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AID_User\Google 雲端硬碟\NTUranking\"/>
    </mc:Choice>
  </mc:AlternateContent>
  <xr:revisionPtr revIDLastSave="0" documentId="13_ncr:1_{655B0066-3582-419A-AE09-F76D9D8A50CC}" xr6:coauthVersionLast="36" xr6:coauthVersionMax="36" xr10:uidLastSave="{00000000-0000-0000-0000-000000000000}"/>
  <bookViews>
    <workbookView xWindow="0" yWindow="0" windowWidth="10335" windowHeight="4860" tabRatio="822" xr2:uid="{97E598F7-D729-4F8C-B2A8-5BCEA455DC20}"/>
  </bookViews>
  <sheets>
    <sheet name="output" sheetId="1" r:id="rId1"/>
    <sheet name="output_篩選條件" sheetId="22" r:id="rId2"/>
    <sheet name="output_unlisted_merged" sheetId="17" r:id="rId3"/>
    <sheet name="output_unlisted_merged_篩選條件" sheetId="23" r:id="rId4"/>
    <sheet name="NTU工作底稿" sheetId="12" r:id="rId5"/>
    <sheet name="ARWU工作底稿" sheetId="15" r:id="rId6"/>
    <sheet name="US_NEWS工作底稿" sheetId="16" r:id="rId7"/>
    <sheet name="All篩選底稿" sheetId="35" r:id="rId8"/>
    <sheet name="ESI變動比對" sheetId="27" r:id="rId9"/>
    <sheet name="ACfirst_raw" sheetId="24" r:id="rId10"/>
    <sheet name="ACfirst_record_raw" sheetId="25" r:id="rId11"/>
    <sheet name="新增學校_esi_比對" sheetId="38" r:id="rId12"/>
    <sheet name="機構編號對照_Subject" sheetId="2" r:id="rId13"/>
    <sheet name="表格對照與控制項" sheetId="13" r:id="rId14"/>
    <sheet name="output_各領域篩選標準" sheetId="29" r:id="rId15"/>
    <sheet name="output_unlisted_merged_各領域篩選標準" sheetId="30" r:id="rId16"/>
  </sheets>
  <definedNames>
    <definedName name="_xlnm._FilterDatabase" localSheetId="9" hidden="1">ACfirst_raw!$A$1:$E$47866</definedName>
    <definedName name="_xlnm._FilterDatabase" localSheetId="7" hidden="1">All篩選底稿!$A$1:$C$1248</definedName>
    <definedName name="_xlnm._FilterDatabase" localSheetId="0" hidden="1">output!$A$1:$L$148</definedName>
    <definedName name="_xlnm._FilterDatabase" localSheetId="2" hidden="1">output_unlisted_merged!$A$1:$F$175</definedName>
    <definedName name="_xlnm._FilterDatabase" localSheetId="13" hidden="1">表格對照與控制項!$A$1:$H$28</definedName>
    <definedName name="_xlnm._FilterDatabase" localSheetId="12" hidden="1">機構編號對照_Subject!$A$1:$H$1322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96" i="2" l="1"/>
  <c r="I3" i="1" s="1"/>
  <c r="H1396" i="2"/>
  <c r="G1397" i="2"/>
  <c r="J7" i="1" s="1"/>
  <c r="H1397" i="2"/>
  <c r="G1398" i="2"/>
  <c r="I10" i="1" s="1"/>
  <c r="H1398" i="2"/>
  <c r="G1399" i="2"/>
  <c r="I15" i="1" s="1"/>
  <c r="H1399" i="2"/>
  <c r="G1400" i="2"/>
  <c r="J16" i="1" s="1"/>
  <c r="H1400" i="2"/>
  <c r="G1401" i="2"/>
  <c r="I41" i="1" s="1"/>
  <c r="H1401" i="2"/>
  <c r="G1402" i="2"/>
  <c r="H1402" i="2"/>
  <c r="G1403" i="2"/>
  <c r="I120" i="1" s="1"/>
  <c r="H1403" i="2"/>
  <c r="G1404" i="2"/>
  <c r="I148" i="1" s="1"/>
  <c r="H1404" i="2"/>
  <c r="B3" i="1"/>
  <c r="C3" i="1"/>
  <c r="D3" i="1"/>
  <c r="E3" i="1"/>
  <c r="K3" i="1"/>
  <c r="L3" i="1"/>
  <c r="B4" i="1"/>
  <c r="C4" i="1"/>
  <c r="D4" i="1"/>
  <c r="E4" i="1"/>
  <c r="I4" i="1"/>
  <c r="J4" i="1"/>
  <c r="K4" i="1"/>
  <c r="L4" i="1"/>
  <c r="B5" i="1"/>
  <c r="C5" i="1"/>
  <c r="D5" i="1"/>
  <c r="E5" i="1"/>
  <c r="I5" i="1"/>
  <c r="J5" i="1"/>
  <c r="K5" i="1"/>
  <c r="L5" i="1"/>
  <c r="B6" i="1"/>
  <c r="C6" i="1"/>
  <c r="D6" i="1"/>
  <c r="E6" i="1"/>
  <c r="I6" i="1"/>
  <c r="J6" i="1"/>
  <c r="K6" i="1"/>
  <c r="L6" i="1"/>
  <c r="B7" i="1"/>
  <c r="C7" i="1"/>
  <c r="D7" i="1"/>
  <c r="E7" i="1"/>
  <c r="K7" i="1"/>
  <c r="L7" i="1"/>
  <c r="B8" i="1"/>
  <c r="C8" i="1"/>
  <c r="D8" i="1"/>
  <c r="E8" i="1"/>
  <c r="I8" i="1"/>
  <c r="J8" i="1"/>
  <c r="K8" i="1"/>
  <c r="L8" i="1"/>
  <c r="B9" i="1"/>
  <c r="C9" i="1"/>
  <c r="D9" i="1"/>
  <c r="E9" i="1"/>
  <c r="I9" i="1"/>
  <c r="J9" i="1"/>
  <c r="K9" i="1"/>
  <c r="L9" i="1"/>
  <c r="B10" i="1"/>
  <c r="C10" i="1"/>
  <c r="D10" i="1"/>
  <c r="E10" i="1"/>
  <c r="K10" i="1"/>
  <c r="L10" i="1"/>
  <c r="B11" i="1"/>
  <c r="C11" i="1"/>
  <c r="D11" i="1"/>
  <c r="E11" i="1"/>
  <c r="I11" i="1"/>
  <c r="J11" i="1"/>
  <c r="K11" i="1"/>
  <c r="L11" i="1"/>
  <c r="B12" i="1"/>
  <c r="C12" i="1"/>
  <c r="D12" i="1"/>
  <c r="E12" i="1"/>
  <c r="I12" i="1"/>
  <c r="J12" i="1"/>
  <c r="K12" i="1"/>
  <c r="L12" i="1"/>
  <c r="B13" i="1"/>
  <c r="C13" i="1"/>
  <c r="D13" i="1"/>
  <c r="E13" i="1"/>
  <c r="I13" i="1"/>
  <c r="J13" i="1"/>
  <c r="K13" i="1"/>
  <c r="L13" i="1"/>
  <c r="B14" i="1"/>
  <c r="C14" i="1"/>
  <c r="D14" i="1"/>
  <c r="E14" i="1"/>
  <c r="I14" i="1"/>
  <c r="J14" i="1"/>
  <c r="K14" i="1"/>
  <c r="L14" i="1"/>
  <c r="B15" i="1"/>
  <c r="C15" i="1"/>
  <c r="D15" i="1"/>
  <c r="E15" i="1"/>
  <c r="K15" i="1"/>
  <c r="L15" i="1"/>
  <c r="B16" i="1"/>
  <c r="C16" i="1"/>
  <c r="D16" i="1"/>
  <c r="E16" i="1"/>
  <c r="K16" i="1"/>
  <c r="L16" i="1"/>
  <c r="B17" i="1"/>
  <c r="C17" i="1"/>
  <c r="D17" i="1"/>
  <c r="E17" i="1"/>
  <c r="I17" i="1"/>
  <c r="J17" i="1"/>
  <c r="K17" i="1"/>
  <c r="L17" i="1"/>
  <c r="B18" i="1"/>
  <c r="C18" i="1"/>
  <c r="D18" i="1"/>
  <c r="E18" i="1"/>
  <c r="I18" i="1"/>
  <c r="J18" i="1"/>
  <c r="K18" i="1"/>
  <c r="L18" i="1"/>
  <c r="B19" i="1"/>
  <c r="C19" i="1"/>
  <c r="D19" i="1"/>
  <c r="E19" i="1"/>
  <c r="I19" i="1"/>
  <c r="J19" i="1"/>
  <c r="K19" i="1"/>
  <c r="L19" i="1"/>
  <c r="B20" i="1"/>
  <c r="C20" i="1"/>
  <c r="D20" i="1"/>
  <c r="E20" i="1"/>
  <c r="I20" i="1"/>
  <c r="J20" i="1"/>
  <c r="K20" i="1"/>
  <c r="L20" i="1"/>
  <c r="B21" i="1"/>
  <c r="C21" i="1"/>
  <c r="D21" i="1"/>
  <c r="E21" i="1"/>
  <c r="I21" i="1"/>
  <c r="J21" i="1"/>
  <c r="K21" i="1"/>
  <c r="L21" i="1"/>
  <c r="B22" i="1"/>
  <c r="C22" i="1"/>
  <c r="D22" i="1"/>
  <c r="E22" i="1"/>
  <c r="I22" i="1"/>
  <c r="J22" i="1"/>
  <c r="K22" i="1"/>
  <c r="L22" i="1"/>
  <c r="B23" i="1"/>
  <c r="C23" i="1"/>
  <c r="D23" i="1"/>
  <c r="E23" i="1"/>
  <c r="I23" i="1"/>
  <c r="J23" i="1"/>
  <c r="K23" i="1"/>
  <c r="L23" i="1"/>
  <c r="B24" i="1"/>
  <c r="C24" i="1"/>
  <c r="D24" i="1"/>
  <c r="E24" i="1"/>
  <c r="I24" i="1"/>
  <c r="J24" i="1"/>
  <c r="K24" i="1"/>
  <c r="L24" i="1"/>
  <c r="B25" i="1"/>
  <c r="C25" i="1"/>
  <c r="D25" i="1"/>
  <c r="E25" i="1"/>
  <c r="I25" i="1"/>
  <c r="J25" i="1"/>
  <c r="K25" i="1"/>
  <c r="L25" i="1"/>
  <c r="B26" i="1"/>
  <c r="C26" i="1"/>
  <c r="D26" i="1"/>
  <c r="E26" i="1"/>
  <c r="I26" i="1"/>
  <c r="J26" i="1"/>
  <c r="K26" i="1"/>
  <c r="L26" i="1"/>
  <c r="B27" i="1"/>
  <c r="C27" i="1"/>
  <c r="D27" i="1"/>
  <c r="E27" i="1"/>
  <c r="I27" i="1"/>
  <c r="J27" i="1"/>
  <c r="K27" i="1"/>
  <c r="L27" i="1"/>
  <c r="B28" i="1"/>
  <c r="C28" i="1"/>
  <c r="D28" i="1"/>
  <c r="E28" i="1"/>
  <c r="I28" i="1"/>
  <c r="J28" i="1"/>
  <c r="K28" i="1"/>
  <c r="L28" i="1"/>
  <c r="B29" i="1"/>
  <c r="C29" i="1"/>
  <c r="D29" i="1"/>
  <c r="E29" i="1"/>
  <c r="I29" i="1"/>
  <c r="J29" i="1"/>
  <c r="K29" i="1"/>
  <c r="L29" i="1"/>
  <c r="B30" i="1"/>
  <c r="C30" i="1"/>
  <c r="D30" i="1"/>
  <c r="E30" i="1"/>
  <c r="I30" i="1"/>
  <c r="J30" i="1"/>
  <c r="K30" i="1"/>
  <c r="L30" i="1"/>
  <c r="B31" i="1"/>
  <c r="C31" i="1"/>
  <c r="D31" i="1"/>
  <c r="E31" i="1"/>
  <c r="I31" i="1"/>
  <c r="J31" i="1"/>
  <c r="K31" i="1"/>
  <c r="L31" i="1"/>
  <c r="B32" i="1"/>
  <c r="C32" i="1"/>
  <c r="D32" i="1"/>
  <c r="E32" i="1"/>
  <c r="I32" i="1"/>
  <c r="J32" i="1"/>
  <c r="K32" i="1"/>
  <c r="L32" i="1"/>
  <c r="B33" i="1"/>
  <c r="C33" i="1"/>
  <c r="D33" i="1"/>
  <c r="E33" i="1"/>
  <c r="I33" i="1"/>
  <c r="J33" i="1"/>
  <c r="K33" i="1"/>
  <c r="L33" i="1"/>
  <c r="B34" i="1"/>
  <c r="C34" i="1"/>
  <c r="D34" i="1"/>
  <c r="E34" i="1"/>
  <c r="I34" i="1"/>
  <c r="J34" i="1"/>
  <c r="K34" i="1"/>
  <c r="L34" i="1"/>
  <c r="B35" i="1"/>
  <c r="C35" i="1"/>
  <c r="D35" i="1"/>
  <c r="E35" i="1"/>
  <c r="I35" i="1"/>
  <c r="J35" i="1"/>
  <c r="K35" i="1"/>
  <c r="L35" i="1"/>
  <c r="B36" i="1"/>
  <c r="C36" i="1"/>
  <c r="D36" i="1"/>
  <c r="E36" i="1"/>
  <c r="I36" i="1"/>
  <c r="J36" i="1"/>
  <c r="K36" i="1"/>
  <c r="L36" i="1"/>
  <c r="B37" i="1"/>
  <c r="C37" i="1"/>
  <c r="D37" i="1"/>
  <c r="E37" i="1"/>
  <c r="I37" i="1"/>
  <c r="J37" i="1"/>
  <c r="K37" i="1"/>
  <c r="L37" i="1"/>
  <c r="B38" i="1"/>
  <c r="C38" i="1"/>
  <c r="D38" i="1"/>
  <c r="E38" i="1"/>
  <c r="I38" i="1"/>
  <c r="J38" i="1"/>
  <c r="K38" i="1"/>
  <c r="L38" i="1"/>
  <c r="B39" i="1"/>
  <c r="C39" i="1"/>
  <c r="D39" i="1"/>
  <c r="E39" i="1"/>
  <c r="I39" i="1"/>
  <c r="J39" i="1"/>
  <c r="K39" i="1"/>
  <c r="L39" i="1"/>
  <c r="B40" i="1"/>
  <c r="C40" i="1"/>
  <c r="D40" i="1"/>
  <c r="E40" i="1"/>
  <c r="I40" i="1"/>
  <c r="J40" i="1"/>
  <c r="K40" i="1"/>
  <c r="L40" i="1"/>
  <c r="B41" i="1"/>
  <c r="C41" i="1"/>
  <c r="D41" i="1"/>
  <c r="E41" i="1"/>
  <c r="K41" i="1"/>
  <c r="L41" i="1"/>
  <c r="B42" i="1"/>
  <c r="C42" i="1"/>
  <c r="D42" i="1"/>
  <c r="E42" i="1"/>
  <c r="I42" i="1"/>
  <c r="J42" i="1"/>
  <c r="K42" i="1"/>
  <c r="L42" i="1"/>
  <c r="B43" i="1"/>
  <c r="C43" i="1"/>
  <c r="D43" i="1"/>
  <c r="E43" i="1"/>
  <c r="I43" i="1"/>
  <c r="J43" i="1"/>
  <c r="K43" i="1"/>
  <c r="L43" i="1"/>
  <c r="B44" i="1"/>
  <c r="C44" i="1"/>
  <c r="D44" i="1"/>
  <c r="E44" i="1"/>
  <c r="I44" i="1"/>
  <c r="J44" i="1"/>
  <c r="K44" i="1"/>
  <c r="L44" i="1"/>
  <c r="B45" i="1"/>
  <c r="C45" i="1"/>
  <c r="D45" i="1"/>
  <c r="E45" i="1"/>
  <c r="I45" i="1"/>
  <c r="J45" i="1"/>
  <c r="K45" i="1"/>
  <c r="L45" i="1"/>
  <c r="B46" i="1"/>
  <c r="C46" i="1"/>
  <c r="D46" i="1"/>
  <c r="E46" i="1"/>
  <c r="I46" i="1"/>
  <c r="J46" i="1"/>
  <c r="K46" i="1"/>
  <c r="L46" i="1"/>
  <c r="B47" i="1"/>
  <c r="C47" i="1"/>
  <c r="D47" i="1"/>
  <c r="E47" i="1"/>
  <c r="I47" i="1"/>
  <c r="J47" i="1"/>
  <c r="K47" i="1"/>
  <c r="L47" i="1"/>
  <c r="B48" i="1"/>
  <c r="C48" i="1"/>
  <c r="D48" i="1"/>
  <c r="E48" i="1"/>
  <c r="I48" i="1"/>
  <c r="J48" i="1"/>
  <c r="K48" i="1"/>
  <c r="L48" i="1"/>
  <c r="B49" i="1"/>
  <c r="C49" i="1"/>
  <c r="D49" i="1"/>
  <c r="E49" i="1"/>
  <c r="I49" i="1"/>
  <c r="J49" i="1"/>
  <c r="K49" i="1"/>
  <c r="L49" i="1"/>
  <c r="B50" i="1"/>
  <c r="C50" i="1"/>
  <c r="D50" i="1"/>
  <c r="E50" i="1"/>
  <c r="I50" i="1"/>
  <c r="J50" i="1"/>
  <c r="K50" i="1"/>
  <c r="L50" i="1"/>
  <c r="B51" i="1"/>
  <c r="C51" i="1"/>
  <c r="D51" i="1"/>
  <c r="E51" i="1"/>
  <c r="I51" i="1"/>
  <c r="J51" i="1"/>
  <c r="K51" i="1"/>
  <c r="L51" i="1"/>
  <c r="B52" i="1"/>
  <c r="C52" i="1"/>
  <c r="D52" i="1"/>
  <c r="E52" i="1"/>
  <c r="I52" i="1"/>
  <c r="J52" i="1"/>
  <c r="K52" i="1"/>
  <c r="L52" i="1"/>
  <c r="B53" i="1"/>
  <c r="C53" i="1"/>
  <c r="D53" i="1"/>
  <c r="E53" i="1"/>
  <c r="I53" i="1"/>
  <c r="J53" i="1"/>
  <c r="K53" i="1"/>
  <c r="L53" i="1"/>
  <c r="B54" i="1"/>
  <c r="C54" i="1"/>
  <c r="D54" i="1"/>
  <c r="E54" i="1"/>
  <c r="I54" i="1"/>
  <c r="J54" i="1"/>
  <c r="K54" i="1"/>
  <c r="L54" i="1"/>
  <c r="B55" i="1"/>
  <c r="C55" i="1"/>
  <c r="D55" i="1"/>
  <c r="E55" i="1"/>
  <c r="I55" i="1"/>
  <c r="J55" i="1"/>
  <c r="K55" i="1"/>
  <c r="L55" i="1"/>
  <c r="B56" i="1"/>
  <c r="C56" i="1"/>
  <c r="D56" i="1"/>
  <c r="E56" i="1"/>
  <c r="I56" i="1"/>
  <c r="J56" i="1"/>
  <c r="K56" i="1"/>
  <c r="L56" i="1"/>
  <c r="B57" i="1"/>
  <c r="C57" i="1"/>
  <c r="D57" i="1"/>
  <c r="E57" i="1"/>
  <c r="I57" i="1"/>
  <c r="J57" i="1"/>
  <c r="K57" i="1"/>
  <c r="L57" i="1"/>
  <c r="B58" i="1"/>
  <c r="C58" i="1"/>
  <c r="D58" i="1"/>
  <c r="E58" i="1"/>
  <c r="I58" i="1"/>
  <c r="J58" i="1"/>
  <c r="K58" i="1"/>
  <c r="L58" i="1"/>
  <c r="B59" i="1"/>
  <c r="C59" i="1"/>
  <c r="D59" i="1"/>
  <c r="E59" i="1"/>
  <c r="I59" i="1"/>
  <c r="J59" i="1"/>
  <c r="K59" i="1"/>
  <c r="L59" i="1"/>
  <c r="B60" i="1"/>
  <c r="C60" i="1"/>
  <c r="D60" i="1"/>
  <c r="E60" i="1"/>
  <c r="I60" i="1"/>
  <c r="J60" i="1"/>
  <c r="K60" i="1"/>
  <c r="L60" i="1"/>
  <c r="B61" i="1"/>
  <c r="C61" i="1"/>
  <c r="D61" i="1"/>
  <c r="E61" i="1"/>
  <c r="I61" i="1"/>
  <c r="J61" i="1"/>
  <c r="K61" i="1"/>
  <c r="L61" i="1"/>
  <c r="B62" i="1"/>
  <c r="C62" i="1"/>
  <c r="D62" i="1"/>
  <c r="E62" i="1"/>
  <c r="I62" i="1"/>
  <c r="J62" i="1"/>
  <c r="K62" i="1"/>
  <c r="L62" i="1"/>
  <c r="B63" i="1"/>
  <c r="C63" i="1"/>
  <c r="D63" i="1"/>
  <c r="E63" i="1"/>
  <c r="I63" i="1"/>
  <c r="J63" i="1"/>
  <c r="K63" i="1"/>
  <c r="L63" i="1"/>
  <c r="B64" i="1"/>
  <c r="C64" i="1"/>
  <c r="D64" i="1"/>
  <c r="E64" i="1"/>
  <c r="I64" i="1"/>
  <c r="J64" i="1"/>
  <c r="K64" i="1"/>
  <c r="L64" i="1"/>
  <c r="B65" i="1"/>
  <c r="C65" i="1"/>
  <c r="D65" i="1"/>
  <c r="E65" i="1"/>
  <c r="I65" i="1"/>
  <c r="J65" i="1"/>
  <c r="K65" i="1"/>
  <c r="L65" i="1"/>
  <c r="B66" i="1"/>
  <c r="C66" i="1"/>
  <c r="D66" i="1"/>
  <c r="E66" i="1"/>
  <c r="I66" i="1"/>
  <c r="J66" i="1"/>
  <c r="K66" i="1"/>
  <c r="L66" i="1"/>
  <c r="B67" i="1"/>
  <c r="C67" i="1"/>
  <c r="D67" i="1"/>
  <c r="E67" i="1"/>
  <c r="I67" i="1"/>
  <c r="J67" i="1"/>
  <c r="K67" i="1"/>
  <c r="L67" i="1"/>
  <c r="B68" i="1"/>
  <c r="C68" i="1"/>
  <c r="D68" i="1"/>
  <c r="E68" i="1"/>
  <c r="I68" i="1"/>
  <c r="J68" i="1"/>
  <c r="K68" i="1"/>
  <c r="L68" i="1"/>
  <c r="B69" i="1"/>
  <c r="C69" i="1"/>
  <c r="D69" i="1"/>
  <c r="E69" i="1"/>
  <c r="I69" i="1"/>
  <c r="J69" i="1"/>
  <c r="K69" i="1"/>
  <c r="L69" i="1"/>
  <c r="B70" i="1"/>
  <c r="C70" i="1"/>
  <c r="D70" i="1"/>
  <c r="E70" i="1"/>
  <c r="I70" i="1"/>
  <c r="J70" i="1"/>
  <c r="K70" i="1"/>
  <c r="L70" i="1"/>
  <c r="B71" i="1"/>
  <c r="C71" i="1"/>
  <c r="D71" i="1"/>
  <c r="E71" i="1"/>
  <c r="I71" i="1"/>
  <c r="J71" i="1"/>
  <c r="K71" i="1"/>
  <c r="L71" i="1"/>
  <c r="B72" i="1"/>
  <c r="C72" i="1"/>
  <c r="D72" i="1"/>
  <c r="E72" i="1"/>
  <c r="I72" i="1"/>
  <c r="J72" i="1"/>
  <c r="K72" i="1"/>
  <c r="L72" i="1"/>
  <c r="B73" i="1"/>
  <c r="C73" i="1"/>
  <c r="D73" i="1"/>
  <c r="E73" i="1"/>
  <c r="I73" i="1"/>
  <c r="J73" i="1"/>
  <c r="K73" i="1"/>
  <c r="L73" i="1"/>
  <c r="B74" i="1"/>
  <c r="C74" i="1"/>
  <c r="D74" i="1"/>
  <c r="E74" i="1"/>
  <c r="I74" i="1"/>
  <c r="J74" i="1"/>
  <c r="K74" i="1"/>
  <c r="L74" i="1"/>
  <c r="B75" i="1"/>
  <c r="C75" i="1"/>
  <c r="D75" i="1"/>
  <c r="E75" i="1"/>
  <c r="I75" i="1"/>
  <c r="J75" i="1"/>
  <c r="K75" i="1"/>
  <c r="L75" i="1"/>
  <c r="B76" i="1"/>
  <c r="C76" i="1"/>
  <c r="D76" i="1"/>
  <c r="E76" i="1"/>
  <c r="I76" i="1"/>
  <c r="J76" i="1"/>
  <c r="K76" i="1"/>
  <c r="L76" i="1"/>
  <c r="B77" i="1"/>
  <c r="C77" i="1"/>
  <c r="D77" i="1"/>
  <c r="E77" i="1"/>
  <c r="I77" i="1"/>
  <c r="J77" i="1"/>
  <c r="K77" i="1"/>
  <c r="L77" i="1"/>
  <c r="B78" i="1"/>
  <c r="C78" i="1"/>
  <c r="D78" i="1"/>
  <c r="E78" i="1"/>
  <c r="I78" i="1"/>
  <c r="J78" i="1"/>
  <c r="K78" i="1"/>
  <c r="L78" i="1"/>
  <c r="B79" i="1"/>
  <c r="C79" i="1"/>
  <c r="D79" i="1"/>
  <c r="E79" i="1"/>
  <c r="I79" i="1"/>
  <c r="J79" i="1"/>
  <c r="K79" i="1"/>
  <c r="L79" i="1"/>
  <c r="B80" i="1"/>
  <c r="C80" i="1"/>
  <c r="D80" i="1"/>
  <c r="E80" i="1"/>
  <c r="I80" i="1"/>
  <c r="J80" i="1"/>
  <c r="K80" i="1"/>
  <c r="L80" i="1"/>
  <c r="B81" i="1"/>
  <c r="C81" i="1"/>
  <c r="D81" i="1"/>
  <c r="E81" i="1"/>
  <c r="I81" i="1"/>
  <c r="J81" i="1"/>
  <c r="K81" i="1"/>
  <c r="L81" i="1"/>
  <c r="B82" i="1"/>
  <c r="C82" i="1"/>
  <c r="D82" i="1"/>
  <c r="E82" i="1"/>
  <c r="I82" i="1"/>
  <c r="J82" i="1"/>
  <c r="K82" i="1"/>
  <c r="L82" i="1"/>
  <c r="B83" i="1"/>
  <c r="C83" i="1"/>
  <c r="D83" i="1"/>
  <c r="E83" i="1"/>
  <c r="I83" i="1"/>
  <c r="J83" i="1"/>
  <c r="K83" i="1"/>
  <c r="L83" i="1"/>
  <c r="B84" i="1"/>
  <c r="C84" i="1"/>
  <c r="D84" i="1"/>
  <c r="E84" i="1"/>
  <c r="I84" i="1"/>
  <c r="J84" i="1"/>
  <c r="K84" i="1"/>
  <c r="L84" i="1"/>
  <c r="B85" i="1"/>
  <c r="C85" i="1"/>
  <c r="D85" i="1"/>
  <c r="E85" i="1"/>
  <c r="I85" i="1"/>
  <c r="J85" i="1"/>
  <c r="K85" i="1"/>
  <c r="L85" i="1"/>
  <c r="B86" i="1"/>
  <c r="C86" i="1"/>
  <c r="D86" i="1"/>
  <c r="E86" i="1"/>
  <c r="I86" i="1"/>
  <c r="J86" i="1"/>
  <c r="K86" i="1"/>
  <c r="L86" i="1"/>
  <c r="B87" i="1"/>
  <c r="C87" i="1"/>
  <c r="D87" i="1"/>
  <c r="E87" i="1"/>
  <c r="I87" i="1"/>
  <c r="J87" i="1"/>
  <c r="K87" i="1"/>
  <c r="L87" i="1"/>
  <c r="B88" i="1"/>
  <c r="C88" i="1"/>
  <c r="D88" i="1"/>
  <c r="E88" i="1"/>
  <c r="I88" i="1"/>
  <c r="J88" i="1"/>
  <c r="K88" i="1"/>
  <c r="L88" i="1"/>
  <c r="B89" i="1"/>
  <c r="C89" i="1"/>
  <c r="D89" i="1"/>
  <c r="E89" i="1"/>
  <c r="I89" i="1"/>
  <c r="J89" i="1"/>
  <c r="K89" i="1"/>
  <c r="L89" i="1"/>
  <c r="B90" i="1"/>
  <c r="C90" i="1"/>
  <c r="D90" i="1"/>
  <c r="E90" i="1"/>
  <c r="I90" i="1"/>
  <c r="J90" i="1"/>
  <c r="K90" i="1"/>
  <c r="L90" i="1"/>
  <c r="B91" i="1"/>
  <c r="C91" i="1"/>
  <c r="D91" i="1"/>
  <c r="E91" i="1"/>
  <c r="I91" i="1"/>
  <c r="J91" i="1"/>
  <c r="K91" i="1"/>
  <c r="L91" i="1"/>
  <c r="B92" i="1"/>
  <c r="C92" i="1"/>
  <c r="D92" i="1"/>
  <c r="E92" i="1"/>
  <c r="I92" i="1"/>
  <c r="J92" i="1"/>
  <c r="K92" i="1"/>
  <c r="L92" i="1"/>
  <c r="B93" i="1"/>
  <c r="C93" i="1"/>
  <c r="D93" i="1"/>
  <c r="E93" i="1"/>
  <c r="I93" i="1"/>
  <c r="J93" i="1"/>
  <c r="K93" i="1"/>
  <c r="L93" i="1"/>
  <c r="B94" i="1"/>
  <c r="C94" i="1"/>
  <c r="D94" i="1"/>
  <c r="E94" i="1"/>
  <c r="I94" i="1"/>
  <c r="J94" i="1"/>
  <c r="K94" i="1"/>
  <c r="L94" i="1"/>
  <c r="B95" i="1"/>
  <c r="C95" i="1"/>
  <c r="D95" i="1"/>
  <c r="E95" i="1"/>
  <c r="I95" i="1"/>
  <c r="J95" i="1"/>
  <c r="K95" i="1"/>
  <c r="L95" i="1"/>
  <c r="B96" i="1"/>
  <c r="C96" i="1"/>
  <c r="D96" i="1"/>
  <c r="E96" i="1"/>
  <c r="I96" i="1"/>
  <c r="J96" i="1"/>
  <c r="K96" i="1"/>
  <c r="L96" i="1"/>
  <c r="B97" i="1"/>
  <c r="C97" i="1"/>
  <c r="D97" i="1"/>
  <c r="E97" i="1"/>
  <c r="I97" i="1"/>
  <c r="J97" i="1"/>
  <c r="K97" i="1"/>
  <c r="L97" i="1"/>
  <c r="B98" i="1"/>
  <c r="C98" i="1"/>
  <c r="D98" i="1"/>
  <c r="E98" i="1"/>
  <c r="I98" i="1"/>
  <c r="J98" i="1"/>
  <c r="K98" i="1"/>
  <c r="L98" i="1"/>
  <c r="B99" i="1"/>
  <c r="C99" i="1"/>
  <c r="D99" i="1"/>
  <c r="E99" i="1"/>
  <c r="I99" i="1"/>
  <c r="J99" i="1"/>
  <c r="K99" i="1"/>
  <c r="L99" i="1"/>
  <c r="B100" i="1"/>
  <c r="C100" i="1"/>
  <c r="D100" i="1"/>
  <c r="E100" i="1"/>
  <c r="I100" i="1"/>
  <c r="J100" i="1"/>
  <c r="K100" i="1"/>
  <c r="L100" i="1"/>
  <c r="B101" i="1"/>
  <c r="C101" i="1"/>
  <c r="D101" i="1"/>
  <c r="E101" i="1"/>
  <c r="I101" i="1"/>
  <c r="J101" i="1"/>
  <c r="K101" i="1"/>
  <c r="L101" i="1"/>
  <c r="B102" i="1"/>
  <c r="C102" i="1"/>
  <c r="D102" i="1"/>
  <c r="E102" i="1"/>
  <c r="I102" i="1"/>
  <c r="J102" i="1"/>
  <c r="K102" i="1"/>
  <c r="L102" i="1"/>
  <c r="B103" i="1"/>
  <c r="C103" i="1"/>
  <c r="D103" i="1"/>
  <c r="E103" i="1"/>
  <c r="I103" i="1"/>
  <c r="J103" i="1"/>
  <c r="K103" i="1"/>
  <c r="L103" i="1"/>
  <c r="B104" i="1"/>
  <c r="C104" i="1"/>
  <c r="D104" i="1"/>
  <c r="E104" i="1"/>
  <c r="I104" i="1"/>
  <c r="J104" i="1"/>
  <c r="K104" i="1"/>
  <c r="L104" i="1"/>
  <c r="B105" i="1"/>
  <c r="C105" i="1"/>
  <c r="D105" i="1"/>
  <c r="E105" i="1"/>
  <c r="I105" i="1"/>
  <c r="J105" i="1"/>
  <c r="K105" i="1"/>
  <c r="L105" i="1"/>
  <c r="B106" i="1"/>
  <c r="C106" i="1"/>
  <c r="D106" i="1"/>
  <c r="E106" i="1"/>
  <c r="I106" i="1"/>
  <c r="J106" i="1"/>
  <c r="K106" i="1"/>
  <c r="L106" i="1"/>
  <c r="B107" i="1"/>
  <c r="C107" i="1"/>
  <c r="D107" i="1"/>
  <c r="E107" i="1"/>
  <c r="I107" i="1"/>
  <c r="J107" i="1"/>
  <c r="K107" i="1"/>
  <c r="L107" i="1"/>
  <c r="B108" i="1"/>
  <c r="C108" i="1"/>
  <c r="D108" i="1"/>
  <c r="E108" i="1"/>
  <c r="I108" i="1"/>
  <c r="J108" i="1"/>
  <c r="K108" i="1"/>
  <c r="L108" i="1"/>
  <c r="B109" i="1"/>
  <c r="C109" i="1"/>
  <c r="D109" i="1"/>
  <c r="E109" i="1"/>
  <c r="I109" i="1"/>
  <c r="J109" i="1"/>
  <c r="K109" i="1"/>
  <c r="L109" i="1"/>
  <c r="B110" i="1"/>
  <c r="C110" i="1"/>
  <c r="D110" i="1"/>
  <c r="E110" i="1"/>
  <c r="I110" i="1"/>
  <c r="J110" i="1"/>
  <c r="K110" i="1"/>
  <c r="L110" i="1"/>
  <c r="B111" i="1"/>
  <c r="C111" i="1"/>
  <c r="D111" i="1"/>
  <c r="E111" i="1"/>
  <c r="I111" i="1"/>
  <c r="J111" i="1"/>
  <c r="K111" i="1"/>
  <c r="L111" i="1"/>
  <c r="B112" i="1"/>
  <c r="C112" i="1"/>
  <c r="D112" i="1"/>
  <c r="E112" i="1"/>
  <c r="I112" i="1"/>
  <c r="J112" i="1"/>
  <c r="K112" i="1"/>
  <c r="L112" i="1"/>
  <c r="B113" i="1"/>
  <c r="C113" i="1"/>
  <c r="D113" i="1"/>
  <c r="E113" i="1"/>
  <c r="I113" i="1"/>
  <c r="J113" i="1"/>
  <c r="K113" i="1"/>
  <c r="L113" i="1"/>
  <c r="B114" i="1"/>
  <c r="C114" i="1"/>
  <c r="D114" i="1"/>
  <c r="E114" i="1"/>
  <c r="I114" i="1"/>
  <c r="J114" i="1"/>
  <c r="K114" i="1"/>
  <c r="L114" i="1"/>
  <c r="B115" i="1"/>
  <c r="C115" i="1"/>
  <c r="D115" i="1"/>
  <c r="E115" i="1"/>
  <c r="I115" i="1"/>
  <c r="J115" i="1"/>
  <c r="K115" i="1"/>
  <c r="L115" i="1"/>
  <c r="B116" i="1"/>
  <c r="C116" i="1"/>
  <c r="D116" i="1"/>
  <c r="E116" i="1"/>
  <c r="I116" i="1"/>
  <c r="J116" i="1"/>
  <c r="K116" i="1"/>
  <c r="L116" i="1"/>
  <c r="B117" i="1"/>
  <c r="C117" i="1"/>
  <c r="D117" i="1"/>
  <c r="E117" i="1"/>
  <c r="I117" i="1"/>
  <c r="J117" i="1"/>
  <c r="K117" i="1"/>
  <c r="L117" i="1"/>
  <c r="B118" i="1"/>
  <c r="C118" i="1"/>
  <c r="D118" i="1"/>
  <c r="E118" i="1"/>
  <c r="I118" i="1"/>
  <c r="J118" i="1"/>
  <c r="K118" i="1"/>
  <c r="L118" i="1"/>
  <c r="B119" i="1"/>
  <c r="C119" i="1"/>
  <c r="D119" i="1"/>
  <c r="E119" i="1"/>
  <c r="I119" i="1"/>
  <c r="J119" i="1"/>
  <c r="K119" i="1"/>
  <c r="L119" i="1"/>
  <c r="B120" i="1"/>
  <c r="C120" i="1"/>
  <c r="D120" i="1"/>
  <c r="E120" i="1"/>
  <c r="J120" i="1"/>
  <c r="K120" i="1"/>
  <c r="L120" i="1"/>
  <c r="B121" i="1"/>
  <c r="C121" i="1"/>
  <c r="D121" i="1"/>
  <c r="E121" i="1"/>
  <c r="I121" i="1"/>
  <c r="J121" i="1"/>
  <c r="K121" i="1"/>
  <c r="L121" i="1"/>
  <c r="B122" i="1"/>
  <c r="C122" i="1"/>
  <c r="D122" i="1"/>
  <c r="E122" i="1"/>
  <c r="I122" i="1"/>
  <c r="J122" i="1"/>
  <c r="K122" i="1"/>
  <c r="L122" i="1"/>
  <c r="B123" i="1"/>
  <c r="C123" i="1"/>
  <c r="D123" i="1"/>
  <c r="E123" i="1"/>
  <c r="I123" i="1"/>
  <c r="J123" i="1"/>
  <c r="K123" i="1"/>
  <c r="L123" i="1"/>
  <c r="B124" i="1"/>
  <c r="C124" i="1"/>
  <c r="D124" i="1"/>
  <c r="E124" i="1"/>
  <c r="I124" i="1"/>
  <c r="J124" i="1"/>
  <c r="K124" i="1"/>
  <c r="L124" i="1"/>
  <c r="B125" i="1"/>
  <c r="C125" i="1"/>
  <c r="D125" i="1"/>
  <c r="E125" i="1"/>
  <c r="I125" i="1"/>
  <c r="J125" i="1"/>
  <c r="K125" i="1"/>
  <c r="L125" i="1"/>
  <c r="B126" i="1"/>
  <c r="C126" i="1"/>
  <c r="D126" i="1"/>
  <c r="E126" i="1"/>
  <c r="I126" i="1"/>
  <c r="J126" i="1"/>
  <c r="K126" i="1"/>
  <c r="L126" i="1"/>
  <c r="B127" i="1"/>
  <c r="C127" i="1"/>
  <c r="D127" i="1"/>
  <c r="E127" i="1"/>
  <c r="I127" i="1"/>
  <c r="J127" i="1"/>
  <c r="K127" i="1"/>
  <c r="L127" i="1"/>
  <c r="B128" i="1"/>
  <c r="C128" i="1"/>
  <c r="D128" i="1"/>
  <c r="E128" i="1"/>
  <c r="I128" i="1"/>
  <c r="J128" i="1"/>
  <c r="K128" i="1"/>
  <c r="L128" i="1"/>
  <c r="B129" i="1"/>
  <c r="C129" i="1"/>
  <c r="D129" i="1"/>
  <c r="E129" i="1"/>
  <c r="I129" i="1"/>
  <c r="J129" i="1"/>
  <c r="K129" i="1"/>
  <c r="L129" i="1"/>
  <c r="B130" i="1"/>
  <c r="C130" i="1"/>
  <c r="D130" i="1"/>
  <c r="E130" i="1"/>
  <c r="I130" i="1"/>
  <c r="J130" i="1"/>
  <c r="K130" i="1"/>
  <c r="L130" i="1"/>
  <c r="B131" i="1"/>
  <c r="C131" i="1"/>
  <c r="D131" i="1"/>
  <c r="E131" i="1"/>
  <c r="I131" i="1"/>
  <c r="J131" i="1"/>
  <c r="K131" i="1"/>
  <c r="L131" i="1"/>
  <c r="B132" i="1"/>
  <c r="C132" i="1"/>
  <c r="D132" i="1"/>
  <c r="E132" i="1"/>
  <c r="I132" i="1"/>
  <c r="J132" i="1"/>
  <c r="K132" i="1"/>
  <c r="L132" i="1"/>
  <c r="B133" i="1"/>
  <c r="C133" i="1"/>
  <c r="D133" i="1"/>
  <c r="E133" i="1"/>
  <c r="I133" i="1"/>
  <c r="J133" i="1"/>
  <c r="K133" i="1"/>
  <c r="L133" i="1"/>
  <c r="B134" i="1"/>
  <c r="C134" i="1"/>
  <c r="D134" i="1"/>
  <c r="E134" i="1"/>
  <c r="I134" i="1"/>
  <c r="J134" i="1"/>
  <c r="K134" i="1"/>
  <c r="L134" i="1"/>
  <c r="B135" i="1"/>
  <c r="C135" i="1"/>
  <c r="D135" i="1"/>
  <c r="E135" i="1"/>
  <c r="I135" i="1"/>
  <c r="J135" i="1"/>
  <c r="K135" i="1"/>
  <c r="L135" i="1"/>
  <c r="B136" i="1"/>
  <c r="C136" i="1"/>
  <c r="D136" i="1"/>
  <c r="E136" i="1"/>
  <c r="I136" i="1"/>
  <c r="J136" i="1"/>
  <c r="K136" i="1"/>
  <c r="L136" i="1"/>
  <c r="B137" i="1"/>
  <c r="C137" i="1"/>
  <c r="D137" i="1"/>
  <c r="E137" i="1"/>
  <c r="I137" i="1"/>
  <c r="J137" i="1"/>
  <c r="K137" i="1"/>
  <c r="L137" i="1"/>
  <c r="B138" i="1"/>
  <c r="C138" i="1"/>
  <c r="D138" i="1"/>
  <c r="E138" i="1"/>
  <c r="I138" i="1"/>
  <c r="J138" i="1"/>
  <c r="K138" i="1"/>
  <c r="L138" i="1"/>
  <c r="B139" i="1"/>
  <c r="C139" i="1"/>
  <c r="D139" i="1"/>
  <c r="E139" i="1"/>
  <c r="I139" i="1"/>
  <c r="J139" i="1"/>
  <c r="K139" i="1"/>
  <c r="L139" i="1"/>
  <c r="B140" i="1"/>
  <c r="C140" i="1"/>
  <c r="D140" i="1"/>
  <c r="E140" i="1"/>
  <c r="I140" i="1"/>
  <c r="J140" i="1"/>
  <c r="K140" i="1"/>
  <c r="L140" i="1"/>
  <c r="B141" i="1"/>
  <c r="C141" i="1"/>
  <c r="D141" i="1"/>
  <c r="E141" i="1"/>
  <c r="I141" i="1"/>
  <c r="J141" i="1"/>
  <c r="K141" i="1"/>
  <c r="L141" i="1"/>
  <c r="B142" i="1"/>
  <c r="C142" i="1"/>
  <c r="D142" i="1"/>
  <c r="E142" i="1"/>
  <c r="I142" i="1"/>
  <c r="J142" i="1"/>
  <c r="K142" i="1"/>
  <c r="L142" i="1"/>
  <c r="B143" i="1"/>
  <c r="C143" i="1"/>
  <c r="D143" i="1"/>
  <c r="E143" i="1"/>
  <c r="I143" i="1"/>
  <c r="J143" i="1"/>
  <c r="K143" i="1"/>
  <c r="L143" i="1"/>
  <c r="B144" i="1"/>
  <c r="C144" i="1"/>
  <c r="D144" i="1"/>
  <c r="E144" i="1"/>
  <c r="I144" i="1"/>
  <c r="J144" i="1"/>
  <c r="K144" i="1"/>
  <c r="L144" i="1"/>
  <c r="B145" i="1"/>
  <c r="C145" i="1"/>
  <c r="D145" i="1"/>
  <c r="E145" i="1"/>
  <c r="I145" i="1"/>
  <c r="J145" i="1"/>
  <c r="K145" i="1"/>
  <c r="L145" i="1"/>
  <c r="B146" i="1"/>
  <c r="C146" i="1"/>
  <c r="D146" i="1"/>
  <c r="E146" i="1"/>
  <c r="I146" i="1"/>
  <c r="J146" i="1"/>
  <c r="K146" i="1"/>
  <c r="L146" i="1"/>
  <c r="B147" i="1"/>
  <c r="C147" i="1"/>
  <c r="D147" i="1"/>
  <c r="E147" i="1"/>
  <c r="I147" i="1"/>
  <c r="J147" i="1"/>
  <c r="K147" i="1"/>
  <c r="L147" i="1"/>
  <c r="B148" i="1"/>
  <c r="C148" i="1"/>
  <c r="D148" i="1"/>
  <c r="E148" i="1"/>
  <c r="K148" i="1"/>
  <c r="L148" i="1"/>
  <c r="F66" i="1" l="1"/>
  <c r="F126" i="1"/>
  <c r="F143" i="1"/>
  <c r="F78" i="1"/>
  <c r="F74" i="1"/>
  <c r="J10" i="1"/>
  <c r="J148" i="1"/>
  <c r="I16" i="1"/>
  <c r="J15" i="1"/>
  <c r="J3" i="1"/>
  <c r="I7" i="1"/>
  <c r="J41" i="1"/>
  <c r="F14" i="1"/>
  <c r="F49" i="1"/>
  <c r="F47" i="1"/>
  <c r="F142" i="1"/>
  <c r="F145" i="1"/>
  <c r="F106" i="1"/>
  <c r="F124" i="1"/>
  <c r="F111" i="1"/>
  <c r="F94" i="1"/>
  <c r="F52" i="1"/>
  <c r="F26" i="1"/>
  <c r="F18" i="1"/>
  <c r="F127" i="1"/>
  <c r="F82" i="1"/>
  <c r="F95" i="1"/>
  <c r="F110" i="1"/>
  <c r="F80" i="1"/>
  <c r="F90" i="1"/>
  <c r="F62" i="1"/>
  <c r="F60" i="1"/>
  <c r="F58" i="1"/>
  <c r="F50" i="1"/>
  <c r="F46" i="1"/>
  <c r="F44" i="1"/>
  <c r="F42" i="1"/>
  <c r="F40" i="1"/>
  <c r="F38" i="1"/>
  <c r="F32" i="1"/>
  <c r="F30" i="1"/>
  <c r="F141" i="1"/>
  <c r="F129" i="1"/>
  <c r="F123" i="1"/>
  <c r="F121" i="1"/>
  <c r="F119" i="1"/>
  <c r="F115" i="1"/>
  <c r="F113" i="1"/>
  <c r="F17" i="1"/>
  <c r="F79" i="1"/>
  <c r="F31" i="1"/>
  <c r="F132" i="1"/>
  <c r="F130" i="1"/>
  <c r="F63" i="1"/>
  <c r="F59" i="1"/>
  <c r="F27" i="1"/>
  <c r="F140" i="1"/>
  <c r="F144" i="1"/>
  <c r="F92" i="1"/>
  <c r="F88" i="1"/>
  <c r="F86" i="1"/>
  <c r="F84" i="1"/>
  <c r="F61" i="1"/>
  <c r="F28" i="1"/>
  <c r="F97" i="1"/>
  <c r="F57" i="1"/>
  <c r="F55" i="1"/>
  <c r="F53" i="1"/>
  <c r="F51" i="1"/>
  <c r="F138" i="1"/>
  <c r="F136" i="1"/>
  <c r="F134" i="1"/>
  <c r="F107" i="1"/>
  <c r="F105" i="1"/>
  <c r="F103" i="1"/>
  <c r="F101" i="1"/>
  <c r="F99" i="1"/>
  <c r="F76" i="1"/>
  <c r="F33" i="1"/>
  <c r="F24" i="1"/>
  <c r="F22" i="1"/>
  <c r="F20" i="1"/>
  <c r="F16" i="1"/>
  <c r="F117" i="1"/>
  <c r="F116" i="1"/>
  <c r="F114" i="1"/>
  <c r="F72" i="1"/>
  <c r="F70" i="1"/>
  <c r="F68" i="1"/>
  <c r="F12" i="1"/>
  <c r="F10" i="1"/>
  <c r="F8" i="1"/>
  <c r="F6" i="1"/>
  <c r="F4" i="1"/>
  <c r="F147" i="1"/>
  <c r="F122" i="1"/>
  <c r="F120" i="1"/>
  <c r="F118" i="1"/>
  <c r="F64" i="1"/>
  <c r="F45" i="1"/>
  <c r="F43" i="1"/>
  <c r="F41" i="1"/>
  <c r="F39" i="1"/>
  <c r="F37" i="1"/>
  <c r="F35" i="1"/>
  <c r="F109" i="1"/>
  <c r="F112" i="1"/>
  <c r="F93" i="1"/>
  <c r="F91" i="1"/>
  <c r="F81" i="1"/>
  <c r="F128" i="1"/>
  <c r="F89" i="1"/>
  <c r="F87" i="1"/>
  <c r="F85" i="1"/>
  <c r="F83" i="1"/>
  <c r="F29" i="1"/>
  <c r="F56" i="1"/>
  <c r="F54" i="1"/>
  <c r="F139" i="1"/>
  <c r="F137" i="1"/>
  <c r="F135" i="1"/>
  <c r="F133" i="1"/>
  <c r="F131" i="1"/>
  <c r="F108" i="1"/>
  <c r="F100" i="1"/>
  <c r="F98" i="1"/>
  <c r="F77" i="1"/>
  <c r="F48" i="1"/>
  <c r="F104" i="1"/>
  <c r="F102" i="1"/>
  <c r="F96" i="1"/>
  <c r="F75" i="1"/>
  <c r="F65" i="1"/>
  <c r="F25" i="1"/>
  <c r="F23" i="1"/>
  <c r="F21" i="1"/>
  <c r="F19" i="1"/>
  <c r="F15" i="1"/>
  <c r="F148" i="1"/>
  <c r="F146" i="1"/>
  <c r="F125" i="1"/>
  <c r="F73" i="1"/>
  <c r="F71" i="1"/>
  <c r="F69" i="1"/>
  <c r="F67" i="1"/>
  <c r="F36" i="1"/>
  <c r="F34" i="1"/>
  <c r="F13" i="1"/>
  <c r="F11" i="1"/>
  <c r="F9" i="1"/>
  <c r="F7" i="1"/>
  <c r="F5" i="1"/>
  <c r="F3" i="1"/>
  <c r="L2" i="1"/>
  <c r="G1332" i="2" l="1"/>
  <c r="H1332" i="2"/>
  <c r="G1333" i="2"/>
  <c r="H1333" i="2"/>
  <c r="G1334" i="2"/>
  <c r="H1334" i="2"/>
  <c r="G1335" i="2"/>
  <c r="H1335" i="2"/>
  <c r="G1336" i="2"/>
  <c r="H1336" i="2"/>
  <c r="G1337" i="2"/>
  <c r="H1337" i="2"/>
  <c r="G1338" i="2"/>
  <c r="H1338" i="2"/>
  <c r="G1339" i="2"/>
  <c r="H1339" i="2"/>
  <c r="G1340" i="2"/>
  <c r="H1340" i="2"/>
  <c r="G1341" i="2"/>
  <c r="H1341" i="2"/>
  <c r="G1342" i="2"/>
  <c r="H1342" i="2"/>
  <c r="G1343" i="2"/>
  <c r="H1343" i="2"/>
  <c r="G1344" i="2"/>
  <c r="H1344" i="2"/>
  <c r="G1345" i="2"/>
  <c r="H1345" i="2"/>
  <c r="G1346" i="2"/>
  <c r="H1346" i="2"/>
  <c r="G1347" i="2"/>
  <c r="H1347" i="2"/>
  <c r="G1348" i="2"/>
  <c r="H1348" i="2"/>
  <c r="G1349" i="2"/>
  <c r="H1349" i="2"/>
  <c r="G1350" i="2"/>
  <c r="H1350" i="2"/>
  <c r="G1351" i="2"/>
  <c r="H1351" i="2"/>
  <c r="G1352" i="2"/>
  <c r="H1352" i="2"/>
  <c r="G1353" i="2"/>
  <c r="H1353" i="2"/>
  <c r="G1354" i="2"/>
  <c r="H1354" i="2"/>
  <c r="G1355" i="2"/>
  <c r="H1355" i="2"/>
  <c r="G1356" i="2"/>
  <c r="H1356" i="2"/>
  <c r="G1357" i="2"/>
  <c r="H1357" i="2"/>
  <c r="G1358" i="2"/>
  <c r="H1358" i="2"/>
  <c r="G1359" i="2"/>
  <c r="H1359" i="2"/>
  <c r="G1360" i="2"/>
  <c r="H1360" i="2"/>
  <c r="G1361" i="2"/>
  <c r="H1361" i="2"/>
  <c r="G1362" i="2"/>
  <c r="H1362" i="2"/>
  <c r="G1363" i="2"/>
  <c r="H1363" i="2"/>
  <c r="G1364" i="2"/>
  <c r="H1364" i="2"/>
  <c r="G1365" i="2"/>
  <c r="H1365" i="2"/>
  <c r="G1366" i="2"/>
  <c r="H1366" i="2"/>
  <c r="G1367" i="2"/>
  <c r="H1367" i="2"/>
  <c r="G1368" i="2"/>
  <c r="H1368" i="2"/>
  <c r="G1369" i="2"/>
  <c r="H1369" i="2"/>
  <c r="G1370" i="2"/>
  <c r="H1370" i="2"/>
  <c r="G1371" i="2"/>
  <c r="H1371" i="2"/>
  <c r="G1372" i="2"/>
  <c r="H1372" i="2"/>
  <c r="G1373" i="2"/>
  <c r="H1373" i="2"/>
  <c r="G1374" i="2"/>
  <c r="H1374" i="2"/>
  <c r="G1375" i="2"/>
  <c r="H1375" i="2"/>
  <c r="G1376" i="2"/>
  <c r="H1376" i="2"/>
  <c r="G1377" i="2"/>
  <c r="H1377" i="2"/>
  <c r="G1378" i="2"/>
  <c r="H1378" i="2"/>
  <c r="G1379" i="2"/>
  <c r="H1379" i="2"/>
  <c r="G1380" i="2"/>
  <c r="H1380" i="2"/>
  <c r="G1381" i="2"/>
  <c r="H1381" i="2"/>
  <c r="G1382" i="2"/>
  <c r="H1382" i="2"/>
  <c r="G1383" i="2"/>
  <c r="H1383" i="2"/>
  <c r="G1384" i="2"/>
  <c r="H1384" i="2"/>
  <c r="G1385" i="2"/>
  <c r="H1385" i="2"/>
  <c r="G1386" i="2"/>
  <c r="H1386" i="2"/>
  <c r="G1387" i="2"/>
  <c r="H1387" i="2"/>
  <c r="G1388" i="2"/>
  <c r="H1388" i="2"/>
  <c r="G1389" i="2"/>
  <c r="H1389" i="2"/>
  <c r="G1390" i="2"/>
  <c r="H1390" i="2"/>
  <c r="G1391" i="2"/>
  <c r="H1391" i="2"/>
  <c r="G1392" i="2"/>
  <c r="H1392" i="2"/>
  <c r="G1393" i="2"/>
  <c r="H1393" i="2"/>
  <c r="G1394" i="2"/>
  <c r="H1394" i="2"/>
  <c r="G1395" i="2"/>
  <c r="H1395" i="2"/>
  <c r="B2" i="1" l="1"/>
  <c r="K2" i="1"/>
  <c r="E2" i="1"/>
  <c r="D2" i="1"/>
  <c r="G1326" i="2"/>
  <c r="H1326" i="2"/>
  <c r="G1327" i="2"/>
  <c r="H1327" i="2"/>
  <c r="G1328" i="2"/>
  <c r="H1328" i="2"/>
  <c r="G1329" i="2"/>
  <c r="H1329" i="2"/>
  <c r="G1330" i="2"/>
  <c r="H1330" i="2"/>
  <c r="G1331" i="2"/>
  <c r="H1331" i="2"/>
  <c r="G3" i="2"/>
  <c r="H3" i="2"/>
  <c r="G4" i="2"/>
  <c r="H4" i="2"/>
  <c r="G5" i="2"/>
  <c r="H5" i="2"/>
  <c r="G6" i="2"/>
  <c r="H6" i="2"/>
  <c r="G7" i="2"/>
  <c r="H7" i="2"/>
  <c r="G8" i="2"/>
  <c r="H8" i="2"/>
  <c r="G9" i="2"/>
  <c r="H9" i="2"/>
  <c r="G10" i="2"/>
  <c r="H10" i="2"/>
  <c r="G11" i="2"/>
  <c r="H11" i="2"/>
  <c r="G12" i="2"/>
  <c r="H12" i="2"/>
  <c r="G13" i="2"/>
  <c r="H13" i="2"/>
  <c r="G14" i="2"/>
  <c r="H14" i="2"/>
  <c r="G15" i="2"/>
  <c r="H15" i="2"/>
  <c r="G16" i="2"/>
  <c r="H16" i="2"/>
  <c r="G17" i="2"/>
  <c r="H17" i="2"/>
  <c r="G18" i="2"/>
  <c r="H18" i="2"/>
  <c r="G19" i="2"/>
  <c r="H19" i="2"/>
  <c r="G20" i="2"/>
  <c r="H20" i="2"/>
  <c r="G21" i="2"/>
  <c r="H21" i="2"/>
  <c r="G22" i="2"/>
  <c r="H22" i="2"/>
  <c r="G23" i="2"/>
  <c r="H23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/>
  <c r="G37" i="2"/>
  <c r="H37" i="2"/>
  <c r="G38" i="2"/>
  <c r="H38" i="2"/>
  <c r="G39" i="2"/>
  <c r="H39" i="2"/>
  <c r="G40" i="2"/>
  <c r="H40" i="2"/>
  <c r="G41" i="2"/>
  <c r="H41" i="2"/>
  <c r="G42" i="2"/>
  <c r="H42" i="2"/>
  <c r="G43" i="2"/>
  <c r="H43" i="2"/>
  <c r="G44" i="2"/>
  <c r="H44" i="2"/>
  <c r="G45" i="2"/>
  <c r="H45" i="2"/>
  <c r="G46" i="2"/>
  <c r="H46" i="2"/>
  <c r="G47" i="2"/>
  <c r="H47" i="2"/>
  <c r="G48" i="2"/>
  <c r="H48" i="2"/>
  <c r="G49" i="2"/>
  <c r="H49" i="2"/>
  <c r="G50" i="2"/>
  <c r="H50" i="2"/>
  <c r="G51" i="2"/>
  <c r="H51" i="2"/>
  <c r="G52" i="2"/>
  <c r="H52" i="2"/>
  <c r="G53" i="2"/>
  <c r="H53" i="2"/>
  <c r="G54" i="2"/>
  <c r="H54" i="2"/>
  <c r="G55" i="2"/>
  <c r="H55" i="2"/>
  <c r="G56" i="2"/>
  <c r="H56" i="2"/>
  <c r="G57" i="2"/>
  <c r="H57" i="2"/>
  <c r="G58" i="2"/>
  <c r="H58" i="2"/>
  <c r="G59" i="2"/>
  <c r="H59" i="2"/>
  <c r="G60" i="2"/>
  <c r="H60" i="2"/>
  <c r="G61" i="2"/>
  <c r="H61" i="2"/>
  <c r="G62" i="2"/>
  <c r="H62" i="2"/>
  <c r="G63" i="2"/>
  <c r="H63" i="2"/>
  <c r="G64" i="2"/>
  <c r="H64" i="2"/>
  <c r="G65" i="2"/>
  <c r="H65" i="2"/>
  <c r="G66" i="2"/>
  <c r="H66" i="2"/>
  <c r="G67" i="2"/>
  <c r="H67" i="2"/>
  <c r="G68" i="2"/>
  <c r="H68" i="2"/>
  <c r="G69" i="2"/>
  <c r="H69" i="2"/>
  <c r="G70" i="2"/>
  <c r="H70" i="2"/>
  <c r="G71" i="2"/>
  <c r="H71" i="2"/>
  <c r="G72" i="2"/>
  <c r="H72" i="2"/>
  <c r="G73" i="2"/>
  <c r="H73" i="2"/>
  <c r="G74" i="2"/>
  <c r="H74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/>
  <c r="G85" i="2"/>
  <c r="H85" i="2"/>
  <c r="G86" i="2"/>
  <c r="H86" i="2"/>
  <c r="G87" i="2"/>
  <c r="H87" i="2"/>
  <c r="G88" i="2"/>
  <c r="H88" i="2"/>
  <c r="G89" i="2"/>
  <c r="H89" i="2"/>
  <c r="G90" i="2"/>
  <c r="H90" i="2"/>
  <c r="G91" i="2"/>
  <c r="H91" i="2"/>
  <c r="G92" i="2"/>
  <c r="H92" i="2"/>
  <c r="G93" i="2"/>
  <c r="H93" i="2"/>
  <c r="G94" i="2"/>
  <c r="H94" i="2"/>
  <c r="G95" i="2"/>
  <c r="H95" i="2"/>
  <c r="G96" i="2"/>
  <c r="H96" i="2"/>
  <c r="G97" i="2"/>
  <c r="H97" i="2"/>
  <c r="G98" i="2"/>
  <c r="H98" i="2"/>
  <c r="G99" i="2"/>
  <c r="H99" i="2"/>
  <c r="G100" i="2"/>
  <c r="H100" i="2"/>
  <c r="G101" i="2"/>
  <c r="H101" i="2"/>
  <c r="G102" i="2"/>
  <c r="H102" i="2"/>
  <c r="G103" i="2"/>
  <c r="H103" i="2"/>
  <c r="G104" i="2"/>
  <c r="H104" i="2"/>
  <c r="G105" i="2"/>
  <c r="H105" i="2"/>
  <c r="G106" i="2"/>
  <c r="H106" i="2"/>
  <c r="G107" i="2"/>
  <c r="H107" i="2"/>
  <c r="G108" i="2"/>
  <c r="H108" i="2"/>
  <c r="G109" i="2"/>
  <c r="H109" i="2"/>
  <c r="G110" i="2"/>
  <c r="H110" i="2"/>
  <c r="G111" i="2"/>
  <c r="H111" i="2"/>
  <c r="G112" i="2"/>
  <c r="H112" i="2"/>
  <c r="G113" i="2"/>
  <c r="H113" i="2"/>
  <c r="G114" i="2"/>
  <c r="H114" i="2"/>
  <c r="G115" i="2"/>
  <c r="H115" i="2"/>
  <c r="G116" i="2"/>
  <c r="H116" i="2"/>
  <c r="G117" i="2"/>
  <c r="H117" i="2"/>
  <c r="G118" i="2"/>
  <c r="H118" i="2"/>
  <c r="G119" i="2"/>
  <c r="H119" i="2"/>
  <c r="G120" i="2"/>
  <c r="H120" i="2"/>
  <c r="G121" i="2"/>
  <c r="H121" i="2"/>
  <c r="G122" i="2"/>
  <c r="H122" i="2"/>
  <c r="G123" i="2"/>
  <c r="H123" i="2"/>
  <c r="G124" i="2"/>
  <c r="H124" i="2"/>
  <c r="G125" i="2"/>
  <c r="H125" i="2"/>
  <c r="G126" i="2"/>
  <c r="H126" i="2"/>
  <c r="G127" i="2"/>
  <c r="H127" i="2"/>
  <c r="G128" i="2"/>
  <c r="H128" i="2"/>
  <c r="G129" i="2"/>
  <c r="H129" i="2"/>
  <c r="G130" i="2"/>
  <c r="H130" i="2"/>
  <c r="G131" i="2"/>
  <c r="H131" i="2"/>
  <c r="G132" i="2"/>
  <c r="H132" i="2"/>
  <c r="G133" i="2"/>
  <c r="H133" i="2"/>
  <c r="G134" i="2"/>
  <c r="H134" i="2"/>
  <c r="G135" i="2"/>
  <c r="H135" i="2"/>
  <c r="G136" i="2"/>
  <c r="H136" i="2"/>
  <c r="G137" i="2"/>
  <c r="H137" i="2"/>
  <c r="G138" i="2"/>
  <c r="H138" i="2"/>
  <c r="G139" i="2"/>
  <c r="H139" i="2"/>
  <c r="G140" i="2"/>
  <c r="H140" i="2"/>
  <c r="G141" i="2"/>
  <c r="H141" i="2"/>
  <c r="G142" i="2"/>
  <c r="H142" i="2"/>
  <c r="G143" i="2"/>
  <c r="H143" i="2"/>
  <c r="G144" i="2"/>
  <c r="H144" i="2"/>
  <c r="G145" i="2"/>
  <c r="H145" i="2"/>
  <c r="G146" i="2"/>
  <c r="H146" i="2"/>
  <c r="G147" i="2"/>
  <c r="H147" i="2"/>
  <c r="G148" i="2"/>
  <c r="H148" i="2"/>
  <c r="G149" i="2"/>
  <c r="H149" i="2"/>
  <c r="G150" i="2"/>
  <c r="H150" i="2"/>
  <c r="G151" i="2"/>
  <c r="H151" i="2"/>
  <c r="G152" i="2"/>
  <c r="H152" i="2"/>
  <c r="G153" i="2"/>
  <c r="H153" i="2"/>
  <c r="G154" i="2"/>
  <c r="H154" i="2"/>
  <c r="G155" i="2"/>
  <c r="H155" i="2"/>
  <c r="G156" i="2"/>
  <c r="H156" i="2"/>
  <c r="G157" i="2"/>
  <c r="H157" i="2"/>
  <c r="G158" i="2"/>
  <c r="H158" i="2"/>
  <c r="G159" i="2"/>
  <c r="H159" i="2"/>
  <c r="G160" i="2"/>
  <c r="H160" i="2"/>
  <c r="G161" i="2"/>
  <c r="H161" i="2"/>
  <c r="G162" i="2"/>
  <c r="H162" i="2"/>
  <c r="G163" i="2"/>
  <c r="H163" i="2"/>
  <c r="G164" i="2"/>
  <c r="H164" i="2"/>
  <c r="G165" i="2"/>
  <c r="H165" i="2"/>
  <c r="G166" i="2"/>
  <c r="H166" i="2"/>
  <c r="G167" i="2"/>
  <c r="H167" i="2"/>
  <c r="G168" i="2"/>
  <c r="H168" i="2"/>
  <c r="G169" i="2"/>
  <c r="H169" i="2"/>
  <c r="G170" i="2"/>
  <c r="H170" i="2"/>
  <c r="G171" i="2"/>
  <c r="H171" i="2"/>
  <c r="G172" i="2"/>
  <c r="H172" i="2"/>
  <c r="G173" i="2"/>
  <c r="H173" i="2"/>
  <c r="G174" i="2"/>
  <c r="H174" i="2"/>
  <c r="G175" i="2"/>
  <c r="H175" i="2"/>
  <c r="G176" i="2"/>
  <c r="H176" i="2"/>
  <c r="G177" i="2"/>
  <c r="H177" i="2"/>
  <c r="G178" i="2"/>
  <c r="H178" i="2"/>
  <c r="G179" i="2"/>
  <c r="H179" i="2"/>
  <c r="G180" i="2"/>
  <c r="H180" i="2"/>
  <c r="G181" i="2"/>
  <c r="H181" i="2"/>
  <c r="G182" i="2"/>
  <c r="H182" i="2"/>
  <c r="G183" i="2"/>
  <c r="H183" i="2"/>
  <c r="G184" i="2"/>
  <c r="H184" i="2"/>
  <c r="G185" i="2"/>
  <c r="H185" i="2"/>
  <c r="G186" i="2"/>
  <c r="H186" i="2"/>
  <c r="G187" i="2"/>
  <c r="H187" i="2"/>
  <c r="G188" i="2"/>
  <c r="H188" i="2"/>
  <c r="G189" i="2"/>
  <c r="H189" i="2"/>
  <c r="G190" i="2"/>
  <c r="H190" i="2"/>
  <c r="G191" i="2"/>
  <c r="H191" i="2"/>
  <c r="G192" i="2"/>
  <c r="H192" i="2"/>
  <c r="G193" i="2"/>
  <c r="H193" i="2"/>
  <c r="G194" i="2"/>
  <c r="H194" i="2"/>
  <c r="G195" i="2"/>
  <c r="H195" i="2"/>
  <c r="G196" i="2"/>
  <c r="H196" i="2"/>
  <c r="G197" i="2"/>
  <c r="H197" i="2"/>
  <c r="G198" i="2"/>
  <c r="H198" i="2"/>
  <c r="G199" i="2"/>
  <c r="H199" i="2"/>
  <c r="G200" i="2"/>
  <c r="H200" i="2"/>
  <c r="G201" i="2"/>
  <c r="H201" i="2"/>
  <c r="G202" i="2"/>
  <c r="H202" i="2"/>
  <c r="G203" i="2"/>
  <c r="H203" i="2"/>
  <c r="G204" i="2"/>
  <c r="H204" i="2"/>
  <c r="G205" i="2"/>
  <c r="H205" i="2"/>
  <c r="G206" i="2"/>
  <c r="H206" i="2"/>
  <c r="G207" i="2"/>
  <c r="H207" i="2"/>
  <c r="G208" i="2"/>
  <c r="H208" i="2"/>
  <c r="G209" i="2"/>
  <c r="H209" i="2"/>
  <c r="G210" i="2"/>
  <c r="H210" i="2"/>
  <c r="G211" i="2"/>
  <c r="H211" i="2"/>
  <c r="G212" i="2"/>
  <c r="H212" i="2"/>
  <c r="G213" i="2"/>
  <c r="H213" i="2"/>
  <c r="G214" i="2"/>
  <c r="H214" i="2"/>
  <c r="G215" i="2"/>
  <c r="H215" i="2"/>
  <c r="G216" i="2"/>
  <c r="H216" i="2"/>
  <c r="G217" i="2"/>
  <c r="H217" i="2"/>
  <c r="G218" i="2"/>
  <c r="H218" i="2"/>
  <c r="G219" i="2"/>
  <c r="H219" i="2"/>
  <c r="G220" i="2"/>
  <c r="H220" i="2"/>
  <c r="G221" i="2"/>
  <c r="H221" i="2"/>
  <c r="G222" i="2"/>
  <c r="H222" i="2"/>
  <c r="G223" i="2"/>
  <c r="H223" i="2"/>
  <c r="G224" i="2"/>
  <c r="H224" i="2"/>
  <c r="G225" i="2"/>
  <c r="H225" i="2"/>
  <c r="G226" i="2"/>
  <c r="H226" i="2"/>
  <c r="G227" i="2"/>
  <c r="H227" i="2"/>
  <c r="G228" i="2"/>
  <c r="H228" i="2"/>
  <c r="G229" i="2"/>
  <c r="H229" i="2"/>
  <c r="G230" i="2"/>
  <c r="H230" i="2"/>
  <c r="G231" i="2"/>
  <c r="H231" i="2"/>
  <c r="G232" i="2"/>
  <c r="H232" i="2"/>
  <c r="G233" i="2"/>
  <c r="H233" i="2"/>
  <c r="G234" i="2"/>
  <c r="H234" i="2"/>
  <c r="G235" i="2"/>
  <c r="H235" i="2"/>
  <c r="G236" i="2"/>
  <c r="H236" i="2"/>
  <c r="G237" i="2"/>
  <c r="H237" i="2"/>
  <c r="G238" i="2"/>
  <c r="H238" i="2"/>
  <c r="G239" i="2"/>
  <c r="H239" i="2"/>
  <c r="G240" i="2"/>
  <c r="H240" i="2"/>
  <c r="G241" i="2"/>
  <c r="H241" i="2"/>
  <c r="G242" i="2"/>
  <c r="H242" i="2"/>
  <c r="G243" i="2"/>
  <c r="H243" i="2"/>
  <c r="G244" i="2"/>
  <c r="H244" i="2"/>
  <c r="G245" i="2"/>
  <c r="H245" i="2"/>
  <c r="G246" i="2"/>
  <c r="H246" i="2"/>
  <c r="G247" i="2"/>
  <c r="H247" i="2"/>
  <c r="G248" i="2"/>
  <c r="H248" i="2"/>
  <c r="G249" i="2"/>
  <c r="H249" i="2"/>
  <c r="G250" i="2"/>
  <c r="H250" i="2"/>
  <c r="G251" i="2"/>
  <c r="H251" i="2"/>
  <c r="G252" i="2"/>
  <c r="H252" i="2"/>
  <c r="G253" i="2"/>
  <c r="H253" i="2"/>
  <c r="G254" i="2"/>
  <c r="H254" i="2"/>
  <c r="G255" i="2"/>
  <c r="H255" i="2"/>
  <c r="G256" i="2"/>
  <c r="H256" i="2"/>
  <c r="G257" i="2"/>
  <c r="H257" i="2"/>
  <c r="G258" i="2"/>
  <c r="H258" i="2"/>
  <c r="G259" i="2"/>
  <c r="H259" i="2"/>
  <c r="G260" i="2"/>
  <c r="H260" i="2"/>
  <c r="G261" i="2"/>
  <c r="H261" i="2"/>
  <c r="G262" i="2"/>
  <c r="H262" i="2"/>
  <c r="G263" i="2"/>
  <c r="H263" i="2"/>
  <c r="G264" i="2"/>
  <c r="H264" i="2"/>
  <c r="G265" i="2"/>
  <c r="H265" i="2"/>
  <c r="G266" i="2"/>
  <c r="H266" i="2"/>
  <c r="G267" i="2"/>
  <c r="H267" i="2"/>
  <c r="G268" i="2"/>
  <c r="H268" i="2"/>
  <c r="G269" i="2"/>
  <c r="H269" i="2"/>
  <c r="G270" i="2"/>
  <c r="H270" i="2"/>
  <c r="G271" i="2"/>
  <c r="H271" i="2"/>
  <c r="G272" i="2"/>
  <c r="H272" i="2"/>
  <c r="G273" i="2"/>
  <c r="H273" i="2"/>
  <c r="G274" i="2"/>
  <c r="H274" i="2"/>
  <c r="G275" i="2"/>
  <c r="H275" i="2"/>
  <c r="G276" i="2"/>
  <c r="H276" i="2"/>
  <c r="G277" i="2"/>
  <c r="H277" i="2"/>
  <c r="G278" i="2"/>
  <c r="H278" i="2"/>
  <c r="G279" i="2"/>
  <c r="H279" i="2"/>
  <c r="G280" i="2"/>
  <c r="H280" i="2"/>
  <c r="G281" i="2"/>
  <c r="H281" i="2"/>
  <c r="G282" i="2"/>
  <c r="H282" i="2"/>
  <c r="G283" i="2"/>
  <c r="H283" i="2"/>
  <c r="G284" i="2"/>
  <c r="H284" i="2"/>
  <c r="G285" i="2"/>
  <c r="H285" i="2"/>
  <c r="G286" i="2"/>
  <c r="H286" i="2"/>
  <c r="G287" i="2"/>
  <c r="H287" i="2"/>
  <c r="G288" i="2"/>
  <c r="H288" i="2"/>
  <c r="G289" i="2"/>
  <c r="H289" i="2"/>
  <c r="G290" i="2"/>
  <c r="H290" i="2"/>
  <c r="G291" i="2"/>
  <c r="H291" i="2"/>
  <c r="G292" i="2"/>
  <c r="H292" i="2"/>
  <c r="G293" i="2"/>
  <c r="H293" i="2"/>
  <c r="G294" i="2"/>
  <c r="H294" i="2"/>
  <c r="G295" i="2"/>
  <c r="H295" i="2"/>
  <c r="G296" i="2"/>
  <c r="H296" i="2"/>
  <c r="G297" i="2"/>
  <c r="H297" i="2"/>
  <c r="G298" i="2"/>
  <c r="H298" i="2"/>
  <c r="G299" i="2"/>
  <c r="H299" i="2"/>
  <c r="G300" i="2"/>
  <c r="H300" i="2"/>
  <c r="G301" i="2"/>
  <c r="H301" i="2"/>
  <c r="G302" i="2"/>
  <c r="H302" i="2"/>
  <c r="G303" i="2"/>
  <c r="H303" i="2"/>
  <c r="G304" i="2"/>
  <c r="H304" i="2"/>
  <c r="G305" i="2"/>
  <c r="H305" i="2"/>
  <c r="G306" i="2"/>
  <c r="H306" i="2"/>
  <c r="G307" i="2"/>
  <c r="H307" i="2"/>
  <c r="G308" i="2"/>
  <c r="H308" i="2"/>
  <c r="G309" i="2"/>
  <c r="H309" i="2"/>
  <c r="G310" i="2"/>
  <c r="H310" i="2"/>
  <c r="G311" i="2"/>
  <c r="H311" i="2"/>
  <c r="G312" i="2"/>
  <c r="H312" i="2"/>
  <c r="G313" i="2"/>
  <c r="H313" i="2"/>
  <c r="G314" i="2"/>
  <c r="H314" i="2"/>
  <c r="G315" i="2"/>
  <c r="H315" i="2"/>
  <c r="G316" i="2"/>
  <c r="H316" i="2"/>
  <c r="G317" i="2"/>
  <c r="H317" i="2"/>
  <c r="G318" i="2"/>
  <c r="H318" i="2"/>
  <c r="G319" i="2"/>
  <c r="H319" i="2"/>
  <c r="G320" i="2"/>
  <c r="H320" i="2"/>
  <c r="G321" i="2"/>
  <c r="H321" i="2"/>
  <c r="G322" i="2"/>
  <c r="H322" i="2"/>
  <c r="G323" i="2"/>
  <c r="H323" i="2"/>
  <c r="G324" i="2"/>
  <c r="H324" i="2"/>
  <c r="G325" i="2"/>
  <c r="H325" i="2"/>
  <c r="G326" i="2"/>
  <c r="H326" i="2"/>
  <c r="G327" i="2"/>
  <c r="H327" i="2"/>
  <c r="G328" i="2"/>
  <c r="H328" i="2"/>
  <c r="G329" i="2"/>
  <c r="H329" i="2"/>
  <c r="G330" i="2"/>
  <c r="H330" i="2"/>
  <c r="G331" i="2"/>
  <c r="H331" i="2"/>
  <c r="G332" i="2"/>
  <c r="H332" i="2"/>
  <c r="G333" i="2"/>
  <c r="H333" i="2"/>
  <c r="G334" i="2"/>
  <c r="H334" i="2"/>
  <c r="G335" i="2"/>
  <c r="H335" i="2"/>
  <c r="G336" i="2"/>
  <c r="H336" i="2"/>
  <c r="G337" i="2"/>
  <c r="H337" i="2"/>
  <c r="G338" i="2"/>
  <c r="H338" i="2"/>
  <c r="G339" i="2"/>
  <c r="H339" i="2"/>
  <c r="G340" i="2"/>
  <c r="H340" i="2"/>
  <c r="G341" i="2"/>
  <c r="H341" i="2"/>
  <c r="G342" i="2"/>
  <c r="H342" i="2"/>
  <c r="G343" i="2"/>
  <c r="H343" i="2"/>
  <c r="G344" i="2"/>
  <c r="H344" i="2"/>
  <c r="G345" i="2"/>
  <c r="H345" i="2"/>
  <c r="G346" i="2"/>
  <c r="H346" i="2"/>
  <c r="G347" i="2"/>
  <c r="H347" i="2"/>
  <c r="G348" i="2"/>
  <c r="H348" i="2"/>
  <c r="G349" i="2"/>
  <c r="H349" i="2"/>
  <c r="G350" i="2"/>
  <c r="H350" i="2"/>
  <c r="G351" i="2"/>
  <c r="H351" i="2"/>
  <c r="G352" i="2"/>
  <c r="H352" i="2"/>
  <c r="G353" i="2"/>
  <c r="H353" i="2"/>
  <c r="G354" i="2"/>
  <c r="H354" i="2"/>
  <c r="G355" i="2"/>
  <c r="H355" i="2"/>
  <c r="G356" i="2"/>
  <c r="H356" i="2"/>
  <c r="G357" i="2"/>
  <c r="H357" i="2"/>
  <c r="G358" i="2"/>
  <c r="H358" i="2"/>
  <c r="G359" i="2"/>
  <c r="H359" i="2"/>
  <c r="G360" i="2"/>
  <c r="H360" i="2"/>
  <c r="G361" i="2"/>
  <c r="H361" i="2"/>
  <c r="G362" i="2"/>
  <c r="H362" i="2"/>
  <c r="G363" i="2"/>
  <c r="H363" i="2"/>
  <c r="G364" i="2"/>
  <c r="H364" i="2"/>
  <c r="G365" i="2"/>
  <c r="H365" i="2"/>
  <c r="G366" i="2"/>
  <c r="H366" i="2"/>
  <c r="G367" i="2"/>
  <c r="H367" i="2"/>
  <c r="G368" i="2"/>
  <c r="H368" i="2"/>
  <c r="G369" i="2"/>
  <c r="H369" i="2"/>
  <c r="G370" i="2"/>
  <c r="H370" i="2"/>
  <c r="G371" i="2"/>
  <c r="H371" i="2"/>
  <c r="G372" i="2"/>
  <c r="H372" i="2"/>
  <c r="G373" i="2"/>
  <c r="H373" i="2"/>
  <c r="G374" i="2"/>
  <c r="H374" i="2"/>
  <c r="G375" i="2"/>
  <c r="H375" i="2"/>
  <c r="G376" i="2"/>
  <c r="H376" i="2"/>
  <c r="G377" i="2"/>
  <c r="H377" i="2"/>
  <c r="G378" i="2"/>
  <c r="H378" i="2"/>
  <c r="G379" i="2"/>
  <c r="H379" i="2"/>
  <c r="G380" i="2"/>
  <c r="H380" i="2"/>
  <c r="G381" i="2"/>
  <c r="H381" i="2"/>
  <c r="G382" i="2"/>
  <c r="H382" i="2"/>
  <c r="G383" i="2"/>
  <c r="H383" i="2"/>
  <c r="G384" i="2"/>
  <c r="H384" i="2"/>
  <c r="G385" i="2"/>
  <c r="H385" i="2"/>
  <c r="G386" i="2"/>
  <c r="H386" i="2"/>
  <c r="G387" i="2"/>
  <c r="H387" i="2"/>
  <c r="G388" i="2"/>
  <c r="H388" i="2"/>
  <c r="G389" i="2"/>
  <c r="H389" i="2"/>
  <c r="G390" i="2"/>
  <c r="H390" i="2"/>
  <c r="G391" i="2"/>
  <c r="H391" i="2"/>
  <c r="G392" i="2"/>
  <c r="H392" i="2"/>
  <c r="G393" i="2"/>
  <c r="H393" i="2"/>
  <c r="G394" i="2"/>
  <c r="H394" i="2"/>
  <c r="G395" i="2"/>
  <c r="H395" i="2"/>
  <c r="G396" i="2"/>
  <c r="H396" i="2"/>
  <c r="G397" i="2"/>
  <c r="H397" i="2"/>
  <c r="G398" i="2"/>
  <c r="H398" i="2"/>
  <c r="G399" i="2"/>
  <c r="H399" i="2"/>
  <c r="G400" i="2"/>
  <c r="H400" i="2"/>
  <c r="G401" i="2"/>
  <c r="H401" i="2"/>
  <c r="G402" i="2"/>
  <c r="H402" i="2"/>
  <c r="G403" i="2"/>
  <c r="H403" i="2"/>
  <c r="G404" i="2"/>
  <c r="H404" i="2"/>
  <c r="G405" i="2"/>
  <c r="H405" i="2"/>
  <c r="G406" i="2"/>
  <c r="H406" i="2"/>
  <c r="G407" i="2"/>
  <c r="H407" i="2"/>
  <c r="G408" i="2"/>
  <c r="H408" i="2"/>
  <c r="G409" i="2"/>
  <c r="H409" i="2"/>
  <c r="G410" i="2"/>
  <c r="H410" i="2"/>
  <c r="G411" i="2"/>
  <c r="H411" i="2"/>
  <c r="G412" i="2"/>
  <c r="H412" i="2"/>
  <c r="G413" i="2"/>
  <c r="H413" i="2"/>
  <c r="G414" i="2"/>
  <c r="H414" i="2"/>
  <c r="G415" i="2"/>
  <c r="H415" i="2"/>
  <c r="G416" i="2"/>
  <c r="H416" i="2"/>
  <c r="G417" i="2"/>
  <c r="H417" i="2"/>
  <c r="G418" i="2"/>
  <c r="H418" i="2"/>
  <c r="G419" i="2"/>
  <c r="H419" i="2"/>
  <c r="G420" i="2"/>
  <c r="H420" i="2"/>
  <c r="G421" i="2"/>
  <c r="H421" i="2"/>
  <c r="G422" i="2"/>
  <c r="H422" i="2"/>
  <c r="G423" i="2"/>
  <c r="H423" i="2"/>
  <c r="G424" i="2"/>
  <c r="H424" i="2"/>
  <c r="G425" i="2"/>
  <c r="H425" i="2"/>
  <c r="G426" i="2"/>
  <c r="H426" i="2"/>
  <c r="G427" i="2"/>
  <c r="H427" i="2"/>
  <c r="G428" i="2"/>
  <c r="H428" i="2"/>
  <c r="G429" i="2"/>
  <c r="H429" i="2"/>
  <c r="G430" i="2"/>
  <c r="H430" i="2"/>
  <c r="G431" i="2"/>
  <c r="H431" i="2"/>
  <c r="G432" i="2"/>
  <c r="H432" i="2"/>
  <c r="G433" i="2"/>
  <c r="H433" i="2"/>
  <c r="G434" i="2"/>
  <c r="H434" i="2"/>
  <c r="G435" i="2"/>
  <c r="H435" i="2"/>
  <c r="G436" i="2"/>
  <c r="H436" i="2"/>
  <c r="G437" i="2"/>
  <c r="H437" i="2"/>
  <c r="G438" i="2"/>
  <c r="H438" i="2"/>
  <c r="G439" i="2"/>
  <c r="H439" i="2"/>
  <c r="G440" i="2"/>
  <c r="H440" i="2"/>
  <c r="G441" i="2"/>
  <c r="H441" i="2"/>
  <c r="G442" i="2"/>
  <c r="H442" i="2"/>
  <c r="G443" i="2"/>
  <c r="H443" i="2"/>
  <c r="G444" i="2"/>
  <c r="H444" i="2"/>
  <c r="G445" i="2"/>
  <c r="H445" i="2"/>
  <c r="G446" i="2"/>
  <c r="H446" i="2"/>
  <c r="G447" i="2"/>
  <c r="H447" i="2"/>
  <c r="G448" i="2"/>
  <c r="H448" i="2"/>
  <c r="G449" i="2"/>
  <c r="H449" i="2"/>
  <c r="G450" i="2"/>
  <c r="H450" i="2"/>
  <c r="G451" i="2"/>
  <c r="H451" i="2"/>
  <c r="G452" i="2"/>
  <c r="H452" i="2"/>
  <c r="G453" i="2"/>
  <c r="H453" i="2"/>
  <c r="G454" i="2"/>
  <c r="H454" i="2"/>
  <c r="G455" i="2"/>
  <c r="H455" i="2"/>
  <c r="G456" i="2"/>
  <c r="H456" i="2"/>
  <c r="G457" i="2"/>
  <c r="H457" i="2"/>
  <c r="G458" i="2"/>
  <c r="H458" i="2"/>
  <c r="G459" i="2"/>
  <c r="H459" i="2"/>
  <c r="G460" i="2"/>
  <c r="H460" i="2"/>
  <c r="G461" i="2"/>
  <c r="H461" i="2"/>
  <c r="G462" i="2"/>
  <c r="H462" i="2"/>
  <c r="G463" i="2"/>
  <c r="H463" i="2"/>
  <c r="G464" i="2"/>
  <c r="H464" i="2"/>
  <c r="G465" i="2"/>
  <c r="H465" i="2"/>
  <c r="G466" i="2"/>
  <c r="H466" i="2"/>
  <c r="G467" i="2"/>
  <c r="H467" i="2"/>
  <c r="G468" i="2"/>
  <c r="H468" i="2"/>
  <c r="G469" i="2"/>
  <c r="H469" i="2"/>
  <c r="G470" i="2"/>
  <c r="H470" i="2"/>
  <c r="G471" i="2"/>
  <c r="H471" i="2"/>
  <c r="G472" i="2"/>
  <c r="H472" i="2"/>
  <c r="G473" i="2"/>
  <c r="H473" i="2"/>
  <c r="G474" i="2"/>
  <c r="H474" i="2"/>
  <c r="G475" i="2"/>
  <c r="H475" i="2"/>
  <c r="G476" i="2"/>
  <c r="H476" i="2"/>
  <c r="G477" i="2"/>
  <c r="H477" i="2"/>
  <c r="G478" i="2"/>
  <c r="H478" i="2"/>
  <c r="G479" i="2"/>
  <c r="H479" i="2"/>
  <c r="G480" i="2"/>
  <c r="H480" i="2"/>
  <c r="G481" i="2"/>
  <c r="H481" i="2"/>
  <c r="G482" i="2"/>
  <c r="H482" i="2"/>
  <c r="G483" i="2"/>
  <c r="H483" i="2"/>
  <c r="G484" i="2"/>
  <c r="H484" i="2"/>
  <c r="G485" i="2"/>
  <c r="H485" i="2"/>
  <c r="G486" i="2"/>
  <c r="H486" i="2"/>
  <c r="G487" i="2"/>
  <c r="H487" i="2"/>
  <c r="G488" i="2"/>
  <c r="H488" i="2"/>
  <c r="G489" i="2"/>
  <c r="H489" i="2"/>
  <c r="G490" i="2"/>
  <c r="H490" i="2"/>
  <c r="G491" i="2"/>
  <c r="H491" i="2"/>
  <c r="G492" i="2"/>
  <c r="H492" i="2"/>
  <c r="G493" i="2"/>
  <c r="H493" i="2"/>
  <c r="G494" i="2"/>
  <c r="H494" i="2"/>
  <c r="G495" i="2"/>
  <c r="H495" i="2"/>
  <c r="G496" i="2"/>
  <c r="H496" i="2"/>
  <c r="G497" i="2"/>
  <c r="H497" i="2"/>
  <c r="G498" i="2"/>
  <c r="H498" i="2"/>
  <c r="G499" i="2"/>
  <c r="H499" i="2"/>
  <c r="G500" i="2"/>
  <c r="H500" i="2"/>
  <c r="G501" i="2"/>
  <c r="H501" i="2"/>
  <c r="G502" i="2"/>
  <c r="H502" i="2"/>
  <c r="G503" i="2"/>
  <c r="H503" i="2"/>
  <c r="G504" i="2"/>
  <c r="H504" i="2"/>
  <c r="G505" i="2"/>
  <c r="H505" i="2"/>
  <c r="G506" i="2"/>
  <c r="H506" i="2"/>
  <c r="G507" i="2"/>
  <c r="H507" i="2"/>
  <c r="G508" i="2"/>
  <c r="H508" i="2"/>
  <c r="G509" i="2"/>
  <c r="H509" i="2"/>
  <c r="G510" i="2"/>
  <c r="H510" i="2"/>
  <c r="G511" i="2"/>
  <c r="H511" i="2"/>
  <c r="G512" i="2"/>
  <c r="H512" i="2"/>
  <c r="G513" i="2"/>
  <c r="H513" i="2"/>
  <c r="G514" i="2"/>
  <c r="H514" i="2"/>
  <c r="G515" i="2"/>
  <c r="H515" i="2"/>
  <c r="G516" i="2"/>
  <c r="H516" i="2"/>
  <c r="G517" i="2"/>
  <c r="H517" i="2"/>
  <c r="G518" i="2"/>
  <c r="H518" i="2"/>
  <c r="G519" i="2"/>
  <c r="H519" i="2"/>
  <c r="G520" i="2"/>
  <c r="H520" i="2"/>
  <c r="G521" i="2"/>
  <c r="H521" i="2"/>
  <c r="G522" i="2"/>
  <c r="H522" i="2"/>
  <c r="G523" i="2"/>
  <c r="H523" i="2"/>
  <c r="G524" i="2"/>
  <c r="H524" i="2"/>
  <c r="G525" i="2"/>
  <c r="H525" i="2"/>
  <c r="G526" i="2"/>
  <c r="H526" i="2"/>
  <c r="G527" i="2"/>
  <c r="H527" i="2"/>
  <c r="G528" i="2"/>
  <c r="H528" i="2"/>
  <c r="G529" i="2"/>
  <c r="H529" i="2"/>
  <c r="G530" i="2"/>
  <c r="H530" i="2"/>
  <c r="G531" i="2"/>
  <c r="H531" i="2"/>
  <c r="G532" i="2"/>
  <c r="H532" i="2"/>
  <c r="G533" i="2"/>
  <c r="H533" i="2"/>
  <c r="G534" i="2"/>
  <c r="H534" i="2"/>
  <c r="G535" i="2"/>
  <c r="H535" i="2"/>
  <c r="G536" i="2"/>
  <c r="H536" i="2"/>
  <c r="G537" i="2"/>
  <c r="H537" i="2"/>
  <c r="G538" i="2"/>
  <c r="H538" i="2"/>
  <c r="G539" i="2"/>
  <c r="H539" i="2"/>
  <c r="G540" i="2"/>
  <c r="H540" i="2"/>
  <c r="G541" i="2"/>
  <c r="H541" i="2"/>
  <c r="G542" i="2"/>
  <c r="H542" i="2"/>
  <c r="G543" i="2"/>
  <c r="H543" i="2"/>
  <c r="G544" i="2"/>
  <c r="H544" i="2"/>
  <c r="G545" i="2"/>
  <c r="H545" i="2"/>
  <c r="G546" i="2"/>
  <c r="H546" i="2"/>
  <c r="G547" i="2"/>
  <c r="H547" i="2"/>
  <c r="G548" i="2"/>
  <c r="H548" i="2"/>
  <c r="G549" i="2"/>
  <c r="H549" i="2"/>
  <c r="G550" i="2"/>
  <c r="H550" i="2"/>
  <c r="G551" i="2"/>
  <c r="H551" i="2"/>
  <c r="G552" i="2"/>
  <c r="H552" i="2"/>
  <c r="G553" i="2"/>
  <c r="H553" i="2"/>
  <c r="G554" i="2"/>
  <c r="H554" i="2"/>
  <c r="G555" i="2"/>
  <c r="H555" i="2"/>
  <c r="G556" i="2"/>
  <c r="H556" i="2"/>
  <c r="G557" i="2"/>
  <c r="H557" i="2"/>
  <c r="G558" i="2"/>
  <c r="H558" i="2"/>
  <c r="G559" i="2"/>
  <c r="H559" i="2"/>
  <c r="G560" i="2"/>
  <c r="H560" i="2"/>
  <c r="G561" i="2"/>
  <c r="H561" i="2"/>
  <c r="G562" i="2"/>
  <c r="H562" i="2"/>
  <c r="G563" i="2"/>
  <c r="H563" i="2"/>
  <c r="G564" i="2"/>
  <c r="H564" i="2"/>
  <c r="G565" i="2"/>
  <c r="H565" i="2"/>
  <c r="G566" i="2"/>
  <c r="H566" i="2"/>
  <c r="G567" i="2"/>
  <c r="H567" i="2"/>
  <c r="G568" i="2"/>
  <c r="H568" i="2"/>
  <c r="G569" i="2"/>
  <c r="H569" i="2"/>
  <c r="G570" i="2"/>
  <c r="H570" i="2"/>
  <c r="G571" i="2"/>
  <c r="H571" i="2"/>
  <c r="G572" i="2"/>
  <c r="H572" i="2"/>
  <c r="G573" i="2"/>
  <c r="H573" i="2"/>
  <c r="G574" i="2"/>
  <c r="H574" i="2"/>
  <c r="G575" i="2"/>
  <c r="H575" i="2"/>
  <c r="G576" i="2"/>
  <c r="H576" i="2"/>
  <c r="G577" i="2"/>
  <c r="H577" i="2"/>
  <c r="G578" i="2"/>
  <c r="H578" i="2"/>
  <c r="G579" i="2"/>
  <c r="H579" i="2"/>
  <c r="G580" i="2"/>
  <c r="H580" i="2"/>
  <c r="G581" i="2"/>
  <c r="H581" i="2"/>
  <c r="G582" i="2"/>
  <c r="H582" i="2"/>
  <c r="G583" i="2"/>
  <c r="H583" i="2"/>
  <c r="G584" i="2"/>
  <c r="H584" i="2"/>
  <c r="G585" i="2"/>
  <c r="H585" i="2"/>
  <c r="G586" i="2"/>
  <c r="H586" i="2"/>
  <c r="G587" i="2"/>
  <c r="H587" i="2"/>
  <c r="G588" i="2"/>
  <c r="H588" i="2"/>
  <c r="G589" i="2"/>
  <c r="H589" i="2"/>
  <c r="G590" i="2"/>
  <c r="H590" i="2"/>
  <c r="G591" i="2"/>
  <c r="H591" i="2"/>
  <c r="G592" i="2"/>
  <c r="H592" i="2"/>
  <c r="G593" i="2"/>
  <c r="H593" i="2"/>
  <c r="G594" i="2"/>
  <c r="H594" i="2"/>
  <c r="G595" i="2"/>
  <c r="H595" i="2"/>
  <c r="G596" i="2"/>
  <c r="H596" i="2"/>
  <c r="G597" i="2"/>
  <c r="H597" i="2"/>
  <c r="G598" i="2"/>
  <c r="H598" i="2"/>
  <c r="G599" i="2"/>
  <c r="H599" i="2"/>
  <c r="G600" i="2"/>
  <c r="H600" i="2"/>
  <c r="G601" i="2"/>
  <c r="H601" i="2"/>
  <c r="G602" i="2"/>
  <c r="H602" i="2"/>
  <c r="G603" i="2"/>
  <c r="H603" i="2"/>
  <c r="G604" i="2"/>
  <c r="H604" i="2"/>
  <c r="G605" i="2"/>
  <c r="H605" i="2"/>
  <c r="G606" i="2"/>
  <c r="H606" i="2"/>
  <c r="G607" i="2"/>
  <c r="H607" i="2"/>
  <c r="G608" i="2"/>
  <c r="H608" i="2"/>
  <c r="G609" i="2"/>
  <c r="H609" i="2"/>
  <c r="G610" i="2"/>
  <c r="H610" i="2"/>
  <c r="G611" i="2"/>
  <c r="H611" i="2"/>
  <c r="G612" i="2"/>
  <c r="H612" i="2"/>
  <c r="G613" i="2"/>
  <c r="H613" i="2"/>
  <c r="G614" i="2"/>
  <c r="H614" i="2"/>
  <c r="G615" i="2"/>
  <c r="H615" i="2"/>
  <c r="G616" i="2"/>
  <c r="H616" i="2"/>
  <c r="G617" i="2"/>
  <c r="H617" i="2"/>
  <c r="G618" i="2"/>
  <c r="H618" i="2"/>
  <c r="G619" i="2"/>
  <c r="H619" i="2"/>
  <c r="G620" i="2"/>
  <c r="H620" i="2"/>
  <c r="G621" i="2"/>
  <c r="H621" i="2"/>
  <c r="G622" i="2"/>
  <c r="H622" i="2"/>
  <c r="G623" i="2"/>
  <c r="H623" i="2"/>
  <c r="G624" i="2"/>
  <c r="H624" i="2"/>
  <c r="G625" i="2"/>
  <c r="H625" i="2"/>
  <c r="G626" i="2"/>
  <c r="H626" i="2"/>
  <c r="G627" i="2"/>
  <c r="H627" i="2"/>
  <c r="G628" i="2"/>
  <c r="H628" i="2"/>
  <c r="G629" i="2"/>
  <c r="H629" i="2"/>
  <c r="G630" i="2"/>
  <c r="H630" i="2"/>
  <c r="G631" i="2"/>
  <c r="H631" i="2"/>
  <c r="G632" i="2"/>
  <c r="H632" i="2"/>
  <c r="G633" i="2"/>
  <c r="H633" i="2"/>
  <c r="G634" i="2"/>
  <c r="H634" i="2"/>
  <c r="G635" i="2"/>
  <c r="H635" i="2"/>
  <c r="G636" i="2"/>
  <c r="H636" i="2"/>
  <c r="G637" i="2"/>
  <c r="H637" i="2"/>
  <c r="G638" i="2"/>
  <c r="H638" i="2"/>
  <c r="G639" i="2"/>
  <c r="H639" i="2"/>
  <c r="G640" i="2"/>
  <c r="H640" i="2"/>
  <c r="G641" i="2"/>
  <c r="H641" i="2"/>
  <c r="G642" i="2"/>
  <c r="H642" i="2"/>
  <c r="G643" i="2"/>
  <c r="H643" i="2"/>
  <c r="G644" i="2"/>
  <c r="H644" i="2"/>
  <c r="G645" i="2"/>
  <c r="H645" i="2"/>
  <c r="G646" i="2"/>
  <c r="H646" i="2"/>
  <c r="G647" i="2"/>
  <c r="H647" i="2"/>
  <c r="G648" i="2"/>
  <c r="H648" i="2"/>
  <c r="G649" i="2"/>
  <c r="H649" i="2"/>
  <c r="G650" i="2"/>
  <c r="H650" i="2"/>
  <c r="G651" i="2"/>
  <c r="H651" i="2"/>
  <c r="G652" i="2"/>
  <c r="H652" i="2"/>
  <c r="G653" i="2"/>
  <c r="H653" i="2"/>
  <c r="G654" i="2"/>
  <c r="H654" i="2"/>
  <c r="G655" i="2"/>
  <c r="H655" i="2"/>
  <c r="G656" i="2"/>
  <c r="H656" i="2"/>
  <c r="G657" i="2"/>
  <c r="H657" i="2"/>
  <c r="G658" i="2"/>
  <c r="H658" i="2"/>
  <c r="G659" i="2"/>
  <c r="H659" i="2"/>
  <c r="G660" i="2"/>
  <c r="H660" i="2"/>
  <c r="G661" i="2"/>
  <c r="H661" i="2"/>
  <c r="G662" i="2"/>
  <c r="H662" i="2"/>
  <c r="G663" i="2"/>
  <c r="H663" i="2"/>
  <c r="G664" i="2"/>
  <c r="H664" i="2"/>
  <c r="G665" i="2"/>
  <c r="H665" i="2"/>
  <c r="G666" i="2"/>
  <c r="H666" i="2"/>
  <c r="G667" i="2"/>
  <c r="H667" i="2"/>
  <c r="G668" i="2"/>
  <c r="H668" i="2"/>
  <c r="G669" i="2"/>
  <c r="H669" i="2"/>
  <c r="G670" i="2"/>
  <c r="H670" i="2"/>
  <c r="G671" i="2"/>
  <c r="H671" i="2"/>
  <c r="G672" i="2"/>
  <c r="H672" i="2"/>
  <c r="G673" i="2"/>
  <c r="H673" i="2"/>
  <c r="G674" i="2"/>
  <c r="H674" i="2"/>
  <c r="G675" i="2"/>
  <c r="H675" i="2"/>
  <c r="G676" i="2"/>
  <c r="H676" i="2"/>
  <c r="G677" i="2"/>
  <c r="H677" i="2"/>
  <c r="G678" i="2"/>
  <c r="H678" i="2"/>
  <c r="G679" i="2"/>
  <c r="H679" i="2"/>
  <c r="G680" i="2"/>
  <c r="H680" i="2"/>
  <c r="G681" i="2"/>
  <c r="H681" i="2"/>
  <c r="G682" i="2"/>
  <c r="H682" i="2"/>
  <c r="G683" i="2"/>
  <c r="H683" i="2"/>
  <c r="G684" i="2"/>
  <c r="H684" i="2"/>
  <c r="G685" i="2"/>
  <c r="H685" i="2"/>
  <c r="G686" i="2"/>
  <c r="H686" i="2"/>
  <c r="G687" i="2"/>
  <c r="H687" i="2"/>
  <c r="G688" i="2"/>
  <c r="H688" i="2"/>
  <c r="G689" i="2"/>
  <c r="H689" i="2"/>
  <c r="G690" i="2"/>
  <c r="H690" i="2"/>
  <c r="G691" i="2"/>
  <c r="H691" i="2"/>
  <c r="G692" i="2"/>
  <c r="H692" i="2"/>
  <c r="G693" i="2"/>
  <c r="H693" i="2"/>
  <c r="G694" i="2"/>
  <c r="H694" i="2"/>
  <c r="G695" i="2"/>
  <c r="H695" i="2"/>
  <c r="G696" i="2"/>
  <c r="H696" i="2"/>
  <c r="G697" i="2"/>
  <c r="H697" i="2"/>
  <c r="G698" i="2"/>
  <c r="H698" i="2"/>
  <c r="G699" i="2"/>
  <c r="H699" i="2"/>
  <c r="G700" i="2"/>
  <c r="H700" i="2"/>
  <c r="G701" i="2"/>
  <c r="H701" i="2"/>
  <c r="G702" i="2"/>
  <c r="H702" i="2"/>
  <c r="G703" i="2"/>
  <c r="H703" i="2"/>
  <c r="G704" i="2"/>
  <c r="H704" i="2"/>
  <c r="G705" i="2"/>
  <c r="H705" i="2"/>
  <c r="G706" i="2"/>
  <c r="H706" i="2"/>
  <c r="G707" i="2"/>
  <c r="H707" i="2"/>
  <c r="G708" i="2"/>
  <c r="H708" i="2"/>
  <c r="G709" i="2"/>
  <c r="H709" i="2"/>
  <c r="G710" i="2"/>
  <c r="H710" i="2"/>
  <c r="G711" i="2"/>
  <c r="H711" i="2"/>
  <c r="G712" i="2"/>
  <c r="H712" i="2"/>
  <c r="G713" i="2"/>
  <c r="H713" i="2"/>
  <c r="G714" i="2"/>
  <c r="H714" i="2"/>
  <c r="G715" i="2"/>
  <c r="H715" i="2"/>
  <c r="G716" i="2"/>
  <c r="H716" i="2"/>
  <c r="G717" i="2"/>
  <c r="H717" i="2"/>
  <c r="G718" i="2"/>
  <c r="H718" i="2"/>
  <c r="G719" i="2"/>
  <c r="H719" i="2"/>
  <c r="G720" i="2"/>
  <c r="H720" i="2"/>
  <c r="G721" i="2"/>
  <c r="H721" i="2"/>
  <c r="G722" i="2"/>
  <c r="H722" i="2"/>
  <c r="G723" i="2"/>
  <c r="H723" i="2"/>
  <c r="G724" i="2"/>
  <c r="H724" i="2"/>
  <c r="G725" i="2"/>
  <c r="H725" i="2"/>
  <c r="G726" i="2"/>
  <c r="H726" i="2"/>
  <c r="G727" i="2"/>
  <c r="H727" i="2"/>
  <c r="G728" i="2"/>
  <c r="H728" i="2"/>
  <c r="G729" i="2"/>
  <c r="H729" i="2"/>
  <c r="G730" i="2"/>
  <c r="H730" i="2"/>
  <c r="G731" i="2"/>
  <c r="H731" i="2"/>
  <c r="G732" i="2"/>
  <c r="H732" i="2"/>
  <c r="G733" i="2"/>
  <c r="H733" i="2"/>
  <c r="G734" i="2"/>
  <c r="H734" i="2"/>
  <c r="G735" i="2"/>
  <c r="H735" i="2"/>
  <c r="G736" i="2"/>
  <c r="H736" i="2"/>
  <c r="G737" i="2"/>
  <c r="H737" i="2"/>
  <c r="G738" i="2"/>
  <c r="H738" i="2"/>
  <c r="G739" i="2"/>
  <c r="H739" i="2"/>
  <c r="G740" i="2"/>
  <c r="H740" i="2"/>
  <c r="G741" i="2"/>
  <c r="H741" i="2"/>
  <c r="G742" i="2"/>
  <c r="H742" i="2"/>
  <c r="G743" i="2"/>
  <c r="H743" i="2"/>
  <c r="G744" i="2"/>
  <c r="H744" i="2"/>
  <c r="G745" i="2"/>
  <c r="H745" i="2"/>
  <c r="G746" i="2"/>
  <c r="H746" i="2"/>
  <c r="G747" i="2"/>
  <c r="H747" i="2"/>
  <c r="G748" i="2"/>
  <c r="H748" i="2"/>
  <c r="G749" i="2"/>
  <c r="H749" i="2"/>
  <c r="G750" i="2"/>
  <c r="H750" i="2"/>
  <c r="G751" i="2"/>
  <c r="H751" i="2"/>
  <c r="G752" i="2"/>
  <c r="H752" i="2"/>
  <c r="G753" i="2"/>
  <c r="H753" i="2"/>
  <c r="G754" i="2"/>
  <c r="H754" i="2"/>
  <c r="G755" i="2"/>
  <c r="H755" i="2"/>
  <c r="G756" i="2"/>
  <c r="H756" i="2"/>
  <c r="G757" i="2"/>
  <c r="H757" i="2"/>
  <c r="G758" i="2"/>
  <c r="H758" i="2"/>
  <c r="G759" i="2"/>
  <c r="H759" i="2"/>
  <c r="G760" i="2"/>
  <c r="H760" i="2"/>
  <c r="G761" i="2"/>
  <c r="H761" i="2"/>
  <c r="G762" i="2"/>
  <c r="H762" i="2"/>
  <c r="G763" i="2"/>
  <c r="H763" i="2"/>
  <c r="G764" i="2"/>
  <c r="H764" i="2"/>
  <c r="G765" i="2"/>
  <c r="H765" i="2"/>
  <c r="G766" i="2"/>
  <c r="H766" i="2"/>
  <c r="G767" i="2"/>
  <c r="H767" i="2"/>
  <c r="G768" i="2"/>
  <c r="H768" i="2"/>
  <c r="G769" i="2"/>
  <c r="H769" i="2"/>
  <c r="G770" i="2"/>
  <c r="H770" i="2"/>
  <c r="G771" i="2"/>
  <c r="H771" i="2"/>
  <c r="G772" i="2"/>
  <c r="H772" i="2"/>
  <c r="G773" i="2"/>
  <c r="H773" i="2"/>
  <c r="G774" i="2"/>
  <c r="H774" i="2"/>
  <c r="G775" i="2"/>
  <c r="H775" i="2"/>
  <c r="G776" i="2"/>
  <c r="H776" i="2"/>
  <c r="G777" i="2"/>
  <c r="H777" i="2"/>
  <c r="G778" i="2"/>
  <c r="H778" i="2"/>
  <c r="G779" i="2"/>
  <c r="H779" i="2"/>
  <c r="G780" i="2"/>
  <c r="H780" i="2"/>
  <c r="G781" i="2"/>
  <c r="H781" i="2"/>
  <c r="G782" i="2"/>
  <c r="H782" i="2"/>
  <c r="G783" i="2"/>
  <c r="H783" i="2"/>
  <c r="G784" i="2"/>
  <c r="H784" i="2"/>
  <c r="G785" i="2"/>
  <c r="H785" i="2"/>
  <c r="G786" i="2"/>
  <c r="H786" i="2"/>
  <c r="G787" i="2"/>
  <c r="H787" i="2"/>
  <c r="G788" i="2"/>
  <c r="H788" i="2"/>
  <c r="G789" i="2"/>
  <c r="H789" i="2"/>
  <c r="G790" i="2"/>
  <c r="H790" i="2"/>
  <c r="G791" i="2"/>
  <c r="H791" i="2"/>
  <c r="G792" i="2"/>
  <c r="H792" i="2"/>
  <c r="G793" i="2"/>
  <c r="H793" i="2"/>
  <c r="G794" i="2"/>
  <c r="H794" i="2"/>
  <c r="G795" i="2"/>
  <c r="H795" i="2"/>
  <c r="G796" i="2"/>
  <c r="H796" i="2"/>
  <c r="G797" i="2"/>
  <c r="H797" i="2"/>
  <c r="G798" i="2"/>
  <c r="H798" i="2"/>
  <c r="G799" i="2"/>
  <c r="H799" i="2"/>
  <c r="G800" i="2"/>
  <c r="H800" i="2"/>
  <c r="G801" i="2"/>
  <c r="H801" i="2"/>
  <c r="G802" i="2"/>
  <c r="H802" i="2"/>
  <c r="G803" i="2"/>
  <c r="H803" i="2"/>
  <c r="G804" i="2"/>
  <c r="H804" i="2"/>
  <c r="G805" i="2"/>
  <c r="H805" i="2"/>
  <c r="G806" i="2"/>
  <c r="H806" i="2"/>
  <c r="G807" i="2"/>
  <c r="H807" i="2"/>
  <c r="G808" i="2"/>
  <c r="H808" i="2"/>
  <c r="G809" i="2"/>
  <c r="H809" i="2"/>
  <c r="G810" i="2"/>
  <c r="H810" i="2"/>
  <c r="G811" i="2"/>
  <c r="H811" i="2"/>
  <c r="G812" i="2"/>
  <c r="H812" i="2"/>
  <c r="G813" i="2"/>
  <c r="H813" i="2"/>
  <c r="G814" i="2"/>
  <c r="H814" i="2"/>
  <c r="G815" i="2"/>
  <c r="H815" i="2"/>
  <c r="G816" i="2"/>
  <c r="H816" i="2"/>
  <c r="G817" i="2"/>
  <c r="H817" i="2"/>
  <c r="G818" i="2"/>
  <c r="H818" i="2"/>
  <c r="G819" i="2"/>
  <c r="H819" i="2"/>
  <c r="G820" i="2"/>
  <c r="H820" i="2"/>
  <c r="G821" i="2"/>
  <c r="H821" i="2"/>
  <c r="G822" i="2"/>
  <c r="H822" i="2"/>
  <c r="G823" i="2"/>
  <c r="H823" i="2"/>
  <c r="G824" i="2"/>
  <c r="H824" i="2"/>
  <c r="G825" i="2"/>
  <c r="H825" i="2"/>
  <c r="G826" i="2"/>
  <c r="H826" i="2"/>
  <c r="G827" i="2"/>
  <c r="H827" i="2"/>
  <c r="G828" i="2"/>
  <c r="H828" i="2"/>
  <c r="G829" i="2"/>
  <c r="H829" i="2"/>
  <c r="G830" i="2"/>
  <c r="H830" i="2"/>
  <c r="G831" i="2"/>
  <c r="H831" i="2"/>
  <c r="G832" i="2"/>
  <c r="H832" i="2"/>
  <c r="G833" i="2"/>
  <c r="H833" i="2"/>
  <c r="G834" i="2"/>
  <c r="H834" i="2"/>
  <c r="G835" i="2"/>
  <c r="H835" i="2"/>
  <c r="G836" i="2"/>
  <c r="H836" i="2"/>
  <c r="G837" i="2"/>
  <c r="H837" i="2"/>
  <c r="G838" i="2"/>
  <c r="H838" i="2"/>
  <c r="G839" i="2"/>
  <c r="H839" i="2"/>
  <c r="G840" i="2"/>
  <c r="H840" i="2"/>
  <c r="G841" i="2"/>
  <c r="H841" i="2"/>
  <c r="G842" i="2"/>
  <c r="H842" i="2"/>
  <c r="G843" i="2"/>
  <c r="H843" i="2"/>
  <c r="G844" i="2"/>
  <c r="H844" i="2"/>
  <c r="G845" i="2"/>
  <c r="H845" i="2"/>
  <c r="G846" i="2"/>
  <c r="H846" i="2"/>
  <c r="G847" i="2"/>
  <c r="H847" i="2"/>
  <c r="G848" i="2"/>
  <c r="H848" i="2"/>
  <c r="G849" i="2"/>
  <c r="H849" i="2"/>
  <c r="G850" i="2"/>
  <c r="H850" i="2"/>
  <c r="G851" i="2"/>
  <c r="H851" i="2"/>
  <c r="G852" i="2"/>
  <c r="H852" i="2"/>
  <c r="G853" i="2"/>
  <c r="H853" i="2"/>
  <c r="G854" i="2"/>
  <c r="H854" i="2"/>
  <c r="G855" i="2"/>
  <c r="H855" i="2"/>
  <c r="G856" i="2"/>
  <c r="H856" i="2"/>
  <c r="G857" i="2"/>
  <c r="H857" i="2"/>
  <c r="G858" i="2"/>
  <c r="H858" i="2"/>
  <c r="G859" i="2"/>
  <c r="H859" i="2"/>
  <c r="G860" i="2"/>
  <c r="H860" i="2"/>
  <c r="G861" i="2"/>
  <c r="H861" i="2"/>
  <c r="G862" i="2"/>
  <c r="H862" i="2"/>
  <c r="G863" i="2"/>
  <c r="H863" i="2"/>
  <c r="G864" i="2"/>
  <c r="H864" i="2"/>
  <c r="G865" i="2"/>
  <c r="H865" i="2"/>
  <c r="G866" i="2"/>
  <c r="H866" i="2"/>
  <c r="G867" i="2"/>
  <c r="H867" i="2"/>
  <c r="G868" i="2"/>
  <c r="H868" i="2"/>
  <c r="G869" i="2"/>
  <c r="H869" i="2"/>
  <c r="G870" i="2"/>
  <c r="H870" i="2"/>
  <c r="G871" i="2"/>
  <c r="H871" i="2"/>
  <c r="G872" i="2"/>
  <c r="H872" i="2"/>
  <c r="G873" i="2"/>
  <c r="H873" i="2"/>
  <c r="G874" i="2"/>
  <c r="H874" i="2"/>
  <c r="G875" i="2"/>
  <c r="H875" i="2"/>
  <c r="G876" i="2"/>
  <c r="H876" i="2"/>
  <c r="G877" i="2"/>
  <c r="H877" i="2"/>
  <c r="G878" i="2"/>
  <c r="H878" i="2"/>
  <c r="G879" i="2"/>
  <c r="H879" i="2"/>
  <c r="G880" i="2"/>
  <c r="H880" i="2"/>
  <c r="G881" i="2"/>
  <c r="H881" i="2"/>
  <c r="G882" i="2"/>
  <c r="H882" i="2"/>
  <c r="G883" i="2"/>
  <c r="H883" i="2"/>
  <c r="G884" i="2"/>
  <c r="H884" i="2"/>
  <c r="G885" i="2"/>
  <c r="H885" i="2"/>
  <c r="G886" i="2"/>
  <c r="H886" i="2"/>
  <c r="G887" i="2"/>
  <c r="H887" i="2"/>
  <c r="G888" i="2"/>
  <c r="H888" i="2"/>
  <c r="G889" i="2"/>
  <c r="H889" i="2"/>
  <c r="G890" i="2"/>
  <c r="H890" i="2"/>
  <c r="G891" i="2"/>
  <c r="H891" i="2"/>
  <c r="G892" i="2"/>
  <c r="H892" i="2"/>
  <c r="G893" i="2"/>
  <c r="H893" i="2"/>
  <c r="G894" i="2"/>
  <c r="H894" i="2"/>
  <c r="G895" i="2"/>
  <c r="H895" i="2"/>
  <c r="G896" i="2"/>
  <c r="H896" i="2"/>
  <c r="G897" i="2"/>
  <c r="H897" i="2"/>
  <c r="G898" i="2"/>
  <c r="H898" i="2"/>
  <c r="G899" i="2"/>
  <c r="H899" i="2"/>
  <c r="G900" i="2"/>
  <c r="H900" i="2"/>
  <c r="G901" i="2"/>
  <c r="H901" i="2"/>
  <c r="G902" i="2"/>
  <c r="H902" i="2"/>
  <c r="G903" i="2"/>
  <c r="H903" i="2"/>
  <c r="G904" i="2"/>
  <c r="H904" i="2"/>
  <c r="G905" i="2"/>
  <c r="H905" i="2"/>
  <c r="G906" i="2"/>
  <c r="H906" i="2"/>
  <c r="G907" i="2"/>
  <c r="H907" i="2"/>
  <c r="G908" i="2"/>
  <c r="H908" i="2"/>
  <c r="G909" i="2"/>
  <c r="H909" i="2"/>
  <c r="G910" i="2"/>
  <c r="H910" i="2"/>
  <c r="G911" i="2"/>
  <c r="H911" i="2"/>
  <c r="G912" i="2"/>
  <c r="H912" i="2"/>
  <c r="G913" i="2"/>
  <c r="H913" i="2"/>
  <c r="G914" i="2"/>
  <c r="H914" i="2"/>
  <c r="G915" i="2"/>
  <c r="H915" i="2"/>
  <c r="G916" i="2"/>
  <c r="H916" i="2"/>
  <c r="G917" i="2"/>
  <c r="H917" i="2"/>
  <c r="G918" i="2"/>
  <c r="H918" i="2"/>
  <c r="G919" i="2"/>
  <c r="H919" i="2"/>
  <c r="G920" i="2"/>
  <c r="H920" i="2"/>
  <c r="G921" i="2"/>
  <c r="H921" i="2"/>
  <c r="G922" i="2"/>
  <c r="H922" i="2"/>
  <c r="G923" i="2"/>
  <c r="H923" i="2"/>
  <c r="G924" i="2"/>
  <c r="H924" i="2"/>
  <c r="G925" i="2"/>
  <c r="H925" i="2"/>
  <c r="G926" i="2"/>
  <c r="H926" i="2"/>
  <c r="G927" i="2"/>
  <c r="H927" i="2"/>
  <c r="G928" i="2"/>
  <c r="H928" i="2"/>
  <c r="G929" i="2"/>
  <c r="H929" i="2"/>
  <c r="G930" i="2"/>
  <c r="H930" i="2"/>
  <c r="G931" i="2"/>
  <c r="H931" i="2"/>
  <c r="G932" i="2"/>
  <c r="H932" i="2"/>
  <c r="G933" i="2"/>
  <c r="H933" i="2"/>
  <c r="G934" i="2"/>
  <c r="H934" i="2"/>
  <c r="G935" i="2"/>
  <c r="H935" i="2"/>
  <c r="G936" i="2"/>
  <c r="H936" i="2"/>
  <c r="G937" i="2"/>
  <c r="H937" i="2"/>
  <c r="G938" i="2"/>
  <c r="H938" i="2"/>
  <c r="G939" i="2"/>
  <c r="H939" i="2"/>
  <c r="G940" i="2"/>
  <c r="H940" i="2"/>
  <c r="G941" i="2"/>
  <c r="H941" i="2"/>
  <c r="G942" i="2"/>
  <c r="H942" i="2"/>
  <c r="G943" i="2"/>
  <c r="H943" i="2"/>
  <c r="G944" i="2"/>
  <c r="H944" i="2"/>
  <c r="G945" i="2"/>
  <c r="H945" i="2"/>
  <c r="G946" i="2"/>
  <c r="H946" i="2"/>
  <c r="G947" i="2"/>
  <c r="H947" i="2"/>
  <c r="G948" i="2"/>
  <c r="H948" i="2"/>
  <c r="G949" i="2"/>
  <c r="H949" i="2"/>
  <c r="G950" i="2"/>
  <c r="H950" i="2"/>
  <c r="G951" i="2"/>
  <c r="H951" i="2"/>
  <c r="G952" i="2"/>
  <c r="H952" i="2"/>
  <c r="G953" i="2"/>
  <c r="H953" i="2"/>
  <c r="G954" i="2"/>
  <c r="H954" i="2"/>
  <c r="G955" i="2"/>
  <c r="H955" i="2"/>
  <c r="G956" i="2"/>
  <c r="H956" i="2"/>
  <c r="G957" i="2"/>
  <c r="H957" i="2"/>
  <c r="G958" i="2"/>
  <c r="H958" i="2"/>
  <c r="G959" i="2"/>
  <c r="H959" i="2"/>
  <c r="G960" i="2"/>
  <c r="H960" i="2"/>
  <c r="G961" i="2"/>
  <c r="H961" i="2"/>
  <c r="G962" i="2"/>
  <c r="H962" i="2"/>
  <c r="G963" i="2"/>
  <c r="H963" i="2"/>
  <c r="G964" i="2"/>
  <c r="H964" i="2"/>
  <c r="G965" i="2"/>
  <c r="H965" i="2"/>
  <c r="G966" i="2"/>
  <c r="H966" i="2"/>
  <c r="G967" i="2"/>
  <c r="H967" i="2"/>
  <c r="G968" i="2"/>
  <c r="H968" i="2"/>
  <c r="G969" i="2"/>
  <c r="H969" i="2"/>
  <c r="G970" i="2"/>
  <c r="H970" i="2"/>
  <c r="G971" i="2"/>
  <c r="H971" i="2"/>
  <c r="G972" i="2"/>
  <c r="H972" i="2"/>
  <c r="G973" i="2"/>
  <c r="H973" i="2"/>
  <c r="G974" i="2"/>
  <c r="H974" i="2"/>
  <c r="G975" i="2"/>
  <c r="H975" i="2"/>
  <c r="G976" i="2"/>
  <c r="H976" i="2"/>
  <c r="G977" i="2"/>
  <c r="H977" i="2"/>
  <c r="G978" i="2"/>
  <c r="H978" i="2"/>
  <c r="G979" i="2"/>
  <c r="H979" i="2"/>
  <c r="G980" i="2"/>
  <c r="H980" i="2"/>
  <c r="G981" i="2"/>
  <c r="H981" i="2"/>
  <c r="G982" i="2"/>
  <c r="H982" i="2"/>
  <c r="G983" i="2"/>
  <c r="H983" i="2"/>
  <c r="G984" i="2"/>
  <c r="H984" i="2"/>
  <c r="G985" i="2"/>
  <c r="H985" i="2"/>
  <c r="G986" i="2"/>
  <c r="H986" i="2"/>
  <c r="G987" i="2"/>
  <c r="H987" i="2"/>
  <c r="G988" i="2"/>
  <c r="H988" i="2"/>
  <c r="G989" i="2"/>
  <c r="H989" i="2"/>
  <c r="G990" i="2"/>
  <c r="H990" i="2"/>
  <c r="G991" i="2"/>
  <c r="H991" i="2"/>
  <c r="G992" i="2"/>
  <c r="H992" i="2"/>
  <c r="G993" i="2"/>
  <c r="H993" i="2"/>
  <c r="G994" i="2"/>
  <c r="H994" i="2"/>
  <c r="G995" i="2"/>
  <c r="H995" i="2"/>
  <c r="G996" i="2"/>
  <c r="H996" i="2"/>
  <c r="G997" i="2"/>
  <c r="H997" i="2"/>
  <c r="G998" i="2"/>
  <c r="H998" i="2"/>
  <c r="G999" i="2"/>
  <c r="H999" i="2"/>
  <c r="G1000" i="2"/>
  <c r="H1000" i="2"/>
  <c r="G1001" i="2"/>
  <c r="H1001" i="2"/>
  <c r="G1002" i="2"/>
  <c r="H1002" i="2"/>
  <c r="G1003" i="2"/>
  <c r="H1003" i="2"/>
  <c r="G1004" i="2"/>
  <c r="H1004" i="2"/>
  <c r="G1005" i="2"/>
  <c r="H1005" i="2"/>
  <c r="G1006" i="2"/>
  <c r="H1006" i="2"/>
  <c r="G1007" i="2"/>
  <c r="H1007" i="2"/>
  <c r="G1008" i="2"/>
  <c r="H1008" i="2"/>
  <c r="G1009" i="2"/>
  <c r="H1009" i="2"/>
  <c r="G1010" i="2"/>
  <c r="H1010" i="2"/>
  <c r="G1011" i="2"/>
  <c r="H1011" i="2"/>
  <c r="G1012" i="2"/>
  <c r="H1012" i="2"/>
  <c r="G1013" i="2"/>
  <c r="H1013" i="2"/>
  <c r="G1014" i="2"/>
  <c r="H1014" i="2"/>
  <c r="G1015" i="2"/>
  <c r="H1015" i="2"/>
  <c r="G1016" i="2"/>
  <c r="H1016" i="2"/>
  <c r="G1017" i="2"/>
  <c r="H1017" i="2"/>
  <c r="G1018" i="2"/>
  <c r="H1018" i="2"/>
  <c r="G1019" i="2"/>
  <c r="H1019" i="2"/>
  <c r="G1020" i="2"/>
  <c r="H1020" i="2"/>
  <c r="G1021" i="2"/>
  <c r="H1021" i="2"/>
  <c r="G1022" i="2"/>
  <c r="H1022" i="2"/>
  <c r="G1023" i="2"/>
  <c r="H1023" i="2"/>
  <c r="G1024" i="2"/>
  <c r="H1024" i="2"/>
  <c r="G1025" i="2"/>
  <c r="H1025" i="2"/>
  <c r="G1026" i="2"/>
  <c r="H1026" i="2"/>
  <c r="G1027" i="2"/>
  <c r="H1027" i="2"/>
  <c r="G1028" i="2"/>
  <c r="H1028" i="2"/>
  <c r="G1029" i="2"/>
  <c r="H1029" i="2"/>
  <c r="G1030" i="2"/>
  <c r="H1030" i="2"/>
  <c r="G1031" i="2"/>
  <c r="H1031" i="2"/>
  <c r="G1032" i="2"/>
  <c r="H1032" i="2"/>
  <c r="G1033" i="2"/>
  <c r="H1033" i="2"/>
  <c r="G1034" i="2"/>
  <c r="H1034" i="2"/>
  <c r="G1035" i="2"/>
  <c r="H1035" i="2"/>
  <c r="G1036" i="2"/>
  <c r="H1036" i="2"/>
  <c r="G1037" i="2"/>
  <c r="H1037" i="2"/>
  <c r="G1038" i="2"/>
  <c r="H1038" i="2"/>
  <c r="G1039" i="2"/>
  <c r="H1039" i="2"/>
  <c r="G1040" i="2"/>
  <c r="H1040" i="2"/>
  <c r="G1041" i="2"/>
  <c r="H1041" i="2"/>
  <c r="G1042" i="2"/>
  <c r="H1042" i="2"/>
  <c r="G1043" i="2"/>
  <c r="H1043" i="2"/>
  <c r="G1044" i="2"/>
  <c r="H1044" i="2"/>
  <c r="G1045" i="2"/>
  <c r="H1045" i="2"/>
  <c r="G1046" i="2"/>
  <c r="H1046" i="2"/>
  <c r="G1047" i="2"/>
  <c r="H1047" i="2"/>
  <c r="G1048" i="2"/>
  <c r="H1048" i="2"/>
  <c r="G1049" i="2"/>
  <c r="H1049" i="2"/>
  <c r="G1050" i="2"/>
  <c r="H1050" i="2"/>
  <c r="G1051" i="2"/>
  <c r="H1051" i="2"/>
  <c r="G1052" i="2"/>
  <c r="H1052" i="2"/>
  <c r="G1053" i="2"/>
  <c r="H1053" i="2"/>
  <c r="G1054" i="2"/>
  <c r="H1054" i="2"/>
  <c r="G1055" i="2"/>
  <c r="H1055" i="2"/>
  <c r="G1056" i="2"/>
  <c r="H1056" i="2"/>
  <c r="G1057" i="2"/>
  <c r="H1057" i="2"/>
  <c r="G1058" i="2"/>
  <c r="H1058" i="2"/>
  <c r="G1059" i="2"/>
  <c r="H1059" i="2"/>
  <c r="G1060" i="2"/>
  <c r="H1060" i="2"/>
  <c r="G1061" i="2"/>
  <c r="H1061" i="2"/>
  <c r="G1062" i="2"/>
  <c r="H1062" i="2"/>
  <c r="G1063" i="2"/>
  <c r="H1063" i="2"/>
  <c r="G1064" i="2"/>
  <c r="H1064" i="2"/>
  <c r="G1065" i="2"/>
  <c r="H1065" i="2"/>
  <c r="G1066" i="2"/>
  <c r="H1066" i="2"/>
  <c r="G1067" i="2"/>
  <c r="H1067" i="2"/>
  <c r="G1068" i="2"/>
  <c r="H1068" i="2"/>
  <c r="G1069" i="2"/>
  <c r="H1069" i="2"/>
  <c r="G1070" i="2"/>
  <c r="H1070" i="2"/>
  <c r="G1071" i="2"/>
  <c r="H1071" i="2"/>
  <c r="G1072" i="2"/>
  <c r="H1072" i="2"/>
  <c r="G1073" i="2"/>
  <c r="H1073" i="2"/>
  <c r="G1074" i="2"/>
  <c r="H1074" i="2"/>
  <c r="G1075" i="2"/>
  <c r="H1075" i="2"/>
  <c r="G1076" i="2"/>
  <c r="H1076" i="2"/>
  <c r="G1077" i="2"/>
  <c r="H1077" i="2"/>
  <c r="G1078" i="2"/>
  <c r="H1078" i="2"/>
  <c r="G1079" i="2"/>
  <c r="H1079" i="2"/>
  <c r="G1080" i="2"/>
  <c r="H1080" i="2"/>
  <c r="G1081" i="2"/>
  <c r="H1081" i="2"/>
  <c r="G1082" i="2"/>
  <c r="H1082" i="2"/>
  <c r="G1083" i="2"/>
  <c r="H1083" i="2"/>
  <c r="G1084" i="2"/>
  <c r="H1084" i="2"/>
  <c r="G1085" i="2"/>
  <c r="H1085" i="2"/>
  <c r="G1086" i="2"/>
  <c r="H1086" i="2"/>
  <c r="G1087" i="2"/>
  <c r="H1087" i="2"/>
  <c r="G1088" i="2"/>
  <c r="H1088" i="2"/>
  <c r="G1089" i="2"/>
  <c r="H1089" i="2"/>
  <c r="G1090" i="2"/>
  <c r="H1090" i="2"/>
  <c r="G1091" i="2"/>
  <c r="H1091" i="2"/>
  <c r="G1092" i="2"/>
  <c r="H1092" i="2"/>
  <c r="G1093" i="2"/>
  <c r="H1093" i="2"/>
  <c r="G1094" i="2"/>
  <c r="H1094" i="2"/>
  <c r="G1095" i="2"/>
  <c r="H1095" i="2"/>
  <c r="G1096" i="2"/>
  <c r="H1096" i="2"/>
  <c r="G1097" i="2"/>
  <c r="H1097" i="2"/>
  <c r="G1098" i="2"/>
  <c r="H1098" i="2"/>
  <c r="G1099" i="2"/>
  <c r="H1099" i="2"/>
  <c r="G1100" i="2"/>
  <c r="H1100" i="2"/>
  <c r="G1101" i="2"/>
  <c r="H1101" i="2"/>
  <c r="G1102" i="2"/>
  <c r="H1102" i="2"/>
  <c r="G1103" i="2"/>
  <c r="H1103" i="2"/>
  <c r="G1104" i="2"/>
  <c r="H1104" i="2"/>
  <c r="G1105" i="2"/>
  <c r="H1105" i="2"/>
  <c r="G1106" i="2"/>
  <c r="H1106" i="2"/>
  <c r="G1107" i="2"/>
  <c r="H1107" i="2"/>
  <c r="G1108" i="2"/>
  <c r="H1108" i="2"/>
  <c r="G1109" i="2"/>
  <c r="H1109" i="2"/>
  <c r="G1110" i="2"/>
  <c r="H1110" i="2"/>
  <c r="G1111" i="2"/>
  <c r="H1111" i="2"/>
  <c r="G1112" i="2"/>
  <c r="H1112" i="2"/>
  <c r="G1113" i="2"/>
  <c r="H1113" i="2"/>
  <c r="G1114" i="2"/>
  <c r="H1114" i="2"/>
  <c r="G1115" i="2"/>
  <c r="H1115" i="2"/>
  <c r="G1116" i="2"/>
  <c r="H1116" i="2"/>
  <c r="G1117" i="2"/>
  <c r="H1117" i="2"/>
  <c r="G1118" i="2"/>
  <c r="H1118" i="2"/>
  <c r="G1119" i="2"/>
  <c r="H1119" i="2"/>
  <c r="G1120" i="2"/>
  <c r="H1120" i="2"/>
  <c r="G1121" i="2"/>
  <c r="H1121" i="2"/>
  <c r="G1122" i="2"/>
  <c r="H1122" i="2"/>
  <c r="G1123" i="2"/>
  <c r="H1123" i="2"/>
  <c r="G1124" i="2"/>
  <c r="H1124" i="2"/>
  <c r="G1125" i="2"/>
  <c r="H1125" i="2"/>
  <c r="G1126" i="2"/>
  <c r="H1126" i="2"/>
  <c r="G1127" i="2"/>
  <c r="H1127" i="2"/>
  <c r="G1128" i="2"/>
  <c r="H1128" i="2"/>
  <c r="G1129" i="2"/>
  <c r="H1129" i="2"/>
  <c r="G1130" i="2"/>
  <c r="H1130" i="2"/>
  <c r="G1131" i="2"/>
  <c r="H1131" i="2"/>
  <c r="G1132" i="2"/>
  <c r="H1132" i="2"/>
  <c r="G1133" i="2"/>
  <c r="H1133" i="2"/>
  <c r="G1134" i="2"/>
  <c r="H1134" i="2"/>
  <c r="G1135" i="2"/>
  <c r="H1135" i="2"/>
  <c r="G1136" i="2"/>
  <c r="H1136" i="2"/>
  <c r="G1137" i="2"/>
  <c r="H1137" i="2"/>
  <c r="G1138" i="2"/>
  <c r="H1138" i="2"/>
  <c r="G1139" i="2"/>
  <c r="H1139" i="2"/>
  <c r="G1140" i="2"/>
  <c r="H1140" i="2"/>
  <c r="G1141" i="2"/>
  <c r="H1141" i="2"/>
  <c r="G1142" i="2"/>
  <c r="H1142" i="2"/>
  <c r="G1143" i="2"/>
  <c r="H1143" i="2"/>
  <c r="G1144" i="2"/>
  <c r="H1144" i="2"/>
  <c r="G1145" i="2"/>
  <c r="H1145" i="2"/>
  <c r="G1146" i="2"/>
  <c r="H1146" i="2"/>
  <c r="G1147" i="2"/>
  <c r="H1147" i="2"/>
  <c r="G1148" i="2"/>
  <c r="H1148" i="2"/>
  <c r="G1149" i="2"/>
  <c r="H1149" i="2"/>
  <c r="G1150" i="2"/>
  <c r="H1150" i="2"/>
  <c r="G1151" i="2"/>
  <c r="H1151" i="2"/>
  <c r="G1152" i="2"/>
  <c r="H1152" i="2"/>
  <c r="G1153" i="2"/>
  <c r="H1153" i="2"/>
  <c r="G1154" i="2"/>
  <c r="H1154" i="2"/>
  <c r="G1155" i="2"/>
  <c r="H1155" i="2"/>
  <c r="G1156" i="2"/>
  <c r="H1156" i="2"/>
  <c r="G1157" i="2"/>
  <c r="H1157" i="2"/>
  <c r="G1158" i="2"/>
  <c r="H1158" i="2"/>
  <c r="G1159" i="2"/>
  <c r="H1159" i="2"/>
  <c r="G1160" i="2"/>
  <c r="H1160" i="2"/>
  <c r="G1161" i="2"/>
  <c r="H1161" i="2"/>
  <c r="G1162" i="2"/>
  <c r="H1162" i="2"/>
  <c r="G1163" i="2"/>
  <c r="H1163" i="2"/>
  <c r="G1164" i="2"/>
  <c r="H1164" i="2"/>
  <c r="G1165" i="2"/>
  <c r="H1165" i="2"/>
  <c r="G1166" i="2"/>
  <c r="H1166" i="2"/>
  <c r="G1167" i="2"/>
  <c r="H1167" i="2"/>
  <c r="G1168" i="2"/>
  <c r="H1168" i="2"/>
  <c r="G1169" i="2"/>
  <c r="H1169" i="2"/>
  <c r="G1170" i="2"/>
  <c r="H1170" i="2"/>
  <c r="G1171" i="2"/>
  <c r="H1171" i="2"/>
  <c r="G1172" i="2"/>
  <c r="H1172" i="2"/>
  <c r="G1173" i="2"/>
  <c r="H1173" i="2"/>
  <c r="G1174" i="2"/>
  <c r="H1174" i="2"/>
  <c r="G1175" i="2"/>
  <c r="H1175" i="2"/>
  <c r="G1176" i="2"/>
  <c r="H1176" i="2"/>
  <c r="G1177" i="2"/>
  <c r="H1177" i="2"/>
  <c r="G1178" i="2"/>
  <c r="H1178" i="2"/>
  <c r="G1179" i="2"/>
  <c r="H1179" i="2"/>
  <c r="G1180" i="2"/>
  <c r="H1180" i="2"/>
  <c r="G1181" i="2"/>
  <c r="H1181" i="2"/>
  <c r="G1182" i="2"/>
  <c r="H1182" i="2"/>
  <c r="G1183" i="2"/>
  <c r="H1183" i="2"/>
  <c r="G1184" i="2"/>
  <c r="H1184" i="2"/>
  <c r="G1185" i="2"/>
  <c r="H1185" i="2"/>
  <c r="G1186" i="2"/>
  <c r="H1186" i="2"/>
  <c r="G1187" i="2"/>
  <c r="H1187" i="2"/>
  <c r="G1188" i="2"/>
  <c r="H1188" i="2"/>
  <c r="G1189" i="2"/>
  <c r="H1189" i="2"/>
  <c r="G1190" i="2"/>
  <c r="H1190" i="2"/>
  <c r="G1191" i="2"/>
  <c r="H1191" i="2"/>
  <c r="G1192" i="2"/>
  <c r="H1192" i="2"/>
  <c r="G1193" i="2"/>
  <c r="H1193" i="2"/>
  <c r="G1194" i="2"/>
  <c r="H1194" i="2"/>
  <c r="G1195" i="2"/>
  <c r="H1195" i="2"/>
  <c r="G1196" i="2"/>
  <c r="H1196" i="2"/>
  <c r="G1197" i="2"/>
  <c r="H1197" i="2"/>
  <c r="G1198" i="2"/>
  <c r="H1198" i="2"/>
  <c r="G1199" i="2"/>
  <c r="H1199" i="2"/>
  <c r="G1200" i="2"/>
  <c r="H1200" i="2"/>
  <c r="G1201" i="2"/>
  <c r="H1201" i="2"/>
  <c r="G1202" i="2"/>
  <c r="H1202" i="2"/>
  <c r="G1203" i="2"/>
  <c r="H1203" i="2"/>
  <c r="G1204" i="2"/>
  <c r="H1204" i="2"/>
  <c r="G1205" i="2"/>
  <c r="H1205" i="2"/>
  <c r="G1206" i="2"/>
  <c r="H1206" i="2"/>
  <c r="G1207" i="2"/>
  <c r="H1207" i="2"/>
  <c r="G1208" i="2"/>
  <c r="H1208" i="2"/>
  <c r="G1209" i="2"/>
  <c r="H1209" i="2"/>
  <c r="G1210" i="2"/>
  <c r="H1210" i="2"/>
  <c r="G1211" i="2"/>
  <c r="H1211" i="2"/>
  <c r="G1212" i="2"/>
  <c r="H1212" i="2"/>
  <c r="G1213" i="2"/>
  <c r="H1213" i="2"/>
  <c r="G1214" i="2"/>
  <c r="H1214" i="2"/>
  <c r="G1215" i="2"/>
  <c r="H1215" i="2"/>
  <c r="G1216" i="2"/>
  <c r="H1216" i="2"/>
  <c r="G1217" i="2"/>
  <c r="H1217" i="2"/>
  <c r="G1218" i="2"/>
  <c r="H1218" i="2"/>
  <c r="G1219" i="2"/>
  <c r="H1219" i="2"/>
  <c r="G1220" i="2"/>
  <c r="H1220" i="2"/>
  <c r="G1221" i="2"/>
  <c r="H1221" i="2"/>
  <c r="G1222" i="2"/>
  <c r="H1222" i="2"/>
  <c r="G1223" i="2"/>
  <c r="H1223" i="2"/>
  <c r="G1224" i="2"/>
  <c r="H1224" i="2"/>
  <c r="G1225" i="2"/>
  <c r="H1225" i="2"/>
  <c r="G1226" i="2"/>
  <c r="H1226" i="2"/>
  <c r="G1227" i="2"/>
  <c r="H1227" i="2"/>
  <c r="G1228" i="2"/>
  <c r="H1228" i="2"/>
  <c r="G1229" i="2"/>
  <c r="H1229" i="2"/>
  <c r="G1230" i="2"/>
  <c r="H1230" i="2"/>
  <c r="G1231" i="2"/>
  <c r="H1231" i="2"/>
  <c r="G1232" i="2"/>
  <c r="H1232" i="2"/>
  <c r="G1233" i="2"/>
  <c r="H1233" i="2"/>
  <c r="G1234" i="2"/>
  <c r="H1234" i="2"/>
  <c r="G1235" i="2"/>
  <c r="H1235" i="2"/>
  <c r="G1236" i="2"/>
  <c r="H1236" i="2"/>
  <c r="G1237" i="2"/>
  <c r="H1237" i="2"/>
  <c r="G1238" i="2"/>
  <c r="H1238" i="2"/>
  <c r="G1239" i="2"/>
  <c r="H1239" i="2"/>
  <c r="G1240" i="2"/>
  <c r="H1240" i="2"/>
  <c r="G1241" i="2"/>
  <c r="H1241" i="2"/>
  <c r="G1242" i="2"/>
  <c r="H1242" i="2"/>
  <c r="G1243" i="2"/>
  <c r="H1243" i="2"/>
  <c r="G1244" i="2"/>
  <c r="H1244" i="2"/>
  <c r="G1245" i="2"/>
  <c r="H1245" i="2"/>
  <c r="G1246" i="2"/>
  <c r="H1246" i="2"/>
  <c r="G1247" i="2"/>
  <c r="H1247" i="2"/>
  <c r="G1248" i="2"/>
  <c r="H1248" i="2"/>
  <c r="G1249" i="2"/>
  <c r="H1249" i="2"/>
  <c r="G1250" i="2"/>
  <c r="H1250" i="2"/>
  <c r="G1251" i="2"/>
  <c r="H1251" i="2"/>
  <c r="G1252" i="2"/>
  <c r="H1252" i="2"/>
  <c r="G1253" i="2"/>
  <c r="H1253" i="2"/>
  <c r="G1254" i="2"/>
  <c r="H1254" i="2"/>
  <c r="G1255" i="2"/>
  <c r="H1255" i="2"/>
  <c r="G1256" i="2"/>
  <c r="H1256" i="2"/>
  <c r="G1257" i="2"/>
  <c r="H1257" i="2"/>
  <c r="G1258" i="2"/>
  <c r="H1258" i="2"/>
  <c r="G1259" i="2"/>
  <c r="H1259" i="2"/>
  <c r="G1260" i="2"/>
  <c r="H1260" i="2"/>
  <c r="G1261" i="2"/>
  <c r="H1261" i="2"/>
  <c r="G1262" i="2"/>
  <c r="H1262" i="2"/>
  <c r="G1263" i="2"/>
  <c r="H1263" i="2"/>
  <c r="G1264" i="2"/>
  <c r="H1264" i="2"/>
  <c r="G1265" i="2"/>
  <c r="H1265" i="2"/>
  <c r="G1266" i="2"/>
  <c r="H1266" i="2"/>
  <c r="G1267" i="2"/>
  <c r="H1267" i="2"/>
  <c r="G1268" i="2"/>
  <c r="H1268" i="2"/>
  <c r="G1269" i="2"/>
  <c r="H1269" i="2"/>
  <c r="G1270" i="2"/>
  <c r="H1270" i="2"/>
  <c r="G1271" i="2"/>
  <c r="H1271" i="2"/>
  <c r="G1272" i="2"/>
  <c r="H1272" i="2"/>
  <c r="G1273" i="2"/>
  <c r="H1273" i="2"/>
  <c r="G1274" i="2"/>
  <c r="H1274" i="2"/>
  <c r="G1275" i="2"/>
  <c r="H1275" i="2"/>
  <c r="G1276" i="2"/>
  <c r="H1276" i="2"/>
  <c r="G1277" i="2"/>
  <c r="H1277" i="2"/>
  <c r="G1278" i="2"/>
  <c r="H1278" i="2"/>
  <c r="G1279" i="2"/>
  <c r="H1279" i="2"/>
  <c r="G1280" i="2"/>
  <c r="H1280" i="2"/>
  <c r="G1281" i="2"/>
  <c r="H1281" i="2"/>
  <c r="G1282" i="2"/>
  <c r="H1282" i="2"/>
  <c r="G1283" i="2"/>
  <c r="H1283" i="2"/>
  <c r="G1284" i="2"/>
  <c r="H1284" i="2"/>
  <c r="G1285" i="2"/>
  <c r="H1285" i="2"/>
  <c r="G1286" i="2"/>
  <c r="H1286" i="2"/>
  <c r="G1287" i="2"/>
  <c r="H1287" i="2"/>
  <c r="G1288" i="2"/>
  <c r="H1288" i="2"/>
  <c r="G1289" i="2"/>
  <c r="H1289" i="2"/>
  <c r="G1290" i="2"/>
  <c r="H1290" i="2"/>
  <c r="G1291" i="2"/>
  <c r="H1291" i="2"/>
  <c r="G1292" i="2"/>
  <c r="H1292" i="2"/>
  <c r="G1293" i="2"/>
  <c r="H1293" i="2"/>
  <c r="G1294" i="2"/>
  <c r="H1294" i="2"/>
  <c r="G1295" i="2"/>
  <c r="H1295" i="2"/>
  <c r="G1296" i="2"/>
  <c r="H1296" i="2"/>
  <c r="G1297" i="2"/>
  <c r="H1297" i="2"/>
  <c r="G1298" i="2"/>
  <c r="H1298" i="2"/>
  <c r="G1299" i="2"/>
  <c r="H1299" i="2"/>
  <c r="G1300" i="2"/>
  <c r="H1300" i="2"/>
  <c r="G1301" i="2"/>
  <c r="H1301" i="2"/>
  <c r="G1302" i="2"/>
  <c r="H1302" i="2"/>
  <c r="G1303" i="2"/>
  <c r="H1303" i="2"/>
  <c r="G1304" i="2"/>
  <c r="H1304" i="2"/>
  <c r="G1305" i="2"/>
  <c r="H1305" i="2"/>
  <c r="G1306" i="2"/>
  <c r="H1306" i="2"/>
  <c r="G1307" i="2"/>
  <c r="H1307" i="2"/>
  <c r="G1308" i="2"/>
  <c r="H1308" i="2"/>
  <c r="G1309" i="2"/>
  <c r="H1309" i="2"/>
  <c r="G1310" i="2"/>
  <c r="H1310" i="2"/>
  <c r="G1311" i="2"/>
  <c r="H1311" i="2"/>
  <c r="G1312" i="2"/>
  <c r="H1312" i="2"/>
  <c r="G1313" i="2"/>
  <c r="H1313" i="2"/>
  <c r="G1314" i="2"/>
  <c r="H1314" i="2"/>
  <c r="G1315" i="2"/>
  <c r="H1315" i="2"/>
  <c r="G1316" i="2"/>
  <c r="H1316" i="2"/>
  <c r="G1317" i="2"/>
  <c r="H1317" i="2"/>
  <c r="G1318" i="2"/>
  <c r="H1318" i="2"/>
  <c r="G1319" i="2"/>
  <c r="H1319" i="2"/>
  <c r="G1320" i="2"/>
  <c r="H1320" i="2"/>
  <c r="G1321" i="2"/>
  <c r="H1321" i="2"/>
  <c r="G1322" i="2"/>
  <c r="H1322" i="2"/>
  <c r="G1323" i="2"/>
  <c r="H1323" i="2"/>
  <c r="G1324" i="2"/>
  <c r="H1324" i="2"/>
  <c r="G1325" i="2"/>
  <c r="H1325" i="2"/>
  <c r="H2" i="2"/>
  <c r="G2" i="2"/>
  <c r="J2" i="1" l="1"/>
  <c r="I2" i="1"/>
  <c r="C5" i="23" l="1"/>
  <c r="B21" i="22" l="1"/>
  <c r="M20" i="22" l="1"/>
  <c r="L20" i="22"/>
  <c r="K20" i="22"/>
  <c r="G20" i="22"/>
  <c r="F20" i="22"/>
  <c r="B3" i="17" l="1"/>
  <c r="C3" i="17"/>
  <c r="D3" i="17"/>
  <c r="B4" i="17"/>
  <c r="C4" i="17"/>
  <c r="D4" i="17"/>
  <c r="B5" i="17"/>
  <c r="C5" i="17"/>
  <c r="D5" i="17"/>
  <c r="B6" i="17"/>
  <c r="C6" i="17"/>
  <c r="D6" i="17"/>
  <c r="B7" i="17"/>
  <c r="C7" i="17"/>
  <c r="D7" i="17"/>
  <c r="B8" i="17"/>
  <c r="C8" i="17"/>
  <c r="D8" i="17"/>
  <c r="B9" i="17"/>
  <c r="C9" i="17"/>
  <c r="D9" i="17"/>
  <c r="B10" i="17"/>
  <c r="C10" i="17"/>
  <c r="D10" i="17"/>
  <c r="B11" i="17"/>
  <c r="C11" i="17"/>
  <c r="D11" i="17"/>
  <c r="B12" i="17"/>
  <c r="C12" i="17"/>
  <c r="D12" i="17"/>
  <c r="B13" i="17"/>
  <c r="C13" i="17"/>
  <c r="D13" i="17"/>
  <c r="B14" i="17"/>
  <c r="C14" i="17"/>
  <c r="D14" i="17"/>
  <c r="B15" i="17"/>
  <c r="C15" i="17"/>
  <c r="D15" i="17"/>
  <c r="B16" i="17"/>
  <c r="C16" i="17"/>
  <c r="D16" i="17"/>
  <c r="B17" i="17"/>
  <c r="C17" i="17"/>
  <c r="D17" i="17"/>
  <c r="B18" i="17"/>
  <c r="C18" i="17"/>
  <c r="D18" i="17"/>
  <c r="B19" i="17"/>
  <c r="C19" i="17"/>
  <c r="D19" i="17"/>
  <c r="B20" i="17"/>
  <c r="C20" i="17"/>
  <c r="D20" i="17"/>
  <c r="B21" i="17"/>
  <c r="C21" i="17"/>
  <c r="D21" i="17"/>
  <c r="B22" i="17"/>
  <c r="C22" i="17"/>
  <c r="D22" i="17"/>
  <c r="B23" i="17"/>
  <c r="C23" i="17"/>
  <c r="D23" i="17"/>
  <c r="B24" i="17"/>
  <c r="C24" i="17"/>
  <c r="D24" i="17"/>
  <c r="B25" i="17"/>
  <c r="C25" i="17"/>
  <c r="D25" i="17"/>
  <c r="B26" i="17"/>
  <c r="C26" i="17"/>
  <c r="D26" i="17"/>
  <c r="B27" i="17"/>
  <c r="C27" i="17"/>
  <c r="D27" i="17"/>
  <c r="B28" i="17"/>
  <c r="C28" i="17"/>
  <c r="D28" i="17"/>
  <c r="B29" i="17"/>
  <c r="C29" i="17"/>
  <c r="D29" i="17"/>
  <c r="B30" i="17"/>
  <c r="C30" i="17"/>
  <c r="D30" i="17"/>
  <c r="B31" i="17"/>
  <c r="C31" i="17"/>
  <c r="D31" i="17"/>
  <c r="B32" i="17"/>
  <c r="C32" i="17"/>
  <c r="D32" i="17"/>
  <c r="B33" i="17"/>
  <c r="C33" i="17"/>
  <c r="D33" i="17"/>
  <c r="B34" i="17"/>
  <c r="C34" i="17"/>
  <c r="D34" i="17"/>
  <c r="B35" i="17"/>
  <c r="C35" i="17"/>
  <c r="D35" i="17"/>
  <c r="B36" i="17"/>
  <c r="C36" i="17"/>
  <c r="D36" i="17"/>
  <c r="B37" i="17"/>
  <c r="C37" i="17"/>
  <c r="D37" i="17"/>
  <c r="B38" i="17"/>
  <c r="C38" i="17"/>
  <c r="D38" i="17"/>
  <c r="B39" i="17"/>
  <c r="C39" i="17"/>
  <c r="D39" i="17"/>
  <c r="B40" i="17"/>
  <c r="C40" i="17"/>
  <c r="D40" i="17"/>
  <c r="B41" i="17"/>
  <c r="C41" i="17"/>
  <c r="D41" i="17"/>
  <c r="B42" i="17"/>
  <c r="C42" i="17"/>
  <c r="D42" i="17"/>
  <c r="B43" i="17"/>
  <c r="C43" i="17"/>
  <c r="D43" i="17"/>
  <c r="B44" i="17"/>
  <c r="C44" i="17"/>
  <c r="D44" i="17"/>
  <c r="B45" i="17"/>
  <c r="C45" i="17"/>
  <c r="D45" i="17"/>
  <c r="B46" i="17"/>
  <c r="C46" i="17"/>
  <c r="D46" i="17"/>
  <c r="B47" i="17"/>
  <c r="C47" i="17"/>
  <c r="D47" i="17"/>
  <c r="B48" i="17"/>
  <c r="C48" i="17"/>
  <c r="D48" i="17"/>
  <c r="B49" i="17"/>
  <c r="C49" i="17"/>
  <c r="D49" i="17"/>
  <c r="B50" i="17"/>
  <c r="C50" i="17"/>
  <c r="D50" i="17"/>
  <c r="B51" i="17"/>
  <c r="C51" i="17"/>
  <c r="D51" i="17"/>
  <c r="B52" i="17"/>
  <c r="C52" i="17"/>
  <c r="D52" i="17"/>
  <c r="B53" i="17"/>
  <c r="C53" i="17"/>
  <c r="D53" i="17"/>
  <c r="B54" i="17"/>
  <c r="C54" i="17"/>
  <c r="D54" i="17"/>
  <c r="B55" i="17"/>
  <c r="C55" i="17"/>
  <c r="D55" i="17"/>
  <c r="B56" i="17"/>
  <c r="C56" i="17"/>
  <c r="D56" i="17"/>
  <c r="B57" i="17"/>
  <c r="C57" i="17"/>
  <c r="D57" i="17"/>
  <c r="B58" i="17"/>
  <c r="C58" i="17"/>
  <c r="D58" i="17"/>
  <c r="B59" i="17"/>
  <c r="C59" i="17"/>
  <c r="D59" i="17"/>
  <c r="B60" i="17"/>
  <c r="C60" i="17"/>
  <c r="D60" i="17"/>
  <c r="B61" i="17"/>
  <c r="C61" i="17"/>
  <c r="D61" i="17"/>
  <c r="B62" i="17"/>
  <c r="C62" i="17"/>
  <c r="D62" i="17"/>
  <c r="B63" i="17"/>
  <c r="C63" i="17"/>
  <c r="D63" i="17"/>
  <c r="B64" i="17"/>
  <c r="C64" i="17"/>
  <c r="D64" i="17"/>
  <c r="B65" i="17"/>
  <c r="C65" i="17"/>
  <c r="D65" i="17"/>
  <c r="B66" i="17"/>
  <c r="C66" i="17"/>
  <c r="D66" i="17"/>
  <c r="B67" i="17"/>
  <c r="C67" i="17"/>
  <c r="D67" i="17"/>
  <c r="B68" i="17"/>
  <c r="C68" i="17"/>
  <c r="D68" i="17"/>
  <c r="B69" i="17"/>
  <c r="C69" i="17"/>
  <c r="D69" i="17"/>
  <c r="B3" i="35"/>
  <c r="C3" i="35"/>
  <c r="B4" i="35"/>
  <c r="C4" i="35"/>
  <c r="B5" i="35"/>
  <c r="C5" i="35"/>
  <c r="B6" i="35"/>
  <c r="C6" i="35"/>
  <c r="B7" i="35"/>
  <c r="C7" i="35"/>
  <c r="B8" i="35"/>
  <c r="C8" i="35"/>
  <c r="B9" i="35"/>
  <c r="C9" i="35"/>
  <c r="B10" i="35"/>
  <c r="C10" i="35"/>
  <c r="B11" i="35"/>
  <c r="C11" i="35"/>
  <c r="B12" i="35"/>
  <c r="C12" i="35"/>
  <c r="B13" i="35"/>
  <c r="C13" i="35"/>
  <c r="B14" i="35"/>
  <c r="C14" i="35"/>
  <c r="B15" i="35"/>
  <c r="C15" i="35"/>
  <c r="B16" i="35"/>
  <c r="C16" i="35"/>
  <c r="B17" i="35"/>
  <c r="C17" i="35"/>
  <c r="B18" i="35"/>
  <c r="C18" i="35"/>
  <c r="B19" i="35"/>
  <c r="C19" i="35"/>
  <c r="B20" i="35"/>
  <c r="C20" i="35"/>
  <c r="B21" i="35"/>
  <c r="C21" i="35"/>
  <c r="B22" i="35"/>
  <c r="C22" i="35"/>
  <c r="B23" i="35"/>
  <c r="C23" i="35"/>
  <c r="B24" i="35"/>
  <c r="C24" i="35"/>
  <c r="B25" i="35"/>
  <c r="C25" i="35"/>
  <c r="B26" i="35"/>
  <c r="C26" i="35"/>
  <c r="B27" i="35"/>
  <c r="C27" i="35"/>
  <c r="B28" i="35"/>
  <c r="C28" i="35"/>
  <c r="B29" i="35"/>
  <c r="C29" i="35"/>
  <c r="B30" i="35"/>
  <c r="C30" i="35"/>
  <c r="B31" i="35"/>
  <c r="C31" i="35"/>
  <c r="B32" i="35"/>
  <c r="C32" i="35"/>
  <c r="B33" i="35"/>
  <c r="C33" i="35"/>
  <c r="B34" i="35"/>
  <c r="C34" i="35"/>
  <c r="B35" i="35"/>
  <c r="C35" i="35"/>
  <c r="B36" i="35"/>
  <c r="C36" i="35"/>
  <c r="B37" i="35"/>
  <c r="C37" i="35"/>
  <c r="B38" i="35"/>
  <c r="C38" i="35"/>
  <c r="B39" i="35"/>
  <c r="C39" i="35"/>
  <c r="B40" i="35"/>
  <c r="C40" i="35"/>
  <c r="B41" i="35"/>
  <c r="C41" i="35"/>
  <c r="B42" i="35"/>
  <c r="C42" i="35"/>
  <c r="B43" i="35"/>
  <c r="C43" i="35"/>
  <c r="B44" i="35"/>
  <c r="C44" i="35"/>
  <c r="B45" i="35"/>
  <c r="C45" i="35"/>
  <c r="B46" i="35"/>
  <c r="C46" i="35"/>
  <c r="B47" i="35"/>
  <c r="C47" i="35"/>
  <c r="B48" i="35"/>
  <c r="C48" i="35"/>
  <c r="B49" i="35"/>
  <c r="C49" i="35"/>
  <c r="B50" i="35"/>
  <c r="C50" i="35"/>
  <c r="B51" i="35"/>
  <c r="C51" i="35"/>
  <c r="B52" i="35"/>
  <c r="C52" i="35"/>
  <c r="B53" i="35"/>
  <c r="C53" i="35"/>
  <c r="B54" i="35"/>
  <c r="C54" i="35"/>
  <c r="B55" i="35"/>
  <c r="C55" i="35"/>
  <c r="B56" i="35"/>
  <c r="C56" i="35"/>
  <c r="B57" i="35"/>
  <c r="C57" i="35"/>
  <c r="B58" i="35"/>
  <c r="C58" i="35"/>
  <c r="B59" i="35"/>
  <c r="C59" i="35"/>
  <c r="B60" i="35"/>
  <c r="C60" i="35"/>
  <c r="B61" i="35"/>
  <c r="C61" i="35"/>
  <c r="B62" i="35"/>
  <c r="C62" i="35"/>
  <c r="B63" i="35"/>
  <c r="C63" i="35"/>
  <c r="B64" i="35"/>
  <c r="C64" i="35"/>
  <c r="B65" i="35"/>
  <c r="C65" i="35"/>
  <c r="B66" i="35"/>
  <c r="C66" i="35"/>
  <c r="B67" i="35"/>
  <c r="C67" i="35"/>
  <c r="B68" i="35"/>
  <c r="C68" i="35"/>
  <c r="B69" i="35"/>
  <c r="C69" i="35"/>
  <c r="B70" i="35"/>
  <c r="C70" i="35"/>
  <c r="B71" i="35"/>
  <c r="C71" i="35"/>
  <c r="B72" i="35"/>
  <c r="C72" i="35"/>
  <c r="B73" i="35"/>
  <c r="C73" i="35"/>
  <c r="B74" i="35"/>
  <c r="C74" i="35"/>
  <c r="B75" i="35"/>
  <c r="C75" i="35"/>
  <c r="B76" i="35"/>
  <c r="C76" i="35"/>
  <c r="B77" i="35"/>
  <c r="C77" i="35"/>
  <c r="B78" i="35"/>
  <c r="C78" i="35"/>
  <c r="B79" i="35"/>
  <c r="C79" i="35"/>
  <c r="B80" i="35"/>
  <c r="C80" i="35"/>
  <c r="B81" i="35"/>
  <c r="C81" i="35"/>
  <c r="B82" i="35"/>
  <c r="C82" i="35"/>
  <c r="B83" i="35"/>
  <c r="C83" i="35"/>
  <c r="B84" i="35"/>
  <c r="C84" i="35"/>
  <c r="B85" i="35"/>
  <c r="C85" i="35"/>
  <c r="B86" i="35"/>
  <c r="C86" i="35"/>
  <c r="B87" i="35"/>
  <c r="C87" i="35"/>
  <c r="B88" i="35"/>
  <c r="C88" i="35"/>
  <c r="B89" i="35"/>
  <c r="C89" i="35"/>
  <c r="B90" i="35"/>
  <c r="C90" i="35"/>
  <c r="B91" i="35"/>
  <c r="C91" i="35"/>
  <c r="B92" i="35"/>
  <c r="C92" i="35"/>
  <c r="B93" i="35"/>
  <c r="C93" i="35"/>
  <c r="B94" i="35"/>
  <c r="C94" i="35"/>
  <c r="B95" i="35"/>
  <c r="C95" i="35"/>
  <c r="B96" i="35"/>
  <c r="C96" i="35"/>
  <c r="B97" i="35"/>
  <c r="C97" i="35"/>
  <c r="B98" i="35"/>
  <c r="C98" i="35"/>
  <c r="B99" i="35"/>
  <c r="C99" i="35"/>
  <c r="B100" i="35"/>
  <c r="C100" i="35"/>
  <c r="B101" i="35"/>
  <c r="C101" i="35"/>
  <c r="B102" i="35"/>
  <c r="C102" i="35"/>
  <c r="B103" i="35"/>
  <c r="C103" i="35"/>
  <c r="B104" i="35"/>
  <c r="C104" i="35"/>
  <c r="B105" i="35"/>
  <c r="C105" i="35"/>
  <c r="B106" i="35"/>
  <c r="C106" i="35"/>
  <c r="B107" i="35"/>
  <c r="C107" i="35"/>
  <c r="B108" i="35"/>
  <c r="C108" i="35"/>
  <c r="B109" i="35"/>
  <c r="C109" i="35"/>
  <c r="B110" i="35"/>
  <c r="C110" i="35"/>
  <c r="B111" i="35"/>
  <c r="C111" i="35"/>
  <c r="B112" i="35"/>
  <c r="C112" i="35"/>
  <c r="B113" i="35"/>
  <c r="C113" i="35"/>
  <c r="B114" i="35"/>
  <c r="C114" i="35"/>
  <c r="B115" i="35"/>
  <c r="C115" i="35"/>
  <c r="B116" i="35"/>
  <c r="C116" i="35"/>
  <c r="B117" i="35"/>
  <c r="C117" i="35"/>
  <c r="B118" i="35"/>
  <c r="C118" i="35"/>
  <c r="B119" i="35"/>
  <c r="C119" i="35"/>
  <c r="B120" i="35"/>
  <c r="C120" i="35"/>
  <c r="B121" i="35"/>
  <c r="C121" i="35"/>
  <c r="B122" i="35"/>
  <c r="C122" i="35"/>
  <c r="B123" i="35"/>
  <c r="C123" i="35"/>
  <c r="B124" i="35"/>
  <c r="C124" i="35"/>
  <c r="B125" i="35"/>
  <c r="C125" i="35"/>
  <c r="B126" i="35"/>
  <c r="C126" i="35"/>
  <c r="B127" i="35"/>
  <c r="C127" i="35"/>
  <c r="B128" i="35"/>
  <c r="C128" i="35"/>
  <c r="B129" i="35"/>
  <c r="C129" i="35"/>
  <c r="B130" i="35"/>
  <c r="C130" i="35"/>
  <c r="B131" i="35"/>
  <c r="C131" i="35"/>
  <c r="B132" i="35"/>
  <c r="C132" i="35"/>
  <c r="B133" i="35"/>
  <c r="C133" i="35"/>
  <c r="B134" i="35"/>
  <c r="C134" i="35"/>
  <c r="B135" i="35"/>
  <c r="C135" i="35"/>
  <c r="B136" i="35"/>
  <c r="C136" i="35"/>
  <c r="B137" i="35"/>
  <c r="C137" i="35"/>
  <c r="B138" i="35"/>
  <c r="C138" i="35"/>
  <c r="B139" i="35"/>
  <c r="C139" i="35"/>
  <c r="B140" i="35"/>
  <c r="C140" i="35"/>
  <c r="B141" i="35"/>
  <c r="C141" i="35"/>
  <c r="B142" i="35"/>
  <c r="C142" i="35"/>
  <c r="B143" i="35"/>
  <c r="C143" i="35"/>
  <c r="B144" i="35"/>
  <c r="C144" i="35"/>
  <c r="B145" i="35"/>
  <c r="C145" i="35"/>
  <c r="B146" i="35"/>
  <c r="C146" i="35"/>
  <c r="B147" i="35"/>
  <c r="C147" i="35"/>
  <c r="B148" i="35"/>
  <c r="C148" i="35"/>
  <c r="B149" i="35"/>
  <c r="C149" i="35"/>
  <c r="B150" i="35"/>
  <c r="C150" i="35"/>
  <c r="B151" i="35"/>
  <c r="C151" i="35"/>
  <c r="B152" i="35"/>
  <c r="C152" i="35"/>
  <c r="B153" i="35"/>
  <c r="C153" i="35"/>
  <c r="B154" i="35"/>
  <c r="C154" i="35"/>
  <c r="B155" i="35"/>
  <c r="C155" i="35"/>
  <c r="B156" i="35"/>
  <c r="C156" i="35"/>
  <c r="B157" i="35"/>
  <c r="C157" i="35"/>
  <c r="B158" i="35"/>
  <c r="C158" i="35"/>
  <c r="B159" i="35"/>
  <c r="C159" i="35"/>
  <c r="B160" i="35"/>
  <c r="C160" i="35"/>
  <c r="B161" i="35"/>
  <c r="C161" i="35"/>
  <c r="B162" i="35"/>
  <c r="C162" i="35"/>
  <c r="B163" i="35"/>
  <c r="C163" i="35"/>
  <c r="B164" i="35"/>
  <c r="C164" i="35"/>
  <c r="B165" i="35"/>
  <c r="C165" i="35"/>
  <c r="B166" i="35"/>
  <c r="C166" i="35"/>
  <c r="B167" i="35"/>
  <c r="C167" i="35"/>
  <c r="B168" i="35"/>
  <c r="C168" i="35"/>
  <c r="B169" i="35"/>
  <c r="C169" i="35"/>
  <c r="B170" i="35"/>
  <c r="C170" i="35"/>
  <c r="B171" i="35"/>
  <c r="C171" i="35"/>
  <c r="B172" i="35"/>
  <c r="C172" i="35"/>
  <c r="B173" i="35"/>
  <c r="C173" i="35"/>
  <c r="B174" i="35"/>
  <c r="C174" i="35"/>
  <c r="B175" i="35"/>
  <c r="C175" i="35"/>
  <c r="B176" i="35"/>
  <c r="C176" i="35"/>
  <c r="B177" i="35"/>
  <c r="C177" i="35"/>
  <c r="B178" i="35"/>
  <c r="C178" i="35"/>
  <c r="B179" i="35"/>
  <c r="C179" i="35"/>
  <c r="B180" i="35"/>
  <c r="C180" i="35"/>
  <c r="B181" i="35"/>
  <c r="C181" i="35"/>
  <c r="B182" i="35"/>
  <c r="C182" i="35"/>
  <c r="B183" i="35"/>
  <c r="C183" i="35"/>
  <c r="B184" i="35"/>
  <c r="C184" i="35"/>
  <c r="B185" i="35"/>
  <c r="C185" i="35"/>
  <c r="B186" i="35"/>
  <c r="C186" i="35"/>
  <c r="B187" i="35"/>
  <c r="C187" i="35"/>
  <c r="B188" i="35"/>
  <c r="C188" i="35"/>
  <c r="B189" i="35"/>
  <c r="C189" i="35"/>
  <c r="B190" i="35"/>
  <c r="C190" i="35"/>
  <c r="B191" i="35"/>
  <c r="C191" i="35"/>
  <c r="B192" i="35"/>
  <c r="C192" i="35"/>
  <c r="B193" i="35"/>
  <c r="C193" i="35"/>
  <c r="B194" i="35"/>
  <c r="C194" i="35"/>
  <c r="B195" i="35"/>
  <c r="C195" i="35"/>
  <c r="B196" i="35"/>
  <c r="C196" i="35"/>
  <c r="B197" i="35"/>
  <c r="C197" i="35"/>
  <c r="B198" i="35"/>
  <c r="C198" i="35"/>
  <c r="B199" i="35"/>
  <c r="C199" i="35"/>
  <c r="B200" i="35"/>
  <c r="C200" i="35"/>
  <c r="B201" i="35"/>
  <c r="C201" i="35"/>
  <c r="B202" i="35"/>
  <c r="C202" i="35"/>
  <c r="B203" i="35"/>
  <c r="C203" i="35"/>
  <c r="B204" i="35"/>
  <c r="C204" i="35"/>
  <c r="B205" i="35"/>
  <c r="C205" i="35"/>
  <c r="B206" i="35"/>
  <c r="C206" i="35"/>
  <c r="B207" i="35"/>
  <c r="C207" i="35"/>
  <c r="B208" i="35"/>
  <c r="C208" i="35"/>
  <c r="B209" i="35"/>
  <c r="C209" i="35"/>
  <c r="B210" i="35"/>
  <c r="C210" i="35"/>
  <c r="B211" i="35"/>
  <c r="C211" i="35"/>
  <c r="B212" i="35"/>
  <c r="C212" i="35"/>
  <c r="B213" i="35"/>
  <c r="C213" i="35"/>
  <c r="B214" i="35"/>
  <c r="C214" i="35"/>
  <c r="B215" i="35"/>
  <c r="C215" i="35"/>
  <c r="B216" i="35"/>
  <c r="C216" i="35"/>
  <c r="B217" i="35"/>
  <c r="C217" i="35"/>
  <c r="B218" i="35"/>
  <c r="C218" i="35"/>
  <c r="B219" i="35"/>
  <c r="C219" i="35"/>
  <c r="B220" i="35"/>
  <c r="C220" i="35"/>
  <c r="B221" i="35"/>
  <c r="C221" i="35"/>
  <c r="B222" i="35"/>
  <c r="C222" i="35"/>
  <c r="B223" i="35"/>
  <c r="C223" i="35"/>
  <c r="B224" i="35"/>
  <c r="C224" i="35"/>
  <c r="B225" i="35"/>
  <c r="C225" i="35"/>
  <c r="B226" i="35"/>
  <c r="C226" i="35"/>
  <c r="B227" i="35"/>
  <c r="C227" i="35"/>
  <c r="B228" i="35"/>
  <c r="C228" i="35"/>
  <c r="B229" i="35"/>
  <c r="C229" i="35"/>
  <c r="B230" i="35"/>
  <c r="C230" i="35"/>
  <c r="B231" i="35"/>
  <c r="C231" i="35"/>
  <c r="B232" i="35"/>
  <c r="C232" i="35"/>
  <c r="B233" i="35"/>
  <c r="C233" i="35"/>
  <c r="B234" i="35"/>
  <c r="C234" i="35"/>
  <c r="B235" i="35"/>
  <c r="C235" i="35"/>
  <c r="B236" i="35"/>
  <c r="C236" i="35"/>
  <c r="B237" i="35"/>
  <c r="C237" i="35"/>
  <c r="B238" i="35"/>
  <c r="C238" i="35"/>
  <c r="B239" i="35"/>
  <c r="C239" i="35"/>
  <c r="B240" i="35"/>
  <c r="C240" i="35"/>
  <c r="B241" i="35"/>
  <c r="C241" i="35"/>
  <c r="B242" i="35"/>
  <c r="C242" i="35"/>
  <c r="B243" i="35"/>
  <c r="C243" i="35"/>
  <c r="B244" i="35"/>
  <c r="C244" i="35"/>
  <c r="B245" i="35"/>
  <c r="C245" i="35"/>
  <c r="B246" i="35"/>
  <c r="C246" i="35"/>
  <c r="B247" i="35"/>
  <c r="C247" i="35"/>
  <c r="B248" i="35"/>
  <c r="C248" i="35"/>
  <c r="B249" i="35"/>
  <c r="C249" i="35"/>
  <c r="B250" i="35"/>
  <c r="C250" i="35"/>
  <c r="B251" i="35"/>
  <c r="C251" i="35"/>
  <c r="B252" i="35"/>
  <c r="C252" i="35"/>
  <c r="B253" i="35"/>
  <c r="C253" i="35"/>
  <c r="B254" i="35"/>
  <c r="C254" i="35"/>
  <c r="B255" i="35"/>
  <c r="C255" i="35"/>
  <c r="B256" i="35"/>
  <c r="C256" i="35"/>
  <c r="B257" i="35"/>
  <c r="C257" i="35"/>
  <c r="B258" i="35"/>
  <c r="C258" i="35"/>
  <c r="B259" i="35"/>
  <c r="C259" i="35"/>
  <c r="B260" i="35"/>
  <c r="C260" i="35"/>
  <c r="B261" i="35"/>
  <c r="C261" i="35"/>
  <c r="B262" i="35"/>
  <c r="C262" i="35"/>
  <c r="B263" i="35"/>
  <c r="C263" i="35"/>
  <c r="B264" i="35"/>
  <c r="C264" i="35"/>
  <c r="B265" i="35"/>
  <c r="C265" i="35"/>
  <c r="B266" i="35"/>
  <c r="C266" i="35"/>
  <c r="B267" i="35"/>
  <c r="C267" i="35"/>
  <c r="B268" i="35"/>
  <c r="C268" i="35"/>
  <c r="B269" i="35"/>
  <c r="C269" i="35"/>
  <c r="B270" i="35"/>
  <c r="C270" i="35"/>
  <c r="B271" i="35"/>
  <c r="C271" i="35"/>
  <c r="B272" i="35"/>
  <c r="C272" i="35"/>
  <c r="B273" i="35"/>
  <c r="C273" i="35"/>
  <c r="B274" i="35"/>
  <c r="C274" i="35"/>
  <c r="B275" i="35"/>
  <c r="C275" i="35"/>
  <c r="B276" i="35"/>
  <c r="C276" i="35"/>
  <c r="B277" i="35"/>
  <c r="C277" i="35"/>
  <c r="B278" i="35"/>
  <c r="C278" i="35"/>
  <c r="B279" i="35"/>
  <c r="C279" i="35"/>
  <c r="B280" i="35"/>
  <c r="C280" i="35"/>
  <c r="B281" i="35"/>
  <c r="C281" i="35"/>
  <c r="B282" i="35"/>
  <c r="C282" i="35"/>
  <c r="B283" i="35"/>
  <c r="C283" i="35"/>
  <c r="B284" i="35"/>
  <c r="C284" i="35"/>
  <c r="B285" i="35"/>
  <c r="C285" i="35"/>
  <c r="B286" i="35"/>
  <c r="C286" i="35"/>
  <c r="B287" i="35"/>
  <c r="C287" i="35"/>
  <c r="B288" i="35"/>
  <c r="C288" i="35"/>
  <c r="B289" i="35"/>
  <c r="C289" i="35"/>
  <c r="B290" i="35"/>
  <c r="C290" i="35"/>
  <c r="B291" i="35"/>
  <c r="C291" i="35"/>
  <c r="B292" i="35"/>
  <c r="C292" i="35"/>
  <c r="B293" i="35"/>
  <c r="C293" i="35"/>
  <c r="B294" i="35"/>
  <c r="C294" i="35"/>
  <c r="B295" i="35"/>
  <c r="C295" i="35"/>
  <c r="B296" i="35"/>
  <c r="C296" i="35"/>
  <c r="B297" i="35"/>
  <c r="C297" i="35"/>
  <c r="B298" i="35"/>
  <c r="C298" i="35"/>
  <c r="B299" i="35"/>
  <c r="C299" i="35"/>
  <c r="B300" i="35"/>
  <c r="C300" i="35"/>
  <c r="B301" i="35"/>
  <c r="C301" i="35"/>
  <c r="B302" i="35"/>
  <c r="C302" i="35"/>
  <c r="B303" i="35"/>
  <c r="C303" i="35"/>
  <c r="B304" i="35"/>
  <c r="C304" i="35"/>
  <c r="B305" i="35"/>
  <c r="C305" i="35"/>
  <c r="B306" i="35"/>
  <c r="C306" i="35"/>
  <c r="B307" i="35"/>
  <c r="C307" i="35"/>
  <c r="B308" i="35"/>
  <c r="C308" i="35"/>
  <c r="B309" i="35"/>
  <c r="C309" i="35"/>
  <c r="B310" i="35"/>
  <c r="C310" i="35"/>
  <c r="B311" i="35"/>
  <c r="C311" i="35"/>
  <c r="B312" i="35"/>
  <c r="C312" i="35"/>
  <c r="B313" i="35"/>
  <c r="C313" i="35"/>
  <c r="B314" i="35"/>
  <c r="C314" i="35"/>
  <c r="B315" i="35"/>
  <c r="C315" i="35"/>
  <c r="B316" i="35"/>
  <c r="C316" i="35"/>
  <c r="B317" i="35"/>
  <c r="C317" i="35"/>
  <c r="B318" i="35"/>
  <c r="C318" i="35"/>
  <c r="B319" i="35"/>
  <c r="C319" i="35"/>
  <c r="B320" i="35"/>
  <c r="C320" i="35"/>
  <c r="B321" i="35"/>
  <c r="C321" i="35"/>
  <c r="B322" i="35"/>
  <c r="C322" i="35"/>
  <c r="B323" i="35"/>
  <c r="C323" i="35"/>
  <c r="B324" i="35"/>
  <c r="C324" i="35"/>
  <c r="B325" i="35"/>
  <c r="C325" i="35"/>
  <c r="B326" i="35"/>
  <c r="C326" i="35"/>
  <c r="B327" i="35"/>
  <c r="C327" i="35"/>
  <c r="B328" i="35"/>
  <c r="C328" i="35"/>
  <c r="B329" i="35"/>
  <c r="C329" i="35"/>
  <c r="B330" i="35"/>
  <c r="C330" i="35"/>
  <c r="B331" i="35"/>
  <c r="C331" i="35"/>
  <c r="B332" i="35"/>
  <c r="C332" i="35"/>
  <c r="B333" i="35"/>
  <c r="C333" i="35"/>
  <c r="B334" i="35"/>
  <c r="C334" i="35"/>
  <c r="B335" i="35"/>
  <c r="C335" i="35"/>
  <c r="B336" i="35"/>
  <c r="C336" i="35"/>
  <c r="B337" i="35"/>
  <c r="C337" i="35"/>
  <c r="B338" i="35"/>
  <c r="C338" i="35"/>
  <c r="B339" i="35"/>
  <c r="C339" i="35"/>
  <c r="B340" i="35"/>
  <c r="C340" i="35"/>
  <c r="B341" i="35"/>
  <c r="C341" i="35"/>
  <c r="B342" i="35"/>
  <c r="C342" i="35"/>
  <c r="B343" i="35"/>
  <c r="C343" i="35"/>
  <c r="B344" i="35"/>
  <c r="C344" i="35"/>
  <c r="B345" i="35"/>
  <c r="C345" i="35"/>
  <c r="B346" i="35"/>
  <c r="C346" i="35"/>
  <c r="B347" i="35"/>
  <c r="C347" i="35"/>
  <c r="B348" i="35"/>
  <c r="C348" i="35"/>
  <c r="B349" i="35"/>
  <c r="C349" i="35"/>
  <c r="B350" i="35"/>
  <c r="C350" i="35"/>
  <c r="B351" i="35"/>
  <c r="C351" i="35"/>
  <c r="B352" i="35"/>
  <c r="C352" i="35"/>
  <c r="B353" i="35"/>
  <c r="C353" i="35"/>
  <c r="B354" i="35"/>
  <c r="C354" i="35"/>
  <c r="B355" i="35"/>
  <c r="C355" i="35"/>
  <c r="B356" i="35"/>
  <c r="C356" i="35"/>
  <c r="B357" i="35"/>
  <c r="C357" i="35"/>
  <c r="B358" i="35"/>
  <c r="C358" i="35"/>
  <c r="B359" i="35"/>
  <c r="C359" i="35"/>
  <c r="B360" i="35"/>
  <c r="C360" i="35"/>
  <c r="B361" i="35"/>
  <c r="C361" i="35"/>
  <c r="B362" i="35"/>
  <c r="C362" i="35"/>
  <c r="B363" i="35"/>
  <c r="C363" i="35"/>
  <c r="B364" i="35"/>
  <c r="C364" i="35"/>
  <c r="B365" i="35"/>
  <c r="C365" i="35"/>
  <c r="B366" i="35"/>
  <c r="C366" i="35"/>
  <c r="B367" i="35"/>
  <c r="C367" i="35"/>
  <c r="B368" i="35"/>
  <c r="C368" i="35"/>
  <c r="B369" i="35"/>
  <c r="C369" i="35"/>
  <c r="B370" i="35"/>
  <c r="C370" i="35"/>
  <c r="B371" i="35"/>
  <c r="C371" i="35"/>
  <c r="B372" i="35"/>
  <c r="C372" i="35"/>
  <c r="B373" i="35"/>
  <c r="C373" i="35"/>
  <c r="B374" i="35"/>
  <c r="C374" i="35"/>
  <c r="B375" i="35"/>
  <c r="C375" i="35"/>
  <c r="B376" i="35"/>
  <c r="C376" i="35"/>
  <c r="B377" i="35"/>
  <c r="C377" i="35"/>
  <c r="B378" i="35"/>
  <c r="C378" i="35"/>
  <c r="B379" i="35"/>
  <c r="C379" i="35"/>
  <c r="B380" i="35"/>
  <c r="C380" i="35"/>
  <c r="B381" i="35"/>
  <c r="C381" i="35"/>
  <c r="B382" i="35"/>
  <c r="C382" i="35"/>
  <c r="B383" i="35"/>
  <c r="C383" i="35"/>
  <c r="B384" i="35"/>
  <c r="C384" i="35"/>
  <c r="B385" i="35"/>
  <c r="C385" i="35"/>
  <c r="B386" i="35"/>
  <c r="C386" i="35"/>
  <c r="B387" i="35"/>
  <c r="C387" i="35"/>
  <c r="B388" i="35"/>
  <c r="C388" i="35"/>
  <c r="B389" i="35"/>
  <c r="C389" i="35"/>
  <c r="B390" i="35"/>
  <c r="C390" i="35"/>
  <c r="B391" i="35"/>
  <c r="C391" i="35"/>
  <c r="B392" i="35"/>
  <c r="C392" i="35"/>
  <c r="B393" i="35"/>
  <c r="C393" i="35"/>
  <c r="B394" i="35"/>
  <c r="C394" i="35"/>
  <c r="B395" i="35"/>
  <c r="C395" i="35"/>
  <c r="B396" i="35"/>
  <c r="C396" i="35"/>
  <c r="B397" i="35"/>
  <c r="C397" i="35"/>
  <c r="B398" i="35"/>
  <c r="C398" i="35"/>
  <c r="B399" i="35"/>
  <c r="C399" i="35"/>
  <c r="B400" i="35"/>
  <c r="C400" i="35"/>
  <c r="B401" i="35"/>
  <c r="C401" i="35"/>
  <c r="B402" i="35"/>
  <c r="C402" i="35"/>
  <c r="B403" i="35"/>
  <c r="C403" i="35"/>
  <c r="B404" i="35"/>
  <c r="C404" i="35"/>
  <c r="B405" i="35"/>
  <c r="C405" i="35"/>
  <c r="B406" i="35"/>
  <c r="C406" i="35"/>
  <c r="B407" i="35"/>
  <c r="C407" i="35"/>
  <c r="B408" i="35"/>
  <c r="C408" i="35"/>
  <c r="B409" i="35"/>
  <c r="C409" i="35"/>
  <c r="B410" i="35"/>
  <c r="C410" i="35"/>
  <c r="B411" i="35"/>
  <c r="C411" i="35"/>
  <c r="B412" i="35"/>
  <c r="C412" i="35"/>
  <c r="B413" i="35"/>
  <c r="C413" i="35"/>
  <c r="B414" i="35"/>
  <c r="C414" i="35"/>
  <c r="B415" i="35"/>
  <c r="C415" i="35"/>
  <c r="B416" i="35"/>
  <c r="C416" i="35"/>
  <c r="B417" i="35"/>
  <c r="C417" i="35"/>
  <c r="B418" i="35"/>
  <c r="C418" i="35"/>
  <c r="B419" i="35"/>
  <c r="C419" i="35"/>
  <c r="B420" i="35"/>
  <c r="C420" i="35"/>
  <c r="B421" i="35"/>
  <c r="C421" i="35"/>
  <c r="B422" i="35"/>
  <c r="C422" i="35"/>
  <c r="B423" i="35"/>
  <c r="C423" i="35"/>
  <c r="B424" i="35"/>
  <c r="C424" i="35"/>
  <c r="B425" i="35"/>
  <c r="C425" i="35"/>
  <c r="B426" i="35"/>
  <c r="C426" i="35"/>
  <c r="B427" i="35"/>
  <c r="C427" i="35"/>
  <c r="B428" i="35"/>
  <c r="C428" i="35"/>
  <c r="B429" i="35"/>
  <c r="C429" i="35"/>
  <c r="B430" i="35"/>
  <c r="C430" i="35"/>
  <c r="B431" i="35"/>
  <c r="C431" i="35"/>
  <c r="B432" i="35"/>
  <c r="C432" i="35"/>
  <c r="B433" i="35"/>
  <c r="C433" i="35"/>
  <c r="B434" i="35"/>
  <c r="C434" i="35"/>
  <c r="B435" i="35"/>
  <c r="C435" i="35"/>
  <c r="B436" i="35"/>
  <c r="C436" i="35"/>
  <c r="B437" i="35"/>
  <c r="C437" i="35"/>
  <c r="B438" i="35"/>
  <c r="C438" i="35"/>
  <c r="B439" i="35"/>
  <c r="C439" i="35"/>
  <c r="B440" i="35"/>
  <c r="C440" i="35"/>
  <c r="B441" i="35"/>
  <c r="C441" i="35"/>
  <c r="B442" i="35"/>
  <c r="C442" i="35"/>
  <c r="B443" i="35"/>
  <c r="C443" i="35"/>
  <c r="B444" i="35"/>
  <c r="C444" i="35"/>
  <c r="B445" i="35"/>
  <c r="C445" i="35"/>
  <c r="B446" i="35"/>
  <c r="C446" i="35"/>
  <c r="B447" i="35"/>
  <c r="C447" i="35"/>
  <c r="B448" i="35"/>
  <c r="C448" i="35"/>
  <c r="B449" i="35"/>
  <c r="C449" i="35"/>
  <c r="B450" i="35"/>
  <c r="C450" i="35"/>
  <c r="B451" i="35"/>
  <c r="C451" i="35"/>
  <c r="B452" i="35"/>
  <c r="C452" i="35"/>
  <c r="B453" i="35"/>
  <c r="C453" i="35"/>
  <c r="B454" i="35"/>
  <c r="C454" i="35"/>
  <c r="B455" i="35"/>
  <c r="C455" i="35"/>
  <c r="B456" i="35"/>
  <c r="C456" i="35"/>
  <c r="B457" i="35"/>
  <c r="C457" i="35"/>
  <c r="B458" i="35"/>
  <c r="C458" i="35"/>
  <c r="B459" i="35"/>
  <c r="C459" i="35"/>
  <c r="B460" i="35"/>
  <c r="C460" i="35"/>
  <c r="B461" i="35"/>
  <c r="C461" i="35"/>
  <c r="B462" i="35"/>
  <c r="C462" i="35"/>
  <c r="B463" i="35"/>
  <c r="C463" i="35"/>
  <c r="B464" i="35"/>
  <c r="C464" i="35"/>
  <c r="B465" i="35"/>
  <c r="C465" i="35"/>
  <c r="B466" i="35"/>
  <c r="C466" i="35"/>
  <c r="B467" i="35"/>
  <c r="C467" i="35"/>
  <c r="B468" i="35"/>
  <c r="C468" i="35"/>
  <c r="B469" i="35"/>
  <c r="C469" i="35"/>
  <c r="B470" i="35"/>
  <c r="C470" i="35"/>
  <c r="B471" i="35"/>
  <c r="C471" i="35"/>
  <c r="B472" i="35"/>
  <c r="C472" i="35"/>
  <c r="B473" i="35"/>
  <c r="C473" i="35"/>
  <c r="B474" i="35"/>
  <c r="C474" i="35"/>
  <c r="B475" i="35"/>
  <c r="C475" i="35"/>
  <c r="B476" i="35"/>
  <c r="C476" i="35"/>
  <c r="B477" i="35"/>
  <c r="C477" i="35"/>
  <c r="B478" i="35"/>
  <c r="C478" i="35"/>
  <c r="B479" i="35"/>
  <c r="C479" i="35"/>
  <c r="B480" i="35"/>
  <c r="C480" i="35"/>
  <c r="B481" i="35"/>
  <c r="C481" i="35"/>
  <c r="B482" i="35"/>
  <c r="C482" i="35"/>
  <c r="B483" i="35"/>
  <c r="C483" i="35"/>
  <c r="B484" i="35"/>
  <c r="C484" i="35"/>
  <c r="B485" i="35"/>
  <c r="C485" i="35"/>
  <c r="B486" i="35"/>
  <c r="C486" i="35"/>
  <c r="B487" i="35"/>
  <c r="C487" i="35"/>
  <c r="B488" i="35"/>
  <c r="C488" i="35"/>
  <c r="B489" i="35"/>
  <c r="C489" i="35"/>
  <c r="B490" i="35"/>
  <c r="C490" i="35"/>
  <c r="B491" i="35"/>
  <c r="C491" i="35"/>
  <c r="B492" i="35"/>
  <c r="C492" i="35"/>
  <c r="B493" i="35"/>
  <c r="C493" i="35"/>
  <c r="B494" i="35"/>
  <c r="C494" i="35"/>
  <c r="B495" i="35"/>
  <c r="C495" i="35"/>
  <c r="B496" i="35"/>
  <c r="C496" i="35"/>
  <c r="B497" i="35"/>
  <c r="C497" i="35"/>
  <c r="B498" i="35"/>
  <c r="C498" i="35"/>
  <c r="B499" i="35"/>
  <c r="C499" i="35"/>
  <c r="B500" i="35"/>
  <c r="C500" i="35"/>
  <c r="B501" i="35"/>
  <c r="C501" i="35"/>
  <c r="B502" i="35"/>
  <c r="C502" i="35"/>
  <c r="B503" i="35"/>
  <c r="C503" i="35"/>
  <c r="B504" i="35"/>
  <c r="C504" i="35"/>
  <c r="B505" i="35"/>
  <c r="C505" i="35"/>
  <c r="B506" i="35"/>
  <c r="C506" i="35"/>
  <c r="B507" i="35"/>
  <c r="C507" i="35"/>
  <c r="B508" i="35"/>
  <c r="C508" i="35"/>
  <c r="B509" i="35"/>
  <c r="C509" i="35"/>
  <c r="B510" i="35"/>
  <c r="C510" i="35"/>
  <c r="B511" i="35"/>
  <c r="C511" i="35"/>
  <c r="B512" i="35"/>
  <c r="C512" i="35"/>
  <c r="B513" i="35"/>
  <c r="C513" i="35"/>
  <c r="B514" i="35"/>
  <c r="C514" i="35"/>
  <c r="B515" i="35"/>
  <c r="C515" i="35"/>
  <c r="B516" i="35"/>
  <c r="C516" i="35"/>
  <c r="B517" i="35"/>
  <c r="C517" i="35"/>
  <c r="B518" i="35"/>
  <c r="C518" i="35"/>
  <c r="B519" i="35"/>
  <c r="C519" i="35"/>
  <c r="B520" i="35"/>
  <c r="C520" i="35"/>
  <c r="B521" i="35"/>
  <c r="C521" i="35"/>
  <c r="B522" i="35"/>
  <c r="C522" i="35"/>
  <c r="B523" i="35"/>
  <c r="C523" i="35"/>
  <c r="B524" i="35"/>
  <c r="C524" i="35"/>
  <c r="B525" i="35"/>
  <c r="C525" i="35"/>
  <c r="B526" i="35"/>
  <c r="C526" i="35"/>
  <c r="B527" i="35"/>
  <c r="C527" i="35"/>
  <c r="B528" i="35"/>
  <c r="C528" i="35"/>
  <c r="B529" i="35"/>
  <c r="C529" i="35"/>
  <c r="B530" i="35"/>
  <c r="C530" i="35"/>
  <c r="B531" i="35"/>
  <c r="C531" i="35"/>
  <c r="B532" i="35"/>
  <c r="C532" i="35"/>
  <c r="B533" i="35"/>
  <c r="C533" i="35"/>
  <c r="B534" i="35"/>
  <c r="C534" i="35"/>
  <c r="B535" i="35"/>
  <c r="C535" i="35"/>
  <c r="B536" i="35"/>
  <c r="C536" i="35"/>
  <c r="B537" i="35"/>
  <c r="C537" i="35"/>
  <c r="B538" i="35"/>
  <c r="C538" i="35"/>
  <c r="B539" i="35"/>
  <c r="C539" i="35"/>
  <c r="B540" i="35"/>
  <c r="C540" i="35"/>
  <c r="B541" i="35"/>
  <c r="C541" i="35"/>
  <c r="B542" i="35"/>
  <c r="C542" i="35"/>
  <c r="B543" i="35"/>
  <c r="C543" i="35"/>
  <c r="B544" i="35"/>
  <c r="C544" i="35"/>
  <c r="B545" i="35"/>
  <c r="C545" i="35"/>
  <c r="B546" i="35"/>
  <c r="C546" i="35"/>
  <c r="B547" i="35"/>
  <c r="C547" i="35"/>
  <c r="B548" i="35"/>
  <c r="C548" i="35"/>
  <c r="B549" i="35"/>
  <c r="C549" i="35"/>
  <c r="B550" i="35"/>
  <c r="C550" i="35"/>
  <c r="B551" i="35"/>
  <c r="C551" i="35"/>
  <c r="B552" i="35"/>
  <c r="C552" i="35"/>
  <c r="B553" i="35"/>
  <c r="C553" i="35"/>
  <c r="B554" i="35"/>
  <c r="C554" i="35"/>
  <c r="B555" i="35"/>
  <c r="C555" i="35"/>
  <c r="B556" i="35"/>
  <c r="C556" i="35"/>
  <c r="B557" i="35"/>
  <c r="C557" i="35"/>
  <c r="B558" i="35"/>
  <c r="C558" i="35"/>
  <c r="B559" i="35"/>
  <c r="C559" i="35"/>
  <c r="B560" i="35"/>
  <c r="C560" i="35"/>
  <c r="B561" i="35"/>
  <c r="C561" i="35"/>
  <c r="B562" i="35"/>
  <c r="C562" i="35"/>
  <c r="B563" i="35"/>
  <c r="C563" i="35"/>
  <c r="B564" i="35"/>
  <c r="C564" i="35"/>
  <c r="B565" i="35"/>
  <c r="C565" i="35"/>
  <c r="B566" i="35"/>
  <c r="C566" i="35"/>
  <c r="B567" i="35"/>
  <c r="C567" i="35"/>
  <c r="B568" i="35"/>
  <c r="C568" i="35"/>
  <c r="B569" i="35"/>
  <c r="C569" i="35"/>
  <c r="B570" i="35"/>
  <c r="C570" i="35"/>
  <c r="B571" i="35"/>
  <c r="C571" i="35"/>
  <c r="B572" i="35"/>
  <c r="C572" i="35"/>
  <c r="B573" i="35"/>
  <c r="C573" i="35"/>
  <c r="B574" i="35"/>
  <c r="C574" i="35"/>
  <c r="B575" i="35"/>
  <c r="C575" i="35"/>
  <c r="B576" i="35"/>
  <c r="C576" i="35"/>
  <c r="B577" i="35"/>
  <c r="C577" i="35"/>
  <c r="B578" i="35"/>
  <c r="C578" i="35"/>
  <c r="B579" i="35"/>
  <c r="C579" i="35"/>
  <c r="B580" i="35"/>
  <c r="C580" i="35"/>
  <c r="B581" i="35"/>
  <c r="C581" i="35"/>
  <c r="B582" i="35"/>
  <c r="C582" i="35"/>
  <c r="B583" i="35"/>
  <c r="C583" i="35"/>
  <c r="B584" i="35"/>
  <c r="C584" i="35"/>
  <c r="B585" i="35"/>
  <c r="C585" i="35"/>
  <c r="B586" i="35"/>
  <c r="C586" i="35"/>
  <c r="B587" i="35"/>
  <c r="C587" i="35"/>
  <c r="B588" i="35"/>
  <c r="C588" i="35"/>
  <c r="B589" i="35"/>
  <c r="C589" i="35"/>
  <c r="B590" i="35"/>
  <c r="C590" i="35"/>
  <c r="B591" i="35"/>
  <c r="C591" i="35"/>
  <c r="B592" i="35"/>
  <c r="C592" i="35"/>
  <c r="B593" i="35"/>
  <c r="C593" i="35"/>
  <c r="B594" i="35"/>
  <c r="C594" i="35"/>
  <c r="B595" i="35"/>
  <c r="C595" i="35"/>
  <c r="B596" i="35"/>
  <c r="C596" i="35"/>
  <c r="B597" i="35"/>
  <c r="C597" i="35"/>
  <c r="B598" i="35"/>
  <c r="C598" i="35"/>
  <c r="B599" i="35"/>
  <c r="C599" i="35"/>
  <c r="B600" i="35"/>
  <c r="C600" i="35"/>
  <c r="B601" i="35"/>
  <c r="C601" i="35"/>
  <c r="B602" i="35"/>
  <c r="C602" i="35"/>
  <c r="B603" i="35"/>
  <c r="C603" i="35"/>
  <c r="B604" i="35"/>
  <c r="C604" i="35"/>
  <c r="B605" i="35"/>
  <c r="C605" i="35"/>
  <c r="B606" i="35"/>
  <c r="C606" i="35"/>
  <c r="B607" i="35"/>
  <c r="C607" i="35"/>
  <c r="B608" i="35"/>
  <c r="C608" i="35"/>
  <c r="B609" i="35"/>
  <c r="C609" i="35"/>
  <c r="B610" i="35"/>
  <c r="C610" i="35"/>
  <c r="B611" i="35"/>
  <c r="C611" i="35"/>
  <c r="B612" i="35"/>
  <c r="C612" i="35"/>
  <c r="B613" i="35"/>
  <c r="C613" i="35"/>
  <c r="B614" i="35"/>
  <c r="C614" i="35"/>
  <c r="B615" i="35"/>
  <c r="C615" i="35"/>
  <c r="B616" i="35"/>
  <c r="C616" i="35"/>
  <c r="B617" i="35"/>
  <c r="C617" i="35"/>
  <c r="B618" i="35"/>
  <c r="C618" i="35"/>
  <c r="B619" i="35"/>
  <c r="C619" i="35"/>
  <c r="B620" i="35"/>
  <c r="C620" i="35"/>
  <c r="B621" i="35"/>
  <c r="C621" i="35"/>
  <c r="B622" i="35"/>
  <c r="C622" i="35"/>
  <c r="B623" i="35"/>
  <c r="C623" i="35"/>
  <c r="B624" i="35"/>
  <c r="C624" i="35"/>
  <c r="B625" i="35"/>
  <c r="C625" i="35"/>
  <c r="B626" i="35"/>
  <c r="C626" i="35"/>
  <c r="B627" i="35"/>
  <c r="C627" i="35"/>
  <c r="B628" i="35"/>
  <c r="C628" i="35"/>
  <c r="B629" i="35"/>
  <c r="C629" i="35"/>
  <c r="B630" i="35"/>
  <c r="C630" i="35"/>
  <c r="B631" i="35"/>
  <c r="C631" i="35"/>
  <c r="B632" i="35"/>
  <c r="C632" i="35"/>
  <c r="B633" i="35"/>
  <c r="C633" i="35"/>
  <c r="B634" i="35"/>
  <c r="C634" i="35"/>
  <c r="B635" i="35"/>
  <c r="C635" i="35"/>
  <c r="B636" i="35"/>
  <c r="C636" i="35"/>
  <c r="B637" i="35"/>
  <c r="C637" i="35"/>
  <c r="B638" i="35"/>
  <c r="C638" i="35"/>
  <c r="B639" i="35"/>
  <c r="C639" i="35"/>
  <c r="B640" i="35"/>
  <c r="C640" i="35"/>
  <c r="B641" i="35"/>
  <c r="C641" i="35"/>
  <c r="B642" i="35"/>
  <c r="C642" i="35"/>
  <c r="B643" i="35"/>
  <c r="C643" i="35"/>
  <c r="B644" i="35"/>
  <c r="C644" i="35"/>
  <c r="B645" i="35"/>
  <c r="C645" i="35"/>
  <c r="B646" i="35"/>
  <c r="C646" i="35"/>
  <c r="B647" i="35"/>
  <c r="C647" i="35"/>
  <c r="B648" i="35"/>
  <c r="C648" i="35"/>
  <c r="B649" i="35"/>
  <c r="C649" i="35"/>
  <c r="B650" i="35"/>
  <c r="C650" i="35"/>
  <c r="B651" i="35"/>
  <c r="C651" i="35"/>
  <c r="B652" i="35"/>
  <c r="C652" i="35"/>
  <c r="B653" i="35"/>
  <c r="C653" i="35"/>
  <c r="B654" i="35"/>
  <c r="C654" i="35"/>
  <c r="B655" i="35"/>
  <c r="C655" i="35"/>
  <c r="B656" i="35"/>
  <c r="C656" i="35"/>
  <c r="B657" i="35"/>
  <c r="C657" i="35"/>
  <c r="B658" i="35"/>
  <c r="C658" i="35"/>
  <c r="B659" i="35"/>
  <c r="C659" i="35"/>
  <c r="B660" i="35"/>
  <c r="C660" i="35"/>
  <c r="B661" i="35"/>
  <c r="C661" i="35"/>
  <c r="B662" i="35"/>
  <c r="C662" i="35"/>
  <c r="B663" i="35"/>
  <c r="C663" i="35"/>
  <c r="B664" i="35"/>
  <c r="C664" i="35"/>
  <c r="B665" i="35"/>
  <c r="C665" i="35"/>
  <c r="B666" i="35"/>
  <c r="C666" i="35"/>
  <c r="B667" i="35"/>
  <c r="C667" i="35"/>
  <c r="B668" i="35"/>
  <c r="C668" i="35"/>
  <c r="B669" i="35"/>
  <c r="C669" i="35"/>
  <c r="B670" i="35"/>
  <c r="C670" i="35"/>
  <c r="B671" i="35"/>
  <c r="C671" i="35"/>
  <c r="B672" i="35"/>
  <c r="C672" i="35"/>
  <c r="B673" i="35"/>
  <c r="C673" i="35"/>
  <c r="B674" i="35"/>
  <c r="C674" i="35"/>
  <c r="B675" i="35"/>
  <c r="C675" i="35"/>
  <c r="B676" i="35"/>
  <c r="C676" i="35"/>
  <c r="B677" i="35"/>
  <c r="C677" i="35"/>
  <c r="B678" i="35"/>
  <c r="C678" i="35"/>
  <c r="B679" i="35"/>
  <c r="C679" i="35"/>
  <c r="B680" i="35"/>
  <c r="C680" i="35"/>
  <c r="B681" i="35"/>
  <c r="C681" i="35"/>
  <c r="B682" i="35"/>
  <c r="C682" i="35"/>
  <c r="B683" i="35"/>
  <c r="C683" i="35"/>
  <c r="B684" i="35"/>
  <c r="C684" i="35"/>
  <c r="B685" i="35"/>
  <c r="C685" i="35"/>
  <c r="B686" i="35"/>
  <c r="C686" i="35"/>
  <c r="B687" i="35"/>
  <c r="C687" i="35"/>
  <c r="B688" i="35"/>
  <c r="C688" i="35"/>
  <c r="B689" i="35"/>
  <c r="C689" i="35"/>
  <c r="B690" i="35"/>
  <c r="C690" i="35"/>
  <c r="B691" i="35"/>
  <c r="C691" i="35"/>
  <c r="B692" i="35"/>
  <c r="C692" i="35"/>
  <c r="B693" i="35"/>
  <c r="C693" i="35"/>
  <c r="B694" i="35"/>
  <c r="C694" i="35"/>
  <c r="B695" i="35"/>
  <c r="C695" i="35"/>
  <c r="B696" i="35"/>
  <c r="C696" i="35"/>
  <c r="B697" i="35"/>
  <c r="C697" i="35"/>
  <c r="B698" i="35"/>
  <c r="C698" i="35"/>
  <c r="B699" i="35"/>
  <c r="C699" i="35"/>
  <c r="B700" i="35"/>
  <c r="C700" i="35"/>
  <c r="B701" i="35"/>
  <c r="C701" i="35"/>
  <c r="B702" i="35"/>
  <c r="C702" i="35"/>
  <c r="B703" i="35"/>
  <c r="C703" i="35"/>
  <c r="B704" i="35"/>
  <c r="C704" i="35"/>
  <c r="B705" i="35"/>
  <c r="C705" i="35"/>
  <c r="B706" i="35"/>
  <c r="C706" i="35"/>
  <c r="B707" i="35"/>
  <c r="C707" i="35"/>
  <c r="B708" i="35"/>
  <c r="C708" i="35"/>
  <c r="B709" i="35"/>
  <c r="C709" i="35"/>
  <c r="B710" i="35"/>
  <c r="C710" i="35"/>
  <c r="B711" i="35"/>
  <c r="C711" i="35"/>
  <c r="B712" i="35"/>
  <c r="C712" i="35"/>
  <c r="B713" i="35"/>
  <c r="C713" i="35"/>
  <c r="B714" i="35"/>
  <c r="C714" i="35"/>
  <c r="B715" i="35"/>
  <c r="C715" i="35"/>
  <c r="B716" i="35"/>
  <c r="C716" i="35"/>
  <c r="B717" i="35"/>
  <c r="C717" i="35"/>
  <c r="B718" i="35"/>
  <c r="C718" i="35"/>
  <c r="B719" i="35"/>
  <c r="C719" i="35"/>
  <c r="B720" i="35"/>
  <c r="C720" i="35"/>
  <c r="B721" i="35"/>
  <c r="C721" i="35"/>
  <c r="B722" i="35"/>
  <c r="C722" i="35"/>
  <c r="B723" i="35"/>
  <c r="C723" i="35"/>
  <c r="B724" i="35"/>
  <c r="C724" i="35"/>
  <c r="E51" i="17" l="1"/>
  <c r="E43" i="17"/>
  <c r="E35" i="17"/>
  <c r="E27" i="17"/>
  <c r="E44" i="17"/>
  <c r="E36" i="17"/>
  <c r="E46" i="17"/>
  <c r="E38" i="17"/>
  <c r="E20" i="17"/>
  <c r="E19" i="17"/>
  <c r="E30" i="17"/>
  <c r="E26" i="17"/>
  <c r="E66" i="17"/>
  <c r="E60" i="17"/>
  <c r="E13" i="17"/>
  <c r="E52" i="17"/>
  <c r="E28" i="17"/>
  <c r="E7" i="17"/>
  <c r="E62" i="17"/>
  <c r="E54" i="17"/>
  <c r="E22" i="17"/>
  <c r="E14" i="17"/>
  <c r="E9" i="17"/>
  <c r="E67" i="17"/>
  <c r="E58" i="17"/>
  <c r="E50" i="17"/>
  <c r="E42" i="17"/>
  <c r="E34" i="17"/>
  <c r="E18" i="17"/>
  <c r="E5" i="17"/>
  <c r="E63" i="17"/>
  <c r="E55" i="17"/>
  <c r="E47" i="17"/>
  <c r="E39" i="17"/>
  <c r="E31" i="17"/>
  <c r="E23" i="17"/>
  <c r="E15" i="17"/>
  <c r="E10" i="17"/>
  <c r="E59" i="17"/>
  <c r="E65" i="17"/>
  <c r="E57" i="17"/>
  <c r="E49" i="17"/>
  <c r="E41" i="17"/>
  <c r="E33" i="17"/>
  <c r="E25" i="17"/>
  <c r="E17" i="17"/>
  <c r="E12" i="17"/>
  <c r="E4" i="17"/>
  <c r="E6" i="17"/>
  <c r="E56" i="17"/>
  <c r="E48" i="17"/>
  <c r="E40" i="17"/>
  <c r="E32" i="17"/>
  <c r="E24" i="17"/>
  <c r="E16" i="17"/>
  <c r="E11" i="17"/>
  <c r="E3" i="17"/>
  <c r="E64" i="17"/>
  <c r="E61" i="17"/>
  <c r="E53" i="17"/>
  <c r="E45" i="17"/>
  <c r="E37" i="17"/>
  <c r="E29" i="17"/>
  <c r="E21" i="17"/>
  <c r="E8" i="17"/>
  <c r="E69" i="17"/>
  <c r="E68" i="17"/>
  <c r="B5" i="23"/>
  <c r="D2" i="17" l="1"/>
  <c r="C2" i="17"/>
  <c r="B2" i="35"/>
  <c r="C2" i="35"/>
  <c r="C5" i="22" l="1"/>
  <c r="D5" i="22"/>
  <c r="B29" i="30" l="1"/>
  <c r="B28" i="30"/>
  <c r="B27" i="30"/>
  <c r="B26" i="30"/>
  <c r="B25" i="30"/>
  <c r="B24" i="30"/>
  <c r="B23" i="30"/>
  <c r="B22" i="30"/>
  <c r="B21" i="30"/>
  <c r="B20" i="30"/>
  <c r="B19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B4" i="30"/>
  <c r="B3" i="30"/>
  <c r="B4" i="29" l="1"/>
  <c r="B5" i="29"/>
  <c r="B6" i="29"/>
  <c r="B7" i="29"/>
  <c r="B8" i="29"/>
  <c r="B9" i="29"/>
  <c r="B10" i="29"/>
  <c r="B11" i="29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" i="29"/>
  <c r="C21" i="23" l="1"/>
  <c r="B21" i="23"/>
  <c r="C21" i="22"/>
  <c r="D21" i="22"/>
  <c r="H113" i="1" s="1"/>
  <c r="H78" i="1" l="1"/>
  <c r="H140" i="1"/>
  <c r="H72" i="1"/>
  <c r="H137" i="1"/>
  <c r="H73" i="1"/>
  <c r="H124" i="1"/>
  <c r="H101" i="1"/>
  <c r="H84" i="1"/>
  <c r="H92" i="1"/>
  <c r="H122" i="1"/>
  <c r="H104" i="1"/>
  <c r="H63" i="1"/>
  <c r="H133" i="1"/>
  <c r="H90" i="1"/>
  <c r="H114" i="1"/>
  <c r="H36" i="1"/>
  <c r="H119" i="1"/>
  <c r="H45" i="1"/>
  <c r="H68" i="1"/>
  <c r="H80" i="1"/>
  <c r="H132" i="1"/>
  <c r="H56" i="1"/>
  <c r="H98" i="1"/>
  <c r="H143" i="1"/>
  <c r="H131" i="1"/>
  <c r="H106" i="1"/>
  <c r="H94" i="1"/>
  <c r="H61" i="1"/>
  <c r="H34" i="1"/>
  <c r="H20" i="1"/>
  <c r="H59" i="1"/>
  <c r="H60" i="1"/>
  <c r="H43" i="1"/>
  <c r="H3" i="1"/>
  <c r="H46" i="1"/>
  <c r="H79" i="1"/>
  <c r="H127" i="1"/>
  <c r="H67" i="1"/>
  <c r="H55" i="1"/>
  <c r="H26" i="1"/>
  <c r="H89" i="1"/>
  <c r="H37" i="1"/>
  <c r="H110" i="1"/>
  <c r="H107" i="1"/>
  <c r="H121" i="1"/>
  <c r="H41" i="1"/>
  <c r="H62" i="1"/>
  <c r="H14" i="1"/>
  <c r="H11" i="1"/>
  <c r="H13" i="1"/>
  <c r="H125" i="1"/>
  <c r="H4" i="1"/>
  <c r="H85" i="1"/>
  <c r="H28" i="1"/>
  <c r="H93" i="1"/>
  <c r="H24" i="1"/>
  <c r="H40" i="1"/>
  <c r="H38" i="1"/>
  <c r="H135" i="1"/>
  <c r="H32" i="1"/>
  <c r="H134" i="1"/>
  <c r="H144" i="1"/>
  <c r="H9" i="1"/>
  <c r="H136" i="1"/>
  <c r="H6" i="1"/>
  <c r="H129" i="1"/>
  <c r="H77" i="1"/>
  <c r="H141" i="1"/>
  <c r="H30" i="1"/>
  <c r="H95" i="1"/>
  <c r="H47" i="1"/>
  <c r="H86" i="1"/>
  <c r="H130" i="1"/>
  <c r="H75" i="1"/>
  <c r="H5" i="1"/>
  <c r="H53" i="1"/>
  <c r="H57" i="1"/>
  <c r="H123" i="1"/>
  <c r="H42" i="1"/>
  <c r="H71" i="1"/>
  <c r="H15" i="1"/>
  <c r="H111" i="1"/>
  <c r="H145" i="1"/>
  <c r="H48" i="1"/>
  <c r="H99" i="1"/>
  <c r="H108" i="1"/>
  <c r="H96" i="1"/>
  <c r="H115" i="1"/>
  <c r="H74" i="1"/>
  <c r="H10" i="1"/>
  <c r="H65" i="1"/>
  <c r="H97" i="1"/>
  <c r="H87" i="1"/>
  <c r="H51" i="1"/>
  <c r="H58" i="1"/>
  <c r="H16" i="1"/>
  <c r="H91" i="1"/>
  <c r="H139" i="1"/>
  <c r="H147" i="1"/>
  <c r="H35" i="1"/>
  <c r="H66" i="1"/>
  <c r="H109" i="1"/>
  <c r="H33" i="1"/>
  <c r="H21" i="1"/>
  <c r="H88" i="1"/>
  <c r="H118" i="1"/>
  <c r="H83" i="1"/>
  <c r="H69" i="1"/>
  <c r="H70" i="1"/>
  <c r="H126" i="1"/>
  <c r="H17" i="1"/>
  <c r="H27" i="1"/>
  <c r="H148" i="1"/>
  <c r="H81" i="1"/>
  <c r="H76" i="1"/>
  <c r="H49" i="1"/>
  <c r="H22" i="1"/>
  <c r="H19" i="1"/>
  <c r="H100" i="1"/>
  <c r="H50" i="1"/>
  <c r="H102" i="1"/>
  <c r="H52" i="1"/>
  <c r="H64" i="1"/>
  <c r="H12" i="1"/>
  <c r="H138" i="1"/>
  <c r="H105" i="1"/>
  <c r="H31" i="1"/>
  <c r="H29" i="1"/>
  <c r="H44" i="1"/>
  <c r="H54" i="1"/>
  <c r="H18" i="1"/>
  <c r="H39" i="1"/>
  <c r="H7" i="1"/>
  <c r="H128" i="1"/>
  <c r="H25" i="1"/>
  <c r="H117" i="1"/>
  <c r="H146" i="1"/>
  <c r="H112" i="1"/>
  <c r="H8" i="1"/>
  <c r="H82" i="1"/>
  <c r="H142" i="1"/>
  <c r="H116" i="1"/>
  <c r="H103" i="1"/>
  <c r="H23" i="1"/>
  <c r="H120" i="1"/>
  <c r="G66" i="1"/>
  <c r="G38" i="1"/>
  <c r="G141" i="1"/>
  <c r="G130" i="1"/>
  <c r="G144" i="1"/>
  <c r="G43" i="1"/>
  <c r="G12" i="1"/>
  <c r="G87" i="1"/>
  <c r="G137" i="1"/>
  <c r="G91" i="1"/>
  <c r="G138" i="1"/>
  <c r="G62" i="1"/>
  <c r="G112" i="1"/>
  <c r="G104" i="1"/>
  <c r="G75" i="1"/>
  <c r="G122" i="1"/>
  <c r="G129" i="1"/>
  <c r="G44" i="1"/>
  <c r="G81" i="1"/>
  <c r="G107" i="1"/>
  <c r="G101" i="1"/>
  <c r="G124" i="1"/>
  <c r="G4" i="1"/>
  <c r="G78" i="1"/>
  <c r="G148" i="1"/>
  <c r="G33" i="1"/>
  <c r="G23" i="1"/>
  <c r="G82" i="1"/>
  <c r="G67" i="1"/>
  <c r="G90" i="1"/>
  <c r="G99" i="1"/>
  <c r="G86" i="1"/>
  <c r="G61" i="1"/>
  <c r="G18" i="1"/>
  <c r="G51" i="1"/>
  <c r="G26" i="1"/>
  <c r="G16" i="1"/>
  <c r="G70" i="1"/>
  <c r="G131" i="1"/>
  <c r="G77" i="1"/>
  <c r="G109" i="1"/>
  <c r="G89" i="1"/>
  <c r="G136" i="1"/>
  <c r="G28" i="1"/>
  <c r="G68" i="1"/>
  <c r="G36" i="1"/>
  <c r="G40" i="1"/>
  <c r="G71" i="1"/>
  <c r="G57" i="1"/>
  <c r="G103" i="1"/>
  <c r="G39" i="1"/>
  <c r="G95" i="1"/>
  <c r="G117" i="1"/>
  <c r="G27" i="1"/>
  <c r="G56" i="1"/>
  <c r="G3" i="1"/>
  <c r="G98" i="1"/>
  <c r="G119" i="1"/>
  <c r="G132" i="1"/>
  <c r="G113" i="1"/>
  <c r="G92" i="1"/>
  <c r="G114" i="1"/>
  <c r="G102" i="1"/>
  <c r="G74" i="1"/>
  <c r="G140" i="1"/>
  <c r="G9" i="1"/>
  <c r="G143" i="1"/>
  <c r="G34" i="1"/>
  <c r="G58" i="1"/>
  <c r="G120" i="1"/>
  <c r="G54" i="1"/>
  <c r="G84" i="1"/>
  <c r="G64" i="1"/>
  <c r="G83" i="1"/>
  <c r="G146" i="1"/>
  <c r="G108" i="1"/>
  <c r="G21" i="1"/>
  <c r="G118" i="1"/>
  <c r="G30" i="1"/>
  <c r="G72" i="1"/>
  <c r="G60" i="1"/>
  <c r="G147" i="1"/>
  <c r="G7" i="1"/>
  <c r="G80" i="1"/>
  <c r="G69" i="1"/>
  <c r="G63" i="1"/>
  <c r="G65" i="1"/>
  <c r="G31" i="1"/>
  <c r="G106" i="1"/>
  <c r="G41" i="1"/>
  <c r="G25" i="1"/>
  <c r="G115" i="1"/>
  <c r="G5" i="1"/>
  <c r="G15" i="1"/>
  <c r="G79" i="1"/>
  <c r="G20" i="1"/>
  <c r="G52" i="1"/>
  <c r="G111" i="1"/>
  <c r="G139" i="1"/>
  <c r="G19" i="1"/>
  <c r="G46" i="1"/>
  <c r="G96" i="1"/>
  <c r="F32" i="17"/>
  <c r="F8" i="17"/>
  <c r="F44" i="17"/>
  <c r="F35" i="17"/>
  <c r="F29" i="17"/>
  <c r="F47" i="17"/>
  <c r="F25" i="17"/>
  <c r="F22" i="17"/>
  <c r="F63" i="17"/>
  <c r="F20" i="17"/>
  <c r="F55" i="17"/>
  <c r="F24" i="17"/>
  <c r="F13" i="17"/>
  <c r="F10" i="17"/>
  <c r="F42" i="17"/>
  <c r="F48" i="17"/>
  <c r="F34" i="17"/>
  <c r="F23" i="17"/>
  <c r="F50" i="17"/>
  <c r="F54" i="17"/>
  <c r="F58" i="17"/>
  <c r="F51" i="17"/>
  <c r="F3" i="17"/>
  <c r="F38" i="17"/>
  <c r="F15" i="17"/>
  <c r="F61" i="17"/>
  <c r="F57" i="17"/>
  <c r="F30" i="17"/>
  <c r="F6" i="17"/>
  <c r="F5" i="17"/>
  <c r="F36" i="17"/>
  <c r="F4" i="17"/>
  <c r="F11" i="17"/>
  <c r="F31" i="17"/>
  <c r="F17" i="17"/>
  <c r="F12" i="17"/>
  <c r="F43" i="17"/>
  <c r="F68" i="17"/>
  <c r="F65" i="17"/>
  <c r="F28" i="17"/>
  <c r="F66" i="17"/>
  <c r="F60" i="17"/>
  <c r="F67" i="17"/>
  <c r="F7" i="17"/>
  <c r="F9" i="17"/>
  <c r="F27" i="17"/>
  <c r="F52" i="17"/>
  <c r="F40" i="17"/>
  <c r="F59" i="17"/>
  <c r="F64" i="17"/>
  <c r="F19" i="17"/>
  <c r="F39" i="17"/>
  <c r="F16" i="17"/>
  <c r="F56" i="17"/>
  <c r="F21" i="17"/>
  <c r="F14" i="17"/>
  <c r="F69" i="17"/>
  <c r="F26" i="17"/>
  <c r="F46" i="17"/>
  <c r="F18" i="17"/>
  <c r="F62" i="17"/>
  <c r="F45" i="17"/>
  <c r="F41" i="17"/>
  <c r="F53" i="17"/>
  <c r="F49" i="17"/>
  <c r="F37" i="17"/>
  <c r="F33" i="17"/>
  <c r="B2" i="17"/>
  <c r="D5" i="23" l="1"/>
  <c r="E5" i="22" l="1"/>
  <c r="G94" i="1" l="1"/>
  <c r="G45" i="1"/>
  <c r="G6" i="1"/>
  <c r="G125" i="1"/>
  <c r="G32" i="1"/>
  <c r="G29" i="1"/>
  <c r="G50" i="1"/>
  <c r="G105" i="1"/>
  <c r="G93" i="1"/>
  <c r="G53" i="1"/>
  <c r="G88" i="1"/>
  <c r="G48" i="1"/>
  <c r="G135" i="1"/>
  <c r="G13" i="1"/>
  <c r="G142" i="1"/>
  <c r="G14" i="1"/>
  <c r="G145" i="1"/>
  <c r="G126" i="1"/>
  <c r="G24" i="1"/>
  <c r="G73" i="1"/>
  <c r="G100" i="1"/>
  <c r="G116" i="1"/>
  <c r="G134" i="1"/>
  <c r="G55" i="1"/>
  <c r="G22" i="1"/>
  <c r="G42" i="1"/>
  <c r="G17" i="1"/>
  <c r="G49" i="1"/>
  <c r="G133" i="1"/>
  <c r="G59" i="1"/>
  <c r="G8" i="1"/>
  <c r="G128" i="1"/>
  <c r="G76" i="1"/>
  <c r="G123" i="1"/>
  <c r="G110" i="1"/>
  <c r="G35" i="1"/>
  <c r="G10" i="1"/>
  <c r="G37" i="1"/>
  <c r="G127" i="1"/>
  <c r="G85" i="1"/>
  <c r="G121" i="1"/>
  <c r="G47" i="1"/>
  <c r="G97" i="1"/>
  <c r="G11" i="1"/>
  <c r="C2" i="1"/>
  <c r="F2" i="1" l="1"/>
  <c r="G2" i="1" l="1"/>
  <c r="H2" i="1"/>
  <c r="J21" i="22" l="1"/>
  <c r="H21" i="22"/>
  <c r="I21" i="22"/>
  <c r="L21" i="22"/>
  <c r="M21" i="22"/>
  <c r="F21" i="22"/>
  <c r="K21" i="22"/>
  <c r="G21" i="22"/>
  <c r="E2" i="17"/>
  <c r="E21" i="22" a="1"/>
  <c r="E21" i="22" s="1"/>
  <c r="R21" i="22" s="1" a="1"/>
  <c r="R21" i="22" s="1"/>
  <c r="F2" i="17" l="1"/>
  <c r="D21" i="23" s="1" a="1"/>
  <c r="D21" i="23" s="1"/>
  <c r="Q21" i="22" a="1"/>
  <c r="Q21" i="22" s="1"/>
  <c r="P21" i="22" a="1"/>
  <c r="P21" i="22" s="1"/>
  <c r="N21" i="22" a="1"/>
  <c r="N21" i="22" s="1"/>
  <c r="O21" i="22" a="1"/>
  <c r="O21" i="22" s="1"/>
</calcChain>
</file>

<file path=xl/sharedStrings.xml><?xml version="1.0" encoding="utf-8"?>
<sst xmlns="http://schemas.openxmlformats.org/spreadsheetml/2006/main" count="152546" uniqueCount="60161">
  <si>
    <t>機構編號</t>
  </si>
  <si>
    <t>AEU000001</t>
  </si>
  <si>
    <t>AEU000002</t>
  </si>
  <si>
    <t>AEU000003</t>
  </si>
  <si>
    <t>ARU000001</t>
  </si>
  <si>
    <t>University of Buenos Aires</t>
  </si>
  <si>
    <t>ARU000002</t>
  </si>
  <si>
    <t>Hong Kong Baptist University</t>
  </si>
  <si>
    <t>ARU000003</t>
  </si>
  <si>
    <t>University of Veterinary Medicine Vienna</t>
  </si>
  <si>
    <t>ARU000007</t>
  </si>
  <si>
    <t>ATU000001</t>
  </si>
  <si>
    <t>University of Vienna</t>
  </si>
  <si>
    <t>ATU000002</t>
  </si>
  <si>
    <t>University of Innsbruck</t>
  </si>
  <si>
    <t>ATU000003</t>
  </si>
  <si>
    <t>Vienna University of Technology</t>
  </si>
  <si>
    <t>ATU000004</t>
  </si>
  <si>
    <t>University of Graz</t>
  </si>
  <si>
    <t>ATU000005</t>
  </si>
  <si>
    <t>Graz University of Technology</t>
  </si>
  <si>
    <t>ATU000006</t>
  </si>
  <si>
    <t>Medical University of Vienna</t>
  </si>
  <si>
    <t>ATU000007</t>
  </si>
  <si>
    <t>Medical University of Graz</t>
  </si>
  <si>
    <t>ATU000008</t>
  </si>
  <si>
    <t>Marmara University</t>
  </si>
  <si>
    <t>ATU000009</t>
  </si>
  <si>
    <t>Medical University of Innsbruck</t>
  </si>
  <si>
    <t>ATU000010</t>
  </si>
  <si>
    <t>ATU000011</t>
  </si>
  <si>
    <t>University of Natural Resources and Life Sciences, Vienna</t>
  </si>
  <si>
    <t>University of Bodenkultur Wien</t>
  </si>
  <si>
    <t>ATU000014</t>
  </si>
  <si>
    <t>University of Poitiers</t>
  </si>
  <si>
    <t>ATU000015</t>
  </si>
  <si>
    <t>Ehime University</t>
  </si>
  <si>
    <t>ATU000016</t>
  </si>
  <si>
    <t>Liverpool John Moores University</t>
  </si>
  <si>
    <t>Liverpool John Moores University (LJMU)</t>
  </si>
  <si>
    <t>AUU000001</t>
  </si>
  <si>
    <t>The University of Melbourne</t>
  </si>
  <si>
    <t>University of Melbourne</t>
  </si>
  <si>
    <t>AUU000002</t>
  </si>
  <si>
    <t>University of Sydney</t>
  </si>
  <si>
    <t>AUU000003</t>
  </si>
  <si>
    <t>The University of Queensland</t>
  </si>
  <si>
    <t>AUU000004</t>
  </si>
  <si>
    <t>The University of New South Wales</t>
  </si>
  <si>
    <t>University of New South Wales</t>
  </si>
  <si>
    <t>AUU000005</t>
  </si>
  <si>
    <t>The Australian National University</t>
  </si>
  <si>
    <t>Australian National University</t>
  </si>
  <si>
    <t>AUU000006</t>
  </si>
  <si>
    <t>Monash University</t>
  </si>
  <si>
    <t>AUU000007</t>
  </si>
  <si>
    <t>The University of Western Australia</t>
  </si>
  <si>
    <t>University of Western Australia</t>
  </si>
  <si>
    <t>AUU000008</t>
  </si>
  <si>
    <t>The University of Adelaide</t>
  </si>
  <si>
    <t>University of Adelaide</t>
  </si>
  <si>
    <t>AUU000009</t>
  </si>
  <si>
    <t>The University of Newcastle, Australia</t>
  </si>
  <si>
    <t>University of Newcastle</t>
  </si>
  <si>
    <t>AUU000010</t>
  </si>
  <si>
    <t>University of Tasmania</t>
  </si>
  <si>
    <t>AUU000011</t>
  </si>
  <si>
    <t>La Trobe University</t>
  </si>
  <si>
    <t>AUU000012</t>
  </si>
  <si>
    <t>Macquarie University</t>
  </si>
  <si>
    <t>AUU000013</t>
  </si>
  <si>
    <t>University of Wollongong</t>
  </si>
  <si>
    <t>AUU000015</t>
  </si>
  <si>
    <t>Queensland University of Technology</t>
  </si>
  <si>
    <t>AUU000016</t>
  </si>
  <si>
    <t>Griffith University</t>
  </si>
  <si>
    <t>AUU000017</t>
  </si>
  <si>
    <t>James Cook University</t>
  </si>
  <si>
    <t>AUU000018</t>
  </si>
  <si>
    <t>Curtin University</t>
  </si>
  <si>
    <t>AUU000019</t>
  </si>
  <si>
    <t>Deakin University</t>
  </si>
  <si>
    <t>AUU000020</t>
  </si>
  <si>
    <t>University of New England</t>
  </si>
  <si>
    <t>AUU000021</t>
  </si>
  <si>
    <t>Murdoch University</t>
  </si>
  <si>
    <t>AUU000022</t>
  </si>
  <si>
    <t>University of Technology Sydney</t>
  </si>
  <si>
    <t>AUU000023</t>
  </si>
  <si>
    <t>RMIT University</t>
  </si>
  <si>
    <t>AUU000024</t>
  </si>
  <si>
    <t>University of South Australia</t>
  </si>
  <si>
    <t>AUU000025</t>
  </si>
  <si>
    <t>Edith Cowan University</t>
  </si>
  <si>
    <t>AUU000026</t>
  </si>
  <si>
    <t>AUU000027</t>
  </si>
  <si>
    <t>Western Sydney University</t>
  </si>
  <si>
    <t>University of Western Sydney</t>
  </si>
  <si>
    <t>AUU000028</t>
  </si>
  <si>
    <t>Swinburne University of Technology</t>
  </si>
  <si>
    <t>AUU000029</t>
  </si>
  <si>
    <t>AUU000031</t>
  </si>
  <si>
    <t>AUU000032</t>
  </si>
  <si>
    <t>AUU000033</t>
  </si>
  <si>
    <t>University of Canberra</t>
  </si>
  <si>
    <t>AUU000034</t>
  </si>
  <si>
    <t>Australian Catholic University</t>
  </si>
  <si>
    <t>BEU000001</t>
  </si>
  <si>
    <t>KU Leuven</t>
  </si>
  <si>
    <t>BEU000002</t>
  </si>
  <si>
    <t>Vrije Universiteit Brussel (VUB)</t>
  </si>
  <si>
    <t>BEU000003</t>
  </si>
  <si>
    <t>Ghent University</t>
  </si>
  <si>
    <t>BEU000004</t>
  </si>
  <si>
    <t>University of Liege</t>
  </si>
  <si>
    <t>University of Liège</t>
  </si>
  <si>
    <t>BEU000005</t>
  </si>
  <si>
    <t>University of Antwerp</t>
  </si>
  <si>
    <t>BEU000006</t>
  </si>
  <si>
    <t>Catholic University of Louvain</t>
  </si>
  <si>
    <t>BEU000007</t>
  </si>
  <si>
    <t>Université libre de Bruxelles (ULB)</t>
  </si>
  <si>
    <t>Université Libre de Bruxelles</t>
  </si>
  <si>
    <t>BEU000008</t>
  </si>
  <si>
    <t>BEU000010</t>
  </si>
  <si>
    <t>BRU000001</t>
  </si>
  <si>
    <t>University of Sao Paulo</t>
  </si>
  <si>
    <t>Universidade de São Paulo</t>
  </si>
  <si>
    <t>BRU000002</t>
  </si>
  <si>
    <t>University of Campinas</t>
  </si>
  <si>
    <t>State University of Campinas</t>
  </si>
  <si>
    <t>BRU000003</t>
  </si>
  <si>
    <t>Federal University of Rio de Janeiro</t>
  </si>
  <si>
    <t>BRU000004</t>
  </si>
  <si>
    <t>UNESP</t>
  </si>
  <si>
    <t>UNESP - Universidade Estadual Paulista</t>
  </si>
  <si>
    <t>BRU000005</t>
  </si>
  <si>
    <t>Federal University of Rio Grande do Sul</t>
  </si>
  <si>
    <t>BRU000006</t>
  </si>
  <si>
    <t>Federal University of Minas Gerais</t>
  </si>
  <si>
    <t>BRU000007</t>
  </si>
  <si>
    <t>Federal University of Sao Paulo</t>
  </si>
  <si>
    <t>Federal University of São Paulo</t>
  </si>
  <si>
    <t>BRU000008</t>
  </si>
  <si>
    <t>City University London</t>
  </si>
  <si>
    <t>BRU000009</t>
  </si>
  <si>
    <t>University of Hull</t>
  </si>
  <si>
    <t>BRU000010</t>
  </si>
  <si>
    <t>Universidade Federal do Para</t>
  </si>
  <si>
    <t>BRU000011</t>
  </si>
  <si>
    <t>University of Modena and Reggio Emilia</t>
  </si>
  <si>
    <t>BRU000012</t>
  </si>
  <si>
    <t>University of Messina</t>
  </si>
  <si>
    <t>BRU000013</t>
  </si>
  <si>
    <t>National University of Cordoba</t>
  </si>
  <si>
    <t>BRU000015</t>
  </si>
  <si>
    <t>Hefei University of Technology</t>
  </si>
  <si>
    <t>BRU000016</t>
  </si>
  <si>
    <t>Worcester Polytechnic Institute</t>
  </si>
  <si>
    <t>BRU000017</t>
  </si>
  <si>
    <t>Polytechnic University of Catalonia</t>
  </si>
  <si>
    <t>BRU000018</t>
  </si>
  <si>
    <t>BRU000019</t>
  </si>
  <si>
    <t>Sogang University</t>
  </si>
  <si>
    <t>BRU000021</t>
  </si>
  <si>
    <t>BRU000022</t>
  </si>
  <si>
    <t>Yunnan University</t>
  </si>
  <si>
    <t>BRU000023</t>
  </si>
  <si>
    <t>BRU000024</t>
  </si>
  <si>
    <t>BRU000025</t>
  </si>
  <si>
    <t>Ain Shams University</t>
  </si>
  <si>
    <t>BRU000026</t>
  </si>
  <si>
    <t>College of William and Mary</t>
  </si>
  <si>
    <t>William &amp; Mary</t>
  </si>
  <si>
    <t>BRU000027</t>
  </si>
  <si>
    <t>BRU000028</t>
  </si>
  <si>
    <t>BRU000029</t>
  </si>
  <si>
    <t>BRU000030</t>
  </si>
  <si>
    <t>BYU000001</t>
  </si>
  <si>
    <t>CAU000001</t>
  </si>
  <si>
    <t>University of Rhode Island</t>
  </si>
  <si>
    <t>CAU000002</t>
  </si>
  <si>
    <t>University of Toronto</t>
  </si>
  <si>
    <t>CAU000003</t>
  </si>
  <si>
    <t>University of British Columbia</t>
  </si>
  <si>
    <t>CAU000004</t>
  </si>
  <si>
    <t>University of Alberta</t>
  </si>
  <si>
    <t>CAU000005</t>
  </si>
  <si>
    <t>McMaster University</t>
  </si>
  <si>
    <t>CAU000006</t>
  </si>
  <si>
    <t>University of Montreal</t>
  </si>
  <si>
    <t>CAU000007</t>
  </si>
  <si>
    <t>The University of Calgary</t>
  </si>
  <si>
    <t>University of Calgary</t>
  </si>
  <si>
    <t>CAU000008</t>
  </si>
  <si>
    <t>Western University</t>
  </si>
  <si>
    <t>CAU000009</t>
  </si>
  <si>
    <t>Laval University</t>
  </si>
  <si>
    <t>CAU000010</t>
  </si>
  <si>
    <t>University of Waterloo</t>
  </si>
  <si>
    <t>CAU000011</t>
  </si>
  <si>
    <t>University of Ottawa</t>
  </si>
  <si>
    <t>CAU000012</t>
  </si>
  <si>
    <t>Queen's University</t>
  </si>
  <si>
    <t>CAU000013</t>
  </si>
  <si>
    <t>University of Guelph</t>
  </si>
  <si>
    <t>CAU000014</t>
  </si>
  <si>
    <t>Dalhousie University</t>
  </si>
  <si>
    <t>CAU000015</t>
  </si>
  <si>
    <t>University of Manitoba</t>
  </si>
  <si>
    <t>CAU000016</t>
  </si>
  <si>
    <t>University of Saskatchewan</t>
  </si>
  <si>
    <t>CAU000017</t>
  </si>
  <si>
    <t>University of Victoria</t>
  </si>
  <si>
    <t>CAU000018</t>
  </si>
  <si>
    <t>Simon Fraser University</t>
  </si>
  <si>
    <t>CAU000019</t>
  </si>
  <si>
    <t>York University</t>
  </si>
  <si>
    <t>CAU000020</t>
  </si>
  <si>
    <t>Carleton University</t>
  </si>
  <si>
    <t>CAU000021</t>
  </si>
  <si>
    <t>University of Sherbrooke</t>
  </si>
  <si>
    <t>CAU000022</t>
  </si>
  <si>
    <t>Memorial University of Newfoundland</t>
  </si>
  <si>
    <t>CAU000023</t>
  </si>
  <si>
    <t>Concordia University</t>
  </si>
  <si>
    <t>CAU000024</t>
  </si>
  <si>
    <t>CAU000025</t>
  </si>
  <si>
    <t>Taiyuan University of Technology</t>
  </si>
  <si>
    <t>CAU000026</t>
  </si>
  <si>
    <t>CAU000027</t>
  </si>
  <si>
    <t>CAU000028</t>
  </si>
  <si>
    <t>CAU000029</t>
  </si>
  <si>
    <t>CAU000030</t>
  </si>
  <si>
    <t>CAU000031</t>
  </si>
  <si>
    <t>CAU000032</t>
  </si>
  <si>
    <t>King Juan Carlos University</t>
  </si>
  <si>
    <t>Universidad Rey Juan Carlos</t>
  </si>
  <si>
    <t>CAU000033</t>
  </si>
  <si>
    <t>McGill University</t>
  </si>
  <si>
    <t>CAU000034</t>
  </si>
  <si>
    <t>CAU010001</t>
  </si>
  <si>
    <t>University of Quebec Montreal</t>
  </si>
  <si>
    <t>Université du Québec à Montréal</t>
  </si>
  <si>
    <t>CHU000001</t>
  </si>
  <si>
    <t>ETH Zurich</t>
  </si>
  <si>
    <t>CHU000002</t>
  </si>
  <si>
    <t>Swiss Federal Institute of Technology Lausanne</t>
  </si>
  <si>
    <t>École Polytechnique Federale of Lausanne</t>
  </si>
  <si>
    <t>CHU000003</t>
  </si>
  <si>
    <t>University of Zurich</t>
  </si>
  <si>
    <t>CHU000004</t>
  </si>
  <si>
    <t>University of Bern</t>
  </si>
  <si>
    <t>CHU000005</t>
  </si>
  <si>
    <t>University of Geneva</t>
  </si>
  <si>
    <t>CHU000006</t>
  </si>
  <si>
    <t>University of Basel</t>
  </si>
  <si>
    <t>CHU000007</t>
  </si>
  <si>
    <t>University of Lausanne</t>
  </si>
  <si>
    <t>CHU000008</t>
  </si>
  <si>
    <t>University of Fribourg</t>
  </si>
  <si>
    <t>CHU000009</t>
  </si>
  <si>
    <t>CHU000010</t>
  </si>
  <si>
    <t>CLU000001</t>
  </si>
  <si>
    <t>University of Chile</t>
  </si>
  <si>
    <t>CLU000002</t>
  </si>
  <si>
    <t>Pontifical Catholic University of Chile</t>
  </si>
  <si>
    <t>Pontificia University Católica de Chile</t>
  </si>
  <si>
    <t>CLU000003</t>
  </si>
  <si>
    <t>University of Oldenburg</t>
  </si>
  <si>
    <t>Carl von Ossietzky Universitat Oldenburg</t>
  </si>
  <si>
    <t>CLU000004</t>
  </si>
  <si>
    <t>CLU000005</t>
  </si>
  <si>
    <t>CLU000006</t>
  </si>
  <si>
    <t>CLU000007</t>
  </si>
  <si>
    <t>CNU000001</t>
  </si>
  <si>
    <t>Peking University</t>
  </si>
  <si>
    <t>CNU000002</t>
  </si>
  <si>
    <t>Tsinghua University</t>
  </si>
  <si>
    <t>CNU000003</t>
  </si>
  <si>
    <t>Zhejiang University</t>
  </si>
  <si>
    <t>CNU000004</t>
  </si>
  <si>
    <t>Fudan University</t>
  </si>
  <si>
    <t>CNU000005</t>
  </si>
  <si>
    <t>CNU000006</t>
  </si>
  <si>
    <t>Harbin Engineering University</t>
  </si>
  <si>
    <t>CNU000007</t>
  </si>
  <si>
    <t>Huazhong University of Science and Technology</t>
  </si>
  <si>
    <t>CNU000008</t>
  </si>
  <si>
    <t>Nanjing University</t>
  </si>
  <si>
    <t>CNU000009</t>
  </si>
  <si>
    <t>Wuhan University</t>
  </si>
  <si>
    <t>CNU000010</t>
  </si>
  <si>
    <t>Jilin University</t>
  </si>
  <si>
    <t>CNU000011</t>
  </si>
  <si>
    <t>Shanghai Jiao Tong University</t>
  </si>
  <si>
    <t>CNU000012</t>
  </si>
  <si>
    <t>Sun Yat-sen University</t>
  </si>
  <si>
    <t>CNU000013</t>
  </si>
  <si>
    <t>Harbin Institute of Technology</t>
  </si>
  <si>
    <t>CNU000014</t>
  </si>
  <si>
    <t>Xi'an Jiaotong University</t>
  </si>
  <si>
    <t>CNU000015</t>
  </si>
  <si>
    <t>Sichuan University</t>
  </si>
  <si>
    <t>CNU000016</t>
  </si>
  <si>
    <t>Shandong University</t>
  </si>
  <si>
    <t>CNU000017</t>
  </si>
  <si>
    <t>University of Science and Technology of China</t>
  </si>
  <si>
    <t>CNU000018</t>
  </si>
  <si>
    <t>Tianjin University</t>
  </si>
  <si>
    <t>CNU000019</t>
  </si>
  <si>
    <t>Nankai University</t>
  </si>
  <si>
    <t>CNU000020</t>
  </si>
  <si>
    <t>Lanzhou University</t>
  </si>
  <si>
    <t>CNU000021</t>
  </si>
  <si>
    <t>Beijing Normal University</t>
  </si>
  <si>
    <t>CNU000022</t>
  </si>
  <si>
    <t>Dalian University of Technology</t>
  </si>
  <si>
    <t>CNU000023</t>
  </si>
  <si>
    <t>Xiamen University</t>
  </si>
  <si>
    <t>CNU000024</t>
  </si>
  <si>
    <t>China Agricultural University</t>
  </si>
  <si>
    <t>CNU000025</t>
  </si>
  <si>
    <t>Tongji University</t>
  </si>
  <si>
    <t>CNU000026</t>
  </si>
  <si>
    <t>Shanghai University</t>
  </si>
  <si>
    <t>CNU000027</t>
  </si>
  <si>
    <t>Hunan University</t>
  </si>
  <si>
    <t>CNU000028</t>
  </si>
  <si>
    <t>East China University of Science and Technology</t>
  </si>
  <si>
    <t>CNU000029</t>
  </si>
  <si>
    <t>East China Normal University</t>
  </si>
  <si>
    <t>CNU000030</t>
  </si>
  <si>
    <t>South China University of Technology</t>
  </si>
  <si>
    <t>CNU000031</t>
  </si>
  <si>
    <t>University of Science and Technology Beijing</t>
  </si>
  <si>
    <t>University of Science &amp; Technology Beijing</t>
  </si>
  <si>
    <t>CNU000032</t>
  </si>
  <si>
    <t>Huazhong Agricultural University</t>
  </si>
  <si>
    <t>CNU000033</t>
  </si>
  <si>
    <t>Nanjing Agricultural University</t>
  </si>
  <si>
    <t>CNU000034</t>
  </si>
  <si>
    <t>Beihang University</t>
  </si>
  <si>
    <t>CNU000035</t>
  </si>
  <si>
    <t>University of Electronic Science and Technology of China</t>
  </si>
  <si>
    <t>CNU000036</t>
  </si>
  <si>
    <t>Xidian University</t>
  </si>
  <si>
    <t>CNU000037</t>
  </si>
  <si>
    <t>Northeast Normal University</t>
  </si>
  <si>
    <t>Northeast Normal University - China</t>
  </si>
  <si>
    <t>CNU000038</t>
  </si>
  <si>
    <t>China University of Geosciences (Beijing)</t>
  </si>
  <si>
    <t>CNU000039</t>
  </si>
  <si>
    <t>Beijing University of Chemical Technology</t>
  </si>
  <si>
    <t>CNU000040</t>
  </si>
  <si>
    <t>Northwest University</t>
  </si>
  <si>
    <t>Northwest University, Xi'an</t>
  </si>
  <si>
    <t>CNU000041</t>
  </si>
  <si>
    <t>Soochow University (China)</t>
  </si>
  <si>
    <t>Soochow University</t>
  </si>
  <si>
    <t>CNU000043</t>
  </si>
  <si>
    <t>Central South University</t>
  </si>
  <si>
    <t>CNU000044</t>
  </si>
  <si>
    <t>Northwestern Polytechnical University</t>
  </si>
  <si>
    <t>CNU000045</t>
  </si>
  <si>
    <t>Beijing University of Technology</t>
  </si>
  <si>
    <t>CNU000046</t>
  </si>
  <si>
    <t>CNU000047</t>
  </si>
  <si>
    <t>University of Macau</t>
  </si>
  <si>
    <t>CNU000048</t>
  </si>
  <si>
    <t>Renmin University of China</t>
  </si>
  <si>
    <t>CNU000049</t>
  </si>
  <si>
    <t>South China Agricultural University</t>
  </si>
  <si>
    <t>CNU000051</t>
  </si>
  <si>
    <t>Beijing Institute of Technology</t>
  </si>
  <si>
    <t>CNU000052</t>
  </si>
  <si>
    <t>Fuzhou University</t>
  </si>
  <si>
    <t>CNU000053</t>
  </si>
  <si>
    <t>Nanjing University of Aeronautics and Astronautics</t>
  </si>
  <si>
    <t>CNU000054</t>
  </si>
  <si>
    <t>Zhengzhou University</t>
  </si>
  <si>
    <t>CNU000055</t>
  </si>
  <si>
    <t>Capital Medical University</t>
  </si>
  <si>
    <t>CNU000056</t>
  </si>
  <si>
    <t>University of Girona</t>
  </si>
  <si>
    <t>Universitat de Girona</t>
  </si>
  <si>
    <t>CNU000057</t>
  </si>
  <si>
    <t>Central China Normal University</t>
  </si>
  <si>
    <t>CNU000058</t>
  </si>
  <si>
    <t>Donghua University</t>
  </si>
  <si>
    <t>CNU000059</t>
  </si>
  <si>
    <t>Hohai University</t>
  </si>
  <si>
    <t>CNU000060</t>
  </si>
  <si>
    <t>Jiangnan University</t>
  </si>
  <si>
    <t>CNU000062</t>
  </si>
  <si>
    <t>Nanchang University</t>
  </si>
  <si>
    <t>CNU000063</t>
  </si>
  <si>
    <t>NanJing Tech University</t>
  </si>
  <si>
    <t>Nanjing University of Technology</t>
  </si>
  <si>
    <t>CNU000064</t>
  </si>
  <si>
    <t>National University of Defense Technology</t>
  </si>
  <si>
    <t>CNU000065</t>
  </si>
  <si>
    <t>Northeastern University - China</t>
  </si>
  <si>
    <t>CNU000066</t>
  </si>
  <si>
    <t>Chongqing University</t>
  </si>
  <si>
    <t>CNU000067</t>
  </si>
  <si>
    <t>CNU000068</t>
  </si>
  <si>
    <t>Nanjing Medical University</t>
  </si>
  <si>
    <t>CNU000069</t>
  </si>
  <si>
    <t>Nanjing University of Science &amp; Technology</t>
  </si>
  <si>
    <t>CNU000070</t>
  </si>
  <si>
    <t>Southeast University</t>
  </si>
  <si>
    <t>CNU000071</t>
  </si>
  <si>
    <t>Southwest Jiaotong University</t>
  </si>
  <si>
    <t>CNU000072</t>
  </si>
  <si>
    <t>Wuhan University of Technology</t>
  </si>
  <si>
    <t>CNU000073</t>
  </si>
  <si>
    <t>Ocean University of China</t>
  </si>
  <si>
    <t>CNU000074</t>
  </si>
  <si>
    <t>China Medical University</t>
  </si>
  <si>
    <t>CNU000075</t>
  </si>
  <si>
    <t>Royal Holloway, University of London</t>
  </si>
  <si>
    <t>Royal Holloway, University of London (RHUL)</t>
  </si>
  <si>
    <t>CNU000076</t>
  </si>
  <si>
    <t>CNU000077</t>
  </si>
  <si>
    <t>Beijing University of Posts and Telecommunications</t>
  </si>
  <si>
    <t>CNU000078</t>
  </si>
  <si>
    <t>Federal University of Santa Maria</t>
  </si>
  <si>
    <t>Universidade Federal de Santa Maria (UFSM)</t>
  </si>
  <si>
    <t>CNU000079</t>
  </si>
  <si>
    <t>Mansoura University</t>
  </si>
  <si>
    <t>CNU000080</t>
  </si>
  <si>
    <t>Beijing Jiaotong University</t>
  </si>
  <si>
    <t>CNU000081</t>
  </si>
  <si>
    <t>CNU000082</t>
  </si>
  <si>
    <t>National University of Colombia</t>
  </si>
  <si>
    <t>Universidad Nacional de Colombia</t>
  </si>
  <si>
    <t>CNU000083</t>
  </si>
  <si>
    <t>Indian Institute of Technology Roorkee</t>
  </si>
  <si>
    <t>Indian Institute of Technology (IIT) - Roorkee</t>
  </si>
  <si>
    <t>CNU000084</t>
  </si>
  <si>
    <t>South China Normal University</t>
  </si>
  <si>
    <t>CNU000085</t>
  </si>
  <si>
    <t>Zhejiang University of Technology</t>
  </si>
  <si>
    <t>CNU000086</t>
  </si>
  <si>
    <t>Jiangsu University</t>
  </si>
  <si>
    <t>CNU000087</t>
  </si>
  <si>
    <t>WU Vienna University of Economics and Business</t>
  </si>
  <si>
    <t>CNU000088</t>
  </si>
  <si>
    <t>Northwest A&amp;F University - China</t>
  </si>
  <si>
    <t>CNU000089</t>
  </si>
  <si>
    <t>CNU000090</t>
  </si>
  <si>
    <t>CNU000091</t>
  </si>
  <si>
    <t>Southwest University - China</t>
  </si>
  <si>
    <t>CNU000092</t>
  </si>
  <si>
    <t>Jinan University</t>
  </si>
  <si>
    <t>CNU000093</t>
  </si>
  <si>
    <t>Nanjing University of Information Science &amp; Technology</t>
  </si>
  <si>
    <t>CNU000094</t>
  </si>
  <si>
    <t>North China Electric Power University</t>
  </si>
  <si>
    <t>CNU000095</t>
  </si>
  <si>
    <t>University of Hohenheim</t>
  </si>
  <si>
    <t>University Hohenheim</t>
  </si>
  <si>
    <t>CNU000096</t>
  </si>
  <si>
    <t>Nihon University</t>
  </si>
  <si>
    <t>CNU000098</t>
  </si>
  <si>
    <t>Gifu University</t>
  </si>
  <si>
    <t>CNU000099</t>
  </si>
  <si>
    <t>CNU000100</t>
  </si>
  <si>
    <t>Federal University of Goiás</t>
  </si>
  <si>
    <t>Universidade Federal de Goias</t>
  </si>
  <si>
    <t>CNU000101</t>
  </si>
  <si>
    <t>China University of Petroleum - Beijing</t>
  </si>
  <si>
    <t>China University of Petroleum</t>
  </si>
  <si>
    <t>CNU000102</t>
  </si>
  <si>
    <t>National Taiwan Normal University</t>
  </si>
  <si>
    <t>CNU000103</t>
  </si>
  <si>
    <t>CNU000104</t>
  </si>
  <si>
    <t>The Graduate University for Advanced Studies</t>
  </si>
  <si>
    <t>Graduate University for Advanced Studies - Japan</t>
  </si>
  <si>
    <t>CNU000105</t>
  </si>
  <si>
    <t>The Open University</t>
  </si>
  <si>
    <t>Open University</t>
  </si>
  <si>
    <t>CNU000107</t>
  </si>
  <si>
    <t>Southern Medical University</t>
  </si>
  <si>
    <t>Southern Medical University - China</t>
  </si>
  <si>
    <t>CNU000108</t>
  </si>
  <si>
    <t>China University of Mining and Technology - Xuzhou</t>
  </si>
  <si>
    <t>CNU000109</t>
  </si>
  <si>
    <t>Universidade Federal de Pelotas</t>
  </si>
  <si>
    <t>CNU000111</t>
  </si>
  <si>
    <t>China University of Petroleum (Huadong)</t>
  </si>
  <si>
    <t>CNU000112</t>
  </si>
  <si>
    <t>Nanjing Normal University</t>
  </si>
  <si>
    <t>CNU000113</t>
  </si>
  <si>
    <t>Shenzhen University</t>
  </si>
  <si>
    <t>CNU000114</t>
  </si>
  <si>
    <t>China Pharmaceutical University</t>
  </si>
  <si>
    <t>CNU000115</t>
  </si>
  <si>
    <t>University of Campania Luigi Vanvitelli</t>
  </si>
  <si>
    <t>Universita della Campania Vanvitelli</t>
  </si>
  <si>
    <t>CNU000116</t>
  </si>
  <si>
    <t>University Putra Malaysia</t>
  </si>
  <si>
    <t>Universiti Putra Malaysia</t>
  </si>
  <si>
    <t>CNU000117</t>
  </si>
  <si>
    <t>Tianjin Medical University</t>
  </si>
  <si>
    <t>CNU000118</t>
  </si>
  <si>
    <t>Wenzhou Medical University</t>
  </si>
  <si>
    <t>CNU000120</t>
  </si>
  <si>
    <t>China University of Geosciences (Wuhan)</t>
  </si>
  <si>
    <t>China University of Geosciences</t>
  </si>
  <si>
    <t>CNU000121</t>
  </si>
  <si>
    <t>National Research Nuclear University MEPhI (Moscow Engineering Physics Institute)</t>
  </si>
  <si>
    <t>CNU000122</t>
  </si>
  <si>
    <t>Southern University of Science and Technology</t>
  </si>
  <si>
    <t>Southern University of Science &amp; Technology</t>
  </si>
  <si>
    <t>CNU000123</t>
  </si>
  <si>
    <t>CNU000124</t>
  </si>
  <si>
    <t>Leibniz University Hannover</t>
  </si>
  <si>
    <t>University of Hannover</t>
  </si>
  <si>
    <t>CNU000125</t>
  </si>
  <si>
    <t>Qingdao University</t>
  </si>
  <si>
    <t>CNU000126</t>
  </si>
  <si>
    <t>Yangzhou University</t>
  </si>
  <si>
    <t>CNU000127</t>
  </si>
  <si>
    <t>Babeș-Bolyai University</t>
  </si>
  <si>
    <t>Babes-Bolyai University</t>
  </si>
  <si>
    <t>CNU000128</t>
  </si>
  <si>
    <t>Macau University of Science and Technology</t>
  </si>
  <si>
    <t>Macau University of Science &amp; Technology</t>
  </si>
  <si>
    <t>CNU000129</t>
  </si>
  <si>
    <t>CNU000131</t>
  </si>
  <si>
    <t>COU000001</t>
  </si>
  <si>
    <t>University of Bayreuth</t>
  </si>
  <si>
    <t>COU000002</t>
  </si>
  <si>
    <t>COU000003</t>
  </si>
  <si>
    <t>CSU000001</t>
  </si>
  <si>
    <t>CYU000002</t>
  </si>
  <si>
    <t>University of Cyprus</t>
  </si>
  <si>
    <t>CZU000001</t>
  </si>
  <si>
    <t>Charles University in Prague</t>
  </si>
  <si>
    <t>CZU000002</t>
  </si>
  <si>
    <t>Masaryk University</t>
  </si>
  <si>
    <t>CZU000003</t>
  </si>
  <si>
    <t>Yanshan University</t>
  </si>
  <si>
    <t>CZU000005</t>
  </si>
  <si>
    <t>University of Cordoba</t>
  </si>
  <si>
    <t>Universidad de Cordoba</t>
  </si>
  <si>
    <t>CZU000006</t>
  </si>
  <si>
    <t>Lappeenranta University of Technology</t>
  </si>
  <si>
    <t>CZU000007</t>
  </si>
  <si>
    <t>Tuscia University</t>
  </si>
  <si>
    <t>DEU000001</t>
  </si>
  <si>
    <t>University of Munich</t>
  </si>
  <si>
    <t>DEU000002</t>
  </si>
  <si>
    <t>Heidelberg University</t>
  </si>
  <si>
    <t>DEU000003</t>
  </si>
  <si>
    <t>Technical University of Munich</t>
  </si>
  <si>
    <t>DEU000004</t>
  </si>
  <si>
    <t>DEU000005</t>
  </si>
  <si>
    <t>University of Tuebingen</t>
  </si>
  <si>
    <t>Eberhard Karls University, Tübingen</t>
  </si>
  <si>
    <t>DEU000006</t>
  </si>
  <si>
    <t>University of Bonn</t>
  </si>
  <si>
    <t>DEU000007</t>
  </si>
  <si>
    <t>University of Erlangen-Nuremberg</t>
  </si>
  <si>
    <t>University of Erlangen Nuremberg</t>
  </si>
  <si>
    <t>DEU000008</t>
  </si>
  <si>
    <t>University of Hamburg</t>
  </si>
  <si>
    <t>DEU000009</t>
  </si>
  <si>
    <t>DEU000010</t>
  </si>
  <si>
    <t>University of Freiburg</t>
  </si>
  <si>
    <t>DEU000011</t>
  </si>
  <si>
    <t>DEU000012</t>
  </si>
  <si>
    <t>University of Wuerzburg</t>
  </si>
  <si>
    <t>University of Würzburg</t>
  </si>
  <si>
    <t>DEU000013</t>
  </si>
  <si>
    <t>University of Goettingen</t>
  </si>
  <si>
    <t>University of Göttingen</t>
  </si>
  <si>
    <t>DEU000014</t>
  </si>
  <si>
    <t>University of Mainz</t>
  </si>
  <si>
    <t>Johannes Gutenberg University of Mainz</t>
  </si>
  <si>
    <t>DEU000015</t>
  </si>
  <si>
    <t>University of Bochum</t>
  </si>
  <si>
    <t>Ruhr University Bochum</t>
  </si>
  <si>
    <t>DEU000016</t>
  </si>
  <si>
    <t>University of Cologne</t>
  </si>
  <si>
    <t>DEU000017</t>
  </si>
  <si>
    <t>Goethe University Frankfurt</t>
  </si>
  <si>
    <t>DEU000018</t>
  </si>
  <si>
    <t>University of Kiel</t>
  </si>
  <si>
    <t>DEU000019</t>
  </si>
  <si>
    <t>Heinrich Heine University Duesseldorf</t>
  </si>
  <si>
    <t>Heinrich Heine University of Dusseldorf</t>
  </si>
  <si>
    <t>DEU000020</t>
  </si>
  <si>
    <t>University of Leipzig</t>
  </si>
  <si>
    <t>DEU000021</t>
  </si>
  <si>
    <t>University of Ulm</t>
  </si>
  <si>
    <t>DEU000022</t>
  </si>
  <si>
    <t>University of Marburg</t>
  </si>
  <si>
    <t>Philipps University of Marburg</t>
  </si>
  <si>
    <t>DEU000023</t>
  </si>
  <si>
    <t>RWTH Aachen University</t>
  </si>
  <si>
    <t>DEU000025</t>
  </si>
  <si>
    <t>University of Jena</t>
  </si>
  <si>
    <t>Friedrich Schiller University of Jena</t>
  </si>
  <si>
    <t>DEU000026</t>
  </si>
  <si>
    <t>Karlsruhe Institute of Technology (KIT)</t>
  </si>
  <si>
    <t>Karlsruhe Institute of Technology</t>
  </si>
  <si>
    <t>DEU000027</t>
  </si>
  <si>
    <t>University of Duisburg-Essen</t>
  </si>
  <si>
    <t>DEU000028</t>
  </si>
  <si>
    <t>University of Stuttgart</t>
  </si>
  <si>
    <t>DEU000029</t>
  </si>
  <si>
    <t>University of Regensburg</t>
  </si>
  <si>
    <t>DEU000030</t>
  </si>
  <si>
    <t>Hannover Medical School</t>
  </si>
  <si>
    <t>DEU000031</t>
  </si>
  <si>
    <t>University of Halle-Wittenberg</t>
  </si>
  <si>
    <t>Martin Luther University of Halle-Wittenberg</t>
  </si>
  <si>
    <t>DEU000032</t>
  </si>
  <si>
    <t>Technical University of Berlin</t>
  </si>
  <si>
    <t>DEU000033</t>
  </si>
  <si>
    <t>DEU000034</t>
  </si>
  <si>
    <t>Saarland University</t>
  </si>
  <si>
    <t>DEU000035</t>
  </si>
  <si>
    <t>TU Dresden</t>
  </si>
  <si>
    <t>DEU000036</t>
  </si>
  <si>
    <t>University of Versailles Saint-Quentin-en-Yvelines</t>
  </si>
  <si>
    <t>Versailles Saint-Quentin-en-Yvelines University (UVSQ)</t>
  </si>
  <si>
    <t>DEU000037</t>
  </si>
  <si>
    <t>National University of La Plata</t>
  </si>
  <si>
    <t>National University La Plata</t>
  </si>
  <si>
    <t>DEU000038</t>
  </si>
  <si>
    <t>University of Montana - Missoula</t>
  </si>
  <si>
    <t>University of Montana</t>
  </si>
  <si>
    <t>DEU000039</t>
  </si>
  <si>
    <t>University of Bremen</t>
  </si>
  <si>
    <t>DEU000040</t>
  </si>
  <si>
    <t>Catholic University of Korea</t>
  </si>
  <si>
    <t>DEU000041</t>
  </si>
  <si>
    <t>University of Valladolid</t>
  </si>
  <si>
    <t>Universidad de Valladolid</t>
  </si>
  <si>
    <t>DEU000042</t>
  </si>
  <si>
    <t>University of Rostock</t>
  </si>
  <si>
    <t>DEU000043</t>
  </si>
  <si>
    <t>DEU000044</t>
  </si>
  <si>
    <t>University of Konstanz</t>
  </si>
  <si>
    <t>DEU000045</t>
  </si>
  <si>
    <t>DEU000046</t>
  </si>
  <si>
    <t>DEU000047</t>
  </si>
  <si>
    <t>University of Potsdam</t>
  </si>
  <si>
    <t>DEU000048</t>
  </si>
  <si>
    <t>Shiraz University</t>
  </si>
  <si>
    <t>DEU000049</t>
  </si>
  <si>
    <t>DEU000050</t>
  </si>
  <si>
    <t>DEU000051</t>
  </si>
  <si>
    <t>DEU000053</t>
  </si>
  <si>
    <t>DEU000054</t>
  </si>
  <si>
    <t>Shinshu University</t>
  </si>
  <si>
    <t>DEU000055</t>
  </si>
  <si>
    <t>Chongqing Medical University</t>
  </si>
  <si>
    <t>DEU000056</t>
  </si>
  <si>
    <t>Niigata University</t>
  </si>
  <si>
    <t>DEU000057</t>
  </si>
  <si>
    <t>DEU000058</t>
  </si>
  <si>
    <t>Ankara University</t>
  </si>
  <si>
    <t>DEU000059</t>
  </si>
  <si>
    <t>Osaka City University</t>
  </si>
  <si>
    <t>DKU000001</t>
  </si>
  <si>
    <t>University of Copenhagen</t>
  </si>
  <si>
    <t>DKU000002</t>
  </si>
  <si>
    <t>Aarhus University</t>
  </si>
  <si>
    <t>DKU000003</t>
  </si>
  <si>
    <t>Technical University of Denmark</t>
  </si>
  <si>
    <t>DKU000004</t>
  </si>
  <si>
    <t>University of Southern Denmark</t>
  </si>
  <si>
    <t>DKU000005</t>
  </si>
  <si>
    <t>Aalborg University</t>
  </si>
  <si>
    <t>DKU000006</t>
  </si>
  <si>
    <t>Marche Polytechnic University</t>
  </si>
  <si>
    <t>DZU000001</t>
  </si>
  <si>
    <t>EEU000001</t>
  </si>
  <si>
    <t>University of Tartu</t>
  </si>
  <si>
    <t>EEU000002</t>
  </si>
  <si>
    <t>EGU000001</t>
  </si>
  <si>
    <t>University of Malaga</t>
  </si>
  <si>
    <t>Universidad de Malaga</t>
  </si>
  <si>
    <t>EGU000002</t>
  </si>
  <si>
    <t>Ontario Tech University</t>
  </si>
  <si>
    <t>University of Ontario Institute Technology</t>
  </si>
  <si>
    <t>EGU000003</t>
  </si>
  <si>
    <t>Cairo University</t>
  </si>
  <si>
    <t>EGU000005</t>
  </si>
  <si>
    <t>EGU000006</t>
  </si>
  <si>
    <t>EGU000008</t>
  </si>
  <si>
    <t>Nagasaki University</t>
  </si>
  <si>
    <t>ESU000001</t>
  </si>
  <si>
    <t>Universitat Jaume I</t>
  </si>
  <si>
    <t>ESU000002</t>
  </si>
  <si>
    <t>University of Stirling</t>
  </si>
  <si>
    <t>ESU000003</t>
  </si>
  <si>
    <t>University of Barcelona</t>
  </si>
  <si>
    <t>ESU000004</t>
  </si>
  <si>
    <t>Complutense University of Madrid</t>
  </si>
  <si>
    <t>ESU000005</t>
  </si>
  <si>
    <t>Autonomous University of Madrid</t>
  </si>
  <si>
    <t>ESU000006</t>
  </si>
  <si>
    <t>University of Valencia</t>
  </si>
  <si>
    <t>ESU000007</t>
  </si>
  <si>
    <t>Autonomous University of Barcelona</t>
  </si>
  <si>
    <t>ESU000008</t>
  </si>
  <si>
    <t>University of Granada</t>
  </si>
  <si>
    <t>ESU000009</t>
  </si>
  <si>
    <t>University of Seville</t>
  </si>
  <si>
    <t>ESU000010</t>
  </si>
  <si>
    <t>University of Santiago Compostela</t>
  </si>
  <si>
    <t>University of Santiago of Compostela</t>
  </si>
  <si>
    <t>ESU000011</t>
  </si>
  <si>
    <t>University of Zaragoza</t>
  </si>
  <si>
    <t>ESU000012</t>
  </si>
  <si>
    <t>Old Dominion University</t>
  </si>
  <si>
    <t>ESU000013</t>
  </si>
  <si>
    <t>University of the Basque Country</t>
  </si>
  <si>
    <t>ESU000014</t>
  </si>
  <si>
    <t>Polytechnic University of Valencia</t>
  </si>
  <si>
    <t>ESU000015</t>
  </si>
  <si>
    <t>University of Salento</t>
  </si>
  <si>
    <t>ESU000016</t>
  </si>
  <si>
    <t>Bangor University</t>
  </si>
  <si>
    <t>ESU000017</t>
  </si>
  <si>
    <t>University of Vigo</t>
  </si>
  <si>
    <t>ESU000018</t>
  </si>
  <si>
    <t>Juntendo University</t>
  </si>
  <si>
    <t>ESU000019</t>
  </si>
  <si>
    <t>Czech University of Life Sciences Prague</t>
  </si>
  <si>
    <t>ESU000020</t>
  </si>
  <si>
    <t>University of La Laguna</t>
  </si>
  <si>
    <t>ESU000021</t>
  </si>
  <si>
    <t>Portland State University</t>
  </si>
  <si>
    <t>ESU000022</t>
  </si>
  <si>
    <t>University of Alicante</t>
  </si>
  <si>
    <t>ESU000023</t>
  </si>
  <si>
    <t>University of Navarra</t>
  </si>
  <si>
    <t>ESU000024</t>
  </si>
  <si>
    <t>University of Oviedo</t>
  </si>
  <si>
    <t>ESU000025</t>
  </si>
  <si>
    <t>Polytechnic University of Madrid</t>
  </si>
  <si>
    <t>ESU000026</t>
  </si>
  <si>
    <t>London Business School</t>
  </si>
  <si>
    <t>ESU000027</t>
  </si>
  <si>
    <t>Miguel Hernandez University of Elche</t>
  </si>
  <si>
    <t>Universidad Miguel Hernandez de Elche</t>
  </si>
  <si>
    <t>ESU000028</t>
  </si>
  <si>
    <t>University of Jaen</t>
  </si>
  <si>
    <t>Universidad de Jaen</t>
  </si>
  <si>
    <t>ESU000029</t>
  </si>
  <si>
    <t>ESU000030</t>
  </si>
  <si>
    <t>Federal University of Santa Catarina</t>
  </si>
  <si>
    <t>ESU000031</t>
  </si>
  <si>
    <t>ESU000032</t>
  </si>
  <si>
    <t>Pompeu Fabra University</t>
  </si>
  <si>
    <t>ESU000033</t>
  </si>
  <si>
    <t>ESU000034</t>
  </si>
  <si>
    <t>University Rovira i Virgili</t>
  </si>
  <si>
    <t>University of Rovira i Virgili</t>
  </si>
  <si>
    <t>ESU000035</t>
  </si>
  <si>
    <t>Bielefeld University</t>
  </si>
  <si>
    <t>ESU000036</t>
  </si>
  <si>
    <t>University of the Balearic Islands</t>
  </si>
  <si>
    <t>Universitat de les Illes Balears</t>
  </si>
  <si>
    <t>ESU000037</t>
  </si>
  <si>
    <t>Federal University of Viçosa</t>
  </si>
  <si>
    <t>Federal University of Vicosa</t>
  </si>
  <si>
    <t>ESU000038</t>
  </si>
  <si>
    <t>ESU000039</t>
  </si>
  <si>
    <t>South Dakota State University</t>
  </si>
  <si>
    <t>ESU000040</t>
  </si>
  <si>
    <t>University of Murcia</t>
  </si>
  <si>
    <t>ESU000044</t>
  </si>
  <si>
    <t>FIU000001</t>
  </si>
  <si>
    <t>Gazi University</t>
  </si>
  <si>
    <t>FIU000002</t>
  </si>
  <si>
    <t>University of Helsinki</t>
  </si>
  <si>
    <t>FIU000003</t>
  </si>
  <si>
    <t>University of Turku</t>
  </si>
  <si>
    <t>FIU000004</t>
  </si>
  <si>
    <t>University of Oulu</t>
  </si>
  <si>
    <t>FIU000005</t>
  </si>
  <si>
    <t>Aalto University</t>
  </si>
  <si>
    <t>FIU000007</t>
  </si>
  <si>
    <t>Ege University</t>
  </si>
  <si>
    <t>FIU000008</t>
  </si>
  <si>
    <t>FIU000010</t>
  </si>
  <si>
    <t>University of Eastern Finland</t>
  </si>
  <si>
    <t>FIU000011</t>
  </si>
  <si>
    <t>University of Tampere</t>
  </si>
  <si>
    <t>FRU000010</t>
  </si>
  <si>
    <t>The University of Texas at San Antonio</t>
  </si>
  <si>
    <t>University of Texas--San Antonio</t>
  </si>
  <si>
    <t>FRU000011</t>
  </si>
  <si>
    <t>University of Toulouse 1</t>
  </si>
  <si>
    <t>Universite Toulouse 1 Capitole</t>
  </si>
  <si>
    <t>FRU000012</t>
  </si>
  <si>
    <t>Paul Sabatier University (Toulouse 3)</t>
  </si>
  <si>
    <t>FRU000014</t>
  </si>
  <si>
    <t>FRU000017</t>
  </si>
  <si>
    <t>FRU000018</t>
  </si>
  <si>
    <t>FRU000020</t>
  </si>
  <si>
    <t>FRU000023</t>
  </si>
  <si>
    <t>Aix Marseille University</t>
  </si>
  <si>
    <t>University of Aix-Marseille</t>
  </si>
  <si>
    <t>FRU000024</t>
  </si>
  <si>
    <t>FRU000027</t>
  </si>
  <si>
    <t>Ecole Normale Superieure - Lyon</t>
  </si>
  <si>
    <t>ENS De Lyon</t>
  </si>
  <si>
    <t>FRU000028</t>
  </si>
  <si>
    <t>Claude Bernard University Lyon 1</t>
  </si>
  <si>
    <t>FRU000032</t>
  </si>
  <si>
    <t>FRU000034</t>
  </si>
  <si>
    <t>University of Bordeaux</t>
  </si>
  <si>
    <t>Universite de Bordeaux</t>
  </si>
  <si>
    <t>FRU000035</t>
  </si>
  <si>
    <t>University of Nantes</t>
  </si>
  <si>
    <t>FRU000036</t>
  </si>
  <si>
    <t>University of Burgundy</t>
  </si>
  <si>
    <t>FRU000037</t>
  </si>
  <si>
    <t>University of Lorraine</t>
  </si>
  <si>
    <t>Universite de Lorraine</t>
  </si>
  <si>
    <t>FRU000039</t>
  </si>
  <si>
    <t>FRU000040</t>
  </si>
  <si>
    <t>FRU000041</t>
  </si>
  <si>
    <t>FRU000042</t>
  </si>
  <si>
    <t>FRU000044</t>
  </si>
  <si>
    <t>FRU000045</t>
  </si>
  <si>
    <t>University of Strasbourg</t>
  </si>
  <si>
    <t>FRU000046</t>
  </si>
  <si>
    <t>Lulea University of Technology</t>
  </si>
  <si>
    <t>FRU000047</t>
  </si>
  <si>
    <t>Southwest Petroleum University</t>
  </si>
  <si>
    <t>FRU000048</t>
  </si>
  <si>
    <t>FRU000049</t>
  </si>
  <si>
    <t>University of Rennes 1</t>
  </si>
  <si>
    <t>Université de Rennes 1</t>
  </si>
  <si>
    <t>FRU000050</t>
  </si>
  <si>
    <t>University of Montpellier</t>
  </si>
  <si>
    <t>FRU000051</t>
  </si>
  <si>
    <t>FRU000052</t>
  </si>
  <si>
    <t>FRU000053</t>
  </si>
  <si>
    <t>FRU000054</t>
  </si>
  <si>
    <t>Universitat Siegen</t>
  </si>
  <si>
    <t>FRU000055</t>
  </si>
  <si>
    <t>FRU000056</t>
  </si>
  <si>
    <t>FRU000057</t>
  </si>
  <si>
    <t>FRU000059</t>
  </si>
  <si>
    <t>FRU000063</t>
  </si>
  <si>
    <t>FRU000064</t>
  </si>
  <si>
    <t>Université Grenoble Alpes</t>
  </si>
  <si>
    <t>Universite Grenoble Alpes (UGA)</t>
  </si>
  <si>
    <t>FRU000065</t>
  </si>
  <si>
    <t>FRU000066</t>
  </si>
  <si>
    <t>FRU000067</t>
  </si>
  <si>
    <t>FRU000068</t>
  </si>
  <si>
    <t>FRU000069</t>
  </si>
  <si>
    <t>FRU000070</t>
  </si>
  <si>
    <t>Sorbonne University</t>
  </si>
  <si>
    <t>Sorbonne Universite</t>
  </si>
  <si>
    <t>FRU000071</t>
  </si>
  <si>
    <t>University of Lille</t>
  </si>
  <si>
    <t>Université de Lille</t>
  </si>
  <si>
    <t>FRU000074</t>
  </si>
  <si>
    <t>PSL University</t>
  </si>
  <si>
    <t>FRU000075</t>
  </si>
  <si>
    <t>University of Paris</t>
  </si>
  <si>
    <t>Université de Paris</t>
  </si>
  <si>
    <t>GBU000001</t>
  </si>
  <si>
    <t>University of Cambridge</t>
  </si>
  <si>
    <t>GBU000002</t>
  </si>
  <si>
    <t>University of Oxford</t>
  </si>
  <si>
    <t>GBU000003</t>
  </si>
  <si>
    <t>Imperial College London</t>
  </si>
  <si>
    <t>GBU000004</t>
  </si>
  <si>
    <t>London School of Economics and Political Science</t>
  </si>
  <si>
    <t>GBU000005</t>
  </si>
  <si>
    <t>GBU000006</t>
  </si>
  <si>
    <t>GBU000007</t>
  </si>
  <si>
    <t>GBU000010</t>
  </si>
  <si>
    <t>The University of Manchester</t>
  </si>
  <si>
    <t>University of Manchester</t>
  </si>
  <si>
    <t>GBU000011</t>
  </si>
  <si>
    <t>The University of Edinburgh</t>
  </si>
  <si>
    <t>University of Edinburgh</t>
  </si>
  <si>
    <t>GBU000012</t>
  </si>
  <si>
    <t>University of Bristol</t>
  </si>
  <si>
    <t>GBU000013</t>
  </si>
  <si>
    <t>University of Birmingham</t>
  </si>
  <si>
    <t>GBU000014</t>
  </si>
  <si>
    <t>The University of Glasgow</t>
  </si>
  <si>
    <t>University of Glasgow</t>
  </si>
  <si>
    <t>GBU000015</t>
  </si>
  <si>
    <t>The University of Sheffield</t>
  </si>
  <si>
    <t>University of Sheffield</t>
  </si>
  <si>
    <t>GBU000016</t>
  </si>
  <si>
    <t>University of Leeds</t>
  </si>
  <si>
    <t>GBU000017</t>
  </si>
  <si>
    <t>University of Nottingham</t>
  </si>
  <si>
    <t>GBU000018</t>
  </si>
  <si>
    <t>University of Southampton</t>
  </si>
  <si>
    <t>GBU000019</t>
  </si>
  <si>
    <t>University of Liverpool</t>
  </si>
  <si>
    <t>GBU000020</t>
  </si>
  <si>
    <t>Cardiff University</t>
  </si>
  <si>
    <t>GBU000021</t>
  </si>
  <si>
    <t>Newcastle University</t>
  </si>
  <si>
    <t>GBU000022</t>
  </si>
  <si>
    <t>University of Leicester</t>
  </si>
  <si>
    <t>GBU000023</t>
  </si>
  <si>
    <t>University of Aberdeen</t>
  </si>
  <si>
    <t>GBU000024</t>
  </si>
  <si>
    <t>Queen's University Belfast</t>
  </si>
  <si>
    <t>GBU000025</t>
  </si>
  <si>
    <t>Swansea University</t>
  </si>
  <si>
    <t>GBU000026</t>
  </si>
  <si>
    <t>Durham University</t>
  </si>
  <si>
    <t>GBU000027</t>
  </si>
  <si>
    <t>The University of Reading</t>
  </si>
  <si>
    <t>University of Reading</t>
  </si>
  <si>
    <t>GBU000028</t>
  </si>
  <si>
    <t>University of Warwick</t>
  </si>
  <si>
    <t>GBU000029</t>
  </si>
  <si>
    <t>University of York</t>
  </si>
  <si>
    <t>GBU000030</t>
  </si>
  <si>
    <t>The University of Dundee</t>
  </si>
  <si>
    <t>University of Dundee</t>
  </si>
  <si>
    <t>GBU000031</t>
  </si>
  <si>
    <t>University of Strathclyde</t>
  </si>
  <si>
    <t>GBU000032</t>
  </si>
  <si>
    <t>University of Sussex</t>
  </si>
  <si>
    <t>GBU000033</t>
  </si>
  <si>
    <t>University of Surrey</t>
  </si>
  <si>
    <t>GBU000034</t>
  </si>
  <si>
    <t>University of St Andrews</t>
  </si>
  <si>
    <t>University of St. Andrews</t>
  </si>
  <si>
    <t>GBU000035</t>
  </si>
  <si>
    <t>University of Bath</t>
  </si>
  <si>
    <t>GBU000036</t>
  </si>
  <si>
    <t>University of Exeter</t>
  </si>
  <si>
    <t>GBU000037</t>
  </si>
  <si>
    <t>Lancaster University</t>
  </si>
  <si>
    <t>GBU000038</t>
  </si>
  <si>
    <t>University of East Anglia</t>
  </si>
  <si>
    <t>GBU000039</t>
  </si>
  <si>
    <t>Federal University of Sao Carlos</t>
  </si>
  <si>
    <t>GBU000040</t>
  </si>
  <si>
    <t>Brunel University</t>
  </si>
  <si>
    <t>GBU000041</t>
  </si>
  <si>
    <t>Indian Institute of Technology Delhi</t>
  </si>
  <si>
    <t>GBU000042</t>
  </si>
  <si>
    <t>AGH University of Science and Technology</t>
  </si>
  <si>
    <t>AGH University of Science &amp; Technology</t>
  </si>
  <si>
    <t>GBU000043</t>
  </si>
  <si>
    <t>Loughborough University</t>
  </si>
  <si>
    <t>GBU000044</t>
  </si>
  <si>
    <t>GBU000045</t>
  </si>
  <si>
    <t>University of Kent</t>
  </si>
  <si>
    <t>GBU000046</t>
  </si>
  <si>
    <t>University of Plymouth</t>
  </si>
  <si>
    <t>GBU000047</t>
  </si>
  <si>
    <t>University of Essex</t>
  </si>
  <si>
    <t>GBU000048</t>
  </si>
  <si>
    <t>GBU000049</t>
  </si>
  <si>
    <t>GBU000050</t>
  </si>
  <si>
    <t>Lehigh University</t>
  </si>
  <si>
    <t>GBU000051</t>
  </si>
  <si>
    <t>Kunming University of Science and Technology</t>
  </si>
  <si>
    <t>GBU000052</t>
  </si>
  <si>
    <t>University of Crete</t>
  </si>
  <si>
    <t>GBU000054</t>
  </si>
  <si>
    <t>University of Chemistry and Technology Prague</t>
  </si>
  <si>
    <t>University of Chemistry &amp; Technology, Prague</t>
  </si>
  <si>
    <t>GBU000055</t>
  </si>
  <si>
    <t>Qingdao University of Science and Technology</t>
  </si>
  <si>
    <t>Qingdao University of Science &amp; Technology</t>
  </si>
  <si>
    <t>GBU000056</t>
  </si>
  <si>
    <t>University of Portsmouth</t>
  </si>
  <si>
    <t>GBU000057</t>
  </si>
  <si>
    <t>GBU000058</t>
  </si>
  <si>
    <t>GBU000059</t>
  </si>
  <si>
    <t>Keele University</t>
  </si>
  <si>
    <t>GBU000060</t>
  </si>
  <si>
    <t>GBU000061</t>
  </si>
  <si>
    <t>GBU000062</t>
  </si>
  <si>
    <t>GBU000063</t>
  </si>
  <si>
    <t>GBU000064</t>
  </si>
  <si>
    <t>GBU000065</t>
  </si>
  <si>
    <t>Kindai University</t>
  </si>
  <si>
    <t>Kinki University (Kindai University)</t>
  </si>
  <si>
    <t>GBU000066</t>
  </si>
  <si>
    <t>Stevens Institute of Technology</t>
  </si>
  <si>
    <t>GBU000067</t>
  </si>
  <si>
    <t>GBU000069</t>
  </si>
  <si>
    <t>GBU000070</t>
  </si>
  <si>
    <t>Montana State University - Bozeman</t>
  </si>
  <si>
    <t>Montana State University Bozeman</t>
  </si>
  <si>
    <t>GBU000078</t>
  </si>
  <si>
    <t>GBU000079</t>
  </si>
  <si>
    <t>University of Jyvaskyla</t>
  </si>
  <si>
    <t>University of Jyväskylä</t>
  </si>
  <si>
    <t>GBU000080</t>
  </si>
  <si>
    <t>GBU000083</t>
  </si>
  <si>
    <t>University of Insubria</t>
  </si>
  <si>
    <t>GBU000084</t>
  </si>
  <si>
    <t>GBU000088</t>
  </si>
  <si>
    <t>Sichuan Agricultural University</t>
  </si>
  <si>
    <t>GBU010001</t>
  </si>
  <si>
    <t>University College London</t>
  </si>
  <si>
    <t>GBU010002</t>
  </si>
  <si>
    <t>King's College London</t>
  </si>
  <si>
    <t>GBU010003</t>
  </si>
  <si>
    <t>London School of Hygiene &amp; Tropical Medicine</t>
  </si>
  <si>
    <t>GBU010004</t>
  </si>
  <si>
    <t>Queen Mary University of London</t>
  </si>
  <si>
    <t>Queen Mary, University of London</t>
  </si>
  <si>
    <t>GBU010005</t>
  </si>
  <si>
    <t>Chulalongkorn University</t>
  </si>
  <si>
    <t>GBU010006</t>
  </si>
  <si>
    <t>University of Concepcion</t>
  </si>
  <si>
    <t>University of Concepción</t>
  </si>
  <si>
    <t>GBU010008</t>
  </si>
  <si>
    <t>GBU010009</t>
  </si>
  <si>
    <t>Universite de Tunis El Manar</t>
  </si>
  <si>
    <t>Universite de Tunis-El-Manar</t>
  </si>
  <si>
    <t>GBU010010</t>
  </si>
  <si>
    <t>City University New York - Baruch College</t>
  </si>
  <si>
    <t>GEU000001</t>
  </si>
  <si>
    <t>GRU000001</t>
  </si>
  <si>
    <t>National and Kapodistrian University of Athens</t>
  </si>
  <si>
    <t>Athens Medical School</t>
  </si>
  <si>
    <t>GRU000002</t>
  </si>
  <si>
    <t>Aristotle University of Thessaloniki</t>
  </si>
  <si>
    <t>GRU000003</t>
  </si>
  <si>
    <t>National Technical University of Athens</t>
  </si>
  <si>
    <t>GRU000005</t>
  </si>
  <si>
    <t>Saitama University</t>
  </si>
  <si>
    <t>GRU000006</t>
  </si>
  <si>
    <t>Zhejiang Normal University</t>
  </si>
  <si>
    <t>GRU000007</t>
  </si>
  <si>
    <t>GRU000008</t>
  </si>
  <si>
    <t>National Chung Hsing University</t>
  </si>
  <si>
    <t>GRU000010</t>
  </si>
  <si>
    <t>GRU000011</t>
  </si>
  <si>
    <t>GRU000012</t>
  </si>
  <si>
    <t>GRU000013</t>
  </si>
  <si>
    <t>HKU000001</t>
  </si>
  <si>
    <t>The University of Hong Kong</t>
  </si>
  <si>
    <t>University of Hong Kong</t>
  </si>
  <si>
    <t>HKU000002</t>
  </si>
  <si>
    <t>The Chinese University of Hong Kong</t>
  </si>
  <si>
    <t>Chinese University Hong Kong</t>
  </si>
  <si>
    <t>HKU000003</t>
  </si>
  <si>
    <t>The Hong Kong University of Science and Technology</t>
  </si>
  <si>
    <t>Hong Kong University of Science and Technology</t>
  </si>
  <si>
    <t>HKU000004</t>
  </si>
  <si>
    <t>The Hong Kong Polytechnic University</t>
  </si>
  <si>
    <t>Hong Kong Polytechnic University</t>
  </si>
  <si>
    <t>HKU000005</t>
  </si>
  <si>
    <t>City University of Hong Kong</t>
  </si>
  <si>
    <t>City University Hong Kong</t>
  </si>
  <si>
    <t>HKU000006</t>
  </si>
  <si>
    <t>Anhui Medical University</t>
  </si>
  <si>
    <t>HRU000001</t>
  </si>
  <si>
    <t>University of Zagreb</t>
  </si>
  <si>
    <t>HRU000002</t>
  </si>
  <si>
    <t>HUU000001</t>
  </si>
  <si>
    <t>Shanghai Normal University</t>
  </si>
  <si>
    <t>HUU000002</t>
  </si>
  <si>
    <t>Johannes Kepler University Linz</t>
  </si>
  <si>
    <t>Johannes Kepler University of Linz</t>
  </si>
  <si>
    <t>HUU000003</t>
  </si>
  <si>
    <t>University of Szeged</t>
  </si>
  <si>
    <t>HUU000004</t>
  </si>
  <si>
    <t>Eotvos Lorand University</t>
  </si>
  <si>
    <t>HUU000006</t>
  </si>
  <si>
    <t>University of Udine</t>
  </si>
  <si>
    <t>HUU000007</t>
  </si>
  <si>
    <t>IDU000001</t>
  </si>
  <si>
    <t>IEU000001</t>
  </si>
  <si>
    <t>IEU000002</t>
  </si>
  <si>
    <t>Harbin Medical University</t>
  </si>
  <si>
    <t>IEU000003</t>
  </si>
  <si>
    <t>Trinity College Dublin</t>
  </si>
  <si>
    <t>IEU000004</t>
  </si>
  <si>
    <t>IEU010001</t>
  </si>
  <si>
    <t>National University of Ireland, Galway</t>
  </si>
  <si>
    <t>NUI Galway</t>
  </si>
  <si>
    <t>IEU010002</t>
  </si>
  <si>
    <t>University College Dublin</t>
  </si>
  <si>
    <t>IEU010003</t>
  </si>
  <si>
    <t>University College Cork</t>
  </si>
  <si>
    <t>IEU010004</t>
  </si>
  <si>
    <t>ILU000001</t>
  </si>
  <si>
    <t>Tel Aviv University</t>
  </si>
  <si>
    <t>ILU000002</t>
  </si>
  <si>
    <t>The Hebrew University of Jerusalem</t>
  </si>
  <si>
    <t>Hebrew University of Jerusalem</t>
  </si>
  <si>
    <t>ILU000003</t>
  </si>
  <si>
    <t>Technion-Israel Institute of Technology</t>
  </si>
  <si>
    <t>Technion Israel Institute of Technology</t>
  </si>
  <si>
    <t>ILU000004</t>
  </si>
  <si>
    <t>Ben-Gurion University of the Negev</t>
  </si>
  <si>
    <t>ILU000005</t>
  </si>
  <si>
    <t>Weizmann Institute of Science</t>
  </si>
  <si>
    <t>ILU000006</t>
  </si>
  <si>
    <t>Bar-Ilan University</t>
  </si>
  <si>
    <t>ILU000007</t>
  </si>
  <si>
    <t>University of Haifa</t>
  </si>
  <si>
    <t>INU000003</t>
  </si>
  <si>
    <t>INU000005</t>
  </si>
  <si>
    <t>INU000010</t>
  </si>
  <si>
    <t>Indian Institute of Science</t>
  </si>
  <si>
    <t>INU000012</t>
  </si>
  <si>
    <t>University of Delhi</t>
  </si>
  <si>
    <t>INU000013</t>
  </si>
  <si>
    <t>INU000014</t>
  </si>
  <si>
    <t>University of Denver</t>
  </si>
  <si>
    <t>INU000015</t>
  </si>
  <si>
    <t>INU000017</t>
  </si>
  <si>
    <t>INU000019</t>
  </si>
  <si>
    <t>Northeast Agricultural University - China</t>
  </si>
  <si>
    <t>INU000020</t>
  </si>
  <si>
    <t>Victoria University</t>
  </si>
  <si>
    <t>INU000021</t>
  </si>
  <si>
    <t>INU000023</t>
  </si>
  <si>
    <t>INU000024</t>
  </si>
  <si>
    <t>INU000025</t>
  </si>
  <si>
    <t>INU000028</t>
  </si>
  <si>
    <t>INU010001</t>
  </si>
  <si>
    <t>Indian Institute of Technology Madras</t>
  </si>
  <si>
    <t>INU010002</t>
  </si>
  <si>
    <t>University of Regina</t>
  </si>
  <si>
    <t>INU010003</t>
  </si>
  <si>
    <t>INU010004</t>
  </si>
  <si>
    <t>Michigan Technological University</t>
  </si>
  <si>
    <t>INU010005</t>
  </si>
  <si>
    <t>Semmelweis University</t>
  </si>
  <si>
    <t>INU010006</t>
  </si>
  <si>
    <t>Northumbria University</t>
  </si>
  <si>
    <t>INU010007</t>
  </si>
  <si>
    <t>INU010008</t>
  </si>
  <si>
    <t>The National University of Science and Technology MISiS</t>
  </si>
  <si>
    <t>National University of Science and Technology MISIS</t>
  </si>
  <si>
    <t>IRU000001</t>
  </si>
  <si>
    <t>Tehran University of Medical Sciences</t>
  </si>
  <si>
    <t>IRU000002</t>
  </si>
  <si>
    <t>University of Orleans</t>
  </si>
  <si>
    <t>IRU000003</t>
  </si>
  <si>
    <t>Tarbiat Modares University</t>
  </si>
  <si>
    <t>IRU000004</t>
  </si>
  <si>
    <t>University of Tehran</t>
  </si>
  <si>
    <t>IRU000005</t>
  </si>
  <si>
    <t>Sharif University of Technology</t>
  </si>
  <si>
    <t>IRU000006</t>
  </si>
  <si>
    <t>Amirkabir University of Technology</t>
  </si>
  <si>
    <t>Amirkabir University of Technology (AUT)</t>
  </si>
  <si>
    <t>IRU000007</t>
  </si>
  <si>
    <t>Kazan (Volga region) Federal University</t>
  </si>
  <si>
    <t>Kazan Federal University</t>
  </si>
  <si>
    <t>IRU000008</t>
  </si>
  <si>
    <t>Quaid-i-Azam University</t>
  </si>
  <si>
    <t>Quaid I Azam University</t>
  </si>
  <si>
    <t>IRU000009</t>
  </si>
  <si>
    <t>Heriot-Watt University</t>
  </si>
  <si>
    <t>Heriot Watt University</t>
  </si>
  <si>
    <t>IRU000010</t>
  </si>
  <si>
    <t>Universitat de Lleida</t>
  </si>
  <si>
    <t>IRU000011</t>
  </si>
  <si>
    <t>IRU000012</t>
  </si>
  <si>
    <t>IRU000013</t>
  </si>
  <si>
    <t>IRU000014</t>
  </si>
  <si>
    <t>University of Hertfordshire</t>
  </si>
  <si>
    <t>IRU000016</t>
  </si>
  <si>
    <t>IRU000017</t>
  </si>
  <si>
    <t>IRU000018</t>
  </si>
  <si>
    <t>IRU000019</t>
  </si>
  <si>
    <t>Birkbeck, University of London</t>
  </si>
  <si>
    <t>Birkbeck University London</t>
  </si>
  <si>
    <t>IRU000020</t>
  </si>
  <si>
    <t>ISU000001</t>
  </si>
  <si>
    <t>University of Iceland</t>
  </si>
  <si>
    <t>ITU000001</t>
  </si>
  <si>
    <t>ITU000002</t>
  </si>
  <si>
    <t>Sapienza University of Rome</t>
  </si>
  <si>
    <t>ITU000003</t>
  </si>
  <si>
    <t>University of Milan</t>
  </si>
  <si>
    <t>ITU000004</t>
  </si>
  <si>
    <t>University of Bologna</t>
  </si>
  <si>
    <t>ITU000005</t>
  </si>
  <si>
    <t>University of Padua</t>
  </si>
  <si>
    <t>ITU000006</t>
  </si>
  <si>
    <t>University of Florence</t>
  </si>
  <si>
    <t>ITU000007</t>
  </si>
  <si>
    <t>University of Pisa</t>
  </si>
  <si>
    <t>ITU000008</t>
  </si>
  <si>
    <t>University of Naples Federico II</t>
  </si>
  <si>
    <t>ITU000009</t>
  </si>
  <si>
    <t>University of Turin</t>
  </si>
  <si>
    <t>ITU000010</t>
  </si>
  <si>
    <t>University of Genoa</t>
  </si>
  <si>
    <t>ITU000011</t>
  </si>
  <si>
    <t>University of Roma - Tor Vergata</t>
  </si>
  <si>
    <t>University of Rome Tor Vergata</t>
  </si>
  <si>
    <t>ITU000012</t>
  </si>
  <si>
    <t>University of Pavia</t>
  </si>
  <si>
    <t>ITU000013</t>
  </si>
  <si>
    <t>University of Bari</t>
  </si>
  <si>
    <t>ITU000014</t>
  </si>
  <si>
    <t>University of Perugia</t>
  </si>
  <si>
    <t>ITU000015</t>
  </si>
  <si>
    <t>University of Trieste</t>
  </si>
  <si>
    <t>ITU000016</t>
  </si>
  <si>
    <t>University of Parma</t>
  </si>
  <si>
    <t>ITU000017</t>
  </si>
  <si>
    <t>University of Ferrara</t>
  </si>
  <si>
    <t>ITU000018</t>
  </si>
  <si>
    <t>Polytechnic University of Milan</t>
  </si>
  <si>
    <t>ITU000019</t>
  </si>
  <si>
    <t>University of Catania</t>
  </si>
  <si>
    <t>ITU000020</t>
  </si>
  <si>
    <t>University of Kassel</t>
  </si>
  <si>
    <t>Universitat Kassel</t>
  </si>
  <si>
    <t>ITU000021</t>
  </si>
  <si>
    <t>University of Siena</t>
  </si>
  <si>
    <t>ITU000022</t>
  </si>
  <si>
    <t>University of Palermo</t>
  </si>
  <si>
    <t>ITU000023</t>
  </si>
  <si>
    <t>Ajou University</t>
  </si>
  <si>
    <t>ITU000024</t>
  </si>
  <si>
    <t>Prince of Songkla University</t>
  </si>
  <si>
    <t>Prince Songkla University</t>
  </si>
  <si>
    <t>ITU000025</t>
  </si>
  <si>
    <t>University of Urbino</t>
  </si>
  <si>
    <t>ITU000026</t>
  </si>
  <si>
    <t>Polytechnic University of Turin</t>
  </si>
  <si>
    <t>ITU000027</t>
  </si>
  <si>
    <t>University of Verona</t>
  </si>
  <si>
    <t>ITU000028</t>
  </si>
  <si>
    <t>University of Salerno</t>
  </si>
  <si>
    <t>ITU000029</t>
  </si>
  <si>
    <t>National Taiwan University of Science and Technology</t>
  </si>
  <si>
    <t>ITU000030</t>
  </si>
  <si>
    <t>ITU000031</t>
  </si>
  <si>
    <t>Gyeongsang National University</t>
  </si>
  <si>
    <t>ITU000032</t>
  </si>
  <si>
    <t>University of Trento</t>
  </si>
  <si>
    <t>ITU000033</t>
  </si>
  <si>
    <t>University of Cagliari</t>
  </si>
  <si>
    <t>ITU000034</t>
  </si>
  <si>
    <t>ITU000035</t>
  </si>
  <si>
    <t>Scuola Normale Superiore - Pisa</t>
  </si>
  <si>
    <t>Scuola Normale Superiore di Pisa</t>
  </si>
  <si>
    <t>ITU000036</t>
  </si>
  <si>
    <t>Nottingham Trent University</t>
  </si>
  <si>
    <t>ITU000037</t>
  </si>
  <si>
    <t>Catholic University of the Sacred Heart</t>
  </si>
  <si>
    <t>Catholic University of Sacred Heart</t>
  </si>
  <si>
    <t>ITU000038</t>
  </si>
  <si>
    <t>University of Savoie</t>
  </si>
  <si>
    <t>ITU000039</t>
  </si>
  <si>
    <t>University of Milano-Bicocca</t>
  </si>
  <si>
    <t>ITU000040</t>
  </si>
  <si>
    <t>ITU000042</t>
  </si>
  <si>
    <t>Gwangju Institute of Science and Technology</t>
  </si>
  <si>
    <t>ITU000043</t>
  </si>
  <si>
    <t>ITU000044</t>
  </si>
  <si>
    <t>ITU000045</t>
  </si>
  <si>
    <t>University of South Bohemia</t>
  </si>
  <si>
    <t>University of South Bohemia Ceske Budejovice</t>
  </si>
  <si>
    <t>ITU000047</t>
  </si>
  <si>
    <t>Vita-Salute San Raffaele University</t>
  </si>
  <si>
    <t>ITU000048</t>
  </si>
  <si>
    <t>Bocconi University</t>
  </si>
  <si>
    <t>ITU000051</t>
  </si>
  <si>
    <t>ITU000052</t>
  </si>
  <si>
    <t>National Central University</t>
  </si>
  <si>
    <t>ITU000053</t>
  </si>
  <si>
    <t>Chungnam National University</t>
  </si>
  <si>
    <t>ITU000055</t>
  </si>
  <si>
    <t>JOU000001</t>
  </si>
  <si>
    <t>JOU000002</t>
  </si>
  <si>
    <t>JPU000001</t>
  </si>
  <si>
    <t>The University of Tokyo</t>
  </si>
  <si>
    <t>University of Tokyo</t>
  </si>
  <si>
    <t>JPU000002</t>
  </si>
  <si>
    <t>Kyoto University</t>
  </si>
  <si>
    <t>JPU000003</t>
  </si>
  <si>
    <t>Tohoku University</t>
  </si>
  <si>
    <t>JPU000004</t>
  </si>
  <si>
    <t>Osaka University</t>
  </si>
  <si>
    <t>JPU000005</t>
  </si>
  <si>
    <t>Kyushu University</t>
  </si>
  <si>
    <t>JPU000006</t>
  </si>
  <si>
    <t>Nagoya University</t>
  </si>
  <si>
    <t>JPU000007</t>
  </si>
  <si>
    <t>Hokkaido University</t>
  </si>
  <si>
    <t>JPU000008</t>
  </si>
  <si>
    <t>Tokyo Institute of Technology</t>
  </si>
  <si>
    <t>JPU000009</t>
  </si>
  <si>
    <t>University of Tsukuba</t>
  </si>
  <si>
    <t>JPU000010</t>
  </si>
  <si>
    <t>Hiroshima University</t>
  </si>
  <si>
    <t>JPU000011</t>
  </si>
  <si>
    <t>Okayama University</t>
  </si>
  <si>
    <t>JPU000012</t>
  </si>
  <si>
    <t>Keio University</t>
  </si>
  <si>
    <t>JPU000013</t>
  </si>
  <si>
    <t>Chiba University</t>
  </si>
  <si>
    <t>JPU000014</t>
  </si>
  <si>
    <t>Kobe University</t>
  </si>
  <si>
    <t>JPU000015</t>
  </si>
  <si>
    <t>Kangwon National University</t>
  </si>
  <si>
    <t>JPU000016</t>
  </si>
  <si>
    <t>University of Tabriz</t>
  </si>
  <si>
    <t>JPU000017</t>
  </si>
  <si>
    <t>Shahid Beheshti University of Medical Sciences</t>
  </si>
  <si>
    <t>Shahid Beheshti University Medical Sciences</t>
  </si>
  <si>
    <t>JPU000018</t>
  </si>
  <si>
    <t>Tokyo University of Science</t>
  </si>
  <si>
    <t>JPU000019</t>
  </si>
  <si>
    <t>University of Ioannina</t>
  </si>
  <si>
    <t>JPU000020</t>
  </si>
  <si>
    <t>Tokyo Medical and Dental University</t>
  </si>
  <si>
    <t>JPU000021</t>
  </si>
  <si>
    <t>Indian Institute of Technology Kanpur</t>
  </si>
  <si>
    <t>JPU000022</t>
  </si>
  <si>
    <t>University of Limerick</t>
  </si>
  <si>
    <t>JPU000023</t>
  </si>
  <si>
    <t>Federal University of Pernambuco</t>
  </si>
  <si>
    <t>JPU000024</t>
  </si>
  <si>
    <t>JPU000025</t>
  </si>
  <si>
    <t>The University of Tokushima</t>
  </si>
  <si>
    <t>Tokushima University</t>
  </si>
  <si>
    <t>JPU000026</t>
  </si>
  <si>
    <t>Waseda University</t>
  </si>
  <si>
    <t>JPU000027</t>
  </si>
  <si>
    <t>New Jersey Institute of Technology</t>
  </si>
  <si>
    <t>JPU000028</t>
  </si>
  <si>
    <t>JPU000029</t>
  </si>
  <si>
    <t>JPU000030</t>
  </si>
  <si>
    <t>JPU000032</t>
  </si>
  <si>
    <t>Isfahan University of Technology</t>
  </si>
  <si>
    <t>JPU000033</t>
  </si>
  <si>
    <t>JPU000034</t>
  </si>
  <si>
    <t>JPU000035</t>
  </si>
  <si>
    <t>Nanjing University of Posts and Telecommunications</t>
  </si>
  <si>
    <t>Nanjing University of Posts &amp; Telecommunications</t>
  </si>
  <si>
    <t>JPU000036</t>
  </si>
  <si>
    <t>China University of Mining and Technology - Beijing</t>
  </si>
  <si>
    <t>JPU000037</t>
  </si>
  <si>
    <t>JPU000038</t>
  </si>
  <si>
    <t>Kitasato University</t>
  </si>
  <si>
    <t>JPU000039</t>
  </si>
  <si>
    <t>University of North Carolina at Greensboro</t>
  </si>
  <si>
    <t>University of North Carolina--Greensboro</t>
  </si>
  <si>
    <t>JPU000041</t>
  </si>
  <si>
    <t>Warsaw University of Technology</t>
  </si>
  <si>
    <t>JPU000042</t>
  </si>
  <si>
    <t>JPU000044</t>
  </si>
  <si>
    <t>JPU000045</t>
  </si>
  <si>
    <t>JPU000046</t>
  </si>
  <si>
    <t>Fluminense Federal University</t>
  </si>
  <si>
    <t>Universidade Federal Fluminense</t>
  </si>
  <si>
    <t>JPU000047</t>
  </si>
  <si>
    <t>JPU000048</t>
  </si>
  <si>
    <t>Bilkent University</t>
  </si>
  <si>
    <t>JPU000049</t>
  </si>
  <si>
    <t>JPU000050</t>
  </si>
  <si>
    <t>JPU000051</t>
  </si>
  <si>
    <t>JPU000052</t>
  </si>
  <si>
    <t>JPU000053</t>
  </si>
  <si>
    <t>JPU000054</t>
  </si>
  <si>
    <t>JPU000057</t>
  </si>
  <si>
    <t>JPU000059</t>
  </si>
  <si>
    <t>JPU000060</t>
  </si>
  <si>
    <t>JPU000061</t>
  </si>
  <si>
    <t>University of Calabria</t>
  </si>
  <si>
    <t>JPU000062</t>
  </si>
  <si>
    <t>Chiang Mai University</t>
  </si>
  <si>
    <t>JPU000064</t>
  </si>
  <si>
    <t>JPU000066</t>
  </si>
  <si>
    <t>Ferdowsi University of Mashhad</t>
  </si>
  <si>
    <t>Ferdowsi University Mashhad</t>
  </si>
  <si>
    <t>JPU000068</t>
  </si>
  <si>
    <t>JPU000072</t>
  </si>
  <si>
    <t>JPU000076</t>
  </si>
  <si>
    <t>JPU000077</t>
  </si>
  <si>
    <t>JPU000085</t>
  </si>
  <si>
    <t>Asia University, Taiwan</t>
  </si>
  <si>
    <t>JPU000086</t>
  </si>
  <si>
    <t>JPU000089</t>
  </si>
  <si>
    <t>JPU000090</t>
  </si>
  <si>
    <t>JPU000091</t>
  </si>
  <si>
    <t>JPU000092</t>
  </si>
  <si>
    <t>JPU000093</t>
  </si>
  <si>
    <t>JPU000100</t>
  </si>
  <si>
    <t>JPU000102</t>
  </si>
  <si>
    <t>KEU000001</t>
  </si>
  <si>
    <t>KRU000001</t>
  </si>
  <si>
    <t>University of Cantabria</t>
  </si>
  <si>
    <t>Universidad de Cantabria</t>
  </si>
  <si>
    <t>KRU000002</t>
  </si>
  <si>
    <t>KRU000003</t>
  </si>
  <si>
    <t>Seoul National University</t>
  </si>
  <si>
    <t>KRU000004</t>
  </si>
  <si>
    <t>Yonsei University</t>
  </si>
  <si>
    <t>KRU000005</t>
  </si>
  <si>
    <t>Korea University</t>
  </si>
  <si>
    <t>KRU000006</t>
  </si>
  <si>
    <t>KRU000007</t>
  </si>
  <si>
    <t>Sejong University</t>
  </si>
  <si>
    <t>KRU000008</t>
  </si>
  <si>
    <t>Korea Advanced Institute of Science and Technology</t>
  </si>
  <si>
    <t>KRU000009</t>
  </si>
  <si>
    <t>Sungkyunkwan University</t>
  </si>
  <si>
    <t>KRU000010</t>
  </si>
  <si>
    <t>Hanyang University</t>
  </si>
  <si>
    <t>KRU000011</t>
  </si>
  <si>
    <t>Kyungpook National University</t>
  </si>
  <si>
    <t>KRU000012</t>
  </si>
  <si>
    <t>Pusan National University</t>
  </si>
  <si>
    <t>KRU000014</t>
  </si>
  <si>
    <t>INHA University</t>
  </si>
  <si>
    <t>Inha University</t>
  </si>
  <si>
    <t>KRU000015</t>
  </si>
  <si>
    <t>Chonnam National University</t>
  </si>
  <si>
    <t>KRU000016</t>
  </si>
  <si>
    <t>Czech Technical University in Prague</t>
  </si>
  <si>
    <t>KRU000017</t>
  </si>
  <si>
    <t>Kyung Hee University</t>
  </si>
  <si>
    <t>KRU000018</t>
  </si>
  <si>
    <t>University of Ulsan</t>
  </si>
  <si>
    <t>KRU000019</t>
  </si>
  <si>
    <t>Ewha Womans University</t>
  </si>
  <si>
    <t>KRU000020</t>
  </si>
  <si>
    <t>Chonbuk National University</t>
  </si>
  <si>
    <t>KRU000021</t>
  </si>
  <si>
    <t>Pohang University of Science and Technology</t>
  </si>
  <si>
    <t>KRU000022</t>
  </si>
  <si>
    <t>Chang'an University</t>
  </si>
  <si>
    <t>KRU000023</t>
  </si>
  <si>
    <t>Chungbuk National University</t>
  </si>
  <si>
    <t>KRU000024</t>
  </si>
  <si>
    <t>University of Castilla–La Mancha</t>
  </si>
  <si>
    <t>University of Castilla-La Mancha</t>
  </si>
  <si>
    <t>KRU000026</t>
  </si>
  <si>
    <t>University of Brasília</t>
  </si>
  <si>
    <t>University of Brasilia</t>
  </si>
  <si>
    <t>KRU000027</t>
  </si>
  <si>
    <t>Chung-Ang University</t>
  </si>
  <si>
    <t>Chung Ang University</t>
  </si>
  <si>
    <t>KRU000028</t>
  </si>
  <si>
    <t>University of L'Aquila</t>
  </si>
  <si>
    <t>University of Aquila</t>
  </si>
  <si>
    <t>KRU000029</t>
  </si>
  <si>
    <t>Army Medical University</t>
  </si>
  <si>
    <t>KRU000032</t>
  </si>
  <si>
    <t>Yeungnam University</t>
  </si>
  <si>
    <t>KRU000033</t>
  </si>
  <si>
    <t>KRU000034</t>
  </si>
  <si>
    <t>University of the Republic - Uruguay</t>
  </si>
  <si>
    <t>KRU000036</t>
  </si>
  <si>
    <t>KRU000037</t>
  </si>
  <si>
    <t>Ulsan National Institute of Science and Technology</t>
  </si>
  <si>
    <t>Ulsan National Institute of Science &amp; Technology</t>
  </si>
  <si>
    <t>KRU000039</t>
  </si>
  <si>
    <t>Augusta University</t>
  </si>
  <si>
    <t>KWU000001</t>
  </si>
  <si>
    <t>LBU000001</t>
  </si>
  <si>
    <t>American University of Beirut</t>
  </si>
  <si>
    <t>LTU000002</t>
  </si>
  <si>
    <t>LTU000003</t>
  </si>
  <si>
    <t>Kanazawa University</t>
  </si>
  <si>
    <t>LUU000001</t>
  </si>
  <si>
    <t>University of Luxembourg</t>
  </si>
  <si>
    <t>MAU000001</t>
  </si>
  <si>
    <t>MXU000001</t>
  </si>
  <si>
    <t>National Autonomous University of Mexico</t>
  </si>
  <si>
    <t>MXU000003</t>
  </si>
  <si>
    <t>National Polytechnic Institute</t>
  </si>
  <si>
    <t>MXU000004</t>
  </si>
  <si>
    <t>MXU000005</t>
  </si>
  <si>
    <t>MYU000001</t>
  </si>
  <si>
    <t>Universiti Teknologi Malaysia</t>
  </si>
  <si>
    <t>MYU000002</t>
  </si>
  <si>
    <t>University of Malaya</t>
  </si>
  <si>
    <t>MYU000003</t>
  </si>
  <si>
    <t>University of Science, Malaysia</t>
  </si>
  <si>
    <t>Universiti Sains Malaysia</t>
  </si>
  <si>
    <t>MYU000004</t>
  </si>
  <si>
    <t>Aston University</t>
  </si>
  <si>
    <t>MYU000005</t>
  </si>
  <si>
    <t>National University of Malaysia</t>
  </si>
  <si>
    <t>Universiti Kebangsaan Malaysia (UKM)</t>
  </si>
  <si>
    <t>NGU000001</t>
  </si>
  <si>
    <t>NLU000001</t>
  </si>
  <si>
    <t>Utrecht University</t>
  </si>
  <si>
    <t>NLU000002</t>
  </si>
  <si>
    <t>University of Amsterdam</t>
  </si>
  <si>
    <t>NLU000003</t>
  </si>
  <si>
    <t>Leiden University</t>
  </si>
  <si>
    <t>NLU000004</t>
  </si>
  <si>
    <t>University of Groningen</t>
  </si>
  <si>
    <t>NLU000005</t>
  </si>
  <si>
    <t>Wageningen University &amp; Research</t>
  </si>
  <si>
    <t>NLU000006</t>
  </si>
  <si>
    <t>Radboud University Nijmegen</t>
  </si>
  <si>
    <t>NLU000007</t>
  </si>
  <si>
    <t>Erasmus University Rotterdam</t>
  </si>
  <si>
    <t>NLU000008</t>
  </si>
  <si>
    <t>Delft University of Technology</t>
  </si>
  <si>
    <t>NLU000009</t>
  </si>
  <si>
    <t>Maastricht University</t>
  </si>
  <si>
    <t>NLU000010</t>
  </si>
  <si>
    <t>Vrije Universiteit Amsterdam</t>
  </si>
  <si>
    <t>VU University Amsterdam</t>
  </si>
  <si>
    <t>NLU000011</t>
  </si>
  <si>
    <t>Eindhoven University of Technology</t>
  </si>
  <si>
    <t>NLU000012</t>
  </si>
  <si>
    <t>University of Twente</t>
  </si>
  <si>
    <t>NLU000013</t>
  </si>
  <si>
    <t>Tilburg University</t>
  </si>
  <si>
    <t>NOU000001</t>
  </si>
  <si>
    <t>University of Oslo</t>
  </si>
  <si>
    <t>NOU000002</t>
  </si>
  <si>
    <t>University of Bergen</t>
  </si>
  <si>
    <t>NOU000003</t>
  </si>
  <si>
    <t>Norwegian University of Science and Technology - NTNU</t>
  </si>
  <si>
    <t>Norwegian University of Science and Technology</t>
  </si>
  <si>
    <t>NOU000004</t>
  </si>
  <si>
    <t>Norwegian University of Life Sciences</t>
  </si>
  <si>
    <t>NOU000007</t>
  </si>
  <si>
    <t>NOU000008</t>
  </si>
  <si>
    <t>NZU000001</t>
  </si>
  <si>
    <t>The University of Auckland</t>
  </si>
  <si>
    <t>University of Auckland</t>
  </si>
  <si>
    <t>NZU000002</t>
  </si>
  <si>
    <t>University of Otago</t>
  </si>
  <si>
    <t>NZU000003</t>
  </si>
  <si>
    <t>Massey University</t>
  </si>
  <si>
    <t>NZU000004</t>
  </si>
  <si>
    <t>University of Canterbury</t>
  </si>
  <si>
    <t>NZU000005</t>
  </si>
  <si>
    <t>Victoria University of Wellington</t>
  </si>
  <si>
    <t>NZU000006</t>
  </si>
  <si>
    <t>University of Salamanca</t>
  </si>
  <si>
    <t>NZU000007</t>
  </si>
  <si>
    <t>Yokohama City University</t>
  </si>
  <si>
    <t>NZU000008</t>
  </si>
  <si>
    <t>University of North Carolina at Charlotte</t>
  </si>
  <si>
    <t>University of North Carolina--Charlotte</t>
  </si>
  <si>
    <t>PHU000002</t>
  </si>
  <si>
    <t>PHU000003</t>
  </si>
  <si>
    <t>PKU000001</t>
  </si>
  <si>
    <t>Budapest University of Technology and Economics</t>
  </si>
  <si>
    <t>Budapest University of Technology &amp; Economics</t>
  </si>
  <si>
    <t>PKU000002</t>
  </si>
  <si>
    <t>PKU000003</t>
  </si>
  <si>
    <t>PKU000004</t>
  </si>
  <si>
    <t>COMSATS University Islamabad</t>
  </si>
  <si>
    <t>COMSATS University Islamabad (CUI)</t>
  </si>
  <si>
    <t>PLU000001</t>
  </si>
  <si>
    <t>Jagiellonian University</t>
  </si>
  <si>
    <t>PLU000002</t>
  </si>
  <si>
    <t>University of Warsaw</t>
  </si>
  <si>
    <t>PLU000003</t>
  </si>
  <si>
    <t>Kumamoto University</t>
  </si>
  <si>
    <t>PLU000004</t>
  </si>
  <si>
    <t>PLU000005</t>
  </si>
  <si>
    <t>Middle East Technical University</t>
  </si>
  <si>
    <t>PLU000006</t>
  </si>
  <si>
    <t>PLU000008</t>
  </si>
  <si>
    <t>PLU000009</t>
  </si>
  <si>
    <t>PLU000010</t>
  </si>
  <si>
    <t>PLU000011</t>
  </si>
  <si>
    <t>University of Arkansas for Medical Sciences</t>
  </si>
  <si>
    <t>University of Arkansas Medical Sciences</t>
  </si>
  <si>
    <t>PLU000012</t>
  </si>
  <si>
    <t>PLU000013</t>
  </si>
  <si>
    <t>PLU000014</t>
  </si>
  <si>
    <t>PLU000015</t>
  </si>
  <si>
    <t>PLU000016</t>
  </si>
  <si>
    <t>PLU000017</t>
  </si>
  <si>
    <t>PTU000001</t>
  </si>
  <si>
    <t>University of Porto</t>
  </si>
  <si>
    <t>PTU000002</t>
  </si>
  <si>
    <t>University of Coimbra</t>
  </si>
  <si>
    <t>PTU000003</t>
  </si>
  <si>
    <t>University of Lisbon</t>
  </si>
  <si>
    <t>PTU000004</t>
  </si>
  <si>
    <t>University of Aveiro</t>
  </si>
  <si>
    <t>PTU000005</t>
  </si>
  <si>
    <t>New University of Lisbon</t>
  </si>
  <si>
    <t>University of Nova de Lisboa</t>
  </si>
  <si>
    <t>PTU000007</t>
  </si>
  <si>
    <t>University of Minho</t>
  </si>
  <si>
    <t>PTU000008</t>
  </si>
  <si>
    <t>PTU000009</t>
  </si>
  <si>
    <t>PTU000010</t>
  </si>
  <si>
    <t>PTU000011</t>
  </si>
  <si>
    <t>ROU000001</t>
  </si>
  <si>
    <t>ROU000002</t>
  </si>
  <si>
    <t>Kaohsiung Medical University</t>
  </si>
  <si>
    <t>ROU000004</t>
  </si>
  <si>
    <t>ROU000005</t>
  </si>
  <si>
    <t>ROU000008</t>
  </si>
  <si>
    <t>RSU000001</t>
  </si>
  <si>
    <t>RSU000002</t>
  </si>
  <si>
    <t>University of Belgrade</t>
  </si>
  <si>
    <t>RUU000001</t>
  </si>
  <si>
    <t>Novosibirsk State University</t>
  </si>
  <si>
    <t>RUU000002</t>
  </si>
  <si>
    <t>Moscow State University</t>
  </si>
  <si>
    <t>RUU000003</t>
  </si>
  <si>
    <t>Saint Petersburg State University</t>
  </si>
  <si>
    <t>RUU000006</t>
  </si>
  <si>
    <t>Konkuk University</t>
  </si>
  <si>
    <t>RUU000007</t>
  </si>
  <si>
    <t>Moscow Institute of Physics and Technology</t>
  </si>
  <si>
    <t>RUU000008</t>
  </si>
  <si>
    <t>University of Massachusetts Boston</t>
  </si>
  <si>
    <t>University of Massachusetts--Boston</t>
  </si>
  <si>
    <t>RUU000009</t>
  </si>
  <si>
    <t>Florida Atlantic University</t>
  </si>
  <si>
    <t>RUU000010</t>
  </si>
  <si>
    <t>AUT University</t>
  </si>
  <si>
    <t>Auckland University of Technology</t>
  </si>
  <si>
    <t>RUU000011</t>
  </si>
  <si>
    <t>RUU000012</t>
  </si>
  <si>
    <t>Tokyo Metropolitan University</t>
  </si>
  <si>
    <t>SAU000001</t>
  </si>
  <si>
    <t>King Abdullah University of Science and Technology</t>
  </si>
  <si>
    <t>King Abdullah University of Science &amp; Technology</t>
  </si>
  <si>
    <t>SAU000002</t>
  </si>
  <si>
    <t>King Saud University</t>
  </si>
  <si>
    <t>SAU000003</t>
  </si>
  <si>
    <t>King Fahd University of Petroleum &amp; Minerals</t>
  </si>
  <si>
    <t>King Fahd University of Petroleum and Minerals (KFUPM)</t>
  </si>
  <si>
    <t>SAU000005</t>
  </si>
  <si>
    <t>King Abdulaziz University</t>
  </si>
  <si>
    <t>SAU000006</t>
  </si>
  <si>
    <t>SEU000001</t>
  </si>
  <si>
    <t>Lund University</t>
  </si>
  <si>
    <t>SEU000002</t>
  </si>
  <si>
    <t>Uppsala University</t>
  </si>
  <si>
    <t>SEU000003</t>
  </si>
  <si>
    <t>University of Gothenburg</t>
  </si>
  <si>
    <t>SEU000004</t>
  </si>
  <si>
    <t>Stockholm University</t>
  </si>
  <si>
    <t>SEU000005</t>
  </si>
  <si>
    <t>Umea University</t>
  </si>
  <si>
    <t>Umeå University</t>
  </si>
  <si>
    <t>SEU000006</t>
  </si>
  <si>
    <t>KTH Royal Institute of Technology</t>
  </si>
  <si>
    <t>Royal Institute of Technology</t>
  </si>
  <si>
    <t>SEU000007</t>
  </si>
  <si>
    <t>Chalmers University of Technology</t>
  </si>
  <si>
    <t>SEU000008</t>
  </si>
  <si>
    <t>Linkoping University</t>
  </si>
  <si>
    <t>Linköping University</t>
  </si>
  <si>
    <t>SEU000009</t>
  </si>
  <si>
    <t>Swedish University of Agricultural Sciences</t>
  </si>
  <si>
    <t>SEU000010</t>
  </si>
  <si>
    <t>Karolinska Institute</t>
  </si>
  <si>
    <t>SEU000011</t>
  </si>
  <si>
    <t>Stockholm School of Economics</t>
  </si>
  <si>
    <t>SEU000012</t>
  </si>
  <si>
    <t>SEU000013</t>
  </si>
  <si>
    <t>The University of Waikato</t>
  </si>
  <si>
    <t>University of Waikato</t>
  </si>
  <si>
    <t>SEU000014</t>
  </si>
  <si>
    <t>Orebro University</t>
  </si>
  <si>
    <t>SGU000001</t>
  </si>
  <si>
    <t>National University of Singapore</t>
  </si>
  <si>
    <t>SGU000002</t>
  </si>
  <si>
    <t>Nanyang Technological University</t>
  </si>
  <si>
    <t>SGU000003</t>
  </si>
  <si>
    <t>SIU000003</t>
  </si>
  <si>
    <t>SIU000004</t>
  </si>
  <si>
    <t>University of Ljubljana</t>
  </si>
  <si>
    <t>SKU000001</t>
  </si>
  <si>
    <t>Comenius University in Bratislava</t>
  </si>
  <si>
    <t>SKU000002</t>
  </si>
  <si>
    <t>THU000001</t>
  </si>
  <si>
    <t>ITMO University</t>
  </si>
  <si>
    <t>THU000002</t>
  </si>
  <si>
    <t>Mahidol University</t>
  </si>
  <si>
    <t>THU000003</t>
  </si>
  <si>
    <t>University of Extremadura</t>
  </si>
  <si>
    <t>Universidad de Extremadura</t>
  </si>
  <si>
    <t>THU000004</t>
  </si>
  <si>
    <t>Technical University of Dortmund</t>
  </si>
  <si>
    <t>Dortmund University of Technology</t>
  </si>
  <si>
    <t>THU000005</t>
  </si>
  <si>
    <t>THU000006</t>
  </si>
  <si>
    <t>TNU000001</t>
  </si>
  <si>
    <t>University of Arkansas at Little Rock</t>
  </si>
  <si>
    <t>TRU000001</t>
  </si>
  <si>
    <t>Liverpool School of Tropical Medicine</t>
  </si>
  <si>
    <t>TRU000003</t>
  </si>
  <si>
    <t>TRU000004</t>
  </si>
  <si>
    <t>Hacettepe University</t>
  </si>
  <si>
    <t>TRU000005</t>
  </si>
  <si>
    <t>Istanbul University</t>
  </si>
  <si>
    <t>TRU000006</t>
  </si>
  <si>
    <t>Lincoln University</t>
  </si>
  <si>
    <t>TRU000007</t>
  </si>
  <si>
    <t>University of Klagenfurt</t>
  </si>
  <si>
    <t>TRU000008</t>
  </si>
  <si>
    <t>Rhodes University</t>
  </si>
  <si>
    <t>TRU000009</t>
  </si>
  <si>
    <t>Istanbul Technical University</t>
  </si>
  <si>
    <t>TRU000010</t>
  </si>
  <si>
    <t>Vilnius University</t>
  </si>
  <si>
    <t>TRU000011</t>
  </si>
  <si>
    <t>University of Luebeck</t>
  </si>
  <si>
    <t>University of Lubeck</t>
  </si>
  <si>
    <t>TRU000012</t>
  </si>
  <si>
    <t>TRU000013</t>
  </si>
  <si>
    <t>TRU000014</t>
  </si>
  <si>
    <t>TRU000015</t>
  </si>
  <si>
    <t>TRU000018</t>
  </si>
  <si>
    <t>University of Debrecen</t>
  </si>
  <si>
    <t>TRU000019</t>
  </si>
  <si>
    <t>TRU000020</t>
  </si>
  <si>
    <t>Universidade Federal de Mato Grosso do Sul</t>
  </si>
  <si>
    <t>TRU000021</t>
  </si>
  <si>
    <t>TRU000022</t>
  </si>
  <si>
    <t>TRU000023</t>
  </si>
  <si>
    <t>TRU000024</t>
  </si>
  <si>
    <t>TRU000025</t>
  </si>
  <si>
    <t>TRU000027</t>
  </si>
  <si>
    <t>TRU000028</t>
  </si>
  <si>
    <t>TWU000001</t>
  </si>
  <si>
    <t>National Taiwan University</t>
  </si>
  <si>
    <t>TWU000002</t>
  </si>
  <si>
    <t>National Cheng Kung University</t>
  </si>
  <si>
    <t>TWU000003</t>
  </si>
  <si>
    <t>National Tsing Hua University</t>
  </si>
  <si>
    <t>TWU000004</t>
  </si>
  <si>
    <t>National Chiao Tung University</t>
  </si>
  <si>
    <t>TWU000005</t>
  </si>
  <si>
    <t>National Yang Ming University</t>
  </si>
  <si>
    <t>National Yang-Ming University</t>
  </si>
  <si>
    <t>TWU000006</t>
  </si>
  <si>
    <t>Indian Institute of Technology Kharagpur</t>
  </si>
  <si>
    <t>TWU000007</t>
  </si>
  <si>
    <t>National Sun Yat-Sen University</t>
  </si>
  <si>
    <t>TWU000008</t>
  </si>
  <si>
    <t>Chang Gung University</t>
  </si>
  <si>
    <t>TWU000009</t>
  </si>
  <si>
    <t>All India Institute of Medical Sciences</t>
  </si>
  <si>
    <t>TWU000010</t>
  </si>
  <si>
    <t>Dokuz Eylul University</t>
  </si>
  <si>
    <t>TWU000011</t>
  </si>
  <si>
    <t>University of Alcalá</t>
  </si>
  <si>
    <t>Universidad de Alcala</t>
  </si>
  <si>
    <t>TWU000012</t>
  </si>
  <si>
    <t>TWU000013</t>
  </si>
  <si>
    <t>TWU000014</t>
  </si>
  <si>
    <t>TWU000015</t>
  </si>
  <si>
    <t>TWU000017</t>
  </si>
  <si>
    <t>TWU000019</t>
  </si>
  <si>
    <t>TWU000020</t>
  </si>
  <si>
    <t>Taipei Medical University</t>
  </si>
  <si>
    <t>TWU000021</t>
  </si>
  <si>
    <t>Shizuoka University</t>
  </si>
  <si>
    <t>TWU000022</t>
  </si>
  <si>
    <t>TWU000023</t>
  </si>
  <si>
    <t>TWU000025</t>
  </si>
  <si>
    <t>TWU000043</t>
  </si>
  <si>
    <t>TWU000051</t>
  </si>
  <si>
    <t>Nara Institute of Science and Technology</t>
  </si>
  <si>
    <t>UAU000001</t>
  </si>
  <si>
    <t>UGU000001</t>
  </si>
  <si>
    <t>USU000001</t>
  </si>
  <si>
    <t>Harvard University</t>
  </si>
  <si>
    <t>USU000002</t>
  </si>
  <si>
    <t>Stanford University</t>
  </si>
  <si>
    <t>USU000003</t>
  </si>
  <si>
    <t>Massachusetts Institute of Technology (MIT)</t>
  </si>
  <si>
    <t>Massachusetts Institute of Technology</t>
  </si>
  <si>
    <t>USU000004</t>
  </si>
  <si>
    <t>University of Pennsylvania</t>
  </si>
  <si>
    <t>USU000005</t>
  </si>
  <si>
    <t>Columbia University</t>
  </si>
  <si>
    <t>USU000006</t>
  </si>
  <si>
    <t>Cornell University</t>
  </si>
  <si>
    <t>USU000007</t>
  </si>
  <si>
    <t>Yale University</t>
  </si>
  <si>
    <t>USU000008</t>
  </si>
  <si>
    <t>Duke University</t>
  </si>
  <si>
    <t>USU000009</t>
  </si>
  <si>
    <t>Northwestern University</t>
  </si>
  <si>
    <t>USU000010</t>
  </si>
  <si>
    <t>Washington University in St. Louis</t>
  </si>
  <si>
    <t>USU000011</t>
  </si>
  <si>
    <t>University of Arizona</t>
  </si>
  <si>
    <t>USU000012</t>
  </si>
  <si>
    <t>University of Southern California</t>
  </si>
  <si>
    <t>USU000013</t>
  </si>
  <si>
    <t>University of Chicago</t>
  </si>
  <si>
    <t>USU000014</t>
  </si>
  <si>
    <t>New York University</t>
  </si>
  <si>
    <t>USU000015</t>
  </si>
  <si>
    <t>Boston University</t>
  </si>
  <si>
    <t>USU000016</t>
  </si>
  <si>
    <t>Michigan State University</t>
  </si>
  <si>
    <t>USU000017</t>
  </si>
  <si>
    <t>University of Virginia</t>
  </si>
  <si>
    <t>USU000018</t>
  </si>
  <si>
    <t>University of Iowa</t>
  </si>
  <si>
    <t>USU000019</t>
  </si>
  <si>
    <t>Vanderbilt University</t>
  </si>
  <si>
    <t>USU000020</t>
  </si>
  <si>
    <t>California Institute of Technology</t>
  </si>
  <si>
    <t>USU000021</t>
  </si>
  <si>
    <t>Emory University</t>
  </si>
  <si>
    <t>USU000022</t>
  </si>
  <si>
    <t>University of Utah</t>
  </si>
  <si>
    <t>USU000023</t>
  </si>
  <si>
    <t>Qufu Normal University</t>
  </si>
  <si>
    <t>USU000024</t>
  </si>
  <si>
    <t>USU000027</t>
  </si>
  <si>
    <t>USU000028</t>
  </si>
  <si>
    <t>Case Western Reserve University</t>
  </si>
  <si>
    <t>USU000029</t>
  </si>
  <si>
    <t>The University of Georgia</t>
  </si>
  <si>
    <t>University of Georgia</t>
  </si>
  <si>
    <t>USU000030</t>
  </si>
  <si>
    <t>Baylor College of Medicine</t>
  </si>
  <si>
    <t>USU000031</t>
  </si>
  <si>
    <t>Princeton University</t>
  </si>
  <si>
    <t>USU000032</t>
  </si>
  <si>
    <t>University of Rochester</t>
  </si>
  <si>
    <t>USU000033</t>
  </si>
  <si>
    <t>Iowa State University</t>
  </si>
  <si>
    <t>USU000034</t>
  </si>
  <si>
    <t>University of Kentucky</t>
  </si>
  <si>
    <t>USU000035</t>
  </si>
  <si>
    <t>University of Cincinnati</t>
  </si>
  <si>
    <t>USU000036</t>
  </si>
  <si>
    <t>Wayne State University</t>
  </si>
  <si>
    <t>USU000037</t>
  </si>
  <si>
    <t>University of Miami</t>
  </si>
  <si>
    <t>USU000038</t>
  </si>
  <si>
    <t>Georgia Institute of Technology</t>
  </si>
  <si>
    <t>USU000039</t>
  </si>
  <si>
    <t>Arizona State University</t>
  </si>
  <si>
    <t>USU000040</t>
  </si>
  <si>
    <t>Tufts University</t>
  </si>
  <si>
    <t>USU000041</t>
  </si>
  <si>
    <t>Virginia Polytechnic Institute and State University</t>
  </si>
  <si>
    <t>Virginia Tech</t>
  </si>
  <si>
    <t>USU000042</t>
  </si>
  <si>
    <t>Brown University</t>
  </si>
  <si>
    <t>USU000043</t>
  </si>
  <si>
    <t>University of Kansas</t>
  </si>
  <si>
    <t>USU000044</t>
  </si>
  <si>
    <t>Yeshiva University</t>
  </si>
  <si>
    <t>USU000045</t>
  </si>
  <si>
    <t>Oregon State University</t>
  </si>
  <si>
    <t>USU000046</t>
  </si>
  <si>
    <t>Carnegie Mellon University</t>
  </si>
  <si>
    <t>USU000047</t>
  </si>
  <si>
    <t>USU000048</t>
  </si>
  <si>
    <t>Oregon Health and Science University</t>
  </si>
  <si>
    <t>Oregon Health &amp; Science University</t>
  </si>
  <si>
    <t>USU000049</t>
  </si>
  <si>
    <t>Georgetown University</t>
  </si>
  <si>
    <t>USU000050</t>
  </si>
  <si>
    <t>Virginia Commonwealth University</t>
  </si>
  <si>
    <t>USU000051</t>
  </si>
  <si>
    <t>University of Delaware</t>
  </si>
  <si>
    <t>USU000052</t>
  </si>
  <si>
    <t>Thomas Jefferson University</t>
  </si>
  <si>
    <t>USU000053</t>
  </si>
  <si>
    <t>Icahn School of Medicine at Mount Sinai</t>
  </si>
  <si>
    <t>USU000054</t>
  </si>
  <si>
    <t>Wake Forest University</t>
  </si>
  <si>
    <t>USU000055</t>
  </si>
  <si>
    <t>Tulane University</t>
  </si>
  <si>
    <t>USU000056</t>
  </si>
  <si>
    <t>Kansas State University</t>
  </si>
  <si>
    <t>USU000057</t>
  </si>
  <si>
    <t>George Washington University</t>
  </si>
  <si>
    <t>USU000058</t>
  </si>
  <si>
    <t>University of Notre Dame</t>
  </si>
  <si>
    <t>USU000059</t>
  </si>
  <si>
    <t>University of Houston</t>
  </si>
  <si>
    <t>USU000060</t>
  </si>
  <si>
    <t>Medical University of South Carolina</t>
  </si>
  <si>
    <t>USU000061</t>
  </si>
  <si>
    <t>Medical College of Wisconsin</t>
  </si>
  <si>
    <t>USU000062</t>
  </si>
  <si>
    <t>Auburn University</t>
  </si>
  <si>
    <t>USU000063</t>
  </si>
  <si>
    <t>University of Louisville</t>
  </si>
  <si>
    <t>USU000064</t>
  </si>
  <si>
    <t>Temple University</t>
  </si>
  <si>
    <t>USU000065</t>
  </si>
  <si>
    <t>Texas Tech University</t>
  </si>
  <si>
    <t>USU000066</t>
  </si>
  <si>
    <t>Rockefeller University</t>
  </si>
  <si>
    <t>USU000067</t>
  </si>
  <si>
    <t>Rice University</t>
  </si>
  <si>
    <t>USU000068</t>
  </si>
  <si>
    <t>University of Vermont</t>
  </si>
  <si>
    <t>USU000069</t>
  </si>
  <si>
    <t>Northeastern University (Boston)</t>
  </si>
  <si>
    <t>Northeastern University</t>
  </si>
  <si>
    <t>USU000070</t>
  </si>
  <si>
    <t>West Virginia University</t>
  </si>
  <si>
    <t>USU000071</t>
  </si>
  <si>
    <t>Loyola University Chicago</t>
  </si>
  <si>
    <t>USU000072</t>
  </si>
  <si>
    <t>USU000073</t>
  </si>
  <si>
    <t>Saint Louis University</t>
  </si>
  <si>
    <t>St. Louis University</t>
  </si>
  <si>
    <t>USU000074</t>
  </si>
  <si>
    <t>Clemson University</t>
  </si>
  <si>
    <t>USU000075</t>
  </si>
  <si>
    <t>University of Oregon</t>
  </si>
  <si>
    <t>USU000076</t>
  </si>
  <si>
    <t>Rensselaer Polytechnic Institute</t>
  </si>
  <si>
    <t>USU000077</t>
  </si>
  <si>
    <t>Syracuse University</t>
  </si>
  <si>
    <t>USU000078</t>
  </si>
  <si>
    <t>Brigham Young University</t>
  </si>
  <si>
    <t>USU000079</t>
  </si>
  <si>
    <t>University of Maine</t>
  </si>
  <si>
    <t>USU000080</t>
  </si>
  <si>
    <t>Utah State University</t>
  </si>
  <si>
    <t>USU000081</t>
  </si>
  <si>
    <t>University of Yamanashi</t>
  </si>
  <si>
    <t>USU000082</t>
  </si>
  <si>
    <t>Georgia State University</t>
  </si>
  <si>
    <t>USU000083</t>
  </si>
  <si>
    <t>Drexel University</t>
  </si>
  <si>
    <t>USU000084</t>
  </si>
  <si>
    <t>University of New Hampshire</t>
  </si>
  <si>
    <t>USU000085</t>
  </si>
  <si>
    <t>USU000086</t>
  </si>
  <si>
    <t>Mississippi State University</t>
  </si>
  <si>
    <t>USU000087</t>
  </si>
  <si>
    <t>USU000088</t>
  </si>
  <si>
    <t>University of Idaho</t>
  </si>
  <si>
    <t>USU000089</t>
  </si>
  <si>
    <t>National Research University - Higher School of Economics</t>
  </si>
  <si>
    <t>USU000090</t>
  </si>
  <si>
    <t>University of Wyoming</t>
  </si>
  <si>
    <t>USU000091</t>
  </si>
  <si>
    <t>Anna University</t>
  </si>
  <si>
    <t>Anna University Chennai</t>
  </si>
  <si>
    <t>USU000092</t>
  </si>
  <si>
    <t>Kent State University</t>
  </si>
  <si>
    <t>USU000093</t>
  </si>
  <si>
    <t>International School for Advanced Studies</t>
  </si>
  <si>
    <t>USU000094</t>
  </si>
  <si>
    <t>Ohio University</t>
  </si>
  <si>
    <t>USU000095</t>
  </si>
  <si>
    <t>Copenhagen Business School</t>
  </si>
  <si>
    <t>USU000096</t>
  </si>
  <si>
    <t>Nanjing University of Chinese Medicine</t>
  </si>
  <si>
    <t>USU000097</t>
  </si>
  <si>
    <t>USU000098</t>
  </si>
  <si>
    <t>Brandeis University</t>
  </si>
  <si>
    <t>USU000099</t>
  </si>
  <si>
    <t>Boston College</t>
  </si>
  <si>
    <t>USU000100</t>
  </si>
  <si>
    <t>USU000101</t>
  </si>
  <si>
    <t>Rush University</t>
  </si>
  <si>
    <t>USU000102</t>
  </si>
  <si>
    <t>USU000103</t>
  </si>
  <si>
    <t>USU000104</t>
  </si>
  <si>
    <t>Rio de Janeiro State University</t>
  </si>
  <si>
    <t>USU000105</t>
  </si>
  <si>
    <t>USU000107</t>
  </si>
  <si>
    <t>Beijing Forestry University</t>
  </si>
  <si>
    <t>USU000108</t>
  </si>
  <si>
    <t>University of Thessaly</t>
  </si>
  <si>
    <t>USU000109</t>
  </si>
  <si>
    <t>Southern Methodist University</t>
  </si>
  <si>
    <t>USU000110</t>
  </si>
  <si>
    <t>Erciyes University</t>
  </si>
  <si>
    <t>USU000111</t>
  </si>
  <si>
    <t>USU000112</t>
  </si>
  <si>
    <t>George Mason University</t>
  </si>
  <si>
    <t>USU000113</t>
  </si>
  <si>
    <t>Dartmouth College</t>
  </si>
  <si>
    <t>USU000114</t>
  </si>
  <si>
    <t>USU000115</t>
  </si>
  <si>
    <t>Baylor University</t>
  </si>
  <si>
    <t>USU000116</t>
  </si>
  <si>
    <t>USU000118</t>
  </si>
  <si>
    <t>Colorado School of Mines</t>
  </si>
  <si>
    <t>USU000119</t>
  </si>
  <si>
    <t>USU000120</t>
  </si>
  <si>
    <t>Howard University</t>
  </si>
  <si>
    <t>USU000121</t>
  </si>
  <si>
    <t>USU000122</t>
  </si>
  <si>
    <t>USU000123</t>
  </si>
  <si>
    <t>USU000124</t>
  </si>
  <si>
    <t>USU000125</t>
  </si>
  <si>
    <t>USU000126</t>
  </si>
  <si>
    <t>USU000127</t>
  </si>
  <si>
    <t>USU000128</t>
  </si>
  <si>
    <t>USU000130</t>
  </si>
  <si>
    <t>Northern Arizona University</t>
  </si>
  <si>
    <t>USU000131</t>
  </si>
  <si>
    <t>University of Toyama</t>
  </si>
  <si>
    <t>USU000132</t>
  </si>
  <si>
    <t>Second Military Medical University</t>
  </si>
  <si>
    <t>USU000133</t>
  </si>
  <si>
    <t>USU000135</t>
  </si>
  <si>
    <t>USU000138</t>
  </si>
  <si>
    <t>USU000139</t>
  </si>
  <si>
    <t>University of Toledo</t>
  </si>
  <si>
    <t>USU000140</t>
  </si>
  <si>
    <t>USU000145</t>
  </si>
  <si>
    <t>USU000148</t>
  </si>
  <si>
    <t>USU000149</t>
  </si>
  <si>
    <t>USU000152</t>
  </si>
  <si>
    <t>USU000154</t>
  </si>
  <si>
    <t>USU000155</t>
  </si>
  <si>
    <t>USU000157</t>
  </si>
  <si>
    <t>USU000158</t>
  </si>
  <si>
    <t>USU000161</t>
  </si>
  <si>
    <t>USU000165</t>
  </si>
  <si>
    <t>Rutgers University-Newark</t>
  </si>
  <si>
    <t>USU000167</t>
  </si>
  <si>
    <t>USU000168</t>
  </si>
  <si>
    <t>Aberystwyth University</t>
  </si>
  <si>
    <t>USU010001</t>
  </si>
  <si>
    <t>University of California, Los Angeles</t>
  </si>
  <si>
    <t>University of California--Los Angeles</t>
  </si>
  <si>
    <t>USU010002</t>
  </si>
  <si>
    <t>University of California, Berkeley</t>
  </si>
  <si>
    <t>University of California--Berkeley</t>
  </si>
  <si>
    <t>USU010003</t>
  </si>
  <si>
    <t>University of California, San Diego</t>
  </si>
  <si>
    <t>University of California--San Diego</t>
  </si>
  <si>
    <t>USU010004</t>
  </si>
  <si>
    <t>University of California, Davis</t>
  </si>
  <si>
    <t>University of California--Davis</t>
  </si>
  <si>
    <t>USU010005</t>
  </si>
  <si>
    <t>University of California, San Francisco</t>
  </si>
  <si>
    <t>University of California--San Francisco</t>
  </si>
  <si>
    <t>USU010006</t>
  </si>
  <si>
    <t>University of California, Irvine</t>
  </si>
  <si>
    <t>University of California--Irvine</t>
  </si>
  <si>
    <t>USU010007</t>
  </si>
  <si>
    <t>University of California, Santa Barbara</t>
  </si>
  <si>
    <t>University of California--Santa Barbara</t>
  </si>
  <si>
    <t>USU010008</t>
  </si>
  <si>
    <t>University of California, Riverside</t>
  </si>
  <si>
    <t>University of California--Riverside</t>
  </si>
  <si>
    <t>USU010009</t>
  </si>
  <si>
    <t>University of California, Santa Cruz</t>
  </si>
  <si>
    <t>University of California--Santa Cruz</t>
  </si>
  <si>
    <t>USU010010</t>
  </si>
  <si>
    <t>University of California-Merced</t>
  </si>
  <si>
    <t>University of California--Merced</t>
  </si>
  <si>
    <t>USU020001</t>
  </si>
  <si>
    <t>USU020002</t>
  </si>
  <si>
    <t>USU020004</t>
  </si>
  <si>
    <t>USU020006</t>
  </si>
  <si>
    <t>USU030001</t>
  </si>
  <si>
    <t>University of Magdeburg</t>
  </si>
  <si>
    <t>Otto von Guericke University</t>
  </si>
  <si>
    <t>USU030002</t>
  </si>
  <si>
    <t>The University of Akron</t>
  </si>
  <si>
    <t>University of Akron</t>
  </si>
  <si>
    <t>USU030003</t>
  </si>
  <si>
    <t>The City College of New York</t>
  </si>
  <si>
    <t>CUNY--City College</t>
  </si>
  <si>
    <t>USU040003</t>
  </si>
  <si>
    <t>University at Albany (State University of New York)</t>
  </si>
  <si>
    <t>USU040004</t>
  </si>
  <si>
    <t>Binghamton University</t>
  </si>
  <si>
    <t>USU050001</t>
  </si>
  <si>
    <t>The University of Texas at Dallas</t>
  </si>
  <si>
    <t>University of Texas--Dallas</t>
  </si>
  <si>
    <t>USU050003</t>
  </si>
  <si>
    <t>CUNY Hunter College</t>
  </si>
  <si>
    <t>CUNY--Hunter College</t>
  </si>
  <si>
    <t>USU050004</t>
  </si>
  <si>
    <t>The University of Texas at Austin</t>
  </si>
  <si>
    <t>University of Texas--Austin</t>
  </si>
  <si>
    <t>USU050005</t>
  </si>
  <si>
    <t>The University of Texas Southwestern Medical Center at Dallas</t>
  </si>
  <si>
    <t>University of Texas Southwestern Medical Center--Dallas</t>
  </si>
  <si>
    <t>USU050006</t>
  </si>
  <si>
    <t>USU050007</t>
  </si>
  <si>
    <t>The University of Texas Health Science Center at Houston</t>
  </si>
  <si>
    <t>University of Texas Health Science Center--Houston</t>
  </si>
  <si>
    <t>USU050008</t>
  </si>
  <si>
    <t>The University of Texas Medical Branch at Galveston</t>
  </si>
  <si>
    <t>University of Texas Medical Branch--Galveston</t>
  </si>
  <si>
    <t>USU050009</t>
  </si>
  <si>
    <t>The University of Texas M. D. Anderson Cancer Center</t>
  </si>
  <si>
    <t>USU060001</t>
  </si>
  <si>
    <t>Texas A&amp;M University</t>
  </si>
  <si>
    <t>Texas A&amp;M University--College Station</t>
  </si>
  <si>
    <t>USU070001</t>
  </si>
  <si>
    <t>University of North Texas</t>
  </si>
  <si>
    <t>USU080001</t>
  </si>
  <si>
    <t>Johns Hopkins University</t>
  </si>
  <si>
    <t>USU090001</t>
  </si>
  <si>
    <t>The University of Alabama - Tuscaloosa</t>
  </si>
  <si>
    <t>USU090002</t>
  </si>
  <si>
    <t>USU090003</t>
  </si>
  <si>
    <t>University of Alabama at Birmingham</t>
  </si>
  <si>
    <t>USU100001</t>
  </si>
  <si>
    <t>University of Alaska - Fairbanks</t>
  </si>
  <si>
    <t>University of Alaska--Fairbanks</t>
  </si>
  <si>
    <t>USU110001</t>
  </si>
  <si>
    <t>Iran University of Science &amp; Technology</t>
  </si>
  <si>
    <t>Iran University Science &amp; Technology</t>
  </si>
  <si>
    <t>USU110002</t>
  </si>
  <si>
    <t>Alexandria University</t>
  </si>
  <si>
    <t>USU110003</t>
  </si>
  <si>
    <t>University of Arkansas at Fayetteville</t>
  </si>
  <si>
    <t>University of Arkansas</t>
  </si>
  <si>
    <t>USU120001</t>
  </si>
  <si>
    <t>Louisiana State University - Baton Rouge</t>
  </si>
  <si>
    <t>Louisiana State University--Baton Rouge</t>
  </si>
  <si>
    <t>USU130001</t>
  </si>
  <si>
    <t>East Carolina University</t>
  </si>
  <si>
    <t>USU130002</t>
  </si>
  <si>
    <t>Ryerson University</t>
  </si>
  <si>
    <t>USU130003</t>
  </si>
  <si>
    <t>University of North Carolina at Chapel Hill</t>
  </si>
  <si>
    <t>University of North Carolina--Chapel Hill</t>
  </si>
  <si>
    <t>USU150001</t>
  </si>
  <si>
    <t>University of Connecticut</t>
  </si>
  <si>
    <t>USU160001</t>
  </si>
  <si>
    <t>University of Hawaii at Manoa</t>
  </si>
  <si>
    <t>University of Hawaii--Manoa</t>
  </si>
  <si>
    <t>USU170001</t>
  </si>
  <si>
    <t>University of Illinois at Chicago</t>
  </si>
  <si>
    <t>University of Illinois--Chicago</t>
  </si>
  <si>
    <t>USU170002</t>
  </si>
  <si>
    <t>University of Illinois at Urbana-Champaign</t>
  </si>
  <si>
    <t>University of Illinois--Urbana-Champaign</t>
  </si>
  <si>
    <t>USU180001</t>
  </si>
  <si>
    <t>USU190001</t>
  </si>
  <si>
    <t>University of Florida</t>
  </si>
  <si>
    <t>USU190002</t>
  </si>
  <si>
    <t>University of Central Florida</t>
  </si>
  <si>
    <t>USU190003</t>
  </si>
  <si>
    <t>University of Wuppertal</t>
  </si>
  <si>
    <t>USU190004</t>
  </si>
  <si>
    <t>Florida International University</t>
  </si>
  <si>
    <t>USU190005</t>
  </si>
  <si>
    <t>Florida State University</t>
  </si>
  <si>
    <t>USU190006</t>
  </si>
  <si>
    <t>University of South Florida</t>
  </si>
  <si>
    <t>USU200001</t>
  </si>
  <si>
    <t>Pennsylvania State University - University Park</t>
  </si>
  <si>
    <t>Pennsylvania State University--University Park</t>
  </si>
  <si>
    <t>USU210001</t>
  </si>
  <si>
    <t>University of Colorado at Boulder</t>
  </si>
  <si>
    <t>USU210002</t>
  </si>
  <si>
    <t>University of Colorado--Denver</t>
  </si>
  <si>
    <t>USU220001</t>
  </si>
  <si>
    <t>Colorado State University</t>
  </si>
  <si>
    <t>USU230002</t>
  </si>
  <si>
    <t>Adam Mickiewicz University</t>
  </si>
  <si>
    <t>USU240001</t>
  </si>
  <si>
    <t>San Diego State University</t>
  </si>
  <si>
    <t>USU250001</t>
  </si>
  <si>
    <t>USU260001</t>
  </si>
  <si>
    <t>University of Michigan-Ann Arbor</t>
  </si>
  <si>
    <t>University of Michigan--Ann Arbor</t>
  </si>
  <si>
    <t>USU270001</t>
  </si>
  <si>
    <t>University of Minnesota, Twin Cities</t>
  </si>
  <si>
    <t>University of Minnesota--Twin Cities</t>
  </si>
  <si>
    <t>USU280002</t>
  </si>
  <si>
    <t>University of Missouri - Columbia</t>
  </si>
  <si>
    <t>University of Missouri</t>
  </si>
  <si>
    <t>USU280003</t>
  </si>
  <si>
    <t>Missouri University of Science and Technology</t>
  </si>
  <si>
    <t>Missouri University of Science &amp; Technology</t>
  </si>
  <si>
    <t>USU290001</t>
  </si>
  <si>
    <t>The University of Texas at Arlington</t>
  </si>
  <si>
    <t>University of Texas--Arlington</t>
  </si>
  <si>
    <t>USU300001</t>
  </si>
  <si>
    <t>University of Nebraska - Lincoln</t>
  </si>
  <si>
    <t>USU300002</t>
  </si>
  <si>
    <t>University of Nebraska Medical Center</t>
  </si>
  <si>
    <t>USU310001</t>
  </si>
  <si>
    <t>University of Nevada - Reno</t>
  </si>
  <si>
    <t>USU330001</t>
  </si>
  <si>
    <t>University of Pittsburgh</t>
  </si>
  <si>
    <t>USU340001</t>
  </si>
  <si>
    <t>USU350001</t>
  </si>
  <si>
    <t>University of South Carolina - Columbia</t>
  </si>
  <si>
    <t>University of South Carolina--Columbia</t>
  </si>
  <si>
    <t>USU360001</t>
  </si>
  <si>
    <t>USU370001</t>
  </si>
  <si>
    <t>University of Washington</t>
  </si>
  <si>
    <t>USU380001</t>
  </si>
  <si>
    <t>University of Wisconsin - Madison</t>
  </si>
  <si>
    <t>University of Wisconsin--Madison</t>
  </si>
  <si>
    <t>USU380002</t>
  </si>
  <si>
    <t>University of Wisconsin-Milwaukee</t>
  </si>
  <si>
    <t>University of Wisconsin--Milwaukee</t>
  </si>
  <si>
    <t>USU390001</t>
  </si>
  <si>
    <t>Washington State University</t>
  </si>
  <si>
    <t>USU400001</t>
  </si>
  <si>
    <t>Indiana University Bloomington</t>
  </si>
  <si>
    <t>USU410001</t>
  </si>
  <si>
    <t>Purdue University - West Lafayette</t>
  </si>
  <si>
    <t>Purdue University--West Lafayette</t>
  </si>
  <si>
    <t>USU420001</t>
  </si>
  <si>
    <t>Indiana University-Purdue University at Indianapolis</t>
  </si>
  <si>
    <t>USU450001</t>
  </si>
  <si>
    <t>University of Maryland, Baltimore</t>
  </si>
  <si>
    <t>USU450002</t>
  </si>
  <si>
    <t>University of Maryland, Baltimore County</t>
  </si>
  <si>
    <t>University of Maryland--Baltimore County</t>
  </si>
  <si>
    <t>USU450003</t>
  </si>
  <si>
    <t>University of Maryland, College Park</t>
  </si>
  <si>
    <t>University of Maryland--College Park</t>
  </si>
  <si>
    <t>USU460001</t>
  </si>
  <si>
    <t>University of Massachusetts Amherst</t>
  </si>
  <si>
    <t>USU460002</t>
  </si>
  <si>
    <t>Coventry University</t>
  </si>
  <si>
    <t>USU460004</t>
  </si>
  <si>
    <t>USU470001</t>
  </si>
  <si>
    <t>University of Tennessee - Knoxville</t>
  </si>
  <si>
    <t>USU470002</t>
  </si>
  <si>
    <t>University of Tennessee Health Science Center</t>
  </si>
  <si>
    <t>USU490001</t>
  </si>
  <si>
    <t>USU490002</t>
  </si>
  <si>
    <t>UYU000001</t>
  </si>
  <si>
    <t>Federal University of Ceara</t>
  </si>
  <si>
    <t>Universidade Federal do Ceara</t>
  </si>
  <si>
    <t>ZAU000001</t>
  </si>
  <si>
    <t>University of Cape Town</t>
  </si>
  <si>
    <t>ZAU000002</t>
  </si>
  <si>
    <t>University of the Witwatersrand</t>
  </si>
  <si>
    <t>University of Witwatersrand</t>
  </si>
  <si>
    <t>ZAU000003</t>
  </si>
  <si>
    <t>University of Pretoria</t>
  </si>
  <si>
    <t>ZAU000004</t>
  </si>
  <si>
    <t>Stellenbosch University</t>
  </si>
  <si>
    <t>ZAU000005</t>
  </si>
  <si>
    <t>University of KwaZulu-Natal</t>
  </si>
  <si>
    <t>University of KwaZulu Natal</t>
  </si>
  <si>
    <t>ZAU000006</t>
  </si>
  <si>
    <t>Inje university</t>
  </si>
  <si>
    <t>Inje University</t>
  </si>
  <si>
    <t>ZAU000007</t>
  </si>
  <si>
    <t>ZAU000008</t>
  </si>
  <si>
    <t>University of Johannesburg</t>
  </si>
  <si>
    <t>ZAU000009</t>
  </si>
  <si>
    <t>ZAU000010</t>
  </si>
  <si>
    <t>Raw data檔案表格名稱</t>
    <phoneticPr fontId="1" type="noConversion"/>
  </si>
  <si>
    <t>NTU檔案名稱</t>
    <phoneticPr fontId="1" type="noConversion"/>
  </si>
  <si>
    <t>NTU表格名稱</t>
    <phoneticPr fontId="1" type="noConversion"/>
  </si>
  <si>
    <t>ARWU檔案名稱</t>
    <phoneticPr fontId="1" type="noConversion"/>
  </si>
  <si>
    <t>ARWU表格名稱</t>
    <phoneticPr fontId="1" type="noConversion"/>
  </si>
  <si>
    <t>US News檔案名稱</t>
    <phoneticPr fontId="1" type="noConversion"/>
  </si>
  <si>
    <t>US News表格名稱</t>
    <phoneticPr fontId="1" type="noConversion"/>
  </si>
  <si>
    <t>機構名稱</t>
  </si>
  <si>
    <t>NTU Ranking</t>
  </si>
  <si>
    <t>ARWU</t>
  </si>
  <si>
    <t>US NEWS</t>
  </si>
  <si>
    <t>United Arab Emirates University</t>
  </si>
  <si>
    <t>American University of Sharjah</t>
  </si>
  <si>
    <t>Khalifa University of Science &amp; Technology</t>
  </si>
  <si>
    <t>National University of Mar del Plata</t>
  </si>
  <si>
    <t>University of Leoben</t>
  </si>
  <si>
    <t>Charles Sturt University</t>
  </si>
  <si>
    <t>Charles Darwin University</t>
  </si>
  <si>
    <t>Central Queensland University</t>
  </si>
  <si>
    <t>University of Mons</t>
  </si>
  <si>
    <t>University of Namur</t>
  </si>
  <si>
    <t>Universidade Estadual de Maringa</t>
  </si>
  <si>
    <t>Universidade Federal Rural de Pernambuco (UFRPE)</t>
  </si>
  <si>
    <t>Universidade Federal de Lavras</t>
  </si>
  <si>
    <t>Universidade Estadual de Londrina</t>
  </si>
  <si>
    <t>Universidade Federal da Paraiba</t>
  </si>
  <si>
    <t>Universidade Federal Rural do Rio de Janeiro (UFRRJ)</t>
  </si>
  <si>
    <t>Universidade Tecnologica Federal do Parana</t>
  </si>
  <si>
    <t>Universidade Federal de Uberlandia</t>
  </si>
  <si>
    <t>Belarusian State University</t>
  </si>
  <si>
    <t>University of New Brunswick</t>
  </si>
  <si>
    <t>University of Windsor</t>
  </si>
  <si>
    <t>Trent University</t>
  </si>
  <si>
    <t>University of Prince Edward Island</t>
  </si>
  <si>
    <t>University of Lethbridge</t>
  </si>
  <si>
    <t>Wilfrid Laurier University</t>
  </si>
  <si>
    <t>Brock University</t>
  </si>
  <si>
    <t>Laurentian University</t>
  </si>
  <si>
    <t>University of Neuchatel</t>
  </si>
  <si>
    <t>University of St Gallen</t>
  </si>
  <si>
    <t>Universidad Austral de Chile</t>
  </si>
  <si>
    <t>Universidad Tecnica Federico Santa Maria</t>
  </si>
  <si>
    <t>University Diego Portales</t>
  </si>
  <si>
    <t>Universidad del Desarrollo</t>
  </si>
  <si>
    <t>University of Chinese Academy of Sciences</t>
  </si>
  <si>
    <t>Xiangtan University</t>
  </si>
  <si>
    <t>Fourth Military Medical University</t>
  </si>
  <si>
    <t>Shenyang Pharmaceutical University</t>
  </si>
  <si>
    <t>Shandong Agricultural University</t>
  </si>
  <si>
    <t>Wuhan University of Science &amp; Technology</t>
  </si>
  <si>
    <t>Shanghai University of Traditional Chinese Medicine</t>
  </si>
  <si>
    <t>Tianjin Polytechnic University</t>
  </si>
  <si>
    <t>Beijing University of Chinese Medicine</t>
  </si>
  <si>
    <t>Southwestern University of Finance &amp; Economics - China</t>
  </si>
  <si>
    <t>Central University of Finance &amp; Economics</t>
  </si>
  <si>
    <t>University of the Andes Colombia</t>
  </si>
  <si>
    <t>Pontificia Universidad Javeriana</t>
  </si>
  <si>
    <t>University of Nis</t>
  </si>
  <si>
    <t>Humboldt-Universität zu Berlin</t>
  </si>
  <si>
    <t>Freie Universität Berlin</t>
  </si>
  <si>
    <t>University of Münster</t>
  </si>
  <si>
    <t>Darmstadt University of Technology</t>
  </si>
  <si>
    <t>Braunschweig University of Technology</t>
  </si>
  <si>
    <t>Ernst Moritz Arndt Universitat Greifswald</t>
  </si>
  <si>
    <t>University of Kaiserslautern</t>
  </si>
  <si>
    <t>University of Mannheim</t>
  </si>
  <si>
    <t>University of Veterinary Medicine Hannover, Foundation</t>
  </si>
  <si>
    <t>Universitat Trier</t>
  </si>
  <si>
    <t>University of Augsburg</t>
  </si>
  <si>
    <t>Hamburg University of Technology</t>
  </si>
  <si>
    <t>Université Djillali Liabes</t>
  </si>
  <si>
    <t>Estonian University of Life Sciences</t>
  </si>
  <si>
    <t>Beni-Suef University</t>
  </si>
  <si>
    <t>Suez Canal University</t>
  </si>
  <si>
    <t>Universidad de Leon</t>
  </si>
  <si>
    <t>Universidad Publica de Navarra</t>
  </si>
  <si>
    <t>Universidad Carlos III de Madrid</t>
  </si>
  <si>
    <t>Universidad de Almeria</t>
  </si>
  <si>
    <t>Universitat Ramon Llull</t>
  </si>
  <si>
    <t>Abo Akademi University</t>
  </si>
  <si>
    <t>Ecole Superieure de Physique et de Chimie Industrielles de la Ville de Paris</t>
  </si>
  <si>
    <t>AgroParisTech</t>
  </si>
  <si>
    <t>École Polytechnique</t>
  </si>
  <si>
    <t>University of Caen</t>
  </si>
  <si>
    <t>Universite de Brest</t>
  </si>
  <si>
    <t>Universite Perpignan Via Domitia</t>
  </si>
  <si>
    <t>INSEAD Business School</t>
  </si>
  <si>
    <t>Universite d'Evry-Val-d'Essonne</t>
  </si>
  <si>
    <t>University of Technology of Compiegne</t>
  </si>
  <si>
    <t>MINES ParisTech</t>
  </si>
  <si>
    <t>Ecole des Ponts ParisTech</t>
  </si>
  <si>
    <t>Jean Monnet University</t>
  </si>
  <si>
    <t>Universite Paul-Valery Montpellier 3</t>
  </si>
  <si>
    <t>University of Rouen</t>
  </si>
  <si>
    <t>University of Reims Champagne-Ardenne</t>
  </si>
  <si>
    <t>Grenoble Institute of Technology</t>
  </si>
  <si>
    <t>Avignon Université</t>
  </si>
  <si>
    <t>Montpellier SupAgro</t>
  </si>
  <si>
    <t>Télécom ParisTech</t>
  </si>
  <si>
    <t>CentraleSupelec</t>
  </si>
  <si>
    <t>Agrocampus Ouest</t>
  </si>
  <si>
    <t>Ecole Pratique des Hautes Etudes</t>
  </si>
  <si>
    <t>Arts et Métiers Institute of Technology</t>
  </si>
  <si>
    <t>Institut National Polytechnique de Toulouse</t>
  </si>
  <si>
    <t>University of Brighton</t>
  </si>
  <si>
    <t>University of Westminster</t>
  </si>
  <si>
    <t>Kingston University</t>
  </si>
  <si>
    <t>Cranfield University</t>
  </si>
  <si>
    <t>University of Bradford</t>
  </si>
  <si>
    <t>Sheffield Hallam University</t>
  </si>
  <si>
    <t>University of Salford</t>
  </si>
  <si>
    <t>University of West England</t>
  </si>
  <si>
    <t>Manchester Metropolitan University</t>
  </si>
  <si>
    <t>Oxford Brookes University</t>
  </si>
  <si>
    <t>Glasgow Caledonian University</t>
  </si>
  <si>
    <t>Middlesex University</t>
  </si>
  <si>
    <t>University of Central Lancashire</t>
  </si>
  <si>
    <t>De Montfort University</t>
  </si>
  <si>
    <t>University of Wolverhampton</t>
  </si>
  <si>
    <t>Leeds Beckett University</t>
  </si>
  <si>
    <t>Anglia Ruskin University</t>
  </si>
  <si>
    <t>University of London Royal Veterinary College</t>
  </si>
  <si>
    <t>Ivane Javakhishvili Tbilisi State University</t>
  </si>
  <si>
    <t>University of Patras</t>
  </si>
  <si>
    <t>Agricultural University of Athens</t>
  </si>
  <si>
    <t>Democritus University of Thrace</t>
  </si>
  <si>
    <t>Harokopio University Athens</t>
  </si>
  <si>
    <t>Technical University of Crete</t>
  </si>
  <si>
    <t>Athens University of Economics and Business</t>
  </si>
  <si>
    <t>University of Split</t>
  </si>
  <si>
    <t>Central European University</t>
  </si>
  <si>
    <t>University of Indonesia</t>
  </si>
  <si>
    <t>Royal College of Surgeons - Ireland</t>
  </si>
  <si>
    <t>Dublin City University</t>
  </si>
  <si>
    <t>Maynooth University</t>
  </si>
  <si>
    <t>Punjab Agricultural University</t>
  </si>
  <si>
    <t>Panjab University</t>
  </si>
  <si>
    <t>Banaras Hindu University</t>
  </si>
  <si>
    <t>Jadavpur University</t>
  </si>
  <si>
    <t>Annamalai University</t>
  </si>
  <si>
    <t>University of Madras</t>
  </si>
  <si>
    <t>Jamia Hamdard University</t>
  </si>
  <si>
    <t>National Institute of Technology Tiruchirappalli</t>
  </si>
  <si>
    <t>Institute of Chemical Technology - Mumbai</t>
  </si>
  <si>
    <t>Thapar University</t>
  </si>
  <si>
    <t>Indian Institute of Technology Bombay</t>
  </si>
  <si>
    <t>Indian Institute of Technology (IIT) - Guwahati</t>
  </si>
  <si>
    <t>K. N. Toosi University of Technology</t>
  </si>
  <si>
    <t>Islamic Azad University</t>
  </si>
  <si>
    <t>Mashhad University Medical Science</t>
  </si>
  <si>
    <t>Babol Noshirvani University of Technology</t>
  </si>
  <si>
    <t>Tabriz University of Medical Science</t>
  </si>
  <si>
    <t>Yasouj University</t>
  </si>
  <si>
    <t>University Kashan</t>
  </si>
  <si>
    <t>University of Eastern Piedmont Amedeo Avogadro</t>
  </si>
  <si>
    <t>University of Brescia</t>
  </si>
  <si>
    <t>University of Sassari</t>
  </si>
  <si>
    <t>University of Basilicata</t>
  </si>
  <si>
    <t>Roma Tre University</t>
  </si>
  <si>
    <t>European University Institute</t>
  </si>
  <si>
    <t>Scuola Superiore Sant'Anna</t>
  </si>
  <si>
    <t>Politecnico di Bari</t>
  </si>
  <si>
    <t>Jordan University of Science &amp; Technology</t>
  </si>
  <si>
    <t>University of Jordan</t>
  </si>
  <si>
    <t>Gunma University</t>
  </si>
  <si>
    <t>Yamaguchi University</t>
  </si>
  <si>
    <t>Osaka Prefecture University</t>
  </si>
  <si>
    <t>Kagoshima University</t>
  </si>
  <si>
    <t>Tokai University</t>
  </si>
  <si>
    <t>Mie University</t>
  </si>
  <si>
    <t>Yamagata University</t>
  </si>
  <si>
    <t>Nagoya Institute of Technology</t>
  </si>
  <si>
    <t>Tokyo Women's Medical University</t>
  </si>
  <si>
    <t>Kyoto Prefectural University of Medicine</t>
  </si>
  <si>
    <t>Showa University</t>
  </si>
  <si>
    <t>Kyoto Institute of Technology</t>
  </si>
  <si>
    <t>Fukuoka University</t>
  </si>
  <si>
    <t>Teikyo University</t>
  </si>
  <si>
    <t>Toho University</t>
  </si>
  <si>
    <t>Jichi Medical University</t>
  </si>
  <si>
    <t>Yokohama National University</t>
  </si>
  <si>
    <t>University of Electro-Communications - Japan</t>
  </si>
  <si>
    <t>University of Ryukyus</t>
  </si>
  <si>
    <t>Kyushu Institute of Technology</t>
  </si>
  <si>
    <t>Kurume University</t>
  </si>
  <si>
    <t>Kochi University</t>
  </si>
  <si>
    <t>Nippon Medical School</t>
  </si>
  <si>
    <t>Hiroshima Institute of Technology</t>
  </si>
  <si>
    <t>Hyogo College of Medicine</t>
  </si>
  <si>
    <t>Kagawa University</t>
  </si>
  <si>
    <t>Shiga University of Medical Science</t>
  </si>
  <si>
    <t>University of Occupational &amp; Environmental Health - Japan</t>
  </si>
  <si>
    <t>Tokyo Medical University</t>
  </si>
  <si>
    <t>Jikei University</t>
  </si>
  <si>
    <t>Nara Medical University</t>
  </si>
  <si>
    <t>Ochanomizu University</t>
  </si>
  <si>
    <t>Fujita Health University</t>
  </si>
  <si>
    <t>University of Nairobi</t>
  </si>
  <si>
    <t>University of Seoul</t>
  </si>
  <si>
    <t>Pukyong National University</t>
  </si>
  <si>
    <t>Dankook University</t>
  </si>
  <si>
    <t>Jeju National University</t>
  </si>
  <si>
    <t>Kuwait University</t>
  </si>
  <si>
    <t>Vilnius Gediminas Technical University</t>
  </si>
  <si>
    <t>University of Marrakech Cadi Ayyad</t>
  </si>
  <si>
    <t>Metropolitan Autonomous University</t>
  </si>
  <si>
    <t>Tecnologico de Monterrey</t>
  </si>
  <si>
    <t>University of Ibadan</t>
  </si>
  <si>
    <t>Norwegian School of Economics (NHH)</t>
  </si>
  <si>
    <t>BI Norwegian Business School</t>
  </si>
  <si>
    <t>University of the Philippines Manila</t>
  </si>
  <si>
    <t>University of the Philippines Diliman</t>
  </si>
  <si>
    <t>University of Agriculture Faisalabad</t>
  </si>
  <si>
    <t>University of Karachi</t>
  </si>
  <si>
    <t>University of Wrocław</t>
  </si>
  <si>
    <t>Wroclaw University of Technology</t>
  </si>
  <si>
    <t>Maria Curie-Sklodowska University</t>
  </si>
  <si>
    <t>University of Silesia</t>
  </si>
  <si>
    <t>Warsaw University of Life Sciences</t>
  </si>
  <si>
    <t>Lodz University of Technology</t>
  </si>
  <si>
    <t>Silesian University of Technology</t>
  </si>
  <si>
    <t>University of Gdansk</t>
  </si>
  <si>
    <t>University of Agriculture in Krakow</t>
  </si>
  <si>
    <t>University of Warmia</t>
  </si>
  <si>
    <t>Poznan University of Life Sciences</t>
  </si>
  <si>
    <t>Universidade do Algarve</t>
  </si>
  <si>
    <t>University of Evora</t>
  </si>
  <si>
    <t>Instituto Politecnico de Braganca</t>
  </si>
  <si>
    <t>University of Beira Interior</t>
  </si>
  <si>
    <t>University of Bucharest</t>
  </si>
  <si>
    <t>Alexandru Ioan Cuza University</t>
  </si>
  <si>
    <t>Polytechnic University of Bucharest</t>
  </si>
  <si>
    <t>Grigore T Popa University of Medicine &amp; Pharmacy</t>
  </si>
  <si>
    <t>University of Novi Sad</t>
  </si>
  <si>
    <t>Tomsk Polytechnic University</t>
  </si>
  <si>
    <t>Alfaisal University</t>
  </si>
  <si>
    <t>Malmo University</t>
  </si>
  <si>
    <t>Singapore Management University</t>
  </si>
  <si>
    <t>University of Maribor</t>
  </si>
  <si>
    <t>Slovak University of Technology Bratislava</t>
  </si>
  <si>
    <t>Kasetsart University</t>
  </si>
  <si>
    <t>King Mongkuts University of Technology Thonburi</t>
  </si>
  <si>
    <t>Sabanci University</t>
  </si>
  <si>
    <t>Ataturk University</t>
  </si>
  <si>
    <t>Cukurova University</t>
  </si>
  <si>
    <t>Gaziantep University</t>
  </si>
  <si>
    <t>Selcuk University</t>
  </si>
  <si>
    <t>Firat University</t>
  </si>
  <si>
    <t>Akdeniz University</t>
  </si>
  <si>
    <t>Boğaziçi University</t>
  </si>
  <si>
    <t>Karadeniz Teknik University</t>
  </si>
  <si>
    <t>Uludag University</t>
  </si>
  <si>
    <t>Yildiz Teknik University</t>
  </si>
  <si>
    <t>Çankaya University</t>
  </si>
  <si>
    <t>Eastern Mediterranean University</t>
  </si>
  <si>
    <t>National Chung Cheng University</t>
  </si>
  <si>
    <t>China Medical University Taiwan</t>
  </si>
  <si>
    <t>Tamkang University</t>
  </si>
  <si>
    <t>Chung Yuan Christian University</t>
  </si>
  <si>
    <t>National Chengchi University</t>
  </si>
  <si>
    <t>Chung Shan Medical University</t>
  </si>
  <si>
    <t>National Taiwan Ocean University</t>
  </si>
  <si>
    <t>Feng Chia University</t>
  </si>
  <si>
    <t>Fu Jen Catholic University</t>
  </si>
  <si>
    <t>National Taipei University of Technology</t>
  </si>
  <si>
    <t>VN Karazin Kharkiv National University</t>
  </si>
  <si>
    <t>Makerere University</t>
  </si>
  <si>
    <t>Hofstra University</t>
  </si>
  <si>
    <t>Hampton University</t>
  </si>
  <si>
    <t>University of New Mexico</t>
  </si>
  <si>
    <t>University of Mississippi</t>
  </si>
  <si>
    <t>Uniformed Services University of the Health Sciences</t>
  </si>
  <si>
    <t>New Mexico State University</t>
  </si>
  <si>
    <t>New York Medical College</t>
  </si>
  <si>
    <t>Wright State University</t>
  </si>
  <si>
    <t>Northern Illinois University</t>
  </si>
  <si>
    <t>North Dakota State University</t>
  </si>
  <si>
    <t>Creighton University</t>
  </si>
  <si>
    <t>University of Memphis</t>
  </si>
  <si>
    <t>Fordham University</t>
  </si>
  <si>
    <t>Marquette University</t>
  </si>
  <si>
    <t>American University</t>
  </si>
  <si>
    <t>Albany Medical College</t>
  </si>
  <si>
    <t>Loma Linda University</t>
  </si>
  <si>
    <t>Ball State University</t>
  </si>
  <si>
    <t>Bowling Green State University</t>
  </si>
  <si>
    <t>Cleveland State University</t>
  </si>
  <si>
    <t>DePaul University</t>
  </si>
  <si>
    <t>Illinois Institute of Technology</t>
  </si>
  <si>
    <t>Illinois State University</t>
  </si>
  <si>
    <t>Texas Christian University</t>
  </si>
  <si>
    <t>University of North Dakota</t>
  </si>
  <si>
    <t>University of South Alabama</t>
  </si>
  <si>
    <t>Western Michigan University</t>
  </si>
  <si>
    <t>Eastern Virginia Medical School</t>
  </si>
  <si>
    <t>Oakland University</t>
  </si>
  <si>
    <t>Rochester Institute of Technology</t>
  </si>
  <si>
    <t>Villanova University</t>
  </si>
  <si>
    <t>Clarkson University</t>
  </si>
  <si>
    <t>University of Southern Mississippi</t>
  </si>
  <si>
    <t>Florida Institute of Technology</t>
  </si>
  <si>
    <t>Louisiana Tech University</t>
  </si>
  <si>
    <t>The Catholic University of America</t>
  </si>
  <si>
    <t>Nova Southeastern University</t>
  </si>
  <si>
    <t>California State University--Fullerton</t>
  </si>
  <si>
    <t>California State University--Long Beach</t>
  </si>
  <si>
    <t>California State University--Northridge</t>
  </si>
  <si>
    <t>California State University--Fresno</t>
  </si>
  <si>
    <t>University of Alabama--Huntsville</t>
  </si>
  <si>
    <t>Southern Illinois University--Carbondale</t>
  </si>
  <si>
    <t>San Francisco State University</t>
  </si>
  <si>
    <t>University of Puerto Rico--Mayaguez</t>
  </si>
  <si>
    <t>San Jose State University</t>
  </si>
  <si>
    <t>University of Massachusetts--Worcester</t>
  </si>
  <si>
    <t>University of Oklahoma Health Sciences Center</t>
  </si>
  <si>
    <t>University of Oklahoma</t>
  </si>
  <si>
    <t>Nelson Mandela Metropolitan University</t>
  </si>
  <si>
    <t>University of the Western Cape</t>
  </si>
  <si>
    <t>Tshwane University of Technology</t>
  </si>
  <si>
    <t>Computer Science&amp;Engineering</t>
    <phoneticPr fontId="1" type="noConversion"/>
  </si>
  <si>
    <t>世界大學-學門-電腦科學_資訊</t>
    <phoneticPr fontId="1" type="noConversion"/>
  </si>
  <si>
    <t>Computer Science</t>
    <phoneticPr fontId="1" type="noConversion"/>
  </si>
  <si>
    <t>output檔sheet命名</t>
    <phoneticPr fontId="1" type="noConversion"/>
  </si>
  <si>
    <t>Agricultural Sciences</t>
    <phoneticPr fontId="1" type="noConversion"/>
  </si>
  <si>
    <t>Chemical Engineering</t>
    <phoneticPr fontId="1" type="noConversion"/>
  </si>
  <si>
    <t>Chemistry</t>
    <phoneticPr fontId="1" type="noConversion"/>
  </si>
  <si>
    <t>Civil Engineering</t>
    <phoneticPr fontId="1" type="noConversion"/>
  </si>
  <si>
    <t>Clinical Medicine</t>
    <phoneticPr fontId="1" type="noConversion"/>
  </si>
  <si>
    <t>Electrical Engineering</t>
    <phoneticPr fontId="1" type="noConversion"/>
  </si>
  <si>
    <t>Mathematics</t>
    <phoneticPr fontId="1" type="noConversion"/>
  </si>
  <si>
    <t>Mechanical Engineering</t>
    <phoneticPr fontId="1" type="noConversion"/>
  </si>
  <si>
    <t>Physics</t>
    <phoneticPr fontId="1" type="noConversion"/>
  </si>
  <si>
    <t>(領域+學門)NTURanking_2020_20201006052310.xlsx</t>
    <phoneticPr fontId="1" type="noConversion"/>
  </si>
  <si>
    <t>LIFE SCIENCES.xlsx</t>
    <phoneticPr fontId="1" type="noConversion"/>
  </si>
  <si>
    <t>ENGINEERING.xlsx</t>
    <phoneticPr fontId="1" type="noConversion"/>
  </si>
  <si>
    <t>USNews_overall_2021.xlsx</t>
    <phoneticPr fontId="1" type="noConversion"/>
  </si>
  <si>
    <t>世界大學-學門-化學工程</t>
    <phoneticPr fontId="1" type="noConversion"/>
  </si>
  <si>
    <t>世界大學-學門-化學</t>
    <phoneticPr fontId="1" type="noConversion"/>
  </si>
  <si>
    <t>世界大學-學門-土木工程</t>
    <phoneticPr fontId="1" type="noConversion"/>
  </si>
  <si>
    <t>世界大學-學門-臨床醫學</t>
    <phoneticPr fontId="1" type="noConversion"/>
  </si>
  <si>
    <t>世界大學-學門-電機工程</t>
    <phoneticPr fontId="1" type="noConversion"/>
  </si>
  <si>
    <t>世界大學-學門-數學</t>
    <phoneticPr fontId="1" type="noConversion"/>
  </si>
  <si>
    <t>世界大學-學門-機械工程</t>
    <phoneticPr fontId="1" type="noConversion"/>
  </si>
  <si>
    <t>世界大學-學門-物理</t>
    <phoneticPr fontId="1" type="noConversion"/>
  </si>
  <si>
    <t>世界大學-學門-精神病與心理學</t>
    <phoneticPr fontId="1" type="noConversion"/>
  </si>
  <si>
    <t>Psychiatry and Psychology</t>
    <phoneticPr fontId="1" type="noConversion"/>
  </si>
  <si>
    <t>世界大學-學門-農業科學</t>
    <phoneticPr fontId="1" type="noConversion"/>
  </si>
  <si>
    <t>ARU000004</t>
  </si>
  <si>
    <t>National University of the Littoral</t>
  </si>
  <si>
    <t>ARU000006</t>
  </si>
  <si>
    <t>National University of the South</t>
  </si>
  <si>
    <t>University Catholique of Louvain</t>
  </si>
  <si>
    <t>Universidade Federal Rural de Pernambuco</t>
  </si>
  <si>
    <t>University of St. Gallen</t>
  </si>
  <si>
    <t>Khalifa University</t>
  </si>
  <si>
    <t>Wuhan University of Science and Technology</t>
  </si>
  <si>
    <t>Tiangong University</t>
  </si>
  <si>
    <t>CNU000110</t>
  </si>
  <si>
    <t>Southwestern University of Finance and Economics</t>
  </si>
  <si>
    <t>CNU000130</t>
  </si>
  <si>
    <t>Shanghai University of Finance and Economics</t>
  </si>
  <si>
    <t>Central University of Finance and Economics</t>
  </si>
  <si>
    <t>University of Los Andes (Colombia)</t>
  </si>
  <si>
    <t>CYU000001</t>
  </si>
  <si>
    <t>Cyprus University of Technology</t>
  </si>
  <si>
    <t>CZU000004</t>
  </si>
  <si>
    <t>University of Veterinary &amp; Pharmaceutical Sciences - Brno</t>
  </si>
  <si>
    <t>Humboldt University of Berlin</t>
  </si>
  <si>
    <t>Free University Berlin</t>
  </si>
  <si>
    <t>University of Greifswald</t>
  </si>
  <si>
    <t>University of Veterinary Medicine Hannover</t>
  </si>
  <si>
    <t>University of Siegen</t>
  </si>
  <si>
    <t>Université Djillali Liabès de Sidi-Bel-Abbès</t>
  </si>
  <si>
    <t>EGU000004</t>
  </si>
  <si>
    <t>The American University in Cairo</t>
  </si>
  <si>
    <t>University of Almeria</t>
  </si>
  <si>
    <t>ESU000042</t>
  </si>
  <si>
    <t>Escuela Superior de Administracion y Direccion de Empresas (ESADE)</t>
  </si>
  <si>
    <t>Tampere University</t>
  </si>
  <si>
    <t>FRU000013</t>
  </si>
  <si>
    <t>Paris Institute of Political Studies</t>
  </si>
  <si>
    <t>FRU000016</t>
  </si>
  <si>
    <t>HEC Paris</t>
  </si>
  <si>
    <t>University of Caen Lower Normandy</t>
  </si>
  <si>
    <t>University of Western Brittany</t>
  </si>
  <si>
    <t>University of Perpignan</t>
  </si>
  <si>
    <t>INSEAD</t>
  </si>
  <si>
    <t>University of Evry</t>
  </si>
  <si>
    <t>FRU000043</t>
  </si>
  <si>
    <t>INSA Lyon</t>
  </si>
  <si>
    <t>Universite d'Avignon et des Pays de Vaucluse</t>
  </si>
  <si>
    <t>FRU000058</t>
  </si>
  <si>
    <t>University of Cergy-Pontoise</t>
  </si>
  <si>
    <t>FRU000062</t>
  </si>
  <si>
    <t>Ecole Centrale Lyon</t>
  </si>
  <si>
    <t>University of Clermont Auvergne</t>
  </si>
  <si>
    <t>Arts et Metiers Institute of Technology</t>
  </si>
  <si>
    <t>National Polytechnic Institute of Toulouse</t>
  </si>
  <si>
    <t>FRU000072</t>
  </si>
  <si>
    <t>Universite Paris-Est Marne-la-Vallee</t>
  </si>
  <si>
    <t>FRU000073</t>
  </si>
  <si>
    <t>ESSEC Business School</t>
  </si>
  <si>
    <t>GBU000008</t>
  </si>
  <si>
    <t>Edinburgh Napier University</t>
  </si>
  <si>
    <t>University of Ulster</t>
  </si>
  <si>
    <t>University of the West of England</t>
  </si>
  <si>
    <t>GBU000068</t>
  </si>
  <si>
    <t>London South Bank University</t>
  </si>
  <si>
    <t>Goldsmiths University London</t>
  </si>
  <si>
    <t>GRU000004</t>
  </si>
  <si>
    <t>HUU000005</t>
  </si>
  <si>
    <t>Szent Istvan University</t>
  </si>
  <si>
    <t>HUU000008</t>
  </si>
  <si>
    <t>Corvinus University Budapest</t>
  </si>
  <si>
    <t>National University of Ireland, Maynooth</t>
  </si>
  <si>
    <t>INU000002</t>
  </si>
  <si>
    <t>Guru Nanak Dev University</t>
  </si>
  <si>
    <t>INU000006</t>
  </si>
  <si>
    <t>Indian Statistical Institute</t>
  </si>
  <si>
    <t>INU000009</t>
  </si>
  <si>
    <t>ICAR-Indian Veterinary Research Institute</t>
  </si>
  <si>
    <t>Shivaji University</t>
  </si>
  <si>
    <t>National Institute Technology Tiruchirappalli</t>
  </si>
  <si>
    <t>Institute of Chemical Technology, Mumbai</t>
  </si>
  <si>
    <t>Thapar Institute of Engineering and Technology</t>
  </si>
  <si>
    <t>Indian Institute of Technology Guwahati</t>
  </si>
  <si>
    <t>Indian Institute of Technology (IIT) - Indore</t>
  </si>
  <si>
    <t>K N Toosi University of Technology</t>
  </si>
  <si>
    <t>Imam Khomeini International University</t>
  </si>
  <si>
    <t>IRU000021</t>
  </si>
  <si>
    <t>Shahid Beheshti University</t>
  </si>
  <si>
    <t>ITU000041</t>
  </si>
  <si>
    <t>University of Molise</t>
  </si>
  <si>
    <t>ITU000046</t>
  </si>
  <si>
    <t>University of Foggia</t>
  </si>
  <si>
    <t>ITU000049</t>
  </si>
  <si>
    <t>University of Teramo</t>
  </si>
  <si>
    <t>ITU000050</t>
  </si>
  <si>
    <t>Free University of Bozen-Bolzano</t>
  </si>
  <si>
    <t>ITU000054</t>
  </si>
  <si>
    <t>University of Bergamo</t>
  </si>
  <si>
    <t>Jordan University of Science and Technology</t>
  </si>
  <si>
    <t>JPU000031</t>
  </si>
  <si>
    <t>Tokyo University of Agriculture and Technology</t>
  </si>
  <si>
    <t>JPU000043</t>
  </si>
  <si>
    <t>Tottori University</t>
  </si>
  <si>
    <t>JPU000065</t>
  </si>
  <si>
    <t>University of Miyazaki</t>
  </si>
  <si>
    <t>JPU000070</t>
  </si>
  <si>
    <t>Obihiro University of Agriculture &amp; Veterinary Medicine</t>
  </si>
  <si>
    <t>JPU000071</t>
  </si>
  <si>
    <t>Tokyo University of Marine Science and Technology</t>
  </si>
  <si>
    <t>University of Occupational and Environmental Health</t>
  </si>
  <si>
    <t>JPU000104</t>
  </si>
  <si>
    <t>Fukushima Medical University</t>
  </si>
  <si>
    <t>KRU000025</t>
  </si>
  <si>
    <t>Wonkwang University</t>
  </si>
  <si>
    <t>KRU000030</t>
  </si>
  <si>
    <t>Chosun University</t>
  </si>
  <si>
    <t>LTU000001</t>
  </si>
  <si>
    <t>Kaunas University of Technology</t>
  </si>
  <si>
    <t>MXU000002</t>
  </si>
  <si>
    <t>Universidad Autonoma de Queretaro</t>
  </si>
  <si>
    <t>Monterrey Institute of Technology and Higher Education</t>
  </si>
  <si>
    <t>University of Wroclaw</t>
  </si>
  <si>
    <t>Wroclaw University of Science and Technology</t>
  </si>
  <si>
    <t>Agricultural University Krakow</t>
  </si>
  <si>
    <t>University of Warmia and Mazury in Olsztyn</t>
  </si>
  <si>
    <t>PTU000006</t>
  </si>
  <si>
    <t>Catholic University of Portugal</t>
  </si>
  <si>
    <t>RUU000005</t>
  </si>
  <si>
    <t>Peter the Great St. Petersburg Polytechnic University</t>
  </si>
  <si>
    <t>National Research University Higher School of Economics</t>
  </si>
  <si>
    <t>SAU000004</t>
  </si>
  <si>
    <t>Sultan Qaboos University</t>
  </si>
  <si>
    <t>SEU000015</t>
  </si>
  <si>
    <t>Karlstad University</t>
  </si>
  <si>
    <t>Slovak University of Technology in Bratislava</t>
  </si>
  <si>
    <t>King Mongkut's University of Technology Thonburi</t>
  </si>
  <si>
    <t>TRU000002</t>
  </si>
  <si>
    <t>Koc University</t>
  </si>
  <si>
    <t>TRU000017</t>
  </si>
  <si>
    <t>Ondokuz Mayis University</t>
  </si>
  <si>
    <t>Fırat University</t>
  </si>
  <si>
    <t>Bogazici University</t>
  </si>
  <si>
    <t>Yildiz Technical University</t>
  </si>
  <si>
    <t>Cankaya University</t>
  </si>
  <si>
    <t>TWU000029</t>
  </si>
  <si>
    <t>National Yunlin University of Science and Technology</t>
  </si>
  <si>
    <t>TWU000031</t>
  </si>
  <si>
    <t>National University Tainan</t>
  </si>
  <si>
    <t>TWU000032</t>
  </si>
  <si>
    <t>National Dong Hwa University</t>
  </si>
  <si>
    <t>TWU000035</t>
  </si>
  <si>
    <t>National Chiayi University</t>
  </si>
  <si>
    <t>TWU000036</t>
  </si>
  <si>
    <t>National Changhua University of Education</t>
  </si>
  <si>
    <t>TWU000037</t>
  </si>
  <si>
    <t>National Chi Nan University</t>
  </si>
  <si>
    <t>TWU000040</t>
  </si>
  <si>
    <t>I Shou University</t>
  </si>
  <si>
    <t>TWU000042</t>
  </si>
  <si>
    <t>National Defense Medical Center</t>
  </si>
  <si>
    <t>TWU000044</t>
  </si>
  <si>
    <t>National Pingtung University Science &amp; Technology</t>
  </si>
  <si>
    <t>TWU000050</t>
  </si>
  <si>
    <t>National Taipei University of Nursing and Health Science</t>
  </si>
  <si>
    <t>TWU000053</t>
  </si>
  <si>
    <t>National Ilan University</t>
  </si>
  <si>
    <t>TWU000055</t>
  </si>
  <si>
    <t>Hungkuang University</t>
  </si>
  <si>
    <t>TWU000069</t>
  </si>
  <si>
    <t>Chang Gung University of Science and Technology</t>
  </si>
  <si>
    <t>USU000026</t>
  </si>
  <si>
    <t>Appalachian State University</t>
  </si>
  <si>
    <t>Uniformed Services University of the Health Sciences - USA</t>
  </si>
  <si>
    <t>Wright State University Dayton</t>
  </si>
  <si>
    <t>The University of Memphis</t>
  </si>
  <si>
    <t>USU000117</t>
  </si>
  <si>
    <t>Clark University</t>
  </si>
  <si>
    <t>USU000129</t>
  </si>
  <si>
    <t>New Mexico Institute of Mining and Technology</t>
  </si>
  <si>
    <t>USU000137</t>
  </si>
  <si>
    <t>University of San Diego</t>
  </si>
  <si>
    <t>USU000141</t>
  </si>
  <si>
    <t>Western Washington University</t>
  </si>
  <si>
    <t>USU000142</t>
  </si>
  <si>
    <t>Wellesley College</t>
  </si>
  <si>
    <t>USU000146</t>
  </si>
  <si>
    <t>Rosalind Franklin University of Medicine and Science</t>
  </si>
  <si>
    <t>USU000147</t>
  </si>
  <si>
    <t>Babson College</t>
  </si>
  <si>
    <t>The University of Southern Mississippi</t>
  </si>
  <si>
    <t>Louisiana Technical University</t>
  </si>
  <si>
    <t>USU000159</t>
  </si>
  <si>
    <t>Texas Womans University</t>
  </si>
  <si>
    <t>USU000162</t>
  </si>
  <si>
    <t>Grand Valley State University</t>
  </si>
  <si>
    <t>USU000166</t>
  </si>
  <si>
    <t>Embry-Riddle Aeronautical University</t>
  </si>
  <si>
    <t>California State University-Fullerton</t>
  </si>
  <si>
    <t>California State University-Long Beach</t>
  </si>
  <si>
    <t>California State University-Northridge</t>
  </si>
  <si>
    <t>California State University Fresno</t>
  </si>
  <si>
    <t>University of Alabama</t>
  </si>
  <si>
    <t>University of Alabama in Huntsville</t>
  </si>
  <si>
    <t>USU120002</t>
  </si>
  <si>
    <t>Louisiana State University Health Sciences Center New Orleans</t>
  </si>
  <si>
    <t>Southern Illinois University Carbondale</t>
  </si>
  <si>
    <t>University of Puerto Rico Mayaguez</t>
  </si>
  <si>
    <t>USU460003</t>
  </si>
  <si>
    <t>University Massachusetts Dartmouth</t>
  </si>
  <si>
    <t>University of Tennessee</t>
  </si>
  <si>
    <t>University of Oklahoma - Oklahoma City</t>
  </si>
  <si>
    <t>Nelson Mandela University</t>
  </si>
  <si>
    <t>University of The Western Cape</t>
  </si>
  <si>
    <t>Electrical and Electronic Engi</t>
    <phoneticPr fontId="1" type="noConversion"/>
  </si>
  <si>
    <t>Psychiatry_Psychology</t>
    <phoneticPr fontId="1" type="noConversion"/>
  </si>
  <si>
    <t>Electrical &amp; Electronic</t>
    <phoneticPr fontId="1" type="noConversion"/>
  </si>
  <si>
    <t>NATURAL SCIENCES.xlsx</t>
    <phoneticPr fontId="1" type="noConversion"/>
  </si>
  <si>
    <t>MEDICAL SCIENCES.xlsx</t>
    <phoneticPr fontId="1" type="noConversion"/>
  </si>
  <si>
    <t>Psychology</t>
    <phoneticPr fontId="1" type="noConversion"/>
  </si>
  <si>
    <t>SOCIAL SCIENCES.xlsx</t>
    <phoneticPr fontId="1" type="noConversion"/>
  </si>
  <si>
    <t>Ohio State University--Columbus</t>
  </si>
  <si>
    <t>Catholic University of Leuven</t>
  </si>
  <si>
    <t>Rutgers, The State University of New Jersey--New Brunswick</t>
  </si>
  <si>
    <t>Arizona State University--Tempe</t>
  </si>
  <si>
    <t>Stony Brook University--SUNY</t>
  </si>
  <si>
    <t>名稱</t>
    <phoneticPr fontId="1" type="noConversion"/>
  </si>
  <si>
    <t>ARWU排名</t>
    <phoneticPr fontId="1" type="noConversion"/>
  </si>
  <si>
    <t>US NEWS排名</t>
    <phoneticPr fontId="1" type="noConversion"/>
  </si>
  <si>
    <t>Plant &amp; Animal Science</t>
  </si>
  <si>
    <t>Biology &amp; Biochemistry</t>
  </si>
  <si>
    <t>Immunology</t>
  </si>
  <si>
    <t>Microbiology</t>
  </si>
  <si>
    <t>Molecular Biology &amp; Genetics</t>
  </si>
  <si>
    <t>Neuroscience &amp; Behavior</t>
  </si>
  <si>
    <t>Pharmacology &amp; Toxicology</t>
  </si>
  <si>
    <t>Geoscience</t>
  </si>
  <si>
    <t>Space Science</t>
  </si>
  <si>
    <t>Economics &amp; Business</t>
  </si>
  <si>
    <t>Social Sciences, General</t>
  </si>
  <si>
    <t>Materials Science &amp; Engineering</t>
  </si>
  <si>
    <t>Biological Sciences</t>
    <phoneticPr fontId="1" type="noConversion"/>
  </si>
  <si>
    <t>Geography</t>
  </si>
  <si>
    <t>Aerospace Engineering</t>
    <phoneticPr fontId="1" type="noConversion"/>
  </si>
  <si>
    <t>Economics</t>
  </si>
  <si>
    <t>Sociology</t>
  </si>
  <si>
    <t>Plant and Animal Science</t>
  </si>
  <si>
    <t>Biology and Biochemistry</t>
  </si>
  <si>
    <t>Immunology</t>
    <phoneticPr fontId="1" type="noConversion"/>
  </si>
  <si>
    <t>Molecular Biology and Genetics</t>
  </si>
  <si>
    <t>Nanoscience and Nanotechnology</t>
  </si>
  <si>
    <t>Pharmacology and Toxicology</t>
  </si>
  <si>
    <t>Geosciences</t>
  </si>
  <si>
    <t>Economics and Business</t>
  </si>
  <si>
    <t>Materials Science</t>
  </si>
  <si>
    <t>USNews_overall_2021.xlsx</t>
  </si>
  <si>
    <t>世界大學-學門-環境_生態學</t>
  </si>
  <si>
    <t>世界大學-學門-植物與動物科學</t>
  </si>
  <si>
    <t>世界大學-學門-生物與生物化學</t>
    <phoneticPr fontId="1" type="noConversion"/>
  </si>
  <si>
    <t>世界大學-學門-免疫學</t>
    <phoneticPr fontId="1" type="noConversion"/>
  </si>
  <si>
    <t>世界大學-學門-微生物學</t>
    <phoneticPr fontId="1" type="noConversion"/>
  </si>
  <si>
    <t>世界大學-學門-分子生物學</t>
    <phoneticPr fontId="1" type="noConversion"/>
  </si>
  <si>
    <t>世界大學-學門-神經與行為科學</t>
    <phoneticPr fontId="1" type="noConversion"/>
  </si>
  <si>
    <t>世界大學-學門-藥理與毒物學</t>
    <phoneticPr fontId="1" type="noConversion"/>
  </si>
  <si>
    <t>世界大學-學門-地球科學</t>
  </si>
  <si>
    <t>世界大學-學門-太空科學</t>
  </si>
  <si>
    <t>世界大學-學門-經濟與商學</t>
  </si>
  <si>
    <t>世界大學-學門-社會科學</t>
  </si>
  <si>
    <t>世界大學-學門-材料科學</t>
    <phoneticPr fontId="1" type="noConversion"/>
  </si>
  <si>
    <t>Environmental Science</t>
    <phoneticPr fontId="1" type="noConversion"/>
  </si>
  <si>
    <t>PharmacyPharmaceutical Sciences</t>
    <phoneticPr fontId="1" type="noConversion"/>
  </si>
  <si>
    <t>Materials Science &amp; Engineering</t>
    <phoneticPr fontId="1" type="noConversion"/>
  </si>
  <si>
    <t>Environment_Ecology</t>
    <phoneticPr fontId="1" type="noConversion"/>
  </si>
  <si>
    <t>Environment or Ecology</t>
    <phoneticPr fontId="1" type="noConversion"/>
  </si>
  <si>
    <t>Social Sciences and Public Hea</t>
    <phoneticPr fontId="1" type="noConversion"/>
  </si>
  <si>
    <t>Austria</t>
  </si>
  <si>
    <t>Australia</t>
  </si>
  <si>
    <t>Belgium</t>
  </si>
  <si>
    <t>Brazil</t>
  </si>
  <si>
    <t>Canada</t>
  </si>
  <si>
    <t>Switzerland</t>
  </si>
  <si>
    <t>China</t>
  </si>
  <si>
    <t>Germany</t>
  </si>
  <si>
    <t>Denmark</t>
  </si>
  <si>
    <t>Spain</t>
  </si>
  <si>
    <t>Finland</t>
  </si>
  <si>
    <t>France</t>
  </si>
  <si>
    <t>UK</t>
  </si>
  <si>
    <t>Hong Kong</t>
  </si>
  <si>
    <t>Ireland</t>
  </si>
  <si>
    <t>Israel</t>
  </si>
  <si>
    <t>Iran</t>
  </si>
  <si>
    <t>Italy</t>
  </si>
  <si>
    <t>Japan</t>
  </si>
  <si>
    <t>South Korea</t>
  </si>
  <si>
    <t>Malaysia</t>
  </si>
  <si>
    <t>Netherlands</t>
  </si>
  <si>
    <t>Norway</t>
  </si>
  <si>
    <t>Portugal</t>
  </si>
  <si>
    <t>Saudi Arabia</t>
  </si>
  <si>
    <t>Sweden</t>
  </si>
  <si>
    <t>Singapore</t>
  </si>
  <si>
    <t>Taiwan</t>
  </si>
  <si>
    <t>USA</t>
  </si>
  <si>
    <t>North Carolina State University--Raleigh</t>
  </si>
  <si>
    <t>Shaanxi Normal University</t>
  </si>
  <si>
    <t>University Paul Sabatier - Toulouse 3</t>
  </si>
  <si>
    <t>M. V. Lomonosov Moscow State University</t>
  </si>
  <si>
    <t>Biomedical Engineering</t>
  </si>
  <si>
    <t>Energy Science &amp; Engineering</t>
  </si>
  <si>
    <t>Energy and Fuels</t>
  </si>
  <si>
    <t>World Rank</t>
  </si>
  <si>
    <t>Institution*</t>
  </si>
  <si>
    <t>Country/Region</t>
  </si>
  <si>
    <t>National/Regional Rank</t>
  </si>
  <si>
    <t>Total Score</t>
  </si>
  <si>
    <t>PUB</t>
  </si>
  <si>
    <t>CNCI</t>
  </si>
  <si>
    <t>IC</t>
  </si>
  <si>
    <t>TOP</t>
  </si>
  <si>
    <t>AWARD</t>
  </si>
  <si>
    <t>推估排名</t>
  </si>
  <si>
    <t>Northwest A&amp;F University</t>
  </si>
  <si>
    <t>University of Paris-Saclay</t>
  </si>
  <si>
    <t>North Carolina State University - Raleigh</t>
  </si>
  <si>
    <t>76-100</t>
  </si>
  <si>
    <t>51-75</t>
  </si>
  <si>
    <t>The Ohio State University - Columbus</t>
  </si>
  <si>
    <t>151-200</t>
  </si>
  <si>
    <t>101-150</t>
  </si>
  <si>
    <t>201-300</t>
  </si>
  <si>
    <t>Rutgers, The State University of New Jersey - New Brunswick</t>
  </si>
  <si>
    <t>Zhejiang A&amp;F University</t>
  </si>
  <si>
    <t>Hunan Agricultural University</t>
  </si>
  <si>
    <t>University of Oklahoma - Norman</t>
  </si>
  <si>
    <t>The University of New Mexico - Albuquerque</t>
  </si>
  <si>
    <t>Aveiro University</t>
  </si>
  <si>
    <t>Nanjing University of Science and Technology</t>
  </si>
  <si>
    <t>Universidad de Cadiz</t>
  </si>
  <si>
    <t>China University of Mining</t>
  </si>
  <si>
    <t>Stony Brook University</t>
  </si>
  <si>
    <t>University at Buffalo, the State University of New York</t>
  </si>
  <si>
    <t>University of Milan - Bicocca</t>
  </si>
  <si>
    <t>The George Washington University</t>
  </si>
  <si>
    <t>Leuphana University Luneburg</t>
  </si>
  <si>
    <t>Environmental Science &amp; Eng</t>
    <phoneticPr fontId="1" type="noConversion"/>
  </si>
  <si>
    <t>各排名出現次數</t>
    <phoneticPr fontId="1" type="noConversion"/>
  </si>
  <si>
    <t>篩選原因</t>
    <phoneticPr fontId="1" type="noConversion"/>
  </si>
  <si>
    <t>注意原因</t>
    <phoneticPr fontId="1" type="noConversion"/>
  </si>
  <si>
    <t>篩選條件</t>
  </si>
  <si>
    <t>一</t>
  </si>
  <si>
    <t>二</t>
  </si>
  <si>
    <t>三</t>
  </si>
  <si>
    <t>三個排名皆有出現</t>
    <phoneticPr fontId="1" type="noConversion"/>
  </si>
  <si>
    <t>排名前x%學校</t>
  </si>
  <si>
    <t>NTU RANKING</t>
  </si>
  <si>
    <t>QS</t>
  </si>
  <si>
    <t>THE</t>
  </si>
  <si>
    <t>注意原因</t>
  </si>
  <si>
    <t>只出現在NTU排名中</t>
  </si>
  <si>
    <t>NTU Ranking與其他排名名次落差超過y%</t>
  </si>
  <si>
    <t>總校數統計</t>
  </si>
  <si>
    <t>NTU總校數</t>
  </si>
  <si>
    <t>ARWU總校數</t>
  </si>
  <si>
    <t>US NEWS總校數</t>
  </si>
  <si>
    <t>＊黃底數值可自行調整</t>
  </si>
  <si>
    <t>Id</t>
  </si>
  <si>
    <t>OrgSerial</t>
  </si>
  <si>
    <t>AC_Word</t>
  </si>
  <si>
    <t>ESI_AC_Main</t>
  </si>
  <si>
    <t>UAE UNIV</t>
  </si>
  <si>
    <t>UAEU</t>
  </si>
  <si>
    <t>UNITED ARAB EMIRATES UNIV</t>
  </si>
  <si>
    <t>AMER UNIV SHARJAH</t>
  </si>
  <si>
    <t>AMER UNIV SHARJAH AUS</t>
  </si>
  <si>
    <t>AMERICAN UNIV SHARJAH</t>
  </si>
  <si>
    <t>UNIV BUENOS AIRES</t>
  </si>
  <si>
    <t>CONICET UBA</t>
  </si>
  <si>
    <t>HOSP CLIN JOSE SAN MARTIN</t>
  </si>
  <si>
    <t>UBA</t>
  </si>
  <si>
    <t>UBA CONICET</t>
  </si>
  <si>
    <t>UNIV NACL CTR PROV BUENOS AIRES</t>
  </si>
  <si>
    <t>NATL UNIV LA PLATA</t>
  </si>
  <si>
    <t>UNIV NACL LA PLATA</t>
  </si>
  <si>
    <t>LA PLATA NATL UNIV</t>
  </si>
  <si>
    <t>MUSEUM LA PLATA NATL UNIV</t>
  </si>
  <si>
    <t>NATL UNIV LAPLATA</t>
  </si>
  <si>
    <t>UNIV NACL LA PLATA UNLP</t>
  </si>
  <si>
    <t>UNIV NACL LA PLATAM</t>
  </si>
  <si>
    <t>UNIV NATL LA PLATA</t>
  </si>
  <si>
    <t>UNLP</t>
  </si>
  <si>
    <t>UNIV NACL CORDOBA</t>
  </si>
  <si>
    <t>UNIV NACL CORDOBA CONICET</t>
  </si>
  <si>
    <t>UNIV NACL LITORAL</t>
  </si>
  <si>
    <t>UNL</t>
  </si>
  <si>
    <t>CONICET UNL</t>
  </si>
  <si>
    <t>FIQ UNL CONICET</t>
  </si>
  <si>
    <t>NATL UNIV LITORAL</t>
  </si>
  <si>
    <t>UNL CONICET</t>
  </si>
  <si>
    <t>ARU000005</t>
  </si>
  <si>
    <t>UNIV NACL TUCUMAN</t>
  </si>
  <si>
    <t>CONICET UNT</t>
  </si>
  <si>
    <t>NATL UNIV TUCUMAN</t>
  </si>
  <si>
    <t>ORGAN UNIV NACL TUCUMAN</t>
  </si>
  <si>
    <t>TUCUMAN UNIV</t>
  </si>
  <si>
    <t>UNIV TUCUMAN</t>
  </si>
  <si>
    <t>UNT</t>
  </si>
  <si>
    <t>UNIV NACL SUR</t>
  </si>
  <si>
    <t>PLAPIQUI UNS CONICET</t>
  </si>
  <si>
    <t>UNIV NACL SUR BAHIA BLANCA</t>
  </si>
  <si>
    <t>UNIV NACL SUR CONICET</t>
  </si>
  <si>
    <t>UNIV NACL SUR DIEC UNS</t>
  </si>
  <si>
    <t>UNIV NACL SUR UNS</t>
  </si>
  <si>
    <t>UNS</t>
  </si>
  <si>
    <t>UNS CONICET</t>
  </si>
  <si>
    <t>UNIV MAR DEL PLATA</t>
  </si>
  <si>
    <t>UNIV NACL MAR DEL PLATA</t>
  </si>
  <si>
    <t>CONICET UNIV NACL MAR DEL PLATA</t>
  </si>
  <si>
    <t>NATL UNIV MAR DEL PLATA</t>
  </si>
  <si>
    <t>UNIV NACL MAR DE PLATA</t>
  </si>
  <si>
    <t>ARU000008</t>
  </si>
  <si>
    <t>AUSTRAL UNIV</t>
  </si>
  <si>
    <t>UNIV AUSTRAL</t>
  </si>
  <si>
    <t>UNIV VIENNA</t>
  </si>
  <si>
    <t>UNIV VIENNA &amp; INNSBRUCK</t>
  </si>
  <si>
    <t>UNIV WIEN</t>
  </si>
  <si>
    <t>UNIV WIEN GEOZENTRUM</t>
  </si>
  <si>
    <t>VIENNA UNIV</t>
  </si>
  <si>
    <t>INNSBRUCK UNIV</t>
  </si>
  <si>
    <t>LEOPOLD FRANZENS UNIV</t>
  </si>
  <si>
    <t>UNIV INNSBRUCK</t>
  </si>
  <si>
    <t>CTR MOL BIOSCI INNSBRUCK</t>
  </si>
  <si>
    <t>INNSBRUCK UNIV CLIN</t>
  </si>
  <si>
    <t>LEOPOLD FRANZENS UNIV INNSBRUCK</t>
  </si>
  <si>
    <t>UNIV INNSBRUCK HOSP</t>
  </si>
  <si>
    <t>TECH UNIV VIENNA</t>
  </si>
  <si>
    <t>VIENNA TECH UNIV</t>
  </si>
  <si>
    <t>VIENNA UNIV TECHNOL</t>
  </si>
  <si>
    <t>TECH UNIV WIEN</t>
  </si>
  <si>
    <t>TU VIENNA</t>
  </si>
  <si>
    <t>TU WIEN</t>
  </si>
  <si>
    <t>GRAZ UNIV</t>
  </si>
  <si>
    <t>KARL FRANZENS UNIV GRAZ</t>
  </si>
  <si>
    <t>UNIV GRAZ</t>
  </si>
  <si>
    <t>KARL FRANZENS MED SCH</t>
  </si>
  <si>
    <t>KARL FRANZENS UNIV</t>
  </si>
  <si>
    <t>GRAZ TECH UNIV</t>
  </si>
  <si>
    <t>GRAZ UNIV TECHNOL</t>
  </si>
  <si>
    <t>MED UNIV VIENNA</t>
  </si>
  <si>
    <t>VIENNA GEN HOSP</t>
  </si>
  <si>
    <t>VIENNA MED UNIV</t>
  </si>
  <si>
    <t>GEN HOSP VIENNA</t>
  </si>
  <si>
    <t>MED UNIV WIEN</t>
  </si>
  <si>
    <t>UNIV HOSP VIENNA</t>
  </si>
  <si>
    <t>MED UNIV GRAZ</t>
  </si>
  <si>
    <t>GRAZ MED UNIV</t>
  </si>
  <si>
    <t>GRAZ UNIV HOSP</t>
  </si>
  <si>
    <t>MED UNIV GRAZ AUENBRUGGERPL</t>
  </si>
  <si>
    <t>MED UNIV KLIN GRAZ</t>
  </si>
  <si>
    <t>UNIV CLIN GRAZ</t>
  </si>
  <si>
    <t>UNIV HOSP GRAZ</t>
  </si>
  <si>
    <t>UNIV KLIN GRAZ</t>
  </si>
  <si>
    <t>UNIV KLINIKUM GRAZ</t>
  </si>
  <si>
    <t>JOHANNES KEPLER UNIV</t>
  </si>
  <si>
    <t>JOHANNES KEPLER UNIV LINZ</t>
  </si>
  <si>
    <t>UNIV LINZ</t>
  </si>
  <si>
    <t>J KEPLER UNIV LINZ</t>
  </si>
  <si>
    <t>JKU LINZ</t>
  </si>
  <si>
    <t>KEPLER UNIV LINZ</t>
  </si>
  <si>
    <t>INNSBRUCK MED UNIV</t>
  </si>
  <si>
    <t>MED UNIV INNSBRUCK</t>
  </si>
  <si>
    <t>INNSBRUCK MED SCH</t>
  </si>
  <si>
    <t>INNSBRUCK UNIV MED</t>
  </si>
  <si>
    <t>MED INNSBRUCK UNIV</t>
  </si>
  <si>
    <t>UNIV  HOSP INNSBRUCK</t>
  </si>
  <si>
    <t>UNIV  INNSBRUCK CLIN</t>
  </si>
  <si>
    <t>UNIV CLIN INNSBRUCK</t>
  </si>
  <si>
    <t>UNIV LEOBEN</t>
  </si>
  <si>
    <t>LEOBEN UNIV</t>
  </si>
  <si>
    <t>MONTAN UNIV</t>
  </si>
  <si>
    <t>MONTAN UNIV LEOBEN</t>
  </si>
  <si>
    <t>MONTANA UNIV LEOBEN</t>
  </si>
  <si>
    <t>MONTANUNI LEOBEN</t>
  </si>
  <si>
    <t>MONTANUNIV</t>
  </si>
  <si>
    <t>MONTANUNIV LEOBEN</t>
  </si>
  <si>
    <t>MONTANUNIVERSITAT</t>
  </si>
  <si>
    <t>MONTAUNIV LEOBEN</t>
  </si>
  <si>
    <t>UNIV MIN &amp; MET LEOBEN</t>
  </si>
  <si>
    <t>UNIV BODENKULTUR WIEN</t>
  </si>
  <si>
    <t>UNIV NAT RESOURCES &amp; APPL LIFE SCI</t>
  </si>
  <si>
    <t>APPL LIFE SCI BOKU</t>
  </si>
  <si>
    <t>BOKU UNIV NATURAL RESOURCES &amp; APPL LIFE SCI</t>
  </si>
  <si>
    <t>BOKU UNIV NATURAL RESOURCES &amp; APPLIED SCI</t>
  </si>
  <si>
    <t>UNIV NATURAL RESOURCES &amp; APPL LIFE SCI VIENNA</t>
  </si>
  <si>
    <t>ATU000012</t>
  </si>
  <si>
    <t>VIENNA UNIV ECON</t>
  </si>
  <si>
    <t>VIENNA UNIV ECON &amp; BUSINESS</t>
  </si>
  <si>
    <t>VIENNA UNIV ECON &amp; BUSINESS ADM</t>
  </si>
  <si>
    <t>WU VIENNA UNIV ECON &amp; BUSINESS</t>
  </si>
  <si>
    <t>VIENNA UNIV ECON BUSINESS</t>
  </si>
  <si>
    <t>VIENNA UNIV ECON BUSINESS ADM</t>
  </si>
  <si>
    <t>VIENNA UNIV ECON BUSINESS WU</t>
  </si>
  <si>
    <t>VIENNA UNIV ECON BUSINESS WU VIENN</t>
  </si>
  <si>
    <t>VIENNA UNIV ECON BUSINESS WU WIEN</t>
  </si>
  <si>
    <t>WU VIENNA UNIV ECON BUSINESS</t>
  </si>
  <si>
    <t>WU VIENNA VIENNA UNIV ECON BUSINESS</t>
  </si>
  <si>
    <t>BELARUSIAN STATE UNIV</t>
  </si>
  <si>
    <t>BELARUSSIAN STATE UNIV</t>
  </si>
  <si>
    <t>BELARUS STATE UNIV COMP SCI &amp; RADIO ELECT</t>
  </si>
  <si>
    <t>AUSTIN HLTH</t>
  </si>
  <si>
    <t>UNIV MELBOURNE</t>
  </si>
  <si>
    <t>AUSTIN HLTH &amp; UNIV MELBOURNE</t>
  </si>
  <si>
    <t>AUSTIN HLTH UNIV MELBOURNE</t>
  </si>
  <si>
    <t>HOSP UNIV MELBOURNE</t>
  </si>
  <si>
    <t>MELBOURNE BUSINESS SCH</t>
  </si>
  <si>
    <t>MELBOURNE BUSINESS SCH AUSTRALIA</t>
  </si>
  <si>
    <t>MELBOURNE LAW SCH</t>
  </si>
  <si>
    <t>MELBOURNE NEUROPSYCHIAT CTR</t>
  </si>
  <si>
    <t>UNIV MELBOURNE &amp; BARWON HLTH</t>
  </si>
  <si>
    <t>UNIV MELBOURNE &amp; MELBOURNE HLTH</t>
  </si>
  <si>
    <t>UNIV MELBOURNE &amp; N WESTERN MENTAL HLTH</t>
  </si>
  <si>
    <t>UNIV MELBOURNE ARCHIVES</t>
  </si>
  <si>
    <t>UNIV MELBOURNE AUSTIN HLTH</t>
  </si>
  <si>
    <t>UNIV MELBOURNE MELBOURNE HEATH</t>
  </si>
  <si>
    <t>UNIV MELBOURNE MELBOURNE HLTH</t>
  </si>
  <si>
    <t>UNIV MELBOURNE PAEDIAT</t>
  </si>
  <si>
    <t>UNIV MELBOURNE PARKVILLE</t>
  </si>
  <si>
    <t>UNIV MELBOURNE PSYCHIAT</t>
  </si>
  <si>
    <t>UNIV MELBOURNE SURG UROL</t>
  </si>
  <si>
    <t>UNIV MELBOURNE VET SCI</t>
  </si>
  <si>
    <t>UNIV MELBOURNE VIC</t>
  </si>
  <si>
    <t>UNIV MELBOURNE VICTORIA</t>
  </si>
  <si>
    <t>UNIV SYDNEY</t>
  </si>
  <si>
    <t>UNIV SYDNEY F13</t>
  </si>
  <si>
    <t>A29 UNIV SYDNEY</t>
  </si>
  <si>
    <t>GEORGE INST INT HLTH</t>
  </si>
  <si>
    <t>SYDNEY MED SCH</t>
  </si>
  <si>
    <t>UNIV SYDNEY DISCIPLINE PAEDIAT &amp; CHILD HLTH</t>
  </si>
  <si>
    <t>UNIV QUEENSLAND</t>
  </si>
  <si>
    <t>QUEENSLAND BRAIN INST</t>
  </si>
  <si>
    <t>UNIV QUEENSLAND GATTON</t>
  </si>
  <si>
    <t>UQ</t>
  </si>
  <si>
    <t>UQ MATER BACK STABIL CLIN</t>
  </si>
  <si>
    <t>UNIV NEW S WALES</t>
  </si>
  <si>
    <t>BLACK DOG INST</t>
  </si>
  <si>
    <t>UNIV NSW</t>
  </si>
  <si>
    <t>UNSW</t>
  </si>
  <si>
    <t>UNSW ADFA</t>
  </si>
  <si>
    <t>VICTOR CHANG CARDIAC RES INST</t>
  </si>
  <si>
    <t>AUSTRALIAN NATL UNIV</t>
  </si>
  <si>
    <t>ANU</t>
  </si>
  <si>
    <t>ANU MED SCH</t>
  </si>
  <si>
    <t>AUSTRALIAN NATL UNIV CANBERRA</t>
  </si>
  <si>
    <t>AUSTRALIAN UNIV</t>
  </si>
  <si>
    <t>RSISE ANU</t>
  </si>
  <si>
    <t>MONASH UNIV</t>
  </si>
  <si>
    <t>ALFRED &amp; MONASH UNIV</t>
  </si>
  <si>
    <t>MONASH INST PHARMACEUT SCI</t>
  </si>
  <si>
    <t>MONASH MED CTR</t>
  </si>
  <si>
    <t>MONASH MED SCH</t>
  </si>
  <si>
    <t>MONASH UNIV SCH MED</t>
  </si>
  <si>
    <t>MONASH UNIV SUNWAY CAMPUS</t>
  </si>
  <si>
    <t>UNIV WESTERN AUSTRALIA</t>
  </si>
  <si>
    <t>UNIV WA</t>
  </si>
  <si>
    <t>UNIV WESTERN AUSTRALIA CRAWLEY</t>
  </si>
  <si>
    <t>UNIV WESTERN AUSTRALIA M096</t>
  </si>
  <si>
    <t>UNIV WESTERN AUSTRALIA M519</t>
  </si>
  <si>
    <t>UNIV WESTERN AUSTRALIA MO96</t>
  </si>
  <si>
    <t>UWA</t>
  </si>
  <si>
    <t>WESTERN AUSTRALIA INST MED RES</t>
  </si>
  <si>
    <t>WESTERN AUSTRALIAN INST MED RES</t>
  </si>
  <si>
    <t>UNIV ADELAIDE</t>
  </si>
  <si>
    <t>CARE OF UNIV ADELAIDE</t>
  </si>
  <si>
    <t>DP312 UNIV ADELAIDE</t>
  </si>
  <si>
    <t>UNIV ADELAIDE ANTHROPOL</t>
  </si>
  <si>
    <t>UNIV NEWCASTLE</t>
  </si>
  <si>
    <t>NEWCASTLE UNIV</t>
  </si>
  <si>
    <t>UNIV TASMANIA</t>
  </si>
  <si>
    <t>MENZIES RES INST</t>
  </si>
  <si>
    <t>MENZIES RES INST TASMANIA</t>
  </si>
  <si>
    <t>TASMANIAN SCH MED</t>
  </si>
  <si>
    <t>UNIV TASMANIA UTAS</t>
  </si>
  <si>
    <t>UNIV TASMANIAN</t>
  </si>
  <si>
    <t>UTAS</t>
  </si>
  <si>
    <t>LA TROBE UNIV</t>
  </si>
  <si>
    <t>L TROBE UNIV</t>
  </si>
  <si>
    <t>LA TROBE</t>
  </si>
  <si>
    <t>LA TROBE RES &amp; DEV PK</t>
  </si>
  <si>
    <t>LA TROBE UNIV &amp; NO HLTH</t>
  </si>
  <si>
    <t>LA TROBE UNIV BENDIGO</t>
  </si>
  <si>
    <t>LA TROBE UNIV BUNDOORA</t>
  </si>
  <si>
    <t>LA TROBE UNIV MELBOURNE</t>
  </si>
  <si>
    <t>LATROBE UNIV</t>
  </si>
  <si>
    <t>MACQUARIE UNIV</t>
  </si>
  <si>
    <t>MACQUARIE INJURY MANAGEMENT GRP</t>
  </si>
  <si>
    <t>MACQUARIE UNIV SYDNEY</t>
  </si>
  <si>
    <t>UNIV WOLLONGONG</t>
  </si>
  <si>
    <t>UNIV WOLLONGONG UOW</t>
  </si>
  <si>
    <t>AUU000014</t>
  </si>
  <si>
    <t>FLINDERS UNIV S AUSTRALIA</t>
  </si>
  <si>
    <t>FLINDERS UNIV &amp; MED CTR</t>
  </si>
  <si>
    <t>FLINDERS UNIV ADELAIDE</t>
  </si>
  <si>
    <t>FLINDERS UNIV ADELAIDE AUSTRALIA</t>
  </si>
  <si>
    <t>FLINDERS UNIV MED CTR</t>
  </si>
  <si>
    <t>FLINDERS UNIV SA</t>
  </si>
  <si>
    <t>FLINDERS UNIV SOUTH AUSTRALIA</t>
  </si>
  <si>
    <t>QUEENSLAND UNIV TECHNOL</t>
  </si>
  <si>
    <t>QUEENSLAND UNIV TECHNOL QUT</t>
  </si>
  <si>
    <t>QUEENSLAND UNIV TECHOL</t>
  </si>
  <si>
    <t>QUEENSLAND UNIV TEHCNOL</t>
  </si>
  <si>
    <t>QUEENSLAND UNV TECHNOL</t>
  </si>
  <si>
    <t>UNIV QUEENSLAND TECHNOL</t>
  </si>
  <si>
    <t>GRIFFITH UNIV</t>
  </si>
  <si>
    <t>GOLD COAST CAMPUS GRIFFITH UNIV</t>
  </si>
  <si>
    <t>GRIFFITH HLTH INST</t>
  </si>
  <si>
    <t>GRIFFITH MED SCH</t>
  </si>
  <si>
    <t>GRIFFITH UNIV GOLD COAST</t>
  </si>
  <si>
    <t>GRIFFITH UNIV GOLD COAST CAMPUS</t>
  </si>
  <si>
    <t>GRIFFITH UNIV LIB</t>
  </si>
  <si>
    <t>GRIFFITH UNIV NATHAN</t>
  </si>
  <si>
    <t>JAMES COOK UNIV</t>
  </si>
  <si>
    <t>JAMES COOK UNIV N QUEENSLAND</t>
  </si>
  <si>
    <t>JAMES COOK UNIV NORTH QUEENSLAND</t>
  </si>
  <si>
    <t>JAMES COOK UNIV SINGAPORE</t>
  </si>
  <si>
    <t>CURTIN UNIV</t>
  </si>
  <si>
    <t>CURTIN UNIV TECHNOL</t>
  </si>
  <si>
    <t>CURTIN UNIV TECH UNIV</t>
  </si>
  <si>
    <t>CURTIN UNIV WESTERN AUSTRALIA</t>
  </si>
  <si>
    <t>DEAKIN UNIV</t>
  </si>
  <si>
    <t>DEAKIN UNIV GEELONG</t>
  </si>
  <si>
    <t>DEAKIN UNIV NO HLTH CLIN PARTNERSHIP</t>
  </si>
  <si>
    <t>DEAKIN UNIV RUSDEN</t>
  </si>
  <si>
    <t>DEAKIN UNIV TOORAK</t>
  </si>
  <si>
    <t>DEAKIN UNIV WAURN PONDS</t>
  </si>
  <si>
    <t>SO HLTH DEAKIN UNIV</t>
  </si>
  <si>
    <t>UNIV NEW ENGLAND</t>
  </si>
  <si>
    <t>UNE</t>
  </si>
  <si>
    <t>MURDOCH UNIV</t>
  </si>
  <si>
    <t>ENVIRONM SCI MURDOCH UNIV</t>
  </si>
  <si>
    <t>MURDOCH MED CTR</t>
  </si>
  <si>
    <t>ROYAL PERTH HOSP &amp; MURDOCH UNIV</t>
  </si>
  <si>
    <t>UNIV MURDOCH</t>
  </si>
  <si>
    <t>UNIV TECHNOL</t>
  </si>
  <si>
    <t>UNIV TECHNOL SYDNEY</t>
  </si>
  <si>
    <t>RMIT</t>
  </si>
  <si>
    <t>RMIT UNIV</t>
  </si>
  <si>
    <t>ROYAL MELBOURNE INST TECHNOL RMIT UNIV</t>
  </si>
  <si>
    <t>RMIT BUNDOORA</t>
  </si>
  <si>
    <t>RMIT UNIV MELBOURNE</t>
  </si>
  <si>
    <t>ROYAL MELBOURNE INST TECHNOL</t>
  </si>
  <si>
    <t>UNIV S AUSTRALIA</t>
  </si>
  <si>
    <t>UNISA</t>
  </si>
  <si>
    <t>UNIV S AUSTRALIA MAWSON LAKES</t>
  </si>
  <si>
    <t>UNIV SOUTH AUSTRALIA</t>
  </si>
  <si>
    <t>EDITH COWAN UNIV</t>
  </si>
  <si>
    <t>CHARLES STURT UNIV</t>
  </si>
  <si>
    <t>UNIV WESTERN SYDNEY</t>
  </si>
  <si>
    <t>UNIV WESTERN SYDNEY HAWKESBURY</t>
  </si>
  <si>
    <t>UNIV WESTERN SYDNEY MACARTHUR</t>
  </si>
  <si>
    <t>SWINBURNE UNIV TECHNOL</t>
  </si>
  <si>
    <t>IND RES INST SWINBURNE</t>
  </si>
  <si>
    <t>SWINBURNE INST TECHNOL</t>
  </si>
  <si>
    <t>SWINBURNE UNIV</t>
  </si>
  <si>
    <t>SWINBURNE UNIV TECH</t>
  </si>
  <si>
    <t>CHARLES DARWIN UNIV</t>
  </si>
  <si>
    <t>CHARLES DARWIN COLL</t>
  </si>
  <si>
    <t>FLINDERS &amp; CHARLES DARWIN UNIV</t>
  </si>
  <si>
    <t>JOINT CTR FLINDERS UNIV &amp; CHARLES DARWIN UNIV</t>
  </si>
  <si>
    <t>NO TERR UNIV</t>
  </si>
  <si>
    <t>AUU000030</t>
  </si>
  <si>
    <t>WALTER &amp; ELIZA HALL INST</t>
  </si>
  <si>
    <t>WALTER &amp; ELIZA HALL INST MED RES</t>
  </si>
  <si>
    <t>WEHI</t>
  </si>
  <si>
    <t>WALTER &amp; ELIZA HALL INST MED RES WEHI</t>
  </si>
  <si>
    <t>WEHI BIOTECHNOL CTR</t>
  </si>
  <si>
    <t>CATHOLIC UNIV LEUVEN</t>
  </si>
  <si>
    <t>KU LEUVEN</t>
  </si>
  <si>
    <t>UNIV HOSP GASTHUISBERG</t>
  </si>
  <si>
    <t>UZ GASTHUISBERG</t>
  </si>
  <si>
    <t>CATHOLIC UNIV LEUVEN KU LEUVEN</t>
  </si>
  <si>
    <t>CATHOLIC UNIV LOUVAIN</t>
  </si>
  <si>
    <t>K U LEUVEN</t>
  </si>
  <si>
    <t>KATHOLIEKE UNIV LEUVEN</t>
  </si>
  <si>
    <t>KATHOLIEKE UNIV LEUVEN HOSP</t>
  </si>
  <si>
    <t>KATHOLIEKE UNIV LEUVEN VIB</t>
  </si>
  <si>
    <t>KHBO ASSOC KU LEUVEN</t>
  </si>
  <si>
    <t>KU LEUVEN ESAT</t>
  </si>
  <si>
    <t>KU LEUVEN UNIV</t>
  </si>
  <si>
    <t>KULEUVEN</t>
  </si>
  <si>
    <t>LEUVEN FOOD SCI &amp; NUTR RES CTR LFORCE</t>
  </si>
  <si>
    <t>LEUVEN UNIV</t>
  </si>
  <si>
    <t>LEUVEN UNIV HOSP</t>
  </si>
  <si>
    <t>UNIV CATHOLIQUE LOUVAIN</t>
  </si>
  <si>
    <t>UNIV HOSP GASTHUISBERG LEUVEN</t>
  </si>
  <si>
    <t>UNIV HOSP KU LEUVEN</t>
  </si>
  <si>
    <t>UNIV HOSP KULEUVEN</t>
  </si>
  <si>
    <t>UNIV HOSP LEUVEN</t>
  </si>
  <si>
    <t>UNIV LEUVEN</t>
  </si>
  <si>
    <t>UNIV LEUVEN KU LEUVEN</t>
  </si>
  <si>
    <t>UNIV LEUVEN KUL</t>
  </si>
  <si>
    <t>UNIV LEUVEN VIB</t>
  </si>
  <si>
    <t>UNIV LOUVAIN</t>
  </si>
  <si>
    <t>UNIV ZIEKENHUIS LEUVEN</t>
  </si>
  <si>
    <t>UZ LEUVEN</t>
  </si>
  <si>
    <t>VRIJE UNIV BRUSSEL</t>
  </si>
  <si>
    <t>VRIJE UNIV BRUSSELS</t>
  </si>
  <si>
    <t>VUB</t>
  </si>
  <si>
    <t>AZ VRIJE UNIV BRUSSEL</t>
  </si>
  <si>
    <t>DUTCH SPEAKING FREE UNIV BRUSSELS</t>
  </si>
  <si>
    <t>FREE UNIV BRUSSELS</t>
  </si>
  <si>
    <t>FREE UNIV BRUSSELS UZ BRUSSEL VUB</t>
  </si>
  <si>
    <t>FREE UNIV BRUSSELS VIB</t>
  </si>
  <si>
    <t>FREE UNIV BRUSSELS VUB</t>
  </si>
  <si>
    <t>INTERUNIV INST HIGH ENERGIES ULB VUB</t>
  </si>
  <si>
    <t>ULB VUB</t>
  </si>
  <si>
    <t>UNIV BRUSSE</t>
  </si>
  <si>
    <t>UNIV BRUSSELS</t>
  </si>
  <si>
    <t>UNIV BRUSSELS VUB</t>
  </si>
  <si>
    <t>VRIJE UNIV BRUSSEL VIB</t>
  </si>
  <si>
    <t>VRIJE UNIV BRUSSEL VUB</t>
  </si>
  <si>
    <t>VRIJE UNIV BRUSSELS HOSP</t>
  </si>
  <si>
    <t>VRIJE UNIV BRUSSELS VIB</t>
  </si>
  <si>
    <t>GHENT UNIV</t>
  </si>
  <si>
    <t>STATE UNIV GHENT</t>
  </si>
  <si>
    <t>UNIV GHENT VIB</t>
  </si>
  <si>
    <t>ASSOC GHENT UNIV</t>
  </si>
  <si>
    <t>GHENT UNIV &amp; HOSP</t>
  </si>
  <si>
    <t>GHENT UNIV ASSOC</t>
  </si>
  <si>
    <t>GHENT UNIV COLL</t>
  </si>
  <si>
    <t>GHENT UNIV HOSP</t>
  </si>
  <si>
    <t>GHENT UNIV HOSP &amp; MED SCH</t>
  </si>
  <si>
    <t>GHENT UNIV HOSP UZG</t>
  </si>
  <si>
    <t>GHENT UNIV IBBT</t>
  </si>
  <si>
    <t>GHENT UNIV IMINDS IBITECH</t>
  </si>
  <si>
    <t>GHENT UNIV UGENT</t>
  </si>
  <si>
    <t>GHENT UNIV VIB</t>
  </si>
  <si>
    <t>HOGESCH GENT</t>
  </si>
  <si>
    <t>STATE UNIV GHENT HOSP</t>
  </si>
  <si>
    <t>STATE UNIV GHENT VIB</t>
  </si>
  <si>
    <t>UGENT</t>
  </si>
  <si>
    <t>UNIV COLL GHENT</t>
  </si>
  <si>
    <t>UNIV GHENT</t>
  </si>
  <si>
    <t>UNIV HOSP GENT</t>
  </si>
  <si>
    <t>UNIV HOSP GHENT</t>
  </si>
  <si>
    <t>UNIV ZIEKENHUIS GENT</t>
  </si>
  <si>
    <t>UNIV ZIEKENHUIS GHENT</t>
  </si>
  <si>
    <t>VIB GHENT UNIV</t>
  </si>
  <si>
    <t>CHU LIEGE</t>
  </si>
  <si>
    <t>UNIV HOSP LIEGE</t>
  </si>
  <si>
    <t>UNIV LIEGE</t>
  </si>
  <si>
    <t>UNIV LIEGE SART TILMAN</t>
  </si>
  <si>
    <t>UNIV LIEGE ULG</t>
  </si>
  <si>
    <t>CTR HOSP UNIV LIEGE</t>
  </si>
  <si>
    <t>LIEGE UNIV HOSP</t>
  </si>
  <si>
    <t>ULG</t>
  </si>
  <si>
    <t>UNIV LIEGE GEMBLOUX AGROBIO TECH</t>
  </si>
  <si>
    <t>UNIV ANTWERP</t>
  </si>
  <si>
    <t>UNIV ANTWERP HOSP</t>
  </si>
  <si>
    <t>ANTWERP UNIV HOSP UZA</t>
  </si>
  <si>
    <t>UNIV ANTWERP CDE</t>
  </si>
  <si>
    <t>UNIV ANTWERP VIB</t>
  </si>
  <si>
    <t>UNIV COLL ANTWERP</t>
  </si>
  <si>
    <t>UNIV HOSP ANTWERP UZA</t>
  </si>
  <si>
    <t>UNIV INSTELLING ANTWERP</t>
  </si>
  <si>
    <t>UNIV ZIEKENHUIS ANTWERPEN</t>
  </si>
  <si>
    <t>CLIN UNIV UCL MT GODINNE</t>
  </si>
  <si>
    <t>UCL</t>
  </si>
  <si>
    <t>ULB</t>
  </si>
  <si>
    <t>UNIV LIBRE BRUSSELS</t>
  </si>
  <si>
    <t>ERASME HOSP</t>
  </si>
  <si>
    <t>ERASME UNIV HOSP</t>
  </si>
  <si>
    <t>FREE UNIV BRUSSELS ULB</t>
  </si>
  <si>
    <t>HOP ERASME</t>
  </si>
  <si>
    <t>ULB ERASME</t>
  </si>
  <si>
    <t>UNIV LIBRE BRUXELLES</t>
  </si>
  <si>
    <t>UNIV LIBRE BRUXELLES &amp; PSY PLURIEL</t>
  </si>
  <si>
    <t>UNIV LIBRE BRUXELLES ULB</t>
  </si>
  <si>
    <t>UNIV MONS</t>
  </si>
  <si>
    <t>UNIV MONS HAINAUT</t>
  </si>
  <si>
    <t>BEU000009</t>
  </si>
  <si>
    <t>IMEC</t>
  </si>
  <si>
    <t>IMEC VZW</t>
  </si>
  <si>
    <t>INTER UNIV MICROELECT CTR</t>
  </si>
  <si>
    <t>INTERUNIV MICROELECT CTR</t>
  </si>
  <si>
    <t>INTERUNIV MICROELET CTR VZW</t>
  </si>
  <si>
    <t>FAC UNIV NOTRE DAME PAIX</t>
  </si>
  <si>
    <t>UNIV NAMUR</t>
  </si>
  <si>
    <t>UNIV NAMUR FUNDP</t>
  </si>
  <si>
    <t>FAC UNIV NAMUR</t>
  </si>
  <si>
    <t>FAC UNIV NOTRE DAME PAIX FUNDP</t>
  </si>
  <si>
    <t>FAC UNIV NOTRE DAME PAIX NAMUR</t>
  </si>
  <si>
    <t>FUNDP</t>
  </si>
  <si>
    <t>FUNDP NAMUR</t>
  </si>
  <si>
    <t>FUNDP UNIV NAMUR</t>
  </si>
  <si>
    <t>NAMUR UNIV</t>
  </si>
  <si>
    <t>UNIV NAMUR UNAMUR</t>
  </si>
  <si>
    <t>UNIV SAO PAULO</t>
  </si>
  <si>
    <t>UNIV SAO PAULO HOSP</t>
  </si>
  <si>
    <t>USP</t>
  </si>
  <si>
    <t>ESALQ</t>
  </si>
  <si>
    <t>ESALQ USP</t>
  </si>
  <si>
    <t>FMRP USP</t>
  </si>
  <si>
    <t>FMUSP</t>
  </si>
  <si>
    <t>FMVZ USP</t>
  </si>
  <si>
    <t>HC FMUSP</t>
  </si>
  <si>
    <t>HCFMUSP</t>
  </si>
  <si>
    <t>UNIV SAO PAULO USP</t>
  </si>
  <si>
    <t>USP ESALQ</t>
  </si>
  <si>
    <t>USP UNIV SAO PAULO</t>
  </si>
  <si>
    <t>UNIV ESTADUAL CAMPINAS</t>
  </si>
  <si>
    <t>FCM UNICAMP</t>
  </si>
  <si>
    <t>STATE UNIV CAMPINAS</t>
  </si>
  <si>
    <t>STATE UNIV CAMPINAS UNICAMP</t>
  </si>
  <si>
    <t>UNICAMP</t>
  </si>
  <si>
    <t>UNIV CAMPINAS</t>
  </si>
  <si>
    <t>UNIV CAMPINAS UNICAMP</t>
  </si>
  <si>
    <t>UNIV ESTADUAL CAMPINAS UNICAMP</t>
  </si>
  <si>
    <t>UNIV FED RIO DE JANEIRO</t>
  </si>
  <si>
    <t>COPPE UFRJ</t>
  </si>
  <si>
    <t>FED UNIV RIO DE JANEIRO</t>
  </si>
  <si>
    <t>GRP MAT CONDUTORES &amp; ENERGIA</t>
  </si>
  <si>
    <t>HOSP UNIV CLEMENTINO FRAGA FILHO</t>
  </si>
  <si>
    <t>UFRJ</t>
  </si>
  <si>
    <t>UFRRJ</t>
  </si>
  <si>
    <t>UNIV FED RURAL RIO DE JANEIRO</t>
  </si>
  <si>
    <t>UNIV RIO DE JANEIRO</t>
  </si>
  <si>
    <t>UNIV ESTADUAL PAULISTA</t>
  </si>
  <si>
    <t>CAUNESP</t>
  </si>
  <si>
    <t>FCA UNESP</t>
  </si>
  <si>
    <t>FCAV UNESP</t>
  </si>
  <si>
    <t>PAULISTA STATE UNIV UNESP</t>
  </si>
  <si>
    <t>SAO PAULO STATE UNIV</t>
  </si>
  <si>
    <t>SAO PAULO STATE UNIV UNESP</t>
  </si>
  <si>
    <t>STATE UNIV SAO PAULO UNESP</t>
  </si>
  <si>
    <t>UNESP BOTUCATU</t>
  </si>
  <si>
    <t>UNESP FCA</t>
  </si>
  <si>
    <t>UNESP FCAV</t>
  </si>
  <si>
    <t>UNESP JABOTICABAL</t>
  </si>
  <si>
    <t>UNESP SAO PAULO STATE UNIV</t>
  </si>
  <si>
    <t>UNESP UNIV ESTADUAL PAULISTA</t>
  </si>
  <si>
    <t>UNIV ESTADO SAO PAULO</t>
  </si>
  <si>
    <t>UNIV ESTADUAL PAULISTA JULIO MESQUITA FILHO UNESP</t>
  </si>
  <si>
    <t>UNIV ESTADUAL PAULISTA UNESP</t>
  </si>
  <si>
    <t>UNIV SAO PAULO STATE</t>
  </si>
  <si>
    <t>UNIV SAO PAULO STATE UNESP</t>
  </si>
  <si>
    <t>UNIV STATE SAO PAULO</t>
  </si>
  <si>
    <t>UNIV FED RIO GRANDE DO SUL</t>
  </si>
  <si>
    <t>UNIV FED RIO GRANDE SUL</t>
  </si>
  <si>
    <t>FED UNIV RIO GRANDE SUL STATE</t>
  </si>
  <si>
    <t>IF UFRGS</t>
  </si>
  <si>
    <t>UFRGS</t>
  </si>
  <si>
    <t>UNIV FED RIO GRANDE</t>
  </si>
  <si>
    <t>UNIV FED MINAS GERAIS</t>
  </si>
  <si>
    <t>FED UNIV MINAS GERAIS UFMG</t>
  </si>
  <si>
    <t>ICB UFMG</t>
  </si>
  <si>
    <t>ICEX UFMG</t>
  </si>
  <si>
    <t>MINAS GERAIS FED UNIV</t>
  </si>
  <si>
    <t>MINAS GERAIS FED UNIV UFMG</t>
  </si>
  <si>
    <t>UFMG</t>
  </si>
  <si>
    <t>UNIV FED MINAS GERAIS UFMG</t>
  </si>
  <si>
    <t>UNIV MINAS GERAIS</t>
  </si>
  <si>
    <t>UNIV FED SAO PAULO</t>
  </si>
  <si>
    <t>EPM UNIFESP</t>
  </si>
  <si>
    <t>FED UNIV SAO PAULO EPM UNIFESP</t>
  </si>
  <si>
    <t>FED UNIV SAO PAULO UNIFESP</t>
  </si>
  <si>
    <t>FED UNIV SAO PAULO UNIFESP EPM</t>
  </si>
  <si>
    <t>SAO PAULO FED UNIV EPM UNIFESP</t>
  </si>
  <si>
    <t>SAO PAULO FED UNIV UNIFESP</t>
  </si>
  <si>
    <t>UNIFESP</t>
  </si>
  <si>
    <t>UNIFESP EPM</t>
  </si>
  <si>
    <t>UNIFESP FED UNIV SAO PAULO</t>
  </si>
  <si>
    <t>UNIFESP UNIV FED SAO PAULO</t>
  </si>
  <si>
    <t>UNIV FED SAO PAULO EPM UNIFESP</t>
  </si>
  <si>
    <t>UNIV FED SAO PAULO ESCOLA PAULISTA MED UNIFESP EP</t>
  </si>
  <si>
    <t>UNIV FED SAO PAULO ICT UNIFESP</t>
  </si>
  <si>
    <t>UNIV FED SAO PAULO UNIFESP</t>
  </si>
  <si>
    <t>UNIV FED SAO PAULO UNIFESP EPM</t>
  </si>
  <si>
    <t>UNIV SAO PAULO UNIFESP</t>
  </si>
  <si>
    <t>UNIV FED SAO CARLOS</t>
  </si>
  <si>
    <t>UNIV FED SAO CARLOS UFSCAR</t>
  </si>
  <si>
    <t>FDN UNIV FED SAO CARLOS</t>
  </si>
  <si>
    <t>UNIV FED SANTA CATARINA</t>
  </si>
  <si>
    <t>DF UFSC</t>
  </si>
  <si>
    <t>EGC UFSC</t>
  </si>
  <si>
    <t>GRUCAD EEL UFSC</t>
  </si>
  <si>
    <t>LABMAT</t>
  </si>
  <si>
    <t>UFSC</t>
  </si>
  <si>
    <t>UNIV FED SANTA CATARINA UFSC</t>
  </si>
  <si>
    <t>UNIV FED PARANA</t>
  </si>
  <si>
    <t>FED UNIV PARANA</t>
  </si>
  <si>
    <t>UFPR</t>
  </si>
  <si>
    <t>UNIV FED PARANA IND &amp; CONFORTO ACUST</t>
  </si>
  <si>
    <t>UNIV FED PARANA UFPR</t>
  </si>
  <si>
    <t>UNIV BRASILIA</t>
  </si>
  <si>
    <t>HOSP UNIV BRASILIA</t>
  </si>
  <si>
    <t>UNB</t>
  </si>
  <si>
    <t>UNIV BRASILIA UNB</t>
  </si>
  <si>
    <t>UNIV HOSP BRASILIA</t>
  </si>
  <si>
    <t>UNIV FED PERNAMBUCO</t>
  </si>
  <si>
    <t>CTR FED EDUC TECNOL PERNAMBUCO</t>
  </si>
  <si>
    <t>FED CTR TECHNOL EDUC PERNAMBUCO</t>
  </si>
  <si>
    <t>HOSP CLIN</t>
  </si>
  <si>
    <t>POLYTECH SCH PERNAMBUCO</t>
  </si>
  <si>
    <t>UFPE</t>
  </si>
  <si>
    <t>UNIV FED PERNAMBUCO UFPE</t>
  </si>
  <si>
    <t>UNIV RECIFE</t>
  </si>
  <si>
    <t>UNIV FED VICOSA</t>
  </si>
  <si>
    <t>UFV</t>
  </si>
  <si>
    <t>BRU000014</t>
  </si>
  <si>
    <t>CTR BRASILEIRO PESQUISAS FIS</t>
  </si>
  <si>
    <t>CBPF</t>
  </si>
  <si>
    <t>UNIV ESTADO RIO DE JANEIRO</t>
  </si>
  <si>
    <t>RIO DE JANEIRO STATE UNIV UERJ</t>
  </si>
  <si>
    <t>STATE UNIV RIO DE JANEIRO UERJ</t>
  </si>
  <si>
    <t>STATE UNIV RIO JANEIRO</t>
  </si>
  <si>
    <t>UERJ</t>
  </si>
  <si>
    <t>UNIV FED CEARA</t>
  </si>
  <si>
    <t>CCA UFC</t>
  </si>
  <si>
    <t>FED UNIV CEARA</t>
  </si>
  <si>
    <t>FED UNIV CEARA UFC</t>
  </si>
  <si>
    <t>UFC</t>
  </si>
  <si>
    <t>UNIV FED CEARA UFC</t>
  </si>
  <si>
    <t>UNIV FED FLUMINENSE</t>
  </si>
  <si>
    <t>UFF</t>
  </si>
  <si>
    <t>UNIV FED FLUMINENSE NITEROI</t>
  </si>
  <si>
    <t>UNIV ESTADUAL MARINGA</t>
  </si>
  <si>
    <t>DEPT ZOOTECNIA UEM</t>
  </si>
  <si>
    <t>DMA UEM</t>
  </si>
  <si>
    <t>MARINGA STATE UNIV UEM</t>
  </si>
  <si>
    <t>STATE UNIV MARINGA UEM</t>
  </si>
  <si>
    <t>UEM</t>
  </si>
  <si>
    <t>UEM MARINGA</t>
  </si>
  <si>
    <t>UNIV ESTADUAL MARINGA UEM</t>
  </si>
  <si>
    <t>UNIV FED SANTA MARIA</t>
  </si>
  <si>
    <t>CCNE UNIV FED SANTA MARIA</t>
  </si>
  <si>
    <t>DEPT QUIM UFSM</t>
  </si>
  <si>
    <t>FED UNIV SANTA MARIA</t>
  </si>
  <si>
    <t>GRADUADO UNIV FED SANTA MARIA</t>
  </si>
  <si>
    <t>UFSM</t>
  </si>
  <si>
    <t>UNIV FED SANTA MARI</t>
  </si>
  <si>
    <t>BRU000020</t>
  </si>
  <si>
    <t>INST MATEMATICA PURA &amp; APLICADA</t>
  </si>
  <si>
    <t>ASSOC INST NACL MATEMAT PURA &amp; APLICADA</t>
  </si>
  <si>
    <t>IMPA</t>
  </si>
  <si>
    <t>IMPA INST NACL MATEMAT PURA &amp; APLICADA</t>
  </si>
  <si>
    <t>INST MATEMAT PURA &amp; APLICADA</t>
  </si>
  <si>
    <t>INST NACL MATEMAT PURA &amp; APLICADA</t>
  </si>
  <si>
    <t>INST NACL MATEMAT PURA &amp; APLICADA IMPA</t>
  </si>
  <si>
    <t>UNIV FED RURAL PERNAMBUCO</t>
  </si>
  <si>
    <t>FED RURAL UNIV PERNAMBUCO UFRPE</t>
  </si>
  <si>
    <t>UFRPE</t>
  </si>
  <si>
    <t>UNIV FED RURAL PERNAMBUCO UFRPE</t>
  </si>
  <si>
    <t>UNIV FED PELOTAS</t>
  </si>
  <si>
    <t>FED UNIV PELOTAS</t>
  </si>
  <si>
    <t>UFPEL</t>
  </si>
  <si>
    <t>UNIV FED PELOTAS UFPEL</t>
  </si>
  <si>
    <t>UNIV FED LAVRAS</t>
  </si>
  <si>
    <t>CTR UNIV LAVRAS</t>
  </si>
  <si>
    <t>CTR UNIV LAVRAS UNILAVRAS</t>
  </si>
  <si>
    <t>FED UNIV LAVRAS UFLA</t>
  </si>
  <si>
    <t>UFLA</t>
  </si>
  <si>
    <t>UNIV FED LAVRAS UFLA</t>
  </si>
  <si>
    <t>UNIV ESTADUAL LONDRINA</t>
  </si>
  <si>
    <t>CCE UNIV ESTADUAL LONDRINA</t>
  </si>
  <si>
    <t>LONDRINA STATE UNIV</t>
  </si>
  <si>
    <t>STATE UNIV LONDRINA</t>
  </si>
  <si>
    <t>STATE UNIV LONDRINA UEL</t>
  </si>
  <si>
    <t>UEL</t>
  </si>
  <si>
    <t>UEL UNIV ESTADUAL LONDRINA</t>
  </si>
  <si>
    <t>UNIV ESTADUAL LONDRINA PR</t>
  </si>
  <si>
    <t>UNIV ESTADUAL LONDRINA UEL</t>
  </si>
  <si>
    <t>UNIV ESTADUAL LONDRINA UEM</t>
  </si>
  <si>
    <t>UNIV ESTADUAL LONDRINA UNOPAR</t>
  </si>
  <si>
    <t>UNIV LONDRINA</t>
  </si>
  <si>
    <t>UNIV ONTARIO</t>
  </si>
  <si>
    <t>UNIV ONTARIO INST TECHNOL</t>
  </si>
  <si>
    <t>UOIT</t>
  </si>
  <si>
    <t>UNIV ONTARIO INST TECHNOL IUOT</t>
  </si>
  <si>
    <t>UNIV ONTARIO INST TECHNOL OSHAWA</t>
  </si>
  <si>
    <t>UNIV ONTARIO INST TECHNOL UOIT</t>
  </si>
  <si>
    <t>UNIV WESTERN ONTARIO</t>
  </si>
  <si>
    <t>UNIV TORONTO</t>
  </si>
  <si>
    <t>UNIV TORONTO SCARBOROUGH</t>
  </si>
  <si>
    <t>PRINCESS MARGARET HOSP</t>
  </si>
  <si>
    <t>UNIV TORONTO MISSISSAUGA</t>
  </si>
  <si>
    <t>UNIV TORONTO UNIV ST MICHAELS COLL</t>
  </si>
  <si>
    <t>UTM</t>
  </si>
  <si>
    <t>BC CTR EXCELLENCE HIV AIDS</t>
  </si>
  <si>
    <t>BRITISH COLUMBIA CHILDRENS HOSP</t>
  </si>
  <si>
    <t>BRITISH COLUMBIA CTR DIS CONTROL</t>
  </si>
  <si>
    <t>CHILDRENS &amp; WOMENS HLTH CTR BRITISH COLUMBIA</t>
  </si>
  <si>
    <t>UNIV BRITISH COLUMBIA</t>
  </si>
  <si>
    <t>BRITISH COLUMBIA CTR EXCELLENCE HIV AIDS</t>
  </si>
  <si>
    <t>UBC</t>
  </si>
  <si>
    <t>UNIV BRITISH COLUMBIA HOSP</t>
  </si>
  <si>
    <t>UNIV BRITISH COLUMBIA OKANAGAN</t>
  </si>
  <si>
    <t>UNIV ALBERTA</t>
  </si>
  <si>
    <t>1E4 UNIV ALBERTA HOSP</t>
  </si>
  <si>
    <t>U ALBERTA</t>
  </si>
  <si>
    <t>UNIV ALBERTA HOSP</t>
  </si>
  <si>
    <t>UNIV ALBERTA LIB</t>
  </si>
  <si>
    <t>UNIV ALBERTA MICROFUNGUS COLLECT &amp; HERBARIUM</t>
  </si>
  <si>
    <t>MCMASTER UNIV</t>
  </si>
  <si>
    <t>HAMILTON HLTH SCI &amp; MCMASTER UNIV</t>
  </si>
  <si>
    <t>MCMASTER UNIV &amp; HAMILTON HLTH SCI</t>
  </si>
  <si>
    <t>MCMASTER UNIV &amp; ST JOSEPHS HEALTHCARE</t>
  </si>
  <si>
    <t>MCMASTER UNIV MED</t>
  </si>
  <si>
    <t>ST JOSEPHS HEALTHCARE &amp; MCMASTER UNIV</t>
  </si>
  <si>
    <t>UNIV MONTREAL</t>
  </si>
  <si>
    <t>CHU MONTREAL</t>
  </si>
  <si>
    <t>CLIN RES INST MONTREAL</t>
  </si>
  <si>
    <t>CTR HOSP UNIV MONTREAL</t>
  </si>
  <si>
    <t>ECOLE POLYTECH</t>
  </si>
  <si>
    <t>ECOLE POLYTECH MONTREAL</t>
  </si>
  <si>
    <t>HEC MONTREAL</t>
  </si>
  <si>
    <t>HOP MAISON NEUVE ROSEMONT</t>
  </si>
  <si>
    <t>HOP SACRE COEUR</t>
  </si>
  <si>
    <t>INST CARDIOL MONTREAL</t>
  </si>
  <si>
    <t>INST RECH CLIN MONTREAL</t>
  </si>
  <si>
    <t>INST UNIV GERIATRIE MONTREAL</t>
  </si>
  <si>
    <t>MONTREAL HEART INST</t>
  </si>
  <si>
    <t>UNIV CALGARY</t>
  </si>
  <si>
    <t>GEOSCI UNIV CALGARY</t>
  </si>
  <si>
    <t>HONEYWELL &amp; UNIV CALGARY</t>
  </si>
  <si>
    <t>UNIV CALGARY &amp; CALGARY HLTH REG</t>
  </si>
  <si>
    <t>UNIV CALGARY MED</t>
  </si>
  <si>
    <t>WESTERN UNIV</t>
  </si>
  <si>
    <t>WESTERN UNIV (UNIV WESTERN ONTARIO)</t>
  </si>
  <si>
    <t>FAMILY MED UNIV WESTERN ONTARIO</t>
  </si>
  <si>
    <t>ONTARIO</t>
  </si>
  <si>
    <t>UNIV WESTERN ONTARIO LONDON</t>
  </si>
  <si>
    <t>UWO</t>
  </si>
  <si>
    <t>CHU LAVAL</t>
  </si>
  <si>
    <t>HOP LAVAL</t>
  </si>
  <si>
    <t>UNIV LAVAL</t>
  </si>
  <si>
    <t>CHUL</t>
  </si>
  <si>
    <t>CHUQ</t>
  </si>
  <si>
    <t>CTR HOSP UNIV LAVAL</t>
  </si>
  <si>
    <t>CTR HOSP UNIV QUEBEC</t>
  </si>
  <si>
    <t>CTR RECH UNIV LAVAL ROBERT GIFFARD</t>
  </si>
  <si>
    <t>LAVAL HOSP</t>
  </si>
  <si>
    <t>LAVAL UNIV HOSP</t>
  </si>
  <si>
    <t>LAVAL UNIV HOSP RES CTR</t>
  </si>
  <si>
    <t>LAVAL UNIV HOSP RES CTR CRCHUL</t>
  </si>
  <si>
    <t>LAVAL UNIV MED CTR CHUL</t>
  </si>
  <si>
    <t>UNIV LAVA</t>
  </si>
  <si>
    <t>UNIV LAVAL ROBERT GIFFARD</t>
  </si>
  <si>
    <t>UNIV WATERLOO</t>
  </si>
  <si>
    <t>GUELPH WATERLOO CTR GRAD RES CHEM</t>
  </si>
  <si>
    <t>GUELPH WATERLOO PHYS INST</t>
  </si>
  <si>
    <t>UNIV WATERLOO &amp; FREEPORT HOSP</t>
  </si>
  <si>
    <t>WATERLOO UNIV</t>
  </si>
  <si>
    <t>UNIV OTTAWA</t>
  </si>
  <si>
    <t>OTTAWA HLTH RES INST</t>
  </si>
  <si>
    <t>OTTAWA HOSP</t>
  </si>
  <si>
    <t>SITE UNIV OTTAWA</t>
  </si>
  <si>
    <t>UNIV OTTAWA LIB</t>
  </si>
  <si>
    <t>UNIV OTTAWA PARTNERSHIP</t>
  </si>
  <si>
    <t>UNIV OTTAWA SITE</t>
  </si>
  <si>
    <t>QUEENS UNIV</t>
  </si>
  <si>
    <t>QUEENS UNIV CANADA</t>
  </si>
  <si>
    <t>QUEENS UNIV KINGSTON</t>
  </si>
  <si>
    <t>QUEENS UNIV SOCIOL</t>
  </si>
  <si>
    <t>QUEENS UNIV UROL</t>
  </si>
  <si>
    <t>UNIV GUELPH</t>
  </si>
  <si>
    <t>ONTARIO VET COLL</t>
  </si>
  <si>
    <t>UG</t>
  </si>
  <si>
    <t>DALHOUSIE UNIV</t>
  </si>
  <si>
    <t>CAPITAL HLTH &amp; DALHOUSIE UNIV</t>
  </si>
  <si>
    <t>DALHOUISE UNIV</t>
  </si>
  <si>
    <t>DALHOUSIE MED SCH</t>
  </si>
  <si>
    <t>DALHOUSIE UNIV HALIFAX</t>
  </si>
  <si>
    <t>UNIV MANITOBA</t>
  </si>
  <si>
    <t>MANITOBA INST CELL BIOL</t>
  </si>
  <si>
    <t>MANITOBA UNIV</t>
  </si>
  <si>
    <t>ST BONIFACE GEN HOSP</t>
  </si>
  <si>
    <t>UNIV MANITOBA LIBS</t>
  </si>
  <si>
    <t>UNIV MANITONA</t>
  </si>
  <si>
    <t>UNIV SASKATCHEWAN</t>
  </si>
  <si>
    <t>SASKATCHEWAN UNIV</t>
  </si>
  <si>
    <t>UNIV SASKATCHEWAN LIB</t>
  </si>
  <si>
    <t>UNIV SASKATOON</t>
  </si>
  <si>
    <t>UNIV VICTORIA</t>
  </si>
  <si>
    <t>CTR UNIV VICTORIA</t>
  </si>
  <si>
    <t>UNIV VICTORIA CYCLING 74</t>
  </si>
  <si>
    <t>UVIC</t>
  </si>
  <si>
    <t>VICTORIA UNIV</t>
  </si>
  <si>
    <t>SIMON FRASER UNIV</t>
  </si>
  <si>
    <t>SFU &amp; BRAIN RES CTR</t>
  </si>
  <si>
    <t>SIMON FRASER UNIV BRITISH COLUMBIA</t>
  </si>
  <si>
    <t>SIMON FRASER UNIV BURNABY</t>
  </si>
  <si>
    <t>SIMON FRASER UNIV SURREY</t>
  </si>
  <si>
    <t>YORK UNIV</t>
  </si>
  <si>
    <t>CSB YORK UNIV</t>
  </si>
  <si>
    <t>GLENDON COLL</t>
  </si>
  <si>
    <t>OSGOODE HALL LAW SCH</t>
  </si>
  <si>
    <t>UNIV YORK</t>
  </si>
  <si>
    <t>CARLETON UNIV</t>
  </si>
  <si>
    <t>CARLETON UNIV CAMPUS</t>
  </si>
  <si>
    <t>CARLETON UNIV LIB</t>
  </si>
  <si>
    <t>OTTAWA CARLETON INST PHYS</t>
  </si>
  <si>
    <t>UNIV CARLETON</t>
  </si>
  <si>
    <t>UNIV SHERBROOKE</t>
  </si>
  <si>
    <t>CTR HOSP UNIV SHERBROOKE</t>
  </si>
  <si>
    <t>FAC GENIE</t>
  </si>
  <si>
    <t>HOSP UNIV SHERBROOKE</t>
  </si>
  <si>
    <t>SHERBROOKE UNIV HOSP</t>
  </si>
  <si>
    <t>UNIV SHERBROOKE QC</t>
  </si>
  <si>
    <t>MEM UNIV NEWFOUNDLAND</t>
  </si>
  <si>
    <t>MEM UNIV</t>
  </si>
  <si>
    <t>MEM UNIV NEWFOUNDLAND &amp; LABRADOR</t>
  </si>
  <si>
    <t>MEM UNIV ST JOHNS</t>
  </si>
  <si>
    <t>MEM UNIV ST JOHNS NEWFOUNDLAND LABRADOR</t>
  </si>
  <si>
    <t>MEMORIAL UNIV</t>
  </si>
  <si>
    <t>MEMORIAL UNIV NEWFOUNDLAND</t>
  </si>
  <si>
    <t>ST JOHNS NEWFOUNDLAND &amp; LABRADOR</t>
  </si>
  <si>
    <t>CONCORDIA UNIV</t>
  </si>
  <si>
    <t>CONCORDIA INST INFORMAT SYST ENGN</t>
  </si>
  <si>
    <t>CONCORDIA UNIV COLL</t>
  </si>
  <si>
    <t>CONCORDIA UNIV LIBS</t>
  </si>
  <si>
    <t>CONCORIDA UNIV</t>
  </si>
  <si>
    <t>UNIV NEW BRUNSWICK</t>
  </si>
  <si>
    <t>UNIV REGINA</t>
  </si>
  <si>
    <t>UNIV WINDSOR</t>
  </si>
  <si>
    <t>TRENT UNIV</t>
  </si>
  <si>
    <t>UNIV TRENT</t>
  </si>
  <si>
    <t>UNIV PRINCE EDWARD ISL</t>
  </si>
  <si>
    <t>UNIV LETHBRIDGE</t>
  </si>
  <si>
    <t>WILFRID LAURIER UNIV</t>
  </si>
  <si>
    <t>BROCK UNIV</t>
  </si>
  <si>
    <t>RYERSON POLYTECH UNIV</t>
  </si>
  <si>
    <t>RYERSON UNIV</t>
  </si>
  <si>
    <t>ARCHITECTURE &amp; SCI RYERSON UNIV</t>
  </si>
  <si>
    <t>INFORMAT TECHNOL MANAGEMENT RYERSON UNIV</t>
  </si>
  <si>
    <t>RYERSON INST</t>
  </si>
  <si>
    <t>RYERSON POLYTECH INST</t>
  </si>
  <si>
    <t>RYERSON POLYTECHN UNIV</t>
  </si>
  <si>
    <t>RYERSON UNIV LIB</t>
  </si>
  <si>
    <t>RYERSON UNIV TORONTO</t>
  </si>
  <si>
    <t>RYERSONUNIV</t>
  </si>
  <si>
    <t>UNIV RYERSON</t>
  </si>
  <si>
    <t>MCGILL UNIV</t>
  </si>
  <si>
    <t>MONTREAL CHILDRENS HOSP</t>
  </si>
  <si>
    <t>MONTREAL GEN HOSP</t>
  </si>
  <si>
    <t>MCGILL CTR BIOINFORMAT</t>
  </si>
  <si>
    <t>MCGILL UNIV HLTH CTR</t>
  </si>
  <si>
    <t>LAURENTIAN UNIV</t>
  </si>
  <si>
    <t>UNIV QUEBEC</t>
  </si>
  <si>
    <t>UNIV QUEBEC MONTREAL</t>
  </si>
  <si>
    <t>INRS</t>
  </si>
  <si>
    <t>UNIV QUEBEC OUTAOUAIS</t>
  </si>
  <si>
    <t>UNIV QUEBEC RIMOUSKI</t>
  </si>
  <si>
    <t>ETH ZURICH</t>
  </si>
  <si>
    <t>FED INST TECHNOL ETH ZURICH</t>
  </si>
  <si>
    <t>SWISS FED INST TECHNOL</t>
  </si>
  <si>
    <t>SWISS FED INST TECHNOL ZURICH</t>
  </si>
  <si>
    <t>UNI ETH</t>
  </si>
  <si>
    <t>ETH</t>
  </si>
  <si>
    <t>ETH CTR</t>
  </si>
  <si>
    <t>ETH HONGGERBERG</t>
  </si>
  <si>
    <t>ETH ZENTRUM</t>
  </si>
  <si>
    <t>ETHZ</t>
  </si>
  <si>
    <t>ETHZ HCI HONGGERBERG</t>
  </si>
  <si>
    <t>SWISS FED INST TECHNOL ETH</t>
  </si>
  <si>
    <t>SWISS FED INST TECHNOL ETHZ</t>
  </si>
  <si>
    <t>SWISS FED INST TECHNOL ZURICH ETHZ</t>
  </si>
  <si>
    <t>UNIV ETH ZURICH</t>
  </si>
  <si>
    <t>ECOLE POLYTECH FED LAUSANNE</t>
  </si>
  <si>
    <t>SWISS FED INST TECHNOL LAUSANNE</t>
  </si>
  <si>
    <t>CRPP EPFL</t>
  </si>
  <si>
    <t>EPF LAUSANNE</t>
  </si>
  <si>
    <t>EPFL</t>
  </si>
  <si>
    <t>EPFL LAUSANNE</t>
  </si>
  <si>
    <t>SWISS FED INST TECHNOL EPFL</t>
  </si>
  <si>
    <t>SWISS FED INST TECHNOL LAUSANNE EPFL</t>
  </si>
  <si>
    <t>SWISS INST EXPT CANC RES</t>
  </si>
  <si>
    <t>SWISS INST EXPT CANC RES ISREC</t>
  </si>
  <si>
    <t>UNIV HOSP PSYCHIAT</t>
  </si>
  <si>
    <t>UNIV ZURICH</t>
  </si>
  <si>
    <t>PSYCHIAT UNIV HOSP ZURICH</t>
  </si>
  <si>
    <t>PSYCHIAT UNIV KLIN ZURICH</t>
  </si>
  <si>
    <t>UNIV CHILDRENS HOSP ZURICH</t>
  </si>
  <si>
    <t>UNIV SPITAL ZURICH</t>
  </si>
  <si>
    <t>UNIV ZURICH HOSP</t>
  </si>
  <si>
    <t>UNIV ZURICH IRCHEL</t>
  </si>
  <si>
    <t>VETSUISSE FAC</t>
  </si>
  <si>
    <t>VETSUISSE FAK</t>
  </si>
  <si>
    <t>BERNE UNIV</t>
  </si>
  <si>
    <t>UNIV BERN</t>
  </si>
  <si>
    <t>BERN UNIV DEPT</t>
  </si>
  <si>
    <t>IMSV UNIV BERN</t>
  </si>
  <si>
    <t>MED UNIV BERN</t>
  </si>
  <si>
    <t>UNIV HOSP BERN</t>
  </si>
  <si>
    <t>GENEVA UNIV HOSP</t>
  </si>
  <si>
    <t>GENEVA UNIV HOSP &amp; MED SCH</t>
  </si>
  <si>
    <t>UNIV GENEVA</t>
  </si>
  <si>
    <t>UNIV GENEVA 30</t>
  </si>
  <si>
    <t>CMU</t>
  </si>
  <si>
    <t>CTR MED UNIV GENEVA</t>
  </si>
  <si>
    <t>GENEVA SCH MED</t>
  </si>
  <si>
    <t>HOP UNIV GENEVA</t>
  </si>
  <si>
    <t>UNIV HOSP GENEVA</t>
  </si>
  <si>
    <t>UNIV BASEL</t>
  </si>
  <si>
    <t>UNIV AUGENKLIN BASEL</t>
  </si>
  <si>
    <t>UNIV BASEL HOSP</t>
  </si>
  <si>
    <t>UNIV CLIN BASEL</t>
  </si>
  <si>
    <t>UNIV KLIN BASEL</t>
  </si>
  <si>
    <t>UNIV SPITAL BASEL</t>
  </si>
  <si>
    <t>UNIV LAUSANNE</t>
  </si>
  <si>
    <t>CHU VAUDOIS</t>
  </si>
  <si>
    <t>CHUV LAUSANNE</t>
  </si>
  <si>
    <t>CHUV UNIL</t>
  </si>
  <si>
    <t>LAUSANNE UNIV HOSP CHUV</t>
  </si>
  <si>
    <t>UNIL</t>
  </si>
  <si>
    <t>UNIV LAUSANNE HOSP</t>
  </si>
  <si>
    <t>UNIV LAUSANNE UNIL</t>
  </si>
  <si>
    <t>UNIV FRIBOURG</t>
  </si>
  <si>
    <t>FRIBOURG CTR NANO MAT</t>
  </si>
  <si>
    <t>FRIBOURG CTR NANOMAT</t>
  </si>
  <si>
    <t>UNIV FREIBURG</t>
  </si>
  <si>
    <t>UNIV FREIBURG KLINIKUM</t>
  </si>
  <si>
    <t>UNIV FRIBOURG PEROLLES</t>
  </si>
  <si>
    <t>UNIV FRIBOURG PORTES FRIBOURG</t>
  </si>
  <si>
    <t>UNIV FRIBOURG SUISSE</t>
  </si>
  <si>
    <t>UNIV NEUCHATEL</t>
  </si>
  <si>
    <t>UNIV ST GALLEN</t>
  </si>
  <si>
    <t>ST GALLEN UNIV</t>
  </si>
  <si>
    <t>HOSP CLIN UNIV CHILE</t>
  </si>
  <si>
    <t>UNIV CHILE</t>
  </si>
  <si>
    <t>CLIN HOSP UNIV CHILE</t>
  </si>
  <si>
    <t>HOSP DR EXEQUIEL GONZALEZ CORTES</t>
  </si>
  <si>
    <t>HOSP SAN BORJA ARRIARAN</t>
  </si>
  <si>
    <t>PONTIFIC CATHOL UNIV CHILE</t>
  </si>
  <si>
    <t>PONTIFICIA UNIV CATOLICA CHILE</t>
  </si>
  <si>
    <t>HOSP CLIN UNIV CATOLICA CHILE</t>
  </si>
  <si>
    <t>HOSP UNIV CATOLICA CHILE</t>
  </si>
  <si>
    <t>UNIV CATOLICA CHILE</t>
  </si>
  <si>
    <t>UNIV CONCEPCION</t>
  </si>
  <si>
    <t>CONCEPCION UNIV</t>
  </si>
  <si>
    <t>UNIV AUSTRAL CHILE</t>
  </si>
  <si>
    <t>UACH</t>
  </si>
  <si>
    <t>UNIV TECH FEDERICO SANTA MARIA</t>
  </si>
  <si>
    <t>UNIV TECN FEDER SANTA MARIA</t>
  </si>
  <si>
    <t>UNIV TECN FEDERICO SANTA MARIA</t>
  </si>
  <si>
    <t>UTFSM</t>
  </si>
  <si>
    <t>UNIV TECN FEDERICO SANTA MARIA UTFSM</t>
  </si>
  <si>
    <t>BEIJING INST CANC RES</t>
  </si>
  <si>
    <t>BEIJING MED UNIV</t>
  </si>
  <si>
    <t>BEIJING UNIV</t>
  </si>
  <si>
    <t>PEKING UNIV</t>
  </si>
  <si>
    <t>PEKING UNIV HLTH SCI CTR</t>
  </si>
  <si>
    <t>PEOPLES HOSP</t>
  </si>
  <si>
    <t>STATE KEY LAB RARE EARTH MAT CHEM &amp; APPLICAT</t>
  </si>
  <si>
    <t>1 HOSP BEIJING UNIV</t>
  </si>
  <si>
    <t>1 HOSP PEKING UNIV</t>
  </si>
  <si>
    <t>3RD HOSP PEKING UNIV</t>
  </si>
  <si>
    <t>BEIJING CANC HOSP</t>
  </si>
  <si>
    <t>BEIJING CANC HOSP &amp; INST</t>
  </si>
  <si>
    <t>BEIJING HONG KONG SINGAPORE JOINT CTR NONLINEAR &amp;</t>
  </si>
  <si>
    <t>BEIJING HOSP 1</t>
  </si>
  <si>
    <t>BEIJING PEKING UNIV</t>
  </si>
  <si>
    <t>BEIJING PEOPLES HOSP</t>
  </si>
  <si>
    <t>BEIJING PEOPLES HOSP BEIJING</t>
  </si>
  <si>
    <t>BEIJING UNIV FIRST HOSP</t>
  </si>
  <si>
    <t>BEIJING UNIV HOSP</t>
  </si>
  <si>
    <t>BEIJING UNIV PEOPLES HOSP</t>
  </si>
  <si>
    <t>CHINESE ACAD SCI PEKING UNIV</t>
  </si>
  <si>
    <t>CHINESE ACAD SCI PEKING UNIV JOINT BEJING ASTROPH</t>
  </si>
  <si>
    <t>FIRST HOSP PEKING UNIV</t>
  </si>
  <si>
    <t>HOSP PEKING UNIV</t>
  </si>
  <si>
    <t>HOSP PEKING UNIV 3</t>
  </si>
  <si>
    <t>PEKIN UNIV</t>
  </si>
  <si>
    <t>PEKING BEIJING UNIV</t>
  </si>
  <si>
    <t>PEKING BEIJING UNIV HLTH SCI CTR</t>
  </si>
  <si>
    <t>PEKING MED UNIV</t>
  </si>
  <si>
    <t>PEKING THIRD HOSP</t>
  </si>
  <si>
    <t>PEKING UNI</t>
  </si>
  <si>
    <t>PEKING UNIN MED COLL</t>
  </si>
  <si>
    <t>PEKING UNIN MED COLL HOSP</t>
  </si>
  <si>
    <t>PEKING UNIV 1ST HOSP</t>
  </si>
  <si>
    <t>PEKING UNIV 3RD HOSP</t>
  </si>
  <si>
    <t>PEKING UNIV BEIJING</t>
  </si>
  <si>
    <t>PEKING UNIV BEIJING CANC HOSP INST</t>
  </si>
  <si>
    <t>PEKING UNIV CAMPUS</t>
  </si>
  <si>
    <t>PEKING UNIV CANC HOSP</t>
  </si>
  <si>
    <t>PEKING UNIV CANC HOSP INST</t>
  </si>
  <si>
    <t>PEKING UNIV FIRST HOSP</t>
  </si>
  <si>
    <t>PEKING UNIV HLTH SCI</t>
  </si>
  <si>
    <t>PEKING UNIV HONG KONG UNIV SCI TECHNOL</t>
  </si>
  <si>
    <t>PEKING UNIV HOSP</t>
  </si>
  <si>
    <t>PEKING UNIV HOSP 1</t>
  </si>
  <si>
    <t>PEKING UNIV HOSP 3</t>
  </si>
  <si>
    <t>PEKING UNIV HOSP 6</t>
  </si>
  <si>
    <t>PEKING UNIV LIB</t>
  </si>
  <si>
    <t>PEKING UNIV ONCOL</t>
  </si>
  <si>
    <t>PEKING UNIV PEOPLE HOSP</t>
  </si>
  <si>
    <t>PEKING UNIV PEOPLES HOSP</t>
  </si>
  <si>
    <t>PEKING UNIV SCH</t>
  </si>
  <si>
    <t>PEKING UNIV SCH &amp; HOSP STOMATOL</t>
  </si>
  <si>
    <t>PEKING UNIV SCH ONCOL</t>
  </si>
  <si>
    <t>PEKING UNIV SHENZHEN GRAD SCH</t>
  </si>
  <si>
    <t>PEKING UNIV SHENZHEN HOSP</t>
  </si>
  <si>
    <t>PEKING UNIV SHENZHEN SOC KEY LAB</t>
  </si>
  <si>
    <t>PEKING UNIV STOMATOL</t>
  </si>
  <si>
    <t>PEKING UNIV THIRD HOSP</t>
  </si>
  <si>
    <t>PEKING UNIV UNIV HONG KONG</t>
  </si>
  <si>
    <t>PEKING UNIV UNIV HONG KONG JOINT LAB RARE EARTH M</t>
  </si>
  <si>
    <t>PEOPLES HOSP BEIJING UNIV</t>
  </si>
  <si>
    <t>PKU</t>
  </si>
  <si>
    <t>PKU HKU</t>
  </si>
  <si>
    <t>PKU HKU JOINT LAB RARE EARTH MAT &amp; BIOINORGAN C</t>
  </si>
  <si>
    <t>PKU HKU JOINT LAB RARE EARTH MAT &amp; BIOINORGAN CHE</t>
  </si>
  <si>
    <t>PKU HKU JOINT LAB RARE EARTH MAT &amp; BIOORGAN CHEM</t>
  </si>
  <si>
    <t>SHENZHEN HOSP PEKING UNIV</t>
  </si>
  <si>
    <t>THIRD HOSP PEKING UNIV</t>
  </si>
  <si>
    <t>BEIJING NATL BIOCHIP RES &amp; ENGN CTR</t>
  </si>
  <si>
    <t>KEY LAB ADV MFG MAT PROC TECHNOL EDUC MINIST</t>
  </si>
  <si>
    <t>KEY LAB QUANTUM INFORMAT &amp; MEASUREMENTS</t>
  </si>
  <si>
    <t>TSING HUA UNIV</t>
  </si>
  <si>
    <t>TSINGHUA CTR INT ECON RES CIER</t>
  </si>
  <si>
    <t>TSINGHUA UNIV</t>
  </si>
  <si>
    <t>FIRST HOSP TSINGHUA UNIV</t>
  </si>
  <si>
    <t>RES INST TSINGHUA UNIV SHENZHEN</t>
  </si>
  <si>
    <t>SECOND HOSP TSING HUA UNIV</t>
  </si>
  <si>
    <t>SHENZHEN GRAD SCH TSINGHUA UNIV</t>
  </si>
  <si>
    <t>SHENZHEN TSINGHUA UNIV</t>
  </si>
  <si>
    <t>TNLIST TSINGHUA UNIV</t>
  </si>
  <si>
    <t>TSING HUA UNIV FLOTU</t>
  </si>
  <si>
    <t>TSING HUA UNIV LIB</t>
  </si>
  <si>
    <t>TSINGHUA SHENZHEN LONGGANG RES INST</t>
  </si>
  <si>
    <t>TSINGHUA UNIV &amp; NETWORK CTR</t>
  </si>
  <si>
    <t>TSINGHUA UNIV BEIJING</t>
  </si>
  <si>
    <t>TSINGHUA UNIV GRAD SCH SHENZHEN</t>
  </si>
  <si>
    <t>TSINGHUA UNIV LIB</t>
  </si>
  <si>
    <t>TSINGHUA UNIV SHENZHEN</t>
  </si>
  <si>
    <t>CHINA ZHEJIANG UNIV</t>
  </si>
  <si>
    <t>HANGZHOU UNIV</t>
  </si>
  <si>
    <t>MED COLL ZHEJIANG UNIV</t>
  </si>
  <si>
    <t>ZHEJIANG AGR UNIV</t>
  </si>
  <si>
    <t>ZHEJIANG UNIV</t>
  </si>
  <si>
    <t>ZHENJIANG UNIV</t>
  </si>
  <si>
    <t>1ST PEOPLES HOSP ZHEJIANG</t>
  </si>
  <si>
    <t>AFFILIATED HOSP ZHEJIANG</t>
  </si>
  <si>
    <t>AFFILIATED ZHEJIANG UNIV</t>
  </si>
  <si>
    <t>CHILDRENS HOSP ZHEJIANG UNIV</t>
  </si>
  <si>
    <t>HOSP ZHEJIANG MED UNIV</t>
  </si>
  <si>
    <t>HOSP ZHEJIANG UNIV</t>
  </si>
  <si>
    <t>HOSP ZHEJIANG UNIV 1</t>
  </si>
  <si>
    <t>MED COLL ZHEJIANG</t>
  </si>
  <si>
    <t>MED SCH ZHEJIANG</t>
  </si>
  <si>
    <t>MED ZHEJIANG UNIV</t>
  </si>
  <si>
    <t>SECOND HOSP ZHEJIANG</t>
  </si>
  <si>
    <t>SHAO YIFU HOSP</t>
  </si>
  <si>
    <t>SIR RUN RUN SHAW HOSP</t>
  </si>
  <si>
    <t>ZHE JIANG UNIV</t>
  </si>
  <si>
    <t>ZHE JIANG UNIV CHINA</t>
  </si>
  <si>
    <t>ZHEIANG UNIV</t>
  </si>
  <si>
    <t>ZHEIJIANG UNIV</t>
  </si>
  <si>
    <t>ZHEIJING UNIV</t>
  </si>
  <si>
    <t>ZHEJIAN UNIV</t>
  </si>
  <si>
    <t>ZHEJIANG MED UNIV</t>
  </si>
  <si>
    <t>ZHEJIANG MED UNIV HOSP</t>
  </si>
  <si>
    <t>ZHEJIANG UNIV BRANCH</t>
  </si>
  <si>
    <t>ZHEJIANG UNIV CHINA</t>
  </si>
  <si>
    <t>ZHEJIANG UNIV CHN</t>
  </si>
  <si>
    <t>ZHEJIANG UNIV COLL MED</t>
  </si>
  <si>
    <t>ZHEJIANG UNIV HOSP</t>
  </si>
  <si>
    <t>ZHEJIANG UNIV LIBS</t>
  </si>
  <si>
    <t>ZHEJIANG UNIV MED</t>
  </si>
  <si>
    <t>ZHEJIANG UNIV MED COLL</t>
  </si>
  <si>
    <t>ZHEJIANG UNIV PRESS</t>
  </si>
  <si>
    <t>ZHEJIANG UNIV SCH MED</t>
  </si>
  <si>
    <t>ZHEJIANG UNIV TEA RES INST</t>
  </si>
  <si>
    <t>ZHEJIANG UNIV XIXI CAMPUS</t>
  </si>
  <si>
    <t>ZHEJIANG UNIV YU QUAN</t>
  </si>
  <si>
    <t>ZHEJIANG UNIV YUQUAN</t>
  </si>
  <si>
    <t>ZHEJIANG UNIV ZJU</t>
  </si>
  <si>
    <t>ZHEJINANG UNIV</t>
  </si>
  <si>
    <t>ZHEJING UNIV</t>
  </si>
  <si>
    <t>ZHEJION UNIV</t>
  </si>
  <si>
    <t>ZHEJIONG UNIV</t>
  </si>
  <si>
    <t>ZHENGJIANG UNIV</t>
  </si>
  <si>
    <t>ZJU</t>
  </si>
  <si>
    <t>FU DAN UNIV</t>
  </si>
  <si>
    <t>FUDAN UNIV</t>
  </si>
  <si>
    <t>HUASHAN HOSP</t>
  </si>
  <si>
    <t>SHANGHAI MED COLL</t>
  </si>
  <si>
    <t>SHANGHAI MED UNIV</t>
  </si>
  <si>
    <t>FUDAN UNIV CANC HOSP</t>
  </si>
  <si>
    <t>FUDAN UNIV SHANGHAI MED COLL</t>
  </si>
  <si>
    <t>SHANGHAI FUDAN UNIV</t>
  </si>
  <si>
    <t>SHANGHAI HUASHAN HOSP</t>
  </si>
  <si>
    <t>SHANGHAI TUMOR HOSP</t>
  </si>
  <si>
    <t>STATE KEY LAB GENET ENGN</t>
  </si>
  <si>
    <t>ZHONGSHAN HOSP</t>
  </si>
  <si>
    <t>GRAD UNIV CHINESE ACAD SCI</t>
  </si>
  <si>
    <t>UNIV CHINESE ACAD SCI</t>
  </si>
  <si>
    <t>UNIV CHINESE ACAD SCI BEIJING</t>
  </si>
  <si>
    <t>CHINESE ACAD SCI</t>
  </si>
  <si>
    <t>GRAD UNIV</t>
  </si>
  <si>
    <t>HARBIN ENGN UNIV</t>
  </si>
  <si>
    <t>HARBING ENGN UNIV</t>
  </si>
  <si>
    <t>HARBIN ENGN</t>
  </si>
  <si>
    <t>HARBIN UNIV ENGN</t>
  </si>
  <si>
    <t>HARGIN ENGN UNIV</t>
  </si>
  <si>
    <t>HUAZHONG UNIV SCI &amp; TECHNOL</t>
  </si>
  <si>
    <t>HUAZHONG UNIV SCI &amp; TECHNOL ELECT &amp; INFORMAT</t>
  </si>
  <si>
    <t>HUAZHONG UNIV TECHOL &amp; SCI</t>
  </si>
  <si>
    <t>HUO ZHONG UNIV SCI</t>
  </si>
  <si>
    <t>TONGJI MED UNIV</t>
  </si>
  <si>
    <t>HUAZHONG UNIV SCI TECHNOL</t>
  </si>
  <si>
    <t>HUST</t>
  </si>
  <si>
    <t>TONGJI HOSP</t>
  </si>
  <si>
    <t>TONGJI MED COLL</t>
  </si>
  <si>
    <t>UNION HOSP</t>
  </si>
  <si>
    <t>CTR ADV STUDIES SCI &amp; TECHNOL MICROSTRUCT</t>
  </si>
  <si>
    <t>KEY LAB MODERN ASTRON &amp; ASTROPHYS</t>
  </si>
  <si>
    <t>NANJING UNIV</t>
  </si>
  <si>
    <t>NANJING UNIV SCH MED</t>
  </si>
  <si>
    <t>DRUM TOWER HOSP</t>
  </si>
  <si>
    <t>DRUM TOWER HOSP NANJING</t>
  </si>
  <si>
    <t>NANJING DRUM TOWER HOSP</t>
  </si>
  <si>
    <t>NANJING GULOU HOSP</t>
  </si>
  <si>
    <t>WUHAN UNIV</t>
  </si>
  <si>
    <t>HUBEI MED UNIV</t>
  </si>
  <si>
    <t>JILIN UNIV</t>
  </si>
  <si>
    <t>JILIN UNIV CHANGCHUN</t>
  </si>
  <si>
    <t>JILIN UNIV NORMAN BETHUNE</t>
  </si>
  <si>
    <t>JILIN UNIV REG</t>
  </si>
  <si>
    <t>JILIN UNIV TECHNOL</t>
  </si>
  <si>
    <t>JILIN UNVERS</t>
  </si>
  <si>
    <t>JI LIN UNIV</t>
  </si>
  <si>
    <t>JILIN UNIV SUPER ENGN PLAST</t>
  </si>
  <si>
    <t>JINLIN UNIV</t>
  </si>
  <si>
    <t>ENVIRONM TECHNOL INST PUDONG NEW DIST</t>
  </si>
  <si>
    <t>RUI JIN HOSP</t>
  </si>
  <si>
    <t>SHANGHAI CANC INST</t>
  </si>
  <si>
    <t>SHANGHAI CANCER INST</t>
  </si>
  <si>
    <t>SHANGHAI HAO TONG UNIV</t>
  </si>
  <si>
    <t>SHANGHAI INST MENTAL HLTH</t>
  </si>
  <si>
    <t>SHANGHAI JAOTONG UNIV</t>
  </si>
  <si>
    <t>SHANGHAI JIAO TONG UNIV</t>
  </si>
  <si>
    <t>SHANGHAI JIAO TONG UNIV SCH MED</t>
  </si>
  <si>
    <t>SHANGHAI MED UNIV 2</t>
  </si>
  <si>
    <t>SHANGHAI TISSUE ENGN RES &amp; DEV CTR</t>
  </si>
  <si>
    <t>AFFILIATED HOSP 1</t>
  </si>
  <si>
    <t>CHEST HOSP</t>
  </si>
  <si>
    <t>FIRST PEOPLES HOSP</t>
  </si>
  <si>
    <t>INST HLTH SCI</t>
  </si>
  <si>
    <t>JIAO TONG UNIV</t>
  </si>
  <si>
    <t>LIB SHANGHAI JIAOTONG UNIV</t>
  </si>
  <si>
    <t>RENJI HOSP</t>
  </si>
  <si>
    <t>RUIJIN HOSP</t>
  </si>
  <si>
    <t>SHANGHAI 9TH PEOPLES HOSP</t>
  </si>
  <si>
    <t>SHANGHAI CANC</t>
  </si>
  <si>
    <t>SHANGHAI CHEST HOSP</t>
  </si>
  <si>
    <t>SHANGHAI CHILDRENS MED CTR</t>
  </si>
  <si>
    <t>SHANGHAI DIABET INST</t>
  </si>
  <si>
    <t>SHANGHAI FIRST PEOPLES HOSP</t>
  </si>
  <si>
    <t>SHANGHAI KEY LAB STOMATOL</t>
  </si>
  <si>
    <t>SHANGHAI MENTAL HLTH CTR</t>
  </si>
  <si>
    <t>SHANGHAI RENJI HOSP</t>
  </si>
  <si>
    <t>SHANGHAI SECOND MED UNIV</t>
  </si>
  <si>
    <t>NATL SUN YAT SEN ZHONGSHAN UNIV</t>
  </si>
  <si>
    <t>SAN YAT SEN UNIV</t>
  </si>
  <si>
    <t>SUN YAT SEN MEM HOSP</t>
  </si>
  <si>
    <t>SUN YAT SEN UNIV</t>
  </si>
  <si>
    <t>SUN YAT SEN UNIV MED SCI</t>
  </si>
  <si>
    <t>SUN YAT SEN ZHONGSHAN UNIV</t>
  </si>
  <si>
    <t>SUN YATSEN UNIV</t>
  </si>
  <si>
    <t>SUN YET SEN UNIV</t>
  </si>
  <si>
    <t>SUNYAT SEN ZHONGSHAN UNIV</t>
  </si>
  <si>
    <t>ZHONG SHAN HOSP</t>
  </si>
  <si>
    <t>ZHONGSHAN SUN YAT SEN UNIV</t>
  </si>
  <si>
    <t>ZHONGSHAN UNIV</t>
  </si>
  <si>
    <t>NATL SUN YAT SEN</t>
  </si>
  <si>
    <t>NATL SUN YAT SEN UNIV</t>
  </si>
  <si>
    <t>SUN YATSEN ZHONGSHAN UNIV</t>
  </si>
  <si>
    <t>ZHONGSHAN MED UNIV</t>
  </si>
  <si>
    <t>HARBIN INST TECHNOL</t>
  </si>
  <si>
    <t>HARBIN INST TECHNOL WEIHAI</t>
  </si>
  <si>
    <t>433 HARBIN INST TECHNOL</t>
  </si>
  <si>
    <t>CHINESE HARBIN INST TECHNOL</t>
  </si>
  <si>
    <t>HAERBIN INST TECHNOL</t>
  </si>
  <si>
    <t>HARBIN INST TECH</t>
  </si>
  <si>
    <t>HARBIN INST TECHNOL SKLUWRE HIT</t>
  </si>
  <si>
    <t>HARBIN INST TECHNOL THERMAL ENERGY &amp; POWER ENGN</t>
  </si>
  <si>
    <t>HARBIN TECH UNIV</t>
  </si>
  <si>
    <t>HARBIN UNIV TECHNOL</t>
  </si>
  <si>
    <t>SCI PK HARBIN INST TECHNOL</t>
  </si>
  <si>
    <t>XI AN JIAO TONG UNIV</t>
  </si>
  <si>
    <t>XIAN JIAO TONG UNIV</t>
  </si>
  <si>
    <t>XIAN JIAOTONG UNIV</t>
  </si>
  <si>
    <t>XIAN MED UNIV</t>
  </si>
  <si>
    <t>CHENGDU UNIV SCI &amp; TECHNOL</t>
  </si>
  <si>
    <t>SICHUAN UNION UNIV</t>
  </si>
  <si>
    <t>SICHUAN UNIV</t>
  </si>
  <si>
    <t>W CHINA UNIV MED SCI</t>
  </si>
  <si>
    <t>WESTERN CHINA UNIV MED SCI</t>
  </si>
  <si>
    <t>W CHINA HOSP</t>
  </si>
  <si>
    <t>W CHINA MED SCH</t>
  </si>
  <si>
    <t>SHANDONG MED UNIV</t>
  </si>
  <si>
    <t>SHANDONG UNIV</t>
  </si>
  <si>
    <t>SHANDONG UNIV WEIHAI</t>
  </si>
  <si>
    <t>QILU HOSP</t>
  </si>
  <si>
    <t>SHANDONG MED COLL</t>
  </si>
  <si>
    <t>CHINESE UNIV SCI &amp; TECHNOL</t>
  </si>
  <si>
    <t>HEFEI NATL LAB PHYS SCI</t>
  </si>
  <si>
    <t>UNIV SCI &amp; TECHNOL</t>
  </si>
  <si>
    <t>UNIV SCI &amp; TECHNOL CHINA</t>
  </si>
  <si>
    <t>USTC</t>
  </si>
  <si>
    <t>HEFEI NATL LAB PHYS SCI MICROSCALE</t>
  </si>
  <si>
    <t>UNIV SCI &amp; TECH CHINA</t>
  </si>
  <si>
    <t>UNIV SCI &amp; TECHNOL CHINA CAS</t>
  </si>
  <si>
    <t>UNIV SCI TECHNOL CHINA</t>
  </si>
  <si>
    <t>SYNERGET INNOVAT CTR CHEM &amp; CHEM ENGN TIANJIN</t>
  </si>
  <si>
    <t>TIANJIN UNIV</t>
  </si>
  <si>
    <t>LIB TIANJIN UNIV</t>
  </si>
  <si>
    <t>NAKAI UNIV &amp; TIANJIN UNIV</t>
  </si>
  <si>
    <t>TIAN JIN UNIV</t>
  </si>
  <si>
    <t>NAN KAI UNIV</t>
  </si>
  <si>
    <t>NANKAI UNIV</t>
  </si>
  <si>
    <t>CHINA NANKAI UNIV</t>
  </si>
  <si>
    <t>LPMC NANKAI UNIV</t>
  </si>
  <si>
    <t>NANKIA UNIV</t>
  </si>
  <si>
    <t>LANZHOU UNIV</t>
  </si>
  <si>
    <t>LANZHOU MED COLL</t>
  </si>
  <si>
    <t>LANZHOU UNIV FIRST HOSP</t>
  </si>
  <si>
    <t>LANZHOU UNIV HOSP</t>
  </si>
  <si>
    <t>LANZHOU UNIV SECOND HOSP</t>
  </si>
  <si>
    <t>BEIJING NORMAL UNIV</t>
  </si>
  <si>
    <t>BEIJING RADIAT CTR</t>
  </si>
  <si>
    <t>CHINESE ACAD SCI &amp; BEIJING NORMAL UNIV</t>
  </si>
  <si>
    <t>CHINESE ACAD SCI BEIJING NORMAL UNIV</t>
  </si>
  <si>
    <t>DALIAN UNIV TECHNOL</t>
  </si>
  <si>
    <t>DALIAN UNIV TECHNOL DLUT</t>
  </si>
  <si>
    <t>DALIAN UNIV TECHNOL DUT</t>
  </si>
  <si>
    <t>DALIAN UNIV TECHNOL PRECIS &amp; NON TRADIT MACHINING</t>
  </si>
  <si>
    <t>DALIAN UNIV TECHNOL PRECIS &amp; NONTRADIT MACHINING</t>
  </si>
  <si>
    <t>XIA MEN UNIV</t>
  </si>
  <si>
    <t>XIAMEN UIVERS</t>
  </si>
  <si>
    <t>XIAMEN UNIV</t>
  </si>
  <si>
    <t>XIAMEN UNIV LIB</t>
  </si>
  <si>
    <t>CHINA AGR UNIV</t>
  </si>
  <si>
    <t>CHINESE AGR UNIV</t>
  </si>
  <si>
    <t>AGR UNIV CHINA</t>
  </si>
  <si>
    <t>CAU</t>
  </si>
  <si>
    <t>CHINA AGR UNIV BEIJING</t>
  </si>
  <si>
    <t>LIB TONGJI UNIV</t>
  </si>
  <si>
    <t>SHANGHAI TONGJI UNIV</t>
  </si>
  <si>
    <t>TONGJI UNIV</t>
  </si>
  <si>
    <t>TONGJI UNIV LIB</t>
  </si>
  <si>
    <t>MINIST TONGJI UNIV</t>
  </si>
  <si>
    <t>SHANGHAI TONG JI UNIV</t>
  </si>
  <si>
    <t>TONGJI HOSP SHANGHAI</t>
  </si>
  <si>
    <t>UNEP TONGJI UNIV INST ENVIRONM SUSTAINABLE DEV</t>
  </si>
  <si>
    <t>SHANGHAI UNIV</t>
  </si>
  <si>
    <t>UNIV SHANGHAI</t>
  </si>
  <si>
    <t>EDITORIAL DEPT JOURNAL HUNAN UNIV</t>
  </si>
  <si>
    <t>HUMAN UNIV</t>
  </si>
  <si>
    <t>HUNAN UNIV</t>
  </si>
  <si>
    <t>HUNAN UNV</t>
  </si>
  <si>
    <t>UNIV HUNAN</t>
  </si>
  <si>
    <t>E CHINA UNIV CHEM TECHNOL</t>
  </si>
  <si>
    <t>E CHINA UNIV SCI &amp; TECHNOL</t>
  </si>
  <si>
    <t>STATE KEY LAB SUBTROP BLDG SCI CHINA GUANGZHOU</t>
  </si>
  <si>
    <t>E CHINA INST THEORET PHYS</t>
  </si>
  <si>
    <t>E CHINA UNIV SCI</t>
  </si>
  <si>
    <t>E CHINA UNIV SCI TECHNOL</t>
  </si>
  <si>
    <t>E CHINA UNIV TECHNOL</t>
  </si>
  <si>
    <t>ECUST</t>
  </si>
  <si>
    <t>E CHINA NORMAL UNIV</t>
  </si>
  <si>
    <t>E CHINA NORMAL UNIV CHEM</t>
  </si>
  <si>
    <t>E CHINA NORMAL UNIV SHANGHAI</t>
  </si>
  <si>
    <t>EASTERN CHINA NORMAL UNIV</t>
  </si>
  <si>
    <t>ECNU</t>
  </si>
  <si>
    <t>GUANGDONG KEY LAB POLYMER MAT ELECT</t>
  </si>
  <si>
    <t>S CHINA UNIV TECHNOL</t>
  </si>
  <si>
    <t>SCUT</t>
  </si>
  <si>
    <t>S CHINA UNIV &amp; TECHNOL</t>
  </si>
  <si>
    <t>S CHINA UNIV TECH</t>
  </si>
  <si>
    <t>SO CHINA UNIV TECHNOL</t>
  </si>
  <si>
    <t>BEIJING UNIV SCI &amp; TECHNOL</t>
  </si>
  <si>
    <t>UNIV SCI &amp; TECHNOL BEIJING</t>
  </si>
  <si>
    <t>BEIJING UNIV SCI &amp; TECH</t>
  </si>
  <si>
    <t>UNIV SCI TECHNOL BEIJING</t>
  </si>
  <si>
    <t>USTB</t>
  </si>
  <si>
    <t>HUA ZHONG AGR UNIV</t>
  </si>
  <si>
    <t>HUAZHONG AGR UNIV</t>
  </si>
  <si>
    <t>HUOZHONG AGR UNIV</t>
  </si>
  <si>
    <t>NANJING AGR COLL</t>
  </si>
  <si>
    <t>NANJING AGR UNIV</t>
  </si>
  <si>
    <t>NANAJING AGR UNIV</t>
  </si>
  <si>
    <t>BEIHANG UNI</t>
  </si>
  <si>
    <t>BEIHANG UNIV</t>
  </si>
  <si>
    <t>BEIHANG UNIV BUAA</t>
  </si>
  <si>
    <t>BEIJING UNIV AERONAUT &amp; ASTRONAUT</t>
  </si>
  <si>
    <t>BEIJING UNIV AERONAUT ASTRONAUT</t>
  </si>
  <si>
    <t>BUAA</t>
  </si>
  <si>
    <t>UESTC</t>
  </si>
  <si>
    <t>UNIV ELECT SCI &amp; TECHNOL</t>
  </si>
  <si>
    <t>UNIV ELECT SCI &amp; TECHNOL CHINA</t>
  </si>
  <si>
    <t>UNIV ELECTR SCI &amp; TECHNOL CHINA</t>
  </si>
  <si>
    <t>FAC UNIV ELECT SCI &amp; TECHNOL CHINA</t>
  </si>
  <si>
    <t>UNIV ELECT &amp; TECHNOL CHINA UESTC</t>
  </si>
  <si>
    <t>UNIV ELECT SCI &amp; TECHNO</t>
  </si>
  <si>
    <t>UNIV ELECT SCI TECHNOL CHINA</t>
  </si>
  <si>
    <t>XIDIAN UNIV</t>
  </si>
  <si>
    <t>224 XIDIAN UNIV</t>
  </si>
  <si>
    <t>XIDIAN UNIV CHINA</t>
  </si>
  <si>
    <t>XIDIAN UNIV ELECT SCI TECHNOL</t>
  </si>
  <si>
    <t>NE NORMAL UNIV</t>
  </si>
  <si>
    <t>CHINA UNIV GEOSCI</t>
  </si>
  <si>
    <t>CHINA UNIV GEOSCI BEIJING</t>
  </si>
  <si>
    <t>CHINESE UNIV GEOL SCI</t>
  </si>
  <si>
    <t>CHINESE UNIV GEOSCI</t>
  </si>
  <si>
    <t>GEOSCI UNIV CHINA</t>
  </si>
  <si>
    <t>BEIJING INST CHEM TECHNOL</t>
  </si>
  <si>
    <t>BEIJING UNIV CHEM &amp; TECHNOL</t>
  </si>
  <si>
    <t>BEIJING UNIV CHEM TECHNOL</t>
  </si>
  <si>
    <t>BEING UNIV CHEM TECHNOL</t>
  </si>
  <si>
    <t>BEIJING UNIV CHEM ENG</t>
  </si>
  <si>
    <t>NORTHWEST UNIV</t>
  </si>
  <si>
    <t>NW UNIV XIAN</t>
  </si>
  <si>
    <t>XIBEI UNIV</t>
  </si>
  <si>
    <t>SOOCHOW SUZHOU UNIV</t>
  </si>
  <si>
    <t>SOOCHOW UNIV</t>
  </si>
  <si>
    <t>SUZHOU SOOCHOW UNIV</t>
  </si>
  <si>
    <t>SUZHOU UNIV</t>
  </si>
  <si>
    <t>MED COLL SOOCHOW UNIV</t>
  </si>
  <si>
    <t>SUZHOU MED COLL</t>
  </si>
  <si>
    <t>SUZHOU UNIV LIB</t>
  </si>
  <si>
    <t>THIRD AFFILIATED SUZHOU UNIV</t>
  </si>
  <si>
    <t>CNU000042</t>
  </si>
  <si>
    <t>CAGS</t>
  </si>
  <si>
    <t>CHINESE ACAD GEOL SCI</t>
  </si>
  <si>
    <t>CHINESE ACAD GEOSCI</t>
  </si>
  <si>
    <t>CENT S UNIV</t>
  </si>
  <si>
    <t>CENT S UNIV TECHNOL</t>
  </si>
  <si>
    <t>CENT SOUTH UNIV</t>
  </si>
  <si>
    <t>CENT S UNIV CHANGSHA</t>
  </si>
  <si>
    <t>CENT S UNIV CHINA</t>
  </si>
  <si>
    <t>CENT S UNIV NATIONALITIES</t>
  </si>
  <si>
    <t>CENT SO UNIV</t>
  </si>
  <si>
    <t>CTR S UNIV</t>
  </si>
  <si>
    <t>XIANGYA MED SCH</t>
  </si>
  <si>
    <t>NORTHWESTERN POLYTECH UNIV</t>
  </si>
  <si>
    <t>NORTHWESTERN POLYTECH UNIV CHINA</t>
  </si>
  <si>
    <t>NW POLYTECH UNIV</t>
  </si>
  <si>
    <t>NORTHWESTERN POLYTECHN UNIV</t>
  </si>
  <si>
    <t>NW POLYTECHN UNIV</t>
  </si>
  <si>
    <t>NW POLYTECHNOL UNIV</t>
  </si>
  <si>
    <t>BEIJING UNIV TECHNOL</t>
  </si>
  <si>
    <t>BEIJING POLYTECH UNIV</t>
  </si>
  <si>
    <t>BEIJING UNIV TECHNOL &amp; CHEM</t>
  </si>
  <si>
    <t>BEIJING UNIV TECHNOL BJUT CEEE</t>
  </si>
  <si>
    <t>BEIJING UNIV TECHNOL CHINA</t>
  </si>
  <si>
    <t>XIANGTAN UNIV</t>
  </si>
  <si>
    <t>XIANTAN UNIV</t>
  </si>
  <si>
    <t>XIANGTAN UNIV HUNAN PROV</t>
  </si>
  <si>
    <t>UNIV MACAU</t>
  </si>
  <si>
    <t>RENMIN UNIV</t>
  </si>
  <si>
    <t>RENMIN UNIV CHINA</t>
  </si>
  <si>
    <t>CHINA RENMIN UNIV</t>
  </si>
  <si>
    <t>PEOPLES RENMIN UNIV CHINA</t>
  </si>
  <si>
    <t>PEOPLES UNIV CHINA</t>
  </si>
  <si>
    <t>S CHINA AGR UNIV</t>
  </si>
  <si>
    <t>SOUTH CHINA AGR UNIV</t>
  </si>
  <si>
    <t>S CHINA AGR UNIV GUANGZHOU</t>
  </si>
  <si>
    <t>S CHINA AGR UNIV WUSHAN</t>
  </si>
  <si>
    <t>SCAU</t>
  </si>
  <si>
    <t>CNU000050</t>
  </si>
  <si>
    <t>CHINESE ACAD MED SCI PEKING UNION MED COLL</t>
  </si>
  <si>
    <t>BEIJING FUWAI CARDIOVASC HOSP</t>
  </si>
  <si>
    <t>BEIJING FUWAI HOSP MANAGEMENT</t>
  </si>
  <si>
    <t>BEIJING UNION MED COLL HOSP</t>
  </si>
  <si>
    <t>BLOOD DIS HOSP</t>
  </si>
  <si>
    <t>CAMS</t>
  </si>
  <si>
    <t>CAMS &amp; PUMC</t>
  </si>
  <si>
    <t>CAMS CHINA</t>
  </si>
  <si>
    <t>CANC INST HOSP</t>
  </si>
  <si>
    <t>CARDIOVASC INST FUWAI HOSP</t>
  </si>
  <si>
    <t>CHINA ACAD MED SCI</t>
  </si>
  <si>
    <t>CHINESE ACAD MED SCI</t>
  </si>
  <si>
    <t>CPB DEPT FUWAI HOSP</t>
  </si>
  <si>
    <t>FU WAI HOSP</t>
  </si>
  <si>
    <t>FUWAI ANGIOCARDIOPATHY HOSP</t>
  </si>
  <si>
    <t>FUWAI CARDIOPULM DIS HOSP</t>
  </si>
  <si>
    <t>FUWAI CARDIOVASC DIS HOSP</t>
  </si>
  <si>
    <t>FUWAI CARDIOVASC HOSP</t>
  </si>
  <si>
    <t>FUWAI CARDIOVASC INST HOSP</t>
  </si>
  <si>
    <t>FUWAI HEART HOSP</t>
  </si>
  <si>
    <t>FUWAI HOSP</t>
  </si>
  <si>
    <t>FUWAI HOSP BEIJING</t>
  </si>
  <si>
    <t>FUWAI HOSP CARDIOVASC INST</t>
  </si>
  <si>
    <t>FUWAI HSOP</t>
  </si>
  <si>
    <t>HOSP BLOOD DIS</t>
  </si>
  <si>
    <t>PEKING UNION HOSP</t>
  </si>
  <si>
    <t>PEKING UNION MED COLL HOSP</t>
  </si>
  <si>
    <t>PEKING UNION MED HOSP</t>
  </si>
  <si>
    <t>PKING UNION MED COLL</t>
  </si>
  <si>
    <t>PLAST SURG HOSP PEKING</t>
  </si>
  <si>
    <t>PUMC</t>
  </si>
  <si>
    <t>BEIJING INST TECHNOL</t>
  </si>
  <si>
    <t>BIT</t>
  </si>
  <si>
    <t>BEIJING BIT &amp; GY PHARMACEUT R&amp;D</t>
  </si>
  <si>
    <t>BEIJING BIT&amp;GY PHARMACEUT R&amp;D</t>
  </si>
  <si>
    <t>BEIJING INST TECHNOL CHINA</t>
  </si>
  <si>
    <t>BEIJING INST TECHNOL UNIV</t>
  </si>
  <si>
    <t>UNIV BEIJING INST TECHNOL</t>
  </si>
  <si>
    <t>FUZHOU UNIV</t>
  </si>
  <si>
    <t>NANJING UNIV AERONAUT &amp; ASTRONAUT</t>
  </si>
  <si>
    <t>NANJING AERONAUT INST</t>
  </si>
  <si>
    <t>NANJING INST AERONAUT TECHNOL</t>
  </si>
  <si>
    <t>NANJING INST ASTRON OPT &amp; TECHNOL</t>
  </si>
  <si>
    <t>HENAN MED UNIV</t>
  </si>
  <si>
    <t>ZHENGZHOU UNIV</t>
  </si>
  <si>
    <t>ZHENGZHOU UNIV TECHNOL</t>
  </si>
  <si>
    <t>ZHENG ZHOU UNIV</t>
  </si>
  <si>
    <t>CAPITAL MED UNIV</t>
  </si>
  <si>
    <t>CAPITAL UNIV MED SCI</t>
  </si>
  <si>
    <t>BEIJING CAPITAL MED UNIV</t>
  </si>
  <si>
    <t>CAPITAL UNIV</t>
  </si>
  <si>
    <t>CAPITAL UNIV MED</t>
  </si>
  <si>
    <t>CAPITAL UNIV MED SCI BEIJING</t>
  </si>
  <si>
    <t>CHINA CAPITAL MED UNIV</t>
  </si>
  <si>
    <t>CHINA CAPITAL UNIV MED SCI</t>
  </si>
  <si>
    <t>CHINA PHARMACEUT UNIV</t>
  </si>
  <si>
    <t>CHINA PHARMACEUT UNIV G 03</t>
  </si>
  <si>
    <t>CHINA PHARMACEUT UNIV NANJING</t>
  </si>
  <si>
    <t>CHINA PHARMACOL UNIV</t>
  </si>
  <si>
    <t>CHINA PHARMACUET UNIV</t>
  </si>
  <si>
    <t>CHINA PHARMACUEUT UNIV</t>
  </si>
  <si>
    <t>CCNU</t>
  </si>
  <si>
    <t>CENT CHINA NORMAL UNIV</t>
  </si>
  <si>
    <t>CTR CHINA NORMAL UNIV</t>
  </si>
  <si>
    <t>HZNU</t>
  </si>
  <si>
    <t>CCNU HZNU</t>
  </si>
  <si>
    <t>CENT CHINA NORMAL UNIV HZNU</t>
  </si>
  <si>
    <t>HUA ZHONG CENT CHINA NORMAL UNIV</t>
  </si>
  <si>
    <t>HUA ZHONG NORMAL UNIV</t>
  </si>
  <si>
    <t>HUAZHONG CENT CHINA NORMAL UNIV</t>
  </si>
  <si>
    <t>HUAZHONG NORMAL UNIV</t>
  </si>
  <si>
    <t>HUAZHONG NORMAL UNIV CCNU</t>
  </si>
  <si>
    <t>HUZHONG NORMAL UNIV</t>
  </si>
  <si>
    <t>DONGHUA UNIV</t>
  </si>
  <si>
    <t>DONGHUA UNV</t>
  </si>
  <si>
    <t>SHANGHAI DONGHUA UNIV</t>
  </si>
  <si>
    <t>DONGHUA UNIV SHANGHAI</t>
  </si>
  <si>
    <t>UNIV DONGHUA</t>
  </si>
  <si>
    <t>HOHAI UNIV</t>
  </si>
  <si>
    <t>HOHAI UNIV HHU</t>
  </si>
  <si>
    <t>HOHAI UNIV NANJING</t>
  </si>
  <si>
    <t>UNIV HOHAI</t>
  </si>
  <si>
    <t>JIANGNAM UNIV</t>
  </si>
  <si>
    <t>JIANGNAN UNIV</t>
  </si>
  <si>
    <t>S YANGTZE UNIV</t>
  </si>
  <si>
    <t>SO YANGTZE UNIV</t>
  </si>
  <si>
    <t>DONGHUA UNIV JIANGNAN UNIV</t>
  </si>
  <si>
    <t>JIANGNAN SO YANGTZE UNIV</t>
  </si>
  <si>
    <t>CNU000061</t>
  </si>
  <si>
    <t>LIAOCHENG UNIV</t>
  </si>
  <si>
    <t>LIAOCHENG NORMAL UNIV</t>
  </si>
  <si>
    <t>LIAOCHENG UNIV LIAOCHENG</t>
  </si>
  <si>
    <t>LIAOCHENGUNIV</t>
  </si>
  <si>
    <t>JIANGXI MED COLL</t>
  </si>
  <si>
    <t>NANCHANG UNIV</t>
  </si>
  <si>
    <t>NANJING UNIV CHEM TECHNOL</t>
  </si>
  <si>
    <t>NANJING UNIV TECHNOL</t>
  </si>
  <si>
    <t>NANJING TECHNOL UNIV</t>
  </si>
  <si>
    <t>NATL UNIV DEF TECHNOL</t>
  </si>
  <si>
    <t>NATL UNIV DEF TECHNOL CHANGSHA</t>
  </si>
  <si>
    <t>NATL UNIV DEF TECHNOL CHINA</t>
  </si>
  <si>
    <t>NATL UNIV DEF TECHNOL NUDT</t>
  </si>
  <si>
    <t>NATL UNIV DEF TECHNOL PEOPLES LIBERAT ARMY CHINA</t>
  </si>
  <si>
    <t>NATL UNIV DEFENCE TECHNOL</t>
  </si>
  <si>
    <t>NATL UNIV DEFENSE TECHNOL</t>
  </si>
  <si>
    <t>NE UNIV</t>
  </si>
  <si>
    <t>NE UNIV TECHNOL</t>
  </si>
  <si>
    <t>NORTHEASTERN UNIV</t>
  </si>
  <si>
    <t>NORTHEASTERN UNIV CHINA</t>
  </si>
  <si>
    <t>NORTHEASTERN UNIV-CHINA</t>
  </si>
  <si>
    <t>UNIV NORTHEASTERN</t>
  </si>
  <si>
    <t>NE UNIV QINHUANGDAO</t>
  </si>
  <si>
    <t>CHONG QING UNIV</t>
  </si>
  <si>
    <t>CHONGQING UNIV</t>
  </si>
  <si>
    <t>FORTH MIL MED UNIV</t>
  </si>
  <si>
    <t>FOURTH MIL MED UNIV</t>
  </si>
  <si>
    <t>FMMU</t>
  </si>
  <si>
    <t>FOURTH MIL MED UNIV CHINA</t>
  </si>
  <si>
    <t>FOURTH MIL MED UNIV CHINESE PLA</t>
  </si>
  <si>
    <t>FOURTH MIL MED UNIV PLA</t>
  </si>
  <si>
    <t>XIJING HOSP</t>
  </si>
  <si>
    <t>XIJING HOSP DIGEST DIS</t>
  </si>
  <si>
    <t>NANJING MED UNIV</t>
  </si>
  <si>
    <t>FIRST AFFILIATED HOSP NANJING MED UNIV</t>
  </si>
  <si>
    <t>NANJING MED UNIV NJMU</t>
  </si>
  <si>
    <t>NANJING MED UNIV WUXI</t>
  </si>
  <si>
    <t>NANJING UNIV SCI &amp; TECHNOL</t>
  </si>
  <si>
    <t>NAN JING UNIV SCI &amp; TECHNOL</t>
  </si>
  <si>
    <t>NANJING UNIV SCI &amp; TECH</t>
  </si>
  <si>
    <t>NANJING UNIV SCI &amp; TECHNOL NANJING</t>
  </si>
  <si>
    <t>NANJING UNIV SCI TECHNOL</t>
  </si>
  <si>
    <t>NANKING UNIV SCI &amp; TECHNOL</t>
  </si>
  <si>
    <t>NJUST</t>
  </si>
  <si>
    <t>SE UINV</t>
  </si>
  <si>
    <t>SE UNIV</t>
  </si>
  <si>
    <t>SE UNIV NANJING</t>
  </si>
  <si>
    <t>SOUTH EAST UNIV</t>
  </si>
  <si>
    <t>SOUTHEAST UNIV</t>
  </si>
  <si>
    <t>NANJING SE UNIV</t>
  </si>
  <si>
    <t>SOUTHEAST UNIV NANJING</t>
  </si>
  <si>
    <t>SOUTHEASTERN UNIV</t>
  </si>
  <si>
    <t>SOUTHWEST JIAOTONG UNIV</t>
  </si>
  <si>
    <t>SW JIAO TONG UNIV</t>
  </si>
  <si>
    <t>SW JIAOTONG UNIV</t>
  </si>
  <si>
    <t>JIAOTONG UNIV</t>
  </si>
  <si>
    <t>SW JIAOTONG</t>
  </si>
  <si>
    <t>SW JIAOTONG UIV</t>
  </si>
  <si>
    <t>SW JIAOTONG UNIV CHENGDU</t>
  </si>
  <si>
    <t>SW JIAOTONG UNIV EMEI</t>
  </si>
  <si>
    <t>SW JIAOTONG UNIV SWJTU</t>
  </si>
  <si>
    <t>SWJTU</t>
  </si>
  <si>
    <t>WUHAN UNIV TECHNOL</t>
  </si>
  <si>
    <t>WUHAN ENGN UNIV</t>
  </si>
  <si>
    <t>CHINA OCEAN UNIV</t>
  </si>
  <si>
    <t>OCEAN UNIV CHINA</t>
  </si>
  <si>
    <t>OCEAN UNIV QINGDAO</t>
  </si>
  <si>
    <t>CHINESE OCEAN UNIV</t>
  </si>
  <si>
    <t>OCEAN UNIV</t>
  </si>
  <si>
    <t>CHINA MED UNIV</t>
  </si>
  <si>
    <t>CHINESE MED UNIV</t>
  </si>
  <si>
    <t>1 HOSP CHINA MED UNIV</t>
  </si>
  <si>
    <t>CHINA MED UNIV HOSP</t>
  </si>
  <si>
    <t>CHINA MED UNIV SHENGJING HOSP</t>
  </si>
  <si>
    <t>CHINA MED UNIV SHENYANG</t>
  </si>
  <si>
    <t>CHINA MEDIAL UNIV</t>
  </si>
  <si>
    <t>FIRST AFFILIATED HOSP CHINA MED UNIV</t>
  </si>
  <si>
    <t>FIRST HOSP CHINA MED UNIV</t>
  </si>
  <si>
    <t>HOSP CHINA MED UNIV 1</t>
  </si>
  <si>
    <t>SHENG JING HOSP</t>
  </si>
  <si>
    <t>SHENGJING HOSP</t>
  </si>
  <si>
    <t>SHENGJING HOSP CHINA MED UNIV</t>
  </si>
  <si>
    <t>MIL MED COLL 2</t>
  </si>
  <si>
    <t>SECOND MED MIL UNIV</t>
  </si>
  <si>
    <t>SECOND MIL MED UNIV</t>
  </si>
  <si>
    <t>SECOND MIL MEDICIAL UNIV</t>
  </si>
  <si>
    <t>CHANGHAI HOSP</t>
  </si>
  <si>
    <t>EASTERN HEPATOBILIARY SURG HOSP</t>
  </si>
  <si>
    <t>EASTERN HEPATOBILIARY SURG INST</t>
  </si>
  <si>
    <t>LIB SECOND MIL MED UNIV</t>
  </si>
  <si>
    <t>SECOND MIL MED UNIV CHINA</t>
  </si>
  <si>
    <t>SECOND MIL MED UNIV CHINESE PLA</t>
  </si>
  <si>
    <t>SECOND MIL MED UNIV PEOPLES LIBERAT ARMY</t>
  </si>
  <si>
    <t>SECOND MIL MED UNIV PLA</t>
  </si>
  <si>
    <t>SECOND MIL MED UNIV SHANGHAI</t>
  </si>
  <si>
    <t>SECOND MILITARY MED UNIV</t>
  </si>
  <si>
    <t>SECONDARY MIL MED UNIV</t>
  </si>
  <si>
    <t>SHANGHAI SECOND MIL MED UNIV</t>
  </si>
  <si>
    <t>SHENYANG PHARMACEUT UNIV</t>
  </si>
  <si>
    <t>PHARMACEUT UNIV SHENYANG</t>
  </si>
  <si>
    <t>SHEN YANG PHARMACEUT UNIV</t>
  </si>
  <si>
    <t>SHENGYANG PHARMACEUT UNIV</t>
  </si>
  <si>
    <t>SHENYANG PHARMACEUT UNIV COLL PHARM</t>
  </si>
  <si>
    <t>SHENYANG PHARMACUET UNIV</t>
  </si>
  <si>
    <t>BEIJING UNIV POSTS &amp; TELECOMMUN</t>
  </si>
  <si>
    <t>BEIJING UNIV POSTS TELECOMMUN</t>
  </si>
  <si>
    <t>BEIJING UNIV POSTS TELECOMMUN BUPT</t>
  </si>
  <si>
    <t>BEIJING UNIV POSTS TELECOMMUN LIB</t>
  </si>
  <si>
    <t>BUPT</t>
  </si>
  <si>
    <t>BUPT QUALCOMM JOINT RES PROGRAM</t>
  </si>
  <si>
    <t>SHANGHAI NORMAL UNIV</t>
  </si>
  <si>
    <t>YUNNAN UNIV</t>
  </si>
  <si>
    <t>BEIJING JIAOTONG UNIV</t>
  </si>
  <si>
    <t>NO JIAOTONG UNIV</t>
  </si>
  <si>
    <t>BEIJING JIAOTONG</t>
  </si>
  <si>
    <t>BEIJING JIAOTONG UIV</t>
  </si>
  <si>
    <t>BEIJING JIAOTONG UNIV BEIJING 100044 PEOPLES REPU</t>
  </si>
  <si>
    <t>BEIJING JIAOTONG UNIV BJTU</t>
  </si>
  <si>
    <t>HEFEI UNIV TECHNOL</t>
  </si>
  <si>
    <t>HEFEI UNIV SCI TECHNOL</t>
  </si>
  <si>
    <t>QINGDAO INST CHEM TECHNOL</t>
  </si>
  <si>
    <t>QINGDAO UNIV SCI &amp; TECHNOL</t>
  </si>
  <si>
    <t>QINGDAO UNIV SCI TECHNOL QUST</t>
  </si>
  <si>
    <t>QINGDAO UNIV TECHNOL SCI</t>
  </si>
  <si>
    <t>UNIV QINGDAO SCI TECHNOL</t>
  </si>
  <si>
    <t>YANSHAN UNIV</t>
  </si>
  <si>
    <t>YANSHAN UNIV QINHUANGDAO</t>
  </si>
  <si>
    <t>S CHINA NORMAL UNIV</t>
  </si>
  <si>
    <t>ZHEJIANG UNIV TECHNOL</t>
  </si>
  <si>
    <t>ZHEJIANG UNIV TECH</t>
  </si>
  <si>
    <t>JIANGSU UNIV</t>
  </si>
  <si>
    <t>AFFILIATED HOSP JIANGSU UNIV</t>
  </si>
  <si>
    <t>AFFILIATED JIANGSU UNIV</t>
  </si>
  <si>
    <t>HOSP JIANGSU UNIV</t>
  </si>
  <si>
    <t>JIANGSU UNIV SCH MED TECHNOL</t>
  </si>
  <si>
    <t>JIANGSU UNIV ZHENJIANG</t>
  </si>
  <si>
    <t>TAIYUAN UNIV TECHNOL</t>
  </si>
  <si>
    <t>NORTHWEST A&amp;F UNIV</t>
  </si>
  <si>
    <t>NORTHWEST AGR &amp; FORESTRY UNIV</t>
  </si>
  <si>
    <t>NW A&amp;F UNIV</t>
  </si>
  <si>
    <t>NW AGR &amp; FORESTRY UNIV</t>
  </si>
  <si>
    <t>NW AGR UNIV</t>
  </si>
  <si>
    <t>NW SCI TEC UNIV AGR &amp; FORESTRY</t>
  </si>
  <si>
    <t>NW A &amp; F UNIV</t>
  </si>
  <si>
    <t>NW A&amp; F UNIV</t>
  </si>
  <si>
    <t>NW AGR &amp; FOREST UNIV</t>
  </si>
  <si>
    <t>NW SCI &amp; TECHNOL UNIV AGR &amp; FORESTRY</t>
  </si>
  <si>
    <t>NW SCI TECH UNIV AGR &amp; FORESTRY</t>
  </si>
  <si>
    <t>NW UNIV AGR &amp; FORESTRY</t>
  </si>
  <si>
    <t>SHANDONG AGR UNIV</t>
  </si>
  <si>
    <t>WUHAN UNIV SCI &amp; TECHNOL</t>
  </si>
  <si>
    <t>WUHAN UNIV SCI &amp; TECH</t>
  </si>
  <si>
    <t>WUHAN UNIV SCI &amp; TECHOL</t>
  </si>
  <si>
    <t>WUHAN UNIV SCI &amp; TECHYNOL</t>
  </si>
  <si>
    <t>WUHAN UNIV SCI &amp;TECH</t>
  </si>
  <si>
    <t>WUHAN UNIV SCI &amp;TECHNOL</t>
  </si>
  <si>
    <t>WUHAN UNIV SCI TECH</t>
  </si>
  <si>
    <t>WUHAN UNIV SCI TECHNOL</t>
  </si>
  <si>
    <t>UNIV NACL COLOMBIA</t>
  </si>
  <si>
    <t>UNIV NACL COLOMBIA MEDELLIN</t>
  </si>
  <si>
    <t>UNIV NACL COLOMBIA COLOMBIA</t>
  </si>
  <si>
    <t>UNIV NACL COLOMBIA CON SEDE MEDELLIN</t>
  </si>
  <si>
    <t>UNIV NACL COLOMBIA PALMIRA</t>
  </si>
  <si>
    <t>UNIV NACL COLOMBIA SEDE MEDELLIN</t>
  </si>
  <si>
    <t>UNIV NACL COLOMBIA SEDE PALMIRA</t>
  </si>
  <si>
    <t>UNIV ANDES COLOMBIA</t>
  </si>
  <si>
    <t>UNIV LOS ANDES</t>
  </si>
  <si>
    <t>LOS ANDES UNIV</t>
  </si>
  <si>
    <t>UNIV LOS ANDES BOGOTA</t>
  </si>
  <si>
    <t>UNIV LOS ANDES CHILE</t>
  </si>
  <si>
    <t>UNIV LOS ANDES MERIDA</t>
  </si>
  <si>
    <t>UNIV LOS ANDES NURR TRUJILLO</t>
  </si>
  <si>
    <t>UNIV LOS ANDES SANTIAGO CHILE</t>
  </si>
  <si>
    <t>UNIV LOS ANDES UNIANDES</t>
  </si>
  <si>
    <t>PONTIFIC UNIV JAVERIANA</t>
  </si>
  <si>
    <t>PONTIFICIA UNIV JAVERIANA</t>
  </si>
  <si>
    <t>PONTIFICIA UNIV JAVERIANA BOGOTA</t>
  </si>
  <si>
    <t>PONTIFICIA UNIV JAVERIANA CALI</t>
  </si>
  <si>
    <t>PONTIFICIA UNIV JAVERIANA SECC CALI</t>
  </si>
  <si>
    <t>UNIV JAVERIANA</t>
  </si>
  <si>
    <t>CHARLES UNIV</t>
  </si>
  <si>
    <t>CHARLES UNIV PRAGUE</t>
  </si>
  <si>
    <t>CHARLES UNIV HOSP</t>
  </si>
  <si>
    <t>UNIV KARLOVA PRAZE</t>
  </si>
  <si>
    <t>UNIV KARLOVY PRAZE</t>
  </si>
  <si>
    <t>MASARYK UNIV</t>
  </si>
  <si>
    <t>MASARYK UNIV BRNO</t>
  </si>
  <si>
    <t>MASARYK UNIV HOSP</t>
  </si>
  <si>
    <t>MASARYKOVY UNIV</t>
  </si>
  <si>
    <t>OLMOUC &amp; MASARYK UNIV</t>
  </si>
  <si>
    <t>UNIV S BOHEMIA</t>
  </si>
  <si>
    <t>UNIV SOUTH BOHEMIA CESKE BUDEJOVICE</t>
  </si>
  <si>
    <t>UNIV S BOHEMIA CESKE BUDEJOVICE</t>
  </si>
  <si>
    <t>BRNO UNIV VET &amp; PHARMACEUT SCI</t>
  </si>
  <si>
    <t>UNIV VET &amp; PHARMACEUT SCI</t>
  </si>
  <si>
    <t>UNIV VET &amp; PHARMACEUT SCI BRNO</t>
  </si>
  <si>
    <t>UNIV VET &amp; PHARM SCI</t>
  </si>
  <si>
    <t>VET &amp; FARMACEUT UNIV</t>
  </si>
  <si>
    <t>VET &amp; FARMACEUT UNIV BRNO</t>
  </si>
  <si>
    <t>VET &amp; PHARMACEUT UNIV BRNO</t>
  </si>
  <si>
    <t>VET FARMACEUT UNIV BRNO</t>
  </si>
  <si>
    <t>CZECH TECH UNIV</t>
  </si>
  <si>
    <t>CZECH TECH UNIV PRAGUE</t>
  </si>
  <si>
    <t>CVUT</t>
  </si>
  <si>
    <t>INST CHEM TECHNOL</t>
  </si>
  <si>
    <t>INST CHEM TECHNOL PRAGUE</t>
  </si>
  <si>
    <t>PRAGUE INST CHEM TECHNOL</t>
  </si>
  <si>
    <t>ICT</t>
  </si>
  <si>
    <t>ICT PRAGUE</t>
  </si>
  <si>
    <t>ICT PRAGUE JOINT LAB</t>
  </si>
  <si>
    <t>PRAGUE INST CHEM TECHNOL VSCHT</t>
  </si>
  <si>
    <t>UNIV HOSP MUNICH</t>
  </si>
  <si>
    <t>UNIV MUNICH</t>
  </si>
  <si>
    <t>UNIV MUNICH KLINIKUM</t>
  </si>
  <si>
    <t>HOSP LUDWIG MAXIMILIANS UNIV</t>
  </si>
  <si>
    <t>HOSP UNIV MUNICH</t>
  </si>
  <si>
    <t>KLINIKUM GROSSHADERN</t>
  </si>
  <si>
    <t>KLINIKUM GROSSHADERN UNIV</t>
  </si>
  <si>
    <t>KLINIKUM LUDWIG MAXIMILIANS UNIV</t>
  </si>
  <si>
    <t>KLINIKUM LUDWIG MAXIMILIANS UNIV MUNCHEN</t>
  </si>
  <si>
    <t>KLINIKUM UNIV MUNCHEN</t>
  </si>
  <si>
    <t>KLINIKUM UNIV MUNCHEN GROSSHADERN</t>
  </si>
  <si>
    <t>KLINIKUM UNIV MUNCHEN INNENSTADT</t>
  </si>
  <si>
    <t>LM UNIV MUNICH</t>
  </si>
  <si>
    <t>LMU</t>
  </si>
  <si>
    <t>LMU MUNCHEN</t>
  </si>
  <si>
    <t>LMU MUNICH</t>
  </si>
  <si>
    <t>LMU UNIV MUNICH</t>
  </si>
  <si>
    <t>LUDWIG MAXIMILIANS UNIV GROSSHADERN</t>
  </si>
  <si>
    <t>LUDWIG MAXIMILIANS UNIV HOSP</t>
  </si>
  <si>
    <t>LUDWIG MAXIMILIANS UNIV MUNCHEN</t>
  </si>
  <si>
    <t>MUNICH UNIV HOSP</t>
  </si>
  <si>
    <t>UDWIG MAXIMILIANS UNIV GROSSHADERN</t>
  </si>
  <si>
    <t>UNIV HOSP GROSSHADERN</t>
  </si>
  <si>
    <t>UNIV HOSP MUNICH GROSSHADERN</t>
  </si>
  <si>
    <t>UNIV KLINIKUM MUNCHEN</t>
  </si>
  <si>
    <t>UNIV MUNCHEN KLINIKUM</t>
  </si>
  <si>
    <t>UNIV MUNICH GROSSHADERN</t>
  </si>
  <si>
    <t>UNIV MUNICH LMU</t>
  </si>
  <si>
    <t>UNIV OBSERV MUNICH</t>
  </si>
  <si>
    <t>RUPRECHT KARL UNIV HEIDELBERG</t>
  </si>
  <si>
    <t>UNIV HEIDELBERG</t>
  </si>
  <si>
    <t>UNIV HEIDELBERG HOSP</t>
  </si>
  <si>
    <t>UNIV HEIDELBERG ZAH</t>
  </si>
  <si>
    <t>UNIV KLINIKUM HEIDELBERG</t>
  </si>
  <si>
    <t>DKFZ ZMBH ALLIANCE</t>
  </si>
  <si>
    <t>HEIDELBERG UNIV</t>
  </si>
  <si>
    <t>LANDESSTERNWARTE HEIDELBERG</t>
  </si>
  <si>
    <t>LANDESSTERNWARTE HEIDELBERG KONIGSTUHL</t>
  </si>
  <si>
    <t>MED UNIV HOSP HEIDELBERG</t>
  </si>
  <si>
    <t>ORTHOPAD UNIV KLIN HEIDELBERG</t>
  </si>
  <si>
    <t>ORTHOPAED UNIV HOSP HEIDELBERG</t>
  </si>
  <si>
    <t>RUPERTO CAROLA UNIV HEIDELBERG</t>
  </si>
  <si>
    <t>RUPRECHT KARLS UNIV HEIDELBERG</t>
  </si>
  <si>
    <t>UNIV CHILDRENS HOSP HEIDELBERG</t>
  </si>
  <si>
    <t>UNIV CLIN HEIDELBERG</t>
  </si>
  <si>
    <t>UNIV HEIDELBERG BZH</t>
  </si>
  <si>
    <t>UNIV HEIDELBERG ZMBH</t>
  </si>
  <si>
    <t>UNIV HOSP HEIDELBERG</t>
  </si>
  <si>
    <t>UNIV HOSP MANNHEIM</t>
  </si>
  <si>
    <t>UNIV KLIN HEIDELBERG</t>
  </si>
  <si>
    <t>UNIV KLINIKUM MANNHEIM</t>
  </si>
  <si>
    <t>ZMBH</t>
  </si>
  <si>
    <t>TECH UNIV MUNICH</t>
  </si>
  <si>
    <t>TU MUNCHEN</t>
  </si>
  <si>
    <t>MUNICH UNIV TECHNOL</t>
  </si>
  <si>
    <t>TECH UNIV MUENCHEN</t>
  </si>
  <si>
    <t>TECH UNIV MUNCHEN WEIHENSTEPHAN</t>
  </si>
  <si>
    <t>TECH UNIV MUNICH WEIHENSTEPHAN</t>
  </si>
  <si>
    <t>TUM</t>
  </si>
  <si>
    <t>HUMBOLDT UNIV BERLIN</t>
  </si>
  <si>
    <t>CHARITE</t>
  </si>
  <si>
    <t>CHARITE BERLIN</t>
  </si>
  <si>
    <t>CHARITE HSCH MED BERLIN</t>
  </si>
  <si>
    <t>CHARITE MED UNIV BERLIN</t>
  </si>
  <si>
    <t>CHARITE UNIV BERLIN</t>
  </si>
  <si>
    <t>CHARITE UNIV MED BERLIN</t>
  </si>
  <si>
    <t>FREE &amp; HUMBOLDT UNIV</t>
  </si>
  <si>
    <t>FREE &amp; HUMBOLDT UNIV BERLIN</t>
  </si>
  <si>
    <t>FREE UNIV BERLIN &amp; HUMBOLDT UNIV BERLIN</t>
  </si>
  <si>
    <t>FREIE &amp; HUMBOLDT UNIV</t>
  </si>
  <si>
    <t>FREIE UNIV BERLIN &amp; HUMBOLDT UNIV BERLIN</t>
  </si>
  <si>
    <t>HUMBOLDT &amp; FREE UNIV BERLIN</t>
  </si>
  <si>
    <t>HUMBOLDT UNIV</t>
  </si>
  <si>
    <t>UNIV BERLIN</t>
  </si>
  <si>
    <t>UNIV MED BERLIN</t>
  </si>
  <si>
    <t>UNIV MED CHARITE</t>
  </si>
  <si>
    <t>EBERHARD KARLS UNIV TUBINGEN</t>
  </si>
  <si>
    <t>UNIV TUBINGEN</t>
  </si>
  <si>
    <t>UNIV CLIN TUBINGEN</t>
  </si>
  <si>
    <t>UNIV HOSP TUEBINGEN</t>
  </si>
  <si>
    <t>UNIV KLINIKUM TUBINGEN</t>
  </si>
  <si>
    <t>UNIV TUBINGEN HOSP</t>
  </si>
  <si>
    <t>UNIV TUEBINGEN</t>
  </si>
  <si>
    <t>UNIV BONN</t>
  </si>
  <si>
    <t>RHEIN FRIEDRICH WILHELM UNIV BONN</t>
  </si>
  <si>
    <t>RHEIN FRIEDRICH WILHELMS UNIV</t>
  </si>
  <si>
    <t>RHEIN FRIEDRICH WILHEMS UNIV</t>
  </si>
  <si>
    <t>UNI BONN</t>
  </si>
  <si>
    <t>UNIV KLIMIKUM BONN</t>
  </si>
  <si>
    <t>UNIV ERLANGEN NUREMBERG</t>
  </si>
  <si>
    <t>UNIV ERLANGEN NURNBERG</t>
  </si>
  <si>
    <t>ERLANGEN UNIV</t>
  </si>
  <si>
    <t>ERLANGEN UNIV HOSP</t>
  </si>
  <si>
    <t>FAU ERLANGEN NURNBERG</t>
  </si>
  <si>
    <t>FRIEDRICH ALEXANDER UNIV ERLANGEN NUREMBERG</t>
  </si>
  <si>
    <t>UNIV ERLANGEN NUERNBERG</t>
  </si>
  <si>
    <t>UNIV HOSP ERLANGEN</t>
  </si>
  <si>
    <t>UNIV FED ARMED FORCES</t>
  </si>
  <si>
    <t>UNIV HAMBURG</t>
  </si>
  <si>
    <t>HAMBURG UNIV APPL SCI HAW HAMBURG</t>
  </si>
  <si>
    <t>UNIV FED ARMED FORCES HAMBURG</t>
  </si>
  <si>
    <t>UNIV HAMBURG HOSP</t>
  </si>
  <si>
    <t>UNIV KLINIKUM HAMBURG</t>
  </si>
  <si>
    <t>UNIV MED CTR HAMBURG EPPENDORF</t>
  </si>
  <si>
    <t>FREE UNIV BERLIN</t>
  </si>
  <si>
    <t>FU BERLIN</t>
  </si>
  <si>
    <t>FREE UNIV &amp; FMP BERLIN</t>
  </si>
  <si>
    <t>FREIE UNIV BELRIN</t>
  </si>
  <si>
    <t>FREIEN UNIV BERLIN</t>
  </si>
  <si>
    <t>FU BERLIN UNIV</t>
  </si>
  <si>
    <t>FU FREE UNIV BERLIN</t>
  </si>
  <si>
    <t>KLIN &amp; POLIKLIN KLEINE HAUSTIERE FU BERLIN</t>
  </si>
  <si>
    <t>UNIV MED BERLIN FREE</t>
  </si>
  <si>
    <t>KLINIKUM ALBERT LUDWIGS UNIV</t>
  </si>
  <si>
    <t>UNIV FREIBERG</t>
  </si>
  <si>
    <t>ABERT LUDWIGS UNIV FREIBURG</t>
  </si>
  <si>
    <t>FMF</t>
  </si>
  <si>
    <t>FREIBURG MAT RES CTR</t>
  </si>
  <si>
    <t>FREIBURG MAT RES CTR FMF</t>
  </si>
  <si>
    <t>FREIBURGER MAT FORSCHUNGSZENTRUM</t>
  </si>
  <si>
    <t>FREIBURGER MAT RES CTR</t>
  </si>
  <si>
    <t>FREIBURGER MAT RES CTR FMF</t>
  </si>
  <si>
    <t>INST MAKROMOL CHEM</t>
  </si>
  <si>
    <t>UNIV FREIBURG BREISGAU</t>
  </si>
  <si>
    <t>UNIV FREIBURG BRSG</t>
  </si>
  <si>
    <t>UNIV FREIBURG IMTEK</t>
  </si>
  <si>
    <t>UNIV FRIEBURG</t>
  </si>
  <si>
    <t>UNIV HOSP FREIBURG</t>
  </si>
  <si>
    <t>HOSP UNIV MUNSTER</t>
  </si>
  <si>
    <t>MUNSTER UNIV HOSP</t>
  </si>
  <si>
    <t>UNIV HOSP MUENSTER</t>
  </si>
  <si>
    <t>UNIV MUNSTER</t>
  </si>
  <si>
    <t>MUENSTER UNIV HOSP</t>
  </si>
  <si>
    <t>UNIV CLIN MUNSTER</t>
  </si>
  <si>
    <t>UNIV HOSP MUNSTER</t>
  </si>
  <si>
    <t>UNIV KLINIKUM MUNSTER</t>
  </si>
  <si>
    <t>UNIV MUNSTER HOSP CLIN</t>
  </si>
  <si>
    <t>UNIV MUNSTER KLINIKUM</t>
  </si>
  <si>
    <t>WESTFAL WILHELMS UNIV MUNSTER</t>
  </si>
  <si>
    <t>WILHELMS UNIV MUNSTER</t>
  </si>
  <si>
    <t>WWU MUNSTER</t>
  </si>
  <si>
    <t>UNIV WURZBURG</t>
  </si>
  <si>
    <t>JULIUS MAXIMILIANS UNIV</t>
  </si>
  <si>
    <t>JULIUS MAXIMILIANS UNIV WURZBURG</t>
  </si>
  <si>
    <t>KLINIKUM UNIV WURZBURG</t>
  </si>
  <si>
    <t>UNIV CLIN WURZBURG</t>
  </si>
  <si>
    <t>UNIV HOSP WUERZBURG</t>
  </si>
  <si>
    <t>UNIV HOSP WURZBURG</t>
  </si>
  <si>
    <t>UNIV KLIN WURZBURG</t>
  </si>
  <si>
    <t>UNIV KLINIKUM WURZBURG</t>
  </si>
  <si>
    <t>UNIV WURZBURG KLINIKUM</t>
  </si>
  <si>
    <t>WUERZBURG UNIV</t>
  </si>
  <si>
    <t>UNIV GOTTINGEN</t>
  </si>
  <si>
    <t>GEORG AUGUST UNIV</t>
  </si>
  <si>
    <t>GEORG AUGUST UNIV GOETTINGEN</t>
  </si>
  <si>
    <t>GEORGIA AUGUSTA UNIV GOTTINGEN</t>
  </si>
  <si>
    <t>UNIV GOETTINGEN</t>
  </si>
  <si>
    <t>JOHANNES GUTENBERG UNIV MAINZ</t>
  </si>
  <si>
    <t>UNIV MAINZ</t>
  </si>
  <si>
    <t>JOHANNES GUTENBERG UNIV HOSP</t>
  </si>
  <si>
    <t>JOHANNES GUTENBERG UNIV HOSP MAINZ</t>
  </si>
  <si>
    <t>KLINIKUM JOHANNES GUTENBERG UNIV</t>
  </si>
  <si>
    <t>KLINIKUM JOHANNES GUTENBERG UNIV MAINZ</t>
  </si>
  <si>
    <t>MAINZ UNIV HOSP</t>
  </si>
  <si>
    <t>UNIV HOSP MAINZ</t>
  </si>
  <si>
    <t>UNIV KLIN MAINZ</t>
  </si>
  <si>
    <t>UNIV MAINZ KLINIKUM</t>
  </si>
  <si>
    <t>UNIV MED MAINZ</t>
  </si>
  <si>
    <t>RUHR UNIV BOCHUM</t>
  </si>
  <si>
    <t>KLINIKUM RUHR UNIV</t>
  </si>
  <si>
    <t>KLINIKUM RUHR UNIV BOCHUM</t>
  </si>
  <si>
    <t>RUHR UNIV</t>
  </si>
  <si>
    <t>UNIV BOCHUM</t>
  </si>
  <si>
    <t>UNIV COLOGNE</t>
  </si>
  <si>
    <t>COLOGNE CTR GENOM</t>
  </si>
  <si>
    <t>COLOGNE UNIV HOSP</t>
  </si>
  <si>
    <t>CTR MOL MED COLOGNE</t>
  </si>
  <si>
    <t>KLINIKUM UNIV COLOGNE</t>
  </si>
  <si>
    <t>KLINIKUM UNIV KOLN</t>
  </si>
  <si>
    <t>UNIKLIN KOLN</t>
  </si>
  <si>
    <t>UNIV CHILDRENS HOSP COLOGNE</t>
  </si>
  <si>
    <t>UNIV COLOGNE CMMC</t>
  </si>
  <si>
    <t>UNIV COLOGNE KLINIKUM</t>
  </si>
  <si>
    <t>UNIV HOSP COLOGNE</t>
  </si>
  <si>
    <t>UNIV KLIN KOLN</t>
  </si>
  <si>
    <t>UNIV KLINIKUM KOLN</t>
  </si>
  <si>
    <t>FRANKFURT INST ADV STUDIES</t>
  </si>
  <si>
    <t>GOETHE UNIV FRANKFURT</t>
  </si>
  <si>
    <t>JOHANN WOLFGANG GOETHE UNIV HOSP</t>
  </si>
  <si>
    <t>JW GOETHE UNIV</t>
  </si>
  <si>
    <t>UNIV FRANKFURT</t>
  </si>
  <si>
    <t>CLIN GOETHE UNIV</t>
  </si>
  <si>
    <t>CLIN JOHANN WOLFGANG GOETHE UNIV</t>
  </si>
  <si>
    <t>FIAS</t>
  </si>
  <si>
    <t>GOETHE UNIV</t>
  </si>
  <si>
    <t>JW GOETHE UNIV FRANKFURT</t>
  </si>
  <si>
    <t>JW GOETHE UNIV HOSP</t>
  </si>
  <si>
    <t>JW GOETHE UNIV HOSP FRANKFURT</t>
  </si>
  <si>
    <t>KLINIKUM GOETHE UNIV</t>
  </si>
  <si>
    <t>KLINIKUM GOETHE UNIV FRANKFURT</t>
  </si>
  <si>
    <t>KLINIKUM JOHANN WOLFGANG GOETHE UNIV</t>
  </si>
  <si>
    <t>KLINIKUM JOHANN WOLFGANG GOETHE UNIV FRANKFURT</t>
  </si>
  <si>
    <t>KLINIKUM JOHANN WOLFGANG GOETHE UNIV FRANKFURT MA</t>
  </si>
  <si>
    <t>UNIV FRANKFURT HOSP</t>
  </si>
  <si>
    <t>UNIV FRANKFURT KLINIKUM</t>
  </si>
  <si>
    <t>UNIV FRANKFURT MAIN</t>
  </si>
  <si>
    <t>UNIV HOSP FRANKFURT</t>
  </si>
  <si>
    <t>UNIV HOSP FRANKFURT MAIN</t>
  </si>
  <si>
    <t>UNIV KIEL</t>
  </si>
  <si>
    <t>CAU KIEL</t>
  </si>
  <si>
    <t>CHRISTIAN ALBRECHTS UNIV KIEL KLINIKUM</t>
  </si>
  <si>
    <t>KIEL UNIV IFM GEOMAR</t>
  </si>
  <si>
    <t>UNIV HOSP KIEL</t>
  </si>
  <si>
    <t>UNIV HOSP SCHLESWIG HOLSTEIN</t>
  </si>
  <si>
    <t>UNIV KIEL IFM GEOMAR</t>
  </si>
  <si>
    <t>UNIV KLINIKUM SCHLESWIG HOLSTEIN</t>
  </si>
  <si>
    <t>HEINRICH HEINE UNIV DUSSELDORF</t>
  </si>
  <si>
    <t>UNIV DUSSELDORF</t>
  </si>
  <si>
    <t>UNIV HOSP DUSSELDORF</t>
  </si>
  <si>
    <t>UNIV KLINIKUM DUSSELDORF</t>
  </si>
  <si>
    <t>HEINRICH HEINE UNIV</t>
  </si>
  <si>
    <t>HEINRICH HEINE UNIV DUSSELDORF GGMBH</t>
  </si>
  <si>
    <t>UNIV CLIN DUSSELDORF</t>
  </si>
  <si>
    <t>UNIV DUESSELDORF</t>
  </si>
  <si>
    <t>UNIV HOSP LEIPZIG</t>
  </si>
  <si>
    <t>UNIV KLINIKUM LEIPZIG</t>
  </si>
  <si>
    <t>UNIV LEIPZIG</t>
  </si>
  <si>
    <t>UNIV LEIPZIG APPL SCI</t>
  </si>
  <si>
    <t>UNIV LEIPZIG KLINIKUM</t>
  </si>
  <si>
    <t>HEART CTR LEIPZIG</t>
  </si>
  <si>
    <t>UNIV KLINIKUM LEIPZIG AOR</t>
  </si>
  <si>
    <t>UNIV HOSP ULM</t>
  </si>
  <si>
    <t>UNIV ULM</t>
  </si>
  <si>
    <t>UNIV ULM KLINIKUM</t>
  </si>
  <si>
    <t>UNIV CLIN ULM</t>
  </si>
  <si>
    <t>UNIV KLIN ULM</t>
  </si>
  <si>
    <t>UNIV ULM HOSP</t>
  </si>
  <si>
    <t>HOSP UNIV MARBURG</t>
  </si>
  <si>
    <t>PHILIPPS UNIV MARBURG</t>
  </si>
  <si>
    <t>UNIV MARBURG</t>
  </si>
  <si>
    <t>UNIV MARBURG HOSP</t>
  </si>
  <si>
    <t>UNIV MARBURG KLINIKUM</t>
  </si>
  <si>
    <t>UNIV HOSP MARBURG</t>
  </si>
  <si>
    <t>UNIV KLINIKUM MARBURG</t>
  </si>
  <si>
    <t>RHEIN WESTFAL TH AACHEN</t>
  </si>
  <si>
    <t>RWTH AACHEN UNIV</t>
  </si>
  <si>
    <t>AACHEN TECH UNIV</t>
  </si>
  <si>
    <t>AACHEN UNIV TECHNOL</t>
  </si>
  <si>
    <t>RHEIN WESTFAL TH AACHEN KLINIKUM</t>
  </si>
  <si>
    <t>RHEIN WESTFAL TH AACHEN UNIV</t>
  </si>
  <si>
    <t>RTWH AACHEN</t>
  </si>
  <si>
    <t>RWTH AACHEN EV</t>
  </si>
  <si>
    <t>RWTH AACHEN UNIV HOSP</t>
  </si>
  <si>
    <t>RWTH AACHEN UNIV MED SCH</t>
  </si>
  <si>
    <t>RWTH UNIV HOSP AACHEN</t>
  </si>
  <si>
    <t>TECH HSCH AACHEN</t>
  </si>
  <si>
    <t>UNIV AACHEN</t>
  </si>
  <si>
    <t>UNIV AACHEN KLINIKUM</t>
  </si>
  <si>
    <t>UNIV HOSP AACHEN</t>
  </si>
  <si>
    <t>UNIV HOSP RWTH AACHEN</t>
  </si>
  <si>
    <t>UNIV KLIN AACHEN</t>
  </si>
  <si>
    <t>UNIV KLINIKUM AACHEN</t>
  </si>
  <si>
    <t>UNIV KLINIKUM RWTH AACHEN</t>
  </si>
  <si>
    <t>DEU000024</t>
  </si>
  <si>
    <t>JUSTUS LIEBIG UNIV GIESSEN</t>
  </si>
  <si>
    <t>UNIV GIESSEN</t>
  </si>
  <si>
    <t>GIESSEN UNIV CLIN</t>
  </si>
  <si>
    <t>JLU</t>
  </si>
  <si>
    <t>JLU GIESSEN</t>
  </si>
  <si>
    <t>JUSTUS LEIBIG UNIV GIESSEN</t>
  </si>
  <si>
    <t>JUSTUS LIEBIG UNIV</t>
  </si>
  <si>
    <t>MARBURG GIESSEN UNIV</t>
  </si>
  <si>
    <t>UNIV GIESSEN &amp; MARBURG</t>
  </si>
  <si>
    <t>UNIV GIESSEN MARBURG</t>
  </si>
  <si>
    <t>FRIEDRICH SCHILLER UNIV JENA</t>
  </si>
  <si>
    <t>UNIV JENA</t>
  </si>
  <si>
    <t>UNIV JENA KLINIKUM</t>
  </si>
  <si>
    <t>UNIV KLINIKUM JENA</t>
  </si>
  <si>
    <t>FSU JENA</t>
  </si>
  <si>
    <t>UNIV HOSP JENA</t>
  </si>
  <si>
    <t>FORSCHUNGSZENTRUM KARLSRUHE</t>
  </si>
  <si>
    <t>FORSCHUNGSZENTRUM KARLSRUHE GMBH</t>
  </si>
  <si>
    <t>FORSCHUNGSZENTRUM KARLSRUHEHELMHOLTZ GEMEINSCHAFT</t>
  </si>
  <si>
    <t>HELMHOLTZ GEMEINSCHAFT</t>
  </si>
  <si>
    <t>KARLSRUHE INST TECHNOL</t>
  </si>
  <si>
    <t>TECH UNIV KARLSRUHE</t>
  </si>
  <si>
    <t>UNIV KARLSRUHE</t>
  </si>
  <si>
    <t>UNIV KARLSRUHE TH</t>
  </si>
  <si>
    <t>FORSCHUNGSZENTRUM</t>
  </si>
  <si>
    <t>FORSCHUNGSZENTRUM KARLSRUHE HELMHOLTZ GEMEINSCHAF</t>
  </si>
  <si>
    <t>KARLSRUHE TECH UNIV</t>
  </si>
  <si>
    <t>KARLSRUHE UNIV TH</t>
  </si>
  <si>
    <t>KARLSRUHER INST TECHNOL</t>
  </si>
  <si>
    <t>KIT</t>
  </si>
  <si>
    <t>KIT BIOMED RES</t>
  </si>
  <si>
    <t>KIT UNIV KARLSRUHE</t>
  </si>
  <si>
    <t>RES CTR KARLSRUHE</t>
  </si>
  <si>
    <t>UNIV FREDERICIANA KARLSRUHE</t>
  </si>
  <si>
    <t>UNIV KARLSRUHE KIT</t>
  </si>
  <si>
    <t>UNIV KARLSRUHE TU</t>
  </si>
  <si>
    <t>UNIV TH</t>
  </si>
  <si>
    <t>UNIV DUISBURG ESSEN</t>
  </si>
  <si>
    <t>UNIV ESSEN</t>
  </si>
  <si>
    <t>UNIV ESSEN GESAMTHSCH</t>
  </si>
  <si>
    <t>UNIV ESSEN GESAMTHSCH KLINIKUM</t>
  </si>
  <si>
    <t>UNIV HOSP ESSEN</t>
  </si>
  <si>
    <t>UNIV KLINIKUM ESSEN</t>
  </si>
  <si>
    <t>DUISBURG ESSEN UNIV</t>
  </si>
  <si>
    <t>UNIV DUISBURG</t>
  </si>
  <si>
    <t>UNIV DUISBURG ESSEN MED SCH</t>
  </si>
  <si>
    <t>UNIV DUISBURG GESAMTHSCH</t>
  </si>
  <si>
    <t>UNIV ESSEN DUISBURG</t>
  </si>
  <si>
    <t>UNIV ESSEN MED SCH</t>
  </si>
  <si>
    <t>UNIV HOSP DUISBURG ESSEN</t>
  </si>
  <si>
    <t>UNIV STUTTGART</t>
  </si>
  <si>
    <t>MAT PRUFUNGSANSTALT UNIV STUTTGART</t>
  </si>
  <si>
    <t>MPA UNIV STUTTGART</t>
  </si>
  <si>
    <t>TECH UNIV STUTTGART</t>
  </si>
  <si>
    <t>UNIV STUTTGART HOHENHEIM</t>
  </si>
  <si>
    <t>KLINIKUM UNIV REGENSBURG</t>
  </si>
  <si>
    <t>UNIV KLINIKEN REGENSBURG</t>
  </si>
  <si>
    <t>UNIV REGENSBURG</t>
  </si>
  <si>
    <t>REGENSBURG UNIV HOSP</t>
  </si>
  <si>
    <t>UNIV HOSP REGENSBURG</t>
  </si>
  <si>
    <t>UNIV KLINIKUM REGENSBURG</t>
  </si>
  <si>
    <t>UNIV MED CTR REGENSBURG</t>
  </si>
  <si>
    <t>HANNOVER MED SCH</t>
  </si>
  <si>
    <t>HANNOVER MED SCH MHH</t>
  </si>
  <si>
    <t>MED HSCH HANNOVER</t>
  </si>
  <si>
    <t>MED SCH HANNOVER MHH</t>
  </si>
  <si>
    <t>MED SCH HANOVER</t>
  </si>
  <si>
    <t>MHH</t>
  </si>
  <si>
    <t>MHH HANNOVER</t>
  </si>
  <si>
    <t>MARTIN LUTHER UNIV HALLE WITTENBERG</t>
  </si>
  <si>
    <t>UNIV HALLE</t>
  </si>
  <si>
    <t>UNIV HALLE WITTENBERG</t>
  </si>
  <si>
    <t>MLU HALLE WITTENBERG</t>
  </si>
  <si>
    <t>UNIV HOSP HALLE</t>
  </si>
  <si>
    <t>BERLIN UNIV TECHNOL</t>
  </si>
  <si>
    <t>TECH UNIV BERLIN</t>
  </si>
  <si>
    <t>BERLIN INST TECHNOL</t>
  </si>
  <si>
    <t>BERLIN INST TECHNOL TU BERLIN</t>
  </si>
  <si>
    <t>TU BERLIN</t>
  </si>
  <si>
    <t>DARMSTADT UNIV TECHNOL</t>
  </si>
  <si>
    <t>TECH UNIV DARMSTADT</t>
  </si>
  <si>
    <t>TH DARMSTADT</t>
  </si>
  <si>
    <t>DARMSTADT TECH HSCH</t>
  </si>
  <si>
    <t>DARMSTADT UNIV TECHNOL GERMANY</t>
  </si>
  <si>
    <t>DARMSTADT UNIV TECHNOL IND PROC &amp; SYST COMMUN</t>
  </si>
  <si>
    <t>DARMSTADT UNIV TECHNOL IPGD</t>
  </si>
  <si>
    <t>DARMSTADT UNIV TECHNOL TU DARMSTADT</t>
  </si>
  <si>
    <t>TECH HOCHSCHULE DARMSTADT</t>
  </si>
  <si>
    <t>TECH HSCH DARMSTADT</t>
  </si>
  <si>
    <t>TECHNOL UNIV DARMSTADT</t>
  </si>
  <si>
    <t>TU DARMSTADT</t>
  </si>
  <si>
    <t>UNIV TECHNOL DARMSTADT</t>
  </si>
  <si>
    <t>SAARLAND UNIV</t>
  </si>
  <si>
    <t>UNIV SAARBRUCKEN</t>
  </si>
  <si>
    <t>UNIV SAARLAND</t>
  </si>
  <si>
    <t>UNIV SAARLANDES</t>
  </si>
  <si>
    <t>SAARLAND UNIV HOSP</t>
  </si>
  <si>
    <t>UNIV CLIN SAARLAND</t>
  </si>
  <si>
    <t>UNIV HOSP SAARLAND</t>
  </si>
  <si>
    <t>UNIV KLINIKUM SAARLANDES</t>
  </si>
  <si>
    <t>UNIV SAARLAND HOSP</t>
  </si>
  <si>
    <t>UNIV SAARLANDES KLINIKEN</t>
  </si>
  <si>
    <t>DRESDEN UNIV TECHNOL</t>
  </si>
  <si>
    <t>TECH UNIV DRESDEN</t>
  </si>
  <si>
    <t>UNIV DRESDEN</t>
  </si>
  <si>
    <t>BIOTEC TU DRESDEN</t>
  </si>
  <si>
    <t>CARL GUSTAV CARUS UNIV</t>
  </si>
  <si>
    <t>DRESDEN UNIV</t>
  </si>
  <si>
    <t>TECH UNIV DRESDEN KLINIKUM</t>
  </si>
  <si>
    <t>TU DRESDEN</t>
  </si>
  <si>
    <t>UNIV DRESDEN MED SCH</t>
  </si>
  <si>
    <t>UNIV HOSP CARL GUSTAV CARUS DRESDEN</t>
  </si>
  <si>
    <t>UNIV HOSP DRESDEN</t>
  </si>
  <si>
    <t>UNIV KLINIKUM CARL GUSTAV CARUS</t>
  </si>
  <si>
    <t>UNIV KLINIKUM DRESDEN</t>
  </si>
  <si>
    <t>OTTO VON GUERICKE UNIV</t>
  </si>
  <si>
    <t>OTTO VONGUERICKE UNIV MAGDEGURG</t>
  </si>
  <si>
    <t>UNIV MAGDEBURG</t>
  </si>
  <si>
    <t>OTTO GUERICKE UNIV MAGDEBURG</t>
  </si>
  <si>
    <t>OTTO VONGUERICKE UNIV MAGDEBURG</t>
  </si>
  <si>
    <t>TECH UNIV MAGDEBURG</t>
  </si>
  <si>
    <t>UNIV MAGDEBURG OTTO VON GUERICKE</t>
  </si>
  <si>
    <t>BAYREUTHER ZENTRUM KOLLOIDE &amp; GRENZFLACHEN</t>
  </si>
  <si>
    <t>UNIV BAYREUTH</t>
  </si>
  <si>
    <t>BAYREUTHER INST MAKROMOL FORSCH</t>
  </si>
  <si>
    <t>BAYREUTHER ZENTRUM KOLLOIDE &amp; GRENZFLACHE</t>
  </si>
  <si>
    <t>BAYREUTHER ZENTRUM KOLLOIDE &amp; GRENZLFACHEN</t>
  </si>
  <si>
    <t>BZKG</t>
  </si>
  <si>
    <t>LEIBNIZ UNIV HANNOVER</t>
  </si>
  <si>
    <t>UNIV HANNOVER</t>
  </si>
  <si>
    <t>GOTTFRIED WILHELM LEIBNIZ UNIV HANNOVER</t>
  </si>
  <si>
    <t>HANNOVER UNIV ASIAN INST TECHNOL KASETSART UNIV</t>
  </si>
  <si>
    <t>LEIBNITZ UNIV HANNOVER</t>
  </si>
  <si>
    <t>UNIV BREMEN</t>
  </si>
  <si>
    <t>INST ENVIRONM PHYS IUP</t>
  </si>
  <si>
    <t>IUP UNIV BREMEN</t>
  </si>
  <si>
    <t>UNIV BREMEN FB1</t>
  </si>
  <si>
    <t>UNIV BREMEN FBI</t>
  </si>
  <si>
    <t>UNIV BREMEN NW2</t>
  </si>
  <si>
    <t>UNIV BIELEFELD</t>
  </si>
  <si>
    <t>BIELEFELD UNIV</t>
  </si>
  <si>
    <t>BIELEFELD UNIV LIB</t>
  </si>
  <si>
    <t>UNIV BIBLIOTHEK BIELEFELD</t>
  </si>
  <si>
    <t>UNIV BIELEFELD GMBH</t>
  </si>
  <si>
    <t>DORTMUND UNIV TECHNOL</t>
  </si>
  <si>
    <t>UNIV DORTMUND</t>
  </si>
  <si>
    <t>TECH UNIV DORTMUND</t>
  </si>
  <si>
    <t>TU DORTMUND</t>
  </si>
  <si>
    <t>TU DORTMUND UNIV</t>
  </si>
  <si>
    <t>UNIV DORTMUN</t>
  </si>
  <si>
    <t>UNIV HOSP ROSTOCK</t>
  </si>
  <si>
    <t>UNIV ROSTOCK</t>
  </si>
  <si>
    <t>UNIV CLIN ROSTOCK</t>
  </si>
  <si>
    <t>UNIV KLINIKUM ROSTOCK</t>
  </si>
  <si>
    <t>UNIV ROSTOCK EV</t>
  </si>
  <si>
    <t>BRAUNSCHWEIG UNIV TECHNOL</t>
  </si>
  <si>
    <t>TECH UNIV BRAUNSCHWEIG</t>
  </si>
  <si>
    <t>BRAUNSCHWEIG UNIV TECHNOL COMP SC</t>
  </si>
  <si>
    <t>TECH UNIV CAROLO WILHELMINA</t>
  </si>
  <si>
    <t>TECH UNIV CAROLO WILHELMINA BRAUNSCHWEIG</t>
  </si>
  <si>
    <t>TU BRAUNSCHWEIG</t>
  </si>
  <si>
    <t>UNIV KONSTANZ</t>
  </si>
  <si>
    <t>UNIV CONSTANCE</t>
  </si>
  <si>
    <t>ERNST MORITZ ARNDT UNIV GREIFSWALD</t>
  </si>
  <si>
    <t>UNIV GREIFSWALD</t>
  </si>
  <si>
    <t>UNIV KLINIKUM GREIFSWALD</t>
  </si>
  <si>
    <t>EM ARNDT UNIV GREIFSWALD</t>
  </si>
  <si>
    <t>EMA UNIV GREIFSWALD</t>
  </si>
  <si>
    <t>ERNST MORITZ ARNDT UNIV</t>
  </si>
  <si>
    <t>GREIFSWALD UNIV HOSP</t>
  </si>
  <si>
    <t>UNIV HOSP GREIFSWALD</t>
  </si>
  <si>
    <t>UNIV MED GREIFSWALD</t>
  </si>
  <si>
    <t>KAISERSLAUTERN UNIV</t>
  </si>
  <si>
    <t>TECH UNIV KAISERSLAUTERN</t>
  </si>
  <si>
    <t>TU KAISERSLAUTERN</t>
  </si>
  <si>
    <t>UNIV KAISERSLAUTERN</t>
  </si>
  <si>
    <t>KAISERSLAUTERN UNIV TECHNOL</t>
  </si>
  <si>
    <t>UNIV POTSDAM</t>
  </si>
  <si>
    <t>INST GEOSCI POTSDAM UNIV</t>
  </si>
  <si>
    <t>POTSDAM UNIV APPL SCI</t>
  </si>
  <si>
    <t>UNIV POTSDAM BERATUNGSPSYCHOL</t>
  </si>
  <si>
    <t>UNIV POTSDAM GENET</t>
  </si>
  <si>
    <t>UNIV HOHENHEIM</t>
  </si>
  <si>
    <t>UNIV HOHENHEIM 480</t>
  </si>
  <si>
    <t>UNIV HOHENHEIM 310</t>
  </si>
  <si>
    <t>UNIV HOHENHEIM 330</t>
  </si>
  <si>
    <t>UNIV HOHENHEIM 720</t>
  </si>
  <si>
    <t>MANNHEIM UNIV</t>
  </si>
  <si>
    <t>UNIV MANNHEIM</t>
  </si>
  <si>
    <t>MANNHEIM UNIV HOSP</t>
  </si>
  <si>
    <t>UNIV VET MED HANNOVER FDN</t>
  </si>
  <si>
    <t>HANNOVER SCH VET MED</t>
  </si>
  <si>
    <t>TIERARZTLICHEN HSCH HANNOVER</t>
  </si>
  <si>
    <t>UNIV VET MED HANNOVER</t>
  </si>
  <si>
    <t>TIERARZTLICHE HSCH HANNOVER</t>
  </si>
  <si>
    <t>UNIV VET MED HANOVER</t>
  </si>
  <si>
    <t>UNIV TRIER</t>
  </si>
  <si>
    <t>DEU000052</t>
  </si>
  <si>
    <t>CLAUSTHAL UNIV TECHNOL</t>
  </si>
  <si>
    <t>TECH UNIV CLAUSTHAL</t>
  </si>
  <si>
    <t>TU CLAUSTHAL DE</t>
  </si>
  <si>
    <t>UNIV AUGSBURG</t>
  </si>
  <si>
    <t>MED UNIV LUBECK</t>
  </si>
  <si>
    <t>UNIV LUBECK</t>
  </si>
  <si>
    <t>LUBECK UNIV</t>
  </si>
  <si>
    <t>LUEBECK SCH MED</t>
  </si>
  <si>
    <t>LUEBECK UNIV</t>
  </si>
  <si>
    <t>MED SCH LUBECK</t>
  </si>
  <si>
    <t>UNIV LUBECK MED SCH</t>
  </si>
  <si>
    <t>UNIV GESAMTHSCH KASSEL</t>
  </si>
  <si>
    <t>UNIV KASSEL</t>
  </si>
  <si>
    <t>UNIV GH KASSEL</t>
  </si>
  <si>
    <t>CARL VON OSSIETZKY UNIV OLDENBURG</t>
  </si>
  <si>
    <t>CARL VONOSSIETZKY UNIV OLDENBURG</t>
  </si>
  <si>
    <t>UNIV OLDENBURG</t>
  </si>
  <si>
    <t>INST CHEM &amp; BIOL MARINE ENVIRONM</t>
  </si>
  <si>
    <t>HAMBURG UNIV TECHNOL</t>
  </si>
  <si>
    <t>HAMBURG UNIV TECHNOL TUHH</t>
  </si>
  <si>
    <t>TECH UNIV HAMBURG</t>
  </si>
  <si>
    <t>HAMBURG HARBURG UNIV TECHNOL</t>
  </si>
  <si>
    <t>HAMBURG UNIV TECHNOL IBB TUHH</t>
  </si>
  <si>
    <t>TECH UNIV HAMBURG HARBURG TUHH</t>
  </si>
  <si>
    <t>TECHNOL UNIV HAMBURG HARBURG</t>
  </si>
  <si>
    <t>TU HAMBURG</t>
  </si>
  <si>
    <t>TU HAMBURG HARBURG</t>
  </si>
  <si>
    <t>TUHH HAMBURG UNIV TECHNOL</t>
  </si>
  <si>
    <t>UNIV HAMBURG HARBURG</t>
  </si>
  <si>
    <t>UNIV TECHNOL HAMBURG</t>
  </si>
  <si>
    <t>UNIV TECHNOL HAMBURG HARBURG</t>
  </si>
  <si>
    <t>UNIV WUPPERTAL</t>
  </si>
  <si>
    <t>BERG UNIV WUPPERTAL</t>
  </si>
  <si>
    <t>WUPPERTAL UNIV</t>
  </si>
  <si>
    <t>UNIV SIEGEN</t>
  </si>
  <si>
    <t>NIELS BOHR INST</t>
  </si>
  <si>
    <t>ROYAL VET &amp; AGR UNIV</t>
  </si>
  <si>
    <t>UNIV COPENHAGEN</t>
  </si>
  <si>
    <t>UNIV COPENHAGEN HOSP RIGSHOSPITALET</t>
  </si>
  <si>
    <t>COPENHAGEN UNIV HOSP</t>
  </si>
  <si>
    <t>COPENHAGEN UNIV HOSP BISPEBJERG</t>
  </si>
  <si>
    <t>COPENHAGEN UNIV HOSP GENTOFTE</t>
  </si>
  <si>
    <t>COPENHAGEN UNIV HOSP GLOSTRUP</t>
  </si>
  <si>
    <t>COPENHAGEN UNIV HOSP HERLEV</t>
  </si>
  <si>
    <t>COPENHAGEN UNIV HOSP HVIDOVRE</t>
  </si>
  <si>
    <t>COPENHAGEN UNIV HOSP RIGSHOSP</t>
  </si>
  <si>
    <t>COPENHAGEN UNIV LIB</t>
  </si>
  <si>
    <t>COPENHAGEN UNIV OBSERV</t>
  </si>
  <si>
    <t>NIELS BOHR INT ACAD</t>
  </si>
  <si>
    <t>UNIV COPENHAGEN HOSP</t>
  </si>
  <si>
    <t>UNIV HOSP COPENHAGEN</t>
  </si>
  <si>
    <t>AARHUS UNIV</t>
  </si>
  <si>
    <t>NATL ENVIRONM RES INST</t>
  </si>
  <si>
    <t>AARHUS SCH BUSINESS</t>
  </si>
  <si>
    <t>AARHUS UNIV HOSP</t>
  </si>
  <si>
    <t>AARHUS UNIV HOSP SKEJBY</t>
  </si>
  <si>
    <t>ARHUS UNIV HOSP</t>
  </si>
  <si>
    <t>NERI</t>
  </si>
  <si>
    <t>UNIV AARHUS</t>
  </si>
  <si>
    <t>UNIV HOSP AARHUS SKEJBY</t>
  </si>
  <si>
    <t>TECH UNIV DENMARK</t>
  </si>
  <si>
    <t>DANISH TECH UNIV</t>
  </si>
  <si>
    <t>DTU</t>
  </si>
  <si>
    <t>RISO DTU</t>
  </si>
  <si>
    <t>RISO DTU NATL LAB SUSTAINABLE ENERGY</t>
  </si>
  <si>
    <t>TECH UNIV DENMARK DTU</t>
  </si>
  <si>
    <t>UNI SO DENMARK</t>
  </si>
  <si>
    <t>UNIV S DENMARK</t>
  </si>
  <si>
    <t>UNIV SO DENMARK</t>
  </si>
  <si>
    <t>ODENSE UNIV</t>
  </si>
  <si>
    <t>ODENSE UNIV DENMARK</t>
  </si>
  <si>
    <t>ODENSE UNIV HOSP</t>
  </si>
  <si>
    <t>S ODENSE UNIV HOSP</t>
  </si>
  <si>
    <t>UNIV SOUTHERN DENMARK</t>
  </si>
  <si>
    <t>AALBORG UNIV</t>
  </si>
  <si>
    <t>UNIV AALBORG</t>
  </si>
  <si>
    <t>AALBORG UNIV AAU</t>
  </si>
  <si>
    <t>AALBORG UNIV AAU CPH</t>
  </si>
  <si>
    <t>AALBORG UNIV AAU MENU</t>
  </si>
  <si>
    <t>AALBORG UNIV COPENHAGEN</t>
  </si>
  <si>
    <t>AALBORG UNIV COPENHAGEN AAU CPH</t>
  </si>
  <si>
    <t>AALBORG UNIV HOSP</t>
  </si>
  <si>
    <t>COPENHAGEN BUSINESS SCH</t>
  </si>
  <si>
    <t>COPENHAGEN BUSINESS SCHOOL</t>
  </si>
  <si>
    <t>COPENHAGEN SCH ECON &amp; BUSINESS ADM</t>
  </si>
  <si>
    <t>COPENHAGEN BUSINESS SCH &amp; REG SJAELLAND</t>
  </si>
  <si>
    <t>COPENHAGEN SCH ECON</t>
  </si>
  <si>
    <t>UNIV TARTU</t>
  </si>
  <si>
    <t>TARTU STATE UNIV</t>
  </si>
  <si>
    <t>TARTU ULIKOOL</t>
  </si>
  <si>
    <t>TARTU ULIKOOLI FUUSIKA INST</t>
  </si>
  <si>
    <t>TARTU ULIKOOLI MOL JA RAKUBIOL INST</t>
  </si>
  <si>
    <t>TARTU UNIV</t>
  </si>
  <si>
    <t>TARTU UNIV CLIN</t>
  </si>
  <si>
    <t>TARTU UNIV HOSP</t>
  </si>
  <si>
    <t>ALEXANDRIA UNIV</t>
  </si>
  <si>
    <t>UNIV ALEXANDRIA</t>
  </si>
  <si>
    <t>ALEXANDRIA UNIV 21545</t>
  </si>
  <si>
    <t>AIN SHAMS UNIV</t>
  </si>
  <si>
    <t>AIN SHAMS FAC MED</t>
  </si>
  <si>
    <t>AIN SHAMS MED SCH</t>
  </si>
  <si>
    <t>AIN SHAMS SCH MED</t>
  </si>
  <si>
    <t>AIN SHAMS UNIV HOSP</t>
  </si>
  <si>
    <t>CAIRO UNIV</t>
  </si>
  <si>
    <t>BRANCH CAIRO UNIV</t>
  </si>
  <si>
    <t>CAIRO UNIV FAYIUM</t>
  </si>
  <si>
    <t>CAIRO UNIV FAYOUM</t>
  </si>
  <si>
    <t>CAIRO UNIV HOSP</t>
  </si>
  <si>
    <t>UNIV CAIRO</t>
  </si>
  <si>
    <t>AMER UNIV CAIRO</t>
  </si>
  <si>
    <t>AMER UNIV CAIRO AUC</t>
  </si>
  <si>
    <t>AMERICAN UNIV</t>
  </si>
  <si>
    <t>AMERICAN UNIV CAIRO</t>
  </si>
  <si>
    <t>UNIV JAUME 1</t>
  </si>
  <si>
    <t>UNIV JAUME I</t>
  </si>
  <si>
    <t>JAUME 1 UNIV</t>
  </si>
  <si>
    <t>JAUME I UNIV</t>
  </si>
  <si>
    <t>JAUME I UNIV CASTELLON</t>
  </si>
  <si>
    <t>JAUME UNIV</t>
  </si>
  <si>
    <t>JAUME UNIV 1</t>
  </si>
  <si>
    <t>UNIV CASTELLON JAUME I</t>
  </si>
  <si>
    <t>UNIV JAUME</t>
  </si>
  <si>
    <t>UNIV JAUME 1 CASTELLO</t>
  </si>
  <si>
    <t>UNIV JAUME 1 CASTELLON</t>
  </si>
  <si>
    <t>UNIV JAUME CASTELLON</t>
  </si>
  <si>
    <t>UNIV JAUME I AVDA</t>
  </si>
  <si>
    <t>UNIV JAUME I CASTELLO</t>
  </si>
  <si>
    <t>UNIV JAUME I CASTELLO UJI</t>
  </si>
  <si>
    <t>UNIV JAUME I CASTELLON</t>
  </si>
  <si>
    <t>UNIV JAUME I CSIC</t>
  </si>
  <si>
    <t>UNIV JAUME I DE CASTELLO</t>
  </si>
  <si>
    <t>UNIV JAUME I DE CASTELLON</t>
  </si>
  <si>
    <t>UNIV JAUME I UJI</t>
  </si>
  <si>
    <t>REY JUAN CARLOS UNIV</t>
  </si>
  <si>
    <t>UNIV REY JUAN CARLOS</t>
  </si>
  <si>
    <t>ESCET UNIV REY JUAN CARLO</t>
  </si>
  <si>
    <t>REY JUAN CARLOS UNIV MADRID</t>
  </si>
  <si>
    <t>UNIV REY JUAN CARLOS 1</t>
  </si>
  <si>
    <t>UNIV REY JUAN CARLOS ESCET</t>
  </si>
  <si>
    <t>UNIV REY JUAN CARLOS I</t>
  </si>
  <si>
    <t>UNIV REY JUAN CARLOS MADRID</t>
  </si>
  <si>
    <t>UNIV REY JUAN CARLOS MOSTOLES</t>
  </si>
  <si>
    <t>URJC</t>
  </si>
  <si>
    <t>BELLVITGE HOSP</t>
  </si>
  <si>
    <t>UNIV BARCELONA</t>
  </si>
  <si>
    <t>BARCELONA CLIN UNIV HOSP</t>
  </si>
  <si>
    <t>HOSP CLIN BARCELONA</t>
  </si>
  <si>
    <t>HOSP CLIN UNIV BARCELONA</t>
  </si>
  <si>
    <t>HOSP UNIV BELLVITGE</t>
  </si>
  <si>
    <t>UNIV BARCELONE</t>
  </si>
  <si>
    <t>UNIV COMPLUTENSE</t>
  </si>
  <si>
    <t>UNIV COMPLUTENSE MADRID</t>
  </si>
  <si>
    <t>COMPLUTENSE UNIV MADRID UCM</t>
  </si>
  <si>
    <t>CSIC UCM</t>
  </si>
  <si>
    <t>CTR UCM ISCIII INVEST EVOLUC &amp; COMPORTAMIENTO HUM</t>
  </si>
  <si>
    <t>UCM</t>
  </si>
  <si>
    <t>AUTONOMOUS UNIV MADRID</t>
  </si>
  <si>
    <t>UNIV AUTONOMA MADRID</t>
  </si>
  <si>
    <t>CAMPUS UNIV AUTONOMA MADRID</t>
  </si>
  <si>
    <t>CSIC UAM</t>
  </si>
  <si>
    <t>IMDEA</t>
  </si>
  <si>
    <t>IMDEA NANOCIENCIA</t>
  </si>
  <si>
    <t>UAM</t>
  </si>
  <si>
    <t>UNIV AUTONOMA MADRID CMAM UAM</t>
  </si>
  <si>
    <t>HOSP GEN UNIV VALENCIA</t>
  </si>
  <si>
    <t>UNIV VALENCIA</t>
  </si>
  <si>
    <t>CONSORCIO HOSP GEN UNIV VALENCIA</t>
  </si>
  <si>
    <t>FDN GEN UNIV VALENCIA</t>
  </si>
  <si>
    <t>FGUV</t>
  </si>
  <si>
    <t>HOSP CLIN UNIV VALENCIA</t>
  </si>
  <si>
    <t>HOSP CLIN VALENCIA</t>
  </si>
  <si>
    <t>AUTONOMOUS UNIV BARCELONA</t>
  </si>
  <si>
    <t>UAB</t>
  </si>
  <si>
    <t>UNIV AUTONOMA BARCELONA</t>
  </si>
  <si>
    <t>CAMPUS UNIV AUTONOMA BARCELONA</t>
  </si>
  <si>
    <t>ESFERA UAB</t>
  </si>
  <si>
    <t>UAB IRTA</t>
  </si>
  <si>
    <t>UNIV GRANADA</t>
  </si>
  <si>
    <t>ANDALUSIAN SCH PUBL HLTH GRANADA</t>
  </si>
  <si>
    <t>CSIC UGR</t>
  </si>
  <si>
    <t>INST ANDALUZ CIENCIAS TIERRA CSIC UGR</t>
  </si>
  <si>
    <t>UGR</t>
  </si>
  <si>
    <t>UNIV SEVILLA</t>
  </si>
  <si>
    <t>HOSP UNIV SEVILLA</t>
  </si>
  <si>
    <t>INST CIENCIA MAT SEVILLA</t>
  </si>
  <si>
    <t>INST MICROELECT SEVILLA</t>
  </si>
  <si>
    <t>UNIV SEVILLE</t>
  </si>
  <si>
    <t>UNIV SEVILLE US</t>
  </si>
  <si>
    <t>UNIV SANTIAGO DE COMPOSTELA</t>
  </si>
  <si>
    <t>FAC MED SANTIAGO DE COMPOSTELA</t>
  </si>
  <si>
    <t>UNIV SANTIAGO</t>
  </si>
  <si>
    <t>UNIV SANTIAGO COMPOSTELA</t>
  </si>
  <si>
    <t>USC</t>
  </si>
  <si>
    <t>UNIV ZARAGOZA</t>
  </si>
  <si>
    <t>CPS UNIV ZARAGOZA</t>
  </si>
  <si>
    <t>HOSP CLIN UNIV ZARAGOZA</t>
  </si>
  <si>
    <t>HOSP CLIN ZARAGOZA</t>
  </si>
  <si>
    <t>UNIV SARAGOSSA</t>
  </si>
  <si>
    <t>TECH UNIV CATALONIA</t>
  </si>
  <si>
    <t>UNIV POLITECN CATALUNYA</t>
  </si>
  <si>
    <t>UNIV POLYTECH CATALUNYA</t>
  </si>
  <si>
    <t>BARCELONA SUPERCOMP CTR</t>
  </si>
  <si>
    <t>BARCELONA SUPERCOMP CTR BSC</t>
  </si>
  <si>
    <t>BARCELONA SUPERCOMP CTR BSC CNS</t>
  </si>
  <si>
    <t>BARCELONA SUPERCOMP CTR CR JORDI GIRONA 29</t>
  </si>
  <si>
    <t>BARCELONA SUPERCOMP CTR CTR NACL SUPERCOMP</t>
  </si>
  <si>
    <t>BARCELONA SUPERCOMP CTR JOINT RES PROGRAM COMPUTA</t>
  </si>
  <si>
    <t>BARCELONATECH</t>
  </si>
  <si>
    <t>BSC CNS</t>
  </si>
  <si>
    <t>CENIT</t>
  </si>
  <si>
    <t>CEPBA</t>
  </si>
  <si>
    <t>CREDA</t>
  </si>
  <si>
    <t>CTM</t>
  </si>
  <si>
    <t>CTM CTR TECNOL</t>
  </si>
  <si>
    <t>CTM TECH CTR</t>
  </si>
  <si>
    <t>CTR INNOVAT TRANSPORT</t>
  </si>
  <si>
    <t>CTR INT RECERCA RECURSOS COSTANERS CIIRC</t>
  </si>
  <si>
    <t>CTR TECNOL MANRESA</t>
  </si>
  <si>
    <t>EPSC</t>
  </si>
  <si>
    <t>EPSEM</t>
  </si>
  <si>
    <t>ESCOLA POLITECN SUPER ENGN MANRESA</t>
  </si>
  <si>
    <t>ESCOLA TECN SUPER ARQUITECTURA BARCELONA</t>
  </si>
  <si>
    <t>ESCUELA TECN SUPER ARQUITECTURA BARCELONA</t>
  </si>
  <si>
    <t>ETSAB</t>
  </si>
  <si>
    <t>ETSAV</t>
  </si>
  <si>
    <t>ETSEIAT</t>
  </si>
  <si>
    <t>ETSEIB</t>
  </si>
  <si>
    <t>ETSEIT</t>
  </si>
  <si>
    <t>ETSETB</t>
  </si>
  <si>
    <t>EUETIB</t>
  </si>
  <si>
    <t>EUOOT</t>
  </si>
  <si>
    <t>EUPVG</t>
  </si>
  <si>
    <t>FDN CTM CTR TECNOL</t>
  </si>
  <si>
    <t>FUNDACIO CTM CTR TECNOL</t>
  </si>
  <si>
    <t>ICFO INST CIENCIES FOTON</t>
  </si>
  <si>
    <t>INST CIENCIES FOTON</t>
  </si>
  <si>
    <t>INST CIENCIES FOTON ICFO</t>
  </si>
  <si>
    <t>INST CIENCIES FOTONIQUES</t>
  </si>
  <si>
    <t>INT CTR COASTAL RESOURCES RES</t>
  </si>
  <si>
    <t>INT CTR COASTAL RESOURCES RES CIIRC</t>
  </si>
  <si>
    <t>INT CTR NUMER METHODS ENGN</t>
  </si>
  <si>
    <t>INT CTR NUMER METHODS ENGN BARCELONA</t>
  </si>
  <si>
    <t>INT CTR NUMER METHODS ENGN CIMNE</t>
  </si>
  <si>
    <t>INT CTR NUMER METHODS ENGN CIMNE UPC</t>
  </si>
  <si>
    <t>INT CTR NUMER METHODS ENGN CINME</t>
  </si>
  <si>
    <t>INTEXTER</t>
  </si>
  <si>
    <t>POLITECH UNIV CATALONIA</t>
  </si>
  <si>
    <t>POLYTECH UNIV BARCELONA</t>
  </si>
  <si>
    <t>POLYTECH UNIV CATALONIA</t>
  </si>
  <si>
    <t>POLYTECH UNIV CATALONIA UPC</t>
  </si>
  <si>
    <t>POLYTECHN UNIV CATALONIA</t>
  </si>
  <si>
    <t>TECH UNIV BARCELONA</t>
  </si>
  <si>
    <t>TECH UNIV CATALONIA UPC</t>
  </si>
  <si>
    <t>TECH UNIV CATALUNYA</t>
  </si>
  <si>
    <t>UNIV POLITECN BARCELONA</t>
  </si>
  <si>
    <t>UNIV POLITECN CATALUNA</t>
  </si>
  <si>
    <t>UNIV POLITECN CATALUNYA BARCELONA TECH</t>
  </si>
  <si>
    <t>UNIV POLITECN CATALUNYA BARCELONA TECH UPC</t>
  </si>
  <si>
    <t>UNIV POLITECN CATALUNYA BARCELONATECH</t>
  </si>
  <si>
    <t>UP</t>
  </si>
  <si>
    <t>UPC</t>
  </si>
  <si>
    <t>UPC BARCELONA TECH</t>
  </si>
  <si>
    <t>UPC TECH UNIV CATALONIA</t>
  </si>
  <si>
    <t>UPC UNIV POLITECN CATALUNYA BARCELONA TECH</t>
  </si>
  <si>
    <t>WATER TECHNOL CTR CETAQUA</t>
  </si>
  <si>
    <t>UNIV BASQUE COUNTRY</t>
  </si>
  <si>
    <t>UNIV PAIS VASCO</t>
  </si>
  <si>
    <t>UNIV PAIS VASCO UPV EHU</t>
  </si>
  <si>
    <t>CSIC UPV EHU</t>
  </si>
  <si>
    <t>CTR MIXTO CSIC UPV EHU</t>
  </si>
  <si>
    <t>EHU</t>
  </si>
  <si>
    <t>EUSKAL HERRIKO UNIBERTSITATEA</t>
  </si>
  <si>
    <t>UNIV BASQUE COUNTRY EUPD</t>
  </si>
  <si>
    <t>UNIV BASQUE COUNTRY UPV EHU</t>
  </si>
  <si>
    <t>UNIV PAIS VASCO EHU</t>
  </si>
  <si>
    <t>UNIV PAIS VASCO EUSKAL HERRIKO UNIBERTSITATEA</t>
  </si>
  <si>
    <t>UPV EHU</t>
  </si>
  <si>
    <t>UPV EHU ALDA</t>
  </si>
  <si>
    <t>TECH UNIV VALENCIA</t>
  </si>
  <si>
    <t>UNIV POLITECN VALENCIA</t>
  </si>
  <si>
    <t>UNIV POLYTECH VALENCIA</t>
  </si>
  <si>
    <t>UNIVERSITAT POLITECNICA DE VALENCIA</t>
  </si>
  <si>
    <t>CSIC UPV</t>
  </si>
  <si>
    <t>POLYTECH UNIV VALENCIA UPV</t>
  </si>
  <si>
    <t>POLYTECHN UNIV VALENCIA</t>
  </si>
  <si>
    <t>UNIV POLITECH VALENCIA</t>
  </si>
  <si>
    <t>UNIV POLYTECN VALENCIA</t>
  </si>
  <si>
    <t>UPV</t>
  </si>
  <si>
    <t>UPV CSIC</t>
  </si>
  <si>
    <t>VALENCIA UNIV TECHNOL</t>
  </si>
  <si>
    <t>UNIV MURCIA</t>
  </si>
  <si>
    <t>HOSP UNIV MURCIA</t>
  </si>
  <si>
    <t>HOSP UNIV SALAMANCA</t>
  </si>
  <si>
    <t>UNIV SALAMANCA</t>
  </si>
  <si>
    <t>HOSP CLIN SALAMANCA</t>
  </si>
  <si>
    <t>HOSP CLIN UNIV SALAMANCA</t>
  </si>
  <si>
    <t>SALAMANCA UNIV HOSP</t>
  </si>
  <si>
    <t>UNIV HOSP SALAMANCA</t>
  </si>
  <si>
    <t>UNIV SALAMANCA USAL</t>
  </si>
  <si>
    <t>UNIV VIGO</t>
  </si>
  <si>
    <t>HOSP CLIN UNIV VIGO MEIXOEIRO</t>
  </si>
  <si>
    <t>UNIV VIGO OURENSE</t>
  </si>
  <si>
    <t>VIGO UNIV</t>
  </si>
  <si>
    <t>VIGO UNIV HOSP</t>
  </si>
  <si>
    <t>UNIV MALAGA</t>
  </si>
  <si>
    <t>HOSP CLIN UNIV MALAGA</t>
  </si>
  <si>
    <t>UNIV HOSP MALAGA</t>
  </si>
  <si>
    <t>UNIV MELAGA</t>
  </si>
  <si>
    <t>UNIV VALLADOLID</t>
  </si>
  <si>
    <t>HOSP CLIN UNIV VALLADOLID</t>
  </si>
  <si>
    <t>HOSP CLIN VALLADOLID</t>
  </si>
  <si>
    <t>HOSP UNIV VALLADOLID</t>
  </si>
  <si>
    <t>UNIV HOSP VALLADOLID</t>
  </si>
  <si>
    <t>VALLADOLID UNIV HOSP</t>
  </si>
  <si>
    <t>UNIV LA LAGUNA</t>
  </si>
  <si>
    <t>HOSP UNIV LA LAGUNA</t>
  </si>
  <si>
    <t>LA LAGUNA UNIV HOSP</t>
  </si>
  <si>
    <t>UNIV HOSP LA LAGUNA</t>
  </si>
  <si>
    <t>UNIV LA LAGUNA ULL</t>
  </si>
  <si>
    <t>UNIV LAGUNA</t>
  </si>
  <si>
    <t>UNIV ALCALA</t>
  </si>
  <si>
    <t>UNIV ALCALA DE HENARES</t>
  </si>
  <si>
    <t>ALCALA DE HENARES UNIV</t>
  </si>
  <si>
    <t>ALCALA UNIV</t>
  </si>
  <si>
    <t>ALCALA UNIV SCH MED</t>
  </si>
  <si>
    <t>SECC UNIV ALCALA</t>
  </si>
  <si>
    <t>UNIV ALCAL</t>
  </si>
  <si>
    <t>UNIV ALCALA &amp; SERVILAB</t>
  </si>
  <si>
    <t>UNIV ALCALA HENARESM</t>
  </si>
  <si>
    <t>UNIV ALCALA MADRID</t>
  </si>
  <si>
    <t>UNIV ALICANTE</t>
  </si>
  <si>
    <t>ALICANTE UNIV HOSP</t>
  </si>
  <si>
    <t>H GEN UNIV ALICANTE</t>
  </si>
  <si>
    <t>UNIV ALACANT</t>
  </si>
  <si>
    <t>UNIV ALICANTE &amp; IVIE</t>
  </si>
  <si>
    <t>UNIV NAVARRA</t>
  </si>
  <si>
    <t>CIMA</t>
  </si>
  <si>
    <t>CIMA UNIV NAVARRA</t>
  </si>
  <si>
    <t>CLIN UNIV NAVARRA</t>
  </si>
  <si>
    <t>TECNUN</t>
  </si>
  <si>
    <t>TECNUN UNIV NAVARRA</t>
  </si>
  <si>
    <t>UNIV CLIN NAVARRA</t>
  </si>
  <si>
    <t>UNIV HOSP NAVARRA</t>
  </si>
  <si>
    <t>UNIV NAVARRA CLIN</t>
  </si>
  <si>
    <t>UNIV NAVARRA PAMPLONA</t>
  </si>
  <si>
    <t>UNIV NAVARRA TECNUN</t>
  </si>
  <si>
    <t>UNIV OVIEDO</t>
  </si>
  <si>
    <t>CECODET</t>
  </si>
  <si>
    <t>FAC MED OVIEDO</t>
  </si>
  <si>
    <t>INDUROT</t>
  </si>
  <si>
    <t>IUBA</t>
  </si>
  <si>
    <t>UNIV POLITECN MADRID</t>
  </si>
  <si>
    <t>UNIV POLYTECH MADRID</t>
  </si>
  <si>
    <t>MADRID POLYTECH UNIV</t>
  </si>
  <si>
    <t>MADRID TECH UNIV</t>
  </si>
  <si>
    <t>TECH UNIV MADRID</t>
  </si>
  <si>
    <t>TECH UNIV MADRID UPM</t>
  </si>
  <si>
    <t>U POLITECN MADRID</t>
  </si>
  <si>
    <t>UNIV POLITECN MADRID IES UPM</t>
  </si>
  <si>
    <t>UNIV POLITECN MADRID UPM</t>
  </si>
  <si>
    <t>UPM</t>
  </si>
  <si>
    <t>UNIV CASTILLA LA MANCHA</t>
  </si>
  <si>
    <t>UNIV CASTILLA-LA MANCHA</t>
  </si>
  <si>
    <t>CASTILLA LA MANCHA</t>
  </si>
  <si>
    <t>CASTILLALA</t>
  </si>
  <si>
    <t>CASTILLA-LA</t>
  </si>
  <si>
    <t>UCLM</t>
  </si>
  <si>
    <t>UMH</t>
  </si>
  <si>
    <t>UNIV MIGUEL HERNANDEZ</t>
  </si>
  <si>
    <t>MIGUEL HERNANDEZ UNIV</t>
  </si>
  <si>
    <t>MIGUEL HERNANDEZ UNIV ELCHE</t>
  </si>
  <si>
    <t>UNIV MIGUEL HERNANDEZ DE ELCHE</t>
  </si>
  <si>
    <t>UNIV MIGUEL HERNANDEZ ELCHE</t>
  </si>
  <si>
    <t>UNIV EXTREMADURA</t>
  </si>
  <si>
    <t>UEX</t>
  </si>
  <si>
    <t>UNIV LEON</t>
  </si>
  <si>
    <t>AMBIENTE UNIV LEON</t>
  </si>
  <si>
    <t>CONACYT MEXICO UNIV LEON</t>
  </si>
  <si>
    <t>LEON UNIV</t>
  </si>
  <si>
    <t>ULE</t>
  </si>
  <si>
    <t>UNIV LLEIDA</t>
  </si>
  <si>
    <t>LLEIDA</t>
  </si>
  <si>
    <t>LLEIDA UNIV</t>
  </si>
  <si>
    <t>UDL</t>
  </si>
  <si>
    <t>UNIV PUBL NAVARRA</t>
  </si>
  <si>
    <t>UNIV PUBLICA NAVARRA</t>
  </si>
  <si>
    <t>PUBL</t>
  </si>
  <si>
    <t>PUBL UNIV NAVARRA</t>
  </si>
  <si>
    <t>PUBL UNIV NAVARRE</t>
  </si>
  <si>
    <t>UPN</t>
  </si>
  <si>
    <t>UNIV POMPEU FABRA</t>
  </si>
  <si>
    <t>ICREA UNIV POMPEU FABRA</t>
  </si>
  <si>
    <t>POMPEU FABRA UNIV</t>
  </si>
  <si>
    <t>POMPEU FABRA UNIV UPF</t>
  </si>
  <si>
    <t>UNIV POMPEU FABRA BARCELONA</t>
  </si>
  <si>
    <t>UNIV POMPEU FABRA CEXS UPF</t>
  </si>
  <si>
    <t>UNIV POMPEU FABRA UPF</t>
  </si>
  <si>
    <t>UPF</t>
  </si>
  <si>
    <t>UNIV CARLOS III MADRID</t>
  </si>
  <si>
    <t>CARLOS</t>
  </si>
  <si>
    <t>CARLOS 3</t>
  </si>
  <si>
    <t>CARLOS III MADRID</t>
  </si>
  <si>
    <t>EPS UNIV CARLOS III MADRID</t>
  </si>
  <si>
    <t>UC3M</t>
  </si>
  <si>
    <t>UNIV CARLOS III</t>
  </si>
  <si>
    <t>UNIV CARLOS III MADRID UC3M</t>
  </si>
  <si>
    <t>UNIV ROVIRA &amp; VIRGILI</t>
  </si>
  <si>
    <t>UNIV ROVIRA VIRGILI</t>
  </si>
  <si>
    <t>ROVIRA &amp; VIRGILI UNIV</t>
  </si>
  <si>
    <t>ROVIRA VIRGILI UNIV</t>
  </si>
  <si>
    <t>ROVIRA VIRGILI UNIV TARRAGONA</t>
  </si>
  <si>
    <t>U ROVIRA VIRGILI</t>
  </si>
  <si>
    <t>UNIV ROVIRA &amp; VIRGILI TARRAGONA</t>
  </si>
  <si>
    <t>UNIV ROVIRA &amp; VIRGILI URV</t>
  </si>
  <si>
    <t>URV</t>
  </si>
  <si>
    <t>UNIV CORDOBA</t>
  </si>
  <si>
    <t>ESP UNIV CORDOBA</t>
  </si>
  <si>
    <t>ETSIAM UCO</t>
  </si>
  <si>
    <t>UCO</t>
  </si>
  <si>
    <t>UNIV CORDOBA UCO</t>
  </si>
  <si>
    <t>INSTITUTO MEDITERRANEO DE ESTUDIOS AVANZADOS</t>
  </si>
  <si>
    <t>UIB</t>
  </si>
  <si>
    <t>UNIV BALEARIC ISL</t>
  </si>
  <si>
    <t>UNIV ILLES BALEARS</t>
  </si>
  <si>
    <t>UNIV ISLAS BALEARES</t>
  </si>
  <si>
    <t>IMEDEA</t>
  </si>
  <si>
    <t>UNIV CANTABRIA</t>
  </si>
  <si>
    <t>CSIC UNIV CANTABRIA</t>
  </si>
  <si>
    <t>UNIV ALMERIA</t>
  </si>
  <si>
    <t>CONVENIO UNIV ALMERIA PLATAFORMA SOLAR ALMERIA</t>
  </si>
  <si>
    <t>EPS UNIV ALMERIA</t>
  </si>
  <si>
    <t>UAL</t>
  </si>
  <si>
    <t>UNIV ALMERIA SPAIN</t>
  </si>
  <si>
    <t>UNIV ALMERIA UAL</t>
  </si>
  <si>
    <t>UNIV GIRONA</t>
  </si>
  <si>
    <t>GIRONA BIOMED RES INST IDIBGI</t>
  </si>
  <si>
    <t>UNIV GERONA</t>
  </si>
  <si>
    <t>UNIV JAEN</t>
  </si>
  <si>
    <t>LAPPEENRANTA UNIV TECHNOL</t>
  </si>
  <si>
    <t>HAARTMAN INST</t>
  </si>
  <si>
    <t>UNIV HELSINKI</t>
  </si>
  <si>
    <t>BIOMED HELSINKI</t>
  </si>
  <si>
    <t>FINLAND HELSINKI UNIV</t>
  </si>
  <si>
    <t>HELSINKI BRAIN RES CTR</t>
  </si>
  <si>
    <t>TURKU CTR BIOTECHNOL</t>
  </si>
  <si>
    <t>TURKU UNIV</t>
  </si>
  <si>
    <t>UNIV TURKU</t>
  </si>
  <si>
    <t>TURKU CTR COMP SCI</t>
  </si>
  <si>
    <t>TURKU GRAD SCH BIOMED SCI</t>
  </si>
  <si>
    <t>TURKU PET CTR</t>
  </si>
  <si>
    <t>TURKU SCH ECON &amp; BUSINESS ADM</t>
  </si>
  <si>
    <t>INFOTECH OULU</t>
  </si>
  <si>
    <t>OULU UNIV</t>
  </si>
  <si>
    <t>UNIV OULU</t>
  </si>
  <si>
    <t>BIOCTR</t>
  </si>
  <si>
    <t>BIOCTR OULU</t>
  </si>
  <si>
    <t>BIOTR OULU</t>
  </si>
  <si>
    <t>DEPT BIOCHEM &amp; BIOCTR</t>
  </si>
  <si>
    <t>INFOTECH OULU OPTOELECT &amp; MEASURMENT TECH LAB</t>
  </si>
  <si>
    <t>UNIV OULU FINLAND</t>
  </si>
  <si>
    <t>AALTO UNIV</t>
  </si>
  <si>
    <t>HELSINKI UNIV TECHNOL</t>
  </si>
  <si>
    <t>AALTO UNIV SCH ECON</t>
  </si>
  <si>
    <t>AALTO UNIV SCH SCI &amp; TECHNOL</t>
  </si>
  <si>
    <t>HELSINKI SCH ECON</t>
  </si>
  <si>
    <t>HELSINKI UNIV TECHNOL TKK</t>
  </si>
  <si>
    <t>TKK</t>
  </si>
  <si>
    <t>TKK HELSINKI UNIV TECHNOL</t>
  </si>
  <si>
    <t>FIU000006</t>
  </si>
  <si>
    <t>TAMPERE UNIV</t>
  </si>
  <si>
    <t>UNIV TAMPERE</t>
  </si>
  <si>
    <t>TAMPERE SCH PUBL HLTH</t>
  </si>
  <si>
    <t>TAMPERE UNIV HOSP</t>
  </si>
  <si>
    <t>TAMPERE UNIV HOSP &amp; MED SCH</t>
  </si>
  <si>
    <t>UNIV JYVASKYLA</t>
  </si>
  <si>
    <t>JYVASKYLA UNIV</t>
  </si>
  <si>
    <t>JYVASKYLA UNIV APPL SCI</t>
  </si>
  <si>
    <t>JYVASKYLA UNIV APPLIED SCI</t>
  </si>
  <si>
    <t>JYVASKYLA UNIV LIBRARY</t>
  </si>
  <si>
    <t>JYVASKYLA UNIV MUSEUM</t>
  </si>
  <si>
    <t>JYVASKYLA UNIV SCH</t>
  </si>
  <si>
    <t>UNIV JYVASKYL &amp; AUML</t>
  </si>
  <si>
    <t>UNIV JYVASKYLA VIVECA</t>
  </si>
  <si>
    <t>ABO AKAD UNIV</t>
  </si>
  <si>
    <t>ABO AKADEMI UNIV</t>
  </si>
  <si>
    <t>ABO ACAD UNIV</t>
  </si>
  <si>
    <t>ABO AKAD</t>
  </si>
  <si>
    <t>ABO AKAD UNIV &amp; SYDVAST POLYTECH</t>
  </si>
  <si>
    <t>ABO AKAD UNIV AA</t>
  </si>
  <si>
    <t>FIU000009</t>
  </si>
  <si>
    <t>TAMPERE UNIV TECHNOL</t>
  </si>
  <si>
    <t>ORC TAMPERE UNIV TECHNOL</t>
  </si>
  <si>
    <t>KUOPIO UNIV HOSP</t>
  </si>
  <si>
    <t>UNIV EAST FINLAND</t>
  </si>
  <si>
    <t>UNIV JOENSUU</t>
  </si>
  <si>
    <t>UNIV KUOPIO</t>
  </si>
  <si>
    <t>EASTERN FINLAND LAB CTR</t>
  </si>
  <si>
    <t>UNIV EASTERN FINLAND</t>
  </si>
  <si>
    <t>FRU000001</t>
  </si>
  <si>
    <t>UNIV PANTHEON SORBONNE - PARIS I</t>
  </si>
  <si>
    <t>UNIV PARIS 1</t>
  </si>
  <si>
    <t>CERMSEM UNIV PARIS 1</t>
  </si>
  <si>
    <t>CES UNIV PARIS 1</t>
  </si>
  <si>
    <t>CES UNIV PARIS 1 PANTHEON</t>
  </si>
  <si>
    <t>UNIV PARIS 01</t>
  </si>
  <si>
    <t>UNIV PARIS 01 PANTHEON SORBONNE</t>
  </si>
  <si>
    <t>UNIV PARIS 1 PANTHEON SORBONNE</t>
  </si>
  <si>
    <t>UNIV PARIS 1 SORBONNE</t>
  </si>
  <si>
    <t>UNIV PARIS I SORBONNE</t>
  </si>
  <si>
    <t>UNIV PARIS PANTHEON SORBONNE</t>
  </si>
  <si>
    <t>UNIV PARIS SORBONNE - PARIS IV</t>
  </si>
  <si>
    <t>UNIV PARIS 04</t>
  </si>
  <si>
    <t>UNIV PARIS 4 SORBONNE</t>
  </si>
  <si>
    <t>FRU000003</t>
  </si>
  <si>
    <t>COCHIN HOSP</t>
  </si>
  <si>
    <t>HOP COCHIN</t>
  </si>
  <si>
    <t>UNIV PARIS DESCARTES</t>
  </si>
  <si>
    <t>COCHIN HOSP PARIS</t>
  </si>
  <si>
    <t>COCHIN INST</t>
  </si>
  <si>
    <t>FAC MED PARIS 5</t>
  </si>
  <si>
    <t>FAC MED PARIS DESCARTES</t>
  </si>
  <si>
    <t>FAC MED RENE DESCARTES</t>
  </si>
  <si>
    <t>FAC MED RENE DESCARTES PARIS 5</t>
  </si>
  <si>
    <t>PARIS DESCARTES UNIV</t>
  </si>
  <si>
    <t>UNIV DESCARTES</t>
  </si>
  <si>
    <t>UNIV PARIS</t>
  </si>
  <si>
    <t>UNIV PARIS 05</t>
  </si>
  <si>
    <t>UNIV PARIS DESCARTE</t>
  </si>
  <si>
    <t>UNIV PARIS DESCARTES FRANCE</t>
  </si>
  <si>
    <t>UNIV PARIS DESCARTES INED IRD</t>
  </si>
  <si>
    <t>UNIV PARIS DESCARTES PARIS 5</t>
  </si>
  <si>
    <t>UNIV PARIS DESCARTES UNIV</t>
  </si>
  <si>
    <t>UNIV PARIS V RENE DESCARTES</t>
  </si>
  <si>
    <t>PIERRE &amp; MARIE CURIE UNIV - PARIS 6</t>
  </si>
  <si>
    <t>UNIV PARIS 6 &amp; 7</t>
  </si>
  <si>
    <t>UNIV PIERRE &amp; MARIE CURIE</t>
  </si>
  <si>
    <t>FAC MED PIERRE &amp; MARIE CURIE</t>
  </si>
  <si>
    <t>UNIV PARIS 06</t>
  </si>
  <si>
    <t>UPMC</t>
  </si>
  <si>
    <t>UPMC PARIS 6</t>
  </si>
  <si>
    <t>UPMC PARIS6</t>
  </si>
  <si>
    <t>UPMC UNIV PARIS 06</t>
  </si>
  <si>
    <t>FRU000005</t>
  </si>
  <si>
    <t>UNIV D DIDEROT</t>
  </si>
  <si>
    <t>UNIV DENIS DIDEROT</t>
  </si>
  <si>
    <t>UNIV DENSI DIDEROT</t>
  </si>
  <si>
    <t>UNIV PARIS DIDEROT</t>
  </si>
  <si>
    <t>UNIV PARIS DIDEROT PARIS</t>
  </si>
  <si>
    <t>DENIS DIDEROT UNIV</t>
  </si>
  <si>
    <t>DENIS DIDEROT UNIV PARIS</t>
  </si>
  <si>
    <t>FAC MED PARIS 7</t>
  </si>
  <si>
    <t>FAC XAVIER BICHAT</t>
  </si>
  <si>
    <t>PARIS 7 DENIS DIDEROT UNIV</t>
  </si>
  <si>
    <t>UNIV DENIS DIDEROT PARIS 7</t>
  </si>
  <si>
    <t>UNIV DENIS DIDEROT PARIS VII</t>
  </si>
  <si>
    <t>UNIV DIDEROT</t>
  </si>
  <si>
    <t>UNIV PARIS 07</t>
  </si>
  <si>
    <t>UNIV PARIS 7 DENIS DIDEROT</t>
  </si>
  <si>
    <t>UNIV PARIS 7 DIDEROT</t>
  </si>
  <si>
    <t>UNIV PARIS 7 PARIS DIDEROT</t>
  </si>
  <si>
    <t>UNIV PARIS DENIS DIDEROT</t>
  </si>
  <si>
    <t>UNIV PARIS DIDEROT PARIS 7</t>
  </si>
  <si>
    <t>UNIV PARIS VII DENIS DIDEROT</t>
  </si>
  <si>
    <t>FRU000006</t>
  </si>
  <si>
    <t>PARIS DAUPHINE UNIV</t>
  </si>
  <si>
    <t>UNIV PARIS DAUPHINE - PARIS IX</t>
  </si>
  <si>
    <t>CTR UNIV DAUPHINE</t>
  </si>
  <si>
    <t>UNIV PARIS 09</t>
  </si>
  <si>
    <t>UNIV PARIS DAUPHINE</t>
  </si>
  <si>
    <t>FRU000007</t>
  </si>
  <si>
    <t>FAC MED PARIS SUD</t>
  </si>
  <si>
    <t>UNIV PARIS 11</t>
  </si>
  <si>
    <t>UNIV PARIS SUD</t>
  </si>
  <si>
    <t>UNIV PARIS SUD - PARIS XI</t>
  </si>
  <si>
    <t>UNIV PARIS SUD 11</t>
  </si>
  <si>
    <t>CTR UNIV PARIS SUD</t>
  </si>
  <si>
    <t>PARIS S UNIV</t>
  </si>
  <si>
    <t>UNIV PARIS S</t>
  </si>
  <si>
    <t>UNIV PARIS S 11</t>
  </si>
  <si>
    <t>UNIV PARIS SUD ORSAY</t>
  </si>
  <si>
    <t>FRU000008</t>
  </si>
  <si>
    <t>UNIV PARIS 12</t>
  </si>
  <si>
    <t>UNIV PARIS-EST CRETEIL</t>
  </si>
  <si>
    <t>UNIV PARIS 12 VAL DE MARNE</t>
  </si>
  <si>
    <t>UNIV PARIS 12 VAL MARNE</t>
  </si>
  <si>
    <t>UNIV PARIS EST CRETEIL</t>
  </si>
  <si>
    <t>FRU000009</t>
  </si>
  <si>
    <t>UNIV PARIS 13</t>
  </si>
  <si>
    <t>UNIV PARIS NORD - PARIS XIII</t>
  </si>
  <si>
    <t>PARIS</t>
  </si>
  <si>
    <t>PARIS 13</t>
  </si>
  <si>
    <t>PARIS XIII</t>
  </si>
  <si>
    <t>UNIV VERSAILLES</t>
  </si>
  <si>
    <t>UNIV VERSAILLES ST QUENTIN</t>
  </si>
  <si>
    <t>UNIV VERSAILLES ST QUENTIN YVELINES</t>
  </si>
  <si>
    <t>UNIV VERSAILLES ST QUENTIN YVELINES UVSQ</t>
  </si>
  <si>
    <t>UNIV VERSAILLES ST-QUENTIN-EN-YVELINES</t>
  </si>
  <si>
    <t>CEA CNRS UVSQ</t>
  </si>
  <si>
    <t>CEA CNRS UVSQ IPSL</t>
  </si>
  <si>
    <t>CNRS CEA UVSQ</t>
  </si>
  <si>
    <t>CNRS UVSQ</t>
  </si>
  <si>
    <t>LAB CEA CNRS UVSQ</t>
  </si>
  <si>
    <t>LISV UNIV VERSAILLES ST QUENTIN EN YVELINES</t>
  </si>
  <si>
    <t>UNIV VERSAILLES SAINT QUENTIN</t>
  </si>
  <si>
    <t>UNIV VERSAILLES SAINT QUENTIN EN YVELINES</t>
  </si>
  <si>
    <t>UNIV VERSAILLES SAINT QUENTIN EN YVELINES UVSQ</t>
  </si>
  <si>
    <t>UNIV VERSAILLES SAINT QUENTIN YVELINES</t>
  </si>
  <si>
    <t>UNIV VERSAILLES SQY</t>
  </si>
  <si>
    <t>UNIV VERSAILLES SQY UNIV PARIS</t>
  </si>
  <si>
    <t>UNIV VERSAILLES SQY UNIV SUD PARIS</t>
  </si>
  <si>
    <t>UNIV VERSAILLES SQY UNIVERSUD PARIS</t>
  </si>
  <si>
    <t>UNIV VERSAILLES ST QUENTIN EN YVELINE</t>
  </si>
  <si>
    <t>UNIV VERSAILLES ST QUENTIN EN YVELINES</t>
  </si>
  <si>
    <t>UNIV VERSAILLES ST QUENTIN EN YVELINES PARIS ILE</t>
  </si>
  <si>
    <t>UNIV VERSAILLES ST QUENTIN EN YVELINES UVSQ</t>
  </si>
  <si>
    <t>UNIV VERSAILLES ST QUENTIN Y</t>
  </si>
  <si>
    <t>UNIV VERSAILLES ST QUENTIN YUELINES</t>
  </si>
  <si>
    <t>UNIV VERSAILLES ST QUENTIN YVELINE</t>
  </si>
  <si>
    <t>UNIV VERSAILLES ST QUENTON YVELINES</t>
  </si>
  <si>
    <t>UNIV VERSAILLES ST WUENTIN</t>
  </si>
  <si>
    <t>UNIV VERSAILLES UVSQ</t>
  </si>
  <si>
    <t>UVSQ</t>
  </si>
  <si>
    <t>UVSQ PRES UNIVERSUD</t>
  </si>
  <si>
    <t>UVSQ UNIV</t>
  </si>
  <si>
    <t>VEDECOM UNIV VERSAILLES ST QUENTIN EN YVELINES</t>
  </si>
  <si>
    <t>VERSAILLES ST QUENTIN UNIV</t>
  </si>
  <si>
    <t>UNIV SCI SOCIALES TOULOUSE I</t>
  </si>
  <si>
    <t>UNIV SCIENCES SOCIALES - TOULOUSE I</t>
  </si>
  <si>
    <t>UNIV TOULOUSE 1</t>
  </si>
  <si>
    <t>TOULOUSE SCH ECON</t>
  </si>
  <si>
    <t>UNIV TOULOUSE 1 CAPITOLE</t>
  </si>
  <si>
    <t>UNIV TOULOUSE 1 SCI SOCIALES</t>
  </si>
  <si>
    <t>UTI</t>
  </si>
  <si>
    <t>FAC MED TOULOUSE</t>
  </si>
  <si>
    <t>UNIV PAUL SABATIER</t>
  </si>
  <si>
    <t>UNIV PAUL SABATIER - TOULOUSE III</t>
  </si>
  <si>
    <t>UNIV TOULOUSE 3</t>
  </si>
  <si>
    <t>UNIV TOULOUSE</t>
  </si>
  <si>
    <t>UNIV TOULOUSE III PAUL SABATIER</t>
  </si>
  <si>
    <t>UNIV TOULOUSE UPS</t>
  </si>
  <si>
    <t>UPS</t>
  </si>
  <si>
    <t>INST ETUD POLIT PARIS</t>
  </si>
  <si>
    <t>INST POLIT SCI PARIS SCI PO</t>
  </si>
  <si>
    <t>SCI PO</t>
  </si>
  <si>
    <t>INST ETUD POLIT SCI PO PARIS</t>
  </si>
  <si>
    <t>SCI PO PARIS</t>
  </si>
  <si>
    <t>ECOLE SUPER PHYS &amp; CHIM IND</t>
  </si>
  <si>
    <t>ECOLE SUPER PHYS &amp; CHIM IND VILLE PARIS</t>
  </si>
  <si>
    <t>ESPCI</t>
  </si>
  <si>
    <t>CNRS UPMC ESPCI PARISTECH</t>
  </si>
  <si>
    <t>COLE SUPER PHYS &amp; CHIM IND</t>
  </si>
  <si>
    <t>ECOLE PHYS &amp; CHIM IND</t>
  </si>
  <si>
    <t>ECOLE PHYS &amp; CHIM VILLE PARIS</t>
  </si>
  <si>
    <t>ECOLE PHYS CHIM IND PARIS</t>
  </si>
  <si>
    <t>ECOLE SUPER PHYS &amp; CHIM</t>
  </si>
  <si>
    <t>ECOLE SUPER PHYS &amp; CHIM IND VILLE</t>
  </si>
  <si>
    <t>ECOLE SUPER PHYS CHIM IND</t>
  </si>
  <si>
    <t>ECOLE SUPER PHYS CHIM IND PARISTECH</t>
  </si>
  <si>
    <t>ECOLE SUPER PHYS CHIM IND VILLE PARIS</t>
  </si>
  <si>
    <t>ECOLE SUPER PHYS CHIM IND VILLE PARIS ESPCI PAR</t>
  </si>
  <si>
    <t>ESPCI LAB ENVIRONM &amp; CHIM ANALYT ALLERGIE &amp; ENVIR</t>
  </si>
  <si>
    <t>ESPCI PARISTECH</t>
  </si>
  <si>
    <t>ESPCI PARISTECH CNRS</t>
  </si>
  <si>
    <t>ESPCI PARISTECH UPMC</t>
  </si>
  <si>
    <t>ESPCI PMMH</t>
  </si>
  <si>
    <t>ESPCI PMMH P6 P7</t>
  </si>
  <si>
    <t>UPMC ESPCI PARISTECH CNRS</t>
  </si>
  <si>
    <t>FRU000015</t>
  </si>
  <si>
    <t>ECOLE NORMALE SUPER</t>
  </si>
  <si>
    <t>ENS</t>
  </si>
  <si>
    <t>ENS PARIS</t>
  </si>
  <si>
    <t>ENSAM</t>
  </si>
  <si>
    <t>CNRS &amp; ENS</t>
  </si>
  <si>
    <t>DMA ENS PARIS</t>
  </si>
  <si>
    <t>DMA ENS ULM</t>
  </si>
  <si>
    <t>ECOL NORMALE SUPER</t>
  </si>
  <si>
    <t>ECOLE NORMAL SUPER</t>
  </si>
  <si>
    <t>ECOLE NORMALE SUPER CERAM IND</t>
  </si>
  <si>
    <t>ECOLE NORMALE SUPER CHIM PARIS</t>
  </si>
  <si>
    <t>ECOLE NORMALE SUPER PARIS</t>
  </si>
  <si>
    <t>ECOLE NORMALE SUPERIEURE</t>
  </si>
  <si>
    <t>EHESS CNRS ENS</t>
  </si>
  <si>
    <t>EHESS ENS CNRS</t>
  </si>
  <si>
    <t>ENS 61</t>
  </si>
  <si>
    <t>ENS DI</t>
  </si>
  <si>
    <t>ENS PHYS GRENOBLE</t>
  </si>
  <si>
    <t>ENS ULM</t>
  </si>
  <si>
    <t>PLATEFORME ENVIRONM ECOLE NORMAL SUPER</t>
  </si>
  <si>
    <t>UMR LATTICE ENS ULM</t>
  </si>
  <si>
    <t>HEC</t>
  </si>
  <si>
    <t>HEC PARIS</t>
  </si>
  <si>
    <t>HEC SCH MANAGEMENT</t>
  </si>
  <si>
    <t>ECOLE HAUTES ETUD COMMERCIALES</t>
  </si>
  <si>
    <t>GRP HEC PARIS</t>
  </si>
  <si>
    <t>HEC PARIS SCH MANAGEMENT</t>
  </si>
  <si>
    <t>HEC SCH MANAGEMENT GREGHEC</t>
  </si>
  <si>
    <t>HEC SCH MANAGEMENT PARIS</t>
  </si>
  <si>
    <t>HEC SCH MANAGEMENT PARIS CREGHEC</t>
  </si>
  <si>
    <t>AGROPARISTECH</t>
  </si>
  <si>
    <t>INST NATL AGRON PARIS GRIGNON</t>
  </si>
  <si>
    <t>AGROPARIS TECH</t>
  </si>
  <si>
    <t>AGROPARISTECH ENGREF</t>
  </si>
  <si>
    <t>AGROPARISTECH INRA</t>
  </si>
  <si>
    <t>ECOLE NATL GENIE RURAL EAUX &amp; FORETS</t>
  </si>
  <si>
    <t>ECOLE NATL SUPER IND</t>
  </si>
  <si>
    <t>ECOLE NATL SUPER IND AGR &amp; ALIMENTAIRES</t>
  </si>
  <si>
    <t>ENGREF</t>
  </si>
  <si>
    <t>INRA AGROPARISTECH</t>
  </si>
  <si>
    <t>ECOLE POLYTECH PALAISEAU</t>
  </si>
  <si>
    <t>CMAP ECOLE POLYTECH</t>
  </si>
  <si>
    <t>CMAP ECOLE POLYTECH PARIS</t>
  </si>
  <si>
    <t>ECOLE POLYTECH PARIS</t>
  </si>
  <si>
    <t>FRU000019</t>
  </si>
  <si>
    <t>NATL GRAD SCH CACHAN</t>
  </si>
  <si>
    <t>ECOLE NORMALE SUPER CACHAN</t>
  </si>
  <si>
    <t>ENS CACHAN</t>
  </si>
  <si>
    <t>CAEN UNIV HOSP</t>
  </si>
  <si>
    <t>CTR HOSP UNIV CAEN</t>
  </si>
  <si>
    <t>UNIV CAEN</t>
  </si>
  <si>
    <t>UNIV CAEN 6</t>
  </si>
  <si>
    <t>CHU CAEN</t>
  </si>
  <si>
    <t>ISMRA UNIV CAEN</t>
  </si>
  <si>
    <t>UNIV CAEN BASSE NORMANDIE</t>
  </si>
  <si>
    <t>FRU000021</t>
  </si>
  <si>
    <t>UNIV NICE</t>
  </si>
  <si>
    <t>UNIV NICE SOOPHIA ANTIPOLIS</t>
  </si>
  <si>
    <t>UNIV NICE SOPHIA ANTIPOLIS</t>
  </si>
  <si>
    <t>UNIV NICE SOPHIE ANTIPOLIS</t>
  </si>
  <si>
    <t>CHU UNIV NICE SOPHIA ANTIPOLIS</t>
  </si>
  <si>
    <t>CTR HOSP &amp; UNIV NICE</t>
  </si>
  <si>
    <t>CTR HOSP REG &amp; UNIV NICE</t>
  </si>
  <si>
    <t>CTR HOSP UNIV NICE</t>
  </si>
  <si>
    <t>FAC MED NICE</t>
  </si>
  <si>
    <t>GEOAZUR UNIV NICE SOPHIA ANTIPOLIS</t>
  </si>
  <si>
    <t>NICE SOPHIA ANTIPOLIS UNIV</t>
  </si>
  <si>
    <t>NICE UNIV HOSP</t>
  </si>
  <si>
    <t>SOPHIA ANTIPOLIS UNIV</t>
  </si>
  <si>
    <t>UNIV HOSP NICE</t>
  </si>
  <si>
    <t>UNIV NICE SOPHIA</t>
  </si>
  <si>
    <t>UNIV NICE SOPHIA ANTIPOLIS UNS</t>
  </si>
  <si>
    <t>FRU000022</t>
  </si>
  <si>
    <t>UNIV PICARDIE</t>
  </si>
  <si>
    <t>UNIV PICARDIE &amp; AMIENS</t>
  </si>
  <si>
    <t>UNIV PICARDIE JULES VERNE</t>
  </si>
  <si>
    <t>UNIV PICARDIE-JULES-VERNE</t>
  </si>
  <si>
    <t>UNIV PICARDIE JULES</t>
  </si>
  <si>
    <t>UNIV PICARDIE JULES VERNES</t>
  </si>
  <si>
    <t>UPJV</t>
  </si>
  <si>
    <t>UNIV AIX MARSEILLE</t>
  </si>
  <si>
    <t>UNIV AIX-MARSEILLE</t>
  </si>
  <si>
    <t>AIX MARSEILLE UNIV</t>
  </si>
  <si>
    <t>AIX MARSEILLE UNIV U1</t>
  </si>
  <si>
    <t>FAC MED MARSEILLE</t>
  </si>
  <si>
    <t>MEDITERRANEE UNIV</t>
  </si>
  <si>
    <t>PAUL CEZANNE UNIV</t>
  </si>
  <si>
    <t>UNIV AIX MARSEILLE 1</t>
  </si>
  <si>
    <t>UNIV AIX MARSEILLE 1&amp;2</t>
  </si>
  <si>
    <t>UNIV AIX MARSEILLE 2</t>
  </si>
  <si>
    <t>UNIV AIX MARSEILLE 3</t>
  </si>
  <si>
    <t>UNIV AIX MARSEILLE I &amp; II</t>
  </si>
  <si>
    <t>UNIV AIX MARSEILLE I II &amp; III</t>
  </si>
  <si>
    <t>UNIV AIX MARSEILLE I II III</t>
  </si>
  <si>
    <t>UNIV AIX MARSEILLE II &amp; III</t>
  </si>
  <si>
    <t>UNIV MEDITERRANE</t>
  </si>
  <si>
    <t>UNIV MEDITERRANEAN - AIX-MARSEILLE II</t>
  </si>
  <si>
    <t>UNIV MEDITERRANEE</t>
  </si>
  <si>
    <t>UNIV MEDITERRANEE AIX MARSEILLE</t>
  </si>
  <si>
    <t>UNIV MEDITERRANEE MARSEILLE</t>
  </si>
  <si>
    <t>UNIV MEDITERRANEE PARC SCI &amp; TECHNOL LUMINY</t>
  </si>
  <si>
    <t>UNIV PAUL CEZANNE</t>
  </si>
  <si>
    <t>UNIV PAUL CEZANNE - AIX-MARSEILLE III</t>
  </si>
  <si>
    <t>UNIV PROVENCE</t>
  </si>
  <si>
    <t>UNIV PROVENCE - AIX-MARSEILLE I</t>
  </si>
  <si>
    <t>UNIV PROVENCE &amp; MEDITERRANEE</t>
  </si>
  <si>
    <t>UBO</t>
  </si>
  <si>
    <t>UNIV BREST</t>
  </si>
  <si>
    <t>UNIV BRETAGNE OCCIDENTALE</t>
  </si>
  <si>
    <t>BREST UNIV BRETAGNE OCCIDENTALE</t>
  </si>
  <si>
    <t>UNIV BRETAGNE OCC</t>
  </si>
  <si>
    <t>UNIV BRETAGNE OCCIDENTALE BREST</t>
  </si>
  <si>
    <t>UNIV AUVERGNE</t>
  </si>
  <si>
    <t>CHU CLERMONT FERRAND</t>
  </si>
  <si>
    <t>CLERMONT UNIV</t>
  </si>
  <si>
    <t>UNIV AUVERGNE CLERMONT 1</t>
  </si>
  <si>
    <t>UNIV CLERMONT 1</t>
  </si>
  <si>
    <t>UNIV CLERMONT FERRAND</t>
  </si>
  <si>
    <t>UNIV BLAISE PASCAL</t>
  </si>
  <si>
    <t>UNIV BLAISE PASCAL CLERMONT</t>
  </si>
  <si>
    <t>UNIV BLAISE PASCAL CLERMONT 2</t>
  </si>
  <si>
    <t>UNIV BLAISE PASCAL CLERMONT FERRAND</t>
  </si>
  <si>
    <t>UNIV BLAISE PASCAL CLERMONT FERRAND II</t>
  </si>
  <si>
    <t>UNIV BLAISE PASCAL CLERMONT II</t>
  </si>
  <si>
    <t>UNIV CLERMONT FERRAND 2</t>
  </si>
  <si>
    <t>ECOLE NORMAL SUPER LYON</t>
  </si>
  <si>
    <t>ECOLE NORMALE SUPER LYON</t>
  </si>
  <si>
    <t>ENS LYON</t>
  </si>
  <si>
    <t>ECOLE NORMALE LYON</t>
  </si>
  <si>
    <t>ECOLE NORMALE SUPER LETTRES &amp; SCI HUMAINES</t>
  </si>
  <si>
    <t>ECOLE NORMALES SUPER LYON</t>
  </si>
  <si>
    <t>ENS LETTRES &amp; SCI</t>
  </si>
  <si>
    <t>ENS LSH</t>
  </si>
  <si>
    <t>ENS LYON 1</t>
  </si>
  <si>
    <t>LIP ENS LYON</t>
  </si>
  <si>
    <t>LSH</t>
  </si>
  <si>
    <t>UNIV CLAUDE BERNARD - LYON 1</t>
  </si>
  <si>
    <t>UNIV LYON 1</t>
  </si>
  <si>
    <t>BICHAT CLAUDE BERNARD UNIV HOSP</t>
  </si>
  <si>
    <t>CTR HOSP UNIV BICHAT CLAUDE BERNARD</t>
  </si>
  <si>
    <t>FAC MED LYON GRANGE BLANCHE</t>
  </si>
  <si>
    <t>GRP HOSP BICHAT CLAUDE BERNARD</t>
  </si>
  <si>
    <t>HOSP BICHAT CLAUDE BERNARD</t>
  </si>
  <si>
    <t>LYON UNIV</t>
  </si>
  <si>
    <t>UCB LYON 1</t>
  </si>
  <si>
    <t>UCB LYON1</t>
  </si>
  <si>
    <t>UCBL</t>
  </si>
  <si>
    <t>UCBL1</t>
  </si>
  <si>
    <t>UNIV CLAUDE BERNARD</t>
  </si>
  <si>
    <t>UNIV CLAUDE BERNARD LYON 1</t>
  </si>
  <si>
    <t>UNIV LYON</t>
  </si>
  <si>
    <t>UNIV LILLE 1</t>
  </si>
  <si>
    <t>UNIV LILLE I</t>
  </si>
  <si>
    <t>UNIV SCI &amp; TECH LILLE FLANDRES ARTOIS</t>
  </si>
  <si>
    <t>UNIV LILLE</t>
  </si>
  <si>
    <t>UNIV LILLE 1 SCI TECHNOL</t>
  </si>
  <si>
    <t>UNIV LILLE I SCI TECHNOL</t>
  </si>
  <si>
    <t>UNIV SCI &amp; TECH LILLE</t>
  </si>
  <si>
    <t>UNIV SCI &amp; TECH LILLE 1</t>
  </si>
  <si>
    <t>UNIV SCI &amp; TECHNOL LILLE</t>
  </si>
  <si>
    <t>UNIV SCI &amp; TECHNOL LILLE 1</t>
  </si>
  <si>
    <t>UNIV SCI TECH LILLE</t>
  </si>
  <si>
    <t>UNIV SCI TECH LILLE 1</t>
  </si>
  <si>
    <t>UNIV SCI TECHNOL LILLE 1</t>
  </si>
  <si>
    <t>UST LILLE</t>
  </si>
  <si>
    <t>USTL</t>
  </si>
  <si>
    <t>USTL ENSCL</t>
  </si>
  <si>
    <t>UNIV LILLE 2</t>
  </si>
  <si>
    <t>UNIV LILLE II</t>
  </si>
  <si>
    <t>CTR HOSP REG &amp; UNIV LILLE</t>
  </si>
  <si>
    <t>CTR HOSP REG UNIV LILLE</t>
  </si>
  <si>
    <t>FAC MED LILLE</t>
  </si>
  <si>
    <t>FAC PHARM LILLE</t>
  </si>
  <si>
    <t>FAC SCI PHARMACEUT &amp; BIOL LILLE 2</t>
  </si>
  <si>
    <t>UNIV HOSP LILLE</t>
  </si>
  <si>
    <t>UNIV LILLE CHR LILLE</t>
  </si>
  <si>
    <t>UNIV LILLE III</t>
  </si>
  <si>
    <t>CTR HOSP UNIV LILLE</t>
  </si>
  <si>
    <t>UNIV LILLE 3</t>
  </si>
  <si>
    <t>UNIV PERPIGNAN</t>
  </si>
  <si>
    <t>CNRS EPHE UPVD</t>
  </si>
  <si>
    <t>UNIV PERPIGNAN VIA DOMITIA</t>
  </si>
  <si>
    <t>UPVD</t>
  </si>
  <si>
    <t>FRU000033</t>
  </si>
  <si>
    <t>INST PHYS GLOBE</t>
  </si>
  <si>
    <t>IPGP</t>
  </si>
  <si>
    <t>CNRS IPGP</t>
  </si>
  <si>
    <t>INST PHYS GLOBE PARIS</t>
  </si>
  <si>
    <t>INST PHYS GLOBE PARIS IPGP</t>
  </si>
  <si>
    <t>INST PHYS GLOBE PHYS</t>
  </si>
  <si>
    <t>FAC MED BORDEAUX 2</t>
  </si>
  <si>
    <t>UNIV BORDEAUX</t>
  </si>
  <si>
    <t>UNIV BORDEAUX 1</t>
  </si>
  <si>
    <t>UNIV BORDEAUX 2</t>
  </si>
  <si>
    <t>UNIV HOSP BORDEAUX</t>
  </si>
  <si>
    <t>BORDEAUX UNIV HOSP</t>
  </si>
  <si>
    <t>BORDEAUX UNIV VICTOR SEGALEN</t>
  </si>
  <si>
    <t>GRETHA UMR CNRS 5113 UNIV MONTESQUIEU</t>
  </si>
  <si>
    <t>GRETHA UNIV BORDEAUX IV</t>
  </si>
  <si>
    <t>GRETHA UNIV MONTESQUIEU</t>
  </si>
  <si>
    <t>INST CHIM MAT CONDENSEE BORDEAUX</t>
  </si>
  <si>
    <t>UNIV BORDEAUX 4</t>
  </si>
  <si>
    <t>UNIV BORDEAUX I</t>
  </si>
  <si>
    <t>UNIV BORDEAUX II</t>
  </si>
  <si>
    <t>UNIV BORDEAUX IV</t>
  </si>
  <si>
    <t>UNIV BORDEAUX SEGALEN</t>
  </si>
  <si>
    <t>UNIV MONTESQUIEU</t>
  </si>
  <si>
    <t>UNIV MONTESQUIEU BORDEAUX</t>
  </si>
  <si>
    <t>UNIV MONTESQUIEU BORDEAUX 4</t>
  </si>
  <si>
    <t>UNIV MONTESQUIEU BORDEAUX 6</t>
  </si>
  <si>
    <t>UNIV MONTESQUIEU BORDEAUX 9</t>
  </si>
  <si>
    <t>UNIV MONTESQUIEU BORDEAUX IV</t>
  </si>
  <si>
    <t>UNIV MONTESQUIEU BORDEAUX IV FRANCE</t>
  </si>
  <si>
    <t>UNIV VICTOR SEGALEN</t>
  </si>
  <si>
    <t>UNIV VICTOR SEGALEN 2</t>
  </si>
  <si>
    <t>UNIV VICTOR SEGALEN BORDEAUX</t>
  </si>
  <si>
    <t>UNIV VICTOR SEGALEN BORDEAUX 2</t>
  </si>
  <si>
    <t>UNIV VICTOR SEGALEN BORDEAUX II</t>
  </si>
  <si>
    <t>UNIV VICTOR SEGALEN BORDEAUX2</t>
  </si>
  <si>
    <t>UNIV VICTOR SEGLEN</t>
  </si>
  <si>
    <t>VICTOR SEGALEN UNIV</t>
  </si>
  <si>
    <t>NANTES HOSP &amp; UNIV</t>
  </si>
  <si>
    <t>UNIV NANTES</t>
  </si>
  <si>
    <t>CHU NANTES</t>
  </si>
  <si>
    <t>CTR HOSP UNIV NANTES</t>
  </si>
  <si>
    <t>NANTES UNIV HOSP</t>
  </si>
  <si>
    <t>UNIV HOSP NANTES</t>
  </si>
  <si>
    <t>UNIV BOURGOGNE</t>
  </si>
  <si>
    <t>UNIV BOURGOGNE 1</t>
  </si>
  <si>
    <t>UNIV BOURGOGNE BIOCHIM</t>
  </si>
  <si>
    <t>UNIV BOURGOGNE PLANTE MICROBE ENVIRONMM PME</t>
  </si>
  <si>
    <t>UNIV BURGUNDY</t>
  </si>
  <si>
    <t>BURGUNDY UNIV</t>
  </si>
  <si>
    <t>UFR SVTE UNIV BOURGOGNE</t>
  </si>
  <si>
    <t>UMR UNIV BOURGOGNE</t>
  </si>
  <si>
    <t>UNIV BOURGOGNE INRA</t>
  </si>
  <si>
    <t>UNIV BOURGOGNE PLANTE MICROBE ENVIRONM</t>
  </si>
  <si>
    <t>ENSAIA</t>
  </si>
  <si>
    <t>ENSIC</t>
  </si>
  <si>
    <t>INST NATL POLYTECH LORRAINE</t>
  </si>
  <si>
    <t>NANCY UNIV</t>
  </si>
  <si>
    <t>UHP NANCY 1</t>
  </si>
  <si>
    <t>UNIV HENRI POINCARE</t>
  </si>
  <si>
    <t>UNIV HENRI POINCARE NANCY 1</t>
  </si>
  <si>
    <t>UNIV LORRAINE</t>
  </si>
  <si>
    <t>UNIV NANCY</t>
  </si>
  <si>
    <t>UNIV NANCY 1</t>
  </si>
  <si>
    <t>UNIV PAUL VERLAINE METZ</t>
  </si>
  <si>
    <t>EEIGM</t>
  </si>
  <si>
    <t>ENSEM</t>
  </si>
  <si>
    <t>ENSG</t>
  </si>
  <si>
    <t>ENSGSI</t>
  </si>
  <si>
    <t>ENSMN</t>
  </si>
  <si>
    <t>FAC MED NANCY</t>
  </si>
  <si>
    <t>HENRI POINCARE UNIV</t>
  </si>
  <si>
    <t>HENRI POINCARE UNIV NANCY</t>
  </si>
  <si>
    <t>INPL</t>
  </si>
  <si>
    <t>INST NATL POLYTECHN LORRAINE</t>
  </si>
  <si>
    <t>LORRAINE UNIV</t>
  </si>
  <si>
    <t>NANCY UNIV UHP</t>
  </si>
  <si>
    <t>PAUL VERLAINE UNIV METZ</t>
  </si>
  <si>
    <t>UHP</t>
  </si>
  <si>
    <t>UHP NANCY</t>
  </si>
  <si>
    <t>UHP NANCY I</t>
  </si>
  <si>
    <t>UNIV H POINCARE</t>
  </si>
  <si>
    <t>UNIV HENRI POINCARE NANCY</t>
  </si>
  <si>
    <t>UNIV HENRI POINCARE NANCY I</t>
  </si>
  <si>
    <t>UNIV HENRI POINCARE NANCYF</t>
  </si>
  <si>
    <t>UNIV HENRY POINCARE</t>
  </si>
  <si>
    <t>UNIV HENRY POINCARE NANCY 1</t>
  </si>
  <si>
    <t>UNIV NANCY 2</t>
  </si>
  <si>
    <t>UNIV PAUL VERLAINE</t>
  </si>
  <si>
    <t>UNIV PAUL VERLAINE METZ SUPELEC</t>
  </si>
  <si>
    <t>UPVM</t>
  </si>
  <si>
    <t>CHU GRENOBLE</t>
  </si>
  <si>
    <t>JOSEPH FOURIER UNIV</t>
  </si>
  <si>
    <t>UJF</t>
  </si>
  <si>
    <t>UNIV GRENOBLE 1</t>
  </si>
  <si>
    <t>GRENOBLE UNIV</t>
  </si>
  <si>
    <t>GRENOBLE UNIV HOSP</t>
  </si>
  <si>
    <t>LAB ECOL ALPINE</t>
  </si>
  <si>
    <t>LECA</t>
  </si>
  <si>
    <t>UJFG</t>
  </si>
  <si>
    <t>UNIV GRENOBLE</t>
  </si>
  <si>
    <t>UNIV JOSEPH FOURIER</t>
  </si>
  <si>
    <t>UNIV JOSEPH FOURIER GRENOBLE</t>
  </si>
  <si>
    <t>UNIV JOSEPH FOURIER GRENOBLE 1</t>
  </si>
  <si>
    <t>INSEAD BUS SCH</t>
  </si>
  <si>
    <t>UNIV EVRY</t>
  </si>
  <si>
    <t>UNIV EVRY ESSONNE</t>
  </si>
  <si>
    <t>UNIV EVRY VAL DESSONE</t>
  </si>
  <si>
    <t>UNIV EVRY VAL ESSONNE</t>
  </si>
  <si>
    <t>EVRY UNIV</t>
  </si>
  <si>
    <t>UNIV DEVRY VAL DESSONNE</t>
  </si>
  <si>
    <t>UNIV EVRY GENOPOLE</t>
  </si>
  <si>
    <t>UNIV EVRY VAL DESSONNE</t>
  </si>
  <si>
    <t>UNIV EVRY VAL DESSONNE GENOPOLE</t>
  </si>
  <si>
    <t>UNIV EVRY VAL ESSONE</t>
  </si>
  <si>
    <t>ESCOM UTC</t>
  </si>
  <si>
    <t>UNIV TECH COMPIEGNE</t>
  </si>
  <si>
    <t>UNIV TECHNOL COMPIEGNE</t>
  </si>
  <si>
    <t>UTC</t>
  </si>
  <si>
    <t>HEUDIASYC UNIV TECHNOL COMPIEGNE</t>
  </si>
  <si>
    <t>UNIV TECHNOL COMPIEGNE COSTECH</t>
  </si>
  <si>
    <t>UNIV TECHNOL COMPIEGNE HEUDIASYC</t>
  </si>
  <si>
    <t>UNIV TECHNOL COMPIEGNE UTC</t>
  </si>
  <si>
    <t>ECOLE MINES PARIS</t>
  </si>
  <si>
    <t>MINES PARIS TECH</t>
  </si>
  <si>
    <t>CEP</t>
  </si>
  <si>
    <t>CEP ENSMP</t>
  </si>
  <si>
    <t>ECOLE MINES</t>
  </si>
  <si>
    <t>ECOLE NATL SUPER MINES</t>
  </si>
  <si>
    <t>ENSMP</t>
  </si>
  <si>
    <t>MINES PARISTECH</t>
  </si>
  <si>
    <t>INSA</t>
  </si>
  <si>
    <t>INST NATL SCI APPL</t>
  </si>
  <si>
    <t>INST NATL SCI APPL LYON</t>
  </si>
  <si>
    <t>ECOLE NATL PONTS &amp; CHAUSSEES</t>
  </si>
  <si>
    <t>ECOLE NATL PONTS CHAUSSEES</t>
  </si>
  <si>
    <t>ECOLE PONTS PARISTECH</t>
  </si>
  <si>
    <t>CERMICS ENPC</t>
  </si>
  <si>
    <t>ENPC</t>
  </si>
  <si>
    <t>ENPC CEREVE</t>
  </si>
  <si>
    <t>PARIS EST ENPC</t>
  </si>
  <si>
    <t>ULP</t>
  </si>
  <si>
    <t>UNIV LOUIS PASTEUR</t>
  </si>
  <si>
    <t>UNIV LOUIS PASTEUR STRASBOURG 1</t>
  </si>
  <si>
    <t>UNIV STRASBOURG</t>
  </si>
  <si>
    <t>FAC MED STRASBOURG</t>
  </si>
  <si>
    <t>OBSERV STRASBOURG</t>
  </si>
  <si>
    <t>STRASBOURG UNIV</t>
  </si>
  <si>
    <t>UDS</t>
  </si>
  <si>
    <t>UNIV LOUIS PASTEUR STRASBOURG</t>
  </si>
  <si>
    <t>UNIV STRASBOURG 1</t>
  </si>
  <si>
    <t>UNIV STRASBOURG 2</t>
  </si>
  <si>
    <t>UNIV STRASBOURG 3</t>
  </si>
  <si>
    <t>UNIV STRASBOURG 8</t>
  </si>
  <si>
    <t>UNIV STRASBOURG EOST</t>
  </si>
  <si>
    <t>UNIV STRASBOURG UDS</t>
  </si>
  <si>
    <t>UNIV POITIERS</t>
  </si>
  <si>
    <t>CTR HOSP REG &amp; UNIV POITIERS</t>
  </si>
  <si>
    <t>UNIV POITIERS MATH</t>
  </si>
  <si>
    <t>UNIV ORLEANS</t>
  </si>
  <si>
    <t>ORLEANS UNIV</t>
  </si>
  <si>
    <t>UNIV JEAN MONNET</t>
  </si>
  <si>
    <t>UNIV ST ETIENNE</t>
  </si>
  <si>
    <t>CHU ST ETIENNE</t>
  </si>
  <si>
    <t>CTR HOSP UNIV ST ETIENNE</t>
  </si>
  <si>
    <t>HOP UNIV ST ETIENNE</t>
  </si>
  <si>
    <t>HOSP ST ETIENNE</t>
  </si>
  <si>
    <t>ST ETIENNE UNIV HOSP</t>
  </si>
  <si>
    <t>UNIV HOSP ST ETIENNE</t>
  </si>
  <si>
    <t>UNIV ST ETIENNE JEAN MONNET</t>
  </si>
  <si>
    <t>UNIV RENNES 1</t>
  </si>
  <si>
    <t>RENNES UNIV</t>
  </si>
  <si>
    <t>RENNES UNIV HOSP</t>
  </si>
  <si>
    <t>UNIV HOSP RENNES</t>
  </si>
  <si>
    <t>UNIV RENNES</t>
  </si>
  <si>
    <t>UNIV MONTPELLIER 1</t>
  </si>
  <si>
    <t>UNIV MONTPELLIER 2</t>
  </si>
  <si>
    <t>UNIV MONTPELLIER I</t>
  </si>
  <si>
    <t>UNIV MONTPELLIER II</t>
  </si>
  <si>
    <t>LIRMM</t>
  </si>
  <si>
    <t>UNIV MONTPELLIER</t>
  </si>
  <si>
    <t>UNIV MONTPELLIER 1 &amp; 2</t>
  </si>
  <si>
    <t>UNIV MONTPELLIER I &amp; II</t>
  </si>
  <si>
    <t>UNIV MONTPELLIER III</t>
  </si>
  <si>
    <t>UMR 5175 CNRS CEFE UNIV MONTPELLIER III</t>
  </si>
  <si>
    <t>UNIV MONTPELLIER 3</t>
  </si>
  <si>
    <t>UNIV MONTPELLIER III PAUL VALERY</t>
  </si>
  <si>
    <t>CHU ROUEN</t>
  </si>
  <si>
    <t>ROUEN UNIV HOSP</t>
  </si>
  <si>
    <t>UNIV HOSP ROUEN</t>
  </si>
  <si>
    <t>UNIV ROUEN</t>
  </si>
  <si>
    <t>CHU HOP ROUEN</t>
  </si>
  <si>
    <t>CTR HOSP UNIV ROUEN</t>
  </si>
  <si>
    <t>ROUEN UNIV HOSP CHARLES NICOLLE</t>
  </si>
  <si>
    <t>UNIV REIMS</t>
  </si>
  <si>
    <t>UNIV REIMS CHAMPAGNE-ARDENNE</t>
  </si>
  <si>
    <t>UNIV REIMS CHAMPAGNE ARDENNES</t>
  </si>
  <si>
    <t>UNIV REIMS URCA</t>
  </si>
  <si>
    <t>UNIV SAVOIE</t>
  </si>
  <si>
    <t>UNIV SAVOY</t>
  </si>
  <si>
    <t>INST NATL POLYTECH GRENOBLE</t>
  </si>
  <si>
    <t>GRENOBLE INP</t>
  </si>
  <si>
    <t>GRENOBLE INST TECHNOL</t>
  </si>
  <si>
    <t>INPG</t>
  </si>
  <si>
    <t>UNIV AVIGNON &amp; PAYS VAUCLUSE</t>
  </si>
  <si>
    <t>AVIGNON UNIV</t>
  </si>
  <si>
    <t>UNIV AVIGNON</t>
  </si>
  <si>
    <t>UNIV AVIGNON &amp; PAYS DE VAUCLUSE</t>
  </si>
  <si>
    <t>UNIV AVIGNON PAYS VAUCLUSE AVIGNON</t>
  </si>
  <si>
    <t>ECOLE NATL SUPER AGRON MONTPELLIER</t>
  </si>
  <si>
    <t>MONTPELLIER SUPAGRO</t>
  </si>
  <si>
    <t>INRA IRD MONTPELLIER SUPAGR</t>
  </si>
  <si>
    <t>INRA MONTPELLIER SUPAGRO</t>
  </si>
  <si>
    <t>MONTPELLIER SUPAGRO CEMAGREF</t>
  </si>
  <si>
    <t>MONTPELLIER SUPAGRO CIRAD INRA IRD</t>
  </si>
  <si>
    <t>MONTPELLIER SUPAGRO INRA</t>
  </si>
  <si>
    <t>MONTPELLIER SUPAGRO INRA UMII CIRAD</t>
  </si>
  <si>
    <t>CERGY PONTOISE UNIV</t>
  </si>
  <si>
    <t>UNIV CERGY PONTOISE</t>
  </si>
  <si>
    <t>UNIV CERGY-PONTOISE</t>
  </si>
  <si>
    <t>LPPI</t>
  </si>
  <si>
    <t>ECOLE NATL SUPER TELECOMMUN</t>
  </si>
  <si>
    <t>FRU000060</t>
  </si>
  <si>
    <t>ECOLE NATL VET NANTES</t>
  </si>
  <si>
    <t>ENITIAA</t>
  </si>
  <si>
    <t>ONIRIS</t>
  </si>
  <si>
    <t>ECOLE NATL INGENIEURS TECH IND AGR &amp; ALIMENTAIRES</t>
  </si>
  <si>
    <t>ECOLE NATL INGN TECH IND AGR &amp; ALIMENTAIRES</t>
  </si>
  <si>
    <t>ECOLE NATL VET</t>
  </si>
  <si>
    <t>ECOLE NATL VET AGROALIMENTAIRE &amp; ALIMENTAT</t>
  </si>
  <si>
    <t>ECOLE NATL VET AGROALIMENTAIRE &amp; ALIMENTAT NANTES</t>
  </si>
  <si>
    <t>ECOLE NATL VET NANTES ONIRIS</t>
  </si>
  <si>
    <t>ENITIAA ENVN</t>
  </si>
  <si>
    <t>ENITIAA GEPEA</t>
  </si>
  <si>
    <t>ENITIAA INRA</t>
  </si>
  <si>
    <t>ENVN</t>
  </si>
  <si>
    <t>GEPEA ENITIAA</t>
  </si>
  <si>
    <t>NANTES ATLANTIC COLL VET MED FOOD SCI</t>
  </si>
  <si>
    <t>NANTES ATLANTIC COLL VET MED FOOD SCI &amp; ENGN</t>
  </si>
  <si>
    <t>NANTES ATLANTIC NATL COLL VET MED FOOD SCI &amp; ENGN</t>
  </si>
  <si>
    <t>NANTES ATLANTIQUE ONIRIS</t>
  </si>
  <si>
    <t>ONIRIS ECOLE NATL VET AGROALIMENTAIRE &amp; ALIMENTAT</t>
  </si>
  <si>
    <t>ONIRIS ENVN</t>
  </si>
  <si>
    <t>ONIRIS NANTES</t>
  </si>
  <si>
    <t>ONIRIS NANTES ATLANTIC COLL VET MED FOOD SCI &amp; EN</t>
  </si>
  <si>
    <t>ONIRIS NANTES ATLANTIC NATL COLL VET MED FOOD SCI</t>
  </si>
  <si>
    <t>UMR CNRS ENITIAA GEPEA</t>
  </si>
  <si>
    <t>UNIV CAMBRIDGE</t>
  </si>
  <si>
    <t>UNIV CAMBRIDGE TRINITY COLL</t>
  </si>
  <si>
    <t>BP INST</t>
  </si>
  <si>
    <t>BP INST MULTIPHASE FLOW</t>
  </si>
  <si>
    <t>CAMBRIDGE CTR BRAIN REPAIR</t>
  </si>
  <si>
    <t>CAMBRIDGE UNIV HOSP</t>
  </si>
  <si>
    <t>ST EDMUNDS COLL</t>
  </si>
  <si>
    <t>ST JOHNS INNOVAT CTR</t>
  </si>
  <si>
    <t>STRANGEWAYS RES LAB</t>
  </si>
  <si>
    <t>UNIV CAMBRIDGE CHURCHILL COLL</t>
  </si>
  <si>
    <t>UNIV CAMBRIDGE EMMANUEL COLL</t>
  </si>
  <si>
    <t>UNIV CAMBRIDGE INST ASTRON</t>
  </si>
  <si>
    <t>UNIV CAMBRIDGE JESUS COLLEGE</t>
  </si>
  <si>
    <t>UNIV CAMBRIDGE WOLFSON COLL</t>
  </si>
  <si>
    <t>UNIV OXFORD</t>
  </si>
  <si>
    <t>MATH INST</t>
  </si>
  <si>
    <t>OXFORD INTERNET INST</t>
  </si>
  <si>
    <t>ST JOHNS COLL</t>
  </si>
  <si>
    <t>UNIV OXFORD ALL SOULS COLL</t>
  </si>
  <si>
    <t>UNIV OXFORD ARCHAEOL &amp; HIST ART RES LAB</t>
  </si>
  <si>
    <t>UNIV OXFORD BALLIOL COLL</t>
  </si>
  <si>
    <t>UNIV OXFORD BRASENOSE COLL</t>
  </si>
  <si>
    <t>UNIV OXFORD CHRIST CHURCH</t>
  </si>
  <si>
    <t>UNIV OXFORD CORPUS CHRISTI COLL</t>
  </si>
  <si>
    <t>UNIV OXFORD EXETER COLL</t>
  </si>
  <si>
    <t>UNIV OXFORD HERTFORD COLL</t>
  </si>
  <si>
    <t>UNIV OXFORD JESUS COLL</t>
  </si>
  <si>
    <t>UNIV OXFORD KEBLE COLL</t>
  </si>
  <si>
    <t>UNIV OXFORD LINACRE COLL</t>
  </si>
  <si>
    <t>UNIV OXFORD LINCOLN COLL</t>
  </si>
  <si>
    <t>UNIV OXFORD MAGDALEN COLL</t>
  </si>
  <si>
    <t>UNIV OXFORD MERTON COLL</t>
  </si>
  <si>
    <t>UNIV OXFORD NEW COLL</t>
  </si>
  <si>
    <t>UNIV OXFORD NUFFIELD COLL</t>
  </si>
  <si>
    <t>UNIV OXFORD ORIEL COLL</t>
  </si>
  <si>
    <t>UNIV OXFORD PEMBROKE COLL</t>
  </si>
  <si>
    <t>UNIV OXFORD QUEENS COLL</t>
  </si>
  <si>
    <t>UNIV OXFORD SOMERVILLE COLL</t>
  </si>
  <si>
    <t>UNIV OXFORD ST ANNES COLL</t>
  </si>
  <si>
    <t>UNIV OXFORD ST ANTONYS COLL</t>
  </si>
  <si>
    <t>UNIV OXFORD ST CATHERINES COLL</t>
  </si>
  <si>
    <t>UNIV OXFORD ST CROSS COLL</t>
  </si>
  <si>
    <t>UNIV OXFORD ST HILDAS COLL</t>
  </si>
  <si>
    <t>UNIV OXFORD ST JOHNS COLL</t>
  </si>
  <si>
    <t>UNIV OXFORD UNIV COLL</t>
  </si>
  <si>
    <t>UNIV OXFORD WADHAM COLL</t>
  </si>
  <si>
    <t>UNIV OXFORD WOLFSON COLL</t>
  </si>
  <si>
    <t>UNIV OXFORD WORCESTER COLL</t>
  </si>
  <si>
    <t>CHARING CROSS HOSP</t>
  </si>
  <si>
    <t>IMPERIAL COLL LONDON</t>
  </si>
  <si>
    <t>NATL HEART &amp; LUNG INST</t>
  </si>
  <si>
    <t>ST MARYS HOSP</t>
  </si>
  <si>
    <t>UNIV LONDON IMPERIAL COLL SCI TECHNOL &amp; MED</t>
  </si>
  <si>
    <t>UNIV LONDON WYE COLL</t>
  </si>
  <si>
    <t>IMPERIAL COLL</t>
  </si>
  <si>
    <t>IMPERIAL COLL FAC MED</t>
  </si>
  <si>
    <t>IMPERIAL COLL MED</t>
  </si>
  <si>
    <t>IMPERIAL COLL SCH MED</t>
  </si>
  <si>
    <t>IMPERIAL COLL SCH MED ST MARYS</t>
  </si>
  <si>
    <t>IMPERIAL COLL SCI TECHNOL &amp; MED</t>
  </si>
  <si>
    <t>IMPERIAL COLL ST MARYS</t>
  </si>
  <si>
    <t>UNIV LONDON IMPERIAL COLL</t>
  </si>
  <si>
    <t>UNIV LONDON IMPERIAL COLL SCI &amp; TECHNOL</t>
  </si>
  <si>
    <t>UNIV LONDON IMPERIAL COLL SCI TECHNOL MED</t>
  </si>
  <si>
    <t>UNIV LONDON IMPERIAL COLL SCI TECHNOL MED ST MA</t>
  </si>
  <si>
    <t>LONDON SCH ECON &amp; POLIT SCI</t>
  </si>
  <si>
    <t>LONDON SCH ECON</t>
  </si>
  <si>
    <t>LONDON SCH ECON &amp; POLITICAL SCI</t>
  </si>
  <si>
    <t>UNIV LONDON</t>
  </si>
  <si>
    <t>UNIV LONDON LONDON SCH ECON &amp; POLIT SCI</t>
  </si>
  <si>
    <t>UNIV BRIGHTON</t>
  </si>
  <si>
    <t>BRIGHTON UNIV</t>
  </si>
  <si>
    <t>BRIGHTON UNIV HOSP</t>
  </si>
  <si>
    <t>UNIV WESTMINSTER</t>
  </si>
  <si>
    <t>UNIV WESTMINSTER LONDON</t>
  </si>
  <si>
    <t>KINGSTON UNIV</t>
  </si>
  <si>
    <t>KINGSTON BUSINESS SCH</t>
  </si>
  <si>
    <t>KINGSTON UNIV LONDON</t>
  </si>
  <si>
    <t>EDINBURGH NAPIER UNIV</t>
  </si>
  <si>
    <t>NAPIER UNIV</t>
  </si>
  <si>
    <t>NAPIER BUSINESS SCH</t>
  </si>
  <si>
    <t>NAPIER POLYTECH</t>
  </si>
  <si>
    <t>NAPIER UNIV EDINBURGH</t>
  </si>
  <si>
    <t>GBU000009</t>
  </si>
  <si>
    <t>UNIV E LONDON</t>
  </si>
  <si>
    <t>UNIV E LONDON BUSINESS SCH</t>
  </si>
  <si>
    <t>UNIV E LONDON STRATFORD</t>
  </si>
  <si>
    <t>UMIST</t>
  </si>
  <si>
    <t>UNIV MANCHESTER</t>
  </si>
  <si>
    <t>CENT MANCHESTER UNIV</t>
  </si>
  <si>
    <t>MANCHESTER MUSEUM</t>
  </si>
  <si>
    <t>UNIV S MANCHESTER</t>
  </si>
  <si>
    <t>UNIV EDINBURGH</t>
  </si>
  <si>
    <t>UNIV EDINBURGH SCH MED</t>
  </si>
  <si>
    <t>EDINBURGH LAW SCH</t>
  </si>
  <si>
    <t>EDINBURGH UNIV LIB</t>
  </si>
  <si>
    <t>UNIV BRISTOL</t>
  </si>
  <si>
    <t>UNIV BRISTOL &amp; N BRISTOL</t>
  </si>
  <si>
    <t>UNIV BRISTOL ACAD RHEUMATOL</t>
  </si>
  <si>
    <t>UNIV BIRMINGHAM</t>
  </si>
  <si>
    <t>BIRMINGHAM BUSINESS SCH</t>
  </si>
  <si>
    <t>MOL IMMUNOL UNIV BIRMINGHAM</t>
  </si>
  <si>
    <t>UNIV BIRMINGHAM EDGBASTON</t>
  </si>
  <si>
    <t>UNIV BIRMINGHAM RES PK</t>
  </si>
  <si>
    <t>UNIV BIRMINGHAM SCH MED</t>
  </si>
  <si>
    <t>UNIV GLASGOW</t>
  </si>
  <si>
    <t>GLASGOW DENT HOSP &amp; SCH</t>
  </si>
  <si>
    <t>GLASGOW DENT SCH</t>
  </si>
  <si>
    <t>GLASGOW UNIV</t>
  </si>
  <si>
    <t>UNIV GLASGOW SLEEP CTR</t>
  </si>
  <si>
    <t>UNIV SHEFFIELD</t>
  </si>
  <si>
    <t>ENGLAND UNIV SHEFFIELD</t>
  </si>
  <si>
    <t>UNIV SHEFFIELD IMMPETUS</t>
  </si>
  <si>
    <t>UNIV SHEFFIELD LIB</t>
  </si>
  <si>
    <t>UNIV LEEDS</t>
  </si>
  <si>
    <t>IMBE LEEDS UNIV</t>
  </si>
  <si>
    <t>LEED SCH MED</t>
  </si>
  <si>
    <t>LEEDS DENT INST</t>
  </si>
  <si>
    <t>LEEDS GEN INFIRM</t>
  </si>
  <si>
    <t>UNIV LEEDS INGLATERRA</t>
  </si>
  <si>
    <t>UNIV NOTTINGHAM</t>
  </si>
  <si>
    <t>UNIV NOTTINGHAM MALAYSIA</t>
  </si>
  <si>
    <t>UNIV NOTTINGHAM MALAYSIA CAMPUS</t>
  </si>
  <si>
    <t>NOTTINGHAM UNIV HOSP NHS TRUST</t>
  </si>
  <si>
    <t>QUEENS MED CTR</t>
  </si>
  <si>
    <t>UNIV NOTTINGHAM HOSP</t>
  </si>
  <si>
    <t>SOUTHAMPTON UNIV &amp; HOSP</t>
  </si>
  <si>
    <t>UNIV SOUTHAMPTON</t>
  </si>
  <si>
    <t>UNIV SOUTHAMPTON HIGHFIELD</t>
  </si>
  <si>
    <t>NATL CTR ADV TRIBOL NCATS</t>
  </si>
  <si>
    <t>SOUTHAMPTON GEN HOSP</t>
  </si>
  <si>
    <t>SOUTHAMPTON UNIV HIST</t>
  </si>
  <si>
    <t>SOUTHAMPTON UNIV HOSP NHS TRUST</t>
  </si>
  <si>
    <t>SOUTHAMPTON UNIV HOSP TRUST</t>
  </si>
  <si>
    <t>SOUTHAMPTON UNIV UK</t>
  </si>
  <si>
    <t>UNIV SOUTHAMPTON WATERFRONT CAMPUS</t>
  </si>
  <si>
    <t>UNIV LIVERPOOL</t>
  </si>
  <si>
    <t>UNIV LIVERPOOL LIVERPOOL SCH TROP MED</t>
  </si>
  <si>
    <t>LIVERPOOL DENT SCH</t>
  </si>
  <si>
    <t>LIVERPOOL UNIV DENT HOSP</t>
  </si>
  <si>
    <t>LIVERPOOL UNIV HOSP</t>
  </si>
  <si>
    <t>UNIV LIVERPOOL MANAGEMENT</t>
  </si>
  <si>
    <t>CARDIFF UNIV</t>
  </si>
  <si>
    <t>CARDIFF BUSINESS SCH</t>
  </si>
  <si>
    <t>CARDIFF SCH BIOSCI</t>
  </si>
  <si>
    <t>CARDIFF SCH ENGN</t>
  </si>
  <si>
    <t>CARDIFF SCH SOCIAL SCI</t>
  </si>
  <si>
    <t>CARDIFF UNIV SCH MED</t>
  </si>
  <si>
    <t>UNIV CARDIFF</t>
  </si>
  <si>
    <t>UNIV CARDIFF WALES</t>
  </si>
  <si>
    <t>UNIV WALES COLL CARDIFF</t>
  </si>
  <si>
    <t>UNIV WALES COLL MED</t>
  </si>
  <si>
    <t>MED SCH NEWCASTLE UPON TYNE</t>
  </si>
  <si>
    <t>UNIV NEWCASTLE UPON TYNE</t>
  </si>
  <si>
    <t>UNIV NEWCASTLE TYNE</t>
  </si>
  <si>
    <t>UNIV HOSP LEICESTER</t>
  </si>
  <si>
    <t>UNIV HOSP LEICESTER NATL HLTH SERV TRUST</t>
  </si>
  <si>
    <t>UNIV HOSP LEICESTER NHS TRUST</t>
  </si>
  <si>
    <t>UNIV LEICESTER</t>
  </si>
  <si>
    <t>UNIVERSITY HOSPITALS OF LEICESTER NHS TRUST</t>
  </si>
  <si>
    <t>LEICESTER UNIV HOSP</t>
  </si>
  <si>
    <t>LEICESTER UNIV HOSP TRUST</t>
  </si>
  <si>
    <t>ROWETT RES INST</t>
  </si>
  <si>
    <t>UNIV ABERDEEN</t>
  </si>
  <si>
    <t>ABERDEEN BUSINESS SCH</t>
  </si>
  <si>
    <t>ABERDEEN MED SCH</t>
  </si>
  <si>
    <t>KINGS COLL</t>
  </si>
  <si>
    <t>QUEENS UNIV BELFAST</t>
  </si>
  <si>
    <t>COLL QUEENS UNIV BELFAST</t>
  </si>
  <si>
    <t>QUB</t>
  </si>
  <si>
    <t>QUEENS UNIV ECON</t>
  </si>
  <si>
    <t>QUEENS UNIV QUB</t>
  </si>
  <si>
    <t>SWANSEA UNIV</t>
  </si>
  <si>
    <t>UNIV COLL SWANSEA</t>
  </si>
  <si>
    <t>UNIV SWANSEA</t>
  </si>
  <si>
    <t>UNIV WALES SWANSEA</t>
  </si>
  <si>
    <t>SWANSEA MED SCH</t>
  </si>
  <si>
    <t>SWANSEA MED SCH SWANSEA UK</t>
  </si>
  <si>
    <t>SWANSEA UNIV COLL</t>
  </si>
  <si>
    <t>SWANSEA UNIV MED SCH</t>
  </si>
  <si>
    <t>SWANSEA UNIV WALES</t>
  </si>
  <si>
    <t>SWANSEN UNIV</t>
  </si>
  <si>
    <t>UNIV COLL WALES</t>
  </si>
  <si>
    <t>UNIV GALES SWANSEA</t>
  </si>
  <si>
    <t>UNIV WALES</t>
  </si>
  <si>
    <t>UNIV WALL SWANSEA</t>
  </si>
  <si>
    <t>UW SWANSEA</t>
  </si>
  <si>
    <t>UWS</t>
  </si>
  <si>
    <t>DURHAM UNIV</t>
  </si>
  <si>
    <t>UNIV DURHAM</t>
  </si>
  <si>
    <t>DURHAM BUSINESS SCH</t>
  </si>
  <si>
    <t>INST PARTICLE PHYS PHENOMENOL</t>
  </si>
  <si>
    <t>INST PARTICLE PHYS PHENOMENOL DURHAM</t>
  </si>
  <si>
    <t>IPPP</t>
  </si>
  <si>
    <t>SCI LABS</t>
  </si>
  <si>
    <t>UNIV READING</t>
  </si>
  <si>
    <t>READING UNIV</t>
  </si>
  <si>
    <t>READING UNIV LIB</t>
  </si>
  <si>
    <t>HORT RES INT</t>
  </si>
  <si>
    <t>HRI UNIV WARWICK</t>
  </si>
  <si>
    <t>UNIV WARWICK</t>
  </si>
  <si>
    <t>UNIV HOSP COVENTRY &amp; WARWICK</t>
  </si>
  <si>
    <t>UNIV HOSP COVENTRY &amp; WARWICKSHIRE</t>
  </si>
  <si>
    <t>UNIV HOSP COVENTRY &amp; WARWICKSHIRE NHS TRUST</t>
  </si>
  <si>
    <t>UNIV HOSP WARWICKSHIRE</t>
  </si>
  <si>
    <t>WARWICK BUSINESS SCH</t>
  </si>
  <si>
    <t>WARWICK HOSP</t>
  </si>
  <si>
    <t>WARWICK HRI</t>
  </si>
  <si>
    <t>WARWICK MED SCH</t>
  </si>
  <si>
    <t>WARWICKSHIRE NHS TRUST</t>
  </si>
  <si>
    <t>ALCUIN A BLOCK UNIV YORK</t>
  </si>
  <si>
    <t>UNIV YORK HESLINGTON</t>
  </si>
  <si>
    <t>UNIV DUNDEE</t>
  </si>
  <si>
    <t>DUNDEE DENT HOSP</t>
  </si>
  <si>
    <t>DUNDEE DENT HOSP &amp; SCH</t>
  </si>
  <si>
    <t>DUNDEE DENT SCH</t>
  </si>
  <si>
    <t>DUNDEE MED SCH</t>
  </si>
  <si>
    <t>UNIV STRATHCLYDE</t>
  </si>
  <si>
    <t>DMEM UNIV STRATHCLYDE</t>
  </si>
  <si>
    <t>STRATHCLYDE BUSINESS SCH</t>
  </si>
  <si>
    <t>STRATHCLYDE BUSINESS SCHOOL</t>
  </si>
  <si>
    <t>STRATHCLYDE INST BIOMED SCI</t>
  </si>
  <si>
    <t>UNIV GLASGOW &amp; STRATHCLYDE</t>
  </si>
  <si>
    <t>UNIV GLASGOW STRATHCLYDE</t>
  </si>
  <si>
    <t>UNIV STRATHCLYDE BUSINESS SCH</t>
  </si>
  <si>
    <t>UNIV STRATHCLYDE CENSUS</t>
  </si>
  <si>
    <t>UNIV SUSSEX</t>
  </si>
  <si>
    <t>DESIGN UNIV SUSSEX</t>
  </si>
  <si>
    <t>SPRU</t>
  </si>
  <si>
    <t>UNIV SUSSEX CAMPUS</t>
  </si>
  <si>
    <t>UNIV SUSSEX FALMER</t>
  </si>
  <si>
    <t>UNIV SURREY</t>
  </si>
  <si>
    <t>RESOLVE UNIV SURREY D3</t>
  </si>
  <si>
    <t>RSCH UNIV SURREY</t>
  </si>
  <si>
    <t>U SURREY</t>
  </si>
  <si>
    <t>UNIV SURREY D3</t>
  </si>
  <si>
    <t>UNIV SURREY GUILDFORD</t>
  </si>
  <si>
    <t>UNIV ST ANDREWS</t>
  </si>
  <si>
    <t>ANDREWS UNIV</t>
  </si>
  <si>
    <t>BUTE MED SCH</t>
  </si>
  <si>
    <t>UNIV ST ANDREWS N HAUGH</t>
  </si>
  <si>
    <t>UNIV ST ANDREWS OBSERV</t>
  </si>
  <si>
    <t>UNIV BATH</t>
  </si>
  <si>
    <t>BATH UNIV</t>
  </si>
  <si>
    <t>BATH UNIV SCI &amp; TECHNOL</t>
  </si>
  <si>
    <t>BATH UNIV TECHNOL</t>
  </si>
  <si>
    <t>UNIV BATH LIB</t>
  </si>
  <si>
    <t>PENINSULA MED SCH</t>
  </si>
  <si>
    <t>UNIV EXETER</t>
  </si>
  <si>
    <t>UNIV EXETER &amp; PLYMOUTH</t>
  </si>
  <si>
    <t>UNIV EXETER CORNWALL</t>
  </si>
  <si>
    <t>UNIV EXETER LIB</t>
  </si>
  <si>
    <t>LANCASTER UNIV</t>
  </si>
  <si>
    <t>UNIV LANCASTER</t>
  </si>
  <si>
    <t>LANCASTER UNIV BIALRIGG</t>
  </si>
  <si>
    <t>LANCASTER UNIV SYST</t>
  </si>
  <si>
    <t>UNIV E ANGLIA</t>
  </si>
  <si>
    <t>UNIV E ANGLIA LIB</t>
  </si>
  <si>
    <t>UNIV E ANGLIA MED</t>
  </si>
  <si>
    <t>UNIV EAST ANGLIA</t>
  </si>
  <si>
    <t>OPEN UNIV</t>
  </si>
  <si>
    <t>OPEN UNIV LIB</t>
  </si>
  <si>
    <t>OPEN UNIV N</t>
  </si>
  <si>
    <t>OPEN UNIV S</t>
  </si>
  <si>
    <t>OU</t>
  </si>
  <si>
    <t>BRUNEL UNIV</t>
  </si>
  <si>
    <t>BCAST BRUNEL UNIV</t>
  </si>
  <si>
    <t>BRUNEL UNIV LONDON</t>
  </si>
  <si>
    <t>BRUNEL UNIV W LONDON UXBRIDGE</t>
  </si>
  <si>
    <t>HERIOT WATT UNIV</t>
  </si>
  <si>
    <t>HERIOT WATT COLL</t>
  </si>
  <si>
    <t>HERIOT WATT INST PETR ENGN</t>
  </si>
  <si>
    <t>HERIOT WATT UNIV LIB</t>
  </si>
  <si>
    <t>HERIOT-WATT UNIV</t>
  </si>
  <si>
    <t>UNIV HULL</t>
  </si>
  <si>
    <t>HULL UNIV</t>
  </si>
  <si>
    <t>LOUGHBOROUGH UNIV</t>
  </si>
  <si>
    <t>LOUGHBOROUGH UNIV TECHNOL</t>
  </si>
  <si>
    <t>UNIV LOUGHBOROUGH</t>
  </si>
  <si>
    <t>LOUGHBOROUGH UNIV BUSINESS SCH</t>
  </si>
  <si>
    <t>LOUGHBOROUGH UNIV LIB</t>
  </si>
  <si>
    <t>LOUGHBOROUGH UNIV TECH</t>
  </si>
  <si>
    <t>LOUGHBOROUGH UNIV TECHNOL LIB</t>
  </si>
  <si>
    <t>UNIV ULSTER</t>
  </si>
  <si>
    <t>ULSTER UNIV JORDANSTOWN</t>
  </si>
  <si>
    <t>UNI ULSTER</t>
  </si>
  <si>
    <t>UNIV ULSTER JORDANSTOWM</t>
  </si>
  <si>
    <t>UNIV ULSTER JORDANSTOWN</t>
  </si>
  <si>
    <t>UNIV ULSTER MAGEE</t>
  </si>
  <si>
    <t>UNIV KENT</t>
  </si>
  <si>
    <t>UNIV KENT &amp; GREENWICH</t>
  </si>
  <si>
    <t>UNIV PLYMOUTH</t>
  </si>
  <si>
    <t>UNIV EXETER PLYMOUTH</t>
  </si>
  <si>
    <t>UNIV PLYMOUTH BRITANNIA</t>
  </si>
  <si>
    <t>UNIV PLYMOUTH CAMPUS</t>
  </si>
  <si>
    <t>UNIV PLYMOUTH DRAKE CIRCUS</t>
  </si>
  <si>
    <t>UNIV PLYMOUTH SEALE HAYNE</t>
  </si>
  <si>
    <t>UNIV ESSEX</t>
  </si>
  <si>
    <t>ESSEX UNIV</t>
  </si>
  <si>
    <t>ESSEX UNIV LIB</t>
  </si>
  <si>
    <t>UNIV ESSEX LIB</t>
  </si>
  <si>
    <t>CRANFIELD UNIV</t>
  </si>
  <si>
    <t>CRANFIELD INST TECHNOL</t>
  </si>
  <si>
    <t>CRANFIELD SCH MANAGEMENT</t>
  </si>
  <si>
    <t>CRANFIELD UNIV SILSOE</t>
  </si>
  <si>
    <t>UNIV CRANFIELD</t>
  </si>
  <si>
    <t>UNIV BRADFORD</t>
  </si>
  <si>
    <t>BRADFORD SCH MANAGEMENT</t>
  </si>
  <si>
    <t>BRADFORD UNIV HOSP</t>
  </si>
  <si>
    <t>UNIV BRADFORD LIB</t>
  </si>
  <si>
    <t>BANGOR UNIV</t>
  </si>
  <si>
    <t>UNIV BANGOR</t>
  </si>
  <si>
    <t>UNIV COLL N WALES</t>
  </si>
  <si>
    <t>UNIV WALES BANGOR</t>
  </si>
  <si>
    <t>N WALES DEPT PSYCHOL MED</t>
  </si>
  <si>
    <t>PRIFYSGOL BANGOR UNIV</t>
  </si>
  <si>
    <t>ASTON UNIV</t>
  </si>
  <si>
    <t>ASTON BUSINESS SCH</t>
  </si>
  <si>
    <t>ASTON PHARM SCH</t>
  </si>
  <si>
    <t>UNIV ASTON</t>
  </si>
  <si>
    <t>UNIV HERTFORDSHIRE</t>
  </si>
  <si>
    <t>GBU000053</t>
  </si>
  <si>
    <t>UNIV LONDON SCH ORIENTAL &amp; AFRICAN STUDIES</t>
  </si>
  <si>
    <t>SCH ORIENTAL &amp; AFRICAN STUDIES</t>
  </si>
  <si>
    <t>SOAS</t>
  </si>
  <si>
    <t>UNIV STIRLING</t>
  </si>
  <si>
    <t>LIVERPOOL JOHN MOORES UNIV</t>
  </si>
  <si>
    <t>LIVERPOOL JOHN MOORES UNIV LJMU</t>
  </si>
  <si>
    <t>LJMU</t>
  </si>
  <si>
    <t>UNIV PORTSMOUTH</t>
  </si>
  <si>
    <t>SHEFFIELD HALLAM UNIV</t>
  </si>
  <si>
    <t>SHU</t>
  </si>
  <si>
    <t>UNIV SALFORD</t>
  </si>
  <si>
    <t>KEELE UNIV</t>
  </si>
  <si>
    <t>UNIV KEELE</t>
  </si>
  <si>
    <t>UNIV W ENGLAND</t>
  </si>
  <si>
    <t>UWE</t>
  </si>
  <si>
    <t>W ENGLAND</t>
  </si>
  <si>
    <t>WENGLAND</t>
  </si>
  <si>
    <t>MANCHESTER METROPOLITAN UNIV</t>
  </si>
  <si>
    <t>M15 6BH</t>
  </si>
  <si>
    <t>MMU</t>
  </si>
  <si>
    <t>OXFORD BROOKES UNIV</t>
  </si>
  <si>
    <t>GLASGOW CALEDONIAN UNIV</t>
  </si>
  <si>
    <t>MIDDLESEX UNIV</t>
  </si>
  <si>
    <t>MIDDLESEX UNIV LONDON</t>
  </si>
  <si>
    <t>NOTTINGHAM TRENT UNIV</t>
  </si>
  <si>
    <t>NOTTINGHAM</t>
  </si>
  <si>
    <t>NORTHUMBRIA UNIV</t>
  </si>
  <si>
    <t>UNIV NORTHUMBRIA</t>
  </si>
  <si>
    <t>UNIV CENT LANCASHIRE</t>
  </si>
  <si>
    <t>LONDON S BANK UNIV</t>
  </si>
  <si>
    <t>S BANK UNIV</t>
  </si>
  <si>
    <t>DE MONTFORT UNIV</t>
  </si>
  <si>
    <t>DEMONTFORT UNIV</t>
  </si>
  <si>
    <t>COVENTRY UNIV</t>
  </si>
  <si>
    <t>COVENTRY POLYTECH</t>
  </si>
  <si>
    <t>UNIV COVENTRY</t>
  </si>
  <si>
    <t>UNIV WOLVERHAMPTON</t>
  </si>
  <si>
    <t>WOLVERHAMPTON UNIV</t>
  </si>
  <si>
    <t>WOLVERHAMPTON BUSINESS SCH</t>
  </si>
  <si>
    <t>CITY UNIV LONDON</t>
  </si>
  <si>
    <t>CITY UNIV</t>
  </si>
  <si>
    <t>LEEDS METROPOLITAN UNIV</t>
  </si>
  <si>
    <t>LEEDS METROPOLITAN UNIV HEADINGLEY CAMPUS</t>
  </si>
  <si>
    <t>UNIV GLAMORGAN</t>
  </si>
  <si>
    <t>GLAMORGAN UNIV</t>
  </si>
  <si>
    <t>HLASS UNIV GLAMORGAN</t>
  </si>
  <si>
    <t>GBU000082</t>
  </si>
  <si>
    <t>SAC</t>
  </si>
  <si>
    <t>SCOTTISH AGR COLL</t>
  </si>
  <si>
    <t>SCOTTISH AGR COLL VET SCI</t>
  </si>
  <si>
    <t>SCOTTISH AGR COLL VET SERV</t>
  </si>
  <si>
    <t>ABERYSTWYTH UNIV</t>
  </si>
  <si>
    <t>UNIV ABERYSTWYTH</t>
  </si>
  <si>
    <t>UNIV COLL WALES ABERYSTWYTH</t>
  </si>
  <si>
    <t>UNIV WALES ABERYSTWYTH</t>
  </si>
  <si>
    <t>ABERYSTWYTH UNIVERSITY</t>
  </si>
  <si>
    <t>ROYAL FREE &amp; UNIV COLL MED SCH</t>
  </si>
  <si>
    <t>ST BARTHOLOMEWS &amp; ROYAL LONDON SCH MED</t>
  </si>
  <si>
    <t>UNIV COLL LONDON</t>
  </si>
  <si>
    <t>UNIV LONDON INST EDUC</t>
  </si>
  <si>
    <t>INST CHILD HLTH</t>
  </si>
  <si>
    <t>INST EDUC</t>
  </si>
  <si>
    <t>INST EDUC IOE</t>
  </si>
  <si>
    <t>INST NEUROL</t>
  </si>
  <si>
    <t>INST NEUROL UCL</t>
  </si>
  <si>
    <t>IOE</t>
  </si>
  <si>
    <t>MULLARD SPACE SCI LAB</t>
  </si>
  <si>
    <t>NEUROL INST</t>
  </si>
  <si>
    <t>ROYAL FREE &amp; UNIV COLL HOSP</t>
  </si>
  <si>
    <t>UCL EAR INST</t>
  </si>
  <si>
    <t>UCL EASTMAN DENT INST</t>
  </si>
  <si>
    <t>UCL HOSP</t>
  </si>
  <si>
    <t>UCL INST CHILD HLTH</t>
  </si>
  <si>
    <t>UCL INST NEUROL</t>
  </si>
  <si>
    <t>UCL INST OPHTHALMOL</t>
  </si>
  <si>
    <t>UCL INST WOMENS HLTH</t>
  </si>
  <si>
    <t>UCL MED SCH</t>
  </si>
  <si>
    <t>UCL ROYAL FREE &amp; UNIV COLL MED SCH</t>
  </si>
  <si>
    <t>UCLH</t>
  </si>
  <si>
    <t>UNIV COLL LONDON HOSP</t>
  </si>
  <si>
    <t>UNIV COLL LONDON HOSP &amp; MED SCH</t>
  </si>
  <si>
    <t>UNIV COLL MED SCH</t>
  </si>
  <si>
    <t>UNIV LONDON ROYAL FREE HOSP</t>
  </si>
  <si>
    <t>UNIV LONDON UNIV COLL</t>
  </si>
  <si>
    <t>GKT SCH MED</t>
  </si>
  <si>
    <t>KINGS COLL LONDON</t>
  </si>
  <si>
    <t>KINGS COLL LONDON HOSP</t>
  </si>
  <si>
    <t>GUYS KINGS &amp; ST THOMAS SCH MED</t>
  </si>
  <si>
    <t>KCL</t>
  </si>
  <si>
    <t>ST THOMAS MED &amp; DENT INST</t>
  </si>
  <si>
    <t>UNIV LONDON KINGS COLL</t>
  </si>
  <si>
    <t>UNIV LONDON KINGS COLL HOSP</t>
  </si>
  <si>
    <t>LONDON SCH HYG &amp; TROP MED</t>
  </si>
  <si>
    <t>LONDON SCH HYG TROP MED</t>
  </si>
  <si>
    <t>LONDON SCH HYG &amp; TROP MED LSHTM</t>
  </si>
  <si>
    <t>LONDON SCH HYGIENE &amp; TROP MED</t>
  </si>
  <si>
    <t>LSHTM</t>
  </si>
  <si>
    <t>UNIV LONDON LONDON SCH HYG &amp; TROP MED</t>
  </si>
  <si>
    <t>QUEEN MARY UNIV LONDON</t>
  </si>
  <si>
    <t>QUEEN MARYS SCH MED &amp; DENT</t>
  </si>
  <si>
    <t>BARTS &amp; LONDON</t>
  </si>
  <si>
    <t>BARTS &amp; LONDON QUEEN MARY SCH MED &amp; DENT</t>
  </si>
  <si>
    <t>BARTS &amp; LONDON QUEEN MARYS MED SCH</t>
  </si>
  <si>
    <t>BARTS &amp; LONDON QUEEN MARYS SCH MED</t>
  </si>
  <si>
    <t>BARTS &amp; LONDON QUEEN MARYS SCH MED &amp; DENT</t>
  </si>
  <si>
    <t>BARTS &amp; LONDON ROYAL LONDON HOSP</t>
  </si>
  <si>
    <t>BARTS &amp; LONDON SCH MED &amp; DENT</t>
  </si>
  <si>
    <t>QMUL</t>
  </si>
  <si>
    <t>QUEEN MARY COLL</t>
  </si>
  <si>
    <t>QUEEN MARY SCH MED</t>
  </si>
  <si>
    <t>QUEEN MARY UNIV</t>
  </si>
  <si>
    <t>QUEEN MARYS SCH MED</t>
  </si>
  <si>
    <t>QUEEN MARYS UNIV</t>
  </si>
  <si>
    <t>QUEEN MARYS UNIV LONDON</t>
  </si>
  <si>
    <t>ST BARTHOLOMEWS ROYAL LONDON HOSP</t>
  </si>
  <si>
    <t>UNIV LONDON QUEEN MARY</t>
  </si>
  <si>
    <t>UNIV LONDON QUEEN MARY &amp; WESTFIELD COLL</t>
  </si>
  <si>
    <t>UNIV LONDON QUEEN MARY COLL</t>
  </si>
  <si>
    <t>UNIV LONDON ST BARTHOLOMEWS HOSP MED COLL</t>
  </si>
  <si>
    <t>ROYAL HOLLOWAY UNIV LONDON</t>
  </si>
  <si>
    <t>ROYAL HOLLOWAY</t>
  </si>
  <si>
    <t>ROYAL HOLLOWAY COLL</t>
  </si>
  <si>
    <t>UNIV LONDON ROYAL HOLLOWAY</t>
  </si>
  <si>
    <t>UNIV LONDON ROYAL HOLLOWAY &amp; BEDFORD NEW COLL</t>
  </si>
  <si>
    <t>UNIV LONDON ROYAL HOLLOWAY BEDFORD NEW COLL</t>
  </si>
  <si>
    <t>LONDON BUSINESS SCH</t>
  </si>
  <si>
    <t>GBU010007</t>
  </si>
  <si>
    <t>ST GEORGES UNIV LONDON</t>
  </si>
  <si>
    <t>UNIV LONDON ST GEORGES HOSP</t>
  </si>
  <si>
    <t>ST GEORGE UNIV LONDON</t>
  </si>
  <si>
    <t>ST GEORGES HOSP &amp; MED SCH</t>
  </si>
  <si>
    <t>ST GEORGES HOSP MED SCH</t>
  </si>
  <si>
    <t>ST GEORGES MED SCH</t>
  </si>
  <si>
    <t>ST GEORGES UNIV HOSP</t>
  </si>
  <si>
    <t>UNIV LONDON ROYAL VET COLL</t>
  </si>
  <si>
    <t>LONDON BIOSCI INNOVAT CTR</t>
  </si>
  <si>
    <t>ROYAL VET COLL</t>
  </si>
  <si>
    <t>RVC</t>
  </si>
  <si>
    <t>UNIV LONDON RVC</t>
  </si>
  <si>
    <t>GOLDSMITHS UNIV LONDON</t>
  </si>
  <si>
    <t>UNIV LONDON GOLDSMITHS COLL</t>
  </si>
  <si>
    <t>BIRKBECK UNIV LONDON</t>
  </si>
  <si>
    <t>UNIV LONDON BIRKBECK COLL</t>
  </si>
  <si>
    <t>BIRKBECK &amp; UNIV COLL LONDON</t>
  </si>
  <si>
    <t>BIRKBECK COLL</t>
  </si>
  <si>
    <t>BIRKBECK UCL</t>
  </si>
  <si>
    <t>BIRKBECK UNIV</t>
  </si>
  <si>
    <t>BIRKBECK UNIV COLL LONDON</t>
  </si>
  <si>
    <t>BIRKBECK UNIV LONDON COLL</t>
  </si>
  <si>
    <t>UCL BIRKBECK</t>
  </si>
  <si>
    <t>UCL BIRKBECK COLL</t>
  </si>
  <si>
    <t>IV JAVAKHISHVILI TBILISI STATE UNIV</t>
  </si>
  <si>
    <t>IVANE JAVAKHISHVILI TBILISI STATE UNIV</t>
  </si>
  <si>
    <t>TBILISI STATE UNIV</t>
  </si>
  <si>
    <t>I JAVAKHISHVILI TBILISI STATE UNIV</t>
  </si>
  <si>
    <t>JAVAKHISHVILI TBILISI STATE UNIV</t>
  </si>
  <si>
    <t>NATL &amp; KAPODISTRIAN UNIV ATHENS</t>
  </si>
  <si>
    <t>NATL CAPODISTREAN UNIV ATHENS</t>
  </si>
  <si>
    <t>UNIV ATHENS</t>
  </si>
  <si>
    <t>UNIV ATHENS HOSP ATTIKON</t>
  </si>
  <si>
    <t>ATHENS MEDICAL SCHOOL</t>
  </si>
  <si>
    <t>ATHENS NATL UNIV</t>
  </si>
  <si>
    <t>KAPODISTRIAN UNIV ATHENS</t>
  </si>
  <si>
    <t>NATL &amp; CAPODISTRIAN UNIV ATHENS</t>
  </si>
  <si>
    <t>NATL UNIV ATHENS</t>
  </si>
  <si>
    <t>ARISTOTELIAN UNIV SALONIKA</t>
  </si>
  <si>
    <t>ARISTOTLE UNIV</t>
  </si>
  <si>
    <t>ARISTOTLE UNIV THESSALONIKI</t>
  </si>
  <si>
    <t>AHEPA HOSP</t>
  </si>
  <si>
    <t>AHEPA UNIV HOSP</t>
  </si>
  <si>
    <t>ARISTOTELIAN UNIV THESSALONIKI</t>
  </si>
  <si>
    <t>ARISTOTELION UNIV</t>
  </si>
  <si>
    <t>AUTH</t>
  </si>
  <si>
    <t>PAPAGEORGIOU GEN HOSP</t>
  </si>
  <si>
    <t>PAPANIKOLAOU HOSP</t>
  </si>
  <si>
    <t>UNIV THESSALONIKI</t>
  </si>
  <si>
    <t>NATL TECH UNIV ATHENS</t>
  </si>
  <si>
    <t>NATL TECH UNIV ATHENS IROON</t>
  </si>
  <si>
    <t>NATL TECH UNIV ATHENS NTUA</t>
  </si>
  <si>
    <t>NTU ATHENS</t>
  </si>
  <si>
    <t>NTUA</t>
  </si>
  <si>
    <t>UNIV PATRAS</t>
  </si>
  <si>
    <t>MED SCH PATRAS</t>
  </si>
  <si>
    <t>PATRAS MED SCH</t>
  </si>
  <si>
    <t>UNIV MED SCH PATRAS</t>
  </si>
  <si>
    <t>UNIV PATRA</t>
  </si>
  <si>
    <t>UNIV PATRAS MED SCH</t>
  </si>
  <si>
    <t>UNIV CRETE</t>
  </si>
  <si>
    <t>UNIV HOSP HERAKLION</t>
  </si>
  <si>
    <t>CRETE UNIV HOSP</t>
  </si>
  <si>
    <t>MED SCH CRETE</t>
  </si>
  <si>
    <t>UNIV HOSP CRETE</t>
  </si>
  <si>
    <t>UNIV IOANNINA</t>
  </si>
  <si>
    <t>HOP UNIV IOANNINA</t>
  </si>
  <si>
    <t>IOANNINA UNIV HOSP</t>
  </si>
  <si>
    <t>UNIV HOSP IOANNINA</t>
  </si>
  <si>
    <t>UNIV IOANNINA HOSP</t>
  </si>
  <si>
    <t>AGR UNIV ATHENS</t>
  </si>
  <si>
    <t>AUA</t>
  </si>
  <si>
    <t>UNIV AGR ATHENS</t>
  </si>
  <si>
    <t>UNIV AGRON ATHENES</t>
  </si>
  <si>
    <t>UNIV AGRONOM ATHENS</t>
  </si>
  <si>
    <t>UNIV THESSALY</t>
  </si>
  <si>
    <t>UNIV THESSALY ARGONAFTON &amp; FILELLINON</t>
  </si>
  <si>
    <t>UNIV THESSALY MED SCH</t>
  </si>
  <si>
    <t>UNIV THESSALY PEDION AREOS</t>
  </si>
  <si>
    <t>UNIV THESSALY SCH MED</t>
  </si>
  <si>
    <t>GRU000009</t>
  </si>
  <si>
    <t>UNIV AEGEAN</t>
  </si>
  <si>
    <t>AEGEAN UNIV</t>
  </si>
  <si>
    <t>BCL UNIV AEGEAN</t>
  </si>
  <si>
    <t>DEMOCRITUS UNIV THRACE</t>
  </si>
  <si>
    <t>DEMOCRIT UNIV THRACE</t>
  </si>
  <si>
    <t>DEMOCRITIAN UNIV THRACE</t>
  </si>
  <si>
    <t>DEMOCRITION UNIV THRACE</t>
  </si>
  <si>
    <t>DEMOCRITUS UNIV</t>
  </si>
  <si>
    <t>DEMOCRITUS UNIV THRACE DRAGANA</t>
  </si>
  <si>
    <t>DEMOCRITUS UNIV THRACE DUTH</t>
  </si>
  <si>
    <t>DEMOKRIT UNIV THRACE</t>
  </si>
  <si>
    <t>DEMOKRITE UNIV THRACE</t>
  </si>
  <si>
    <t>DEMOKRITUS UNIV THRACE</t>
  </si>
  <si>
    <t>DIMOKRIT UNIV THRACE</t>
  </si>
  <si>
    <t>DIMOKRITIO UNIV THRACE</t>
  </si>
  <si>
    <t>DIMOKRITOS UNIV THRACE</t>
  </si>
  <si>
    <t>DUTH</t>
  </si>
  <si>
    <t>EYE INST THRACE</t>
  </si>
  <si>
    <t>UNIV THRACE</t>
  </si>
  <si>
    <t>HAROKOPIO UNIV</t>
  </si>
  <si>
    <t>HAROKOPIO UNIV ATHENS</t>
  </si>
  <si>
    <t>TECH UNIV CRETE</t>
  </si>
  <si>
    <t>TECH UNIV CRETE CHANIA</t>
  </si>
  <si>
    <t>TECHN UNIV CRETE</t>
  </si>
  <si>
    <t>TECHNOL UNIV CRETE</t>
  </si>
  <si>
    <t>TUC</t>
  </si>
  <si>
    <t>HKU</t>
  </si>
  <si>
    <t>HKU CAS JOINT LAB NEW MAT</t>
  </si>
  <si>
    <t>HKU PASTEUR RES CTR</t>
  </si>
  <si>
    <t>LKS FAC MED</t>
  </si>
  <si>
    <t>UNIV HONG KONG</t>
  </si>
  <si>
    <t>HKU JOINT LAB RARE EARTH MAT &amp; BIOINORGAN CHEM</t>
  </si>
  <si>
    <t>HKU PASTEUR RES CTR LTD</t>
  </si>
  <si>
    <t>JOINT LAB RARE EARTH MAT &amp; BIOINORGAN CHEM</t>
  </si>
  <si>
    <t>PKU HKU JOINT LAB RARE EARTH MAT &amp; BIOINORGAN CHEM</t>
  </si>
  <si>
    <t>QUEEN MARY HOSP</t>
  </si>
  <si>
    <t>THU HKU SHENZHEN POWER SYST RES INST</t>
  </si>
  <si>
    <t>UKU JOINT LAB REAR EARTH MAT &amp; BIOINORGAN CHEM</t>
  </si>
  <si>
    <t>UNIV HONG KON</t>
  </si>
  <si>
    <t>UNIV HONG KONG ENGN</t>
  </si>
  <si>
    <t>UNIV HONG KONG POKFULAM</t>
  </si>
  <si>
    <t>UNIV HONG KONG SAR</t>
  </si>
  <si>
    <t>UNIV HONGKONG</t>
  </si>
  <si>
    <t>UNVERS HONG KONG</t>
  </si>
  <si>
    <t>CHINESE UNIV HONG KONG</t>
  </si>
  <si>
    <t>CHINESE UNIV MED</t>
  </si>
  <si>
    <t>CUHK</t>
  </si>
  <si>
    <t>LI KA SHING INST HLTH SCI</t>
  </si>
  <si>
    <t>CHINA CHINESE UNIV HONG KONG</t>
  </si>
  <si>
    <t>CHINESE UNIV HONG KONG 2F</t>
  </si>
  <si>
    <t>CHINESE UNIV HONG KONG HKSAR</t>
  </si>
  <si>
    <t>CHINESE UNIV HONG KONG HONG KONG</t>
  </si>
  <si>
    <t>CHINESE UNIV HONG KONG SHATIN</t>
  </si>
  <si>
    <t>HKUST</t>
  </si>
  <si>
    <t>HONG KONG UNIV SCI &amp; TECHNOL</t>
  </si>
  <si>
    <t>HONG KONG UNIV SCI &amp; TECHNOL CLEAR WATER BAY</t>
  </si>
  <si>
    <t>HKUST LIB</t>
  </si>
  <si>
    <t>HONG KONG UNIV SCI &amp; TECHNOL LIB</t>
  </si>
  <si>
    <t>HONG KONG UNIV SCI TECHNOL</t>
  </si>
  <si>
    <t>HONG KONG UST</t>
  </si>
  <si>
    <t>HONG KONG POLYTECH UNIV</t>
  </si>
  <si>
    <t>HONG KONG SAR POLYTECH UNIV</t>
  </si>
  <si>
    <t>HK POLYTECH UNIV</t>
  </si>
  <si>
    <t>HONG KONG COMMUNITY COLL</t>
  </si>
  <si>
    <t>HONG KONG POLYTECH</t>
  </si>
  <si>
    <t>HONG KONG POLYTECH UNIV HUNG HOM</t>
  </si>
  <si>
    <t>HONG KONG POLYTECHN UNIV</t>
  </si>
  <si>
    <t>UNIV POLITECN HONG KONG</t>
  </si>
  <si>
    <t>CITY UNIV HONG KONG</t>
  </si>
  <si>
    <t>CITY UNIV HONGKONG</t>
  </si>
  <si>
    <t>CITYU USTC</t>
  </si>
  <si>
    <t>HONGKONG CITY UNIV</t>
  </si>
  <si>
    <t>USTC CITYU JOINT ADV RES CTR</t>
  </si>
  <si>
    <t>CTR ADV LUMINESCENCE MAT</t>
  </si>
  <si>
    <t>HKBU INST RES &amp; CONTINUING EDUC</t>
  </si>
  <si>
    <t>HONG KONG BAPTIST COLL</t>
  </si>
  <si>
    <t>HONG KONG BAPTIST UNIV</t>
  </si>
  <si>
    <t>HONGKONG BAPTIST UNIV</t>
  </si>
  <si>
    <t>HKBU</t>
  </si>
  <si>
    <t>HONG KONG BAPIST UNIV</t>
  </si>
  <si>
    <t>HONG KONG BAPTIST UNIT</t>
  </si>
  <si>
    <t>HONG KONG BAPTIST UNIV LIB</t>
  </si>
  <si>
    <t>UNIV ZAGREB</t>
  </si>
  <si>
    <t>CLIN HOSP CTR ZAGREB</t>
  </si>
  <si>
    <t>FER ZAGREB</t>
  </si>
  <si>
    <t>UNIV HOSP CTR ZAGREB</t>
  </si>
  <si>
    <t>UNIV HOSP ZAGREB</t>
  </si>
  <si>
    <t>ZAGREB SCH MED</t>
  </si>
  <si>
    <t>ZAGREB UNIV HOSP CTR</t>
  </si>
  <si>
    <t>DEBRECEN UNIV</t>
  </si>
  <si>
    <t>DEBRECEN UNIV MED</t>
  </si>
  <si>
    <t>UNIV DEBRECEN</t>
  </si>
  <si>
    <t>UNIV DEBRECEN MED HLTH SCI CTR</t>
  </si>
  <si>
    <t>SEMMELWEIS UNIV</t>
  </si>
  <si>
    <t>SEMMELWEIS UNIV BUDAPEST</t>
  </si>
  <si>
    <t>SEMMELWEIS UNIV MED</t>
  </si>
  <si>
    <t>SEMMELWEIS UNIV MED SCH</t>
  </si>
  <si>
    <t>SEMMELWEISS UNIV</t>
  </si>
  <si>
    <t>SZEGED SCI UNIV</t>
  </si>
  <si>
    <t>SZEGED UNIV</t>
  </si>
  <si>
    <t>UNIV SZEGED</t>
  </si>
  <si>
    <t>SZEGED UNIV SCI</t>
  </si>
  <si>
    <t>EOTVOS LORAND UNIV</t>
  </si>
  <si>
    <t>LORAND EOTVOS UNIV</t>
  </si>
  <si>
    <t>ELTE</t>
  </si>
  <si>
    <t>EOTVOS LORAND UNIV SCI</t>
  </si>
  <si>
    <t>EOTVOS UNIV BUDAPEST</t>
  </si>
  <si>
    <t>SZENT ISTVAN UNIV</t>
  </si>
  <si>
    <t>BUDAPEST SZENT ISTVAN UNIV</t>
  </si>
  <si>
    <t>FAC SZENT ISTVAN UNIV</t>
  </si>
  <si>
    <t>SZENT ISTVAN UNIV BUDAPEST</t>
  </si>
  <si>
    <t>SZENT ISTVAN UNIV GODOLLO</t>
  </si>
  <si>
    <t>UNIV SZENT ISTVAN</t>
  </si>
  <si>
    <t>BUDAPEST UNIV TECHNOL &amp; ECON</t>
  </si>
  <si>
    <t>BME</t>
  </si>
  <si>
    <t>BUDAPEST MUSZAKI GAZDASAGTUDOMANYI EGYETEM</t>
  </si>
  <si>
    <t>BUDAPEST POLYTECH</t>
  </si>
  <si>
    <t>BUDAPEST TECH</t>
  </si>
  <si>
    <t>BUDAPEST UNIV ECON</t>
  </si>
  <si>
    <t>BUDAPEST UNIV ECON SCI</t>
  </si>
  <si>
    <t>BUDAPEST UNIV TECHNOL</t>
  </si>
  <si>
    <t>BUDAPEST UNIV TECHNOL &amp; ECON BME</t>
  </si>
  <si>
    <t>BUDAPEST UNIV TECHNOL &amp; ECONOM</t>
  </si>
  <si>
    <t>BUDAPEST UNIV TECHNOL BME</t>
  </si>
  <si>
    <t>BUDAPESTI MUSZAKI &amp; GAZDASAGTUD EGYET</t>
  </si>
  <si>
    <t>BUDAPESTI MUSZAKI &amp; GAZDASAGTUDOMANYI EGYET</t>
  </si>
  <si>
    <t>BUDAPESTI MUSZAKI &amp; GAZDASAGTUDOMANYI EGYETEM</t>
  </si>
  <si>
    <t>BUDAPESTI MUSZAKI GAZDASAGTUDOMANYI EGYETEM</t>
  </si>
  <si>
    <t>COL BUDAPEST</t>
  </si>
  <si>
    <t>COLL BUDAPEST</t>
  </si>
  <si>
    <t>TECH UNIV BUDAPEST</t>
  </si>
  <si>
    <t>TECH UNIV BUDAPEST &amp; ECON</t>
  </si>
  <si>
    <t>TECHNOL UNIV BUDAPEST &amp; ECON</t>
  </si>
  <si>
    <t>TU BUDAPEST</t>
  </si>
  <si>
    <t>UNIV BUDAPEST</t>
  </si>
  <si>
    <t>UNIV BUDAPEST TECHNOL &amp; ECON</t>
  </si>
  <si>
    <t>UNIV TECHNOL &amp; ECON</t>
  </si>
  <si>
    <t>CENT EUROPEAN UNIV</t>
  </si>
  <si>
    <t>CENT EUROPEAN UNIV BUDAPEST</t>
  </si>
  <si>
    <t>CENT EUROPEAN UNIV BUSINESS SCH</t>
  </si>
  <si>
    <t>CENT EUROPEAN UNIV CEU</t>
  </si>
  <si>
    <t>UNIV INDONESIA</t>
  </si>
  <si>
    <t>UI</t>
  </si>
  <si>
    <t>IDU000002</t>
  </si>
  <si>
    <t>BANDUNG INST TECHNOL</t>
  </si>
  <si>
    <t>INST TECHNOL BANDUNG</t>
  </si>
  <si>
    <t>INST TEKNOL BANDUNG</t>
  </si>
  <si>
    <t>BANDUNG INST TECHNOL ITB</t>
  </si>
  <si>
    <t>NATL INST TECHNOL BANDUNG</t>
  </si>
  <si>
    <t>TECH INST BANDUNG ITB</t>
  </si>
  <si>
    <t>ROYAL COLL SURGEONS IRELAND</t>
  </si>
  <si>
    <t>ROYAL COLL SURG IRELAND</t>
  </si>
  <si>
    <t>UNIV LIMERICK</t>
  </si>
  <si>
    <t>TRINITY COLL DUBLIN</t>
  </si>
  <si>
    <t>ADELAIDE &amp; MEATH HOSP</t>
  </si>
  <si>
    <t>COOMBE WOMENS HOSP</t>
  </si>
  <si>
    <t>CRANN</t>
  </si>
  <si>
    <t>OUR LADYS HOSP SICK CHILDREN</t>
  </si>
  <si>
    <t>ST JAMES HOSP</t>
  </si>
  <si>
    <t>ST LUKES HOSP</t>
  </si>
  <si>
    <t>TRIN COLL DUBLIN</t>
  </si>
  <si>
    <t>TRINITY COLL</t>
  </si>
  <si>
    <t>TRINITY UNIV</t>
  </si>
  <si>
    <t>UNIV DUBLIN</t>
  </si>
  <si>
    <t>UNIV DUBLIN TRINITY COLL</t>
  </si>
  <si>
    <t>UNIV IRELAND TRINITY COLL</t>
  </si>
  <si>
    <t>DUBLIN CITY UNIV</t>
  </si>
  <si>
    <t>NATL UNIV IRELAND GALWAY</t>
  </si>
  <si>
    <t>NATL UNIV IRELAND UNIV COLL GALWAY</t>
  </si>
  <si>
    <t>NUI GALWAY</t>
  </si>
  <si>
    <t>UNIV COLL GALWAY</t>
  </si>
  <si>
    <t>NATL UNIV IRELAND</t>
  </si>
  <si>
    <t>NATL UNIV IRELAND UNIV COLL DUBLIN</t>
  </si>
  <si>
    <t>UNIV COLL DUBLIN</t>
  </si>
  <si>
    <t>CONWAY INST BIOMOL &amp; BIOMED RES</t>
  </si>
  <si>
    <t>UCD</t>
  </si>
  <si>
    <t>UCD CONWAY INST</t>
  </si>
  <si>
    <t>UCD DUBLIN</t>
  </si>
  <si>
    <t>UCD SCH MED &amp; MED SCI</t>
  </si>
  <si>
    <t>NATL UNIV IRELAND UNIV COLL CORK</t>
  </si>
  <si>
    <t>UNIV COLL CORK</t>
  </si>
  <si>
    <t>CORK UNIV</t>
  </si>
  <si>
    <t>CORK UNIV DENT SCH &amp; HOSP</t>
  </si>
  <si>
    <t>NATL UNIV IRELAND CORK</t>
  </si>
  <si>
    <t>NUI MAYNOOTH</t>
  </si>
  <si>
    <t>NATL UNIV IRELAND MAYNOOTH</t>
  </si>
  <si>
    <t>ASSAF HAROFE MED CTR</t>
  </si>
  <si>
    <t>RABIN MED CTR</t>
  </si>
  <si>
    <t>TEL AVIV MED CTR &amp; SCH MED</t>
  </si>
  <si>
    <t>TEL AVIV UNIV</t>
  </si>
  <si>
    <t>SACKLER FAC MED</t>
  </si>
  <si>
    <t>SAPIR MED CTR</t>
  </si>
  <si>
    <t>HADASSAH HEBREW UNIV</t>
  </si>
  <si>
    <t>HEBREW UNIV JERUSALEM</t>
  </si>
  <si>
    <t>HEBREW UNIV JERUSALEM HADASSAH HOSP &amp; MED SCH</t>
  </si>
  <si>
    <t>HADASSAH &amp; HEBREW UNIV</t>
  </si>
  <si>
    <t>HADASSAH HEBREW UNIV JERUSALEM</t>
  </si>
  <si>
    <t>HADASSAH HEBREW UNIV MED CTR</t>
  </si>
  <si>
    <t>HEBREW UNIV</t>
  </si>
  <si>
    <t>HEBREW UNIV &amp; HADASSAH</t>
  </si>
  <si>
    <t>HEBREW UNIV HADASSAH MED SCH</t>
  </si>
  <si>
    <t>HENRIETTA SZOLD HADASSAH HEBREW UNIV</t>
  </si>
  <si>
    <t>TECHNION ISRAEL INST TECHNOL</t>
  </si>
  <si>
    <t>ISRAEL INST TECHNOL</t>
  </si>
  <si>
    <t>TECHNION</t>
  </si>
  <si>
    <t>TECHNION FAC MED</t>
  </si>
  <si>
    <t>TECHNION IIT</t>
  </si>
  <si>
    <t>BEN GURION UNIV</t>
  </si>
  <si>
    <t>BEN GURION UNIV NEGEV</t>
  </si>
  <si>
    <t>BEN GUIRON UNIV NEGEV</t>
  </si>
  <si>
    <t>BEN GURION UNIV HOSP</t>
  </si>
  <si>
    <t>BEN GURION UNIV NEGEV BGU</t>
  </si>
  <si>
    <t>BGU</t>
  </si>
  <si>
    <t>JACOB BLAUSTEIN INST DESERT RES</t>
  </si>
  <si>
    <t>WEIZMANN INST SCI</t>
  </si>
  <si>
    <t>WEIZMANN INST CTR ASTROPHYS</t>
  </si>
  <si>
    <t>WEIZMANN INST SCI MAT &amp; INTERFACES</t>
  </si>
  <si>
    <t>BAR ILAN UNIV</t>
  </si>
  <si>
    <t>ASHKELON COLL</t>
  </si>
  <si>
    <t>BAR ILAN</t>
  </si>
  <si>
    <t>JORDAN VALLEY COLL</t>
  </si>
  <si>
    <t>WESTERN GALILEE COLL</t>
  </si>
  <si>
    <t>UNIV HAIFA</t>
  </si>
  <si>
    <t>UNIV HAIFA &amp; INT AFFILIATE</t>
  </si>
  <si>
    <t>COMP SCI UNIV HAIFA</t>
  </si>
  <si>
    <t>ORANIM UNIV HAIFA</t>
  </si>
  <si>
    <t>UNIV HAIFA MT CARMEL</t>
  </si>
  <si>
    <t>INU000001</t>
  </si>
  <si>
    <t>UNIV RAJASTHAN</t>
  </si>
  <si>
    <t>GURU NANAK DEV UNIV</t>
  </si>
  <si>
    <t>PUNJAB AGR UNIV</t>
  </si>
  <si>
    <t>INU000004</t>
  </si>
  <si>
    <t>JAWAHARLAL NEHRU CTR ADV SCI RES</t>
  </si>
  <si>
    <t>JAWAHARLAL NEHRU CTR ADV SCI RES JNCASR</t>
  </si>
  <si>
    <t>JAWAHARLAL NEHRU CTR ADVANCED SCI RES</t>
  </si>
  <si>
    <t>JNCASR</t>
  </si>
  <si>
    <t>PANJAB UNIV</t>
  </si>
  <si>
    <t>INDIAN STAT INST</t>
  </si>
  <si>
    <t>INU000007</t>
  </si>
  <si>
    <t>PHYS RES LAB</t>
  </si>
  <si>
    <t>INU000008</t>
  </si>
  <si>
    <t>INDIAN AGR RES INST</t>
  </si>
  <si>
    <t>INDIAN VET RES INST</t>
  </si>
  <si>
    <t>IISC BANGLORE</t>
  </si>
  <si>
    <t>INDIAN INST SCI</t>
  </si>
  <si>
    <t>IISC</t>
  </si>
  <si>
    <t>INDIAN INST SCI BANGALORE</t>
  </si>
  <si>
    <t>INDIAN INST SCI CAMPUS</t>
  </si>
  <si>
    <t>INDIAN INST SCI IISC</t>
  </si>
  <si>
    <t>INU000011</t>
  </si>
  <si>
    <t>TATA INST FUND RES</t>
  </si>
  <si>
    <t>TATA INST FUNDAMENTAL RES</t>
  </si>
  <si>
    <t>TIFR</t>
  </si>
  <si>
    <t>NATL CTR BIOL SCI TIFR</t>
  </si>
  <si>
    <t>TATA INST FUNDAMENTAL RES CTR</t>
  </si>
  <si>
    <t>TATA INST FUNDAMENTAL RES EHEP</t>
  </si>
  <si>
    <t>TATA INST FUNDAMENTAL RES HECR</t>
  </si>
  <si>
    <t>TIFR CAM</t>
  </si>
  <si>
    <t>TIFR CTR APPLICABLE MATH</t>
  </si>
  <si>
    <t>UNIV DELHI</t>
  </si>
  <si>
    <t>DELHI UNIV</t>
  </si>
  <si>
    <t>UNIV DELHI ENCLAVE</t>
  </si>
  <si>
    <t>UNIV DELHI S CAMPUS</t>
  </si>
  <si>
    <t>UNIV ENCLAVE DELHI</t>
  </si>
  <si>
    <t>BANARAS HINDU UNIV</t>
  </si>
  <si>
    <t>BHU</t>
  </si>
  <si>
    <t>BHU VARANASI</t>
  </si>
  <si>
    <t>ALL INDIA INST MED SCI</t>
  </si>
  <si>
    <t>AIIMS</t>
  </si>
  <si>
    <t>ALL INDIA INST MED SCH</t>
  </si>
  <si>
    <t>ALL INDIA MED SCI</t>
  </si>
  <si>
    <t>INDIA INST MED SCI</t>
  </si>
  <si>
    <t>JADAVPUR UNIV</t>
  </si>
  <si>
    <t>JADAVPOUR UNIV</t>
  </si>
  <si>
    <t>PO JADAVPUR UNIV</t>
  </si>
  <si>
    <t>UNIV JADAVPUR</t>
  </si>
  <si>
    <t>INU000016</t>
  </si>
  <si>
    <t>MANGALORE UNIV</t>
  </si>
  <si>
    <t>MANGALORE UNIVERSITY</t>
  </si>
  <si>
    <t>ANNAMALAI UNIV</t>
  </si>
  <si>
    <t>INU000018</t>
  </si>
  <si>
    <t>PGIMER CHANDIGARH</t>
  </si>
  <si>
    <t>POSTGRAD INST MED EDUC &amp; RES</t>
  </si>
  <si>
    <t>ADV PEDIAT CTR PGIMER</t>
  </si>
  <si>
    <t>PGI</t>
  </si>
  <si>
    <t>PGIMER</t>
  </si>
  <si>
    <t>POST GRAD INST MED EDUC &amp; RES</t>
  </si>
  <si>
    <t>POSTGRAD INST MED EDUC RES</t>
  </si>
  <si>
    <t>ANNA UNIV</t>
  </si>
  <si>
    <t>ANNA UNIV CHENNAI</t>
  </si>
  <si>
    <t>ANNA UNIV COIMBATORE</t>
  </si>
  <si>
    <t>ANNA UNIV TECHNOL</t>
  </si>
  <si>
    <t>GUINDY ANNA UNIV</t>
  </si>
  <si>
    <t>SHIVAJI UNIV</t>
  </si>
  <si>
    <t>SHIVAJI UNIV CTR PG STUDIES</t>
  </si>
  <si>
    <t>UNIV MADRAS</t>
  </si>
  <si>
    <t>UNIV MADRAS TARAMANI</t>
  </si>
  <si>
    <t>INU000022</t>
  </si>
  <si>
    <t>UNIV BOMBAY</t>
  </si>
  <si>
    <t>UNIV MUMBAI</t>
  </si>
  <si>
    <t>MUMBAI UNIV</t>
  </si>
  <si>
    <t>UNIV MUMBAI KALINA CAMPUS</t>
  </si>
  <si>
    <t>UNIV MUMBAI VIDYANAGARI</t>
  </si>
  <si>
    <t>IIT MADRAS</t>
  </si>
  <si>
    <t>IIT</t>
  </si>
  <si>
    <t>IIT CAMPUS</t>
  </si>
  <si>
    <t>IIT CTR</t>
  </si>
  <si>
    <t>IND TECHNOL INST</t>
  </si>
  <si>
    <t>INDIAN INST TECHNOL</t>
  </si>
  <si>
    <t>INDIAN INST TECHNOL MADRAS</t>
  </si>
  <si>
    <t>IIT KHARAGPUR</t>
  </si>
  <si>
    <t>INDIAN INST TECHNOL IIT</t>
  </si>
  <si>
    <t>INDIAN INST TECHNOL IIT KHARAGPUR</t>
  </si>
  <si>
    <t>INDIAN INST TECHNOL KHARAGPUR</t>
  </si>
  <si>
    <t>IIT BOMBAY</t>
  </si>
  <si>
    <t>INDIAN INST TECHNOL BOMBAY POWAI</t>
  </si>
  <si>
    <t>CESE IIT</t>
  </si>
  <si>
    <t>IIT NETWORK</t>
  </si>
  <si>
    <t>IIT NETWORK RES UNIT MOL NEUROSCI</t>
  </si>
  <si>
    <t>IIT R</t>
  </si>
  <si>
    <t>IIT RES INST</t>
  </si>
  <si>
    <t>IIT RES UNIT MOL NEUROSCI</t>
  </si>
  <si>
    <t>INDIAN INST TECHNOL BOMBAY</t>
  </si>
  <si>
    <t>LNM IIT</t>
  </si>
  <si>
    <t>MSU IIT</t>
  </si>
  <si>
    <t>TECH IIT</t>
  </si>
  <si>
    <t>IIT DELHI</t>
  </si>
  <si>
    <t>INDIAN INST TECHNOL DELHI</t>
  </si>
  <si>
    <t>IIT DELH</t>
  </si>
  <si>
    <t>IIT HAUZ KHAS</t>
  </si>
  <si>
    <t>IIT NEW DELHI</t>
  </si>
  <si>
    <t>INDIAN INST TECHNOL DELHI IIT DELHI</t>
  </si>
  <si>
    <t>INDIAN INST TECHNOL HAUZ KHAS</t>
  </si>
  <si>
    <t>INDIAN INST TECHNOL IIT DELHI HAUZ KHAS</t>
  </si>
  <si>
    <t>IIT KANPUR</t>
  </si>
  <si>
    <t>IIT K</t>
  </si>
  <si>
    <t>INDIAN INST TECHNOL KANPUR</t>
  </si>
  <si>
    <t>IIT ROORKEE</t>
  </si>
  <si>
    <t>INDIAN INST TECHNOL ROORKEE</t>
  </si>
  <si>
    <t>INDIAN INST TECHNOL ROORKE</t>
  </si>
  <si>
    <t>TEHRAN UNIV MED SCI</t>
  </si>
  <si>
    <t>UNIV TEHRAN MED SCI</t>
  </si>
  <si>
    <t>TEHRAN MED SCI UNIV</t>
  </si>
  <si>
    <t>TEHRAN MED SCI UNIV JIHAD</t>
  </si>
  <si>
    <t>TEHRAN UNIV MED SCI &amp; HLTH SERV</t>
  </si>
  <si>
    <t>TEHRAN UNIV MED SCI APPLICAT</t>
  </si>
  <si>
    <t>TEHRAN UNIV MED SCI HEMMAT CAMPUS</t>
  </si>
  <si>
    <t>TEHRAN UNIV MED SCI HLTH SERV TUMS</t>
  </si>
  <si>
    <t>TEHRAN UNIV MED SCI ICTUMS</t>
  </si>
  <si>
    <t>TEHRAN UNIV MED SCI TEHRAN</t>
  </si>
  <si>
    <t>TEHRAN UNIV MED SCI UROL</t>
  </si>
  <si>
    <t>TEHRAN UNVI MED SCI</t>
  </si>
  <si>
    <t>UNIV TEHRAN MED SCI &amp; HLTH SERV</t>
  </si>
  <si>
    <t>UNIV TEHRAN MED SCI HLTH SERV</t>
  </si>
  <si>
    <t>ISFAHAN UNIV TECHNOL</t>
  </si>
  <si>
    <t>ISFAHAN UNIV TCCHNOL</t>
  </si>
  <si>
    <t>ISFAHAN UNIV TECH</t>
  </si>
  <si>
    <t>ISFAHAN UNIV TECHNOL IUT</t>
  </si>
  <si>
    <t>ISFAHAN UNIV THECHNOL</t>
  </si>
  <si>
    <t>TARBIAT MODARES UNIV</t>
  </si>
  <si>
    <t>TARBIAT MODARRES UNIV</t>
  </si>
  <si>
    <t>TARBIATMODARRES UNIV</t>
  </si>
  <si>
    <t>TARBIAT MODARES</t>
  </si>
  <si>
    <t>TARBIAT MODARES UNIT</t>
  </si>
  <si>
    <t>TARBIAT MODARES UNIV IRAN</t>
  </si>
  <si>
    <t>TARBIAT MODARES UNIV TEHRAN</t>
  </si>
  <si>
    <t>TARBIAT MODARES UNIV TEHRAN IRAN</t>
  </si>
  <si>
    <t>TARBIAT MODARES UNIV TMU</t>
  </si>
  <si>
    <t>TARBIAT MODARES UNVI</t>
  </si>
  <si>
    <t>TARBIAT MODARESS UNIV</t>
  </si>
  <si>
    <t>UNIV TARBIAT MODARES</t>
  </si>
  <si>
    <t>UNIV TARBIAT MODARESS</t>
  </si>
  <si>
    <t>UNIV TEHRAN</t>
  </si>
  <si>
    <t>TAHRAN UNIV</t>
  </si>
  <si>
    <t>TEHRAN UNIV</t>
  </si>
  <si>
    <t>UNIV THERAN</t>
  </si>
  <si>
    <t>SHARIF UNIV TECHNOL</t>
  </si>
  <si>
    <t>SHARIF INST TECHNOL</t>
  </si>
  <si>
    <t>SHARIF UNI TECHNOL</t>
  </si>
  <si>
    <t>SHARIF UNIV</t>
  </si>
  <si>
    <t>SHARIF UNIV TECH</t>
  </si>
  <si>
    <t>SHARIFF UNIV TECHNOL</t>
  </si>
  <si>
    <t>AMIRKABIR UNIV TECHNOL</t>
  </si>
  <si>
    <t>AMIR KABIR UNIV TECHNOL</t>
  </si>
  <si>
    <t>AMIRKABIR UNIV</t>
  </si>
  <si>
    <t>AMIRKABIR UNIV TECHNOL TEHRAN POLYTECH</t>
  </si>
  <si>
    <t>AMIRKAHIR UNIV TECHNOL</t>
  </si>
  <si>
    <t>AUT</t>
  </si>
  <si>
    <t>IRAN UNIV SCI &amp; TECHNOL</t>
  </si>
  <si>
    <t>IRAN UNIV SCI &amp; TECHNOL IUST</t>
  </si>
  <si>
    <t>IRAN UNIV SCI &amp; TECHNOL NARMAK</t>
  </si>
  <si>
    <t>IRAN UNIV SCI TECHNOL</t>
  </si>
  <si>
    <t>IRAN UNIV TECHNOL</t>
  </si>
  <si>
    <t>IUST</t>
  </si>
  <si>
    <t>FERDOWSI UNIV</t>
  </si>
  <si>
    <t>FERDOWSI UNIV MASHHAD</t>
  </si>
  <si>
    <t>UNIV FERDOWSI</t>
  </si>
  <si>
    <t>FERDOWSI UNIV MASHAD</t>
  </si>
  <si>
    <t>FERDOWSI UNIV MASHAHD</t>
  </si>
  <si>
    <t>FERDOWSI UNIV MASHHAA</t>
  </si>
  <si>
    <t>FERDOWSI UNIV MASHHAD FUM</t>
  </si>
  <si>
    <t>FERDOWSI UNIV MASSHAD</t>
  </si>
  <si>
    <t>FUM</t>
  </si>
  <si>
    <t>MASHHAD FERDOWSI UNIV</t>
  </si>
  <si>
    <t>SHAHID BEHESHTI UNIV MC</t>
  </si>
  <si>
    <t>SHAHID BEHESHTI UNIV MED SCI</t>
  </si>
  <si>
    <t>SHAHEED BEHESHTI UNIV MED SCI</t>
  </si>
  <si>
    <t>SHAHID BEHESHTI UNIV MED</t>
  </si>
  <si>
    <t>SHAHID BEHESHTI UNIV MED SCI HLTH CARE</t>
  </si>
  <si>
    <t>SHAHID BEHESHTI UNIV MED SCI HLTH SCI</t>
  </si>
  <si>
    <t>SHAHID BEHESHTI UNIV MED SCI MC</t>
  </si>
  <si>
    <t>SHAHID BEHESHTI UNIV MED SCI SBMU</t>
  </si>
  <si>
    <t>SHAHID BEHESHTI UNIV MED SCI TEHRAN</t>
  </si>
  <si>
    <t>SHIRAZ UNIV</t>
  </si>
  <si>
    <t>KN TOOSI UNIV TECHNOL</t>
  </si>
  <si>
    <t>KN TOOSI UNIV</t>
  </si>
  <si>
    <t>KN TOOSI UNIV TECHNOL KNTU</t>
  </si>
  <si>
    <t>KN TOOSI UNIV TECHNOL KTNU</t>
  </si>
  <si>
    <t>KN TOOSI UNIV TECHNOL TEHRANC</t>
  </si>
  <si>
    <t>KN TOOSI UNIV TEHRAN</t>
  </si>
  <si>
    <t>TOOSI UNIV TECHNOL</t>
  </si>
  <si>
    <t>UNIV KN TOOSI</t>
  </si>
  <si>
    <t>UNIV ICELAND</t>
  </si>
  <si>
    <t>AMEDEO AVOGADRO UNIV</t>
  </si>
  <si>
    <t>UNIV EASTERN PIEMONTE</t>
  </si>
  <si>
    <t>UNIV PIEMONTE ORIENTALE</t>
  </si>
  <si>
    <t>UNIV PIEMONTE ORIENTATE NOVARA</t>
  </si>
  <si>
    <t>UNIV STUDI PIEMONTE ORIENTALE A AVOGADRO</t>
  </si>
  <si>
    <t>A AVOGADRO PIEMONTE ORIENTALE UNIV</t>
  </si>
  <si>
    <t>AMEDEO AVOGADRO PIEMONTE ORIENTALE UNIV</t>
  </si>
  <si>
    <t>AMEDEO AVOGADRO UNIV E PIEDMONT</t>
  </si>
  <si>
    <t>AMEDEO AVOGADRO UNIV EASTERN PIEDMONT</t>
  </si>
  <si>
    <t>AMEDEO AVOGADRO UNIV NOVARA</t>
  </si>
  <si>
    <t>AMEDEO AVOGADRO UNIV PIEMONTE ORIENTALE</t>
  </si>
  <si>
    <t>ASTERN PIEDMONT UNIV AVOGADRO</t>
  </si>
  <si>
    <t>EASTERN PIEDMONT UNIV</t>
  </si>
  <si>
    <t>EASTERN PIEDMONT UNIV A AVOGADRO</t>
  </si>
  <si>
    <t>EASTERN PIEDMONT UNIV AMEDEO AVOGADRO</t>
  </si>
  <si>
    <t>EASTERN PIEDMONT UNIV AVOGADRO</t>
  </si>
  <si>
    <t>EASTERN PIEDMONT UNIV NOVARA</t>
  </si>
  <si>
    <t>PIEMONTE ORIENTALE UNIV</t>
  </si>
  <si>
    <t>PIEMONTE ORIENTALE UNIV AMEDEO AVOGADRO ALESSANDR</t>
  </si>
  <si>
    <t>UNIV A AVOGADRO E PIEDMONT</t>
  </si>
  <si>
    <t>UNIV EASTERN PIEDMONT AMEDEO AVOGADRO</t>
  </si>
  <si>
    <t>UNIV EASTERN PIEDMONT NOVARA</t>
  </si>
  <si>
    <t>UNIV EASTERN PIEMONTE AMEDEO AVOGADRO</t>
  </si>
  <si>
    <t>UNIV PIEMONTE ORIENTALE A AVOGADRO NOVARA</t>
  </si>
  <si>
    <t>UNIV PIEMONTE ORIENTALE AMEDEO AVOGADRO</t>
  </si>
  <si>
    <t>UNIV PIEMONTE ORIENTATE AMEDEO AVOGADRO</t>
  </si>
  <si>
    <t>UNIV STUDI PIEMONTE ORIENTALE</t>
  </si>
  <si>
    <t>SAPIENZA UNIV ROME</t>
  </si>
  <si>
    <t>UNIV ROMA LA SAPIENZA</t>
  </si>
  <si>
    <t>UNIV SAPIENZA</t>
  </si>
  <si>
    <t>UNIV LA SAPIENZA</t>
  </si>
  <si>
    <t>UNIV ROMA 1 LA SAPIENZA</t>
  </si>
  <si>
    <t>UNIV ROME</t>
  </si>
  <si>
    <t>UNIV ROME 1</t>
  </si>
  <si>
    <t>UNIV ROME I LA SAPIENZA</t>
  </si>
  <si>
    <t>UNIV ROME LA SAPIENZA</t>
  </si>
  <si>
    <t>UNIV ROME SAPIENZA</t>
  </si>
  <si>
    <t>L SACCO UNIV HOSP</t>
  </si>
  <si>
    <t>OSPED L SACCO</t>
  </si>
  <si>
    <t>UNIV MILAN</t>
  </si>
  <si>
    <t>UNIV STUDI MILANO</t>
  </si>
  <si>
    <t>L SACCO HOSP VIALBA</t>
  </si>
  <si>
    <t>LUIGI SACCO HOSP</t>
  </si>
  <si>
    <t>UNIV BOLOGNA</t>
  </si>
  <si>
    <t>ALMA MATER STUDIORUM UNIV</t>
  </si>
  <si>
    <t>ALMA MATER STUDIORUM UNIV BOLOGNA</t>
  </si>
  <si>
    <t>ALMA MATER UNIV BOLOGNA</t>
  </si>
  <si>
    <t>AZIENDA OSPED UNIV BOLOGNA</t>
  </si>
  <si>
    <t>BOLOGNA UNIV HOSP</t>
  </si>
  <si>
    <t>UNIV ALMA MATER STUDIORUM</t>
  </si>
  <si>
    <t>UNIV ALMA MATER STUDIORUM BOLOGNA</t>
  </si>
  <si>
    <t>UNIV BOLOGNA ALMA MATER STUDIORUM</t>
  </si>
  <si>
    <t>UNIV HOSP BOLOGNA</t>
  </si>
  <si>
    <t>UNIV PADUA</t>
  </si>
  <si>
    <t>UNIV PADUA &amp; SASSARI</t>
  </si>
  <si>
    <t>UNIV PADUA POLYCLIN</t>
  </si>
  <si>
    <t>PADOVA UNIV HOSP</t>
  </si>
  <si>
    <t>PADUA UNIV HOSP</t>
  </si>
  <si>
    <t>UNIV HOSP PADOVA</t>
  </si>
  <si>
    <t>UNIV HOSP PADUA</t>
  </si>
  <si>
    <t>UNIV FLORENCE</t>
  </si>
  <si>
    <t>DENOTHE UNIV FLORENCE</t>
  </si>
  <si>
    <t>UNIV FIRENZE</t>
  </si>
  <si>
    <t>UNIV HOSP FLORENCE</t>
  </si>
  <si>
    <t>UNIV STUDI FIRENZE</t>
  </si>
  <si>
    <t>UNIV PISA</t>
  </si>
  <si>
    <t>AZIENDA OSPED UNIV PISA</t>
  </si>
  <si>
    <t>AZIENDA OSPED UNIV PISANA</t>
  </si>
  <si>
    <t>PISA UNIV HOSP</t>
  </si>
  <si>
    <t>UNIV HOSP PISA</t>
  </si>
  <si>
    <t>UNIV PISANA</t>
  </si>
  <si>
    <t>UNIV NAPLES</t>
  </si>
  <si>
    <t>UNIV NAPLES FEDERICO II</t>
  </si>
  <si>
    <t>FEDERICO II UNIV HOSP</t>
  </si>
  <si>
    <t>UNIV FEDERICO II</t>
  </si>
  <si>
    <t>UNIV NAPLES 2</t>
  </si>
  <si>
    <t>UNIV NAPLES FEDERICO 2</t>
  </si>
  <si>
    <t>UNIV NAPOLI FEDERICO II</t>
  </si>
  <si>
    <t>UNIV TURIN</t>
  </si>
  <si>
    <t>UNIV TURIN ORBASSANO</t>
  </si>
  <si>
    <t>MED SCH TURIN</t>
  </si>
  <si>
    <t>POLITECN &amp; UNIV TORINO</t>
  </si>
  <si>
    <t>UNIV TORINO</t>
  </si>
  <si>
    <t>UNIV GENOA</t>
  </si>
  <si>
    <t>DISEM UNIV GENOA</t>
  </si>
  <si>
    <t>DIST UNIV GENOVA</t>
  </si>
  <si>
    <t>GENOA UNIV</t>
  </si>
  <si>
    <t>UNIV GENOA &amp; CLIN PATHOL</t>
  </si>
  <si>
    <t>UNIV ROMA II TOR VERGATA</t>
  </si>
  <si>
    <t>UNIV ROMA TOR VERGATA</t>
  </si>
  <si>
    <t>UNIV ROME TOR VERGATA</t>
  </si>
  <si>
    <t>POLICLIN TOR VERGATA</t>
  </si>
  <si>
    <t>POLICLIN TOR VERGATA UNIV</t>
  </si>
  <si>
    <t>POLICLIN UNIV TOR VERGATA</t>
  </si>
  <si>
    <t>TOR VERGATA UNIV</t>
  </si>
  <si>
    <t>UNIV ROME 2</t>
  </si>
  <si>
    <t>UNIV TOR VERGATA</t>
  </si>
  <si>
    <t>UNIV PAVIA</t>
  </si>
  <si>
    <t>ANAT PATOL UNIV PAVIA</t>
  </si>
  <si>
    <t>PAVIA UNIV HOSP</t>
  </si>
  <si>
    <t>UNIV HOSP PAVIA</t>
  </si>
  <si>
    <t>UNIV STUDI PAVIA</t>
  </si>
  <si>
    <t>UNIV STUDIES PAVIA</t>
  </si>
  <si>
    <t>UNIV BARI</t>
  </si>
  <si>
    <t>BARI UNIV HOSP</t>
  </si>
  <si>
    <t>UNIV ALDO MORO BARI</t>
  </si>
  <si>
    <t>UNIV BARI A MORO</t>
  </si>
  <si>
    <t>UNIV BARI ALDO MORO</t>
  </si>
  <si>
    <t>UNIV HOSP BARI</t>
  </si>
  <si>
    <t>UNIV PERUGIA</t>
  </si>
  <si>
    <t>AZIENDA OSPED PERUGIA</t>
  </si>
  <si>
    <t>ITALY UNIV PERUGIA</t>
  </si>
  <si>
    <t>UNIV PERUGIA TERNI</t>
  </si>
  <si>
    <t>TRIESTE UNIT</t>
  </si>
  <si>
    <t>UNIV TRIESTE</t>
  </si>
  <si>
    <t>UNIT TRIESTE</t>
  </si>
  <si>
    <t>UNIV HOSP TRIESTE</t>
  </si>
  <si>
    <t>UNIV TRIESTE UDINE</t>
  </si>
  <si>
    <t>AZIENDA OSPED PARMA</t>
  </si>
  <si>
    <t>UNIV PARMA</t>
  </si>
  <si>
    <t>AZIENDA OSPED UNIV PARMA</t>
  </si>
  <si>
    <t>INSTM UDR PARMA</t>
  </si>
  <si>
    <t>PARMA UNIV HOSP</t>
  </si>
  <si>
    <t>UDR PARMA</t>
  </si>
  <si>
    <t>UNIV HOSP PARMA</t>
  </si>
  <si>
    <t>UNIV STUDI PARMA</t>
  </si>
  <si>
    <t>UNIV FERRARA</t>
  </si>
  <si>
    <t>AZIENDA OSPED UNIV FERRARA</t>
  </si>
  <si>
    <t>HOSP FERRARA</t>
  </si>
  <si>
    <t>SEZ INFN FERRARA</t>
  </si>
  <si>
    <t>UNIV FERRARA BELLARIA NEUROSCI</t>
  </si>
  <si>
    <t>UNIV HOSP FERRARA</t>
  </si>
  <si>
    <t>POLITECN MILAN</t>
  </si>
  <si>
    <t>POLYTECH UNIV MILAN</t>
  </si>
  <si>
    <t>MILAN UNIV TECHNOL</t>
  </si>
  <si>
    <t>MILAN UNIV TECHNOL POLITECN</t>
  </si>
  <si>
    <t>POLITECN MILAN UNIV</t>
  </si>
  <si>
    <t>POLITECN MILANO UNIV</t>
  </si>
  <si>
    <t>TECH UNIV MILAN</t>
  </si>
  <si>
    <t>CATANIA UNIV</t>
  </si>
  <si>
    <t>UNIV CATANIA</t>
  </si>
  <si>
    <t>INSTM UDR CATANIA</t>
  </si>
  <si>
    <t>UDR CATANIA</t>
  </si>
  <si>
    <t>UNIV HOSP CATANIA</t>
  </si>
  <si>
    <t>UNIV MODENA &amp; REGGIO EMILIA</t>
  </si>
  <si>
    <t>MODENA &amp; REGGIO EMILIA UNIV</t>
  </si>
  <si>
    <t>UNIV HOSP MODENA &amp; REGGIO EMILIA</t>
  </si>
  <si>
    <t>UNIV MODENA</t>
  </si>
  <si>
    <t>UNIV MODENA &amp; REGGIO E</t>
  </si>
  <si>
    <t>UNIV MODENA RE</t>
  </si>
  <si>
    <t>UNIV MODENA REGGIO</t>
  </si>
  <si>
    <t>UNIV SIENA</t>
  </si>
  <si>
    <t>SIENA UNIV</t>
  </si>
  <si>
    <t>SIENA UNIV HOSP</t>
  </si>
  <si>
    <t>UNIV HOSP SIENA</t>
  </si>
  <si>
    <t>UNIV SIENA AREZZO</t>
  </si>
  <si>
    <t>UNIV PALERMO</t>
  </si>
  <si>
    <t>POLICLIN PALERMO</t>
  </si>
  <si>
    <t>POLICLIN UNIV PALERMO</t>
  </si>
  <si>
    <t>UNIV HOSP PALERMO</t>
  </si>
  <si>
    <t>UNIV STUDI PALERMO</t>
  </si>
  <si>
    <t>UNIV MESSINA</t>
  </si>
  <si>
    <t>UNIV MESSINA POLICLIN</t>
  </si>
  <si>
    <t>POLICLIN MESSINA</t>
  </si>
  <si>
    <t>UNIV HOSP MESSINA</t>
  </si>
  <si>
    <t>UNIV MESSINA TORRE BIOL</t>
  </si>
  <si>
    <t>UNIV CAGLIARI</t>
  </si>
  <si>
    <t>CGSI UNIV CAGLIARI</t>
  </si>
  <si>
    <t>RAD CAGLIARI UNIV</t>
  </si>
  <si>
    <t>UNIV STUDI CAGLIARI</t>
  </si>
  <si>
    <t>UNIV AQUILA</t>
  </si>
  <si>
    <t>UNIV LAQUILA</t>
  </si>
  <si>
    <t>LAQUILA UNIV</t>
  </si>
  <si>
    <t>SPERIMENTALE UNIV LAQUILA</t>
  </si>
  <si>
    <t>STATE UNIV AQUILA</t>
  </si>
  <si>
    <t>POLITECN TORINO</t>
  </si>
  <si>
    <t>POLITECN TURIN</t>
  </si>
  <si>
    <t>POLYTECH UNIV TURIN</t>
  </si>
  <si>
    <t>POLITECN TORINO SEDE ALESSANDRIA</t>
  </si>
  <si>
    <t>POLITECNICO TORINO</t>
  </si>
  <si>
    <t>POLYTECH TORINO</t>
  </si>
  <si>
    <t>UNIV &amp; POLYTECH TORINO</t>
  </si>
  <si>
    <t>UNIV VERONA</t>
  </si>
  <si>
    <t>OSPED POLICLIN GB ROSSI</t>
  </si>
  <si>
    <t>OSPED VALEGGIO</t>
  </si>
  <si>
    <t>UNIV HOSP VERONA</t>
  </si>
  <si>
    <t>VERONA UNIV HOSP</t>
  </si>
  <si>
    <t>UNIV SALERNO</t>
  </si>
  <si>
    <t>UNIV STUDI SALERNO</t>
  </si>
  <si>
    <t>UNIV UDINE</t>
  </si>
  <si>
    <t>DPMSC UNIV UDINE</t>
  </si>
  <si>
    <t>UNIV UDINE POLICLIN</t>
  </si>
  <si>
    <t>UNIV BRESCIA</t>
  </si>
  <si>
    <t>BRESCIA UNIV HOSP</t>
  </si>
  <si>
    <t>UNIV BRESCIA HOSP</t>
  </si>
  <si>
    <t>UNIV STUDI BRESCIA</t>
  </si>
  <si>
    <t>UNIV STUDY BRESCIA</t>
  </si>
  <si>
    <t>MARCHE POLYTECH UNIV</t>
  </si>
  <si>
    <t>UNIV ANCONA</t>
  </si>
  <si>
    <t>UNIV POLITECN MARCHE</t>
  </si>
  <si>
    <t>POLITECH UNIV MARCHE</t>
  </si>
  <si>
    <t>POLITECN MARCHE</t>
  </si>
  <si>
    <t>POLITECN MARCHE UNIV</t>
  </si>
  <si>
    <t>POLYTECH UNIV MARCHE</t>
  </si>
  <si>
    <t>POLYTECH UNIV MARCHE REG</t>
  </si>
  <si>
    <t>POLYTECH UNIV MARCHE REG ANCONA</t>
  </si>
  <si>
    <t>POLYTECH UNIV MARCHES</t>
  </si>
  <si>
    <t>POLYTECHN UNIV MARCHE REG</t>
  </si>
  <si>
    <t>TECH UNIV MARCHE</t>
  </si>
  <si>
    <t>UNIV ANCONA POLITECN MARCHE</t>
  </si>
  <si>
    <t>UNIV MARCHE</t>
  </si>
  <si>
    <t>UNIV POLYTECH MARCHE</t>
  </si>
  <si>
    <t>UNIV TRENTO</t>
  </si>
  <si>
    <t>FBK UNIV TRENTO</t>
  </si>
  <si>
    <t>MICROSOFT RES UNIV TRENTO</t>
  </si>
  <si>
    <t>TRENTO UNIV</t>
  </si>
  <si>
    <t>UNIV TRENTO TRENTO</t>
  </si>
  <si>
    <t>UNIV CALABRIA</t>
  </si>
  <si>
    <t>CARE OF UNIV CALABRIA</t>
  </si>
  <si>
    <t>CO UNIV CALABRIA</t>
  </si>
  <si>
    <t>UNICAL</t>
  </si>
  <si>
    <t>UNIV CALABRIA ARCAVATA</t>
  </si>
  <si>
    <t>UNIV SASSARI</t>
  </si>
  <si>
    <t>MED UNIV SASSARI</t>
  </si>
  <si>
    <t>UNIV SASSAR</t>
  </si>
  <si>
    <t>UNIV SASSARI PALAZZO POU SALIT</t>
  </si>
  <si>
    <t>SCUOLA NORMALE SUPER PISA</t>
  </si>
  <si>
    <t>NEST SCUOLA NORMALE SUPER</t>
  </si>
  <si>
    <t>SCUOLA NORMALE SUPERIORE</t>
  </si>
  <si>
    <t>SNS</t>
  </si>
  <si>
    <t>SNS PISA</t>
  </si>
  <si>
    <t>DEMOCRITOS &amp; INT SCH ADV STUDIES</t>
  </si>
  <si>
    <t>INT SCH ADV STUDIES</t>
  </si>
  <si>
    <t>INTL SCH ADV STUDIES</t>
  </si>
  <si>
    <t>SCH ADV INT STUDIES</t>
  </si>
  <si>
    <t>SCUOLA INT SUPER STUDI AVANZATI</t>
  </si>
  <si>
    <t>SCUOLA INT SUPER STUDI</t>
  </si>
  <si>
    <t>SISSA</t>
  </si>
  <si>
    <t>INT SCH ADV STUDIES SISSA</t>
  </si>
  <si>
    <t>INT SCH ADV STUDIES SISSA ISAS</t>
  </si>
  <si>
    <t>INT SCH ADV STUDIES TRIESTE</t>
  </si>
  <si>
    <t>ISAS</t>
  </si>
  <si>
    <t>ISAS SISSA</t>
  </si>
  <si>
    <t>SISSA INT SCH ADV STUDIES</t>
  </si>
  <si>
    <t>SISSA ISAS</t>
  </si>
  <si>
    <t>SISSA SCUOLA INT SUPER STUDI AVANZATI</t>
  </si>
  <si>
    <t>CATHOLIC UNIV SACRED HEART</t>
  </si>
  <si>
    <t>UCSC</t>
  </si>
  <si>
    <t>UNIV CATTOLICA SACRO CUORE</t>
  </si>
  <si>
    <t>UNIV CATTOLICA</t>
  </si>
  <si>
    <t>UNIV SACRED HEART</t>
  </si>
  <si>
    <t>CATHOLIC UNIV CAMPOBASSO</t>
  </si>
  <si>
    <t>CATHOLIC UNIV S CUORE</t>
  </si>
  <si>
    <t>CATHOLIC UNIV SACRED HEART MILAN</t>
  </si>
  <si>
    <t>MILAN UNIV CATTOLICA</t>
  </si>
  <si>
    <t>UCSC ALLERGY UNIT</t>
  </si>
  <si>
    <t>UNIV CATTOLICA MILAN</t>
  </si>
  <si>
    <t>UNIV CATTOLICA MILANO</t>
  </si>
  <si>
    <t>UNIV CATTOLICA ROMA</t>
  </si>
  <si>
    <t>UNIV CATTOLICA ROME</t>
  </si>
  <si>
    <t>UNIV CATTOLICA S CUORE</t>
  </si>
  <si>
    <t>UNIV CATTOLICA SACRO CUORE MILANO</t>
  </si>
  <si>
    <t>UNIV CATTOLICA SACRO CUORE ROMA</t>
  </si>
  <si>
    <t>UNIV CATTOLICA SC</t>
  </si>
  <si>
    <t>SECOND UNIV NAPLES</t>
  </si>
  <si>
    <t>SECONDA UNIV NAPOLI</t>
  </si>
  <si>
    <t>SECONDA UNIV STUDI NAPOLI</t>
  </si>
  <si>
    <t>SECOND UNIV NAPLES SUN</t>
  </si>
  <si>
    <t>SECOND UNIV NAPOLI</t>
  </si>
  <si>
    <t>SECONDA UNIV NAPOLI SUN</t>
  </si>
  <si>
    <t>SUN</t>
  </si>
  <si>
    <t>UNIV NAPLES SUN</t>
  </si>
  <si>
    <t>MILANO BICOCCA UNIV</t>
  </si>
  <si>
    <t>UNIV MILANO BICOCCA</t>
  </si>
  <si>
    <t>UNIV MILANO-BICOCCA</t>
  </si>
  <si>
    <t>UNIV STUDI MILANO BICOCCA</t>
  </si>
  <si>
    <t>INFN MILANO BICOCCA</t>
  </si>
  <si>
    <t>SEZ INFN MILANO BICOCCA</t>
  </si>
  <si>
    <t>UDR MILANO BICOCCA</t>
  </si>
  <si>
    <t>UNIV MILAN BIOCOCCA</t>
  </si>
  <si>
    <t>UNIV MILANOBICOCCA</t>
  </si>
  <si>
    <t>UNIV BASILICATA</t>
  </si>
  <si>
    <t>UNIV MOLISE</t>
  </si>
  <si>
    <t>TUSCIA UNIV</t>
  </si>
  <si>
    <t>UNIV TUSCIA</t>
  </si>
  <si>
    <t>ROMA TRE UNIV</t>
  </si>
  <si>
    <t>UNIV ROMA TRE</t>
  </si>
  <si>
    <t>ROME</t>
  </si>
  <si>
    <t>UNIV ROMA 3</t>
  </si>
  <si>
    <t>UNIV ROMA III</t>
  </si>
  <si>
    <t>UNIV ROMA ROMA TRE</t>
  </si>
  <si>
    <t>UNIV ROME 3</t>
  </si>
  <si>
    <t>UNIV ROME III</t>
  </si>
  <si>
    <t>EUROPEAN UNIV INST</t>
  </si>
  <si>
    <t>INSUBRIA UNIV</t>
  </si>
  <si>
    <t>UNIV INSUBRIA</t>
  </si>
  <si>
    <t>UNIV INSUBRIA COMO</t>
  </si>
  <si>
    <t>UNIV INSUBRIA SEDE COMO</t>
  </si>
  <si>
    <t>UNIV INSUBRIA VARESE</t>
  </si>
  <si>
    <t>UNIV FOGGIA</t>
  </si>
  <si>
    <t>FOGGIA UNIV</t>
  </si>
  <si>
    <t>UNIV FOGGIA ITALY</t>
  </si>
  <si>
    <t>SAN RAFFAELE UNIV</t>
  </si>
  <si>
    <t>UNIV VITA SALUTE SAN RAFFAELE</t>
  </si>
  <si>
    <t>VITA SALUTE SAN RAFFAELE UNIV</t>
  </si>
  <si>
    <t>VITA-SALUTE SAN RAFFAELE UNIV</t>
  </si>
  <si>
    <t>S RAFFAELE VITA SALUTE UNIV</t>
  </si>
  <si>
    <t>SAN RAFFAELE VITA SALUTE UNIV</t>
  </si>
  <si>
    <t>UNIV VITA &amp; SALUTE</t>
  </si>
  <si>
    <t>UNIV VITA SALUTE</t>
  </si>
  <si>
    <t>VITA SALUTE SAN RAFFAELE</t>
  </si>
  <si>
    <t>VITA SALUTE UNIV</t>
  </si>
  <si>
    <t>BOCCONI UNIV</t>
  </si>
  <si>
    <t>UNIV BOCCONI</t>
  </si>
  <si>
    <t>SDA BOCCONI SCH MANAGEMENT</t>
  </si>
  <si>
    <t>UNIV BOCCONI MILAN</t>
  </si>
  <si>
    <t>UNIV COMMERCIALE L BOCCONI</t>
  </si>
  <si>
    <t>UNIV COMMERCIALE LUIGI BOCCONI</t>
  </si>
  <si>
    <t>UNIV L BOCCONI</t>
  </si>
  <si>
    <t>UNIV TERAMO</t>
  </si>
  <si>
    <t>FAC VET MED TERAMO</t>
  </si>
  <si>
    <t>TERAMO UNIV</t>
  </si>
  <si>
    <t>UNIV STUDI TERAMO</t>
  </si>
  <si>
    <t>UNIV TOKYO</t>
  </si>
  <si>
    <t>IIS UNIV TOKYO</t>
  </si>
  <si>
    <t>TOKYO UNIV BRANCH HOSP</t>
  </si>
  <si>
    <t>TOKYO UNIV ECON</t>
  </si>
  <si>
    <t>TOKYO UNIV ENGN</t>
  </si>
  <si>
    <t>TOKYO UNIV HOSP</t>
  </si>
  <si>
    <t>TOKYO UNIV PEDIAT</t>
  </si>
  <si>
    <t>TOKYO UNIV PSYCHIAT</t>
  </si>
  <si>
    <t>U TOKYO</t>
  </si>
  <si>
    <t>UNIV TOKYO EPIDEMIOL &amp; BIOSTAT</t>
  </si>
  <si>
    <t>UNIV TOKYO HONGO</t>
  </si>
  <si>
    <t>UNIV TOKYO HOSP</t>
  </si>
  <si>
    <t>UNIV TOKYO IIS</t>
  </si>
  <si>
    <t>UNIV TOKYO KOMABA</t>
  </si>
  <si>
    <t>UNIV TOKYO LIB SYST</t>
  </si>
  <si>
    <t>UNIV TOKYO MALT</t>
  </si>
  <si>
    <t>UNIV TOKYO MINAMIDAI</t>
  </si>
  <si>
    <t>UNIV TOKYO MUSEUM</t>
  </si>
  <si>
    <t>UNIV TOKYO UT RAD ICAL</t>
  </si>
  <si>
    <t>KYOTO UNIV</t>
  </si>
  <si>
    <t>EMPHASIS KYOTO UNIV</t>
  </si>
  <si>
    <t>EX KYOTO UNIV</t>
  </si>
  <si>
    <t>FRONTIER MED SCI KYOTO UNIV</t>
  </si>
  <si>
    <t>KAZUWA NAKAO KYOTO UNIV</t>
  </si>
  <si>
    <t>KYOTO U</t>
  </si>
  <si>
    <t>KYOTO UNI</t>
  </si>
  <si>
    <t>KYOTO UNIV &amp; SPATIO TEMPORAL ORDER PROJECT</t>
  </si>
  <si>
    <t>KYOTO UNIV 46</t>
  </si>
  <si>
    <t>KYOTO UNIV 53</t>
  </si>
  <si>
    <t>KYOTO UNIV A1 326</t>
  </si>
  <si>
    <t>KYOTO UNIV CONTROL ENVIRONM MICROPOLLUTANTS LAB</t>
  </si>
  <si>
    <t>KYOTO UNIV DAC MED</t>
  </si>
  <si>
    <t>KYOTO UNIV FAC PHARM SCI</t>
  </si>
  <si>
    <t>KYOTO UNIV FAC PHARMACEUT SCI</t>
  </si>
  <si>
    <t>KYOTO UNIV FOREST</t>
  </si>
  <si>
    <t>KYOTO UNIV FORESTS</t>
  </si>
  <si>
    <t>KYOTO UNIV GOKASHO</t>
  </si>
  <si>
    <t>KYOTO UNIV GRAD</t>
  </si>
  <si>
    <t>KYOTO UNIV GRAD MED</t>
  </si>
  <si>
    <t>KYOTO UNIV GRAD SCH MED</t>
  </si>
  <si>
    <t>KYOTO UNIV HBRC</t>
  </si>
  <si>
    <t>KYOTO UNIV HLTH SCI</t>
  </si>
  <si>
    <t>KYOTO UNIV HLTH SERV</t>
  </si>
  <si>
    <t>KYOTO UNIV HONMACHI</t>
  </si>
  <si>
    <t>KYOTO UNIV HOSP</t>
  </si>
  <si>
    <t>KYOTO UNIV HOSP MED</t>
  </si>
  <si>
    <t>KYOTO UNIV INST ATOM ENERGY</t>
  </si>
  <si>
    <t>KYOTO UNIV JAPAN</t>
  </si>
  <si>
    <t>KYOTO UNIV KANRIN</t>
  </si>
  <si>
    <t>KYOTO UNIV KATADA</t>
  </si>
  <si>
    <t>KYOTO UNIV KATSURA</t>
  </si>
  <si>
    <t>KYOTO UNIV KITASHIRAKAWA</t>
  </si>
  <si>
    <t>KYOTO UNIV KITASHIRAKAWA OIWAKE</t>
  </si>
  <si>
    <t>KYOTO UNIV KITASHIRAKAWA OIWAKECHO</t>
  </si>
  <si>
    <t>KYOTO UNIV KONOECHO</t>
  </si>
  <si>
    <t>KYOTO UNIV KUMATORI</t>
  </si>
  <si>
    <t>KYOTO UNIV KURABASHIRA</t>
  </si>
  <si>
    <t>KYOTO UNIV KYOTODAIGAKU KATSURA</t>
  </si>
  <si>
    <t>KYOTO UNIV KYOUTODAIGAKU KATSURA</t>
  </si>
  <si>
    <t>KYOTO UNIV MED</t>
  </si>
  <si>
    <t>KYOTO UNIV MUSEUM</t>
  </si>
  <si>
    <t>KYOTO UNIV PHARM SCI</t>
  </si>
  <si>
    <t>KYOTO UNIV PRIMATE RES INST</t>
  </si>
  <si>
    <t>KYOTO UNIV RES REACTOR</t>
  </si>
  <si>
    <t>KYOTO UNIV RES REACTOR INST</t>
  </si>
  <si>
    <t>KYOTO UNIV SAFETY REASSURANCE ACAD</t>
  </si>
  <si>
    <t>KYOTO UNIV SCH</t>
  </si>
  <si>
    <t>KYOTO UNIV SCH MED</t>
  </si>
  <si>
    <t>KYOTO UNIV SHOGOIN</t>
  </si>
  <si>
    <t>KYOTO UNIV SHOGOIN KAWAHARA</t>
  </si>
  <si>
    <t>KYOTO UNIV UJI</t>
  </si>
  <si>
    <t>KYOTO UNIV UJISHI GOKASYO</t>
  </si>
  <si>
    <t>KYOTO UNIV YOSHIDA</t>
  </si>
  <si>
    <t>KYOTO UNIV YOSHIDA HONMACHI</t>
  </si>
  <si>
    <t>KYOTO UNIV YOSHIDA HONMATI</t>
  </si>
  <si>
    <t>KYOTO UNIV YOSHIDA KONOE</t>
  </si>
  <si>
    <t>KYOTO UNIV YOSHIDAHONMACHI</t>
  </si>
  <si>
    <t>KYOTO UNIVERSITY</t>
  </si>
  <si>
    <t>KYOTO UNIYERS</t>
  </si>
  <si>
    <t>NATL UNIV CORP KYOTO UNIV</t>
  </si>
  <si>
    <t>RIMS KYOTO UNIV</t>
  </si>
  <si>
    <t>YUKAWA INST THEORET PHYS</t>
  </si>
  <si>
    <t>TOHOKU UNIV</t>
  </si>
  <si>
    <t>TOHOKU UNIV HOSP</t>
  </si>
  <si>
    <t>CYRIC TOHOKU UNIV</t>
  </si>
  <si>
    <t>FAC SCI TOHOKU UNIV</t>
  </si>
  <si>
    <t>GSIS TOHOKU UNIV</t>
  </si>
  <si>
    <t>IMPERIAL TOHOKU UNIV</t>
  </si>
  <si>
    <t>IMR TOHOKU UNIV</t>
  </si>
  <si>
    <t>IMRA TOHOKU UNIV</t>
  </si>
  <si>
    <t>KAISERLICHEN TOHOKU UNIV</t>
  </si>
  <si>
    <t>MEASUREMENTS TOHOKU UNIV</t>
  </si>
  <si>
    <t>RES TOHOKU UNIV</t>
  </si>
  <si>
    <t>RIMCOF TOHOKU UNIV LAB</t>
  </si>
  <si>
    <t>TAO TOHOKU UNIV OFF</t>
  </si>
  <si>
    <t>TOHOKU UNIV 02 AOBA</t>
  </si>
  <si>
    <t>TOHOKU UNIV 04</t>
  </si>
  <si>
    <t>TOHOKU UNIV 07</t>
  </si>
  <si>
    <t>TOHOKU UNIV 21ST CENTURY</t>
  </si>
  <si>
    <t>TOHOKU UNIV 21ST CENTURY COE PROGRAM</t>
  </si>
  <si>
    <t>TOHOKU UNIV AOBA</t>
  </si>
  <si>
    <t>TOHOKU UNIV AOBAYAMA</t>
  </si>
  <si>
    <t>TOHOKU UNIV ARAMAKI</t>
  </si>
  <si>
    <t>TOHOKU UNIV BIOMED ENGN ORG</t>
  </si>
  <si>
    <t>TOHOKU UNIV BIOMED ENGN RES ORG</t>
  </si>
  <si>
    <t>TOHOKU UNIV CHEST DIS CANCER RES INST</t>
  </si>
  <si>
    <t>TOHOKU UNIV COLL PHARMACEUT SCI</t>
  </si>
  <si>
    <t>TOHOKU UNIV COLL PHARMACUET SCI</t>
  </si>
  <si>
    <t>TOHOKU UNIV DENT HOSP</t>
  </si>
  <si>
    <t>TOHOKU UNIV FAC</t>
  </si>
  <si>
    <t>TOHOKU UNIV GRAD SCH</t>
  </si>
  <si>
    <t>TOHOKU UNIV GRAD SCH LIFE SCI</t>
  </si>
  <si>
    <t>TOHOKU UNIV GRAD SCH MED</t>
  </si>
  <si>
    <t>TOHOKU UNIV GRAD SCH PHARMACEUT SCI</t>
  </si>
  <si>
    <t>TOHOKU UNIV GRAD SCH PHARMACEUT SCI &amp; MED</t>
  </si>
  <si>
    <t>TOHOKU UNIV GRAD SCH PHARMACEUT SCI MED</t>
  </si>
  <si>
    <t>TOHOKU UNIV KATAHIRA</t>
  </si>
  <si>
    <t>TOHOKU UNIV LAB</t>
  </si>
  <si>
    <t>TOHOKU UNIV MED</t>
  </si>
  <si>
    <t>TOHOKU UNIV MED SCI</t>
  </si>
  <si>
    <t>TOHOKU UNIV MUSEUM</t>
  </si>
  <si>
    <t>TOHOKU UNIV OFF</t>
  </si>
  <si>
    <t>TOHOKU UNIV RIEC</t>
  </si>
  <si>
    <t>TOHOKU UNIV SC</t>
  </si>
  <si>
    <t>TOHOKU UNIV SCH</t>
  </si>
  <si>
    <t>TOHOKU UNIV SCH DENT</t>
  </si>
  <si>
    <t>TOHOKU UNIV SCH MED</t>
  </si>
  <si>
    <t>TOHOKU UNIV UNIV</t>
  </si>
  <si>
    <t>OSAKA MED CTR</t>
  </si>
  <si>
    <t>OSAKA UNIV</t>
  </si>
  <si>
    <t>OSAKA UNIV &amp; JAPAN SCI</t>
  </si>
  <si>
    <t>OSAKA UNIV DENT HOSP</t>
  </si>
  <si>
    <t>OSAKA UNIV GRAD DENT</t>
  </si>
  <si>
    <t>OSAKA UNIV HOSP</t>
  </si>
  <si>
    <t>KYUSHU UNIV</t>
  </si>
  <si>
    <t>KYUSHU SYNCHROTRON LIGHT RES CTR</t>
  </si>
  <si>
    <t>KYUSHU UNIV 33</t>
  </si>
  <si>
    <t>KYUSHU UNIV 36</t>
  </si>
  <si>
    <t>KYUSHU UNIV 60</t>
  </si>
  <si>
    <t>KYUSHU UNIV HOSP</t>
  </si>
  <si>
    <t>KYUSHU UNIV MUSEUM</t>
  </si>
  <si>
    <t>NAGOYA UNIV</t>
  </si>
  <si>
    <t>NAGOYA GRAD SCH HLTH SCI</t>
  </si>
  <si>
    <t>NAGOYA GRAD SCH MED</t>
  </si>
  <si>
    <t>NAGOYA GRAD UNIV</t>
  </si>
  <si>
    <t>NAGOYA U</t>
  </si>
  <si>
    <t>NAGOYA UNI</t>
  </si>
  <si>
    <t>NAGOYA UNIV CHIKUSA</t>
  </si>
  <si>
    <t>NAGOYA UNIV CTR DEV CLIN PSYCHOL &amp; PSYCHIAT</t>
  </si>
  <si>
    <t>NAGOYA UNIV CTR DEV CLIN PSYCHOL PSYCHIAT</t>
  </si>
  <si>
    <t>NAGOYA UNIV DAIKO</t>
  </si>
  <si>
    <t>NAGOYA UNIV F3 1 200</t>
  </si>
  <si>
    <t>NAGOYA UNIV FURO</t>
  </si>
  <si>
    <t>NAGOYA UNIV FURO CHO</t>
  </si>
  <si>
    <t>NAGOYA UNIV FUROCHO</t>
  </si>
  <si>
    <t>NAGOYA UNIV GRAD</t>
  </si>
  <si>
    <t>NAGOYA UNIV GRAD MED</t>
  </si>
  <si>
    <t>NAGOYA UNIV GRAD SCH</t>
  </si>
  <si>
    <t>NAGOYA UNIV GRAD SCH MED</t>
  </si>
  <si>
    <t>NAGOYA UNIV HLTH SCI</t>
  </si>
  <si>
    <t>NAGOYA UNIV HOSP</t>
  </si>
  <si>
    <t>NAGOYA UNIV HOSP MED DENT</t>
  </si>
  <si>
    <t>NAGOYA UNIV LIB</t>
  </si>
  <si>
    <t>NAGOYA UNIV MED</t>
  </si>
  <si>
    <t>NAGOYA UNIV MUSEUM</t>
  </si>
  <si>
    <t>NAGOYA UNIV SCH</t>
  </si>
  <si>
    <t>NAGOYA UNIV SCH HLTH SCI</t>
  </si>
  <si>
    <t>NAGOYA UNIV SCH HOSP</t>
  </si>
  <si>
    <t>NAGOYA UNIV SCH MED</t>
  </si>
  <si>
    <t>NAGOYA UNNIVERS</t>
  </si>
  <si>
    <t>HOKKAIDO UNIV</t>
  </si>
  <si>
    <t>HOKKAIDO UNIV FORESTS</t>
  </si>
  <si>
    <t>HOKKAIDO UNIV HOSP</t>
  </si>
  <si>
    <t>HOKKAIDO UNIV MUSEUM</t>
  </si>
  <si>
    <t>HOKKAIDOU UNIV</t>
  </si>
  <si>
    <t>TOKYO INST TECHNOL</t>
  </si>
  <si>
    <t>TIT</t>
  </si>
  <si>
    <t>TOKYO INST TECH</t>
  </si>
  <si>
    <t>TOKYO INST TECHNOL MAT &amp; STRUCT</t>
  </si>
  <si>
    <t>TOKYO TECH</t>
  </si>
  <si>
    <t>UNIV TSUKUBA</t>
  </si>
  <si>
    <t>TSUKUBA UNIV HOSP</t>
  </si>
  <si>
    <t>UNIV TSUKUBA HOSP</t>
  </si>
  <si>
    <t>HIROSHIMA UNIV</t>
  </si>
  <si>
    <t>HIROSHIMA UNIV HIGASHIHIROSHIMA</t>
  </si>
  <si>
    <t>HIROSHIMA UNIV HIRODAI</t>
  </si>
  <si>
    <t>HIROSHIMA UNIV HOSP</t>
  </si>
  <si>
    <t>OKAYAMA UNIV</t>
  </si>
  <si>
    <t>OKAYAMA SCH MED &amp; DENT</t>
  </si>
  <si>
    <t>OKAYAMA UNIV HOSP</t>
  </si>
  <si>
    <t>OKAYAMA UNIV MISASA</t>
  </si>
  <si>
    <t>UNIV OKAYAMA</t>
  </si>
  <si>
    <t>KEIO UNIV</t>
  </si>
  <si>
    <t>KYORITSU UNIV PHARM</t>
  </si>
  <si>
    <t>KEIO UNIV FUJISAWA</t>
  </si>
  <si>
    <t>KEIO UNIV HIYOSHI</t>
  </si>
  <si>
    <t>KEIO UNIV HOSP</t>
  </si>
  <si>
    <t>KEIO UNIV SCH MED</t>
  </si>
  <si>
    <t>KYORITSY UNIV PHARM</t>
  </si>
  <si>
    <t>CHIBA UNIV</t>
  </si>
  <si>
    <t>CHIBA UNIV HOSP</t>
  </si>
  <si>
    <t>CHIBA UNIV MED</t>
  </si>
  <si>
    <t>CHIBA UNIV SCI</t>
  </si>
  <si>
    <t>KOBE UNIV</t>
  </si>
  <si>
    <t>KOBE GRAD SCH MED</t>
  </si>
  <si>
    <t>KOBE GRAD UNIV</t>
  </si>
  <si>
    <t>KOBE GRAD UNIV SCH HLTH SCI</t>
  </si>
  <si>
    <t>KOBE GRADUATA UNIV</t>
  </si>
  <si>
    <t>KOBE UNIV HOSP</t>
  </si>
  <si>
    <t>KOBE UNIV MERCANTILE MARINE</t>
  </si>
  <si>
    <t>KANAZAWA UNIV</t>
  </si>
  <si>
    <t>KANAZAWA UNIV HOSP</t>
  </si>
  <si>
    <t>KANAZAWA UNIV KAKUMA MACHI</t>
  </si>
  <si>
    <t>UNIV KANAZAVA</t>
  </si>
  <si>
    <t>UNIV KANAZAWA</t>
  </si>
  <si>
    <t>NIIGATA UNIV</t>
  </si>
  <si>
    <t>NIIGATA UNIV SCH</t>
  </si>
  <si>
    <t>NIIGATA GRAD SCH MED &amp; DENT SCI</t>
  </si>
  <si>
    <t>NIIGATA UNIV GRAD SCH MED DENT SCI</t>
  </si>
  <si>
    <t>NIIGATA UNIV HOSP</t>
  </si>
  <si>
    <t>NIIGATA UNIV MED &amp; DENT HOSP</t>
  </si>
  <si>
    <t>NIIGATA UNIV SCH MED</t>
  </si>
  <si>
    <t>OSAKA CITY UNIV</t>
  </si>
  <si>
    <t>OSAKA CITY UNIV OCU</t>
  </si>
  <si>
    <t>OSAKA CITY UNIV GRAD SCH MED</t>
  </si>
  <si>
    <t>OSAKA CITY UNIV HOSP</t>
  </si>
  <si>
    <t>OSAKA CITY UNIV MED</t>
  </si>
  <si>
    <t>OSAKA CITY UNIV MED SCH</t>
  </si>
  <si>
    <t>OSAKA CITY UNIV SUGIMOTO</t>
  </si>
  <si>
    <t>SCI UNIV TOKYO</t>
  </si>
  <si>
    <t>TOKYO UNIV SCI</t>
  </si>
  <si>
    <t>TOKYO UNIV SCI RIKADAI</t>
  </si>
  <si>
    <t>TOKYO UNIV SCI SUWA</t>
  </si>
  <si>
    <t>TOKYO UNIV SCI YAMAGUCHI</t>
  </si>
  <si>
    <t>KUMAMOTO UNIV</t>
  </si>
  <si>
    <t>KUMAMOTO U GRAD SCH</t>
  </si>
  <si>
    <t>KUMAMOTO UNIV GRP</t>
  </si>
  <si>
    <t>KUMAMOTO UNIV HOSP</t>
  </si>
  <si>
    <t>KUMAMOTO UNIV MED</t>
  </si>
  <si>
    <t>TOKYO MED &amp; DENT UNIV</t>
  </si>
  <si>
    <t>TMDU</t>
  </si>
  <si>
    <t>TOKYO MED &amp; DENT SCH</t>
  </si>
  <si>
    <t>TOKYO MED &amp; DENT UNIV HOSP</t>
  </si>
  <si>
    <t>TOKYO MED &amp; DENT UNIV HOSP MED</t>
  </si>
  <si>
    <t>TOKYO MED DENT UNIV</t>
  </si>
  <si>
    <t>NIHON UNIV</t>
  </si>
  <si>
    <t>NIHON UNIV DENT MATSUDO</t>
  </si>
  <si>
    <t>NIHON UNIV HOSP</t>
  </si>
  <si>
    <t>NIHON UNIV SCH DENT MATSUDO</t>
  </si>
  <si>
    <t>SURUGADAI NIHON UNIV HOSP</t>
  </si>
  <si>
    <t>SHINSHU UNIV</t>
  </si>
  <si>
    <t>SHINSU UNIV</t>
  </si>
  <si>
    <t>SHINSHU UNIV HOSP</t>
  </si>
  <si>
    <t>SHINSHU UNIV SCH MED</t>
  </si>
  <si>
    <t>NAGASAKI UNIV</t>
  </si>
  <si>
    <t>NAGASAKI UNIV GRAD SCH BIOMED SCI</t>
  </si>
  <si>
    <t>NAGASAKI UNIV HOSP</t>
  </si>
  <si>
    <t>NAGASAKI UNIV HOSP MED &amp; DENT</t>
  </si>
  <si>
    <t>NAGASAKI UNIV HOSP MED DENT</t>
  </si>
  <si>
    <t>NAGASAKI UNIV MED</t>
  </si>
  <si>
    <t>GUNMA UNIV</t>
  </si>
  <si>
    <t>GUNMA UNIV GGADU</t>
  </si>
  <si>
    <t>GUNMA UNIV HOSP</t>
  </si>
  <si>
    <t>GUNMA UNIV PREFECTURE</t>
  </si>
  <si>
    <t>UNIV TOKUSHIMA</t>
  </si>
  <si>
    <t>HOSP UNIV TOKUSHIMA</t>
  </si>
  <si>
    <t>TOKUSHIMA UNIV HOSP</t>
  </si>
  <si>
    <t>UNIV TOKUSHIMA GRAD SCH</t>
  </si>
  <si>
    <t>UNIV TOKUSHIMA HOSP</t>
  </si>
  <si>
    <t>WASEDA UNIV</t>
  </si>
  <si>
    <t>COOPERAT JAPONAISE WASEDA UNIV</t>
  </si>
  <si>
    <t>WASEDA OLYMPUS BIOSCI RES INST</t>
  </si>
  <si>
    <t>WASEDA UNIV SHINJUKU</t>
  </si>
  <si>
    <t>WASEDA UNIV TWINS</t>
  </si>
  <si>
    <t>GIFU UNIV</t>
  </si>
  <si>
    <t>GIFIT UNIV</t>
  </si>
  <si>
    <t>GIFU GRAD SCH MED</t>
  </si>
  <si>
    <t>GIFU UNIV HOSP</t>
  </si>
  <si>
    <t>GIFU UNIV MED SCI</t>
  </si>
  <si>
    <t>YAMAGUCHI UNIV</t>
  </si>
  <si>
    <t>YAMAGUCHI SCH MED</t>
  </si>
  <si>
    <t>OSAKA PREFECTURE UNIV</t>
  </si>
  <si>
    <t>UNIV OSAKA PREFECTURE</t>
  </si>
  <si>
    <t>OSAKA PREFECTURE COLL NURSING</t>
  </si>
  <si>
    <t>OSAKA WOMENS UNIV</t>
  </si>
  <si>
    <t>KAGOSHIMA UNIV</t>
  </si>
  <si>
    <t>KAGOSHIMA GRAD SCH MED &amp; DENT SCI</t>
  </si>
  <si>
    <t>KAGOSHIMA UNIV GRAD</t>
  </si>
  <si>
    <t>KAGOSHIMA UNIV HOSP</t>
  </si>
  <si>
    <t>KAGOSHIMA UNIV MED &amp; DENT HOSP</t>
  </si>
  <si>
    <t>KAGOSHIMA UNIV MUSEUM</t>
  </si>
  <si>
    <t>TOKYO UNIV AGR &amp; TECHNOL</t>
  </si>
  <si>
    <t>TOKYO UNIV AGR &amp; TECHNOL TAT</t>
  </si>
  <si>
    <t>TOKYO UNIV AGR &amp; TECHNOL TUAT</t>
  </si>
  <si>
    <t>TOKYO UNIV AGR TECHNOL</t>
  </si>
  <si>
    <t>UNIV TOKYO AGR &amp; TECHNOL</t>
  </si>
  <si>
    <t>TOKYO METROPOLITAN UNIV</t>
  </si>
  <si>
    <t>TOKYO METROPOLITAN COLL</t>
  </si>
  <si>
    <t>TOKYO METROPOLITAN COLL TECHNOL</t>
  </si>
  <si>
    <t>TOKYO METROPOLITAN INST TECHNOL</t>
  </si>
  <si>
    <t>TOKYO METROPOLITAN UNIV HLTH SCI</t>
  </si>
  <si>
    <t>TOKAI UNIV</t>
  </si>
  <si>
    <t>HOKKAIDO TOKAI UNIV</t>
  </si>
  <si>
    <t>KYUSHU TOKAI UNIV</t>
  </si>
  <si>
    <t>TOKAI UNIV HACHIOJI HOSP</t>
  </si>
  <si>
    <t>TOKAI UNIV HOSP</t>
  </si>
  <si>
    <t>TOKAI UNIV OISO HOSP</t>
  </si>
  <si>
    <t>TOKAI UNIV SCH MED</t>
  </si>
  <si>
    <t>TOKAI UNIV TOKYO HOSP</t>
  </si>
  <si>
    <t>MIE UNIV</t>
  </si>
  <si>
    <t>MIE GRAD SCH MED</t>
  </si>
  <si>
    <t>MIE UNIV HOSP</t>
  </si>
  <si>
    <t>MIE UNIV MED</t>
  </si>
  <si>
    <t>MIE UNIV SCH</t>
  </si>
  <si>
    <t>KINKI UNIV</t>
  </si>
  <si>
    <t>KINKI UNIV HOSP</t>
  </si>
  <si>
    <t>KINKI UNIV MED</t>
  </si>
  <si>
    <t>KINKU UNIV</t>
  </si>
  <si>
    <t>EHIME UNIV</t>
  </si>
  <si>
    <t>EHIME GRAD SCH MED</t>
  </si>
  <si>
    <t>EHIME GRAD UNIV</t>
  </si>
  <si>
    <t>EHIME UNIV HOSP</t>
  </si>
  <si>
    <t>EHIME UNIV MED</t>
  </si>
  <si>
    <t>YAMAGATA UNIV</t>
  </si>
  <si>
    <t>YAMAGATA SCH MED</t>
  </si>
  <si>
    <t>YAMAGATA UNIV HOSP</t>
  </si>
  <si>
    <t>KANTO MED CTR NTT EC</t>
  </si>
  <si>
    <t>KITASATO INST</t>
  </si>
  <si>
    <t>KITASATO UNIV</t>
  </si>
  <si>
    <t>KITAZATO MED SCH</t>
  </si>
  <si>
    <t>KITASATO INST HOSP</t>
  </si>
  <si>
    <t>KITASATO INST LIFE SCI</t>
  </si>
  <si>
    <t>KITASATO UNIV E HOSP</t>
  </si>
  <si>
    <t>KITASATO UNIV HOSP</t>
  </si>
  <si>
    <t>KITASATO UNIV SCH MED</t>
  </si>
  <si>
    <t>SHIZUOKA UNIV</t>
  </si>
  <si>
    <t>UNIV SHIZUOKA</t>
  </si>
  <si>
    <t>UNIV SHIZUOKA UNIV</t>
  </si>
  <si>
    <t>JPU000040</t>
  </si>
  <si>
    <t>NAGOYA CITY UNIV</t>
  </si>
  <si>
    <t>NAGOYA CITY GRAD SCH MED</t>
  </si>
  <si>
    <t>NAGOYA CITY UNIV GRAD SCH MED SCI</t>
  </si>
  <si>
    <t>NAGOYA CITY UNIV HOSP</t>
  </si>
  <si>
    <t>NAGOYA CITY UNIV MED SCI</t>
  </si>
  <si>
    <t>YOKOHAMA CITY UNIV</t>
  </si>
  <si>
    <t>HOSP YOKOHAMA CITY UNIV</t>
  </si>
  <si>
    <t>YOKOHAMA CITY GRAD SCH MED</t>
  </si>
  <si>
    <t>YOKOHAMA CITY UNIV HOSP</t>
  </si>
  <si>
    <t>YOKOHAMA CITY UNIV MED</t>
  </si>
  <si>
    <t>YOKOHAMA CITY UNIV MED CNTR</t>
  </si>
  <si>
    <t>YOKOHAMA CITY UNIV MED CTR</t>
  </si>
  <si>
    <t>NAGOYA INST TECHNOL</t>
  </si>
  <si>
    <t>NAGOYA INST SCI &amp; TECHNOL</t>
  </si>
  <si>
    <t>NAGOYA INST TECHNOL MAT SCI &amp; ENGN</t>
  </si>
  <si>
    <t>TOTTORI UNIV</t>
  </si>
  <si>
    <t>TOTTORI UNIV HOSP</t>
  </si>
  <si>
    <t>TOTTORI UNIV MED</t>
  </si>
  <si>
    <t>TOKYO WOMENS MED COLL</t>
  </si>
  <si>
    <t>TOKYO WOMENS MED SCH</t>
  </si>
  <si>
    <t>TOKYO WOMENS MED UNIV</t>
  </si>
  <si>
    <t>TOKYO WOMENS MED SCH MED</t>
  </si>
  <si>
    <t>TOKYO WOMENS MED UNIV HOSP</t>
  </si>
  <si>
    <t>TOKYO WOMENS MED UNIV MED CTR E</t>
  </si>
  <si>
    <t>TOKYO WOMENS MED UNIV MED CTR EAST</t>
  </si>
  <si>
    <t>TOKYO WOMENS MED UNIV TWINS</t>
  </si>
  <si>
    <t>KYOTO PREFECTURAL UNIV</t>
  </si>
  <si>
    <t>KYOTO PREFECTURAL UNIV MED</t>
  </si>
  <si>
    <t>KYOTO PREFECTURAL UNIV MED HOSP</t>
  </si>
  <si>
    <t>SCI KYOTO PREFECTURAL UNIV MED</t>
  </si>
  <si>
    <t>JUNTENDO UNIV</t>
  </si>
  <si>
    <t>JUNTENDO KOSHIGAYA HOSP</t>
  </si>
  <si>
    <t>JUNTENDO NERIMA HOSP</t>
  </si>
  <si>
    <t>JUNTENDO TOKYO KOTO GERIATR MED CTR</t>
  </si>
  <si>
    <t>JUNTENDO UNIV HOSP</t>
  </si>
  <si>
    <t>JUNTENDO UNIV MED</t>
  </si>
  <si>
    <t>JUNTENDO UNIV SCH MED</t>
  </si>
  <si>
    <t>SHOWA UNIV</t>
  </si>
  <si>
    <t>SHOWA UNIV HOSP</t>
  </si>
  <si>
    <t>SHOWA UNIV MED</t>
  </si>
  <si>
    <t>SHOWA UNIV NO YOKOHAMA HOSP</t>
  </si>
  <si>
    <t>SHOWA UNIV TOYOSU HOSP</t>
  </si>
  <si>
    <t>TOYAMA UNIV</t>
  </si>
  <si>
    <t>TOYAMA MED &amp; PHARMACEUT UNIV</t>
  </si>
  <si>
    <t>TOYAMA MED &amp; PHARMACEUT UNIV MED</t>
  </si>
  <si>
    <t>TOYAMA MED PHARM UNIV</t>
  </si>
  <si>
    <t>TOYAMA UNIV HOSP</t>
  </si>
  <si>
    <t>KYOTO INST TECHNOL</t>
  </si>
  <si>
    <t>KYOTO INST TECHNOL APPL CONVENT TECHNOL</t>
  </si>
  <si>
    <t>KYOTO INST TECHNOL MATSUGASAKI</t>
  </si>
  <si>
    <t>KYOTO UNIV TECHNOL</t>
  </si>
  <si>
    <t>RIN KYOTO INST TECHNOL</t>
  </si>
  <si>
    <t>FUKUOKA UNIV</t>
  </si>
  <si>
    <t>FUKUOKA UNIV HOSP</t>
  </si>
  <si>
    <t>FUKUOKA UNIV HOSP &amp; SCH MED</t>
  </si>
  <si>
    <t>FUKUOKA UNIV MED</t>
  </si>
  <si>
    <t>FUKUOKA UNIV PHARM SCI</t>
  </si>
  <si>
    <t>TEIKYO UNIV</t>
  </si>
  <si>
    <t>TEIKYO UNIV HOSP</t>
  </si>
  <si>
    <t>TEIKYO UNIV MED</t>
  </si>
  <si>
    <t>TOHO UNIV</t>
  </si>
  <si>
    <t>TOHO MED SCH</t>
  </si>
  <si>
    <t>TOHO OMORI UNIV HOSP</t>
  </si>
  <si>
    <t>TOHO UNIV OHASHI MED CTR</t>
  </si>
  <si>
    <t>TOHO UNIV OMORI HOSP</t>
  </si>
  <si>
    <t>JICHI MED UNIV</t>
  </si>
  <si>
    <t>JICHI MED SCH</t>
  </si>
  <si>
    <t>JICHI MED UNIV HOSP</t>
  </si>
  <si>
    <t>JICHI MED UNIV SAITAMA MED CTR</t>
  </si>
  <si>
    <t>JICHI MED UNIV SCH MED</t>
  </si>
  <si>
    <t>YOKOHAMA NATL UNIV</t>
  </si>
  <si>
    <t>YOKOHAMA NATL UNIV ENVIRONM INFORMAT SCI</t>
  </si>
  <si>
    <t>JPU000055</t>
  </si>
  <si>
    <t>SAPPORO MED UNIV</t>
  </si>
  <si>
    <t>SAPPORO MED COLL</t>
  </si>
  <si>
    <t>SAPPORO MED SCH</t>
  </si>
  <si>
    <t>SAPPORO MED UNIV HOSP</t>
  </si>
  <si>
    <t>SAPPORO SCH MED</t>
  </si>
  <si>
    <t>JPU000056</t>
  </si>
  <si>
    <t>AKITA UNIV</t>
  </si>
  <si>
    <t>AKITA UNIV HOSP</t>
  </si>
  <si>
    <t>AKITA UNIV MED</t>
  </si>
  <si>
    <t>AKITA UNIV NURSING &amp; WELF</t>
  </si>
  <si>
    <t>UNIV ELECTRO COMMUN</t>
  </si>
  <si>
    <t>UNIV ELECTROCOMMUN</t>
  </si>
  <si>
    <t>UEC</t>
  </si>
  <si>
    <t>UNIV ELECTRO COMMUN CHOFU</t>
  </si>
  <si>
    <t>UNIV ELECTRO-COMMUN</t>
  </si>
  <si>
    <t>UNIV ELECTRO-COMMUN CHOFU</t>
  </si>
  <si>
    <t>JPU000058</t>
  </si>
  <si>
    <t>HIROSAKI UNIV</t>
  </si>
  <si>
    <t>HIROSAKI UNIV HOSP</t>
  </si>
  <si>
    <t>HIROSAKI UNIV INTERNAL MED</t>
  </si>
  <si>
    <t>HIROSAKI UNIV MED</t>
  </si>
  <si>
    <t>UNIV RYUKYUS</t>
  </si>
  <si>
    <t>RYUKYU UNIV HOSP</t>
  </si>
  <si>
    <t>RYUKYUS UNIV HOSP</t>
  </si>
  <si>
    <t>UNIV HOSP RYUKYUS</t>
  </si>
  <si>
    <t>UNIV RYUKYUS HOSP</t>
  </si>
  <si>
    <t>KYUSHU INST TECHNOL</t>
  </si>
  <si>
    <t>KYUSHU INST TECH</t>
  </si>
  <si>
    <t>SAITAMA UNIV</t>
  </si>
  <si>
    <t>NAIST</t>
  </si>
  <si>
    <t>NARA INST SCI &amp; TECHNOL</t>
  </si>
  <si>
    <t>NARA INST ADV SCI &amp; TECHNOL</t>
  </si>
  <si>
    <t>NARA INST ADV SCI TECHNOL</t>
  </si>
  <si>
    <t>NARA INST SCH &amp; TECHNOL</t>
  </si>
  <si>
    <t>NARA INST SCH TECHNOL</t>
  </si>
  <si>
    <t>NARA INST SCI &amp; TECH</t>
  </si>
  <si>
    <t>NARA INST SCI &amp; TECHNOL NAIST</t>
  </si>
  <si>
    <t>NARA INST SCI TECHNOL</t>
  </si>
  <si>
    <t>NARA INST SCI TECHNOL NAIST</t>
  </si>
  <si>
    <t>JPU000063</t>
  </si>
  <si>
    <t>SAGA UNIV</t>
  </si>
  <si>
    <t>SAGA MED SCH</t>
  </si>
  <si>
    <t>SAGA MED SCH HOSP</t>
  </si>
  <si>
    <t>SAGA UNIV HONJO</t>
  </si>
  <si>
    <t>SAGA UNIV HOSP</t>
  </si>
  <si>
    <t>KURUME UNIV</t>
  </si>
  <si>
    <t>KURUME UNIV HOSP</t>
  </si>
  <si>
    <t>KURUME UNIV MED</t>
  </si>
  <si>
    <t>KURUME UNIV SCH MED</t>
  </si>
  <si>
    <t>UNIV KURUME</t>
  </si>
  <si>
    <t>MIYAZAKI MED COLL</t>
  </si>
  <si>
    <t>MIYAZAKI UNIV</t>
  </si>
  <si>
    <t>UNIV MIYAZAKI</t>
  </si>
  <si>
    <t>MIYAZAKI MED ASSOC HOSP</t>
  </si>
  <si>
    <t>MIYAZAKI UNIV HOSP</t>
  </si>
  <si>
    <t>UNIV MIYAZAKI HOSP</t>
  </si>
  <si>
    <t>GRAD UNIV ADV STUDIES</t>
  </si>
  <si>
    <t>GRAD UNIV ADV STUDIES SOKENDAI</t>
  </si>
  <si>
    <t>SOKENDAI</t>
  </si>
  <si>
    <t>GRAD UNIV ADV SCI</t>
  </si>
  <si>
    <t>GRAD UNIV ADV SCI SOKENDAI</t>
  </si>
  <si>
    <t>GRAD UNIV ADV STUDY</t>
  </si>
  <si>
    <t>GRAD UNIV ADV STUDY TOKYO</t>
  </si>
  <si>
    <t>NATL GRAD UNIV ADV STUDY</t>
  </si>
  <si>
    <t>SOKENDAI GRAD UNIV ADV STUDIES</t>
  </si>
  <si>
    <t>SOKENDAI GRAD UNIV ADV STUDY</t>
  </si>
  <si>
    <t>SOKENDAI HAYAMA GRAD UNIV ADV STUDIES</t>
  </si>
  <si>
    <t>JPU000067</t>
  </si>
  <si>
    <t>FUKUI UNIV</t>
  </si>
  <si>
    <t>UNIV FUKUI</t>
  </si>
  <si>
    <t>FUKUI MED COLL</t>
  </si>
  <si>
    <t>FUKUI UNIV HOSP</t>
  </si>
  <si>
    <t>UNIV FUKUI HOSP</t>
  </si>
  <si>
    <t>KOCHI UNIV</t>
  </si>
  <si>
    <t>KOCHI MED GRAD SCH</t>
  </si>
  <si>
    <t>KOCHI MED SCH</t>
  </si>
  <si>
    <t>KOCHI MED SCH HOSP</t>
  </si>
  <si>
    <t>JPU000069</t>
  </si>
  <si>
    <t>SHIMANE UNIV</t>
  </si>
  <si>
    <t>SHIMANE MED UNIV</t>
  </si>
  <si>
    <t>SHIMANE UNIV HOSP</t>
  </si>
  <si>
    <t>SHIMANE UNIV SCH</t>
  </si>
  <si>
    <t>UNIV SHIMANE</t>
  </si>
  <si>
    <t>OBIHIRO UNIV AGR &amp; VET MED</t>
  </si>
  <si>
    <t>TOKYO UNIV MARINE SCI &amp; TECHNOL</t>
  </si>
  <si>
    <t>TOKYO UNIV FISHERIES</t>
  </si>
  <si>
    <t>TOKYO UNIV MARINE SCI</t>
  </si>
  <si>
    <t>TOKYO UNIV MARINE SCI &amp; ENGN</t>
  </si>
  <si>
    <t>TOKYO UNIV MARINE SCI &amp; TECHNO</t>
  </si>
  <si>
    <t>TOKYO UNIV MERCANTILE MARINE</t>
  </si>
  <si>
    <t>NIPPON MED COLL</t>
  </si>
  <si>
    <t>NIPPON MED SCH</t>
  </si>
  <si>
    <t>JPU000073</t>
  </si>
  <si>
    <t>TOYOHASHI UNIV TECHNOL</t>
  </si>
  <si>
    <t>JPU000074</t>
  </si>
  <si>
    <t>NAGAOKA UNIV TECHNOL</t>
  </si>
  <si>
    <t>JPU000075</t>
  </si>
  <si>
    <t>HIMEJI INST TECHNOL</t>
  </si>
  <si>
    <t>UNIV HYOGO</t>
  </si>
  <si>
    <t>HIMEJI INST TECHNOL CAST HYOGO</t>
  </si>
  <si>
    <t>HIMEJI INST TECHNOL UNIV</t>
  </si>
  <si>
    <t>HYOGO UNIV</t>
  </si>
  <si>
    <t>HIROSHIMA INST TECHNOL</t>
  </si>
  <si>
    <t>HYOGO COLL MED</t>
  </si>
  <si>
    <t>HYOGO MED UNIV</t>
  </si>
  <si>
    <t>HOSP HYOGO COLL MED</t>
  </si>
  <si>
    <t>HYOGO COLL MED HOSP</t>
  </si>
  <si>
    <t>JPU000078</t>
  </si>
  <si>
    <t>TOKYO UNIV PHARM &amp; LIFE SCI</t>
  </si>
  <si>
    <t>JPU000079</t>
  </si>
  <si>
    <t>GIFU PHARMACEUT UNIV</t>
  </si>
  <si>
    <t>JPU000080</t>
  </si>
  <si>
    <t>HOSHI UNIV</t>
  </si>
  <si>
    <t>JPU000081</t>
  </si>
  <si>
    <t>KYOTO PHARMACEUT UNIV</t>
  </si>
  <si>
    <t>JPU000082</t>
  </si>
  <si>
    <t>NATL INST BASIC BIOL</t>
  </si>
  <si>
    <t>NATL BASIC BIOL</t>
  </si>
  <si>
    <t>NATL INST INST BASIC BIOL</t>
  </si>
  <si>
    <t>NIBB</t>
  </si>
  <si>
    <t>JPU000083</t>
  </si>
  <si>
    <t>NATL INST GENET</t>
  </si>
  <si>
    <t>JAPAN NATL INST GENET &amp; SOKENDAI</t>
  </si>
  <si>
    <t>NATL INST GENET ENGN &amp; BIOTECHNOL</t>
  </si>
  <si>
    <t>NATL INST GENET ENGN &amp; BIOTECHNOL NIGEB</t>
  </si>
  <si>
    <t>JPU000084</t>
  </si>
  <si>
    <t>NATL INST PHYSIOL SCI</t>
  </si>
  <si>
    <t>INST PHYSIOL SCI</t>
  </si>
  <si>
    <t>UNIV YAMANASHI</t>
  </si>
  <si>
    <t>YAMANASHI UNIV</t>
  </si>
  <si>
    <t>UNIV YAMANASHI HOSP</t>
  </si>
  <si>
    <t>YAMANASHI MED UNIV</t>
  </si>
  <si>
    <t>YAMANASHI UNIV HOSP</t>
  </si>
  <si>
    <t>KAGAWA UNIV</t>
  </si>
  <si>
    <t>KAGAWA MED UNIV</t>
  </si>
  <si>
    <t>KAGAWA MED UNIV HOSP</t>
  </si>
  <si>
    <t>KAGAWA UNIV HOSP</t>
  </si>
  <si>
    <t>JPU000087</t>
  </si>
  <si>
    <t>INST MOL SCI</t>
  </si>
  <si>
    <t>INST MOL SCI MYODAIJI</t>
  </si>
  <si>
    <t>HAMAMATSU UNIV</t>
  </si>
  <si>
    <t>HAMAMATSU UNIV SCH MED</t>
  </si>
  <si>
    <t>HAMAMATSU MED UNIV</t>
  </si>
  <si>
    <t>HAMAMATSU UNIV HOSP</t>
  </si>
  <si>
    <t>HAMAMATSU UNIV HOSP SCH MED</t>
  </si>
  <si>
    <t>UNIV HAMAMATSU SCH MED</t>
  </si>
  <si>
    <t>SHIGA UNIV MED SCI</t>
  </si>
  <si>
    <t>SHIGA UNIV MED SCI HOSP</t>
  </si>
  <si>
    <t>SUMS</t>
  </si>
  <si>
    <t>UNIV OCCUPAT &amp; ENVIRONM HLTH</t>
  </si>
  <si>
    <t>UNIV HOSP OCCUPAT &amp; ENVIRONM HLTH</t>
  </si>
  <si>
    <t>UNIV OCCUPAT &amp; ENVIRONM HLTH JAPAN</t>
  </si>
  <si>
    <t>UNIV OCCUPAT ENVIRONM HLTH</t>
  </si>
  <si>
    <t>UOEH</t>
  </si>
  <si>
    <t>TOKYO MED COLL</t>
  </si>
  <si>
    <t>TOKYO MED UNIV</t>
  </si>
  <si>
    <t>SCH TOKYO MED UNIV</t>
  </si>
  <si>
    <t>TOKYO MED UNIV &amp; HOSP</t>
  </si>
  <si>
    <t>TOKYO MED UNIV HACHIOJI MED CTR</t>
  </si>
  <si>
    <t>TOKYO MED UNIV HOSP</t>
  </si>
  <si>
    <t>JIKEI UNIV</t>
  </si>
  <si>
    <t>JIKEI KASHIWA HOSP</t>
  </si>
  <si>
    <t>JIKEI MED UNIV</t>
  </si>
  <si>
    <t>JIKEI UNIV HOSP</t>
  </si>
  <si>
    <t>JIKEI UNIV SCH MED</t>
  </si>
  <si>
    <t>TOKYO JIKEI UNIV</t>
  </si>
  <si>
    <t>TOKYO JIKEI UNIV HOSP</t>
  </si>
  <si>
    <t>NARA MED UNIV</t>
  </si>
  <si>
    <t>NARA EMERGENCY &amp; CRIT CARE CTR</t>
  </si>
  <si>
    <t>NARA MED COLL</t>
  </si>
  <si>
    <t>NARA MED EDUC</t>
  </si>
  <si>
    <t>NARA MED SCH</t>
  </si>
  <si>
    <t>NARA MED UNIV HOSP</t>
  </si>
  <si>
    <t>JPU000094</t>
  </si>
  <si>
    <t>ASAHIKAWA MED COLL</t>
  </si>
  <si>
    <t>ASAHIKAWA MED COLL HOKKAIDO</t>
  </si>
  <si>
    <t>ASAHIKAWA MED COLL HOSP</t>
  </si>
  <si>
    <t>ASAHIKAWA MED COLLAGE HOSP</t>
  </si>
  <si>
    <t>ASAHIKAWA MED UNIV</t>
  </si>
  <si>
    <t>ASAHIKAWA MED UNIV HOSP</t>
  </si>
  <si>
    <t>JPU000095</t>
  </si>
  <si>
    <t>KYORIN UNIV</t>
  </si>
  <si>
    <t>C KYORIN UNIV</t>
  </si>
  <si>
    <t>KYORIN UNIV HOSP</t>
  </si>
  <si>
    <t>KYORIN UNIV MED</t>
  </si>
  <si>
    <t>UNIV KYORIN</t>
  </si>
  <si>
    <t>JPU000096</t>
  </si>
  <si>
    <t>IBARAKI UNIV</t>
  </si>
  <si>
    <t>JPU000097</t>
  </si>
  <si>
    <t>TOHOKU GAKUIN UNIV</t>
  </si>
  <si>
    <t>JPU000098</t>
  </si>
  <si>
    <t>HITOTSUBASHI UNIV</t>
  </si>
  <si>
    <t>HITOTSUBASHI UNIV ICS</t>
  </si>
  <si>
    <t>HITOTSUBASHI UNIV JAPAN</t>
  </si>
  <si>
    <t>HITOTSUBASHI UNIV TOKYO</t>
  </si>
  <si>
    <t>JPU000099</t>
  </si>
  <si>
    <t>ASAHI UNIV</t>
  </si>
  <si>
    <t>OCHANOMIZU UNIV</t>
  </si>
  <si>
    <t>UNIV NAIROBI</t>
  </si>
  <si>
    <t>GWANGJU INST SCI &amp; TECH</t>
  </si>
  <si>
    <t>GWANGJU INST SCI &amp; TECHNOL</t>
  </si>
  <si>
    <t>GIST</t>
  </si>
  <si>
    <t>GWANGJU &amp; INST SCI &amp; TECHNOL GIST</t>
  </si>
  <si>
    <t>GWANGJU INST SCI &amp; ENGN</t>
  </si>
  <si>
    <t>GWANGJU INST SCI &amp; TECHNOL 1</t>
  </si>
  <si>
    <t>GWANGJU INST SCI &amp; TECHNOL GIST</t>
  </si>
  <si>
    <t>GWANGJU INST SCI &amp; TECHNOL ORYONG DONG</t>
  </si>
  <si>
    <t>GWANGJU INST SCI &amp; TECHNOL SCSB GIST</t>
  </si>
  <si>
    <t>GWANGJU INST SCI &amp;TECHNOL</t>
  </si>
  <si>
    <t>GWANGJU INST SCI TECHNOL</t>
  </si>
  <si>
    <t>GWANJU INST SCI &amp; TECHNOL GIST</t>
  </si>
  <si>
    <t>K JIST</t>
  </si>
  <si>
    <t>KWANGJU INST SCI &amp; TECHNOL</t>
  </si>
  <si>
    <t>KWANGJU INST SCI &amp; TECHNOL K JIST</t>
  </si>
  <si>
    <t>UNIV SEOUL</t>
  </si>
  <si>
    <t>SEOUL NATL UNIV</t>
  </si>
  <si>
    <t>ASRI SEOUL NATL UNIV</t>
  </si>
  <si>
    <t>BORAMAE CITY HOSP</t>
  </si>
  <si>
    <t>BORAMAE HOSP</t>
  </si>
  <si>
    <t>BORAMAE METROPOLITAN HOSP</t>
  </si>
  <si>
    <t>BORAMAE MUNICIPAL HOSP</t>
  </si>
  <si>
    <t>BORAMAE SEOUL NATL UNIV HOSP</t>
  </si>
  <si>
    <t>BUDANG SEOUL NATL UNIV HOSP</t>
  </si>
  <si>
    <t>BUN DANG SEOUL NATL UNIV HOSP</t>
  </si>
  <si>
    <t>BUNDANG SEOUL NATL UNIV</t>
  </si>
  <si>
    <t>BUNDANG SEOUL NATL UNIV HOSP</t>
  </si>
  <si>
    <t>C NURSING SEOUL NATL U</t>
  </si>
  <si>
    <t>DENT RES INST</t>
  </si>
  <si>
    <t>IBEC SEOUL NATL UNIV</t>
  </si>
  <si>
    <t>MAJOR BIOMODULAT SEOUL NATL UNIV</t>
  </si>
  <si>
    <t>NS60 SEOUL NATL UNIV</t>
  </si>
  <si>
    <t>PHYS EDUC SEOUL NATL UNIV</t>
  </si>
  <si>
    <t>PUNDANG SEOUL NATL UNIV HOSP</t>
  </si>
  <si>
    <t>SEOUL BORAMAE MUNICIPAL HOSP</t>
  </si>
  <si>
    <t>SEOUL BORAMAE MUNICPAL HOSP</t>
  </si>
  <si>
    <t>SEOUL BORAME MUNICIPAL HOSP</t>
  </si>
  <si>
    <t>SEOUL CITY BORAMAE HOSP</t>
  </si>
  <si>
    <t>SEOUL METROPOLITAN BORAMAE HOSP</t>
  </si>
  <si>
    <t>SEOUL METROPOLITAN GOVT SEOUL NATL UNIV</t>
  </si>
  <si>
    <t>SEOUL MUNCIPAL BORAMAE HOSP</t>
  </si>
  <si>
    <t>SEOUL MUNCIPAL BORAME HOSP</t>
  </si>
  <si>
    <t>SEOUL MUNICIPAL BORAMAE HOSP</t>
  </si>
  <si>
    <t>SEOUL MUNICIPLE BORAMAE HOSP</t>
  </si>
  <si>
    <t>SEOUL MUNICIPLE BORAME HOSP</t>
  </si>
  <si>
    <t>SEOUL MUNICPAL BORAMAE HOSP</t>
  </si>
  <si>
    <t>SEOUL NALT UNIV</t>
  </si>
  <si>
    <t>SEOUL NAT UNIV</t>
  </si>
  <si>
    <t>SEOUL NATION UNIV</t>
  </si>
  <si>
    <t>SEOUL NATL BUNDANG HOSP</t>
  </si>
  <si>
    <t>SEOUL NATL HOSP</t>
  </si>
  <si>
    <t>SEOUL NATL U</t>
  </si>
  <si>
    <t>SEOUL NATL UNIV  MED</t>
  </si>
  <si>
    <t>SEOUL NATL UNIV 007</t>
  </si>
  <si>
    <t>SEOUL NATL UNIV 053</t>
  </si>
  <si>
    <t>SEOUL NATL UNIV 300</t>
  </si>
  <si>
    <t>SEOUL NATL UNIV 48</t>
  </si>
  <si>
    <t>SEOUL NATL UNIV BIOMED INFORMAT</t>
  </si>
  <si>
    <t>SEOUL NATL UNIV BORAMAE HOSP</t>
  </si>
  <si>
    <t>SEOUL NATL UNIV BORAMAE MED CTR</t>
  </si>
  <si>
    <t>SEOUL NATL UNIV BUNDAG HOSP</t>
  </si>
  <si>
    <t>SEOUL NATL UNIV BUNDANG HOSP</t>
  </si>
  <si>
    <t>SEOUL NATL UNIV CHILDERNS HOSP</t>
  </si>
  <si>
    <t>SEOUL NATL UNIV CHILDRENS HOSP</t>
  </si>
  <si>
    <t>SEOUL NATL UNIV COLL</t>
  </si>
  <si>
    <t>SEOUL NATL UNIV COLL MED</t>
  </si>
  <si>
    <t>SEOUL NATL UNIV COLL MED HOSP</t>
  </si>
  <si>
    <t>SEOUL NATL UNIV DENT HOSP</t>
  </si>
  <si>
    <t>SEOUL NATL UNIV GWANAK RO</t>
  </si>
  <si>
    <t>SEOUL NATL UNIV HOSP</t>
  </si>
  <si>
    <t>SEOUL NATL UNIV HOSP 101 DAEHANGNO</t>
  </si>
  <si>
    <t>SEOUL NATL UNIV HOSP 28</t>
  </si>
  <si>
    <t>SEOUL NATL UNIV HOSP COLL MED</t>
  </si>
  <si>
    <t>SEOUL NATL UNIV HOSP HEALTHCARE SYST</t>
  </si>
  <si>
    <t>SEOUL NATL UNIV HOSP HEALTHCARE SYST GANGNAM CTR</t>
  </si>
  <si>
    <t>SEOUL NATL UNIV HOSP HLTHCARE SYST</t>
  </si>
  <si>
    <t>SEOUL NATL UNIV INST</t>
  </si>
  <si>
    <t>SEOUL NATL UNIV KOREA</t>
  </si>
  <si>
    <t>SEOUL NATL UNIV MED RES CTR</t>
  </si>
  <si>
    <t>SEOUL NATL UNIV MOON DERMATOL</t>
  </si>
  <si>
    <t>SEOUL NATL UNIV MUSEUM</t>
  </si>
  <si>
    <t>SEOUL NATL UNIV NS 80</t>
  </si>
  <si>
    <t>SEOUL NATL UNIV NS50</t>
  </si>
  <si>
    <t>SEOUL NATL UNIV NS53</t>
  </si>
  <si>
    <t>SEOUL NATL UNIV RES PK</t>
  </si>
  <si>
    <t>SEOUL NATL UNIV SAN 56 1</t>
  </si>
  <si>
    <t>SEOUL NATL UNIV SCH DENT</t>
  </si>
  <si>
    <t>SEOUL NATL UNIV SCH MED</t>
  </si>
  <si>
    <t>SEOUL NATL UNIV SHP</t>
  </si>
  <si>
    <t>SEOUL NATL UNIV SNU</t>
  </si>
  <si>
    <t>SEOUL NATL UNIV SOCIAL SCI</t>
  </si>
  <si>
    <t>SEOUL NATL UNIV SPH</t>
  </si>
  <si>
    <t>SEOUL NATL UNIVHOSP</t>
  </si>
  <si>
    <t>SEOUL NATL UNVIERS</t>
  </si>
  <si>
    <t>SNU</t>
  </si>
  <si>
    <t>SNU COLL DENT</t>
  </si>
  <si>
    <t>SNUH</t>
  </si>
  <si>
    <t>SNUMRC</t>
  </si>
  <si>
    <t>UNIV BUNDANG SEOUL NATL UNIV HOSP</t>
  </si>
  <si>
    <t>USA SEOUL NATL UNIV</t>
  </si>
  <si>
    <t>YONSEI UNIV</t>
  </si>
  <si>
    <t>SEVERANCE HOSP</t>
  </si>
  <si>
    <t>YONSEI CANC CTR</t>
  </si>
  <si>
    <t>YONSEI UNIV HLTH SYST</t>
  </si>
  <si>
    <t>YONSEI UNIV HOSP</t>
  </si>
  <si>
    <t>KOREA UNIV</t>
  </si>
  <si>
    <t>UNIV KOREA HOSP</t>
  </si>
  <si>
    <t>ANAM KOREA UNIV HOSP</t>
  </si>
  <si>
    <t>KOREA UNIV ANAMDONG</t>
  </si>
  <si>
    <t>KOREA UNIV GURO HOSP</t>
  </si>
  <si>
    <t>KOREA UNIV SEJONG</t>
  </si>
  <si>
    <t>PUKYONG NATL UNIV</t>
  </si>
  <si>
    <t>FAC PUKYONG NATL UNIV</t>
  </si>
  <si>
    <t>NATL PUKYONG UNIV</t>
  </si>
  <si>
    <t>NATL UNIV PUKYONG</t>
  </si>
  <si>
    <t>PUKYONG NARL UNIV</t>
  </si>
  <si>
    <t>PUKYONG NAT UNIV</t>
  </si>
  <si>
    <t>PUKYONG NATION UNIV</t>
  </si>
  <si>
    <t>PUKYONG NATIONAI UNIV</t>
  </si>
  <si>
    <t>PUKYONG NATL LAB</t>
  </si>
  <si>
    <t>PUKYONG NATL UINV</t>
  </si>
  <si>
    <t>PUKYONG NATL UIV</t>
  </si>
  <si>
    <t>PUKYONG NATL UNIT</t>
  </si>
  <si>
    <t>PUKYONG NATL UNIV A</t>
  </si>
  <si>
    <t>PUKYONG NATL UNIV BUSAN</t>
  </si>
  <si>
    <t>PUKYONG NATL UNIV PKNU</t>
  </si>
  <si>
    <t>PUKYONG NATL UNIV PUSAN</t>
  </si>
  <si>
    <t>PUKYONG NATL UNVI</t>
  </si>
  <si>
    <t>PUKYONG NTL UNIV</t>
  </si>
  <si>
    <t>PUKYONG UNIV</t>
  </si>
  <si>
    <t>UNIV PUKYONG</t>
  </si>
  <si>
    <t>SEJONG UNIV</t>
  </si>
  <si>
    <t>SEJONG UNIV SEOUL</t>
  </si>
  <si>
    <t>UNIV SEJONG</t>
  </si>
  <si>
    <t>KAIST</t>
  </si>
  <si>
    <t>KOREA ADV INST SCI &amp; TECHNOL</t>
  </si>
  <si>
    <t>KAIST INST BIOCENTURY</t>
  </si>
  <si>
    <t>KAIST INST NANOCENTURY 6</t>
  </si>
  <si>
    <t>KAIST KOREA ADV INST SCI TECHNOL 4</t>
  </si>
  <si>
    <t>KOREA ADV INST SCI &amp; TECHNOL KAIST</t>
  </si>
  <si>
    <t>KOREA ADV INST SCI TECHNOL</t>
  </si>
  <si>
    <t>KOREA ADV INST SCI TECHNOL 250</t>
  </si>
  <si>
    <t>KOREA ADV INST SCI TECHNOL KAIST 85</t>
  </si>
  <si>
    <t>KOREA ADV INST TECHNOL KAIST 2</t>
  </si>
  <si>
    <t>KOREA INST SCI TECHNOL KAIST 3</t>
  </si>
  <si>
    <t>KOREAN ADV INST SCI TECHNOL KAIST 3</t>
  </si>
  <si>
    <t>NANOCENTURY KAIST INST</t>
  </si>
  <si>
    <t>SAMSUNG MED CTR</t>
  </si>
  <si>
    <t>SUNGKYUNKWAN UNIV</t>
  </si>
  <si>
    <t>SUNGKYUNKWAN UNIV SCH MED</t>
  </si>
  <si>
    <t>SKKU ADV INST NANOTECHNOL</t>
  </si>
  <si>
    <t>SKKU ADV INST NANOTECHNOL SAINT 4</t>
  </si>
  <si>
    <t>SKKU BUSINESS SCH KOREA</t>
  </si>
  <si>
    <t>SUNG KYUN KWAN UNIV</t>
  </si>
  <si>
    <t>SUNGKYUN KWAN UNIV</t>
  </si>
  <si>
    <t>SUNGKYUNKWAN ADV INST NANOTECHNOL</t>
  </si>
  <si>
    <t>SUNGKYUNKWAN UNIV SKKU</t>
  </si>
  <si>
    <t>SUNGKYUNWAN UNIV</t>
  </si>
  <si>
    <t>HANYANG UNIV</t>
  </si>
  <si>
    <t>HANGYANG UNIV</t>
  </si>
  <si>
    <t>HANYANG UNIV ANSAN</t>
  </si>
  <si>
    <t>HANYANG UNIV ERICA</t>
  </si>
  <si>
    <t>HANYANG UNIV HOSP</t>
  </si>
  <si>
    <t>HANYANG UNIV HOSP RHEUMAT DIS 48</t>
  </si>
  <si>
    <t>HOSP HANYANG UNIV</t>
  </si>
  <si>
    <t>KYUNGPOOK NATL UNIV</t>
  </si>
  <si>
    <t>KYUNG POOK NATL UNIV HOSP</t>
  </si>
  <si>
    <t>KYUNGBOOK NATL UNIV</t>
  </si>
  <si>
    <t>KYUNGPOOK NATL UNIV &amp; HOSP</t>
  </si>
  <si>
    <t>KYUNGPOOK NATL UNIV HOSP</t>
  </si>
  <si>
    <t>KYUNGPOOK UNIV</t>
  </si>
  <si>
    <t>KYUNGPOOK UNIV HOSP 64</t>
  </si>
  <si>
    <t>PUSAN NATL UNIV</t>
  </si>
  <si>
    <t>BUSAN NATL UNIV</t>
  </si>
  <si>
    <t>BUSAN NATL UNIV HOSP</t>
  </si>
  <si>
    <t>PNU</t>
  </si>
  <si>
    <t>PUSAN NATL UNIV HOSP</t>
  </si>
  <si>
    <t>PUSAN UNIV</t>
  </si>
  <si>
    <t>PUSAN UNIV HOSP 13</t>
  </si>
  <si>
    <t>KRU000013</t>
  </si>
  <si>
    <t>KOREA INST SCI &amp; TECH</t>
  </si>
  <si>
    <t>KOREA INST SCI &amp; TECHNOL</t>
  </si>
  <si>
    <t>KIST</t>
  </si>
  <si>
    <t>KIST EUROPE FGMBH</t>
  </si>
  <si>
    <t>KIST GANGNEUNG INST</t>
  </si>
  <si>
    <t>KOREA INST SCI &amp; TECHNOL EVALUAT &amp; PLANNING</t>
  </si>
  <si>
    <t>KOREA INST SCI &amp; TECHNOL EVALUAT PLANNING</t>
  </si>
  <si>
    <t>KOREA INST SCI TECH</t>
  </si>
  <si>
    <t>KOREA INST SCI TECHNOL</t>
  </si>
  <si>
    <t>KOREA INST SCI TECHNOL INFORMAT</t>
  </si>
  <si>
    <t>KOREA INST SCI TECHNOL KIST</t>
  </si>
  <si>
    <t>KOREA INST TECHNOL</t>
  </si>
  <si>
    <t>KU KOREA INST SCI &amp; TECHNOL KIST</t>
  </si>
  <si>
    <t>KU KOREA INST SCI TECHNOL KIST</t>
  </si>
  <si>
    <t>INHA UNIV</t>
  </si>
  <si>
    <t>INHA TECH COLL</t>
  </si>
  <si>
    <t>INHA UNIV HOSP</t>
  </si>
  <si>
    <t>INHA UNIV HOSP 7 206</t>
  </si>
  <si>
    <t>INHA UNIV KOREA</t>
  </si>
  <si>
    <t>INHA UNIV SCH MED</t>
  </si>
  <si>
    <t>CHONNAM NATL UNIV</t>
  </si>
  <si>
    <t>CHONNAM NATL MED SCH</t>
  </si>
  <si>
    <t>CHONNAM NATL UNIV HOSP</t>
  </si>
  <si>
    <t>CHONNAM NATL UNIV HOSP &amp; MED SCH</t>
  </si>
  <si>
    <t>CHONNAM NATL UNIV HOSP MED SCH 40</t>
  </si>
  <si>
    <t>CHONNAM NATL UNIV HWASUN HOSP</t>
  </si>
  <si>
    <t>CHONNAM NATL UNIV MED SCH HOSP 33</t>
  </si>
  <si>
    <t>CHONNAM UNIV 152</t>
  </si>
  <si>
    <t>CHUNGNAM NATL UNIV</t>
  </si>
  <si>
    <t>CHUNGNAM NATL UNIV HOSP</t>
  </si>
  <si>
    <t>CHUNG NAM NATL UNIV</t>
  </si>
  <si>
    <t>CHUNGNAM NALT UNIV</t>
  </si>
  <si>
    <t>CHUNGNAM UNIV HOSP</t>
  </si>
  <si>
    <t>KYUNG HEE UNIV</t>
  </si>
  <si>
    <t>KYUNG HEE MED CTR</t>
  </si>
  <si>
    <t>KYUNG HEE UNIV HOSP</t>
  </si>
  <si>
    <t>KYUNG HEE UNIV HOSP GANGDONG</t>
  </si>
  <si>
    <t>KYUNGHEE MED CTR 24</t>
  </si>
  <si>
    <t>KYUNGHEE UNIV</t>
  </si>
  <si>
    <t>KYUNGHEE UNIV COLL MED 2</t>
  </si>
  <si>
    <t>KYUNGHEE UNIV HOSP GANGDONG 17</t>
  </si>
  <si>
    <t>KYUNGHEE UNIV MED CTR  2</t>
  </si>
  <si>
    <t>KYUNGHEE UNIV SCH MED  2</t>
  </si>
  <si>
    <t>SCH KYUNGHEE UNIV  3</t>
  </si>
  <si>
    <t>UNIV KYUNGHEE 4</t>
  </si>
  <si>
    <t>UNIV ULSAN</t>
  </si>
  <si>
    <t>ULSAN UNIV</t>
  </si>
  <si>
    <t>ULSAN UNIV HOSP</t>
  </si>
  <si>
    <t>UNIV ULSAN COLL MED</t>
  </si>
  <si>
    <t>UNIV ULSAN HOSP</t>
  </si>
  <si>
    <t>EWHA WOMANS UNIV</t>
  </si>
  <si>
    <t>EWHA WOMENS UNIV</t>
  </si>
  <si>
    <t>EWHA MED SCH</t>
  </si>
  <si>
    <t>EWHA WOMANS UNIV HOSP</t>
  </si>
  <si>
    <t>EWHA WOMENS UNIV HOSP</t>
  </si>
  <si>
    <t>CHONBUK NATL UNIV</t>
  </si>
  <si>
    <t>CHONBUK NAT UNIV</t>
  </si>
  <si>
    <t>CHONBUK NATL UNIV HOSP</t>
  </si>
  <si>
    <t>CHONBUK NATL UNIV HOSP &amp; MED SCH</t>
  </si>
  <si>
    <t>CHONBUK NATL UNIV HOSP MED SCH</t>
  </si>
  <si>
    <t>CHONBUK NATL UNIV MED SCH</t>
  </si>
  <si>
    <t>CHONBUK NATL UNIV MED SCH &amp; HOSP</t>
  </si>
  <si>
    <t>CHONBUK NATL UNIV MED SCH HOSP</t>
  </si>
  <si>
    <t>POHANG UNIV SCI &amp; TECHNOL</t>
  </si>
  <si>
    <t>POSTECH</t>
  </si>
  <si>
    <t>POHANG ACCELERATOR LAB</t>
  </si>
  <si>
    <t>POHANG INST SCI &amp; TECHNOL</t>
  </si>
  <si>
    <t>POHANG INST SCI TECHNOL</t>
  </si>
  <si>
    <t>POHANG UNIV SCI &amp; ENGN</t>
  </si>
  <si>
    <t>POHANG UNIV SCI &amp; TECHNOL POSTECH</t>
  </si>
  <si>
    <t>POHANG UNIV SCI TECHNOL</t>
  </si>
  <si>
    <t>POHANG UNIV SCI TECHNOL POSTECH</t>
  </si>
  <si>
    <t>POSTECH POHANG UNIV SCI &amp; TECHNOL</t>
  </si>
  <si>
    <t>POSTECH POHANG UNIV SCI TECHNOL</t>
  </si>
  <si>
    <t>AJOU UNIV</t>
  </si>
  <si>
    <t>AJOU MED SCH</t>
  </si>
  <si>
    <t>AJOU UNIV HOSP</t>
  </si>
  <si>
    <t>AJOU UNIV MED</t>
  </si>
  <si>
    <t>AJOU UNIV SCH MED</t>
  </si>
  <si>
    <t>CHUNGBUK NATL UNIV</t>
  </si>
  <si>
    <t>CHUNG BUK NATL UNIV</t>
  </si>
  <si>
    <t>CHUNG BUK UNIV</t>
  </si>
  <si>
    <t>CHUNGBUK NATL UNIV CHEONGJU</t>
  </si>
  <si>
    <t>CHUNGBUK NATL UNIV HOSP</t>
  </si>
  <si>
    <t>CHUNGBUK UNIV</t>
  </si>
  <si>
    <t>GYEONGSANG NATL UNIV</t>
  </si>
  <si>
    <t>GYEONGSANG NAT UNIV</t>
  </si>
  <si>
    <t>GYEONGSANG NATL UNIV COLL MED</t>
  </si>
  <si>
    <t>GYEONGSANG NATL UNIV SCH MED</t>
  </si>
  <si>
    <t>WONKWANG UNIV</t>
  </si>
  <si>
    <t>KONKUK UNIV</t>
  </si>
  <si>
    <t>KONKUK UNIV COLL MED</t>
  </si>
  <si>
    <t>KONKUK UNIV HOSP</t>
  </si>
  <si>
    <t>KONKUK UNIV MED CTR</t>
  </si>
  <si>
    <t>KONKUK UNIV SCH MED</t>
  </si>
  <si>
    <t>UNIV KONKUK</t>
  </si>
  <si>
    <t>CHUNG ANG UNIV</t>
  </si>
  <si>
    <t>CHUNG ANG UNIV HOSP</t>
  </si>
  <si>
    <t>KANGWON NATL UNIV</t>
  </si>
  <si>
    <t>KANGWEON NATL UNIV</t>
  </si>
  <si>
    <t>KANGWON NATL UNIV COLL MED</t>
  </si>
  <si>
    <t>KANGWON NATL UNIV HOSP</t>
  </si>
  <si>
    <t>KANGWON UNIV</t>
  </si>
  <si>
    <t>UNIV KANGWON</t>
  </si>
  <si>
    <t>CATHOLIC UNIV KOREA</t>
  </si>
  <si>
    <t>CATHOL UNIV KOREA</t>
  </si>
  <si>
    <t>CATHOLIC KOREA UNIV</t>
  </si>
  <si>
    <t>CATHOLIC UNIV</t>
  </si>
  <si>
    <t>CATHOLIC UNIV KANGNAM</t>
  </si>
  <si>
    <t>CATHOLIC UNIV KOREA COLL MED</t>
  </si>
  <si>
    <t>CATHOLIC UNIV KOREA SCH MED</t>
  </si>
  <si>
    <t>CATHOLIC UNIV SEOUL</t>
  </si>
  <si>
    <t>CATHOLIS UNIV KOREA</t>
  </si>
  <si>
    <t>CHOSUN UNIV</t>
  </si>
  <si>
    <t>2F CHOSUN UNIV</t>
  </si>
  <si>
    <t>CHOSUN MED SCH</t>
  </si>
  <si>
    <t>CHOSUN UNIV HOSP</t>
  </si>
  <si>
    <t>CHOSUN UNIV KOREA</t>
  </si>
  <si>
    <t>KRU000031</t>
  </si>
  <si>
    <t>KOREA INST IND TECHNOL</t>
  </si>
  <si>
    <t>KOREA INST IND TECH</t>
  </si>
  <si>
    <t>KOREA INST IND TECHNOL KITECH</t>
  </si>
  <si>
    <t>KOREA INST IND TECHOL</t>
  </si>
  <si>
    <t>YEUNGNAM UNIV</t>
  </si>
  <si>
    <t>YEUNGNAM UNIV GYEONGSAN</t>
  </si>
  <si>
    <t>DANKOOK UNIV</t>
  </si>
  <si>
    <t>DANKOOK UNIV COLL MED</t>
  </si>
  <si>
    <t>DANKOOK UNIV GRAD SCH</t>
  </si>
  <si>
    <t>DANKOOK UNIV HOSP</t>
  </si>
  <si>
    <t>DANKOOK UNIV JUKJEON DONG</t>
  </si>
  <si>
    <t>DANKOOK UNIV SCH DENT</t>
  </si>
  <si>
    <t>DANKOOK UNIV SCH MED</t>
  </si>
  <si>
    <t>SOGANG UNIV</t>
  </si>
  <si>
    <t>SOGANG INST ADV TECHNOL</t>
  </si>
  <si>
    <t>KRU000035</t>
  </si>
  <si>
    <t>CHANGWON NATL UNIV</t>
  </si>
  <si>
    <t>CHANGWON NATL UNIV CHANGWON</t>
  </si>
  <si>
    <t>CHANGWON NATL UNIV SARIM DONG</t>
  </si>
  <si>
    <t>KUWAIT UNIV</t>
  </si>
  <si>
    <t>AMER UNIV BEIRUT</t>
  </si>
  <si>
    <t>AMERICAN UNIV BEIRUT</t>
  </si>
  <si>
    <t>AMER UNIV BEIRUT MC</t>
  </si>
  <si>
    <t>KAUNAS UNIV TECHNOL</t>
  </si>
  <si>
    <t>KAUNAS TECH UNIV</t>
  </si>
  <si>
    <t>KAUNAS TECHNOL UNIV</t>
  </si>
  <si>
    <t>KAUNAS UNIV TECHNOLOGY</t>
  </si>
  <si>
    <t>KAUNAS UNIV TECHOL</t>
  </si>
  <si>
    <t>KAUNASS TECHNOL UNIV</t>
  </si>
  <si>
    <t>VILNIUS GEDIMINAS TECH UNIV</t>
  </si>
  <si>
    <t>VGTU</t>
  </si>
  <si>
    <t>VGTU FAC CIVIL ENGN</t>
  </si>
  <si>
    <t>VGTU INST HUMANITIES</t>
  </si>
  <si>
    <t>VGTU INST THERMAL INSULAT</t>
  </si>
  <si>
    <t>VGTU SCI INST THERMAL INSULAT</t>
  </si>
  <si>
    <t>VGTU VILNIUS GEDIMINAS TECH UNIV</t>
  </si>
  <si>
    <t>VILNIUS GEDIMINAS TECH UNIV LT</t>
  </si>
  <si>
    <t>VILNIUS GEDIMINAS TECH UNIV SAULETEKIO 11</t>
  </si>
  <si>
    <t>VILNIUS GEDIMINAS TECH UNIV THERMAL INSULAT</t>
  </si>
  <si>
    <t>VILNIUS GEDIMINAS TECH UNIV VGTU</t>
  </si>
  <si>
    <t>VILNIUS GEDIMINAS TECHN UNIV</t>
  </si>
  <si>
    <t>VILNIUS GEDIMINAS TECHNICAL UNIV</t>
  </si>
  <si>
    <t>UNIV CADI AYYAD</t>
  </si>
  <si>
    <t>UNIV MARRAKECH CADI AYYAD</t>
  </si>
  <si>
    <t>UNIV CADDI AYYAD</t>
  </si>
  <si>
    <t>UNIV CADI AYYAD MARRAKECH</t>
  </si>
  <si>
    <t>NATL AUTONOMOUS UNIV MEXICO</t>
  </si>
  <si>
    <t>UNAM</t>
  </si>
  <si>
    <t>UNIV NACL AUTONOMA MEXICO</t>
  </si>
  <si>
    <t>MEXIC</t>
  </si>
  <si>
    <t>NATL AUTONOMOUS UNIV MEXICO UNAM</t>
  </si>
  <si>
    <t>UNIV AUTONOMA MEXICO</t>
  </si>
  <si>
    <t>UNIV AUTONOMA QUERETARO</t>
  </si>
  <si>
    <t>CAMPUS UNIV NACL AUTONOMA MEXICO UAQ JURIQUILLA</t>
  </si>
  <si>
    <t>DEPFI UAQ</t>
  </si>
  <si>
    <t>UAQ</t>
  </si>
  <si>
    <t>UNIV AUTONOMA QUENRETARO</t>
  </si>
  <si>
    <t>INST POLITECN NACL</t>
  </si>
  <si>
    <t>IPN</t>
  </si>
  <si>
    <t>NATL POLYTECH INST</t>
  </si>
  <si>
    <t>INST NATL POLYTECH</t>
  </si>
  <si>
    <t>INST POLITECN NACL ESIQIE</t>
  </si>
  <si>
    <t>INST POLITECN NACL MEXICO</t>
  </si>
  <si>
    <t>IP</t>
  </si>
  <si>
    <t>MEXICO NATL POLYTECH INST</t>
  </si>
  <si>
    <t>NATL POLITECH INST</t>
  </si>
  <si>
    <t>NATL POLYTECH INST IPN</t>
  </si>
  <si>
    <t>NATL POLYTECH INST MEXICO</t>
  </si>
  <si>
    <t>METROPOLITAN AUTONOMOUS UNIV</t>
  </si>
  <si>
    <t>UNIV AUTONOMA METROPOLITANA</t>
  </si>
  <si>
    <t>CBS UNIV AUTONOMA METROPOLITANA LERMA</t>
  </si>
  <si>
    <t>UAM 1</t>
  </si>
  <si>
    <t>UAM A</t>
  </si>
  <si>
    <t>UAM AZC</t>
  </si>
  <si>
    <t>UAM AZCAPOTZALCO</t>
  </si>
  <si>
    <t>UAM C</t>
  </si>
  <si>
    <t>UAM CUAJIMALPA</t>
  </si>
  <si>
    <t>UAM I</t>
  </si>
  <si>
    <t>UAM IZTAPALAPA</t>
  </si>
  <si>
    <t>UAM X</t>
  </si>
  <si>
    <t>UAM XOCHIMILCO</t>
  </si>
  <si>
    <t>UNIV AUTONOMA METROPOLITANA 1</t>
  </si>
  <si>
    <t>UNIV AUTONOMA METROPOLITANA A</t>
  </si>
  <si>
    <t>UNIV AUTONOMA METROPOLITANA AZCAPOTZALCO</t>
  </si>
  <si>
    <t>UNIV AUTONOMA METROPOLITANA CUAJIMALPA</t>
  </si>
  <si>
    <t>UNIV AUTONOMA METROPOLITANA I</t>
  </si>
  <si>
    <t>UNIV AUTONOMA METROPOLITANA IXTAPALAPA</t>
  </si>
  <si>
    <t>UNIV AUTONOMA METROPOLITANA IZT</t>
  </si>
  <si>
    <t>UNIV AUTONOMA METROPOLITANA IZTAPALAPA</t>
  </si>
  <si>
    <t>UNIV AUTONOMA METROPOLITANA IZTAPALAPA XOCHIMILCO</t>
  </si>
  <si>
    <t>UNIV AUTONOMA METROPOLITANA LERMA</t>
  </si>
  <si>
    <t>UNIV AUTONOMA METROPOLITANA MEXICO</t>
  </si>
  <si>
    <t>UNIV AUTONOMA METROPOLITANA PLANTEL XOCHIMILCO</t>
  </si>
  <si>
    <t>UNIV AUTONOMA METROPOLITANA RECTORIA GEN</t>
  </si>
  <si>
    <t>UNIV AUTONOMA METROPOLITANA UNIDAD AZCAPOTZALCO</t>
  </si>
  <si>
    <t>UNIV AUTONOMA METROPOLITANA UNIDAD IZTAPALAPA</t>
  </si>
  <si>
    <t>UNIV AUTONOMA METROPOLITANA UNIDAD XOCHIMILCO</t>
  </si>
  <si>
    <t>UNIV AUTONOMA METROPOLITANA X</t>
  </si>
  <si>
    <t>UNIV AUTONOMA METROPOLITANA XOCHIM</t>
  </si>
  <si>
    <t>UNIV AUTONOMA METROPOLITANA XOCHIMILCO</t>
  </si>
  <si>
    <t>MONTERREY INST TECH &amp; HIGHER EDUC</t>
  </si>
  <si>
    <t>INST TECNOL ESTUDIOS SUPER MONTERREY</t>
  </si>
  <si>
    <t>ITESM</t>
  </si>
  <si>
    <t>ITESM CAMPUS MONTERREY</t>
  </si>
  <si>
    <t>ITESM MONTERREY</t>
  </si>
  <si>
    <t>TECNOL MONTERREY</t>
  </si>
  <si>
    <t>TECNOL MONTERREY ITESM</t>
  </si>
  <si>
    <t>UNIV TEKNOL MALAYSIA</t>
  </si>
  <si>
    <t>UNIV TECHNOL MALAYSIA</t>
  </si>
  <si>
    <t>UNIV TEKNOL MALAYSIA UTM</t>
  </si>
  <si>
    <t>UNIV MALAYA</t>
  </si>
  <si>
    <t>NIV MALAYA MED CTR UMMC</t>
  </si>
  <si>
    <t>UNIV HOSP MALAYA</t>
  </si>
  <si>
    <t>UNIV MALAYA HOSP</t>
  </si>
  <si>
    <t>UNIV MALAYA MED CTR</t>
  </si>
  <si>
    <t>UNIV MALAYA UM</t>
  </si>
  <si>
    <t>UNIV SAINS MALAYSIA</t>
  </si>
  <si>
    <t>UNIV ST MALAYSIA</t>
  </si>
  <si>
    <t>HOSP UNIV SAINS</t>
  </si>
  <si>
    <t>HOSP UNIV SAINS MALAYSIA</t>
  </si>
  <si>
    <t>UNIV SAINS</t>
  </si>
  <si>
    <t>UNIV SAINS MALAYSIA ENGN CAMPUS</t>
  </si>
  <si>
    <t>UNIV SAINS MALAYSIA HLTH CAMPUS</t>
  </si>
  <si>
    <t>UNIV SAINS MALAYSIA SERI AMPANGAN</t>
  </si>
  <si>
    <t>UNIV SAINS MALAYSIA USM</t>
  </si>
  <si>
    <t>UNIV PERTANIAN MALAYSIA</t>
  </si>
  <si>
    <t>UNIV PUTRA MALAYSIA</t>
  </si>
  <si>
    <t>UNIT PUTRA MALAYSIA</t>
  </si>
  <si>
    <t>UNIV PUTRA MALAYSIA UPM</t>
  </si>
  <si>
    <t>NATL UNIV MALAYSIA UKM</t>
  </si>
  <si>
    <t>UNIV KEBANGSAAN MALAYSIA</t>
  </si>
  <si>
    <t>HOSP UNIV KEBANGSAAN MALAYSIA</t>
  </si>
  <si>
    <t>NATL UNIV MALAYSIA</t>
  </si>
  <si>
    <t>PUSAT PERUBATAN UNIV KEBANGSAAN MALAYSIA</t>
  </si>
  <si>
    <t>UKM</t>
  </si>
  <si>
    <t>UKM MED CTR</t>
  </si>
  <si>
    <t>UNIV KEBANGSAAN</t>
  </si>
  <si>
    <t>UNIV KEBANGSAAN MALAYSIA JALAN RAJA MUDA ABDUL AZ</t>
  </si>
  <si>
    <t>UNIV KEBANGSAAN MALAYSIA MED CTR</t>
  </si>
  <si>
    <t>UNIV KEBANGSAAN MALAYSIA MED CTR UKMMC</t>
  </si>
  <si>
    <t>UNIV KEBANGSAAN MALAYSIA MED MOL BIOL INST</t>
  </si>
  <si>
    <t>UNIV KEBANGSAAN MALAYSIA MTDC SMART TECHNOL CTR</t>
  </si>
  <si>
    <t>UNIV KEBANGSAAN MALAYSIA MTDC TECHNOL CTR</t>
  </si>
  <si>
    <t>UNIV KEBANGSAAN MALAYSIA UKM</t>
  </si>
  <si>
    <t>UNIV KEBANGSAAN MALAYSIA UKMMC</t>
  </si>
  <si>
    <t>UNIV KEBANGSAAN MALAYSIA UNIV KEBANGSAAN MALAYSIA</t>
  </si>
  <si>
    <t>UNIV IBADAN</t>
  </si>
  <si>
    <t>UNIBADAN</t>
  </si>
  <si>
    <t>UNIV UTRECHT</t>
  </si>
  <si>
    <t>UTRECHT UNIV BRANCH</t>
  </si>
  <si>
    <t>WILHELMINA CHILDRENS HOSP</t>
  </si>
  <si>
    <t>INST MARINE &amp; ATMOSPHER RES UTRECHT</t>
  </si>
  <si>
    <t>ROOSEVELT ACAD</t>
  </si>
  <si>
    <t>UMC</t>
  </si>
  <si>
    <t>UMC UTRECHT</t>
  </si>
  <si>
    <t>UNIV COLL UTRECHT</t>
  </si>
  <si>
    <t>UNIV MED CTR UTRECHT</t>
  </si>
  <si>
    <t>UNIV UTRECHT HOSP</t>
  </si>
  <si>
    <t>UTRECHT MED CTR</t>
  </si>
  <si>
    <t>UNIV AMSTERDAM</t>
  </si>
  <si>
    <t>AMSTERDAM UNIV LIB</t>
  </si>
  <si>
    <t>UNIV AMSTERDA</t>
  </si>
  <si>
    <t>UNIV AMSTERDAM UVA</t>
  </si>
  <si>
    <t>UNIV HOSP AMSTERDAM</t>
  </si>
  <si>
    <t>UVA</t>
  </si>
  <si>
    <t>LEIDEN UNIV</t>
  </si>
  <si>
    <t>LEIDEN UNIV CTR</t>
  </si>
  <si>
    <t>STERREWACHT LEIDEN</t>
  </si>
  <si>
    <t>UNIV LEIDEN BRANCH</t>
  </si>
  <si>
    <t>UNIV LEIDEN HOSP</t>
  </si>
  <si>
    <t>INST BIOL LEIDEN</t>
  </si>
  <si>
    <t>LEIDEN AMSTERDAM CTR DRUG RES</t>
  </si>
  <si>
    <t>LEIDEN INST BRAIN &amp; COGNIT</t>
  </si>
  <si>
    <t>LEIDEN INST CHEM</t>
  </si>
  <si>
    <t>LEIDEN INST PHYS</t>
  </si>
  <si>
    <t>LEIDEN OBSERV</t>
  </si>
  <si>
    <t>LEIDEN STATE UNIV</t>
  </si>
  <si>
    <t>LEIDEN UNIV BRANCH</t>
  </si>
  <si>
    <t>LEIDEN UNIV HOSP</t>
  </si>
  <si>
    <t>LEIDEN UNIV IBL</t>
  </si>
  <si>
    <t>LEIDEN UNIV MED CTR</t>
  </si>
  <si>
    <t>LUMC</t>
  </si>
  <si>
    <t>UNIV HOSP LEIDEN</t>
  </si>
  <si>
    <t>UNIV MED CTR LEIDEN</t>
  </si>
  <si>
    <t>UNIV GRONINGEN</t>
  </si>
  <si>
    <t>ACAD ZIEKENHUIS GRONINGEN</t>
  </si>
  <si>
    <t>GRONINGEN BIOMOL SCI &amp; BIOTECHNOL INST</t>
  </si>
  <si>
    <t>HANZE UNIV GRONINGEN</t>
  </si>
  <si>
    <t>KAPTEYN ASTRON INST</t>
  </si>
  <si>
    <t>RIJKSUNIV GRONINGEN</t>
  </si>
  <si>
    <t>UMCG</t>
  </si>
  <si>
    <t>UNIV GRONINGEN HOSP</t>
  </si>
  <si>
    <t>UNIV MED CTR GRONINGEN</t>
  </si>
  <si>
    <t>NETHERLANDS INST SEA RES</t>
  </si>
  <si>
    <t>WAGENINGEN UNIV</t>
  </si>
  <si>
    <t>WAGENINGEN UNIV &amp; RES CTR</t>
  </si>
  <si>
    <t>WAGENINGEN UR</t>
  </si>
  <si>
    <t>AGROTECHNOL RES INST</t>
  </si>
  <si>
    <t>ALTERRA</t>
  </si>
  <si>
    <t>ALTERRA GREEN WORLD RES</t>
  </si>
  <si>
    <t>ALTERRA WAGENINGEN UNIV &amp; RES CTR</t>
  </si>
  <si>
    <t>ALTERRA WAGENINGEN UR</t>
  </si>
  <si>
    <t>ANIM SCI GRP</t>
  </si>
  <si>
    <t>ATO</t>
  </si>
  <si>
    <t>CENT VET INST WAGENINGEN UR</t>
  </si>
  <si>
    <t>IAC</t>
  </si>
  <si>
    <t>LEI WAGENINGEN UR</t>
  </si>
  <si>
    <t>NETHERLANDS INST FISHERY RES</t>
  </si>
  <si>
    <t>PLANT PROTECT SERV</t>
  </si>
  <si>
    <t>PLANT RES INT</t>
  </si>
  <si>
    <t>PLANT RES INT BV</t>
  </si>
  <si>
    <t>RIKILT</t>
  </si>
  <si>
    <t>UNIV WAGENINGEN</t>
  </si>
  <si>
    <t>UNIV WAGENINGEN &amp; RES CTR</t>
  </si>
  <si>
    <t>WAGENINGEN IMARES</t>
  </si>
  <si>
    <t>WAGENINGEN UNIV &amp; RES</t>
  </si>
  <si>
    <t>WAGENINGEN UNIV &amp; RES CTR WUR</t>
  </si>
  <si>
    <t>WAGENINGEN UNIV AGR</t>
  </si>
  <si>
    <t>WAGENINGEN UNIV PLANT SCI</t>
  </si>
  <si>
    <t>WAGENINGEN UNIV RES CTR</t>
  </si>
  <si>
    <t>WAGENINGEN UR FOOD &amp; BIOBASED RES</t>
  </si>
  <si>
    <t>WAGENINGEN UR GREENHOUSE HORT</t>
  </si>
  <si>
    <t>WAGENINGEN UR LIVESTOCK RES</t>
  </si>
  <si>
    <t>WAGENINGEN UR PLANT BREEDING</t>
  </si>
  <si>
    <t>RADBOUD UNIV NIJMEGEN</t>
  </si>
  <si>
    <t>CATHOL UNIV NIJMEGEN</t>
  </si>
  <si>
    <t>CATHOLIC UNIV NIJMEGAN</t>
  </si>
  <si>
    <t>CATHOLIC UNIV NIJMEGEN</t>
  </si>
  <si>
    <t>CATHOLIC UNIV NIJMEGEN PAISES BAJOS</t>
  </si>
  <si>
    <t>FAC MED NIJMEGEN</t>
  </si>
  <si>
    <t>FAC MED SCI NIJMEGEN</t>
  </si>
  <si>
    <t>FAC SCI NIJMEGEN</t>
  </si>
  <si>
    <t>KATHOL UNIV NIJMEGEN</t>
  </si>
  <si>
    <t>KATHOLIC UNIV NIJMEGEN</t>
  </si>
  <si>
    <t>KATHOLICKE UNIV NIJMEGEN</t>
  </si>
  <si>
    <t>KATHOLIEKE UNIV NIJMEGEN</t>
  </si>
  <si>
    <t>NIJMEGEN INST COGNIT &amp; INFORMAT</t>
  </si>
  <si>
    <t>NIJMEGEN INST COGNIT RES &amp; INFORMAT TECHNOL</t>
  </si>
  <si>
    <t>RADBOUD UNIV</t>
  </si>
  <si>
    <t>RADBOUD UNIV MED CTR</t>
  </si>
  <si>
    <t>RADBOUD UNIV NIJMEGEN MED CTR</t>
  </si>
  <si>
    <t>RADBOUD UNIV NIJMEGEN NIKHEF</t>
  </si>
  <si>
    <t>RADBOUND UNIV NIJMEGEN</t>
  </si>
  <si>
    <t>RADBOUT UNIV</t>
  </si>
  <si>
    <t>RADBOUT UNIV NIJMEGEN</t>
  </si>
  <si>
    <t>ST RADBOUD UNIV NIJMEGEN</t>
  </si>
  <si>
    <t>UNIV NIJMEGEN</t>
  </si>
  <si>
    <t>UNIV NIJMEGEN ST RADBOUD HOSP</t>
  </si>
  <si>
    <t>ERASMUS MC SOPHIA CHILDRENS HOSP</t>
  </si>
  <si>
    <t>ERASMUS MED CTR</t>
  </si>
  <si>
    <t>ERASMUS UNIV ROTTERDAM</t>
  </si>
  <si>
    <t>ERASMUS MC</t>
  </si>
  <si>
    <t>ERASMUS MC DANIEL DEN HOED</t>
  </si>
  <si>
    <t>ERASMUS MC DANIEL DEN HOED CANC CTR</t>
  </si>
  <si>
    <t>ERASMUS MC DANIEL HOED CANC CTR</t>
  </si>
  <si>
    <t>ERASMUS MC FAC</t>
  </si>
  <si>
    <t>ERASMUS MC ROTTERDAM</t>
  </si>
  <si>
    <t>ERASMUS MC SOPHIA</t>
  </si>
  <si>
    <t>ERASMUS MC UNIV HOSP</t>
  </si>
  <si>
    <t>ERASMUS MC UNIV MED CTR ROTTERDAM</t>
  </si>
  <si>
    <t>ERASMUS MED CTR ROTTERDAM</t>
  </si>
  <si>
    <t>ERASMUS UNIV</t>
  </si>
  <si>
    <t>ERASMUS UNIV HOSP</t>
  </si>
  <si>
    <t>ERASMUS UNIV MC</t>
  </si>
  <si>
    <t>RSM ERASMUS UNIV</t>
  </si>
  <si>
    <t>UNIV MED CTR ROTTERDAM</t>
  </si>
  <si>
    <t>DELFT UNIV TECHNOL</t>
  </si>
  <si>
    <t>DELFT UNIV TECHNOL BIOCATALYSIS &amp; ORGAN CHEM</t>
  </si>
  <si>
    <t>DELFT UNIV TECHNOL DELFTCHEMTECH</t>
  </si>
  <si>
    <t>DELFT INST TECHNOL</t>
  </si>
  <si>
    <t>DELFT UNIV TECHNOL TU DELFT</t>
  </si>
  <si>
    <t>DELFTCHEMTECH</t>
  </si>
  <si>
    <t>DELTARES DELFT HYDRAUL</t>
  </si>
  <si>
    <t>ENGN TECH UNIV DELFT</t>
  </si>
  <si>
    <t>TECH UNIV DELFT</t>
  </si>
  <si>
    <t>TU DELFT</t>
  </si>
  <si>
    <t>TUDELFT</t>
  </si>
  <si>
    <t>ACAD HOSP MAASTRICHT</t>
  </si>
  <si>
    <t>CARDIOVASC RES INST MAASTRICHT</t>
  </si>
  <si>
    <t>MAASTRICHT UNIV</t>
  </si>
  <si>
    <t>MAASTRICHT UNIV &amp; UNIV HOSP</t>
  </si>
  <si>
    <t>UNIV MAASTRICHT</t>
  </si>
  <si>
    <t>CARDIOVASC RES INST MAASTRICHT CARIM</t>
  </si>
  <si>
    <t>MAASTRICHT BRAIN IMAGING CTR</t>
  </si>
  <si>
    <t>MAASTRICHT UNIV CAPHRI</t>
  </si>
  <si>
    <t>MAASTRICHT UNIV HOSP</t>
  </si>
  <si>
    <t>MAASTRICHT UNIV MED CTR</t>
  </si>
  <si>
    <t>MAASTRICHT UNIV MED CTR MUMC</t>
  </si>
  <si>
    <t>UNIV HOSP MAASTRICHT</t>
  </si>
  <si>
    <t>UNIV HOSP MAASTRICHT AZM</t>
  </si>
  <si>
    <t>UNIV LIMBURG</t>
  </si>
  <si>
    <t>UNIV MED CTR MAASTRICHT</t>
  </si>
  <si>
    <t>FREE UNIV AMSTERDAM</t>
  </si>
  <si>
    <t>VRIJE UNIV AMSTERDAM</t>
  </si>
  <si>
    <t>VU UNIV AMSTERDAM</t>
  </si>
  <si>
    <t>FREE UNIV MED CTR AMSTERDAM</t>
  </si>
  <si>
    <t>FREE UNIV VU</t>
  </si>
  <si>
    <t>ICAR VU</t>
  </si>
  <si>
    <t>INST CARDIOVASC RES ICAR VU</t>
  </si>
  <si>
    <t>TNO VU UNIV MED CTR</t>
  </si>
  <si>
    <t>TNO VUMC</t>
  </si>
  <si>
    <t>UNIV HOSP VRIJE UNIV</t>
  </si>
  <si>
    <t>VRIJE UNIV</t>
  </si>
  <si>
    <t>VRIJE UNIV AMSTERDAM MED CTR</t>
  </si>
  <si>
    <t>VRIJE UNIV MED CTR</t>
  </si>
  <si>
    <t>VRIJE UNIV UNIV MED CTR</t>
  </si>
  <si>
    <t>VRIJE UNIV VUMC</t>
  </si>
  <si>
    <t>VU</t>
  </si>
  <si>
    <t>VU AMSTERDAM</t>
  </si>
  <si>
    <t>VU FREE UNIV AMSTERDAM</t>
  </si>
  <si>
    <t>VU MED CTR</t>
  </si>
  <si>
    <t>VU MED CTR AMSTERDAM</t>
  </si>
  <si>
    <t>VU UNIV</t>
  </si>
  <si>
    <t>VU UNIV &amp; MED CTR</t>
  </si>
  <si>
    <t>VU UNIV HOSP</t>
  </si>
  <si>
    <t>VU UNIV MED CTR</t>
  </si>
  <si>
    <t>VU UNIV MED CTR AMSTERDAM</t>
  </si>
  <si>
    <t>VUMC</t>
  </si>
  <si>
    <t>EINDHOVEN UNIV</t>
  </si>
  <si>
    <t>EINDHOVEN UNIV TECHNOL</t>
  </si>
  <si>
    <t>TECH UNIV EINDHOVEN</t>
  </si>
  <si>
    <t>TECHN UNIV EINDHOVEN</t>
  </si>
  <si>
    <t>TU EINDHOVEN</t>
  </si>
  <si>
    <t>UNIV EINDHOVEN</t>
  </si>
  <si>
    <t>TWENTE UNIV</t>
  </si>
  <si>
    <t>UNIV TWENTE</t>
  </si>
  <si>
    <t>MESA</t>
  </si>
  <si>
    <t>MESA &amp; INST NANOTECHNOL</t>
  </si>
  <si>
    <t>TWENTE UNIV TECHNOL</t>
  </si>
  <si>
    <t>TILBURG UNIV</t>
  </si>
  <si>
    <t>UNIV HOSP OSLO</t>
  </si>
  <si>
    <t>UNIV OSLO</t>
  </si>
  <si>
    <t>OSLO UNIV HOSP</t>
  </si>
  <si>
    <t>UNIUERS OSLO</t>
  </si>
  <si>
    <t>UNIV OSLO LIB</t>
  </si>
  <si>
    <t>UNIV BERGEN</t>
  </si>
  <si>
    <t>BERGEN CTR COMPUTAT SCI</t>
  </si>
  <si>
    <t>BERGEN UNIV COLL</t>
  </si>
  <si>
    <t>BJERKNES CTR CLIMATE RES</t>
  </si>
  <si>
    <t>NANSEN ENVIRONM &amp; REMOTE SENSING CTR</t>
  </si>
  <si>
    <t>NORWEGIAN UNIV SCI &amp; TECHNOL</t>
  </si>
  <si>
    <t>ST OLAVS UNIV HOSP</t>
  </si>
  <si>
    <t>NORWEGIAN UNIV SCI &amp; TECHNOL NTNU</t>
  </si>
  <si>
    <t>NORWEGIAN UNIV SCI TECHNOL</t>
  </si>
  <si>
    <t>NTNU</t>
  </si>
  <si>
    <t>ST OLAVS HOSP</t>
  </si>
  <si>
    <t>UNIV TRONDHEIM HOSP</t>
  </si>
  <si>
    <t>AGR UNIV NORWAY</t>
  </si>
  <si>
    <t>NORWEGIAN UNIV LIFE SCI</t>
  </si>
  <si>
    <t>UMB</t>
  </si>
  <si>
    <t>NORWEGIAN UNIV LIFE &amp; SCI</t>
  </si>
  <si>
    <t>NORWEGIAN UNIV LIFE SCI UMB</t>
  </si>
  <si>
    <t>NORWEGIAN SCH VET SCI</t>
  </si>
  <si>
    <t>NVH</t>
  </si>
  <si>
    <t>SCH VET SCI</t>
  </si>
  <si>
    <t>NOU000006</t>
  </si>
  <si>
    <t>ARCTIC UNIV NORWAY</t>
  </si>
  <si>
    <t>ARCTIC UNIV TROMSO</t>
  </si>
  <si>
    <t>TROMSO UNIV MUSEUM</t>
  </si>
  <si>
    <t>UNIV TROMS</t>
  </si>
  <si>
    <t>UNIV TROMSO</t>
  </si>
  <si>
    <t>UIT</t>
  </si>
  <si>
    <t>UIT ARCTIC UNIV NORWAY</t>
  </si>
  <si>
    <t>UIT ARCTIC UNIV TROMSO</t>
  </si>
  <si>
    <t>UNIV TROMSO UIT</t>
  </si>
  <si>
    <t>NHH</t>
  </si>
  <si>
    <t>NORWEGIAN SCH ECON</t>
  </si>
  <si>
    <t>NORWEGIAN SCH ECON &amp; BUSINESS ADM</t>
  </si>
  <si>
    <t>NHH NORWEGIAN SCH ECON</t>
  </si>
  <si>
    <t>NHH NORWEGIAN SCH ECON BUSINESS ADM</t>
  </si>
  <si>
    <t>NORWEGIAN SCH ECON BUSINESS ADM NHH</t>
  </si>
  <si>
    <t>NORWEGIAN SCH ECON NHH</t>
  </si>
  <si>
    <t>BI NORWEGIAN BUSINESS SCH</t>
  </si>
  <si>
    <t>BI NORWEGIAN SCH MANAGEMENT</t>
  </si>
  <si>
    <t>BI NORWEGIAN BUSINESS SCHOOL</t>
  </si>
  <si>
    <t>NORWEGIAN BUSINESS SCH</t>
  </si>
  <si>
    <t>NORWEGIAN BUSINESS SCH BI</t>
  </si>
  <si>
    <t>NORWEGIAN SCH MANAGEMENT</t>
  </si>
  <si>
    <t>UNIV AUCKLAND</t>
  </si>
  <si>
    <t>AUCKLAND DIST HLTH BOARD</t>
  </si>
  <si>
    <t>AUCKLAND MED SCH</t>
  </si>
  <si>
    <t>UNI AUCKLAND</t>
  </si>
  <si>
    <t>UNIV AUCKLAND LIB</t>
  </si>
  <si>
    <t>CHRISTCHURCH HOSP</t>
  </si>
  <si>
    <t>UNIV OTAGO</t>
  </si>
  <si>
    <t>CHRISTCHURCH PUBL HOSP</t>
  </si>
  <si>
    <t>CHRISTCHURCH SCH MED &amp; HLTH SCI</t>
  </si>
  <si>
    <t>DUNEDIN SCH MED</t>
  </si>
  <si>
    <t>UNIV OTAGO CHRISTCHURCH</t>
  </si>
  <si>
    <t>UNIV OTAGO WELLINGTON</t>
  </si>
  <si>
    <t>WELLINGTON SCH MED &amp; HLTH SCI</t>
  </si>
  <si>
    <t>MASSEY UNIV</t>
  </si>
  <si>
    <t>MASSEY UNIV ALBANY</t>
  </si>
  <si>
    <t>MASSEY UNIV AUCKLAND</t>
  </si>
  <si>
    <t>MASSEY UNIV MANAWATU</t>
  </si>
  <si>
    <t>MASSEY UNIV WELLINGTON</t>
  </si>
  <si>
    <t>NANCHANG CHINA &amp; MASSEY UNIV</t>
  </si>
  <si>
    <t>UNIV CANTERBURY</t>
  </si>
  <si>
    <t>UNIV CANTERBURY LIB</t>
  </si>
  <si>
    <t>VICTORIA UNIV WELLINGTON</t>
  </si>
  <si>
    <t>VICTORIA MANAGEMENT SCH</t>
  </si>
  <si>
    <t>UNIV WAIKATO</t>
  </si>
  <si>
    <t>UNIV WAIKATO LIB</t>
  </si>
  <si>
    <t>WAIKATO CLIN SCH</t>
  </si>
  <si>
    <t>WAIKATO MANAGEMENT SCH</t>
  </si>
  <si>
    <t>LINCOLN UNIV</t>
  </si>
  <si>
    <t>UNIV LINCOLN</t>
  </si>
  <si>
    <t>PHU000001</t>
  </si>
  <si>
    <t>ATENEO MANILA UNIV</t>
  </si>
  <si>
    <t>ATENECO MANILA UNIV</t>
  </si>
  <si>
    <t>ATENEO DE MANILA UNIV</t>
  </si>
  <si>
    <t>ATENEO MANILIA UNIV</t>
  </si>
  <si>
    <t>UNIV PHILIPPINES</t>
  </si>
  <si>
    <t>UNIV PHILIPPINES DILIMAN</t>
  </si>
  <si>
    <t>UNIV PHILIPPINES LOS BANOS</t>
  </si>
  <si>
    <t>UNIV PHILIPPINES MANILA</t>
  </si>
  <si>
    <t>UNIV PHILIPPINES VISAYAS</t>
  </si>
  <si>
    <t>QUAID AZAM UNIV 45320</t>
  </si>
  <si>
    <t>QUAID I AZAM UNIV</t>
  </si>
  <si>
    <t>QUAID I AZAM UNIV 45320</t>
  </si>
  <si>
    <t>QUAID I AZAM UNIV CAMPUS</t>
  </si>
  <si>
    <t>QUAID I AZAM UNIV ISLAMABAD</t>
  </si>
  <si>
    <t>UNIV AGR FAISALABAD</t>
  </si>
  <si>
    <t>UAF</t>
  </si>
  <si>
    <t>UNIV AGR FAISALABAD DEPALPUR</t>
  </si>
  <si>
    <t>UNIV AGR FAISALABAD PAKISTAN</t>
  </si>
  <si>
    <t>UNIV KARACHI</t>
  </si>
  <si>
    <t>KARACHI MED &amp; DENT COLL</t>
  </si>
  <si>
    <t>JAGIELLONIAN UNIV</t>
  </si>
  <si>
    <t>UNIWERSYTET JAGIELLONSKI</t>
  </si>
  <si>
    <t>JAGIELLONIAN UNIV MED</t>
  </si>
  <si>
    <t>UJ</t>
  </si>
  <si>
    <t>UNIV JAGIELLONSKI</t>
  </si>
  <si>
    <t>UNIWERSTYTET JAGIELLONSKI</t>
  </si>
  <si>
    <t>UNIV WARSAW</t>
  </si>
  <si>
    <t>UNIV WARSAW OBSERV</t>
  </si>
  <si>
    <t>UNIV WARSZAWSKI</t>
  </si>
  <si>
    <t>UNIWERSYTET WARSZAWSKI</t>
  </si>
  <si>
    <t>WARSAW UNIV</t>
  </si>
  <si>
    <t>ADAM MICKIEWICZ UNIV</t>
  </si>
  <si>
    <t>ADAM MICKIEWICZ UNIV POZNAN</t>
  </si>
  <si>
    <t>ADAM MICKIEWICZ UNIV OBSERV</t>
  </si>
  <si>
    <t>UNIWERSYTET ADAMA MICKIEWICZA</t>
  </si>
  <si>
    <t>UNIV WROCLAW</t>
  </si>
  <si>
    <t>WROCLAW UNIV</t>
  </si>
  <si>
    <t>UNIV WROCLAWSKI</t>
  </si>
  <si>
    <t>UNIWERSYTET WROCLAWSKI</t>
  </si>
  <si>
    <t>WROCLAW UNIV OBSERV</t>
  </si>
  <si>
    <t>TECH UNIV WARSAW</t>
  </si>
  <si>
    <t>WARSAW UNIV TECHNOL</t>
  </si>
  <si>
    <t>POLITECHN WARSZAWSKA</t>
  </si>
  <si>
    <t>POLITECN WARSZAWSKA</t>
  </si>
  <si>
    <t>WARSAW UNIV TECHNOL POLITECH</t>
  </si>
  <si>
    <t>WROCLAW TECH UNIV</t>
  </si>
  <si>
    <t>WROCLAW UNIV TECHNOL</t>
  </si>
  <si>
    <t>FAC FUNDAMENTAL PROBLEMS TECHNOL</t>
  </si>
  <si>
    <t>POLITECH WROCLAWSKA</t>
  </si>
  <si>
    <t>POLITECHN WROCLAWSKA</t>
  </si>
  <si>
    <t>WROCLAW UNIV TECHMOL</t>
  </si>
  <si>
    <t>PLU000007</t>
  </si>
  <si>
    <t>H NIEWODNICZANSKI INST NUCL PHYS</t>
  </si>
  <si>
    <t>INST NUCL PHYS</t>
  </si>
  <si>
    <t>INST NUCL PHYS PAN</t>
  </si>
  <si>
    <t>H NIEWODNICZANSKI INST NUCL PHYS PAN</t>
  </si>
  <si>
    <t>HENRYK NIEWODNICZANSKI INST NUCL PHYS</t>
  </si>
  <si>
    <t>INST NUCL PHYS NAN</t>
  </si>
  <si>
    <t>INST NUCL PHYS REPUBL KAZAKHSTAN</t>
  </si>
  <si>
    <t>NUCLEAR PHYSICS INSTITUTE</t>
  </si>
  <si>
    <t>MARIA CURIE SKLODOWSKA UNIV</t>
  </si>
  <si>
    <t>MARIA CURIE SKODOWSKA UNIV</t>
  </si>
  <si>
    <t>MARIE CURIE SKLODOWSKA UNIV</t>
  </si>
  <si>
    <t>UMCS</t>
  </si>
  <si>
    <t>UNIWERSYTET MARII CURIE SKLODOWSKIEJ</t>
  </si>
  <si>
    <t>SILESIAN UNIV</t>
  </si>
  <si>
    <t>UNIV SILESIA</t>
  </si>
  <si>
    <t>SILESIA UNIV</t>
  </si>
  <si>
    <t>AGR UNIV WARSAW</t>
  </si>
  <si>
    <t>SGGW</t>
  </si>
  <si>
    <t>WARSAW AGR UNIV SGGW</t>
  </si>
  <si>
    <t>WARSAW UNIV LIFE SCI</t>
  </si>
  <si>
    <t>WARSAW UNIV LIFE SCI SGGW</t>
  </si>
  <si>
    <t>AGR UNIV SGGW</t>
  </si>
  <si>
    <t>AGR UNIV WARSAW SGGW</t>
  </si>
  <si>
    <t>UNIV LIFE SCI SGGW</t>
  </si>
  <si>
    <t>AGH UNIV SCI &amp; TECHNOL</t>
  </si>
  <si>
    <t>AGH</t>
  </si>
  <si>
    <t>AGH AKAD GORNICZO HUTNICZA</t>
  </si>
  <si>
    <t>AGH AKAD GORNICZOHUTNICZA</t>
  </si>
  <si>
    <t>AGH INST COMP SCI</t>
  </si>
  <si>
    <t>AGH UNIV</t>
  </si>
  <si>
    <t>AGH UNIV MIN MET</t>
  </si>
  <si>
    <t>AGH UNIV SCI TECHNOL</t>
  </si>
  <si>
    <t>AGH UNIV SCI TECHNOL AGH UST</t>
  </si>
  <si>
    <t>AGH UNIV SCI TECHNOL CRACOW</t>
  </si>
  <si>
    <t>AGH UNIV SCI TECHNOL FPACS AGH UST</t>
  </si>
  <si>
    <t>AGH UNIV SCI TECHNOL KRAKOW</t>
  </si>
  <si>
    <t>AGH UNIV TECHNOL</t>
  </si>
  <si>
    <t>AGH UST</t>
  </si>
  <si>
    <t>AGH UST CRACOW</t>
  </si>
  <si>
    <t>AGH UST KRAKOW</t>
  </si>
  <si>
    <t>AGH UST UNIV SCI TECHNOL</t>
  </si>
  <si>
    <t>CYFRONET AGH</t>
  </si>
  <si>
    <t>FAC APPL MATH AGH</t>
  </si>
  <si>
    <t>UNIV MIN MET AGH</t>
  </si>
  <si>
    <t>UNIV SCI TECHNOL AGH UST</t>
  </si>
  <si>
    <t>WYDZIAL GORNICTWA GEOINZYNIERII AGH</t>
  </si>
  <si>
    <t>WYDZIAL PALIW ENERGII AGH</t>
  </si>
  <si>
    <t>LODZ TECH UNIV</t>
  </si>
  <si>
    <t>TECH UNIV LODZ</t>
  </si>
  <si>
    <t>LODZ UNIV TECHNOL</t>
  </si>
  <si>
    <t>POLITECH LODZ</t>
  </si>
  <si>
    <t>POLITECHN LODZKA</t>
  </si>
  <si>
    <t>TECH UNIV LODZ POLITECH</t>
  </si>
  <si>
    <t>SILESIAN TECH UNIV</t>
  </si>
  <si>
    <t>SILESIAN UNIV TECHNOL</t>
  </si>
  <si>
    <t>SILESIAN TECH UNIV GLIWICE</t>
  </si>
  <si>
    <t>UNIV GDANSK</t>
  </si>
  <si>
    <t>UNIWERSYTET GDANSKI</t>
  </si>
  <si>
    <t>UNIV PORTO</t>
  </si>
  <si>
    <t>PORTO MED SCH</t>
  </si>
  <si>
    <t>PORTO UNIV</t>
  </si>
  <si>
    <t>UNIV PORTO IPATIMUP</t>
  </si>
  <si>
    <t>HOSP UNIV COIMBRA</t>
  </si>
  <si>
    <t>UNIV COIMBRA</t>
  </si>
  <si>
    <t>COIMBRA UNIV HOSP</t>
  </si>
  <si>
    <t>COIMBRA UNIV HOSP &amp; MED SCH</t>
  </si>
  <si>
    <t>INST ENGN SISTEMAS COMPUTADORES COIMBRA</t>
  </si>
  <si>
    <t>POLO II UNIV COIMBRA</t>
  </si>
  <si>
    <t>UNIV COIMBRA HOSP</t>
  </si>
  <si>
    <t>UNIV HOSP COIMBRA</t>
  </si>
  <si>
    <t>INST SUPER AGRON</t>
  </si>
  <si>
    <t>INST SUPER ENGN LISBOA</t>
  </si>
  <si>
    <t>INST SUPER TECN</t>
  </si>
  <si>
    <t>UNIV LISBON</t>
  </si>
  <si>
    <t>UNIV TECN LISBON</t>
  </si>
  <si>
    <t>CIISA</t>
  </si>
  <si>
    <t>FCUL UNIV LISBON</t>
  </si>
  <si>
    <t>ISA</t>
  </si>
  <si>
    <t>ISCSP</t>
  </si>
  <si>
    <t>ISEG</t>
  </si>
  <si>
    <t>ISEG UTL</t>
  </si>
  <si>
    <t>IST</t>
  </si>
  <si>
    <t>IST TECH UNIV LISBON</t>
  </si>
  <si>
    <t>IST UTL</t>
  </si>
  <si>
    <t>LISBON SCH MED</t>
  </si>
  <si>
    <t>LISBON TECH UNIV</t>
  </si>
  <si>
    <t>TU LISBON</t>
  </si>
  <si>
    <t>TULISBON</t>
  </si>
  <si>
    <t>UNIV LISBON CAMPO GRANDE</t>
  </si>
  <si>
    <t>UNIV LISBON FCMUNL</t>
  </si>
  <si>
    <t>UNIV TECN LISBOA</t>
  </si>
  <si>
    <t>UT LISBON</t>
  </si>
  <si>
    <t>UTL</t>
  </si>
  <si>
    <t>UNIV AVEIRO</t>
  </si>
  <si>
    <t>UNIV AVEIRO ESSUA</t>
  </si>
  <si>
    <t>UNIV DE AVEIRO</t>
  </si>
  <si>
    <t>NEW UNIV LISBON</t>
  </si>
  <si>
    <t>UNIV NOVA LISBOA</t>
  </si>
  <si>
    <t>FCSH NEW UNIV LISBON</t>
  </si>
  <si>
    <t>FCT NEW UNIV LISBON</t>
  </si>
  <si>
    <t>FCT UNIV NOVA LISBOA</t>
  </si>
  <si>
    <t>NEW UNIV LISBON CEDOC FCM UNL</t>
  </si>
  <si>
    <t>NEW UNIV LISBON CICEGE FCT</t>
  </si>
  <si>
    <t>NEW UNIV LISBON FCM UNL</t>
  </si>
  <si>
    <t>NEW UNIV LISBON FCSH</t>
  </si>
  <si>
    <t>NEW UNIV LISBON FCSH UNL</t>
  </si>
  <si>
    <t>NEW UNIV LISBON FCT UNL</t>
  </si>
  <si>
    <t>NEW UNIV LISBON ITQB UNL</t>
  </si>
  <si>
    <t>NEW UNIV LISBON STAT PORTUGAL</t>
  </si>
  <si>
    <t>NEW UNIV LISBON UNL</t>
  </si>
  <si>
    <t>TECNOL UNIV NOVA LISBOA</t>
  </si>
  <si>
    <t>UNIV NOVA LISBOA QUINTA TORRE</t>
  </si>
  <si>
    <t>UNIV NOVA LISBON</t>
  </si>
  <si>
    <t>PORTUGUESE CATHOLIC UNIV</t>
  </si>
  <si>
    <t>UNIV CATOLICA PORTUGUESA</t>
  </si>
  <si>
    <t>UNIV MINHO</t>
  </si>
  <si>
    <t>UNIV ALGARVE</t>
  </si>
  <si>
    <t>CC MAR UNIV ALGARVE FCMA</t>
  </si>
  <si>
    <t>CCMAR UNIV ALGARVE</t>
  </si>
  <si>
    <t>FCHS UNIV ALGARVE</t>
  </si>
  <si>
    <t>UALG</t>
  </si>
  <si>
    <t>UNIV EVORA</t>
  </si>
  <si>
    <t>CTR GEOFIS EVORA</t>
  </si>
  <si>
    <t>EVORA GEOPHYS CTR</t>
  </si>
  <si>
    <t>GEOPHYS CTR EVORA</t>
  </si>
  <si>
    <t>UNIV EVORA PORTUGAL</t>
  </si>
  <si>
    <t>UNIV BUCHAREST</t>
  </si>
  <si>
    <t>BUCHAREST UNIV</t>
  </si>
  <si>
    <t>UNIV BUCURESTI</t>
  </si>
  <si>
    <t>UNIV HOSP BUCHAREST</t>
  </si>
  <si>
    <t>UNIV BABES BOLYAI</t>
  </si>
  <si>
    <t>4 BABES BOLYAI UNIV</t>
  </si>
  <si>
    <t>BABES BOLYAI UNIV</t>
  </si>
  <si>
    <t>BABES BOLYAI UNIV CLUJ</t>
  </si>
  <si>
    <t>BABES BOLYAI UNIV CLUJ NAPOCA</t>
  </si>
  <si>
    <t>BABES BOLYAI UNIV CLUJ NAPOCA ROMANIA</t>
  </si>
  <si>
    <t>UNIV BABES BOLYAI CLUJ</t>
  </si>
  <si>
    <t>UNIV CLUJ NAPOCA BABES BOLYAI</t>
  </si>
  <si>
    <t>ROU000003</t>
  </si>
  <si>
    <t>NATL INST MAT PHYS</t>
  </si>
  <si>
    <t>NATL INST MATERIALS PHYS - ROMANIA</t>
  </si>
  <si>
    <t>NAT INST MAT PHYS</t>
  </si>
  <si>
    <t>NATL INST MAT PHYS BUCHAREST</t>
  </si>
  <si>
    <t>NATL INST MAT PHYS BUCHAREST MAGURELE</t>
  </si>
  <si>
    <t>NATL INST MAT PHYS INCDFM</t>
  </si>
  <si>
    <t>R&amp;D NATL INST MAT PHYS</t>
  </si>
  <si>
    <t>AL I CUZA UNIV</t>
  </si>
  <si>
    <t>ALEXANDRU IOAN CUZA UNIV</t>
  </si>
  <si>
    <t>AI CUZA UNIV IASI</t>
  </si>
  <si>
    <t>AL I CUZA UNIV IASI</t>
  </si>
  <si>
    <t>ALEXANDRU I CUZA UNIV</t>
  </si>
  <si>
    <t>ALI CUZA UNIV</t>
  </si>
  <si>
    <t>UNIV AL I CUZA</t>
  </si>
  <si>
    <t>UNIV AL I CUZA IASI</t>
  </si>
  <si>
    <t>UNIV ALEXANDRU IOAN CUZA</t>
  </si>
  <si>
    <t>UNIV ALEXANDRU IOAN CUZA IASI</t>
  </si>
  <si>
    <t>POLYTECH UNIV BUCHAREST</t>
  </si>
  <si>
    <t>UNIV POLITEHN BUCURESTI</t>
  </si>
  <si>
    <t>POLITEHN UNIV BUCURESTI</t>
  </si>
  <si>
    <t>UNIV POLITECH BUCHAREST</t>
  </si>
  <si>
    <t>UNIV POLITECHN BUCHAREST</t>
  </si>
  <si>
    <t>UNIV POLITECN BUCHAREST</t>
  </si>
  <si>
    <t>UNIV POLITEH BUCHAREST</t>
  </si>
  <si>
    <t>UNIV POLITEHN BUCHAREST</t>
  </si>
  <si>
    <t>UNIV POLITEHNICA BUCHAREST</t>
  </si>
  <si>
    <t>UNIV NOVI SAD</t>
  </si>
  <si>
    <t>UNIV BELGRADE</t>
  </si>
  <si>
    <t>BELGRADE SCH MED</t>
  </si>
  <si>
    <t>FAC MED BELGRADE</t>
  </si>
  <si>
    <t>FAC PHARM BELGRADE</t>
  </si>
  <si>
    <t>FAC TECHNOL &amp; MET</t>
  </si>
  <si>
    <t>FAC TECHNOL &amp; MET BELGRADE</t>
  </si>
  <si>
    <t>MED UNIV BELGRADE</t>
  </si>
  <si>
    <t>STUDIES UNIV BELGRADE</t>
  </si>
  <si>
    <t>UNIV BELGRADE SCH MED</t>
  </si>
  <si>
    <t>UNIV BEOGRADU</t>
  </si>
  <si>
    <t>VINCA INST NUCL SCI</t>
  </si>
  <si>
    <t>NOVOSIBIRSK STATE UNIV</t>
  </si>
  <si>
    <t>REC 008 NOVOSIBIRSK STATE UNIV</t>
  </si>
  <si>
    <t>LOMONOSOV MOSCOW STATE UNIV</t>
  </si>
  <si>
    <t>MOSCOW MV LOMONOSOV STATE UNIV</t>
  </si>
  <si>
    <t>MOSCOW STATE UNIV</t>
  </si>
  <si>
    <t>MOSCOW STATE UNIV ENVIRONM ENGN</t>
  </si>
  <si>
    <t>MOSCOW STATE UNIV MED &amp; DENT</t>
  </si>
  <si>
    <t>MSU</t>
  </si>
  <si>
    <t>STERNBERG ASTRON INST</t>
  </si>
  <si>
    <t>ST PETERSBURG STATE UNIV</t>
  </si>
  <si>
    <t>LENINGRAD STATE UNIV</t>
  </si>
  <si>
    <t>ST PETERSBURG UNIV</t>
  </si>
  <si>
    <t>RUU000004</t>
  </si>
  <si>
    <t>UFA STATE AVIAT TECH UNIV</t>
  </si>
  <si>
    <t>USATU</t>
  </si>
  <si>
    <t>ST PETERSBURG STATE POLYTECH UNIV</t>
  </si>
  <si>
    <t>ST PETERSBURG STATE POLYTECHN UNIV</t>
  </si>
  <si>
    <t>ST PETERSBURG STATE TECH UNIV</t>
  </si>
  <si>
    <t>ST PETERSBURG STATE POLITECH UNIV</t>
  </si>
  <si>
    <t>ST PETERSBURG STATE TECHNOL UNIV</t>
  </si>
  <si>
    <t>MEPHI</t>
  </si>
  <si>
    <t>MOSCOW ENGN &amp; PHYS INST</t>
  </si>
  <si>
    <t>MOSCOW ENGN &amp; PHYS INST MEPHI</t>
  </si>
  <si>
    <t>MOSCOW ENGN PHYS INST</t>
  </si>
  <si>
    <t>NATL NUC RES UNIV MEPHI</t>
  </si>
  <si>
    <t>MEPHI NATL RES NUCL UNIV</t>
  </si>
  <si>
    <t>MIFI NATL RES NUCL UNIV</t>
  </si>
  <si>
    <t>MOSCOW ENG PHYS INST</t>
  </si>
  <si>
    <t>MOSCOW ENGN PHYS INST MEPHI</t>
  </si>
  <si>
    <t>MOSCOW ENGN PHYS INST STATE UNIV</t>
  </si>
  <si>
    <t>MOSCOW NATL RES NUCL UNIV MEPHI</t>
  </si>
  <si>
    <t>MOSCOW PHYS ENGN INST</t>
  </si>
  <si>
    <t>MOSCOW PHYS ENGN INST STATE UNIV</t>
  </si>
  <si>
    <t>NATL NUCL RES UNIV MEPHI</t>
  </si>
  <si>
    <t>NATL RES NUCL UNIV</t>
  </si>
  <si>
    <t>NATL RES NUCL UNIV MEP</t>
  </si>
  <si>
    <t>NATL RES NUCL UNIV MEPHI</t>
  </si>
  <si>
    <t>NATL RES NUCL UNIV MEPHL</t>
  </si>
  <si>
    <t>NATL RES NUCL UNIV MIFI</t>
  </si>
  <si>
    <t>NATL RES NUCL UNIV MOSCOW ENGINEER TECH INST</t>
  </si>
  <si>
    <t>NATL RES NUCL UNIV MOSCOW ENGN PHYS INST</t>
  </si>
  <si>
    <t>NATL RES NUCL UNIV MOSCOW ENGN PHYS INST MEPHI</t>
  </si>
  <si>
    <t>NATL RES NUCL UNIV NRNU MEPHI</t>
  </si>
  <si>
    <t>NRNU MEPHI</t>
  </si>
  <si>
    <t>KING ABDULLAH UNIV SCI &amp; TECHNOL</t>
  </si>
  <si>
    <t>4700 KING ABDULLAH UNIV SCI &amp; TECHNOL</t>
  </si>
  <si>
    <t>4700 KING ABDULLAH UNIV SCI &amp; TECHNOL KAUST</t>
  </si>
  <si>
    <t>4700 KING ABDULLAH UNIV SCI TECHNOL</t>
  </si>
  <si>
    <t>ADV MEMBRANES &amp; POROUS MAT CTR KAUST</t>
  </si>
  <si>
    <t>KAUST</t>
  </si>
  <si>
    <t>KAUST KING ABDULLAH UNIV SCI TECHNOL</t>
  </si>
  <si>
    <t>KING ABDULLAH UNIV SCI &amp; ENGN KAUST</t>
  </si>
  <si>
    <t>KING ABDULLAH UNIV SCI &amp; TECHNOL KAUST</t>
  </si>
  <si>
    <t>KING ABDULLAH UNIV SCI &amp; TECHNOL THUWAL</t>
  </si>
  <si>
    <t>KING ABDULLAH UNIV SCI TECHNOL</t>
  </si>
  <si>
    <t>KING ABDULLAH UNIV SCI TECHNOL THUWAL</t>
  </si>
  <si>
    <t>KING SAUD UNIV</t>
  </si>
  <si>
    <t>KING SAUD UNIV BRANCH</t>
  </si>
  <si>
    <t>KING SAUD UNIV HOSP</t>
  </si>
  <si>
    <t>KING SAUD UNIV QASSIM</t>
  </si>
  <si>
    <t>KING SAUD UNIV UNIT</t>
  </si>
  <si>
    <t>KING FAHD UNIV PETR &amp; MINERALS</t>
  </si>
  <si>
    <t>KFUPM</t>
  </si>
  <si>
    <t>KING FAHD HOSP UNIV</t>
  </si>
  <si>
    <t>KING FAHD UNIV</t>
  </si>
  <si>
    <t>KING FAHD UNIV HOSP</t>
  </si>
  <si>
    <t>KING FAHD UNIV PETR MINERALS</t>
  </si>
  <si>
    <t>UNIV PETR &amp; MINERALS</t>
  </si>
  <si>
    <t>SULTAN QABOOS UNIV</t>
  </si>
  <si>
    <t>KING ABDULAZIZ UNIV</t>
  </si>
  <si>
    <t>LUND UNIV</t>
  </si>
  <si>
    <t>UNIV LUND</t>
  </si>
  <si>
    <t>LUND INST TECHNOL</t>
  </si>
  <si>
    <t>LUND STRATEG RES CTR STEM CELL BIOL &amp; CELL THERAP</t>
  </si>
  <si>
    <t>LUND UNIV COGNIT SCI</t>
  </si>
  <si>
    <t>LUND UNIV HOSP</t>
  </si>
  <si>
    <t>LUND UNIV LIB</t>
  </si>
  <si>
    <t>LUNDS UNIV</t>
  </si>
  <si>
    <t>UNIV LUND HOSP</t>
  </si>
  <si>
    <t>UNIV UPPSALA</t>
  </si>
  <si>
    <t>UPPSALA UNIV</t>
  </si>
  <si>
    <t>UNIV UPPSALA HOSP</t>
  </si>
  <si>
    <t>UPPSALA ACAD HOSP</t>
  </si>
  <si>
    <t>UPPSALA CLIN RES CTR</t>
  </si>
  <si>
    <t>GOTHENBURG UNIV</t>
  </si>
  <si>
    <t>UNIV GOTEBORG</t>
  </si>
  <si>
    <t>UNIV GOTHENBORG</t>
  </si>
  <si>
    <t>UNIV GOTHENBURG</t>
  </si>
  <si>
    <t>CHALMERS GOTEBORG UNIV</t>
  </si>
  <si>
    <t>SAHLGRENS UNIV HOSP</t>
  </si>
  <si>
    <t>SAHLGRENSKA UNIV HOSP</t>
  </si>
  <si>
    <t>STOCKHOLM OBSERV</t>
  </si>
  <si>
    <t>STOCKHOLM UNIV</t>
  </si>
  <si>
    <t>UNIV STOCKHOLM</t>
  </si>
  <si>
    <t>STOCKHOLMS UNIV</t>
  </si>
  <si>
    <t>UNIV HOSP STOCKHOLM</t>
  </si>
  <si>
    <t>UMEA UNIV</t>
  </si>
  <si>
    <t>UNIV UMEA HOSP</t>
  </si>
  <si>
    <t>DIAGNOST RADIOL UNIV UMEA</t>
  </si>
  <si>
    <t>ORTHOPED UNIV UMEA</t>
  </si>
  <si>
    <t>SPORTS MED UNIV UMEA</t>
  </si>
  <si>
    <t>UMEA MARINE SCI CTR</t>
  </si>
  <si>
    <t>UMEA PLANT SCI CTR</t>
  </si>
  <si>
    <t>UMEA UNIV HOSP</t>
  </si>
  <si>
    <t>UMEA UNIV LIB</t>
  </si>
  <si>
    <t>UMEAA UNIV</t>
  </si>
  <si>
    <t>KTH</t>
  </si>
  <si>
    <t>KTH ROYAL INST TECHNOL</t>
  </si>
  <si>
    <t>ROYAL INST TECHNOL</t>
  </si>
  <si>
    <t>ROYAL INST TECHNOL KTH</t>
  </si>
  <si>
    <t>ALBANOVA UNIV CTR</t>
  </si>
  <si>
    <t>KTH MECH</t>
  </si>
  <si>
    <t>KUNGLIGA TEKNISKA HOGSKOLAN</t>
  </si>
  <si>
    <t>CHALMERS UNIV TECHNOL</t>
  </si>
  <si>
    <t>CHALMERS</t>
  </si>
  <si>
    <t>CHALMERS TECH UNIV</t>
  </si>
  <si>
    <t>CHALMERS TEKNISKA HOGSKOLA</t>
  </si>
  <si>
    <t>CHALMERS UNIV TECHNOL GOTEBORG UNIV</t>
  </si>
  <si>
    <t>LINKAPING UNIV</t>
  </si>
  <si>
    <t>LINKOPING UNIV</t>
  </si>
  <si>
    <t>LINKOPINGS UNIV</t>
  </si>
  <si>
    <t>LINKOPING INST TECHNOL</t>
  </si>
  <si>
    <t>LINKOPING UNIV HOSP</t>
  </si>
  <si>
    <t>SWEDISH UNIV AGR SCI</t>
  </si>
  <si>
    <t>SLU</t>
  </si>
  <si>
    <t>SWEDISH AGR UNIV</t>
  </si>
  <si>
    <t>SWEDISH UNIV AGR</t>
  </si>
  <si>
    <t>SWEDISH UNIV AGR SCI SLU</t>
  </si>
  <si>
    <t>KAROLINSKA INST</t>
  </si>
  <si>
    <t>CANC CTR KAROLINSKA</t>
  </si>
  <si>
    <t>EUROPEAN HLTH ECON &amp; KAROLINSKA INST</t>
  </si>
  <si>
    <t>KAROLINSKA APOTEKET</t>
  </si>
  <si>
    <t>KAROLINSKA HUDDINGE MED PHYS</t>
  </si>
  <si>
    <t>KAROLINSKA INST &amp; OCCUPAT &amp; ENVIRONM HLTH</t>
  </si>
  <si>
    <t>KAROLINSKA INST NOVUM</t>
  </si>
  <si>
    <t>KAROLINSKA MR RES CTR</t>
  </si>
  <si>
    <t>KAROLINSKA PHARM</t>
  </si>
  <si>
    <t>KAROLINSKA UNIV</t>
  </si>
  <si>
    <t>KAROLINSKA UNIV INST</t>
  </si>
  <si>
    <t>STOCKHOLM UNIV KAROLINSKA INST</t>
  </si>
  <si>
    <t>STOCKHOLM SCH ECON</t>
  </si>
  <si>
    <t>STOCKHOLM SCH HLTH ECON</t>
  </si>
  <si>
    <t>MALMO UNIV</t>
  </si>
  <si>
    <t>UNIV MALMO</t>
  </si>
  <si>
    <t>MALMO HOGSKOLA</t>
  </si>
  <si>
    <t>MALMOE UNIV</t>
  </si>
  <si>
    <t>LULEA UNIV TECH</t>
  </si>
  <si>
    <t>LULEA UNIV TECHNOL</t>
  </si>
  <si>
    <t>55 LULEA UNIV TECHNOL</t>
  </si>
  <si>
    <t>LTU</t>
  </si>
  <si>
    <t>LULEA TECH UNIV</t>
  </si>
  <si>
    <t>LULEA TECH UNIV TECHNOL</t>
  </si>
  <si>
    <t>LULEA TECN UNIV</t>
  </si>
  <si>
    <t>LULEA TEKN UNIV</t>
  </si>
  <si>
    <t>LULEA TEKNISKA UNIV</t>
  </si>
  <si>
    <t>LULEA UNIV TECHNOL TECHNOL</t>
  </si>
  <si>
    <t>LULEAA UNIV TECHNOL</t>
  </si>
  <si>
    <t>TECH UNIV LULEA</t>
  </si>
  <si>
    <t>UNIV LULEA TECHNOL</t>
  </si>
  <si>
    <t>UNIV TECHNOL LULEA</t>
  </si>
  <si>
    <t>OREBRO UNIV</t>
  </si>
  <si>
    <t>UNIV OREBRO</t>
  </si>
  <si>
    <t>OREBRO MED CTR HOSP</t>
  </si>
  <si>
    <t>OREBRO UNIV HOSP</t>
  </si>
  <si>
    <t>UNIV HOSP OREBRO</t>
  </si>
  <si>
    <t>NATL UNIV SINGAPORE</t>
  </si>
  <si>
    <t>NUS SUZHOU RES INST</t>
  </si>
  <si>
    <t>03 02 NATL UNIV SINGAPORE</t>
  </si>
  <si>
    <t>3 NATL UNIV SINGAPORE</t>
  </si>
  <si>
    <t>DUKE NAT UNIV SINGAPORE</t>
  </si>
  <si>
    <t>DUKE NATL UNIV SINGAPORC</t>
  </si>
  <si>
    <t>DUKE NATL UNIV SINGAPORE</t>
  </si>
  <si>
    <t>DUKE NATL UNIV SINGAPORE GRAD MED SCH</t>
  </si>
  <si>
    <t>DUKE NATL UNIV SINGAPORE NUS</t>
  </si>
  <si>
    <t>DUKE NUS</t>
  </si>
  <si>
    <t>DUKE NUS GRAD MED SCH</t>
  </si>
  <si>
    <t>DUKE NUS GRAD MED SCH &amp; SINGHEALTH</t>
  </si>
  <si>
    <t>DUKE NUS GRAD MED SCHOOL</t>
  </si>
  <si>
    <t>DUKE NUS MED SCH SINGAPORE</t>
  </si>
  <si>
    <t>DUKE NUS SINGAPORE</t>
  </si>
  <si>
    <t>DUKE UNIV NATL UNIV SINGAPORE GRAD MED SCH</t>
  </si>
  <si>
    <t>LAW LINK NATL UNIV SINGAPORE</t>
  </si>
  <si>
    <t>LEE KUAN YEW SCH PUBL POLICY</t>
  </si>
  <si>
    <t>LILLY NATL UNIV SINGAPORE</t>
  </si>
  <si>
    <t>NATIOANAL UNIV SINGAPORE</t>
  </si>
  <si>
    <t>NATL UNIV SINGAPORE &amp; CELL RES CORP PTE</t>
  </si>
  <si>
    <t>NATL UNIV SINGAPORE &amp; HOSP</t>
  </si>
  <si>
    <t>NATL UNIV SINGAPORE &amp; SINGAPORE MIT ALLIANCE</t>
  </si>
  <si>
    <t>NATL UNIV SINGAPORE 1</t>
  </si>
  <si>
    <t>NATL UNIV SINGAPORE 10</t>
  </si>
  <si>
    <t>NATL UNIV SINGAPORE 2</t>
  </si>
  <si>
    <t>NATL UNIV SINGAPORE 3</t>
  </si>
  <si>
    <t>NATL UNIV SINGAPORE 4</t>
  </si>
  <si>
    <t>NATL UNIV SINGAPORE 9</t>
  </si>
  <si>
    <t>NATL UNIV SINGAPORE BTC</t>
  </si>
  <si>
    <t>NATL UNIV SINGAPORE CELL RES CORP PTE</t>
  </si>
  <si>
    <t>NATL UNIV SINGAPORE HLTH SYST</t>
  </si>
  <si>
    <t>NATL UNIV SINGAPORE HOSP</t>
  </si>
  <si>
    <t>NATL UNIV SINGAPORE KENT RIDGE</t>
  </si>
  <si>
    <t>NATL UNIV SINGAPORE MD3</t>
  </si>
  <si>
    <t>NATL UNIV SINGAPORE MD4A 02 03</t>
  </si>
  <si>
    <t>NATL UNIV SINGAPORE NANOSCI &amp; NANOTECHNOL INITIAT</t>
  </si>
  <si>
    <t>NATL UNIV SINGAPORE NUS</t>
  </si>
  <si>
    <t>NATL UNIV SINGAPORE NUS LIB</t>
  </si>
  <si>
    <t>NATL UNIV SINGAPORE SINGAPORE MIT ALLIANCE</t>
  </si>
  <si>
    <t>NUMI</t>
  </si>
  <si>
    <t>NUS</t>
  </si>
  <si>
    <t>NUS BUSINESS SCH</t>
  </si>
  <si>
    <t>NUS GRAD PROGRAMME BIOENGN</t>
  </si>
  <si>
    <t>NUS GRAD SCH INTEGRAT SCI &amp; ENGN</t>
  </si>
  <si>
    <t>NUS HIGH SCH MATH &amp; SCI</t>
  </si>
  <si>
    <t>NUS NANOSCI &amp; NANOTECHNOL INITIAT</t>
  </si>
  <si>
    <t>NUS NANOSCI &amp; NANTOTECHNOL INITIAT</t>
  </si>
  <si>
    <t>NUS SINGAPORE</t>
  </si>
  <si>
    <t>NUSNNI</t>
  </si>
  <si>
    <t>NUSTEP</t>
  </si>
  <si>
    <t>SINGAPORE UNIV</t>
  </si>
  <si>
    <t>SINGAPORE UNIV HOSP</t>
  </si>
  <si>
    <t>SINGAPORE UNIV PRESS</t>
  </si>
  <si>
    <t>YONG LOO LIN SCH MED</t>
  </si>
  <si>
    <t>NANYANG TECHNOL UNIV</t>
  </si>
  <si>
    <t>NANYANG TECHNOL UNIV + NIE</t>
  </si>
  <si>
    <t>HENAN NORMAL UNIV</t>
  </si>
  <si>
    <t>NANYANG AVE</t>
  </si>
  <si>
    <t>NANYANG BUSINESS SCH</t>
  </si>
  <si>
    <t>NANYANG TECHNOL UNIV NTU</t>
  </si>
  <si>
    <t>NANYANG TECHNOL UNIV SINGAPORE</t>
  </si>
  <si>
    <t>NANYANG TECHNOL UNIVERS OF SINGAPORE</t>
  </si>
  <si>
    <t>NATL INST EDUC</t>
  </si>
  <si>
    <t>SINGAPORE MANAGEMENT UNIV</t>
  </si>
  <si>
    <t>UNIV MARIBOR</t>
  </si>
  <si>
    <t>FAC ECON &amp; BUSINESS MARIBOR</t>
  </si>
  <si>
    <t>UNIV MARIBORU</t>
  </si>
  <si>
    <t>UNIV LJUBLJANA</t>
  </si>
  <si>
    <t>FMF UNIV LJUBLJANA</t>
  </si>
  <si>
    <t>UNIV LJUBLJANA FAC MED</t>
  </si>
  <si>
    <t>COMENIUS UNIV</t>
  </si>
  <si>
    <t>COMENIUS UNIV BRATISLAVA</t>
  </si>
  <si>
    <t>COMENIUS UNIV HOSP</t>
  </si>
  <si>
    <t>JA COMENIUS UNIV</t>
  </si>
  <si>
    <t>UNIV KOMENSKEHO</t>
  </si>
  <si>
    <t>UNIV KOMENSKEHO V BRATISLAVE</t>
  </si>
  <si>
    <t>SLOVAK TECH UNIV</t>
  </si>
  <si>
    <t>SLOVAK TECH UNIV BRATISLAVA</t>
  </si>
  <si>
    <t>SLOVAK UNIV TECHNOL</t>
  </si>
  <si>
    <t>SLOVAK UNIV TECHNOL BRATISLAVA</t>
  </si>
  <si>
    <t>SLOVENSKA TECH UNIV</t>
  </si>
  <si>
    <t>CHIANG MAI UNIV</t>
  </si>
  <si>
    <t>MAHIDOL UNIV</t>
  </si>
  <si>
    <t>MAHIDOL UNIV BANGKOK</t>
  </si>
  <si>
    <t>MAHIDOL UNIV BANGKOKNOI</t>
  </si>
  <si>
    <t>MAHIDOL UNIV INT COLL</t>
  </si>
  <si>
    <t>MAHIDOL UNIV INT COLL MUIC</t>
  </si>
  <si>
    <t>MAHIDOL UNIV SALAYA</t>
  </si>
  <si>
    <t>CHULALONGKORN UNIV</t>
  </si>
  <si>
    <t>CHULALONGKORN HOSP</t>
  </si>
  <si>
    <t>CHULALONGKORN MED RES CTR</t>
  </si>
  <si>
    <t>CHULALONGKORN UNIV &amp; HOSP</t>
  </si>
  <si>
    <t>CHULALONGKORN UNIV HOSP</t>
  </si>
  <si>
    <t>KING CHULALONGKORN MEM HOSP</t>
  </si>
  <si>
    <t>PRINCE SONGKLA UNIV</t>
  </si>
  <si>
    <t>KASETSART UNIV</t>
  </si>
  <si>
    <t>KASETSART UNIV CAMPUS</t>
  </si>
  <si>
    <t>KASETSART UNIV CHATUCHAK</t>
  </si>
  <si>
    <t>UNIV KASETSART</t>
  </si>
  <si>
    <t>KING MONGKUTS UNIV TECHNOL THONBURI</t>
  </si>
  <si>
    <t>KING MONGKUTS UNIV TECHNOL THONBURI BANGKHUNTIEN</t>
  </si>
  <si>
    <t>KING MONGKUTS UNIV TECHNOL THONBURI BANGMOD</t>
  </si>
  <si>
    <t>KING MONGKUTS UNIV TECHNOL THONBURI KMUTT</t>
  </si>
  <si>
    <t>KING MONGKUTS UNIV TECHNOL THONBURI KMUTT BANGMOD</t>
  </si>
  <si>
    <t>KMUTT</t>
  </si>
  <si>
    <t>BILKENT UNIV</t>
  </si>
  <si>
    <t>KOC UNIV</t>
  </si>
  <si>
    <t>KOC UNIV RUMELI FENERI YOLU</t>
  </si>
  <si>
    <t>KOC UNIV RUMELIFENERI</t>
  </si>
  <si>
    <t>KOC UNIV RUMELIFENERI YOLU</t>
  </si>
  <si>
    <t>KOC UNIV SARIYER</t>
  </si>
  <si>
    <t>KOC UNIV SCH MED</t>
  </si>
  <si>
    <t>KOC UNIV SURFACE SCI &amp; TECHNOL CTR KUYTAM</t>
  </si>
  <si>
    <t>SABANCI UNIV</t>
  </si>
  <si>
    <t>SABANCI UNIV ISTANBUL</t>
  </si>
  <si>
    <t>SABANCI UNIV MDBF</t>
  </si>
  <si>
    <t>SABANCI UNIV ORHANLI</t>
  </si>
  <si>
    <t>SABANCI UNIV ORHANLI TUZLA</t>
  </si>
  <si>
    <t>SABANCI UNIVERSITY TUZLA</t>
  </si>
  <si>
    <t>HACETTEPE MED SCH</t>
  </si>
  <si>
    <t>HACETTEPE UNIV</t>
  </si>
  <si>
    <t>DR HACETTEPE UNIV</t>
  </si>
  <si>
    <t>HACETTEPE FAC MED</t>
  </si>
  <si>
    <t>HACETTEPE HASTANESI</t>
  </si>
  <si>
    <t>HACETTEPE MED FAC</t>
  </si>
  <si>
    <t>HACETTEPE SCH MED</t>
  </si>
  <si>
    <t>HACETTEPE UNIV ANKARA</t>
  </si>
  <si>
    <t>HACETTEPE UNIV HASTANELERI</t>
  </si>
  <si>
    <t>HACETTEPE UNIV MED FAC</t>
  </si>
  <si>
    <t>UNIV HACETTEPE</t>
  </si>
  <si>
    <t>ISTANBUL UNIV</t>
  </si>
  <si>
    <t>ISTANBUL FAC MED</t>
  </si>
  <si>
    <t>ISTANBUL TIP FAK</t>
  </si>
  <si>
    <t>ISTANBUL UNIV CERRAHPASA</t>
  </si>
  <si>
    <t>ISTANBUL UNIV ISTANBUL TIP FAK</t>
  </si>
  <si>
    <t>IU ISTANBUL</t>
  </si>
  <si>
    <t>IU ISTANBUL FAC MED</t>
  </si>
  <si>
    <t>IU ISTANBUL TIP FAK</t>
  </si>
  <si>
    <t>UNIV ISTANBUL</t>
  </si>
  <si>
    <t>ANKARA UNIV</t>
  </si>
  <si>
    <t>ANKARA UNIV DIS HEKIMLIGI FAK</t>
  </si>
  <si>
    <t>ANKARA UNIV HOSP</t>
  </si>
  <si>
    <t>ANKARA UNIV OBSERV</t>
  </si>
  <si>
    <t>ANKARA UNIV TIP FAK</t>
  </si>
  <si>
    <t>UNIV ANKARA</t>
  </si>
  <si>
    <t>MIDDLE E TECH UNIV</t>
  </si>
  <si>
    <t>ORTA DOGU TEKNIK UNIV</t>
  </si>
  <si>
    <t>METU</t>
  </si>
  <si>
    <t>MIDDLE EAST TECH UNIV</t>
  </si>
  <si>
    <t>ODTU</t>
  </si>
  <si>
    <t>ODTU TEKNOKENT</t>
  </si>
  <si>
    <t>GAZI UNIV</t>
  </si>
  <si>
    <t>GAZI EGITIM FAK</t>
  </si>
  <si>
    <t>GAZI UNIV ANKARA</t>
  </si>
  <si>
    <t>GAZI UNIV HASTANESI</t>
  </si>
  <si>
    <t>GAZI UNIV HEMSIREL YUKSEKOKULU</t>
  </si>
  <si>
    <t>GAZI UNIV HOSP</t>
  </si>
  <si>
    <t>GAZI UNIV MECH EDUC</t>
  </si>
  <si>
    <t>GAZI UNIV MED SCH</t>
  </si>
  <si>
    <t>GAZI UNIV TEKNIKOKULLAR</t>
  </si>
  <si>
    <t>GAZI UNIV TIP FAK</t>
  </si>
  <si>
    <t>GAZIL UNIV</t>
  </si>
  <si>
    <t>ISTANBUL TECH UNIV</t>
  </si>
  <si>
    <t>ISTANBUL TEKNIK UNIV</t>
  </si>
  <si>
    <t>ISTANBUL TEK UNIV</t>
  </si>
  <si>
    <t>TECH UNIV ISTANBUL</t>
  </si>
  <si>
    <t>EGE UNIV</t>
  </si>
  <si>
    <t>EGE UNIV HASTANESI</t>
  </si>
  <si>
    <t>EGE UNIV HOSP</t>
  </si>
  <si>
    <t>EGE UNIV MED SCH</t>
  </si>
  <si>
    <t>EGE UNIV SCH MED</t>
  </si>
  <si>
    <t>EGE UNIV TIP FAK</t>
  </si>
  <si>
    <t>UNIV EGE</t>
  </si>
  <si>
    <t>DOKUZ EYLUL UNIV</t>
  </si>
  <si>
    <t>DOKUZ EYLUL FAC MED</t>
  </si>
  <si>
    <t>DOKUZ EYLUL U TIP FAK</t>
  </si>
  <si>
    <t>DOKUZ EYLUL UNIV HASTANESI</t>
  </si>
  <si>
    <t>DOKUZ EYLUL UNIV HEMSIRELIK YUKSEKOKULU</t>
  </si>
  <si>
    <t>DOKUZ EYLUL UNIV HOSP</t>
  </si>
  <si>
    <t>ATATURK UNIV</t>
  </si>
  <si>
    <t>ATATURK UNIV HOSP</t>
  </si>
  <si>
    <t>ATATURK UNIV LOJMANLARI</t>
  </si>
  <si>
    <t>ATATURK UNIV MED</t>
  </si>
  <si>
    <t>UNIV ATATURK</t>
  </si>
  <si>
    <t>CUKUROVA UNIV</t>
  </si>
  <si>
    <t>UNIV CUKUROVA</t>
  </si>
  <si>
    <t>GAZIANTEP UNIV</t>
  </si>
  <si>
    <t>UNIV GAZIANTEP</t>
  </si>
  <si>
    <t>SELCUK UNIV</t>
  </si>
  <si>
    <t>UNIV SELCUK</t>
  </si>
  <si>
    <t>TRU000016</t>
  </si>
  <si>
    <t>BASKENT UNIV</t>
  </si>
  <si>
    <t>ONDOKUZ MAYIS UNIV</t>
  </si>
  <si>
    <t>ONDOKUZ MAY UNIV</t>
  </si>
  <si>
    <t>ONDOKUZ MAYIS UNIV HOSP</t>
  </si>
  <si>
    <t>ONDOKUZ MAYIS UNIV LOJMANLARI</t>
  </si>
  <si>
    <t>ONDOKUZ MAYIS UNIV TIP FAK</t>
  </si>
  <si>
    <t>ONDOKUZ MAYYS UNIV</t>
  </si>
  <si>
    <t>ERCIYES UNIV</t>
  </si>
  <si>
    <t>ERCIYES MED SCH</t>
  </si>
  <si>
    <t>ERCIYES UNIV HOSP</t>
  </si>
  <si>
    <t>ERCIYES UNIV ORGAN NAKL DIYALIZ HASTANESI</t>
  </si>
  <si>
    <t>ERCIYES UNIV SCH MED</t>
  </si>
  <si>
    <t>FIRAT UNIV</t>
  </si>
  <si>
    <t>ELAZIG FIRAT UNIV</t>
  </si>
  <si>
    <t>FIRAT UNIV ELAZIG</t>
  </si>
  <si>
    <t>FIRAT UNIV HASTANESI</t>
  </si>
  <si>
    <t>FIRAT UNIV HOSP</t>
  </si>
  <si>
    <t>UNIV FIRAT</t>
  </si>
  <si>
    <t>MARMARA UNIV</t>
  </si>
  <si>
    <t>MARMARA UNIV HOSP</t>
  </si>
  <si>
    <t>UNIV MARMARA</t>
  </si>
  <si>
    <t>MARMARA UNIV HASTANESI</t>
  </si>
  <si>
    <t>MARMARA UNIV MED SCH</t>
  </si>
  <si>
    <t>MARMARA UNIV SCH MED</t>
  </si>
  <si>
    <t>AKDENIZ UNIV</t>
  </si>
  <si>
    <t>AKDENIZ UNIV MED SCH</t>
  </si>
  <si>
    <t>AKDENIZ UNIV BEDEN EGITIMI &amp; SPOR</t>
  </si>
  <si>
    <t>AKDENIZ UNIV CAMPUS</t>
  </si>
  <si>
    <t>AKDENIZ UNIV MY</t>
  </si>
  <si>
    <t>AKDENIZ UNIV SCH MED</t>
  </si>
  <si>
    <t>UNIV AKDENIZ</t>
  </si>
  <si>
    <t>BOGAZICI UNIV</t>
  </si>
  <si>
    <t>BOSPHORUS UNIV</t>
  </si>
  <si>
    <t>UNIV BOGAZICI</t>
  </si>
  <si>
    <t>UNIV BOSPHORUS</t>
  </si>
  <si>
    <t>KARADENIZ TEKNIK UNIV</t>
  </si>
  <si>
    <t>BLACK SEA KARADENIZ TECH UNIV</t>
  </si>
  <si>
    <t>BLACK SEA TECH UNIV KTU</t>
  </si>
  <si>
    <t>FARABI HASTANESI</t>
  </si>
  <si>
    <t>FARABI HOSP</t>
  </si>
  <si>
    <t>KARADENIZ HOSP</t>
  </si>
  <si>
    <t>KARADENIZ TECH UNIV</t>
  </si>
  <si>
    <t>KARADENIZ TECH UNIV DSP LAB</t>
  </si>
  <si>
    <t>KARADENIZ TECH UNIV HOSP</t>
  </si>
  <si>
    <t>KARADENIZ TEKN UNIV</t>
  </si>
  <si>
    <t>KARADENIZ TEKNIK UNIV FATIH EGITIM</t>
  </si>
  <si>
    <t>KARADENIZ TEKNIK UNIV TIP</t>
  </si>
  <si>
    <t>KTU</t>
  </si>
  <si>
    <t>KTU FAC MARINE SCI</t>
  </si>
  <si>
    <t>KTU FAC MED</t>
  </si>
  <si>
    <t>KTU FARABI HOSP</t>
  </si>
  <si>
    <t>KTU MED SCH</t>
  </si>
  <si>
    <t>KTU TIP FAK</t>
  </si>
  <si>
    <t>KTU TIP FAK PLAST CERRAHI AD</t>
  </si>
  <si>
    <t>ULUDAG UNIV</t>
  </si>
  <si>
    <t>BURSA ULUDAG UNIV</t>
  </si>
  <si>
    <t>MED UNIV ULUDAG</t>
  </si>
  <si>
    <t>ULUDAG UNIV BURSA</t>
  </si>
  <si>
    <t>ULUDAG UNIV FAC MED</t>
  </si>
  <si>
    <t>ULUDAG UNIV GORUKLE</t>
  </si>
  <si>
    <t>ULUDAG UNIV LOJ</t>
  </si>
  <si>
    <t>ULUDAG UNIV MED FAC</t>
  </si>
  <si>
    <t>ULUDAG UNIV MED SCH</t>
  </si>
  <si>
    <t>ULUDAG UNIV SCH MED</t>
  </si>
  <si>
    <t>ULUDAG UNIV TIP FAK</t>
  </si>
  <si>
    <t>UNIV ULUDAG</t>
  </si>
  <si>
    <t>YILDIZ TEKNIK UNIV</t>
  </si>
  <si>
    <t>ISTANBUL YILDIZ TECH UNIV</t>
  </si>
  <si>
    <t>TECH UNIV YILDIZ</t>
  </si>
  <si>
    <t>UNIV YILDIZ TECH</t>
  </si>
  <si>
    <t>YILDIZ TECH UNIV</t>
  </si>
  <si>
    <t>YILDIZ TECH UNIV ISTANBUL</t>
  </si>
  <si>
    <t>YILDIZ TECHN UNIV</t>
  </si>
  <si>
    <t>YILDIZ TECHNOL UNIV</t>
  </si>
  <si>
    <t>YILDIZ TECN UNIV</t>
  </si>
  <si>
    <t>YILDIZ TEK UNIV</t>
  </si>
  <si>
    <t>YILDIZ TEKN UNIV</t>
  </si>
  <si>
    <t>YILDIZ UNIV</t>
  </si>
  <si>
    <t>YTU</t>
  </si>
  <si>
    <t>INST PHOTON &amp; OPTOELECT</t>
  </si>
  <si>
    <t>NATL TAIWAN UNIV</t>
  </si>
  <si>
    <t>NATL TAIWAN UNIV HOSP</t>
  </si>
  <si>
    <t>NATL TAIWAN UNIV NTU</t>
  </si>
  <si>
    <t>106 NATL TAIWAN UNIV</t>
  </si>
  <si>
    <t>ANIM CANC RES CTR</t>
  </si>
  <si>
    <t>CHEN NATL TAIWAN UNIV HOSP</t>
  </si>
  <si>
    <t>COSPA</t>
  </si>
  <si>
    <t>COSPA NTU</t>
  </si>
  <si>
    <t>EUROPEAN UNION CTR TAIWAN EUTW</t>
  </si>
  <si>
    <t>EXECUT YUAN &amp; NATL TAIWAN UNIV HOSP</t>
  </si>
  <si>
    <t>INFECT CONTROL COMMITTEE NATL TAIWAN UNIV HOSP</t>
  </si>
  <si>
    <t>LIFE SCI BLDG 622R</t>
  </si>
  <si>
    <t>LU NATL TAIWAN UNIV HOSP</t>
  </si>
  <si>
    <t>MATIONAL TAIWAN UNIV HOSP</t>
  </si>
  <si>
    <t>MIAOLI &amp; NATL TAIWAN UNIV HOSP</t>
  </si>
  <si>
    <t>NALT TAIWAN UNIV</t>
  </si>
  <si>
    <t>NAT TAIWAN UNIV</t>
  </si>
  <si>
    <t>NATION TAIWAN UNIV</t>
  </si>
  <si>
    <t>NATION TAIWAN UNIV HOSP</t>
  </si>
  <si>
    <t>NATL &amp; TAIWAN UNIV</t>
  </si>
  <si>
    <t>NATL CTR THEORET SCI</t>
  </si>
  <si>
    <t>NATL TAI UNIV</t>
  </si>
  <si>
    <t>NATL TAIWAN CHEM</t>
  </si>
  <si>
    <t>NATL TAIWAN CHINA UNIV</t>
  </si>
  <si>
    <t>NATL TAIWAN COLL MED</t>
  </si>
  <si>
    <t>NATL TAIWAN HOSP</t>
  </si>
  <si>
    <t>NATL TAIWAN MED COLL</t>
  </si>
  <si>
    <t>NATL TAIWAN NATL UNIV</t>
  </si>
  <si>
    <t>NATL TAIWAN UNI</t>
  </si>
  <si>
    <t>NATL TAIWAN UNIV &amp; HOSP</t>
  </si>
  <si>
    <t>NATL TAIWAN UNIV 1</t>
  </si>
  <si>
    <t>NATL TAIWAN UNIV 59</t>
  </si>
  <si>
    <t>NATL TAIWAN UNIV 7</t>
  </si>
  <si>
    <t>NATL TAIWAN UNIV COLL MED</t>
  </si>
  <si>
    <t>NATL TAIWAN UNIV COLL MED &amp; HOSP</t>
  </si>
  <si>
    <t>NATL TAIWAN UNIV COLL PUBL HLTH</t>
  </si>
  <si>
    <t>NATL TAIWAN UNIV COLLE</t>
  </si>
  <si>
    <t>NATL TAIWAN UNIV HOSP &amp; COLL MED</t>
  </si>
  <si>
    <t>NATL TAIWAN UNIV HOSP &amp; NATL TAIWAN</t>
  </si>
  <si>
    <t>NATL TAIWAN UNIV HOSP COOPERAT WARD</t>
  </si>
  <si>
    <t>NATL TAIWAN UNIV HOSP VGH</t>
  </si>
  <si>
    <t>NATL TAIWAN UNIV HOSP YU LIN BRANCH</t>
  </si>
  <si>
    <t>NATL TAIWAN UNIV HOSP YUN LIN</t>
  </si>
  <si>
    <t>NATL TAIWAN UNIV HOSP YUN LIN BRANCH</t>
  </si>
  <si>
    <t>NATL TAIWAN UNIV HSOP</t>
  </si>
  <si>
    <t>NATL TAIWAN UNIV LIB</t>
  </si>
  <si>
    <t>NATL TAIWAN UNIV MED COLL</t>
  </si>
  <si>
    <t>NATL TAIWAN UNIV SCH</t>
  </si>
  <si>
    <t>NATL TAIWAN UNIV TAIPEI</t>
  </si>
  <si>
    <t>NATL TAIWAN UNIV VET HOSP</t>
  </si>
  <si>
    <t>NATL UNIV HOSP</t>
  </si>
  <si>
    <t>NATL WAIWAN UNIV HOSP</t>
  </si>
  <si>
    <t>NTU</t>
  </si>
  <si>
    <t>NTU HOSP</t>
  </si>
  <si>
    <t>NTU RES CTR MED EXCELLENCE</t>
  </si>
  <si>
    <t>NTUH COLL MED</t>
  </si>
  <si>
    <t>PAEDIAT NATL TAIWAN UNIV HOSP</t>
  </si>
  <si>
    <t>TAIDA INST MATH SCI</t>
  </si>
  <si>
    <t>TAIWAN NATL UNIV</t>
  </si>
  <si>
    <t>TAIWAN UNIV HOSP</t>
  </si>
  <si>
    <t>UNIV NACL TAIWAN</t>
  </si>
  <si>
    <t>YUNLIN BRANCH HOSP</t>
  </si>
  <si>
    <t>YUNLIN HOSP</t>
  </si>
  <si>
    <t>CHENG KUNG UNIV</t>
  </si>
  <si>
    <t>NATL CHEN KUNG UNIV</t>
  </si>
  <si>
    <t>NATL CHEN KUNG UNIV HOSP</t>
  </si>
  <si>
    <t>NATL CHENG KUNG UNIV</t>
  </si>
  <si>
    <t>NATL CHENG KUNG UNIV HOSP</t>
  </si>
  <si>
    <t>NATL CHENG KUNG UNIV MED COLL &amp; HOSP</t>
  </si>
  <si>
    <t>NATL CHUNG KUNG UNIV HOSP</t>
  </si>
  <si>
    <t>CHEN KUNG UNIV</t>
  </si>
  <si>
    <t>CHENG GONG MED UNIV HOSP</t>
  </si>
  <si>
    <t>CHUNG KUNG UNIV</t>
  </si>
  <si>
    <t>CTR MICRO NANO SCI &amp; TECHNOL</t>
  </si>
  <si>
    <t>CTR MICRONANO SCI &amp; TECHNOL</t>
  </si>
  <si>
    <t>KUNG UNIV</t>
  </si>
  <si>
    <t>NAT CHENG KUNG UNIV</t>
  </si>
  <si>
    <t>NATL CHANG KUNG UNIV</t>
  </si>
  <si>
    <t>NATL CHEN KONG UNIV</t>
  </si>
  <si>
    <t>NATL CHEN KUN UNIV HOSP</t>
  </si>
  <si>
    <t>NATL CHENG JUNG UNIV</t>
  </si>
  <si>
    <t>NATL CHENG KANG UNIV HOSP</t>
  </si>
  <si>
    <t>NATL CHENG KING UNIV</t>
  </si>
  <si>
    <t>NATL CHENG KONG UNIV</t>
  </si>
  <si>
    <t>NATL CHENG KUN UNIV</t>
  </si>
  <si>
    <t>NATL CHENG KUNG HOSP</t>
  </si>
  <si>
    <t>NATL CHENG KUNG MED COLL</t>
  </si>
  <si>
    <t>NATL CHENG KUNG MED CTR</t>
  </si>
  <si>
    <t>NATL CHENG KUNG TAINAN</t>
  </si>
  <si>
    <t>NATL CHENG KUNG UNI MED COLL</t>
  </si>
  <si>
    <t>NATL CHENG KUNG UNIV &amp; HOSP</t>
  </si>
  <si>
    <t>NATL CHENG UNIV</t>
  </si>
  <si>
    <t>NATL CHENG UNIV HOSP</t>
  </si>
  <si>
    <t>NATL CHENGKUNG UNIV</t>
  </si>
  <si>
    <t>NATL CHENK KUNG UNIV</t>
  </si>
  <si>
    <t>NATL CHEUNG KUNG UNIV</t>
  </si>
  <si>
    <t>NATL CHONG KUNG UNIV</t>
  </si>
  <si>
    <t>NATL CHUN KUNG UNIV</t>
  </si>
  <si>
    <t>NATL CHUNG KUNG UNIV</t>
  </si>
  <si>
    <t>NATL CHUNGKUNG UNIV</t>
  </si>
  <si>
    <t>NATL CJENG KUNG UNIV</t>
  </si>
  <si>
    <t>NCKU</t>
  </si>
  <si>
    <t>NCKU NSYSU</t>
  </si>
  <si>
    <t>NATL TSING HUA UNIV</t>
  </si>
  <si>
    <t>NATONAL TSING HUA UNIV</t>
  </si>
  <si>
    <t>DEPT TSING HUA UNIV</t>
  </si>
  <si>
    <t>HUA UNIV</t>
  </si>
  <si>
    <t>INST NATL TSING HUA UNIV</t>
  </si>
  <si>
    <t>NATL CHIN HWA UNIV</t>
  </si>
  <si>
    <t>NATL HSING HUA UNIV</t>
  </si>
  <si>
    <t>NATL LING HUA UNIV</t>
  </si>
  <si>
    <t>NATL THISING HUA UNIV</t>
  </si>
  <si>
    <t>NATL TING HUA UNIV</t>
  </si>
  <si>
    <t>NATL TRING HUA UNIV</t>
  </si>
  <si>
    <t>NATL TSIN HUA UNIV</t>
  </si>
  <si>
    <t>NATL TSING HSIA UNIV</t>
  </si>
  <si>
    <t>NATL TSING HUA</t>
  </si>
  <si>
    <t>NATL TSING HUA UNIV 101</t>
  </si>
  <si>
    <t>NATL TSING HUANG UNIV</t>
  </si>
  <si>
    <t>NATL TSING HUE UNIV</t>
  </si>
  <si>
    <t>NATL TSING HUN UNIV</t>
  </si>
  <si>
    <t>NATL TSING HUS UNIV</t>
  </si>
  <si>
    <t>NATL TSING HWA UNIV</t>
  </si>
  <si>
    <t>NATL TSING UNIV</t>
  </si>
  <si>
    <t>NATL TSINGHUA UNIV</t>
  </si>
  <si>
    <t>NATL TSINGHWA UNIV</t>
  </si>
  <si>
    <t>NATL TUNG HUA UNIV</t>
  </si>
  <si>
    <t>NATL TZING HUA UNIV</t>
  </si>
  <si>
    <t>NTHU</t>
  </si>
  <si>
    <t>NTHU EE</t>
  </si>
  <si>
    <t>NUCL SCI &amp; TECHNOL DEV CTR</t>
  </si>
  <si>
    <t>NUCL SCI &amp; TECHNOL DEV CTR 101</t>
  </si>
  <si>
    <t>NUCL SCI &amp; TECHNOL RES CTR</t>
  </si>
  <si>
    <t>TSING HUA UNIV 101</t>
  </si>
  <si>
    <t>TSING HWA UNIV</t>
  </si>
  <si>
    <t>NATL CHIAO TUNG UNIV</t>
  </si>
  <si>
    <t>NCTU</t>
  </si>
  <si>
    <t>CHAIO TUNG UNIV</t>
  </si>
  <si>
    <t>CHAO TUNG UNIV</t>
  </si>
  <si>
    <t>CHIAO TUNG UNIV</t>
  </si>
  <si>
    <t>CHIAOTUNG UNIV</t>
  </si>
  <si>
    <t>CHOU TONG UNIV</t>
  </si>
  <si>
    <t>CHUNG TUNG UNIV</t>
  </si>
  <si>
    <t>LIB NATL CHIAO TUNG UNIV</t>
  </si>
  <si>
    <t>NALT CHIAO TUNG UNIV</t>
  </si>
  <si>
    <t>NAT CHIAO TUNG U</t>
  </si>
  <si>
    <t>NATL CHAIA TUNG UNIV</t>
  </si>
  <si>
    <t>NATL CHAIO TUNG UNIV</t>
  </si>
  <si>
    <t>NATL CHAO TUNG UNIV</t>
  </si>
  <si>
    <t>NATL CHAOTONG UNIV</t>
  </si>
  <si>
    <t>NATL CHIA TUNG UNIV</t>
  </si>
  <si>
    <t>NATL CHIAI TUNG UNIV</t>
  </si>
  <si>
    <t>NATL CHIAN TUNG UNIV</t>
  </si>
  <si>
    <t>NATL CHIAO TANG UNIV</t>
  </si>
  <si>
    <t>NATL CHIAO THUG UNIV</t>
  </si>
  <si>
    <t>NATL CHIAO THUNG UNIV</t>
  </si>
  <si>
    <t>NATL CHIAO TONG UNIV</t>
  </si>
  <si>
    <t>NATL CHIAO TSING HUA UNIV</t>
  </si>
  <si>
    <t>NATL CHIAO TUN UNIV</t>
  </si>
  <si>
    <t>NATL CHIAO TUNG</t>
  </si>
  <si>
    <t>NATL CHIAO TUNG UNIB</t>
  </si>
  <si>
    <t>NATL CHIAO TUNG UNIV 1001</t>
  </si>
  <si>
    <t>NATL CHIAO TUNG UNIV 114</t>
  </si>
  <si>
    <t>NATL CHIAO TUNG UNIV 4F</t>
  </si>
  <si>
    <t>NATL CHIAO TUNG UNIV ELECT ENGN</t>
  </si>
  <si>
    <t>NATL CHIAO TUNG UNIV HSINCHU</t>
  </si>
  <si>
    <t>NATL CHIAO TUNG UNIV SINCHU</t>
  </si>
  <si>
    <t>NATL CHIAO UNIV</t>
  </si>
  <si>
    <t>NATL CHIAO YUNG UNIV</t>
  </si>
  <si>
    <t>NATL CHIAOTONG UNIV</t>
  </si>
  <si>
    <t>NATL CHIAOTUNG UNIV</t>
  </si>
  <si>
    <t>NATL CHIATO TUNG UNIV</t>
  </si>
  <si>
    <t>NATL CHIAU TUNG UNIV</t>
  </si>
  <si>
    <t>NATL CHICO TUNG UNIV</t>
  </si>
  <si>
    <t>NATL CHIO TUNG UNIV</t>
  </si>
  <si>
    <t>NATL CHIO UNIV</t>
  </si>
  <si>
    <t>NATL JIAO TONG UNIV</t>
  </si>
  <si>
    <t>NATL JIAOTONG UNIV</t>
  </si>
  <si>
    <t>TAIWAN CHIAO TUNG UNIV</t>
  </si>
  <si>
    <t>TAIWAN NATL CHIAO TUNG UNIV</t>
  </si>
  <si>
    <t>UNIV SYST TAIWAN</t>
  </si>
  <si>
    <t>NATL YANG MING MED COLL</t>
  </si>
  <si>
    <t>NATL YANG MING MED UNIV</t>
  </si>
  <si>
    <t>NATL YANG MING UNIV</t>
  </si>
  <si>
    <t>NATL YANG MING UNIV HOSP</t>
  </si>
  <si>
    <t>YANG MING UNIV</t>
  </si>
  <si>
    <t>AIDS PREVENT &amp; RES CTR</t>
  </si>
  <si>
    <t>FAC NATL YANG MING UNIV</t>
  </si>
  <si>
    <t>I LAN HOSP</t>
  </si>
  <si>
    <t>INST HLTH &amp; WELF POLICY</t>
  </si>
  <si>
    <t>NAT YAN MING UNIV</t>
  </si>
  <si>
    <t>NAT YANG MING UNIV</t>
  </si>
  <si>
    <t>NATL YAM MING UNIV</t>
  </si>
  <si>
    <t>NATL YAN MING UNIV</t>
  </si>
  <si>
    <t>NATL YANG MIN UNIV</t>
  </si>
  <si>
    <t>NATL YANG MING HOSP</t>
  </si>
  <si>
    <t>NATL YANG MING MED SCH</t>
  </si>
  <si>
    <t>NATL YANG MING SCH MED</t>
  </si>
  <si>
    <t>NATL YANG MING UNIV MED</t>
  </si>
  <si>
    <t>NATL YANGMING UNIV</t>
  </si>
  <si>
    <t>NATL YANGMING UNIV MED</t>
  </si>
  <si>
    <t>NATL YANH MING UNIV</t>
  </si>
  <si>
    <t>NATL YING MING UNIV</t>
  </si>
  <si>
    <t>NATL YNAG MING UNIV</t>
  </si>
  <si>
    <t>NATL YOUNG MIN MED UNIV</t>
  </si>
  <si>
    <t>NATL YOUNG MING UNIV</t>
  </si>
  <si>
    <t>NATL YUNG MING UNIV</t>
  </si>
  <si>
    <t>NYMU</t>
  </si>
  <si>
    <t>TAIPEI NATL YANG MING MED COLL</t>
  </si>
  <si>
    <t>TAIWAN I LAN HOSP</t>
  </si>
  <si>
    <t>TAIWAN NATL YANG MING UNIV</t>
  </si>
  <si>
    <t>YANG MIN UNIV</t>
  </si>
  <si>
    <t>YANG MING MED COLL</t>
  </si>
  <si>
    <t>YANG MING MED UNIV</t>
  </si>
  <si>
    <t>NATL CENT UNIV</t>
  </si>
  <si>
    <t>NCU</t>
  </si>
  <si>
    <t>CENT TUNG UNIV</t>
  </si>
  <si>
    <t>CENT UNIV</t>
  </si>
  <si>
    <t>CENT UNIV CHUNG LI</t>
  </si>
  <si>
    <t>CENT UNIV CHUNGLI</t>
  </si>
  <si>
    <t>CENT UNIV TAIWAN</t>
  </si>
  <si>
    <t>CTR SPACE &amp; REMOTE SENSING RES</t>
  </si>
  <si>
    <t>LULIN OBSERV</t>
  </si>
  <si>
    <t>N CENT UNIV</t>
  </si>
  <si>
    <t>NAT CENT UNIV</t>
  </si>
  <si>
    <t>NAT CENT UNIV TAIWAN</t>
  </si>
  <si>
    <t>NATION CENT UNIV</t>
  </si>
  <si>
    <t>NATL 6 CENT UNIV</t>
  </si>
  <si>
    <t>NATL CENT HOSP</t>
  </si>
  <si>
    <t>NATL CENT LIB</t>
  </si>
  <si>
    <t>NATL CENT NATL</t>
  </si>
  <si>
    <t>NATL CENT U</t>
  </si>
  <si>
    <t>NATL CENT UNIV CHUNG LI</t>
  </si>
  <si>
    <t>NATL CENT UNIV CHUNGLI</t>
  </si>
  <si>
    <t>NATL CENT UNIV JHONGLI</t>
  </si>
  <si>
    <t>NATL CENT UNIV JUNGLI</t>
  </si>
  <si>
    <t>NATL CENT UNIV TAIPEI</t>
  </si>
  <si>
    <t>NATL CENT UNIV TAIWAN</t>
  </si>
  <si>
    <t>NATL CENTR UNIV</t>
  </si>
  <si>
    <t>NATL CENTRAL UNIV</t>
  </si>
  <si>
    <t>NATL CESTRAL UNIV</t>
  </si>
  <si>
    <t>NATL CHUNG YANG UNIV</t>
  </si>
  <si>
    <t>NATL CTR UNIV</t>
  </si>
  <si>
    <t>NATL TAIWAN CENT UNIV</t>
  </si>
  <si>
    <t>NATL UNIV CHUNG LI</t>
  </si>
  <si>
    <t>NATL UNIV CHUNGLI</t>
  </si>
  <si>
    <t>NCU CTR SPACE &amp; REMOTE SENSING RES</t>
  </si>
  <si>
    <t>NTAL CTR UNIV</t>
  </si>
  <si>
    <t>SCH NATL CENT UNIV</t>
  </si>
  <si>
    <t>TAIWAN CENT UNIV</t>
  </si>
  <si>
    <t>TAIWAN NATL CENT UNIV</t>
  </si>
  <si>
    <t>UST</t>
  </si>
  <si>
    <t>NATION SUN YAT SEN UNIV</t>
  </si>
  <si>
    <t>ASIA PACIFIC OCEAN RES CTR</t>
  </si>
  <si>
    <t>NACL SVEUCILISTE SUN YAT SEN</t>
  </si>
  <si>
    <t>NALT SUN YAT SEN UNIV</t>
  </si>
  <si>
    <t>NATIONAL SUN YAT SEN UNIVERS</t>
  </si>
  <si>
    <t>NATL SUN YAN SEN UNIV</t>
  </si>
  <si>
    <t>NATL SUN YAT SAN UNIV</t>
  </si>
  <si>
    <t>NATL SUN YAT SEN UNIV KAOHSIUNG</t>
  </si>
  <si>
    <t>NATL SUN YAT SEN UNIV KAOHSIUNG UNIV JOINT CTR</t>
  </si>
  <si>
    <t>NATL SUN YAT SHEN UNIV</t>
  </si>
  <si>
    <t>NATL SUN YAT SUN UNIV KAOHSIUNG MED UNIV JOINT CT</t>
  </si>
  <si>
    <t>NATL SUN YET SHAN UNIV</t>
  </si>
  <si>
    <t>NSYS UNIV</t>
  </si>
  <si>
    <t>NSYSU</t>
  </si>
  <si>
    <t>CHANG GANG UNIV</t>
  </si>
  <si>
    <t>CHANG GUNG MED COLL</t>
  </si>
  <si>
    <t>CHANG GUNG UNIV</t>
  </si>
  <si>
    <t>CHANG GUNG UNIV &amp; HOSP</t>
  </si>
  <si>
    <t>CHANG GUNG UNIV &amp; MEM HOSP</t>
  </si>
  <si>
    <t>CHANG GUNG UNIV COLL MED</t>
  </si>
  <si>
    <t>CHUNG CUNG UNIV &amp; MEM HOSP</t>
  </si>
  <si>
    <t>CHUNG GUNG UNIV</t>
  </si>
  <si>
    <t>CAHGN GUNG UNIV</t>
  </si>
  <si>
    <t>CAHNG GUNG UNIV</t>
  </si>
  <si>
    <t>CGANG GUNG MOL MED RES CTR</t>
  </si>
  <si>
    <t>CGU</t>
  </si>
  <si>
    <t>CGU COLL MED</t>
  </si>
  <si>
    <t>CGUCM</t>
  </si>
  <si>
    <t>CHAG GUNG UNIV</t>
  </si>
  <si>
    <t>CHAGN GUNG UNIV</t>
  </si>
  <si>
    <t>CHAN GUNG UNIV</t>
  </si>
  <si>
    <t>CHANG CGUNG UNIV &amp; CHILDRENS HOSP</t>
  </si>
  <si>
    <t>CHANG CHUNG UNIV</t>
  </si>
  <si>
    <t>CHANG CHUNG UNIV SCH MED</t>
  </si>
  <si>
    <t>CHANG CUNG UNIV</t>
  </si>
  <si>
    <t>CHANG DUNG MEM HOSP &amp; UNIV</t>
  </si>
  <si>
    <t>CHANG DUNG UNIV</t>
  </si>
  <si>
    <t>CHANG GANG MED UNIV &amp; MEM HOSP</t>
  </si>
  <si>
    <t>CHANG GANH UNIV</t>
  </si>
  <si>
    <t>CHANG GONG UNIV</t>
  </si>
  <si>
    <t>CHANG GONG UNIV MED SCH</t>
  </si>
  <si>
    <t>CHANG GUANG UNIV</t>
  </si>
  <si>
    <t>CHANG GUMG UNIV</t>
  </si>
  <si>
    <t>CHANG GUN UNIV</t>
  </si>
  <si>
    <t>CHANG GUNG BIOINFORMAT CTR</t>
  </si>
  <si>
    <t>CHANG GUNG CHILDRENS HOSP &amp; COLL MED</t>
  </si>
  <si>
    <t>CHANG GUNG CHILDRENS HOSP &amp; UNIV</t>
  </si>
  <si>
    <t>CHANG GUNG COLL</t>
  </si>
  <si>
    <t>CHANG GUNG COLL MED &amp; TECHNOL</t>
  </si>
  <si>
    <t>CHANG GUNG HOSP &amp; UNIV</t>
  </si>
  <si>
    <t>CHANG GUNG MED COLL &amp; UNIV</t>
  </si>
  <si>
    <t>CHANG GUNG MED HOSP &amp; UNIV</t>
  </si>
  <si>
    <t>CHANG GUNG MED UNIV</t>
  </si>
  <si>
    <t>CHANG GUNG MEM HOSP &amp; UNIV</t>
  </si>
  <si>
    <t>CHANG GUNG MEM HOSP LINKOU MED CTR &amp; UNIV</t>
  </si>
  <si>
    <t>CHANG GUNG MEM UNIV</t>
  </si>
  <si>
    <t>CHANG GUNG MEM UNIV COLL MED</t>
  </si>
  <si>
    <t>CHANG GUNG MOL MED RES CTR</t>
  </si>
  <si>
    <t>CHANG GUNG PROTEOM CORE LAB</t>
  </si>
  <si>
    <t>CHANG GUNG PROTEOME CORE LAB</t>
  </si>
  <si>
    <t>CHANG GUNG TECHNOL COLL</t>
  </si>
  <si>
    <t>CHANG GUNG U</t>
  </si>
  <si>
    <t>CHANG GUNG UIV</t>
  </si>
  <si>
    <t>CHANG GUNG UNIG</t>
  </si>
  <si>
    <t>CHANG GUNG UNIV &amp; CHILDRENS HOSP</t>
  </si>
  <si>
    <t>CHANG GUNG UNIV 123</t>
  </si>
  <si>
    <t>CHANG GUNG UNIV COL MED</t>
  </si>
  <si>
    <t>CHANG GUNG UNIV KAOHSIUNG</t>
  </si>
  <si>
    <t>CHANG GUNG UNIV KWEI SHAN</t>
  </si>
  <si>
    <t>CHANG GUNG UNIV MED</t>
  </si>
  <si>
    <t>CHANG GUNG UNIV MED COLL</t>
  </si>
  <si>
    <t>CHANG GUNG UNIV TAIPEI</t>
  </si>
  <si>
    <t>CHANG GUNG UNIV TAOYUAN</t>
  </si>
  <si>
    <t>CHANG GUNG UNVERS</t>
  </si>
  <si>
    <t>CHANG GUNG UNVI</t>
  </si>
  <si>
    <t>CHANG GUNGN UNIV</t>
  </si>
  <si>
    <t>CHANG GUNGUNIV COLL</t>
  </si>
  <si>
    <t>CHANG GUNV UNIV</t>
  </si>
  <si>
    <t>CHANG GURG UNIV</t>
  </si>
  <si>
    <t>CHANG HUNG UNIV</t>
  </si>
  <si>
    <t>CHANG UNIV</t>
  </si>
  <si>
    <t>CHANGE GUNG UNIV</t>
  </si>
  <si>
    <t>CHANGE GUNG UNIV KWEI SHAN TAO YUAN</t>
  </si>
  <si>
    <t>CHANGGUNG UNIV</t>
  </si>
  <si>
    <t>CHANGGUNG UNIV &amp; HOSP</t>
  </si>
  <si>
    <t>CHANGUNG UNIV</t>
  </si>
  <si>
    <t>CHANO GUNG UNIV</t>
  </si>
  <si>
    <t>CHENG GUNG UNIV</t>
  </si>
  <si>
    <t>CHNANG GUNG UNIV</t>
  </si>
  <si>
    <t>CHONG GUNG UNIV</t>
  </si>
  <si>
    <t>CHUG GUNG UNIV</t>
  </si>
  <si>
    <t>CHUN GUNG UNIV</t>
  </si>
  <si>
    <t>CHUNG GANG UNIV</t>
  </si>
  <si>
    <t>CHUNG GANG UNIV COLL MED</t>
  </si>
  <si>
    <t>GHANG GUNG UNIV</t>
  </si>
  <si>
    <t>GRADUATE INSTITUTE OF CLIN MEDICAL SCIENCES</t>
  </si>
  <si>
    <t>GUNG GUNG UNIV</t>
  </si>
  <si>
    <t>LIN KOH &amp; CHUNG GANG UNIV</t>
  </si>
  <si>
    <t>LINKOU UNIV</t>
  </si>
  <si>
    <t>UNIV CHANG GUNG</t>
  </si>
  <si>
    <t>NATL CHUNG HSING UNIV</t>
  </si>
  <si>
    <t>NATL CHUNGHSING UNIV</t>
  </si>
  <si>
    <t>NCHU</t>
  </si>
  <si>
    <t>CHUNG HSING UNIV</t>
  </si>
  <si>
    <t>CHUNG SHING UNIV</t>
  </si>
  <si>
    <t>CHUNGHSING UNIV</t>
  </si>
  <si>
    <t>FAC NATL CHUNG HSING UNIV</t>
  </si>
  <si>
    <t>NAT CHUNG HSING UNIV</t>
  </si>
  <si>
    <t>NATIOANL CHUNG HSING UNIV</t>
  </si>
  <si>
    <t>NATION CHUNG HSING UNIV</t>
  </si>
  <si>
    <t>NATL CHING HSING UNIV</t>
  </si>
  <si>
    <t>NATL CHONG HSIN UNIV</t>
  </si>
  <si>
    <t>NATL CHUANG HSING UNIV</t>
  </si>
  <si>
    <t>NATL CHUNG HISING UNIV</t>
  </si>
  <si>
    <t>NATL CHUNG HSEIN UNIV</t>
  </si>
  <si>
    <t>NATL CHUNG HSIN UNIV</t>
  </si>
  <si>
    <t>NATL CHUNG HSING MED UNIV</t>
  </si>
  <si>
    <t>NATL CHUNG HSING UNIV TAICHUNG</t>
  </si>
  <si>
    <t>NATL CHUNG HSIUNG UNIV</t>
  </si>
  <si>
    <t>NATL CHUNG HUNG UNIV</t>
  </si>
  <si>
    <t>NATL CHUNG SHIN UNIV</t>
  </si>
  <si>
    <t>NATL CHUNG SHING UNIV</t>
  </si>
  <si>
    <t>NATL CHUNG THING UNIV</t>
  </si>
  <si>
    <t>NATL CHUNGSHING UNIV</t>
  </si>
  <si>
    <t>CHUNG HO MEM HOSP</t>
  </si>
  <si>
    <t>KAOHSIUNG MED COLL</t>
  </si>
  <si>
    <t>KAOHSIUNG MED UNIV</t>
  </si>
  <si>
    <t>KAOHSIUNG MED UNIV HOSP</t>
  </si>
  <si>
    <t>KAOHSIUNG UNIV HOSP</t>
  </si>
  <si>
    <t>NATL SUN YAT SEN UNIV KAOHSIUNG MED UNIV JOINT RE</t>
  </si>
  <si>
    <t>SKAOHSIUNG MED UNIV</t>
  </si>
  <si>
    <t>BIOMEDI INNOVAT INCUBAT CTR</t>
  </si>
  <si>
    <t>CHON HO MEM HOSP</t>
  </si>
  <si>
    <t>CHUNG HO MEM HOSP KAOHSIUNG MED UNIV</t>
  </si>
  <si>
    <t>CHUNG HO MEM KAOHSIUNG MED UNIV HOSP</t>
  </si>
  <si>
    <t>CTR EXCELLENCE ENVIRONM MED</t>
  </si>
  <si>
    <t>CUNG HO MEM HOSP</t>
  </si>
  <si>
    <t>HOSP KAOHSIUNG MED UNIV</t>
  </si>
  <si>
    <t>KAHISUNG MED UNIV</t>
  </si>
  <si>
    <t>KAHSIUNG MED UNIV</t>
  </si>
  <si>
    <t>KANOHSIUNG MED UNIV</t>
  </si>
  <si>
    <t>KAO HSIUNG MED COLL</t>
  </si>
  <si>
    <t>KAO HSIUNG MED COLL HOSP</t>
  </si>
  <si>
    <t>KAO HSIUNG MED UNIV</t>
  </si>
  <si>
    <t>KAOGIUNG MED UNIV HOSP</t>
  </si>
  <si>
    <t>KAOH SIUNG MED COLL</t>
  </si>
  <si>
    <t>KAOHAIUNG MED UNIV</t>
  </si>
  <si>
    <t>KAOHISUNG MED UNIV</t>
  </si>
  <si>
    <t>KAOHSHING MED UNIV HOSP</t>
  </si>
  <si>
    <t>KAOHSHIUNG MED UNIV</t>
  </si>
  <si>
    <t>KAOHSHIUNG MED UNIV HOSP</t>
  </si>
  <si>
    <t>KAOHSHIUNG UNIV HOSP</t>
  </si>
  <si>
    <t>KAOHSHUNG MED COLL</t>
  </si>
  <si>
    <t>KAOHSIIUNG MED UNIV</t>
  </si>
  <si>
    <t>KAOHSING MED UNIV</t>
  </si>
  <si>
    <t>KAOHSIUND MED UNIV</t>
  </si>
  <si>
    <t>KAOHSIUNG CHUNG HO MEM HOSP</t>
  </si>
  <si>
    <t>KAOHSIUNG MED CHUNG HO MEM HOSP</t>
  </si>
  <si>
    <t>KAOHSIUNG MED COLL &amp; HOSP</t>
  </si>
  <si>
    <t>KAOHSIUNG MED COLL HOSP</t>
  </si>
  <si>
    <t>KAOHSIUNG MED COLL MED</t>
  </si>
  <si>
    <t>KAOHSIUNG MED HOSP</t>
  </si>
  <si>
    <t>KAOHSIUNG MED SCH</t>
  </si>
  <si>
    <t>KAOHSIUNG MED U</t>
  </si>
  <si>
    <t>KAOHSIUNG MED UNIT</t>
  </si>
  <si>
    <t>KAOHSIUNG MED UNIV &amp; HOSP</t>
  </si>
  <si>
    <t>KAOHSIUNG MED UNIV 100</t>
  </si>
  <si>
    <t>KAOHSIUNG MED UNIV CHUNG HO MEM HOSP</t>
  </si>
  <si>
    <t>KAOHSIUNG MED UNIV HOSP KAOHSIUNG</t>
  </si>
  <si>
    <t>KAOHSIUNG MED UNIV JOINT CTR</t>
  </si>
  <si>
    <t>KAOHSIUNG MED UNIV LIB</t>
  </si>
  <si>
    <t>KAOHSIUNG MUNICIPAL CI JIN HOSP</t>
  </si>
  <si>
    <t>KAOHSIUNG MUNICIPAL CIJIN HOSP</t>
  </si>
  <si>
    <t>KAOHSIUNG MUNICIPAL HOSP</t>
  </si>
  <si>
    <t>KAOHSIUNG UNIV MED HOSP</t>
  </si>
  <si>
    <t>KAOHSOUNG MED UNIV</t>
  </si>
  <si>
    <t>KAOHSUING MED UNIV</t>
  </si>
  <si>
    <t>KAOHUSIUNG MED UNIV</t>
  </si>
  <si>
    <t>KAOHUSIUNG MED UNIV HOSP</t>
  </si>
  <si>
    <t>KAOLSIUNG MED COLL</t>
  </si>
  <si>
    <t>KAOSHING MED UNIV</t>
  </si>
  <si>
    <t>KAOSHIUNG INST MED COLL</t>
  </si>
  <si>
    <t>KAOSHIUNG MD UNIV</t>
  </si>
  <si>
    <t>KAOSHIUNG MED COLL</t>
  </si>
  <si>
    <t>KAOSHIUNG MED UNIV</t>
  </si>
  <si>
    <t>KAOSHIUNG MED UNIV HOSP</t>
  </si>
  <si>
    <t>KAOSHUING MED UNIV</t>
  </si>
  <si>
    <t>KAOSHUNG MED UNIV</t>
  </si>
  <si>
    <t>KAOSIUNG MED UNIV</t>
  </si>
  <si>
    <t>KAOSIUNG MED UNIV HOSP</t>
  </si>
  <si>
    <t>KAUHSIUNG MED UNIV</t>
  </si>
  <si>
    <t>KMU</t>
  </si>
  <si>
    <t>KMU HOSP</t>
  </si>
  <si>
    <t>KMUH</t>
  </si>
  <si>
    <t>KOAHSIUNG MED UNIV</t>
  </si>
  <si>
    <t>KOAHSIUNG MED UNIV HOSP</t>
  </si>
  <si>
    <t>KOHSIUNG MED UNIV</t>
  </si>
  <si>
    <t>NATL KAOHSIUNG MED UNIV</t>
  </si>
  <si>
    <t>UNIV HOSP KAOHSIUNG</t>
  </si>
  <si>
    <t>UNIV KAOHSIUNG MED UNIV JOINT RE</t>
  </si>
  <si>
    <t>NATION TAIWAN UNIV SCI &amp; TECHNOL</t>
  </si>
  <si>
    <t>NATL TAIWAN UNIV SCI &amp; TECHNOL</t>
  </si>
  <si>
    <t>NATL TAIWAN UNIV TECHNOL</t>
  </si>
  <si>
    <t>NTUST</t>
  </si>
  <si>
    <t>NAT TAIWAN UNIV SCI &amp; TECHNOL</t>
  </si>
  <si>
    <t>NATL TAIWAN INST SCI &amp; TECHNOL</t>
  </si>
  <si>
    <t>NATL TAIWAN INST TECHNOL</t>
  </si>
  <si>
    <t>NATL TAIWAN SCI &amp; TECHNOL</t>
  </si>
  <si>
    <t>NATL TAIWAN SCI &amp; TECHNOL UNIV</t>
  </si>
  <si>
    <t>NATL TAIWAN U SCI &amp; TECH</t>
  </si>
  <si>
    <t>NATL TAIWAN UNIV SCI &amp; TECH</t>
  </si>
  <si>
    <t>NATL TAIWAN UNIV SCI &amp; TECHNOL 43</t>
  </si>
  <si>
    <t>NATL TAIWAN UNIV SCI &amp; TECHNOL NTUST</t>
  </si>
  <si>
    <t>NATL TAIWAN UNIV SCI &amp; TECHNOL TAIWAN TECH</t>
  </si>
  <si>
    <t>NATL TAIWAN UNIV SCI &amp; TECHOL</t>
  </si>
  <si>
    <t>NATL TAIWAN UNIV SCI TECH</t>
  </si>
  <si>
    <t>NATL TAIWAN UNIV SCI TECHNOL</t>
  </si>
  <si>
    <t>NATL TAUWAN UNIV SCI &amp; TECHNOL</t>
  </si>
  <si>
    <t>NATL TAWIAN UNIV SCI &amp; TECHNOL</t>
  </si>
  <si>
    <t>NATL UNIV SCI &amp; TECHNOL</t>
  </si>
  <si>
    <t>NTL TAIWAN UNIV SCI &amp; TECHNOL</t>
  </si>
  <si>
    <t>TAIWAN UNIV SCI &amp; TECHNOL</t>
  </si>
  <si>
    <t>CHUNG CHENG UNIV</t>
  </si>
  <si>
    <t>NATL CHUNG CHENG UNIV</t>
  </si>
  <si>
    <t>CHANG CHENG UNIV</t>
  </si>
  <si>
    <t>CHUNG CHANG UNIV</t>
  </si>
  <si>
    <t>CHUNG CHEN UNIV</t>
  </si>
  <si>
    <t>CHUNG CHENG UNIV MINGHSUING</t>
  </si>
  <si>
    <t>CHUNG CHENG UNVI</t>
  </si>
  <si>
    <t>CHUNG CHENTG UNIV</t>
  </si>
  <si>
    <t>CHUNG CHERNG UNIV</t>
  </si>
  <si>
    <t>CHUNG CHING UNIV</t>
  </si>
  <si>
    <t>CHUNGCHENG UNIV</t>
  </si>
  <si>
    <t>NATL CHANG CHENG UNIV</t>
  </si>
  <si>
    <t>NATL CHUN CHENG UNIV</t>
  </si>
  <si>
    <t>NATL CHUNG CHANG UNIV</t>
  </si>
  <si>
    <t>NATL CHUNG CHEN</t>
  </si>
  <si>
    <t>NATL CHUNG CHEN UNIV</t>
  </si>
  <si>
    <t>NATL CHUNG CHENG</t>
  </si>
  <si>
    <t>NATL CHUNG CHENTG UNIV</t>
  </si>
  <si>
    <t>NATL CHUNG CHERNG UNIV</t>
  </si>
  <si>
    <t>NATL CHUNG CHING UNIV</t>
  </si>
  <si>
    <t>TAIWAN CHUNG CHENG UNIV</t>
  </si>
  <si>
    <t>TAIWAN SPIN RES CTR</t>
  </si>
  <si>
    <t>UNIV CHUNG CHANG</t>
  </si>
  <si>
    <t>CHINA MED UNIV &amp; HOSP</t>
  </si>
  <si>
    <t>CHINA MED UNIV TAIWAN</t>
  </si>
  <si>
    <t>BEIGANG HOSP</t>
  </si>
  <si>
    <t>CHIAN MED UNIV</t>
  </si>
  <si>
    <t>CHIBA MED UNIV</t>
  </si>
  <si>
    <t>CHIINA MED UNIV HOSP</t>
  </si>
  <si>
    <t>CHIN MED UNIV</t>
  </si>
  <si>
    <t>CHINA &amp; MED UNIV</t>
  </si>
  <si>
    <t>CHINA CHINA MED UNIV</t>
  </si>
  <si>
    <t>CHINA COLL MED</t>
  </si>
  <si>
    <t>CHINA MED</t>
  </si>
  <si>
    <t>CHINA MED COL HOSP</t>
  </si>
  <si>
    <t>CHINA MED COLL</t>
  </si>
  <si>
    <t>CHINA MED COLL &amp; HOSP</t>
  </si>
  <si>
    <t>CHINA MED COLL &amp; JEN AI HOSP</t>
  </si>
  <si>
    <t>CHINA MED COLL HOSP</t>
  </si>
  <si>
    <t>CHINA MED COLL SCH MED</t>
  </si>
  <si>
    <t>CHINA MED COLL TAICHUNG</t>
  </si>
  <si>
    <t>CHINA MED HOSP</t>
  </si>
  <si>
    <t>CHINA MED SCI</t>
  </si>
  <si>
    <t>CHINA MED UINV</t>
  </si>
  <si>
    <t>CHINA MED UNI</t>
  </si>
  <si>
    <t>CHINA MED UNIV &amp;</t>
  </si>
  <si>
    <t>CHINA MED UNIV BEIGANG HOSP</t>
  </si>
  <si>
    <t>CHINA MED UNIV COLL MED</t>
  </si>
  <si>
    <t>CHINA MED UNIV COLL PUBL HLTH</t>
  </si>
  <si>
    <t>CHINA MED UNIV HOSP BEIGANG</t>
  </si>
  <si>
    <t>CHINA MED UNIV HOSP TAICHUNG</t>
  </si>
  <si>
    <t>CHINA MED UNIV HOSPD</t>
  </si>
  <si>
    <t>CHINA MED UNIV OSP</t>
  </si>
  <si>
    <t>CHINA MED UNIV TAICHUNG</t>
  </si>
  <si>
    <t>CHINA MED UNV</t>
  </si>
  <si>
    <t>CHINA MED UNVI</t>
  </si>
  <si>
    <t>CHINA MEDIEVAL UNIV</t>
  </si>
  <si>
    <t>CHINA UNIV MED</t>
  </si>
  <si>
    <t>CHINESE MED &amp; PHARMACOL SCH HOSP</t>
  </si>
  <si>
    <t>CHINESE MED COLL</t>
  </si>
  <si>
    <t>CHINESE MED COLL HOSP</t>
  </si>
  <si>
    <t>CHINESE MED SCH</t>
  </si>
  <si>
    <t>CHINESE MED UNIV HOSP</t>
  </si>
  <si>
    <t>CLIN MED COLL</t>
  </si>
  <si>
    <t>CMC</t>
  </si>
  <si>
    <t>COLL CHINESE MED</t>
  </si>
  <si>
    <t>GRAD INST CHINESE PHARMACEUT SCI</t>
  </si>
  <si>
    <t>INST CHINESE PHARMACEUT SCI</t>
  </si>
  <si>
    <t>MED CHINA MED UNIV</t>
  </si>
  <si>
    <t>MED UNIV CHINA</t>
  </si>
  <si>
    <t>REPUBL CHINA SCH MED</t>
  </si>
  <si>
    <t>SCH CHINESE MED</t>
  </si>
  <si>
    <t>SCH POST BACCALAUREATE CHINESE MED</t>
  </si>
  <si>
    <t>SCH POST BACCALAUREATE CHINESE MED CLIN MED COLL</t>
  </si>
  <si>
    <t>TAMKANG UNIV</t>
  </si>
  <si>
    <t>LANYANG UNIV</t>
  </si>
  <si>
    <t>PRIVATE TAKMING COLL</t>
  </si>
  <si>
    <t>TAM KANG UNIV</t>
  </si>
  <si>
    <t>TAM KANG UNIVERSITY</t>
  </si>
  <si>
    <t>TAMKAM UNIV</t>
  </si>
  <si>
    <t>TAMKANG &amp; TAIWAN UNIV</t>
  </si>
  <si>
    <t>TAMKANG COLL</t>
  </si>
  <si>
    <t>TAMKANG COLL ARTS &amp; SCI</t>
  </si>
  <si>
    <t>TAMKANG COLL ARTS &amp; SCIENCES</t>
  </si>
  <si>
    <t>TAM-KANG UNIV</t>
  </si>
  <si>
    <t>TAMKANG UNIV TAMSUI</t>
  </si>
  <si>
    <t>TAMKANK UNIV</t>
  </si>
  <si>
    <t>TAMKAUG UNIV</t>
  </si>
  <si>
    <t>TAMKIAN UNIV</t>
  </si>
  <si>
    <t>TAMKING UNIV</t>
  </si>
  <si>
    <t>TAMKONG UNIV TAMSUI</t>
  </si>
  <si>
    <t>TAMKUNG UNIV</t>
  </si>
  <si>
    <t>TANGKANG UNIV</t>
  </si>
  <si>
    <t>TANKANG UNIV</t>
  </si>
  <si>
    <t>TANKANG UNIVERSITY</t>
  </si>
  <si>
    <t>TANKING UNIV</t>
  </si>
  <si>
    <t>TARNKANG UNIV</t>
  </si>
  <si>
    <t>TMKANG UNIV</t>
  </si>
  <si>
    <t>UNIV TAMKANG</t>
  </si>
  <si>
    <t>UNIV TAMKING</t>
  </si>
  <si>
    <t>CHUNG YUAN CHRISTIAN UNIV</t>
  </si>
  <si>
    <t>CHANG YUAN UNIV</t>
  </si>
  <si>
    <t>CHANG YUANG CHRISTIAN UNIV</t>
  </si>
  <si>
    <t>CHING YUAN CHRISTIAN UNIV</t>
  </si>
  <si>
    <t>CHUAN YUAN CHRISTIAN UNIV</t>
  </si>
  <si>
    <t>CHUAN YUAN UNIV</t>
  </si>
  <si>
    <t>CHUN YUAN CHRISTIAN UNIV</t>
  </si>
  <si>
    <t>CHUNG YAN UNIV</t>
  </si>
  <si>
    <t>CHUNG YUAN UNIV</t>
  </si>
  <si>
    <t>CHUNG YUANG CHRISTIAN UNIV</t>
  </si>
  <si>
    <t>CHUNG YUEN CHRISTIAN UNIV</t>
  </si>
  <si>
    <t>CHUNG YUNG CHRISTIAN UNIV</t>
  </si>
  <si>
    <t>CHUNG YUNG UNIV</t>
  </si>
  <si>
    <t>CYCU</t>
  </si>
  <si>
    <t>GHUNG YUAN CHRISTIAN UNIV</t>
  </si>
  <si>
    <t>NATL CHUNG YUAN CHRISTIAN UNIV</t>
  </si>
  <si>
    <t>NATL CHUNG YUAN UNIV</t>
  </si>
  <si>
    <t>TWU000016</t>
  </si>
  <si>
    <t>YEAN ZE UNIV</t>
  </si>
  <si>
    <t>YUAN ZE UNIV</t>
  </si>
  <si>
    <t>CHUNG LI YUAN ZE INST TECHNOL</t>
  </si>
  <si>
    <t>NATL YUAN ZE UNIV</t>
  </si>
  <si>
    <t>TAIWAN YUAN ZE UNIV</t>
  </si>
  <si>
    <t>UNIV YUAN ZE</t>
  </si>
  <si>
    <t>YAN ZE INST TECHNOL</t>
  </si>
  <si>
    <t>YANZE UNIV</t>
  </si>
  <si>
    <t>YAUN ZE INST TECHNOL</t>
  </si>
  <si>
    <t>YAUN ZE UNIV</t>
  </si>
  <si>
    <t>YUA ZE INST TECHNOL</t>
  </si>
  <si>
    <t>YUA ZE UNIV</t>
  </si>
  <si>
    <t>YUAN UNIV</t>
  </si>
  <si>
    <t>YUAN UNIV CHUNG LI</t>
  </si>
  <si>
    <t>YUAN ZE COLL ENGN</t>
  </si>
  <si>
    <t>YUAN ZE FUEL CELL CTR</t>
  </si>
  <si>
    <t>YUAN ZE INST TECHNOL</t>
  </si>
  <si>
    <t>YUAN ZE INST TECHNOL CHUNG LI</t>
  </si>
  <si>
    <t>YUAN ZE INST TECHNOL NEI LI</t>
  </si>
  <si>
    <t>YUAN ZE INST TECHNOL NEILI</t>
  </si>
  <si>
    <t>YUAN ZE MEM INST TECHNOL</t>
  </si>
  <si>
    <t>YUAN ZE NIV</t>
  </si>
  <si>
    <t>YUAN ZE U</t>
  </si>
  <si>
    <t>YUAN ZE UNERVERS</t>
  </si>
  <si>
    <t>YUAN ZE UNIV 135</t>
  </si>
  <si>
    <t>YUAN ZE UNIV CHUNGLI</t>
  </si>
  <si>
    <t>YUAN ZE UNIV NEI LI</t>
  </si>
  <si>
    <t>YUAN ZE UNIV NEILI</t>
  </si>
  <si>
    <t>YUAN ZE UNVI</t>
  </si>
  <si>
    <t>YUAN ZEE UNIV</t>
  </si>
  <si>
    <t>YUAN ZEN UNIV</t>
  </si>
  <si>
    <t>YUAN ZI UNIV</t>
  </si>
  <si>
    <t>YUANG ZE UNIV</t>
  </si>
  <si>
    <t>YUANZE INST TECHNOL</t>
  </si>
  <si>
    <t>YUANZE UNIV</t>
  </si>
  <si>
    <t>YUEN ZE UNIV</t>
  </si>
  <si>
    <t>YUZN ZE UNIV</t>
  </si>
  <si>
    <t>ZUAN ZE UNIV</t>
  </si>
  <si>
    <t>NATL CHENGCHI UNIV</t>
  </si>
  <si>
    <t>CHENGCHI UNIV</t>
  </si>
  <si>
    <t>DEPT CHENGCHI UNIV</t>
  </si>
  <si>
    <t>NATL CENGCHI UNIV</t>
  </si>
  <si>
    <t>NATL CHANCIER UNIV</t>
  </si>
  <si>
    <t>NATL CHANGCHI UNIV</t>
  </si>
  <si>
    <t>NATL CHENCHI UNIV</t>
  </si>
  <si>
    <t>NATL CHENG CHI UNIV</t>
  </si>
  <si>
    <t>NATL CHENGCHIN UNIV</t>
  </si>
  <si>
    <t>NATL CHENGCI UNIV</t>
  </si>
  <si>
    <t>NATL CHENGHI UNIV</t>
  </si>
  <si>
    <t>NATL CHUNG CHI UNIV</t>
  </si>
  <si>
    <t>NATL UNIV CHENGCHI</t>
  </si>
  <si>
    <t>NCCU</t>
  </si>
  <si>
    <t>TWU000018</t>
  </si>
  <si>
    <t>NATL TAIPEI UNIV</t>
  </si>
  <si>
    <t>NALT TAIPEI UNIV</t>
  </si>
  <si>
    <t>NATL TAIPEI UNIV TAIWAN</t>
  </si>
  <si>
    <t>NTPU</t>
  </si>
  <si>
    <t>CHUNG SAN MED &amp; DENT COLL</t>
  </si>
  <si>
    <t>CHUNG SAN MED UNIV HOSP</t>
  </si>
  <si>
    <t>CHUNG SHAN MED &amp; DENT COLL</t>
  </si>
  <si>
    <t>CHUNG SHAN MED UNIV</t>
  </si>
  <si>
    <t>CHUNG SHAN MED UNIV &amp; HOSP</t>
  </si>
  <si>
    <t>CHUNG SHAN MED UNIV HOSP</t>
  </si>
  <si>
    <t>CEROGG</t>
  </si>
  <si>
    <t>CHANG SHAN MED UNIV</t>
  </si>
  <si>
    <t>CHANGSHAN MED UNIV HOSP</t>
  </si>
  <si>
    <t>CHUAN SHAN MED UNIV</t>
  </si>
  <si>
    <t>CHUANG SHAN MED UNIV</t>
  </si>
  <si>
    <t>CHUG SHAN MED UNIV</t>
  </si>
  <si>
    <t>CHUN SHAN MED UNIV</t>
  </si>
  <si>
    <t>CHUN SHAN MED UNIV HOSP</t>
  </si>
  <si>
    <t>CHUNG SAM MED UNIV</t>
  </si>
  <si>
    <t>CHUNG SAN MED UNIV</t>
  </si>
  <si>
    <t>CHUNG SAN UNIV</t>
  </si>
  <si>
    <t>CHUNG SHAN MED COLL HOSP</t>
  </si>
  <si>
    <t>CHUNG SHAN MED UNIV 110</t>
  </si>
  <si>
    <t>CHUNG SHAN MED UNIV HOSPITAL</t>
  </si>
  <si>
    <t>CHUNG SHAN MED UNIV TAICHUNG</t>
  </si>
  <si>
    <t>CHUNG SHAN MED UNIV TECHNOL</t>
  </si>
  <si>
    <t>CHUNG SHAN UNIV</t>
  </si>
  <si>
    <t>CHUNG SHAN UNIV HOSP</t>
  </si>
  <si>
    <t>CHUNG SHANG MED UNIV</t>
  </si>
  <si>
    <t>CHUNG SHANG MED UNIV HOSIPITAL</t>
  </si>
  <si>
    <t>CHUNG SHANG MED UNIV HOSP</t>
  </si>
  <si>
    <t>CHUNG SHEN MED UNIV</t>
  </si>
  <si>
    <t>CHUNG SUN MED UNIV</t>
  </si>
  <si>
    <t>CHUNG SUN MED UNIV TAIWAN</t>
  </si>
  <si>
    <t>CHUNGSHAN MED UNIV</t>
  </si>
  <si>
    <t>CHUNGSHAN MED UNIV HOSP 1142</t>
  </si>
  <si>
    <t>CSMU</t>
  </si>
  <si>
    <t>CSMUH</t>
  </si>
  <si>
    <t>SHAN MED UNIV HOSP</t>
  </si>
  <si>
    <t>UNIV HOSP CSMUH</t>
  </si>
  <si>
    <t>TAIPEI MED COLL</t>
  </si>
  <si>
    <t>TAIPEI MED UNIV</t>
  </si>
  <si>
    <t>TAIPEI MED UNIV HOSP</t>
  </si>
  <si>
    <t>AFFILIATED HOSP TAIPEI MED UNIV</t>
  </si>
  <si>
    <t>NATL TAIPEI MED UNIV</t>
  </si>
  <si>
    <t>TAINAN &amp; TAIPEI MED UNIV</t>
  </si>
  <si>
    <t>TAIPAI MED COLL</t>
  </si>
  <si>
    <t>TAIPAI MED SCH</t>
  </si>
  <si>
    <t>TAIPAI MED UNIV</t>
  </si>
  <si>
    <t>TAIPE MED UNIV</t>
  </si>
  <si>
    <t>TAIPED MED UNIV</t>
  </si>
  <si>
    <t>TAIPEI MED COL</t>
  </si>
  <si>
    <t>TAIPEI MED COLL &amp; HOSP</t>
  </si>
  <si>
    <t>TAIPEI MED COLL HOSP</t>
  </si>
  <si>
    <t>TAIPEI MED HOSP</t>
  </si>
  <si>
    <t>TAIPEI MED SCH</t>
  </si>
  <si>
    <t>TAIPEI MED U NIV</t>
  </si>
  <si>
    <t>TAIPEI MED UNI</t>
  </si>
  <si>
    <t>TAIPEI MED UNIC</t>
  </si>
  <si>
    <t>TAIPEI MED UNIT</t>
  </si>
  <si>
    <t>TAIPEI MED UNIT HOSP</t>
  </si>
  <si>
    <t>TAIPEI MED UNIV &amp; HOSP</t>
  </si>
  <si>
    <t>TAIPEI MED UNIV &amp; HOSP TAIPEI</t>
  </si>
  <si>
    <t>TAIPEI MED UNIV &amp; SCH MED</t>
  </si>
  <si>
    <t>TAIPEI MED UNIV 110</t>
  </si>
  <si>
    <t>TAIPEI MED UNIV 250</t>
  </si>
  <si>
    <t>TAIPEI MED UNIV HOS</t>
  </si>
  <si>
    <t>TAIPEI MED UNIV HOSP 252</t>
  </si>
  <si>
    <t>TAIPEI MED UNIV HOSPITAL</t>
  </si>
  <si>
    <t>TAIPEI MED UNIV SCH HEALTHCARE ADM</t>
  </si>
  <si>
    <t>TAIPEI MED UNIV SCH HLTH CARE ADM</t>
  </si>
  <si>
    <t>TAIPEI MED UNIV SCH MED</t>
  </si>
  <si>
    <t>TAIPEI MED UNIV SCH NURSING</t>
  </si>
  <si>
    <t>TAIPEI MED UNIV TAIWAN</t>
  </si>
  <si>
    <t>TAIPEI MED UNIV TMU</t>
  </si>
  <si>
    <t>TAIPEI MED UNVI</t>
  </si>
  <si>
    <t>TAIPEI MEDIAL UNIV</t>
  </si>
  <si>
    <t>TAIPEI UNIV MED</t>
  </si>
  <si>
    <t>TAIPEIL MED COLL</t>
  </si>
  <si>
    <t>TAIPI MED UNIV</t>
  </si>
  <si>
    <t>TAIPI MED UNIV HOSP</t>
  </si>
  <si>
    <t>TAPEI MED UNIV</t>
  </si>
  <si>
    <t>TMU</t>
  </si>
  <si>
    <t>TMU HOSP</t>
  </si>
  <si>
    <t>TMU HOSP TMUH</t>
  </si>
  <si>
    <t>TMUH</t>
  </si>
  <si>
    <t>NATL TAIWAN NORMAL UNIV</t>
  </si>
  <si>
    <t>NATL NORMAL UNIV</t>
  </si>
  <si>
    <t>NATL TAIWANN NORMAL UNIV</t>
  </si>
  <si>
    <t>TAIWAN NORMAL UNIV</t>
  </si>
  <si>
    <t>NATL TAIWAN OCEAN UNIV</t>
  </si>
  <si>
    <t>TAIWAN OCEAN UNIV</t>
  </si>
  <si>
    <t>NATION TAIWAN OCEAN UNIV</t>
  </si>
  <si>
    <t>NATL MARINE UNIV</t>
  </si>
  <si>
    <t>NATL OCEAN UNIV</t>
  </si>
  <si>
    <t>NATL TAIWAN OCEAN UNIV NTOU</t>
  </si>
  <si>
    <t>FENG CHIA UNIV</t>
  </si>
  <si>
    <t>FENG CHAI UNIV</t>
  </si>
  <si>
    <t>FENG CHIA COLL</t>
  </si>
  <si>
    <t>FENG CHIA UNIV TAIWAN</t>
  </si>
  <si>
    <t>FENGCHIA UNIV</t>
  </si>
  <si>
    <t>FENG-CHIA UNIV</t>
  </si>
  <si>
    <t>FONG GIA UNIV</t>
  </si>
  <si>
    <t>TWU000024</t>
  </si>
  <si>
    <t>TZU CHI UNIV</t>
  </si>
  <si>
    <t>BUDDHIST TZU CHI COLL MED &amp; GEN HOSP</t>
  </si>
  <si>
    <t>BUDDHIST TZU CHI COLL MED &amp; HOSP</t>
  </si>
  <si>
    <t>BUDDHIST TZU CHI COLL MED &amp; HUMAN</t>
  </si>
  <si>
    <t>BUDDHIST TZU CHI COLL MED &amp; HUMANITIES</t>
  </si>
  <si>
    <t>BUDDHIST TZU CHI COLL MED &amp; MED CTR</t>
  </si>
  <si>
    <t>BUDDHIST TZU CHI COLL TECHNOL</t>
  </si>
  <si>
    <t>BUDDHIST TZU CHI GEN HOSP &amp; COLL MED</t>
  </si>
  <si>
    <t>BUDDHIST TZU CHI GEN HOSP &amp; MED SCH</t>
  </si>
  <si>
    <t>BUDDHIST TZU CHI GEN HOSP &amp; SCH MED</t>
  </si>
  <si>
    <t>BUDDHIST TZU CHI GEN HOSP &amp; UNIV</t>
  </si>
  <si>
    <t>BUDDHIST TZU CHI GEN HOSP &amp; UNIV SCH MED</t>
  </si>
  <si>
    <t>BUDDHIST TZU CHI GEN HOSP UNIV</t>
  </si>
  <si>
    <t>BUDDHIST TZU CHI GEN UNIV</t>
  </si>
  <si>
    <t>BUDDHIST TZU CHI HOSP &amp; UNIV</t>
  </si>
  <si>
    <t>BUDDHIST TZU CHI MED COLL</t>
  </si>
  <si>
    <t>BUDDHIST TZU CHI MED CTR</t>
  </si>
  <si>
    <t>BUDDHIST TZU CHI MED CTR &amp; UNIV</t>
  </si>
  <si>
    <t>BUDDHIST TZU CHI MED CTR UNIV</t>
  </si>
  <si>
    <t>BUDDHIST TZU CHI UNIV</t>
  </si>
  <si>
    <t>BUDDHIST TZU CHI UNIV &amp; GEN HOSP</t>
  </si>
  <si>
    <t>BUDDHIST TZU CHI UNIV &amp; HOSP</t>
  </si>
  <si>
    <t>BUDDHIST TZU CHI UNIV SCH MED</t>
  </si>
  <si>
    <t>BUDDHIST TZU CHI UNIV TAIWAN</t>
  </si>
  <si>
    <t>BUDDHIST TZUCHI MED SCH &amp; HOSP</t>
  </si>
  <si>
    <t>BUDDISH TZU CHI UNIV</t>
  </si>
  <si>
    <t>BUDDIST TZU CHI UNIV</t>
  </si>
  <si>
    <t>CHI TZU UNIV</t>
  </si>
  <si>
    <t>CHU TZI COLL MED</t>
  </si>
  <si>
    <t>HUALIEN &amp; TZU CHI UNIV</t>
  </si>
  <si>
    <t>HUALIEN TZU CHI UNIV</t>
  </si>
  <si>
    <t>TSU CHI COLL MED &amp; HUMANITIES</t>
  </si>
  <si>
    <t>TSU CHI MED COLL</t>
  </si>
  <si>
    <t>TSU CHI UNIV</t>
  </si>
  <si>
    <t>TZ CHI UNIV</t>
  </si>
  <si>
    <t>TZE CHI UNIV</t>
  </si>
  <si>
    <t>TZI CHI UNIV</t>
  </si>
  <si>
    <t>TZU CH UNIV</t>
  </si>
  <si>
    <t>TZU CHI &amp; UNIV</t>
  </si>
  <si>
    <t>TZU CHI BUDDHIST UNIV</t>
  </si>
  <si>
    <t>TZU CHI COLL MED</t>
  </si>
  <si>
    <t>TZU CHI COLL MED &amp; HOSP</t>
  </si>
  <si>
    <t>TZU CHI COLL MED &amp; HUMAN</t>
  </si>
  <si>
    <t>TZU CHI COLL MED &amp; HUMANITES</t>
  </si>
  <si>
    <t>TZU CHI COLL MED &amp; HUMANITIES</t>
  </si>
  <si>
    <t>TZU CHI COLL MED &amp; HUMANITY</t>
  </si>
  <si>
    <t>TZU CHI COLL MED 701</t>
  </si>
  <si>
    <t>TZU CHI COLL TECHNOL</t>
  </si>
  <si>
    <t>TZU CHI GEN HOSP &amp; U</t>
  </si>
  <si>
    <t>TZU CHI GEN HOSP &amp; UNIV</t>
  </si>
  <si>
    <t>TZU CHI GEN HOSP UNIV</t>
  </si>
  <si>
    <t>TZU CHI HOSP</t>
  </si>
  <si>
    <t>TZU CHI HOSP &amp; UNIV</t>
  </si>
  <si>
    <t>TZU CHI MED &amp; HUMAN UNIV</t>
  </si>
  <si>
    <t>TZU CHI MED COLL</t>
  </si>
  <si>
    <t>TZU CHI MED CTR &amp; UNIV</t>
  </si>
  <si>
    <t>TZU CHI MED INST MOL MED</t>
  </si>
  <si>
    <t>TZU CHI MED UNIV</t>
  </si>
  <si>
    <t>TZU CHI MED UNIV HOSP</t>
  </si>
  <si>
    <t>TZU CHI TECHNOL COLL</t>
  </si>
  <si>
    <t>TZU CHI UNI</t>
  </si>
  <si>
    <t>TZU CHI UNIV &amp; HOSP</t>
  </si>
  <si>
    <t>TZU CHI UNIV &amp; MED CTR</t>
  </si>
  <si>
    <t>TZU CHI UNIV 701</t>
  </si>
  <si>
    <t>TZU CHI UNIV HUALIEN</t>
  </si>
  <si>
    <t>TZU CHI UNIV MED SCH</t>
  </si>
  <si>
    <t>TZU CHI UNIV NURSING</t>
  </si>
  <si>
    <t>TZU CHI UNIV SCH MED</t>
  </si>
  <si>
    <t>TZU CHO UNIV</t>
  </si>
  <si>
    <t>TZU CHU UNIV</t>
  </si>
  <si>
    <t>TZU ZHI UNIV</t>
  </si>
  <si>
    <t>TZUCHI COLL MED</t>
  </si>
  <si>
    <t>TZUCHI UNIV</t>
  </si>
  <si>
    <t>UNIV TZU CHI</t>
  </si>
  <si>
    <t>FU JEN CATHOLIC UNIV</t>
  </si>
  <si>
    <t>FU JEN UNIV</t>
  </si>
  <si>
    <t>CARDINAL TIEN HOSP &amp; FU JEN MED SCH</t>
  </si>
  <si>
    <t>CATHOL FU JEN UNIV ASE</t>
  </si>
  <si>
    <t>CATHOL FU JEN UNIV DLS</t>
  </si>
  <si>
    <t>CATHOLIC FU JEN UNIV</t>
  </si>
  <si>
    <t>CLIN FU JEN CATHOL UNIV</t>
  </si>
  <si>
    <t>CLIN FU JEN CATHOLIC UNIV</t>
  </si>
  <si>
    <t>FJU</t>
  </si>
  <si>
    <t>FU FEN UNIV</t>
  </si>
  <si>
    <t>FU JEN ACAD CATHOLICA</t>
  </si>
  <si>
    <t>FU JEN CATHALIC UNIV</t>
  </si>
  <si>
    <t>FU JEN CATHIOLIC UNIV</t>
  </si>
  <si>
    <t>FU JEN CATHOL UNIV</t>
  </si>
  <si>
    <t>FU JEN CATHOLIC MED COLL</t>
  </si>
  <si>
    <t>FU JEN CATHOLIC PUBL HLTH</t>
  </si>
  <si>
    <t>FU JEN CATHOLIC UIV</t>
  </si>
  <si>
    <t>FU JEN CATHOLIC UNIV 510</t>
  </si>
  <si>
    <t>FU JEN CATHOLIC UNIV CLIN</t>
  </si>
  <si>
    <t>FU JEN CATHOLIC UNIV COLL MED</t>
  </si>
  <si>
    <t>FU JEN CATHOLIC UNIV MED COLL</t>
  </si>
  <si>
    <t>FU JEN CATHOLIC UNIV SCH MED</t>
  </si>
  <si>
    <t>FU JEN CATHOLIC UNIV TAIPEI</t>
  </si>
  <si>
    <t>FU JEN CATHOLICNIV</t>
  </si>
  <si>
    <t>FU JEN CATHOLIK UNIV</t>
  </si>
  <si>
    <t>FU JEN CATHOLIN UNIV</t>
  </si>
  <si>
    <t>FU JEN CATHOLLIC UNIV</t>
  </si>
  <si>
    <t>FU JEN CHATOL UNIV</t>
  </si>
  <si>
    <t>FU JEN CTHOLIC UNIV</t>
  </si>
  <si>
    <t>FU JEN MED SCH</t>
  </si>
  <si>
    <t>FU JEN UNI</t>
  </si>
  <si>
    <t>FU JU CATHOLIC UNIV</t>
  </si>
  <si>
    <t>FU JUN CATHOLIC UNIV</t>
  </si>
  <si>
    <t>FU ZEN CATHOLIC UNIV</t>
  </si>
  <si>
    <t>FUJAN UNIV</t>
  </si>
  <si>
    <t>FUJEN CATHOLIC UNIV</t>
  </si>
  <si>
    <t>FUN JEN CATHOLIC UNIV</t>
  </si>
  <si>
    <t>HSINCHUANG FU JEN CATHOLIC UNIV</t>
  </si>
  <si>
    <t>TWU000026</t>
  </si>
  <si>
    <t>TUNGHAI UNIV</t>
  </si>
  <si>
    <t>NATL TUNGHAI UNIV</t>
  </si>
  <si>
    <t>TUNG HAI UNIV</t>
  </si>
  <si>
    <t>TUNGHAI UNI</t>
  </si>
  <si>
    <t>TUNGHHAI UNIV</t>
  </si>
  <si>
    <t>TUNGHI UNIV</t>
  </si>
  <si>
    <t>TWU000027</t>
  </si>
  <si>
    <t>TATUNG UNIV</t>
  </si>
  <si>
    <t>DA TUNG UNIV</t>
  </si>
  <si>
    <t>TA TUNG UNIV</t>
  </si>
  <si>
    <t>TATONG UNIV</t>
  </si>
  <si>
    <t>TATUN UNIV</t>
  </si>
  <si>
    <t>TATUNG UNIG</t>
  </si>
  <si>
    <t>TATUNG UNIV 40</t>
  </si>
  <si>
    <t>TATUNG UNIV TAIPEI</t>
  </si>
  <si>
    <t>UNIV TATUNG</t>
  </si>
  <si>
    <t>TWU000028</t>
  </si>
  <si>
    <t>DA YEH UNIV</t>
  </si>
  <si>
    <t>DAYEH UNIV</t>
  </si>
  <si>
    <t>DA YEH INST TECHNOL</t>
  </si>
  <si>
    <t>DA YEH UNIV DAYEH</t>
  </si>
  <si>
    <t>DA YEI UNIV</t>
  </si>
  <si>
    <t>DAYEN UNIV</t>
  </si>
  <si>
    <t>YEH UNIV</t>
  </si>
  <si>
    <t>NATL YUNL UNIV SCI &amp; TECHNOL</t>
  </si>
  <si>
    <t>NATL YUNLIN UNIV SCI &amp; TECHNOL</t>
  </si>
  <si>
    <t>NATL YUN LIN UNIV SCI &amp; TECHNOL</t>
  </si>
  <si>
    <t>NATL YUNLIN UNIV SCI &amp; TECNOL</t>
  </si>
  <si>
    <t>NATL YUNLIN UNIV SCI &amp;TECHNOL</t>
  </si>
  <si>
    <t>NATL YUNLING UNIV SCI &amp; TECHNOL</t>
  </si>
  <si>
    <t>NYUST</t>
  </si>
  <si>
    <t>NYUT</t>
  </si>
  <si>
    <t>YUNLIN UNIV SCI &amp; TECHNOL</t>
  </si>
  <si>
    <t>TWU000030</t>
  </si>
  <si>
    <t>CHUNG HUA UNIV</t>
  </si>
  <si>
    <t>CHUNG HUA UNIV 707</t>
  </si>
  <si>
    <t>CHUNG HUA UNIV HSIN CHU</t>
  </si>
  <si>
    <t>CHUNG HUA UNIV HSINCHU</t>
  </si>
  <si>
    <t>CHUNG HUA UNIVERSITY</t>
  </si>
  <si>
    <t>CHUNG HUANG UNIV</t>
  </si>
  <si>
    <t>CHUNG HUN UNIV</t>
  </si>
  <si>
    <t>CHUNG HWA UNIV</t>
  </si>
  <si>
    <t>CHUNGHUA UNIV</t>
  </si>
  <si>
    <t>UNIV CHUNG HUA</t>
  </si>
  <si>
    <t>NATL UNIV TAINAN</t>
  </si>
  <si>
    <t>NAT UNIV TAINAN 33</t>
  </si>
  <si>
    <t>NATION UNIV TAINAN</t>
  </si>
  <si>
    <t>NATL TAINAN UNIV</t>
  </si>
  <si>
    <t>TAINAN UNIV</t>
  </si>
  <si>
    <t>NATL DONG HWA UNIV</t>
  </si>
  <si>
    <t>DONG HWA UNIV</t>
  </si>
  <si>
    <t>NATL DONGHUA UNIV</t>
  </si>
  <si>
    <t>NATL DONGHWA UNIV</t>
  </si>
  <si>
    <t>NATL HUALIEN UNIV EDUC</t>
  </si>
  <si>
    <t>NDHU</t>
  </si>
  <si>
    <t>TWU000033</t>
  </si>
  <si>
    <t>NATL UNIV KAOHSIUNG</t>
  </si>
  <si>
    <t>NATL UNIV KAOSHIUNG</t>
  </si>
  <si>
    <t>KAOHSIUNG UNIV</t>
  </si>
  <si>
    <t>NATL KAO HSIUNG UNIV</t>
  </si>
  <si>
    <t>NATL KAOHSIUNG UNIV</t>
  </si>
  <si>
    <t>NATL UNIV KAOHSIUNG 700</t>
  </si>
  <si>
    <t>NATL UNIV KAOHSIUNG KAOHSIUNG</t>
  </si>
  <si>
    <t>NATL UNIV KAOHSIUNG NUK</t>
  </si>
  <si>
    <t>NUK</t>
  </si>
  <si>
    <t>UNIV KAOHSIUNG</t>
  </si>
  <si>
    <t>TWU000034</t>
  </si>
  <si>
    <t>KAOHSIUNG NORMAL UNIV</t>
  </si>
  <si>
    <t>NATL KAOHSIUNG NORMAL UNIV</t>
  </si>
  <si>
    <t>NATL KAO HSIUNG NORMAL UNIV</t>
  </si>
  <si>
    <t>NATL KAOHSING NORMAL UNIV</t>
  </si>
  <si>
    <t>NATL KAOHSIUNG NOMAL UNIV</t>
  </si>
  <si>
    <t>NATL KAOHSIUNG NORMAL TECHNOL</t>
  </si>
  <si>
    <t>NATL KAOHSIUNG NORMAL UNI</t>
  </si>
  <si>
    <t>NATL KAOHSIUNG NORMAL UNIV TAIWAN</t>
  </si>
  <si>
    <t>NATL KAOSHIUNG NORMAL UNIV</t>
  </si>
  <si>
    <t>NATL KOAHSIUNG NORMAL UNIV</t>
  </si>
  <si>
    <t>NAT CHIA YI UNIV</t>
  </si>
  <si>
    <t>NATL CHIA YI UNIV</t>
  </si>
  <si>
    <t>NATL CHIAYI UNIV</t>
  </si>
  <si>
    <t>NATL CHAIYI UNIV</t>
  </si>
  <si>
    <t>NATL CHIA I UNIV</t>
  </si>
  <si>
    <t>NATL CHIYI UNIV</t>
  </si>
  <si>
    <t>NATL CHANGHUA UNIV EDU</t>
  </si>
  <si>
    <t>NATL CHANGHUA UNIV EDUC</t>
  </si>
  <si>
    <t>CHANGHUA UNIV EDUC</t>
  </si>
  <si>
    <t>NATL CHANG HA UNIV EDUC</t>
  </si>
  <si>
    <t>NATL CHANG HUA UNIV EDUC</t>
  </si>
  <si>
    <t>NATL CHANGHUA UNIV</t>
  </si>
  <si>
    <t>NATL CHANGHUA UNIV EDUC CHANG HUA</t>
  </si>
  <si>
    <t>NATL CHUNG HUA UNIV EDUC</t>
  </si>
  <si>
    <t>NATL CHUNGHUA UNIV EDUC</t>
  </si>
  <si>
    <t>NATL CHI NAN UNIV</t>
  </si>
  <si>
    <t>CHI NAN UNIV</t>
  </si>
  <si>
    <t>NALT CHI NAN UNIV</t>
  </si>
  <si>
    <t>NATL CHI NAN UNIV 1</t>
  </si>
  <si>
    <t>NATL CHINAN INT UNIV</t>
  </si>
  <si>
    <t>NATL CHINAN UNIV</t>
  </si>
  <si>
    <t>TWU000038</t>
  </si>
  <si>
    <t>LIEN HO INST TECHNOL</t>
  </si>
  <si>
    <t>NATL LIEN HO INST TECHNOL</t>
  </si>
  <si>
    <t>NATL UNITED UNITED</t>
  </si>
  <si>
    <t>NATL UNITED UNIV</t>
  </si>
  <si>
    <t>LIEN HO COLL</t>
  </si>
  <si>
    <t>NAT UNITED UNIV</t>
  </si>
  <si>
    <t>NATL UNITE UNIV</t>
  </si>
  <si>
    <t>NATL UNITED LAB</t>
  </si>
  <si>
    <t>TWU000039</t>
  </si>
  <si>
    <t>HUA FAN UNIV</t>
  </si>
  <si>
    <t>HUAFAN UNIV</t>
  </si>
  <si>
    <t>HUAFAN UNIV 1</t>
  </si>
  <si>
    <t>HUAFAN UNIV SHIH TING</t>
  </si>
  <si>
    <t>I SHOU UNIV</t>
  </si>
  <si>
    <t>ISHOU UNIV</t>
  </si>
  <si>
    <t>1 E DA RD</t>
  </si>
  <si>
    <t>1 SHOU UNIV</t>
  </si>
  <si>
    <t>1 YI DA RD</t>
  </si>
  <si>
    <t>E DA HOSP I SHOU UNIV</t>
  </si>
  <si>
    <t>E DA</t>
  </si>
  <si>
    <t>I SHIO UNIV</t>
  </si>
  <si>
    <t>I SHO UNIV</t>
  </si>
  <si>
    <t>I SHOU UNIV 1</t>
  </si>
  <si>
    <t>I SHOU UNIV KAOHSIUNG</t>
  </si>
  <si>
    <t>I SHOU UNIV KAOHSIUNG COUNTY</t>
  </si>
  <si>
    <t>I SHOU UNIV KAOHSIUNG CTY</t>
  </si>
  <si>
    <t>I SHOW UNIV</t>
  </si>
  <si>
    <t>I SHOWA UNIV</t>
  </si>
  <si>
    <t>I SHUO UNIV</t>
  </si>
  <si>
    <t>I SOU UNIV</t>
  </si>
  <si>
    <t>I SU UNIV</t>
  </si>
  <si>
    <t>KAOHSIUNG I SHOU UNIV</t>
  </si>
  <si>
    <t>KAOHSIUNG POLYTECH INST</t>
  </si>
  <si>
    <t>SHOU UNIV</t>
  </si>
  <si>
    <t>UNIV I SHOU</t>
  </si>
  <si>
    <t>TWU000041</t>
  </si>
  <si>
    <t>PROVIDENCE UNIV</t>
  </si>
  <si>
    <t>PROVIDENCE UNIV SHALU</t>
  </si>
  <si>
    <t>PUDENCE UNIV</t>
  </si>
  <si>
    <t>NATL DEF MED CTR</t>
  </si>
  <si>
    <t>NATL DEF MED UNIV</t>
  </si>
  <si>
    <t>DEPT NATL DEF MED CTR</t>
  </si>
  <si>
    <t>NATL DEF COLL</t>
  </si>
  <si>
    <t>NATL DEF MED COLL</t>
  </si>
  <si>
    <t>NATL DEF MED CTR &amp; UNIV</t>
  </si>
  <si>
    <t>NATL DEF MED CTR 325</t>
  </si>
  <si>
    <t>NATL DEF MED CTR TAIPEI</t>
  </si>
  <si>
    <t>NATL DEF MED INST</t>
  </si>
  <si>
    <t>NATL DEF MED SCH</t>
  </si>
  <si>
    <t>NATL DEFECT MED CTR</t>
  </si>
  <si>
    <t>NATL DEFENSE MED CTR</t>
  </si>
  <si>
    <t>NATL DEFENSE MED CTR &amp; UNIV</t>
  </si>
  <si>
    <t>NDMC</t>
  </si>
  <si>
    <t>TRI SERV GEN HOSP &amp; NATL DEF MED CTR</t>
  </si>
  <si>
    <t>TRI SERV GEN HOSP NATL DEF MED</t>
  </si>
  <si>
    <t>NATL TAIPAI UNIV TECHNOL</t>
  </si>
  <si>
    <t>NATL TAIPEI UNIV TECH</t>
  </si>
  <si>
    <t>NATL TAIPEI UNIV TECHNOL</t>
  </si>
  <si>
    <t>KINMEN &amp; NATL TAIPEI UNIV TECHNOL</t>
  </si>
  <si>
    <t>NATINAL TAIPEI UNIV TECHNOL</t>
  </si>
  <si>
    <t>NATL TAIPEI INST TECHNOL</t>
  </si>
  <si>
    <t>NATL TAIPEI TECHNOL UNIV</t>
  </si>
  <si>
    <t>NATL TAIPEI UNIV IECHNOL</t>
  </si>
  <si>
    <t>NATL TAIPEI UNIV TECHNOL TAIPEI</t>
  </si>
  <si>
    <t>NATL TAIPEI UNIV TECHNOLOGY</t>
  </si>
  <si>
    <t>NATL TAIPEI UNV TECHNOL</t>
  </si>
  <si>
    <t>NATL TAPEI UNIV TECHNOL</t>
  </si>
  <si>
    <t>NATL YAIPEI UNIV TECHNOL</t>
  </si>
  <si>
    <t>NTUT</t>
  </si>
  <si>
    <t>TAIPEI UNIV TECHNOL</t>
  </si>
  <si>
    <t>NATL PING TUNG UNIV SCI &amp; TECHNOL</t>
  </si>
  <si>
    <t>NATL PINGTUNG UNIV SCI &amp; TECHNOL</t>
  </si>
  <si>
    <t>NATL PINGTUNG UNIV SCI &amp;TECHNOL</t>
  </si>
  <si>
    <t>PINGTUNG UNIV SCI &amp; TECHNOL</t>
  </si>
  <si>
    <t>NALT PINGTUNG UNIV SCI &amp; TECHNOL</t>
  </si>
  <si>
    <t>NATIONLA PINGTUNG UNIV SCI &amp; TECHNOL</t>
  </si>
  <si>
    <t>NATL PING TUN UNIV SCI &amp; TECHNOL</t>
  </si>
  <si>
    <t>NATL PING TUNG UNIV</t>
  </si>
  <si>
    <t>NATL PING TUNG UNIV TECHNOL &amp; SCI</t>
  </si>
  <si>
    <t>NATL PINGAING UNIV SCI &amp; TECHNOL</t>
  </si>
  <si>
    <t>NATL PINGTONG UNIV SCI &amp; TECHNOLOGY</t>
  </si>
  <si>
    <t>NATL PINGTUNG UNIV</t>
  </si>
  <si>
    <t>NATL PINGTUNG UNIV SCI &amp; TECH</t>
  </si>
  <si>
    <t>NATL PINGTUNG UNIV SCI &amp; TECHOL</t>
  </si>
  <si>
    <t>NATL PINGTUNG UNIV SCI TECHNOL</t>
  </si>
  <si>
    <t>NATL PINGTUNG UNIV TECHNOL &amp; SCI</t>
  </si>
  <si>
    <t>NATL PINTUNG UNIV SCI &amp; TECHNOL</t>
  </si>
  <si>
    <t>NPUST</t>
  </si>
  <si>
    <t>PINGTUNG UNIV TECHNOL &amp; SCI</t>
  </si>
  <si>
    <t>NATL KAOHSIUNG FIRST UNIV SCI &amp; TECHNOL</t>
  </si>
  <si>
    <t>NATL KAOHSIUNG UNIV SCI &amp; TECHNOL 1</t>
  </si>
  <si>
    <t>FIRST UNIV SCI &amp; TECHNOL</t>
  </si>
  <si>
    <t>KAOHSIUNG FIRST UNIV SCI &amp; TECHNOL</t>
  </si>
  <si>
    <t>NATL FIRST UNIV SCI &amp; TECHNOL</t>
  </si>
  <si>
    <t>NATL KAOHSHING FIRST UNIV SCI &amp; TECHNOL</t>
  </si>
  <si>
    <t>NATL KAOHSIUNG 1 UNIV SCI &amp; TECHNOL</t>
  </si>
  <si>
    <t>NATL KAOHSIUNG FIRST UNIV &amp; SCI TECHNOL</t>
  </si>
  <si>
    <t>NATL KAOHSIUNG FIRST UNIV SCI &amp; TECH</t>
  </si>
  <si>
    <t>NATL KAOHSIUNG FIRST UNIV SCI &amp; TECHNOL 2</t>
  </si>
  <si>
    <t>NATL KAOHSIUNG FIRST UNIV SCI &amp;TECHNOL</t>
  </si>
  <si>
    <t>NATL KAOHSIUNG FIRST UNIV SCI TECHNOL</t>
  </si>
  <si>
    <t>NATL KAOHSIUNG INST TECHNOL</t>
  </si>
  <si>
    <t>KAOHSIUNG UNIV APPL SCI</t>
  </si>
  <si>
    <t>NATL KAOHSIUNG UNIV APPL SCI</t>
  </si>
  <si>
    <t>ELECT ENGN NATL KAOHSIUNG UNIV APPL SCI</t>
  </si>
  <si>
    <t>NATL KAOHSIUNG APPL SCI</t>
  </si>
  <si>
    <t>NATL KAOHSIUNG UNIV APPL</t>
  </si>
  <si>
    <t>NATL KAOHSIUNG UNIV APPLICAT SCI</t>
  </si>
  <si>
    <t>NATL KAOHSIUNG UNIV SCI &amp; TECHNOL</t>
  </si>
  <si>
    <t>NATL KAOSHIUNG UNIV APPL SCI</t>
  </si>
  <si>
    <t>TWU000047</t>
  </si>
  <si>
    <t>CHAOYANG UNIV TECHNOL</t>
  </si>
  <si>
    <t>CHAO YANG UNIV</t>
  </si>
  <si>
    <t>CHAO YANG UNIV TECHNOL</t>
  </si>
  <si>
    <t>CHAOYANG TECHNOL UNIV</t>
  </si>
  <si>
    <t>CHAOYANG U TECHNOL</t>
  </si>
  <si>
    <t>CHAOYANG UNIV</t>
  </si>
  <si>
    <t>CHAOYANG UNIV TECH</t>
  </si>
  <si>
    <t>CHAOYANG UNIV TECHNL</t>
  </si>
  <si>
    <t>TWU000048</t>
  </si>
  <si>
    <t>NAN TAI INST TECHNOL</t>
  </si>
  <si>
    <t>SO TAIWAN UNIV</t>
  </si>
  <si>
    <t>SO TAIWAN UNIV SCI &amp; TECHNOL</t>
  </si>
  <si>
    <t>SO TAIWAN UNIV TECHNOL</t>
  </si>
  <si>
    <t>SOUTHERN TAIWAN UNIV</t>
  </si>
  <si>
    <t>SOUTHERN TAIWAN UNIV SCI &amp; TECHNOL</t>
  </si>
  <si>
    <t>SO TAIWAN INST TECHNOL</t>
  </si>
  <si>
    <t>SO TAIWAN TECHNOL</t>
  </si>
  <si>
    <t>SO TAIWAN TECHNOL UNIV</t>
  </si>
  <si>
    <t>SO TAIWAN UNIV TECH</t>
  </si>
  <si>
    <t>SO TAIWAN UNIV TECHNOL YUNG KANG CITY</t>
  </si>
  <si>
    <t>SO TAIWAN UNIV TEHCNOL</t>
  </si>
  <si>
    <t>SO TAIWAN UNV TECHNOL</t>
  </si>
  <si>
    <t>SO TIWAN UNIV</t>
  </si>
  <si>
    <t>SOUTHER TAIWAN UNIV</t>
  </si>
  <si>
    <t>SOUTHERN TAIWAN UNIV SCI TECHNOL</t>
  </si>
  <si>
    <t>SOUTHERN TAIWAN UNIV TECHNOL</t>
  </si>
  <si>
    <t>TWU000049</t>
  </si>
  <si>
    <t>KAN SHAN UNIV</t>
  </si>
  <si>
    <t>KUN SHAN UNIV</t>
  </si>
  <si>
    <t>KUN SHAN UNIV TECHNOL</t>
  </si>
  <si>
    <t>KUN SHAN UNIV APPL SCI</t>
  </si>
  <si>
    <t>KUN SHAN UNIV SCI &amp; TECHNOL</t>
  </si>
  <si>
    <t>KUN SHAN UNIV SCI TECHNOL</t>
  </si>
  <si>
    <t>KUN SHAN UNIV TECHNOL 949</t>
  </si>
  <si>
    <t>KUN SHAN UNIV YUNG KANG</t>
  </si>
  <si>
    <t>NATL TAIPEI COLL NURSING</t>
  </si>
  <si>
    <t>NATL TAIPEI COLL NURING</t>
  </si>
  <si>
    <t>NATL TAIPEI COLL NURSING NURSING</t>
  </si>
  <si>
    <t>NATL TAIPEI NURSING COLL</t>
  </si>
  <si>
    <t>NATL TAIPEI UNIV NURSING &amp; HLTH SCI</t>
  </si>
  <si>
    <t>NURSING NATL TAIPEI COLL NURSING</t>
  </si>
  <si>
    <t>TAIPEI COLL NURSING</t>
  </si>
  <si>
    <t>V.N. KARAZIN KHARKIV NATL UNIV</t>
  </si>
  <si>
    <t>C KARAZIN KHARKOV NATL UNIV</t>
  </si>
  <si>
    <t>KARAKIN KHARKOV NATL UNIV</t>
  </si>
  <si>
    <t>KARASIN KHARKOV NATL UNIV</t>
  </si>
  <si>
    <t>KARASIN KHARKOV STATE UNIV</t>
  </si>
  <si>
    <t>KARAZIN KHARKIV NATL UNIV</t>
  </si>
  <si>
    <t>KARAZIN KHARKOV NATL</t>
  </si>
  <si>
    <t>KARAZIN KHARKOV NATL UNIV</t>
  </si>
  <si>
    <t>KARAZIN KHARKOV NATL UNIV UKRAINE</t>
  </si>
  <si>
    <t>KARAZIN KHARKOV STATE</t>
  </si>
  <si>
    <t>KARAZIN KHARKOV STATE UNIV</t>
  </si>
  <si>
    <t>KARAZON KHARKOV NATL UNIV</t>
  </si>
  <si>
    <t>KAROSIN KHARKOV NATL UNIV</t>
  </si>
  <si>
    <t>KHARKIV NATL UNIV</t>
  </si>
  <si>
    <t>KHARKOV NATL UNIV</t>
  </si>
  <si>
    <t>KHARKOV NATL UNIV VN KARAZIN</t>
  </si>
  <si>
    <t>NATL UNIV VN KARAZIN</t>
  </si>
  <si>
    <t>NV KARAZIN KHARKOV NATL UNIV</t>
  </si>
  <si>
    <t>V KARASIN KHARKIV NATL UNIV</t>
  </si>
  <si>
    <t>V KARAZIN KHARKIV NATL UNIV</t>
  </si>
  <si>
    <t>V KARAZIN KHARKOV NATL UNIV</t>
  </si>
  <si>
    <t>V N KARAZIN KHARKIV NATL UNIV</t>
  </si>
  <si>
    <t>V N KARAZIN KHARKOV NATL UNIV</t>
  </si>
  <si>
    <t>VI KARAZIN KHARKOV NATL UNIV</t>
  </si>
  <si>
    <t>VM KARAZIN KHARKIV NATL UNIV</t>
  </si>
  <si>
    <t>VM KARAZIN KHARKOV NATL UNIV</t>
  </si>
  <si>
    <t>VN KARAAZIN KHARKIV NATL UNIV</t>
  </si>
  <si>
    <t>VN KARASIN KHARKOV NATL UNIV</t>
  </si>
  <si>
    <t>VN KARASIN NATL UNIV KHARKOV</t>
  </si>
  <si>
    <t>VN KARAZAN KHARKOV NATL UNIV</t>
  </si>
  <si>
    <t>VN KARAZIN KHARHOV NATL UNIV</t>
  </si>
  <si>
    <t>VN KARAZIN KHARKIV</t>
  </si>
  <si>
    <t>VN KARAZIN KHARKIV NATL UNIV</t>
  </si>
  <si>
    <t>VN KARAZIN KHARKOV NATL INST</t>
  </si>
  <si>
    <t>VN KARAZIN KHARKOV NATL UNIV</t>
  </si>
  <si>
    <t>VN KARAZIN KHARKOV STATE UNIV</t>
  </si>
  <si>
    <t>VN KARAZIN KHARKOW NATL UNIV</t>
  </si>
  <si>
    <t>VN KARAZINA KHARKOV NATL UNIV</t>
  </si>
  <si>
    <t>VN KARAZING KHARKIV NATL UNIV</t>
  </si>
  <si>
    <t>VN KARAZON KHARKOV NATL UNIV</t>
  </si>
  <si>
    <t>MAKERERE UNIV</t>
  </si>
  <si>
    <t>ARNOLD ARBORETUM HARVARD UNIV</t>
  </si>
  <si>
    <t>BROAD INST HARVARD</t>
  </si>
  <si>
    <t>HARVARD CLIN RES INST</t>
  </si>
  <si>
    <t>HARVARD MIT DIV HLTH SCI &amp; TECHNOL</t>
  </si>
  <si>
    <t>HARVARD UNIV</t>
  </si>
  <si>
    <t>MIT &amp; HARVARD</t>
  </si>
  <si>
    <t>BROAD INST HARVARD &amp; MIT</t>
  </si>
  <si>
    <t>BROAD INST MIT &amp; HARVARD</t>
  </si>
  <si>
    <t>HARVARD &amp; MIT</t>
  </si>
  <si>
    <t>HARVARD INITIAT GLOBAL HLTH</t>
  </si>
  <si>
    <t>HARVARD INST MED</t>
  </si>
  <si>
    <t>HARVARD MASSACHUSETTS INST TECHNOL</t>
  </si>
  <si>
    <t>HARVARD MED SCH</t>
  </si>
  <si>
    <t>HARVARD MIT</t>
  </si>
  <si>
    <t>HARVARD MIT CTR ULTRACOLD ATOMS</t>
  </si>
  <si>
    <t>HARVARD MIT HLTH SCI &amp; TECHNOL</t>
  </si>
  <si>
    <t>HARVARD PARTNERS CTR GENET &amp; GENOM</t>
  </si>
  <si>
    <t>HARVARD SCH PUBL HLTH</t>
  </si>
  <si>
    <t>HARVARD SKIN DIS RES CTR</t>
  </si>
  <si>
    <t>HARVARD SMITHSONIAN CTR ASTROPHYS</t>
  </si>
  <si>
    <t>HARVARD STEM CELL INST</t>
  </si>
  <si>
    <t>HARVARD UNIV HEBARIA</t>
  </si>
  <si>
    <t>HARVARD UNIV MED</t>
  </si>
  <si>
    <t>MIT HARVARD CTR ULTRACOLD ATOMS</t>
  </si>
  <si>
    <t>STANFORD CTR BIOMED INFORMAT</t>
  </si>
  <si>
    <t>STANFORD CTR BIOMED INFORMAT GRP</t>
  </si>
  <si>
    <t>STANFORD CTR BIOMED INFORMAT RES</t>
  </si>
  <si>
    <t>STANFORD CTR INTEGRATED SYST</t>
  </si>
  <si>
    <t>STANFORD SYNCHROTRON RADIAT LIGHTSOURCE</t>
  </si>
  <si>
    <t>STANFORD UNIV</t>
  </si>
  <si>
    <t>HOOVER INST WAR REVOLUT &amp; PEACE</t>
  </si>
  <si>
    <t>LUCILE PACKARD CHILDRENS HOSP</t>
  </si>
  <si>
    <t>LUCILE PACKARD CHILDRENS HOSP STANFORD</t>
  </si>
  <si>
    <t>STANFORD CANC CTR</t>
  </si>
  <si>
    <t>STANFORD GENOME TECHNOL CTR</t>
  </si>
  <si>
    <t>STANFORD GRAD SCH BUSINESS</t>
  </si>
  <si>
    <t>STANFORD HOSP &amp; CLIN</t>
  </si>
  <si>
    <t>STANFORD LAW SCH</t>
  </si>
  <si>
    <t>STANFORD LINEAR ACCELERATOR CTR</t>
  </si>
  <si>
    <t>STANFORD MED CTR</t>
  </si>
  <si>
    <t>STANFORD MED SCH</t>
  </si>
  <si>
    <t>STANFORD SCH MED</t>
  </si>
  <si>
    <t>STANFORD SYNCHROTRON RADIAT LAB</t>
  </si>
  <si>
    <t>STANFORD UNIV HOSP</t>
  </si>
  <si>
    <t>STANFORD UNIV HOSP &amp; CLIN</t>
  </si>
  <si>
    <t>MIT</t>
  </si>
  <si>
    <t>STATA CTR</t>
  </si>
  <si>
    <t>BROAD INST MASSACHUSETTS INST TECHNOL</t>
  </si>
  <si>
    <t>FBML MIT</t>
  </si>
  <si>
    <t>HARVARD MIT DATA CTR</t>
  </si>
  <si>
    <t>HARVARD MIT DIV HLTH SCI</t>
  </si>
  <si>
    <t>HARVARD MIT HLTH SCI &amp; TECHNOL BETH ISRAEL DEACON</t>
  </si>
  <si>
    <t>HARVARD MIT HST</t>
  </si>
  <si>
    <t>HARVARD MIT HST ATHINOULA A MARTINOS CTR BIOMED I</t>
  </si>
  <si>
    <t>HARVARD MIT JOINT DIV HLTH SCI &amp; TECHNOL</t>
  </si>
  <si>
    <t>HARVARD MIT NEMC TRAINING PROGRAM MED INFORMAT</t>
  </si>
  <si>
    <t>HARVARD MIT PROGRAM HLTH SCI</t>
  </si>
  <si>
    <t>HARVARD MIT PROGRAM HLTH SCI &amp; TECHNOL</t>
  </si>
  <si>
    <t>HMS MGH MIT MARTINOS CTR BIOMED IMAGING</t>
  </si>
  <si>
    <t>MASSACHUSETTS INST TECHNOL</t>
  </si>
  <si>
    <t>MASSACHUSETTS INST TECHNOL EARTH ATMOSPHERE &amp; PLA</t>
  </si>
  <si>
    <t>MASSACHUSETTS INST TECHNOL MUSEUM</t>
  </si>
  <si>
    <t>MCGOVERN INST BRAIN RES</t>
  </si>
  <si>
    <t>MGH MIT GCRC BIOMED IMAGING CORE</t>
  </si>
  <si>
    <t>MGH MIT HMS</t>
  </si>
  <si>
    <t>MGH MIT HMS A MARTINOS CTR BIOMED IMAGING</t>
  </si>
  <si>
    <t>MGH MIT HMS ATHINOULA A MARTINOS CTR</t>
  </si>
  <si>
    <t>MGH MIT HMS ATHINOULA A MARTINOS CTR BIOMED IMAGI</t>
  </si>
  <si>
    <t>MGH MIT HMS ATHINOULA MARTINOS CTR BIOMED IMAGIN</t>
  </si>
  <si>
    <t>MGH MIT HMS MARTINOS CTR BIOMED IMAGING</t>
  </si>
  <si>
    <t>MIT &amp; HARVARD UNIV</t>
  </si>
  <si>
    <t>MIT 2 270</t>
  </si>
  <si>
    <t>MIT 2 384</t>
  </si>
  <si>
    <t>MIT ANTHROPOL</t>
  </si>
  <si>
    <t>MIT BATES</t>
  </si>
  <si>
    <t>MIT BATES LINEAR ACCELERATOR</t>
  </si>
  <si>
    <t>MIT BATES LINEAR ACCELERATOR CTR</t>
  </si>
  <si>
    <t>MIT COMP SCI</t>
  </si>
  <si>
    <t>MIT COMP SCI &amp; AL LAB</t>
  </si>
  <si>
    <t>MIT COMP SCI &amp; ARTIFICIAL INTELLIGENCE LAB</t>
  </si>
  <si>
    <t>MIT COMPLEX SYST RES LAB</t>
  </si>
  <si>
    <t>MIT CSAIL</t>
  </si>
  <si>
    <t>MIT DEPT MATH</t>
  </si>
  <si>
    <t>MIT DEPT NUCL ENGN</t>
  </si>
  <si>
    <t>MIT DEPT PHYS</t>
  </si>
  <si>
    <t>MIT E25 545</t>
  </si>
  <si>
    <t>MIT E40 147</t>
  </si>
  <si>
    <t>MIT E40 365</t>
  </si>
  <si>
    <t>MIT HARVARD DIV HLTH SCI &amp; TECHNOL</t>
  </si>
  <si>
    <t>MIT HARVARD UNIV</t>
  </si>
  <si>
    <t>MIT JOINT PROGRAM SCI &amp; POLICY GLOBAL CHANGE</t>
  </si>
  <si>
    <t>MIT KAVLI CTR ASTROPHYS &amp; SPACE RES</t>
  </si>
  <si>
    <t>MIT KAVLI INST</t>
  </si>
  <si>
    <t>MIT KAVLI INST ASTROPHYS &amp; SPACE RES</t>
  </si>
  <si>
    <t>MIT LIB</t>
  </si>
  <si>
    <t>MIT LIBS</t>
  </si>
  <si>
    <t>MIT LINCOLN LAB</t>
  </si>
  <si>
    <t>MIT MEDIA LAB</t>
  </si>
  <si>
    <t>MIT MUSEUM</t>
  </si>
  <si>
    <t>MIT PSFC</t>
  </si>
  <si>
    <t>MIT RES AFFILATE</t>
  </si>
  <si>
    <t>MIT RES LAB ELECT</t>
  </si>
  <si>
    <t>MIT ROOM 68-211</t>
  </si>
  <si>
    <t>MIT SLOAN</t>
  </si>
  <si>
    <t>MIT SLOAN SCH MANAGEMENT</t>
  </si>
  <si>
    <t>MIT SLOAN SCH MANAGEMENT &amp; NBER</t>
  </si>
  <si>
    <t>MIT UNIV PK</t>
  </si>
  <si>
    <t>MIT WHOI</t>
  </si>
  <si>
    <t>MIT WHOI JOINT PROGRAM</t>
  </si>
  <si>
    <t>MIT WHOI JOINT PROGRAM CHEM OCEANOG</t>
  </si>
  <si>
    <t>MIT WHOI JOINT PROGRAM OCEANOG &amp; OCEAN ENGN</t>
  </si>
  <si>
    <t>MIT WHOI JOINT PROGRAM OCEANOG &amp; OCEANOG ENGN</t>
  </si>
  <si>
    <t>MIT WHOI JOINT PROGRAM OCEANOG APPL OCEAN SCI &amp; E</t>
  </si>
  <si>
    <t>MIT WHOI JOINT PROGRAM OCEANOG GEOMICROBIOL GRP</t>
  </si>
  <si>
    <t>MIT WOODS HOLE OCEANOG INST</t>
  </si>
  <si>
    <t>MIT WOODS HOLE OCEANOG INST JOINT PROGRAM</t>
  </si>
  <si>
    <t>MIT WOODS HOLE OCEANOG INST JOINT PROGRAM OCEANOG</t>
  </si>
  <si>
    <t>RAGON INST MGH &amp; MIT HARVARD</t>
  </si>
  <si>
    <t>RIKEN MIT NEUROSCI RES CTR</t>
  </si>
  <si>
    <t>SINGAPORE MASSACHUSETTS INST TECHNOL ALLIANCE</t>
  </si>
  <si>
    <t>SINGAPORE MASSACHUSETTS INST TECHNOL MIT ALLIANCE</t>
  </si>
  <si>
    <t>UNIV MASSACHUSETTS INST</t>
  </si>
  <si>
    <t>WHOI MIT JOINT PROGRAM OCEANOG</t>
  </si>
  <si>
    <t>PENN HOSP</t>
  </si>
  <si>
    <t>UNIV PENN</t>
  </si>
  <si>
    <t>HOSP UNIV PENN</t>
  </si>
  <si>
    <t>UNIV PENN HLTH SYST</t>
  </si>
  <si>
    <t>UNIV PENN WHARTON SCH</t>
  </si>
  <si>
    <t>COLUMBIA UNIV</t>
  </si>
  <si>
    <t>NEW YORK STATE PSYCHIAT INST &amp; HOSP</t>
  </si>
  <si>
    <t>BARNARD COLL</t>
  </si>
  <si>
    <t>COLUMBIA BUSINESS SCH</t>
  </si>
  <si>
    <t>COLUMBIA LAW SCH</t>
  </si>
  <si>
    <t>COLUMBIA UNIV BARNARD COLL</t>
  </si>
  <si>
    <t>COLUMBIA UNIV COLL PHYS &amp; SURG</t>
  </si>
  <si>
    <t>COLUMBIA UNIV TEACHERS COLL</t>
  </si>
  <si>
    <t>MAILMAN SCH PUBL HLTH</t>
  </si>
  <si>
    <t>CORNELL UNIV</t>
  </si>
  <si>
    <t>CORNELL UNIV &amp; MED</t>
  </si>
  <si>
    <t>WEILL CORNELL MED CTR</t>
  </si>
  <si>
    <t>CORNELL MED CTR</t>
  </si>
  <si>
    <t>NEW YORK PRESBYTERIAN WEILL CORNELL MED CTR</t>
  </si>
  <si>
    <t>WEILL CORNELL MED COLL</t>
  </si>
  <si>
    <t>WEILL CORNELL MED SCH</t>
  </si>
  <si>
    <t>WEILL CORNELL UNIV</t>
  </si>
  <si>
    <t>WEILL MED COLL</t>
  </si>
  <si>
    <t>YALE UNIV</t>
  </si>
  <si>
    <t>YALE CHILD STUDY CTR</t>
  </si>
  <si>
    <t>YALE NEW HAVEN CHILDRENS HOSP</t>
  </si>
  <si>
    <t>YALE NEW HAVEN MED CTR</t>
  </si>
  <si>
    <t>YALE SCH MED</t>
  </si>
  <si>
    <t>YALE SCH PUBL HLTH</t>
  </si>
  <si>
    <t>DUKE UNIV</t>
  </si>
  <si>
    <t>DUKE UNIV HLTH SYST</t>
  </si>
  <si>
    <t>DUKE UNIV HOSP S</t>
  </si>
  <si>
    <t>DUKE CLIN RES INST</t>
  </si>
  <si>
    <t>DUKE COMPREHENS CANC CTR</t>
  </si>
  <si>
    <t>DUKE UNIV HOSP</t>
  </si>
  <si>
    <t>DUKE UNIV MED CTR</t>
  </si>
  <si>
    <t>DUMC</t>
  </si>
  <si>
    <t>NORTHWESTERN MEM HOSP</t>
  </si>
  <si>
    <t>NORTHWESTERN UNIV</t>
  </si>
  <si>
    <t>NW MEM HOSP</t>
  </si>
  <si>
    <t>FEINBERG SCH MED</t>
  </si>
  <si>
    <t>NW FEINBERG SCH MED</t>
  </si>
  <si>
    <t>WASHINGTON UNIV</t>
  </si>
  <si>
    <t>WASHINGTON UNI</t>
  </si>
  <si>
    <t>WASHINGTON UNIV SCH MED</t>
  </si>
  <si>
    <t>WASHINGTON UNIV ST LOUIS</t>
  </si>
  <si>
    <t>WUSTL</t>
  </si>
  <si>
    <t>ARIZONA HLTH SCI CTR</t>
  </si>
  <si>
    <t>UNIV ARIZONA</t>
  </si>
  <si>
    <t>UNIV ARIZONA HSC</t>
  </si>
  <si>
    <t>UNIV ARIZONA LIB</t>
  </si>
  <si>
    <t>UNIV ARIZONA LIBS</t>
  </si>
  <si>
    <t>LOS ANGELES CTY &amp; UNIV SO CALIF MED CTR</t>
  </si>
  <si>
    <t>LOS ANGELES CTY USC MED CTR</t>
  </si>
  <si>
    <t>U SO CAL</t>
  </si>
  <si>
    <t>UNIV SO CALIF</t>
  </si>
  <si>
    <t>LAC USC MED CTR</t>
  </si>
  <si>
    <t>LOS ANGELES CTY UNIV SO CALIF</t>
  </si>
  <si>
    <t>USC KECK SCH MED</t>
  </si>
  <si>
    <t>UNIV CHICAGO</t>
  </si>
  <si>
    <t>UNIV CHICAGO PRITZKER</t>
  </si>
  <si>
    <t>ARGONNE NATL LAB</t>
  </si>
  <si>
    <t>COMER CHILDRENS HOSP</t>
  </si>
  <si>
    <t>FERMILAB NATL ACCELERATOR LAB</t>
  </si>
  <si>
    <t>PRITZKER SCH MED</t>
  </si>
  <si>
    <t>UNIV CHICAGO HOSP</t>
  </si>
  <si>
    <t>NEW YORK UNIV</t>
  </si>
  <si>
    <t>NEW YORK UNIV COLL DENT</t>
  </si>
  <si>
    <t>NEW YORK UNIV HOSP</t>
  </si>
  <si>
    <t>NEW YORK UNIV HOSP JOINT DIS</t>
  </si>
  <si>
    <t>NEW YORK UNIV LANGONE MED CTR</t>
  </si>
  <si>
    <t>NEW YORK UNIV SCH MED</t>
  </si>
  <si>
    <t>NYU</t>
  </si>
  <si>
    <t>NYU HOSP JOINT DIS</t>
  </si>
  <si>
    <t>NYU LANGONE MED CTR</t>
  </si>
  <si>
    <t>NYU MED CTR</t>
  </si>
  <si>
    <t>NYU SCH MED</t>
  </si>
  <si>
    <t>POLYTECH INST NEW YORK UNIV</t>
  </si>
  <si>
    <t>BOSTON UNIV</t>
  </si>
  <si>
    <t>ROGER WILLIAMS MED CTR</t>
  </si>
  <si>
    <t>BOSTON VAMC</t>
  </si>
  <si>
    <t>MICHIGAN STATE UNIV</t>
  </si>
  <si>
    <t>MICHIGAN STATE UNIV MUSEUM</t>
  </si>
  <si>
    <t>MICHIGAN STATE COLL HUMAN MED</t>
  </si>
  <si>
    <t>MICHIGAN STATE UNIV EXTENS</t>
  </si>
  <si>
    <t>UNIV VIRGINIA</t>
  </si>
  <si>
    <t>UNIV VIRGINIA HLTH SCI</t>
  </si>
  <si>
    <t>UNIV VIRGINIA HLTH SCI SYST</t>
  </si>
  <si>
    <t>UNIV VIRGINIA HLTH SERV</t>
  </si>
  <si>
    <t>UNIV VIRGINIA HLTH SYST</t>
  </si>
  <si>
    <t>UVA HLTH SYST</t>
  </si>
  <si>
    <t>UNIV IOWA</t>
  </si>
  <si>
    <t>UNIV IOWA CARVER</t>
  </si>
  <si>
    <t>UNIV IOWA CARVER COLL MED</t>
  </si>
  <si>
    <t>UNIV IOWA CITY</t>
  </si>
  <si>
    <t>UNIV IOWA HLTH CARE</t>
  </si>
  <si>
    <t>UNIV IOWA HYG LAB</t>
  </si>
  <si>
    <t>VANDERBILT UNIV</t>
  </si>
  <si>
    <t>MONROE CARELL JR CHILDRENS HOSP</t>
  </si>
  <si>
    <t>VANDERBILT CHILDRENS HOSP</t>
  </si>
  <si>
    <t>VANDERBILT CLIN</t>
  </si>
  <si>
    <t>VANDERBILT UNIV SCH MED</t>
  </si>
  <si>
    <t>CALIF INST TECHNOL</t>
  </si>
  <si>
    <t>CALTECH</t>
  </si>
  <si>
    <t>LIGO CALIF INST TECHNOL</t>
  </si>
  <si>
    <t>EMORY UNIV</t>
  </si>
  <si>
    <t>GEORGIA TECH &amp; EMORY UNIV</t>
  </si>
  <si>
    <t>EMORY UNIV HOSP</t>
  </si>
  <si>
    <t>GEORGIA TECH EMORY CTR ENGN LIVING TISSUES</t>
  </si>
  <si>
    <t>ROLLINS SCH PUBL HLTH</t>
  </si>
  <si>
    <t>WALLACE H COULTER DEPT BIOMED ENGN</t>
  </si>
  <si>
    <t>UNIV UTAH</t>
  </si>
  <si>
    <t>UNIV UTAH HLTH SCI</t>
  </si>
  <si>
    <t>UNIV UTAH HOSP</t>
  </si>
  <si>
    <t>UNIV UTAH HOSP &amp; CLIN</t>
  </si>
  <si>
    <t>UNIV UTAH LIB</t>
  </si>
  <si>
    <t>OLD DOMINION UNIV</t>
  </si>
  <si>
    <t>ODU</t>
  </si>
  <si>
    <t>ODU JEFFERSON LAB</t>
  </si>
  <si>
    <t>OLD DOMINION COLL</t>
  </si>
  <si>
    <t>OLD DOMINION UNIV LIB</t>
  </si>
  <si>
    <t>HOFSTRA UNIV</t>
  </si>
  <si>
    <t>111 HOFSTRA UNIV</t>
  </si>
  <si>
    <t>114 HOFSTRA UNIV</t>
  </si>
  <si>
    <t>124 HOFSTRA UNIV</t>
  </si>
  <si>
    <t>134 HOFSTRA UNIV</t>
  </si>
  <si>
    <t>135 HOFSTRA UNIV</t>
  </si>
  <si>
    <t>USU000025</t>
  </si>
  <si>
    <t>UNIV SO MAINE</t>
  </si>
  <si>
    <t>UNIV S MAINE</t>
  </si>
  <si>
    <t>UNIV SO MAINE &amp; ACHIEVE</t>
  </si>
  <si>
    <t>USM</t>
  </si>
  <si>
    <t>APPALACHIAN STATE UNIV</t>
  </si>
  <si>
    <t>HAMPTON UNIV</t>
  </si>
  <si>
    <t>CASE WESTERN RESERVE UNIV</t>
  </si>
  <si>
    <t>UNIV HOSP CLEVELAND</t>
  </si>
  <si>
    <t>CASE MED CTR</t>
  </si>
  <si>
    <t>CASE SCH MED</t>
  </si>
  <si>
    <t>CASE UNIV HOSP CLEVELAND</t>
  </si>
  <si>
    <t>CASE WESTERN RESERVE SCH MED</t>
  </si>
  <si>
    <t>CASE WESTERN UNIV</t>
  </si>
  <si>
    <t>LERNER COLL MED</t>
  </si>
  <si>
    <t>UNIV HOSP CASE MED CTR</t>
  </si>
  <si>
    <t>UNIV GEORGIA</t>
  </si>
  <si>
    <t>UNIV GEORGIA AGR EXP STN</t>
  </si>
  <si>
    <t>UNIV GEORGIA ATHENS</t>
  </si>
  <si>
    <t>UNIV GEORGIA LIB</t>
  </si>
  <si>
    <t>UNIV GEORGIA LIBS</t>
  </si>
  <si>
    <t>BAYLOR COLL MED</t>
  </si>
  <si>
    <t>BAYLOR COLL MED &amp; MICHAEL E DEBAKEY</t>
  </si>
  <si>
    <t>BAYLOR COLL</t>
  </si>
  <si>
    <t>BAYLOR MED SCH</t>
  </si>
  <si>
    <t>BAYLOR SCH MED</t>
  </si>
  <si>
    <t>PRINCETON PHYSICS LAB</t>
  </si>
  <si>
    <t>PRINCETON PLASMA PHYS LAB</t>
  </si>
  <si>
    <t>PRINCETON UNIV</t>
  </si>
  <si>
    <t>PRINCETON UNIV SCH NAT SCI</t>
  </si>
  <si>
    <t>PPPL</t>
  </si>
  <si>
    <t>PRINCETON UNIV OBSERV</t>
  </si>
  <si>
    <t>UNIV ROCHESTER</t>
  </si>
  <si>
    <t>ROCHESTER SCH MED SURG</t>
  </si>
  <si>
    <t>UR</t>
  </si>
  <si>
    <t>URMC</t>
  </si>
  <si>
    <t>IOWA STATE UNIV</t>
  </si>
  <si>
    <t>DPA ISU</t>
  </si>
  <si>
    <t>IOWA STATE UNIV LIB</t>
  </si>
  <si>
    <t>IOWA STATE UNIV SCI &amp; TECHNOL</t>
  </si>
  <si>
    <t>ISU</t>
  </si>
  <si>
    <t>UNIV KENTUCKY</t>
  </si>
  <si>
    <t>GILL HEART INST</t>
  </si>
  <si>
    <t>KENTUCKY CHILDRENS HOSP</t>
  </si>
  <si>
    <t>UNIV KENTUCKY HEALTHCARE</t>
  </si>
  <si>
    <t>UNIV KENTUCKY HOSP</t>
  </si>
  <si>
    <t>UNIV CINCINNATI</t>
  </si>
  <si>
    <t>CINCINNATI COLL MED</t>
  </si>
  <si>
    <t>HOXWORTH BLOOD CTR</t>
  </si>
  <si>
    <t>INST STUDY HLTH</t>
  </si>
  <si>
    <t>WAYNE STATE UNIV</t>
  </si>
  <si>
    <t>WAYNE STATE UNIV MED</t>
  </si>
  <si>
    <t>WAYNE STATE UNIV SCH MED</t>
  </si>
  <si>
    <t>WAYNE STATE UNIV SOM</t>
  </si>
  <si>
    <t>WSU</t>
  </si>
  <si>
    <t>UNIV MIAMI</t>
  </si>
  <si>
    <t>UNIV MIAMI COSMET MED</t>
  </si>
  <si>
    <t>UNIV MIAMI HOSP</t>
  </si>
  <si>
    <t>UNIV MIAMI HOSP &amp; CLIN</t>
  </si>
  <si>
    <t>UNIV MIAMI MILLER</t>
  </si>
  <si>
    <t>UNIV MIAMI MILLER SCH MED</t>
  </si>
  <si>
    <t>GEORGIA INST TECHNOL</t>
  </si>
  <si>
    <t>GEORGIA TECH</t>
  </si>
  <si>
    <t>GEORGIA TECH CNRS</t>
  </si>
  <si>
    <t>GEORGIA TECH LORRAINE</t>
  </si>
  <si>
    <t>GEORGIA TECH RES INST</t>
  </si>
  <si>
    <t>SCH PHYS GEORGIA TECH</t>
  </si>
  <si>
    <t>ARIZONA STATE UNIV</t>
  </si>
  <si>
    <t>ARIZONA STATE UNIV E</t>
  </si>
  <si>
    <t>ARIZONA STATE UNIV POLYTECH</t>
  </si>
  <si>
    <t>ARIZONA STATE UNIV W</t>
  </si>
  <si>
    <t>ARIZONA STATE UNIV W CAMPUS</t>
  </si>
  <si>
    <t>ARIZONA STATE UNIV W EDUC</t>
  </si>
  <si>
    <t>TUFTS UNIV</t>
  </si>
  <si>
    <t>TUFTS CUMMINGS SCH VET MED</t>
  </si>
  <si>
    <t>TUFTS MED SCH</t>
  </si>
  <si>
    <t>TUFTS NEW ENGLAND MED CTR</t>
  </si>
  <si>
    <t>TUFTS SCH MED</t>
  </si>
  <si>
    <t>TUFTS UNIV NEW ENGLAND MED CTR</t>
  </si>
  <si>
    <t>VIRGINIA POLYTECH &amp; STATE UNIV</t>
  </si>
  <si>
    <t>VIRGINIA POLYTECH INST</t>
  </si>
  <si>
    <t>VIRGINIA POLYTECH INST &amp; STATE UNIV</t>
  </si>
  <si>
    <t>VIRGINIA TECH</t>
  </si>
  <si>
    <t>VIRGINIA TECH UNIV</t>
  </si>
  <si>
    <t>VIRGINIA POLYTECH INST STATE UNIV</t>
  </si>
  <si>
    <t>BROWN UNIV</t>
  </si>
  <si>
    <t>BROWN MED SCH</t>
  </si>
  <si>
    <t>BROWN UNIV &amp; GEN MED RES</t>
  </si>
  <si>
    <t>BROWN UNIV LIB</t>
  </si>
  <si>
    <t>BROWN UNIV MED SCH</t>
  </si>
  <si>
    <t>UNIV KANSAS</t>
  </si>
  <si>
    <t>KANSAS UNIV</t>
  </si>
  <si>
    <t>KANSAS UNIV CTR DEV DISABIL LSI</t>
  </si>
  <si>
    <t>KANSAS UNIV MED &amp; BIOSCI</t>
  </si>
  <si>
    <t>UNIV KANSA</t>
  </si>
  <si>
    <t>UNIV KANSAS CITY</t>
  </si>
  <si>
    <t>UNIV KANSAS KANSAS CITY</t>
  </si>
  <si>
    <t>UNIV KANSAS LAWRENCE</t>
  </si>
  <si>
    <t>UNIV KANSAS LIB</t>
  </si>
  <si>
    <t>UNIV KANSAS SCH</t>
  </si>
  <si>
    <t>YESHIVA UNIV</t>
  </si>
  <si>
    <t>ALBERT EINSTEIN CANC CTR</t>
  </si>
  <si>
    <t>ALBERT EINSTEIN COLL MED</t>
  </si>
  <si>
    <t>ALBERT EINSTEIN COLL MED NEUROL</t>
  </si>
  <si>
    <t>ALBERT EINSTEIN COMPREHENS CANC CTR</t>
  </si>
  <si>
    <t>ALBERT EINSTEIN HOSP</t>
  </si>
  <si>
    <t>ALBERT EINSTEIN MED CTR</t>
  </si>
  <si>
    <t>ALBERT EINSTEIN UNIV</t>
  </si>
  <si>
    <t>ALBERT EINSTEIN YESHIVA UNIV</t>
  </si>
  <si>
    <t>YESHIVA COLL</t>
  </si>
  <si>
    <t>YESHIVA UNIV ALBERT EINSTEIN COLL MED</t>
  </si>
  <si>
    <t>OREGON STATE UNIV</t>
  </si>
  <si>
    <t>COAS OREGON STATE UNIV</t>
  </si>
  <si>
    <t>OREGON STATE UNIV ARCHIVES</t>
  </si>
  <si>
    <t>OREGON STATE UNIV LIB</t>
  </si>
  <si>
    <t>OSU</t>
  </si>
  <si>
    <t>CARNEGIE MELLON UNIV</t>
  </si>
  <si>
    <t>CARNEGIE MELLON UNIV LIB</t>
  </si>
  <si>
    <t>CARNEGIE MELLON UNIV QATAR</t>
  </si>
  <si>
    <t>CARNEGIE MELLON UNIV SILICON VALLEY</t>
  </si>
  <si>
    <t>CMU TEPPER</t>
  </si>
  <si>
    <t>ROBOT INST CMU</t>
  </si>
  <si>
    <t>UNIV NEW MEXICO</t>
  </si>
  <si>
    <t>1 UNIV NEW MEXICO</t>
  </si>
  <si>
    <t>UNIV NEW MEXICO HOSP</t>
  </si>
  <si>
    <t>UNIV NEW MEXICO HSC</t>
  </si>
  <si>
    <t>UNM</t>
  </si>
  <si>
    <t>UNIV OKLAHOMA NORMAN</t>
  </si>
  <si>
    <t>UNIV OKLAHOMA SYS</t>
  </si>
  <si>
    <t>UNIV OKLAHOMA OKLAHOMA CITY</t>
  </si>
  <si>
    <t>UNIV OKLAHOMA TULSA</t>
  </si>
  <si>
    <t>UNIV OKLAHOMA</t>
  </si>
  <si>
    <t>OKLAHOMA UNIV</t>
  </si>
  <si>
    <t>OU CANC CTR</t>
  </si>
  <si>
    <t>OU CANC INST</t>
  </si>
  <si>
    <t>OU COLL MED</t>
  </si>
  <si>
    <t>OU HLTH SCI CTR</t>
  </si>
  <si>
    <t>OU MED CTR</t>
  </si>
  <si>
    <t>OU PELV &amp; BLADDER HLTH CLIN</t>
  </si>
  <si>
    <t>UNIV OKLAHOM</t>
  </si>
  <si>
    <t>UNIV OKLAHOMA HLTH</t>
  </si>
  <si>
    <t>UNIV OKLAHOMA HLTH SCI</t>
  </si>
  <si>
    <t>UNIV OKLAHOMA HLTH SCI CTR</t>
  </si>
  <si>
    <t>UNIV OKLAHOMA LIB</t>
  </si>
  <si>
    <t>UNIV OKLAHOMA LIBRARIES</t>
  </si>
  <si>
    <t>OREGON HLTH SCI UNIV</t>
  </si>
  <si>
    <t>OHSU</t>
  </si>
  <si>
    <t>OHSU KNIGHT CANC INST</t>
  </si>
  <si>
    <t>OREGON HLTH &amp; SCI UNIV</t>
  </si>
  <si>
    <t>OREGON HLTH SCI</t>
  </si>
  <si>
    <t>GEORGETOWN UNIV</t>
  </si>
  <si>
    <t>GEORGETOWN CLIN RES CTR</t>
  </si>
  <si>
    <t>GEORGETOWN UNIV CTR</t>
  </si>
  <si>
    <t>GEORGETOWN UNIV HOSP</t>
  </si>
  <si>
    <t>GEORGETOWN UNIV MED CTR</t>
  </si>
  <si>
    <t>MED COLL VIRGINIA</t>
  </si>
  <si>
    <t>MED COLL VIRGINIA HOSP</t>
  </si>
  <si>
    <t>VIRGINIA COMMONWEALTH SCH MED</t>
  </si>
  <si>
    <t>VIRGINIA COMMONWEALTH UNIV</t>
  </si>
  <si>
    <t>VIRGINIA COMMONWEALTH UNIV HLTH SYST</t>
  </si>
  <si>
    <t>VIRGINIA COMMONWEALTH UNIV MED COLL VIRGINIA</t>
  </si>
  <si>
    <t>VCU</t>
  </si>
  <si>
    <t>VCU HLTH SYST</t>
  </si>
  <si>
    <t>VCU MED CTR</t>
  </si>
  <si>
    <t>VCU SCH MED</t>
  </si>
  <si>
    <t>UNIV DELAWARE</t>
  </si>
  <si>
    <t>UNIV DELAWARE CHEM ENGN</t>
  </si>
  <si>
    <t>UNIV DELAWARE COOP EXTENS</t>
  </si>
  <si>
    <t>UNIV DELAWARE LEWES</t>
  </si>
  <si>
    <t>UNIV DELAWARE LIB</t>
  </si>
  <si>
    <t>JEFFERSON MED COLL</t>
  </si>
  <si>
    <t>THOMAS JEFFERSON MED COLL</t>
  </si>
  <si>
    <t>THOMAS JEFFERSON UNIV</t>
  </si>
  <si>
    <t>THOMAS JEFFERSON UNIV HOSP</t>
  </si>
  <si>
    <t>WILLS EYE HOSP &amp; RES INST</t>
  </si>
  <si>
    <t>WILLS EYE INST</t>
  </si>
  <si>
    <t>CUNY MT SINAI SCH MED</t>
  </si>
  <si>
    <t>MT SINAI MED CTR</t>
  </si>
  <si>
    <t>MT SINAI SCH MED</t>
  </si>
  <si>
    <t>WAKE FOREST UNIV</t>
  </si>
  <si>
    <t>WAKE FOREST INST REGENERAT MED</t>
  </si>
  <si>
    <t>WAKE FOREST SCH MED</t>
  </si>
  <si>
    <t>WAKE FOREST UNIV HLTH SCI</t>
  </si>
  <si>
    <t>WAKE FOREST UNIV MED</t>
  </si>
  <si>
    <t>WAKE FOREST UNIV SCH MED</t>
  </si>
  <si>
    <t>TULANE UNIV</t>
  </si>
  <si>
    <t>TULANE CANC CTR</t>
  </si>
  <si>
    <t>TULANE HLTH SCI CTR</t>
  </si>
  <si>
    <t>TULANE MED SCH</t>
  </si>
  <si>
    <t>TULANE SCH MED</t>
  </si>
  <si>
    <t>TULANE SCH PUBL HLTH &amp; TROP MED</t>
  </si>
  <si>
    <t>KANSAS STATE UNIV</t>
  </si>
  <si>
    <t>KANSAS STATE UNIV AGR &amp; APPL SCI</t>
  </si>
  <si>
    <t>K STATE HORT RES &amp; EXTENS CTR</t>
  </si>
  <si>
    <t>K STATE SW RES EXTENS CTR</t>
  </si>
  <si>
    <t>KANSAS STATE UNIV LIB</t>
  </si>
  <si>
    <t>GEORGE WASHINGTON UNIV</t>
  </si>
  <si>
    <t>GEORGE WASHINGTON SCH MED</t>
  </si>
  <si>
    <t>GEORGE WASHINGTON UNIV HOSP</t>
  </si>
  <si>
    <t>GEORGE WASHINGTON UNIV MED</t>
  </si>
  <si>
    <t>GWU</t>
  </si>
  <si>
    <t>UNIV NOTRE DAME</t>
  </si>
  <si>
    <t>NOTRE DAME LAW SCH</t>
  </si>
  <si>
    <t>NOTRE DAME UNIV</t>
  </si>
  <si>
    <t>UNIV NOTRE DAM</t>
  </si>
  <si>
    <t>UNIV NOTRE DAME LAC</t>
  </si>
  <si>
    <t>UNIV NOTRE DAME LIB</t>
  </si>
  <si>
    <t>UNIV HOUSTON</t>
  </si>
  <si>
    <t>UNIV HOUSTON CLEAR LAKE</t>
  </si>
  <si>
    <t>UNIV HOUSTON CLEAR LAKE CITY</t>
  </si>
  <si>
    <t>UNIV HOUSTON DOWNTOWN</t>
  </si>
  <si>
    <t>UNIV HOUSTON VICTORIA</t>
  </si>
  <si>
    <t>MED UNIV S CAROLINA</t>
  </si>
  <si>
    <t>MED UNIV S CAROLINA HOSP</t>
  </si>
  <si>
    <t>MED UNIV S CAROLINA LIB</t>
  </si>
  <si>
    <t>MUSC</t>
  </si>
  <si>
    <t>MUSC CHILDRENS HOSP</t>
  </si>
  <si>
    <t>MED COLL WISCONSIN</t>
  </si>
  <si>
    <t>FROEDTERT &amp; MED COLL WISCONSIN</t>
  </si>
  <si>
    <t>MED COLL WISCONSIN AFFILIATED HOSP</t>
  </si>
  <si>
    <t>MED COLL WISCONSIN CLIN FROEDTERT</t>
  </si>
  <si>
    <t>AUBURN UNIV</t>
  </si>
  <si>
    <t>AUBURN UNIV LIB</t>
  </si>
  <si>
    <t>AUBURN UNIV LIBS</t>
  </si>
  <si>
    <t>AUBURN UNIV VET MED</t>
  </si>
  <si>
    <t>UNIV LOUISVILLE</t>
  </si>
  <si>
    <t>KOSAIR CHILDRENS HOSP</t>
  </si>
  <si>
    <t>LOUISVILLE VET ADM MED CTR</t>
  </si>
  <si>
    <t>LOUISVILLE VET AFFAIRS MED CTR</t>
  </si>
  <si>
    <t>UNIV LOUISVILLE HOSP</t>
  </si>
  <si>
    <t>TEMPLE UNIV</t>
  </si>
  <si>
    <t>TEMPLE MED SCH</t>
  </si>
  <si>
    <t>TEMPLE UNIV HLTH SYST</t>
  </si>
  <si>
    <t>TEMPLE UNIV HOSP &amp; MED SCH</t>
  </si>
  <si>
    <t>TEMPLE UNIV HOSP &amp; SCH MED</t>
  </si>
  <si>
    <t>TEXAS TECH UNIV</t>
  </si>
  <si>
    <t>TEXAS TECH HLTH SCI CTR</t>
  </si>
  <si>
    <t>TEXAS TECH UNIV HLTH SCI</t>
  </si>
  <si>
    <t>TEXAS TECH UNIV HSC</t>
  </si>
  <si>
    <t>TEXAS TECH UNIV MUSEUM</t>
  </si>
  <si>
    <t>ROCKEFELLER UNIV</t>
  </si>
  <si>
    <t>CORNELL ROCKEFELLER SLOAN KETTERING TRI INST MD P</t>
  </si>
  <si>
    <t>ROCKEFELLER UNIV HOSP</t>
  </si>
  <si>
    <t>ROCKEFELLER UNIV PRESS</t>
  </si>
  <si>
    <t>RICE UNIV</t>
  </si>
  <si>
    <t>RICE QUANTUM INST</t>
  </si>
  <si>
    <t>RICE UNIV HOUSTON</t>
  </si>
  <si>
    <t>RICE UNIV MS 362</t>
  </si>
  <si>
    <t>RICE UNIV MS61</t>
  </si>
  <si>
    <t>FLETCHER ALLEN HLTH CARE</t>
  </si>
  <si>
    <t>UNIV VERMONT</t>
  </si>
  <si>
    <t>FLETCHER ALLEN HLTH CARE UNIV VERMONT</t>
  </si>
  <si>
    <t>UVM</t>
  </si>
  <si>
    <t>UVM FLETCHER ALLEN HLTH CARE</t>
  </si>
  <si>
    <t>BOUVE COLL HLTH SCI</t>
  </si>
  <si>
    <t>NE UNIV BOUVE</t>
  </si>
  <si>
    <t>NORTH EASTERN UNIV</t>
  </si>
  <si>
    <t>W VIRGINIA UNIV</t>
  </si>
  <si>
    <t>W VIRGINIA SCH MED</t>
  </si>
  <si>
    <t>W VIRGINIA UNIV HOSP</t>
  </si>
  <si>
    <t>WVU</t>
  </si>
  <si>
    <t>WVU CARDIOL</t>
  </si>
  <si>
    <t>WVU EYE INST</t>
  </si>
  <si>
    <t>WVU HLTH SCI</t>
  </si>
  <si>
    <t>WVU HLTH SCI CTR</t>
  </si>
  <si>
    <t>WVU HSC</t>
  </si>
  <si>
    <t>WVU INST TECHNOL</t>
  </si>
  <si>
    <t>WVU OTOLARYNGOL HEAD NECK SURG</t>
  </si>
  <si>
    <t>WVU PHYS CHARLESTON</t>
  </si>
  <si>
    <t>WVU SCH MED</t>
  </si>
  <si>
    <t>WVU SCH NURSING</t>
  </si>
  <si>
    <t>LOYOLA UNIV</t>
  </si>
  <si>
    <t>LOYOLA UNIV CHICAGO</t>
  </si>
  <si>
    <t>LOYOLA UNIV HLTH SYST</t>
  </si>
  <si>
    <t>LOYOLA UNIV CHICAGAO</t>
  </si>
  <si>
    <t>LOYOLA UNIV CHICAGO HLTH SCI CAMPUS</t>
  </si>
  <si>
    <t>LOYOLA UNIV CHICAGO HLTH SCI DIV</t>
  </si>
  <si>
    <t>LOYOLA UNIV CHICAGO LIBS</t>
  </si>
  <si>
    <t>LOYOLA UNIV CHICAGO MED CTR</t>
  </si>
  <si>
    <t>LOYOLA UNIV CHICAGO SCH LAW</t>
  </si>
  <si>
    <t>LOYOLA UNIV CHICAGO STRITCH</t>
  </si>
  <si>
    <t>LOYOLA UNIV CHICAGO STRITCH SCH MED</t>
  </si>
  <si>
    <t>UNIV MISSISSIPPI</t>
  </si>
  <si>
    <t>UNIV MISSISSIPPI OXFORD</t>
  </si>
  <si>
    <t>MISSISSIPPI SCH MATH &amp; SCI</t>
  </si>
  <si>
    <t>OLE MISS UNIV</t>
  </si>
  <si>
    <t>UNIV MISSISSIPPI UNIV OXFORD</t>
  </si>
  <si>
    <t>ST LOUIS UNIV</t>
  </si>
  <si>
    <t>SAINT LOUIS UNIV</t>
  </si>
  <si>
    <t>ST LOUIS SCH MED</t>
  </si>
  <si>
    <t>ST LOUIS UNIV MED</t>
  </si>
  <si>
    <t>CLEMSON UNIV</t>
  </si>
  <si>
    <t>CLEMSON UNIV BIOMED COOPERAT</t>
  </si>
  <si>
    <t>CLEMSON UNIV LIB</t>
  </si>
  <si>
    <t>CLEMSON UNIV S CAROLINA</t>
  </si>
  <si>
    <t>UNIV CLEMSON</t>
  </si>
  <si>
    <t>UNIV OREGON</t>
  </si>
  <si>
    <t>1227 UNIV OREGON</t>
  </si>
  <si>
    <t>1254 UNIV OREGON</t>
  </si>
  <si>
    <t>1272 UNIV OREGON</t>
  </si>
  <si>
    <t>1291 UNIV OREGON</t>
  </si>
  <si>
    <t>5274 UNIV OREGON</t>
  </si>
  <si>
    <t>5289 UNIV OREGON</t>
  </si>
  <si>
    <t>RENSSELAER POLYTECH INST</t>
  </si>
  <si>
    <t>DEPT RENSSELAER POLYTECH INST</t>
  </si>
  <si>
    <t>LALLY SCH MANAGEMENT &amp; TECHNOL</t>
  </si>
  <si>
    <t>RENSSELAER POLYTECH INST ELECT COMP &amp; SYST ENGN</t>
  </si>
  <si>
    <t>RPI</t>
  </si>
  <si>
    <t>SYRACUSE UNIV</t>
  </si>
  <si>
    <t>SYRACUSE UNIV &amp; UPSTATE MED UNIV</t>
  </si>
  <si>
    <t>SYRACUSE UNIV LIB</t>
  </si>
  <si>
    <t>SYRACUSE UNIV PRESS</t>
  </si>
  <si>
    <t>BRIGHAM YOUNG UNIV</t>
  </si>
  <si>
    <t>BRIGHAM YOUNG UNIV HAWAII</t>
  </si>
  <si>
    <t>BRIGHAM YOUNG UNIV IDAHO</t>
  </si>
  <si>
    <t>BRIGHAM YOUNG UNIV LIB</t>
  </si>
  <si>
    <t>BRIGHAM YOUNG UNIV LIBS</t>
  </si>
  <si>
    <t>BYU</t>
  </si>
  <si>
    <t>BYU COLL NURSING</t>
  </si>
  <si>
    <t>BYU HAWAII</t>
  </si>
  <si>
    <t>BYU IDAHO</t>
  </si>
  <si>
    <t>UNIV MAINE</t>
  </si>
  <si>
    <t>UNIV MAINE &amp; HLTH PSYCH MAINE</t>
  </si>
  <si>
    <t>UNIV MAINE COOPERAT EXTENS</t>
  </si>
  <si>
    <t>UNIV MAINE FARMINGTON</t>
  </si>
  <si>
    <t>UNIV MAINE PRESQUE ISLE</t>
  </si>
  <si>
    <t>UTAH STATE UNIV</t>
  </si>
  <si>
    <t>UTAH STATE DEPT HLTH</t>
  </si>
  <si>
    <t>UTAH STATE UNIV RES FDN</t>
  </si>
  <si>
    <t>UTAH STATE UNIV UINTAH BASIN</t>
  </si>
  <si>
    <t>GEORGIA HLTH SCI UNIV</t>
  </si>
  <si>
    <t>MED COLL GEORGIA</t>
  </si>
  <si>
    <t>GEORGIA HLTH SCI UNIV COLL DENT MED</t>
  </si>
  <si>
    <t>GEORGIA REGENTS UNIV</t>
  </si>
  <si>
    <t>MCG</t>
  </si>
  <si>
    <t>MCG CHILDRENS MED CTR</t>
  </si>
  <si>
    <t>MED COLL GEORGIA HLTH SYST</t>
  </si>
  <si>
    <t>MED SCH GEORGIA</t>
  </si>
  <si>
    <t>GEORGIA STATE UNIV</t>
  </si>
  <si>
    <t>GEORGIA STATE UNIV &amp; SPECIAL EDUC</t>
  </si>
  <si>
    <t>GEORGIA STATE UNIV LIB</t>
  </si>
  <si>
    <t>GSU</t>
  </si>
  <si>
    <t>GSU BRAINLAB</t>
  </si>
  <si>
    <t>DREXEL UNIV</t>
  </si>
  <si>
    <t>DREXEL COLL MED</t>
  </si>
  <si>
    <t>DREXEL UNIV COLL MED</t>
  </si>
  <si>
    <t>MCP HAHNEMANN UNIV</t>
  </si>
  <si>
    <t>MED COLL PENN &amp; HAHNEMANN UNIV</t>
  </si>
  <si>
    <t>UNIV NEW HAMPSHIRE</t>
  </si>
  <si>
    <t>UNH</t>
  </si>
  <si>
    <t>UNIV NEW HAMPSHIRE LIB</t>
  </si>
  <si>
    <t>UNIFORMED SERV UNIV HLTH SCI</t>
  </si>
  <si>
    <t>UNIFORMED SERV UNIV HLTH SCI USU</t>
  </si>
  <si>
    <t>UNIFORMED SERV UNIV HLTH SERV</t>
  </si>
  <si>
    <t>UNIFORMED SERV UNIV SCH MED</t>
  </si>
  <si>
    <t>USU</t>
  </si>
  <si>
    <t>USU SCH MED</t>
  </si>
  <si>
    <t>USUHS</t>
  </si>
  <si>
    <t>MISSISSIPPI STATE UNIV</t>
  </si>
  <si>
    <t>MISSISSIPPE STATE UNIV LIB</t>
  </si>
  <si>
    <t>MISSISSIPPI STATE CHEM LAB</t>
  </si>
  <si>
    <t>MISSISSIPPI STATE ERC</t>
  </si>
  <si>
    <t>MISSISSIPPI STATE UNIV LIBS</t>
  </si>
  <si>
    <t>NEW MEXICO STATE UNIV</t>
  </si>
  <si>
    <t>NEW MEXICO STATE UNIV LAS CRUCES</t>
  </si>
  <si>
    <t>NEW MEXICO STATE UNIV LIB</t>
  </si>
  <si>
    <t>NEW MEXICO STATE UNIV NMSU</t>
  </si>
  <si>
    <t>NMSU</t>
  </si>
  <si>
    <t>UNIV IDAHO</t>
  </si>
  <si>
    <t>SCI EDUC UNIV IDAHO</t>
  </si>
  <si>
    <t>UNIV IDAHO 3022</t>
  </si>
  <si>
    <t>UNIV IDAHO EXTENS</t>
  </si>
  <si>
    <t>UNIV IDAHO IDAHO FALLS</t>
  </si>
  <si>
    <t>UNIV IDAHO LIB</t>
  </si>
  <si>
    <t>UNIV IDAHO MOSCOW</t>
  </si>
  <si>
    <t>MONTANA STATE UNIV</t>
  </si>
  <si>
    <t>THERMAL BIOL INST</t>
  </si>
  <si>
    <t>MONTANA STATE UNIV BOZEMAN</t>
  </si>
  <si>
    <t>MONTANA STATE UNIV LIB</t>
  </si>
  <si>
    <t>UNIV WYOMING</t>
  </si>
  <si>
    <t>UNIV WYOMING LIB</t>
  </si>
  <si>
    <t>UNIV WYOMING LIBS</t>
  </si>
  <si>
    <t>UNIV WYOMING RES CORP</t>
  </si>
  <si>
    <t>UNIV AKRON</t>
  </si>
  <si>
    <t>AKRON UNIV</t>
  </si>
  <si>
    <t>BIOMED ENGN UNIV AKRON</t>
  </si>
  <si>
    <t>TIE UNIV AKRON</t>
  </si>
  <si>
    <t>UNIV AKRON LIB</t>
  </si>
  <si>
    <t>KENT STATE UNIV</t>
  </si>
  <si>
    <t>KENT STATE UNIV GEAUGA</t>
  </si>
  <si>
    <t>KENT STATE UNIV LIB</t>
  </si>
  <si>
    <t>KENT STATE UNIV SALEM</t>
  </si>
  <si>
    <t>KENT STATE UNIV STARK</t>
  </si>
  <si>
    <t>KENT STATE UNIV TRUMBULL</t>
  </si>
  <si>
    <t>KENT STATE UNIV TUSCARAWAS</t>
  </si>
  <si>
    <t>LEHIGH UNIV</t>
  </si>
  <si>
    <t>LEHIGH UNIV 111</t>
  </si>
  <si>
    <t>LEHIGH UNIV LIB</t>
  </si>
  <si>
    <t>LEHIGH UNIVERSITY</t>
  </si>
  <si>
    <t>OHIO UNIV</t>
  </si>
  <si>
    <t>OHIO UNIV CHILLICOTHE</t>
  </si>
  <si>
    <t>OHIO UNIV EASTERN</t>
  </si>
  <si>
    <t>OHIO UNIV SO</t>
  </si>
  <si>
    <t>OHIO UNIV ZANESVILLE</t>
  </si>
  <si>
    <t>UNIV RHODE ISL</t>
  </si>
  <si>
    <t>UNIV RHODE ISLAND</t>
  </si>
  <si>
    <t>UNIV RHODE ISL PHILOSOPHY</t>
  </si>
  <si>
    <t>WOODWARD HALL PLS UNIV RHODE ISL</t>
  </si>
  <si>
    <t>E CAROLINA UNIV</t>
  </si>
  <si>
    <t>E CAROLINA SCH NURSING</t>
  </si>
  <si>
    <t>E CAROLINA UNIV BRODY SCH MED</t>
  </si>
  <si>
    <t>UNIV HLTH SYST EASTERN CAROLINA</t>
  </si>
  <si>
    <t>NEW YORK MED COLL</t>
  </si>
  <si>
    <t>NEW YORK MED COLL VALHALLA</t>
  </si>
  <si>
    <t>NYMC</t>
  </si>
  <si>
    <t>OUR LADY MERCY NEW YORK MED COLL</t>
  </si>
  <si>
    <t>ST VINCENTS MANHATTAN &amp; NEW YORK MED COLL</t>
  </si>
  <si>
    <t>BRANDEIS UNIV</t>
  </si>
  <si>
    <t>BRANDEIS UNIV MS008</t>
  </si>
  <si>
    <t>BRANDEIS UNIV MS071</t>
  </si>
  <si>
    <t>BRANDEIS UNIV MS079</t>
  </si>
  <si>
    <t>MB 0193 BRANDEIS UNIV</t>
  </si>
  <si>
    <t>BOSTON COLL</t>
  </si>
  <si>
    <t>BOSTON COLL COUNSELING SERV</t>
  </si>
  <si>
    <t>NURSING BOSTON COLL</t>
  </si>
  <si>
    <t>WRIGHT STATE UNIV</t>
  </si>
  <si>
    <t>WRIGHT STATE UNIV DAYTON</t>
  </si>
  <si>
    <t>WRIGHT STATE SCH MED</t>
  </si>
  <si>
    <t>WRIGHT STATE UNIV PROFESS PSYCHOL</t>
  </si>
  <si>
    <t>WRIGHT STATE UNIV SCH</t>
  </si>
  <si>
    <t>RUSH PRESBYTERIAN ST LUKES MED CTR</t>
  </si>
  <si>
    <t>RUSH UNIV</t>
  </si>
  <si>
    <t>RUSH INST HEALTHY AGING</t>
  </si>
  <si>
    <t>RUSH MED COLL</t>
  </si>
  <si>
    <t>RUSH MED SCH</t>
  </si>
  <si>
    <t>RUSH UNIV MED CTR</t>
  </si>
  <si>
    <t>NO ILLINOIS UNIV</t>
  </si>
  <si>
    <t>NO ILLINOIS UNIV LIB</t>
  </si>
  <si>
    <t>NORTHERN ILLINOIS UNIV</t>
  </si>
  <si>
    <t>N DAKOTA STATE UNIV</t>
  </si>
  <si>
    <t>N DAKOTA STATE UNIV FARGO</t>
  </si>
  <si>
    <t>COLL WILLIAM &amp; MARY</t>
  </si>
  <si>
    <t>VIRGINIA INST MARINE SCI</t>
  </si>
  <si>
    <t>COLL WILLIAM MARY</t>
  </si>
  <si>
    <t>COLL WILLIAM MARY LIB</t>
  </si>
  <si>
    <t>WILLIAM &amp; MARY COLL</t>
  </si>
  <si>
    <t>WILLIAM MARY COLL</t>
  </si>
  <si>
    <t>CREIGHTON UNIV</t>
  </si>
  <si>
    <t>CREIGHTON SCH MED</t>
  </si>
  <si>
    <t>CREIGHTON UNIV SCH MED</t>
  </si>
  <si>
    <t>CREIGHTON UNIV UNIV NEBRASKA</t>
  </si>
  <si>
    <t>UNIV NEBRASKA CREIGHTON UNIV</t>
  </si>
  <si>
    <t>USU000106</t>
  </si>
  <si>
    <t>MIAMI UNIV</t>
  </si>
  <si>
    <t>MIAMI OHIO UNIV</t>
  </si>
  <si>
    <t>MIAMI UNIV HAMILTON</t>
  </si>
  <si>
    <t>MIAMI UNIV MIDDLETOWN</t>
  </si>
  <si>
    <t>MIAMI UNIV OHIO</t>
  </si>
  <si>
    <t>MICHIGAN TECHNOL UNIV</t>
  </si>
  <si>
    <t>MICHIGAN TECH</t>
  </si>
  <si>
    <t>MICHIGAN TECH TRANSPORTAT INST</t>
  </si>
  <si>
    <t>MICHIGAN TECH UNIV</t>
  </si>
  <si>
    <t>MICHIGAN TECHNOL INST</t>
  </si>
  <si>
    <t>NEW JERSEY INST TECHNOL</t>
  </si>
  <si>
    <t>NEW JERSEY INST TECH</t>
  </si>
  <si>
    <t>NEW JERSEY INST TECHNOL CHEM &amp; ENVIRONM SCI</t>
  </si>
  <si>
    <t>NEW JERSEY INST TECHNOL ELECT &amp; COMP ENGN</t>
  </si>
  <si>
    <t>NEW JERSEY INST TECHNOL UNIV</t>
  </si>
  <si>
    <t>NJIT</t>
  </si>
  <si>
    <t>SO METHODIST UNIV</t>
  </si>
  <si>
    <t>PERKINS SCH THEOL</t>
  </si>
  <si>
    <t>SMU</t>
  </si>
  <si>
    <t>SMU DEDMAN SCH LAW</t>
  </si>
  <si>
    <t>HOWARD UNIV</t>
  </si>
  <si>
    <t>HOWARD UNIV COLL MED</t>
  </si>
  <si>
    <t>HOWARD UNIV MED</t>
  </si>
  <si>
    <t>HOWARD UNIV SOCIAL WORK</t>
  </si>
  <si>
    <t>MEMPHIS STATE UNIV</t>
  </si>
  <si>
    <t>UNIV MEMPHIS</t>
  </si>
  <si>
    <t>MEMPHIS SPEECH &amp; HEARING CTR</t>
  </si>
  <si>
    <t>UNIV MEMPHIS &amp; UNIV TENNESSEE</t>
  </si>
  <si>
    <t>UNIV MEMPHIS UNIV TENNESSEE</t>
  </si>
  <si>
    <t>GEORGE MASON UNIV</t>
  </si>
  <si>
    <t>GEORGE MASON UNIV LIB</t>
  </si>
  <si>
    <t>GEORGE MASON UNIV PSYCHOL</t>
  </si>
  <si>
    <t>GEORGE MASON UNIV SCH LAW</t>
  </si>
  <si>
    <t>POLICY GEORGE MASON UNIV</t>
  </si>
  <si>
    <t>DARTMOUTH COLL</t>
  </si>
  <si>
    <t>DARTMOUTH COLL SCH MED</t>
  </si>
  <si>
    <t>DARTMOUTH HITCHCOCK MED CTR</t>
  </si>
  <si>
    <t>DARTMOUTH INST HLTH POLICY &amp; CLIN PRACTICE</t>
  </si>
  <si>
    <t>DARTMOUTH MED SCH</t>
  </si>
  <si>
    <t>DARTMOUTH PSYCHIAT RES CTR</t>
  </si>
  <si>
    <t>FORDHAM UNIV</t>
  </si>
  <si>
    <t>FORDHAM COLL</t>
  </si>
  <si>
    <t>MARYMOUNT COLL FORDHAM UNIV</t>
  </si>
  <si>
    <t>UNIV FORDHAM</t>
  </si>
  <si>
    <t>BAYLOR UNIV</t>
  </si>
  <si>
    <t>ARMY BAYLOR UNIV</t>
  </si>
  <si>
    <t>BAYLOR UNIV LIB</t>
  </si>
  <si>
    <t>US ARMY BAYLOR UNIV</t>
  </si>
  <si>
    <t>US MIL BAYLOR UNIV</t>
  </si>
  <si>
    <t>MARQUETTE UNIV</t>
  </si>
  <si>
    <t>CLARK UNIV</t>
  </si>
  <si>
    <t>COLORADO SCH MINES</t>
  </si>
  <si>
    <t>COLORADO SCHOOL MINES</t>
  </si>
  <si>
    <t>AMER UNIV</t>
  </si>
  <si>
    <t>UNIV DENVER</t>
  </si>
  <si>
    <t>ALBANY MED COLL</t>
  </si>
  <si>
    <t>ALBANY MED COLL MC 81</t>
  </si>
  <si>
    <t>ALBANY MED COLL MC8</t>
  </si>
  <si>
    <t>ALBANY MED CTR</t>
  </si>
  <si>
    <t>ALBANY MED SCH</t>
  </si>
  <si>
    <t>LOMA LINDA UNIV</t>
  </si>
  <si>
    <t>LOMA LINDA</t>
  </si>
  <si>
    <t>LOMA LINDA SCH MED</t>
  </si>
  <si>
    <t>LOMA LINDA UNIV &amp; MED CTR</t>
  </si>
  <si>
    <t>LOMA LINDA UNIV MED</t>
  </si>
  <si>
    <t>BALL STATE UNIV</t>
  </si>
  <si>
    <t>BOWLING GREEN STATE UNIV</t>
  </si>
  <si>
    <t>CLEVELAND STATE UNIV</t>
  </si>
  <si>
    <t>CLEV</t>
  </si>
  <si>
    <t>DE PAUL UNIV</t>
  </si>
  <si>
    <t>DEPAUL UNIV</t>
  </si>
  <si>
    <t>ILLINOIS INST TECHNOL</t>
  </si>
  <si>
    <t>II</t>
  </si>
  <si>
    <t>ILLINOIS INST TECH</t>
  </si>
  <si>
    <t>ILLINOIS STATE UNIV</t>
  </si>
  <si>
    <t>NEW MEXICO INST MIN &amp; TECH</t>
  </si>
  <si>
    <t>NEW MEXICO INST MIN TECHNOL</t>
  </si>
  <si>
    <t>NEW MEXICO INST MIN &amp; TECHNOL</t>
  </si>
  <si>
    <t>NEW MEXICO TECH</t>
  </si>
  <si>
    <t>NO ARIZONA UNIV</t>
  </si>
  <si>
    <t>PORTLAND STATE UNIV</t>
  </si>
  <si>
    <t>PSU</t>
  </si>
  <si>
    <t>S DAKOTA STATE UNIV</t>
  </si>
  <si>
    <t>TEXAS CHRISTIAN UNIV</t>
  </si>
  <si>
    <t>USU000134</t>
  </si>
  <si>
    <t>UNIV DAYTON</t>
  </si>
  <si>
    <t>UNIV N DAKOTA</t>
  </si>
  <si>
    <t>UNIV N DAKOTA GRAND FORKS</t>
  </si>
  <si>
    <t>USU000136</t>
  </si>
  <si>
    <t>UNIV NO IOWA</t>
  </si>
  <si>
    <t>UNIV SAN DIEGO</t>
  </si>
  <si>
    <t>UNIV S ALABAMA</t>
  </si>
  <si>
    <t>UNIV TOLEDO</t>
  </si>
  <si>
    <t>UNIV TOLEDO HLTH SCI CAMPUS</t>
  </si>
  <si>
    <t>WESTERN MICHIGAN UNIV</t>
  </si>
  <si>
    <t>WESTERN WASHINGTON UNIV</t>
  </si>
  <si>
    <t>WELLESLEY COLL</t>
  </si>
  <si>
    <t>USU000143</t>
  </si>
  <si>
    <t>WICHITA STATE UNIV</t>
  </si>
  <si>
    <t>WICHITA STATE UNIV LIB</t>
  </si>
  <si>
    <t>USU000144</t>
  </si>
  <si>
    <t>EASTERN MICHIGAN UNIV</t>
  </si>
  <si>
    <t>EASTERN MICHIGAN UNIV PSYCHOL</t>
  </si>
  <si>
    <t>EASTERN VIRGINIA MED SCH</t>
  </si>
  <si>
    <t>CONRAD EASTERN VIRGINIA MED SCH</t>
  </si>
  <si>
    <t>EVMS</t>
  </si>
  <si>
    <t>KINGS DAUGHTERS &amp; EASTERN VIRGINIA MED SCH</t>
  </si>
  <si>
    <t>ROSALIND FRANKLIN UNIV MED &amp; SCI</t>
  </si>
  <si>
    <t>CHICAGO MED SCH</t>
  </si>
  <si>
    <t>CHICAGO MED SCH ROSALIND FRANKLIN</t>
  </si>
  <si>
    <t>FINCH UNIV HLTH SCI CHICAGO MED SCH</t>
  </si>
  <si>
    <t>ROSALIND FRANKLIN UNIV</t>
  </si>
  <si>
    <t>ROSALIND FRANKLIN UNIV MED SCI</t>
  </si>
  <si>
    <t>BABSON COLL</t>
  </si>
  <si>
    <t>OAKLAND UNIV</t>
  </si>
  <si>
    <t>ROCHESTER INST TECHNOL</t>
  </si>
  <si>
    <t>NATL TECH INST DEAF</t>
  </si>
  <si>
    <t>NTID</t>
  </si>
  <si>
    <t>RIT</t>
  </si>
  <si>
    <t>ROCHESTER INST TECH</t>
  </si>
  <si>
    <t>USU000150</t>
  </si>
  <si>
    <t>SETON HALL UNIV</t>
  </si>
  <si>
    <t>SETON HALL LAW SCH</t>
  </si>
  <si>
    <t>SETON HALL SCH GRAD MED EDUC</t>
  </si>
  <si>
    <t>SETON HALL SCH LAW</t>
  </si>
  <si>
    <t>SETON HALL UNIV GRAD MED EDUC</t>
  </si>
  <si>
    <t>SETON HALL UNIV LIB</t>
  </si>
  <si>
    <t>USU000151</t>
  </si>
  <si>
    <t>SMITH COLL</t>
  </si>
  <si>
    <t>SMITH COLL SCH SOCIAL WORK</t>
  </si>
  <si>
    <t>VILLANOVA UNIV</t>
  </si>
  <si>
    <t>VILLANOVA LAW SCH</t>
  </si>
  <si>
    <t>VILLANOVA SCH BUSINESS</t>
  </si>
  <si>
    <t>VILLANOVA SCH LAW</t>
  </si>
  <si>
    <t>USU000153</t>
  </si>
  <si>
    <t>COLD SPRING HARBOR LAB</t>
  </si>
  <si>
    <t>WATSON SCH BIOL SCI</t>
  </si>
  <si>
    <t>CLARKSON UNIV</t>
  </si>
  <si>
    <t>CLARKSON U</t>
  </si>
  <si>
    <t>CTR ADV MAT PROC</t>
  </si>
  <si>
    <t>UNIV SO MISSISSIPPI</t>
  </si>
  <si>
    <t>UNIV SO MISSISSIPPI GULF COAST</t>
  </si>
  <si>
    <t>USU000156</t>
  </si>
  <si>
    <t>BAYLOR HLTH CARE SYST</t>
  </si>
  <si>
    <t>BAYLOR REG TRANSPLANT INST</t>
  </si>
  <si>
    <t>BAYLOR RES INST</t>
  </si>
  <si>
    <t>BAYLOR SAMMONS CANC CTR</t>
  </si>
  <si>
    <t>BAYLOR SAMMONS CANC CTR TEXAS ONCOL</t>
  </si>
  <si>
    <t>BAYLOR CHARLES A SAMMONS CANC CTR</t>
  </si>
  <si>
    <t>BAYLOR HEART &amp; VASC INST</t>
  </si>
  <si>
    <t>BAYLOR INST IMMUNOL RES</t>
  </si>
  <si>
    <t>SAMMONS CANC CTR</t>
  </si>
  <si>
    <t>FLORIDA INST TECHNOL</t>
  </si>
  <si>
    <t>LOUISIANA TECH UNIV</t>
  </si>
  <si>
    <t>TEXAS WOMANS UNIV</t>
  </si>
  <si>
    <t>TEXAS WOMANS UNIV HOUSTON</t>
  </si>
  <si>
    <t>TEXAS WOMEN UNIV</t>
  </si>
  <si>
    <t>TEXAS WOMENS UNIV</t>
  </si>
  <si>
    <t>USU000160</t>
  </si>
  <si>
    <t>MAYO</t>
  </si>
  <si>
    <t>MAYO CLIN</t>
  </si>
  <si>
    <t>MAYO CLIN COLL MED</t>
  </si>
  <si>
    <t>MAYO CLIN MAYO GRAD SCH MED</t>
  </si>
  <si>
    <t>CATHOLIC UNIV AMER</t>
  </si>
  <si>
    <t>CUA</t>
  </si>
  <si>
    <t>GRAND VALLEY STATE UNIV</t>
  </si>
  <si>
    <t>GRAND VALLEY STATE COLL</t>
  </si>
  <si>
    <t>USU000163</t>
  </si>
  <si>
    <t>INDIANA STATE UNIV</t>
  </si>
  <si>
    <t>UNIV CALIF LOS ANGELES</t>
  </si>
  <si>
    <t>HARBOR UCLA</t>
  </si>
  <si>
    <t>HARBOR UCLA MED CTR</t>
  </si>
  <si>
    <t>HARBOR UCLA RES &amp; EDUC INST</t>
  </si>
  <si>
    <t>OLIVE VIEW UCLA MED CTR</t>
  </si>
  <si>
    <t>UCLA</t>
  </si>
  <si>
    <t>UCLA ASTRON</t>
  </si>
  <si>
    <t>UCLA MECH &amp; AEROSP ENGN DEPT</t>
  </si>
  <si>
    <t>UCLA MED CTR</t>
  </si>
  <si>
    <t>UNIV CALIF LA</t>
  </si>
  <si>
    <t>INT COMP SCI INST</t>
  </si>
  <si>
    <t>UC BERKELEY</t>
  </si>
  <si>
    <t>UNIV CALIF BERKELEY</t>
  </si>
  <si>
    <t>BERKELEY SEISMOL LAB</t>
  </si>
  <si>
    <t>UNIV CALIF</t>
  </si>
  <si>
    <t>UNIV CALIF SAN DIEGO</t>
  </si>
  <si>
    <t>MOORES UCSD CANC CTR</t>
  </si>
  <si>
    <t>SDSU UCSD JOINT DOCTORAL PROGRAM CLIN PSYCHOL</t>
  </si>
  <si>
    <t>UC SAN DIEGO</t>
  </si>
  <si>
    <t>UCSD</t>
  </si>
  <si>
    <t>UCSD MED CTR</t>
  </si>
  <si>
    <t>UCSD SCH MED</t>
  </si>
  <si>
    <t>UCSD SHILEY EYE CTR</t>
  </si>
  <si>
    <t>UNIV CALI</t>
  </si>
  <si>
    <t>UNIV CALIF DAVIS</t>
  </si>
  <si>
    <t>UC DAVIS</t>
  </si>
  <si>
    <t>UC DAVIS CANC CTR</t>
  </si>
  <si>
    <t>UC DAVIS HLTH SYST</t>
  </si>
  <si>
    <t>UC DAVIS MED CTR</t>
  </si>
  <si>
    <t>UC DAVIS SCH MED</t>
  </si>
  <si>
    <t>UCDMC</t>
  </si>
  <si>
    <t>UNIV CALIF DAVIS HLTH SYST</t>
  </si>
  <si>
    <t>UNIV CALIF DAVIS MED CTR</t>
  </si>
  <si>
    <t>UNIV CALIF SAN FRANCISCO</t>
  </si>
  <si>
    <t>UC SAN FRANCISCO</t>
  </si>
  <si>
    <t>UCSF</t>
  </si>
  <si>
    <t>UCSF CHILDRENS HOSP</t>
  </si>
  <si>
    <t>UCSF MED CTR</t>
  </si>
  <si>
    <t>UCSF SCH MED</t>
  </si>
  <si>
    <t>UNIV CALIF IRVINE</t>
  </si>
  <si>
    <t>UC IRVINE</t>
  </si>
  <si>
    <t>UC IRVINE MED CTR</t>
  </si>
  <si>
    <t>UCI</t>
  </si>
  <si>
    <t>UCI MED CTR</t>
  </si>
  <si>
    <t>UNIV CALIF SANTA BARBARA</t>
  </si>
  <si>
    <t>UC</t>
  </si>
  <si>
    <t>UC SANTA BARBARA</t>
  </si>
  <si>
    <t>UCSB</t>
  </si>
  <si>
    <t>UCSB WASHINGTON PROGRAM</t>
  </si>
  <si>
    <t>UNIV CALIF RIVERSIDE</t>
  </si>
  <si>
    <t>UC RIVERSIDE</t>
  </si>
  <si>
    <t>UCR</t>
  </si>
  <si>
    <t>UNIV CALIF SANTA CRUZ</t>
  </si>
  <si>
    <t>UC SANTA CRUZ</t>
  </si>
  <si>
    <t>CALIF STATE UNIV FULLERTON</t>
  </si>
  <si>
    <t>CALIF STATE UNIV LONG BEACH</t>
  </si>
  <si>
    <t>USU020003</t>
  </si>
  <si>
    <t>CALIF STATE UNIV LOS ANGELES</t>
  </si>
  <si>
    <t>CALIF STATE UNIV</t>
  </si>
  <si>
    <t>CSU</t>
  </si>
  <si>
    <t>CALIF STATE UNIV NORTHRIDGE</t>
  </si>
  <si>
    <t>CALIF STATE UNIV NORTHRIDGE LIB</t>
  </si>
  <si>
    <t>CSU NORTHRIDGE</t>
  </si>
  <si>
    <t>USU020005</t>
  </si>
  <si>
    <t>CALIF STATE UNIV SACRAMENTO</t>
  </si>
  <si>
    <t>CALIF STATE UNIV SACRAMENTO FDN</t>
  </si>
  <si>
    <t>CSU SACRAMENTO</t>
  </si>
  <si>
    <t>CALIF STATE UNIV FRESNO</t>
  </si>
  <si>
    <t>CSU FRESNO</t>
  </si>
  <si>
    <t>CALIF STATE UNIV FRESNO LIB</t>
  </si>
  <si>
    <t>CUNY HUNTER COLL</t>
  </si>
  <si>
    <t>HUNTER COLL</t>
  </si>
  <si>
    <t>HUNTER COLL (CUNY)</t>
  </si>
  <si>
    <t>CUNY</t>
  </si>
  <si>
    <t>HUNTER BELLEVUE SCH NURSING</t>
  </si>
  <si>
    <t>HUNTER COLL LIB</t>
  </si>
  <si>
    <t>HUNTER COLL LIBS</t>
  </si>
  <si>
    <t>HUNTER COLL SCH SOCIAL WORK</t>
  </si>
  <si>
    <t>BARUCH COLL (CUNY)</t>
  </si>
  <si>
    <t>BARUCH COLL</t>
  </si>
  <si>
    <t>CUNY BERNARD M BARUCH COLL</t>
  </si>
  <si>
    <t>CUNY GRAD CTR</t>
  </si>
  <si>
    <t>CUNY GRAD SCH</t>
  </si>
  <si>
    <t>CITY COLL NEW YORK (CUNY)</t>
  </si>
  <si>
    <t>CITY COLL</t>
  </si>
  <si>
    <t>CITY COLL NEW YORK CUNY</t>
  </si>
  <si>
    <t>CITY UNIV NEW YORK</t>
  </si>
  <si>
    <t>CUNY CITY COLL</t>
  </si>
  <si>
    <t>CUNY GRAD SCH &amp; UNIV CTR</t>
  </si>
  <si>
    <t>USU030004</t>
  </si>
  <si>
    <t>CUNY SYSTEM</t>
  </si>
  <si>
    <t>CUNY CITY COLL &amp; GRAD SCH</t>
  </si>
  <si>
    <t>CUNY CITY COLL GRAD CTR</t>
  </si>
  <si>
    <t>CUNY GRAD CENTER</t>
  </si>
  <si>
    <t>CUNY GRAD COLL</t>
  </si>
  <si>
    <t>CUNY GRAD SCH &amp; UNIV</t>
  </si>
  <si>
    <t>CUNY GRAD SCH UNIV CTR</t>
  </si>
  <si>
    <t>GRAD CTR CUNY</t>
  </si>
  <si>
    <t>GRAD SCH CITY UNIV NEW YORK</t>
  </si>
  <si>
    <t>GRAD SCH CUNY</t>
  </si>
  <si>
    <t>USU040001</t>
  </si>
  <si>
    <t>SUNY STONY BROOK</t>
  </si>
  <si>
    <t>STONY BROOK UNIV HOSP</t>
  </si>
  <si>
    <t>STONY BROOK UNIV MED CTR</t>
  </si>
  <si>
    <t>STONYBROOK UNIV</t>
  </si>
  <si>
    <t>STONYBROOK UNIV HOSP</t>
  </si>
  <si>
    <t>USU040002</t>
  </si>
  <si>
    <t>ROSWELL PK CANC INST</t>
  </si>
  <si>
    <t>SUNY BUFFALO</t>
  </si>
  <si>
    <t>UNIV BUFFALO</t>
  </si>
  <si>
    <t>STATE UNIV NEW YOR</t>
  </si>
  <si>
    <t>STATE UNIVERSITY NEW YORK BUFFALO</t>
  </si>
  <si>
    <t>UNIV BUFFALO NEUROSURG</t>
  </si>
  <si>
    <t>SUNY ALBANY</t>
  </si>
  <si>
    <t>UNIV ALBANY</t>
  </si>
  <si>
    <t>STATE UNIV NEW YORK</t>
  </si>
  <si>
    <t>STATE UNIV NEW YORK ALBANY</t>
  </si>
  <si>
    <t>SUNY ALBANY LIB</t>
  </si>
  <si>
    <t>SUNY BINGHAMTON</t>
  </si>
  <si>
    <t>BINGHAMTON UNIV</t>
  </si>
  <si>
    <t>SUNY</t>
  </si>
  <si>
    <t>UNIV BINGHAMTON</t>
  </si>
  <si>
    <t>USU040005</t>
  </si>
  <si>
    <t>SUNY DOWNSTATE MED CTR</t>
  </si>
  <si>
    <t>SUNY HLTH SCI CTR</t>
  </si>
  <si>
    <t>STATE UNIV NEW YORK DOWNSTATE</t>
  </si>
  <si>
    <t>SUNY DOWNSTATE</t>
  </si>
  <si>
    <t>SUNY DOWNSTATE COLL MED</t>
  </si>
  <si>
    <t>SUNY HLTH CTR</t>
  </si>
  <si>
    <t>USU040006</t>
  </si>
  <si>
    <t>SUNY UPSTATE MED CTR</t>
  </si>
  <si>
    <t>SUNY UPSTATE MED UNIV</t>
  </si>
  <si>
    <t>STATE UNIV NEW YORK UPSTATE MED UNIV</t>
  </si>
  <si>
    <t>SUNY SYRACUSE</t>
  </si>
  <si>
    <t>SUNY UPSTATE</t>
  </si>
  <si>
    <t>SUNY UPSTATE MED SCH</t>
  </si>
  <si>
    <t>SUNY UPSTATE MED UNIV SYRACUSE</t>
  </si>
  <si>
    <t>SUNY UPSTATE UNIV</t>
  </si>
  <si>
    <t>SUNY UPSTATE UNIV SYRACUSE</t>
  </si>
  <si>
    <t>UPSTATE MED UNIV</t>
  </si>
  <si>
    <t>UPSTATE MED UNIV SYRACUSE</t>
  </si>
  <si>
    <t>USU040007</t>
  </si>
  <si>
    <t>SUNY COLL ENV SCI FOREST</t>
  </si>
  <si>
    <t>SUNY COLL ENVIRONM SCI &amp; FORESTRY</t>
  </si>
  <si>
    <t>STATE UNIV NEW YORK ESF</t>
  </si>
  <si>
    <t>SUNY COLL ENVIRONM SCI &amp; FORESTRY ESF</t>
  </si>
  <si>
    <t>SUNY ESF</t>
  </si>
  <si>
    <t>SUNY ESF FNRM</t>
  </si>
  <si>
    <t>UNIV TEXAS DALLAS</t>
  </si>
  <si>
    <t>UNIV TEXAS</t>
  </si>
  <si>
    <t>UT DALLAS</t>
  </si>
  <si>
    <t>UTD</t>
  </si>
  <si>
    <t>UTD CALLIER</t>
  </si>
  <si>
    <t>USU050002</t>
  </si>
  <si>
    <t>UNIV TEXAS SAN ANTONIO</t>
  </si>
  <si>
    <t>UTSA</t>
  </si>
  <si>
    <t>UNIV TEXAS ARLINGTON</t>
  </si>
  <si>
    <t>ARLINGTON STATE COLL</t>
  </si>
  <si>
    <t>ARRI</t>
  </si>
  <si>
    <t>MAT SCI &amp; ENGN UNIV TEXAS ARLINGTON</t>
  </si>
  <si>
    <t>TEXAS MAT INST</t>
  </si>
  <si>
    <t>UNIV TEXAS AUSTIN</t>
  </si>
  <si>
    <t>JACKSON SCH GEOSCI</t>
  </si>
  <si>
    <t>MCDONALD OBSERV</t>
  </si>
  <si>
    <t>TACC</t>
  </si>
  <si>
    <t>UT AUSTIN</t>
  </si>
  <si>
    <t>UNIV TEXAS SW MED CTR DALLAS</t>
  </si>
  <si>
    <t>UT SOUTHWESTERN MED CTR</t>
  </si>
  <si>
    <t>SW MED CTR</t>
  </si>
  <si>
    <t>SW MED SCH</t>
  </si>
  <si>
    <t>UNIV TEXAS SOUTHWESTERN</t>
  </si>
  <si>
    <t>UNIV TEXAS SW</t>
  </si>
  <si>
    <t>UNIV TEXAS SW DALLAS</t>
  </si>
  <si>
    <t>UNIV TEXAS SW MED CTR</t>
  </si>
  <si>
    <t>UNIV TEXAS SW MED SCH</t>
  </si>
  <si>
    <t>UT SW MED CTR</t>
  </si>
  <si>
    <t>UNIV TEXAS HLTH SCI CTR SAN ANTONIO</t>
  </si>
  <si>
    <t>TEXAS DIABET INST</t>
  </si>
  <si>
    <t>UT HLTH SCI CTR</t>
  </si>
  <si>
    <t>UT HLTH SCI CTR SAN ANTONIO</t>
  </si>
  <si>
    <t>UTHSCSA</t>
  </si>
  <si>
    <t>UNIV TEXAS HLTH SCI CTR HOUSTON</t>
  </si>
  <si>
    <t>UNIV TEXAS HLTH CTR</t>
  </si>
  <si>
    <t>UNIV TEXAS HLTH SCI CTR</t>
  </si>
  <si>
    <t>UNIV TEXAS HOUSTON</t>
  </si>
  <si>
    <t>UNIV TEXAS SCH PUBL HLTH</t>
  </si>
  <si>
    <t>UT HOUSTON MED SCH</t>
  </si>
  <si>
    <t>UTHSC HOUSTON</t>
  </si>
  <si>
    <t>SHRINERS BURNS HOSP</t>
  </si>
  <si>
    <t>UNIV TEXAS MED BRANCH GALVESTON</t>
  </si>
  <si>
    <t>UNIV TEXAS GALVESTON</t>
  </si>
  <si>
    <t>UNIV TEXAS MED BRANCH</t>
  </si>
  <si>
    <t>UTMB</t>
  </si>
  <si>
    <t>UTMB SCH NURSING</t>
  </si>
  <si>
    <t>MD ANDERSON CANC CTR</t>
  </si>
  <si>
    <t>UTMD ANDERSON CANC CTR</t>
  </si>
  <si>
    <t>MD ANDERSON</t>
  </si>
  <si>
    <t>UNIV TEXAS MD ANDERSON CANC CTR</t>
  </si>
  <si>
    <t>TEXAS A&amp;M UNIV COLLEGE STN</t>
  </si>
  <si>
    <t>A&amp;M COLL</t>
  </si>
  <si>
    <t>TEXAS A&amp;M</t>
  </si>
  <si>
    <t>TEXAS A&amp;M COLL MED</t>
  </si>
  <si>
    <t>TEXAS A&amp;M HLTH SCI CTR</t>
  </si>
  <si>
    <t>TEXAS A&amp;M SCH MED</t>
  </si>
  <si>
    <t>TEXAS A&amp;M SYST</t>
  </si>
  <si>
    <t>TEXAS A&amp;M SYST HLTH SCI CTR</t>
  </si>
  <si>
    <t>TEXAS A&amp;M UNIV</t>
  </si>
  <si>
    <t>TEXAS A&amp;M UNIV QATAR</t>
  </si>
  <si>
    <t>TEXAS A&amp;M UNIV SYST</t>
  </si>
  <si>
    <t>TEXAS TRANSPORTAT INST</t>
  </si>
  <si>
    <t>UNIV TEXAS A&amp;M UNIV SYST</t>
  </si>
  <si>
    <t>UNIV N TEXAS</t>
  </si>
  <si>
    <t>UNIV N TEXAS DENTON</t>
  </si>
  <si>
    <t>N TEXAS STATE UNIV</t>
  </si>
  <si>
    <t>UNIV N TEXAS HLTH SCI</t>
  </si>
  <si>
    <t>UNIV N TEXAS HLTH SCI CTR</t>
  </si>
  <si>
    <t>UNIV N TEXAS HLTH SCI CTR FT WORTH</t>
  </si>
  <si>
    <t>JOHNS HOPKINS UNIV</t>
  </si>
  <si>
    <t>SIDNEY KIMMEL CANC CTR</t>
  </si>
  <si>
    <t>JOHNS HOPKINS</t>
  </si>
  <si>
    <t>JOHNS HOPKINS APPL PHYS LAB</t>
  </si>
  <si>
    <t>JOHNS HOPKINS ASTHMA &amp; ALLERGY CTR</t>
  </si>
  <si>
    <t>JOHNS HOPKINS BAYVIEW MED CTR</t>
  </si>
  <si>
    <t>JOHNS HOPKINS BLOOMBERG</t>
  </si>
  <si>
    <t>JOHNS HOPKINS BLOOMBERG SCH PUBL HLTH</t>
  </si>
  <si>
    <t>JOHNS HOPKINS CICCARONE CTR PREVENT HEART DIS</t>
  </si>
  <si>
    <t>JOHNS HOPKINS CICCARONE PREVENT CARDIOL CTR</t>
  </si>
  <si>
    <t>JOHNS HOPKINS CTR CLIN TRIALS</t>
  </si>
  <si>
    <t>JOHNS HOPKINS KIMMEL CANC CTR</t>
  </si>
  <si>
    <t>JOHNS HOPKINS KIMMEL COMPREHENS CANC CTR</t>
  </si>
  <si>
    <t>JOHNS HOPKINS MED</t>
  </si>
  <si>
    <t>JOHNS HOPKINS MED CTR</t>
  </si>
  <si>
    <t>JOHNS HOPKINS MED INST</t>
  </si>
  <si>
    <t>JOHNS HOPKINS MED SCH</t>
  </si>
  <si>
    <t>JOHNS HOPKINS OUTPATIENT CTR</t>
  </si>
  <si>
    <t>JOHNS HOPKINS SCH MED</t>
  </si>
  <si>
    <t>JOHNS HOPKINS SCH PUBL HLTH</t>
  </si>
  <si>
    <t>JOHNS HOPKINS SIDNEY KIMMEL COMPREHENS CANC CTR</t>
  </si>
  <si>
    <t>JOHNS HOPKINS SINGAPORE</t>
  </si>
  <si>
    <t>JOHNS HOPKINS UNIV BLOOMBERG</t>
  </si>
  <si>
    <t>JOHNS HOPKINS UNIV HOSP</t>
  </si>
  <si>
    <t>JOHNS HOPKINS UNIV SCH MED</t>
  </si>
  <si>
    <t>SIDNEY KIMMEL COMPREHENS CANC CTR</t>
  </si>
  <si>
    <t>SIDNEY KIMMEL COMPREHENS CANC CTR JOHNS HOPKINS</t>
  </si>
  <si>
    <t>UNIV ALABAMA TUSCALOOSA</t>
  </si>
  <si>
    <t>UNIV ALABAMA</t>
  </si>
  <si>
    <t>UNIV ALABAMA HUNTSVILLE</t>
  </si>
  <si>
    <t>UNIV ALABAMA BIRMINGHAM</t>
  </si>
  <si>
    <t>UAB SCH PUBL HLTH</t>
  </si>
  <si>
    <t>UNIV ALABAM</t>
  </si>
  <si>
    <t>UNIV ALABAMA BIRMINGHAM HOSP</t>
  </si>
  <si>
    <t>UNIV ALABAMA HOSP &amp; CLIN</t>
  </si>
  <si>
    <t>UNIV ALASKA</t>
  </si>
  <si>
    <t>UNIV ALASKA FAIRBANKS</t>
  </si>
  <si>
    <t>UNIV ALASKA SYS</t>
  </si>
  <si>
    <t>UNIV ALASKA ANCHORAGE</t>
  </si>
  <si>
    <t>UNIV ALASKA MUSEUM</t>
  </si>
  <si>
    <t>UNIV ALASKA MUSEUM N</t>
  </si>
  <si>
    <t>UNIV ALASKA SE</t>
  </si>
  <si>
    <t>UNIV ALASKA SOUTHEAST</t>
  </si>
  <si>
    <t>UNIV ARKANSAS LITTLE ROCK</t>
  </si>
  <si>
    <t>UALR</t>
  </si>
  <si>
    <t>UNIV ARKANSAS</t>
  </si>
  <si>
    <t>UNIV ARKANSAS MED SCI</t>
  </si>
  <si>
    <t>MIRT UAMS</t>
  </si>
  <si>
    <t>UAMS</t>
  </si>
  <si>
    <t>UNIV ARKANSAS MED SCI HOSP</t>
  </si>
  <si>
    <t>UNIV ARKANSAS FAYETTEVILLE</t>
  </si>
  <si>
    <t>1 UNIV ARKANSAS</t>
  </si>
  <si>
    <t>ARKANSAS CHILDRENS HOSP</t>
  </si>
  <si>
    <t>BORDERS UNIV ARKANSAS MED SCI</t>
  </si>
  <si>
    <t>COM UAMS</t>
  </si>
  <si>
    <t>DEPT HORT FAYETTEVILLE ARKANSAS</t>
  </si>
  <si>
    <t>HEMATOL ONCOL UAMS</t>
  </si>
  <si>
    <t>UAMS COLL PHARM</t>
  </si>
  <si>
    <t>UAMS COM</t>
  </si>
  <si>
    <t>UAMS DEV PEDIAT</t>
  </si>
  <si>
    <t>UAMS MED CTR</t>
  </si>
  <si>
    <t>UNIV ARKANSA</t>
  </si>
  <si>
    <t>UNIV ARKANSAS HOSP</t>
  </si>
  <si>
    <t>UNIV ARKANSAS LIB</t>
  </si>
  <si>
    <t>LOUISIANA STATE UNIV SYS</t>
  </si>
  <si>
    <t>LOUISIANA STATE UNIV</t>
  </si>
  <si>
    <t>LSU</t>
  </si>
  <si>
    <t>LOUISIANA STATE UNIV AGCTR</t>
  </si>
  <si>
    <t>LOUISIANA STATE UNIV SYST</t>
  </si>
  <si>
    <t>LSU AGCTR</t>
  </si>
  <si>
    <t>LSU AGR CTR</t>
  </si>
  <si>
    <t>LSU SYST</t>
  </si>
  <si>
    <t>LOUISIANA STATE UNI</t>
  </si>
  <si>
    <t>LOUISIANA STATE UNIV HLTH SCI CTR</t>
  </si>
  <si>
    <t>LSU HLTH SCI CTR</t>
  </si>
  <si>
    <t>LSU HLTH SCI CTR SHREVEPORT</t>
  </si>
  <si>
    <t>LSUHSC</t>
  </si>
  <si>
    <t>UNIV N CAROLINA CHARLOTTE</t>
  </si>
  <si>
    <t>UNIV NORTH CAROLINA CHARLOTTE</t>
  </si>
  <si>
    <t>UNC CHARLOTTE</t>
  </si>
  <si>
    <t>UNIV N CAROLINA</t>
  </si>
  <si>
    <t>UNIV N CAROLINA CHARLOTTE BIOL</t>
  </si>
  <si>
    <t>UNIV N CAROLINA GREENSBORO</t>
  </si>
  <si>
    <t>UNIV NORTH CAROLINA GREENSBORO</t>
  </si>
  <si>
    <t>UNIV NORTH CAROLINA GREENSBORO CONE HLTH</t>
  </si>
  <si>
    <t>UNIV N CAROLINA CHAPEL HILL</t>
  </si>
  <si>
    <t>UNC</t>
  </si>
  <si>
    <t>UNC CH</t>
  </si>
  <si>
    <t>UNC HOSP</t>
  </si>
  <si>
    <t>UNC SCH MED</t>
  </si>
  <si>
    <t>UNIV N CAROLIN</t>
  </si>
  <si>
    <t>UNIV N CAROLINA HLTH CARE</t>
  </si>
  <si>
    <t>UNIV N CAROLINA HOSP</t>
  </si>
  <si>
    <t>USU140001</t>
  </si>
  <si>
    <t>N CAROLINA STATE UNIV</t>
  </si>
  <si>
    <t>N CAROLINA STATE COLL VET MED</t>
  </si>
  <si>
    <t>N CAROLINA STATE UNIV LIB</t>
  </si>
  <si>
    <t>NC STATE UNIV</t>
  </si>
  <si>
    <t>NCSU</t>
  </si>
  <si>
    <t>UNIV CONNECTICUT</t>
  </si>
  <si>
    <t>CONNECTICUT UNIV</t>
  </si>
  <si>
    <t>U43 UNIV CONNECTICUT</t>
  </si>
  <si>
    <t>UCONN</t>
  </si>
  <si>
    <t>UNIV CONNECTICU</t>
  </si>
  <si>
    <t>UNIV CONNECTICUT &amp; EM LYON</t>
  </si>
  <si>
    <t>UNIV CONNECTICUT AVERY POINT</t>
  </si>
  <si>
    <t>UNIV CONNECTICUT LIB</t>
  </si>
  <si>
    <t>UNIV CONNECTICUT SCH NURSING</t>
  </si>
  <si>
    <t>UNIV CONNECTICUT U40</t>
  </si>
  <si>
    <t>UNIV CONNECTICUT U9</t>
  </si>
  <si>
    <t>USU150002</t>
  </si>
  <si>
    <t>JOHN DEMPSEY HOSP</t>
  </si>
  <si>
    <t>CONNECTICUT HLTH CTR</t>
  </si>
  <si>
    <t>UCONN CTR AGING</t>
  </si>
  <si>
    <t>UCONN HLTH CTR</t>
  </si>
  <si>
    <t>UCONN HLTH PARTNERS</t>
  </si>
  <si>
    <t>UNIV CONNECTICUT HLTH CTR</t>
  </si>
  <si>
    <t>CANC RES CTR HAWAII</t>
  </si>
  <si>
    <t>UNIV HAWAII</t>
  </si>
  <si>
    <t>UNIV HAWAII SYSTEM</t>
  </si>
  <si>
    <t>UNIV HAWAII HILO</t>
  </si>
  <si>
    <t>UNIV HAWAII MANOA</t>
  </si>
  <si>
    <t>UNIV HAWAII W OAHU</t>
  </si>
  <si>
    <t>UNIV ILLINOIS CHICAGO</t>
  </si>
  <si>
    <t>UIC</t>
  </si>
  <si>
    <t>UIC COLL MED</t>
  </si>
  <si>
    <t>UNIV ILLINOIS</t>
  </si>
  <si>
    <t>UNIV ILLINOIS CHICAGO UIC</t>
  </si>
  <si>
    <t>UNIV ILLINOIS HOSP</t>
  </si>
  <si>
    <t>UNIV ILLINOIS URBANA-CHAMPAIGN</t>
  </si>
  <si>
    <t>BECKMAN INST UIUC</t>
  </si>
  <si>
    <t>ILLINOIS NAT HIST SURVEY</t>
  </si>
  <si>
    <t>UIUC</t>
  </si>
  <si>
    <t>UIUC AVIAT INST</t>
  </si>
  <si>
    <t>UNIV ILLINOIS CHAMPAIGN URBANA</t>
  </si>
  <si>
    <t>UNIV ILLINOIS LIB</t>
  </si>
  <si>
    <t>UNIV ILLINOIS LIBS</t>
  </si>
  <si>
    <t>UNIV ILLINOIS URBAN CHAMPAIGN</t>
  </si>
  <si>
    <t>UNIV ILLINOIS URBANA</t>
  </si>
  <si>
    <t>UNIV ILLINOIS URBANA CHAMPAIGN</t>
  </si>
  <si>
    <t>SO ILLINOIS UNIV</t>
  </si>
  <si>
    <t>SIU</t>
  </si>
  <si>
    <t>SIU CARBONDALE</t>
  </si>
  <si>
    <t>SIU EDWARDSVILLE</t>
  </si>
  <si>
    <t>SIU SCH MED</t>
  </si>
  <si>
    <t>SIU SCH MED CARBONDALE</t>
  </si>
  <si>
    <t>SIU SOM</t>
  </si>
  <si>
    <t>SO ILLINOIS UNIV CARBONDALE</t>
  </si>
  <si>
    <t>SO ILLINOIS UNIV EDWARDSVILLE</t>
  </si>
  <si>
    <t>SO ILLINOIS UNIV LIB</t>
  </si>
  <si>
    <t>SOUTHERN ILLINOIS SCH MED</t>
  </si>
  <si>
    <t>UNIV FLORIDA</t>
  </si>
  <si>
    <t>UNIV FLORIDA SHANDS</t>
  </si>
  <si>
    <t>UNIV FLORIDA SHANDS JACKSONVILLE</t>
  </si>
  <si>
    <t>UF</t>
  </si>
  <si>
    <t>UNIV FLORIDA IFAS</t>
  </si>
  <si>
    <t>UNIV CENT FLORIDA</t>
  </si>
  <si>
    <t>BURNETT COLL BIOMED SCI</t>
  </si>
  <si>
    <t>UCF</t>
  </si>
  <si>
    <t>UCF COLL BUSINESS ADM</t>
  </si>
  <si>
    <t>UCF COLL MED</t>
  </si>
  <si>
    <t>UCF COLL NURSING</t>
  </si>
  <si>
    <t>UNIV CENT FLORIDA LIB</t>
  </si>
  <si>
    <t>UNIV CENT FLORIDA LIBS</t>
  </si>
  <si>
    <t>FLORIDA ATLANTIC UNIV</t>
  </si>
  <si>
    <t>FLORIDA INT UNIV</t>
  </si>
  <si>
    <t>FIU</t>
  </si>
  <si>
    <t>FIU COLL MED</t>
  </si>
  <si>
    <t>FLORIDA INT UNIV BISCAYNE BAY CAMPUS</t>
  </si>
  <si>
    <t>FLORIDA INT UNIV LIB</t>
  </si>
  <si>
    <t>FLORIDA STATE UNIV</t>
  </si>
  <si>
    <t>FAMU FSU</t>
  </si>
  <si>
    <t>FAMU FSU COLL ENGN</t>
  </si>
  <si>
    <t>FLORIDA A&amp;M FLORIDA STATE UNIV</t>
  </si>
  <si>
    <t>FSU</t>
  </si>
  <si>
    <t>UNIV S FLORIDA</t>
  </si>
  <si>
    <t>UNIV SO FLORIDA</t>
  </si>
  <si>
    <t>JAMES A HALEY VA HOSP</t>
  </si>
  <si>
    <t>UNIV S FLORIDA SARASOTA MANATEE</t>
  </si>
  <si>
    <t>USF</t>
  </si>
  <si>
    <t>USF ACH CHILDRENS RES INST</t>
  </si>
  <si>
    <t>USU190007</t>
  </si>
  <si>
    <t>UNIV N FLORIDA</t>
  </si>
  <si>
    <t>UNIV NORTH FLORIDA</t>
  </si>
  <si>
    <t>UNIV NO FLORIDA</t>
  </si>
  <si>
    <t>PENN STATE UNIV</t>
  </si>
  <si>
    <t>PENN STATE</t>
  </si>
  <si>
    <t>PENN STATE COLL MED</t>
  </si>
  <si>
    <t>PENN STATE UNIV HOSP</t>
  </si>
  <si>
    <t>PENN STATE UNIV LIB</t>
  </si>
  <si>
    <t>UNIV COLORADO BOULDER</t>
  </si>
  <si>
    <t>CU SPORTS MED</t>
  </si>
  <si>
    <t>UNIV COLORAD</t>
  </si>
  <si>
    <t>UNIV COLORADO</t>
  </si>
  <si>
    <t>UNIV COLORADO 345</t>
  </si>
  <si>
    <t>UNIV COLORADO 526</t>
  </si>
  <si>
    <t>UNIV COLORADO MUSEUM</t>
  </si>
  <si>
    <t>UNIV COLORADO DENVER</t>
  </si>
  <si>
    <t>COLORADO PREVENT CTR</t>
  </si>
  <si>
    <t>COLORADO SCH PUBL HLTH</t>
  </si>
  <si>
    <t>UCDHSC</t>
  </si>
  <si>
    <t>UNIV COLORADO &amp; HLTH SCI CTR</t>
  </si>
  <si>
    <t>UNIV COLORADO DENVER &amp; HLTH SCI</t>
  </si>
  <si>
    <t>UNIV COLORADO DENVER &amp; HLTH SCI CTR</t>
  </si>
  <si>
    <t>UNIV COLORADO DENVER HLTH SCI CTR</t>
  </si>
  <si>
    <t>UNIV COLORADO HLTH &amp; SCI</t>
  </si>
  <si>
    <t>UNIV COLORADO HLTH SCI</t>
  </si>
  <si>
    <t>UNIV COLORADO HLTH SCI CTR</t>
  </si>
  <si>
    <t>COLORADO STATE UNIV</t>
  </si>
  <si>
    <t>COLORADO STATE UNIV LIB</t>
  </si>
  <si>
    <t>COLORADO STATE UNIV PUEBLO</t>
  </si>
  <si>
    <t>USU230001</t>
  </si>
  <si>
    <t>RUTGERS STATE UNIV</t>
  </si>
  <si>
    <t>RUTGERS BUSINESS SCH</t>
  </si>
  <si>
    <t>RUTGERS BUSINESS SCH NEWARK &amp; NEW BRUNSWICK</t>
  </si>
  <si>
    <t>RUTGERS SCH SOCIAL WORK</t>
  </si>
  <si>
    <t>RUTGERS STATE UNI</t>
  </si>
  <si>
    <t>RUTGERS UNIV NEW BRUNSWICK</t>
  </si>
  <si>
    <t>SAN DIEGO STATE UNIV</t>
  </si>
  <si>
    <t>SAN DIEGO STATE UNIV FDN</t>
  </si>
  <si>
    <t>SAN DIEGO STATE UNIV UNIV CALIF SAN DIEGO JOINT D</t>
  </si>
  <si>
    <t>SAN DIEGO STATE UNIV &amp; UNIV CALIF SAN DIEGO</t>
  </si>
  <si>
    <t>SAN DIEGO STATE UNIV IMPERIAL VALLEY</t>
  </si>
  <si>
    <t>SAN DIEGO STATE UNIV LIB</t>
  </si>
  <si>
    <t>SAN DIEGO STATE UNIV RES FDN</t>
  </si>
  <si>
    <t>SAN DIEGO STATE UNIV SOCIAL WORK</t>
  </si>
  <si>
    <t>SAN DIEGO STATE UNIV UNIV CALIF</t>
  </si>
  <si>
    <t>SAN DIEGO STATE UNIV UNIV CALIF JOINT DOCTORAL PR</t>
  </si>
  <si>
    <t>SAN DIEGO STATE UNIV UNIV CALIF SAN DIEGO</t>
  </si>
  <si>
    <t>SDSD UCSD</t>
  </si>
  <si>
    <t>SDSU</t>
  </si>
  <si>
    <t>SDSU UCSD</t>
  </si>
  <si>
    <t>SDSU UCSD CANC CTR COMPREHENS PARTNERSHIP</t>
  </si>
  <si>
    <t>SDSU UCSD JDP CLIN PSYCHOL</t>
  </si>
  <si>
    <t>SDSU UCSD JOINT DOCTORAL PROGRAM</t>
  </si>
  <si>
    <t>SDSU UCSD JOINT DOCTORAL PROGRAM AUDIOL</t>
  </si>
  <si>
    <t>UCSD SDSU</t>
  </si>
  <si>
    <t>UNIV CALIF SAN DIEGO SAN DIEGO STATE UNIV</t>
  </si>
  <si>
    <t>UNIV CALIF SAN DIEGO SAN DIEGO STATE UNIV JOINT D</t>
  </si>
  <si>
    <t>SAN FRANCISCO STATE UNIV</t>
  </si>
  <si>
    <t>SFSU</t>
  </si>
  <si>
    <t>UNIV CALIF SAN FRANCISCO SAN FRANCISCO STATE UNIV</t>
  </si>
  <si>
    <t>UNIV MICHIGAN</t>
  </si>
  <si>
    <t>3912 TAUBMAN CTR</t>
  </si>
  <si>
    <t>UNIV MICHIGAN HLTH SYST</t>
  </si>
  <si>
    <t>UNIV MICHIGAN HOSP</t>
  </si>
  <si>
    <t>UNIV MICHIGAN HOSP &amp; HLTH CTR</t>
  </si>
  <si>
    <t>UNIV MINNESOTA</t>
  </si>
  <si>
    <t>UNIV MINNESOTA HOSP</t>
  </si>
  <si>
    <t>UNIV MINNESOTA HOSP &amp; CLIN</t>
  </si>
  <si>
    <t>UNIV MINNESOT</t>
  </si>
  <si>
    <t>UNIV MINNESOTA MED SCH</t>
  </si>
  <si>
    <t>UNIV MINNESOTA TWIN CITIES</t>
  </si>
  <si>
    <t>USU280001</t>
  </si>
  <si>
    <t>UNIV MISSOURI ST LOUIS</t>
  </si>
  <si>
    <t>UNIV MISSOURI</t>
  </si>
  <si>
    <t>UNIV MISSOURI COLUMBIA</t>
  </si>
  <si>
    <t>UNIV MISSOURI RES REACTOR</t>
  </si>
  <si>
    <t>UNIV MISSOUR</t>
  </si>
  <si>
    <t>UNIV MISSOURI HEALTHCARE</t>
  </si>
  <si>
    <t>UNIV MISSOURI HLTH CARE</t>
  </si>
  <si>
    <t>UNIV MISSOURI LIB</t>
  </si>
  <si>
    <t>UNIV MONTANA</t>
  </si>
  <si>
    <t>UNIV MONTANA LIB</t>
  </si>
  <si>
    <t>UNIV MONTANA MISSOULA</t>
  </si>
  <si>
    <t>UNIV MONTANA WESTERN</t>
  </si>
  <si>
    <t>UNIV NEBRASKA LINCOLN</t>
  </si>
  <si>
    <t>984350 UNIV NEBRASKA</t>
  </si>
  <si>
    <t>985455 UNIV NEBRASKA</t>
  </si>
  <si>
    <t>UNIV NEBRASKA</t>
  </si>
  <si>
    <t>UNIV NEBRASKA LIB</t>
  </si>
  <si>
    <t>UNIV NEBRASKA LIBRARIES</t>
  </si>
  <si>
    <t>UNIV NEBRASKA NE RES &amp; EXTENS CTR</t>
  </si>
  <si>
    <t>UNIV NEBRASKA MED CTR</t>
  </si>
  <si>
    <t>985950 UNIV NEBRASKA MED CTR</t>
  </si>
  <si>
    <t>987680 NEBRASKA MED CTR</t>
  </si>
  <si>
    <t>NEBRASKA HLTH SYST</t>
  </si>
  <si>
    <t>NEBRASKA MED CTR</t>
  </si>
  <si>
    <t>UNIV NEBRASKA OMAHA</t>
  </si>
  <si>
    <t>UNIV OMAHA</t>
  </si>
  <si>
    <t>UNMC</t>
  </si>
  <si>
    <t>UNMC COLL NURSING</t>
  </si>
  <si>
    <t>UNIV NEVADA</t>
  </si>
  <si>
    <t>UNIV NEVADA RENO</t>
  </si>
  <si>
    <t>UNIV NEVAD</t>
  </si>
  <si>
    <t>UNIV NEVADA COOPERAT EXTENS</t>
  </si>
  <si>
    <t>UNIV NEVADA LIB</t>
  </si>
  <si>
    <t>UNIV NEVADO LIB</t>
  </si>
  <si>
    <t>UNR</t>
  </si>
  <si>
    <t>USU310002</t>
  </si>
  <si>
    <t>UNIV NEVADA LAS VEGAS</t>
  </si>
  <si>
    <t>UNIV NEVADA LIBS</t>
  </si>
  <si>
    <t>UNLV</t>
  </si>
  <si>
    <t>USU320001</t>
  </si>
  <si>
    <t>UNIV NEW ORLEANS</t>
  </si>
  <si>
    <t>UNIV PITTSBURGH</t>
  </si>
  <si>
    <t>PITTSBURGH CANC INST</t>
  </si>
  <si>
    <t>UNIV PITTSBURGH MED CTR</t>
  </si>
  <si>
    <t>UPMC MONTEFIORE</t>
  </si>
  <si>
    <t>UPMC PRESBYTERIAN</t>
  </si>
  <si>
    <t>UNIV PUERTO RICO</t>
  </si>
  <si>
    <t>UNIV PUERTO RICO SYS</t>
  </si>
  <si>
    <t>UNIV PUERTO RICO CAYEY</t>
  </si>
  <si>
    <t>UNIV PUERTO RICO HUMACAO</t>
  </si>
  <si>
    <t>UNIV PUERTO RICO MAYAGUEZ</t>
  </si>
  <si>
    <t>UNIV PUERTO RICO MED SCI</t>
  </si>
  <si>
    <t>UNIV PUERTO RICO RIO PIEDRAS</t>
  </si>
  <si>
    <t>UNIV S CAROLINA</t>
  </si>
  <si>
    <t>S CAROLINA COLL PHARM</t>
  </si>
  <si>
    <t>SOUTH CAROLINA COLL PHARM</t>
  </si>
  <si>
    <t>UNIV S CAROLINA AIKEN</t>
  </si>
  <si>
    <t>UNIV S CAROLINA UPSTATE</t>
  </si>
  <si>
    <t>SAN JOSE STATE UNIV</t>
  </si>
  <si>
    <t>UNIV WASHINGTON</t>
  </si>
  <si>
    <t>FHCRC UW</t>
  </si>
  <si>
    <t>UNIV WASHINGTO</t>
  </si>
  <si>
    <t>UNIV WASHINGTON PEIDAT</t>
  </si>
  <si>
    <t>UW</t>
  </si>
  <si>
    <t>UW MED LAKE UNION</t>
  </si>
  <si>
    <t>UNIV WISCONSIN MADISON</t>
  </si>
  <si>
    <t>UNIV WISCONSIN</t>
  </si>
  <si>
    <t>UNIV WISCONSIN HOSP</t>
  </si>
  <si>
    <t>UNIV WISCONSIN HOSP &amp; CLIN</t>
  </si>
  <si>
    <t>UW MADISON</t>
  </si>
  <si>
    <t>UNIV WISCONSIN MILWAUKEE</t>
  </si>
  <si>
    <t>UNIV WISCONSIN MILWAUKEE UWM</t>
  </si>
  <si>
    <t>UW MILWAUKEE</t>
  </si>
  <si>
    <t>WASHINGTON STATE UNIV</t>
  </si>
  <si>
    <t>CTR ENVIRONM SEDIMENT &amp; AQUAT RES</t>
  </si>
  <si>
    <t>WASHINGTON STATE UNIV LIB</t>
  </si>
  <si>
    <t>WASHINGTON STATE UNIV LIBS</t>
  </si>
  <si>
    <t>WASHINGTON STATE UNIV SPOKANE</t>
  </si>
  <si>
    <t>WASHINGTON STATE UNIV TRI CITIES</t>
  </si>
  <si>
    <t>WASHINGTON STATE UNIV TRICITIES</t>
  </si>
  <si>
    <t>WASHINGTON STATE UNIV VANCOUVER</t>
  </si>
  <si>
    <t>WSU VANCOUVER</t>
  </si>
  <si>
    <t>INDIANA UNIV BLOOMINGTON</t>
  </si>
  <si>
    <t>INDIANA UNIV</t>
  </si>
  <si>
    <t>INDIANA UNIV CYCLOTRON FACIL</t>
  </si>
  <si>
    <t>INDIANA UNIV SCH MED</t>
  </si>
  <si>
    <t>KELLEY SCH BUSINESS</t>
  </si>
  <si>
    <t>PURDUE UNIV</t>
  </si>
  <si>
    <t>PURDUE UNI</t>
  </si>
  <si>
    <t>PURDUE UNIV AGR &amp; BIOL ENGN</t>
  </si>
  <si>
    <t>PURDUE UNIV IN</t>
  </si>
  <si>
    <t>PURDUE UNIV INT ELECT COOLING ALLIANCE</t>
  </si>
  <si>
    <t>PURDUE UNIV LIBS</t>
  </si>
  <si>
    <t>INDIANA UNIV PURDUE UNIV</t>
  </si>
  <si>
    <t>INDIANA UNIV-PURDUE UNIV INDIANAPOLIS</t>
  </si>
  <si>
    <t>INDIANA CANC RES INST</t>
  </si>
  <si>
    <t>INDIANA UNIV HOSP</t>
  </si>
  <si>
    <t>INDIANA UNIV PURDUE UNIV INDIANAPOLIS</t>
  </si>
  <si>
    <t>IUPUI</t>
  </si>
  <si>
    <t>USU430001</t>
  </si>
  <si>
    <t>OHIO STATE UNIV</t>
  </si>
  <si>
    <t>OHIO STATE MED CTR</t>
  </si>
  <si>
    <t>OHIO STATE UNI</t>
  </si>
  <si>
    <t>OHIO STATE UNIV COLL MED</t>
  </si>
  <si>
    <t>OHIO STATE UNIV HOSP</t>
  </si>
  <si>
    <t>USU440001</t>
  </si>
  <si>
    <t>OKLAHOMA STATE UNIV</t>
  </si>
  <si>
    <t>OKLAHOMA STATE UNIV LIB</t>
  </si>
  <si>
    <t>OSU CTR HLTH SCI</t>
  </si>
  <si>
    <t>UNIV MARYLAND BALTIMORE</t>
  </si>
  <si>
    <t>UNIV MARYLAN</t>
  </si>
  <si>
    <t>UNIV MARYLAND</t>
  </si>
  <si>
    <t>UNIV MARYLAND HOSP</t>
  </si>
  <si>
    <t>UNIV MARYLAND MED SYST</t>
  </si>
  <si>
    <t>UNIV MARYLAND SCH MED</t>
  </si>
  <si>
    <t>UNIV MARYLAND BALTIMORE COUNTY</t>
  </si>
  <si>
    <t>UNIV MARYLAND BALTIMORE CTY</t>
  </si>
  <si>
    <t>CRESST</t>
  </si>
  <si>
    <t>CTR RES &amp; EXPLORAT SPACE SCI &amp; TECHNOL CRESST</t>
  </si>
  <si>
    <t>UMBC</t>
  </si>
  <si>
    <t>UNIV MARYLAND COLLEGE PARK</t>
  </si>
  <si>
    <t>COLLEGE PK</t>
  </si>
  <si>
    <t>UMCP</t>
  </si>
  <si>
    <t>UNIV MARYLAND COLL PK</t>
  </si>
  <si>
    <t>UNIV MARYLAND LIB</t>
  </si>
  <si>
    <t>UNIV MASS AMHERST</t>
  </si>
  <si>
    <t>UMASS</t>
  </si>
  <si>
    <t>UMASS AMHERST</t>
  </si>
  <si>
    <t>UMASS AMHERST CRANBERRY STN</t>
  </si>
  <si>
    <t>UNIV MASSACHUSETT</t>
  </si>
  <si>
    <t>UNIV MASSACHUSETTS</t>
  </si>
  <si>
    <t>UNIV MASSACHUSETTS AMHERST</t>
  </si>
  <si>
    <t>UNIV MASS BOSTON</t>
  </si>
  <si>
    <t>UNIV MASSACHUSETTS BOSTON</t>
  </si>
  <si>
    <t>UNIV MASSACHUSETTS BOSTON ECON</t>
  </si>
  <si>
    <t>UNIV MASSACHUSETTS BOSTON PSYCHOL</t>
  </si>
  <si>
    <t>UNIV MASS DARTMOUTH</t>
  </si>
  <si>
    <t>UNIV MASS</t>
  </si>
  <si>
    <t>UMASS DARTMOUTH</t>
  </si>
  <si>
    <t>UNIV MASSACHUSETTS DARTMOUTH</t>
  </si>
  <si>
    <t>UNIV MASS WORCESTER</t>
  </si>
  <si>
    <t>UMASS MED</t>
  </si>
  <si>
    <t>UMASS MED SCH</t>
  </si>
  <si>
    <t>UNIV MASSACHUSETTS MED SCH</t>
  </si>
  <si>
    <t>UNIV MASSACHUSETTS SCH</t>
  </si>
  <si>
    <t>UNIV TENNESSEE KNOXVILLE</t>
  </si>
  <si>
    <t>UNIV TENNESSE</t>
  </si>
  <si>
    <t>UNIV TENNESSEE</t>
  </si>
  <si>
    <t>UNIV TENNESSEE LIB</t>
  </si>
  <si>
    <t>UNIV TENNESSEE LIBS</t>
  </si>
  <si>
    <t>UTK</t>
  </si>
  <si>
    <t>UNIV TENNESSEE HLTH SCI CTR</t>
  </si>
  <si>
    <t>UNIV TENNESSEE CTR HLTH SCI</t>
  </si>
  <si>
    <t>UNIV TENNESSEE HLTH SCI</t>
  </si>
  <si>
    <t>UNIV TENNESSEE HSC</t>
  </si>
  <si>
    <t>UNIV TENNESSEE MEMPHIS</t>
  </si>
  <si>
    <t>UT MEMPHIS</t>
  </si>
  <si>
    <t>UTHSC</t>
  </si>
  <si>
    <t>USU480001</t>
  </si>
  <si>
    <t>KU MED CTR</t>
  </si>
  <si>
    <t>UNIV KANSAS MED CTR</t>
  </si>
  <si>
    <t>KANSAS CANC INST</t>
  </si>
  <si>
    <t>KANSAS MASON CANC RES INST</t>
  </si>
  <si>
    <t>KANSAS UNIV MED</t>
  </si>
  <si>
    <t>KANSAS UNIV MED CTR</t>
  </si>
  <si>
    <t>KUMC</t>
  </si>
  <si>
    <t>KUMC UROL</t>
  </si>
  <si>
    <t>MAC</t>
  </si>
  <si>
    <t>UNIV KANS</t>
  </si>
  <si>
    <t>VEU000001</t>
  </si>
  <si>
    <t>CENT UNIV VENEZUELA</t>
  </si>
  <si>
    <t>UNIV CENTRAL VENEZUELA</t>
  </si>
  <si>
    <t>UCV</t>
  </si>
  <si>
    <t>UNIV CENT VENEZUELA</t>
  </si>
  <si>
    <t>UNIV CAPE TOWN</t>
  </si>
  <si>
    <t>UCT</t>
  </si>
  <si>
    <t>UCT FAC HLTH SCI</t>
  </si>
  <si>
    <t>UCT HLTH SCI</t>
  </si>
  <si>
    <t>UCT MED SCH</t>
  </si>
  <si>
    <t>UNIV WITWATERSRAND</t>
  </si>
  <si>
    <t>UNIV WITWATERSRAND JOHANNESBURG</t>
  </si>
  <si>
    <t>WITS HLTH CONSORTIUM</t>
  </si>
  <si>
    <t>WITS MED SCH</t>
  </si>
  <si>
    <t>WITS UNIV</t>
  </si>
  <si>
    <t>UNIV PRETORIA</t>
  </si>
  <si>
    <t>STELLENBOSCH UNIV</t>
  </si>
  <si>
    <t>UNIV STELLENBOSCH</t>
  </si>
  <si>
    <t>MUIZENBERG STELLENBOSCH UNIV</t>
  </si>
  <si>
    <t>STELLENBOSCH UNIV ECONEX</t>
  </si>
  <si>
    <t>STELLENBOSCH UNIV SA</t>
  </si>
  <si>
    <t>STELLENBOSCH UNIV SOIL SCI</t>
  </si>
  <si>
    <t>STELLENBOSCH UNIV STELLENBOSCH</t>
  </si>
  <si>
    <t>STELLENBOSCH UNIV TOWN</t>
  </si>
  <si>
    <t>STELLENBOSCH UNIV TYGERBERG</t>
  </si>
  <si>
    <t>UNIV KWAZULU NATAL</t>
  </si>
  <si>
    <t>UNIV NATAL</t>
  </si>
  <si>
    <t>KWAZULU NATAL MUSEUM</t>
  </si>
  <si>
    <t>KWAZULU NATL DEPT HLTH</t>
  </si>
  <si>
    <t>UKZN</t>
  </si>
  <si>
    <t>UNIV DURBAN WESTVILLE</t>
  </si>
  <si>
    <t>UNIV KWAZULU NATAL DURBAN</t>
  </si>
  <si>
    <t>UNIV KWAZULU NATAL PIETERMARITZBURG</t>
  </si>
  <si>
    <t>UNIV KWAZULU NATAL WESTVILLE</t>
  </si>
  <si>
    <t>UNIV NATAL PIETERMARITZBURG</t>
  </si>
  <si>
    <t>RHODES UNIV</t>
  </si>
  <si>
    <t>NELSON MANDELA METROPOL UNIV</t>
  </si>
  <si>
    <t>NELSON MANDELA METROPOLITAN UNIV</t>
  </si>
  <si>
    <t>PORT ELIZABETH TECHNIKON</t>
  </si>
  <si>
    <t>NELSON MADELA METROPOLITAN UNIV</t>
  </si>
  <si>
    <t>NELSON MANDELA METRO UNIV</t>
  </si>
  <si>
    <t>NELSON MANDELA METROPOLE UNIV</t>
  </si>
  <si>
    <t>NELSON MANDELA METROPOLITAANSE UNIV</t>
  </si>
  <si>
    <t>NELSON MANDELA METROPOLITAN UNIV BUSINESS SCH</t>
  </si>
  <si>
    <t>NELSON MANDELA METROPOLITAN UNIV NMMU</t>
  </si>
  <si>
    <t>UNIV VET MED VIENNA</t>
  </si>
  <si>
    <t>VET MED UNIV WIEN</t>
  </si>
  <si>
    <t>VET UNIV VIENNA</t>
  </si>
  <si>
    <t>UNIV VET MED</t>
  </si>
  <si>
    <t>UNIV FED GOIAS</t>
  </si>
  <si>
    <t>CAU010002</t>
  </si>
  <si>
    <t>SOUTHWEST UNIV</t>
  </si>
  <si>
    <t>SW UNIV</t>
  </si>
  <si>
    <t>JINAN UNIV</t>
  </si>
  <si>
    <t>NANJING UNIV INFORMAT SCI &amp; TECHNOL</t>
  </si>
  <si>
    <t>N CHINA ELECT POWER UNIV</t>
  </si>
  <si>
    <t>NORTH CHINA ELECT POWER UNIV</t>
  </si>
  <si>
    <t>CZECH UNIV LIFE SCI PRAGUE</t>
  </si>
  <si>
    <t>CZECH UNIV LIFE SCI</t>
  </si>
  <si>
    <t>FRU000061</t>
  </si>
  <si>
    <t>ECOLE NATL SUPER CHIM PARIS</t>
  </si>
  <si>
    <t>CHIM PARISTECH</t>
  </si>
  <si>
    <t>ENSCP</t>
  </si>
  <si>
    <t>ECOLE NATL SUPER CHIM PARIS CHIM PARISTECH</t>
  </si>
  <si>
    <t>JAMIA HAMDARD UNIV</t>
  </si>
  <si>
    <t>JAMIA HAMDARD</t>
  </si>
  <si>
    <t>HAMDARD UNIV</t>
  </si>
  <si>
    <t>HAMDARD UNIV JAMIA HAMDARD</t>
  </si>
  <si>
    <t>JAMIA HAMDARD HAMDARD UNIV</t>
  </si>
  <si>
    <t>NATL INST TECHNOL TIRUCHIRAPPALLI</t>
  </si>
  <si>
    <t>NATL INST TECHNOL</t>
  </si>
  <si>
    <t>NATL INST TECHNOL TRICHY</t>
  </si>
  <si>
    <t>VILNIUS UNIV</t>
  </si>
  <si>
    <t>VILNIUS STATE UNIV</t>
  </si>
  <si>
    <t>AGR UNIV KRAKOW</t>
  </si>
  <si>
    <t>UNIV AGR KRAKOW</t>
  </si>
  <si>
    <t>UNIV AGR</t>
  </si>
  <si>
    <t>AGR UNIV</t>
  </si>
  <si>
    <t>UNIV WARMIA &amp; MAZURY</t>
  </si>
  <si>
    <t>UNIV WARMIA MAZURY</t>
  </si>
  <si>
    <t>UNIV WARMIA MAZURY OLSZTYN</t>
  </si>
  <si>
    <t>UWM OLSZTYN</t>
  </si>
  <si>
    <t>WARMIA &amp; MAZURY UNIV</t>
  </si>
  <si>
    <t>CENT SCH LYON</t>
  </si>
  <si>
    <t>CNRS ECOLE CENT LYON STMS</t>
  </si>
  <si>
    <t>ECOLE CENT LYON STMS</t>
  </si>
  <si>
    <t>LTDS ECOLE CENT LYON</t>
  </si>
  <si>
    <t>ECOLE CENT LYON</t>
  </si>
  <si>
    <t>MOSCOW PHYSICS &amp; TECHNICS INST</t>
  </si>
  <si>
    <t>MOSCOW INST PHYS &amp; TECHNOL</t>
  </si>
  <si>
    <t>MOSCOW INST PHYS TECHNOL</t>
  </si>
  <si>
    <t>MOSCOW INST PHYS &amp; TECH</t>
  </si>
  <si>
    <t>INTERUNIV MICROELECTRONICS CTR</t>
  </si>
  <si>
    <t>NATL HOSP NEUROL &amp; NEUROSURG</t>
  </si>
  <si>
    <t>ROYAL FREE HOSP</t>
  </si>
  <si>
    <t>UCL CANC INST</t>
  </si>
  <si>
    <t>UCL ROYAL FREE &amp; UNIV COLL</t>
  </si>
  <si>
    <t>WELLCOME DEPT IMAGING NEUROSCI</t>
  </si>
  <si>
    <t>WELLCOME TRUST CTR NEUROIMAGING</t>
  </si>
  <si>
    <t>UPMC PARIS 06</t>
  </si>
  <si>
    <t>NULL</t>
  </si>
  <si>
    <t>UNIV CLERMONT FERRAND II</t>
  </si>
  <si>
    <t>UNIV CLERMONT FERRAND 1</t>
  </si>
  <si>
    <t>PONTIF UNIV CATOLICA DE CHILE</t>
  </si>
  <si>
    <t>ULSTER UNIV</t>
  </si>
  <si>
    <t>UNIV TOYAMA</t>
  </si>
  <si>
    <t>TOKUSHIMA UNIV</t>
  </si>
  <si>
    <t>AUGUSTA UNIV</t>
  </si>
  <si>
    <t>AUGUSTA STATE UNIV</t>
  </si>
  <si>
    <t>KINDAI UNIV</t>
  </si>
  <si>
    <t>IISC BANGALORE</t>
  </si>
  <si>
    <t>A059992</t>
  </si>
  <si>
    <t>NATL YANG MING TAIPEI VET GEN HOSP</t>
  </si>
  <si>
    <t>Taipei Vet Gen Hosp 201</t>
  </si>
  <si>
    <t>Taipei Vet Gen Hosp Hualien</t>
  </si>
  <si>
    <t>Taipei Vet Gen Hospita</t>
  </si>
  <si>
    <t>Taipei Vet Home</t>
  </si>
  <si>
    <t>Veteran Gen Hosp</t>
  </si>
  <si>
    <t>A059993</t>
  </si>
  <si>
    <t>GEN HOSP</t>
  </si>
  <si>
    <t>TAITUNG VET HOSP</t>
  </si>
  <si>
    <t>TCVGH</t>
  </si>
  <si>
    <t>TVGH</t>
  </si>
  <si>
    <t>VET GEN HOSP</t>
  </si>
  <si>
    <t>VET HOSP</t>
  </si>
  <si>
    <t>A059994</t>
  </si>
  <si>
    <t>Kaohsiung Vet</t>
  </si>
  <si>
    <t>Kaohsiung Vet Geeral Hosp</t>
  </si>
  <si>
    <t>Kaohsiung Vet Gen Vet Hosp</t>
  </si>
  <si>
    <t>A089992</t>
  </si>
  <si>
    <t>Cang Gung Mem Hosp</t>
  </si>
  <si>
    <t>CARE OF CHANG PC</t>
  </si>
  <si>
    <t>CGMH</t>
  </si>
  <si>
    <t>CGMH ADM CTR</t>
  </si>
  <si>
    <t>CHAG GUNG CHILDRENS HOSP</t>
  </si>
  <si>
    <t>CHAGN GUNG CHILDRENS HOSP</t>
  </si>
  <si>
    <t>CHAGN GUNG MEM GEN HOSP</t>
  </si>
  <si>
    <t>CHAGN GUNG MEM HOSP</t>
  </si>
  <si>
    <t>CHAGN GUNG MEM HOSP KAOHSIUNG</t>
  </si>
  <si>
    <t>Chagn Gung Mem Hosp Linkou</t>
  </si>
  <si>
    <t>CHAI YI CHANG GUNG MEM HOSP</t>
  </si>
  <si>
    <t>CHAN GANG MEM HOSP</t>
  </si>
  <si>
    <t>Chan Gun Univ Hosp</t>
  </si>
  <si>
    <t>CHAN GUNG MED CTR</t>
  </si>
  <si>
    <t>CHAN GUNG MEM HOSP</t>
  </si>
  <si>
    <t>Chan Gung Mem Hosp Kaohsiung Med Ctr</t>
  </si>
  <si>
    <t>Chan Gung Mem Hosp Keelung</t>
  </si>
  <si>
    <t>CHAN GUNG MEM HOSP LINKO</t>
  </si>
  <si>
    <t>CHANG CHUNG MEM HOSP</t>
  </si>
  <si>
    <t>CHANG CHUNG MEM HOSP KAOHSIUNG</t>
  </si>
  <si>
    <t>CHANG CHUNG UNIV HOSP</t>
  </si>
  <si>
    <t>Chang Crung Mem Hosp</t>
  </si>
  <si>
    <t>CHANG CUNG MEM HOSP</t>
  </si>
  <si>
    <t>CHANG CUNG MEM UNIV HOSP</t>
  </si>
  <si>
    <t>Chang Dung Mem Hosp Keelung</t>
  </si>
  <si>
    <t>Chang Dung Mem Hosp Taipei</t>
  </si>
  <si>
    <t>CHANG GANG CHILDREN HOSP</t>
  </si>
  <si>
    <t>CHANG GANG CHILDRENS HOPS</t>
  </si>
  <si>
    <t>CHANG GANG CHILDRENS HOSP</t>
  </si>
  <si>
    <t>CHANG GANG HOSP</t>
  </si>
  <si>
    <t>CHANG GANG MEM HOSP</t>
  </si>
  <si>
    <t>CHANG GANG MEM HOSP LINKOU</t>
  </si>
  <si>
    <t>CHANG GANG MEM HOSP LINKUO</t>
  </si>
  <si>
    <t>CHANG GANG MEMORY HOSP</t>
  </si>
  <si>
    <t>CHANG GANG UNIV HOSP</t>
  </si>
  <si>
    <t>CHANG GENG MEM HOSP</t>
  </si>
  <si>
    <t>CHANG GHUN MEM HOSP</t>
  </si>
  <si>
    <t>CHANG GUAN MEM HOSP</t>
  </si>
  <si>
    <t>CHANG GUANG MEM HOSP</t>
  </si>
  <si>
    <t>CHANG GUANG MEM HOSP BRANCH</t>
  </si>
  <si>
    <t>CHANG GUANG MEM HOSP KAOHSIUNG</t>
  </si>
  <si>
    <t>CHANG GUANG UNIV HOSP</t>
  </si>
  <si>
    <t>CHANG GUN HOSP</t>
  </si>
  <si>
    <t>CHANG GUN MEM HOSP</t>
  </si>
  <si>
    <t>CHANG GUND CHILDREN &amp; MEM HOSP</t>
  </si>
  <si>
    <t>CHANG GUND MEM HOSP</t>
  </si>
  <si>
    <t>CHANG GUNG CANC CTR</t>
  </si>
  <si>
    <t>CHANG GUNG CHILDREN HOSP</t>
  </si>
  <si>
    <t>CHANG GUNG CHILDREN HOSP KAOHSIUNG</t>
  </si>
  <si>
    <t>CHANG GUNG CHILDRENS &amp; MEM HOSP</t>
  </si>
  <si>
    <t>CHANG GUNG CHILDRENS &amp; MEMORY HOSP</t>
  </si>
  <si>
    <t>CHANG GUNG CHILDRENS HOSP</t>
  </si>
  <si>
    <t>CHANG GUNG CHILDRENS HOSP KAOHSIUNG</t>
  </si>
  <si>
    <t>CHANG GUNG CHILDRENS HOSP LINKOU</t>
  </si>
  <si>
    <t>CHANG GUNG CHILDRENS MED CTR</t>
  </si>
  <si>
    <t>Chang Gung Dementia Ctr</t>
  </si>
  <si>
    <t>CHANG GUNG HOSP</t>
  </si>
  <si>
    <t>CHANG GUNG HOSP KAOHSIUNG</t>
  </si>
  <si>
    <t>CHANG GUNG HOSP LIN KOU II</t>
  </si>
  <si>
    <t>CHANG GUNG MED COLL &amp; CHANG GUNG MEM HOSP</t>
  </si>
  <si>
    <t>CHANG GUNG MED COLL &amp; HOSP</t>
  </si>
  <si>
    <t>CHANG GUNG MED COLL &amp; MEM HOSP</t>
  </si>
  <si>
    <t>CHANG GUNG MED CTR</t>
  </si>
  <si>
    <t>CHANG GUNG MED FDN</t>
  </si>
  <si>
    <t>Chang Gung Med Fdn Kaohsiung</t>
  </si>
  <si>
    <t>Chang Gung Med Fdn Linkou</t>
  </si>
  <si>
    <t>Chang Gung Med Fdn Linkuo</t>
  </si>
  <si>
    <t>CHANG GUNG MED HOSP</t>
  </si>
  <si>
    <t>Chang Gung Medcl &amp; Nursing Village</t>
  </si>
  <si>
    <t>CHANG GUNG MEM &amp; CHILDREN HOSP</t>
  </si>
  <si>
    <t>CHANG GUNG MEM &amp; CHILDRENS HOSP</t>
  </si>
  <si>
    <t>CHANG GUNG MEM CHILDREN HOSP</t>
  </si>
  <si>
    <t>CHANG GUNG MEM CHILDRENS HOSP</t>
  </si>
  <si>
    <t>CHANG GUNG MEM FDN</t>
  </si>
  <si>
    <t>Chang Gung Mem Hoop</t>
  </si>
  <si>
    <t>CHANG GUNG MEM HOPSITAL</t>
  </si>
  <si>
    <t>CHANG GUNG MEM HOS</t>
  </si>
  <si>
    <t>CHANG GUNG MEM HOSIPITAL</t>
  </si>
  <si>
    <t>CHANG GUNG MEM HOSP</t>
  </si>
  <si>
    <t>CHANG GUNG MEM HOSP &amp; MED COLL</t>
  </si>
  <si>
    <t>CHANG GUNG MEM HOSP &amp; MED SCH</t>
  </si>
  <si>
    <t>Chang Gung Mem Hosp &amp; Univ Lin Kou</t>
  </si>
  <si>
    <t>CHANG GUNG MEM HOSP 5</t>
  </si>
  <si>
    <t>Chang Gung Mem Hosp 6</t>
  </si>
  <si>
    <t>CHANG GUNG MEM HOSP CHAIYI</t>
  </si>
  <si>
    <t>CHANG GUNG MEM HOSP CHANG GUNG UNIV</t>
  </si>
  <si>
    <t>CHANG GUNG MEM HOSP CHIA YI</t>
  </si>
  <si>
    <t>CHANG GUNG MEM HOSP CHIAYI</t>
  </si>
  <si>
    <t>Chang Gung Mem Hosp Chiayia</t>
  </si>
  <si>
    <t>CHANG GUNG MEM HOSP KAOHSIUNG</t>
  </si>
  <si>
    <t>CHANG GUNG MEM HOSP KAOHSIUNG CAMPUS</t>
  </si>
  <si>
    <t>CHANG GUNG MEM HOSP KAOHSIUNG MED</t>
  </si>
  <si>
    <t>CHANG GUNG MEM HOSP KAOHSIUNG MED CTR</t>
  </si>
  <si>
    <t>Chang Gung Mem Hosp Keelong</t>
  </si>
  <si>
    <t>CHANG GUNG MEM HOSP KEELUNG</t>
  </si>
  <si>
    <t>CHANG GUNG MEM HOSP KEELUNG CAMPUS</t>
  </si>
  <si>
    <t>Chang Gung Mem Hosp KS</t>
  </si>
  <si>
    <t>Chang Gung Mem Hosp Lin Kau</t>
  </si>
  <si>
    <t>CHANG GUNG MEM HOSP LIN KOU</t>
  </si>
  <si>
    <t>CHANG GUNG MEM HOSP LIN KOU BRANCH</t>
  </si>
  <si>
    <t>CHANG GUNG MEM HOSP LIN KUO</t>
  </si>
  <si>
    <t>CHANG GUNG MEM HOSP LINKO</t>
  </si>
  <si>
    <t>CHANG GUNG MEM HOSP LINKO 5</t>
  </si>
  <si>
    <t>CHANG GUNG MEM HOSP LINKOU</t>
  </si>
  <si>
    <t>CHANG GUNG MEM HOSP LINKOU MED CTR</t>
  </si>
  <si>
    <t>CHANG GUNG MEM HOSP LINKOU TAOYUAN</t>
  </si>
  <si>
    <t>CHANG GUNG MEM HOSP LINKUO</t>
  </si>
  <si>
    <t>CHANG GUNG MEM HOSP LIOKOU</t>
  </si>
  <si>
    <t>Chang Gung Mem Hosp LK</t>
  </si>
  <si>
    <t>CHANG GUNG MEM HOSP TAIPEI</t>
  </si>
  <si>
    <t>CHANG GUNG MEM HOSP TAOYUAN</t>
  </si>
  <si>
    <t>CHANG GUNG MEM HOSP TAPEI</t>
  </si>
  <si>
    <t>CHANG GUNG MEM HOSP UNIV</t>
  </si>
  <si>
    <t>CHANG GUNG MEM HOSP UNIV LIN KOU</t>
  </si>
  <si>
    <t>CHANG GUNG MEM HOSPITAL</t>
  </si>
  <si>
    <t>Chang Gung Mem Hospital Linkou</t>
  </si>
  <si>
    <t>CHANG GUNG MEM HOSPITAL LLN KUO</t>
  </si>
  <si>
    <t>CHANG GUNG MEM HOSPITIAL</t>
  </si>
  <si>
    <t>CHANG GUNG MEM UNIV HOSP</t>
  </si>
  <si>
    <t>CHANG GUNG MEMEORIAL HOSP</t>
  </si>
  <si>
    <t>CHANG GUNG MEMORIAL HOSP</t>
  </si>
  <si>
    <t>CHANG GUNG MEMORIAL HOSPITAL KAOHSIUNG MEDICAL CE</t>
  </si>
  <si>
    <t>CHANG GUNG MEMORY HOSP</t>
  </si>
  <si>
    <t>CHANG GUNG TRADIT CHINESE MED HOSP</t>
  </si>
  <si>
    <t>CHANG GUNG TRANSPLANTAT INST</t>
  </si>
  <si>
    <t>Chang Gung Univ &amp; Hosp</t>
  </si>
  <si>
    <t>CHANG GUNG UNIV CHIAYI</t>
  </si>
  <si>
    <t>CHANG GUNG UNIV CHILDRENS HOSP</t>
  </si>
  <si>
    <t>CHANG GUNG UNIV COL MED HOSP</t>
  </si>
  <si>
    <t>CHANG GUNG UNIV COLL MED &amp; HOSP</t>
  </si>
  <si>
    <t>CHANG GUNG UNIV COLL MED HOSP</t>
  </si>
  <si>
    <t>CHANG GUNG UNIV HOSP LINKOU</t>
  </si>
  <si>
    <t>CHANG GUNG UNIV KAOHSIUNG DIV</t>
  </si>
  <si>
    <t>CHANG GUNG UNIV MED CTR</t>
  </si>
  <si>
    <t>CHANG GUNG UNIV MEM</t>
  </si>
  <si>
    <t>CHANG GUNG UNIV MEM HOSP</t>
  </si>
  <si>
    <t>CHANG GUNG UNV MED CTR</t>
  </si>
  <si>
    <t>CHANG GUNGS CHILDRENS HOSP</t>
  </si>
  <si>
    <t>CHANG GWANG MEM HOSP</t>
  </si>
  <si>
    <t>CHANG KANG CHILDREN HOSP</t>
  </si>
  <si>
    <t>CHANG KANG CHILDRENS HOSP</t>
  </si>
  <si>
    <t>CHANG KUNG MEM HOSP</t>
  </si>
  <si>
    <t>CHANGGUNG CHILDRENS HOSP</t>
  </si>
  <si>
    <t>CHANGGUNG MED CTR</t>
  </si>
  <si>
    <t>CHANGGUNG MEM HOSP</t>
  </si>
  <si>
    <t>CHANG-GUNG MEM HOSP</t>
  </si>
  <si>
    <t>ChangGung Mem Hosp Kaohsiung</t>
  </si>
  <si>
    <t>CHANGGUNG MEM HOSP LINCOU</t>
  </si>
  <si>
    <t>CHANGGUNG MEM HOSP LINKOU</t>
  </si>
  <si>
    <t>CHAYI CHANG GUNG MEM HOSP</t>
  </si>
  <si>
    <t>CHENG GUN UNIV HOSP</t>
  </si>
  <si>
    <t>CHIA YI CHANG GUNG MEM HOSP</t>
  </si>
  <si>
    <t>CHIA YI CHENG GUNG MEM HOSP</t>
  </si>
  <si>
    <t>CHIAYI &amp; CHANG GUNG UNIV</t>
  </si>
  <si>
    <t>CHIAYI CHANG GUNG MEM HOSP</t>
  </si>
  <si>
    <t>CHIAYI CHANG GUNG MEM HOSP CGMF</t>
  </si>
  <si>
    <t>CHIAYI CHANG GUNG MEMORIAL HOSP</t>
  </si>
  <si>
    <t>CHUANG GUNG CHILDRENS HOSP</t>
  </si>
  <si>
    <t>CHUN GUNG MED CTR</t>
  </si>
  <si>
    <t>CHUNG CUNG UNIV MEM HOSP</t>
  </si>
  <si>
    <t>CHUNG GANG MED UNIV HOSP</t>
  </si>
  <si>
    <t>CHUNG GANG MEM HOSP</t>
  </si>
  <si>
    <t>CHUNG GANG MEM HOSP &amp; UNIV</t>
  </si>
  <si>
    <t>CHUNG GUNG CHILDRENS HOSP</t>
  </si>
  <si>
    <t>CHUNG GUNG MED CTR</t>
  </si>
  <si>
    <t>CHUNG GUNG MEM GEN HOSP</t>
  </si>
  <si>
    <t>CHUNG GUNG MEM HOSP</t>
  </si>
  <si>
    <t>CHUNG GUNG MEM HOSP LINKOU</t>
  </si>
  <si>
    <t>CHUNG GUNG MEM*</t>
  </si>
  <si>
    <t>CHUNG GUNG MEMORY HOSP</t>
  </si>
  <si>
    <t>CHUNG GUNG UNIV &amp; MEM HOSP</t>
  </si>
  <si>
    <t>CHUNG GUNG UNIV MEM HOSP</t>
  </si>
  <si>
    <t>CHUNGUN MEM HOSP</t>
  </si>
  <si>
    <t>GANG GUNG MEM HOSP</t>
  </si>
  <si>
    <t>GHANG GUNG MEM HOSP</t>
  </si>
  <si>
    <t>GUNG MEM HOSP</t>
  </si>
  <si>
    <t>Gung Mem Hosp &amp; Univ</t>
  </si>
  <si>
    <t>HOSP &amp; CHANG GUNG UNIV</t>
  </si>
  <si>
    <t>HOSP CHANG GUNG UNIV</t>
  </si>
  <si>
    <t>JIAYI &amp; CHANG GUNG UNIV</t>
  </si>
  <si>
    <t>JIAYI CHANG GUNG MEM HOSP</t>
  </si>
  <si>
    <t>KAASHIUNG CHANG GUNG MEM HOSP</t>
  </si>
  <si>
    <t>KAOHISUNG CHANG GUNG MEM HOSP</t>
  </si>
  <si>
    <t>KAOHSIUNG CANG GUNG MED CTR</t>
  </si>
  <si>
    <t>KAOHSIUNG CHAG GUNG MEM HOSP</t>
  </si>
  <si>
    <t>KAOHSIUNG CHAN GANG MEM HOSP</t>
  </si>
  <si>
    <t>KAOHSIUNG CHANG GANG HOSP</t>
  </si>
  <si>
    <t>KAOHSIUNG CHANG GANG MEM HOSP</t>
  </si>
  <si>
    <t>KAOHSIUNG CHANG GONG MEM HOSP</t>
  </si>
  <si>
    <t>KAOHSIUNG CHANG GUNG</t>
  </si>
  <si>
    <t>KAOHSIUNG CHANG GUNG CHILDRENS HOSP</t>
  </si>
  <si>
    <t>KAOHSIUNG CHANG GUNG MED CTR</t>
  </si>
  <si>
    <t>KAOHSIUNG CHANG GUNG MEM</t>
  </si>
  <si>
    <t>KAOHSIUNG CHANG GUNG MEM HOSP</t>
  </si>
  <si>
    <t>KAOHSIUNG CHANG GUNG MEM HSOPITAL</t>
  </si>
  <si>
    <t>KAOHSIUNG CHANG JUNG MEMORY HOSP</t>
  </si>
  <si>
    <t>KAOHSIUNG CHANG KANG CHILDRENS HOSP</t>
  </si>
  <si>
    <t>KAOHSIUNG CHANGGUNG MEM HOSP</t>
  </si>
  <si>
    <t>KAOHSIUNG CHONG GUNG MEM HOSP</t>
  </si>
  <si>
    <t>KAOHSIUNG CHRANG GUNG MEM HOSP</t>
  </si>
  <si>
    <t>KAOHSIUNG CHUNG GANG MEM HOSP</t>
  </si>
  <si>
    <t>KAOHSIUNG CHUNG GUNG MEM HOSP</t>
  </si>
  <si>
    <t>KAOHSIUNG GANG GUNG MEM HOSP</t>
  </si>
  <si>
    <t>KAOHSIUNG MED CTR</t>
  </si>
  <si>
    <t>KAOSHIUNG CHANG GUNG MEM HOSP</t>
  </si>
  <si>
    <t>Kaosiung Chang Gung Mem Hosp</t>
  </si>
  <si>
    <t>Kee Lung Chang Gung Mem Hosp</t>
  </si>
  <si>
    <t>KEELUNG &amp; CHANG GUNG UNIV</t>
  </si>
  <si>
    <t>Keelung Chang Gung Canc Ctr</t>
  </si>
  <si>
    <t>KEELUNG CHANG GUNG MEM HOSP</t>
  </si>
  <si>
    <t>KEELUNG CHANG GUNG UNIV</t>
  </si>
  <si>
    <t>KEELUNG CHUNG GANG MEM HOSP</t>
  </si>
  <si>
    <t>KEELUNG CHUNG GUNG MEM HOSP</t>
  </si>
  <si>
    <t>KOAHSIUNG CHANG GUNG MEM HOSP</t>
  </si>
  <si>
    <t>LI KOU CHANG GUNG MEM HOSP</t>
  </si>
  <si>
    <t>LIN KOU CHANG GUNG MEM HOSP</t>
  </si>
  <si>
    <t>LIN KOU MED CTR</t>
  </si>
  <si>
    <t>LIN KUO MED CTR</t>
  </si>
  <si>
    <t>LINKO CHANG GUNG CHILDRENS HOSP</t>
  </si>
  <si>
    <t>LINKO CHANG GUNG MEM HOSP</t>
  </si>
  <si>
    <t>LINKO MED CTR</t>
  </si>
  <si>
    <t>LINKOU CHANG GUNG CHILDRENS HOSP</t>
  </si>
  <si>
    <t>LINKOU CHANG GUNG MEM HOSP</t>
  </si>
  <si>
    <t>LINKOU MED CNTR</t>
  </si>
  <si>
    <t>LINKOU MED CTR</t>
  </si>
  <si>
    <t>LINKOU TAIPEI CHANG GUNG MEM HOSP</t>
  </si>
  <si>
    <t>LINKUO CHANG GUNG MEM HOSP</t>
  </si>
  <si>
    <t>TAIPEI CGMH HEAD &amp; NECK ONCOL GRP</t>
  </si>
  <si>
    <t>TAIPEI CHANG GUNG HEAD &amp; NECK ONCOL GRP</t>
  </si>
  <si>
    <t>TAIPEI CHANG GUNG MEM HOSP</t>
  </si>
  <si>
    <t>TAIPEI LIN KOU CHANG GUNG MEM HOSP</t>
  </si>
  <si>
    <t>TAO YUAN CHANG GUNG MEM HOSP</t>
  </si>
  <si>
    <t>TAOYUAN CHANG GUNG MEM HOSP</t>
  </si>
  <si>
    <t>UNIV CHANG GUNG MEM HOSP</t>
  </si>
  <si>
    <t>XIAMEN CHANG GUNG MEM HOSP</t>
  </si>
  <si>
    <t>A109991</t>
  </si>
  <si>
    <t>KAOHSIUNG MUNICIPAL HSIAOKANG HOSP</t>
  </si>
  <si>
    <t>KAOHSIUNG MUNICIPAL TATUNG HOSP</t>
  </si>
  <si>
    <t>KAOHSIUNG MUNICIPAL UNITED HOSP</t>
  </si>
  <si>
    <t>A109992</t>
  </si>
  <si>
    <t>KAOHSIUNG MUNICIPAL HSIAO KANG HOSP</t>
  </si>
  <si>
    <t>KAOHSIUNG MUNICIPAL TA TUNG HOSP</t>
  </si>
  <si>
    <t>KMU MUNICIPAL HSIAO KANG HOSP</t>
  </si>
  <si>
    <t>A209992</t>
  </si>
  <si>
    <t>AFFILIATED TAIPEI MUNICIPAL WAN FANG HOSP</t>
  </si>
  <si>
    <t>AFFILIATED TAIPEI WAN FANG HOSP</t>
  </si>
  <si>
    <t>AFFILIATED WAN FANG HOSP</t>
  </si>
  <si>
    <t>MUNICIPAL SHUAN HO HOSP</t>
  </si>
  <si>
    <t>MUNICIPAL WAN FAN HOSP</t>
  </si>
  <si>
    <t>MUNICIPAL WAN FANG HOSP</t>
  </si>
  <si>
    <t>MUNICIPAL WANG FAN HOSP</t>
  </si>
  <si>
    <t>SHUANG HO HOSP</t>
  </si>
  <si>
    <t>SHUANG HO HOSP TAIWAN</t>
  </si>
  <si>
    <t>SHUNG HO HOSP</t>
  </si>
  <si>
    <t>TAIPEI MED COLL AFFILIATED WAN FANG HOSP</t>
  </si>
  <si>
    <t>TAIPEI MED UNIV &amp; WAN FAN HOSP</t>
  </si>
  <si>
    <t>TAIPEI MED UNIV MUNICIPAL WAN FANG HOSP</t>
  </si>
  <si>
    <t>TAIPEI MED UNIV MUNICIPAL WANG FANG HOSP</t>
  </si>
  <si>
    <t>TAIPEI MED UNIV SHUAN HO HOSP</t>
  </si>
  <si>
    <t>TAIPEI MED UNIV SHUANG HO HOSP</t>
  </si>
  <si>
    <t>TAIPEI MED UNIV WAN FANG HOSP</t>
  </si>
  <si>
    <t>TAIPEI MED UNIV WANG FANG HOSP</t>
  </si>
  <si>
    <t>TAIPEI MUNICIIPAL WANG FANG HOSP</t>
  </si>
  <si>
    <t>TAIPEI MUNICIPAL WAN FAN HOSP</t>
  </si>
  <si>
    <t>TAIPEI MUNICIPAL WAN FANG HOSP</t>
  </si>
  <si>
    <t>TAIPEI MUNICIPAL WAN FANG HOSP AFFILIATED</t>
  </si>
  <si>
    <t>TAIPEI MUNICIPAL WAN FONG HOSP</t>
  </si>
  <si>
    <t>TAIPEI MUNICIPAL WANFANG HOSP</t>
  </si>
  <si>
    <t>TAIPEI MUNICIPAL WANG FANG HOSP</t>
  </si>
  <si>
    <t>TAIPEI MUNICIPAL WANGFANG HOSP</t>
  </si>
  <si>
    <t>TAIPEI UNIV SHUANG HO HOSP</t>
  </si>
  <si>
    <t>TAIPEI WAN FANG HOSP</t>
  </si>
  <si>
    <t>TMU MUNICIPAL WAN FANG HOSP</t>
  </si>
  <si>
    <t>TMUH WANG FONG</t>
  </si>
  <si>
    <t>WAN FAN HOSP</t>
  </si>
  <si>
    <t>WAN FANG HOSP</t>
  </si>
  <si>
    <t>WAN FANG MED CTR</t>
  </si>
  <si>
    <t>WANFANG HOSP</t>
  </si>
  <si>
    <t>WANFANG HOSP TAIPEI MED UNIV</t>
  </si>
  <si>
    <t>WANFANG MED CTR</t>
  </si>
  <si>
    <t>WANG FANG GEN HOSP</t>
  </si>
  <si>
    <t>WANG FANG HOSP</t>
  </si>
  <si>
    <t>A249991</t>
  </si>
  <si>
    <t>289 Xindian Buddhist Tzu Chi Hosp</t>
  </si>
  <si>
    <t>BHUDDIST TZU CHI GEN HOSP</t>
  </si>
  <si>
    <t>Bucchist Tzu Chi Gen Hosp</t>
  </si>
  <si>
    <t>Budapest Tzu Chi Gen Hosp</t>
  </si>
  <si>
    <t>Buddhish Dalin Tzu Chi Gen Hosp</t>
  </si>
  <si>
    <t>Buddhish Dalin TzuChi Gen Hosp</t>
  </si>
  <si>
    <t>Buddhish Tzu Chi Dalin Gen Hosp</t>
  </si>
  <si>
    <t>BUDDHISH TZU CHI GEN HOSP</t>
  </si>
  <si>
    <t>Buddhish XinDian Tzu Chi Gen Hosp</t>
  </si>
  <si>
    <t>BUDDHISHT TZU CHI GEN HOSP</t>
  </si>
  <si>
    <t>BUDDHISM DALIN TZUCHI GEN HOSP</t>
  </si>
  <si>
    <t>Buddhist Chi Tzu Gen Hosp</t>
  </si>
  <si>
    <t>Buddhist Da Lin Tzu Chi Gen Hosp</t>
  </si>
  <si>
    <t>Buddhist Dalian Tzi Chi Gen Hosp</t>
  </si>
  <si>
    <t>Buddhist Dalian Tzu Chi Gen Hosp</t>
  </si>
  <si>
    <t>Buddhist Dalin Gen Hosp</t>
  </si>
  <si>
    <t>Buddhist Dalin Tsu Chi Gen Hosp</t>
  </si>
  <si>
    <t>Buddhist Dalin Tzi Chi Gen Hosp</t>
  </si>
  <si>
    <t>BUDDHIST DALIN TZU CHI GEN HOSP</t>
  </si>
  <si>
    <t>Buddhist Dalin Tzu Chi Gen Hosp 2</t>
  </si>
  <si>
    <t>BUDDHIST DALIN TZU CHI HOSP</t>
  </si>
  <si>
    <t>BUDDHIST DALIN TZU GEN HOSP</t>
  </si>
  <si>
    <t>BUDDHIST DALIN TZUCHI GEN HOSP</t>
  </si>
  <si>
    <t>BUDDHIST DALIN TZUCHI HOSP</t>
  </si>
  <si>
    <t>BUDDHIST GEN TZU CHI HOSP</t>
  </si>
  <si>
    <t>Buddhist Hualien Gen Hosp</t>
  </si>
  <si>
    <t>BUDDHIST HUALIEN TZU CHI GEN HOSP</t>
  </si>
  <si>
    <t>BUDDHIST HUALIEN TZU CHI HOSP</t>
  </si>
  <si>
    <t>Buddhist Shin Dien Tzu Chi Gen Hosp</t>
  </si>
  <si>
    <t>BUDDHIST TAICHUNG TZU CHI GEN HOSP</t>
  </si>
  <si>
    <t>BUDDHIST TAICHUNG TZU CHI HOSP</t>
  </si>
  <si>
    <t>BUDDHIST TAIPEI TZU CHI GEN HOSP</t>
  </si>
  <si>
    <t>BUDDHIST TAIPEI TZU CHI HOSP</t>
  </si>
  <si>
    <t>Buddhist Tsu Chi Da Lin Gen Hosp</t>
  </si>
  <si>
    <t>Buddhist Tsu Chi Dalin Gen Hosp</t>
  </si>
  <si>
    <t>Buddhist Tsu Chi Gen Hosp</t>
  </si>
  <si>
    <t>Buddhist Tze Chi Gen Hosp</t>
  </si>
  <si>
    <t>Buddhist Tzhchi Dalin Gen Hosp</t>
  </si>
  <si>
    <t>Buddhist Tzi Chi Gen Hosp</t>
  </si>
  <si>
    <t>Buddhist Tzu Chi Buddhist Gen Hosp</t>
  </si>
  <si>
    <t>BUDDHIST TZU CHI BUDDIST TAICHUNG TZU CHI GEN HOS</t>
  </si>
  <si>
    <t>Buddhist Tzu Chi Coll Med &amp; Gen Hosp</t>
  </si>
  <si>
    <t>Buddhist Tzu Chi Coll Med &amp; Hosp</t>
  </si>
  <si>
    <t>Buddhist Tzu Chi Coll Med &amp; Med Ctr</t>
  </si>
  <si>
    <t>Buddhist Tzu Chi Da Lin Gen Hosp</t>
  </si>
  <si>
    <t>BUDDHIST TZU CHI DALIN GEN HOSP</t>
  </si>
  <si>
    <t>BUDDHIST TZU CHI DALIN HOSP</t>
  </si>
  <si>
    <t>Buddhist Tzu Chi Dian Hosp</t>
  </si>
  <si>
    <t>BUDDHIST TZU CHI GEN</t>
  </si>
  <si>
    <t>Buddhist Tzu Chi Gen H</t>
  </si>
  <si>
    <t>BUDDHIST TZU CHI GEN HOSIPITAL</t>
  </si>
  <si>
    <t>BUDDHIST TZU CHI GEN HOSP</t>
  </si>
  <si>
    <t>Buddhist Tzu Chi Gen Hosp &amp; Med Sch</t>
  </si>
  <si>
    <t>Buddhist Tzu Chi Gen Hosp &amp; Sch Med</t>
  </si>
  <si>
    <t>Buddhist Tzu Chi Gen Hosp &amp; Tzu</t>
  </si>
  <si>
    <t>Buddhist Tzu Chi Gen Hosp &amp; Univ Sch Med</t>
  </si>
  <si>
    <t>Buddhist Tzu Chi Gen Hosp 707</t>
  </si>
  <si>
    <t>Buddhist Tzu Chi Gen Hosp 970</t>
  </si>
  <si>
    <t>Buddhist Tzu Chi Gen Hosp Dalin</t>
  </si>
  <si>
    <t>BUDDHIST TZU CHI GEN HOSP HUALIEN</t>
  </si>
  <si>
    <t>Buddhist Tzu Chi Gen Hosp Taipei</t>
  </si>
  <si>
    <t>BUDDHIST TZU CHI GEN HOSP TAIPEI BRANCH</t>
  </si>
  <si>
    <t>Buddhist Tzu Chi Gen Hosp Univ</t>
  </si>
  <si>
    <t>Buddhist Tzu Chi Gen Hosp Urol</t>
  </si>
  <si>
    <t>BUDDHIST TZU CHI GEN HOSPI</t>
  </si>
  <si>
    <t>BUDDHIST TZU CHI GEN HOSPITAL</t>
  </si>
  <si>
    <t>Buddhist Tzu Chi Gen osp</t>
  </si>
  <si>
    <t>BUDDHIST TZU CHI HOSP</t>
  </si>
  <si>
    <t>Buddhist Tzu Chi Hosp &amp; Univ</t>
  </si>
  <si>
    <t>BUDDHIST TZU CHI HUALIEN GEN HOSP</t>
  </si>
  <si>
    <t>Buddhist Tzu Chi Marrow Donor Registry</t>
  </si>
  <si>
    <t>BUDDHIST TZU CHI MED FDN</t>
  </si>
  <si>
    <t>Buddhist Tzu Chi Shin Dian Gen Hosp</t>
  </si>
  <si>
    <t>Buddhist Tzu Chi Stem Cell Ctr</t>
  </si>
  <si>
    <t>Buddhist Tzu Chi Stem Cells Ctr</t>
  </si>
  <si>
    <t>BUDDHIST TZU CHI TAICHUNG GEN HOSP</t>
  </si>
  <si>
    <t>Buddhist Tzu Chi Univ &amp; Hosp</t>
  </si>
  <si>
    <t>BUDDHIST TZU CHI UNIV GEN HOSP</t>
  </si>
  <si>
    <t>Buddhist Tzu Chi Univ Hosp</t>
  </si>
  <si>
    <t>BUDDHIST TZU CHI XIN DIAN GEN HOSP</t>
  </si>
  <si>
    <t>Buddhist Tzu Chi Xindian Gen Hosp</t>
  </si>
  <si>
    <t>Buddhist Tzu Chu Gen Hosp</t>
  </si>
  <si>
    <t>Buddhist Tzu Gen Hosp</t>
  </si>
  <si>
    <t>Buddhist Tzu Hic Gen Hosp</t>
  </si>
  <si>
    <t>Buddhist Tzu Shi Gen Hosp</t>
  </si>
  <si>
    <t>BUDDHIST TZUCHI DALIN GEN HOSP</t>
  </si>
  <si>
    <t>BUDDHIST TZUCHI GEN HOSP</t>
  </si>
  <si>
    <t>Buddhist Tzuchi Med Ctr</t>
  </si>
  <si>
    <t>BUDDHIST TZUCHI MED FDN</t>
  </si>
  <si>
    <t>Buddhist Tzuchi Med Sch &amp; Hosp</t>
  </si>
  <si>
    <t>Buddhist Tzy Chi Hosp</t>
  </si>
  <si>
    <t>BUDDHIST XINDIAN TZU CHI GEN HOSP</t>
  </si>
  <si>
    <t>Buddhist Xindian Tzu Chi General Hosp</t>
  </si>
  <si>
    <t>Buddhsit Tzu Chi Gen Hosp</t>
  </si>
  <si>
    <t>Buddihist Taipei Tzu Chi Gen Hosp</t>
  </si>
  <si>
    <t>Buddish Dalian TzuChi Gen Hosp</t>
  </si>
  <si>
    <t>Buddish Tzu Chi Dalin Gen Hosp</t>
  </si>
  <si>
    <t>Buddish Tzu Chi Gen Hosp</t>
  </si>
  <si>
    <t>Buddist Tzu Chi Da Lin Gen Hosp</t>
  </si>
  <si>
    <t>BUDDIST TZU CHI GEN HOSIPITAL</t>
  </si>
  <si>
    <t>BUDDIST TZU CHI GEN HOSP</t>
  </si>
  <si>
    <t>Buddist Tzu Chi Hosp</t>
  </si>
  <si>
    <t>BUDDIST TZU CHI MED FDN</t>
  </si>
  <si>
    <t>Buddist Tzu Chi Stem Cells Ctr</t>
  </si>
  <si>
    <t>BUDDIST TZU CHI XINDIAN GEN HOSP</t>
  </si>
  <si>
    <t>BUDDIST TZUCHI DALIN GEN HOSP</t>
  </si>
  <si>
    <t>Buddist Xindain Tzu Chi Gen Hosp</t>
  </si>
  <si>
    <t>Buddist Xindian Tzu Chi Gen Hosp</t>
  </si>
  <si>
    <t>Budhist Tzu Chi Gen Hosp</t>
  </si>
  <si>
    <t>Budish Tzu Chi Gen Hosp</t>
  </si>
  <si>
    <t>Buhddist Tzu Chi Gen Hosp</t>
  </si>
  <si>
    <t>Buodhist Tzu Chi Gen Hosp</t>
  </si>
  <si>
    <t>CHI GEN HOSP</t>
  </si>
  <si>
    <t>CHIA YI TZU CHI UNIV</t>
  </si>
  <si>
    <t>DALIN BUDDHIST TZU CHI GEN HOSP</t>
  </si>
  <si>
    <t>DALIN BUDDHIST TZU CHI HOSP</t>
  </si>
  <si>
    <t>DALIN TSU CHI GEN HOSP</t>
  </si>
  <si>
    <t>Dalin Tzu Chi Buddhist Gen Hosp</t>
  </si>
  <si>
    <t>DALIN TZU CHI BUDDHIST HOSP</t>
  </si>
  <si>
    <t>DALIN TZU CHI GEN HOSP</t>
  </si>
  <si>
    <t>DALIN TZU CHI HOSP</t>
  </si>
  <si>
    <t>Dalin Tzu Hosp</t>
  </si>
  <si>
    <t>DaLin TzuChi Buddhist Hosp</t>
  </si>
  <si>
    <t>DALIN TZUCHI GEN HOSP</t>
  </si>
  <si>
    <t>DALIN TZUCHI HOSP</t>
  </si>
  <si>
    <t>Dermatol Buddhist Tzu Chi Gen Hosp 707</t>
  </si>
  <si>
    <t>Haulien Tzu Chi Hosp</t>
  </si>
  <si>
    <t>Hsin Dian Tsz Chi Hosp</t>
  </si>
  <si>
    <t>HUALEIN TZU CHI GEN HOSP</t>
  </si>
  <si>
    <t>Hualien Buddhist Tzu Chi Gen Hosp</t>
  </si>
  <si>
    <t>HUALIEN TZU CHI HOSP</t>
  </si>
  <si>
    <t>HUALIEN TZU CHI MED CTR</t>
  </si>
  <si>
    <t>Hualien Tzuchi Med Ctr</t>
  </si>
  <si>
    <t>Taichung Buddhist Tzu Chi Gen Hosp</t>
  </si>
  <si>
    <t>TAICHUNG TZU CHI BUDDHIST GEN HOSP</t>
  </si>
  <si>
    <t>TAICHUNG TZU CHI GEN HOSP</t>
  </si>
  <si>
    <t>TAICHUNG TZU CHI HOSP</t>
  </si>
  <si>
    <t>TAICHUNG TZUCHI GEN HOSP</t>
  </si>
  <si>
    <t>TAICHUNG TZUCHI HOSP</t>
  </si>
  <si>
    <t>Taipei Buddhist Tzu Chi Gen Hosp</t>
  </si>
  <si>
    <t>Taipei Buddhist Tzu Chi Med Univ Hosp</t>
  </si>
  <si>
    <t>TAIPEI BUDDISH TZU CHI GEN HOSP</t>
  </si>
  <si>
    <t>TAIPEI DIV BUDDHIST TZU CHI GEN HOSP</t>
  </si>
  <si>
    <t>TAIPEI TZU CHI GEN HOSP</t>
  </si>
  <si>
    <t>TAIPEI TZU CHI HOSP</t>
  </si>
  <si>
    <t>Taipei Tzu Chi Med Univ Hosp</t>
  </si>
  <si>
    <t>TAIPEI TZUCHI HOSP</t>
  </si>
  <si>
    <t>Taiwan Tsu Chi Hosp</t>
  </si>
  <si>
    <t>Taiwan Univ Hosp</t>
  </si>
  <si>
    <t>Tse Chi Hosp</t>
  </si>
  <si>
    <t>Tsu Chi Buddhist Gen Hosp</t>
  </si>
  <si>
    <t>Tsu Chi Gen Hosp</t>
  </si>
  <si>
    <t>Tsu Chi Stem Cells Ctr</t>
  </si>
  <si>
    <t>Tsz Chi Gen Hosp</t>
  </si>
  <si>
    <t>Tze Che Buddhist Hosp</t>
  </si>
  <si>
    <t>Tze Chi Buddhist Hosp</t>
  </si>
  <si>
    <t>Tzi Chi Immunogenet Ctr</t>
  </si>
  <si>
    <t>Tzu Chi Buddhist Ge</t>
  </si>
  <si>
    <t>Tzu Chi Buddhist Gen Hosp</t>
  </si>
  <si>
    <t>Tzu Chi Buddhist Hosp</t>
  </si>
  <si>
    <t>TZU CHI BUDDHIST MED CTR</t>
  </si>
  <si>
    <t>Tzu Chi Buddist Gen Hosp</t>
  </si>
  <si>
    <t>Tzu Chi Coll Med &amp; Hosp</t>
  </si>
  <si>
    <t>Tzu Chi Dalian Gen Hosp</t>
  </si>
  <si>
    <t>TZU CHI DALIN GEN HOSP</t>
  </si>
  <si>
    <t>TZU CHI DALIN HOSP</t>
  </si>
  <si>
    <t>TZU CHI GEN HOSP</t>
  </si>
  <si>
    <t>TZU CHI GEN HOSP TAIPEI</t>
  </si>
  <si>
    <t>TZU CHI HUALIEN GEN HOSP</t>
  </si>
  <si>
    <t>Tzu Chi Immunogenet Ctr</t>
  </si>
  <si>
    <t>TZU CHI MED CNTR</t>
  </si>
  <si>
    <t>TZU CHI MED CTR</t>
  </si>
  <si>
    <t>Tzu Chi Med Ctr Hosp</t>
  </si>
  <si>
    <t>TZU CHI MEM HOSP</t>
  </si>
  <si>
    <t>Tzu Chi Neuro Med Sci Ctr</t>
  </si>
  <si>
    <t>Tzu Chi Neuromed Sci Ctr</t>
  </si>
  <si>
    <t>Tzu Chi Stem Cells Ctr</t>
  </si>
  <si>
    <t>Tzu Chi Taichung Gen Hosp</t>
  </si>
  <si>
    <t>Tzu Chi Univ &amp; Gen Hosp</t>
  </si>
  <si>
    <t>Tzu Chi Univ &amp; Med Ctr</t>
  </si>
  <si>
    <t>TZU CHI UNIV HOSP</t>
  </si>
  <si>
    <t>Tzu Chi Univ Sci &amp; Technol</t>
  </si>
  <si>
    <t>Tzuchi Buddhist Gen Hosp</t>
  </si>
  <si>
    <t>TZUCHI GEN HOSP</t>
  </si>
  <si>
    <t>TzuChi Hosp</t>
  </si>
  <si>
    <t>Xindian Buddhist Tzu Chi Gen Hosp</t>
  </si>
  <si>
    <t>Xindian Buddhist Tzu Chi Hosp</t>
  </si>
  <si>
    <t>YU LI TSU CHI HOSP</t>
  </si>
  <si>
    <t>Zhuchi Buddhist Hosp</t>
  </si>
  <si>
    <t>A249992</t>
  </si>
  <si>
    <t>BUDDHIST COMPASS RELIEF TZU CHI FDN</t>
  </si>
  <si>
    <t>TZU CHI FDN</t>
  </si>
  <si>
    <t>A259991</t>
  </si>
  <si>
    <t>CATBAY GEN HOSP</t>
  </si>
  <si>
    <t>CATHAY GEN HOSP</t>
  </si>
  <si>
    <t>CATHAY GEN HOSP HSINCHU</t>
  </si>
  <si>
    <t>CATHAY GEN HOSP MED CTR</t>
  </si>
  <si>
    <t>Cathay Gen Hosp Shiji</t>
  </si>
  <si>
    <t>CATHAY GEN HOSP SIJHIH</t>
  </si>
  <si>
    <t>CATHAY GEN HOSP SIJHIH BRANCH</t>
  </si>
  <si>
    <t>CATHAY GEN MEM HOSP</t>
  </si>
  <si>
    <t>CATHAY MED RES INST</t>
  </si>
  <si>
    <t>CATHAY MEM HOSP</t>
  </si>
  <si>
    <t>CATHY GEN HOSP</t>
  </si>
  <si>
    <t>GEN CATHAY HOSP</t>
  </si>
  <si>
    <t>HSINCHU CATHAY GEN HOSP</t>
  </si>
  <si>
    <t>HSINCHU CATHY GEN HOSP</t>
  </si>
  <si>
    <t>TAIPEI CATHAY GEN HOSP</t>
  </si>
  <si>
    <t>A259992</t>
  </si>
  <si>
    <t>Cardinal Tien Gen Hosp</t>
  </si>
  <si>
    <t>CARDINAL TIEN HOSP</t>
  </si>
  <si>
    <t>Cardinal Tien Hosp Hsintien</t>
  </si>
  <si>
    <t>Cardinal Tien Hosp Yonghe Branch</t>
  </si>
  <si>
    <t>Cardinal Tiens Hosp</t>
  </si>
  <si>
    <t>CATHOLIC TIEN HOSP</t>
  </si>
  <si>
    <t>A259993</t>
  </si>
  <si>
    <t>SHIH KONG WU HO SU MEM HOSP</t>
  </si>
  <si>
    <t>SHIN KONG HO SU MEM HOSP</t>
  </si>
  <si>
    <t>SHIN KONG HOSP</t>
  </si>
  <si>
    <t>SHIN KONG MEM HOSP</t>
  </si>
  <si>
    <t>SHIN KONG WHS MEM HOSP</t>
  </si>
  <si>
    <t>SHIN KONG WKS MEM HOSP</t>
  </si>
  <si>
    <t>SHIN KONG WO HO SU MEM HOSP</t>
  </si>
  <si>
    <t>SHIN KONG WOU HO SU MEM HOSP</t>
  </si>
  <si>
    <t>SHIN KONG WU HO MEM HOSP</t>
  </si>
  <si>
    <t>SHIN KONG WU HO SA MEM HOSP</t>
  </si>
  <si>
    <t>SHIN KONG WU HO SHU MEM HOSP</t>
  </si>
  <si>
    <t>SHIN KONG WU HO SU HOSP</t>
  </si>
  <si>
    <t>SHIN KONG WU HO SU MEM HOSP</t>
  </si>
  <si>
    <t>SHIN KONG WU HO SU MEM HOSPI</t>
  </si>
  <si>
    <t>SHIN KONG WU HOSU MEM HOSP</t>
  </si>
  <si>
    <t>SHING KONG WU HO SHIEH MEM HOSP</t>
  </si>
  <si>
    <t>SIN KONG WU HO SU MEM HOSP</t>
  </si>
  <si>
    <t>WU HO SU MEM HOSP</t>
  </si>
  <si>
    <t>A299999</t>
  </si>
  <si>
    <t>CENT POLICE UNIV</t>
  </si>
  <si>
    <t>NATL CENT POLICE UNIV</t>
  </si>
  <si>
    <t>TAIWAN POLICE COLL</t>
  </si>
  <si>
    <t>A309999</t>
  </si>
  <si>
    <t>CHINESE CULTURAL UNIV</t>
  </si>
  <si>
    <t>Chinese Culture Univ</t>
  </si>
  <si>
    <t>CHINESE CULTURE UNIV SCE</t>
  </si>
  <si>
    <t>CHINESE CULTURE UNIV TAIPEI</t>
  </si>
  <si>
    <t>Chinese Culture Univ Yangmingshan</t>
  </si>
  <si>
    <t>A339999</t>
  </si>
  <si>
    <t>SHI HSIN UNIV</t>
  </si>
  <si>
    <t>SHIH HISN UNIV</t>
  </si>
  <si>
    <t>SHIH HSIN UNIV</t>
  </si>
  <si>
    <t>SHIH HSIN UNIV TAIWAN</t>
  </si>
  <si>
    <t>ASIA UNIV</t>
  </si>
  <si>
    <t>ASIA UNIV TAIWAN</t>
  </si>
  <si>
    <t>ASIA UNIVTAICHUNG</t>
  </si>
  <si>
    <t>ASIAN UNIV</t>
  </si>
  <si>
    <t>NATL ASIA UNIV</t>
  </si>
  <si>
    <t>TAICHUNG HLTH CARE &amp; MANAGEMENT UNIV</t>
  </si>
  <si>
    <t>UNIV ASIA</t>
  </si>
  <si>
    <t>UNIV E ASIA</t>
  </si>
  <si>
    <t>A359999</t>
  </si>
  <si>
    <t>NATL TAIWAN COLL PHYS EDUC</t>
  </si>
  <si>
    <t>NATL TAIWAN COLL PHYS EDUC UNIV</t>
  </si>
  <si>
    <t>NATL TAIWAN COLLEAGE PHYS EDUC</t>
  </si>
  <si>
    <t>NATL TAIWAN SPORT UNIV</t>
  </si>
  <si>
    <t>Taipei Municipal Teachers Coll</t>
  </si>
  <si>
    <t>TAIPEI MUNICIPAL UNI EDUC</t>
  </si>
  <si>
    <t>TAIPEI MUNICIPAL UNIV</t>
  </si>
  <si>
    <t>TAIPEI MUNICIPAL UNIV EDUC</t>
  </si>
  <si>
    <t>TAIPEI PHYS EDUC COLL</t>
  </si>
  <si>
    <t>TAIWAN SPORT UNIV</t>
  </si>
  <si>
    <t>TMUE</t>
  </si>
  <si>
    <t>TPEC</t>
  </si>
  <si>
    <t>Univ Taipei Coll City Management</t>
  </si>
  <si>
    <t>A379999</t>
  </si>
  <si>
    <t>HSUAN CHUANG UNIV</t>
  </si>
  <si>
    <t>UNIV HSUAN CHUANG</t>
  </si>
  <si>
    <t>A389999</t>
  </si>
  <si>
    <t>KANG NING HLTH CARE MANAGEMENT COLL</t>
  </si>
  <si>
    <t>Kang Ning Jr Coll</t>
  </si>
  <si>
    <t>Kang Ning Jr Coll Med Care &amp; Management</t>
  </si>
  <si>
    <t>KANG NING JR COLL MED CARE MANAGEMENT</t>
  </si>
  <si>
    <t>KANG NING JR COLL MEDICARE MANAGEMENT</t>
  </si>
  <si>
    <t>Kang Ning Univ</t>
  </si>
  <si>
    <t>LEADER UNIV</t>
  </si>
  <si>
    <t>Univ Kang Ning</t>
  </si>
  <si>
    <t>A399999</t>
  </si>
  <si>
    <t>FO GUANG UNIV</t>
  </si>
  <si>
    <t>FO GUNG UNIV</t>
  </si>
  <si>
    <t>A409999</t>
  </si>
  <si>
    <t>MINDAO UNIV</t>
  </si>
  <si>
    <t>MING DAO UNIV</t>
  </si>
  <si>
    <t>MING DOO UNIV</t>
  </si>
  <si>
    <t>MING DUO UNIV</t>
  </si>
  <si>
    <t>MINGDAI UNIV</t>
  </si>
  <si>
    <t>MINGDAO UNIV</t>
  </si>
  <si>
    <t>Mingdao Univ Changhua</t>
  </si>
  <si>
    <t>MINGDAOUNIVERSITY</t>
  </si>
  <si>
    <t>MINGDAU UNIV</t>
  </si>
  <si>
    <t>A419999</t>
  </si>
  <si>
    <t>SOO CHOW UNIV</t>
  </si>
  <si>
    <t>SOOCHOW LAW SCH</t>
  </si>
  <si>
    <t>CHANG JUNG CHRISTIAN UNIV</t>
  </si>
  <si>
    <t>CHUNG JUNG CHRISTIAN UNIV</t>
  </si>
  <si>
    <t>A449999</t>
  </si>
  <si>
    <t>Hanhua Univ</t>
  </si>
  <si>
    <t>Nan Hua Univ</t>
  </si>
  <si>
    <t>Nanhau Univ</t>
  </si>
  <si>
    <t>Nanhua Univ</t>
  </si>
  <si>
    <t>NANHUA UNIV SCI &amp; TECHNOL</t>
  </si>
  <si>
    <t>A459999</t>
  </si>
  <si>
    <t>TAKMING COLL</t>
  </si>
  <si>
    <t>TAKMING UNIV SCI &amp; TECHNOL</t>
  </si>
  <si>
    <t>TAKMING UNIV SCI TECHNOL</t>
  </si>
  <si>
    <t>TAMKING UNIV SCI &amp; TECHNOL</t>
  </si>
  <si>
    <t>A469999</t>
  </si>
  <si>
    <t>DIWAN COLL MANAGEMENT</t>
  </si>
  <si>
    <t>DIWAN UNIV</t>
  </si>
  <si>
    <t>SHOUFU UNIV</t>
  </si>
  <si>
    <t>Taiwan Shofu Univ</t>
  </si>
  <si>
    <t>Taiwan Shoufu Univ</t>
  </si>
  <si>
    <t>A489999</t>
  </si>
  <si>
    <t>ALETHCIA UNIV</t>
  </si>
  <si>
    <t>ALETHEIA UNIV</t>
  </si>
  <si>
    <t>ALETHEIA UNIV MATOU CAMPUS</t>
  </si>
  <si>
    <t>ALETHEIA UNIV TAIPEI</t>
  </si>
  <si>
    <t>Aletheis Univ</t>
  </si>
  <si>
    <t>A499999</t>
  </si>
  <si>
    <t>Natioanl Taichung Univ Educ</t>
  </si>
  <si>
    <t>Natl Taichung Teachers Coll</t>
  </si>
  <si>
    <t>NATL TAICHUNG UNIV</t>
  </si>
  <si>
    <t>NATL TAICHUNG UNIV 140</t>
  </si>
  <si>
    <t>NATL TAICHUNG UNIV EDUC</t>
  </si>
  <si>
    <t>NATL TAICHUNG UNIV EDUC NTCU</t>
  </si>
  <si>
    <t>UNIV TAICHUNG</t>
  </si>
  <si>
    <t>A509999</t>
  </si>
  <si>
    <t>Natl Taipei Univ &amp; Educ</t>
  </si>
  <si>
    <t>NATL TAIPEI UNIV EDUC</t>
  </si>
  <si>
    <t>Natl Tapei Univ Educ</t>
  </si>
  <si>
    <t>Taipei Univ Educ</t>
  </si>
  <si>
    <t>A519999</t>
  </si>
  <si>
    <t>TAIPEI NATL UNIV ARTS</t>
  </si>
  <si>
    <t>A529999</t>
  </si>
  <si>
    <t>NATL TAITUNG UNIV</t>
  </si>
  <si>
    <t>NTC</t>
  </si>
  <si>
    <t>A549999</t>
  </si>
  <si>
    <t>TAINAN NATL UNIV ARTS</t>
  </si>
  <si>
    <t>A559999</t>
  </si>
  <si>
    <t>NATL TAIWAN UNIV ART</t>
  </si>
  <si>
    <t>NATL TAIWAN UNIV ARTS</t>
  </si>
  <si>
    <t>A569999</t>
  </si>
  <si>
    <t>NATL TAIWAN UNIV PHYS EDUC</t>
  </si>
  <si>
    <t>Natl Taiwan Univ Phys Educ &amp; Sport</t>
  </si>
  <si>
    <t>Natl Taiwan Univ Phys Educ &amp; Sports</t>
  </si>
  <si>
    <t>NATL TAIWAN UNIV PHYS EDUC SPORT</t>
  </si>
  <si>
    <t>NATL TAIWAN UNIV PHYS EDUC SPORTS</t>
  </si>
  <si>
    <t>I LAN UNIV</t>
  </si>
  <si>
    <t>ILAN UNIV</t>
  </si>
  <si>
    <t>INST TECHNOL</t>
  </si>
  <si>
    <t>NATL LAN UNIV</t>
  </si>
  <si>
    <t>NIU</t>
  </si>
  <si>
    <t>A609999</t>
  </si>
  <si>
    <t>NATL PING TUNG INST</t>
  </si>
  <si>
    <t>NATL PING TUNG INST COMMERCE</t>
  </si>
  <si>
    <t>NATL PING TUNG UNIV EDUC</t>
  </si>
  <si>
    <t>NATL PINGTUNG INST COMMENCE</t>
  </si>
  <si>
    <t>NATL PINGTUNG INST COMMERCE</t>
  </si>
  <si>
    <t>NATL PINGTUNG UNIV EDUC</t>
  </si>
  <si>
    <t>NATL PINTUNG INST COMMERCE</t>
  </si>
  <si>
    <t>NATL PINTUNG UNIV EDUC</t>
  </si>
  <si>
    <t>PINGTUNG EDUC UNIV</t>
  </si>
  <si>
    <t>PINGTUNG UNIT EDUC</t>
  </si>
  <si>
    <t>A639999</t>
  </si>
  <si>
    <t>NATL HSIN CHU UNIV EDUC</t>
  </si>
  <si>
    <t>NATL HSINCHU TEACHERS COLL</t>
  </si>
  <si>
    <t>NATL HSINCHU UNIV EDUC</t>
  </si>
  <si>
    <t>A689999</t>
  </si>
  <si>
    <t>NATL COLL PHYS EDUC &amp; SPORTS</t>
  </si>
  <si>
    <t>NATL SPORT UNIV</t>
  </si>
  <si>
    <t>Natl Taiwan Sport Univ</t>
  </si>
  <si>
    <t>Natl Taiwan Univ Sport</t>
  </si>
  <si>
    <t>CHUNG CHENG INST TECHNOL</t>
  </si>
  <si>
    <t>NATL DEF UNIV</t>
  </si>
  <si>
    <t>NATL DEF UNIV LOGIST MANAGEMENT</t>
  </si>
  <si>
    <t>NATL DEF UNIV TAHSI</t>
  </si>
  <si>
    <t>NDU</t>
  </si>
  <si>
    <t>A729999</t>
  </si>
  <si>
    <t>KAI NAN UNIV</t>
  </si>
  <si>
    <t>KAINAN UNIV</t>
  </si>
  <si>
    <t>KAMAN UNIV</t>
  </si>
  <si>
    <t>KANIN UNIV</t>
  </si>
  <si>
    <t>KIANAN UNIV</t>
  </si>
  <si>
    <t>A739991</t>
  </si>
  <si>
    <t>E DA HOSP</t>
  </si>
  <si>
    <t>E DA UNIV COLL MED HOSP</t>
  </si>
  <si>
    <t>EDA HOSP</t>
  </si>
  <si>
    <t>A749999</t>
  </si>
  <si>
    <t>Nutraceut Biotechnol Shih Chien</t>
  </si>
  <si>
    <t>Shih Chein Univ</t>
  </si>
  <si>
    <t>SHIH CHIEN UNIV</t>
  </si>
  <si>
    <t>SHIH CHIEN UNIV KAOHSIUNG</t>
  </si>
  <si>
    <t>SHIH CHIEN UNIV KAOHSIUNG CAMPUS</t>
  </si>
  <si>
    <t>SHIN CHIEN UNIV</t>
  </si>
  <si>
    <t>A759999</t>
  </si>
  <si>
    <t>MIN CHUAN UNIV</t>
  </si>
  <si>
    <t>MING CHUAN</t>
  </si>
  <si>
    <t>MING CHUAN UNIV</t>
  </si>
  <si>
    <t>MING CHUANG UNIV</t>
  </si>
  <si>
    <t>MING CHUN UNIV</t>
  </si>
  <si>
    <t>MING CHUNG UNIV</t>
  </si>
  <si>
    <t>MINGCHUAN UNIV</t>
  </si>
  <si>
    <t>A769999</t>
  </si>
  <si>
    <t>TOKO UNIV</t>
  </si>
  <si>
    <t>A779999</t>
  </si>
  <si>
    <t>HSING KOU UNIV</t>
  </si>
  <si>
    <t>HSING KUO UNIV</t>
  </si>
  <si>
    <t>HSING KUO UNIV MANAGEMENT</t>
  </si>
  <si>
    <t>HSIUNG KUO UNIV MANAGEMENT</t>
  </si>
  <si>
    <t>HONG KUANG UNIV</t>
  </si>
  <si>
    <t>HUANG KUANG UNIV</t>
  </si>
  <si>
    <t>HUANGKUANG UNIV</t>
  </si>
  <si>
    <t>HUNG KUANG UNIV TECHNOL</t>
  </si>
  <si>
    <t>HUNG KUNG UNIV</t>
  </si>
  <si>
    <t>HUNGKAUNG UNIV</t>
  </si>
  <si>
    <t>HUNGKUANG INST TECHNOL</t>
  </si>
  <si>
    <t>HUNGKUANG UNIV</t>
  </si>
  <si>
    <t>HUNGKUANG UNIV HKU</t>
  </si>
  <si>
    <t>HUNGKUANG UNIV SHALU</t>
  </si>
  <si>
    <t>HUNGKUANG UNIV TECHNOL</t>
  </si>
  <si>
    <t>HUNGKUNG UNIV</t>
  </si>
  <si>
    <t>HUNGUANG UNIV</t>
  </si>
  <si>
    <t>HUNKUANG UNIV</t>
  </si>
  <si>
    <t>CENT TAICHUNG TECH &amp; SCI UNIV</t>
  </si>
  <si>
    <t>CENT TAIWAN UNIC SCI &amp; TECHNOL</t>
  </si>
  <si>
    <t>CENT TAIWAN UNIV</t>
  </si>
  <si>
    <t>CENT TAIWAN UNIV HLTH SCI TECHNOL</t>
  </si>
  <si>
    <t>CENT TAIWAN UNIV SCI &amp; TECH</t>
  </si>
  <si>
    <t>CENT TAIWAN UNIV SCI &amp; TECHNOL</t>
  </si>
  <si>
    <t>CENT TAIWAN UNIV SCI &amp; TECLMOL</t>
  </si>
  <si>
    <t>CENT TAIWAN UNIV SCI TECHNOL</t>
  </si>
  <si>
    <t>CENT TAIWAN UNIV SCI TECHNOL TAICHUNG</t>
  </si>
  <si>
    <t>CENT TAIWAN UNIV SCI TECHNOL TAKUN</t>
  </si>
  <si>
    <t>CENT TAIWAN UNIV SCIENCE &amp; TECHNOL</t>
  </si>
  <si>
    <t>CENT TAIWAN UNIV TECHNOL</t>
  </si>
  <si>
    <t>CENT TAIWAN UNIV TECHNOL &amp; SCI</t>
  </si>
  <si>
    <t>CHUNG TAI INST HLTH SCI &amp; TECHNOL</t>
  </si>
  <si>
    <t>CHUNG TAI UNIV MED &amp; TECHNOL</t>
  </si>
  <si>
    <t>CHUNGTAI INST SCI &amp; TECHNOL</t>
  </si>
  <si>
    <t>CHUNGTAI UNIV MED &amp; TECH</t>
  </si>
  <si>
    <t>CHUNGTAI UNIV MED &amp; TECHNOL</t>
  </si>
  <si>
    <t>CTR TAIWAN UNIV SCI TECHNOL</t>
  </si>
  <si>
    <t>ENTRAL TAIWAN UNIV SCI TECHNOL</t>
  </si>
  <si>
    <t>A819999</t>
  </si>
  <si>
    <t>UNIV YUANPEI</t>
  </si>
  <si>
    <t>YAUNPEI UNIV SCI &amp; TECHNOL</t>
  </si>
  <si>
    <t>YUAN PEI INST SCI &amp; TECHNOL</t>
  </si>
  <si>
    <t>Yuan Pei Inst Technol</t>
  </si>
  <si>
    <t>YUAN PEI UNIV</t>
  </si>
  <si>
    <t>YUANPEI INST SCI &amp; TECHNOL</t>
  </si>
  <si>
    <t>YUANPEI UNIV</t>
  </si>
  <si>
    <t>YUANPEI UNIV HSINCHU</t>
  </si>
  <si>
    <t>YUANPEI UNIV MED TECHNOL</t>
  </si>
  <si>
    <t>YUANPEI UNIV SCI &amp; TECHNOL</t>
  </si>
  <si>
    <t>YUANPEI UNIV SCI TECHNOL</t>
  </si>
  <si>
    <t>Yuaripei Univ Sci &amp; Technol</t>
  </si>
  <si>
    <t>A829991</t>
  </si>
  <si>
    <t>NationalDefense Med Ctr</t>
  </si>
  <si>
    <t>Natl Def Med Univ</t>
  </si>
  <si>
    <t>TRI SERV GEN HOSP</t>
  </si>
  <si>
    <t>Trial Serv Gen Hosp</t>
  </si>
  <si>
    <t>Triserv Gen Hosp</t>
  </si>
  <si>
    <t>A829992</t>
  </si>
  <si>
    <t>Tir Serv Gen Hosp</t>
  </si>
  <si>
    <t>TRI GEN SERV HOSP</t>
  </si>
  <si>
    <t>TRI SER GEN HOS</t>
  </si>
  <si>
    <t>TRI SER GEN HOSP</t>
  </si>
  <si>
    <t>TRI SERV CEN HOSP</t>
  </si>
  <si>
    <t>TRI SERV GEN HOS P</t>
  </si>
  <si>
    <t>Tri Serv Gen Hosp</t>
  </si>
  <si>
    <t>TRI SERV GEN HOSP 325</t>
  </si>
  <si>
    <t>Tri Serv Gen Hosp Nation</t>
  </si>
  <si>
    <t>TRI SERV GEN HOSP NATL</t>
  </si>
  <si>
    <t>TRI SERV GEN HOSP NATL DEF MED CTR</t>
  </si>
  <si>
    <t>TRI SERV GEN HOSP NEIHU MAIN FACIL</t>
  </si>
  <si>
    <t>TRI SERV GENHOSP</t>
  </si>
  <si>
    <t>TRI SERV HOSP</t>
  </si>
  <si>
    <t>Tri Serv Med Hosp</t>
  </si>
  <si>
    <t>Tri Serv Natl Hosp</t>
  </si>
  <si>
    <t>TRI SERVE GEN HOSP</t>
  </si>
  <si>
    <t>TRI SERVICE GEN HOSP</t>
  </si>
  <si>
    <t>TRIA SERV GEN HOSP</t>
  </si>
  <si>
    <t>TRISERV GEN HOS*</t>
  </si>
  <si>
    <t>TRISERV GEN HOSP 325</t>
  </si>
  <si>
    <t>TRISERV GEN HOSP NAI WHU</t>
  </si>
  <si>
    <t>TRISERV GEN MED CTR</t>
  </si>
  <si>
    <t>TRISERV GNE HOSP</t>
  </si>
  <si>
    <t>Triserv Gneral Hosp</t>
  </si>
  <si>
    <t>TRISERV HOSP</t>
  </si>
  <si>
    <t>TRISERV MEM HOSP</t>
  </si>
  <si>
    <t>TRISERV MEMORIAL HOSP</t>
  </si>
  <si>
    <t>TRISERVE GEN HOSP</t>
  </si>
  <si>
    <t>TRISERVICE GEN HOSP</t>
  </si>
  <si>
    <t>TSGH</t>
  </si>
  <si>
    <t>FORMOSA UNIV</t>
  </si>
  <si>
    <t>HUWEI INST TECHNOL</t>
  </si>
  <si>
    <t>NATL FORMASA UNIV</t>
  </si>
  <si>
    <t>NATL FORMOSA UNIV</t>
  </si>
  <si>
    <t>NATL FORMOSA UNIV 64</t>
  </si>
  <si>
    <t>NATL FORMOSA UNIV NFU</t>
  </si>
  <si>
    <t>NATL FORMOSA UNIV SCI &amp; TECHNOL</t>
  </si>
  <si>
    <t>NATL FORMOSA UNVERS SCI TECHNOL</t>
  </si>
  <si>
    <t>NATL HUWEI UNIV SCI &amp; TECHNOL</t>
  </si>
  <si>
    <t>KAOHSIUNG MARINE UNIV</t>
  </si>
  <si>
    <t>NATL KAO HSIUNG MARINE UNIV</t>
  </si>
  <si>
    <t>NATL KAOHSITING MARINE UNIV</t>
  </si>
  <si>
    <t>NATL KAOHSIUNG INST MARINE TECHNOL</t>
  </si>
  <si>
    <t>NATL KAOHSIUNG MARINE UNIV</t>
  </si>
  <si>
    <t>NATL KAOHSIUNG MARINE UNIV KAOHSIUNG</t>
  </si>
  <si>
    <t>NATL KAOHSIUNG MARINE UNIV SCI &amp; TECHNOL</t>
  </si>
  <si>
    <t>NATL KAOHSIUNG MARINES UNIV</t>
  </si>
  <si>
    <t>NATL KAOHSUING MARINE UNIV</t>
  </si>
  <si>
    <t>NATL KAOSHIUNG MARINE UNIV</t>
  </si>
  <si>
    <t>NATL KOAHSIUNG MARINE UNIV</t>
  </si>
  <si>
    <t>NATL UNIV KAOHSIUNG MARINE TECHNOL</t>
  </si>
  <si>
    <t>A899999</t>
  </si>
  <si>
    <t>NATL PENG HU UINIVERS SCI TECHNOL</t>
  </si>
  <si>
    <t>NATL PENG HU UNIV</t>
  </si>
  <si>
    <t>NATL PENG TUNG UNIV TECHNOL</t>
  </si>
  <si>
    <t>NATL PENGHU UNIV</t>
  </si>
  <si>
    <t>NATL PENGHU UNIV SCI &amp; TECHNOL</t>
  </si>
  <si>
    <t>NATL PENGHU UNIV SCI TECHNOL</t>
  </si>
  <si>
    <t>NATL PENGHU UNIV SCI TECHNOLOGYPENGHU</t>
  </si>
  <si>
    <t>NATL PENGLIU UNIV SCI TECHNOL</t>
  </si>
  <si>
    <t>CHIN YI INST TECHNOL</t>
  </si>
  <si>
    <t>CHIN YI UNIV TECHNOL</t>
  </si>
  <si>
    <t>NATL CHI YI INST TECHNOL</t>
  </si>
  <si>
    <t>NATL CHIN YI UNIV</t>
  </si>
  <si>
    <t>NATL CHIN YI UNIV TECHNOL</t>
  </si>
  <si>
    <t>A919999</t>
  </si>
  <si>
    <t>48 Acad Sinica</t>
  </si>
  <si>
    <t>76 Acad Sinica</t>
  </si>
  <si>
    <t>AACAD SINICA NO 28</t>
  </si>
  <si>
    <t>ACAD</t>
  </si>
  <si>
    <t>Acad Sci</t>
  </si>
  <si>
    <t>Acad Sci Republ China</t>
  </si>
  <si>
    <t>ACAD SCI TAIPEI</t>
  </si>
  <si>
    <t>ACAD SCI TAIWAN</t>
  </si>
  <si>
    <t>ACAD SCINICA</t>
  </si>
  <si>
    <t>Acad Sect</t>
  </si>
  <si>
    <t>ACAD SINCIA</t>
  </si>
  <si>
    <t>ACAD SINCIA INST ASTRON &amp; ASTROPHYS</t>
  </si>
  <si>
    <t>ACAD SINCIA TAIPEI</t>
  </si>
  <si>
    <t>Acad Sini</t>
  </si>
  <si>
    <t>ACAD SINIC NANKANG</t>
  </si>
  <si>
    <t>Acad Sinica 6F</t>
  </si>
  <si>
    <t>ACAD SINICA BIOTECHNOL EXPT CTR S TAIWAN</t>
  </si>
  <si>
    <t>Acad Sinica Biotechnol Expt Ctr So Taiwan</t>
  </si>
  <si>
    <t>ACAD SINICA GUIYANG INST GEOCHEM</t>
  </si>
  <si>
    <t>Acad Sinica Inst Astrophys &amp; Astron TIARA</t>
  </si>
  <si>
    <t>ACAD SINICA INST CHEM</t>
  </si>
  <si>
    <t>Acad Sinica IPSAS</t>
  </si>
  <si>
    <t>Acad Sinica Nakang</t>
  </si>
  <si>
    <t>Acad Sinica Nankang</t>
  </si>
  <si>
    <t>ACAD SINICA NANKING</t>
  </si>
  <si>
    <t>Acad Sinica No 28</t>
  </si>
  <si>
    <t>Acad Sinica Taipei</t>
  </si>
  <si>
    <t>ACAD SINICA TAIWAN</t>
  </si>
  <si>
    <t>ACAD SINICS</t>
  </si>
  <si>
    <t>Acad Sinika</t>
  </si>
  <si>
    <t>ACAD TAIPEI</t>
  </si>
  <si>
    <t>Academia Sinica</t>
  </si>
  <si>
    <t>ACADEMIA SINICA NANKANG</t>
  </si>
  <si>
    <t>ACADEMIA TAIPEI</t>
  </si>
  <si>
    <t>Academica Sinica</t>
  </si>
  <si>
    <t>ACEDEMIA SINICA</t>
  </si>
  <si>
    <t>Agr Biotechnol Res Ctr</t>
  </si>
  <si>
    <t>AS</t>
  </si>
  <si>
    <t>ASIAA</t>
  </si>
  <si>
    <t>CENT ACAD</t>
  </si>
  <si>
    <t>Chinese Acad Sinica</t>
  </si>
  <si>
    <t>Environm Change Res Ctr</t>
  </si>
  <si>
    <t>IAMS</t>
  </si>
  <si>
    <t>IBMS</t>
  </si>
  <si>
    <t>IHEP ACAD SINICA</t>
  </si>
  <si>
    <t>Inst Acad Sinica</t>
  </si>
  <si>
    <t>Inst Appl Sci &amp; Engn Res</t>
  </si>
  <si>
    <t>Inst Astron &amp; Astophys Acad Sinica</t>
  </si>
  <si>
    <t>Inst Astron &amp; Astrophys</t>
  </si>
  <si>
    <t>Inst Atom &amp; Mol Sci</t>
  </si>
  <si>
    <t>Inst Atom &amp; Mol Sci 1</t>
  </si>
  <si>
    <t>INST ATOM &amp; MOL SCI ACAD SIN</t>
  </si>
  <si>
    <t>INST ATOM &amp; MOLEC SCI ACAD</t>
  </si>
  <si>
    <t>INST BIOL CHEM ACAD</t>
  </si>
  <si>
    <t>INST EARTH SCI</t>
  </si>
  <si>
    <t>Inst Econ Acad Sinica</t>
  </si>
  <si>
    <t>Inst Mol Biol Taiwan</t>
  </si>
  <si>
    <t>INST STAT SCI ACAD SINICA</t>
  </si>
  <si>
    <t>Inst?Modern Hist</t>
  </si>
  <si>
    <t>Natl Acad Sci</t>
  </si>
  <si>
    <t>Natl Acad Sci Republ China</t>
  </si>
  <si>
    <t>Natl Clin Core Genom Med</t>
  </si>
  <si>
    <t>NATL DEF ACAD</t>
  </si>
  <si>
    <t>Natl Taiwan Univ &amp; Acad Sin</t>
  </si>
  <si>
    <t>RCHSS</t>
  </si>
  <si>
    <t>Res Ctr Appl Sci</t>
  </si>
  <si>
    <t>Res Ctr Environm Changes</t>
  </si>
  <si>
    <t>Taiwan Sinica</t>
  </si>
  <si>
    <t>Taiwans Acad Sinica</t>
  </si>
  <si>
    <t>TIARA</t>
  </si>
  <si>
    <t>Tsai Yuan Pei Res Ctr Humanities &amp; Social Sci</t>
  </si>
  <si>
    <t>A929999</t>
  </si>
  <si>
    <t>CHANG SHAN INST SCI &amp; TECHNOL</t>
  </si>
  <si>
    <t>CHENG SHAN INST SCI &amp; TECHNOL</t>
  </si>
  <si>
    <t>CHUANG SHAN INST SCI &amp; TECHNOL</t>
  </si>
  <si>
    <t>CHUN SHAN INST SCI &amp; TECHNOL</t>
  </si>
  <si>
    <t>CHUNG SAN INST SCI &amp; TECHNOL</t>
  </si>
  <si>
    <t>CHUNG SAN INST SCI TECHNOL</t>
  </si>
  <si>
    <t>CHUNG SHAN INSST SCI &amp; TECHNOL</t>
  </si>
  <si>
    <t>CHUNG SHAN INST</t>
  </si>
  <si>
    <t>Chung Shan Inst &amp; Technol</t>
  </si>
  <si>
    <t>CHUNG SHAN INST SCI</t>
  </si>
  <si>
    <t>CHUNG SHAN INST SCI &amp; TECH</t>
  </si>
  <si>
    <t>CHUNG SHAN INST SCI &amp; TECHN</t>
  </si>
  <si>
    <t>CHUNG SHAN INST SCI &amp; TECHNOL</t>
  </si>
  <si>
    <t>CHUNG SHAN INST SCI &amp; TECHNOL CTR MAT RES &amp; DEV</t>
  </si>
  <si>
    <t>CHUNG SHAN INST SCI &amp; TECHNOL LUNG TAN</t>
  </si>
  <si>
    <t>CHUNG SHAN INST SCI &amp; TECNOL</t>
  </si>
  <si>
    <t>CHUNG SHAN INST SCI TECHNOL</t>
  </si>
  <si>
    <t>CHUNG SHAN INST TECHNOL</t>
  </si>
  <si>
    <t>CHUNG SHAN RES INST SCI</t>
  </si>
  <si>
    <t>CHUNG SHAN UNIV SCI &amp; TECHNOL</t>
  </si>
  <si>
    <t>Chung Shang Inst Sci &amp; Technol</t>
  </si>
  <si>
    <t>CHUNG SHANG INST TECHNOL</t>
  </si>
  <si>
    <t>CHUNG SHEN INST SCI &amp; TECHNOL</t>
  </si>
  <si>
    <t>CHUNG SHEN INST TECHNOL</t>
  </si>
  <si>
    <t>CHUNG SHENG INST SCI &amp; TECHNOL</t>
  </si>
  <si>
    <t>CHUNG SHIEN INST SCI &amp; TECHNOL</t>
  </si>
  <si>
    <t>Chung Shuan Inst Sci &amp; Technol</t>
  </si>
  <si>
    <t>CHUNG SHUN INST SCI &amp; TECHNOL</t>
  </si>
  <si>
    <t>CHUNG SHUN INST TECHNOL</t>
  </si>
  <si>
    <t>CHUNG SUN INST SCI &amp; TECHNOL</t>
  </si>
  <si>
    <t>CHUNG SUNG INST SCI &amp; TECHNOL</t>
  </si>
  <si>
    <t>CHUNGSHAN INST SCI</t>
  </si>
  <si>
    <t>Chungshan Inst Sci &amp; Technol</t>
  </si>
  <si>
    <t>Chung-shan Institute of Science and Technology</t>
  </si>
  <si>
    <t>CSIST</t>
  </si>
  <si>
    <t>Natl Chung San Inst Sci &amp; Technol</t>
  </si>
  <si>
    <t>NATL CHUNG SHAN INST SCI &amp; TECHNOL</t>
  </si>
  <si>
    <t>NATL CHUNG SHAN INST SCI TECHNOL</t>
  </si>
  <si>
    <t>NCSIST</t>
  </si>
  <si>
    <t>A939999</t>
  </si>
  <si>
    <t>CTR MEASUREMENT STAND</t>
  </si>
  <si>
    <t>Ctr Measurement Stand ITRI</t>
  </si>
  <si>
    <t>I Ind Technol Res Inst</t>
  </si>
  <si>
    <t>ICL ITRI</t>
  </si>
  <si>
    <t>III</t>
  </si>
  <si>
    <t>Ind Res Inst</t>
  </si>
  <si>
    <t>Ind Technol Rearch Inst</t>
  </si>
  <si>
    <t>IND TECHNOL RES INST</t>
  </si>
  <si>
    <t>Ind Technol Res Inst ITRI</t>
  </si>
  <si>
    <t>Ind Technol Res Inst South</t>
  </si>
  <si>
    <t>Ind Technol Res Inst South Campus</t>
  </si>
  <si>
    <t>Ind Technol Res Inst Soutth</t>
  </si>
  <si>
    <t>Innovat Inst Technol</t>
  </si>
  <si>
    <t>Inst Informat Ind III</t>
  </si>
  <si>
    <t>ITRI</t>
  </si>
  <si>
    <t>Micro Syst Technol Ctr</t>
  </si>
  <si>
    <t>Taiwan Res Inst</t>
  </si>
  <si>
    <t>A949999</t>
  </si>
  <si>
    <t>35 Keyan Rd</t>
  </si>
  <si>
    <t>NATL HLTH RES INST</t>
  </si>
  <si>
    <t>NATL INST HLTH RES INST</t>
  </si>
  <si>
    <t>CHA NAN UNIV PHARM &amp; SCI</t>
  </si>
  <si>
    <t>CHA NAN UNIV PHARM SCI</t>
  </si>
  <si>
    <t>CHI NAN UNIV PHARM &amp; SCI</t>
  </si>
  <si>
    <t>CHIA NAN COLL PHARM &amp; SCI</t>
  </si>
  <si>
    <t>CHIA NAN UNIV</t>
  </si>
  <si>
    <t>CHIA NAN UNIV PHARM</t>
  </si>
  <si>
    <t>CHIA NAN UNIV PHARM &amp; SCI</t>
  </si>
  <si>
    <t>CHIA NAN UNIV PHARM &amp; SCI TAIWAN</t>
  </si>
  <si>
    <t>CHIA NAN UNIV PHARM &amp; TECHNOL</t>
  </si>
  <si>
    <t>CHIA NAN UNIV PHARM SCI</t>
  </si>
  <si>
    <t>CHIANAN PHARM &amp; SCI</t>
  </si>
  <si>
    <t>CHIANAN UNIV PHARM &amp; SCI</t>
  </si>
  <si>
    <t>CHIN NAN UNIV PHARM &amp; SCI</t>
  </si>
  <si>
    <t>CHINA NAN UNIV PHARM SCI</t>
  </si>
  <si>
    <t>SHU TE UNIV</t>
  </si>
  <si>
    <t>SHU TE UNIV SCI TECHNOL</t>
  </si>
  <si>
    <t>SHU UNIV</t>
  </si>
  <si>
    <t>SHUTE UNIV</t>
  </si>
  <si>
    <t>STU</t>
  </si>
  <si>
    <t>SUE TE UNIV</t>
  </si>
  <si>
    <t>AA01999</t>
  </si>
  <si>
    <t>200L WILSON LAB</t>
  </si>
  <si>
    <t>AA02999</t>
  </si>
  <si>
    <t>3M CO</t>
  </si>
  <si>
    <t>3M CORP</t>
  </si>
  <si>
    <t>3M CTR</t>
  </si>
  <si>
    <t>3M FUEL CELL COMPONENTS PROGRAM</t>
  </si>
  <si>
    <t>AA03999</t>
  </si>
  <si>
    <t>INBI</t>
  </si>
  <si>
    <t>AA04999</t>
  </si>
  <si>
    <t>An Frumkin Electrochem Inst</t>
  </si>
  <si>
    <t>Frumkin Inst Phys Chem &amp; Electrochem</t>
  </si>
  <si>
    <t>FRUMKIN INST PHYS CHEM &amp; ELECTROCHEM RAN</t>
  </si>
  <si>
    <t>AA05999</t>
  </si>
  <si>
    <t>AV TOPCHIEV PETROCHEM SYNTH INST</t>
  </si>
  <si>
    <t>AA06999</t>
  </si>
  <si>
    <t>FACHHSCH AACHEN</t>
  </si>
  <si>
    <t>Univ Appl Sci Aachen</t>
  </si>
  <si>
    <t>AA07999</t>
  </si>
  <si>
    <t>AARTRAL ENERGY RES ORG</t>
  </si>
  <si>
    <t>AA08999</t>
  </si>
  <si>
    <t>ABANT IZZET BAYSAL UNIV</t>
  </si>
  <si>
    <t>AA09999</t>
  </si>
  <si>
    <t>ABB</t>
  </si>
  <si>
    <t>ABB AB</t>
  </si>
  <si>
    <t>ABB AB HVDC</t>
  </si>
  <si>
    <t>ABB AG</t>
  </si>
  <si>
    <t>ABB Automat</t>
  </si>
  <si>
    <t>ABB China Ltd CNCRC</t>
  </si>
  <si>
    <t>ABB Corp Res</t>
  </si>
  <si>
    <t>ABB Corp Res Ctr</t>
  </si>
  <si>
    <t>ABB Corp Res Ltd</t>
  </si>
  <si>
    <t>ABB Corp Res Mat &amp; Energy Technol</t>
  </si>
  <si>
    <t>ABB Corporate Res</t>
  </si>
  <si>
    <t>ABB Elect Syst Technol Inst</t>
  </si>
  <si>
    <t>ABB Global Ind &amp; Serv Ltd</t>
  </si>
  <si>
    <t>ABB Global Ind Serv Ltd</t>
  </si>
  <si>
    <t>ABB Inc</t>
  </si>
  <si>
    <t>ABB Incorp</t>
  </si>
  <si>
    <t>ABB KRAFTWERKE AG</t>
  </si>
  <si>
    <t>ABB New Ventures</t>
  </si>
  <si>
    <t>ABB Power Generat Ltd</t>
  </si>
  <si>
    <t>ABB Power Syst Div</t>
  </si>
  <si>
    <t>ABB Power Technol</t>
  </si>
  <si>
    <t>ABB SACE SpA</t>
  </si>
  <si>
    <t>ABB Secheron SA</t>
  </si>
  <si>
    <t>ABB Switzerland Ltd</t>
  </si>
  <si>
    <t>ABB US Corp Res Ctr</t>
  </si>
  <si>
    <t>ABB US Corporate Res Ctr</t>
  </si>
  <si>
    <t>AA10999</t>
  </si>
  <si>
    <t>ABBOTT DIABET CARE</t>
  </si>
  <si>
    <t>AA11999</t>
  </si>
  <si>
    <t>ACAD MIN &amp; MET</t>
  </si>
  <si>
    <t>AA13999</t>
  </si>
  <si>
    <t>ACAD SCI</t>
  </si>
  <si>
    <t>ACAD SCI CZECH REPUBL</t>
  </si>
  <si>
    <t>ACAD SCI CZECH REPUBLIC</t>
  </si>
  <si>
    <t>AS CR</t>
  </si>
  <si>
    <t>ASCR</t>
  </si>
  <si>
    <t>Inst Chem Proc Fundamentals</t>
  </si>
  <si>
    <t>Inst Chem Process Fundamentals</t>
  </si>
  <si>
    <t>AA14999</t>
  </si>
  <si>
    <t>ACBEL POLYTECH INC</t>
  </si>
  <si>
    <t>AA15999</t>
  </si>
  <si>
    <t>ACCELRYS INC</t>
  </si>
  <si>
    <t>ACCELRYS LTD</t>
  </si>
  <si>
    <t>AA16999</t>
  </si>
  <si>
    <t>ACHARYA NAGARJUNA UNIV</t>
  </si>
  <si>
    <t>AA17999</t>
  </si>
  <si>
    <t>ACROPOLIS INST TECHNOL &amp; RES</t>
  </si>
  <si>
    <t>AA18999</t>
  </si>
  <si>
    <t>ACTA SPA</t>
  </si>
  <si>
    <t>AA19999</t>
  </si>
  <si>
    <t>ACUMENTR CORP</t>
  </si>
  <si>
    <t>AA20999</t>
  </si>
  <si>
    <t>ADAM OPEL AG</t>
  </si>
  <si>
    <t>ADAM OPEL GMBH</t>
  </si>
  <si>
    <t>AA21999</t>
  </si>
  <si>
    <t>ADV DR TECHNOL CO LTD</t>
  </si>
  <si>
    <t>ADV DRIVE TECHNOL CO LTD</t>
  </si>
  <si>
    <t>AA22999</t>
  </si>
  <si>
    <t>ADV INST SCI &amp; ENGN</t>
  </si>
  <si>
    <t>AA23999</t>
  </si>
  <si>
    <t>ADV ENERGY CONVERS</t>
  </si>
  <si>
    <t>Adv Energy Convers LLC</t>
  </si>
  <si>
    <t>AA24999</t>
  </si>
  <si>
    <t>ADV ENGN SERV</t>
  </si>
  <si>
    <t>AA25999</t>
  </si>
  <si>
    <t>ADV INSTRUMENTS INC</t>
  </si>
  <si>
    <t>AA26999</t>
  </si>
  <si>
    <t>ADVENT TECHNOL SA</t>
  </si>
  <si>
    <t>AA27999</t>
  </si>
  <si>
    <t>ADV MAT RESOURCES EUROPE LTD</t>
  </si>
  <si>
    <t>AA28999</t>
  </si>
  <si>
    <t>ADV NANO TECHNOL PTY LTD</t>
  </si>
  <si>
    <t>AA30999</t>
  </si>
  <si>
    <t>AEROZYME PVT LTD</t>
  </si>
  <si>
    <t>AA31999</t>
  </si>
  <si>
    <t>AG RONTGEN STREU TOPOG</t>
  </si>
  <si>
    <t>AA32999</t>
  </si>
  <si>
    <t>AGC SEIMI CHEM CO LTD</t>
  </si>
  <si>
    <t>AGC SEIMICHEM CO LTD</t>
  </si>
  <si>
    <t>AA33999</t>
  </si>
  <si>
    <t>AGCY SCI TECHNOL &amp; RES</t>
  </si>
  <si>
    <t>AGCY SCI TECHOL &amp; RES</t>
  </si>
  <si>
    <t>ASTAR</t>
  </si>
  <si>
    <t>Inst Chem &amp; Engn Sci</t>
  </si>
  <si>
    <t>AA34999</t>
  </si>
  <si>
    <t>AGCY IND SCI &amp; TECHNOL</t>
  </si>
  <si>
    <t>AA36999</t>
  </si>
  <si>
    <t>AGILENT TECHNOL</t>
  </si>
  <si>
    <t>AA37999</t>
  </si>
  <si>
    <t>AGNI GENCELL</t>
  </si>
  <si>
    <t>AA38999</t>
  </si>
  <si>
    <t>AGR RES CTR</t>
  </si>
  <si>
    <t>ARS</t>
  </si>
  <si>
    <t>Forest Serv</t>
  </si>
  <si>
    <t>US Agr Res Serv</t>
  </si>
  <si>
    <t>US Forest Serv</t>
  </si>
  <si>
    <t>USDA</t>
  </si>
  <si>
    <t>USDA Agr Res Serv</t>
  </si>
  <si>
    <t>USDA ARS</t>
  </si>
  <si>
    <t>USDA ARS NPARL</t>
  </si>
  <si>
    <t>USDA ARS PSWRMU</t>
  </si>
  <si>
    <t>USDA ARS PWA</t>
  </si>
  <si>
    <t>USDA FAS</t>
  </si>
  <si>
    <t>USDA Forest Serv</t>
  </si>
  <si>
    <t>USDA NRCS</t>
  </si>
  <si>
    <t>USDA NRCS Soil Survey</t>
  </si>
  <si>
    <t>Water Conservat Res Unit</t>
  </si>
  <si>
    <t>AA39999</t>
  </si>
  <si>
    <t>Agr &amp; Agri Food Canada</t>
  </si>
  <si>
    <t>Agr &amp; Agri Food Canada Res Ctr</t>
  </si>
  <si>
    <t>AGR &amp; AGRIFOOD CANADA</t>
  </si>
  <si>
    <t>Agr &amp; Agroalimentaire Canada</t>
  </si>
  <si>
    <t>Agr Canada</t>
  </si>
  <si>
    <t>AA40999</t>
  </si>
  <si>
    <t>AIC EUROPE</t>
  </si>
  <si>
    <t>AA41999</t>
  </si>
  <si>
    <t>AICHI IND TECHNOL INST</t>
  </si>
  <si>
    <t>AA42999</t>
  </si>
  <si>
    <t>AICHI INST TECHNOL</t>
  </si>
  <si>
    <t>AA43999</t>
  </si>
  <si>
    <t>AICHI UNIV TECHNOL</t>
  </si>
  <si>
    <t>AA44999</t>
  </si>
  <si>
    <t>Air Liquide</t>
  </si>
  <si>
    <t>AIR LIQUIDE AXANE</t>
  </si>
  <si>
    <t>AIR LIQUIDE CTR RECH CLAUDE &amp; DELORME</t>
  </si>
  <si>
    <t>AIR LIQUIDE DRTC</t>
  </si>
  <si>
    <t>AXANE</t>
  </si>
  <si>
    <t>AXANE AIR LIQUIDE</t>
  </si>
  <si>
    <t>AA45999</t>
  </si>
  <si>
    <t>Air Prod &amp; Chem Inc</t>
  </si>
  <si>
    <t>Air Prod Grp</t>
  </si>
  <si>
    <t>AIR PROD PLC</t>
  </si>
  <si>
    <t>AA46999</t>
  </si>
  <si>
    <t>Airbus Ltd</t>
  </si>
  <si>
    <t>POWER GENERAT DEV EYVEC</t>
  </si>
  <si>
    <t>AA48999</t>
  </si>
  <si>
    <t>AKAD GORNICZO HUTNICZA</t>
  </si>
  <si>
    <t>AA49999</t>
  </si>
  <si>
    <t>AKEBONO BRAKE RES &amp; DEV CTR</t>
  </si>
  <si>
    <t>AKEBONO RES &amp; DEV CTR LTD</t>
  </si>
  <si>
    <t>AA50999</t>
  </si>
  <si>
    <t>AKERMIN INC</t>
  </si>
  <si>
    <t>AA51999</t>
  </si>
  <si>
    <t>AKITA PREFECTURAL UNIV</t>
  </si>
  <si>
    <t>AA52999</t>
  </si>
  <si>
    <t>AKITA RES &amp; DEV CTR</t>
  </si>
  <si>
    <t>AA54999</t>
  </si>
  <si>
    <t>AL AZHAR UNIV</t>
  </si>
  <si>
    <t>Al Azhar Univ Girls</t>
  </si>
  <si>
    <t>AA55999</t>
  </si>
  <si>
    <t>AL HUSSEIN BIN TALAL UNIV</t>
  </si>
  <si>
    <t>AA56999</t>
  </si>
  <si>
    <t>ALAGAPPA UNIV</t>
  </si>
  <si>
    <t>AA57999</t>
  </si>
  <si>
    <t>ALBACETE SCI &amp; TECHNOL PK</t>
  </si>
  <si>
    <t>AA58999</t>
  </si>
  <si>
    <t>ALBANY MOL RES INC</t>
  </si>
  <si>
    <t>AA59999</t>
  </si>
  <si>
    <t>ALBERTA INNOVATES TECHNOL FUTURES</t>
  </si>
  <si>
    <t>ALBERTA RES COUNCIL</t>
  </si>
  <si>
    <t>ALBERTA RES COUNCIL INC</t>
  </si>
  <si>
    <t>AA60999</t>
  </si>
  <si>
    <t>ALFRED UNIV</t>
  </si>
  <si>
    <t>AA61999</t>
  </si>
  <si>
    <t>ALIGARH MUSLIM UNIV</t>
  </si>
  <si>
    <t>AA62999</t>
  </si>
  <si>
    <t>ALION SCI &amp; TECHNOL</t>
  </si>
  <si>
    <t>AA63999</t>
  </si>
  <si>
    <t>ALLIEDSIGNAL INC</t>
  </si>
  <si>
    <t>AA64999</t>
  </si>
  <si>
    <t>ALL RUSSIA INST EXPT PHYS</t>
  </si>
  <si>
    <t>ALL RUSSIAN SCI RES INST EXPT PHYS RFNC VNIIEF</t>
  </si>
  <si>
    <t>AA65999</t>
  </si>
  <si>
    <t>ALL RUSSIA RES INST TECH PHYS</t>
  </si>
  <si>
    <t>AA66999</t>
  </si>
  <si>
    <t>ALPHEA</t>
  </si>
  <si>
    <t>AA67999</t>
  </si>
  <si>
    <t>ALSTROM TRANSPORT SA</t>
  </si>
  <si>
    <t>AA68999</t>
  </si>
  <si>
    <t>ALTER ENERGIAS GRP</t>
  </si>
  <si>
    <t>AA69999</t>
  </si>
  <si>
    <t>ALTERNAT ENERGY NATL INNOVAT CO NEW ENERGY PROJEC</t>
  </si>
  <si>
    <t>AA70999</t>
  </si>
  <si>
    <t>ALTEX TECHNOL CORP</t>
  </si>
  <si>
    <t>AA71999</t>
  </si>
  <si>
    <t>ALZAHRA UNIV</t>
  </si>
  <si>
    <t>Alzhara Univ</t>
  </si>
  <si>
    <t>AA72999</t>
  </si>
  <si>
    <t>AMANO ENZYME INC</t>
  </si>
  <si>
    <t>AA73999</t>
  </si>
  <si>
    <t>AMARAVATI UNIV</t>
  </si>
  <si>
    <t>AA74999</t>
  </si>
  <si>
    <t>AMBALA COLL ENGN &amp; APPL RES</t>
  </si>
  <si>
    <t>AA76999</t>
  </si>
  <si>
    <t>AMONIX INC</t>
  </si>
  <si>
    <t>AA77999</t>
  </si>
  <si>
    <t>AMPEREX TECHNOL CO LTD</t>
  </si>
  <si>
    <t>AMPEREX TECHNOL LTD</t>
  </si>
  <si>
    <t>AA78999</t>
  </si>
  <si>
    <t>AMS</t>
  </si>
  <si>
    <t>AA79999</t>
  </si>
  <si>
    <t>AMT GMBH</t>
  </si>
  <si>
    <t>AA80999</t>
  </si>
  <si>
    <t>Anadolu Univ</t>
  </si>
  <si>
    <t>Anadoul Univ</t>
  </si>
  <si>
    <t>AA81999</t>
  </si>
  <si>
    <t>ANALYT CHEM LAB</t>
  </si>
  <si>
    <t>AA82999</t>
  </si>
  <si>
    <t>ANALYT INSTRUMENTS</t>
  </si>
  <si>
    <t>AA83999</t>
  </si>
  <si>
    <t>ANAN KASEI CO LTD</t>
  </si>
  <si>
    <t>AA84999</t>
  </si>
  <si>
    <t>AICIA</t>
  </si>
  <si>
    <t>AA85999</t>
  </si>
  <si>
    <t>ANDONG NATL UNIV</t>
  </si>
  <si>
    <t>AA86999</t>
  </si>
  <si>
    <t>ANGSTROM POWER CORP</t>
  </si>
  <si>
    <t>ANGSTROM POWER INC</t>
  </si>
  <si>
    <t>AA87999</t>
  </si>
  <si>
    <t>ANHUI ELECT POWER TEST &amp; RES INST</t>
  </si>
  <si>
    <t>AA88999</t>
  </si>
  <si>
    <t>ANHUI INST ARCHITECTURAL &amp; IND</t>
  </si>
  <si>
    <t>Anhui Inst Architecture &amp; Ind</t>
  </si>
  <si>
    <t>AA89999</t>
  </si>
  <si>
    <t>KEY LAB FUNCT COORDINAT CPDS</t>
  </si>
  <si>
    <t>AA90999</t>
  </si>
  <si>
    <t>ANHUI NORMAL UNIV</t>
  </si>
  <si>
    <t>AA91999</t>
  </si>
  <si>
    <t>ANHUI UNIV</t>
  </si>
  <si>
    <t>AA92999</t>
  </si>
  <si>
    <t>ANHUI UNIV ARCHITECTURE</t>
  </si>
  <si>
    <t>AA93999</t>
  </si>
  <si>
    <t>Anhui Sci &amp; Technol Univ</t>
  </si>
  <si>
    <t>ANHUI UNIV TECHNOL &amp; SCI</t>
  </si>
  <si>
    <t>AA94999</t>
  </si>
  <si>
    <t>ANQING NORMAL UNIV</t>
  </si>
  <si>
    <t>AA95999</t>
  </si>
  <si>
    <t>ANSALDO FUEL CELLS SPA</t>
  </si>
  <si>
    <t>ANSALDO RIC</t>
  </si>
  <si>
    <t>ANSALDO RIC SRL</t>
  </si>
  <si>
    <t>AA96999</t>
  </si>
  <si>
    <t>ANSYS INC</t>
  </si>
  <si>
    <t>AA97999</t>
  </si>
  <si>
    <t>ANTIG TECHNOL CO LTD</t>
  </si>
  <si>
    <t>AA98999</t>
  </si>
  <si>
    <t>ANYANG INST TECHNOL</t>
  </si>
  <si>
    <t>AA99999</t>
  </si>
  <si>
    <t>ANYANG NORMAL UNIV</t>
  </si>
  <si>
    <t>Anyang Teacher Coll</t>
  </si>
  <si>
    <t>AB01999</t>
  </si>
  <si>
    <t>AMORI IND RES CTR</t>
  </si>
  <si>
    <t>AOMORI IND RES CTR</t>
  </si>
  <si>
    <t>AOMORI PREFECTUAL IND TECHNOL RES CTR</t>
  </si>
  <si>
    <t>Aomori Prefectural Ind Technol Res Ctr</t>
  </si>
  <si>
    <t>AB02999</t>
  </si>
  <si>
    <t>APPL COATINGS INC</t>
  </si>
  <si>
    <t>AB03999</t>
  </si>
  <si>
    <t>APPL MAT INC</t>
  </si>
  <si>
    <t>AB04999</t>
  </si>
  <si>
    <t>APPL RES ASSOCIATES INC</t>
  </si>
  <si>
    <t>AB05999</t>
  </si>
  <si>
    <t>APPL THIN FILMS INC</t>
  </si>
  <si>
    <t>AB06999</t>
  </si>
  <si>
    <t>AQUA GENESIS</t>
  </si>
  <si>
    <t>AB07999</t>
  </si>
  <si>
    <t>ARAK UNIV</t>
  </si>
  <si>
    <t>Univ Arak</t>
  </si>
  <si>
    <t>AB08999</t>
  </si>
  <si>
    <t>ARBIN INSTRUMENTS</t>
  </si>
  <si>
    <t>AB09999</t>
  </si>
  <si>
    <t>ARCADA POLYTECH</t>
  </si>
  <si>
    <t>AB10999</t>
  </si>
  <si>
    <t>ARC INT</t>
  </si>
  <si>
    <t>ARCI</t>
  </si>
  <si>
    <t>CTR FUEL CELL TECHNOL ARCI</t>
  </si>
  <si>
    <t>AB11999</t>
  </si>
  <si>
    <t>ARCOMAC SURFACE ENGN</t>
  </si>
  <si>
    <t>ARCOMAC SURFACE ENGN LLC</t>
  </si>
  <si>
    <t>AB12999</t>
  </si>
  <si>
    <t>AREVA</t>
  </si>
  <si>
    <t>AREVA NP IEM</t>
  </si>
  <si>
    <t>AREVA Protect Control Ltd</t>
  </si>
  <si>
    <t>Areva T&amp;D</t>
  </si>
  <si>
    <t>AREVA T&amp;D Automat</t>
  </si>
  <si>
    <t>AREVA T&amp;D Automat &amp; Informat Syst</t>
  </si>
  <si>
    <t>AREVA T&amp;D Corp</t>
  </si>
  <si>
    <t>AREVA T&amp;D Technol Ctr</t>
  </si>
  <si>
    <t>CEZUS</t>
  </si>
  <si>
    <t>AB13999</t>
  </si>
  <si>
    <t>AB14999</t>
  </si>
  <si>
    <t>ARIEL UNIV</t>
  </si>
  <si>
    <t>Ariel Univ Ctr</t>
  </si>
  <si>
    <t>AB16999</t>
  </si>
  <si>
    <t>ARKEMA</t>
  </si>
  <si>
    <t>ARKEMA INC</t>
  </si>
  <si>
    <t>ARMY ACAD</t>
  </si>
  <si>
    <t>AB18999</t>
  </si>
  <si>
    <t>ARTIFICIAL MUSCLE RES CTR</t>
  </si>
  <si>
    <t>AB19999</t>
  </si>
  <si>
    <t>ASAHI CHEM IND CO LTD</t>
  </si>
  <si>
    <t>AB20999</t>
  </si>
  <si>
    <t>ASAHI GLASS CO LTD</t>
  </si>
  <si>
    <t>AB21999</t>
  </si>
  <si>
    <t>ASAHI KASEI CORP</t>
  </si>
  <si>
    <t>AB22999</t>
  </si>
  <si>
    <t>ASKTECHN CORP</t>
  </si>
  <si>
    <t>AB23999</t>
  </si>
  <si>
    <t>AIN</t>
  </si>
  <si>
    <t>AB24999</t>
  </si>
  <si>
    <t>ASPEN AEROGELS INC</t>
  </si>
  <si>
    <t>AB25999</t>
  </si>
  <si>
    <t>ASRC AEROSP</t>
  </si>
  <si>
    <t>AB26999</t>
  </si>
  <si>
    <t>ASSIUT UNIV</t>
  </si>
  <si>
    <t>AB27999</t>
  </si>
  <si>
    <t>ASSOC EURATOM ENEA FUS</t>
  </si>
  <si>
    <t>AB28999</t>
  </si>
  <si>
    <t>ASTRIS ENERGI INC</t>
  </si>
  <si>
    <t>AB29999</t>
  </si>
  <si>
    <t>ASYLUM RES UK LTD</t>
  </si>
  <si>
    <t>AB30999</t>
  </si>
  <si>
    <t>ATHABASCA UNIV</t>
  </si>
  <si>
    <t>AB31999</t>
  </si>
  <si>
    <t>CE Saclay</t>
  </si>
  <si>
    <t>CEA</t>
  </si>
  <si>
    <t>CEA Cadarache</t>
  </si>
  <si>
    <t>CEA CNRS UJF</t>
  </si>
  <si>
    <t>CEA CNRS UM2 ENSCM</t>
  </si>
  <si>
    <t>CEA DAM</t>
  </si>
  <si>
    <t>CEA DEN Marcoule</t>
  </si>
  <si>
    <t>CEA DRT DSPE</t>
  </si>
  <si>
    <t>CEA DRT LITEN DTS LCS</t>
  </si>
  <si>
    <t>CEA DRT LITEN LCP</t>
  </si>
  <si>
    <t>CEA GRENOBLE</t>
  </si>
  <si>
    <t>CEA Grenoble DRT LITEN DTS LCS</t>
  </si>
  <si>
    <t>CEA INAC SCIB</t>
  </si>
  <si>
    <t>CEA INAC SiNaPS</t>
  </si>
  <si>
    <t>CEA INAC SP2M</t>
  </si>
  <si>
    <t>CEA INAC SPrAM</t>
  </si>
  <si>
    <t>CEA INAC UMR5819 SPrAM CEA CNRS UJF</t>
  </si>
  <si>
    <t>CEA INES</t>
  </si>
  <si>
    <t>CEA INES DRI</t>
  </si>
  <si>
    <t>CEA INES RDI</t>
  </si>
  <si>
    <t>CEA LE RIPAULT</t>
  </si>
  <si>
    <t>CEA LETI</t>
  </si>
  <si>
    <t>CEA Leti Minatec</t>
  </si>
  <si>
    <t>CEA LITEN</t>
  </si>
  <si>
    <t>CEA LITEN DTH GRENOBLE</t>
  </si>
  <si>
    <t>CEA LITEN DTH LEV</t>
  </si>
  <si>
    <t>CEA LITEN DTNM LTS</t>
  </si>
  <si>
    <t>CEA MARCOULE</t>
  </si>
  <si>
    <t>CEA Marcoule DTCD SPDE Lab Fluides Supercrit &amp; Me</t>
  </si>
  <si>
    <t>CEA RIPAULT</t>
  </si>
  <si>
    <t>CEA SACLAY</t>
  </si>
  <si>
    <t>CEATEC PUC Campinas</t>
  </si>
  <si>
    <t>COMMISSARIAT ENERGIA ATOM LE RIPAULT</t>
  </si>
  <si>
    <t>COMMISSARIAT ENERGIE ATOM</t>
  </si>
  <si>
    <t>COMMISSARIAT ENERGIE ATOM &amp; ENERGIES ALTERNAT CEA</t>
  </si>
  <si>
    <t>COMMISSARIAT ENERGIE ATOM GRENOBLE</t>
  </si>
  <si>
    <t>CTR ETUD NUCL SACLAY</t>
  </si>
  <si>
    <t>Ctr Saclay</t>
  </si>
  <si>
    <t>ENERGIES ALTERNAT CTR GRENOBLE LITEN</t>
  </si>
  <si>
    <t>French Natl Inst Solar Energy CEA INES</t>
  </si>
  <si>
    <t>LAB FRANCIS PERRIN</t>
  </si>
  <si>
    <t>LCE</t>
  </si>
  <si>
    <t>LCI DTNM LITEN CEA</t>
  </si>
  <si>
    <t>LCPEM</t>
  </si>
  <si>
    <t>LCS</t>
  </si>
  <si>
    <t>Orme Merisiers</t>
  </si>
  <si>
    <t>AB32999</t>
  </si>
  <si>
    <t>ATSUMITEC CO LTD</t>
  </si>
  <si>
    <t>AB33999</t>
  </si>
  <si>
    <t>AUDERA ACOUST INC</t>
  </si>
  <si>
    <t>AB34999</t>
  </si>
  <si>
    <t>AUGUSTINE SCI</t>
  </si>
  <si>
    <t>AB35999</t>
  </si>
  <si>
    <t>ANSTO</t>
  </si>
  <si>
    <t>AUSTRALIAN NUCL SCI &amp; TECHNOL ORG</t>
  </si>
  <si>
    <t>AB36999</t>
  </si>
  <si>
    <t>AUSTRALIAN SYNCHROTRON</t>
  </si>
  <si>
    <t>Australian Synchrotron Co</t>
  </si>
  <si>
    <t>Australian Synchrotron Co Ltd</t>
  </si>
  <si>
    <t>AB37999</t>
  </si>
  <si>
    <t>AUSTRIAN INST TECHNOL</t>
  </si>
  <si>
    <t>AUSTRIAN RES CTR MBH</t>
  </si>
  <si>
    <t>AB38999</t>
  </si>
  <si>
    <t>AFCC AUTOMOT FUEL CELL COOPERAT CORP</t>
  </si>
  <si>
    <t>AUTOMOT FUEL CELL COOPERAT</t>
  </si>
  <si>
    <t>AUTOMOT FUEL CELL COOPERAT CORP</t>
  </si>
  <si>
    <t>AUTOMOT FUEL CELL CORP</t>
  </si>
  <si>
    <t>AB39999</t>
  </si>
  <si>
    <t>AVIANI LTD CO</t>
  </si>
  <si>
    <t>AB40999</t>
  </si>
  <si>
    <t>Azad Univ</t>
  </si>
  <si>
    <t>AZAD UNIV SHAHRUD</t>
  </si>
  <si>
    <t>AB41999</t>
  </si>
  <si>
    <t>AZARBAIJAN UNIV TARBIAT MOALLEM</t>
  </si>
  <si>
    <t>BABOL UNIV TECHNOL</t>
  </si>
  <si>
    <t>AB45999</t>
  </si>
  <si>
    <t>BAKER LAB</t>
  </si>
  <si>
    <t>AB46999</t>
  </si>
  <si>
    <t>BALASAHEB DESAI COLL</t>
  </si>
  <si>
    <t>AB47999</t>
  </si>
  <si>
    <t>BALLARD ADV MAT</t>
  </si>
  <si>
    <t>BALLARD ADV MAT CORP</t>
  </si>
  <si>
    <t>BALLARD POWER SYST</t>
  </si>
  <si>
    <t>BALLARD POWER SYST INC</t>
  </si>
  <si>
    <t>BALLARD POWER SYST INCORP</t>
  </si>
  <si>
    <t>BAM</t>
  </si>
  <si>
    <t>AB48999</t>
  </si>
  <si>
    <t>INST BALSEIRO</t>
  </si>
  <si>
    <t>AB49999</t>
  </si>
  <si>
    <t>BANGALORE UNIV</t>
  </si>
  <si>
    <t>BANGLADESH UNIV ENGN &amp; TECHNOL</t>
  </si>
  <si>
    <t>AB50999</t>
  </si>
  <si>
    <t>BANGLADESH ATOM ENERGY COMMISS</t>
  </si>
  <si>
    <t>AB51999</t>
  </si>
  <si>
    <t>BASF</t>
  </si>
  <si>
    <t>BASF AG</t>
  </si>
  <si>
    <t>BASF CATALYSTS LLC</t>
  </si>
  <si>
    <t>BASF FUEL CELL GMBH</t>
  </si>
  <si>
    <t>BASF FUTURE BUSINESS GMBH</t>
  </si>
  <si>
    <t>BASF GmbH</t>
  </si>
  <si>
    <t>BASF SE</t>
  </si>
  <si>
    <t>BASF SE Asia Pte Ltd</t>
  </si>
  <si>
    <t>AB52999</t>
  </si>
  <si>
    <t>BATTELLE MEM INST</t>
  </si>
  <si>
    <t>BATTELLE PACIFIC NW NATL LAB</t>
  </si>
  <si>
    <t>AB53999</t>
  </si>
  <si>
    <t>BATTENFELD KUNSTSOFFMASCHINEN GMBH</t>
  </si>
  <si>
    <t>AB54999</t>
  </si>
  <si>
    <t>BAVARIAN CTR APPL ENERGY RES</t>
  </si>
  <si>
    <t>BAVARIAN CTR APPL ENERGY RES ZAE BAYERN</t>
  </si>
  <si>
    <t>AB55999</t>
  </si>
  <si>
    <t>BAYER ZENTRUM ANGEWANDTE ENERGIEFORSCH</t>
  </si>
  <si>
    <t>AB56999</t>
  </si>
  <si>
    <t>BCS FUEL CELLS INC</t>
  </si>
  <si>
    <t>AB57999</t>
  </si>
  <si>
    <t>BNLMS</t>
  </si>
  <si>
    <t>AB58999</t>
  </si>
  <si>
    <t>BECROMAL SPA</t>
  </si>
  <si>
    <t>AB59999</t>
  </si>
  <si>
    <t>BEIJING CENTURY STAR MICROPOWER SYST LTD</t>
  </si>
  <si>
    <t>AB60999</t>
  </si>
  <si>
    <t>BEIJING GEN RES INST NONFERROUS MET</t>
  </si>
  <si>
    <t>AB62999</t>
  </si>
  <si>
    <t>BEIJING KEY LAB NEW ENERGY MAT &amp; TECHNOL</t>
  </si>
  <si>
    <t>KEY LAB NEW ENERGY MAT &amp; TECHNOL</t>
  </si>
  <si>
    <t>AB63999</t>
  </si>
  <si>
    <t>BEIJING LN POWER SOURCES CO LTD</t>
  </si>
  <si>
    <t>AB64999</t>
  </si>
  <si>
    <t>BEIJING RADIAT APPLICAT RES CTR</t>
  </si>
  <si>
    <t>AB66999</t>
  </si>
  <si>
    <t>BEIJING UNIV CHEM ENGN</t>
  </si>
  <si>
    <t>AB67999</t>
  </si>
  <si>
    <t>BELARUSSIAN STATE TECHNOL UNIV</t>
  </si>
  <si>
    <t>AB68999</t>
  </si>
  <si>
    <t>BELL LABS</t>
  </si>
  <si>
    <t>AB69999</t>
  </si>
  <si>
    <t>Benemerita Univ Autonoma Puebla</t>
  </si>
  <si>
    <t>BUAP</t>
  </si>
  <si>
    <t>FAC INGN QUIM</t>
  </si>
  <si>
    <t>UNIV AUTONOMA PUEBLA</t>
  </si>
  <si>
    <t>Univ Autonoma Puebla CIDS ICUAP</t>
  </si>
  <si>
    <t>AB70999</t>
  </si>
  <si>
    <t>BENGAL ENGN &amp; SCI UNIV</t>
  </si>
  <si>
    <t>BESU</t>
  </si>
  <si>
    <t>Deemed Univ</t>
  </si>
  <si>
    <t>AB71999</t>
  </si>
  <si>
    <t>BENHA UNIV</t>
  </si>
  <si>
    <t>AB72999</t>
  </si>
  <si>
    <t>BERN UNIV APPL SCI</t>
  </si>
  <si>
    <t>Bern Univ Arts Conservat &amp; Restorat</t>
  </si>
  <si>
    <t>AB73999</t>
  </si>
  <si>
    <t>BERTIN TECHNOL SA</t>
  </si>
  <si>
    <t>AB74999</t>
  </si>
  <si>
    <t>BETWEEN LIZENZ GMBH</t>
  </si>
  <si>
    <t>AB75999</t>
  </si>
  <si>
    <t>BEUTH HSCH</t>
  </si>
  <si>
    <t>AB76999</t>
  </si>
  <si>
    <t>BARC</t>
  </si>
  <si>
    <t>BHABHA ATOM RES CTR</t>
  </si>
  <si>
    <t>AB77999</t>
  </si>
  <si>
    <t>BHARAT HEAVY ELECT LTD</t>
  </si>
  <si>
    <t>AB78999</t>
  </si>
  <si>
    <t>BHARATHIAR UNIV</t>
  </si>
  <si>
    <t>AB79999</t>
  </si>
  <si>
    <t>BIBERACH UNIV APPL SCI</t>
  </si>
  <si>
    <t>AB82999</t>
  </si>
  <si>
    <t>BIRLA COLL</t>
  </si>
  <si>
    <t>AB83999</t>
  </si>
  <si>
    <t>BIRLA INST TECHNOL</t>
  </si>
  <si>
    <t>BITS Pilani</t>
  </si>
  <si>
    <t>AB84999</t>
  </si>
  <si>
    <t>BISKRA UNIV</t>
  </si>
  <si>
    <t>Univ Biskra</t>
  </si>
  <si>
    <t>AB85999</t>
  </si>
  <si>
    <t>BLUE STAR BEIJING CHEM MACHINERY CO LTD</t>
  </si>
  <si>
    <t>AB86999</t>
  </si>
  <si>
    <t>BMW</t>
  </si>
  <si>
    <t>BMW GRP</t>
  </si>
  <si>
    <t>AB87999</t>
  </si>
  <si>
    <t>BOARD INTERMEDIATE &amp; SECONDARY EDUC</t>
  </si>
  <si>
    <t>AB88999</t>
  </si>
  <si>
    <t>BOEHRINGER INGELHEIM PHARMA GMBH &amp; CO KG</t>
  </si>
  <si>
    <t>Boehringer Ingelheim Pharmaceut Inc</t>
  </si>
  <si>
    <t>AB89999</t>
  </si>
  <si>
    <t>BOEING CO</t>
  </si>
  <si>
    <t>BOEING COMMERCIAL AIRPLANE CO</t>
  </si>
  <si>
    <t>BOEING COMMERCIAL AIRPLANES</t>
  </si>
  <si>
    <t>AB91999</t>
  </si>
  <si>
    <t>BOHAI UNIV</t>
  </si>
  <si>
    <t>AB93999</t>
  </si>
  <si>
    <t>BEHOLTZTECH INC</t>
  </si>
  <si>
    <t>BEHOLZTECH INC</t>
  </si>
  <si>
    <t>AB94999</t>
  </si>
  <si>
    <t>BOREALIS POLYMERS OY</t>
  </si>
  <si>
    <t>AB95999</t>
  </si>
  <si>
    <t>BORESKOV INST CATALYSIS</t>
  </si>
  <si>
    <t>BORESKOV INST CATALYSIS SB RAS</t>
  </si>
  <si>
    <t>INST CATALYSIS</t>
  </si>
  <si>
    <t>AB96999</t>
  </si>
  <si>
    <t>Bosch Solar Thin Film GmbH</t>
  </si>
  <si>
    <t>ROBERT BOSCH GMBH</t>
  </si>
  <si>
    <t>Robert Bosch S E Asia Pte Ltd</t>
  </si>
  <si>
    <t>AB97999</t>
  </si>
  <si>
    <t>BOWIE STATE UNIV</t>
  </si>
  <si>
    <t>AB98999</t>
  </si>
  <si>
    <t>BP Alternat Energy</t>
  </si>
  <si>
    <t>BP Amer</t>
  </si>
  <si>
    <t>BP Amoco Corp</t>
  </si>
  <si>
    <t>BP Explorat Co Ltd</t>
  </si>
  <si>
    <t>BP RES CTR</t>
  </si>
  <si>
    <t>AB99999</t>
  </si>
  <si>
    <t>BREMER ENERGIE INST</t>
  </si>
  <si>
    <t>AC01999</t>
  </si>
  <si>
    <t>BIAS</t>
  </si>
  <si>
    <t>AC02999</t>
  </si>
  <si>
    <t>BRITISH COLUMBIA INST TECHNOL</t>
  </si>
  <si>
    <t>BRITISH COLUMBIA INST TECHNOL POLYTECH</t>
  </si>
  <si>
    <t>AC03999</t>
  </si>
  <si>
    <t>BRNO UNIV TECHNOL</t>
  </si>
  <si>
    <t>Brno Univ Technol UPEI VUT</t>
  </si>
  <si>
    <t>Tech Univ Brno</t>
  </si>
  <si>
    <t>UNIV TECH BRNO</t>
  </si>
  <si>
    <t>AC04999</t>
  </si>
  <si>
    <t>BROOKHAVEN NATL LAB</t>
  </si>
  <si>
    <t>AC05999</t>
  </si>
  <si>
    <t>BTU INT</t>
  </si>
  <si>
    <t>BTU INT INC</t>
  </si>
  <si>
    <t>AC06999</t>
  </si>
  <si>
    <t>BUCKNELL UNIV</t>
  </si>
  <si>
    <t>AC07999</t>
  </si>
  <si>
    <t>BUENOS AIRES INST TECHNOL</t>
  </si>
  <si>
    <t>AC08999</t>
  </si>
  <si>
    <t>BAS</t>
  </si>
  <si>
    <t>BULGARIAN ACAD SCI</t>
  </si>
  <si>
    <t>AC09999</t>
  </si>
  <si>
    <t>BUNDELKHAND UNIV</t>
  </si>
  <si>
    <t>AC10999</t>
  </si>
  <si>
    <t>BUNDESANSTALT MAT FORSCH &amp; PRUFUNG</t>
  </si>
  <si>
    <t>BUNDESANSTALT MAT FORSCH &amp; PRUFUNG BAM</t>
  </si>
  <si>
    <t>BUNDESANSTALT MAT FORSCH PRUFUNG BAM</t>
  </si>
  <si>
    <t>AC11999</t>
  </si>
  <si>
    <t>CABOT SUPER MICROPOWDERS</t>
  </si>
  <si>
    <t>AC12999</t>
  </si>
  <si>
    <t>CALIFORNIA PUBL UTIL COMMISS</t>
  </si>
  <si>
    <t>AC13999</t>
  </si>
  <si>
    <t>CALIF STATE UNIV SAN MARCOS</t>
  </si>
  <si>
    <t>HUMBOLDT STATE UNIV</t>
  </si>
  <si>
    <t>AC14999</t>
  </si>
  <si>
    <t>CAMPUS UNIV AUTONOMOUS BELLATERRA</t>
  </si>
  <si>
    <t>AC15999</t>
  </si>
  <si>
    <t>CANADA ATLANTIC</t>
  </si>
  <si>
    <t>AC16999</t>
  </si>
  <si>
    <t>CANADA CTR MINERAL &amp; ENERGY TECHNOL</t>
  </si>
  <si>
    <t>AC17999</t>
  </si>
  <si>
    <t>CANAKKALE ONSEKIZ MART UNIV</t>
  </si>
  <si>
    <t>AC18999</t>
  </si>
  <si>
    <t>CANMET</t>
  </si>
  <si>
    <t>CANMET ENERGY TECHNOL CTR</t>
  </si>
  <si>
    <t>CANMET NAT RESOURCES CANADA</t>
  </si>
  <si>
    <t>CANMET WESTERN RES CTR</t>
  </si>
  <si>
    <t>CETC O</t>
  </si>
  <si>
    <t>CETC ONRCan</t>
  </si>
  <si>
    <t>CETC Ottawa</t>
  </si>
  <si>
    <t>AC19999</t>
  </si>
  <si>
    <t>CANON INC</t>
  </si>
  <si>
    <t>AC20999</t>
  </si>
  <si>
    <t>CARBON NANOTECH LTD</t>
  </si>
  <si>
    <t>AC21999</t>
  </si>
  <si>
    <t>CARBUROS MET</t>
  </si>
  <si>
    <t>CARBUROS MET SA</t>
  </si>
  <si>
    <t>AC22999</t>
  </si>
  <si>
    <t>Cardinal S Wyszynski Univ</t>
  </si>
  <si>
    <t>Cardinal Stefan Wyszynski Univ</t>
  </si>
  <si>
    <t>CARDINAL STEFAN WYSZYNSKI UNIV WARSAW</t>
  </si>
  <si>
    <t>UNIV CARDINAL STEFAN WYSZYNSKI</t>
  </si>
  <si>
    <t>AC24999</t>
  </si>
  <si>
    <t>CARNEGIE INST WASHINGTON</t>
  </si>
  <si>
    <t>AC25999</t>
  </si>
  <si>
    <t>CASALI INST APPL CHEM</t>
  </si>
  <si>
    <t>AC26999</t>
  </si>
  <si>
    <t>CASIO COMP CO LTD</t>
  </si>
  <si>
    <t>AC27999</t>
  </si>
  <si>
    <t>CATACEL CORP</t>
  </si>
  <si>
    <t>AC28999</t>
  </si>
  <si>
    <t>CATALAN INST WATER RES ICRA</t>
  </si>
  <si>
    <t>AC29999</t>
  </si>
  <si>
    <t>CATALAN INST NANOTECHNOL</t>
  </si>
  <si>
    <t>AC30999</t>
  </si>
  <si>
    <t>CATALONIA INST ENERGY RES</t>
  </si>
  <si>
    <t>CATALONIA INST ENERGY RES IREC</t>
  </si>
  <si>
    <t>AC31999</t>
  </si>
  <si>
    <t>CATALYT ENERGY SYST INC</t>
  </si>
  <si>
    <t>AC32999</t>
  </si>
  <si>
    <t>CATATOR AB</t>
  </si>
  <si>
    <t>AC33999</t>
  </si>
  <si>
    <t>CATERPILLAR INC</t>
  </si>
  <si>
    <t>AC34999</t>
  </si>
  <si>
    <t>CATHOLIC UNIV DAEGU</t>
  </si>
  <si>
    <t>Catholic Univ Daegu Hayang</t>
  </si>
  <si>
    <t>AC35999</t>
  </si>
  <si>
    <t>CBANA LABS INC</t>
  </si>
  <si>
    <t>AC37999</t>
  </si>
  <si>
    <t>CCLRC RUTHERFORD APPLETON LAB</t>
  </si>
  <si>
    <t>AC38999</t>
  </si>
  <si>
    <t>CAMBRIDGE DISCOVERY CHEM</t>
  </si>
  <si>
    <t>CD ADAPCO</t>
  </si>
  <si>
    <t>CD ADAPCO GRP</t>
  </si>
  <si>
    <t>CD ADAPCO JAPAN LTD</t>
  </si>
  <si>
    <t>AC39999</t>
  </si>
  <si>
    <t>CDF RES CORP</t>
  </si>
  <si>
    <t>AC40999</t>
  </si>
  <si>
    <t>CDTN</t>
  </si>
  <si>
    <t>AC41999</t>
  </si>
  <si>
    <t>CEFEM TECHNOL</t>
  </si>
  <si>
    <t>AC42999</t>
  </si>
  <si>
    <t>CELLENNIUM THAILAND CO LTD</t>
  </si>
  <si>
    <t>AC43999</t>
  </si>
  <si>
    <t>CELLTECH POWER LCC</t>
  </si>
  <si>
    <t>AC44999</t>
  </si>
  <si>
    <t>CEMAGREF</t>
  </si>
  <si>
    <t>AC45999</t>
  </si>
  <si>
    <t>CEMIN</t>
  </si>
  <si>
    <t>AC46999</t>
  </si>
  <si>
    <t>CENS</t>
  </si>
  <si>
    <t>AC48999</t>
  </si>
  <si>
    <t>CENT IRON &amp; STEEL RES INST</t>
  </si>
  <si>
    <t>AC49999</t>
  </si>
  <si>
    <t>CENT R&amp;D INST</t>
  </si>
  <si>
    <t>AC50999</t>
  </si>
  <si>
    <t>CENT SCI INSTRUMENTS ORG</t>
  </si>
  <si>
    <t>AC52999</t>
  </si>
  <si>
    <t>CENT UNIV VILLAS</t>
  </si>
  <si>
    <t>AC53999</t>
  </si>
  <si>
    <t>CRS4</t>
  </si>
  <si>
    <t>CTR ADV STUDIES</t>
  </si>
  <si>
    <t>CTR ADV STUDIES RES &amp; DEV SARDINA</t>
  </si>
  <si>
    <t>CTR ADV STUDIES RES &amp; DEV SARDINIA</t>
  </si>
  <si>
    <t>CTR ADV STUDIES RES &amp; DEV SARDINIA CRS4</t>
  </si>
  <si>
    <t>AC55999</t>
  </si>
  <si>
    <t>CTR INVEST &amp; DESARROLLO TECNOL ELECTROQUIM</t>
  </si>
  <si>
    <t>CTR INVEST &amp; DESARROLLO TECNOL ELECTROQUIM CONACY</t>
  </si>
  <si>
    <t>CTR INVEST &amp; DESARROLLO TECNOL ELECTROQUIM SC</t>
  </si>
  <si>
    <t>CTR INVEST &amp; DESARROLLO TECNOL ELETROQUIM</t>
  </si>
  <si>
    <t>CTR INVEST DESARROLLO TECNOL ELECTROQUIM</t>
  </si>
  <si>
    <t>Parque Tecnol Queretaro</t>
  </si>
  <si>
    <t>AC57999</t>
  </si>
  <si>
    <t>CETEM MCT</t>
  </si>
  <si>
    <t>AC59999</t>
  </si>
  <si>
    <t>DEPT CEIT MAT</t>
  </si>
  <si>
    <t>AC62999</t>
  </si>
  <si>
    <t>CENT LEATHER RES INST</t>
  </si>
  <si>
    <t>AC63999</t>
  </si>
  <si>
    <t>CMRDI</t>
  </si>
  <si>
    <t>AC64999</t>
  </si>
  <si>
    <t>Cent Res Inst Elect Power</t>
  </si>
  <si>
    <t>CENT RES INST ELECT POWER IND</t>
  </si>
  <si>
    <t>Cent Res Inst Elect Power Ind CRIEPI</t>
  </si>
  <si>
    <t>AC65999</t>
  </si>
  <si>
    <t>CENT SALT &amp; MARINE CHEM RES INST</t>
  </si>
  <si>
    <t>AC66999</t>
  </si>
  <si>
    <t>CENT INST PLAST ENGN &amp; TECHNOL</t>
  </si>
  <si>
    <t>AC67999</t>
  </si>
  <si>
    <t>CIDETEC</t>
  </si>
  <si>
    <t>CIDETEC IK4</t>
  </si>
  <si>
    <t>AC68999</t>
  </si>
  <si>
    <t>CTR RES &amp; TECHNOL</t>
  </si>
  <si>
    <t>CTR RES &amp; TECHNOL HELLAS</t>
  </si>
  <si>
    <t>CTR RES TECHNOL HELLAS</t>
  </si>
  <si>
    <t>AC69999</t>
  </si>
  <si>
    <t>CTR SOLAR ENERGY &amp; HYDROGEN RES</t>
  </si>
  <si>
    <t>CTR SOLAR ENERGY &amp; HYDROGEN RES BADEN WUERTTEMBER</t>
  </si>
  <si>
    <t>CTR SOLAR ENERGY &amp; HYDROGEN RES BADEN WURTTEMBERG</t>
  </si>
  <si>
    <t>CTR SOLAR ENERGY &amp; HYDROGEN RES ZSW</t>
  </si>
  <si>
    <t>Hydrogen Res Inst</t>
  </si>
  <si>
    <t>Hydrogeol Res Inst</t>
  </si>
  <si>
    <t>Solar Energy Campaign</t>
  </si>
  <si>
    <t>AC70999</t>
  </si>
  <si>
    <t>CIRIMAT</t>
  </si>
  <si>
    <t>AC71999</t>
  </si>
  <si>
    <t>CTR EXCELLENCE SUSTAINABLE WATER TECHNOL</t>
  </si>
  <si>
    <t>AC73999</t>
  </si>
  <si>
    <t>CNB</t>
  </si>
  <si>
    <t>AC74999</t>
  </si>
  <si>
    <t>CEPEL</t>
  </si>
  <si>
    <t>AC75999</t>
  </si>
  <si>
    <t>CERAM</t>
  </si>
  <si>
    <t>AC76999</t>
  </si>
  <si>
    <t>CERAM FUEL CELL LTD</t>
  </si>
  <si>
    <t>CERAM FUEL CELLS LTD</t>
  </si>
  <si>
    <t>CERAM FUELS CELLS LTD</t>
  </si>
  <si>
    <t>AC77999</t>
  </si>
  <si>
    <t>CERAMATEC INC</t>
  </si>
  <si>
    <t>AC78999</t>
  </si>
  <si>
    <t>CESI</t>
  </si>
  <si>
    <t>CESI RICERCA SPA</t>
  </si>
  <si>
    <t>AC79999</t>
  </si>
  <si>
    <t>CFD RES CORP</t>
  </si>
  <si>
    <t>AC81999</t>
  </si>
  <si>
    <t>CHANGCHUN INST APPL CHEM</t>
  </si>
  <si>
    <t>AC82999</t>
  </si>
  <si>
    <t>CHANGCHUN INST TECHNOL</t>
  </si>
  <si>
    <t>AC83999</t>
  </si>
  <si>
    <t>CHANGCHUN COLL CHINESE MED</t>
  </si>
  <si>
    <t>Changchun Univ Chinese Med</t>
  </si>
  <si>
    <t>AC84999</t>
  </si>
  <si>
    <t>CHANGCHUN UNIV TECHNOL</t>
  </si>
  <si>
    <t>Changhun Univ Technol</t>
  </si>
  <si>
    <t>AC85999</t>
  </si>
  <si>
    <t>CHANGSHA UNIUERS SCI &amp; TECHNOL</t>
  </si>
  <si>
    <t>CHANGSHA UNIV SCI &amp; TECHNOL</t>
  </si>
  <si>
    <t>Changsha Univ Sci Technol</t>
  </si>
  <si>
    <t>AC86999</t>
  </si>
  <si>
    <t>CHEIL IND INC</t>
  </si>
  <si>
    <t>AC87999</t>
  </si>
  <si>
    <t>Cheju Natl Enivers</t>
  </si>
  <si>
    <t>CHEJU NATL UNIV</t>
  </si>
  <si>
    <t>AC88999</t>
  </si>
  <si>
    <t>CHEM SOLUT INC</t>
  </si>
  <si>
    <t>AC89999</t>
  </si>
  <si>
    <t>CHEM UNIV BARCELONA</t>
  </si>
  <si>
    <t>AC90999</t>
  </si>
  <si>
    <t>CHEMASS</t>
  </si>
  <si>
    <t>AC91999</t>
  </si>
  <si>
    <t>CHEMFILT IONSPUTTERING AB</t>
  </si>
  <si>
    <t>AC92999</t>
  </si>
  <si>
    <t>CHEMSULTANTS INT</t>
  </si>
  <si>
    <t>AC93999</t>
  </si>
  <si>
    <t>CHEMTECH</t>
  </si>
  <si>
    <t>AC95999</t>
  </si>
  <si>
    <t>CHENGDE PETR COLL</t>
  </si>
  <si>
    <t>AC96999</t>
  </si>
  <si>
    <t>Chevron</t>
  </si>
  <si>
    <t>Chevron Corp</t>
  </si>
  <si>
    <t>Chevron Energy Technol Co</t>
  </si>
  <si>
    <t>Chevron ETC</t>
  </si>
  <si>
    <t>Chevron Res &amp; Technol Co</t>
  </si>
  <si>
    <t>Chevron Texaco</t>
  </si>
  <si>
    <t>AC99999</t>
  </si>
  <si>
    <t>CHIBA INST TECHNOL</t>
  </si>
  <si>
    <t>AD01999</t>
  </si>
  <si>
    <t>CHIBA REFINERY COSMO OIL CO LTD</t>
  </si>
  <si>
    <t>AD03999</t>
  </si>
  <si>
    <t>AD05999</t>
  </si>
  <si>
    <t>CHINA ACAD ENGN PHYS</t>
  </si>
  <si>
    <t>Chinese Acad Engn Phys</t>
  </si>
  <si>
    <t>AD06999</t>
  </si>
  <si>
    <t>SHANGHAI INST 811</t>
  </si>
  <si>
    <t>SHANGHAI INST SHANGHAI</t>
  </si>
  <si>
    <t>AD07999</t>
  </si>
  <si>
    <t>CCAST</t>
  </si>
  <si>
    <t>CHINA CTR ADV SCI &amp; TECHNOL</t>
  </si>
  <si>
    <t>AD08999</t>
  </si>
  <si>
    <t>CHINA IRON &amp; STEEL RES GRP</t>
  </si>
  <si>
    <t>CHINA IRON &amp; STEEL RES INST GRP</t>
  </si>
  <si>
    <t>AD09999</t>
  </si>
  <si>
    <t>CHINA JILIANG UNIV</t>
  </si>
  <si>
    <t>AD10999</t>
  </si>
  <si>
    <t>CHINA PETROCHEM CORP</t>
  </si>
  <si>
    <t>AD11999</t>
  </si>
  <si>
    <t>CHINA TIANCHEN ENGN CORP TCC</t>
  </si>
  <si>
    <t>CHINA UNIV MIN &amp; TECHNOL</t>
  </si>
  <si>
    <t>CHINA UNIV MIN TECHNOL CUMT</t>
  </si>
  <si>
    <t>CHINA UNIV MIN TECHNOL ENGN</t>
  </si>
  <si>
    <t>CHINA UNIV MIN TECHNOL XUZHOU</t>
  </si>
  <si>
    <t>CHINA UNIV MINING &amp; TECHNOL</t>
  </si>
  <si>
    <t>AD13999</t>
  </si>
  <si>
    <t>CHINA UNIV PETR</t>
  </si>
  <si>
    <t>CHINA UNIV PETR CHANGPING</t>
  </si>
  <si>
    <t>CHINA UNIV PETR E CHINA</t>
  </si>
  <si>
    <t>China Univ Petr East China</t>
  </si>
  <si>
    <t>China Univ Petr Huadong</t>
  </si>
  <si>
    <t>PETR UNIV</t>
  </si>
  <si>
    <t>UNIV PETR</t>
  </si>
  <si>
    <t>Univ Petroleum</t>
  </si>
  <si>
    <t>AD14999</t>
  </si>
  <si>
    <t>CHINA W NORMAL UNIV</t>
  </si>
  <si>
    <t>China West Normal Univ</t>
  </si>
  <si>
    <t>AD15999</t>
  </si>
  <si>
    <t>CHINESE ACAD PHYS ENGN</t>
  </si>
  <si>
    <t>AD18999</t>
  </si>
  <si>
    <t>CHINESE UNIV GEOL</t>
  </si>
  <si>
    <t>AD20999</t>
  </si>
  <si>
    <t>CHITOSE INST TECHNOL</t>
  </si>
  <si>
    <t>AD21999</t>
  </si>
  <si>
    <t>CHONGJU UNIV</t>
  </si>
  <si>
    <t>AD22999</t>
  </si>
  <si>
    <t>CHONGQING JIAOTONG UNIV</t>
  </si>
  <si>
    <t>AD23999</t>
  </si>
  <si>
    <t>CHONGQING TECHNOL &amp; BUSINESS UNIV</t>
  </si>
  <si>
    <t>AD24999</t>
  </si>
  <si>
    <t>CHONGQING THREE GORGES COLL</t>
  </si>
  <si>
    <t>Chongqing Three Gorges Univ</t>
  </si>
  <si>
    <t>AD25999</t>
  </si>
  <si>
    <t>CHONGQING UNIV ARTS &amp; SCI</t>
  </si>
  <si>
    <t>AD26999</t>
  </si>
  <si>
    <t>Chongqing Inst Technol</t>
  </si>
  <si>
    <t>AD27999</t>
  </si>
  <si>
    <t>CHONJU MACHINERY RES CTR</t>
  </si>
  <si>
    <t>CHONJU MECH RES CTR</t>
  </si>
  <si>
    <t>AD29999</t>
  </si>
  <si>
    <t>CHRISTIAN DOPPLE LAB RECHNERGESTUTZTE ANGEW THERM</t>
  </si>
  <si>
    <t>Christian Doppler Lab Nanocomposite Solar Cells</t>
  </si>
  <si>
    <t>AD30999</t>
  </si>
  <si>
    <t>CHRYSALIS TECHNOL INC</t>
  </si>
  <si>
    <t>AD31999</t>
  </si>
  <si>
    <t>CHUBU ELECT CO INC</t>
  </si>
  <si>
    <t>CHUBU ELECT POWER CO</t>
  </si>
  <si>
    <t>CHUBU ELECT POWER CO INC</t>
  </si>
  <si>
    <t>AD32999</t>
  </si>
  <si>
    <t>CHUBU UNIV</t>
  </si>
  <si>
    <t>AD36999</t>
  </si>
  <si>
    <t>Chung Ju Natl Univ</t>
  </si>
  <si>
    <t>CHUNGJU NATL UNIV</t>
  </si>
  <si>
    <t>AD37999</t>
  </si>
  <si>
    <t>CHUO UNIV</t>
  </si>
  <si>
    <t>AD38999</t>
  </si>
  <si>
    <t>CHUZHOU VOCAT TECHNOL COLL</t>
  </si>
  <si>
    <t>AD39999</t>
  </si>
  <si>
    <t>CIDADE UNIV</t>
  </si>
  <si>
    <t>Ilha Fundao</t>
  </si>
  <si>
    <t>AD40999</t>
  </si>
  <si>
    <t>CIMAV</t>
  </si>
  <si>
    <t>AD41999</t>
  </si>
  <si>
    <t>CINVESTAV</t>
  </si>
  <si>
    <t>CINVESTAV IPN</t>
  </si>
  <si>
    <t>CINVESTAV IPN Merida</t>
  </si>
  <si>
    <t>CINVESTAV IPN Unidad Merida</t>
  </si>
  <si>
    <t>CINVESTAV IPN Zacatenco</t>
  </si>
  <si>
    <t>Cinvestav Queretaro</t>
  </si>
  <si>
    <t>CINVESTAV UNIDAD SAITILLO</t>
  </si>
  <si>
    <t>CINVESTAV UNIT SALTILLO</t>
  </si>
  <si>
    <t>DEPT QUIM</t>
  </si>
  <si>
    <t>AD42999</t>
  </si>
  <si>
    <t>CISE SPA</t>
  </si>
  <si>
    <t>CISE TECNOL INNOVAT SPA</t>
  </si>
  <si>
    <t>TECNOL INNOVAT SPA</t>
  </si>
  <si>
    <t>AD44999</t>
  </si>
  <si>
    <t>CIUDAD SANITARIA &amp; UNIV VALL HEBRON</t>
  </si>
  <si>
    <t>AD45999</t>
  </si>
  <si>
    <t>CIVIL AVIAT UNIV CHINA</t>
  </si>
  <si>
    <t>AD46999</t>
  </si>
  <si>
    <t>CLARK ATLANTA UNIV</t>
  </si>
  <si>
    <t>AD48999</t>
  </si>
  <si>
    <t>CLEAN AIR NOW</t>
  </si>
  <si>
    <t>AD49999</t>
  </si>
  <si>
    <t>CMR FUEL CELLS UK LTD</t>
  </si>
  <si>
    <t>AD50999</t>
  </si>
  <si>
    <t>CNQS</t>
  </si>
  <si>
    <t>AD51999</t>
  </si>
  <si>
    <t>INST CNR</t>
  </si>
  <si>
    <t>INST CNR ITAE</t>
  </si>
  <si>
    <t>INST CNR TAE</t>
  </si>
  <si>
    <t>AD53999</t>
  </si>
  <si>
    <t>CO ESPANOLA SISTEMAS AERONAUT SA</t>
  </si>
  <si>
    <t>AD54999</t>
  </si>
  <si>
    <t>CO KG</t>
  </si>
  <si>
    <t>AD55999</t>
  </si>
  <si>
    <t>COANDA RES &amp; DEV CORP</t>
  </si>
  <si>
    <t>AD56999</t>
  </si>
  <si>
    <t>COLL FRANCE</t>
  </si>
  <si>
    <t>AD57999</t>
  </si>
  <si>
    <t>COLL NEW JERSEY</t>
  </si>
  <si>
    <t>AD59999</t>
  </si>
  <si>
    <t>COLUMBIA BASIN COLL</t>
  </si>
  <si>
    <t>AD60999</t>
  </si>
  <si>
    <t>COLUMBIAN CHEM CO</t>
  </si>
  <si>
    <t>AD61999</t>
  </si>
  <si>
    <t>COMBINATORIAL MAT SCI GRP</t>
  </si>
  <si>
    <t>AD62999</t>
  </si>
  <si>
    <t>COMIS INVEST CIENT PROV BUENOS AIRES</t>
  </si>
  <si>
    <t>COMIS INVEST CIENT PROV BUENOS AIRES CIC</t>
  </si>
  <si>
    <t>AD63999</t>
  </si>
  <si>
    <t>COMIS NACL ENERGIA ATOM</t>
  </si>
  <si>
    <t>COMIS NACL ENERGIA ATOM CAB CNEA</t>
  </si>
  <si>
    <t>COMIS NACL ENERGIA ATOM GERENCIA QUIM</t>
  </si>
  <si>
    <t>AD64999</t>
  </si>
  <si>
    <t>CNEN</t>
  </si>
  <si>
    <t>CNEN SP</t>
  </si>
  <si>
    <t>COMISSAO NACL ENERGIA NUCL</t>
  </si>
  <si>
    <t>AD65999</t>
  </si>
  <si>
    <t>COMMERCE &amp; SCI COLL</t>
  </si>
  <si>
    <t>AD66999</t>
  </si>
  <si>
    <t>COMMISS EUROPEAN COMMUNITIES</t>
  </si>
  <si>
    <t>AD67999</t>
  </si>
  <si>
    <t>COMMISS HIGHER EDUC</t>
  </si>
  <si>
    <t>AD68999</t>
  </si>
  <si>
    <t>ARRC</t>
  </si>
  <si>
    <t>Australian Resources Res Ctr</t>
  </si>
  <si>
    <t>Commonwealth Sci &amp; Ind Res Org</t>
  </si>
  <si>
    <t>Commonwealth Sci &amp; Ind Res Org CSIRO</t>
  </si>
  <si>
    <t>Commonwealth Sci &amp; Ind Res Org CSIRO Energy Techn</t>
  </si>
  <si>
    <t>Commonwealth Sci &amp; Ind Res Org Ecosyst Sci</t>
  </si>
  <si>
    <t>Commonwealth Sci &amp; Ind Res Org Land &amp; Water</t>
  </si>
  <si>
    <t>Commonwealth Sci &amp; Ind Res Org Sustainable Agr Fl</t>
  </si>
  <si>
    <t>CSIRO</t>
  </si>
  <si>
    <t>CSIRO Ctr Environm &amp; Life Sci</t>
  </si>
  <si>
    <t>CSIRO Div Mat Sci &amp; Engn</t>
  </si>
  <si>
    <t>CSIRO Earth Sci &amp; Resource Engn</t>
  </si>
  <si>
    <t>CSIRO Ecosyst Sci</t>
  </si>
  <si>
    <t>CSIRO Ecosyst Sci &amp; Sustainable Agr Flagship</t>
  </si>
  <si>
    <t>CSIRO Energy Ctr</t>
  </si>
  <si>
    <t>CSIRO ENERGY TECHNOL</t>
  </si>
  <si>
    <t>CSIRO Energy Technol &amp; Energy Transformed Flagshi</t>
  </si>
  <si>
    <t>CSIRO Energy Technol Adv Coal Technol</t>
  </si>
  <si>
    <t>CSIRO Energy Techol Adv Coal Technol</t>
  </si>
  <si>
    <t>CSIRO Energy Transformed Flagship</t>
  </si>
  <si>
    <t>CSIRO Entomol</t>
  </si>
  <si>
    <t>CSIRO Explorat &amp; Min</t>
  </si>
  <si>
    <t>CSIRO Forestry &amp; Forest Prod</t>
  </si>
  <si>
    <t>CSIRO Future Mfg Flagship</t>
  </si>
  <si>
    <t>CSIRO ICT Ctr</t>
  </si>
  <si>
    <t>CSIRO Informat &amp; Commun Technol Ctr</t>
  </si>
  <si>
    <t>CSIRO Land &amp; Water</t>
  </si>
  <si>
    <t>CSIRO Livestock Ind</t>
  </si>
  <si>
    <t>CSIRO Marine &amp; Atmospher Res</t>
  </si>
  <si>
    <t>CSIRO MAT SCI &amp; ENGN</t>
  </si>
  <si>
    <t>CSIRO Math &amp; Informat Sci</t>
  </si>
  <si>
    <t>CSIRO Math Informat &amp; Stat</t>
  </si>
  <si>
    <t>CSIRO MFG &amp; INFRASTRUCT TECHNOL</t>
  </si>
  <si>
    <t>CSIRO MFG SCI &amp; TECHNOL</t>
  </si>
  <si>
    <t>CSIRO Minerals</t>
  </si>
  <si>
    <t>CSIRO Minerals Flagship</t>
  </si>
  <si>
    <t>CSIRO MOL &amp; HLTH TECHNOL</t>
  </si>
  <si>
    <t>CSIRO Petr</t>
  </si>
  <si>
    <t>CSIRO Petr Clayton</t>
  </si>
  <si>
    <t>CSIRO Petr Resources</t>
  </si>
  <si>
    <t>CSIRO Plant Ind</t>
  </si>
  <si>
    <t>CSIRO Proc Sci &amp; Engn</t>
  </si>
  <si>
    <t>CSIRO Sustainable Agr Res Flagship</t>
  </si>
  <si>
    <t>CSIRO Sustainable Ecosyst</t>
  </si>
  <si>
    <t>DIV CHEM &amp; POLYMERS</t>
  </si>
  <si>
    <t>Div Energy Technol</t>
  </si>
  <si>
    <t>Div Petr Resources</t>
  </si>
  <si>
    <t>Water Healthy Country Natl Res Flagship</t>
  </si>
  <si>
    <t>AD69999</t>
  </si>
  <si>
    <t>COMPUTAT MAT DESIGN APS</t>
  </si>
  <si>
    <t>COMSATS IIT</t>
  </si>
  <si>
    <t>COMSATS INST INFORMAT TECHNOL</t>
  </si>
  <si>
    <t>COMSATS UNIV</t>
  </si>
  <si>
    <t>AD72999</t>
  </si>
  <si>
    <t>COMSOL AB</t>
  </si>
  <si>
    <t>AD73999</t>
  </si>
  <si>
    <t>CONCEPT &amp; DEV MICHELIN SA</t>
  </si>
  <si>
    <t>CONCEPT DEV MICHELIN</t>
  </si>
  <si>
    <t>AD74999</t>
  </si>
  <si>
    <t>CONCURRENT TECHNOL CORP</t>
  </si>
  <si>
    <t>AD75999</t>
  </si>
  <si>
    <t>CFMC UL</t>
  </si>
  <si>
    <t>INST TECNOL &amp; NUCL</t>
  </si>
  <si>
    <t>AD76999</t>
  </si>
  <si>
    <t>CONICET ARGENTINA</t>
  </si>
  <si>
    <t>CONICET UTN</t>
  </si>
  <si>
    <t>CONSEJO NACL INVEST CIENT &amp; TECN</t>
  </si>
  <si>
    <t>AD79999</t>
  </si>
  <si>
    <t>CNAM PARIS</t>
  </si>
  <si>
    <t>AD80999</t>
  </si>
  <si>
    <t>CONSORTIUM SCI RES</t>
  </si>
  <si>
    <t>AD81999</t>
  </si>
  <si>
    <t>CONSORZIO INSTM</t>
  </si>
  <si>
    <t>CONSORZIO INTERUNIV NAZL SCI &amp; TECNOL MAT</t>
  </si>
  <si>
    <t>AD82999</t>
  </si>
  <si>
    <t>COOKSON TECHNOL CTR</t>
  </si>
  <si>
    <t>AD83999</t>
  </si>
  <si>
    <t>COOPER UNION ADV SCI &amp; ART</t>
  </si>
  <si>
    <t>AD84999</t>
  </si>
  <si>
    <t>Cooper Power Syst</t>
  </si>
  <si>
    <t>COOPERAT RES CTR CLEAN POWER LIGNITE</t>
  </si>
  <si>
    <t>AD85999</t>
  </si>
  <si>
    <t>COORSTEK</t>
  </si>
  <si>
    <t>COORSTEK INC</t>
  </si>
  <si>
    <t>COORSTEK R&amp;D DEPT 4840</t>
  </si>
  <si>
    <t>AD86999</t>
  </si>
  <si>
    <t>Core Res Evolut Sci &amp; Technol</t>
  </si>
  <si>
    <t>CREST</t>
  </si>
  <si>
    <t>AD87999</t>
  </si>
  <si>
    <t>CORE TECHNOL RES CTR FUEL CELL</t>
  </si>
  <si>
    <t>AD88999</t>
  </si>
  <si>
    <t>COSMO RES INST</t>
  </si>
  <si>
    <t>AD89999</t>
  </si>
  <si>
    <t>CENT ELECT RES INST</t>
  </si>
  <si>
    <t>CENT ELECTROCHEM RES INST</t>
  </si>
  <si>
    <t>COUNCIL SCI &amp; IND RES CSIR</t>
  </si>
  <si>
    <t>CSIR</t>
  </si>
  <si>
    <t>CSIR Adv Mat &amp; Proc Res Inst</t>
  </si>
  <si>
    <t>CSIR CECRI</t>
  </si>
  <si>
    <t>CSIR CENT ELECT RES INST</t>
  </si>
  <si>
    <t>CSIR CENT ELECT RES INST CECRI</t>
  </si>
  <si>
    <t>CSIR CENT ELECTROCHEM RES</t>
  </si>
  <si>
    <t>CSIR CENT ELECTROCHEM RES INST</t>
  </si>
  <si>
    <t>CSIR CENT ELECTROCHEM RES INST MADRAS UNIT</t>
  </si>
  <si>
    <t>CSIR Cent Mech Engn Res Inst</t>
  </si>
  <si>
    <t>CSIR IICT</t>
  </si>
  <si>
    <t>CSIR MADRAS COMPLEX</t>
  </si>
  <si>
    <t>CSIR Mat Sci &amp; Mfg</t>
  </si>
  <si>
    <t>Inst Food Sci Res CIAL CSIC UAM</t>
  </si>
  <si>
    <t>Inst Himalayan Bioresource Technol CSIR</t>
  </si>
  <si>
    <t>AD90999</t>
  </si>
  <si>
    <t>COWI</t>
  </si>
  <si>
    <t>COWI AS</t>
  </si>
  <si>
    <t>AD91999</t>
  </si>
  <si>
    <t>Chem Proc Engn Res Inst</t>
  </si>
  <si>
    <t>CPERI CERTH</t>
  </si>
  <si>
    <t>AD92999</t>
  </si>
  <si>
    <t>CREARE RES &amp; DEV INC</t>
  </si>
  <si>
    <t>AD93999</t>
  </si>
  <si>
    <t>CRP HENRI TUDOR</t>
  </si>
  <si>
    <t>AD94999</t>
  </si>
  <si>
    <t>CRS SOLVAY SOLEXIS</t>
  </si>
  <si>
    <t>AD95999</t>
  </si>
  <si>
    <t>POLARIS</t>
  </si>
  <si>
    <t>AD97999</t>
  </si>
  <si>
    <t>CTCI CORP</t>
  </si>
  <si>
    <t>AD98999</t>
  </si>
  <si>
    <t>Med Coll Youjiang Nationalities</t>
  </si>
  <si>
    <t>YouJiang Med Univ Nationalities</t>
  </si>
  <si>
    <t>AD99999</t>
  </si>
  <si>
    <t>Civil Aviat Flight Univ China</t>
  </si>
  <si>
    <t>AE03999</t>
  </si>
  <si>
    <t>CTR ECCELLENZA MAT INNOVAT NANOSTRUTT</t>
  </si>
  <si>
    <t>AE13999</t>
  </si>
  <si>
    <t>CTR INTERDISCIPLINAIRE NANOSCI MARSEILLI</t>
  </si>
  <si>
    <t>AE14999</t>
  </si>
  <si>
    <t>CTR INTERUNIV RIC MONITORAGGIO AMBIENTALE</t>
  </si>
  <si>
    <t>AE15999</t>
  </si>
  <si>
    <t>CTR INVEST CIENCIA APLICADA &amp; TECNOL AVANZADA QUE</t>
  </si>
  <si>
    <t>AE20999</t>
  </si>
  <si>
    <t>CTR INVEST ENERGIA UNAM</t>
  </si>
  <si>
    <t>AE21999</t>
  </si>
  <si>
    <t>CTR INVEST MAT</t>
  </si>
  <si>
    <t>CTR INVEST MAT AVANZADOS</t>
  </si>
  <si>
    <t>CTR INVEST MAT AVANZADOS SC</t>
  </si>
  <si>
    <t>AE25999</t>
  </si>
  <si>
    <t>CTR NANOCIENCIAS &amp; NANOTECNOL UNAM</t>
  </si>
  <si>
    <t>AE27999</t>
  </si>
  <si>
    <t>CTR RECH &amp; TECHNOL ENERGIE</t>
  </si>
  <si>
    <t>AE28999</t>
  </si>
  <si>
    <t>CTR RECH CLAUDE DELORME</t>
  </si>
  <si>
    <t>AE29999</t>
  </si>
  <si>
    <t>CTR RECH ELECTROCHIM MINERALE &amp; GENIE PROC</t>
  </si>
  <si>
    <t>AE30999</t>
  </si>
  <si>
    <t>CTR RECH MAT DIVISEE</t>
  </si>
  <si>
    <t>AE31999</t>
  </si>
  <si>
    <t>CTR RECH PAUL PASCAL</t>
  </si>
  <si>
    <t>AE32999</t>
  </si>
  <si>
    <t>CTR RECH PUBL HENRI TUDOR</t>
  </si>
  <si>
    <t>AE33999</t>
  </si>
  <si>
    <t>CTR REMOTE SENSING &amp; GIS TECHNOL</t>
  </si>
  <si>
    <t>AE34999</t>
  </si>
  <si>
    <t>CIRCE</t>
  </si>
  <si>
    <t>Ctr Res Energy Resources &amp; Consumpt</t>
  </si>
  <si>
    <t>CTR RES ENERGY RESOURCES &amp; CONSUMPT CIRCE</t>
  </si>
  <si>
    <t>Fdn CIRCE</t>
  </si>
  <si>
    <t>AE35999</t>
  </si>
  <si>
    <t>CTR RIC</t>
  </si>
  <si>
    <t>AE36999</t>
  </si>
  <si>
    <t>CTR SOLID STATE PHYS &amp; NEW MAT</t>
  </si>
  <si>
    <t>INST PHYS</t>
  </si>
  <si>
    <t>AE37999</t>
  </si>
  <si>
    <t>CTR SPACE HUMAN ROBOT</t>
  </si>
  <si>
    <t>AE40999</t>
  </si>
  <si>
    <t>CTR TECNOL EXERCITO</t>
  </si>
  <si>
    <t>AE41999</t>
  </si>
  <si>
    <t>CTR TECNOL REPSOL UPF</t>
  </si>
  <si>
    <t>AE42999</t>
  </si>
  <si>
    <t>CTR UNIV ESTADUAL ZONA OESTE</t>
  </si>
  <si>
    <t>AE43999</t>
  </si>
  <si>
    <t>CUMTB</t>
  </si>
  <si>
    <t>AE44999</t>
  </si>
  <si>
    <t>IND DEPURAT &amp; R DT I</t>
  </si>
  <si>
    <t>AE45999</t>
  </si>
  <si>
    <t>CZESTOCHOWA TECH UNIV</t>
  </si>
  <si>
    <t>Czestochowa Technol Univ</t>
  </si>
  <si>
    <t>CZESTOCHOWA UNIV TECHNOL</t>
  </si>
  <si>
    <t>POLITECH CZESTOCHOWA</t>
  </si>
  <si>
    <t>AE46999</t>
  </si>
  <si>
    <t>DA HWA INST TECHNOL</t>
  </si>
  <si>
    <t>AE48999</t>
  </si>
  <si>
    <t>DAEGU CTR</t>
  </si>
  <si>
    <t>AE49999</t>
  </si>
  <si>
    <t>DAEGU GYEONGBUK INST SCI &amp; TECHNOL</t>
  </si>
  <si>
    <t>Daegu Gyeongbuk Inst Sci &amp; Technol DGIST</t>
  </si>
  <si>
    <t>AE50999</t>
  </si>
  <si>
    <t>DAEGU UNIV</t>
  </si>
  <si>
    <t>AE51999</t>
  </si>
  <si>
    <t>DAEJEON UNIV</t>
  </si>
  <si>
    <t>AE52999</t>
  </si>
  <si>
    <t>DAI NIPPON PRINTING CO LTD</t>
  </si>
  <si>
    <t>AE53999</t>
  </si>
  <si>
    <t>DAIATSU MOTOR CO LTD</t>
  </si>
  <si>
    <t>AE54999</t>
  </si>
  <si>
    <t>DAIDO INST TECH</t>
  </si>
  <si>
    <t>DAIDO INST TECHNOL</t>
  </si>
  <si>
    <t>AE55999</t>
  </si>
  <si>
    <t>DAIDO STEEL CO LTD</t>
  </si>
  <si>
    <t>AE56999</t>
  </si>
  <si>
    <t>DAIDO UNIV</t>
  </si>
  <si>
    <t>AE57999</t>
  </si>
  <si>
    <t>DAIHATSU MOTOR CO LTD</t>
  </si>
  <si>
    <t>AE58999</t>
  </si>
  <si>
    <t>DAIICHI PURE CHEM CO LTD</t>
  </si>
  <si>
    <t>AE59999</t>
  </si>
  <si>
    <t>DAIKEN CHEM CO LTD</t>
  </si>
  <si>
    <t>AE60999</t>
  </si>
  <si>
    <t>DAIKI ATAKA ENGN CO LTD</t>
  </si>
  <si>
    <t>DAIKI ENGN CO LTD</t>
  </si>
  <si>
    <t>AE61999</t>
  </si>
  <si>
    <t>DAIMLER AG</t>
  </si>
  <si>
    <t>Daimler Benz AG</t>
  </si>
  <si>
    <t>Daimler Benz Res Ctr</t>
  </si>
  <si>
    <t>DaimlerChrysler</t>
  </si>
  <si>
    <t>DaimlerChrysler Corp</t>
  </si>
  <si>
    <t>AE63999</t>
  </si>
  <si>
    <t>DAIS ANALYT CORP</t>
  </si>
  <si>
    <t>AE64999</t>
  </si>
  <si>
    <t>DALIAN INST CHEM PHYS</t>
  </si>
  <si>
    <t>AE65999</t>
  </si>
  <si>
    <t>DALIAN INST LIGHT IND</t>
  </si>
  <si>
    <t>AE66999</t>
  </si>
  <si>
    <t>DALIAN INST RAILWAY TECHNOL</t>
  </si>
  <si>
    <t>AE67999</t>
  </si>
  <si>
    <t>DALIAN JIAOTONG UNIV</t>
  </si>
  <si>
    <t>AE68999</t>
  </si>
  <si>
    <t>DALIAN MARITIME UNIV</t>
  </si>
  <si>
    <t>AE69999</t>
  </si>
  <si>
    <t>DALIAN NATL LAB CLEAN ENERGY</t>
  </si>
  <si>
    <t>AE70999</t>
  </si>
  <si>
    <t>Dalian Inst Light Ind</t>
  </si>
  <si>
    <t>DALIAN POLYTECH UNIV</t>
  </si>
  <si>
    <t>AE71999</t>
  </si>
  <si>
    <t>DALIAN SUNRISE POWER CO LTD</t>
  </si>
  <si>
    <t>DALIAN SUNRISE POWER LTD</t>
  </si>
  <si>
    <t>AE72999</t>
  </si>
  <si>
    <t>DANA CORP</t>
  </si>
  <si>
    <t>AE73999</t>
  </si>
  <si>
    <t>DANISH POWER SYST APS</t>
  </si>
  <si>
    <t>AE74999</t>
  </si>
  <si>
    <t>DANISH TECHNOL INST</t>
  </si>
  <si>
    <t>AE76999</t>
  </si>
  <si>
    <t>DAQING PETR CO</t>
  </si>
  <si>
    <t>DAQING PETR INST</t>
  </si>
  <si>
    <t>AE77999</t>
  </si>
  <si>
    <t>DAQING VOCAT COLL</t>
  </si>
  <si>
    <t>AE78999</t>
  </si>
  <si>
    <t>DARMSTADT UNIV</t>
  </si>
  <si>
    <t>Univ Darmstadt</t>
  </si>
  <si>
    <t>AE79999</t>
  </si>
  <si>
    <t>DAVENPORT UNIV</t>
  </si>
  <si>
    <t>AE81999</t>
  </si>
  <si>
    <t>DAYING PETR INST</t>
  </si>
  <si>
    <t>AE82999</t>
  </si>
  <si>
    <t>DE LA SALLE UNIV</t>
  </si>
  <si>
    <t>AE83999</t>
  </si>
  <si>
    <t>DE NORA</t>
  </si>
  <si>
    <t>DE NORA FUEL CELLS</t>
  </si>
  <si>
    <t>DE NORA N AMER INC</t>
  </si>
  <si>
    <t>DE NORA PERMELEC SPA</t>
  </si>
  <si>
    <t>DE NORA R&amp;D DIV</t>
  </si>
  <si>
    <t>DE NORA SPA</t>
  </si>
  <si>
    <t>DE NORA TECNOL ELETTROCHIM SRL</t>
  </si>
  <si>
    <t>E TEK DIV DE NORA N AMER INC</t>
  </si>
  <si>
    <t>AE87999</t>
  </si>
  <si>
    <t>Def BioEngn &amp; Electromed Lab</t>
  </si>
  <si>
    <t>Def Inst Physiol &amp; Allied Sci</t>
  </si>
  <si>
    <t>DEF RES &amp; DEV ORG</t>
  </si>
  <si>
    <t>DRDO</t>
  </si>
  <si>
    <t>NAVAL MAT RES LAB</t>
  </si>
  <si>
    <t>AE88999</t>
  </si>
  <si>
    <t>DEF SCI &amp; TECHNOL AGCY</t>
  </si>
  <si>
    <t>AE89999</t>
  </si>
  <si>
    <t>DEF SCI &amp; TECHNOL LAB</t>
  </si>
  <si>
    <t>DSTL</t>
  </si>
  <si>
    <t>DSTL PORTON DOWN</t>
  </si>
  <si>
    <t>AE90999</t>
  </si>
  <si>
    <t>DELAWARE STATE UNIV</t>
  </si>
  <si>
    <t>AE91999</t>
  </si>
  <si>
    <t>DELLATECH LLC</t>
  </si>
  <si>
    <t>AE92999</t>
  </si>
  <si>
    <t>DELPHI CORP</t>
  </si>
  <si>
    <t>AE93999</t>
  </si>
  <si>
    <t>DELTA ELECT INC</t>
  </si>
  <si>
    <t>AE94999</t>
  </si>
  <si>
    <t>DEMIRDOKUM AS</t>
  </si>
  <si>
    <t>AE95999</t>
  </si>
  <si>
    <t>DENSEI INC</t>
  </si>
  <si>
    <t>AE96999</t>
  </si>
  <si>
    <t>DENSO</t>
  </si>
  <si>
    <t>DENSO CORP</t>
  </si>
  <si>
    <t>NIPPON SOKEN INC</t>
  </si>
  <si>
    <t>AE97999</t>
  </si>
  <si>
    <t>DEF R&amp;D CANADA ATLANTIC</t>
  </si>
  <si>
    <t>DEF RES &amp; DEV CANADA ATLANTIC</t>
  </si>
  <si>
    <t>DEF RES &amp; DEV CANADA VALCARTIER</t>
  </si>
  <si>
    <t>DEF RES ESTAB</t>
  </si>
  <si>
    <t>R&amp;D DEF CANADA VALCARTIER</t>
  </si>
  <si>
    <t>R&amp;D DEF VALCARTIER</t>
  </si>
  <si>
    <t>AE98999</t>
  </si>
  <si>
    <t>Pingtung Christian Hosp</t>
  </si>
  <si>
    <t>AE99999</t>
  </si>
  <si>
    <t>Def Lab</t>
  </si>
  <si>
    <t>AF13999</t>
  </si>
  <si>
    <t>DESY</t>
  </si>
  <si>
    <t>AF14999</t>
  </si>
  <si>
    <t>DEUTCH ZENTRUM LUFT &amp; RAUMFAHRT</t>
  </si>
  <si>
    <t>AF15999</t>
  </si>
  <si>
    <t>DEZHOU UNIV</t>
  </si>
  <si>
    <t>AF16999</t>
  </si>
  <si>
    <t>DGIST</t>
  </si>
  <si>
    <t>AF17999</t>
  </si>
  <si>
    <t>DGTEC SAS</t>
  </si>
  <si>
    <t>AF18999</t>
  </si>
  <si>
    <t>DIAMOND LIGHT SOURCE</t>
  </si>
  <si>
    <t>Diamond Light Source Ltd</t>
  </si>
  <si>
    <t>AF19999</t>
  </si>
  <si>
    <t>DIE &amp; MOULD TECHNOL</t>
  </si>
  <si>
    <t>AF20999</t>
  </si>
  <si>
    <t>HEAG VERSORGUNGS AG</t>
  </si>
  <si>
    <t>AF21999</t>
  </si>
  <si>
    <t>DIOPMA</t>
  </si>
  <si>
    <t>AF23999</t>
  </si>
  <si>
    <t>DIPARTIMENTO INGN AMBIENTALE</t>
  </si>
  <si>
    <t>AF25999</t>
  </si>
  <si>
    <t>DIPARTIMENTO SCI MET ELETTROCHIM &amp; TECN CHIM</t>
  </si>
  <si>
    <t>AF26999</t>
  </si>
  <si>
    <t>DIRECT ALCOHOL FUEL CELL LAB</t>
  </si>
  <si>
    <t>AF27999</t>
  </si>
  <si>
    <t>DIRECT CARBON TECHNOL INC</t>
  </si>
  <si>
    <t>DIRECT CARBON TECHNOL LLC</t>
  </si>
  <si>
    <t>AF28999</t>
  </si>
  <si>
    <t>DIRECT CARBON TECHNOL</t>
  </si>
  <si>
    <t>AF29999</t>
  </si>
  <si>
    <t>DIRECT INGN MAT</t>
  </si>
  <si>
    <t>AF30999</t>
  </si>
  <si>
    <t>DIRECTED TECHNOL INC</t>
  </si>
  <si>
    <t>AF31999</t>
  </si>
  <si>
    <t>DISTRIBUTED ENERGY SYST</t>
  </si>
  <si>
    <t>AF33999</t>
  </si>
  <si>
    <t>DOE BIOENERGY SCI CTR</t>
  </si>
  <si>
    <t>AF34999</t>
  </si>
  <si>
    <t>DOE JOINT GENOME INST</t>
  </si>
  <si>
    <t>AF35999</t>
  </si>
  <si>
    <t>DOMAINE UNIV</t>
  </si>
  <si>
    <t>AF36999</t>
  </si>
  <si>
    <t>DOMEL DD</t>
  </si>
  <si>
    <t>AF37999</t>
  </si>
  <si>
    <t>DONG A SUNG CO LTD</t>
  </si>
  <si>
    <t>AF38999</t>
  </si>
  <si>
    <t>DONG A UNIV</t>
  </si>
  <si>
    <t>AF39999</t>
  </si>
  <si>
    <t>DONG EUI UNIV</t>
  </si>
  <si>
    <t>AF40999</t>
  </si>
  <si>
    <t>DONGGUAN ENTRY EXIT INSPECT &amp; QUARANTINE BUR</t>
  </si>
  <si>
    <t>AF41999</t>
  </si>
  <si>
    <t>Dongguan Inst Technol</t>
  </si>
  <si>
    <t>DONGGUAN UNIV TECHNOL</t>
  </si>
  <si>
    <t>AF42999</t>
  </si>
  <si>
    <t>DONGGUK UNIV</t>
  </si>
  <si>
    <t>Dongguk Univ Seoul</t>
  </si>
  <si>
    <t>AF44999</t>
  </si>
  <si>
    <t>DONGJIN SEMICHEM CO LTD</t>
  </si>
  <si>
    <t>DONGJIN SEMICHEM IND CO LTD</t>
  </si>
  <si>
    <t>AF46999</t>
  </si>
  <si>
    <t>DONGSEO UNIV</t>
  </si>
  <si>
    <t>AF47999</t>
  </si>
  <si>
    <t>Dongshim Univ</t>
  </si>
  <si>
    <t>DONGSHIN UNIV</t>
  </si>
  <si>
    <t>AF48999</t>
  </si>
  <si>
    <t>DOSHISHA UNIV</t>
  </si>
  <si>
    <t>AF49999</t>
  </si>
  <si>
    <t>DOW CHEM CO</t>
  </si>
  <si>
    <t>DOW CHEM CO USA</t>
  </si>
  <si>
    <t>DOW EUROPE GMBH</t>
  </si>
  <si>
    <t>DOW WATER &amp; PROC SOLUT</t>
  </si>
  <si>
    <t>AF50999</t>
  </si>
  <si>
    <t>DOW CORNING CORP</t>
  </si>
  <si>
    <t>AF51999</t>
  </si>
  <si>
    <t>DPMA</t>
  </si>
  <si>
    <t>AF52999</t>
  </si>
  <si>
    <t>DPOINT TECHNOL</t>
  </si>
  <si>
    <t>AF54999</t>
  </si>
  <si>
    <t>DSA</t>
  </si>
  <si>
    <t>AF55999</t>
  </si>
  <si>
    <t>DST CSIR NANOTECHNOL INNOVAT CTR</t>
  </si>
  <si>
    <t>AF56999</t>
  </si>
  <si>
    <t>DUBAI KNOWLEDGE VILLAGE</t>
  </si>
  <si>
    <t>AF57999</t>
  </si>
  <si>
    <t>DUBAI TECHNOL &amp; MEDIA FREE ZONE AUTHOR</t>
  </si>
  <si>
    <t>AF59999</t>
  </si>
  <si>
    <t>DUBLIN INST TECHNOL</t>
  </si>
  <si>
    <t>AF60999</t>
  </si>
  <si>
    <t>DUNDALK INST TECHNOL</t>
  </si>
  <si>
    <t>AF61999</t>
  </si>
  <si>
    <t>DUPONT CHINA HOLDING CO LTD</t>
  </si>
  <si>
    <t>DUPONT CO</t>
  </si>
  <si>
    <t>DUPONT CO INC</t>
  </si>
  <si>
    <t>Dupont CR&amp;D</t>
  </si>
  <si>
    <t>Dupont Displays</t>
  </si>
  <si>
    <t>DuPont Displays Inc</t>
  </si>
  <si>
    <t>Dupont Fluoroprod</t>
  </si>
  <si>
    <t>Dupont Fluorosurfacing</t>
  </si>
  <si>
    <t>DuPont Haskell Lab</t>
  </si>
  <si>
    <t>DuPont Microcircuit Mat MCM</t>
  </si>
  <si>
    <t>DuPont Res &amp; Dev</t>
  </si>
  <si>
    <t>Dupontdisplays</t>
  </si>
  <si>
    <t>EI DUPONT NEMOURS &amp; CO</t>
  </si>
  <si>
    <t>AF62999</t>
  </si>
  <si>
    <t>DPI</t>
  </si>
  <si>
    <t>DUTCH POLYMER INST</t>
  </si>
  <si>
    <t>Dutch Polymer Inst DPI</t>
  </si>
  <si>
    <t>AF63999</t>
  </si>
  <si>
    <t>DY PATIL UNIV</t>
  </si>
  <si>
    <t>AF64999</t>
  </si>
  <si>
    <t>DYCONEX AG</t>
  </si>
  <si>
    <t>AF65999</t>
  </si>
  <si>
    <t>DYNAM SCI INC</t>
  </si>
  <si>
    <t>AF66999</t>
  </si>
  <si>
    <t>E CHINA JIAO TONG UNIV</t>
  </si>
  <si>
    <t>E China Jiaotong Univ</t>
  </si>
  <si>
    <t>AF67999</t>
  </si>
  <si>
    <t>E&amp;E RES INC</t>
  </si>
  <si>
    <t>AF68999</t>
  </si>
  <si>
    <t>E4TECH SARL</t>
  </si>
  <si>
    <t>E4tech UK Ltd</t>
  </si>
  <si>
    <t>AF69999</t>
  </si>
  <si>
    <t>EATON CORP</t>
  </si>
  <si>
    <t>AF70999</t>
  </si>
  <si>
    <t>EBARA RES CO LTD</t>
  </si>
  <si>
    <t>AF71999</t>
  </si>
  <si>
    <t>EBZ ENTWICKLUNGS &amp; VERTRIEBSGESELL BRENNSTOFFZELL</t>
  </si>
  <si>
    <t>AF72999</t>
  </si>
  <si>
    <t>ECHEM</t>
  </si>
  <si>
    <t>AF73999</t>
  </si>
  <si>
    <t>ECN CLEAN FOSSIL FUELS</t>
  </si>
  <si>
    <t>AF74999</t>
  </si>
  <si>
    <t>ECOLE CENT LILLE</t>
  </si>
  <si>
    <t>AF75999</t>
  </si>
  <si>
    <t>ECOLE CENT PARIS</t>
  </si>
  <si>
    <t>AF76999</t>
  </si>
  <si>
    <t>ECOLE NATL INGN MONASTIR</t>
  </si>
  <si>
    <t>AF77999</t>
  </si>
  <si>
    <t>ECOLE NATL SUPER CHIM RENNES</t>
  </si>
  <si>
    <t>AF78999</t>
  </si>
  <si>
    <t>ECOLE NAT SUP CERAMIQUE IND</t>
  </si>
  <si>
    <t>AF79999</t>
  </si>
  <si>
    <t>ECOLE NATL SUPER CHIM MONTPELLIER</t>
  </si>
  <si>
    <t>ECOLE NORMALE SUPER CHIM MONTPELLIER</t>
  </si>
  <si>
    <t>ENSCM</t>
  </si>
  <si>
    <t>AF81999</t>
  </si>
  <si>
    <t>ECOLE NATL SUPER PHYS GRENOBLE</t>
  </si>
  <si>
    <t>ENSPG</t>
  </si>
  <si>
    <t>AF83999</t>
  </si>
  <si>
    <t>ECOLE NATL SUPER IND CHIM</t>
  </si>
  <si>
    <t>AF84999</t>
  </si>
  <si>
    <t>ECOLE MINES ST ETIENNE</t>
  </si>
  <si>
    <t>Ecole Natl Ingenieurs St Etienne</t>
  </si>
  <si>
    <t>Ecole Natl Ingn St Etienne</t>
  </si>
  <si>
    <t>AF85999</t>
  </si>
  <si>
    <t>ECOLE NATL SUPER ELECTROCHIM &amp; ELECTROME GRENOBLE</t>
  </si>
  <si>
    <t>ECOLE NATL SUPER ELECTROCHIM &amp; ELECTROMET GRENOBL</t>
  </si>
  <si>
    <t>AF87999</t>
  </si>
  <si>
    <t>Ecole Polytech</t>
  </si>
  <si>
    <t>Ecole Polytech Fed Lausanne EPFL</t>
  </si>
  <si>
    <t>ECOLE POLYTECH LAUSANNE</t>
  </si>
  <si>
    <t>IGM STI EPFL</t>
  </si>
  <si>
    <t>AF88999</t>
  </si>
  <si>
    <t>ECOLE SUPER CHIM PHYS ELECT LYON CPE LYON</t>
  </si>
  <si>
    <t>AF89999</t>
  </si>
  <si>
    <t>ECPM</t>
  </si>
  <si>
    <t>AF90999</t>
  </si>
  <si>
    <t>ECOLE SUPER INGENIEURS POITIERS</t>
  </si>
  <si>
    <t>AF91999</t>
  </si>
  <si>
    <t>EDF</t>
  </si>
  <si>
    <t>EDF R&amp;D</t>
  </si>
  <si>
    <t>EDF R&amp;D Dept</t>
  </si>
  <si>
    <t>EDF R&amp;D Dept Mecan Fluides</t>
  </si>
  <si>
    <t>AF92999</t>
  </si>
  <si>
    <t>EDISON</t>
  </si>
  <si>
    <t>EDISON SPA RES &amp; DEV</t>
  </si>
  <si>
    <t>AF93999</t>
  </si>
  <si>
    <t>EDUC KEY LAB ADV MAT &amp; MAT MODIFICAT LIAONING PRO</t>
  </si>
  <si>
    <t>AF94999</t>
  </si>
  <si>
    <t>ATOM ENERGY AUTHOR</t>
  </si>
  <si>
    <t>AF95999</t>
  </si>
  <si>
    <t>EGYPTIAN PETR RES INST</t>
  </si>
  <si>
    <t>AF96999</t>
  </si>
  <si>
    <t>EICHEM TECH CO LTD</t>
  </si>
  <si>
    <t>AF98999</t>
  </si>
  <si>
    <t>EL MANSOURA UNIV</t>
  </si>
  <si>
    <t>AF99999</t>
  </si>
  <si>
    <t>EL BA FDN</t>
  </si>
  <si>
    <t>AG01999</t>
  </si>
  <si>
    <t>ELCASS</t>
  </si>
  <si>
    <t>Elect Power Dev Co J Power</t>
  </si>
  <si>
    <t>ELECT POWER DEV CO LTD</t>
  </si>
  <si>
    <t>AG02999</t>
  </si>
  <si>
    <t>Elect Power Res Ctr</t>
  </si>
  <si>
    <t>ELECT POWER RES CTR TEHRAN</t>
  </si>
  <si>
    <t>AG03999</t>
  </si>
  <si>
    <t>ELECT POWER IND</t>
  </si>
  <si>
    <t>ELECT POWER RES INST</t>
  </si>
  <si>
    <t>EPRI</t>
  </si>
  <si>
    <t>EPRI PEAC Corp</t>
  </si>
  <si>
    <t>EPRI Solut Inc</t>
  </si>
  <si>
    <t>AG04999</t>
  </si>
  <si>
    <t>ELECT POWER SYST SPA EPS</t>
  </si>
  <si>
    <t>AG06999</t>
  </si>
  <si>
    <t>ELECTROCHEM INC</t>
  </si>
  <si>
    <t>AG07999</t>
  </si>
  <si>
    <t>ELSA LEPMI</t>
  </si>
  <si>
    <t>AG08999</t>
  </si>
  <si>
    <t>EMEZ</t>
  </si>
  <si>
    <t>AG09999</t>
  </si>
  <si>
    <t>ELECT RES INST</t>
  </si>
  <si>
    <t>AG10999</t>
  </si>
  <si>
    <t>ELECTROTECH INST DIV ELECTROTECHNOL &amp; MAT SCI</t>
  </si>
  <si>
    <t>AG11999</t>
  </si>
  <si>
    <t>ELECTROTECH INST</t>
  </si>
  <si>
    <t>AG12999</t>
  </si>
  <si>
    <t>ELECTROTECH LAB</t>
  </si>
  <si>
    <t>AG13999</t>
  </si>
  <si>
    <t>ELTRON RES &amp; DEV INC</t>
  </si>
  <si>
    <t>AG14999</t>
  </si>
  <si>
    <t>EN LIANG ENTERPRISE CO LTD</t>
  </si>
  <si>
    <t>AG15999</t>
  </si>
  <si>
    <t>EN PROSS INC</t>
  </si>
  <si>
    <t>AG16999</t>
  </si>
  <si>
    <t>ENAX INC</t>
  </si>
  <si>
    <t>AG17999</t>
  </si>
  <si>
    <t>ENDESA GENERAC SA</t>
  </si>
  <si>
    <t>AG18999</t>
  </si>
  <si>
    <t>ENEOS CELLTECH CO LTD</t>
  </si>
  <si>
    <t>AG23999</t>
  </si>
  <si>
    <t>ENERGY PARTNERS</t>
  </si>
  <si>
    <t>AG24999</t>
  </si>
  <si>
    <t>ENERGY CTR NETHERLANDS</t>
  </si>
  <si>
    <t>ENERGY RES CTR</t>
  </si>
  <si>
    <t>ENERGY RES CTR NETHERLANDS</t>
  </si>
  <si>
    <t>ENERGY RES CTR NETHERLANDS ECN</t>
  </si>
  <si>
    <t>ENERGY RES CTR NETHERLANDS ECN HYDROGEN &amp; CLEAN F</t>
  </si>
  <si>
    <t>Hydrogen Prod &amp; Clean Fossil Fuels Energy Res Ctr</t>
  </si>
  <si>
    <t>NETHERLANDS ECN</t>
  </si>
  <si>
    <t>NETHERLANDS ECN FUEL CELL TECHNOL</t>
  </si>
  <si>
    <t>AG25999</t>
  </si>
  <si>
    <t>ENERGY RES CORP</t>
  </si>
  <si>
    <t>ENERGY RES CORP CONNECTICUT</t>
  </si>
  <si>
    <t>AG29999</t>
  </si>
  <si>
    <t>ENERGY VIS INC</t>
  </si>
  <si>
    <t>AG30999</t>
  </si>
  <si>
    <t>ENGELHARD CORP</t>
  </si>
  <si>
    <t>AG31999</t>
  </si>
  <si>
    <t>CPE LYON</t>
  </si>
  <si>
    <t>AG32999</t>
  </si>
  <si>
    <t>ENGN CTR HYDROGEN TECHNOL</t>
  </si>
  <si>
    <t>AG33999</t>
  </si>
  <si>
    <t>ENGN RES &amp; DEV DIV</t>
  </si>
  <si>
    <t>AG36999</t>
  </si>
  <si>
    <t>ENPROSS INC</t>
  </si>
  <si>
    <t>AG37999</t>
  </si>
  <si>
    <t>ENSC LILLE</t>
  </si>
  <si>
    <t>ENSCL UST LILLE 1</t>
  </si>
  <si>
    <t>AG38999</t>
  </si>
  <si>
    <t>ENSCBP BORDEAUX</t>
  </si>
  <si>
    <t>Univ Bordeaux IMS ENSCBP</t>
  </si>
  <si>
    <t>AG39999</t>
  </si>
  <si>
    <t>ENSCI</t>
  </si>
  <si>
    <t>AG42999</t>
  </si>
  <si>
    <t>ENSEEG</t>
  </si>
  <si>
    <t>ENSEEG INP GRENOBLE</t>
  </si>
  <si>
    <t>AG43999</t>
  </si>
  <si>
    <t>ENSET</t>
  </si>
  <si>
    <t>AG44999</t>
  </si>
  <si>
    <t>ENSET RABAT</t>
  </si>
  <si>
    <t>AG45999</t>
  </si>
  <si>
    <t>ENSHMG</t>
  </si>
  <si>
    <t>AG46999</t>
  </si>
  <si>
    <t>ENSICAEN</t>
  </si>
  <si>
    <t>AG48999</t>
  </si>
  <si>
    <t>ENSMA</t>
  </si>
  <si>
    <t>AG51999</t>
  </si>
  <si>
    <t>ENTEGRIS INC</t>
  </si>
  <si>
    <t>AG53999</t>
  </si>
  <si>
    <t>ENVINPK SPA</t>
  </si>
  <si>
    <t>ENVIRONM PK SPA</t>
  </si>
  <si>
    <t>AG54999</t>
  </si>
  <si>
    <t>ENVIRONM ROBOT INC</t>
  </si>
  <si>
    <t>AG55999</t>
  </si>
  <si>
    <t>Epichem Inc</t>
  </si>
  <si>
    <t>EPICHEM LTD</t>
  </si>
  <si>
    <t>AG56999</t>
  </si>
  <si>
    <t>EQUIPE SERCOF</t>
  </si>
  <si>
    <t>AG57999</t>
  </si>
  <si>
    <t>ERAS LABO</t>
  </si>
  <si>
    <t>AG58999</t>
  </si>
  <si>
    <t>ERATO</t>
  </si>
  <si>
    <t>ERATO JST</t>
  </si>
  <si>
    <t>ERATO SORST</t>
  </si>
  <si>
    <t>AG59999</t>
  </si>
  <si>
    <t>ERREDUE SRL</t>
  </si>
  <si>
    <t>AG60999</t>
  </si>
  <si>
    <t>ERSE SPA</t>
  </si>
  <si>
    <t>AG61999</t>
  </si>
  <si>
    <t>ESCPE</t>
  </si>
  <si>
    <t>AG62999</t>
  </si>
  <si>
    <t>Escuela Super Ingenieros Sevilla</t>
  </si>
  <si>
    <t>ESCUELA TECN SUPER INGENIEROS SEVILLA</t>
  </si>
  <si>
    <t>ESCUELA TECN SUPER INGN</t>
  </si>
  <si>
    <t>ESCUELA TECN SUPER INGN IND</t>
  </si>
  <si>
    <t>ESCUELA TECN SUPER INGN SEVILLA</t>
  </si>
  <si>
    <t>AG63999</t>
  </si>
  <si>
    <t>ESORO AG</t>
  </si>
  <si>
    <t>AG64999</t>
  </si>
  <si>
    <t>ESPAC CORP</t>
  </si>
  <si>
    <t>AG65999</t>
  </si>
  <si>
    <t>HOCHSCHULE ESSLINGEN</t>
  </si>
  <si>
    <t>UNIV APPL SCI</t>
  </si>
  <si>
    <t>AG66999</t>
  </si>
  <si>
    <t>ESTONIAN ACAD SCI</t>
  </si>
  <si>
    <t>AG67999</t>
  </si>
  <si>
    <t>ESTCO BATTERY MANAGEMENT INC</t>
  </si>
  <si>
    <t>ETECO</t>
  </si>
  <si>
    <t>AG68999</t>
  </si>
  <si>
    <t>ETEK INC</t>
  </si>
  <si>
    <t>ETZH</t>
  </si>
  <si>
    <t>AG69999</t>
  </si>
  <si>
    <t>EUJI ELECT CO LTD</t>
  </si>
  <si>
    <t>AG70999</t>
  </si>
  <si>
    <t>EURATOM</t>
  </si>
  <si>
    <t>EURATOM VR</t>
  </si>
  <si>
    <t>Studsvik Eco &amp; Safety AB</t>
  </si>
  <si>
    <t>AG71999</t>
  </si>
  <si>
    <t>EURO PHYS ACOUST SA</t>
  </si>
  <si>
    <t>AG72999</t>
  </si>
  <si>
    <t>DOOSAN HEAVY IND &amp; CONSTRUCT</t>
  </si>
  <si>
    <t>DORNIER SYST GMBH</t>
  </si>
  <si>
    <t>AG73999</t>
  </si>
  <si>
    <t>DG Joint Res Ctr</t>
  </si>
  <si>
    <t>DG JRC</t>
  </si>
  <si>
    <t>EC JRC</t>
  </si>
  <si>
    <t>EUROPEAN COMMISS</t>
  </si>
  <si>
    <t>European Commiss DG JRC</t>
  </si>
  <si>
    <t>European Commiss Joint Res Ctr</t>
  </si>
  <si>
    <t>EUROPEAN INST ENERGY RES</t>
  </si>
  <si>
    <t>AG74999</t>
  </si>
  <si>
    <t>EDF EIFER EMMY</t>
  </si>
  <si>
    <t>EDF ELFER</t>
  </si>
  <si>
    <t>EIFER</t>
  </si>
  <si>
    <t>AG75999</t>
  </si>
  <si>
    <t>ESRF</t>
  </si>
  <si>
    <t>ESRF Grenoble</t>
  </si>
  <si>
    <t>EUROPEAN SYNCHROTRON RADIAT FACIL</t>
  </si>
  <si>
    <t>European Synchrotron Res Facil ESRF</t>
  </si>
  <si>
    <t>Rossendorf Beamline ESRF</t>
  </si>
  <si>
    <t>AG76999</t>
  </si>
  <si>
    <t>EVERCEL INC</t>
  </si>
  <si>
    <t>AG77999</t>
  </si>
  <si>
    <t>EVEREADY BATTERY CO INC</t>
  </si>
  <si>
    <t>AG78999</t>
  </si>
  <si>
    <t>AS FA SL</t>
  </si>
  <si>
    <t>DEGUSSA AG</t>
  </si>
  <si>
    <t>DEGUSSA INITIATORS GMBH &amp; CO KG</t>
  </si>
  <si>
    <t>AG79999</t>
  </si>
  <si>
    <t>EXCET INC</t>
  </si>
  <si>
    <t>AG80999</t>
  </si>
  <si>
    <t>EXERGY HOUSE</t>
  </si>
  <si>
    <t>AG81999</t>
  </si>
  <si>
    <t>EXXON RES &amp; ENGN CO</t>
  </si>
  <si>
    <t>ExxonMobil Biomed Sci</t>
  </si>
  <si>
    <t>ExxonMobil Chem Co</t>
  </si>
  <si>
    <t>EXXONMOBIL RES &amp; ENGN CO</t>
  </si>
  <si>
    <t>ExxonMobil Upstream Res Co</t>
  </si>
  <si>
    <t>AG82999</t>
  </si>
  <si>
    <t>EZELLERON GMBH</t>
  </si>
  <si>
    <t>AG83999</t>
  </si>
  <si>
    <t>FAE FRANCISCO ALBERO SA</t>
  </si>
  <si>
    <t>AG84999</t>
  </si>
  <si>
    <t>FAIRMONT STATE UNIV</t>
  </si>
  <si>
    <t>AG85999</t>
  </si>
  <si>
    <t>FARASIS ENERGY INC</t>
  </si>
  <si>
    <t>AG86999</t>
  </si>
  <si>
    <t>Farmingdale State Coll</t>
  </si>
  <si>
    <t>FARMINGDALE STATE UNIV NY</t>
  </si>
  <si>
    <t>FARMINGDALE SUNY</t>
  </si>
  <si>
    <t>AG87999</t>
  </si>
  <si>
    <t>FATIH UNIV</t>
  </si>
  <si>
    <t>AG88999</t>
  </si>
  <si>
    <t>FATIMA COLL</t>
  </si>
  <si>
    <t>AG89999</t>
  </si>
  <si>
    <t>FC LAB</t>
  </si>
  <si>
    <t>FC LAB INST</t>
  </si>
  <si>
    <t>FCLAB</t>
  </si>
  <si>
    <t>FCLAB INST</t>
  </si>
  <si>
    <t>AG90999</t>
  </si>
  <si>
    <t>FCC CO LTD</t>
  </si>
  <si>
    <t>AG91999</t>
  </si>
  <si>
    <t>FED TECHNOL UNIV</t>
  </si>
  <si>
    <t>AG92999</t>
  </si>
  <si>
    <t>FED UNIV ABC</t>
  </si>
  <si>
    <t>AG93999</t>
  </si>
  <si>
    <t>Fac Chem Engn UFPA</t>
  </si>
  <si>
    <t>FED UNIV PARA</t>
  </si>
  <si>
    <t>Fed Univ Western Para</t>
  </si>
  <si>
    <t>AG94999</t>
  </si>
  <si>
    <t>FED URDU UNIV ARTS SCI &amp; TECHNOL</t>
  </si>
  <si>
    <t>AG95999</t>
  </si>
  <si>
    <t>MORGANTOWN ENERGY TECHNOL CTR</t>
  </si>
  <si>
    <t>AG96999</t>
  </si>
  <si>
    <t>BAM Fed Inst Mat Res &amp; Testing</t>
  </si>
  <si>
    <t>FED INST MAT RES &amp; TESTING</t>
  </si>
  <si>
    <t>Federal Inst Mat Res &amp; Testing</t>
  </si>
  <si>
    <t>AG97999</t>
  </si>
  <si>
    <t>FEI Australia</t>
  </si>
  <si>
    <t>FEI Co</t>
  </si>
  <si>
    <t>FEI UK Ltd</t>
  </si>
  <si>
    <t>AG98999</t>
  </si>
  <si>
    <t>FEICHI GREEN ENERGY POWER SOURCE LTD CO</t>
  </si>
  <si>
    <t>AG99999</t>
  </si>
  <si>
    <t>FEMTO ST UMR CNRS</t>
  </si>
  <si>
    <t>AH02999</t>
  </si>
  <si>
    <t>FERDINAND BRAUN INST</t>
  </si>
  <si>
    <t>AH03999</t>
  </si>
  <si>
    <t>FERRO CO</t>
  </si>
  <si>
    <t>AH04999</t>
  </si>
  <si>
    <t>FILMS SPA</t>
  </si>
  <si>
    <t>AH05999</t>
  </si>
  <si>
    <t>FCRA</t>
  </si>
  <si>
    <t>FINE CERAM RES ASSOC</t>
  </si>
  <si>
    <t>FINE CERAM RES ASSOCIAT</t>
  </si>
  <si>
    <t>FINE CERAMICS RES ASSOCIAT</t>
  </si>
  <si>
    <t>AH06999</t>
  </si>
  <si>
    <t>FISK UNIV</t>
  </si>
  <si>
    <t>AH07999</t>
  </si>
  <si>
    <t>FLANTECH GRP</t>
  </si>
  <si>
    <t>AH08999</t>
  </si>
  <si>
    <t>FLEMISH INST TECHNOL RES</t>
  </si>
  <si>
    <t>FLEMISH INST TECHNOL RES VITO</t>
  </si>
  <si>
    <t>VITO</t>
  </si>
  <si>
    <t>VITO FLEMISH INST TECHNOL RES</t>
  </si>
  <si>
    <t>VITO NV</t>
  </si>
  <si>
    <t>AH09999</t>
  </si>
  <si>
    <t>FLORIDA A&amp;M UNIV</t>
  </si>
  <si>
    <t>AH11999</t>
  </si>
  <si>
    <t>FLORIDA SOLAR ENERGY CTR</t>
  </si>
  <si>
    <t>AH12999</t>
  </si>
  <si>
    <t>FLUID RES CO</t>
  </si>
  <si>
    <t>AH13999</t>
  </si>
  <si>
    <t>FLUOROSCIENCE LLC</t>
  </si>
  <si>
    <t>AH14999</t>
  </si>
  <si>
    <t>Fdn Fundamental Res Matter</t>
  </si>
  <si>
    <t>FOM</t>
  </si>
  <si>
    <t>FOM Inst AMOLF</t>
  </si>
  <si>
    <t>FOM Inst Atom &amp; Mol Phys</t>
  </si>
  <si>
    <t>FOM INST ATOM &amp; MOL PHYS AMOLF</t>
  </si>
  <si>
    <t>Inst AMOLF</t>
  </si>
  <si>
    <t>AH15999</t>
  </si>
  <si>
    <t>FORD MOTOR CO</t>
  </si>
  <si>
    <t>AH16999</t>
  </si>
  <si>
    <t>FORTH</t>
  </si>
  <si>
    <t>FORTH ICE HT</t>
  </si>
  <si>
    <t>AH17999</t>
  </si>
  <si>
    <t>FORTU BAT BATTERIEN GMBH</t>
  </si>
  <si>
    <t>AH18999</t>
  </si>
  <si>
    <t>FOSHAN UNIV</t>
  </si>
  <si>
    <t>AH19999</t>
  </si>
  <si>
    <t>FOSTER MILLER INC</t>
  </si>
  <si>
    <t>AH20999</t>
  </si>
  <si>
    <t>FOTEC FORSCH &amp; TECHNOL TRANSFER GMBH</t>
  </si>
  <si>
    <t>AH21999</t>
  </si>
  <si>
    <t>FDN RES &amp; TECHNOL HELLAS</t>
  </si>
  <si>
    <t>FDN RES &amp; TEHCNOL</t>
  </si>
  <si>
    <t>HELLAS INST CHEM ENGN &amp; HIGH TEMP PROC FORTH ICE</t>
  </si>
  <si>
    <t>HIGH TEMP CHEM PROC FORTH</t>
  </si>
  <si>
    <t>INST CHEM ENGN &amp; HIGH TEMP CHEM PROC</t>
  </si>
  <si>
    <t>INST CHEM ENGN &amp; HIGH TEMP CHEM PROC FORTH ICE HT</t>
  </si>
  <si>
    <t>INST CHEM ENGN &amp; HIGH TEMPERATURE CHEM PROC ICE H</t>
  </si>
  <si>
    <t>AH22999</t>
  </si>
  <si>
    <t>FRANKLIN FUEL CELLS</t>
  </si>
  <si>
    <t>AH23999</t>
  </si>
  <si>
    <t>FhG ISE</t>
  </si>
  <si>
    <t>Fhy ISE</t>
  </si>
  <si>
    <t>Fraunhofer Ctr Laser Technol</t>
  </si>
  <si>
    <t>Fraunhofer Ctr Silicon Photovolta</t>
  </si>
  <si>
    <t>Fraunhofer Ctr Silicon Photovolta CSP</t>
  </si>
  <si>
    <t>Fraunhofer Ctr Silizium Photovolta CSP</t>
  </si>
  <si>
    <t>Fraunhofer Ctr Sustainable Energy Syst</t>
  </si>
  <si>
    <t>Fraunhofer Gesell</t>
  </si>
  <si>
    <t>Fraunhofer IFAM</t>
  </si>
  <si>
    <t>Fraunhofer IISB</t>
  </si>
  <si>
    <t>Fraunhofer Inst</t>
  </si>
  <si>
    <t>Fraunhofer Inst Angew Opt &amp; Feinmech</t>
  </si>
  <si>
    <t>Fraunhofer Inst Appl Opt &amp; Precis Engn IOF</t>
  </si>
  <si>
    <t>Fraunhofer Inst Appl Solid State Phys</t>
  </si>
  <si>
    <t>Fraunhofer Inst Biomed Engn</t>
  </si>
  <si>
    <t>Fraunhofer Inst Bldg Phys</t>
  </si>
  <si>
    <t>FRAUNHOFER INST CERAM TECHNOL &amp; SINTERED MAT</t>
  </si>
  <si>
    <t>Fraunhofer Inst Ceram Technol &amp; Sintered Mat IKTS</t>
  </si>
  <si>
    <t>FRAUNHOFER INST CHEM TECHNOL</t>
  </si>
  <si>
    <t>FRAUNHOFER INST CHEM TECHNOL ICT</t>
  </si>
  <si>
    <t>Fraunhofer Inst Electron Beam &amp; Plasma Technol</t>
  </si>
  <si>
    <t>Fraunhofer Inst Elektroenstrahl &amp; Plasmatech</t>
  </si>
  <si>
    <t>Fraunhofer Inst Elektronenstrahl &amp; Plasmatech</t>
  </si>
  <si>
    <t>Fraunhofer Inst Elektronenstrahl &amp; Plasmatech FEP</t>
  </si>
  <si>
    <t>Fraunhofer Inst Energiesyst ISE</t>
  </si>
  <si>
    <t>FRAUNHOFER INST ENVIRONM SAFETY &amp; ENERGY TECHNOL</t>
  </si>
  <si>
    <t>Fraunhofer Inst Fertigungstech Mat Forsch IFAM</t>
  </si>
  <si>
    <t>FRAUNHOFER INST FERTIGUNGSTECHN &amp; ANGEW MAT FORSC</t>
  </si>
  <si>
    <t>FRAUNHOFER INST FERTIGUNGSTECHN &amp; MAT FORSCH BREM</t>
  </si>
  <si>
    <t>Fraunhofer Inst Fraunhofer Inst Mech Mat IWM</t>
  </si>
  <si>
    <t>Fraunhofer Inst IFAM Mfg Adv Mat</t>
  </si>
  <si>
    <t>Fraunhofer Inst IISB</t>
  </si>
  <si>
    <t>Fraunhofer Inst Ind Engn IAO</t>
  </si>
  <si>
    <t>FRAUNHOFER INST IND MATH ITWM</t>
  </si>
  <si>
    <t>Fraunhofer Inst Integrated Syst &amp; Device Technol</t>
  </si>
  <si>
    <t>Fraunhofer Inst Integrierte Syst &amp; Bauelementetec</t>
  </si>
  <si>
    <t>FRAUNHOFER INST INTERFACIAL ENGN &amp; BIOTECHNOL</t>
  </si>
  <si>
    <t>Fraunhofer Inst Keram Technol &amp; Sinterwerkstoffe</t>
  </si>
  <si>
    <t>Fraunhofer Inst Laser Technol</t>
  </si>
  <si>
    <t>FRAUNHOFER INST LASERTECH</t>
  </si>
  <si>
    <t>Fraunhofer Inst Lasertech ILT</t>
  </si>
  <si>
    <t>Fraunhofer Inst Lasertechnol ILT</t>
  </si>
  <si>
    <t>Fraunhofer Inst Mat &amp; Beam Technol</t>
  </si>
  <si>
    <t>Fraunhofer Inst Mech Mat</t>
  </si>
  <si>
    <t>Fraunhofer Inst Mech Mat IWM</t>
  </si>
  <si>
    <t>Fraunhofer Inst Mfg &amp; Adv Mat</t>
  </si>
  <si>
    <t>FRAUNHOFER INST MFG ENGN &amp; APPL MAT RES</t>
  </si>
  <si>
    <t>FRAUNHOFER INST MFG TECHNOL &amp; APPL MAT RES</t>
  </si>
  <si>
    <t>FRAUNHOFER INST MFG TECHNOL &amp; APPL MAT SCI</t>
  </si>
  <si>
    <t>Fraunhofer Inst Photon Microsyst IPMS</t>
  </si>
  <si>
    <t>Fraunhofer Inst Photon Mikrosyst</t>
  </si>
  <si>
    <t>Fraunhofer Inst Photon Mikrosyst IPMS</t>
  </si>
  <si>
    <t>Fraunhofer Inst Phys Measurement Tech</t>
  </si>
  <si>
    <t>Fraunhofer Inst Proc Engn &amp; Packaging IVV</t>
  </si>
  <si>
    <t>Fraunhofer Inst Prod Technol</t>
  </si>
  <si>
    <t>Fraunhofer Inst Prod Technol IPT</t>
  </si>
  <si>
    <t>Fraunhofer Inst Produkt Tech &amp; Automatisierung</t>
  </si>
  <si>
    <t>FRAUNHOFER INST RELIABIL &amp; MICROINTEGRAT</t>
  </si>
  <si>
    <t>Fraunhofer Inst Schicht &amp; Oberflachentech</t>
  </si>
  <si>
    <t>Fraunhofer Inst Schicht &amp; Oberflachentech IST</t>
  </si>
  <si>
    <t>Fraunhofer Inst Silicate Res ISC</t>
  </si>
  <si>
    <t>Fraunhofer Inst Silicatforsch</t>
  </si>
  <si>
    <t>FRAUNHOFER INST SILICATFORSCH ISC</t>
  </si>
  <si>
    <t>Fraunhofer Inst Solar Energiesyst</t>
  </si>
  <si>
    <t>Fraunhofer Inst Solar Energiesyst ISE</t>
  </si>
  <si>
    <t>Fraunhofer Inst Solar Energy</t>
  </si>
  <si>
    <t>Fraunhofer Inst Solar Energy ISE</t>
  </si>
  <si>
    <t>FRAUNHOFER INST SOLAR ENERGY SYST</t>
  </si>
  <si>
    <t>FRAUNHOFER INST SOLAR ENERGY SYST ISE</t>
  </si>
  <si>
    <t>Fraunhofer Inst Solare Energie Syst</t>
  </si>
  <si>
    <t>Fraunhofer Inst Solare Energiesyst ISE</t>
  </si>
  <si>
    <t>Fraunhofer Inst Solare Energyiesyst</t>
  </si>
  <si>
    <t>Fraunhofer Inst Surface Engn &amp; Thin Films</t>
  </si>
  <si>
    <t>Fraunhofer Inst Surface Engn &amp; Thin Films IST</t>
  </si>
  <si>
    <t>Fraunhofer Inst Syst &amp; Innovat Forsch</t>
  </si>
  <si>
    <t>FRAUNHOFER INST SYST &amp; INNOVAT FORSCH ISI</t>
  </si>
  <si>
    <t>Fraunhofer Inst Syst &amp; Innovat Res ISI</t>
  </si>
  <si>
    <t>FRAUNHOFER INST TECHNO &amp; WIRTSCHAFTSMATH</t>
  </si>
  <si>
    <t>Fraunhofer Inst Thin Film &amp; Surface Engn</t>
  </si>
  <si>
    <t>Fraunhofer Inst Verfahrenstech &amp; Verpackung</t>
  </si>
  <si>
    <t>Fraunhofer Inst Verfahrenstech &amp; Verpackung IVV</t>
  </si>
  <si>
    <t>FRAUNHOFER INST WERKSTOFF &amp; STRAHLTECH</t>
  </si>
  <si>
    <t>Fraunhofer Inst Werkstoffmech IWM</t>
  </si>
  <si>
    <t>Fraunhofer Int Solar Energy Syst</t>
  </si>
  <si>
    <t>Fraunhofer IPMS</t>
  </si>
  <si>
    <t>Fraunhofer ISE</t>
  </si>
  <si>
    <t>FRAUNHOFER ITWM</t>
  </si>
  <si>
    <t>Fraunhofer IWES</t>
  </si>
  <si>
    <t>FRAUNHOFER IZM</t>
  </si>
  <si>
    <t>Fraunhofer THM</t>
  </si>
  <si>
    <t>IFAM</t>
  </si>
  <si>
    <t>ISE</t>
  </si>
  <si>
    <t>AH24999</t>
  </si>
  <si>
    <t>FREDERICK SEITZ MAT RES LAB</t>
  </si>
  <si>
    <t>AH25999</t>
  </si>
  <si>
    <t>CEFE CNRS</t>
  </si>
  <si>
    <t>CIMAP UMR CNRS CEA ENSICAEN UCBN</t>
  </si>
  <si>
    <t>CIRED</t>
  </si>
  <si>
    <t>CIRED CNRS</t>
  </si>
  <si>
    <t>CNRS</t>
  </si>
  <si>
    <t>CNRS 7202</t>
  </si>
  <si>
    <t>CNRS CPE</t>
  </si>
  <si>
    <t>CNRS EDF Chim Paristech</t>
  </si>
  <si>
    <t>CNRS EDF ENSCP</t>
  </si>
  <si>
    <t>CNRS ENSCI</t>
  </si>
  <si>
    <t>CNRS ENSIC</t>
  </si>
  <si>
    <t>CNRS ENSICAEN CEA UCBN</t>
  </si>
  <si>
    <t>CNRS GRENOBLE INP UJF</t>
  </si>
  <si>
    <t>CNRS INPG</t>
  </si>
  <si>
    <t>CNRS INPG UJF</t>
  </si>
  <si>
    <t>CNRS INPL UHP</t>
  </si>
  <si>
    <t>CNRS INPT</t>
  </si>
  <si>
    <t>CNRS ISIB</t>
  </si>
  <si>
    <t>CNRS Odeillo</t>
  </si>
  <si>
    <t>CNRS OSUG UJF</t>
  </si>
  <si>
    <t>CNRS PHASE</t>
  </si>
  <si>
    <t>CNRS Route de Nozay</t>
  </si>
  <si>
    <t>CNRS SAINT GOBAIN CREE</t>
  </si>
  <si>
    <t>CNRS UDS</t>
  </si>
  <si>
    <t>CNRS UdS ECPM</t>
  </si>
  <si>
    <t>CNRS UFC ENSMM UTBM</t>
  </si>
  <si>
    <t>CNRS UJF</t>
  </si>
  <si>
    <t>CNRS UMR 5503</t>
  </si>
  <si>
    <t>CNRS UMR 7075</t>
  </si>
  <si>
    <t>CNRS UMR 7582</t>
  </si>
  <si>
    <t>CNRS UPR 292</t>
  </si>
  <si>
    <t>CNRS UPR 5301 ICMG</t>
  </si>
  <si>
    <t>CNRS UPS</t>
  </si>
  <si>
    <t>COM</t>
  </si>
  <si>
    <t>Ctr Ecol Fonct &amp; Evolut CNRS UMR 5175</t>
  </si>
  <si>
    <t>EDF CNRS Chim ParisTech</t>
  </si>
  <si>
    <t>F-44322 Nantes</t>
  </si>
  <si>
    <t>Fac Sci &amp; Tech Nantes</t>
  </si>
  <si>
    <t>ICMCB CNRS</t>
  </si>
  <si>
    <t>ICSN CNRS</t>
  </si>
  <si>
    <t>INST MICROBIOL MEDITERRANEE CNRS</t>
  </si>
  <si>
    <t>LAAS CNRS</t>
  </si>
  <si>
    <t>Lab CNRS PHASE</t>
  </si>
  <si>
    <t>Lab PHASE</t>
  </si>
  <si>
    <t>Lab PHASE CNRS</t>
  </si>
  <si>
    <t>Lab Photon &amp; Nanostruct</t>
  </si>
  <si>
    <t>Lab React &amp; Chim Solides</t>
  </si>
  <si>
    <t>LADIR</t>
  </si>
  <si>
    <t>LCC</t>
  </si>
  <si>
    <t>LPN CNRS</t>
  </si>
  <si>
    <t>LRC 7228</t>
  </si>
  <si>
    <t>ULP CNRS</t>
  </si>
  <si>
    <t>UMI 3464 CNRS Rhodia</t>
  </si>
  <si>
    <t>UMR 5253 CNRS UM2 ENSCM UM1</t>
  </si>
  <si>
    <t>UMR 5266 GRENOBLE INP CNRS UJF</t>
  </si>
  <si>
    <t>UMR 5631 GRENOBLE INP CNRS UJF</t>
  </si>
  <si>
    <t>UMR 7174 CNRS</t>
  </si>
  <si>
    <t>UMR 7174 CNRS EDF ENSCP</t>
  </si>
  <si>
    <t>UMR 7174 EDF CNRS ENSCP</t>
  </si>
  <si>
    <t>UMR CNRS 6230</t>
  </si>
  <si>
    <t>UMR CNRS 6513 FR CNRS 2465</t>
  </si>
  <si>
    <t>AH26999</t>
  </si>
  <si>
    <t>FRENCH NATL INST TRANSPORT &amp; SAFETY RES</t>
  </si>
  <si>
    <t>FRENCH NATL INST TRANSPORT &amp; SAFETY RES INRETS</t>
  </si>
  <si>
    <t>AH27999</t>
  </si>
  <si>
    <t>FREUDENBERG VLIESSTOFFE KG</t>
  </si>
  <si>
    <t>AH29999</t>
  </si>
  <si>
    <t>CB FROST &amp; ASSOCIATES</t>
  </si>
  <si>
    <t>AH30999</t>
  </si>
  <si>
    <t>FUCHITA NANOTECHNOL LTD</t>
  </si>
  <si>
    <t>AH31999</t>
  </si>
  <si>
    <t>FUEL CELL CONSULTING LLC</t>
  </si>
  <si>
    <t>AH33999</t>
  </si>
  <si>
    <t>ERC</t>
  </si>
  <si>
    <t>FUEL CELL ENERGY</t>
  </si>
  <si>
    <t>FUEL CELL ENERGY INC</t>
  </si>
  <si>
    <t>FUELCELL ENERGY</t>
  </si>
  <si>
    <t>FUELCELL ENERGY INC</t>
  </si>
  <si>
    <t>FUELCELLENERGY INC</t>
  </si>
  <si>
    <t>AH35999</t>
  </si>
  <si>
    <t>FUEL CELL SYST LAB</t>
  </si>
  <si>
    <t>AH36999</t>
  </si>
  <si>
    <t>Fuji Elect Adv Technol</t>
  </si>
  <si>
    <t>FUJI ELECT ADV TECHNOL CO LTD</t>
  </si>
  <si>
    <t>FUJI ELECT AT</t>
  </si>
  <si>
    <t>FUJI ELECT CO</t>
  </si>
  <si>
    <t>FUJI ELECT CO LTD</t>
  </si>
  <si>
    <t>FUJI ELECT CORP RES &amp; DEV LTD</t>
  </si>
  <si>
    <t>Fuji Elect Corporate Res &amp; Dev Ltd</t>
  </si>
  <si>
    <t>Fuji Elect FA Components &amp; Syst Co Ltd</t>
  </si>
  <si>
    <t>Fuji Elect Syst Co Ltd</t>
  </si>
  <si>
    <t>AH37999</t>
  </si>
  <si>
    <t>FUJIAN INST RES STRUCT MATTER</t>
  </si>
  <si>
    <t>AH38999</t>
  </si>
  <si>
    <t>FUJIAN NORMAL UNIV</t>
  </si>
  <si>
    <t>Fujian Teachers Univ</t>
  </si>
  <si>
    <t>AH39999</t>
  </si>
  <si>
    <t>FUJI XEROX CO LTD</t>
  </si>
  <si>
    <t>AH40999</t>
  </si>
  <si>
    <t>FUJITSU LABS LTD</t>
  </si>
  <si>
    <t>Fujitsu Ltd</t>
  </si>
  <si>
    <t>AH41999</t>
  </si>
  <si>
    <t>FUKUDA MET FOIL &amp; POWDER CO LTD</t>
  </si>
  <si>
    <t>AH42999</t>
  </si>
  <si>
    <t>FUKUI PREFECTURAL UNIV</t>
  </si>
  <si>
    <t>AH43999</t>
  </si>
  <si>
    <t>Fukui Coll Technol</t>
  </si>
  <si>
    <t>Fukui Natl Coll Technol</t>
  </si>
  <si>
    <t>FUKUI UNIV TECHNOL</t>
  </si>
  <si>
    <t>AH44999</t>
  </si>
  <si>
    <t>FUKUOKA WOMENS UNIV</t>
  </si>
  <si>
    <t>AH45999</t>
  </si>
  <si>
    <t>FUMA TECH GMBH</t>
  </si>
  <si>
    <t>FUMATECH</t>
  </si>
  <si>
    <t>AH46999</t>
  </si>
  <si>
    <t>FUNCT COATING TECHNOL</t>
  </si>
  <si>
    <t>FUNCT COATING TECHNOL LLC</t>
  </si>
  <si>
    <t>FUNCTIONAL COATING TECHNOL LLC</t>
  </si>
  <si>
    <t>AH47999</t>
  </si>
  <si>
    <t>FED</t>
  </si>
  <si>
    <t>AH48999</t>
  </si>
  <si>
    <t>FDN CIDAUT</t>
  </si>
  <si>
    <t>AH49999</t>
  </si>
  <si>
    <t>FUTABA CORP</t>
  </si>
  <si>
    <t>AH50999</t>
  </si>
  <si>
    <t>Fuyang Normal Coll</t>
  </si>
  <si>
    <t>FUYANG TEACHERS COLL</t>
  </si>
  <si>
    <t>AH51999</t>
  </si>
  <si>
    <t>GAS RES &amp; TECHNOL CTR</t>
  </si>
  <si>
    <t>AH52999</t>
  </si>
  <si>
    <t>GAS TECHNOL INST</t>
  </si>
  <si>
    <t>AH53999</t>
  </si>
  <si>
    <t>GAS TURBINE TECHNOL</t>
  </si>
  <si>
    <t>GAS TURBINE TECHNOL SPA</t>
  </si>
  <si>
    <t>AH54999</t>
  </si>
  <si>
    <t>GAZ FRANCE</t>
  </si>
  <si>
    <t>GDF</t>
  </si>
  <si>
    <t>AH55999</t>
  </si>
  <si>
    <t>GB PANT UNIV AGR &amp; TECHNOL</t>
  </si>
  <si>
    <t>GB Pant Univ Agr &amp; Technol GBPUAT</t>
  </si>
  <si>
    <t>AH56999</t>
  </si>
  <si>
    <t>GC UNIV</t>
  </si>
  <si>
    <t>AH57999</t>
  </si>
  <si>
    <t>GDANSK TECH UNIV</t>
  </si>
  <si>
    <t>Gdansk Technol Univ</t>
  </si>
  <si>
    <t>GDANSK UNIV TECHNOL</t>
  </si>
  <si>
    <t>AH58999</t>
  </si>
  <si>
    <t>GEBZE INST TECHNOL</t>
  </si>
  <si>
    <t>GEBZE INST TECHNOL MAT SCI &amp; ENGN</t>
  </si>
  <si>
    <t>AH59999</t>
  </si>
  <si>
    <t>GEN ATOM CO</t>
  </si>
  <si>
    <t>AH60999</t>
  </si>
  <si>
    <t>GE Adv Mat</t>
  </si>
  <si>
    <t>GE Ceram Composite Prod LLC</t>
  </si>
  <si>
    <t>GE Co</t>
  </si>
  <si>
    <t>GE Digital Energy</t>
  </si>
  <si>
    <t>GE Energy</t>
  </si>
  <si>
    <t>GE Energy Prod France SNC</t>
  </si>
  <si>
    <t>GE Energy Solar Technol</t>
  </si>
  <si>
    <t>GE Energys Energy Consulting Grp</t>
  </si>
  <si>
    <t>GE GLOBAL RES</t>
  </si>
  <si>
    <t>GE Global Res 1 Res Circle</t>
  </si>
  <si>
    <t>GE Global Res Ctr</t>
  </si>
  <si>
    <t>GE HPP TECHNOL</t>
  </si>
  <si>
    <t>GE India Technol Ctr Pvt Ltd</t>
  </si>
  <si>
    <t>GE Multilin</t>
  </si>
  <si>
    <t>GE Plan Consulting</t>
  </si>
  <si>
    <t>GE Power &amp; Energy Syst</t>
  </si>
  <si>
    <t>GE POWER SYST</t>
  </si>
  <si>
    <t>GE Power Syst Energy Consulting</t>
  </si>
  <si>
    <t>GE Power Syst Energy Consulting Grp</t>
  </si>
  <si>
    <t>GE SENSING &amp; INSPECT TECHNOL PHOENIX XRAY</t>
  </si>
  <si>
    <t>Gen Elect</t>
  </si>
  <si>
    <t>Gen Elect Corp R&amp;D Ctr</t>
  </si>
  <si>
    <t>Gen Elect Corp Res &amp; Dev</t>
  </si>
  <si>
    <t>Gen Elect Energy</t>
  </si>
  <si>
    <t>Gen Elect Global Res</t>
  </si>
  <si>
    <t>Gen Elect Global Res Ctr</t>
  </si>
  <si>
    <t>Gen Elect John F Welch Technol Ctr</t>
  </si>
  <si>
    <t>Gen Elect Med Syst</t>
  </si>
  <si>
    <t>Gen Elect Oil &amp; Gas</t>
  </si>
  <si>
    <t>AH61999</t>
  </si>
  <si>
    <t>GEN MOTORS</t>
  </si>
  <si>
    <t>Gen Motors Adv Technol Ctr</t>
  </si>
  <si>
    <t>GEN MOTORS CO</t>
  </si>
  <si>
    <t>GEN MOTORS CORP</t>
  </si>
  <si>
    <t>GEN MOTORS CORP FUEL ACTIV</t>
  </si>
  <si>
    <t>GEN MOTORS ELECT ENERGY RES LAB</t>
  </si>
  <si>
    <t>GEN MOTORS ELECTROCHEM ENERGY RES LAB</t>
  </si>
  <si>
    <t>GEN MOTORS FUEL CELL ACT</t>
  </si>
  <si>
    <t>GEN MOTORS FUEL CELL ACTIV</t>
  </si>
  <si>
    <t>GEN MOTORS FUEL CELL ACTIVITIES</t>
  </si>
  <si>
    <t>GEN MOTORS FUEL CELL LAB</t>
  </si>
  <si>
    <t>GEN MOTORS FUEL CELL RES LAB</t>
  </si>
  <si>
    <t>GEN MOTORS FUEL CELL RES LABS</t>
  </si>
  <si>
    <t>GEN MOTORS GLOBAL R&amp;D CTR</t>
  </si>
  <si>
    <t>Gen Motors NA R&amp;D</t>
  </si>
  <si>
    <t>GEN MOTORS R&amp;D</t>
  </si>
  <si>
    <t>GEN MOTORS R&amp;D CTR</t>
  </si>
  <si>
    <t>GEN MOTORS RES &amp; DEV</t>
  </si>
  <si>
    <t>GEN MOTORS RES &amp; DEV CTR</t>
  </si>
  <si>
    <t>GM CORP</t>
  </si>
  <si>
    <t>GM GLOBAL RES &amp; DEV</t>
  </si>
  <si>
    <t>GM POWERTRAIN</t>
  </si>
  <si>
    <t>GM R&amp;D</t>
  </si>
  <si>
    <t>GM R&amp;D GEN MOTORS CORP</t>
  </si>
  <si>
    <t>GM TECH CTR</t>
  </si>
  <si>
    <t>HYDROGEN &amp; FUEL CELL RES STRATEGY EUROPE</t>
  </si>
  <si>
    <t>AH62999</t>
  </si>
  <si>
    <t>GENOMAT INC</t>
  </si>
  <si>
    <t>GENOMATICA INC</t>
  </si>
  <si>
    <t>AH63999</t>
  </si>
  <si>
    <t>GENSOS VOF</t>
  </si>
  <si>
    <t>AH64999</t>
  </si>
  <si>
    <t>GENTA PLATIT</t>
  </si>
  <si>
    <t>AH66999</t>
  </si>
  <si>
    <t>DEUTSCH ZENTRUM LUFT &amp; RAUMFAHRT</t>
  </si>
  <si>
    <t>DEUTSCH ZENTRUM LUFT &amp; RAUMFAHRT DLR</t>
  </si>
  <si>
    <t>DEUTSCH ZENTRUM LUFT &amp; RAUMFAHRT EV</t>
  </si>
  <si>
    <t>DEUTSCHES ZENTRUM LUFT RAUMFAHRT</t>
  </si>
  <si>
    <t>GERMAN AEROSP CTR</t>
  </si>
  <si>
    <t>GERMAN AEROSP CTR DLR</t>
  </si>
  <si>
    <t>GERMAN AEROSP RES ESTAB</t>
  </si>
  <si>
    <t>AH67999</t>
  </si>
  <si>
    <t>DLR</t>
  </si>
  <si>
    <t>AH68999</t>
  </si>
  <si>
    <t>GESELL SCHWERIONENFORSCH GSI</t>
  </si>
  <si>
    <t>Gesell Schwerionenforsch mbH</t>
  </si>
  <si>
    <t>AH69999</t>
  </si>
  <si>
    <t>GESELL BIOTECHNOL FORSCH GMBH</t>
  </si>
  <si>
    <t>GESELL BIOTECHNOL FORSCH MBH</t>
  </si>
  <si>
    <t>AH70999</t>
  </si>
  <si>
    <t>GESELL FUNKT MEMBRANEN &amp; ANLAGENTECHNOL GMBH</t>
  </si>
  <si>
    <t>GESELL FUNKTIONELLE MEMBRANEN &amp; ANLAGENTECHNOL GM</t>
  </si>
  <si>
    <t>AH71999</t>
  </si>
  <si>
    <t>GETT FUEL CELL AB</t>
  </si>
  <si>
    <t>GETT FUEL CELLS INT AB</t>
  </si>
  <si>
    <t>AH72999</t>
  </si>
  <si>
    <t>GH ASACHI TECH UNIV IASI</t>
  </si>
  <si>
    <t>Gheorghe Asachi Tech Univ Iasi</t>
  </si>
  <si>
    <t>Univ Gh Asachi Iasi</t>
  </si>
  <si>
    <t>Univ Tehn Ghe Asachi</t>
  </si>
  <si>
    <t>AH73999</t>
  </si>
  <si>
    <t>GHD PTY LTD</t>
  </si>
  <si>
    <t>AH74999</t>
  </si>
  <si>
    <t>GIBBARD RES &amp; DEV CORP</t>
  </si>
  <si>
    <t>AH75999</t>
  </si>
  <si>
    <t>GIFU NATL COLL TECHNOL</t>
  </si>
  <si>
    <t>AH76999</t>
  </si>
  <si>
    <t>GIFU PREFECTURAL RES INST IND PROD</t>
  </si>
  <si>
    <t>AH77999</t>
  </si>
  <si>
    <t>GILLETTE ADV TECHNOL CTR</t>
  </si>
  <si>
    <t>AH78999</t>
  </si>
  <si>
    <t>GINER ELECTROCHEM SYST</t>
  </si>
  <si>
    <t>GINER ELECTROCHEM SYST LLC</t>
  </si>
  <si>
    <t>GINER INC</t>
  </si>
  <si>
    <t>LLC</t>
  </si>
  <si>
    <t>AH79999</t>
  </si>
  <si>
    <t>GEESTHACT GMBH</t>
  </si>
  <si>
    <t>GKSS</t>
  </si>
  <si>
    <t>GKSS Forschungszentrum Geesthacht GmbH</t>
  </si>
  <si>
    <t>GKSS RES CTR GEESTHACHT GMBH</t>
  </si>
  <si>
    <t>GMBH</t>
  </si>
  <si>
    <t>HELMHOLTZ-GEMEINSCHAFT DEUTSCHER FORSCHUNGSZENTREN-GKSS FORSCHUNGSZENTRUM GEESTHACHT GMBH</t>
  </si>
  <si>
    <t>AH80999</t>
  </si>
  <si>
    <t>GLAXO MFG SERV</t>
  </si>
  <si>
    <t>GlaxoSmithKline Res &amp; Dev Ltd</t>
  </si>
  <si>
    <t>AH81999</t>
  </si>
  <si>
    <t>GLOBAL IND &amp; SOCIAL PROG RES INST</t>
  </si>
  <si>
    <t>AH82999</t>
  </si>
  <si>
    <t>GLOBAL THERMOELECT INC</t>
  </si>
  <si>
    <t>GLOBAL THERMOLECT INC</t>
  </si>
  <si>
    <t>AH83999</t>
  </si>
  <si>
    <t>OSRAM SYLVANIA GLOBAL TUNGSTEN &amp; POWDERS</t>
  </si>
  <si>
    <t>OSRAM SYLVANIA INC</t>
  </si>
  <si>
    <t>AH84999</t>
  </si>
  <si>
    <t>GOA UNIV</t>
  </si>
  <si>
    <t>AH85999</t>
  </si>
  <si>
    <t>GOETA SOFCELL LTD HEFEI</t>
  </si>
  <si>
    <t>AH86999</t>
  </si>
  <si>
    <t>GOETA TECHNOL DEV INT</t>
  </si>
  <si>
    <t>GOETA TECHNOL DEVELOPER INT</t>
  </si>
  <si>
    <t>AH87999</t>
  </si>
  <si>
    <t>GORE FUEL CELL TECHNOL</t>
  </si>
  <si>
    <t>AH88999</t>
  </si>
  <si>
    <t>GOVT COLL UNIV</t>
  </si>
  <si>
    <t>AH90999</t>
  </si>
  <si>
    <t>GRAFTECH INT LTD</t>
  </si>
  <si>
    <t>AH92999</t>
  </si>
  <si>
    <t>HEFEI GREAT WALL NEW CENTURY MEMBRANE TECHNOL COR</t>
  </si>
  <si>
    <t>AH93999</t>
  </si>
  <si>
    <t>GREEN NANCY UNIV</t>
  </si>
  <si>
    <t>AH95999</t>
  </si>
  <si>
    <t>GRP RECURSOS NAT &amp; ENERGET</t>
  </si>
  <si>
    <t>AH96999</t>
  </si>
  <si>
    <t>GUANGDONG HIGHER EDUC INST</t>
  </si>
  <si>
    <t>GUANGDONG UNIV</t>
  </si>
  <si>
    <t>AH97999</t>
  </si>
  <si>
    <t>GUANGDONG INST ECOENVIRONM &amp; SOIL SCI</t>
  </si>
  <si>
    <t>AH98999</t>
  </si>
  <si>
    <t>GUANGDONG UNIV TECHNOL</t>
  </si>
  <si>
    <t>AH99999</t>
  </si>
  <si>
    <t>GUANGXI COAL SCI INST</t>
  </si>
  <si>
    <t>AI01999</t>
  </si>
  <si>
    <t>GUANGXI KEY LAB ENVIRONM ENGN PROTECT &amp; ASSESSMEN</t>
  </si>
  <si>
    <t>AI02999</t>
  </si>
  <si>
    <t>GUANGXI NORMAL UNIV</t>
  </si>
  <si>
    <t>AI03999</t>
  </si>
  <si>
    <t>GUANGXI UNIV</t>
  </si>
  <si>
    <t>Guangxi Univ Natl</t>
  </si>
  <si>
    <t>AI04999</t>
  </si>
  <si>
    <t>GUANGXI UNIV TECHNOL</t>
  </si>
  <si>
    <t>AI05999</t>
  </si>
  <si>
    <t>GUANGZHOU HONGYUAN FUEL CELL LTD</t>
  </si>
  <si>
    <t>AI06999</t>
  </si>
  <si>
    <t>GUANGZHOU INST CHEM</t>
  </si>
  <si>
    <t>AI07999</t>
  </si>
  <si>
    <t>GUANGZHOU UNIV</t>
  </si>
  <si>
    <t>AI08999</t>
  </si>
  <si>
    <t>GUIZHOU UNIV</t>
  </si>
  <si>
    <t>AI09999</t>
  </si>
  <si>
    <t>GGSIPU</t>
  </si>
  <si>
    <t>GURU GOBIND SINGH INDRAPRASTHA UNIV</t>
  </si>
  <si>
    <t>AI12999</t>
  </si>
  <si>
    <t>GWANGJU UNIV</t>
  </si>
  <si>
    <t>AI13999</t>
  </si>
  <si>
    <t>H POWER</t>
  </si>
  <si>
    <t>H POWER CORP</t>
  </si>
  <si>
    <t>H POWER ENTERPRISES CANADA INC</t>
  </si>
  <si>
    <t>H POWRE CORP</t>
  </si>
  <si>
    <t>AI14999</t>
  </si>
  <si>
    <t>H2FUEL</t>
  </si>
  <si>
    <t>AI15999</t>
  </si>
  <si>
    <t>H2GEN INNOVAT INC</t>
  </si>
  <si>
    <t>AI16999</t>
  </si>
  <si>
    <t>HADASSAH COLL JERUSALEM</t>
  </si>
  <si>
    <t>AI17999</t>
  </si>
  <si>
    <t>HAGIO HIGH PRESSURE CONTAINERS CO LTD</t>
  </si>
  <si>
    <t>AI19999</t>
  </si>
  <si>
    <t>HALDOR TOPSOE RES LABS</t>
  </si>
  <si>
    <t>AI20999</t>
  </si>
  <si>
    <t>HAMBURG UNIV APPL SCI</t>
  </si>
  <si>
    <t>AI22999</t>
  </si>
  <si>
    <t>HAMILTON STAND</t>
  </si>
  <si>
    <t>AI24999</t>
  </si>
  <si>
    <t>HANBAT NATL UNIV</t>
  </si>
  <si>
    <t>AI25999</t>
  </si>
  <si>
    <t>HANGZHOU INST ELECT ENGN</t>
  </si>
  <si>
    <t>AI26999</t>
  </si>
  <si>
    <t>HANKOOK TIRE CO</t>
  </si>
  <si>
    <t>HANKOOK TIRE CO LTD</t>
  </si>
  <si>
    <t>AI27999</t>
  </si>
  <si>
    <t>HANKUK AVIAT UNIV</t>
  </si>
  <si>
    <t>AI28999</t>
  </si>
  <si>
    <t>HANKUK UNIV FOREIGN STUDIES</t>
  </si>
  <si>
    <t>AI29999</t>
  </si>
  <si>
    <t>HANNAM UNIV</t>
  </si>
  <si>
    <t>AI30999</t>
  </si>
  <si>
    <t>HANSEO UNIV</t>
  </si>
  <si>
    <t>AI33999</t>
  </si>
  <si>
    <t>HARBIN NORMAL UNIV</t>
  </si>
  <si>
    <t>AI34999</t>
  </si>
  <si>
    <t>HARBIN UNIV SCI &amp; TECHNOL</t>
  </si>
  <si>
    <t>AI35999</t>
  </si>
  <si>
    <t>HASSAN 2 ACAD SCI &amp; TECHNOL</t>
  </si>
  <si>
    <t>HASSAN ACAD SCI &amp; TECHNOL</t>
  </si>
  <si>
    <t>HASSAN II ACAD SCI &amp; TECHNOL</t>
  </si>
  <si>
    <t>AI36999</t>
  </si>
  <si>
    <t>HAWAII NAT ENERGY INST</t>
  </si>
  <si>
    <t>AI37999</t>
  </si>
  <si>
    <t>HAWKEN SCH</t>
  </si>
  <si>
    <t>AI38999</t>
  </si>
  <si>
    <t>HC STARCK GMBH &amp; CO KG</t>
  </si>
  <si>
    <t>HEADWATER NANOKINETIX</t>
  </si>
  <si>
    <t>HEADWATER NONOKINETIX INC</t>
  </si>
  <si>
    <t>HEADWATERS NANO KINETIX</t>
  </si>
  <si>
    <t>HEADWATERS NANOKINETIX</t>
  </si>
  <si>
    <t>HEADWATERS NANOKINETIX INC</t>
  </si>
  <si>
    <t>AI39999</t>
  </si>
  <si>
    <t>Hebei Normal Teachers Univ</t>
  </si>
  <si>
    <t>HEBEI NORMAL UNIV</t>
  </si>
  <si>
    <t>HEBEI TEACHERS UNIV</t>
  </si>
  <si>
    <t>AI40999</t>
  </si>
  <si>
    <t>HEBEI POLYTECH UNIV</t>
  </si>
  <si>
    <t>Hebei United Univ</t>
  </si>
  <si>
    <t>AI41999</t>
  </si>
  <si>
    <t>HEBEI UNIV ENGN</t>
  </si>
  <si>
    <t>AI42999</t>
  </si>
  <si>
    <t>HEBEI UNIV SCI &amp; TECHNOL</t>
  </si>
  <si>
    <t>AI43999</t>
  </si>
  <si>
    <t>HEBEI UNIV TECHNOL</t>
  </si>
  <si>
    <t>AI44999</t>
  </si>
  <si>
    <t>HEFEI HUAQING MET SURFACING CO LTD</t>
  </si>
  <si>
    <t>AI45999</t>
  </si>
  <si>
    <t>HEFEI UNIV</t>
  </si>
  <si>
    <t>AI47999</t>
  </si>
  <si>
    <t>HEILONGJIANG AUGUST FIRST LAND RECLAMAT UNIV</t>
  </si>
  <si>
    <t>AI48999</t>
  </si>
  <si>
    <t>HEILONGJIANG INST TECHNOL</t>
  </si>
  <si>
    <t>AI49999</t>
  </si>
  <si>
    <t>HEILONGJIANG PROV ANAL &amp; TESTING CTR</t>
  </si>
  <si>
    <t>AI50999</t>
  </si>
  <si>
    <t>HEILONGJIANG PROV UNIV</t>
  </si>
  <si>
    <t>AI51999</t>
  </si>
  <si>
    <t>HEILONGJIANG UNIV</t>
  </si>
  <si>
    <t>Heilongjiang Univ Chinese Med</t>
  </si>
  <si>
    <t>AI53999</t>
  </si>
  <si>
    <t>HELIOCENTRIS ENERGY SYST GMBH</t>
  </si>
  <si>
    <t>AI54999</t>
  </si>
  <si>
    <t>DOMAINE PETIT ARBOIS</t>
  </si>
  <si>
    <t>HELION</t>
  </si>
  <si>
    <t>HELION DOMAINE PETIT ARBOIS</t>
  </si>
  <si>
    <t>HELION FUEL CELLS</t>
  </si>
  <si>
    <t>HELION HYDROGEN POWER</t>
  </si>
  <si>
    <t>AI55999</t>
  </si>
  <si>
    <t>BESSY</t>
  </si>
  <si>
    <t>BESSY GMBH</t>
  </si>
  <si>
    <t>BESSY II</t>
  </si>
  <si>
    <t>Energy Hahn Meitner Inst</t>
  </si>
  <si>
    <t>Hahn Meitner Inst</t>
  </si>
  <si>
    <t>Hahn Meitner Inst Bereich Solarenergieforsch SE</t>
  </si>
  <si>
    <t>HAHN MEITNER INST BERLIN GMBH</t>
  </si>
  <si>
    <t>Hahn Meitner Inst Berlin HMI</t>
  </si>
  <si>
    <t>Hahn Meitner Inst HMI</t>
  </si>
  <si>
    <t>Hahn Meitner Inst Kernforsch Berlin GmbH</t>
  </si>
  <si>
    <t>Hahn Meitner Inst SE3</t>
  </si>
  <si>
    <t>HAN MEITNER INST</t>
  </si>
  <si>
    <t>HELMHOLTZ CTR BERLIN</t>
  </si>
  <si>
    <t>Helmholtz Ctr Berlin Mat</t>
  </si>
  <si>
    <t>HELMHOLTZ CTR BERLIN MAT &amp; ENERGY</t>
  </si>
  <si>
    <t>Helmholtz Ctr Berlin Mat &amp; Energy Berlin</t>
  </si>
  <si>
    <t>Helmholtz Ctr Berlin Mat &amp; Energy GmbH</t>
  </si>
  <si>
    <t>Helmholtz Ctr Berlin Mat &amp; Energy GmbH2</t>
  </si>
  <si>
    <t>HELMHOLTZ INST MAT &amp; ENERGY</t>
  </si>
  <si>
    <t>Helmholtz Zentrum Berin Mat &amp; Energie</t>
  </si>
  <si>
    <t>HELMHOLTZ ZENTRUM BERLIN</t>
  </si>
  <si>
    <t>HELMHOLTZ ZENTRUM BERLIN ENERGIE &amp; MAT</t>
  </si>
  <si>
    <t>Helmholtz Zentrum Berlin GmbH</t>
  </si>
  <si>
    <t>HELMHOLTZ ZENTRUM BERLIN MAT &amp; ENERGIE</t>
  </si>
  <si>
    <t>HELMHOLTZ ZENTRUM BERLIN MAT &amp; ENERGIE GMBH</t>
  </si>
  <si>
    <t>Helmholtz Zentrum Berlin Mat &amp; Energie GmbH HZB</t>
  </si>
  <si>
    <t>Helmholtz Zentrum Berlin Mat &amp; Energie GmbH Solar</t>
  </si>
  <si>
    <t>Helmholtz Zentrum Berlin Mat &amp; Energie HZB</t>
  </si>
  <si>
    <t>Helmholtz Zentrum Berlin Mat &amp; Energy</t>
  </si>
  <si>
    <t>Helmholtz Zentrum Berlin Materialien &amp; Energie</t>
  </si>
  <si>
    <t>HELMHOLTZ ZENTRUM MAT &amp; ENERGIE</t>
  </si>
  <si>
    <t>HELMHOLTZ ZENTRUMS BERLIN MAT &amp; ENERGIE</t>
  </si>
  <si>
    <t>Helmholtz Zentrurn Berlin Mat &amp; Energie</t>
  </si>
  <si>
    <t>HMI</t>
  </si>
  <si>
    <t>HZB</t>
  </si>
  <si>
    <t>HZB HELMHOLTZ ZENTRUM BERLIN MAT &amp; ENERGIE</t>
  </si>
  <si>
    <t>IND HELMHOLTZ ZENTRUM BERLIN MAT ENERGIE</t>
  </si>
  <si>
    <t>AI56999</t>
  </si>
  <si>
    <t>HENAN INST SCI &amp; TECHNOL</t>
  </si>
  <si>
    <t>AI57999</t>
  </si>
  <si>
    <t>HENAN KEY LAB PHOTOVOLTA MAT</t>
  </si>
  <si>
    <t>AI58999</t>
  </si>
  <si>
    <t>Henan Norman Univ</t>
  </si>
  <si>
    <t>AI59999</t>
  </si>
  <si>
    <t>Henan Inst Sci &amp; Technol</t>
  </si>
  <si>
    <t>HENAN UNIV SCI &amp; TECHNOL</t>
  </si>
  <si>
    <t>AI60999</t>
  </si>
  <si>
    <t>HENAN UNIV TECHNOL</t>
  </si>
  <si>
    <t>AI61999</t>
  </si>
  <si>
    <t>Heraeus Clevios GmbH</t>
  </si>
  <si>
    <t>HERAEUS PTE LTD</t>
  </si>
  <si>
    <t>AI62999</t>
  </si>
  <si>
    <t>HERTZEN RUSSIAN STATE PEDAG UNIV</t>
  </si>
  <si>
    <t>HERZEN RUSSIAN STATE PEDAGOG UNIV</t>
  </si>
  <si>
    <t>AI63999</t>
  </si>
  <si>
    <t>HEXIS AG</t>
  </si>
  <si>
    <t>HEXIS LTD</t>
  </si>
  <si>
    <t>AI64999</t>
  </si>
  <si>
    <t>HIAT</t>
  </si>
  <si>
    <t>HIAT GGMBH</t>
  </si>
  <si>
    <t>AI65999</t>
  </si>
  <si>
    <t>High Energy Accelerat Res Org</t>
  </si>
  <si>
    <t>HIGH ENERGY ACCELERATOR RES ORG</t>
  </si>
  <si>
    <t>HIGH ENERGY ACCELERATOR RES ORG KEK</t>
  </si>
  <si>
    <t>AI66999</t>
  </si>
  <si>
    <t>HIGH ENERGY BATTERIES 1 LTD</t>
  </si>
  <si>
    <t>AI67999</t>
  </si>
  <si>
    <t>HTP HIGH TECH PLAST AG</t>
  </si>
  <si>
    <t>AI68999</t>
  </si>
  <si>
    <t>HIGHER INST ENGN COMPREHENS VOCAT</t>
  </si>
  <si>
    <t>AI69999</t>
  </si>
  <si>
    <t>HIGHLAND HIGH SCH</t>
  </si>
  <si>
    <t>AI70999</t>
  </si>
  <si>
    <t>HIROSHIMA PREFECTURAL TECHNOL RES INST</t>
  </si>
  <si>
    <t>AI71999</t>
  </si>
  <si>
    <t>Hitachi Cable Ltd</t>
  </si>
  <si>
    <t>Hitachi Cambridge Lab</t>
  </si>
  <si>
    <t>HITACHI CHEM CO LTD</t>
  </si>
  <si>
    <t>HITACHI CO LTD</t>
  </si>
  <si>
    <t>Hitachi Engn Co Ltd</t>
  </si>
  <si>
    <t>Hitachi Global Storage Technol</t>
  </si>
  <si>
    <t>HITACHI HIGH TECHNOL AMER</t>
  </si>
  <si>
    <t>Hitachi High Technol Amer Inc</t>
  </si>
  <si>
    <t>Hitachi High Technol America Inc</t>
  </si>
  <si>
    <t>HITACHI HIGH TECHNOL CORP</t>
  </si>
  <si>
    <t>Hitachi Kokusai Electric Inc</t>
  </si>
  <si>
    <t>HITACHI LTD</t>
  </si>
  <si>
    <t>Hitachi Maxell</t>
  </si>
  <si>
    <t>HITACHI MAXELL LTD</t>
  </si>
  <si>
    <t>HITACHI MET LTD</t>
  </si>
  <si>
    <t>Hitachi Software Engn Co Ltd</t>
  </si>
  <si>
    <t>Hitachi ULSI Syst Co Ltd</t>
  </si>
  <si>
    <t>Hitachi Zosen Corp</t>
  </si>
  <si>
    <t>KURE WORKS</t>
  </si>
  <si>
    <t>AI72999</t>
  </si>
  <si>
    <t>HITEC UNIV</t>
  </si>
  <si>
    <t>AI73999</t>
  </si>
  <si>
    <t>HOARE LEA CONSULTING ENGINEERS</t>
  </si>
  <si>
    <t>AI74999</t>
  </si>
  <si>
    <t>HOKKAIDO ELECT POWER CO INC</t>
  </si>
  <si>
    <t>AI75999</t>
  </si>
  <si>
    <t>HOLLINGSWORTH &amp; VOSE CO</t>
  </si>
  <si>
    <t>HOLLINGWORTH &amp; VOSE CO</t>
  </si>
  <si>
    <t>AI76999</t>
  </si>
  <si>
    <t>Honda Engn Co Ltd</t>
  </si>
  <si>
    <t>HONDA R&amp;D CORP</t>
  </si>
  <si>
    <t>HONDA R&amp;D LTD</t>
  </si>
  <si>
    <t>HONDA RES &amp; DEV CO LTD</t>
  </si>
  <si>
    <t>HONDA RES INST</t>
  </si>
  <si>
    <t>HONDA RES INST USA INC</t>
  </si>
  <si>
    <t>Honda Soltec Co Ltd</t>
  </si>
  <si>
    <t>AI78999</t>
  </si>
  <si>
    <t>HONGIK UNIV</t>
  </si>
  <si>
    <t>AI79999</t>
  </si>
  <si>
    <t>HONGYUAN TECHNOL CO LTD</t>
  </si>
  <si>
    <t>AI80999</t>
  </si>
  <si>
    <t>HOSEI UNIV</t>
  </si>
  <si>
    <t>AI81999</t>
  </si>
  <si>
    <t>HOSOKAWA MICRON CORP</t>
  </si>
  <si>
    <t>HOSOKAWA POWDER TECHNOL RES INST</t>
  </si>
  <si>
    <t>HOSOKAWA POWER TECHNOL RES INST</t>
  </si>
  <si>
    <t>HOSOWAKA POWDER TECHNOL RES INST</t>
  </si>
  <si>
    <t>AI83999</t>
  </si>
  <si>
    <t>HOUSTON ADV RES CTR</t>
  </si>
  <si>
    <t>AI84999</t>
  </si>
  <si>
    <t>HPOWER CORP</t>
  </si>
  <si>
    <t>HPOWER ENTERPRISES CANADA INC</t>
  </si>
  <si>
    <t>AI85999</t>
  </si>
  <si>
    <t>HREIN ENERGY INC</t>
  </si>
  <si>
    <t>AI87999</t>
  </si>
  <si>
    <t>HTC Pure Energy</t>
  </si>
  <si>
    <t>HTC PURENERGY</t>
  </si>
  <si>
    <t>AI88999</t>
  </si>
  <si>
    <t>HT CERAMIX SA</t>
  </si>
  <si>
    <t>HTCERAMIX SA</t>
  </si>
  <si>
    <t>AI90999</t>
  </si>
  <si>
    <t>Huai Hai Inst Technol</t>
  </si>
  <si>
    <t>HUAIHAI INST TECHNOL</t>
  </si>
  <si>
    <t>HuaiHai Inst Techol</t>
  </si>
  <si>
    <t>AI91999</t>
  </si>
  <si>
    <t>HUAINAN NORMAL COLL</t>
  </si>
  <si>
    <t>HUAINAN NORMAL UNIV</t>
  </si>
  <si>
    <t>AI92999</t>
  </si>
  <si>
    <t>HUAIYIN TEACHERS COLL</t>
  </si>
  <si>
    <t>AI94999</t>
  </si>
  <si>
    <t>HUANGGANG NORMAL UNIV</t>
  </si>
  <si>
    <t>AI95999</t>
  </si>
  <si>
    <t>Hua Chiao Univ</t>
  </si>
  <si>
    <t>HUAQIAO UNIV</t>
  </si>
  <si>
    <t>AI96999</t>
  </si>
  <si>
    <t>HUBBELL POWER SYST</t>
  </si>
  <si>
    <t>AI97999</t>
  </si>
  <si>
    <t>HUBEI PROV KEY LAB FUEL CELL</t>
  </si>
  <si>
    <t>AI98999</t>
  </si>
  <si>
    <t>Hubei Prov Key Lab Biotechnol Chinese Tradit Med</t>
  </si>
  <si>
    <t>HUBEI UNIV</t>
  </si>
  <si>
    <t>AI99999</t>
  </si>
  <si>
    <t>HUBEI UNIV TECHNOL</t>
  </si>
  <si>
    <t>AJ01999</t>
  </si>
  <si>
    <t>HUIJIN TEER COATINGS CO LTD</t>
  </si>
  <si>
    <t>AJ02999</t>
  </si>
  <si>
    <t>HUIZHOU UNIV</t>
  </si>
  <si>
    <t>AJ03999</t>
  </si>
  <si>
    <t>HUNAN NORMAL UNIV</t>
  </si>
  <si>
    <t>AJ04999</t>
  </si>
  <si>
    <t>Hunan Sci &amp; Technol Univ</t>
  </si>
  <si>
    <t>HUNAN UNIV SCI &amp; TECHNOL</t>
  </si>
  <si>
    <t>AJ06999</t>
  </si>
  <si>
    <t>HAS</t>
  </si>
  <si>
    <t>HUNGARIAN ACAD SCI</t>
  </si>
  <si>
    <t>HUNGARIAN ACAD SCI ATOMKI</t>
  </si>
  <si>
    <t>RES INST TECH PHYS &amp; MAT SCI</t>
  </si>
  <si>
    <t>AJ08999</t>
  </si>
  <si>
    <t>HUZHOU TEACHERS COLL</t>
  </si>
  <si>
    <t>Huzhou Univ</t>
  </si>
  <si>
    <t>AJ09999</t>
  </si>
  <si>
    <t>HYDRO QUEBEC</t>
  </si>
  <si>
    <t>INST RECH HYDRO QUEBEC</t>
  </si>
  <si>
    <t>AJ10999</t>
  </si>
  <si>
    <t>HYDROGEN &amp; FUEL CELL INC</t>
  </si>
  <si>
    <t>AJ11999</t>
  </si>
  <si>
    <t>HYDROGEN CORP</t>
  </si>
  <si>
    <t>AJ12999</t>
  </si>
  <si>
    <t>HYDROGEN ENERGY AND PLASMA TECHNOL INSTITUTE OF R</t>
  </si>
  <si>
    <t>AJ13999</t>
  </si>
  <si>
    <t>HYDROGEN TECHNOL &amp; SYST CTR</t>
  </si>
  <si>
    <t>AJ14999</t>
  </si>
  <si>
    <t>HYDROGENICS CORP</t>
  </si>
  <si>
    <t>AJ15999</t>
  </si>
  <si>
    <t>HYDROSIZE TECHNOL INC</t>
  </si>
  <si>
    <t>AJ16999</t>
  </si>
  <si>
    <t>HYNERGREEN TECHNOL SA</t>
  </si>
  <si>
    <t>AJ17999</t>
  </si>
  <si>
    <t>HYOGO PREFECTURAL INST TECHNOL</t>
  </si>
  <si>
    <t>HYOGO PREFECTURE INST TECHNOL</t>
  </si>
  <si>
    <t>AJ18999</t>
  </si>
  <si>
    <t>HYOSUNG HEAVY IND</t>
  </si>
  <si>
    <t>AJ19999</t>
  </si>
  <si>
    <t>HYPER SYST ENGN LTD</t>
  </si>
  <si>
    <t>AJ20999</t>
  </si>
  <si>
    <t>HYPERCAR INC</t>
  </si>
  <si>
    <t>AJ21999</t>
  </si>
  <si>
    <t>HYTRON HYDROGEN TECHNOL</t>
  </si>
  <si>
    <t>AJ22999</t>
  </si>
  <si>
    <t>DYMOS INC</t>
  </si>
  <si>
    <t>HMC ECO TECHNOL RES INST</t>
  </si>
  <si>
    <t>HYUNDAI HEAVY IND CO LTD</t>
  </si>
  <si>
    <t>Hyundai Heavy Ind Inc</t>
  </si>
  <si>
    <t>HYUNDAI HYSCO</t>
  </si>
  <si>
    <t>HYUNDAI KIA CORP RES &amp; DEV DIV</t>
  </si>
  <si>
    <t>HYUNDAI KIA MOTOR CO</t>
  </si>
  <si>
    <t>HYUNDAI KIA MOTORS</t>
  </si>
  <si>
    <t>HYUNDAI KIA MOTORS CO</t>
  </si>
  <si>
    <t>HYUNDAI MOTOR CO</t>
  </si>
  <si>
    <t>HYUNDAI MOTOR CO &amp; KIA MOTORS CORP</t>
  </si>
  <si>
    <t>HYUNDAI MOTOR CORP</t>
  </si>
  <si>
    <t>HYUNDAI MOTORE CO</t>
  </si>
  <si>
    <t>HYUNDAI MOTORS CO</t>
  </si>
  <si>
    <t>KIA MOTORS CORP</t>
  </si>
  <si>
    <t>AJ25999</t>
  </si>
  <si>
    <t>HYUP JIN I&amp;C CO LTD</t>
  </si>
  <si>
    <t>HYUPJIN I&amp;C</t>
  </si>
  <si>
    <t>HYUPJIN I&amp;C CO LTD</t>
  </si>
  <si>
    <t>AJ27999</t>
  </si>
  <si>
    <t>IAU</t>
  </si>
  <si>
    <t>AJ28999</t>
  </si>
  <si>
    <t>Egypt IBM Nanotechnol Res Ctr EGNC</t>
  </si>
  <si>
    <t>IBM Almaden Res</t>
  </si>
  <si>
    <t>IBM Almaden Res Ctr</t>
  </si>
  <si>
    <t>IBM Almaden Resesarch Ctr</t>
  </si>
  <si>
    <t>IBM Analyt Serv</t>
  </si>
  <si>
    <t>IBM China Res Lab</t>
  </si>
  <si>
    <t>IBM CORP</t>
  </si>
  <si>
    <t>IBM Deutschland GmbH</t>
  </si>
  <si>
    <t>IBM Mainz</t>
  </si>
  <si>
    <t>IBM Mexico</t>
  </si>
  <si>
    <t>IBM Res</t>
  </si>
  <si>
    <t>IBM Res Almaden</t>
  </si>
  <si>
    <t>IBM Res Div</t>
  </si>
  <si>
    <t>IBM Res GmbH</t>
  </si>
  <si>
    <t>IBM Res Off</t>
  </si>
  <si>
    <t>IBM Res Zurich</t>
  </si>
  <si>
    <t>IBM Semicond Res &amp; Dev Ctr</t>
  </si>
  <si>
    <t>IBM Thomas J Watson Res Ctr</t>
  </si>
  <si>
    <t>IBM TJ Watson Res</t>
  </si>
  <si>
    <t>IBM TJ Watson Res Ctr</t>
  </si>
  <si>
    <t>AJ29999</t>
  </si>
  <si>
    <t>ICA INC</t>
  </si>
  <si>
    <t>AJ30999</t>
  </si>
  <si>
    <t>ICAM NANTES</t>
  </si>
  <si>
    <t>AJ31999</t>
  </si>
  <si>
    <t>ICBMS</t>
  </si>
  <si>
    <t>AJ32999</t>
  </si>
  <si>
    <t>ICCOM CNR</t>
  </si>
  <si>
    <t>AJ33999</t>
  </si>
  <si>
    <t>Fdn Res &amp; Technol Hellas FORTH</t>
  </si>
  <si>
    <t>ICE HT FORTH</t>
  </si>
  <si>
    <t>ICEHT FORTH</t>
  </si>
  <si>
    <t>AJ34999</t>
  </si>
  <si>
    <t>ICET INC</t>
  </si>
  <si>
    <t>AJ35999</t>
  </si>
  <si>
    <t>NATL COLL</t>
  </si>
  <si>
    <t>AJ36999</t>
  </si>
  <si>
    <t>IDAHO NATL LAB</t>
  </si>
  <si>
    <t>AJ37999</t>
  </si>
  <si>
    <t>IDA</t>
  </si>
  <si>
    <t>IDA TECH LLC</t>
  </si>
  <si>
    <t>IDATECH</t>
  </si>
  <si>
    <t>AJ38999</t>
  </si>
  <si>
    <t>IDEMITSU KOSAN CO LTD</t>
  </si>
  <si>
    <t>IDEMITSU PETROCHEM CO LTD</t>
  </si>
  <si>
    <t>AJ39999</t>
  </si>
  <si>
    <t>IENI</t>
  </si>
  <si>
    <t>IENI CNR</t>
  </si>
  <si>
    <t>IENI CNR DEPT PAVIA</t>
  </si>
  <si>
    <t>AJ40999</t>
  </si>
  <si>
    <t>IFC CORP</t>
  </si>
  <si>
    <t>AJ41999</t>
  </si>
  <si>
    <t>IG MURGULESCU INST PHYS CHEM</t>
  </si>
  <si>
    <t>IG MURGULESCU ROMANIAN ACAD</t>
  </si>
  <si>
    <t>AJ42999</t>
  </si>
  <si>
    <t>IGNIT VENTURES</t>
  </si>
  <si>
    <t>AJ43999</t>
  </si>
  <si>
    <t>IKERLAN</t>
  </si>
  <si>
    <t>IKERLAN ENERGIA</t>
  </si>
  <si>
    <t>IKERLAN S COOP</t>
  </si>
  <si>
    <t>IKERLAN TECHNOL RES CTR</t>
  </si>
  <si>
    <t>AJ44999</t>
  </si>
  <si>
    <t>IKI UNIV</t>
  </si>
  <si>
    <t>AJ45999</t>
  </si>
  <si>
    <t>ILLINOIS MATH &amp; SCI ACAD</t>
  </si>
  <si>
    <t>AJ46999</t>
  </si>
  <si>
    <t>IMN</t>
  </si>
  <si>
    <t>AJ47999</t>
  </si>
  <si>
    <t>IMP</t>
  </si>
  <si>
    <t>AJ48999</t>
  </si>
  <si>
    <t>IMRA EUROPE</t>
  </si>
  <si>
    <t>IMRA EUROPE SAS</t>
  </si>
  <si>
    <t>AJ49999</t>
  </si>
  <si>
    <t>IMRE</t>
  </si>
  <si>
    <t>AJ50999</t>
  </si>
  <si>
    <t>INASMET TECNALIA</t>
  </si>
  <si>
    <t>AJ51999</t>
  </si>
  <si>
    <t>IND CHEM RES INST</t>
  </si>
  <si>
    <t>AJ52999</t>
  </si>
  <si>
    <t>IND RES INST NIIGATA PREFECTURE</t>
  </si>
  <si>
    <t>AJ53999</t>
  </si>
  <si>
    <t>IND RES LTD</t>
  </si>
  <si>
    <t>AJ54999</t>
  </si>
  <si>
    <t>INDIAN ASSOC CULTIVAT SCI</t>
  </si>
  <si>
    <t>AJ55999</t>
  </si>
  <si>
    <t>INDIAN INST CHEM TECHNOL</t>
  </si>
  <si>
    <t>INDIAN INST CHEM TECHNOL IICT</t>
  </si>
  <si>
    <t>AJ56999</t>
  </si>
  <si>
    <t>INDIAN INST PETR</t>
  </si>
  <si>
    <t>AJ57999</t>
  </si>
  <si>
    <t>INDIAN INST SCI EDUC &amp; RES</t>
  </si>
  <si>
    <t>AJ58999</t>
  </si>
  <si>
    <t>INDIAN SCH MINES</t>
  </si>
  <si>
    <t>AJ59999</t>
  </si>
  <si>
    <t>INDIANA UNIV NW</t>
  </si>
  <si>
    <t>AJ60999</t>
  </si>
  <si>
    <t>INDIRA GANDHI CTR ATOM RES</t>
  </si>
  <si>
    <t>AJ62999</t>
  </si>
  <si>
    <t>NEW ENERGY &amp; IND TECHNOL DEV ORG</t>
  </si>
  <si>
    <t>AJ64999</t>
  </si>
  <si>
    <t>INEOS TECHNOL</t>
  </si>
  <si>
    <t>AJ65999</t>
  </si>
  <si>
    <t>INGAR</t>
  </si>
  <si>
    <t>INGAR INST DESARROLLO &amp; DISENO</t>
  </si>
  <si>
    <t>AJ66999</t>
  </si>
  <si>
    <t>INI POWER SYST</t>
  </si>
  <si>
    <t>INJE UNIV</t>
  </si>
  <si>
    <t>AJ68999</t>
  </si>
  <si>
    <t>INNAPHASE CORP</t>
  </si>
  <si>
    <t>AJ69999</t>
  </si>
  <si>
    <t>Inner Mongolia Univ</t>
  </si>
  <si>
    <t>AJ70999</t>
  </si>
  <si>
    <t>INNER MONGOLIA UNIV SCI &amp; TECHNOL</t>
  </si>
  <si>
    <t>AJ71999</t>
  </si>
  <si>
    <t>INNER MONGOLIA UNIV TECHNOL</t>
  </si>
  <si>
    <t>AJ72999</t>
  </si>
  <si>
    <t>Electrotech Lab Grenoble</t>
  </si>
  <si>
    <t>ENSIEG</t>
  </si>
  <si>
    <t>G INP MINATEC</t>
  </si>
  <si>
    <t>G2Elab</t>
  </si>
  <si>
    <t>GIE IDEA</t>
  </si>
  <si>
    <t>Grenoble Elect Engn</t>
  </si>
  <si>
    <t>Grenoble Elect Engn Lab G2ELAB</t>
  </si>
  <si>
    <t>Grenoble Inst Technol</t>
  </si>
  <si>
    <t>GRENOBLE INST TECHNOL SIMAP</t>
  </si>
  <si>
    <t>Grenoble Natl Inst Technol</t>
  </si>
  <si>
    <t>INP GRENOBLE</t>
  </si>
  <si>
    <t>INP GRENOBLE CNRS UJF</t>
  </si>
  <si>
    <t>INP UJF</t>
  </si>
  <si>
    <t>INPG UJF</t>
  </si>
  <si>
    <t>Lab Mat &amp; Genie Phys LMGP Grenoble INP</t>
  </si>
  <si>
    <t>Lab Sci &amp; Ingn Mat &amp; Proc SIMAP</t>
  </si>
  <si>
    <t>LEG</t>
  </si>
  <si>
    <t>LEPMI Grenoble</t>
  </si>
  <si>
    <t>Natl Super Elect Engn Sch Grenoble ENSIEG</t>
  </si>
  <si>
    <t>SIMAP</t>
  </si>
  <si>
    <t>SIMaP EPM</t>
  </si>
  <si>
    <t>SIMAP INP GRENOBLE CNRS UJF</t>
  </si>
  <si>
    <t>AJ73999</t>
  </si>
  <si>
    <t>INP Lorraine</t>
  </si>
  <si>
    <t>INP Telecommunications</t>
  </si>
  <si>
    <t>INP TOULOUSE</t>
  </si>
  <si>
    <t>INPT ENSIACET</t>
  </si>
  <si>
    <t>AJ76999</t>
  </si>
  <si>
    <t>INQUIMAE</t>
  </si>
  <si>
    <t>AJ77999</t>
  </si>
  <si>
    <t>INRETS</t>
  </si>
  <si>
    <t>INRETS LTN</t>
  </si>
  <si>
    <t>AJ78999</t>
  </si>
  <si>
    <t>INRS Ctr Energie Mat Telecommun</t>
  </si>
  <si>
    <t>INRS ENERGIE</t>
  </si>
  <si>
    <t>INRS ENERGIE &amp; MAT</t>
  </si>
  <si>
    <t>INRS ENERGIE MAT &amp; TELECOM</t>
  </si>
  <si>
    <t>INRS ENERGIE MAT &amp; TELECOMMUN</t>
  </si>
  <si>
    <t>AJ79999</t>
  </si>
  <si>
    <t>INSL NACL TECNOL</t>
  </si>
  <si>
    <t>AJ80999</t>
  </si>
  <si>
    <t>INST ADV ENERGY SOLUT</t>
  </si>
  <si>
    <t>AJ81999</t>
  </si>
  <si>
    <t>INST ADV ENGN</t>
  </si>
  <si>
    <t>INST ADV ENGN IAE</t>
  </si>
  <si>
    <t>AJ82999</t>
  </si>
  <si>
    <t>INST ADV STUDIES</t>
  </si>
  <si>
    <t>AJ83999</t>
  </si>
  <si>
    <t>INST ANGEW CHEM</t>
  </si>
  <si>
    <t>AJ84999</t>
  </si>
  <si>
    <t>INST APPL &amp; NUMER MATH</t>
  </si>
  <si>
    <t>AJ85999</t>
  </si>
  <si>
    <t>INST BIOCHEM</t>
  </si>
  <si>
    <t>AJ86999</t>
  </si>
  <si>
    <t>INST BIOCHEM &amp; BIOFIZ PAN</t>
  </si>
  <si>
    <t>AJ87999</t>
  </si>
  <si>
    <t>INST BIOENGN NANOTECHNOL</t>
  </si>
  <si>
    <t>AJ88999</t>
  </si>
  <si>
    <t>INST BIOL DEV MARSEILLE LUMINY</t>
  </si>
  <si>
    <t>AJ89999</t>
  </si>
  <si>
    <t>INST CANC RES</t>
  </si>
  <si>
    <t>AJ94999</t>
  </si>
  <si>
    <t>INST CHEM VERFAHRENSTECH</t>
  </si>
  <si>
    <t>AJ98999</t>
  </si>
  <si>
    <t>INST CIENCIAS BIOMED ABEL SALAZAR</t>
  </si>
  <si>
    <t>AJ99999</t>
  </si>
  <si>
    <t>INST CIENCIAS FIS</t>
  </si>
  <si>
    <t>AK02999</t>
  </si>
  <si>
    <t>INST ENERGY &amp; ENVIRONM RES</t>
  </si>
  <si>
    <t>INST ENERGY &amp; ENVIRONM RES HEIDELBERG</t>
  </si>
  <si>
    <t>AK03999</t>
  </si>
  <si>
    <t>INST ENGN COIMBRA</t>
  </si>
  <si>
    <t>AK04999</t>
  </si>
  <si>
    <t>INST ENGN PORTO</t>
  </si>
  <si>
    <t>AK05999</t>
  </si>
  <si>
    <t>INST ENVIRONM SCI &amp; ENGN</t>
  </si>
  <si>
    <t>AK06999</t>
  </si>
  <si>
    <t>INST FED EDUC CIENCIA &amp; TECNOL MATO GROSSO</t>
  </si>
  <si>
    <t>AK08999</t>
  </si>
  <si>
    <t>Inst Fondamental Studies</t>
  </si>
  <si>
    <t>INST FUNDAMENTAL STUDIES</t>
  </si>
  <si>
    <t>AK09999</t>
  </si>
  <si>
    <t>INST GALILEE</t>
  </si>
  <si>
    <t>AK10999</t>
  </si>
  <si>
    <t>INST GEN &amp; PHYS CHEM</t>
  </si>
  <si>
    <t>AK11999</t>
  </si>
  <si>
    <t>INST GENOM RES</t>
  </si>
  <si>
    <t>AK12999</t>
  </si>
  <si>
    <t>INST GOSA</t>
  </si>
  <si>
    <t>AK17999</t>
  </si>
  <si>
    <t>ILL</t>
  </si>
  <si>
    <t>ILL 156X</t>
  </si>
  <si>
    <t>INST LAUE LANGEVIN</t>
  </si>
  <si>
    <t>INST LAUE LANGEVIN 156X</t>
  </si>
  <si>
    <t>INST LAUE LANGEVIN ILL 156X</t>
  </si>
  <si>
    <t>AK18999</t>
  </si>
  <si>
    <t>INST LOW TEMP PLASMA PHYS</t>
  </si>
  <si>
    <t>AK19999</t>
  </si>
  <si>
    <t>INST MASZYN PRZEPLYWOWYCH PAN</t>
  </si>
  <si>
    <t>AK21999</t>
  </si>
  <si>
    <t>INST MAT RES &amp; ENGN</t>
  </si>
  <si>
    <t>Inst Mat Res &amp; Engn IMRE</t>
  </si>
  <si>
    <t>INST MAT RES &amp; ENGN SINGAPORE</t>
  </si>
  <si>
    <t>AK23999</t>
  </si>
  <si>
    <t>INST MAT WISSENSCH CAU KIEL</t>
  </si>
  <si>
    <t>AK24999</t>
  </si>
  <si>
    <t>INST MATH SIMION STOILOW ROMANIA</t>
  </si>
  <si>
    <t>AK26999</t>
  </si>
  <si>
    <t>INST MEXICANO PETR</t>
  </si>
  <si>
    <t>AK28999</t>
  </si>
  <si>
    <t>INST NACL CIENCIA &amp; TECNOL BIOANALITICA</t>
  </si>
  <si>
    <t>AK29999</t>
  </si>
  <si>
    <t>INST NACL ENERGIA &amp; GEOL</t>
  </si>
  <si>
    <t>INST NACL ENERGIA &amp; GEOL FUEL CELLS &amp; HYDROGEN</t>
  </si>
  <si>
    <t>AK30999</t>
  </si>
  <si>
    <t>INST NACL ENGN TECNOL &amp; INOVACAO</t>
  </si>
  <si>
    <t>AK31999</t>
  </si>
  <si>
    <t>INST NACL INVEST NUCL</t>
  </si>
  <si>
    <t>AK32999</t>
  </si>
  <si>
    <t>INST NACL PESQUISAS ESPACIAIS</t>
  </si>
  <si>
    <t>AK33999</t>
  </si>
  <si>
    <t>INST NACL TECHNOL</t>
  </si>
  <si>
    <t>AK34999</t>
  </si>
  <si>
    <t>INST NACL TECN AEROSPACIAL</t>
  </si>
  <si>
    <t>AK35999</t>
  </si>
  <si>
    <t>INST NACL TECNOL</t>
  </si>
  <si>
    <t>INST NACL TECNOL MCT</t>
  </si>
  <si>
    <t>AK36999</t>
  </si>
  <si>
    <t>INST NANOSCI &amp; CRYOGENIE</t>
  </si>
  <si>
    <t>AK37999</t>
  </si>
  <si>
    <t>INST NATL CERCETARE DEZVOLTARE PENTRU INGN ELECT</t>
  </si>
  <si>
    <t>AK38999</t>
  </si>
  <si>
    <t>INST NATL RECH SCI &amp; TECH</t>
  </si>
  <si>
    <t>Inst Natl Rech Sci &amp; Techn</t>
  </si>
  <si>
    <t>AK39999</t>
  </si>
  <si>
    <t>INST NICHMETALL ANORGAN MAT</t>
  </si>
  <si>
    <t>AK40999</t>
  </si>
  <si>
    <t>CENT LAB BATTERIES &amp; CELLS</t>
  </si>
  <si>
    <t>INST NONFERROUS MET DEPT POZNAN</t>
  </si>
  <si>
    <t>INST NONFERROUS MET RES</t>
  </si>
  <si>
    <t>AK41999</t>
  </si>
  <si>
    <t>NW Inst Nonferrous Metal Res</t>
  </si>
  <si>
    <t>AK42999</t>
  </si>
  <si>
    <t>INST NUCL CHEM &amp; TECHNOL</t>
  </si>
  <si>
    <t>AK43999</t>
  </si>
  <si>
    <t>INST NUCL SCI</t>
  </si>
  <si>
    <t>AK44999</t>
  </si>
  <si>
    <t>INST OIL &amp; GAS</t>
  </si>
  <si>
    <t>Oil &amp; Gas Inst</t>
  </si>
  <si>
    <t>AK45999</t>
  </si>
  <si>
    <t>INST PASTEUR KOREA</t>
  </si>
  <si>
    <t>AK46999</t>
  </si>
  <si>
    <t>CCCH IPEN</t>
  </si>
  <si>
    <t>ENERGY &amp; NUCL RES INST IPEN</t>
  </si>
  <si>
    <t>INST PESQUISAS ENERGET &amp; NUCL</t>
  </si>
  <si>
    <t>INST PESQUISAS ENERGET &amp; NUCL IPEN CNEN SP</t>
  </si>
  <si>
    <t>INST PESQUISAS ENGERGET &amp; NUCL</t>
  </si>
  <si>
    <t>INST PESTICIDE ENERGET &amp; NUCL</t>
  </si>
  <si>
    <t>IPEN</t>
  </si>
  <si>
    <t>IPEN CNEN</t>
  </si>
  <si>
    <t>IPEN CNEN SP</t>
  </si>
  <si>
    <t>AK48999</t>
  </si>
  <si>
    <t>INST PHYS &amp; POWER ENGN</t>
  </si>
  <si>
    <t>AK50999</t>
  </si>
  <si>
    <t>INST PLURIDISCIPLINAIRE HUBERT CURIEN DSA</t>
  </si>
  <si>
    <t>AK51999</t>
  </si>
  <si>
    <t>INST POLITECN VIANA CASTELO</t>
  </si>
  <si>
    <t>INST POLITECN VIANA DO CASTELO</t>
  </si>
  <si>
    <t>AK52999</t>
  </si>
  <si>
    <t>INST POLYMER RES DRESDEN</t>
  </si>
  <si>
    <t>AK53999</t>
  </si>
  <si>
    <t>INST POWER ENGN</t>
  </si>
  <si>
    <t>AK54999</t>
  </si>
  <si>
    <t>INST PREPARATOIRE ETUD INGENIEUR</t>
  </si>
  <si>
    <t>AK55999</t>
  </si>
  <si>
    <t>INST PROBLEMS MAT SCI</t>
  </si>
  <si>
    <t>AK56999</t>
  </si>
  <si>
    <t>INST PROTECT &amp; SURETE NUCL</t>
  </si>
  <si>
    <t>AK57999</t>
  </si>
  <si>
    <t>INST QUIM</t>
  </si>
  <si>
    <t>INST QUIM SAO CARLOS</t>
  </si>
  <si>
    <t>AK58999</t>
  </si>
  <si>
    <t>INST RECH HYDROQUEBEC IREQ</t>
  </si>
  <si>
    <t>AK59999</t>
  </si>
  <si>
    <t>INST RES INNOVAT</t>
  </si>
  <si>
    <t>AK63999</t>
  </si>
  <si>
    <t>INST SOLID STATE CHEM &amp; MECHANOCHEM SB RAS</t>
  </si>
  <si>
    <t>AK64999</t>
  </si>
  <si>
    <t>INST SUPER MAT &amp; MECAN AVANCEES MANS</t>
  </si>
  <si>
    <t>AK65999</t>
  </si>
  <si>
    <t>INST SUPER SCI APPL &amp; TECHNOL MATEUR</t>
  </si>
  <si>
    <t>AK66999</t>
  </si>
  <si>
    <t>INST TECH SCI SASA</t>
  </si>
  <si>
    <t>AK67999</t>
  </si>
  <si>
    <t>INST TECH THERMODYNAM</t>
  </si>
  <si>
    <t>INST TECHN THERMODYNAM</t>
  </si>
  <si>
    <t>AK68999</t>
  </si>
  <si>
    <t>INST TECHNOL AVANZATE ENERGIA</t>
  </si>
  <si>
    <t>AK69999</t>
  </si>
  <si>
    <t>INST TECHNOL CANCUN</t>
  </si>
  <si>
    <t>AK70999</t>
  </si>
  <si>
    <t>INST TECHNOL TALLAGHT</t>
  </si>
  <si>
    <t>Tallaght Inst Technol</t>
  </si>
  <si>
    <t>AK71999</t>
  </si>
  <si>
    <t>INST TECHNOL ZHANGZHOU</t>
  </si>
  <si>
    <t>AK72999</t>
  </si>
  <si>
    <t>INST TECNOL &amp; ESTIOS SUPER MONTERREY</t>
  </si>
  <si>
    <t>INST TECNOL &amp; ESTUDIOS SUPER MONTERREY MEXICO CITY</t>
  </si>
  <si>
    <t>AK74999</t>
  </si>
  <si>
    <t>INST TECNOL CANCUN</t>
  </si>
  <si>
    <t>AK75999</t>
  </si>
  <si>
    <t>INST TECNOL ELECT</t>
  </si>
  <si>
    <t>AK76999</t>
  </si>
  <si>
    <t>INST TECNOL QUIM</t>
  </si>
  <si>
    <t>AK77999</t>
  </si>
  <si>
    <t>INST TEKNOL BANDUNG JLN</t>
  </si>
  <si>
    <t>AK78999</t>
  </si>
  <si>
    <t>INST VENEZOLANO INVEST CIENT</t>
  </si>
  <si>
    <t>AK79999</t>
  </si>
  <si>
    <t>INST VERBUNDWERKSTOFFE GMBH</t>
  </si>
  <si>
    <t>AK80999</t>
  </si>
  <si>
    <t>INST WATER SCI &amp; TECHNOL</t>
  </si>
  <si>
    <t>AK81999</t>
  </si>
  <si>
    <t>INSTITUT DE CHIMIE MOL</t>
  </si>
  <si>
    <t>AK83999</t>
  </si>
  <si>
    <t>IMFT</t>
  </si>
  <si>
    <t>Inst Mecan Fluides Toulouse</t>
  </si>
  <si>
    <t>AK84999</t>
  </si>
  <si>
    <t>IEM</t>
  </si>
  <si>
    <t>IEM MONTPELLIER</t>
  </si>
  <si>
    <t>IEM UMII</t>
  </si>
  <si>
    <t>INST EUROPEEN MEMBRANES</t>
  </si>
  <si>
    <t>UMR 5635</t>
  </si>
  <si>
    <t>AK85999</t>
  </si>
  <si>
    <t>LAB FEMTO ST</t>
  </si>
  <si>
    <t>AK86999</t>
  </si>
  <si>
    <t>INST FRANCAIS PETR</t>
  </si>
  <si>
    <t>AK87999</t>
  </si>
  <si>
    <t>INST MIKROTECH MAINZ GMBH</t>
  </si>
  <si>
    <t>INST MIKROTECH MAINZ GMBH IMM</t>
  </si>
  <si>
    <t>INST MIKROTECHN MAINZ GMBH</t>
  </si>
  <si>
    <t>AK88999</t>
  </si>
  <si>
    <t>HSG IMIT</t>
  </si>
  <si>
    <t>AK90999</t>
  </si>
  <si>
    <t>Inst Natl Rech Sci</t>
  </si>
  <si>
    <t>INST NATL RECH SCI ENERGIE &amp; MATERIAUX</t>
  </si>
  <si>
    <t>INST NATL RECH SCI ENERGIE MAT &amp; TELECOMM VARENNE</t>
  </si>
  <si>
    <t>INST NATL RECH SCI ENERGIE MAT &amp; TELECOMMUN</t>
  </si>
  <si>
    <t>INST NATL RECH SCI ENERGIE VARENNES</t>
  </si>
  <si>
    <t>AK91999</t>
  </si>
  <si>
    <t>INSTM</t>
  </si>
  <si>
    <t>INSTM TRIESTE RU</t>
  </si>
  <si>
    <t>INSTM UDR</t>
  </si>
  <si>
    <t>AK92999</t>
  </si>
  <si>
    <t>IUT CAEN</t>
  </si>
  <si>
    <t>AK93999</t>
  </si>
  <si>
    <t>IUT A</t>
  </si>
  <si>
    <t>AK94999</t>
  </si>
  <si>
    <t>INST RECH CATALYSE</t>
  </si>
  <si>
    <t>AK96999</t>
  </si>
  <si>
    <t>INST MULTIDISCIPLINARY RES</t>
  </si>
  <si>
    <t>INST MULTIDISCIPLINARY STUDIES</t>
  </si>
  <si>
    <t>AK97999</t>
  </si>
  <si>
    <t>RUSSIAN STATE SCI CTR</t>
  </si>
  <si>
    <t>AK98999</t>
  </si>
  <si>
    <t>Inst Polymer Mat</t>
  </si>
  <si>
    <t>POLYMAT</t>
  </si>
  <si>
    <t>AK99999</t>
  </si>
  <si>
    <t>Inst Solid Fuels &amp; Applicat</t>
  </si>
  <si>
    <t>Inst Solid Fuels Technol &amp; Applicat</t>
  </si>
  <si>
    <t>PTOLEMAIS MPODOSAKEIO HOSP</t>
  </si>
  <si>
    <t>AL01999</t>
  </si>
  <si>
    <t>INST MAX VON LAUE PAUL LANGEVIN</t>
  </si>
  <si>
    <t>AL03999</t>
  </si>
  <si>
    <t>INST CATALISIS</t>
  </si>
  <si>
    <t>INST CATALISIS &amp; PETROLEOQUIM</t>
  </si>
  <si>
    <t>INST CATALYSIS &amp; PETROCHEM</t>
  </si>
  <si>
    <t>AL06999</t>
  </si>
  <si>
    <t>POLO SCI AREA CNR</t>
  </si>
  <si>
    <t>AL07999</t>
  </si>
  <si>
    <t>BORDEAUX INST CONDENSED MATTER CHEM</t>
  </si>
  <si>
    <t>AL08999</t>
  </si>
  <si>
    <t>INST ENERGIE &amp; UMWELTTECH EV</t>
  </si>
  <si>
    <t>IUTA INST ENERGY &amp; ENVIRONM TECHNOL</t>
  </si>
  <si>
    <t>AL09999</t>
  </si>
  <si>
    <t>BARDIN INST FERROUS MET</t>
  </si>
  <si>
    <t>AL10999</t>
  </si>
  <si>
    <t>INST GAS TECHNOL</t>
  </si>
  <si>
    <t>AL11999</t>
  </si>
  <si>
    <t>INST HIGH PERFORMANCE COMP</t>
  </si>
  <si>
    <t>AL12999</t>
  </si>
  <si>
    <t>IIE</t>
  </si>
  <si>
    <t>AL13999</t>
  </si>
  <si>
    <t>ISTM CNR</t>
  </si>
  <si>
    <t>ATOM ENERGY COUNCIL</t>
  </si>
  <si>
    <t>INER</t>
  </si>
  <si>
    <t>INST NUCL ENERGY RES</t>
  </si>
  <si>
    <t>AL15999</t>
  </si>
  <si>
    <t>PHYS CHEM MODELING &amp; THERMODYNAM</t>
  </si>
  <si>
    <t>AL16999</t>
  </si>
  <si>
    <t>CITEFA</t>
  </si>
  <si>
    <t>CITEFA CONICET</t>
  </si>
  <si>
    <t>INST INVEST CIENTIF &amp; TECN DEF CITEFA</t>
  </si>
  <si>
    <t>AL17999</t>
  </si>
  <si>
    <t>ISM CNR</t>
  </si>
  <si>
    <t>AL18999</t>
  </si>
  <si>
    <t>LACTEC</t>
  </si>
  <si>
    <t>AL21999</t>
  </si>
  <si>
    <t>INIFTA</t>
  </si>
  <si>
    <t>AL23999</t>
  </si>
  <si>
    <t>INST PESQUISAS TECNOL ESTADO SAO PAULO SA</t>
  </si>
  <si>
    <t>AL24999</t>
  </si>
  <si>
    <t>FAC CIENCIAS</t>
  </si>
  <si>
    <t>IMDEA Energia Inst</t>
  </si>
  <si>
    <t>IMDEA Energy Inst</t>
  </si>
  <si>
    <t>IMDEA NANOSCI</t>
  </si>
  <si>
    <t>AL25999</t>
  </si>
  <si>
    <t>INETI</t>
  </si>
  <si>
    <t>AL27999</t>
  </si>
  <si>
    <t>INTA NATL INST AEROSP TECHNOL</t>
  </si>
  <si>
    <t>NATL INST AEROSP TECHNOL</t>
  </si>
  <si>
    <t>AL29999</t>
  </si>
  <si>
    <t>UDR BOLOGNA</t>
  </si>
  <si>
    <t>AL30999</t>
  </si>
  <si>
    <t>INT ADV CTR POWDER MET &amp; NEW MAT</t>
  </si>
  <si>
    <t>AL31999</t>
  </si>
  <si>
    <t>INT ASSOC HYDROGEN ENERGY</t>
  </si>
  <si>
    <t>AL32999</t>
  </si>
  <si>
    <t>INT UNIV BREMEN</t>
  </si>
  <si>
    <t>AL33999</t>
  </si>
  <si>
    <t>Intelligent Energy</t>
  </si>
  <si>
    <t>INTELLIGENT ENERGY LTD</t>
  </si>
  <si>
    <t>AL34999</t>
  </si>
  <si>
    <t>INTELLIGENT POWER &amp; ENERGY RES CORP</t>
  </si>
  <si>
    <t>AL35999</t>
  </si>
  <si>
    <t>INTELLIGENT TEXT SYST RES CTR</t>
  </si>
  <si>
    <t>AL36999</t>
  </si>
  <si>
    <t>GOVT IND</t>
  </si>
  <si>
    <t>Inter Univ Consortium</t>
  </si>
  <si>
    <t>Inter Univ Consortium DAE Facil</t>
  </si>
  <si>
    <t>Interuniv Consortium DAE Facil</t>
  </si>
  <si>
    <t>AL37999</t>
  </si>
  <si>
    <t>CIR</t>
  </si>
  <si>
    <t>AL38999</t>
  </si>
  <si>
    <t>INTERDISCIPLINARY CTR BIOMED RES CIR</t>
  </si>
  <si>
    <t>AL39999</t>
  </si>
  <si>
    <t>INTERDISCIPLINARY RES CTR CATALYSIS</t>
  </si>
  <si>
    <t>AL41999</t>
  </si>
  <si>
    <t>ADV RES CTR POWDER MET &amp; NEW MAT</t>
  </si>
  <si>
    <t>INT ADV RES CTR POWDER MET &amp; NET MAT</t>
  </si>
  <si>
    <t>INT ADV RES CTR POWDER MET &amp; NEW MAT</t>
  </si>
  <si>
    <t>INT ADV RES CTR POWDER MET &amp; NEW MAT ARCI</t>
  </si>
  <si>
    <t>INT ADV RES CTR POWER MET &amp; NEW MAT</t>
  </si>
  <si>
    <t>AL42999</t>
  </si>
  <si>
    <t>IICT</t>
  </si>
  <si>
    <t>AL43999</t>
  </si>
  <si>
    <t>INT TECHNOL UNIV</t>
  </si>
  <si>
    <t>AL44999</t>
  </si>
  <si>
    <t>INTERSTAALICHE HOCHSCHTECH BUCHS NTB</t>
  </si>
  <si>
    <t>NTB Buchs</t>
  </si>
  <si>
    <t>AL45999</t>
  </si>
  <si>
    <t>INTI</t>
  </si>
  <si>
    <t>AL46999</t>
  </si>
  <si>
    <t>PETR ENERGY CTR</t>
  </si>
  <si>
    <t>AL47999</t>
  </si>
  <si>
    <t>ION POWER INC</t>
  </si>
  <si>
    <t>AL48999</t>
  </si>
  <si>
    <t>ION TECHNOL CTR CO LTD</t>
  </si>
  <si>
    <t>AL49999</t>
  </si>
  <si>
    <t>IONOMEM CORP</t>
  </si>
  <si>
    <t>AL50999</t>
  </si>
  <si>
    <t>IP BARDIN CENT FERROUS MET RES INST</t>
  </si>
  <si>
    <t>AL51999</t>
  </si>
  <si>
    <t>IPCF CNR</t>
  </si>
  <si>
    <t>AL52999</t>
  </si>
  <si>
    <t>IPICYT</t>
  </si>
  <si>
    <t>AL53999</t>
  </si>
  <si>
    <t>IPT</t>
  </si>
  <si>
    <t>AL54999</t>
  </si>
  <si>
    <t>UNIV APPL SCI &amp; TECHNOL</t>
  </si>
  <si>
    <t>AL55999</t>
  </si>
  <si>
    <t>IRAN POLYMER &amp; PETROCHEM INST</t>
  </si>
  <si>
    <t>AL56999</t>
  </si>
  <si>
    <t>IRANIAN INFORMAT &amp; DOCUMENTAT CTR</t>
  </si>
  <si>
    <t>AL57999</t>
  </si>
  <si>
    <t>IRANIAN RES ORG SCI &amp; TECHNOL</t>
  </si>
  <si>
    <t>Iranian Res Org Sci &amp; Technol IROST</t>
  </si>
  <si>
    <t>AL58999</t>
  </si>
  <si>
    <t>IRD A S</t>
  </si>
  <si>
    <t>IRD AS</t>
  </si>
  <si>
    <t>IRD FUEL CELLS AS</t>
  </si>
  <si>
    <t>AL60999</t>
  </si>
  <si>
    <t>IRI</t>
  </si>
  <si>
    <t>AL61999</t>
  </si>
  <si>
    <t>IRKUTSK STATE UNIV</t>
  </si>
  <si>
    <t>AL62999</t>
  </si>
  <si>
    <t>IROST</t>
  </si>
  <si>
    <t>AL63999</t>
  </si>
  <si>
    <t>IRST</t>
  </si>
  <si>
    <t>AL64999</t>
  </si>
  <si>
    <t>ISFAHAN UNIV MED SCI</t>
  </si>
  <si>
    <t>AL66999</t>
  </si>
  <si>
    <t>ISHIKAWAJIMA HARIMA HEAVY IND CO LTD</t>
  </si>
  <si>
    <t>AL67999</t>
  </si>
  <si>
    <t>Islamia Univ</t>
  </si>
  <si>
    <t>ISLAMIA UNIV BAHAWALPUR</t>
  </si>
  <si>
    <t>AL68999</t>
  </si>
  <si>
    <t>ISLAMIC AZAD UNIV</t>
  </si>
  <si>
    <t>ISLAMIC AZAD UNIV GHAEMSHAHR</t>
  </si>
  <si>
    <t>AL69999</t>
  </si>
  <si>
    <t>ISNT MAT RES &amp; ENGN</t>
  </si>
  <si>
    <t>AL70999</t>
  </si>
  <si>
    <t>ISRAEL PLAST &amp; RUBBER CTR</t>
  </si>
  <si>
    <t>AL71999</t>
  </si>
  <si>
    <t>ISSIA CNR INST INTELLIGENT SYST AUTOMAT</t>
  </si>
  <si>
    <t>AL72999</t>
  </si>
  <si>
    <t>IST MAT NANOSTRUTTURATI</t>
  </si>
  <si>
    <t>AL73999</t>
  </si>
  <si>
    <t>IST SCI &amp; TECNOL MOL</t>
  </si>
  <si>
    <t>AL74999</t>
  </si>
  <si>
    <t>IST SULLE RIC SULL COMBUSTIONE</t>
  </si>
  <si>
    <t>AL75999</t>
  </si>
  <si>
    <t>IST SUPER RIC &amp; FORMAZ MAT SPECIALI TECNOL AVANZA</t>
  </si>
  <si>
    <t>AL76999</t>
  </si>
  <si>
    <t>IST TECNOL MEMBRANE</t>
  </si>
  <si>
    <t>AL77999</t>
  </si>
  <si>
    <t>ISTEC</t>
  </si>
  <si>
    <t>AL78999</t>
  </si>
  <si>
    <t>ICIS CNR</t>
  </si>
  <si>
    <t>AL79999</t>
  </si>
  <si>
    <t>ITM CNR</t>
  </si>
  <si>
    <t>AL80999</t>
  </si>
  <si>
    <t>INST TAE</t>
  </si>
  <si>
    <t>IST CNR</t>
  </si>
  <si>
    <t>IST CNR TAE</t>
  </si>
  <si>
    <t>IST TECNOL AVANZATE ENERGIA NICOLA GIORDANO</t>
  </si>
  <si>
    <t>ITAE</t>
  </si>
  <si>
    <t>ITAE CNR</t>
  </si>
  <si>
    <t>ITAE INST</t>
  </si>
  <si>
    <t>ITAE N GIORDANO</t>
  </si>
  <si>
    <t>AL81999</t>
  </si>
  <si>
    <t>ISMN CNR</t>
  </si>
  <si>
    <t>AL82999</t>
  </si>
  <si>
    <t>IT CTR</t>
  </si>
  <si>
    <t>AL83999</t>
  </si>
  <si>
    <t>ITHACA COLL</t>
  </si>
  <si>
    <t>AL85999</t>
  </si>
  <si>
    <t>IWATE UNIV</t>
  </si>
  <si>
    <t>IWV 3</t>
  </si>
  <si>
    <t>AL86999</t>
  </si>
  <si>
    <t>J CRAIG VENTER INST</t>
  </si>
  <si>
    <t>AL87999</t>
  </si>
  <si>
    <t>J Heyrovsky Inst Phys Chem</t>
  </si>
  <si>
    <t>J HEYROVSKY INST PHYS CHEM AS CR</t>
  </si>
  <si>
    <t>AL88999</t>
  </si>
  <si>
    <t>JACKSON STATE UNIV</t>
  </si>
  <si>
    <t>AL89999</t>
  </si>
  <si>
    <t>Jacobs Univ</t>
  </si>
  <si>
    <t>JACOBS UNIV BREMEN</t>
  </si>
  <si>
    <t>AL90999</t>
  </si>
  <si>
    <t>JAHANGIRNAGAR UNIV</t>
  </si>
  <si>
    <t>AL91999</t>
  </si>
  <si>
    <t>JAMES MADISON UNIV</t>
  </si>
  <si>
    <t>AL92999</t>
  </si>
  <si>
    <t>JAIST</t>
  </si>
  <si>
    <t>JAPAN ADV INST SCI &amp; TECHNOL</t>
  </si>
  <si>
    <t>MINIST IND GEOL SURVEY</t>
  </si>
  <si>
    <t>AL93999</t>
  </si>
  <si>
    <t>JAPAN AEROSP EXPLORAT</t>
  </si>
  <si>
    <t>JAPAN AEROSP EXPLORAT AGCY</t>
  </si>
  <si>
    <t>AL94999</t>
  </si>
  <si>
    <t>JAEA</t>
  </si>
  <si>
    <t>JAPAN ATOM ENERGY AGCY</t>
  </si>
  <si>
    <t>JAPAN ATOM ENERGY RES INST</t>
  </si>
  <si>
    <t>TAKASAKI ADV RADIAT RES INST</t>
  </si>
  <si>
    <t>AL95999</t>
  </si>
  <si>
    <t>JAPAN AUTOMOBILE RES INST</t>
  </si>
  <si>
    <t>AL96999</t>
  </si>
  <si>
    <t>Japan Chem Innovat Inst</t>
  </si>
  <si>
    <t>JAPAN CHEM INOVAT INST</t>
  </si>
  <si>
    <t>JAPN CHEM INNOVAT INST</t>
  </si>
  <si>
    <t>AL97999</t>
  </si>
  <si>
    <t>JAPAN ENERGY CORP</t>
  </si>
  <si>
    <t>AL98999</t>
  </si>
  <si>
    <t>JAPAN FINE CERAM CTR</t>
  </si>
  <si>
    <t>JAPAN FINE CERMAN CTR</t>
  </si>
  <si>
    <t>JFCC</t>
  </si>
  <si>
    <t>AL99999</t>
  </si>
  <si>
    <t>JAPAN HIGH POLYMER CTR</t>
  </si>
  <si>
    <t>AM00001</t>
  </si>
  <si>
    <t>Addit Mfg Proc</t>
  </si>
  <si>
    <t>AM00002</t>
  </si>
  <si>
    <t>AIRCO CENT RES LABS</t>
  </si>
  <si>
    <t>AIRCO TEMESCAL</t>
  </si>
  <si>
    <t>AM00004</t>
  </si>
  <si>
    <t>ALL UNION RES INST MAT ELECTR IND</t>
  </si>
  <si>
    <t>AM00005</t>
  </si>
  <si>
    <t>Av Brigadeiro Luis Antonio</t>
  </si>
  <si>
    <t>AM00006</t>
  </si>
  <si>
    <t>BAYATI</t>
  </si>
  <si>
    <t>AM00007</t>
  </si>
  <si>
    <t>Beijing Inst Aeronaut Mat</t>
  </si>
  <si>
    <t>AM00008</t>
  </si>
  <si>
    <t>BIOMATCELL VINN Excellence Ctr Biomat &amp; Cell Ther</t>
  </si>
  <si>
    <t>AM00009</t>
  </si>
  <si>
    <t>Bochvar All Russia Inst Inorgan Mat</t>
  </si>
  <si>
    <t>AM00010</t>
  </si>
  <si>
    <t>Cent Mfg Technol Inst</t>
  </si>
  <si>
    <t>AM00011</t>
  </si>
  <si>
    <t>Fac Engn Quim Lorena</t>
  </si>
  <si>
    <t>AM00012</t>
  </si>
  <si>
    <t>FAENQUIL</t>
  </si>
  <si>
    <t>AM00013</t>
  </si>
  <si>
    <t>GE AIRCRAFT ENGINES</t>
  </si>
  <si>
    <t>AM00014</t>
  </si>
  <si>
    <t>Harcourt Butler Technol Inst</t>
  </si>
  <si>
    <t>AM00015</t>
  </si>
  <si>
    <t>Heilongjiang Coll Educ</t>
  </si>
  <si>
    <t>AM00016</t>
  </si>
  <si>
    <t>Heilongjiang Univ Sci &amp; Technol Harbin</t>
  </si>
  <si>
    <t>AM00017</t>
  </si>
  <si>
    <t>Hirslanden Klin</t>
  </si>
  <si>
    <t>AM00019</t>
  </si>
  <si>
    <t>IRCCyN</t>
  </si>
  <si>
    <t>AM00020</t>
  </si>
  <si>
    <t>Mat Solut</t>
  </si>
  <si>
    <t>AM00021</t>
  </si>
  <si>
    <t>NASB</t>
  </si>
  <si>
    <t>AM00023</t>
  </si>
  <si>
    <t>NKK CORP</t>
  </si>
  <si>
    <t>AM00024</t>
  </si>
  <si>
    <t>Poly Shape</t>
  </si>
  <si>
    <t>AM00025</t>
  </si>
  <si>
    <t>Sichuan Petr Perforating Mat Ltd</t>
  </si>
  <si>
    <t>AM00026</t>
  </si>
  <si>
    <t>Sumy Inst Surface Modificat</t>
  </si>
  <si>
    <t>AM00027</t>
  </si>
  <si>
    <t>TCG Unitech Lthol Doo</t>
  </si>
  <si>
    <t>AM00028</t>
  </si>
  <si>
    <t>TEC Elect Singapore Pte Ltd</t>
  </si>
  <si>
    <t>AM00029</t>
  </si>
  <si>
    <t>TECES</t>
  </si>
  <si>
    <t>AM00030</t>
  </si>
  <si>
    <t>TECHNOL CTR ELECTRON BEAM &amp; PLASMA TECHNOL &amp; TECHNIQUES</t>
  </si>
  <si>
    <t>AM00031</t>
  </si>
  <si>
    <t>Tomsk State Pedagog Univ</t>
  </si>
  <si>
    <t>AM00032</t>
  </si>
  <si>
    <t>UIMT Rzeszow</t>
  </si>
  <si>
    <t>AM00033</t>
  </si>
  <si>
    <t>Ultratech Stepper</t>
  </si>
  <si>
    <t>AM00034</t>
  </si>
  <si>
    <t>Units IM Technol AG</t>
  </si>
  <si>
    <t>AM00035</t>
  </si>
  <si>
    <t>Univ Coll Hosp Galway</t>
  </si>
  <si>
    <t>AM00036</t>
  </si>
  <si>
    <t>Univ Erlangen Med Ctr</t>
  </si>
  <si>
    <t>AM00037</t>
  </si>
  <si>
    <t>Univ Guarulhos</t>
  </si>
  <si>
    <t>AM00038</t>
  </si>
  <si>
    <t>Univ Hosp Giessen</t>
  </si>
  <si>
    <t>AM00039</t>
  </si>
  <si>
    <t>Univ Hosp Schleswig Holstein</t>
  </si>
  <si>
    <t>AM00040</t>
  </si>
  <si>
    <t>Univ Med &amp; Pharmacol Victor Babes Timisoara</t>
  </si>
  <si>
    <t>AM00041</t>
  </si>
  <si>
    <t>Univ Metodista Sao Paulo</t>
  </si>
  <si>
    <t>AM00042</t>
  </si>
  <si>
    <t>Univ Rijcka</t>
  </si>
  <si>
    <t>AM00043</t>
  </si>
  <si>
    <t>Univ Sul Santa Catarina UNISUL</t>
  </si>
  <si>
    <t>AM00044</t>
  </si>
  <si>
    <t>Univ Wales Inst</t>
  </si>
  <si>
    <t>AM00045</t>
  </si>
  <si>
    <t>VACUUM MET CO LTD</t>
  </si>
  <si>
    <t>AM00046</t>
  </si>
  <si>
    <t>VDEh Betriebsforschungsinst GmbH</t>
  </si>
  <si>
    <t>AM00047</t>
  </si>
  <si>
    <t>VLVAC CORP</t>
  </si>
  <si>
    <t>AM00048</t>
  </si>
  <si>
    <t>WARSAW CUTTING TOOL IND</t>
  </si>
  <si>
    <t>AM00049</t>
  </si>
  <si>
    <t>WESTERN GEN HOSP</t>
  </si>
  <si>
    <t>AM00050</t>
  </si>
  <si>
    <t>3D Syst</t>
  </si>
  <si>
    <t>3D Systems, Inc</t>
  </si>
  <si>
    <t>3Dproparts</t>
  </si>
  <si>
    <t>AM00051</t>
  </si>
  <si>
    <t>Accelerated Technol Inc</t>
  </si>
  <si>
    <t>Accelerated Technology Inc.</t>
  </si>
  <si>
    <t>AM00052</t>
  </si>
  <si>
    <t>ADELAIDE WOMENS &amp; CHILDRENS HOSP</t>
  </si>
  <si>
    <t>AM00053</t>
  </si>
  <si>
    <t>Aernnova Engineering Solutions</t>
  </si>
  <si>
    <t>Aernnova Engn Solut Iber</t>
  </si>
  <si>
    <t>AM00054</t>
  </si>
  <si>
    <t>AevioProp</t>
  </si>
  <si>
    <t>AvioProp</t>
  </si>
  <si>
    <t>AM00055</t>
  </si>
  <si>
    <t>AIMEN Technol Ctr</t>
  </si>
  <si>
    <t>Aimen technology</t>
  </si>
  <si>
    <t>AM00056</t>
  </si>
  <si>
    <t>Allison Engine Co</t>
  </si>
  <si>
    <t>AM00058</t>
  </si>
  <si>
    <t>Arcam AB</t>
  </si>
  <si>
    <t>AM00059</t>
  </si>
  <si>
    <t>Ascamm Private Fdn</t>
  </si>
  <si>
    <t>Ascamm Private Foundation</t>
  </si>
  <si>
    <t>AM00060</t>
  </si>
  <si>
    <t>AECL Res</t>
  </si>
  <si>
    <t>Atomic Energy of Canada Limited</t>
  </si>
  <si>
    <t>AM00061</t>
  </si>
  <si>
    <t>Autonomous Univ State Morelos CIICAp UAEMor</t>
  </si>
  <si>
    <t>Autonomous University of the ?State ?of ?Morelos</t>
  </si>
  <si>
    <t>AM00062</t>
  </si>
  <si>
    <t>Avio S.p.A.</t>
  </si>
  <si>
    <t>Avio SpA</t>
  </si>
  <si>
    <t>AM00063</t>
  </si>
  <si>
    <t>Bakish Mat Corp</t>
  </si>
  <si>
    <t>Bakish Materials Corp</t>
  </si>
  <si>
    <t>AM00064</t>
  </si>
  <si>
    <t>Baotou City Shansheng New Energy Co Ltd</t>
  </si>
  <si>
    <t>Baotou Shansheng New Energy Co.,?Ltd.</t>
  </si>
  <si>
    <t>AM00065</t>
  </si>
  <si>
    <t>Beant Coll Engn &amp; Technol</t>
  </si>
  <si>
    <t>Beant College? of ?Engineering ?and? Technology</t>
  </si>
  <si>
    <t>AM00066</t>
  </si>
  <si>
    <t>Beijing Liaison Dent Technol Co Ltd</t>
  </si>
  <si>
    <t>Beijing Liaison Dental Technology Co., Ltd.</t>
  </si>
  <si>
    <t>AM00067</t>
  </si>
  <si>
    <t>Beijing Longyuan Automated Fabricat Syst Co Ltd</t>
  </si>
  <si>
    <t>AM00068</t>
  </si>
  <si>
    <t>Belgian Ceramic Research Center</t>
  </si>
  <si>
    <t>Belgium Ceram Res Ctr</t>
  </si>
  <si>
    <t>AM00069</t>
  </si>
  <si>
    <t>Biomed Enterprises Inc</t>
  </si>
  <si>
    <t>BioMedical Enterprises Inc.</t>
  </si>
  <si>
    <t>AM00070</t>
  </si>
  <si>
    <t>Biomimet Technol Inc</t>
  </si>
  <si>
    <t>AM00071</t>
  </si>
  <si>
    <t>Blucher GmbH</t>
  </si>
  <si>
    <t>AM00072</t>
  </si>
  <si>
    <t>Bournemouth Univ</t>
  </si>
  <si>
    <t>AM00073</t>
  </si>
  <si>
    <t>Branch Orenburg State Univ</t>
  </si>
  <si>
    <t>AM00074</t>
  </si>
  <si>
    <t>Byelarussian Acad Sci</t>
  </si>
  <si>
    <t>AM00075</t>
  </si>
  <si>
    <t>CABOT CORP</t>
  </si>
  <si>
    <t>Cabot Corporation</t>
  </si>
  <si>
    <t>AM00076</t>
  </si>
  <si>
    <t>CalRAM Inc</t>
  </si>
  <si>
    <t>AM00077</t>
  </si>
  <si>
    <t>Carolina Neurosci Inst</t>
  </si>
  <si>
    <t>Carolina Neuroscience Institute</t>
  </si>
  <si>
    <t>AM00078</t>
  </si>
  <si>
    <t>Cellartis AB</t>
  </si>
  <si>
    <t>AM00079</t>
  </si>
  <si>
    <t>Cent S Univ Forestry &amp; Technol</t>
  </si>
  <si>
    <t>Cent South Univ Forestry &amp; Technol</t>
  </si>
  <si>
    <t>AM00080</t>
  </si>
  <si>
    <t>Cent Univ Technol</t>
  </si>
  <si>
    <t>Central University of Technology</t>
  </si>
  <si>
    <t>AM00081</t>
  </si>
  <si>
    <t>Cetim</t>
  </si>
  <si>
    <t>Cetim CERTEC</t>
  </si>
  <si>
    <t>AM00082</t>
  </si>
  <si>
    <t>Dongeui Univ</t>
  </si>
  <si>
    <t>AM00083</t>
  </si>
  <si>
    <t>Eads Innovat Works</t>
  </si>
  <si>
    <t>AM00084</t>
  </si>
  <si>
    <t>DIPI Lab</t>
  </si>
  <si>
    <t>Ecole nationale d'ingenieurs de Saint-Etienne</t>
  </si>
  <si>
    <t>ENISE</t>
  </si>
  <si>
    <t>Natl Engn Sch St Etienne ENISE</t>
  </si>
  <si>
    <t>AM00085</t>
  </si>
  <si>
    <t>Eurocoating SPA</t>
  </si>
  <si>
    <t>AM00086</t>
  </si>
  <si>
    <t>Fourth? Military ?Medical University</t>
  </si>
  <si>
    <t>AM00087</t>
  </si>
  <si>
    <t>Heilongjiang Inst Sci &amp; Technol</t>
  </si>
  <si>
    <t>Heilongjiang Institut e?of Science and? Technology</t>
  </si>
  <si>
    <t>Heilongjiang Univ Sci &amp; Technol</t>
  </si>
  <si>
    <t>AM00088</t>
  </si>
  <si>
    <t>Inspire AG</t>
  </si>
  <si>
    <t>Inspire AG Mechatron Prod Syst &amp; Fertigungstech</t>
  </si>
  <si>
    <t>AM00089</t>
  </si>
  <si>
    <t>KAI LLC</t>
  </si>
  <si>
    <t>Kai,?LLC</t>
  </si>
  <si>
    <t>AM00090</t>
  </si>
  <si>
    <t>KOBE STEEL LTD</t>
  </si>
  <si>
    <t>Kobe Steel,?Ltd.</t>
  </si>
  <si>
    <t>AM00091</t>
  </si>
  <si>
    <t>Laser X Co Ltd</t>
  </si>
  <si>
    <t>AM00092</t>
  </si>
  <si>
    <t>Lima Lto</t>
  </si>
  <si>
    <t>LIMA-LTO ?SPA</t>
  </si>
  <si>
    <t>AM00093</t>
  </si>
  <si>
    <t>MCDONNELL DOUGLAS CORP</t>
  </si>
  <si>
    <t>McDonnell Douglas Corp.</t>
  </si>
  <si>
    <t>AM00094</t>
  </si>
  <si>
    <t>Mo Sci Corp</t>
  </si>
  <si>
    <t>Mo-Sci Corporation</t>
  </si>
  <si>
    <t>AM00095</t>
  </si>
  <si>
    <t>National Institute for Fusion Science</t>
  </si>
  <si>
    <t>Natl Inst Fus Sci</t>
  </si>
  <si>
    <t>AM00096</t>
  </si>
  <si>
    <t>N Amer Pipe &amp; Steel</t>
  </si>
  <si>
    <t>North American Pipe &amp; Steel? Ltd</t>
  </si>
  <si>
    <t>AM00097</t>
  </si>
  <si>
    <t>N China Univ Technol</t>
  </si>
  <si>
    <t>North China University of Technology</t>
  </si>
  <si>
    <t>AM00098</t>
  </si>
  <si>
    <t>Northwest Institute for Non-ferrous Metal Research</t>
  </si>
  <si>
    <t>NW Inst Nonferrous Met Res</t>
  </si>
  <si>
    <t>AM00099</t>
  </si>
  <si>
    <t>Oncol Inst Vojvodina</t>
  </si>
  <si>
    <t>Oncology Institute ?of? Vojvodina</t>
  </si>
  <si>
    <t>AM00100</t>
  </si>
  <si>
    <t>Ono &amp; Co Ltd</t>
  </si>
  <si>
    <t>AM00101</t>
  </si>
  <si>
    <t>P.E.S. Institute of Technology</t>
  </si>
  <si>
    <t>PES Inst Technol</t>
  </si>
  <si>
    <t>AM00102</t>
  </si>
  <si>
    <t>PX Holding SA</t>
  </si>
  <si>
    <t>AM00103</t>
  </si>
  <si>
    <t>Sagawa Printing Co Ltd</t>
  </si>
  <si>
    <t>Sagawa Printing Co., Ltd.</t>
  </si>
  <si>
    <t>AM00104</t>
  </si>
  <si>
    <t>Samara State Med Univ</t>
  </si>
  <si>
    <t>AM00105</t>
  </si>
  <si>
    <t>Samara State Tech Univ</t>
  </si>
  <si>
    <t>AM00106</t>
  </si>
  <si>
    <t>Stryker Orthopaed</t>
  </si>
  <si>
    <t>Stryker Orthopaedics</t>
  </si>
  <si>
    <t>AM00107</t>
  </si>
  <si>
    <t>Tokyo Senbai Hosp</t>
  </si>
  <si>
    <t>AM00108</t>
  </si>
  <si>
    <t>Univ Miskolc</t>
  </si>
  <si>
    <t>AM00111</t>
  </si>
  <si>
    <t>Univ Business Acad</t>
  </si>
  <si>
    <t>University Business Academy</t>
  </si>
  <si>
    <t>AM00112</t>
  </si>
  <si>
    <t>Univ Appl Sci</t>
  </si>
  <si>
    <t>Univ Appl Sci NW Switzerland</t>
  </si>
  <si>
    <t>University of Applied Sciences Northwestern Switzerland</t>
  </si>
  <si>
    <t>AM00113</t>
  </si>
  <si>
    <t>Ctr Sviluppo Mat</t>
  </si>
  <si>
    <t>Ctr Sviluppo Mat SpA</t>
  </si>
  <si>
    <t>AM00114</t>
  </si>
  <si>
    <t>Dr BR Ambedkar Natl Inst Technol</t>
  </si>
  <si>
    <t>AM00115</t>
  </si>
  <si>
    <t>E Kazakhstan State Technol Univ</t>
  </si>
  <si>
    <t>E Kazakstan State Technol Univ</t>
  </si>
  <si>
    <t>AM00117</t>
  </si>
  <si>
    <t>Ens Cachan Bretagne</t>
  </si>
  <si>
    <t>AM00118</t>
  </si>
  <si>
    <t>Frenchay Hosp</t>
  </si>
  <si>
    <t>AM00119</t>
  </si>
  <si>
    <t>Gadjah Mada Univ</t>
  </si>
  <si>
    <t>Univ Gadjah Mada</t>
  </si>
  <si>
    <t>AM00120</t>
  </si>
  <si>
    <t>Gratz Simulat</t>
  </si>
  <si>
    <t>AM00121</t>
  </si>
  <si>
    <t>IFREMER</t>
  </si>
  <si>
    <t>AM00122</t>
  </si>
  <si>
    <t>IRSID Co</t>
  </si>
  <si>
    <t>AM00123</t>
  </si>
  <si>
    <t>Italia SpA</t>
  </si>
  <si>
    <t>AM00124</t>
  </si>
  <si>
    <t>Jaguar Cars Ltd</t>
  </si>
  <si>
    <t>AM00125</t>
  </si>
  <si>
    <t>Jia Ying Univ</t>
  </si>
  <si>
    <t>Jiaying Univ</t>
  </si>
  <si>
    <t>Jiaying Univ Guangdong</t>
  </si>
  <si>
    <t>AM00126</t>
  </si>
  <si>
    <t>Kinzoku Giken Co Ltd</t>
  </si>
  <si>
    <t>AM00127</t>
  </si>
  <si>
    <t>Laserinst Mittelsachsen eV</t>
  </si>
  <si>
    <t>AM00128</t>
  </si>
  <si>
    <t>Layerwise NV</t>
  </si>
  <si>
    <t>AM00129</t>
  </si>
  <si>
    <t>Lehrstuhl Lasertechnik</t>
  </si>
  <si>
    <t>AM00130</t>
  </si>
  <si>
    <t>LEYBOLD DURFERRIT GMBH</t>
  </si>
  <si>
    <t>AM00131</t>
  </si>
  <si>
    <t>LEYBOLD HERAEUS GMBH &amp; CO KG</t>
  </si>
  <si>
    <t>AM00132</t>
  </si>
  <si>
    <t>Lionchemtech Co LTD</t>
  </si>
  <si>
    <t>AM00133</t>
  </si>
  <si>
    <t>LMARC</t>
  </si>
  <si>
    <t>AM00134</t>
  </si>
  <si>
    <t>LORTEK</t>
  </si>
  <si>
    <t>AM00135</t>
  </si>
  <si>
    <t>Loyola Marymount Univ</t>
  </si>
  <si>
    <t>AM00136</t>
  </si>
  <si>
    <t>Magnitogorsk State Tech Univ</t>
  </si>
  <si>
    <t>AM00137</t>
  </si>
  <si>
    <t>Materialise NV</t>
  </si>
  <si>
    <t>AM00138</t>
  </si>
  <si>
    <t>MC Graca</t>
  </si>
  <si>
    <t>AM00139</t>
  </si>
  <si>
    <t>Med Modeling LLC</t>
  </si>
  <si>
    <t>AM00140</t>
  </si>
  <si>
    <t>Memry GmbH</t>
  </si>
  <si>
    <t>AM00141</t>
  </si>
  <si>
    <t>Methodist Hosp</t>
  </si>
  <si>
    <t>AM00142</t>
  </si>
  <si>
    <t>Morriston Hosp</t>
  </si>
  <si>
    <t>AM00143</t>
  </si>
  <si>
    <t>Nakashima Med Co Ltd</t>
  </si>
  <si>
    <t>AM00144</t>
  </si>
  <si>
    <t>Nanyang Polytech</t>
  </si>
  <si>
    <t>AM00146</t>
  </si>
  <si>
    <t>Obihiro Kousei Gen Hosp</t>
  </si>
  <si>
    <t>AM00147</t>
  </si>
  <si>
    <t>OBL Paris</t>
  </si>
  <si>
    <t>AM00148</t>
  </si>
  <si>
    <t>ODESSA POLYTECH INST</t>
  </si>
  <si>
    <t>AM00149</t>
  </si>
  <si>
    <t>Okami Chem Ind Co Ltd</t>
  </si>
  <si>
    <t>AM00150</t>
  </si>
  <si>
    <t>Ono Co Ltd</t>
  </si>
  <si>
    <t>AM00151</t>
  </si>
  <si>
    <t>OTTER CONTROLS LTD</t>
  </si>
  <si>
    <t>AM00152</t>
  </si>
  <si>
    <t>Pera Technol</t>
  </si>
  <si>
    <t>AM00153</t>
  </si>
  <si>
    <t>Philips Components</t>
  </si>
  <si>
    <t>AM00154</t>
  </si>
  <si>
    <t>Philips Forschungslabs</t>
  </si>
  <si>
    <t>AM00155</t>
  </si>
  <si>
    <t>PICATINNY ARSENAL</t>
  </si>
  <si>
    <t>PICATINNY ARSENAL, NJ</t>
  </si>
  <si>
    <t>AM00156</t>
  </si>
  <si>
    <t>RADIAN CORP</t>
  </si>
  <si>
    <t>AM00157</t>
  </si>
  <si>
    <t>RIDGE INC</t>
  </si>
  <si>
    <t>AM00158</t>
  </si>
  <si>
    <t>ROYAL ADELAIDE HOSP</t>
  </si>
  <si>
    <t>AM00159</t>
  </si>
  <si>
    <t>Solid Concepts Inc</t>
  </si>
  <si>
    <t>AM00160</t>
  </si>
  <si>
    <t>SONG LTD</t>
  </si>
  <si>
    <t>AM00161</t>
  </si>
  <si>
    <t>Stratasys</t>
  </si>
  <si>
    <t>Stratasys Inc</t>
  </si>
  <si>
    <t>AM00162</t>
  </si>
  <si>
    <t>Chinese Soc Met</t>
  </si>
  <si>
    <t>AM00163</t>
  </si>
  <si>
    <t>Co Limerick</t>
  </si>
  <si>
    <t>AM00164</t>
  </si>
  <si>
    <t>CSIR Natl Laser Ctr</t>
  </si>
  <si>
    <t>AM00165</t>
  </si>
  <si>
    <t>Univ Sao Francisco</t>
  </si>
  <si>
    <t>AM00166</t>
  </si>
  <si>
    <t>Def Met Res Lab</t>
  </si>
  <si>
    <t>AM00167</t>
  </si>
  <si>
    <t>DemoCtr</t>
  </si>
  <si>
    <t>AM00168</t>
  </si>
  <si>
    <t>Directed MFG</t>
  </si>
  <si>
    <t>AM00169</t>
  </si>
  <si>
    <t>Dist Specialist Hosp</t>
  </si>
  <si>
    <t>AM00170</t>
  </si>
  <si>
    <t>DMRC</t>
  </si>
  <si>
    <t>AM00171</t>
  </si>
  <si>
    <t>DR A Q KHAN RES LABS</t>
  </si>
  <si>
    <t>AM00172</t>
  </si>
  <si>
    <t>DSM Nutr Prod GmbH</t>
  </si>
  <si>
    <t>Univ Paderborn</t>
  </si>
  <si>
    <t>AM00173</t>
  </si>
  <si>
    <t>DTM CORP</t>
  </si>
  <si>
    <t>AM00174</t>
  </si>
  <si>
    <t>Electro Opt Syst Finland</t>
  </si>
  <si>
    <t>AM00175</t>
  </si>
  <si>
    <t>Energetix Grp Ltd</t>
  </si>
  <si>
    <t>AM00176</t>
  </si>
  <si>
    <t>EOS Finland</t>
  </si>
  <si>
    <t>AM00177</t>
  </si>
  <si>
    <t>Fac Integradas S Paulo</t>
  </si>
  <si>
    <t>Fac Integradas Sao Paulo</t>
  </si>
  <si>
    <t>AM00178</t>
  </si>
  <si>
    <t>Fine Mat Corp</t>
  </si>
  <si>
    <t>AM00179</t>
  </si>
  <si>
    <t>FlowHow ApS</t>
  </si>
  <si>
    <t>AM00180</t>
  </si>
  <si>
    <t>Fratelli Vergnano Srl</t>
  </si>
  <si>
    <t>AM00188</t>
  </si>
  <si>
    <t>Gintic Inst Mfg Technol</t>
  </si>
  <si>
    <t>AM00189</t>
  </si>
  <si>
    <t>GV Kurdyumov Inst Met Phys</t>
  </si>
  <si>
    <t>AM00190</t>
  </si>
  <si>
    <t>IMDEA Mat Inst</t>
  </si>
  <si>
    <t>AM00191</t>
  </si>
  <si>
    <t>Indian Inst Informat Technol Design &amp; Mfg Jabalpu</t>
  </si>
  <si>
    <t>AM00192</t>
  </si>
  <si>
    <t>Kharkovskii Fizikotekhnicheskii Inst Res Ctr</t>
  </si>
  <si>
    <t>AM00193</t>
  </si>
  <si>
    <t>MIBA GLEITLAGER AG</t>
  </si>
  <si>
    <t>AM00194</t>
  </si>
  <si>
    <t>Moscow Ctr Childrens Maxillofacial Surg</t>
  </si>
  <si>
    <t>AM00195</t>
  </si>
  <si>
    <t>Piazza Trento 4</t>
  </si>
  <si>
    <t>AM00196</t>
  </si>
  <si>
    <t>Politecn Tornio</t>
  </si>
  <si>
    <t>AM00197</t>
  </si>
  <si>
    <t>Radiabeam Technol</t>
  </si>
  <si>
    <t>AM00198</t>
  </si>
  <si>
    <t>Reg Technol Ctr Zasavje</t>
  </si>
  <si>
    <t>AM00199</t>
  </si>
  <si>
    <t>ReMeTeks Closed Corp</t>
  </si>
  <si>
    <t>AM00200</t>
  </si>
  <si>
    <t>Res Inst Brain &amp; Blood Vessels</t>
  </si>
  <si>
    <t>AM00201</t>
  </si>
  <si>
    <t>S Texas Vet Healthcare Syst</t>
  </si>
  <si>
    <t>AM00203</t>
  </si>
  <si>
    <t>SE Malyshev Factory</t>
  </si>
  <si>
    <t>AM00204</t>
  </si>
  <si>
    <t>Selex Sensors &amp; Airborne Syst Ltd</t>
  </si>
  <si>
    <t>AM00205</t>
  </si>
  <si>
    <t>Shichuan Petr Perforating Mat Ltd</t>
  </si>
  <si>
    <t>AM00206</t>
  </si>
  <si>
    <t>Shiga Int Patent Off</t>
  </si>
  <si>
    <t>AM00208</t>
  </si>
  <si>
    <t>Simpleware Ltd</t>
  </si>
  <si>
    <t>AM00209</t>
  </si>
  <si>
    <t>SP Tech Res Inst Sweden</t>
  </si>
  <si>
    <t>AM00210</t>
  </si>
  <si>
    <t>State Sci &amp; Prod Assoc Poroshkovaya Metallurgiya</t>
  </si>
  <si>
    <t>AM00211</t>
  </si>
  <si>
    <t>State Univ Control Syst &amp; Radioelect</t>
  </si>
  <si>
    <t>State Univ Control Syst Radioelect</t>
  </si>
  <si>
    <t>Tomsk State Univ</t>
  </si>
  <si>
    <t>Tomsk State Univ Control Syst &amp; Radioelect</t>
  </si>
  <si>
    <t>Tomsk Univ Control Syst &amp; Radioelect</t>
  </si>
  <si>
    <t>AM00212</t>
  </si>
  <si>
    <t>Surface Phenomena Res Grp</t>
  </si>
  <si>
    <t>AM00214</t>
  </si>
  <si>
    <t>CHERNOGOLOVKA SOLID STATE PHYS INST</t>
  </si>
  <si>
    <t>AM00215</t>
  </si>
  <si>
    <t>TIMKEN CO</t>
  </si>
  <si>
    <t>AM00216</t>
  </si>
  <si>
    <t>Univ Trent</t>
  </si>
  <si>
    <t>AM00217</t>
  </si>
  <si>
    <t>Childrens Res Inst</t>
  </si>
  <si>
    <t>AM00218</t>
  </si>
  <si>
    <t>CNRSM</t>
  </si>
  <si>
    <t>PASTIS CNRSM</t>
  </si>
  <si>
    <t>AM00219</t>
  </si>
  <si>
    <t>Ctr Rech Biopolymers Artificiels</t>
  </si>
  <si>
    <t>AM00220</t>
  </si>
  <si>
    <t>Fcubic</t>
  </si>
  <si>
    <t>AM00221</t>
  </si>
  <si>
    <t>FIEB</t>
  </si>
  <si>
    <t>AM00222</t>
  </si>
  <si>
    <t>KOMMUNARSK IRON &amp; STEELWORKS</t>
  </si>
  <si>
    <t>AM00223</t>
  </si>
  <si>
    <t>Milwaukee Sch Engn</t>
  </si>
  <si>
    <t>MSOE</t>
  </si>
  <si>
    <t>AM00225</t>
  </si>
  <si>
    <t>Optomec Design Co</t>
  </si>
  <si>
    <t>AM00226</t>
  </si>
  <si>
    <t>Swedish Ceram Inst</t>
  </si>
  <si>
    <t>AM00227</t>
  </si>
  <si>
    <t>Triton Syst Inc</t>
  </si>
  <si>
    <t>AM00228</t>
  </si>
  <si>
    <t>Epsom &amp; St Helier Univ Hosp NHS Trust</t>
  </si>
  <si>
    <t>AM00229</t>
  </si>
  <si>
    <t>Fed Inst Educ Sci &amp; Technol Espirito Santo State</t>
  </si>
  <si>
    <t>AM01999</t>
  </si>
  <si>
    <t>JAPAN SCI &amp; TECHNOL AGCY</t>
  </si>
  <si>
    <t>JAPAN SCI &amp; TECHNOL COOPERAT</t>
  </si>
  <si>
    <t>JAPAN SCI &amp; TECHNOL CORP</t>
  </si>
  <si>
    <t>JST</t>
  </si>
  <si>
    <t>JST CREST</t>
  </si>
  <si>
    <t>AM02999</t>
  </si>
  <si>
    <t>JAPAN SEWAGE WORKS AGCY</t>
  </si>
  <si>
    <t>AM03999</t>
  </si>
  <si>
    <t>JAPAN SOC PROMOT SCI</t>
  </si>
  <si>
    <t>JSPS</t>
  </si>
  <si>
    <t>AM04999</t>
  </si>
  <si>
    <t>JAPAN SYNCHROTRON RADIAT RES INST</t>
  </si>
  <si>
    <t>JAPAN SYNCHROTRON RADIAT RES INST JASRI</t>
  </si>
  <si>
    <t>JAPAN SYNCHROTRON RADIAT RES INST KOUTO</t>
  </si>
  <si>
    <t>AM05999</t>
  </si>
  <si>
    <t>JAPAN TOBACCO INC</t>
  </si>
  <si>
    <t>AM07999</t>
  </si>
  <si>
    <t>JAWAHARLAL DARDA INST ENGN &amp; TECHNOL</t>
  </si>
  <si>
    <t>AM08999</t>
  </si>
  <si>
    <t>JAWAHARLAL NEHRU TECHNOL UNIV HYDERABAD</t>
  </si>
  <si>
    <t>AM09999</t>
  </si>
  <si>
    <t>JCK COLL</t>
  </si>
  <si>
    <t>AM10999</t>
  </si>
  <si>
    <t>JEONJU MACHINERY RES CTR</t>
  </si>
  <si>
    <t>AM11999</t>
  </si>
  <si>
    <t>JEONJU UNIV</t>
  </si>
  <si>
    <t>AM12999</t>
  </si>
  <si>
    <t>JIAMUSI UNIV</t>
  </si>
  <si>
    <t>AM13999</t>
  </si>
  <si>
    <t>JIANGSU POLYTECH UNIV</t>
  </si>
  <si>
    <t>AM15999</t>
  </si>
  <si>
    <t>JIANGXI BLUE SKY UNIV</t>
  </si>
  <si>
    <t>AM16999</t>
  </si>
  <si>
    <t>Jiangxi Normal Univ</t>
  </si>
  <si>
    <t>JIANXI NORMAL UNIV</t>
  </si>
  <si>
    <t>AM19999</t>
  </si>
  <si>
    <t>JIAXING UNIV</t>
  </si>
  <si>
    <t>AM20999</t>
  </si>
  <si>
    <t>JILIN AGR UNIV</t>
  </si>
  <si>
    <t>AM21999</t>
  </si>
  <si>
    <t>JILIN ARCHITECTURAL &amp; CIVIL ENGN INST</t>
  </si>
  <si>
    <t>AM22999</t>
  </si>
  <si>
    <t>JILIN INST CHEM TECHNOL</t>
  </si>
  <si>
    <t>AM23999</t>
  </si>
  <si>
    <t>Jilin Normal Univ</t>
  </si>
  <si>
    <t>AM24999</t>
  </si>
  <si>
    <t>JILIN PROV HOSP</t>
  </si>
  <si>
    <t>AM25999</t>
  </si>
  <si>
    <t>JILIN SCI &amp; TECHNOL MUSEUM</t>
  </si>
  <si>
    <t>AM27999</t>
  </si>
  <si>
    <t>JINCHUAN GRP CO LTD</t>
  </si>
  <si>
    <t>AM28999</t>
  </si>
  <si>
    <t>JCI</t>
  </si>
  <si>
    <t>Jing De Zhen Ceram Inst</t>
  </si>
  <si>
    <t>JINGDEZHEN CERAM INST</t>
  </si>
  <si>
    <t>AM29999</t>
  </si>
  <si>
    <t>JINING UNIV</t>
  </si>
  <si>
    <t>AM30999</t>
  </si>
  <si>
    <t>JINWOO ENGN CO LTD</t>
  </si>
  <si>
    <t>AM31999</t>
  </si>
  <si>
    <t>JIUJIANG UNIV</t>
  </si>
  <si>
    <t>AM32999</t>
  </si>
  <si>
    <t>JOETSU UNIV EDUC</t>
  </si>
  <si>
    <t>AM33999</t>
  </si>
  <si>
    <t>JOHNSON MATTHEY FUEL CELLS</t>
  </si>
  <si>
    <t>JOHNSON MATTHEY PLC</t>
  </si>
  <si>
    <t>JOHNSON MATTHEY TECHNOL CTR</t>
  </si>
  <si>
    <t>AM35999</t>
  </si>
  <si>
    <t>JOINT LAB SOFT MATTER</t>
  </si>
  <si>
    <t>AM36999</t>
  </si>
  <si>
    <t>GEN JOINT RES CTR</t>
  </si>
  <si>
    <t>JORDAN UNIV SCI &amp; TECHNOL</t>
  </si>
  <si>
    <t>AM38999</t>
  </si>
  <si>
    <t>Josef Stefan Inst</t>
  </si>
  <si>
    <t>JOZEF STEFAN INST</t>
  </si>
  <si>
    <t>AM39999</t>
  </si>
  <si>
    <t>JSOL CORP</t>
  </si>
  <si>
    <t>AM40999</t>
  </si>
  <si>
    <t>JSR CORP</t>
  </si>
  <si>
    <t>AM41999</t>
  </si>
  <si>
    <t>Forchungszentrum Julich IPV</t>
  </si>
  <si>
    <t>FORSCH ZENTRUM JULICH</t>
  </si>
  <si>
    <t>FORSCHUNGSZENTRUM GMBH</t>
  </si>
  <si>
    <t>Forschungszentrum Juelich</t>
  </si>
  <si>
    <t>Forschungszentrum Juelich GmbH</t>
  </si>
  <si>
    <t>FORSCHUNGSZENTRUM JULICH</t>
  </si>
  <si>
    <t>FORSCHUNGSZENTRUM JULICH GMBH</t>
  </si>
  <si>
    <t>FORSCHUNGSZENTRUM JULICH GMBH FZJ</t>
  </si>
  <si>
    <t>FORSCHUNGSZENTRUM ZULICH GMBH</t>
  </si>
  <si>
    <t>FORSCHUNGZENTRUM JULICH</t>
  </si>
  <si>
    <t>FORSCHUNGZENTRUM JULICH GMBH</t>
  </si>
  <si>
    <t>FUEL CELLS IEF 3 RES CTR JULICH</t>
  </si>
  <si>
    <t>FZ Julich</t>
  </si>
  <si>
    <t>FZJ</t>
  </si>
  <si>
    <t>FZJ GmbH</t>
  </si>
  <si>
    <t>JULICH RES CTR</t>
  </si>
  <si>
    <t>KFA JULICH GMBH</t>
  </si>
  <si>
    <t>RES CTR JUELICH</t>
  </si>
  <si>
    <t>RES CTR JULICH</t>
  </si>
  <si>
    <t>RES CTR JULICH GMBH</t>
  </si>
  <si>
    <t>AM42999</t>
  </si>
  <si>
    <t>UNIV COLL</t>
  </si>
  <si>
    <t>AM43999</t>
  </si>
  <si>
    <t>Khajeh Nasir Toosi Univ</t>
  </si>
  <si>
    <t>KN Toosi Univ Tehran</t>
  </si>
  <si>
    <t>Univ KN Toosi</t>
  </si>
  <si>
    <t>AM44999</t>
  </si>
  <si>
    <t>KAJIMA TECH RES INST</t>
  </si>
  <si>
    <t>AM45999</t>
  </si>
  <si>
    <t>KANAGAWA ACAD SCI &amp; TECHNOL</t>
  </si>
  <si>
    <t>KAST</t>
  </si>
  <si>
    <t>AM46999</t>
  </si>
  <si>
    <t>KANAGAWA IND TECHNOL CTR</t>
  </si>
  <si>
    <t>KANAGAWA IND TECHNOL RES INST</t>
  </si>
  <si>
    <t>KANAGAWA INST TECHNOL</t>
  </si>
  <si>
    <t>AM47999</t>
  </si>
  <si>
    <t>KANAGAWA UNIV</t>
  </si>
  <si>
    <t>AM48999</t>
  </si>
  <si>
    <t>KANDEN KAKO CO LTD</t>
  </si>
  <si>
    <t>KANDEN KAKOU</t>
  </si>
  <si>
    <t>KANDEN KAKOU CO LTD</t>
  </si>
  <si>
    <t>AM49999</t>
  </si>
  <si>
    <t>KANDEN POWER TECH CO LTD</t>
  </si>
  <si>
    <t>AM51999</t>
  </si>
  <si>
    <t>KANSAI ELECT POWER</t>
  </si>
  <si>
    <t>KANSAI ELECT POWER CO</t>
  </si>
  <si>
    <t>KANSAI ELECT POWER CO INC</t>
  </si>
  <si>
    <t>AM52999</t>
  </si>
  <si>
    <t>KANSAI UNIV</t>
  </si>
  <si>
    <t>KANSAI UNIV SUITA</t>
  </si>
  <si>
    <t>AM55999</t>
  </si>
  <si>
    <t>CTR FUNCT NANOSTRUCT</t>
  </si>
  <si>
    <t>KARLSRUHE INST TECHNOL KIT</t>
  </si>
  <si>
    <t>KARLSRUHE RES CTR</t>
  </si>
  <si>
    <t>TECH UNIV</t>
  </si>
  <si>
    <t>AM56999</t>
  </si>
  <si>
    <t>KARNATAK UNIV</t>
  </si>
  <si>
    <t>AM57999</t>
  </si>
  <si>
    <t>KAPOV INST PHYS CHEM</t>
  </si>
  <si>
    <t>Karpov Inst Phys Chem</t>
  </si>
  <si>
    <t>AM58999</t>
  </si>
  <si>
    <t>KARUNYA UNIV</t>
  </si>
  <si>
    <t>AM60999</t>
  </si>
  <si>
    <t>KAWASAKI HEAVY IND</t>
  </si>
  <si>
    <t>KAWASAKI HEAVY IND CO LTD</t>
  </si>
  <si>
    <t>KAWASAKI STEEL CHEM IND CO LTD</t>
  </si>
  <si>
    <t>Kawasaki Steel Corp</t>
  </si>
  <si>
    <t>AM61999</t>
  </si>
  <si>
    <t>KAWNGYANG COLL</t>
  </si>
  <si>
    <t>KAZAN VI LENIN STATE UNIV</t>
  </si>
  <si>
    <t>AM63999</t>
  </si>
  <si>
    <t>KAZAN STATE TECHNOL UNIV</t>
  </si>
  <si>
    <t>AM64999</t>
  </si>
  <si>
    <t>KCC CENT RES INST</t>
  </si>
  <si>
    <t>AM65999</t>
  </si>
  <si>
    <t>KEAN COLL NEW JERSEY</t>
  </si>
  <si>
    <t>KEAN UNIV</t>
  </si>
  <si>
    <t>AM66999</t>
  </si>
  <si>
    <t>KEIMYUNG UNIV</t>
  </si>
  <si>
    <t>AM67999</t>
  </si>
  <si>
    <t>KARI</t>
  </si>
  <si>
    <t>AM68999</t>
  </si>
  <si>
    <t>KETTERING UNIV</t>
  </si>
  <si>
    <t>AM69999</t>
  </si>
  <si>
    <t>KEY LAB INFORMAT ELECT APPARAT HENAN PROV</t>
  </si>
  <si>
    <t>AM70999</t>
  </si>
  <si>
    <t>KEY LAB OCEAN CHEM ENGN SHANDONG</t>
  </si>
  <si>
    <t>AM71999</t>
  </si>
  <si>
    <t>KEY LAB URBAN WATER RESOURCE &amp; ENVIRONM</t>
  </si>
  <si>
    <t>AM72999</t>
  </si>
  <si>
    <t>KHON KAEN UNIV</t>
  </si>
  <si>
    <t>AM73999</t>
  </si>
  <si>
    <t>Kiel Univ Appl Sci</t>
  </si>
  <si>
    <t>AM74999</t>
  </si>
  <si>
    <t>KING ABDULAZIZ CITY SCI &amp; TECHNOL</t>
  </si>
  <si>
    <t>AM75999</t>
  </si>
  <si>
    <t>KING MONGKUT UNIV TECHNOL THONBURI</t>
  </si>
  <si>
    <t>KING MONGKUTS INST TECHNOL</t>
  </si>
  <si>
    <t>King Mongkuts Inst Technol Ladkrabang</t>
  </si>
  <si>
    <t>KING MONGKUTS INST TECHNOL N</t>
  </si>
  <si>
    <t>KING MONGKUTS INST TECHNOL N BANGKOK</t>
  </si>
  <si>
    <t>KING MONGKUTS INST TECHNOL N BANKOK</t>
  </si>
  <si>
    <t>KING MONGKUTS UNIV TECHNOL</t>
  </si>
  <si>
    <t>King Mongkuts Univ Technol Ladkrabang</t>
  </si>
  <si>
    <t>KING MONGKUTS UNIV TECHNOL N BANGKOK</t>
  </si>
  <si>
    <t>KING MONGKUTS UNIV TECHNOL THOBURI</t>
  </si>
  <si>
    <t>KING MONGKUTS UNIV TECHNOL THORIBURI</t>
  </si>
  <si>
    <t>KMITNB</t>
  </si>
  <si>
    <t>KMUTNB</t>
  </si>
  <si>
    <t>AM76999</t>
  </si>
  <si>
    <t>KITAMI INST TECHNOL</t>
  </si>
  <si>
    <t>AM77999</t>
  </si>
  <si>
    <t>KNOWLEDGENET CO</t>
  </si>
  <si>
    <t>AM79999</t>
  </si>
  <si>
    <t>KOCAELI UNIV</t>
  </si>
  <si>
    <t>KOCARLI UNIV</t>
  </si>
  <si>
    <t>AM80999</t>
  </si>
  <si>
    <t>KOGAKUIN UNIV</t>
  </si>
  <si>
    <t>AM81999</t>
  </si>
  <si>
    <t>KOGAS R&amp;D CTR</t>
  </si>
  <si>
    <t>KOGAS RES &amp; DEV CTR</t>
  </si>
  <si>
    <t>AM82999</t>
  </si>
  <si>
    <t>KOKUSHIKAN UNIV</t>
  </si>
  <si>
    <t>AM83999</t>
  </si>
  <si>
    <t>KONGJU NATL UNIV</t>
  </si>
  <si>
    <t>AM84999</t>
  </si>
  <si>
    <t>PHILIPS LIGHTING</t>
  </si>
  <si>
    <t>AM85999</t>
  </si>
  <si>
    <t>KOOKIM UNIV</t>
  </si>
  <si>
    <t>KOOKMIN UNIV</t>
  </si>
  <si>
    <t>AM86999</t>
  </si>
  <si>
    <t>KORBI CO LTD</t>
  </si>
  <si>
    <t>KOREA BIOSYST</t>
  </si>
  <si>
    <t>KOREA BIOSYST CO</t>
  </si>
  <si>
    <t>AM87999</t>
  </si>
  <si>
    <t>KOREA AEROSP RES INST</t>
  </si>
  <si>
    <t>AM88999</t>
  </si>
  <si>
    <t>KAERI</t>
  </si>
  <si>
    <t>KOREA ATOM ENERGY RES INST</t>
  </si>
  <si>
    <t>AM89999</t>
  </si>
  <si>
    <t>KOREA AUTOMOT TECHNOL INST</t>
  </si>
  <si>
    <t>Korea Automot Technol Inst KATECH</t>
  </si>
  <si>
    <t>AM90999</t>
  </si>
  <si>
    <t>KBSI</t>
  </si>
  <si>
    <t>KOREA BASIC SCI INST</t>
  </si>
  <si>
    <t>AM91999</t>
  </si>
  <si>
    <t>KEPCO Korea Elect Power Co</t>
  </si>
  <si>
    <t>KEPCO R&amp;D Inst</t>
  </si>
  <si>
    <t>KEPCO RES INST</t>
  </si>
  <si>
    <t>KEPRI</t>
  </si>
  <si>
    <t>KOREA ELECT POWER CORP</t>
  </si>
  <si>
    <t>KOREA ELECT POWER RES INST</t>
  </si>
  <si>
    <t>AM92999</t>
  </si>
  <si>
    <t>KETI</t>
  </si>
  <si>
    <t>Korea Elect Technol Inst</t>
  </si>
  <si>
    <t>Korea Elect Technol Inst KETI</t>
  </si>
  <si>
    <t>AM93999</t>
  </si>
  <si>
    <t>KOREA ELECTROTECHNOL RES INST</t>
  </si>
  <si>
    <t>Korea Electrotechnol Res Inst Changwon</t>
  </si>
  <si>
    <t>AM94999</t>
  </si>
  <si>
    <t>KOREA ENVIRONM INST</t>
  </si>
  <si>
    <t>AM95999</t>
  </si>
  <si>
    <t>Korea Gas Co</t>
  </si>
  <si>
    <t>KOREA GAS CORP</t>
  </si>
  <si>
    <t>AM96999</t>
  </si>
  <si>
    <t>KICET</t>
  </si>
  <si>
    <t>KOREA INST CERAM ENGN &amp; TECHNOL</t>
  </si>
  <si>
    <t>Korea Inst Ceram Engn Technol</t>
  </si>
  <si>
    <t>AM97999</t>
  </si>
  <si>
    <t>KIER</t>
  </si>
  <si>
    <t>KORE INST ENERGY RES</t>
  </si>
  <si>
    <t>Korea Inst Energy &amp; Res</t>
  </si>
  <si>
    <t>Korea Inst Energy Reasearch</t>
  </si>
  <si>
    <t>KOREA INST ENERGY RES</t>
  </si>
  <si>
    <t>Korea Inst Energy Ress</t>
  </si>
  <si>
    <t>AM98999</t>
  </si>
  <si>
    <t>KOREA INST GEOSCI &amp; MINERAL RESOURCES</t>
  </si>
  <si>
    <t>Korea Inst Geosci &amp; Mineral Resources KIGAM</t>
  </si>
  <si>
    <t>AM99999</t>
  </si>
  <si>
    <t>Univ Autonoma Ciudad Mexico</t>
  </si>
  <si>
    <t>AN01999</t>
  </si>
  <si>
    <t>IT Machinery Res Ctr</t>
  </si>
  <si>
    <t>KIMM</t>
  </si>
  <si>
    <t>KIMM Korea Inst Machinery &amp; Mat</t>
  </si>
  <si>
    <t>KOREA INST MACHINERY &amp; MAT</t>
  </si>
  <si>
    <t>Korea Inst Machinery &amp; Mat KIMM</t>
  </si>
  <si>
    <t>AN02999</t>
  </si>
  <si>
    <t>KOREA INST MAT SCI</t>
  </si>
  <si>
    <t>AN03999</t>
  </si>
  <si>
    <t>Korea Inst Mat Sci KIMS</t>
  </si>
  <si>
    <t>KOREA INST NUCL SAFETY</t>
  </si>
  <si>
    <t>AN04999</t>
  </si>
  <si>
    <t>KOREA INST SCI &amp; TECHNOL INFORMAT</t>
  </si>
  <si>
    <t>Korea Inst Sci &amp; Technol KIST</t>
  </si>
  <si>
    <t>AN05999</t>
  </si>
  <si>
    <t>KOREA MARITIME UNIV</t>
  </si>
  <si>
    <t>AN06999</t>
  </si>
  <si>
    <t>KOREA POLYTECH UNIV</t>
  </si>
  <si>
    <t>AN07999</t>
  </si>
  <si>
    <t>KOREA RES INST RARE MET</t>
  </si>
  <si>
    <t>AN08999</t>
  </si>
  <si>
    <t>KOREA RES INST STAND &amp; SCI</t>
  </si>
  <si>
    <t>AN09999</t>
  </si>
  <si>
    <t>AGCY DEF DEV</t>
  </si>
  <si>
    <t>AN10999</t>
  </si>
  <si>
    <t>KOREAN IND PROPERTY OFF</t>
  </si>
  <si>
    <t>AN11999</t>
  </si>
  <si>
    <t>KOREA RES INST CHEM TECHNOL</t>
  </si>
  <si>
    <t>Korea Res Inst Chem Technol KRICT</t>
  </si>
  <si>
    <t>KOREAN RES INST CHEM TECHNOL</t>
  </si>
  <si>
    <t>KRICT</t>
  </si>
  <si>
    <t>AN12999</t>
  </si>
  <si>
    <t>Univ Sci &amp; Technol Korea</t>
  </si>
  <si>
    <t>AN13999</t>
  </si>
  <si>
    <t>KANSAI RES INST</t>
  </si>
  <si>
    <t>KANSAI RES INST INC</t>
  </si>
  <si>
    <t>AN14999</t>
  </si>
  <si>
    <t>KUBAN STATE UNIV</t>
  </si>
  <si>
    <t>AN15999</t>
  </si>
  <si>
    <t>KUMOH NATL INST TECHNOL</t>
  </si>
  <si>
    <t>Kumoh Natl Inst Technol KIT</t>
  </si>
  <si>
    <t>AN17999</t>
  </si>
  <si>
    <t>KUNGL TEKNISKA HOGSKOLM</t>
  </si>
  <si>
    <t>AN18999</t>
  </si>
  <si>
    <t>KUNMING INST PRECIOUS MET</t>
  </si>
  <si>
    <t>AN20999</t>
  </si>
  <si>
    <t>Kunsan Natioanl Unviers</t>
  </si>
  <si>
    <t>KUNSAN NATL UNIV</t>
  </si>
  <si>
    <t>AN22999</t>
  </si>
  <si>
    <t>KURIMOTO LTD</t>
  </si>
  <si>
    <t>AN23999</t>
  </si>
  <si>
    <t>KURT SCHWABE INST MEASUREMENTS &amp; SENSOR TECHNOL M</t>
  </si>
  <si>
    <t>KURT SCHWABE INST MEASURING &amp; SENSOR TECHNOL MEIN</t>
  </si>
  <si>
    <t>AN24999</t>
  </si>
  <si>
    <t>KURUME NATL COLL TECHNOL</t>
  </si>
  <si>
    <t>AN25999</t>
  </si>
  <si>
    <t>KUTATELADZE INST THERMOPHYS SB RAS</t>
  </si>
  <si>
    <t>AN26999</t>
  </si>
  <si>
    <t>KJIST</t>
  </si>
  <si>
    <t>KWANG JU INST SCI &amp; TECHNOL</t>
  </si>
  <si>
    <t>KWANGJU INST SCI &amp; TECHNOL KJIST</t>
  </si>
  <si>
    <t>AN27999</t>
  </si>
  <si>
    <t>KOREA POLYTECH COLL V</t>
  </si>
  <si>
    <t>AN28999</t>
  </si>
  <si>
    <t>Kwangnoon Univ</t>
  </si>
  <si>
    <t>KWANGWOON UNIV</t>
  </si>
  <si>
    <t>AN29999</t>
  </si>
  <si>
    <t>KWANGYANG COLL</t>
  </si>
  <si>
    <t>AN30999</t>
  </si>
  <si>
    <t>KWANGYANG HLTH COLL</t>
  </si>
  <si>
    <t>AN31999</t>
  </si>
  <si>
    <t>Kiev Natl Taras Shevchenko Univ</t>
  </si>
  <si>
    <t>Kiev Taras Shevchenko Univ</t>
  </si>
  <si>
    <t>KYIV NATAL TARAS SHEVCHENKO UNIV</t>
  </si>
  <si>
    <t>Kyiv Natl T Shevchenko Univ</t>
  </si>
  <si>
    <t>Kyiv Natl Taras Shevchenko Univ</t>
  </si>
  <si>
    <t>Natl Taras Shevchenko Univ</t>
  </si>
  <si>
    <t>NATL TARAS SHEVCHENKO UNIV KYIV</t>
  </si>
  <si>
    <t>Taras Shevchenko Kiev Natl Univ</t>
  </si>
  <si>
    <t>Taras Shevchenko Kyiv Natl Univ</t>
  </si>
  <si>
    <t>Taras Shevchenko Natl Univ</t>
  </si>
  <si>
    <t>Taras Shevchenko Natl Univ Kiev</t>
  </si>
  <si>
    <t>Taras Shevchenko Natl Univ Kyiv</t>
  </si>
  <si>
    <t>Taras Shevchenko Univ</t>
  </si>
  <si>
    <t>TG Shevchenko Kyiv Natl Univ</t>
  </si>
  <si>
    <t>AN32999</t>
  </si>
  <si>
    <t>KYOCERA CORP</t>
  </si>
  <si>
    <t>AN33999</t>
  </si>
  <si>
    <t>KYONGGI UNIV</t>
  </si>
  <si>
    <t>AN34999</t>
  </si>
  <si>
    <t>KYUKI CO LTD</t>
  </si>
  <si>
    <t>AN35999</t>
  </si>
  <si>
    <t>KYUNGNAM UNIV</t>
  </si>
  <si>
    <t>AN36999</t>
  </si>
  <si>
    <t>Kyungwon Coll</t>
  </si>
  <si>
    <t>KYUNGWON UNIV</t>
  </si>
  <si>
    <t>AN37999</t>
  </si>
  <si>
    <t>Kyushu Elect Power</t>
  </si>
  <si>
    <t>Kyushu Elect Power Co</t>
  </si>
  <si>
    <t>KYUSHU ELECT POWER CO INC</t>
  </si>
  <si>
    <t>KYUSHU ELECT POWER CO LTD</t>
  </si>
  <si>
    <t>AN38999</t>
  </si>
  <si>
    <t>LA SALLE UNIV</t>
  </si>
  <si>
    <t>AN42999</t>
  </si>
  <si>
    <t>LAB ELECTROCATALISE</t>
  </si>
  <si>
    <t>AN44999</t>
  </si>
  <si>
    <t>LAB GENIE PROC PLASMAS &amp; TRAITEMENTS SURFACE</t>
  </si>
  <si>
    <t>LAB GENIE PROCEDES PLASMAS &amp; TRAITEMENTS SURFACE</t>
  </si>
  <si>
    <t>AN45999</t>
  </si>
  <si>
    <t>LAB NANOSTRUCT MAT</t>
  </si>
  <si>
    <t>AN46999</t>
  </si>
  <si>
    <t>LAB PILES COMBUSTIBLES</t>
  </si>
  <si>
    <t>AN47999</t>
  </si>
  <si>
    <t>LAB SOLID STATE CHEM &amp; CATALYSIS</t>
  </si>
  <si>
    <t>AN48999</t>
  </si>
  <si>
    <t>FAC SCI RABAT</t>
  </si>
  <si>
    <t>AN53999</t>
  </si>
  <si>
    <t>Lab Nacl Energia &amp; Geol</t>
  </si>
  <si>
    <t>LNEG</t>
  </si>
  <si>
    <t>LNEG UB</t>
  </si>
  <si>
    <t>AN55999</t>
  </si>
  <si>
    <t>LAB APPL THERMODYNAM</t>
  </si>
  <si>
    <t>AN58999</t>
  </si>
  <si>
    <t>LABS SORAPEC</t>
  </si>
  <si>
    <t>AN59999</t>
  </si>
  <si>
    <t>LADY DOAK COLL</t>
  </si>
  <si>
    <t>AN60999</t>
  </si>
  <si>
    <t>LAKEHEAD UNIV</t>
  </si>
  <si>
    <t>AN61999</t>
  </si>
  <si>
    <t>LAMAR UNIV</t>
  </si>
  <si>
    <t>AN62999</t>
  </si>
  <si>
    <t>LANDESANSTALT UMWELTSCHUTZ BADEN WURTTEMBERG</t>
  </si>
  <si>
    <t>AN63999</t>
  </si>
  <si>
    <t>Lanzhou Jiaotong Univ</t>
  </si>
  <si>
    <t>AN64999</t>
  </si>
  <si>
    <t>LANZHOU RAIWAY INST</t>
  </si>
  <si>
    <t>AN65999</t>
  </si>
  <si>
    <t>LANZHOU UNIV TECHNOL</t>
  </si>
  <si>
    <t>AN67999</t>
  </si>
  <si>
    <t>LATVIAN STATE UNIV</t>
  </si>
  <si>
    <t>AN69999</t>
  </si>
  <si>
    <t>HSCH LAUSITZ FH</t>
  </si>
  <si>
    <t>AN70999</t>
  </si>
  <si>
    <t>LAWRENCE BERKELEY LAB</t>
  </si>
  <si>
    <t>LAWRENCE BERKELEY LABS</t>
  </si>
  <si>
    <t>Lawrence Berkeley Nat Lab</t>
  </si>
  <si>
    <t>LAWRENCE BERKELEY NATL LAB</t>
  </si>
  <si>
    <t>Lawrence Berkley Natl Lab</t>
  </si>
  <si>
    <t>LBLN UNIV CALIF</t>
  </si>
  <si>
    <t>LBLN UNIV CALIF BERKELEY</t>
  </si>
  <si>
    <t>AN71999</t>
  </si>
  <si>
    <t>LAWRENCE LIVERMORE NATL LAB</t>
  </si>
  <si>
    <t>LLNL</t>
  </si>
  <si>
    <t>Univ Calif Lawrence Livermore Natl Lab</t>
  </si>
  <si>
    <t>AN72999</t>
  </si>
  <si>
    <t>LD LANDAU THEORET PHYS INST</t>
  </si>
  <si>
    <t>AN73999</t>
  </si>
  <si>
    <t>LEPMI</t>
  </si>
  <si>
    <t>AN75999</t>
  </si>
  <si>
    <t>LEIBNIZ INST AGR ENGN POTSDAM BORNIM</t>
  </si>
  <si>
    <t>AN76999</t>
  </si>
  <si>
    <t>INST FESTKORPER &amp; WERKSTOFFORSCH DRESDEN</t>
  </si>
  <si>
    <t>LEIBNIZ INST FESTKORPER &amp; WERKSTOFFFORSCH DRESDEN</t>
  </si>
  <si>
    <t>AN77999</t>
  </si>
  <si>
    <t>LEIBNIZ INST POLYMERFORSCH DRESDEN EV</t>
  </si>
  <si>
    <t>AN78999</t>
  </si>
  <si>
    <t>LEIBINZ INST SOLID STATE &amp; MAT RES</t>
  </si>
  <si>
    <t>Leibniz Inst Solid State &amp; Mat Res</t>
  </si>
  <si>
    <t>LEIBNIZ INST SOLID STATE &amp; MAT RES DRESDEN</t>
  </si>
  <si>
    <t>Leibniz Inst Solid State &amp; Mat Res IFW</t>
  </si>
  <si>
    <t>Leibniz Inst Solid State &amp; Mat Res IFW Dresden</t>
  </si>
  <si>
    <t>AN79999</t>
  </si>
  <si>
    <t>LEIBNIZ INST PLASMA SCI &amp; TECHNOL</t>
  </si>
  <si>
    <t>LEIBNIZ INST PLASMAFORSCH &amp; TECHNOL INP GREIFSWAL</t>
  </si>
  <si>
    <t>AN80999</t>
  </si>
  <si>
    <t>LEIPNIZ INST KATALYSE</t>
  </si>
  <si>
    <t>AN81999</t>
  </si>
  <si>
    <t>LEMCEL LAB</t>
  </si>
  <si>
    <t>AN82999</t>
  </si>
  <si>
    <t>LERMPS UTBM</t>
  </si>
  <si>
    <t>AN83999</t>
  </si>
  <si>
    <t>LET ENSMA</t>
  </si>
  <si>
    <t>AN84998</t>
  </si>
  <si>
    <t>LG CHEM</t>
  </si>
  <si>
    <t>LG CHEM LTD</t>
  </si>
  <si>
    <t>LG CHEM RES PK</t>
  </si>
  <si>
    <t>LG Display Co Ltd</t>
  </si>
  <si>
    <t>LG Display Inc</t>
  </si>
  <si>
    <t>LG ELECT</t>
  </si>
  <si>
    <t>LG Elect Adv Res Inst</t>
  </si>
  <si>
    <t>LG Elect Inc</t>
  </si>
  <si>
    <t>LG Elect Inst Technol</t>
  </si>
  <si>
    <t>LG Elect Ltd</t>
  </si>
  <si>
    <t>LG Household &amp; Hlth Care</t>
  </si>
  <si>
    <t>LG Innoteck</t>
  </si>
  <si>
    <t>LG Innotek</t>
  </si>
  <si>
    <t>LG Mat &amp; Components R&amp;D Ctr</t>
  </si>
  <si>
    <t>LG Siltron</t>
  </si>
  <si>
    <t>AN84999</t>
  </si>
  <si>
    <t>CRD</t>
  </si>
  <si>
    <t>LG CABLE</t>
  </si>
  <si>
    <t>LG CABLE LTD</t>
  </si>
  <si>
    <t>AN86999</t>
  </si>
  <si>
    <t>LIAONING INST TECHNOL</t>
  </si>
  <si>
    <t>AN87999</t>
  </si>
  <si>
    <t>LIAONING NORMAL UNIV</t>
  </si>
  <si>
    <t>AN88999</t>
  </si>
  <si>
    <t>LIAONING SHIHUA UNIV</t>
  </si>
  <si>
    <t>AN89999</t>
  </si>
  <si>
    <t>LIAONING UNIV</t>
  </si>
  <si>
    <t>AN90999</t>
  </si>
  <si>
    <t>LIAONING UNIV TECHNOL</t>
  </si>
  <si>
    <t>AN91999</t>
  </si>
  <si>
    <t>LIAONING UNIV PETR &amp; CHEM TECHNOL</t>
  </si>
  <si>
    <t>LIAONING UNIV PETR CHEM TECHNOL</t>
  </si>
  <si>
    <t>AN92999</t>
  </si>
  <si>
    <t>LINDE TECHNOL CTR</t>
  </si>
  <si>
    <t>AN93999</t>
  </si>
  <si>
    <t>LITHUANIA ENERGY INST</t>
  </si>
  <si>
    <t>LITHUANIAN ENERGY INST</t>
  </si>
  <si>
    <t>AN94999</t>
  </si>
  <si>
    <t>LIUNG FENG IND CO LTD</t>
  </si>
  <si>
    <t>AN96999</t>
  </si>
  <si>
    <t>LNLS</t>
  </si>
  <si>
    <t>AN97999</t>
  </si>
  <si>
    <t>LONGWOOD UNIV</t>
  </si>
  <si>
    <t>AN98999</t>
  </si>
  <si>
    <t>LORESTAN UNIV</t>
  </si>
  <si>
    <t>AN99999</t>
  </si>
  <si>
    <t>LORILLARD TOBACCO CO</t>
  </si>
  <si>
    <t>AO01999</t>
  </si>
  <si>
    <t>LANL</t>
  </si>
  <si>
    <t>LOS ALAMOS NATL LAB</t>
  </si>
  <si>
    <t>UNIV CALIF LOS ALAMOS NATL LAB</t>
  </si>
  <si>
    <t>UNIV CALIF LOS ALAMOS SCI LAB</t>
  </si>
  <si>
    <t>AO03999</t>
  </si>
  <si>
    <t>LCEP</t>
  </si>
  <si>
    <t>AO04999</t>
  </si>
  <si>
    <t>LOYOLA COLL</t>
  </si>
  <si>
    <t>Loyola Coll Autonomous</t>
  </si>
  <si>
    <t>AO05999</t>
  </si>
  <si>
    <t>LPI</t>
  </si>
  <si>
    <t>AO06999</t>
  </si>
  <si>
    <t>LS CABLE LTD</t>
  </si>
  <si>
    <t>AO07999</t>
  </si>
  <si>
    <t>LS Ind Syst Co</t>
  </si>
  <si>
    <t>LS IND SYST CO LTD</t>
  </si>
  <si>
    <t>LS IND SYST LTD</t>
  </si>
  <si>
    <t>AO08999</t>
  </si>
  <si>
    <t>LTD LIABIL CO</t>
  </si>
  <si>
    <t>AO10999</t>
  </si>
  <si>
    <t>LUDWIG BOLKOW SYST TECH</t>
  </si>
  <si>
    <t>LUDWIG BOLKOW SYSTEMTECH GMBH</t>
  </si>
  <si>
    <t>AO11999</t>
  </si>
  <si>
    <t>LUOYANG NORMAL COLL</t>
  </si>
  <si>
    <t>AO12999</t>
  </si>
  <si>
    <t>LUTON COLL HIGHER EDUC</t>
  </si>
  <si>
    <t>AO13999</t>
  </si>
  <si>
    <t>LUZHOU MED COLL</t>
  </si>
  <si>
    <t>Univ Luzhou</t>
  </si>
  <si>
    <t>AO14999</t>
  </si>
  <si>
    <t>Franko Lviv Univ</t>
  </si>
  <si>
    <t>Franko State Univ</t>
  </si>
  <si>
    <t>Ivan Franko Lviv Natl Univ</t>
  </si>
  <si>
    <t>Lviv Ivan Franko Natl Univ</t>
  </si>
  <si>
    <t>Lviv Polytech Natl Univ</t>
  </si>
  <si>
    <t>Lviv Polytechnol Natl Univ</t>
  </si>
  <si>
    <t>Lvivska Politekhnika Natl Univ</t>
  </si>
  <si>
    <t>NATL UNIV</t>
  </si>
  <si>
    <t>NATL UNIV LVIV POLYTECH</t>
  </si>
  <si>
    <t>AO15999</t>
  </si>
  <si>
    <t>LYCEE CABANIS</t>
  </si>
  <si>
    <t>AO16999</t>
  </si>
  <si>
    <t>LYDIARD FIELDS</t>
  </si>
  <si>
    <t>AO17999</t>
  </si>
  <si>
    <t>LYDS TECHNOL CO LTD</t>
  </si>
  <si>
    <t>AO18999</t>
  </si>
  <si>
    <t>LYNNTECH</t>
  </si>
  <si>
    <t>LYNNTECH INC</t>
  </si>
  <si>
    <t>AO19999</t>
  </si>
  <si>
    <t>MS SWARNINATHAN RES FDN</t>
  </si>
  <si>
    <t>AO20999</t>
  </si>
  <si>
    <t>MACDIARMID INST ADV MAT &amp; NANOTECHNOL</t>
  </si>
  <si>
    <t>AO21999</t>
  </si>
  <si>
    <t>MID CADD</t>
  </si>
  <si>
    <t>MID DREUX INNOVAT</t>
  </si>
  <si>
    <t>AO22999</t>
  </si>
  <si>
    <t>MADOU JR HIGH SCH</t>
  </si>
  <si>
    <t>AO23999</t>
  </si>
  <si>
    <t>MAGNETO SPECIAL ANODES BV</t>
  </si>
  <si>
    <t>AO24999</t>
  </si>
  <si>
    <t>MAHARAJA SAYAJIRAO UNIV BARODA</t>
  </si>
  <si>
    <t>AO25999</t>
  </si>
  <si>
    <t>MAHARASHTRA ACAD ENGN</t>
  </si>
  <si>
    <t>AO26999</t>
  </si>
  <si>
    <t>Affiliated MD Univ Rohtak</t>
  </si>
  <si>
    <t>MAHARSHI DAYANAND UNIV</t>
  </si>
  <si>
    <t>AO27999</t>
  </si>
  <si>
    <t>MAHATMA PHULE COLL</t>
  </si>
  <si>
    <t>AO28999</t>
  </si>
  <si>
    <t>MALARDALEN UNIV</t>
  </si>
  <si>
    <t>MALARDALENS UNIV</t>
  </si>
  <si>
    <t>AO29999</t>
  </si>
  <si>
    <t>MALAYSIAN INST NUCL TECHNOL RES</t>
  </si>
  <si>
    <t>MALAYSIAN INST NUCL TECHNOL RES MINT</t>
  </si>
  <si>
    <t>MALAYSIAN NUCL AGCY</t>
  </si>
  <si>
    <t>MINT</t>
  </si>
  <si>
    <t>AO30999</t>
  </si>
  <si>
    <t>MALEK ASHTAR UNIV TECHNOL</t>
  </si>
  <si>
    <t>Malek e Ashtar Univ Technol</t>
  </si>
  <si>
    <t>AO31999</t>
  </si>
  <si>
    <t>FACHHSCH MANNHEIM</t>
  </si>
  <si>
    <t>MANNHEIM UNIV APPL SCI</t>
  </si>
  <si>
    <t>AO32999</t>
  </si>
  <si>
    <t>MAREK CONSULTING</t>
  </si>
  <si>
    <t>AO33999</t>
  </si>
  <si>
    <t>MARICLE CONSULTING LLC</t>
  </si>
  <si>
    <t>AO34999</t>
  </si>
  <si>
    <t>MARINE BIOTECHNOL INST</t>
  </si>
  <si>
    <t>MARYLAND BIOTECHNOL INST</t>
  </si>
  <si>
    <t>AO35999</t>
  </si>
  <si>
    <t>MARYVILLE COLL</t>
  </si>
  <si>
    <t>AO36999</t>
  </si>
  <si>
    <t>MAT &amp; ENERGY RES CTR</t>
  </si>
  <si>
    <t>AO37999</t>
  </si>
  <si>
    <t>MAT &amp; ENERGY RES INST TOKYO LTD</t>
  </si>
  <si>
    <t>AO38999</t>
  </si>
  <si>
    <t>MAT &amp; SYST RES INC</t>
  </si>
  <si>
    <t>AO39999</t>
  </si>
  <si>
    <t>MAT INNOVAT INST</t>
  </si>
  <si>
    <t>AO40999</t>
  </si>
  <si>
    <t>INMETRO</t>
  </si>
  <si>
    <t>INMETRO DIMAT</t>
  </si>
  <si>
    <t>AO41999</t>
  </si>
  <si>
    <t>Fritz Haber Inst</t>
  </si>
  <si>
    <t>MAX PLANCK GESELL</t>
  </si>
  <si>
    <t>Max Planck Gesell Met Forsch MPI</t>
  </si>
  <si>
    <t>Max Planck Geselschaft</t>
  </si>
  <si>
    <t>MAX PLANCK INST</t>
  </si>
  <si>
    <t>Max Planck Inst Aeron</t>
  </si>
  <si>
    <t>MAX PLANCK INST BIOANORGAN CHEM</t>
  </si>
  <si>
    <t>Max Planck Inst Bioinorgan Chem</t>
  </si>
  <si>
    <t>MAX PLANCK INST BIOPHYS CHEM</t>
  </si>
  <si>
    <t>Max Planck Inst Chem Phys Fester Stoffe</t>
  </si>
  <si>
    <t>Max Planck Inst Chem Phys Solids</t>
  </si>
  <si>
    <t>MAX PLANCK INST COAL RES</t>
  </si>
  <si>
    <t>MAX PLANCK INST COLLOID &amp; INTERFACES</t>
  </si>
  <si>
    <t>Max Planck Inst Colloids &amp; Intefaces</t>
  </si>
  <si>
    <t>MAX PLANCK INST COLLOIDS &amp; INTERFACES</t>
  </si>
  <si>
    <t>MAX PLANCK INST DYNAM COMPLEX TECH SYST</t>
  </si>
  <si>
    <t>MAX PLANCK INST DYNAM KOMPLEXER TECH SYST</t>
  </si>
  <si>
    <t>MAX PLANCK INST DYNAM KOMPLEXER TECHN SYST</t>
  </si>
  <si>
    <t>MAX PLANCK INST DYNAMIK KOMPLEXER TECHN SYST</t>
  </si>
  <si>
    <t>MAX PLANCK INST EISENFORSCH GMBH</t>
  </si>
  <si>
    <t>Max Planck Inst Entwicklungsbiol</t>
  </si>
  <si>
    <t>Max Planck Inst Extraterr Phys</t>
  </si>
  <si>
    <t>Max Planck Inst F Aeronomy</t>
  </si>
  <si>
    <t>Max Planck Inst Festkoerperforsch</t>
  </si>
  <si>
    <t>MAX PLANCK INST FESTKORPERFORSCH</t>
  </si>
  <si>
    <t>Max Planck Inst Human Dev</t>
  </si>
  <si>
    <t>MAX PLANCK INST IRON RES</t>
  </si>
  <si>
    <t>MAX PLANCK INST KOHLENFORSCH</t>
  </si>
  <si>
    <t>MAX PLANCK INST KOLLOID &amp; GRENZFLACHENFORSCH</t>
  </si>
  <si>
    <t>MAX PLANCK INST KOLLOIDE &amp; GRENZFLACHEN</t>
  </si>
  <si>
    <t>MAX PLANCK INST MET FORSCH</t>
  </si>
  <si>
    <t>MAX PLANCK INST MET RES</t>
  </si>
  <si>
    <t>MAX PLANCK INST METALLFORCH</t>
  </si>
  <si>
    <t>MAX PLANCK INST METALLFORSCH</t>
  </si>
  <si>
    <t>MAX PLANCK INST METEOROL</t>
  </si>
  <si>
    <t>MAX PLANCK INST MICROSTRUCT PHYS</t>
  </si>
  <si>
    <t>MAX PLANCK INST MIKROSTRUKTURPHYS</t>
  </si>
  <si>
    <t>MAX PLANCK INST MOL GENET</t>
  </si>
  <si>
    <t>Max Planck Inst Mol Pflanzenphysiol</t>
  </si>
  <si>
    <t>Max Planck Inst Ornithol</t>
  </si>
  <si>
    <t>Max Planck Inst Phys &amp; Astrophys</t>
  </si>
  <si>
    <t>Max Planck Inst Phys Complex Syst</t>
  </si>
  <si>
    <t>Max Planck Inst Phys Komplexer Syst</t>
  </si>
  <si>
    <t>Max Planck Inst Phys Lichts</t>
  </si>
  <si>
    <t>MAX PLANCK INST PLASMA PHYS</t>
  </si>
  <si>
    <t>MAX PLANCK INST POLYMER RES</t>
  </si>
  <si>
    <t>MAX PLANCK INST QUANTUM OPT</t>
  </si>
  <si>
    <t>Max Planck Inst Sci Light</t>
  </si>
  <si>
    <t>MAX PLANCK INST SOLID STATE RES</t>
  </si>
  <si>
    <t>Max Planck Inst Solids</t>
  </si>
  <si>
    <t>Max Planck Inst Sonnensyst Forsch</t>
  </si>
  <si>
    <t>Max Planck Inst Strahlenchem</t>
  </si>
  <si>
    <t>MAX PLANCK INST TERR MICROBIOL</t>
  </si>
  <si>
    <t>MAX PLANCK SOC</t>
  </si>
  <si>
    <t>MPG</t>
  </si>
  <si>
    <t>MPI KOHLENFORSCH</t>
  </si>
  <si>
    <t>PML</t>
  </si>
  <si>
    <t>AO55999</t>
  </si>
  <si>
    <t>MAXIM INTEGRATED PROD</t>
  </si>
  <si>
    <t>AO57999</t>
  </si>
  <si>
    <t>MBI INT</t>
  </si>
  <si>
    <t>AO58999</t>
  </si>
  <si>
    <t>MBPG COLL HALDWANI</t>
  </si>
  <si>
    <t>AO59999</t>
  </si>
  <si>
    <t>MC POWER</t>
  </si>
  <si>
    <t>MC POWER CORP</t>
  </si>
  <si>
    <t>AO60999</t>
  </si>
  <si>
    <t>MC RES &amp; INNOVAT CTR</t>
  </si>
  <si>
    <t>AO61999</t>
  </si>
  <si>
    <t>MCC GRP</t>
  </si>
  <si>
    <t>AO63999</t>
  </si>
  <si>
    <t>MCNAIR TECHNOL CO LTD</t>
  </si>
  <si>
    <t>AO64999</t>
  </si>
  <si>
    <t>MECH SCI &amp; ENGN COLL</t>
  </si>
  <si>
    <t>AO65999</t>
  </si>
  <si>
    <t>MTI MICRO FUEL CELLS INC</t>
  </si>
  <si>
    <t>AO66999</t>
  </si>
  <si>
    <t>MED UNIV</t>
  </si>
  <si>
    <t>MED UNIV LUBLIN</t>
  </si>
  <si>
    <t>AO67999</t>
  </si>
  <si>
    <t>Media &amp; Proc Technol</t>
  </si>
  <si>
    <t>MEDIA &amp; PROC TECHNOL INC</t>
  </si>
  <si>
    <t>AO68999</t>
  </si>
  <si>
    <t>MEDITERRANEA UNIV</t>
  </si>
  <si>
    <t>MEDITERRANEA UNIV REGGIO CALABRIA</t>
  </si>
  <si>
    <t>AO69999</t>
  </si>
  <si>
    <t>MEERUT INST TECHNOL</t>
  </si>
  <si>
    <t>AO70999</t>
  </si>
  <si>
    <t>MEGCHEM ENGN &amp; DRAFTING</t>
  </si>
  <si>
    <t>AO71999</t>
  </si>
  <si>
    <t>MEIJI UNIV</t>
  </si>
  <si>
    <t>AO72999</t>
  </si>
  <si>
    <t>MEIJO UNIV</t>
  </si>
  <si>
    <t>AO73999</t>
  </si>
  <si>
    <t>MEISEI UNIV</t>
  </si>
  <si>
    <t>AO74999</t>
  </si>
  <si>
    <t>MELIKSAH UNIV</t>
  </si>
  <si>
    <t>AO75999</t>
  </si>
  <si>
    <t>MEMBRANE REACTOR TECHNOL LTD</t>
  </si>
  <si>
    <t>AO76999</t>
  </si>
  <si>
    <t>MENDELEEV UNIV CHEM ENGN</t>
  </si>
  <si>
    <t>AO77999</t>
  </si>
  <si>
    <t>MENIA UNIV</t>
  </si>
  <si>
    <t>AO78999</t>
  </si>
  <si>
    <t>MER CORP</t>
  </si>
  <si>
    <t>AO79999</t>
  </si>
  <si>
    <t>MERZ PHARMACEUT GMBH</t>
  </si>
  <si>
    <t>AO80999</t>
  </si>
  <si>
    <t>MES DEA SA</t>
  </si>
  <si>
    <t>AO81999</t>
  </si>
  <si>
    <t>MESURTEK</t>
  </si>
  <si>
    <t>AO84999</t>
  </si>
  <si>
    <t>CADD</t>
  </si>
  <si>
    <t>MHS EQUIPMENT</t>
  </si>
  <si>
    <t>AO85999</t>
  </si>
  <si>
    <t>MICELL TECHNOL</t>
  </si>
  <si>
    <t>AO86999</t>
  </si>
  <si>
    <t>MICHIGAN MOL INST</t>
  </si>
  <si>
    <t>AO87999</t>
  </si>
  <si>
    <t>MICRO POWER ENERGY SCOTLAND LTD</t>
  </si>
  <si>
    <t>AO88999</t>
  </si>
  <si>
    <t>MICROCAB IND LTD</t>
  </si>
  <si>
    <t>AO89999</t>
  </si>
  <si>
    <t>MICROCOATING TECHNOL</t>
  </si>
  <si>
    <t>AO90999</t>
  </si>
  <si>
    <t>MIE PREFECTURE IND RES INST</t>
  </si>
  <si>
    <t>AO93999</t>
  </si>
  <si>
    <t>MIL TECH ACAD</t>
  </si>
  <si>
    <t>AO94999</t>
  </si>
  <si>
    <t>MILBURN HIGH SCH</t>
  </si>
  <si>
    <t>AO99999</t>
  </si>
  <si>
    <t>MINIST INT TRADE &amp; IND</t>
  </si>
  <si>
    <t>AP01999</t>
  </si>
  <si>
    <t>MITI</t>
  </si>
  <si>
    <t>AP02999</t>
  </si>
  <si>
    <t>MINIST EDUC</t>
  </si>
  <si>
    <t>MINIST EDUC CHINA</t>
  </si>
  <si>
    <t>MOE</t>
  </si>
  <si>
    <t>AP03999</t>
  </si>
  <si>
    <t>ONTARIO MINIST ENVIRONM</t>
  </si>
  <si>
    <t>AP04999</t>
  </si>
  <si>
    <t>MINSK STATE HIGHER RADIOTECH COLL</t>
  </si>
  <si>
    <t>AP05999</t>
  </si>
  <si>
    <t>MINTEK</t>
  </si>
  <si>
    <t>AP06999</t>
  </si>
  <si>
    <t>MIRANE CORP</t>
  </si>
  <si>
    <t>AP07999</t>
  </si>
  <si>
    <t>MISSOURI STATE UNIV</t>
  </si>
  <si>
    <t>MISSOURI UNIV SCI &amp; TECHNOL</t>
  </si>
  <si>
    <t>AP09999</t>
  </si>
  <si>
    <t>MITSUBISHI CHEM</t>
  </si>
  <si>
    <t>MITSUBISHI CHEM CORP</t>
  </si>
  <si>
    <t>MITSUBISHI CHEM CTR ADV MAT</t>
  </si>
  <si>
    <t>MITSUBISHI CHEM GRP</t>
  </si>
  <si>
    <t>MITSUBISHI CHEM GRP SCI &amp; TECHNOL</t>
  </si>
  <si>
    <t>MITSUBISHI CHEM GRP SCI &amp; TECHNOL RES CTR INC</t>
  </si>
  <si>
    <t>MITSUBISHI CHEM USA INC</t>
  </si>
  <si>
    <t>MITSUBISHI ELECT CO</t>
  </si>
  <si>
    <t>MITSUBISHI ELECT CORP</t>
  </si>
  <si>
    <t>Mitsubishi Electr Corp</t>
  </si>
  <si>
    <t>Mitsubishi Heavy Ind Amer Inc</t>
  </si>
  <si>
    <t>MITSUBISHI HEAVY IND CO LTD</t>
  </si>
  <si>
    <t>MITSUBISHI HEAVY IND LTD</t>
  </si>
  <si>
    <t>Mitsubishi Heavy Inds Ltd</t>
  </si>
  <si>
    <t>MITSUBISHI MAT CORP</t>
  </si>
  <si>
    <t>MITSUBISHI MAT CORP CENT RES INST</t>
  </si>
  <si>
    <t>Mitsubishi Paper Mills Co Ltd</t>
  </si>
  <si>
    <t>Mitsubishi Rayon Co Ltd</t>
  </si>
  <si>
    <t>Mitsubishi Res Inst Inc</t>
  </si>
  <si>
    <t>NIPPON MITSUBISHI OIL CORP</t>
  </si>
  <si>
    <t>TAKASAGO RES &amp; DEV CTR</t>
  </si>
  <si>
    <t>AP14999</t>
  </si>
  <si>
    <t>MITSUI CHEM INC</t>
  </si>
  <si>
    <t>MITSUI ENGN &amp; SHIPBLDG CO LTD</t>
  </si>
  <si>
    <t>AP16999</t>
  </si>
  <si>
    <t>MIZUSAWA IND CHEM LTD</t>
  </si>
  <si>
    <t>AP17999</t>
  </si>
  <si>
    <t>MOL PROFILES LTD</t>
  </si>
  <si>
    <t>AP18999</t>
  </si>
  <si>
    <t>MONSANTO CO</t>
  </si>
  <si>
    <t>AP19999</t>
  </si>
  <si>
    <t>MONTCLAIR STATE UNIV</t>
  </si>
  <si>
    <t>AP20999</t>
  </si>
  <si>
    <t>MONTEREY BAY AQUARIUM</t>
  </si>
  <si>
    <t>MONTEREY BAY AQUARIUM RES INST</t>
  </si>
  <si>
    <t>AP21999</t>
  </si>
  <si>
    <t>MONTERREY TECHNOL INST</t>
  </si>
  <si>
    <t>AP22999</t>
  </si>
  <si>
    <t>MONTGOMERY BLAIR HIGH SCH</t>
  </si>
  <si>
    <t>AP24999</t>
  </si>
  <si>
    <t>MV LOMONOSOV FINE CHEM TECHNOL INST</t>
  </si>
  <si>
    <t>AP25999</t>
  </si>
  <si>
    <t>MOTOREN &amp; TURBINEN UNION FRIEDRICHSHAFEN</t>
  </si>
  <si>
    <t>AP26999</t>
  </si>
  <si>
    <t>Motorola China Elect Ltd</t>
  </si>
  <si>
    <t>MOTOROLA INC</t>
  </si>
  <si>
    <t>Motorola Labs</t>
  </si>
  <si>
    <t>AP27999</t>
  </si>
  <si>
    <t>MSC SOFTWARE</t>
  </si>
  <si>
    <t>AP28999</t>
  </si>
  <si>
    <t>MUBARAK CITY SCI RES &amp; TECHNOL APPLICAT</t>
  </si>
  <si>
    <t>Mubarak City Sci Res &amp; Technol Applicat MuCSAT</t>
  </si>
  <si>
    <t>AP29999</t>
  </si>
  <si>
    <t>MUGLA UNIV</t>
  </si>
  <si>
    <t>AP30999</t>
  </si>
  <si>
    <t>AP31999</t>
  </si>
  <si>
    <t>MURORAN INST TECHNOL</t>
  </si>
  <si>
    <t>AP32999</t>
  </si>
  <si>
    <t>KAMOSHITA PLANNING</t>
  </si>
  <si>
    <t>MUSASHI INST TECHNOL</t>
  </si>
  <si>
    <t>AP33999</t>
  </si>
  <si>
    <t>MUSTAFA KEMAL UNIV</t>
  </si>
  <si>
    <t>AP34999</t>
  </si>
  <si>
    <t>MVSYST INC</t>
  </si>
  <si>
    <t>MVSystems Inc</t>
  </si>
  <si>
    <t>AP35999</t>
  </si>
  <si>
    <t>MWH AMER</t>
  </si>
  <si>
    <t>MWH AMER INC</t>
  </si>
  <si>
    <t>AP36999</t>
  </si>
  <si>
    <t>MYONGJI UNIV</t>
  </si>
  <si>
    <t>NPTC Myongji Univ</t>
  </si>
  <si>
    <t>AP37999</t>
  </si>
  <si>
    <t>N CAROLINA AGR &amp; TECH STATE UNIV</t>
  </si>
  <si>
    <t>AP39999</t>
  </si>
  <si>
    <t>N UNIV CHINA</t>
  </si>
  <si>
    <t>AP40999</t>
  </si>
  <si>
    <t>NAGANO TECHNO FDN</t>
  </si>
  <si>
    <t>AP41999</t>
  </si>
  <si>
    <t>NAGASAKI INST APPL SCI</t>
  </si>
  <si>
    <t>AP42999</t>
  </si>
  <si>
    <t>NAGOYA IND SCI RES INST</t>
  </si>
  <si>
    <t>AP43999</t>
  </si>
  <si>
    <t>NAGOYA MUNICIPAL IND RES INST</t>
  </si>
  <si>
    <t>AP44999</t>
  </si>
  <si>
    <t>NAGPUR UNIV</t>
  </si>
  <si>
    <t>AP46999</t>
  </si>
  <si>
    <t>NANCHANG HANGKONG UNIV</t>
  </si>
  <si>
    <t>Nanchang Hangkong Uunivers</t>
  </si>
  <si>
    <t>Nanchang Hongkong Univ</t>
  </si>
  <si>
    <t>AP47999</t>
  </si>
  <si>
    <t>NANCHANG INST AERONAUT TECHNOL</t>
  </si>
  <si>
    <t>AP48999</t>
  </si>
  <si>
    <t>AP49999</t>
  </si>
  <si>
    <t>NANJING FORESTRY UNIV</t>
  </si>
  <si>
    <t>AP50999</t>
  </si>
  <si>
    <t>NANJING INST CHEM TECHNOL</t>
  </si>
  <si>
    <t>AP51999</t>
  </si>
  <si>
    <t>NANJING INST POSTS &amp; TELECOMMUN</t>
  </si>
  <si>
    <t>NANJING INST TECHNOL</t>
  </si>
  <si>
    <t>AP53999</t>
  </si>
  <si>
    <t>NANJING NORMAL UNIV</t>
  </si>
  <si>
    <t>Nanjing Norman Univ</t>
  </si>
  <si>
    <t>AP55999</t>
  </si>
  <si>
    <t>AP57999</t>
  </si>
  <si>
    <t>Nanjing Coll Populat Program Management</t>
  </si>
  <si>
    <t>NANJING UNIV POSTS &amp; TELECOMMUN</t>
  </si>
  <si>
    <t>Nanjing Univ Posts &amp; Telecommun Nanjing</t>
  </si>
  <si>
    <t>Nanjing Univ Posts &amp; Telecommun NUPT</t>
  </si>
  <si>
    <t>Nanjng Univ Posts &amp; Telecommun</t>
  </si>
  <si>
    <t>NUPT</t>
  </si>
  <si>
    <t>AP58999</t>
  </si>
  <si>
    <t>NANO PRACTICAL APPLICAT CTR</t>
  </si>
  <si>
    <t>AP59999</t>
  </si>
  <si>
    <t>NANOCOMP TECHNOL INC</t>
  </si>
  <si>
    <t>AP60999</t>
  </si>
  <si>
    <t>NANODYNAM ENERGY INC</t>
  </si>
  <si>
    <t>NANODYNAM INC</t>
  </si>
  <si>
    <t>NANODYNAMICS INC</t>
  </si>
  <si>
    <t>AP61999</t>
  </si>
  <si>
    <t>NANOMEMBRANE TECHNOL INC</t>
  </si>
  <si>
    <t>AP62999</t>
  </si>
  <si>
    <t>NANOPORT LTD INC</t>
  </si>
  <si>
    <t>AP63999</t>
  </si>
  <si>
    <t>NanoSon</t>
  </si>
  <si>
    <t>NANOSON INC</t>
  </si>
  <si>
    <t>AP64999</t>
  </si>
  <si>
    <t>NANTONG UNIV</t>
  </si>
  <si>
    <t>AP66999</t>
  </si>
  <si>
    <t>NANYA TECHNOL CORP</t>
  </si>
  <si>
    <t>AP67999</t>
  </si>
  <si>
    <t>NARA NATL COLL TECHNOL</t>
  </si>
  <si>
    <t>AP68999</t>
  </si>
  <si>
    <t>NAT DEV CTR HIGH TECHNOL GREEN MAT</t>
  </si>
  <si>
    <t>NATL DEV CTR HIGH TECHNOL GREEN MAT</t>
  </si>
  <si>
    <t>AP69999</t>
  </si>
  <si>
    <t>NAT HIST MUSEUM</t>
  </si>
  <si>
    <t>AP70999</t>
  </si>
  <si>
    <t>EO Paton Elect Welding Inst</t>
  </si>
  <si>
    <t>EO PATON WELDING INST</t>
  </si>
  <si>
    <t>Inst Semicond Phys</t>
  </si>
  <si>
    <t>NAS Ukraine</t>
  </si>
  <si>
    <t>NASU</t>
  </si>
  <si>
    <t>NATL ACAD SCI UKRAINE</t>
  </si>
  <si>
    <t>Ukr Nat Acad Sci</t>
  </si>
  <si>
    <t>Ukrainian Acad Sci</t>
  </si>
  <si>
    <t>UKRAINIAN NATL ACAD SCI</t>
  </si>
  <si>
    <t>AP71999</t>
  </si>
  <si>
    <t>NASA</t>
  </si>
  <si>
    <t>NASA Glen Res Ctr</t>
  </si>
  <si>
    <t>NASA Glenn</t>
  </si>
  <si>
    <t>NASA GLENN RES CTR</t>
  </si>
  <si>
    <t>NASA John H Glenn Res Ctr</t>
  </si>
  <si>
    <t>NASA Kennedy Space Ctr</t>
  </si>
  <si>
    <t>NASA Langley Res Ctr</t>
  </si>
  <si>
    <t>NASA Marshall</t>
  </si>
  <si>
    <t>NASA Marshall Space Flight Ctr</t>
  </si>
  <si>
    <t>AP72999</t>
  </si>
  <si>
    <t>NATL AEROSP LABS</t>
  </si>
  <si>
    <t>AP73999</t>
  </si>
  <si>
    <t>CR CASACCIA</t>
  </si>
  <si>
    <t>CR ENEA FRASCATI</t>
  </si>
  <si>
    <t>CRE CASACCIA</t>
  </si>
  <si>
    <t>Ctr Ric ENEA</t>
  </si>
  <si>
    <t>Ctr Ricerche ENEA</t>
  </si>
  <si>
    <t>ENEA</t>
  </si>
  <si>
    <t>ENEA BRINDISI RES CTR</t>
  </si>
  <si>
    <t>ENEA Casaccia</t>
  </si>
  <si>
    <t>ENEA CASACCIA RES CTR</t>
  </si>
  <si>
    <t>ENEA CR BOLOGNA</t>
  </si>
  <si>
    <t>ENEA CR CASACCIA</t>
  </si>
  <si>
    <t>ENEA CR Frascati</t>
  </si>
  <si>
    <t>ENEA CR Portici</t>
  </si>
  <si>
    <t>ENEA CRE CASACCIA</t>
  </si>
  <si>
    <t>ENEA Ctr Ric Portici</t>
  </si>
  <si>
    <t>ENEA Frascati</t>
  </si>
  <si>
    <t>ENEA FRASCATI FIS LAS</t>
  </si>
  <si>
    <t>ENEA Italian Natl Agcy New Technol</t>
  </si>
  <si>
    <t>ENEA Italian Natl Agcy New Technol Energy &amp; Susta</t>
  </si>
  <si>
    <t>ENEA MAT TEC</t>
  </si>
  <si>
    <t>ENEA Portici</t>
  </si>
  <si>
    <t>Enea Portici Res Ctr</t>
  </si>
  <si>
    <t>Enea Portici Res Ctr Localita Grantello</t>
  </si>
  <si>
    <t>ENEA RC CASACCIA</t>
  </si>
  <si>
    <t>ENEA Res Ctr</t>
  </si>
  <si>
    <t>ENEA Res Ctr Casaccia</t>
  </si>
  <si>
    <t>ENEA Res Ctr Portici</t>
  </si>
  <si>
    <t>ENEA Tech Unit Renewable Sources Hydrogen &amp; Fuel</t>
  </si>
  <si>
    <t>ITALIAN AGCY NEW TECHNOL ENERGY &amp; ENVIRONM</t>
  </si>
  <si>
    <t>Italian Natl Agcy New Technol Energy &amp; Environm</t>
  </si>
  <si>
    <t>AP75999</t>
  </si>
  <si>
    <t>CNEA</t>
  </si>
  <si>
    <t>NATL CTR HIGH PERFORMANCE COMP</t>
  </si>
  <si>
    <t>AP77999</t>
  </si>
  <si>
    <t>Natl Ctr Nanosci &amp; Nanotechnol</t>
  </si>
  <si>
    <t>NATL CTR NANOSCI &amp; TECHNOL</t>
  </si>
  <si>
    <t>NATL CTR NANOSCI &amp; TECHNOL CHINA</t>
  </si>
  <si>
    <t>AP78999</t>
  </si>
  <si>
    <t>NATL CTR CELL SCI</t>
  </si>
  <si>
    <t>AP79999</t>
  </si>
  <si>
    <t>NCSR DEMOKRITOS</t>
  </si>
  <si>
    <t>AP80999</t>
  </si>
  <si>
    <t>NATL CHEM LAB</t>
  </si>
  <si>
    <t>NATL CHEM LAB CSIR</t>
  </si>
  <si>
    <t>AP82999</t>
  </si>
  <si>
    <t>ICHINOSEKI NATL COLL TECHNOL</t>
  </si>
  <si>
    <t>AP83999</t>
  </si>
  <si>
    <t>CONSERVATOIRE NATL ARTS &amp; METIERS</t>
  </si>
  <si>
    <t>AP85999</t>
  </si>
  <si>
    <t>NATL ELECT &amp; COMP TECHNOL CTR</t>
  </si>
  <si>
    <t>AP87999</t>
  </si>
  <si>
    <t>Fed Energy Technol Ctr</t>
  </si>
  <si>
    <t>KeyLog Syst</t>
  </si>
  <si>
    <t>NATL ENERGY TECHNOL CTR</t>
  </si>
  <si>
    <t>NATL ENERGY TECHNOL LAB</t>
  </si>
  <si>
    <t>Natl Energy Technol Lab EG&amp;G</t>
  </si>
  <si>
    <t>NETL</t>
  </si>
  <si>
    <t>US DOE Natl Energy Technol Lab</t>
  </si>
  <si>
    <t>AP88999</t>
  </si>
  <si>
    <t>ENIM</t>
  </si>
  <si>
    <t>AP89999</t>
  </si>
  <si>
    <t>NATL ENGN LAB VACUUM MET</t>
  </si>
  <si>
    <t>AP90999</t>
  </si>
  <si>
    <t>NATL ENVIRONM ENGN RES INST</t>
  </si>
  <si>
    <t>AP92999</t>
  </si>
  <si>
    <t>NATL HIGH MAGNET FIELD LAB</t>
  </si>
  <si>
    <t>AP93999</t>
  </si>
  <si>
    <t>NATL HYDROGEN ASSOC AUSTRALIA</t>
  </si>
  <si>
    <t>AP95999</t>
  </si>
  <si>
    <t>NATL INST RES INORGAN MAT</t>
  </si>
  <si>
    <t>NATL INT MAT SCI</t>
  </si>
  <si>
    <t>NIMS</t>
  </si>
  <si>
    <t>AP97999</t>
  </si>
  <si>
    <t>NATL IND RES INST NAGOYA</t>
  </si>
  <si>
    <t>AP98999</t>
  </si>
  <si>
    <t>NATL INNOVAT CO</t>
  </si>
  <si>
    <t>NATL INNOVAT CO NEW ENERGY PROJECTS</t>
  </si>
  <si>
    <t>AP99999</t>
  </si>
  <si>
    <t>CIEMAT</t>
  </si>
  <si>
    <t>CIEMAT DER</t>
  </si>
  <si>
    <t>AQ01999</t>
  </si>
  <si>
    <t>NATL INST CHEM PHYS &amp; BIOPHYS</t>
  </si>
  <si>
    <t>AQ02999</t>
  </si>
  <si>
    <t>NATL INST LIVESTOCK &amp; GRASSLAND SCI</t>
  </si>
  <si>
    <t>AQ03999</t>
  </si>
  <si>
    <t>NATL INST NANOTECHNOL</t>
  </si>
  <si>
    <t>AQ04999</t>
  </si>
  <si>
    <t>Natl Inst Interdisciplinary Sci</t>
  </si>
  <si>
    <t>REG RES LAB</t>
  </si>
  <si>
    <t>REG RES LAB CSIR</t>
  </si>
  <si>
    <t>AQ05999</t>
  </si>
  <si>
    <t>NATL INST LASER PLASMA &amp; RADIAT PHYS</t>
  </si>
  <si>
    <t>NATL INST LASERS PLASMA &amp; RADIAT PHYS</t>
  </si>
  <si>
    <t>Natl Inst Lasers Plasmas &amp; Radiat Phys</t>
  </si>
  <si>
    <t>AQ06999</t>
  </si>
  <si>
    <t>NATION INST MAT SCI</t>
  </si>
  <si>
    <t>NATL INST MAT SCI</t>
  </si>
  <si>
    <t>Natl Inst Mat Sci Inst</t>
  </si>
  <si>
    <t>Natl Inst Mat Sci NIMS</t>
  </si>
  <si>
    <t>AQ07999</t>
  </si>
  <si>
    <t>NATL INST RESOURCES &amp; ENVIRONM</t>
  </si>
  <si>
    <t>AQ08999</t>
  </si>
  <si>
    <t>AIST</t>
  </si>
  <si>
    <t>AIST Cent 2</t>
  </si>
  <si>
    <t>AIST Kyushu</t>
  </si>
  <si>
    <t>AIST Tsukub Cent 5</t>
  </si>
  <si>
    <t>AIST Tsukuba Cent 2</t>
  </si>
  <si>
    <t>AIST Tsukuba Cent 5</t>
  </si>
  <si>
    <t>AIST Tsukuba Ctr</t>
  </si>
  <si>
    <t>AIST TSUKUBA CTR 5</t>
  </si>
  <si>
    <t>Energy Elect RI</t>
  </si>
  <si>
    <t>GOVT IND RES INST</t>
  </si>
  <si>
    <t>Natl Adv Ind Sci &amp; Technol AIST</t>
  </si>
  <si>
    <t>NATL IND ADV IND SCI &amp; TECHNOL</t>
  </si>
  <si>
    <t>Natl Inst Adv Ind &amp; Sci Technol</t>
  </si>
  <si>
    <t>Natl Inst Adv Ind &amp; Technol</t>
  </si>
  <si>
    <t>NATL INST ADV IND SCI &amp; ENGN</t>
  </si>
  <si>
    <t>Natl Inst Adv Ind Sci &amp; Technol</t>
  </si>
  <si>
    <t>NATL INST ADV IND SCI &amp; TECHNOL AIST</t>
  </si>
  <si>
    <t>NATL INST ADV IND SCI &amp; TECHNOL AIST KANSAI</t>
  </si>
  <si>
    <t>Natl Inst Adv Ind Sci &amp; Technol NIST</t>
  </si>
  <si>
    <t>Natl Inst Adv Ind Sci &amp; Tehcnol</t>
  </si>
  <si>
    <t>NATL INST ADV IND SCI TECHNOL</t>
  </si>
  <si>
    <t>NATL INST ADV IND SCU &amp; TECHNOL</t>
  </si>
  <si>
    <t>NATL INST ADV INST SCI &amp; TECHNOL</t>
  </si>
  <si>
    <t>NATL INST ADV SCI &amp; TECHNOL</t>
  </si>
  <si>
    <t>Natl Inst Advanced Ind Sci &amp; Technol</t>
  </si>
  <si>
    <t>NATL INST AIST</t>
  </si>
  <si>
    <t>NATL INT ADV IND SCI &amp; TECHNOL</t>
  </si>
  <si>
    <t>Natl Res Inst Adv Ind Sci &amp; Technol</t>
  </si>
  <si>
    <t>AQ10999</t>
  </si>
  <si>
    <t>NATL INST AEROSP</t>
  </si>
  <si>
    <t>NATL INST AEROSPACE</t>
  </si>
  <si>
    <t>AQ11999</t>
  </si>
  <si>
    <t>NATL INST AGROBIOL SCI</t>
  </si>
  <si>
    <t>AQ12999</t>
  </si>
  <si>
    <t>NIBH</t>
  </si>
  <si>
    <t>AQ13999</t>
  </si>
  <si>
    <t>NATL INST CHEM</t>
  </si>
  <si>
    <t>AQ14999</t>
  </si>
  <si>
    <t>NIDDK</t>
  </si>
  <si>
    <t>NIDDKD</t>
  </si>
  <si>
    <t>AQ15999</t>
  </si>
  <si>
    <t>NATL INST MAT &amp; CHEM RES</t>
  </si>
  <si>
    <t>AQ16999</t>
  </si>
  <si>
    <t>NATL INST STAND &amp; TECHNOL</t>
  </si>
  <si>
    <t>NIST</t>
  </si>
  <si>
    <t>AQ17999</t>
  </si>
  <si>
    <t>AQ18999</t>
  </si>
  <si>
    <t>NATL JR COLL</t>
  </si>
  <si>
    <t>AQ19999</t>
  </si>
  <si>
    <t>NATL LAB ENERGY &amp; GEOL</t>
  </si>
  <si>
    <t>AQ20999</t>
  </si>
  <si>
    <t>NATL MET LAB</t>
  </si>
  <si>
    <t>AQ21999</t>
  </si>
  <si>
    <t>NATL MET &amp; MAT TECHNOL CTR</t>
  </si>
  <si>
    <t>NATL MET &amp; MAT TECHNOL CTR MTEC</t>
  </si>
  <si>
    <t>AQ23999</t>
  </si>
  <si>
    <t>NATL NANOTECHNOL CTR</t>
  </si>
  <si>
    <t>AQ24999</t>
  </si>
  <si>
    <t>NATL NAT SCI FDN CHINA</t>
  </si>
  <si>
    <t>AQ25999</t>
  </si>
  <si>
    <t>NATL NUCL ENERGY AGCY</t>
  </si>
  <si>
    <t>NATL NUCL ENERGY AGCY BATAN</t>
  </si>
  <si>
    <t>AQ26999</t>
  </si>
  <si>
    <t>NATL PEI KANG SENIOR AGR IND VOCAT SCH</t>
  </si>
  <si>
    <t>AQ27999</t>
  </si>
  <si>
    <t>NATL PHYS LAB</t>
  </si>
  <si>
    <t>AQ29999</t>
  </si>
  <si>
    <t>AQ30999</t>
  </si>
  <si>
    <t>U SALTILLO</t>
  </si>
  <si>
    <t>AQ31999</t>
  </si>
  <si>
    <t>NATL POWER PLC</t>
  </si>
  <si>
    <t>AQ32999</t>
  </si>
  <si>
    <t>ICPE CA</t>
  </si>
  <si>
    <t>INCDIE ICPE CA</t>
  </si>
  <si>
    <t>Natl Inst R&amp;D Elect Engn ICPE CA Bucharest</t>
  </si>
  <si>
    <t>AQ33999</t>
  </si>
  <si>
    <t>HYDROGEN &amp; ELECT SYST &amp; INFRASTRUCT GRP</t>
  </si>
  <si>
    <t>NATL RENEWABLE ENERGY LAB</t>
  </si>
  <si>
    <t>AQ34999</t>
  </si>
  <si>
    <t>NATL RES CTR ELECT ENGN</t>
  </si>
  <si>
    <t>AQ35999</t>
  </si>
  <si>
    <t>NATL RES INST ISOTOP &amp; CRYOGEN TECHNOL</t>
  </si>
  <si>
    <t>AQ36999</t>
  </si>
  <si>
    <t>NRC</t>
  </si>
  <si>
    <t>AQ37999</t>
  </si>
  <si>
    <t>CNR</t>
  </si>
  <si>
    <t>CNR CORSO STATI UNITI</t>
  </si>
  <si>
    <t>CNR GENOVA AREA</t>
  </si>
  <si>
    <t>CNR IC</t>
  </si>
  <si>
    <t>CNR ICCOM Ist Chim Composti OrganoMetall</t>
  </si>
  <si>
    <t>CNR ICIS</t>
  </si>
  <si>
    <t>CNR IENI</t>
  </si>
  <si>
    <t>CNR IENI PAVIA</t>
  </si>
  <si>
    <t>CNR IGG</t>
  </si>
  <si>
    <t>CNR IGG Ist Geosci &amp; Georisorse</t>
  </si>
  <si>
    <t>CNR IMATI</t>
  </si>
  <si>
    <t>CNR IMEM</t>
  </si>
  <si>
    <t>CNR IMEM Inst</t>
  </si>
  <si>
    <t>CNR IMIP Potenza</t>
  </si>
  <si>
    <t>CNR IMM</t>
  </si>
  <si>
    <t>CNR IMM Bologna</t>
  </si>
  <si>
    <t>CNR IMM Sez Bo</t>
  </si>
  <si>
    <t>CNR INFM</t>
  </si>
  <si>
    <t>CNR INFM Democritos Natl Simulat Ctr</t>
  </si>
  <si>
    <t>CNR INFM TASC NATL LAB</t>
  </si>
  <si>
    <t>CNR Inst Energet &amp; Interphases</t>
  </si>
  <si>
    <t>Cnr Iom</t>
  </si>
  <si>
    <t>CNR IOM DEMOCRITOS</t>
  </si>
  <si>
    <t>CNR IOM DEMOCRITOS Simulat Ctr</t>
  </si>
  <si>
    <t>CNR IOM Ist Officina Mat</t>
  </si>
  <si>
    <t>CNR IPCF</t>
  </si>
  <si>
    <t>CNR IPCF Ist &amp; Proc Chim Fis</t>
  </si>
  <si>
    <t>CNR ISAC</t>
  </si>
  <si>
    <t>CNR ISAFOM</t>
  </si>
  <si>
    <t>CNR ISC Montelibretti</t>
  </si>
  <si>
    <t>CNR ISIB</t>
  </si>
  <si>
    <t>CNR ISM</t>
  </si>
  <si>
    <t>CNR ISMAC</t>
  </si>
  <si>
    <t>CNR ISMAR</t>
  </si>
  <si>
    <t>CNR ISOF</t>
  </si>
  <si>
    <t>CNR Ist &amp; Proc Chim Fis</t>
  </si>
  <si>
    <t>CNR Ist Geosci &amp; Georisorse</t>
  </si>
  <si>
    <t>CNR Ist Nanosci</t>
  </si>
  <si>
    <t>CNR Ist Nanosci Distretto Tecnol</t>
  </si>
  <si>
    <t>CNR Ist Studio Macromol ISMAC</t>
  </si>
  <si>
    <t>CNR ISTM</t>
  </si>
  <si>
    <t>CNR ISTM Perugia</t>
  </si>
  <si>
    <t>CNR ITAE</t>
  </si>
  <si>
    <t>CNR ITAE INST</t>
  </si>
  <si>
    <t>CNR ITAE NICOLA GIORDANO</t>
  </si>
  <si>
    <t>CNR ITC</t>
  </si>
  <si>
    <t>CNR Lamel</t>
  </si>
  <si>
    <t>CNR NANO</t>
  </si>
  <si>
    <t>CNR Nanosci</t>
  </si>
  <si>
    <t>CNR Natl Res Council Italy</t>
  </si>
  <si>
    <t>CNR SPIN</t>
  </si>
  <si>
    <t>IBAF CNR</t>
  </si>
  <si>
    <t>IME CNR Inst</t>
  </si>
  <si>
    <t>IMM</t>
  </si>
  <si>
    <t>IMM CNR</t>
  </si>
  <si>
    <t>INFM</t>
  </si>
  <si>
    <t>Ist ISOF CNR</t>
  </si>
  <si>
    <t>Ist Motori</t>
  </si>
  <si>
    <t>Ist Nanosci</t>
  </si>
  <si>
    <t>Ist Nanosci CNR</t>
  </si>
  <si>
    <t>Ist Sci Prod Alimentari CNR</t>
  </si>
  <si>
    <t>Ist Technol Mat &amp; Proc Energet</t>
  </si>
  <si>
    <t>ITALIAN NATL RES COUNCIL</t>
  </si>
  <si>
    <t>Unit Lecce ISPA CNR</t>
  </si>
  <si>
    <t>Water Res Inst</t>
  </si>
  <si>
    <t>AQ38999</t>
  </si>
  <si>
    <t>NATL RES COUNCIL CANADA</t>
  </si>
  <si>
    <t>NATL RES COUNCIL CANADA INST FUEL CELL INNOVAT</t>
  </si>
  <si>
    <t>Natl Res Council Canada NRC</t>
  </si>
  <si>
    <t>NATL RES COUNCIL INST FUEL CELL INNOVAT</t>
  </si>
  <si>
    <t>NATL RES CTR</t>
  </si>
  <si>
    <t>NRC IFCI</t>
  </si>
  <si>
    <t>NRC INST FUEL CELL</t>
  </si>
  <si>
    <t>NRC INST FUEL CELL INNOVAT</t>
  </si>
  <si>
    <t>NRC NATL INST NANOTECHNOL</t>
  </si>
  <si>
    <t>AQ39999</t>
  </si>
  <si>
    <t>NATL SCI &amp; TECHNOL DEV AGCY</t>
  </si>
  <si>
    <t>Natl Sci &amp; Technol Dev Agcy NSTDA</t>
  </si>
  <si>
    <t>AQ40999</t>
  </si>
  <si>
    <t>NATL SCI FDN</t>
  </si>
  <si>
    <t>AQ41999</t>
  </si>
  <si>
    <t>NATL SPACE DEV AGCY JAPAN</t>
  </si>
  <si>
    <t>Natl Space Dev Agcy Japan NASDA</t>
  </si>
  <si>
    <t>AQ42999</t>
  </si>
  <si>
    <t>NATL SYNCHROTRON RADIAT RES CTR</t>
  </si>
  <si>
    <t>NSRRC</t>
  </si>
  <si>
    <t>SYNCHROTRON RADIAT RES CTR</t>
  </si>
  <si>
    <t>AQ51999</t>
  </si>
  <si>
    <t>NATL TRAFF SAFETY &amp; ENVIRONM LAB</t>
  </si>
  <si>
    <t>AQ52999</t>
  </si>
  <si>
    <t>NUI</t>
  </si>
  <si>
    <t>AQ57999</t>
  </si>
  <si>
    <t>NAT RESOURCES CANADA</t>
  </si>
  <si>
    <t>AQ59999</t>
  </si>
  <si>
    <t>NAVSEA</t>
  </si>
  <si>
    <t>AQ60999</t>
  </si>
  <si>
    <t>NAVAL UNDERSEA WARFARE CTR</t>
  </si>
  <si>
    <t>AQ61999</t>
  </si>
  <si>
    <t>NE Forestry Univ</t>
  </si>
  <si>
    <t>Northeast Forestry Univ</t>
  </si>
  <si>
    <t>AQ62999</t>
  </si>
  <si>
    <t>NE STATE UNIV</t>
  </si>
  <si>
    <t>AQ63999</t>
  </si>
  <si>
    <t>NEC CORP LTD</t>
  </si>
  <si>
    <t>NEC Elect Corp</t>
  </si>
  <si>
    <t>NEC Europe Ltd</t>
  </si>
  <si>
    <t>NEC Labs Amer</t>
  </si>
  <si>
    <t>NEC Labs Amer Inc</t>
  </si>
  <si>
    <t>AQ64999</t>
  </si>
  <si>
    <t>NEIJANG TEACHERS COLL</t>
  </si>
  <si>
    <t>AQ65999</t>
  </si>
  <si>
    <t>NEPTUNE SCI</t>
  </si>
  <si>
    <t>AQ66999</t>
  </si>
  <si>
    <t>NETHERLANDS ENERGY RES FDN</t>
  </si>
  <si>
    <t>AQ67999</t>
  </si>
  <si>
    <t>NETZSCH GERATEBAU</t>
  </si>
  <si>
    <t>AQ68999</t>
  </si>
  <si>
    <t>MUZA KAWASKI CENT TOWER</t>
  </si>
  <si>
    <t>NEDO</t>
  </si>
  <si>
    <t>AQ69999</t>
  </si>
  <si>
    <t>NEW ENGLAND BIOLABS INC</t>
  </si>
  <si>
    <t>AQ70999</t>
  </si>
  <si>
    <t>NEW GLASS FORUM OSAKA RES LAB</t>
  </si>
  <si>
    <t>AQ71999</t>
  </si>
  <si>
    <t>NEW YORK STATE FUEL CELL INST</t>
  </si>
  <si>
    <t>AQ72999</t>
  </si>
  <si>
    <t>EWE FORSCHUNGSZENTRUM ENERGIETECHNOL NEXT ENERGY</t>
  </si>
  <si>
    <t>EWE Res Ctr Energy Technol</t>
  </si>
  <si>
    <t>EWE Res Ctr Energy Technol NEXT ENERGY</t>
  </si>
  <si>
    <t>AQ73999</t>
  </si>
  <si>
    <t>NEXTECH MAT LTD</t>
  </si>
  <si>
    <t>AQ74999</t>
  </si>
  <si>
    <t>NF CO</t>
  </si>
  <si>
    <t>AQ75999</t>
  </si>
  <si>
    <t>NGK Insulator Ltd</t>
  </si>
  <si>
    <t>NGK INSULATORS LTD</t>
  </si>
  <si>
    <t>AQ76999</t>
  </si>
  <si>
    <t>NGK SPARK PLUG CO LTD</t>
  </si>
  <si>
    <t>AQ77999</t>
  </si>
  <si>
    <t>NICCA CHEM CO LTD</t>
  </si>
  <si>
    <t>AQ78999</t>
  </si>
  <si>
    <t>NICHOLAS COPERNICUS UNIV</t>
  </si>
  <si>
    <t>AQ79999</t>
  </si>
  <si>
    <t>NIGDE UNIV</t>
  </si>
  <si>
    <t>AQ80999</t>
  </si>
  <si>
    <t>NIIHAMA NATL COLL TECHNOL</t>
  </si>
  <si>
    <t>AQ81999</t>
  </si>
  <si>
    <t>NINGBO UNIV TECHNOL</t>
  </si>
  <si>
    <t>AQ82999</t>
  </si>
  <si>
    <t>NINGXIA TECH COLL</t>
  </si>
  <si>
    <t>AQ83999</t>
  </si>
  <si>
    <t>NIPPON INST TECHNOL</t>
  </si>
  <si>
    <t>AQ84999</t>
  </si>
  <si>
    <t>NIPPON KAGAKU YAKIN CO LTD</t>
  </si>
  <si>
    <t>AQ85999</t>
  </si>
  <si>
    <t>NIPPON KODOSHI CORP</t>
  </si>
  <si>
    <t>AQ86999</t>
  </si>
  <si>
    <t>NIPPON KOKAN KK</t>
  </si>
  <si>
    <t>AQ87999</t>
  </si>
  <si>
    <t>NIPPON OIL CO LTD</t>
  </si>
  <si>
    <t>AQ88999</t>
  </si>
  <si>
    <t>NIPPON PILLAR PACKING CORP</t>
  </si>
  <si>
    <t>AQ89999</t>
  </si>
  <si>
    <t>NIPPON SHOKUBA1 CO LTD</t>
  </si>
  <si>
    <t>NIPPON SHOKUBAI CO LTD</t>
  </si>
  <si>
    <t>AQ90999</t>
  </si>
  <si>
    <t>NIPPON STEEL CHEM CO LTD</t>
  </si>
  <si>
    <t>NIPPON STEEL CORP</t>
  </si>
  <si>
    <t>NIPPON STEEL CORP LTD</t>
  </si>
  <si>
    <t>AQ91999</t>
  </si>
  <si>
    <t>NIPPON SYNTHET CHEM IND CO LTD</t>
  </si>
  <si>
    <t>AQ92999</t>
  </si>
  <si>
    <t>NIPPON TELEGRAPH &amp; TEL PUBL CORP</t>
  </si>
  <si>
    <t>NTT</t>
  </si>
  <si>
    <t>NTT Adv Technol Corp</t>
  </si>
  <si>
    <t>NTT CORP</t>
  </si>
  <si>
    <t>NTT ENERGY &amp; ENVIRONM SYST LABS</t>
  </si>
  <si>
    <t>NTT Facil</t>
  </si>
  <si>
    <t>NTT Facil Inc</t>
  </si>
  <si>
    <t>NTT Facilit Inc</t>
  </si>
  <si>
    <t>NTT Facilities</t>
  </si>
  <si>
    <t>NTT Facilities Inc</t>
  </si>
  <si>
    <t>NTT INTEGRATED INFORMAT &amp; ENERGY SYST LABS</t>
  </si>
  <si>
    <t>NTT Microsyst Integrat Labs</t>
  </si>
  <si>
    <t>NTT POWER &amp; BLDG FACIL INC</t>
  </si>
  <si>
    <t>NTT SYST ELECT LABS</t>
  </si>
  <si>
    <t>NTT Telecommun Energy Labs</t>
  </si>
  <si>
    <t>AQ93999</t>
  </si>
  <si>
    <t>NIRMA UNIV SCI &amp; TECHNOL</t>
  </si>
  <si>
    <t>AQ94999</t>
  </si>
  <si>
    <t>Nissan Chem Ind</t>
  </si>
  <si>
    <t>Nissan Chem Ind Co Ltd</t>
  </si>
  <si>
    <t>NISSAN MOTOR CO LTD</t>
  </si>
  <si>
    <t>NISSAN RES CTR</t>
  </si>
  <si>
    <t>NISSAN TECH CTR N AMER</t>
  </si>
  <si>
    <t>AQ95999</t>
  </si>
  <si>
    <t>NISSHIN STEEL CO LTD</t>
  </si>
  <si>
    <t>AQ96999</t>
  </si>
  <si>
    <t>PHOSPHATE INST</t>
  </si>
  <si>
    <t>AQ97999</t>
  </si>
  <si>
    <t>NKT RES CTR</t>
  </si>
  <si>
    <t>AQ98999</t>
  </si>
  <si>
    <t>NORA N AMER INC</t>
  </si>
  <si>
    <t>AQ99999</t>
  </si>
  <si>
    <t>NORITAKE CO LTD</t>
  </si>
  <si>
    <t>AR01999</t>
  </si>
  <si>
    <t>NORSK HYDRO AS</t>
  </si>
  <si>
    <t>Norsk Hydro Oil &amp; Energy Res Ctr</t>
  </si>
  <si>
    <t>AR03999</t>
  </si>
  <si>
    <t>NORWEGIAN INST TECHNOL</t>
  </si>
  <si>
    <t>NTH</t>
  </si>
  <si>
    <t>AR05999</t>
  </si>
  <si>
    <t>NOUSHIRVANI UNIV TECHNOL</t>
  </si>
  <si>
    <t>AR06999</t>
  </si>
  <si>
    <t>NOVA RES INC</t>
  </si>
  <si>
    <t>AR07999</t>
  </si>
  <si>
    <t>NOVARS GMBH</t>
  </si>
  <si>
    <t>AR08999</t>
  </si>
  <si>
    <t>NOVO RES INC</t>
  </si>
  <si>
    <t>AR09999</t>
  </si>
  <si>
    <t>NOVOCELL ENERGY SYST SA</t>
  </si>
  <si>
    <t>AR10999</t>
  </si>
  <si>
    <t>NOVOSIBIRSK STATE TECH UNIV</t>
  </si>
  <si>
    <t>AR12999</t>
  </si>
  <si>
    <t>INTERSTATE UNIV APPL SCI</t>
  </si>
  <si>
    <t>INTERSTATE UNIV APPL SCI BUCHS</t>
  </si>
  <si>
    <t>AR13999</t>
  </si>
  <si>
    <t>NUCAT COPPE UFRJ</t>
  </si>
  <si>
    <t>AR14999</t>
  </si>
  <si>
    <t>XCELLSIS FUEL CELL ENGINES INC</t>
  </si>
  <si>
    <t>AR15999</t>
  </si>
  <si>
    <t>NUCL POWER INST CHINA</t>
  </si>
  <si>
    <t>AR16999</t>
  </si>
  <si>
    <t>NUCL RES CTR NEGEV</t>
  </si>
  <si>
    <t>AR17999</t>
  </si>
  <si>
    <t>NUCL RES INST REZ PLC</t>
  </si>
  <si>
    <t>AR19999</t>
  </si>
  <si>
    <t>NSTRI</t>
  </si>
  <si>
    <t>AR20999</t>
  </si>
  <si>
    <t>NUVANT SYST</t>
  </si>
  <si>
    <t>NUVANT SYST INC</t>
  </si>
  <si>
    <t>NUVANT SYST INCORP</t>
  </si>
  <si>
    <t>NUVANT SYST LLC</t>
  </si>
  <si>
    <t>AR21999</t>
  </si>
  <si>
    <t>NUVERA FUEL CELLS EUROPE SRL</t>
  </si>
  <si>
    <t>AR22999</t>
  </si>
  <si>
    <t>NW METASYST INC</t>
  </si>
  <si>
    <t>NW METTECH CORP</t>
  </si>
  <si>
    <t>AR23999</t>
  </si>
  <si>
    <t>Northwest Normal Univ</t>
  </si>
  <si>
    <t>NW Normal Univ</t>
  </si>
  <si>
    <t>AR24999</t>
  </si>
  <si>
    <t>OAK RIDGE NATL LAB</t>
  </si>
  <si>
    <t>AR25999</t>
  </si>
  <si>
    <t>OCCIDENTAL COLL</t>
  </si>
  <si>
    <t>AR26999</t>
  </si>
  <si>
    <t>OCEANIT INC</t>
  </si>
  <si>
    <t>OCEANIT LABS</t>
  </si>
  <si>
    <t>AR27999</t>
  </si>
  <si>
    <t>AR28999</t>
  </si>
  <si>
    <t>OHIO AEROSP INST</t>
  </si>
  <si>
    <t>AR29999</t>
  </si>
  <si>
    <t>OITA UNIV</t>
  </si>
  <si>
    <t>AR30999</t>
  </si>
  <si>
    <t>OKAYAMA PREFECTURE IND PROMOT FDN</t>
  </si>
  <si>
    <t>AR31999</t>
  </si>
  <si>
    <t>FACHHSCH OLDENBURG OSTFRIESLAND WILHELMSHAVEN</t>
  </si>
  <si>
    <t>AR32999</t>
  </si>
  <si>
    <t>OLIN COLL ENGN</t>
  </si>
  <si>
    <t>AR33999</t>
  </si>
  <si>
    <t>ONERG INC</t>
  </si>
  <si>
    <t>AR34999</t>
  </si>
  <si>
    <t>ONODA CEMENT CO LTD</t>
  </si>
  <si>
    <t>AR35999</t>
  </si>
  <si>
    <t>ONTARIO HYDRO</t>
  </si>
  <si>
    <t>AR36999</t>
  </si>
  <si>
    <t>ORT BRAUDE COLL</t>
  </si>
  <si>
    <t>AR37999</t>
  </si>
  <si>
    <t>OSAKA ELECTROCOMMUN UNIV</t>
  </si>
  <si>
    <t>AR38999</t>
  </si>
  <si>
    <t>OSAKA GAS CO LTD</t>
  </si>
  <si>
    <t>AR39999</t>
  </si>
  <si>
    <t>OSAKA INST TECHNOL</t>
  </si>
  <si>
    <t>AR40999</t>
  </si>
  <si>
    <t>OMTRI</t>
  </si>
  <si>
    <t>OSAKA MUNICIPAL TECH RES INST</t>
  </si>
  <si>
    <t>AR41999</t>
  </si>
  <si>
    <t>OSAKA NATL RES INST</t>
  </si>
  <si>
    <t>AR42999</t>
  </si>
  <si>
    <t>OSAKA PREFECTURAL COLL TECHNOL</t>
  </si>
  <si>
    <t>AR43999</t>
  </si>
  <si>
    <t>OSAKA SANGYO UNIV</t>
  </si>
  <si>
    <t>AR44999</t>
  </si>
  <si>
    <t>OSAKA SCI &amp; TECHNOL CTR</t>
  </si>
  <si>
    <t>AR45999</t>
  </si>
  <si>
    <t>OSMANIA UNIV</t>
  </si>
  <si>
    <t>AR46999</t>
  </si>
  <si>
    <t>OTSUKA CHEM CO LTD</t>
  </si>
  <si>
    <t>AR47999</t>
  </si>
  <si>
    <t>OTTO SCHOTT INST</t>
  </si>
  <si>
    <t>AR48999</t>
  </si>
  <si>
    <t>OUTOKUMPU STAINLESS AB</t>
  </si>
  <si>
    <t>AR49999</t>
  </si>
  <si>
    <t>OEL WARME INST GGMBH</t>
  </si>
  <si>
    <t>AR50999</t>
  </si>
  <si>
    <t>OXFORD INSTRUMENTS AMER INC</t>
  </si>
  <si>
    <t>Oxford Instruments Plasma Technol</t>
  </si>
  <si>
    <t>AR51999</t>
  </si>
  <si>
    <t>OXY JAPAN CORP</t>
  </si>
  <si>
    <t>AR52999</t>
  </si>
  <si>
    <t>OY HYDROCELL LTD</t>
  </si>
  <si>
    <t>AR53999</t>
  </si>
  <si>
    <t>PACIFIC INST RES &amp; EVALUAT</t>
  </si>
  <si>
    <t>AR54999</t>
  </si>
  <si>
    <t>PACIF NW DIV</t>
  </si>
  <si>
    <t>PACIFIC NORTHWEST NATL LAB</t>
  </si>
  <si>
    <t>PACIFIC NW LAB</t>
  </si>
  <si>
    <t>PACIFIC NW NATL ENGN MECH GRP LAB</t>
  </si>
  <si>
    <t>PACIFIC NW NATL LAB</t>
  </si>
  <si>
    <t>PNNL</t>
  </si>
  <si>
    <t>AR55999</t>
  </si>
  <si>
    <t>PAISIJ HILENDARSKI UNIV PLOVDIV</t>
  </si>
  <si>
    <t>AR56999</t>
  </si>
  <si>
    <t>PAKISTAN INST ENGN &amp; APPL SCI</t>
  </si>
  <si>
    <t>PIEAS</t>
  </si>
  <si>
    <t>PIEAS PINSTECH</t>
  </si>
  <si>
    <t>AR57999</t>
  </si>
  <si>
    <t>PAKISTAN INST NUCL SCI &amp; TECHNOL</t>
  </si>
  <si>
    <t>Pakistan Inst Nucl Sci &amp; Technol PINSTECH</t>
  </si>
  <si>
    <t>PINSTECH</t>
  </si>
  <si>
    <t>AR58999</t>
  </si>
  <si>
    <t>PALACKY UNIV</t>
  </si>
  <si>
    <t>AR59999</t>
  </si>
  <si>
    <t>PAMUKKALE UNIV</t>
  </si>
  <si>
    <t>Univ Pamukkale</t>
  </si>
  <si>
    <t>AR60999</t>
  </si>
  <si>
    <t>MATSUSHITA BATTERY IND CO LTD</t>
  </si>
  <si>
    <t>Matsushita Elect Components Co Ltd</t>
  </si>
  <si>
    <t>MATSUSHITA ELECT IND CO LTD</t>
  </si>
  <si>
    <t>Matsushita Elect Works Ltd</t>
  </si>
  <si>
    <t>Matsushita Mobile Commun Dev Europe</t>
  </si>
  <si>
    <t>Matsushita Seiko Co Ltd</t>
  </si>
  <si>
    <t>Panason Commun Co Ltd</t>
  </si>
  <si>
    <t>PANASON CORP N AMER</t>
  </si>
  <si>
    <t>Panason Digital Networking Labs</t>
  </si>
  <si>
    <t>Panason Elect Works Co Ltd</t>
  </si>
  <si>
    <t>PANASON ELECT WORKS LTD</t>
  </si>
  <si>
    <t>Panason Princeton Lab</t>
  </si>
  <si>
    <t>Panasonic</t>
  </si>
  <si>
    <t>Panasonic Co Ltd</t>
  </si>
  <si>
    <t>PANASONIC CORP</t>
  </si>
  <si>
    <t>Panasonic Elect Works Co Ltd</t>
  </si>
  <si>
    <t>AR61999</t>
  </si>
  <si>
    <t>PANNON UNIV</t>
  </si>
  <si>
    <t>AR62999</t>
  </si>
  <si>
    <t>PANOSON EV ENERGY CO LTD</t>
  </si>
  <si>
    <t>AR63999</t>
  </si>
  <si>
    <t>PANZHIHUA UNIV</t>
  </si>
  <si>
    <t>AR64999</t>
  </si>
  <si>
    <t>PARSONS</t>
  </si>
  <si>
    <t>Parsons Corp</t>
  </si>
  <si>
    <t>PARSONS ENGN</t>
  </si>
  <si>
    <t>Parsons Infrastruct</t>
  </si>
  <si>
    <t>Parsons Infrastruct &amp; Technol Grp</t>
  </si>
  <si>
    <t>Parsons Infrastruct &amp; Technol Grp Inc</t>
  </si>
  <si>
    <t>PARSONS RDS</t>
  </si>
  <si>
    <t>PARSONS RES &amp; DEV SOLUT LLC</t>
  </si>
  <si>
    <t>AR65999</t>
  </si>
  <si>
    <t>PAUL SCHERRER INST</t>
  </si>
  <si>
    <t>AR66999</t>
  </si>
  <si>
    <t>PAXITECH SAS</t>
  </si>
  <si>
    <t>AR67999</t>
  </si>
  <si>
    <t>Aleshtar Payame Noor Univ</t>
  </si>
  <si>
    <t>Payam E Noor Univ</t>
  </si>
  <si>
    <t>PAYAME NOOR UNIV</t>
  </si>
  <si>
    <t>AR68999</t>
  </si>
  <si>
    <t>PDC ENERGY LLC</t>
  </si>
  <si>
    <t>AR69999</t>
  </si>
  <si>
    <t>PETR VENEZUELA PDVSA INTEVEP</t>
  </si>
  <si>
    <t>AR70999</t>
  </si>
  <si>
    <t>PEMEAS FUEL CELL TECHNOL</t>
  </si>
  <si>
    <t>AR71999</t>
  </si>
  <si>
    <t>PENN STATE HYDROGEN ENERGY H2E CTR</t>
  </si>
  <si>
    <t>AR73999</t>
  </si>
  <si>
    <t>PERMELEC ELECTRODE LTD</t>
  </si>
  <si>
    <t>AR74999</t>
  </si>
  <si>
    <t>PETRIE TECHNOL LTD</t>
  </si>
  <si>
    <t>AR75999</t>
  </si>
  <si>
    <t>PETR &amp; PETROCHEM TECHNOL CONSORTIUM</t>
  </si>
  <si>
    <t>AR76999</t>
  </si>
  <si>
    <t>PETR INST</t>
  </si>
  <si>
    <t>AR77999</t>
  </si>
  <si>
    <t>PETROVSKII BRYANSK STATE UNIV</t>
  </si>
  <si>
    <t>AR78999</t>
  </si>
  <si>
    <t>PETRU PONI INST MACROMOL CHEM</t>
  </si>
  <si>
    <t>AR79999</t>
  </si>
  <si>
    <t>PFEIFFER VACUUM</t>
  </si>
  <si>
    <t>AR80999</t>
  </si>
  <si>
    <t>PHOTON TECHNOL INT CANADA INC</t>
  </si>
  <si>
    <t>AR81999</t>
  </si>
  <si>
    <t>PHYS &amp; THEORET CHEM LAB</t>
  </si>
  <si>
    <t>AR82999</t>
  </si>
  <si>
    <t>PI TECHNOL INC</t>
  </si>
  <si>
    <t>AR83999</t>
  </si>
  <si>
    <t>PICOSUN OY</t>
  </si>
  <si>
    <t>AR84999</t>
  </si>
  <si>
    <t>PIRELLI CABLE CORP</t>
  </si>
  <si>
    <t>PIRELLI CAVI SPA</t>
  </si>
  <si>
    <t>AR85999</t>
  </si>
  <si>
    <t>PIT DISPOSIT SCI &amp; TECHNOL GRP</t>
  </si>
  <si>
    <t>AR86999</t>
  </si>
  <si>
    <t>PITTSBURG STATE UNIV</t>
  </si>
  <si>
    <t>AR87999</t>
  </si>
  <si>
    <t>INST CHEM DEF</t>
  </si>
  <si>
    <t>INST CHEM DEF PLA</t>
  </si>
  <si>
    <t>PLA</t>
  </si>
  <si>
    <t>AR88999</t>
  </si>
  <si>
    <t>PLANSEE AG</t>
  </si>
  <si>
    <t>PLANSEE SE</t>
  </si>
  <si>
    <t>AR90999</t>
  </si>
  <si>
    <t>RES DEPT PLASMOTECH</t>
  </si>
  <si>
    <t>PLAST IND DEV CTR</t>
  </si>
  <si>
    <t>AR92999</t>
  </si>
  <si>
    <t>PLUG POWER</t>
  </si>
  <si>
    <t>PLUG POWER INC</t>
  </si>
  <si>
    <t>PLUG POWER INC 968 ALBANY SHAKER RD</t>
  </si>
  <si>
    <t>PLUGPOWER</t>
  </si>
  <si>
    <t>AR94999</t>
  </si>
  <si>
    <t>POLICY STUDIES INST</t>
  </si>
  <si>
    <t>AR95999</t>
  </si>
  <si>
    <t>IGSMIE PAN</t>
  </si>
  <si>
    <t>PAN</t>
  </si>
  <si>
    <t>POLISH ACAD SCI</t>
  </si>
  <si>
    <t>AR96999</t>
  </si>
  <si>
    <t>Univ Politech Bucharest</t>
  </si>
  <si>
    <t>UNIV POLYTEHNICA BUCHAREST</t>
  </si>
  <si>
    <t>AR97999</t>
  </si>
  <si>
    <t>Politech Univ Timisoara</t>
  </si>
  <si>
    <t>Politechn Univ Timisoara</t>
  </si>
  <si>
    <t>POLITEHN UNIV TIMISOARA</t>
  </si>
  <si>
    <t>Tech Univ Timisoara</t>
  </si>
  <si>
    <t>UNIV POLITEHN TIMISOARA</t>
  </si>
  <si>
    <t>UNIV POLITEHNICA</t>
  </si>
  <si>
    <t>UNIV POLITEHNICA TIMISOARA</t>
  </si>
  <si>
    <t>AR98999</t>
  </si>
  <si>
    <t>POLYC GMBH &amp; CO KG</t>
  </si>
  <si>
    <t>AR99999</t>
  </si>
  <si>
    <t>POLYFUEL</t>
  </si>
  <si>
    <t>AS01999</t>
  </si>
  <si>
    <t>POLYMAT AG</t>
  </si>
  <si>
    <t>AS02999</t>
  </si>
  <si>
    <t>Fraunhofer Inst Angew Polymerforsch</t>
  </si>
  <si>
    <t>Fraunhofer Inst Appl Polymer Res</t>
  </si>
  <si>
    <t>Fraunhofer Inst Appl Polymer Res FhG IAP</t>
  </si>
  <si>
    <t>Fraunhofer Inst Appl Polymer Res IAP</t>
  </si>
  <si>
    <t>POLYMER RES INST</t>
  </si>
  <si>
    <t>AS03999</t>
  </si>
  <si>
    <t>POLYTECH INST VIANA CASTELO</t>
  </si>
  <si>
    <t>AS04999</t>
  </si>
  <si>
    <t>POLYTECH UNIV</t>
  </si>
  <si>
    <t>AS05999</t>
  </si>
  <si>
    <t>PONTIFICIA UNIV CATOLICA PERU</t>
  </si>
  <si>
    <t>AS06999</t>
  </si>
  <si>
    <t>PONTIFICIA UNIV CATOLICA RIO GRANDE DO SUL</t>
  </si>
  <si>
    <t>Pontificia Univ Catolica Rio Grande Sul PUCRS</t>
  </si>
  <si>
    <t>AS07999</t>
  </si>
  <si>
    <t>POROTECH LTD</t>
  </si>
  <si>
    <t>AS08999</t>
  </si>
  <si>
    <t>PORVAIR FUEL CELL TECHNOL</t>
  </si>
  <si>
    <t>AS09999</t>
  </si>
  <si>
    <t>POSCO</t>
  </si>
  <si>
    <t>POSCO CO</t>
  </si>
  <si>
    <t>POSCO ICT CO LTD</t>
  </si>
  <si>
    <t>POSCO POHANG</t>
  </si>
  <si>
    <t>POSCO POWER CORP</t>
  </si>
  <si>
    <t>AS10999</t>
  </si>
  <si>
    <t>POSCON CO LTD</t>
  </si>
  <si>
    <t>AS11999</t>
  </si>
  <si>
    <t>POWDER MET INST</t>
  </si>
  <si>
    <t>AS12999</t>
  </si>
  <si>
    <t>POWER &amp; IND SYST RES &amp; DEV CTR</t>
  </si>
  <si>
    <t>AS13999</t>
  </si>
  <si>
    <t>POWERCELL</t>
  </si>
  <si>
    <t>AS14999</t>
  </si>
  <si>
    <t>POWERTECH LABS INC</t>
  </si>
  <si>
    <t>AS15999</t>
  </si>
  <si>
    <t>POZNAN TECH UNIV</t>
  </si>
  <si>
    <t>POZNAN UNIV TECHNOL</t>
  </si>
  <si>
    <t>AS16999</t>
  </si>
  <si>
    <t>PPG IND INC</t>
  </si>
  <si>
    <t>AS17999</t>
  </si>
  <si>
    <t>PRECIS COMBUST INC</t>
  </si>
  <si>
    <t>AS18999</t>
  </si>
  <si>
    <t>PRESTO</t>
  </si>
  <si>
    <t>AS20999</t>
  </si>
  <si>
    <t>PROCTER &amp; GAMBLE CO</t>
  </si>
  <si>
    <t>AS21999</t>
  </si>
  <si>
    <t>PROJECT ARC INT</t>
  </si>
  <si>
    <t>AS22999</t>
  </si>
  <si>
    <t>PROTONEX TECHNOL CORP</t>
  </si>
  <si>
    <t>AS23999</t>
  </si>
  <si>
    <t>PROTOTECH AS</t>
  </si>
  <si>
    <t>AS24999</t>
  </si>
  <si>
    <t>PSA PEUGEOT CITROEN</t>
  </si>
  <si>
    <t>AS25999</t>
  </si>
  <si>
    <t>PSI</t>
  </si>
  <si>
    <t>PSI TECHNOL CO</t>
  </si>
  <si>
    <t>AS26999</t>
  </si>
  <si>
    <t>PT RAVISHANKAR SHUKLA UNIV</t>
  </si>
  <si>
    <t>AS27999</t>
  </si>
  <si>
    <t>PUBL POWER CORP SA</t>
  </si>
  <si>
    <t>AS29999</t>
  </si>
  <si>
    <t>PUSHCHINO STATE UNIV</t>
  </si>
  <si>
    <t>AS30999</t>
  </si>
  <si>
    <t>PVDCO SARL</t>
  </si>
  <si>
    <t>AS31999</t>
  </si>
  <si>
    <t>QINETIQ</t>
  </si>
  <si>
    <t>QINETIQ LTD</t>
  </si>
  <si>
    <t>AS33999</t>
  </si>
  <si>
    <t>QINGHAI UNIV</t>
  </si>
  <si>
    <t>AS34999</t>
  </si>
  <si>
    <t>QIQIHAR UNIV</t>
  </si>
  <si>
    <t>Qjqihaer Univ</t>
  </si>
  <si>
    <t>AS35999</t>
  </si>
  <si>
    <t>QTECH NANOSYST P LTD</t>
  </si>
  <si>
    <t>AS36999</t>
  </si>
  <si>
    <t>QUANTACHROME INSTRUMENTS</t>
  </si>
  <si>
    <t>AS37999</t>
  </si>
  <si>
    <t>QUANTUM BEAM SCI DIRECTORATE</t>
  </si>
  <si>
    <t>AS38999</t>
  </si>
  <si>
    <t>QUANZHOU NORMAL UNIV</t>
  </si>
  <si>
    <t>AS39999</t>
  </si>
  <si>
    <t>QUEENS RMC FUEL CELL RES CTR</t>
  </si>
  <si>
    <t>QUFU NORMAL SCH</t>
  </si>
  <si>
    <t>QUFU NORMAL UNIV</t>
  </si>
  <si>
    <t>AS42999</t>
  </si>
  <si>
    <t>QUINTIQ</t>
  </si>
  <si>
    <t>AS43999</t>
  </si>
  <si>
    <t>R AGLADZE INST INORGAN CHEM &amp; ELECTROCHEM</t>
  </si>
  <si>
    <t>AS44999</t>
  </si>
  <si>
    <t>Ctr Adv Technol</t>
  </si>
  <si>
    <t>RAJA RAMANNA CTR ADV TECHNOL</t>
  </si>
  <si>
    <t>AS45999</t>
  </si>
  <si>
    <t>RAJARAM COLL</t>
  </si>
  <si>
    <t>AS46999</t>
  </si>
  <si>
    <t>RAJSHAHI UNIV</t>
  </si>
  <si>
    <t>AS47999</t>
  </si>
  <si>
    <t>RAMAN RES INST</t>
  </si>
  <si>
    <t>AS48999</t>
  </si>
  <si>
    <t>RAYTECH COPR</t>
  </si>
  <si>
    <t>RAYTECH CORP</t>
  </si>
  <si>
    <t>AS49999</t>
  </si>
  <si>
    <t>RAZI UNIV</t>
  </si>
  <si>
    <t>AS50999</t>
  </si>
  <si>
    <t>RE POWER TECH</t>
  </si>
  <si>
    <t>AS51999</t>
  </si>
  <si>
    <t>REACT DESIGN INC</t>
  </si>
  <si>
    <t>AS52999</t>
  </si>
  <si>
    <t>REB RES &amp; CONSULTING</t>
  </si>
  <si>
    <t>AS53999</t>
  </si>
  <si>
    <t>REC Cells Pte Ltd</t>
  </si>
  <si>
    <t>REC R&amp;D INC</t>
  </si>
  <si>
    <t>REC Silicon</t>
  </si>
  <si>
    <t>REC Solar AS</t>
  </si>
  <si>
    <t>REC Technol US Inc</t>
  </si>
  <si>
    <t>AS54999</t>
  </si>
  <si>
    <t>REGENESYS TECHNOL LTD</t>
  </si>
  <si>
    <t>AS55999</t>
  </si>
  <si>
    <t>REM Engn</t>
  </si>
  <si>
    <t>REM ENGN SERV</t>
  </si>
  <si>
    <t>AS56999</t>
  </si>
  <si>
    <t>PLLC</t>
  </si>
  <si>
    <t>AS57999</t>
  </si>
  <si>
    <t>RENAISSANCE ENERGY RES CO</t>
  </si>
  <si>
    <t>AS58999</t>
  </si>
  <si>
    <t>RENAULT</t>
  </si>
  <si>
    <t>RENAULT TECHNOCTR</t>
  </si>
  <si>
    <t>AS59999</t>
  </si>
  <si>
    <t>RENEW POWER INC</t>
  </si>
  <si>
    <t>AS60999</t>
  </si>
  <si>
    <t>RENEWABLE ENERGY ORG IRAN</t>
  </si>
  <si>
    <t>AS61999</t>
  </si>
  <si>
    <t>RENEWABLE ENERGY RES INST</t>
  </si>
  <si>
    <t>AS62999</t>
  </si>
  <si>
    <t>RES CTR ITALSISTEMI SRL</t>
  </si>
  <si>
    <t>AS63999</t>
  </si>
  <si>
    <t>RES INST AGR &amp; LIFE SCI</t>
  </si>
  <si>
    <t>AS64999</t>
  </si>
  <si>
    <t>RES INST CHEM DEF</t>
  </si>
  <si>
    <t>AS65999</t>
  </si>
  <si>
    <t>RES INST DAQING PETROHEM CO</t>
  </si>
  <si>
    <t>AS66999</t>
  </si>
  <si>
    <t>RES INST IND SCI &amp; TECHNOL</t>
  </si>
  <si>
    <t>RES INST IND SCI &amp; TECHNOL RIST</t>
  </si>
  <si>
    <t>Res Inst Ind Sci &amp;Technol</t>
  </si>
  <si>
    <t>RIST</t>
  </si>
  <si>
    <t>AS67999</t>
  </si>
  <si>
    <t>Res Inst Innovat Technol</t>
  </si>
  <si>
    <t>RES INST INNOVAT TECHNOL EARTH</t>
  </si>
  <si>
    <t>RES INST INNOVAT TECHNOL EARTH RITE</t>
  </si>
  <si>
    <t>Res Inst Onnovat Technol Earth</t>
  </si>
  <si>
    <t>RITE</t>
  </si>
  <si>
    <t>AS68999</t>
  </si>
  <si>
    <t>RES INST PETR IND</t>
  </si>
  <si>
    <t>AS69999</t>
  </si>
  <si>
    <t>RES INST PETROLEUM PROC</t>
  </si>
  <si>
    <t>AS70999</t>
  </si>
  <si>
    <t>RES INST SYST TECHNOL</t>
  </si>
  <si>
    <t>AS73999</t>
  </si>
  <si>
    <t>RES STN MAT SCI &amp; ENGN</t>
  </si>
  <si>
    <t>AS74999</t>
  </si>
  <si>
    <t>RES TRIANGLE INST</t>
  </si>
  <si>
    <t>AS75999</t>
  </si>
  <si>
    <t>CIEMAT CEDER</t>
  </si>
  <si>
    <t>Ctr Energy Environm &amp; Technol Res CIEMAT</t>
  </si>
  <si>
    <t>CTR INVEST ENERGET MEDIOAMBIENTALES &amp; TECNOL</t>
  </si>
  <si>
    <t>AS76999</t>
  </si>
  <si>
    <t>RES CTR APPL BIOCATALYSIS</t>
  </si>
  <si>
    <t>AS77999</t>
  </si>
  <si>
    <t>RES INST INNOVAT SUSTAINABLE CHEM</t>
  </si>
  <si>
    <t>AS79999</t>
  </si>
  <si>
    <t>RHODIA ELECT &amp; CATALYSIS</t>
  </si>
  <si>
    <t>AS80999</t>
  </si>
  <si>
    <t>RIGAKU AMER CORP</t>
  </si>
  <si>
    <t>Rigaku Corp</t>
  </si>
  <si>
    <t>AS81999</t>
  </si>
  <si>
    <t>FRONTIER RES SYST INST PHYS &amp; CHEM RES RIKEN</t>
  </si>
  <si>
    <t>INST PHYS &amp; CHEM RES RIKEN</t>
  </si>
  <si>
    <t>RIKEN</t>
  </si>
  <si>
    <t>RIKEN Adv Sci Inst</t>
  </si>
  <si>
    <t>RIKEN ASI</t>
  </si>
  <si>
    <t>RIKEN Ctr Dev Biol</t>
  </si>
  <si>
    <t>RIKEN Frontier Res Syst</t>
  </si>
  <si>
    <t>RIKEN SPRING 8</t>
  </si>
  <si>
    <t>RIKEN SPring 8 Ctr</t>
  </si>
  <si>
    <t>WAKO RIKEN</t>
  </si>
  <si>
    <t>AS82999</t>
  </si>
  <si>
    <t>RIKEN KEIKI CO LTD</t>
  </si>
  <si>
    <t>AS83999</t>
  </si>
  <si>
    <t>RISHI BANKIM CHANDRA COLL</t>
  </si>
  <si>
    <t>AS84999</t>
  </si>
  <si>
    <t>Riseo Natl Lab</t>
  </si>
  <si>
    <t>RISO NATL LAB</t>
  </si>
  <si>
    <t>RISO NATL LAB SUSTAINABLE ENERGY</t>
  </si>
  <si>
    <t>AS85999</t>
  </si>
  <si>
    <t>RITSUMEIKAN UNIV</t>
  </si>
  <si>
    <t>AS86999</t>
  </si>
  <si>
    <t>ROBERT GORDON UNIV</t>
  </si>
  <si>
    <t>AS87999</t>
  </si>
  <si>
    <t>ROCKY MT INST</t>
  </si>
  <si>
    <t>AS88999</t>
  </si>
  <si>
    <t>ROEN EST FUEL CELL</t>
  </si>
  <si>
    <t>AS89999</t>
  </si>
  <si>
    <t>ROGERADAMS LAB 213</t>
  </si>
  <si>
    <t>AS90999</t>
  </si>
  <si>
    <t>ROHM AMER LLC</t>
  </si>
  <si>
    <t>AS91999</t>
  </si>
  <si>
    <t>ROLLS ROYCE FUEL CELL SYST</t>
  </si>
  <si>
    <t>ROLLS ROYCE FUEL CELL SYST LTD</t>
  </si>
  <si>
    <t>ROLLS ROYCE FUEL CELL SYST US INC</t>
  </si>
  <si>
    <t>ROLLS ROYCE PLC</t>
  </si>
  <si>
    <t>ROLLS ROYCE STRATEG RES CTR</t>
  </si>
  <si>
    <t>ROLLS RPYCE FUEL CELL SYST LTD</t>
  </si>
  <si>
    <t>AS92999</t>
  </si>
  <si>
    <t>ACAD ROMANA</t>
  </si>
  <si>
    <t>ROMANIAM ACAD</t>
  </si>
  <si>
    <t>Romanian Acad</t>
  </si>
  <si>
    <t>ROMANIAN ACAD SCI</t>
  </si>
  <si>
    <t>AS93999</t>
  </si>
  <si>
    <t>RONGCHANG PLAST LTD CO</t>
  </si>
  <si>
    <t>AS94999</t>
  </si>
  <si>
    <t>RONGKE POWER CORP LTD</t>
  </si>
  <si>
    <t>AS95999</t>
  </si>
  <si>
    <t>ROSKILDE UNIV CTR</t>
  </si>
  <si>
    <t>AS96999</t>
  </si>
  <si>
    <t>ROSTOV STATE UNIV</t>
  </si>
  <si>
    <t>AS97999</t>
  </si>
  <si>
    <t>POTCHEFSTROOM UNIV CHRISTIAN HIGHER EDUC</t>
  </si>
  <si>
    <t>ROTEM CO</t>
  </si>
  <si>
    <t>AS98999</t>
  </si>
  <si>
    <t>ROXBURY COMMUNITY COLL</t>
  </si>
  <si>
    <t>AT01999</t>
  </si>
  <si>
    <t>DEUTSCH SHELL</t>
  </si>
  <si>
    <t>KONINGKLIJKE SHELL EXPLORATIE &amp; PROD LAB</t>
  </si>
  <si>
    <t>KONINKLIJKE SHELL EXPT PROD LAB</t>
  </si>
  <si>
    <t>Shell Explorat &amp; Prod</t>
  </si>
  <si>
    <t>Shell Global Solut</t>
  </si>
  <si>
    <t>Shell Global Solut Int</t>
  </si>
  <si>
    <t>SHELL GLOBAL SOLUT INT BV</t>
  </si>
  <si>
    <t>SHELL HYDROGEN BV</t>
  </si>
  <si>
    <t>Shell Int</t>
  </si>
  <si>
    <t>Shell Int Explorat &amp; Prod</t>
  </si>
  <si>
    <t>Shell Int Explorat &amp; Prod BV</t>
  </si>
  <si>
    <t>SHELL INT PETR MAATSCHAPPIJ BV</t>
  </si>
  <si>
    <t>Shell Italia E&amp;P</t>
  </si>
  <si>
    <t>SHELL OIL CO</t>
  </si>
  <si>
    <t>Shell Projects &amp; Technol</t>
  </si>
  <si>
    <t>Shell Res &amp; Technol Ctr</t>
  </si>
  <si>
    <t>SHELL RES LTD</t>
  </si>
  <si>
    <t>Shell Solar</t>
  </si>
  <si>
    <t>Shell Solar BV</t>
  </si>
  <si>
    <t>Shell Solar Energy</t>
  </si>
  <si>
    <t>Shell Solar Energy BV</t>
  </si>
  <si>
    <t>Shell Solar GmbH</t>
  </si>
  <si>
    <t>Shell Solar Ind</t>
  </si>
  <si>
    <t>Shell Solar Zentrum Ost</t>
  </si>
  <si>
    <t>Showa Shell Sekiyu Corp</t>
  </si>
  <si>
    <t>Showa Shell Sekiyu KK</t>
  </si>
  <si>
    <t>Showa Shell Sekiyu KK &amp; Showa Shell Solar KK</t>
  </si>
  <si>
    <t>Siemens &amp; Shell Solar</t>
  </si>
  <si>
    <t>Siemens &amp; Shell Solar GMBH</t>
  </si>
  <si>
    <t>AT02999</t>
  </si>
  <si>
    <t>ROYAL INST GREAT BRITAIN</t>
  </si>
  <si>
    <t>AT04999</t>
  </si>
  <si>
    <t>QUEENS ROYAL MIL COLL</t>
  </si>
  <si>
    <t>ROYAL MIL COLL CANADA</t>
  </si>
  <si>
    <t>AT05999</t>
  </si>
  <si>
    <t>IV Kurchatov Atom Energy Inst</t>
  </si>
  <si>
    <t>Kurchatov Inst</t>
  </si>
  <si>
    <t>Kurchatovskii Institute</t>
  </si>
  <si>
    <t>RRC KURCHATOV INST</t>
  </si>
  <si>
    <t>Russian Sci Ctr</t>
  </si>
  <si>
    <t>AT06999</t>
  </si>
  <si>
    <t>RTI INT</t>
  </si>
  <si>
    <t>AT07999</t>
  </si>
  <si>
    <t>RTM NAGPUR UNIV</t>
  </si>
  <si>
    <t>AT08999</t>
  </si>
  <si>
    <t>RDA</t>
  </si>
  <si>
    <t>RURAL DEV ADM</t>
  </si>
  <si>
    <t>AT09999</t>
  </si>
  <si>
    <t>AN BACH INST BIOCHEM</t>
  </si>
  <si>
    <t>Inst High Current Elect</t>
  </si>
  <si>
    <t>INST HIGH TEMP</t>
  </si>
  <si>
    <t>INST HIGH TEMP ELECTROCHEM</t>
  </si>
  <si>
    <t>INST SOLID STATE PHYS</t>
  </si>
  <si>
    <t>JOINT INST HIGH TEMP</t>
  </si>
  <si>
    <t>RAS</t>
  </si>
  <si>
    <t>Res Inst Solid State Phys &amp; Opt</t>
  </si>
  <si>
    <t>Res Inst Solid State Phys &amp; Opt SZFKI</t>
  </si>
  <si>
    <t>Russian Acad Med Sci</t>
  </si>
  <si>
    <t>RUSSIAN ACAD SCI</t>
  </si>
  <si>
    <t>Russian Acad Sci Branch</t>
  </si>
  <si>
    <t>Russian Acad Sci ILIT RAS</t>
  </si>
  <si>
    <t>Russian Acad Sci ISMAN</t>
  </si>
  <si>
    <t>Russian Acad Sci ISPM RAS</t>
  </si>
  <si>
    <t>RUSSIAN RES CTR</t>
  </si>
  <si>
    <t>RUSSIAN RES CTR KURCHATOU INST</t>
  </si>
  <si>
    <t>RUSSIAN RES CTR KURCHATOV INST</t>
  </si>
  <si>
    <t>AT11999</t>
  </si>
  <si>
    <t>RUTHERFORD APPLETON LAB</t>
  </si>
  <si>
    <t>AT12999</t>
  </si>
  <si>
    <t>EWE Npower</t>
  </si>
  <si>
    <t>HARWELL INT BUSINESS CTR</t>
  </si>
  <si>
    <t>RWE Npower</t>
  </si>
  <si>
    <t>AT14999</t>
  </si>
  <si>
    <t>RYUKOKU UNIV</t>
  </si>
  <si>
    <t>AT16999</t>
  </si>
  <si>
    <t>S3IP ANALYT &amp; DIAGNOST LABS</t>
  </si>
  <si>
    <t>AT18999</t>
  </si>
  <si>
    <t>SAFARIK UNIV</t>
  </si>
  <si>
    <t>AT19999</t>
  </si>
  <si>
    <t>SAGA PETR A-S</t>
  </si>
  <si>
    <t>AT20999</t>
  </si>
  <si>
    <t>SAHA INST NUCL PHYS</t>
  </si>
  <si>
    <t>AT21999</t>
  </si>
  <si>
    <t>SAIC MOTOR CORP LTD</t>
  </si>
  <si>
    <t>AT22999</t>
  </si>
  <si>
    <t>St Gobain Abras</t>
  </si>
  <si>
    <t>St Gobain Abrasives</t>
  </si>
  <si>
    <t>AT24999</t>
  </si>
  <si>
    <t>SAITAMA INST TECHNOL</t>
  </si>
  <si>
    <t>AT26999</t>
  </si>
  <si>
    <t>SALT RIVER PROJECT</t>
  </si>
  <si>
    <t>AT27999</t>
  </si>
  <si>
    <t>SALZGITTER MANNESMANN FORSCH GMBH</t>
  </si>
  <si>
    <t>AT28999</t>
  </si>
  <si>
    <t>SAM HOUSTON STATE UNIV</t>
  </si>
  <si>
    <t>AT29999</t>
  </si>
  <si>
    <t>CORP R&amp;D CTR</t>
  </si>
  <si>
    <t>CORP TECHNOL OPERAT SAIT SAMSUNG ELECT</t>
  </si>
  <si>
    <t>SAIT</t>
  </si>
  <si>
    <t>SAMSUNG ADV INST TECHNOL</t>
  </si>
  <si>
    <t>SAMSUNG ADV INST TECHNOL SAIT</t>
  </si>
  <si>
    <t>Samsung Corning Precis Mat</t>
  </si>
  <si>
    <t>SAMSUNG DISPLAY DEVICE</t>
  </si>
  <si>
    <t>SAMSUNG ELECT</t>
  </si>
  <si>
    <t>Samsung Elect Co</t>
  </si>
  <si>
    <t>SAMSUNG ELECT CO LTD</t>
  </si>
  <si>
    <t>Samsung Elect Corp</t>
  </si>
  <si>
    <t>Samsung Elect Corp Ltd</t>
  </si>
  <si>
    <t>SAMSUNG ELECTRO MECH</t>
  </si>
  <si>
    <t>SAMSUNG ELECTRO MECH CO</t>
  </si>
  <si>
    <t>SAMSUNG ELECTROMECH</t>
  </si>
  <si>
    <t>SAMSUNG ELECTROMECH CO</t>
  </si>
  <si>
    <t>SAMSUNG ELECTROMECH CO LTD</t>
  </si>
  <si>
    <t>SAMSUNG ENGN CO LTD</t>
  </si>
  <si>
    <t>SAMSUNG ENGN R&amp;D CTR</t>
  </si>
  <si>
    <t>Samsung Informat Syst Amer</t>
  </si>
  <si>
    <t>Samsung Inst Technol</t>
  </si>
  <si>
    <t>Samsung Mobile Display Co LTD</t>
  </si>
  <si>
    <t>SAMSUNG SDI</t>
  </si>
  <si>
    <t>Samsung SDI Co</t>
  </si>
  <si>
    <t>SAMSUNG SDI CO LTD</t>
  </si>
  <si>
    <t>SAMSUNG SDI CORP</t>
  </si>
  <si>
    <t>SAMSUNG SDI CORP R&amp;D CTR</t>
  </si>
  <si>
    <t>Samsung SDI Corporate R&amp;D Ctr</t>
  </si>
  <si>
    <t>SAMSUNG YOKOHAMA RES INST</t>
  </si>
  <si>
    <t>SANSUNG SDI Co Ltd</t>
  </si>
  <si>
    <t>AT35999</t>
  </si>
  <si>
    <t>UNIV TECNOL SAN JUAN DEL RIO</t>
  </si>
  <si>
    <t>UNIV TECNOL SAN JUAN RIO</t>
  </si>
  <si>
    <t>AT37999</t>
  </si>
  <si>
    <t>MAT &amp; PROC SCI CTR</t>
  </si>
  <si>
    <t>SANDIA NATL LABS</t>
  </si>
  <si>
    <t>SNL</t>
  </si>
  <si>
    <t>AT38999</t>
  </si>
  <si>
    <t>SANGJI UNIV</t>
  </si>
  <si>
    <t>AT39999</t>
  </si>
  <si>
    <t>SANGMYUNG UNIV</t>
  </si>
  <si>
    <t>Univ Sang Myung</t>
  </si>
  <si>
    <t>AT40999</t>
  </si>
  <si>
    <t>SANKISANGYO CO LTD</t>
  </si>
  <si>
    <t>AT41999</t>
  </si>
  <si>
    <t>SANTA CATARINA STATE UNIV</t>
  </si>
  <si>
    <t>State Univ Santa Catarina UDESC CCT DEE</t>
  </si>
  <si>
    <t>AT42999</t>
  </si>
  <si>
    <t>SANTA FE INST</t>
  </si>
  <si>
    <t>AT43999</t>
  </si>
  <si>
    <t>SANYO CO LTD</t>
  </si>
  <si>
    <t>SANYO ELECT CO LTD</t>
  </si>
  <si>
    <t>Sanyo Elect Corp</t>
  </si>
  <si>
    <t>SANYO SPECIAL STEEL CO LTD</t>
  </si>
  <si>
    <t>AT46999</t>
  </si>
  <si>
    <t>SARASWATHI NARAYANAN COLL</t>
  </si>
  <si>
    <t>AT47999</t>
  </si>
  <si>
    <t>SARTORIUS AG</t>
  </si>
  <si>
    <t>AT48999</t>
  </si>
  <si>
    <t>SAS</t>
  </si>
  <si>
    <t>AT49999</t>
  </si>
  <si>
    <t>SASKATCHEWAN RES COUNCIL</t>
  </si>
  <si>
    <t>AT50999</t>
  </si>
  <si>
    <t>SATHYABAMA UNIV</t>
  </si>
  <si>
    <t>AT51999</t>
  </si>
  <si>
    <t>MAT SCI &amp; TECHNOL DIRECTORATE</t>
  </si>
  <si>
    <t>SAVANNAH RIVER NATL LAB</t>
  </si>
  <si>
    <t>SRNL</t>
  </si>
  <si>
    <t>AT52999</t>
  </si>
  <si>
    <t>SAVOIE TECHNOLAC</t>
  </si>
  <si>
    <t>AT53999</t>
  </si>
  <si>
    <t>SAW&amp;SPR TECH CORP</t>
  </si>
  <si>
    <t>AT54999</t>
  </si>
  <si>
    <t>SC ZECASIN SA</t>
  </si>
  <si>
    <t>Zecasin SA</t>
  </si>
  <si>
    <t>AT57999</t>
  </si>
  <si>
    <t>Ctr IPGP SCHLUMBERGER TOTAL</t>
  </si>
  <si>
    <t>Ctr Rech Stockage Geol CO2 IPGP TOTAL SCHLUMBERGE</t>
  </si>
  <si>
    <t>Etud &amp; Prod Schlumberger</t>
  </si>
  <si>
    <t>IPGP TOTAL SCHLUMBERGER</t>
  </si>
  <si>
    <t>IPGP TOTAL SCHLUMBERGER ADEME</t>
  </si>
  <si>
    <t>Schlumberger</t>
  </si>
  <si>
    <t>Schlumberger Australia Pty Ltd</t>
  </si>
  <si>
    <t>SCHLUMBERGER CAMBRIDGE RES LTD</t>
  </si>
  <si>
    <t>Schlumberger Canada Ltd</t>
  </si>
  <si>
    <t>Schlumberger Carbon Serv</t>
  </si>
  <si>
    <t>Schlumberger Complet Prod Ctr</t>
  </si>
  <si>
    <t>SCHLUMBERGER DOLL RES CTR</t>
  </si>
  <si>
    <t>Schlumberger Informat Solut</t>
  </si>
  <si>
    <t>Schlumberger Limited</t>
  </si>
  <si>
    <t>Schlumberger Ltd</t>
  </si>
  <si>
    <t>Schlumberger Reservoir Fluids Ctr</t>
  </si>
  <si>
    <t>Schlumberger Riboud Prod Ctr</t>
  </si>
  <si>
    <t>Schlumberger Riboud Prod Ctr SRPC</t>
  </si>
  <si>
    <t>SRPC</t>
  </si>
  <si>
    <t>Well Integr Technol</t>
  </si>
  <si>
    <t>AT58999</t>
  </si>
  <si>
    <t>SCHUNK KOHLENSTOFFTECH GMBH</t>
  </si>
  <si>
    <t>AT59999</t>
  </si>
  <si>
    <t>SCI &amp; TECHNOL RES COUNCIL TURKEY TUBITAK</t>
  </si>
  <si>
    <t>AT60999</t>
  </si>
  <si>
    <t>SCI APPLICAT INT CORP</t>
  </si>
  <si>
    <t>AT61999</t>
  </si>
  <si>
    <t>SCI RES INST SPACE ENGN</t>
  </si>
  <si>
    <t>AT62999</t>
  </si>
  <si>
    <t>SCRIBNER ASSOCIATES INC</t>
  </si>
  <si>
    <t>AT63999</t>
  </si>
  <si>
    <t>SCUOLA SCI MAT</t>
  </si>
  <si>
    <t>AT64999</t>
  </si>
  <si>
    <t>SEIMI CHEM CO LTD</t>
  </si>
  <si>
    <t>AT65999</t>
  </si>
  <si>
    <t>SEISA</t>
  </si>
  <si>
    <t>AT67999</t>
  </si>
  <si>
    <t>SEKISUI CHEM CO LTD</t>
  </si>
  <si>
    <t>AT68999</t>
  </si>
  <si>
    <t>SEOKYEONG UNIV</t>
  </si>
  <si>
    <t>SEOKYUNG UNIV</t>
  </si>
  <si>
    <t>AT70999</t>
  </si>
  <si>
    <t>SEONAM UNIV</t>
  </si>
  <si>
    <t>AT71999</t>
  </si>
  <si>
    <t>SEOUL CITY UNIV</t>
  </si>
  <si>
    <t>AT72999</t>
  </si>
  <si>
    <t>SEOUL NATL UNIV SCI &amp; TECHNOL</t>
  </si>
  <si>
    <t>SEOUL NATL UNIV TECHNOL</t>
  </si>
  <si>
    <t>AT74999</t>
  </si>
  <si>
    <t>SEPAPRO GMBH</t>
  </si>
  <si>
    <t>AT76999</t>
  </si>
  <si>
    <t>SET</t>
  </si>
  <si>
    <t>AT77999</t>
  </si>
  <si>
    <t>SGL CARBON CO LTD</t>
  </si>
  <si>
    <t>SGL TECHNOL GMBH</t>
  </si>
  <si>
    <t>AT78999</t>
  </si>
  <si>
    <t>SHAANXI NORMAL UNIV</t>
  </si>
  <si>
    <t>AT79999</t>
  </si>
  <si>
    <t>SHAANXI SHANGLUO NORMAL UNIV</t>
  </si>
  <si>
    <t>AT80999</t>
  </si>
  <si>
    <t>Shahid Bahonar Univ</t>
  </si>
  <si>
    <t>SHAHID BAHONAR UNIV KERMAN</t>
  </si>
  <si>
    <t>Univ Shahid Beheshti</t>
  </si>
  <si>
    <t>AT81999</t>
  </si>
  <si>
    <t>SHAHID RAJAEE UNIV</t>
  </si>
  <si>
    <t>AT82999</t>
  </si>
  <si>
    <t>SHAHJALAL UNIV SCI &amp; TECHNOL</t>
  </si>
  <si>
    <t>AT83999</t>
  </si>
  <si>
    <t>Shahrood Univ Tech</t>
  </si>
  <si>
    <t>SHAHROOD UNIV TECHNOL</t>
  </si>
  <si>
    <t>AT84999</t>
  </si>
  <si>
    <t>SHANDONG ACAD SCI</t>
  </si>
  <si>
    <t>AT85999</t>
  </si>
  <si>
    <t>SHANDONG DONGYUE POLYMER MAT CO LTD</t>
  </si>
  <si>
    <t>AT86999</t>
  </si>
  <si>
    <t>SHANDONG INST LIGHT IND</t>
  </si>
  <si>
    <t>AT87999</t>
  </si>
  <si>
    <t>SHANDONG NONMET MAT INST</t>
  </si>
  <si>
    <t>AT89999</t>
  </si>
  <si>
    <t>SHANGHAI CHLOR ALKALI CHEM IND INC LTD</t>
  </si>
  <si>
    <t>AT90999</t>
  </si>
  <si>
    <t>SHANGHAI ENERGY CONSERVAT SUPERVIS CTR</t>
  </si>
  <si>
    <t>AT91999</t>
  </si>
  <si>
    <t>SHANGHAI FUEL CELL POWERTRAIN SYST CO LTD</t>
  </si>
  <si>
    <t>SHANGHAI FUEL CELL VEHICLE POWERTRAIN CO LTD</t>
  </si>
  <si>
    <t>AT92999</t>
  </si>
  <si>
    <t>SHANGHAI INST SPACE POWER SOURCES</t>
  </si>
  <si>
    <t>AT93999</t>
  </si>
  <si>
    <t>Shanghai Inst Ceram</t>
  </si>
  <si>
    <t>SICCAS</t>
  </si>
  <si>
    <t>AT94999</t>
  </si>
  <si>
    <t>Coll Sci</t>
  </si>
  <si>
    <t>SHANGHAI INST TECHNOL</t>
  </si>
  <si>
    <t>AT96999</t>
  </si>
  <si>
    <t>Shanghai Fisheries Univ</t>
  </si>
  <si>
    <t>SHANGHAI OCEAN UNIV</t>
  </si>
  <si>
    <t>AT97999</t>
  </si>
  <si>
    <t>SHANGHAI PEARL HYDROGEN POWER SOURCE TECHNOL CO L</t>
  </si>
  <si>
    <t>AT98999</t>
  </si>
  <si>
    <t>SHANGHAI UNIV ELECT POWER</t>
  </si>
  <si>
    <t>AT99999</t>
  </si>
  <si>
    <t>SHANTOU UNIV</t>
  </si>
  <si>
    <t>Shantou Univ Med Coll</t>
  </si>
  <si>
    <t>Shantou Univ Med Coll Hong Kong Univ</t>
  </si>
  <si>
    <t>Shantou Univ Med Coll Univ Hlth Network Toronto</t>
  </si>
  <si>
    <t>SUMC HKU Shantou Univ Med Coll Hong Kong Univ</t>
  </si>
  <si>
    <t>AU01999</t>
  </si>
  <si>
    <t>Shanxi Normal Univ</t>
  </si>
  <si>
    <t>SHANXI TEACHERS UNIV</t>
  </si>
  <si>
    <t>AU02999</t>
  </si>
  <si>
    <t>Shani Univ</t>
  </si>
  <si>
    <t>Shanxi Univ</t>
  </si>
  <si>
    <t>AU03999</t>
  </si>
  <si>
    <t>Shaoxing Coll Arts &amp; Sci</t>
  </si>
  <si>
    <t>SHAOXING UNIV</t>
  </si>
  <si>
    <t>AU05999</t>
  </si>
  <si>
    <t>SHENYANG ELECT POWER INST</t>
  </si>
  <si>
    <t>AU06999</t>
  </si>
  <si>
    <t>SHENYANG INST CHEM TECHNOL</t>
  </si>
  <si>
    <t>AU07999</t>
  </si>
  <si>
    <t>SHENYANG INST TECHNOL</t>
  </si>
  <si>
    <t>AU08999</t>
  </si>
  <si>
    <t>SHENYANG JIANZHU UNIV</t>
  </si>
  <si>
    <t>AU09999</t>
  </si>
  <si>
    <t>SHENYANG LIGONG UNIV</t>
  </si>
  <si>
    <t>AU10999</t>
  </si>
  <si>
    <t>SHENYANG NORMAL UNIV</t>
  </si>
  <si>
    <t>AU11999</t>
  </si>
  <si>
    <t>SHENZHEN JUNYE NANO MAT CO LTD</t>
  </si>
  <si>
    <t>AU12999</t>
  </si>
  <si>
    <t>SHENZHEN KEY LAB SPECIAL FUNCT MAT</t>
  </si>
  <si>
    <t>AU13999</t>
  </si>
  <si>
    <t>Shenzhen Univ Med Sch</t>
  </si>
  <si>
    <t>AU14999</t>
  </si>
  <si>
    <t>SHIBAURA INST TECHNOL</t>
  </si>
  <si>
    <t>AU15999</t>
  </si>
  <si>
    <t>SHIJIAZHUANG COLL</t>
  </si>
  <si>
    <t>SHIJUAZHUANG COLL</t>
  </si>
  <si>
    <t>AU16999</t>
  </si>
  <si>
    <t>SHIKOKU RES INST INC</t>
  </si>
  <si>
    <t>SHIKOKU RES INST INCORP</t>
  </si>
  <si>
    <t>AU17999</t>
  </si>
  <si>
    <t>SHIMADZU CO LTD</t>
  </si>
  <si>
    <t>AU18999</t>
  </si>
  <si>
    <t>SHINANO KENSHI CO LTD</t>
  </si>
  <si>
    <t>AU19999</t>
  </si>
  <si>
    <t>SHINKO ELECT IND</t>
  </si>
  <si>
    <t>Shinko Elect Ind Co Ltd</t>
  </si>
  <si>
    <t>AU20999</t>
  </si>
  <si>
    <t>SHINKO PANTEC CO LTD</t>
  </si>
  <si>
    <t>AU22999</t>
  </si>
  <si>
    <t>SHIRAZ UNIV TECHNOL</t>
  </si>
  <si>
    <t>AU23999</t>
  </si>
  <si>
    <t>SHONAN PLAST MFG CO LTD</t>
  </si>
  <si>
    <t>AU24999</t>
  </si>
  <si>
    <t>SHOUTHEST UNIV</t>
  </si>
  <si>
    <t>AU25999</t>
  </si>
  <si>
    <t>SHOWA DENKO CO LTD</t>
  </si>
  <si>
    <t>Showa Tansan Co Ltd</t>
  </si>
  <si>
    <t>AU26999</t>
  </si>
  <si>
    <t>SICHUAN ACAD AGR SCI</t>
  </si>
  <si>
    <t>AU27999</t>
  </si>
  <si>
    <t>Sichuan Normal Univ</t>
  </si>
  <si>
    <t>AU28999</t>
  </si>
  <si>
    <t>SICHUAN UNIV SCI &amp; ENGN</t>
  </si>
  <si>
    <t>Sichuan Univ Sci &amp; Technol</t>
  </si>
  <si>
    <t>AU29999</t>
  </si>
  <si>
    <t>SID RICHARDSON CARBON &amp; ENERGY CO</t>
  </si>
  <si>
    <t>AU30999</t>
  </si>
  <si>
    <t>Demag Delaval Ind Turbomachinery AB</t>
  </si>
  <si>
    <t>SIEMENS AG</t>
  </si>
  <si>
    <t>Siemens AG CT</t>
  </si>
  <si>
    <t>Siemens AG CT MM1 Innovat Polymers</t>
  </si>
  <si>
    <t>SIEMENS AG CT MMI</t>
  </si>
  <si>
    <t>Siemens AGCTMMI</t>
  </si>
  <si>
    <t>Siemens Corp Res</t>
  </si>
  <si>
    <t>Siemens Corp Technol</t>
  </si>
  <si>
    <t>SIEMENS ENERGY INC</t>
  </si>
  <si>
    <t>Siemens Energy Serv</t>
  </si>
  <si>
    <t>SIEMENS Ind Turbomachinery</t>
  </si>
  <si>
    <t>SIEMENS Ind Turbomachinery AB</t>
  </si>
  <si>
    <t>SIEMENS Oil &amp; Gas Offshore AS</t>
  </si>
  <si>
    <t>SIEMENS POWER CORP</t>
  </si>
  <si>
    <t>SIEMENS POWER GENERAT</t>
  </si>
  <si>
    <t>SIEMENS POWER GENERAT INC</t>
  </si>
  <si>
    <t>Siemens Power Transmiss &amp; Distribut Inc</t>
  </si>
  <si>
    <t>Siemens SA</t>
  </si>
  <si>
    <t>Siemens Telecommun Syst Ltd</t>
  </si>
  <si>
    <t>SIEMENS WATER TECHNOL</t>
  </si>
  <si>
    <t>SIEMENS WATER TECHNOL CORP</t>
  </si>
  <si>
    <t>SIEMENS WESTINGHOUSE POWER CORP</t>
  </si>
  <si>
    <t>AU31999</t>
  </si>
  <si>
    <t>SILA SCI</t>
  </si>
  <si>
    <t>AU34999</t>
  </si>
  <si>
    <t>SILPAKORN UNIV</t>
  </si>
  <si>
    <t>AU35999</t>
  </si>
  <si>
    <t>SIM COMPOSITES</t>
  </si>
  <si>
    <t>AU37999</t>
  </si>
  <si>
    <t>ELETTRA SINCROTRONE TRIESTE SCPA</t>
  </si>
  <si>
    <t>SINCROTRONE TRIESTE</t>
  </si>
  <si>
    <t>Univ Trieste &amp; Sincrotrone Trieste</t>
  </si>
  <si>
    <t>AU38999</t>
  </si>
  <si>
    <t>SINGAPORE INST MFG TECHNOL</t>
  </si>
  <si>
    <t>AU39999</t>
  </si>
  <si>
    <t>Singapore MIT Alliance</t>
  </si>
  <si>
    <t>SINGAPORE MIT ALLIANCE RES &amp; TECHNOL SMART CTR</t>
  </si>
  <si>
    <t>AU40999</t>
  </si>
  <si>
    <t>SINOMA INT NANJING CEMENT DESIGN &amp; RES INST</t>
  </si>
  <si>
    <t>AU41999</t>
  </si>
  <si>
    <t>Res Inst Petr Proc</t>
  </si>
  <si>
    <t>SINOPEC</t>
  </si>
  <si>
    <t>SINOPEC BEIJING DESIGN INST</t>
  </si>
  <si>
    <t>SINOPEC Explorat &amp; Prod Res Inst</t>
  </si>
  <si>
    <t>SINOPEC GROUP</t>
  </si>
  <si>
    <t>Sinopec Res Inst Petr Engn</t>
  </si>
  <si>
    <t>AU42999</t>
  </si>
  <si>
    <t>SINTEF</t>
  </si>
  <si>
    <t>SINTEF Appl Chem</t>
  </si>
  <si>
    <t>SINTEF ENERGY RES</t>
  </si>
  <si>
    <t>SINTEF Energy Res AS</t>
  </si>
  <si>
    <t>SINTEF ICT</t>
  </si>
  <si>
    <t>SINTEF MAT &amp; CHEM</t>
  </si>
  <si>
    <t>SINTEF Mat Technol</t>
  </si>
  <si>
    <t>SINTEF Petr Res</t>
  </si>
  <si>
    <t>SINTEF SI</t>
  </si>
  <si>
    <t>SINTEF SL</t>
  </si>
  <si>
    <t>AU43999</t>
  </si>
  <si>
    <t>SITE IND ST ANTOINE ZI MONTPLAISIR</t>
  </si>
  <si>
    <t>AU44999</t>
  </si>
  <si>
    <t>SJSC</t>
  </si>
  <si>
    <t>AU45999</t>
  </si>
  <si>
    <t>SK CORP</t>
  </si>
  <si>
    <t>SK Energy Inst Technol</t>
  </si>
  <si>
    <t>SK Innovat</t>
  </si>
  <si>
    <t>AU46999</t>
  </si>
  <si>
    <t>SKC POWERTECH</t>
  </si>
  <si>
    <t>AU47999</t>
  </si>
  <si>
    <t>SLAC</t>
  </si>
  <si>
    <t>SLAC Natl Accelerator Lab</t>
  </si>
  <si>
    <t>AU48999</t>
  </si>
  <si>
    <t>SLOVAK ACAD SCI</t>
  </si>
  <si>
    <t>AU49999</t>
  </si>
  <si>
    <t>SMARTSPARK ENERGY SYST INC</t>
  </si>
  <si>
    <t>AU50999</t>
  </si>
  <si>
    <t>CONCAST AG</t>
  </si>
  <si>
    <t>AU51999</t>
  </si>
  <si>
    <t>SMT KUSUMTAI RAJARAMBAPU PATIL KANYA MAHAVIDYALAY</t>
  </si>
  <si>
    <t>AU52999</t>
  </si>
  <si>
    <t>SNBL ESRF</t>
  </si>
  <si>
    <t>AU53999</t>
  </si>
  <si>
    <t>SNC LAVALIN</t>
  </si>
  <si>
    <t>AU54999</t>
  </si>
  <si>
    <t>SOC FRANCAISE CHIM</t>
  </si>
  <si>
    <t>AU55999</t>
  </si>
  <si>
    <t>DECHEMA</t>
  </si>
  <si>
    <t>DECHEMA EV</t>
  </si>
  <si>
    <t>DECHEMA SOC CHEM ENGN &amp; BIOTECHNOL EV</t>
  </si>
  <si>
    <t>KARL WINNACKER INST DECHEMA EV</t>
  </si>
  <si>
    <t>AU56999</t>
  </si>
  <si>
    <t>SODETEG</t>
  </si>
  <si>
    <t>AU57999</t>
  </si>
  <si>
    <t>SOFC GRP</t>
  </si>
  <si>
    <t>SOFCPOWER SRL</t>
  </si>
  <si>
    <t>AU58999</t>
  </si>
  <si>
    <t>SOFCO EFS</t>
  </si>
  <si>
    <t>SOFCO EFS HOLDINGS LLC</t>
  </si>
  <si>
    <t>AU59999</t>
  </si>
  <si>
    <t>SOFEC INC</t>
  </si>
  <si>
    <t>AU60999</t>
  </si>
  <si>
    <t>SOFIA UNIV ST KLIMENT OHRIDSKI</t>
  </si>
  <si>
    <t>Univ Sofia</t>
  </si>
  <si>
    <t>Univ St Kliment Ohridski</t>
  </si>
  <si>
    <t>AU62999</t>
  </si>
  <si>
    <t>SOLUTIA INC</t>
  </si>
  <si>
    <t>AU63999</t>
  </si>
  <si>
    <t>SOLVAY DCRT MEMBRANES</t>
  </si>
  <si>
    <t>SOLVAY SOLEXIS SPA</t>
  </si>
  <si>
    <t>AU64999</t>
  </si>
  <si>
    <t>SONGJIANG UNIV CITY 2999</t>
  </si>
  <si>
    <t>AU65999</t>
  </si>
  <si>
    <t>SONY CORP</t>
  </si>
  <si>
    <t>Sony Deutsch GmbH</t>
  </si>
  <si>
    <t>Sony Deutschland GmbH</t>
  </si>
  <si>
    <t>SONY EMCS CORP</t>
  </si>
  <si>
    <t>Sony Int Europe GmbH</t>
  </si>
  <si>
    <t>AU66999</t>
  </si>
  <si>
    <t>SOONCHUNHYANG UNIV</t>
  </si>
  <si>
    <t>AU67999</t>
  </si>
  <si>
    <t>SOOGSIL UNIV</t>
  </si>
  <si>
    <t>SOONGSIL UNIV</t>
  </si>
  <si>
    <t>AU68999</t>
  </si>
  <si>
    <t>SOPHIA UNIV</t>
  </si>
  <si>
    <t>AU69999</t>
  </si>
  <si>
    <t>SORAPEC</t>
  </si>
  <si>
    <t>AU70999</t>
  </si>
  <si>
    <t>S CAROLINA HYDROGEN FUEL CELL ALLIANCE</t>
  </si>
  <si>
    <t>AU71999</t>
  </si>
  <si>
    <t>S CAROLINA STATE UNIV</t>
  </si>
  <si>
    <t>AU74999</t>
  </si>
  <si>
    <t>TECHNOL ADVANCEMENT OFF</t>
  </si>
  <si>
    <t>AU75999</t>
  </si>
  <si>
    <t>S Cent Nationalities Univ</t>
  </si>
  <si>
    <t>S CENT UNIV NATIONALITIES</t>
  </si>
  <si>
    <t>S Cent Univ Nationalities SCUN</t>
  </si>
  <si>
    <t>S CENT UNIV NATL</t>
  </si>
  <si>
    <t>S Central Univ Nationalities</t>
  </si>
  <si>
    <t>South Cent Univ Nationalities</t>
  </si>
  <si>
    <t>South Centr Univ Nationalities</t>
  </si>
  <si>
    <t>State S Cent Univ Nationalities</t>
  </si>
  <si>
    <t>AU76999</t>
  </si>
  <si>
    <t>SO FED UNIV</t>
  </si>
  <si>
    <t>AU77999</t>
  </si>
  <si>
    <t>FIRST MED UNIV</t>
  </si>
  <si>
    <t>Nanfang Hosp</t>
  </si>
  <si>
    <t>Nanfang Med Univ</t>
  </si>
  <si>
    <t>Nanfang Med Univ Nanfang Hosp</t>
  </si>
  <si>
    <t>S China Med Univ</t>
  </si>
  <si>
    <t>So Med Univ</t>
  </si>
  <si>
    <t>SOUTHERN MED UNIV</t>
  </si>
  <si>
    <t>Southern Med Univ Guangzhou</t>
  </si>
  <si>
    <t>AU78999</t>
  </si>
  <si>
    <t>SO OREGON UNIV</t>
  </si>
  <si>
    <t>AU79999</t>
  </si>
  <si>
    <t>SOUTHERN PETROCHEMICAL IND CORP LTD</t>
  </si>
  <si>
    <t>AU81999</t>
  </si>
  <si>
    <t>SO UNIV</t>
  </si>
  <si>
    <t>SO UNIV &amp; A&amp;M COLL</t>
  </si>
  <si>
    <t>SOUTHERN UNIV</t>
  </si>
  <si>
    <t>AU83999</t>
  </si>
  <si>
    <t>SPANISH MINIST EDUC &amp; SCI</t>
  </si>
  <si>
    <t>AU84999</t>
  </si>
  <si>
    <t>CEBAS CS1C</t>
  </si>
  <si>
    <t>CEBAS CSIC</t>
  </si>
  <si>
    <t>CIN2 CSIC ICN</t>
  </si>
  <si>
    <t>CNM CSIC</t>
  </si>
  <si>
    <t>CONSEJO SUPER INVEST CIENT</t>
  </si>
  <si>
    <t>Consejo Super Invest Cient IO CSIC</t>
  </si>
  <si>
    <t>Consejo Super Invest Cientificas</t>
  </si>
  <si>
    <t>CSIC</t>
  </si>
  <si>
    <t>CSIC Algarrobo Costa</t>
  </si>
  <si>
    <t>CSIC ICN</t>
  </si>
  <si>
    <t>CSIC INCAR Spanish Res Council</t>
  </si>
  <si>
    <t>CSIC UPC</t>
  </si>
  <si>
    <t>CSIC UPVE EHU</t>
  </si>
  <si>
    <t>CTR ASTROBIOL CSIC INTA</t>
  </si>
  <si>
    <t>High Spanish Sci Council CSIC</t>
  </si>
  <si>
    <t>IAI CSIC</t>
  </si>
  <si>
    <t>ICM CSIC</t>
  </si>
  <si>
    <t>ICMAB</t>
  </si>
  <si>
    <t>ICMAB CSIC</t>
  </si>
  <si>
    <t>ICMC BORDEAUX</t>
  </si>
  <si>
    <t>ICTP CSIC</t>
  </si>
  <si>
    <t>ICV CSIC</t>
  </si>
  <si>
    <t>IIBBA Consejo Nacl Invest Cientificas &amp; Tecnicas</t>
  </si>
  <si>
    <t>IMB CNM CSIC</t>
  </si>
  <si>
    <t>INCAR CSIC</t>
  </si>
  <si>
    <t>INST CARBOQUIM</t>
  </si>
  <si>
    <t>INST CARBOQUIM CSIC</t>
  </si>
  <si>
    <t>Inst Carboquim ICB CSIC</t>
  </si>
  <si>
    <t>INST CIENCIA MAT</t>
  </si>
  <si>
    <t>INST CIENCIA MAT BARCELONA</t>
  </si>
  <si>
    <t>Inst Ciencia Mat Barcelona CSIC</t>
  </si>
  <si>
    <t>Inst Ciencia Mat Barcelona ICMAB CSIC</t>
  </si>
  <si>
    <t>Inst Ciencia Mat Madrid</t>
  </si>
  <si>
    <t>Inst Ciencia Mat Madrid ICMM CSIC</t>
  </si>
  <si>
    <t>Inst Ciencias Marinas Andalucia</t>
  </si>
  <si>
    <t>Inst Ciencias Marinas Andalucia CSIC</t>
  </si>
  <si>
    <t>Inst Grasa</t>
  </si>
  <si>
    <t>Inst Grasa CSIC</t>
  </si>
  <si>
    <t>Inst Invest Ciencias Alimentac CIAL CSIC UAM C Ni</t>
  </si>
  <si>
    <t>Inst Nacl Carbon CSIC</t>
  </si>
  <si>
    <t>INST ROBOT &amp; INFORMAT IND</t>
  </si>
  <si>
    <t>INTA</t>
  </si>
  <si>
    <t>INTA CSIC</t>
  </si>
  <si>
    <t>IO CSIC</t>
  </si>
  <si>
    <t>LITEC CSIC</t>
  </si>
  <si>
    <t>SPANISH NATL RES COUNCIL</t>
  </si>
  <si>
    <t>Spanish Res Council Oviedo Spain</t>
  </si>
  <si>
    <t>Unidad Asociada CSIC U Vigo</t>
  </si>
  <si>
    <t>Unidad Asociada Oceanog Interdisciplinar UCA CSIC</t>
  </si>
  <si>
    <t>UNIDAD ASOCIADA UNED CSIC</t>
  </si>
  <si>
    <t>AU85999</t>
  </si>
  <si>
    <t>SPIC SCI FDN</t>
  </si>
  <si>
    <t>SPIC SCI FDN GUINDY</t>
  </si>
  <si>
    <t>AU86999</t>
  </si>
  <si>
    <t>SRE SOLUCOES RACIONAIS ENERGIA SA</t>
  </si>
  <si>
    <t>AU87999</t>
  </si>
  <si>
    <t>SRI INT</t>
  </si>
  <si>
    <t>AU88999</t>
  </si>
  <si>
    <t>SRI JAYACHAMARAJENDRA COLL ENGN</t>
  </si>
  <si>
    <t>AU89999</t>
  </si>
  <si>
    <t>SRI VENKATESWARA COLL ENGN CAMPUS</t>
  </si>
  <si>
    <t>AU90999</t>
  </si>
  <si>
    <t>SSN COLL ENGN</t>
  </si>
  <si>
    <t>AU91999</t>
  </si>
  <si>
    <t>ST GOBAIN CTR RECH &amp; ETUD EUROPEEN</t>
  </si>
  <si>
    <t>AU92999</t>
  </si>
  <si>
    <t>ST GOBAIN NORTHBOROUGH RES &amp; DEV CTR</t>
  </si>
  <si>
    <t>ST JOHNS UNIV</t>
  </si>
  <si>
    <t>AU94999</t>
  </si>
  <si>
    <t>ST MICROELECT TOURS</t>
  </si>
  <si>
    <t>AU95999</t>
  </si>
  <si>
    <t>ST PETERSBURG STATE ELECTROTECH UNIV</t>
  </si>
  <si>
    <t>AU96999</t>
  </si>
  <si>
    <t>ST PETERSBURG STATE UNIV TECHNOL &amp; DESIGN</t>
  </si>
  <si>
    <t>AU97999</t>
  </si>
  <si>
    <t>STADTENTWASSERUNG</t>
  </si>
  <si>
    <t>AU98999</t>
  </si>
  <si>
    <t>STAFFORDSHIRE UNIV</t>
  </si>
  <si>
    <t>AU99999</t>
  </si>
  <si>
    <t>STANFORD INST MAT &amp; ENERGY SCI</t>
  </si>
  <si>
    <t>AV01999</t>
  </si>
  <si>
    <t>STANISLAW STASZIC UNIV MIN &amp; MET</t>
  </si>
  <si>
    <t>AV02999</t>
  </si>
  <si>
    <t>State Key Joint Lab Environm Simulat &amp; Pollut Con</t>
  </si>
  <si>
    <t>STATE KEY LAB APPL ORGAN CHEM</t>
  </si>
  <si>
    <t>STATE KEY LAB AUTOMOT SAFETY &amp; ENERGY</t>
  </si>
  <si>
    <t>State Key Lab Breeding Base Green Chem Synth Tech</t>
  </si>
  <si>
    <t>State Key Lab Breeding Base Photocatalysis</t>
  </si>
  <si>
    <t>STATE KEY LAB CHEM ENGN</t>
  </si>
  <si>
    <t>State Key Lab Chem Resource Engn</t>
  </si>
  <si>
    <t>STATE KEY LAB ELECTROANAL CHEM</t>
  </si>
  <si>
    <t>STATE KEY LAB ELECTROANALYT CHEM</t>
  </si>
  <si>
    <t>State Key Lab Integrated Optoelect</t>
  </si>
  <si>
    <t>State Key Lab Mfg Syst Engn</t>
  </si>
  <si>
    <t>STATE KEY LAB NEW CERAM &amp; FINE PROC</t>
  </si>
  <si>
    <t>State Key Lab Struct Chem</t>
  </si>
  <si>
    <t>State Key Lab Supramol Struct &amp; Mat</t>
  </si>
  <si>
    <t>STATE KEY LAB URBAN WATER RESOURCE &amp; ENVIRONM</t>
  </si>
  <si>
    <t>STATE KEY SHANGHAI JIAO TONG UNIV</t>
  </si>
  <si>
    <t>AV10999</t>
  </si>
  <si>
    <t>STATE OCEAN ADM</t>
  </si>
  <si>
    <t>AV11999</t>
  </si>
  <si>
    <t>STATE RES INST</t>
  </si>
  <si>
    <t>STATE RES INST CTR INNOVAT MED</t>
  </si>
  <si>
    <t>AV12999</t>
  </si>
  <si>
    <t>STATE RES INST CTR PHYS &amp; TECHNOL SCI</t>
  </si>
  <si>
    <t>AV13999</t>
  </si>
  <si>
    <t>STATE UNIV AGR SCI</t>
  </si>
  <si>
    <t>AV14999</t>
  </si>
  <si>
    <t>STATE UNIV NEW JERSEY</t>
  </si>
  <si>
    <t>AV15999</t>
  </si>
  <si>
    <t>STATOILHYDRO RES CTR</t>
  </si>
  <si>
    <t>AV16999</t>
  </si>
  <si>
    <t>STAZ SPERIMENTALE &amp; COMBUSTIBILI</t>
  </si>
  <si>
    <t>STEVENS INST TECHNOL</t>
  </si>
  <si>
    <t>AV18999</t>
  </si>
  <si>
    <t>STMICROELECTRONICS</t>
  </si>
  <si>
    <t>AV19999</t>
  </si>
  <si>
    <t>STONEHART ASSOCIATES</t>
  </si>
  <si>
    <t>STONEHART ASSOCIATES INC</t>
  </si>
  <si>
    <t>AV20999</t>
  </si>
  <si>
    <t>STONEHILL COLL</t>
  </si>
  <si>
    <t>AV21999</t>
  </si>
  <si>
    <t>SUBARU RES &amp; DEV INC</t>
  </si>
  <si>
    <t>AV22999</t>
  </si>
  <si>
    <t>SUD CHEM PROTOTECH INC</t>
  </si>
  <si>
    <t>SUEZ CANAL UNIV</t>
  </si>
  <si>
    <t>AV24999</t>
  </si>
  <si>
    <t>SUFUCELL AB</t>
  </si>
  <si>
    <t>AV25999</t>
  </si>
  <si>
    <t>SUIHUA UNIV</t>
  </si>
  <si>
    <t>AV26999</t>
  </si>
  <si>
    <t>SULEYMAN DEMIREL UNIV</t>
  </si>
  <si>
    <t>AV27999</t>
  </si>
  <si>
    <t>SULZER HEXIS</t>
  </si>
  <si>
    <t>SULZER HEXIS AG</t>
  </si>
  <si>
    <t>SULZER HEXIS LTD</t>
  </si>
  <si>
    <t>SULZER INNOTEC</t>
  </si>
  <si>
    <t>SULZER INNOTEC LTD</t>
  </si>
  <si>
    <t>AV28997</t>
  </si>
  <si>
    <t>Sumitomo Met Ind Ltd</t>
  </si>
  <si>
    <t>SUMITOMO SPECIAL MET CO LTD</t>
  </si>
  <si>
    <t>AV28999</t>
  </si>
  <si>
    <t>Sumimoto Osaka Cement Co Ltd</t>
  </si>
  <si>
    <t>SUMITOMO CHEM CO LTD</t>
  </si>
  <si>
    <t>SUMITOMO ELECT IND</t>
  </si>
  <si>
    <t>Sumitomo Elect Ind Ltd</t>
  </si>
  <si>
    <t>Sumitomo Examinat &amp; Inspect</t>
  </si>
  <si>
    <t>Sumitomo Heavy Ind Ltd</t>
  </si>
  <si>
    <t>SUMITOMO OSAKA CEMENT CO LTD</t>
  </si>
  <si>
    <t>AV29999</t>
  </si>
  <si>
    <t>SUMMA HLTH SYST</t>
  </si>
  <si>
    <t>AV30999</t>
  </si>
  <si>
    <t>SUMMIT BLUE CONSULTING</t>
  </si>
  <si>
    <t>AV31999</t>
  </si>
  <si>
    <t>SUN MOON UNIV</t>
  </si>
  <si>
    <t>SUNMOON UNIV</t>
  </si>
  <si>
    <t>AV32999</t>
  </si>
  <si>
    <t>SUNCHON NATL UNIV</t>
  </si>
  <si>
    <t>AV33999</t>
  </si>
  <si>
    <t>SUNRISE POWER CO LTD</t>
  </si>
  <si>
    <t>AV34999</t>
  </si>
  <si>
    <t>SUNY FARMINGDALE</t>
  </si>
  <si>
    <t>AV35999</t>
  </si>
  <si>
    <t>SUPELEC</t>
  </si>
  <si>
    <t>AV36999</t>
  </si>
  <si>
    <t>SUPERIOR GRAPHITE CO</t>
  </si>
  <si>
    <t>AV37999</t>
  </si>
  <si>
    <t>SUPERSON TUBE VEHICLE LLC</t>
  </si>
  <si>
    <t>AV38999</t>
  </si>
  <si>
    <t>SURANAREE UNIV TECHNOL</t>
  </si>
  <si>
    <t>AV39999</t>
  </si>
  <si>
    <t>SURFACE MEASUREMENT SYST LTD</t>
  </si>
  <si>
    <t>AV40999</t>
  </si>
  <si>
    <t>SUZHOU HLTH SCH</t>
  </si>
  <si>
    <t>AV41999</t>
  </si>
  <si>
    <t>SUZUKA COLL TECHNOL</t>
  </si>
  <si>
    <t>SUZUKA NATL COLL TECHNOL</t>
  </si>
  <si>
    <t>AV43999</t>
  </si>
  <si>
    <t>SW INST ELECT EQUIPMENT</t>
  </si>
  <si>
    <t>AV45999</t>
  </si>
  <si>
    <t>SW MISSOURI STATE UNIV</t>
  </si>
  <si>
    <t>AV46999</t>
  </si>
  <si>
    <t>SWAGELOK CO</t>
  </si>
  <si>
    <t>AV47999</t>
  </si>
  <si>
    <t>SWAMI RAMANAND TEERTH MARATHWADA UNIV</t>
  </si>
  <si>
    <t>AV48999</t>
  </si>
  <si>
    <t>SWEDISH CORROS INST SWEREA KIMAB</t>
  </si>
  <si>
    <t>Swerea KIMAB AB</t>
  </si>
  <si>
    <t>AV51999</t>
  </si>
  <si>
    <t>SWISS FED LABS MAT TESTING &amp; RES</t>
  </si>
  <si>
    <t>AV52999</t>
  </si>
  <si>
    <t>EMPA</t>
  </si>
  <si>
    <t>EMPA Lab Nanoscale Mat Sci</t>
  </si>
  <si>
    <t>EMPA MAT SCI &amp; TECHNOL</t>
  </si>
  <si>
    <t>Empa Swiss Fed Lab Mat Testing &amp; Res</t>
  </si>
  <si>
    <t>EMPA SWISS FED LABS MAT SCI &amp; TECHNOL</t>
  </si>
  <si>
    <t>EMPA SWISS FED LABS MAT TESTING &amp; RES</t>
  </si>
  <si>
    <t>EMPA Swiss Fed Labs Mat Testing &amp; Research</t>
  </si>
  <si>
    <t>EMPA SWISS FED LABS MAT TESTING&amp; RES</t>
  </si>
  <si>
    <t>Lab Mech Mat &amp; Nanostruct Empa Mat Sci &amp; Technol</t>
  </si>
  <si>
    <t>Swiss Fed Lab Mat Testing &amp; Res Empa</t>
  </si>
  <si>
    <t>Swiss Fed Labs Mat Sci &amp; Technol</t>
  </si>
  <si>
    <t>Swiss Fed Labs Mat Sci &amp; Technol Empa</t>
  </si>
  <si>
    <t>Swiss Fed Labs Mat Testind &amp; Res</t>
  </si>
  <si>
    <t>Swiss Fed Labs Mat Testing &amp; Res EMPA</t>
  </si>
  <si>
    <t>Swiss Labs Mat Testing &amp; Res EMPA</t>
  </si>
  <si>
    <t>AV53999</t>
  </si>
  <si>
    <t>SYMYX TECHNOL INC</t>
  </si>
  <si>
    <t>AV54999</t>
  </si>
  <si>
    <t>SYNCHROTRON SOLEIL</t>
  </si>
  <si>
    <t>SYNCHROTRON SOLEIL LORME MERISIERS</t>
  </si>
  <si>
    <t>SYNCHROTRON SOLEIL ORME MERISIERS</t>
  </si>
  <si>
    <t>AV55999</t>
  </si>
  <si>
    <t>SZKOLA GLOWNA GOSPODARSTWA WICJSKIEGO</t>
  </si>
  <si>
    <t>AV57999</t>
  </si>
  <si>
    <t>TA INSTRUMENTS WATERS LLC</t>
  </si>
  <si>
    <t>AV59999</t>
  </si>
  <si>
    <t>TAIPEI FIRST GIRLS HIGH SCH</t>
  </si>
  <si>
    <t>AV60999</t>
  </si>
  <si>
    <t>TAISHAN UNIV</t>
  </si>
  <si>
    <t>AV61999</t>
  </si>
  <si>
    <t>TAIWAN ADVENTIST HOSP</t>
  </si>
  <si>
    <t>TAIWAN INST ECON RES</t>
  </si>
  <si>
    <t>AV63999</t>
  </si>
  <si>
    <t>TAIWAN POWER CO</t>
  </si>
  <si>
    <t>TAIWAN TEXT RES INST</t>
  </si>
  <si>
    <t>AV65999</t>
  </si>
  <si>
    <t>TAIYO KAGAKU CO LTD</t>
  </si>
  <si>
    <t>AV66999</t>
  </si>
  <si>
    <t>TAIYO STAINLESS SPRING CO LTD</t>
  </si>
  <si>
    <t>AV68999</t>
  </si>
  <si>
    <t>TAIZ UNIV</t>
  </si>
  <si>
    <t>AV69999</t>
  </si>
  <si>
    <t>TAIZHOU UNIV</t>
  </si>
  <si>
    <t>AV70999</t>
  </si>
  <si>
    <t>TAKASAGO THERMAL ENGN</t>
  </si>
  <si>
    <t>TAKASAGO THERMAL ENGN CO LTD</t>
  </si>
  <si>
    <t>AV71999</t>
  </si>
  <si>
    <t>TAKUMA CO LTD</t>
  </si>
  <si>
    <t>AV72999</t>
  </si>
  <si>
    <t>TALLINN UNIV TECHNOL</t>
  </si>
  <si>
    <t>AV73999</t>
  </si>
  <si>
    <t>TAMIL NADU AGR UNIV</t>
  </si>
  <si>
    <t>AV75999</t>
  </si>
  <si>
    <t>TANAKA KIKINZOKU KOGYO KK</t>
  </si>
  <si>
    <t>TANAKA KIKINZOKU KOGYO TECH CTR</t>
  </si>
  <si>
    <t>TANAKA KIKINZOKU KOGYO TECHN CTR</t>
  </si>
  <si>
    <t>AV76999</t>
  </si>
  <si>
    <t>TANTA UNIV</t>
  </si>
  <si>
    <t>AV77999</t>
  </si>
  <si>
    <t>TANURY IND</t>
  </si>
  <si>
    <t>AV79999</t>
  </si>
  <si>
    <t>Tata BP Solar India Ltd</t>
  </si>
  <si>
    <t>TATA CHEM INNOVAT CTR</t>
  </si>
  <si>
    <t>TATA ENERGY RES INST</t>
  </si>
  <si>
    <t>Tata Res Dev &amp; Design Ctr</t>
  </si>
  <si>
    <t>AV81999</t>
  </si>
  <si>
    <t>TATUNG CO SYST TECHNOL INC</t>
  </si>
  <si>
    <t>TATUNG SYST TECHNOL</t>
  </si>
  <si>
    <t>AV82999</t>
  </si>
  <si>
    <t>TATYASAHEB KORE INST ENGN &amp; TECHNOL</t>
  </si>
  <si>
    <t>AV83999</t>
  </si>
  <si>
    <t>TAYCA CORP</t>
  </si>
  <si>
    <t>AV85999</t>
  </si>
  <si>
    <t>TEACHER TRAINING UNIV</t>
  </si>
  <si>
    <t>AV86999</t>
  </si>
  <si>
    <t>TECH EDUC INST CHALKIDA</t>
  </si>
  <si>
    <t>AV87999</t>
  </si>
  <si>
    <t>TECH FACHHSCH BERLIN</t>
  </si>
  <si>
    <t>AV88999</t>
  </si>
  <si>
    <t>TECH FIBRE PROD LTD</t>
  </si>
  <si>
    <t>AV90999</t>
  </si>
  <si>
    <t>TECH UNIV CLUJ NAPOCA</t>
  </si>
  <si>
    <t>AV91999</t>
  </si>
  <si>
    <t>AV92999</t>
  </si>
  <si>
    <t>AV93999</t>
  </si>
  <si>
    <t>Ilmenau Univ Technol</t>
  </si>
  <si>
    <t>TECH UNIV ILMENAU</t>
  </si>
  <si>
    <t>TU Ilmenau</t>
  </si>
  <si>
    <t>Univ Ilmenau</t>
  </si>
  <si>
    <t>Univ Technol Ilmenau</t>
  </si>
  <si>
    <t>AV94999</t>
  </si>
  <si>
    <t>TECH UNIV MALAYSIA</t>
  </si>
  <si>
    <t>AV95999</t>
  </si>
  <si>
    <t>TECH UNIV MIN &amp; MET</t>
  </si>
  <si>
    <t>AV96999</t>
  </si>
  <si>
    <t>TECHNHOM</t>
  </si>
  <si>
    <t>AV97999</t>
  </si>
  <si>
    <t>FEI TU</t>
  </si>
  <si>
    <t>AV99999</t>
  </si>
  <si>
    <t>King Georges Med Univ</t>
  </si>
  <si>
    <t>AW01999</t>
  </si>
  <si>
    <t>Lublin Univ Technol</t>
  </si>
  <si>
    <t>POLITECH LUBELSKA</t>
  </si>
  <si>
    <t>POLITECHN LUBELSKA</t>
  </si>
  <si>
    <t>Tech Univ Lublin</t>
  </si>
  <si>
    <t>AW02999</t>
  </si>
  <si>
    <t>INST CHEM TECHNOL &amp; ANALYT</t>
  </si>
  <si>
    <t>AW03999</t>
  </si>
  <si>
    <t>TECHNIP KTI SPA</t>
  </si>
  <si>
    <t>AW04999</t>
  </si>
  <si>
    <t>Bergakad TU Freiberg</t>
  </si>
  <si>
    <t>Freiberg Univ Min &amp; Technol</t>
  </si>
  <si>
    <t>Inst Expt Phys</t>
  </si>
  <si>
    <t>Tech Freiberg</t>
  </si>
  <si>
    <t>Tech Univ Bergakad Freiberg</t>
  </si>
  <si>
    <t>TU BERGAKAD FREIBERG</t>
  </si>
  <si>
    <t>AW05999</t>
  </si>
  <si>
    <t>Chemnitz Univ Technol</t>
  </si>
  <si>
    <t>Tech Univ Chemnitz</t>
  </si>
  <si>
    <t>TU CHEMNITZ</t>
  </si>
  <si>
    <t>Univ Chemnitz</t>
  </si>
  <si>
    <t>Univ Technol Chemnitz</t>
  </si>
  <si>
    <t>AW06999</t>
  </si>
  <si>
    <t>TUHH</t>
  </si>
  <si>
    <t>AW07999</t>
  </si>
  <si>
    <t>TECHNOL EDUC INST CHALKIDA</t>
  </si>
  <si>
    <t>AW08999</t>
  </si>
  <si>
    <t>TECHNOL EDUC INST TEI W MACEDONIA</t>
  </si>
  <si>
    <t>TECHNOL EDUC INST WESTERN MACEDONIA</t>
  </si>
  <si>
    <t>AW09999</t>
  </si>
  <si>
    <t>TECHNOL HAMILTON PRECIS MET INC</t>
  </si>
  <si>
    <t>AW10999</t>
  </si>
  <si>
    <t>Technol Res Inst Osaka Pref</t>
  </si>
  <si>
    <t>TECHNOL RES INST OSAKA PREFECTURE</t>
  </si>
  <si>
    <t>AW11999</t>
  </si>
  <si>
    <t>TECHNOL RES INST SAO PAULO IPT</t>
  </si>
  <si>
    <t>TECHNOL RES INST SAO PAULO STATE IPT</t>
  </si>
  <si>
    <t>AW12999</t>
  </si>
  <si>
    <t>TECHNOLOGIES INC</t>
  </si>
  <si>
    <t>AW13999</t>
  </si>
  <si>
    <t>TECHNOL MANAGEMENT INC</t>
  </si>
  <si>
    <t>AW14999</t>
  </si>
  <si>
    <t>TECHVERSE INC</t>
  </si>
  <si>
    <t>AW15999</t>
  </si>
  <si>
    <t>TECNOVAC</t>
  </si>
  <si>
    <t>AW16999</t>
  </si>
  <si>
    <t>TECVAC LTD</t>
  </si>
  <si>
    <t>AW17999</t>
  </si>
  <si>
    <t>TEHRAN ELECT BOARD</t>
  </si>
  <si>
    <t>AW18999</t>
  </si>
  <si>
    <t>TEKION</t>
  </si>
  <si>
    <t>TEKION INC</t>
  </si>
  <si>
    <t>AW19999</t>
  </si>
  <si>
    <t>Teledyne Imaging Sensors</t>
  </si>
  <si>
    <t>TELEDYNE SCI &amp; IMAGING</t>
  </si>
  <si>
    <t>Teledyne Sci Co</t>
  </si>
  <si>
    <t>AW20999</t>
  </si>
  <si>
    <t>TELLUS INST</t>
  </si>
  <si>
    <t>AW21999</t>
  </si>
  <si>
    <t>TEMASEK POLYTECH</t>
  </si>
  <si>
    <t>AW22999</t>
  </si>
  <si>
    <t>TENNESSEE TECHNOL UNIV</t>
  </si>
  <si>
    <t>AW23999</t>
  </si>
  <si>
    <t>TERAOKA SEISAKUSHO CO LTD</t>
  </si>
  <si>
    <t>AW24999</t>
  </si>
  <si>
    <t>TERNA</t>
  </si>
  <si>
    <t>TERNA SPA</t>
  </si>
  <si>
    <t>AW25999</t>
  </si>
  <si>
    <t>TESI SAS</t>
  </si>
  <si>
    <t>AW26999</t>
  </si>
  <si>
    <t>Texas A&amp;M Univ Kingsville</t>
  </si>
  <si>
    <t>AW27999</t>
  </si>
  <si>
    <t>TEZPUR UNIV</t>
  </si>
  <si>
    <t>AW28999</t>
  </si>
  <si>
    <t>THAI NICHI INST TECHNOL</t>
  </si>
  <si>
    <t>AW29999</t>
  </si>
  <si>
    <t>THAMMASART</t>
  </si>
  <si>
    <t>THAMMASART UNIV</t>
  </si>
  <si>
    <t>THAMMASAT UNIV</t>
  </si>
  <si>
    <t>AW30999</t>
  </si>
  <si>
    <t>THAPAR UNIV</t>
  </si>
  <si>
    <t>THAPOR UNIV PATIALA</t>
  </si>
  <si>
    <t>AW31999</t>
  </si>
  <si>
    <t>AW33999</t>
  </si>
  <si>
    <t>UNIV TEXAS EL PASO</t>
  </si>
  <si>
    <t>AW34999</t>
  </si>
  <si>
    <t>UNIV TEXAS PERMIAN BASIN</t>
  </si>
  <si>
    <t>AW35999</t>
  </si>
  <si>
    <t>THERASENSE INC</t>
  </si>
  <si>
    <t>AW36999</t>
  </si>
  <si>
    <t>THIAGARAJAR COLL ENGN</t>
  </si>
  <si>
    <t>AW37999</t>
  </si>
  <si>
    <t>THINKTANK PHOENIX CO LTD</t>
  </si>
  <si>
    <t>AW38999</t>
  </si>
  <si>
    <t>THOMAS JEFFERSON HIGH SCH SCI &amp; TECHNOL</t>
  </si>
  <si>
    <t>AW39999</t>
  </si>
  <si>
    <t>THOMSON CSF</t>
  </si>
  <si>
    <t>AW40999</t>
  </si>
  <si>
    <t>THYSSENKRUPP VDM GMBH</t>
  </si>
  <si>
    <t>CHINESE TIANJIN POLYTECH UNIV</t>
  </si>
  <si>
    <t>TIANJING POLYTECH UNIV</t>
  </si>
  <si>
    <t>AW42999</t>
  </si>
  <si>
    <t>TIOXIDE SPECIALTIES LTD</t>
  </si>
  <si>
    <t>AW43999</t>
  </si>
  <si>
    <t>TJ TECHNOL INC</t>
  </si>
  <si>
    <t>AW44999</t>
  </si>
  <si>
    <t>TMSPETSMASH LTD</t>
  </si>
  <si>
    <t>AW45999</t>
  </si>
  <si>
    <t>TNO</t>
  </si>
  <si>
    <t>TNO Bldg &amp; Construct Res</t>
  </si>
  <si>
    <t>TNO Built Environm &amp; Geosci</t>
  </si>
  <si>
    <t>TNO Environm</t>
  </si>
  <si>
    <t>TNO Environm Energy &amp; Proc Innovat</t>
  </si>
  <si>
    <t>TNO Geol Survey Netherlands</t>
  </si>
  <si>
    <t>TNO Holst Ctr</t>
  </si>
  <si>
    <t>TNO Ind Technol</t>
  </si>
  <si>
    <t>TNO Natl Geol Survey</t>
  </si>
  <si>
    <t>TNO NITG</t>
  </si>
  <si>
    <t>TNO Sci &amp; Ind</t>
  </si>
  <si>
    <t>TNO Sci &amp; Ind Mat Technol</t>
  </si>
  <si>
    <t>TNO TPD</t>
  </si>
  <si>
    <t>AW46999</t>
  </si>
  <si>
    <t>TOAGOSEI CO LTD</t>
  </si>
  <si>
    <t>AW47999</t>
  </si>
  <si>
    <t>TOBB Univ</t>
  </si>
  <si>
    <t>TOBB UNIV ECON &amp; TECHNOL</t>
  </si>
  <si>
    <t>AW48999</t>
  </si>
  <si>
    <t>TODA KOGYO CORP</t>
  </si>
  <si>
    <t>AW49999</t>
  </si>
  <si>
    <t>TOHO GAS CO LTD</t>
  </si>
  <si>
    <t>AW50999</t>
  </si>
  <si>
    <t>TOHOKU ELECT POWER CO INC</t>
  </si>
  <si>
    <t>AW52999</t>
  </si>
  <si>
    <t>TOHOKU TECHNOARCH</t>
  </si>
  <si>
    <t>TOHOKU TECHNOARCH CO LTD</t>
  </si>
  <si>
    <t>AW53999</t>
  </si>
  <si>
    <t>TOKAI CARBON CO LTD</t>
  </si>
  <si>
    <t>AW54999</t>
  </si>
  <si>
    <t>TOKUSHIMA BUNRI UNIV</t>
  </si>
  <si>
    <t>AW55999</t>
  </si>
  <si>
    <t>TOKYO CITY UNIV</t>
  </si>
  <si>
    <t>AW56999</t>
  </si>
  <si>
    <t>TOKYO DENKI UNIV</t>
  </si>
  <si>
    <t>AW57999</t>
  </si>
  <si>
    <t>TOKYO ELECT POWER CO LTD</t>
  </si>
  <si>
    <t>AW58999</t>
  </si>
  <si>
    <t>TOKYO GAS CO LTD</t>
  </si>
  <si>
    <t>AW59999</t>
  </si>
  <si>
    <t>TOKYO METROPOLITAN COLL IND TECHNOL</t>
  </si>
  <si>
    <t>AW61999</t>
  </si>
  <si>
    <t>TOKYO NATL COLL TECHNOL</t>
  </si>
  <si>
    <t>AW63999</t>
  </si>
  <si>
    <t>TOMAKOMAI NATL COLL TECHNOL</t>
  </si>
  <si>
    <t>AW64999</t>
  </si>
  <si>
    <t>TOMOEGAWA PAPER CO LTD</t>
  </si>
  <si>
    <t>AW65999</t>
  </si>
  <si>
    <t>TOMOSCI GBR</t>
  </si>
  <si>
    <t>AW66999</t>
  </si>
  <si>
    <t>TONEN CORP</t>
  </si>
  <si>
    <t>AW67999</t>
  </si>
  <si>
    <t>TONGLING UNIV</t>
  </si>
  <si>
    <t>TONGLING UNIV TLU</t>
  </si>
  <si>
    <t>AW69999</t>
  </si>
  <si>
    <t>TOPPAN PRINTING CO LTD</t>
  </si>
  <si>
    <t>TOPPAN PRINTNING CO LTD</t>
  </si>
  <si>
    <t>AW70999</t>
  </si>
  <si>
    <t>TOPSOE FUEL CELL</t>
  </si>
  <si>
    <t>TOPSOE FUEL CELL AS</t>
  </si>
  <si>
    <t>AW71999</t>
  </si>
  <si>
    <t>TORAY INDUSTRIES LTD</t>
  </si>
  <si>
    <t>TORAY RES CTR LTD</t>
  </si>
  <si>
    <t>AW72999</t>
  </si>
  <si>
    <t>Toshiba Ceram Co Ltd</t>
  </si>
  <si>
    <t>TOSHIBA CO LTD</t>
  </si>
  <si>
    <t>TOSHIBA CORP</t>
  </si>
  <si>
    <t>TOSHIBA FUEL CELL POWER SYST CORP</t>
  </si>
  <si>
    <t>TOSHIBA FUEL CELL SYST</t>
  </si>
  <si>
    <t>TOSHIBA POWER &amp; IND SYST RES &amp; DEV CTR</t>
  </si>
  <si>
    <t>Toshiba Res Europe Ltd</t>
  </si>
  <si>
    <t>AW73999</t>
  </si>
  <si>
    <t>TOSOH CORP</t>
  </si>
  <si>
    <t>AW74999</t>
  </si>
  <si>
    <t>TOSU KANKYO KAIHATSU LTD</t>
  </si>
  <si>
    <t>AW75999</t>
  </si>
  <si>
    <t>TOTO LTD</t>
  </si>
  <si>
    <t>AW76999</t>
  </si>
  <si>
    <t>TOYO CORP</t>
  </si>
  <si>
    <t>AW77999</t>
  </si>
  <si>
    <t>TOYO ENGN CORP</t>
  </si>
  <si>
    <t>AW78999</t>
  </si>
  <si>
    <t>TOYO UNIV</t>
  </si>
  <si>
    <t>AW79999</t>
  </si>
  <si>
    <t>TOYOBO CO LTD</t>
  </si>
  <si>
    <t>AW80999</t>
  </si>
  <si>
    <t>TOYOHASHI FACTORY POPY IND LTD</t>
  </si>
  <si>
    <t>AW82999</t>
  </si>
  <si>
    <t>HIGASHIFUJI TECH CTR</t>
  </si>
  <si>
    <t>TOYOTA CENT R&amp;D LABS INC</t>
  </si>
  <si>
    <t>TOYOTA CENT RES &amp; DEV LABS INC</t>
  </si>
  <si>
    <t>Toyota Europe</t>
  </si>
  <si>
    <t>TOYOTA MOTOR CO</t>
  </si>
  <si>
    <t>TOYOTA MOTOR CO EUROPE</t>
  </si>
  <si>
    <t>TOYOTA MOTOR CO LTD</t>
  </si>
  <si>
    <t>TOYOTA MOTOR ENGN &amp; MFG N AMER INC</t>
  </si>
  <si>
    <t>TOYOTA MOTOR ENGN &amp; MFG N AMERICA INC</t>
  </si>
  <si>
    <t>TOYOTA MOTOR ENGN N AMERICA INC</t>
  </si>
  <si>
    <t>Toyota Motor Europe</t>
  </si>
  <si>
    <t>TOYOTA NATL COLL TECHNOL</t>
  </si>
  <si>
    <t>TOYOTA RES INST N AMER</t>
  </si>
  <si>
    <t>TOYOTA TECH CTR</t>
  </si>
  <si>
    <t>TOYOTA TECH CTR USA INC</t>
  </si>
  <si>
    <t>TOYOTA TECHNOL INST</t>
  </si>
  <si>
    <t>AW83999</t>
  </si>
  <si>
    <t>TOZZI APPARECCHIATURE ELETTR SPA</t>
  </si>
  <si>
    <t>TOZZI RENEWABLE ENERGY SPA</t>
  </si>
  <si>
    <t>AW84999</t>
  </si>
  <si>
    <t>TRI STATE UNIV</t>
  </si>
  <si>
    <t>AW85999</t>
  </si>
  <si>
    <t>TRIBECRAFT AG</t>
  </si>
  <si>
    <t>AW86999</t>
  </si>
  <si>
    <t>TRIER UNIV APPL SCI</t>
  </si>
  <si>
    <t>AW87999</t>
  </si>
  <si>
    <t>TRISON BUSINESS SOLUT INC</t>
  </si>
  <si>
    <t>AW88999</t>
  </si>
  <si>
    <t>TROMBAY</t>
  </si>
  <si>
    <t>AW89999</t>
  </si>
  <si>
    <t>TSERITELI STATE UNIV</t>
  </si>
  <si>
    <t>AW90999</t>
  </si>
  <si>
    <t>TUBITAK</t>
  </si>
  <si>
    <t>TUBITAK MARMARA RES CTR</t>
  </si>
  <si>
    <t>TUBITAK MARMARA RES CTR ENERGY INST</t>
  </si>
  <si>
    <t>TUBITEK MARMARA RES CTR</t>
  </si>
  <si>
    <t>AW91999</t>
  </si>
  <si>
    <t>TULA STATE UNIV</t>
  </si>
  <si>
    <t>AW92999</t>
  </si>
  <si>
    <t>TURABO UNIV</t>
  </si>
  <si>
    <t>AW93999</t>
  </si>
  <si>
    <t>TURBOCARE SPA</t>
  </si>
  <si>
    <t>AW94999</t>
  </si>
  <si>
    <t>TURIN POLYTECH UNIV TASHKENT</t>
  </si>
  <si>
    <t>AW95999</t>
  </si>
  <si>
    <t>TURK DEMIRDOKUM FABRIKALARI AS</t>
  </si>
  <si>
    <t>AW96999</t>
  </si>
  <si>
    <t>TUSKEGEE INST</t>
  </si>
  <si>
    <t>TUSKEGEE UNIV</t>
  </si>
  <si>
    <t>AW97999</t>
  </si>
  <si>
    <t>TVER STATE UNIV</t>
  </si>
  <si>
    <t>AW98999</t>
  </si>
  <si>
    <t>TVN SYST INC</t>
  </si>
  <si>
    <t>AW99999</t>
  </si>
  <si>
    <t>TYK CORP</t>
  </si>
  <si>
    <t>AX01999</t>
  </si>
  <si>
    <t>UBE IND LTD</t>
  </si>
  <si>
    <t>AX02999</t>
  </si>
  <si>
    <t>UBP</t>
  </si>
  <si>
    <t>AX03999</t>
  </si>
  <si>
    <t>UES CORP</t>
  </si>
  <si>
    <t>UES INC</t>
  </si>
  <si>
    <t>AX04999</t>
  </si>
  <si>
    <t>UGC DAE CONSORTIUM SCI RES</t>
  </si>
  <si>
    <t>AX05999</t>
  </si>
  <si>
    <t>UGINE &amp; ALZ RES CTR</t>
  </si>
  <si>
    <t>AX06999</t>
  </si>
  <si>
    <t>UIDUK UNIV</t>
  </si>
  <si>
    <t>AX07999</t>
  </si>
  <si>
    <t>UK SUPERSTEM</t>
  </si>
  <si>
    <t>AX09999</t>
  </si>
  <si>
    <t>UKRAINIAN STATE UNIV CHEM TECHNOL</t>
  </si>
  <si>
    <t>AX10999</t>
  </si>
  <si>
    <t>ULSAN NATL INST SCI &amp; TECHNOL UNIST</t>
  </si>
  <si>
    <t>ULSAN NATL UNIV SCI &amp; TECHNOL</t>
  </si>
  <si>
    <t>UNIST</t>
  </si>
  <si>
    <t>AX12999</t>
  </si>
  <si>
    <t>ULTIZYME INT LTD</t>
  </si>
  <si>
    <t>AX13999</t>
  </si>
  <si>
    <t>UAZ</t>
  </si>
  <si>
    <t>AX14999</t>
  </si>
  <si>
    <t>Umicore</t>
  </si>
  <si>
    <t>UMICORE AG &amp; CO KG</t>
  </si>
  <si>
    <t>UMICORE AG&amp; CO KG</t>
  </si>
  <si>
    <t>UMICORE AG&amp;CO KG</t>
  </si>
  <si>
    <t>Umicore Indium Prod</t>
  </si>
  <si>
    <t>Umicore Mat AG</t>
  </si>
  <si>
    <t>AX15999</t>
  </si>
  <si>
    <t>UNIC ISFAHAN</t>
  </si>
  <si>
    <t>AX16999</t>
  </si>
  <si>
    <t>UNICHEM INC</t>
  </si>
  <si>
    <t>AX18999</t>
  </si>
  <si>
    <t>UFR SCI &amp; TECH</t>
  </si>
  <si>
    <t>AX19999</t>
  </si>
  <si>
    <t>UNITEC NZ</t>
  </si>
  <si>
    <t>AX21999</t>
  </si>
  <si>
    <t>UNIDO</t>
  </si>
  <si>
    <t>UNIDO INT CTR HYDROGEN ENERGY TECHNOL</t>
  </si>
  <si>
    <t>AX22999</t>
  </si>
  <si>
    <t>UNITED PHOSPHORUS LTD</t>
  </si>
  <si>
    <t>AX23999</t>
  </si>
  <si>
    <t>OOO UNITED RES &amp; DEV CTR</t>
  </si>
  <si>
    <t>UNITED RES &amp; DEV CTR</t>
  </si>
  <si>
    <t>AX24999</t>
  </si>
  <si>
    <t>ATOM ENERGY COMMISS</t>
  </si>
  <si>
    <t>AX25999</t>
  </si>
  <si>
    <t>INT FUEL CELLS</t>
  </si>
  <si>
    <t>INT FUEL CELLS CORP</t>
  </si>
  <si>
    <t>UNITED TECHNOL CORP</t>
  </si>
  <si>
    <t>UTC FUEL CELLS</t>
  </si>
  <si>
    <t>UTC FUEL CELLS LLC</t>
  </si>
  <si>
    <t>UTC POWER</t>
  </si>
  <si>
    <t>UTC POWER CORP</t>
  </si>
  <si>
    <t>AX26999</t>
  </si>
  <si>
    <t>UNITED TECHNOL RES CTR</t>
  </si>
  <si>
    <t>AX27999</t>
  </si>
  <si>
    <t>Univ Technol Corp</t>
  </si>
  <si>
    <t>UNIVERSAL TECHNOL CORP</t>
  </si>
  <si>
    <t>AX28999</t>
  </si>
  <si>
    <t>UAEM</t>
  </si>
  <si>
    <t>AX29999</t>
  </si>
  <si>
    <t>ULA TACHIRA</t>
  </si>
  <si>
    <t>AX30999</t>
  </si>
  <si>
    <t>Ind Univ Santander</t>
  </si>
  <si>
    <t>UIS</t>
  </si>
  <si>
    <t>Univ Ind Santander</t>
  </si>
  <si>
    <t>AX31999</t>
  </si>
  <si>
    <t>UMSNH</t>
  </si>
  <si>
    <t>AX32999</t>
  </si>
  <si>
    <t>INST FIS</t>
  </si>
  <si>
    <t>AX33999</t>
  </si>
  <si>
    <t>UNED</t>
  </si>
  <si>
    <t>AX34999</t>
  </si>
  <si>
    <t>INTEQUI CONICET UNSL</t>
  </si>
  <si>
    <t>Univ Nacl San Luis</t>
  </si>
  <si>
    <t>UNSL</t>
  </si>
  <si>
    <t>AX35999</t>
  </si>
  <si>
    <t>UNSAM</t>
  </si>
  <si>
    <t>AX37999</t>
  </si>
  <si>
    <t>State Univ N Fluminense</t>
  </si>
  <si>
    <t>UENF</t>
  </si>
  <si>
    <t>Univ Estadual Norte Fluminense</t>
  </si>
  <si>
    <t>AX39999</t>
  </si>
  <si>
    <t>FAC CIENCIAS EXATAS &amp; SOCIAIS APLICADAS</t>
  </si>
  <si>
    <t>AX40999</t>
  </si>
  <si>
    <t>FBK IRST</t>
  </si>
  <si>
    <t>AX41999</t>
  </si>
  <si>
    <t>UB</t>
  </si>
  <si>
    <t>AX44999</t>
  </si>
  <si>
    <t>UTBM</t>
  </si>
  <si>
    <t>AX46999</t>
  </si>
  <si>
    <t>Lab Phys Plasmas Mat Conducteurs &amp; Leurs Applicat</t>
  </si>
  <si>
    <t>Mohamed Boudiaf Univ</t>
  </si>
  <si>
    <t>Oran Univ Mohamed Boudiaf</t>
  </si>
  <si>
    <t>Univ Mohamed Boudiaf USTO</t>
  </si>
  <si>
    <t>USTMBO</t>
  </si>
  <si>
    <t>USTO</t>
  </si>
  <si>
    <t>USTO MB</t>
  </si>
  <si>
    <t>AX47999</t>
  </si>
  <si>
    <t>UNIV A MIRA</t>
  </si>
  <si>
    <t>AX48999</t>
  </si>
  <si>
    <t>UNIV ABDELMALEK ESSAADI</t>
  </si>
  <si>
    <t>AX49999</t>
  </si>
  <si>
    <t>UNIV ABERTA</t>
  </si>
  <si>
    <t>AX50999</t>
  </si>
  <si>
    <t>Abou Bakr Belkaid Univ</t>
  </si>
  <si>
    <t>Univ Abou Bakar Belkaid de Tlemcen</t>
  </si>
  <si>
    <t>UNIV ABOU BAKR BALKAID TLEMCEN</t>
  </si>
  <si>
    <t>UNIV ABOU BAKR BELKAID</t>
  </si>
  <si>
    <t>Univ Abou Bakr Belkaid Tlemcen</t>
  </si>
  <si>
    <t>Univ Tlemcen</t>
  </si>
  <si>
    <t>AX51999</t>
  </si>
  <si>
    <t>UNIV AGDER</t>
  </si>
  <si>
    <t>AX54999</t>
  </si>
  <si>
    <t>UNIV ANTIOQUIA</t>
  </si>
  <si>
    <t>AX55999</t>
  </si>
  <si>
    <t>UNIV APPL SCI AARGAU</t>
  </si>
  <si>
    <t>AX56999</t>
  </si>
  <si>
    <t>UNIV APPL SCI ESSLINGEN</t>
  </si>
  <si>
    <t>AX57999</t>
  </si>
  <si>
    <t>UNIV APPL SCI FH TRIER</t>
  </si>
  <si>
    <t>AX58999</t>
  </si>
  <si>
    <t>UNIV APPL SCI MUENSTER</t>
  </si>
  <si>
    <t>AX59999</t>
  </si>
  <si>
    <t>UNIV APPL SCI SUEDWESTFALEN</t>
  </si>
  <si>
    <t>AX60999</t>
  </si>
  <si>
    <t>UNIV APPL SCI TFH BERLIN</t>
  </si>
  <si>
    <t>AX61999</t>
  </si>
  <si>
    <t>UNIV APPL SCI WESTERN SWITZERLAND</t>
  </si>
  <si>
    <t>AX62999</t>
  </si>
  <si>
    <t>UNIV APPL SCI WILDAU</t>
  </si>
  <si>
    <t>AX63999</t>
  </si>
  <si>
    <t>UNIV ARTURO PRAT</t>
  </si>
  <si>
    <t>UNIV AUCKLAND &amp; TECHNOL</t>
  </si>
  <si>
    <t>AX66999</t>
  </si>
  <si>
    <t>UNIV AUTONOMA ESTADO HIDALGO</t>
  </si>
  <si>
    <t>Univ Autonomo Estado Hidalgo</t>
  </si>
  <si>
    <t>AX67999</t>
  </si>
  <si>
    <t>AX68999</t>
  </si>
  <si>
    <t>Univ Autonoma Metropolitana</t>
  </si>
  <si>
    <t>AX69999</t>
  </si>
  <si>
    <t>UNIV AUTONOMA DE NUEVO LEON</t>
  </si>
  <si>
    <t>UNIV AUTONOMA NUEVO LEON</t>
  </si>
  <si>
    <t>Univ Autonoma Nuevo Leon1</t>
  </si>
  <si>
    <t>AX71999</t>
  </si>
  <si>
    <t>UNIV AUTONOMA TLAXCALA</t>
  </si>
  <si>
    <t>AX72999</t>
  </si>
  <si>
    <t>UNIV AUTONOMA ZACATECAS</t>
  </si>
  <si>
    <t>AX74999</t>
  </si>
  <si>
    <t>UNIV BABYLON</t>
  </si>
  <si>
    <t>AX75999</t>
  </si>
  <si>
    <t>UNIV BAHRAIN</t>
  </si>
  <si>
    <t>AX76999</t>
  </si>
  <si>
    <t>UNIV BATNA</t>
  </si>
  <si>
    <t>AX77999</t>
  </si>
  <si>
    <t>UNIV BECHAR</t>
  </si>
  <si>
    <t>Univ Ctr Bechar</t>
  </si>
  <si>
    <t>UNIV BERGAMO</t>
  </si>
  <si>
    <t>AX79999</t>
  </si>
  <si>
    <t>UCI SCI CHIM RADIOCHIM &amp; MET</t>
  </si>
  <si>
    <t>AX81999</t>
  </si>
  <si>
    <t>HSCH BREMERHAVEN</t>
  </si>
  <si>
    <t>AX82999</t>
  </si>
  <si>
    <t>UNIV BRETAGNE SUD</t>
  </si>
  <si>
    <t>AX83999</t>
  </si>
  <si>
    <t>UNIV BUNDESWEHR MUNCHEN</t>
  </si>
  <si>
    <t>AX84999</t>
  </si>
  <si>
    <t>UNIV BURDWAN</t>
  </si>
  <si>
    <t>Univ Burdwan Golapbag</t>
  </si>
  <si>
    <t>AX85999</t>
  </si>
  <si>
    <t>UNIV CA FOSCARI</t>
  </si>
  <si>
    <t>UNIV CA FOSCARI VENEZIA</t>
  </si>
  <si>
    <t>Univ Venezia</t>
  </si>
  <si>
    <t>AX87999</t>
  </si>
  <si>
    <t>UNIV CADIZ</t>
  </si>
  <si>
    <t>AX88999</t>
  </si>
  <si>
    <t>UNIV CAMERINO</t>
  </si>
  <si>
    <t>AX89999</t>
  </si>
  <si>
    <t>UNIV CAMPUS BIOMED</t>
  </si>
  <si>
    <t>UNIV CAMPUS BIOMED ROME</t>
  </si>
  <si>
    <t>AX91999</t>
  </si>
  <si>
    <t>UNIV CASSINO</t>
  </si>
  <si>
    <t>AX92999</t>
  </si>
  <si>
    <t>UNIV CASTILLA LA MANCHA PARQUE CIENT &amp; TECNOL ALB</t>
  </si>
  <si>
    <t>AX93999</t>
  </si>
  <si>
    <t>UNIV CENT ARKANSAS</t>
  </si>
  <si>
    <t>AX94999</t>
  </si>
  <si>
    <t>UNIV CENT LAS VILLAS</t>
  </si>
  <si>
    <t>Univ Cent Marta Abreu Las Villas</t>
  </si>
  <si>
    <t>AX95999</t>
  </si>
  <si>
    <t>UNICEP</t>
  </si>
  <si>
    <t>UNICEP CTR UNIV CENT PAULISTA</t>
  </si>
  <si>
    <t>AX96999</t>
  </si>
  <si>
    <t>UNIV CHEM TECHNOL &amp; MET</t>
  </si>
  <si>
    <t>AX97999</t>
  </si>
  <si>
    <t>UNIV CHOUAIB DOUKKALI</t>
  </si>
  <si>
    <t>AX99999</t>
  </si>
  <si>
    <t>UNIV CORSICA</t>
  </si>
  <si>
    <t>AY01999</t>
  </si>
  <si>
    <t>UNIV CRAIOVA</t>
  </si>
  <si>
    <t>Univ Med &amp; Pharm Craiova</t>
  </si>
  <si>
    <t>UNIV CYPRUS</t>
  </si>
  <si>
    <t>AY03999</t>
  </si>
  <si>
    <t>UNIV D ANNUNZIO</t>
  </si>
  <si>
    <t>AY05999</t>
  </si>
  <si>
    <t>UNIV DETROIT MERCY</t>
  </si>
  <si>
    <t>AY06999</t>
  </si>
  <si>
    <t>UNIV ENGN &amp; TECHNOL</t>
  </si>
  <si>
    <t>AY07999</t>
  </si>
  <si>
    <t>HSCH ESSLINGEN</t>
  </si>
  <si>
    <t>AY09999</t>
  </si>
  <si>
    <t>State Univ Oeste Parana</t>
  </si>
  <si>
    <t>UNIV ESTADUAL OESTE PARANA</t>
  </si>
  <si>
    <t>Univ Oeste Parana</t>
  </si>
  <si>
    <t>AY10999</t>
  </si>
  <si>
    <t>UNIV EUROPEENNE BRETAGNE</t>
  </si>
  <si>
    <t>AY11999</t>
  </si>
  <si>
    <t>Ferhat Abbas Univ</t>
  </si>
  <si>
    <t>UFA</t>
  </si>
  <si>
    <t>UNIV F ABBAS SETIF</t>
  </si>
  <si>
    <t>Univ Ferhat Abbas</t>
  </si>
  <si>
    <t>Univ Ferhat Abbas Setif</t>
  </si>
  <si>
    <t>AY12999</t>
  </si>
  <si>
    <t>UNIV FED ABC</t>
  </si>
  <si>
    <t>AY13999</t>
  </si>
  <si>
    <t>Fed Univ Amazonas UFAM</t>
  </si>
  <si>
    <t>Univ Fed Amazonas</t>
  </si>
  <si>
    <t>UNIV FED AMAZONAS UFAM</t>
  </si>
  <si>
    <t>AY14999</t>
  </si>
  <si>
    <t>UFBA</t>
  </si>
  <si>
    <t>UNIV FED BAHIA</t>
  </si>
  <si>
    <t>AY15999</t>
  </si>
  <si>
    <t>AY16999</t>
  </si>
  <si>
    <t>Fed Univ Itajuba</t>
  </si>
  <si>
    <t>Fed Univ Itajuba UNIFEI</t>
  </si>
  <si>
    <t>UNIV FED ITAJUBA</t>
  </si>
  <si>
    <t>AY17999</t>
  </si>
  <si>
    <t>Fed Univ Maranhao</t>
  </si>
  <si>
    <t>UNIV FED MARANHAO</t>
  </si>
  <si>
    <t>AY18999</t>
  </si>
  <si>
    <t>UNIV FED MATO GROSSO</t>
  </si>
  <si>
    <t>UNIV FED MATO GROSSO DO SUL</t>
  </si>
  <si>
    <t>AY19999</t>
  </si>
  <si>
    <t>UNIV FED PIAUI</t>
  </si>
  <si>
    <t>AY20999</t>
  </si>
  <si>
    <t>UNIV FED RIO GRANDE DO NORTE</t>
  </si>
  <si>
    <t>UNIV FED UBERLANDIA</t>
  </si>
  <si>
    <t>AY22999</t>
  </si>
  <si>
    <t>UNIV FOOD TECHNOL</t>
  </si>
  <si>
    <t>AY23999</t>
  </si>
  <si>
    <t>UNIV G DANNUNZIO</t>
  </si>
  <si>
    <t>AY24999</t>
  </si>
  <si>
    <t>UNIV GESAMTHSCH PADERBORN</t>
  </si>
  <si>
    <t>AY26999</t>
  </si>
  <si>
    <t>UNIV GREENWICH</t>
  </si>
  <si>
    <t>AY28999</t>
  </si>
  <si>
    <t>UNIV GUADALAJARA</t>
  </si>
  <si>
    <t>AY29999</t>
  </si>
  <si>
    <t>UNIV HAUTE ALSACE</t>
  </si>
  <si>
    <t>AY30999</t>
  </si>
  <si>
    <t>UNIV HUELVA</t>
  </si>
  <si>
    <t>AY31999</t>
  </si>
  <si>
    <t>UNIV HYDERABAD</t>
  </si>
  <si>
    <t>AY33999</t>
  </si>
  <si>
    <t>Isfahan Univ</t>
  </si>
  <si>
    <t>UNIV ISFAHAN</t>
  </si>
  <si>
    <t>AY34999</t>
  </si>
  <si>
    <t>UNIV ISTMO</t>
  </si>
  <si>
    <t>AY36999</t>
  </si>
  <si>
    <t>UNIV JIJEL</t>
  </si>
  <si>
    <t>AY37999</t>
  </si>
  <si>
    <t>UNIV JINAN</t>
  </si>
  <si>
    <t>UNIV JOHANNESBURG</t>
  </si>
  <si>
    <t>AY39999</t>
  </si>
  <si>
    <t>UNIV JORDAN</t>
  </si>
  <si>
    <t>AY40999</t>
  </si>
  <si>
    <t>UNIV KARLSRUHE TH KARLSRUHE INST TECHNOL</t>
  </si>
  <si>
    <t>AY41999</t>
  </si>
  <si>
    <t>Jiangxi Sci &amp; Technol Normal Univ</t>
  </si>
  <si>
    <t>JIANGXI UNIV INORGAN MEMBRANES</t>
  </si>
  <si>
    <t>AY42999</t>
  </si>
  <si>
    <t>UNIV KHARTOUM</t>
  </si>
  <si>
    <t>AY43999</t>
  </si>
  <si>
    <t>UNIV KITAKYUSHU</t>
  </si>
  <si>
    <t>AY44999</t>
  </si>
  <si>
    <t>UNIV LATVIA</t>
  </si>
  <si>
    <t>AY46999</t>
  </si>
  <si>
    <t>UNIV LILLE NORD FRANCE</t>
  </si>
  <si>
    <t>AY47999</t>
  </si>
  <si>
    <t>Lab Sci Procedes Ceram &amp; Traitements Surface</t>
  </si>
  <si>
    <t>UNIV LIMOGES</t>
  </si>
  <si>
    <t>AY48999</t>
  </si>
  <si>
    <t>UNIV LIMPOPO</t>
  </si>
  <si>
    <t>AY49999</t>
  </si>
  <si>
    <t>UNIV LONDON SCH PHARM</t>
  </si>
  <si>
    <t>AY50999</t>
  </si>
  <si>
    <t>Univ Louisiana</t>
  </si>
  <si>
    <t>UNIV LOUISIANA LAFAYETTE</t>
  </si>
  <si>
    <t>Univ SW Louisiana</t>
  </si>
  <si>
    <t>AY51999</t>
  </si>
  <si>
    <t>UNIV LOWELL</t>
  </si>
  <si>
    <t>AY53999</t>
  </si>
  <si>
    <t>UNIV MAHALLESI</t>
  </si>
  <si>
    <t>AY54999</t>
  </si>
  <si>
    <t>AY55999</t>
  </si>
  <si>
    <t>UNIV MALAYSIA SARAWAK</t>
  </si>
  <si>
    <t>AY57999</t>
  </si>
  <si>
    <t>UNIV MEDITERRANEA</t>
  </si>
  <si>
    <t>AY58999</t>
  </si>
  <si>
    <t>AY59999</t>
  </si>
  <si>
    <t>UNIV NACL ESTADUAL SAO PAULO</t>
  </si>
  <si>
    <t>AY60999</t>
  </si>
  <si>
    <t>AY61999</t>
  </si>
  <si>
    <t>UNIV NACL RIO CUARTO</t>
  </si>
  <si>
    <t>AY62999</t>
  </si>
  <si>
    <t>UNIV NACL SALTA</t>
  </si>
  <si>
    <t>AY63999</t>
  </si>
  <si>
    <t>INST INGN ELECTROQUIM &amp; CORROS INIEC</t>
  </si>
  <si>
    <t>AY64999</t>
  </si>
  <si>
    <t>UNIV NAPLES PARTHENOPE</t>
  </si>
  <si>
    <t>Univ Naples Parthenope Ctr Direz IS5</t>
  </si>
  <si>
    <t>UNIV NAPOLI PARTHENOPE</t>
  </si>
  <si>
    <t>AY65999</t>
  </si>
  <si>
    <t>UNIV NAT RESOURCES &amp; APPL LIFE SCI VIENNA</t>
  </si>
  <si>
    <t>AY68999</t>
  </si>
  <si>
    <t>FH AMBERG WEIDEN</t>
  </si>
  <si>
    <t>AY69999</t>
  </si>
  <si>
    <t>AY70999</t>
  </si>
  <si>
    <t>AY74999</t>
  </si>
  <si>
    <t>FAC CHEM</t>
  </si>
  <si>
    <t>AY75999</t>
  </si>
  <si>
    <t>AY76999</t>
  </si>
  <si>
    <t>UNIV FRANCHE COMTE</t>
  </si>
  <si>
    <t>UNIV FRANCHE COMTE UTBM</t>
  </si>
  <si>
    <t>AY77999</t>
  </si>
  <si>
    <t>Incheon City Coll</t>
  </si>
  <si>
    <t>UNIV INCHEON</t>
  </si>
  <si>
    <t>UNIV INCHON</t>
  </si>
  <si>
    <t>AY78999</t>
  </si>
  <si>
    <t>UNIV MASSACHUSETTS LOWELL</t>
  </si>
  <si>
    <t>AY80999</t>
  </si>
  <si>
    <t>AY81999</t>
  </si>
  <si>
    <t>UNIV NEW HAVEN</t>
  </si>
  <si>
    <t>AY83999</t>
  </si>
  <si>
    <t>UNIV NOUAKCHOTT</t>
  </si>
  <si>
    <t>AY84999</t>
  </si>
  <si>
    <t>Univ Ontario Inst Technol UOIT</t>
  </si>
  <si>
    <t>AY86999</t>
  </si>
  <si>
    <t>POLITEHN UNIV</t>
  </si>
  <si>
    <t>AY87999</t>
  </si>
  <si>
    <t>Univ Mediterranea Reggio Calabria</t>
  </si>
  <si>
    <t>UNIV REGGIO</t>
  </si>
  <si>
    <t>UNIV REGGIO CALABRIA</t>
  </si>
  <si>
    <t>AY90999</t>
  </si>
  <si>
    <t>LERMPS Univ Technol Belfort Montbeliard</t>
  </si>
  <si>
    <t>UNIV TECHNOL BELFORT</t>
  </si>
  <si>
    <t>UNIV TECHNOL BELFORT MONBELIARD</t>
  </si>
  <si>
    <t>UNIV TECHNOL BELFORT MONTBELIARD</t>
  </si>
  <si>
    <t>UNIV TECHNOL BELFORT MONTBELIARD UTBM</t>
  </si>
  <si>
    <t>UNIV TECHNOL BELFORT MONTBELIART</t>
  </si>
  <si>
    <t>UNIV TECHNOL BELFORT MONTEBELIARD</t>
  </si>
  <si>
    <t>AY91999</t>
  </si>
  <si>
    <t>UNIV WEST</t>
  </si>
  <si>
    <t>UNIV WESTERN CAPE</t>
  </si>
  <si>
    <t>AY95999</t>
  </si>
  <si>
    <t>UNIV VALLE</t>
  </si>
  <si>
    <t>AY98999</t>
  </si>
  <si>
    <t>UNIV W BOHEMIA</t>
  </si>
  <si>
    <t>AY99999</t>
  </si>
  <si>
    <t>UNIV WESTERN MACEDONIA</t>
  </si>
  <si>
    <t>AZ01999</t>
  </si>
  <si>
    <t>UNIV WISCONSIN PARKSIDE</t>
  </si>
  <si>
    <t>AZ02999</t>
  </si>
  <si>
    <t>UNIV WISCONSIN STOUT</t>
  </si>
  <si>
    <t>AZ04999</t>
  </si>
  <si>
    <t>UNIV ZULULAND</t>
  </si>
  <si>
    <t>AZ05999</t>
  </si>
  <si>
    <t>AZ07999</t>
  </si>
  <si>
    <t>UNIV P&amp;M CURIE</t>
  </si>
  <si>
    <t>AZ08999</t>
  </si>
  <si>
    <t>Univ Pablo de Olavide</t>
  </si>
  <si>
    <t>UNIV PABLO OLAVIDE</t>
  </si>
  <si>
    <t>AZ09999</t>
  </si>
  <si>
    <t>UNIV PAPALOAPAN</t>
  </si>
  <si>
    <t>AZ10999</t>
  </si>
  <si>
    <t>UNIV PARDUBICE</t>
  </si>
  <si>
    <t>AZ11999</t>
  </si>
  <si>
    <t>AZ12999</t>
  </si>
  <si>
    <t>UNIV PERADENIYA</t>
  </si>
  <si>
    <t>AZ13999</t>
  </si>
  <si>
    <t>AZ14999</t>
  </si>
  <si>
    <t>UNIV PETROBRAS</t>
  </si>
  <si>
    <t>AZ16999</t>
  </si>
  <si>
    <t>AZ17999</t>
  </si>
  <si>
    <t>UNIV PITESTI</t>
  </si>
  <si>
    <t>AZ18999</t>
  </si>
  <si>
    <t>UNIV POLITECN CARTAGENA</t>
  </si>
  <si>
    <t>Univ Politecn Cartagena UPCT</t>
  </si>
  <si>
    <t>UPCT</t>
  </si>
  <si>
    <t>AZ19999</t>
  </si>
  <si>
    <t>UNIV POLITECN CHIAPAS</t>
  </si>
  <si>
    <t>Univ Politecn Chipas</t>
  </si>
  <si>
    <t>AZ20999</t>
  </si>
  <si>
    <t>UNIV PUNE</t>
  </si>
  <si>
    <t>AZ21999</t>
  </si>
  <si>
    <t>UNIV PUNJAB</t>
  </si>
  <si>
    <t>AZ22999</t>
  </si>
  <si>
    <t>UNIV QUEBEC &amp; TROIS RIVIERES</t>
  </si>
  <si>
    <t>UNIV RAMON LLULL</t>
  </si>
  <si>
    <t>AZ25999</t>
  </si>
  <si>
    <t>Univ Republ</t>
  </si>
  <si>
    <t>UNIV REPUBLICA</t>
  </si>
  <si>
    <t>AZ26999</t>
  </si>
  <si>
    <t>SCH ENGN</t>
  </si>
  <si>
    <t>UNIV RICHMOND</t>
  </si>
  <si>
    <t>AZ28999</t>
  </si>
  <si>
    <t>UNIV SAAD DAHLAB BLIDA</t>
  </si>
  <si>
    <t>AZ29999</t>
  </si>
  <si>
    <t>UNIV SAKARYA</t>
  </si>
  <si>
    <t>AZ30999</t>
  </si>
  <si>
    <t>UNIV SAN PABLO CEU</t>
  </si>
  <si>
    <t>AZ31999</t>
  </si>
  <si>
    <t>LMOPS LEPMI</t>
  </si>
  <si>
    <t>AZ34999</t>
  </si>
  <si>
    <t>UNIV SETIF</t>
  </si>
  <si>
    <t>AZ35999</t>
  </si>
  <si>
    <t>UNIV SFAX</t>
  </si>
  <si>
    <t>AZ36999</t>
  </si>
  <si>
    <t>UNIV SHENZHEN</t>
  </si>
  <si>
    <t>AZ37999</t>
  </si>
  <si>
    <t>UNIV SHIGA PREFECT</t>
  </si>
  <si>
    <t>UNIV SHIGA PREFECTURE</t>
  </si>
  <si>
    <t>AZ39999</t>
  </si>
  <si>
    <t>UNIV SIMON BOLIVAR</t>
  </si>
  <si>
    <t>AZ40999</t>
  </si>
  <si>
    <t>UNIV SO</t>
  </si>
  <si>
    <t>AZ41999</t>
  </si>
  <si>
    <t>AZ42999</t>
  </si>
  <si>
    <t>UNIV SONORA</t>
  </si>
  <si>
    <t>AZ43999</t>
  </si>
  <si>
    <t>UNIV ST ESPRIT KASLIK</t>
  </si>
  <si>
    <t>AZ44999</t>
  </si>
  <si>
    <t>Fac Sci &amp; Math</t>
  </si>
  <si>
    <t>Univ Ss Cyril &amp; Methodius</t>
  </si>
  <si>
    <t>UNIV STS CYRIL &amp; METHODIUS</t>
  </si>
  <si>
    <t>AZ45999</t>
  </si>
  <si>
    <t>Univ S Toulon Var</t>
  </si>
  <si>
    <t>UNIV SUD TOULON VAR</t>
  </si>
  <si>
    <t>Univ Toulon &amp; Var</t>
  </si>
  <si>
    <t>AZ46999</t>
  </si>
  <si>
    <t>UNIV SUWON</t>
  </si>
  <si>
    <t>AZ47999</t>
  </si>
  <si>
    <t>UNIV TARBIAT MODARRES</t>
  </si>
  <si>
    <t>AZ48999</t>
  </si>
  <si>
    <t>UNIV TECH LISBON</t>
  </si>
  <si>
    <t>AZ50999</t>
  </si>
  <si>
    <t>AZ51999</t>
  </si>
  <si>
    <t>UNIV TECNOL NACL</t>
  </si>
  <si>
    <t>AZ52999</t>
  </si>
  <si>
    <t>UNIV TECNOL PEREIRA</t>
  </si>
  <si>
    <t>AZ53999</t>
  </si>
  <si>
    <t>UNIV TEKNOL MARA</t>
  </si>
  <si>
    <t>Univ Teknol MARA UiTM</t>
  </si>
  <si>
    <t>AZ54999</t>
  </si>
  <si>
    <t>UNIV TEKN PETRONAS</t>
  </si>
  <si>
    <t>UNIV TEKNOL PETRONAS</t>
  </si>
  <si>
    <t>UNIV TEKNOL PETRONAS BANDAR SERI ISKANDAR</t>
  </si>
  <si>
    <t>UNIV TEKNOL PETRONAS MALAYSIA</t>
  </si>
  <si>
    <t>UNIV TEKNOL PETRONAS SERI ISKANDAR</t>
  </si>
  <si>
    <t>UNIV TEKNOL PETRONAS TRONOH</t>
  </si>
  <si>
    <t>UTP</t>
  </si>
  <si>
    <t>AZ55999</t>
  </si>
  <si>
    <t>AZ56999</t>
  </si>
  <si>
    <t>UNIV THESALIA</t>
  </si>
  <si>
    <t>UNIV THESSALIA</t>
  </si>
  <si>
    <t>AZ57999</t>
  </si>
  <si>
    <t>UNIV TIRADENTES</t>
  </si>
  <si>
    <t>Univ Tiradentes UNIT</t>
  </si>
  <si>
    <t>AZ58999</t>
  </si>
  <si>
    <t>UNIV TOURS</t>
  </si>
  <si>
    <t>AZ59999</t>
  </si>
  <si>
    <t>UNIV TRAS MONTES &amp; ALTO DOURO</t>
  </si>
  <si>
    <t>UNIV TRAS OS MONTES &amp; ALTO DOURO</t>
  </si>
  <si>
    <t>UNIV TROS OS MONTES &amp; ALTO DOURO</t>
  </si>
  <si>
    <t>AZ60999</t>
  </si>
  <si>
    <t>UNIV TRINIDAD &amp; TOBAGO</t>
  </si>
  <si>
    <t>AZ61999</t>
  </si>
  <si>
    <t>UNIV TULSA</t>
  </si>
  <si>
    <t>UNIV URBINO</t>
  </si>
  <si>
    <t>AZ64999</t>
  </si>
  <si>
    <t>UNP</t>
  </si>
  <si>
    <t>AZ65999</t>
  </si>
  <si>
    <t>AZ66999</t>
  </si>
  <si>
    <t>UOP LLC</t>
  </si>
  <si>
    <t>AZ67999</t>
  </si>
  <si>
    <t>UP CHIAPAS</t>
  </si>
  <si>
    <t>AZ68999</t>
  </si>
  <si>
    <t>UPAEP</t>
  </si>
  <si>
    <t>AZ69999</t>
  </si>
  <si>
    <t>UPALM</t>
  </si>
  <si>
    <t>AZ70999</t>
  </si>
  <si>
    <t>UPPER AUSTRIA UNIV APPL SCI</t>
  </si>
  <si>
    <t>AZ71999</t>
  </si>
  <si>
    <t>Ural State Tech Univ</t>
  </si>
  <si>
    <t>URAL STATE UNIV</t>
  </si>
  <si>
    <t>Urals State Tech Univ</t>
  </si>
  <si>
    <t>AZ72999</t>
  </si>
  <si>
    <t>URS</t>
  </si>
  <si>
    <t>URS CORP</t>
  </si>
  <si>
    <t>URS Washington Div</t>
  </si>
  <si>
    <t>AZ73999</t>
  </si>
  <si>
    <t>AF RES LAB</t>
  </si>
  <si>
    <t>AFOSR</t>
  </si>
  <si>
    <t>AFRC</t>
  </si>
  <si>
    <t>AFRL</t>
  </si>
  <si>
    <t>AFRL MLBP</t>
  </si>
  <si>
    <t>AFRL RXBP</t>
  </si>
  <si>
    <t>AIR FORCE LABS</t>
  </si>
  <si>
    <t>AIR FORCE RES LAB</t>
  </si>
  <si>
    <t>ENVIRON DIRECTORATE</t>
  </si>
  <si>
    <t>MAT &amp; MFG DIRECTORATE</t>
  </si>
  <si>
    <t>MLBP</t>
  </si>
  <si>
    <t>PROP DIRECTORATE</t>
  </si>
  <si>
    <t>US AIR FORCE RES LAB MAT &amp; MFG</t>
  </si>
  <si>
    <t>USAF</t>
  </si>
  <si>
    <t>USAF Acad</t>
  </si>
  <si>
    <t>AZ74999</t>
  </si>
  <si>
    <t>ARMY RES LAB</t>
  </si>
  <si>
    <t>BALLIST RES LAB</t>
  </si>
  <si>
    <t>CECOM</t>
  </si>
  <si>
    <t>CECOM RES DEV &amp; ENGN CTR</t>
  </si>
  <si>
    <t>CERDEC</t>
  </si>
  <si>
    <t>COMMUN &amp; ELECT RES DEV &amp; ENGN CTR</t>
  </si>
  <si>
    <t>COMMUN ELECT COMMAND</t>
  </si>
  <si>
    <t>COMMUN ELECT RD&amp;E CTR</t>
  </si>
  <si>
    <t>COMMUN ELECT RES DEV &amp; ENGN CTR</t>
  </si>
  <si>
    <t>CONSTRUCT ENGN RES LAB</t>
  </si>
  <si>
    <t>ENGINEER RES &amp; DEV CTR</t>
  </si>
  <si>
    <t>ERDC</t>
  </si>
  <si>
    <t>RDECOM</t>
  </si>
  <si>
    <t>SENSORS &amp; ELECTRON DEVICE DIRECTORATE</t>
  </si>
  <si>
    <t>US Army CECOM</t>
  </si>
  <si>
    <t>US ARMY ENGINEER RES &amp; DEV CTR</t>
  </si>
  <si>
    <t>US Army Natick Soldier Res</t>
  </si>
  <si>
    <t>US Army Natick Solider Res</t>
  </si>
  <si>
    <t>US ARMY RES LAB</t>
  </si>
  <si>
    <t>USA ERDC</t>
  </si>
  <si>
    <t>USA Res Dev &amp; Engn Command</t>
  </si>
  <si>
    <t>USA Soldier &amp; Biol Chem Command</t>
  </si>
  <si>
    <t>USA Soldier Biol Chem Command</t>
  </si>
  <si>
    <t>AZ75999</t>
  </si>
  <si>
    <t>US DOE</t>
  </si>
  <si>
    <t>AZ76999</t>
  </si>
  <si>
    <t>US EPA</t>
  </si>
  <si>
    <t>AZ77999</t>
  </si>
  <si>
    <t>GSA USGS AAAS</t>
  </si>
  <si>
    <t>US GEOL SURVEY</t>
  </si>
  <si>
    <t>AZ78999</t>
  </si>
  <si>
    <t>US MERCHANT MARINE ACAD</t>
  </si>
  <si>
    <t>AZ79999</t>
  </si>
  <si>
    <t>US MIL ACAD</t>
  </si>
  <si>
    <t>AZ80999</t>
  </si>
  <si>
    <t>US NANOCORP INC</t>
  </si>
  <si>
    <t>AZ81999</t>
  </si>
  <si>
    <t>ELECTROCHEM BRANCH</t>
  </si>
  <si>
    <t>NAVAL AIR SYST COMMAND</t>
  </si>
  <si>
    <t>NAVAL RES LAB</t>
  </si>
  <si>
    <t>US NAVE</t>
  </si>
  <si>
    <t>USN</t>
  </si>
  <si>
    <t>USN ACAD</t>
  </si>
  <si>
    <t>AZ83999</t>
  </si>
  <si>
    <t>USHIO INC</t>
  </si>
  <si>
    <t>Usio Inc</t>
  </si>
  <si>
    <t>AZ84999</t>
  </si>
  <si>
    <t>UTSUNOMIYA UNIV</t>
  </si>
  <si>
    <t>AZ85999</t>
  </si>
  <si>
    <t>UW GREEN BAY</t>
  </si>
  <si>
    <t>AZ86999</t>
  </si>
  <si>
    <t>VAAL UNIV TECHNOL</t>
  </si>
  <si>
    <t>AZ87999</t>
  </si>
  <si>
    <t>VALE INCA LTD</t>
  </si>
  <si>
    <t>VALE INCO TECH SERV LTD</t>
  </si>
  <si>
    <t>AZ90999</t>
  </si>
  <si>
    <t>Vattenfall</t>
  </si>
  <si>
    <t>VATTENFALL AB</t>
  </si>
  <si>
    <t>Vattenfall Res &amp; Dev AB</t>
  </si>
  <si>
    <t>AZ91999</t>
  </si>
  <si>
    <t>VEECO METROL</t>
  </si>
  <si>
    <t>AZ92999</t>
  </si>
  <si>
    <t>VEHICLE PROJECTS LLC</t>
  </si>
  <si>
    <t>AZ93999</t>
  </si>
  <si>
    <t>VERSA POWER SYST</t>
  </si>
  <si>
    <t>VERSA POWER SYST LTD</t>
  </si>
  <si>
    <t>AZ95999</t>
  </si>
  <si>
    <t>VIESSMANN WERKE GMBH &amp; CO KG</t>
  </si>
  <si>
    <t>AZ96999</t>
  </si>
  <si>
    <t>VAEC</t>
  </si>
  <si>
    <t>Vietnam Atom Energy Commiss</t>
  </si>
  <si>
    <t>AZ97999</t>
  </si>
  <si>
    <t>VIETNAM ELECT</t>
  </si>
  <si>
    <t>AZ98999</t>
  </si>
  <si>
    <t>VIETNAM NATL UNIV</t>
  </si>
  <si>
    <t>AZ99999</t>
  </si>
  <si>
    <t>B129991</t>
  </si>
  <si>
    <t>Beijing Natl Biochip Res &amp; Engn Ctr</t>
  </si>
  <si>
    <t>Key Lab Adv Mfg Mat Proc Technol Educ Minist</t>
  </si>
  <si>
    <t>Key Lab Quantum Informat &amp; Measurements</t>
  </si>
  <si>
    <t>Tsinghua Univ</t>
  </si>
  <si>
    <t>B899999</t>
  </si>
  <si>
    <t>CENT INST CANC MED &amp; CELL BIOL</t>
  </si>
  <si>
    <t>CENTENARY INST</t>
  </si>
  <si>
    <t>CENTENARY INST CANC MED &amp; CELL BIOL</t>
  </si>
  <si>
    <t>CENTERNARY INST CANC MED &amp; CELL BIOL</t>
  </si>
  <si>
    <t>CENTURY INST CANC MED &amp; CELL BIOL</t>
  </si>
  <si>
    <t>B919999</t>
  </si>
  <si>
    <t>Acad Sci China</t>
  </si>
  <si>
    <t>Beijing Natl Lab Mol Sci</t>
  </si>
  <si>
    <t>CAS</t>
  </si>
  <si>
    <t>CAS Beijing</t>
  </si>
  <si>
    <t>CAS Key Lab Mol Nanostruct &amp; Nanotechnol</t>
  </si>
  <si>
    <t>China Acad Sci</t>
  </si>
  <si>
    <t>CHINESE ACAD</t>
  </si>
  <si>
    <t>Chinese Acad Sc</t>
  </si>
  <si>
    <t>Chinese Acad Sci</t>
  </si>
  <si>
    <t>Chinese Acad Siences</t>
  </si>
  <si>
    <t>Guangxi Zhuangzu Autonomous Reg Chinese Acad Sci</t>
  </si>
  <si>
    <t>HKU CAS Joint Lab New Mat</t>
  </si>
  <si>
    <t>Huanjiang Observat &amp; Res Stn Karst Ecosyst</t>
  </si>
  <si>
    <t>IHEP</t>
  </si>
  <si>
    <t>Inst Coal Chem</t>
  </si>
  <si>
    <t>INST GENET &amp; DEV BIOL</t>
  </si>
  <si>
    <t>Inst High Energy Phys</t>
  </si>
  <si>
    <t>Inst Modern Phys CAS</t>
  </si>
  <si>
    <t>Inst Vertebrate Paleontol &amp; Paleoanthropol Beijin</t>
  </si>
  <si>
    <t>Kunming Insitute Bot</t>
  </si>
  <si>
    <t>MWR</t>
  </si>
  <si>
    <t>Nanjing Inst Geol &amp; Palaeontol</t>
  </si>
  <si>
    <t>Xian Inst Appl Opt</t>
  </si>
  <si>
    <t>Yantai Inst Coastal Res</t>
  </si>
  <si>
    <t>YICCAS</t>
  </si>
  <si>
    <t>Yunnan Observ</t>
  </si>
  <si>
    <t>B999999</t>
  </si>
  <si>
    <t>Cent Univ Finance</t>
  </si>
  <si>
    <t>Cent Univ Finance &amp; Econ</t>
  </si>
  <si>
    <t>BA02999</t>
  </si>
  <si>
    <t>INST NUCL SCI VINCA</t>
  </si>
  <si>
    <t>BA03999</t>
  </si>
  <si>
    <t>VISHWAMITRA RES INST</t>
  </si>
  <si>
    <t>BA04999</t>
  </si>
  <si>
    <t>Visva Bharati</t>
  </si>
  <si>
    <t>VISVA BHARATI UNIV</t>
  </si>
  <si>
    <t>BA05999</t>
  </si>
  <si>
    <t>VIT TECH RES CTR FINLAND</t>
  </si>
  <si>
    <t>BA06999</t>
  </si>
  <si>
    <t>VIT UNIV</t>
  </si>
  <si>
    <t>BA07999</t>
  </si>
  <si>
    <t>VIVENDI CO US FILTER</t>
  </si>
  <si>
    <t>BA08999</t>
  </si>
  <si>
    <t>VLAAMSE INSTELLING TECHNOL ONDERZOEK</t>
  </si>
  <si>
    <t>BA09999</t>
  </si>
  <si>
    <t>VOLKSWAGEN AG</t>
  </si>
  <si>
    <t>BA10999</t>
  </si>
  <si>
    <t>VOLVO TECH DEV</t>
  </si>
  <si>
    <t>VOLVO TECHNOL CORP</t>
  </si>
  <si>
    <t>BA12999</t>
  </si>
  <si>
    <t>VTT</t>
  </si>
  <si>
    <t>VTT BIOTECHNOL</t>
  </si>
  <si>
    <t>VTT Elect</t>
  </si>
  <si>
    <t>VTT Energy</t>
  </si>
  <si>
    <t>VTT Informat Technol</t>
  </si>
  <si>
    <t>VTT MICROELECT</t>
  </si>
  <si>
    <t>VTT Proc</t>
  </si>
  <si>
    <t>VTT TECH RES CTR FINLAND</t>
  </si>
  <si>
    <t>BA13999</t>
  </si>
  <si>
    <t>VTU RES CTR</t>
  </si>
  <si>
    <t>BA14999</t>
  </si>
  <si>
    <t>W LAVERS CONSULTANCY</t>
  </si>
  <si>
    <t>BA15999</t>
  </si>
  <si>
    <t>W UNIV TIMISOARA</t>
  </si>
  <si>
    <t>BA16999</t>
  </si>
  <si>
    <t>W VIRGINIA UNIV INST TECHNOL</t>
  </si>
  <si>
    <t>BA17999</t>
  </si>
  <si>
    <t>WL GORE &amp; ASSOC INC</t>
  </si>
  <si>
    <t>WL GORE &amp; ASSOCIATES</t>
  </si>
  <si>
    <t>BA18999</t>
  </si>
  <si>
    <t>WALAILAK UNIV</t>
  </si>
  <si>
    <t>BA20999</t>
  </si>
  <si>
    <t>WARSAW UNIV SCI &amp; TECHNOL</t>
  </si>
  <si>
    <t>BA21999</t>
  </si>
  <si>
    <t>WARTSILA CORP</t>
  </si>
  <si>
    <t>BA22999</t>
  </si>
  <si>
    <t>WARTSILA FINLAND OYJ</t>
  </si>
  <si>
    <t>BA23999</t>
  </si>
  <si>
    <t>WASEDA INST ADV STUDY</t>
  </si>
  <si>
    <t>BA24999</t>
  </si>
  <si>
    <t>WATER TECHNOL CTR</t>
  </si>
  <si>
    <t>BA25999</t>
  </si>
  <si>
    <t>WEBASTO AG</t>
  </si>
  <si>
    <t>BA26999</t>
  </si>
  <si>
    <t>WEDEA CO LTD</t>
  </si>
  <si>
    <t>BA27999</t>
  </si>
  <si>
    <t>WEIERSTRASS INST APPL ANAL &amp; STOCHAST</t>
  </si>
  <si>
    <t>BA28999</t>
  </si>
  <si>
    <t>WENDT INGN</t>
  </si>
  <si>
    <t>WENZHOU MED COLL</t>
  </si>
  <si>
    <t>WENZHOU MED UNIV</t>
  </si>
  <si>
    <t>BA30999</t>
  </si>
  <si>
    <t>WESTERN HIROSHIMA PREFECTURE IND INST</t>
  </si>
  <si>
    <t>BA31999</t>
  </si>
  <si>
    <t>WESTERN RES INST</t>
  </si>
  <si>
    <t>BA32999</t>
  </si>
  <si>
    <t>WESTINGHOUSE ELECT CORP</t>
  </si>
  <si>
    <t>WESTINGHOUSE POWER GENERAT BUSINESS UNIT</t>
  </si>
  <si>
    <t>WESTINGHOUSE SCI &amp; TECHNOL CTR</t>
  </si>
  <si>
    <t>BA33999</t>
  </si>
  <si>
    <t>WETSUS</t>
  </si>
  <si>
    <t>BA34999</t>
  </si>
  <si>
    <t>WILDAU UNIV APPL SCI</t>
  </si>
  <si>
    <t>BA35999</t>
  </si>
  <si>
    <t>WILEY VCH</t>
  </si>
  <si>
    <t>BA36999</t>
  </si>
  <si>
    <t>WILLIAM H LAVEY &amp; ASSOCIATES</t>
  </si>
  <si>
    <t>BA37999</t>
  </si>
  <si>
    <t>WILLIAM PATERSON UNIV</t>
  </si>
  <si>
    <t>WILLIAM PATERSON UNIV NEW JERSEY</t>
  </si>
  <si>
    <t>BA38999</t>
  </si>
  <si>
    <t>WILLINGS CO LTD</t>
  </si>
  <si>
    <t>BA39999</t>
  </si>
  <si>
    <t>WOMENS POLYTECH</t>
  </si>
  <si>
    <t>BA40999</t>
  </si>
  <si>
    <t>WOOLIM E BIZ CTR</t>
  </si>
  <si>
    <t>BA41999</t>
  </si>
  <si>
    <t>WOOSUK UNIV</t>
  </si>
  <si>
    <t>BA42999</t>
  </si>
  <si>
    <t>WORCESTER POLYTECH INST</t>
  </si>
  <si>
    <t>WPI MATH SCI &amp; CHEM ENGN</t>
  </si>
  <si>
    <t>BA43999</t>
  </si>
  <si>
    <t>S AFRICA &amp; WORLD GOLD COUNCIL</t>
  </si>
  <si>
    <t>WORLD GOLD COUNCIL</t>
  </si>
  <si>
    <t>BA44999</t>
  </si>
  <si>
    <t>UNIV WORONESH</t>
  </si>
  <si>
    <t>BA45999</t>
  </si>
  <si>
    <t>WRIGHT BROS INST</t>
  </si>
  <si>
    <t>BA46999</t>
  </si>
  <si>
    <t>WRIGHT MAT RES CO</t>
  </si>
  <si>
    <t>BA47999</t>
  </si>
  <si>
    <t>WL POTC</t>
  </si>
  <si>
    <t>WRIGHT PATTERSON AIR FORCE BASE</t>
  </si>
  <si>
    <t>BA48999</t>
  </si>
  <si>
    <t>Wuhan Inst Chem Technol</t>
  </si>
  <si>
    <t>WUHAN INST TECHNOL</t>
  </si>
  <si>
    <t>BA49999</t>
  </si>
  <si>
    <t>WUHAN IRON &amp; STEEL CO</t>
  </si>
  <si>
    <t>BA50999</t>
  </si>
  <si>
    <t>WUHAN SAFETY &amp; ENVIRONM PROTECT RES INST</t>
  </si>
  <si>
    <t>BA51999</t>
  </si>
  <si>
    <t>WUHAN SECOND SHIP DESIGN &amp; RES INST</t>
  </si>
  <si>
    <t>Wuhan Second Ship Design &amp; Res Institude</t>
  </si>
  <si>
    <t>BA53999</t>
  </si>
  <si>
    <t>BA54999</t>
  </si>
  <si>
    <t>XAVIER UNIV</t>
  </si>
  <si>
    <t>BA55999</t>
  </si>
  <si>
    <t>XCELLVIS</t>
  </si>
  <si>
    <t>XCELLVISION</t>
  </si>
  <si>
    <t>BA56999</t>
  </si>
  <si>
    <t>PARC</t>
  </si>
  <si>
    <t>XEROX CORP</t>
  </si>
  <si>
    <t>BA57999</t>
  </si>
  <si>
    <t>XIAN POLYTECH UNIV</t>
  </si>
  <si>
    <t>BA58999</t>
  </si>
  <si>
    <t>XIAN UNIV SCI &amp; TECHNOL</t>
  </si>
  <si>
    <t>BA59999</t>
  </si>
  <si>
    <t>Xian Inst High Tech</t>
  </si>
  <si>
    <t>Xian Technol Univ</t>
  </si>
  <si>
    <t>XIAN UNIV TECHNOL</t>
  </si>
  <si>
    <t>BA60999</t>
  </si>
  <si>
    <t>XIANGFAN UNIV</t>
  </si>
  <si>
    <t>BA62999</t>
  </si>
  <si>
    <t>XIAOGAN COLL</t>
  </si>
  <si>
    <t>BA63999</t>
  </si>
  <si>
    <t>Univ Xiaogan</t>
  </si>
  <si>
    <t>Xiaogan Univ</t>
  </si>
  <si>
    <t>BA64999</t>
  </si>
  <si>
    <t>XINHIANG UNIV</t>
  </si>
  <si>
    <t>BA65999</t>
  </si>
  <si>
    <t>XINJIANG NORMAL UNIV</t>
  </si>
  <si>
    <t>BA66999</t>
  </si>
  <si>
    <t>Univ XinJiang</t>
  </si>
  <si>
    <t>XINJIANG UNIV</t>
  </si>
  <si>
    <t>BA67999</t>
  </si>
  <si>
    <t>XINYANG NORMAL UNIV</t>
  </si>
  <si>
    <t>BA68999</t>
  </si>
  <si>
    <t>XRADIA INC</t>
  </si>
  <si>
    <t>BA69999</t>
  </si>
  <si>
    <t>XUCHANG UNIV</t>
  </si>
  <si>
    <t>BA70999</t>
  </si>
  <si>
    <t>YAMAHA MOTOR CO LTD</t>
  </si>
  <si>
    <t>BA71999</t>
  </si>
  <si>
    <t>YAMANASHI PREFECTURAL IND TECHNOL CTR</t>
  </si>
  <si>
    <t>BA72999</t>
  </si>
  <si>
    <t>YANBIAN UNIV</t>
  </si>
  <si>
    <t>YANBIAN UNIV SCI &amp; TECHNOL</t>
  </si>
  <si>
    <t>BA73999</t>
  </si>
  <si>
    <t>YANCHENG NORMAL COLL</t>
  </si>
  <si>
    <t>YANCHENG TEACHER COLL</t>
  </si>
  <si>
    <t>YANCHENG TEACHERS COLL</t>
  </si>
  <si>
    <t>YANCHENG TEACHERS UNIV</t>
  </si>
  <si>
    <t>BA74999</t>
  </si>
  <si>
    <t>YANGTZE UNIV</t>
  </si>
  <si>
    <t>BA77999</t>
  </si>
  <si>
    <t>YAN TAI UNIV</t>
  </si>
  <si>
    <t>YANTAI UNIV</t>
  </si>
  <si>
    <t>BA78999</t>
  </si>
  <si>
    <t>YAROSLAVL STATE UNIV</t>
  </si>
  <si>
    <t>BA79999</t>
  </si>
  <si>
    <t>Yazaki N Amer Inc</t>
  </si>
  <si>
    <t>Yazaki Resources Co Ltd</t>
  </si>
  <si>
    <t>BA80999</t>
  </si>
  <si>
    <t>YEDITEPE UNIV</t>
  </si>
  <si>
    <t>BA81999</t>
  </si>
  <si>
    <t>YEU MING TAI CHEM IND CO LTD</t>
  </si>
  <si>
    <t>BA84999</t>
  </si>
  <si>
    <t>YOUNGSTOWN STATE UNIV</t>
  </si>
  <si>
    <t>BA87999</t>
  </si>
  <si>
    <t>CICY</t>
  </si>
  <si>
    <t>CTR INVEST CIENT YUCATAN</t>
  </si>
  <si>
    <t>CTR INVEST CIENTIF YUCATAN</t>
  </si>
  <si>
    <t>BA89999</t>
  </si>
  <si>
    <t>YUNNAN PROVINCIAL DEPT EDUC</t>
  </si>
  <si>
    <t>BA91999</t>
  </si>
  <si>
    <t>YUZUNCU YIL UNIV</t>
  </si>
  <si>
    <t>BA92999</t>
  </si>
  <si>
    <t>ZAE BAYERN</t>
  </si>
  <si>
    <t>ZAE BAYERN DIV 1</t>
  </si>
  <si>
    <t>BA93999</t>
  </si>
  <si>
    <t>ZAHNER Elekt GmbH &amp; Co KG</t>
  </si>
  <si>
    <t>ZAHNER ELEKTR</t>
  </si>
  <si>
    <t>BA94999</t>
  </si>
  <si>
    <t>ZBTG GMBH</t>
  </si>
  <si>
    <t>BA95999</t>
  </si>
  <si>
    <t>ZENTRUM BRENNSTOFFZELLENTECH GMBH ZBT</t>
  </si>
  <si>
    <t>BA96999</t>
  </si>
  <si>
    <t>Ctr Solar Energy &amp; Hydrogen Res ZSW Stuttgart</t>
  </si>
  <si>
    <t>Forsch Baden W Zentrum Sonnenenergie &amp; Wasserstof</t>
  </si>
  <si>
    <t>Forschung Baden Wurttemberg</t>
  </si>
  <si>
    <t>Wasserstoff Forsch Baden Wurttemberg</t>
  </si>
  <si>
    <t>Wasserstoff Forsch Baden Wurttemberg ZSW</t>
  </si>
  <si>
    <t>Wasserstoff Forschung Baden Wurttemberg</t>
  </si>
  <si>
    <t>Zent Forsch FF WS WE</t>
  </si>
  <si>
    <t>Zentnun Sonnenenergie &amp; Wasserstoff Forsch Baden</t>
  </si>
  <si>
    <t>Zentrum Solarenergie &amp; Wasserstofforsch</t>
  </si>
  <si>
    <t>Zentrum Sonnenenergie</t>
  </si>
  <si>
    <t>Zentrum Sonnenenergie &amp; Wasserstoff Forch Baden W</t>
  </si>
  <si>
    <t>ZENTRUM SONNENENERGIE &amp; WASSERSTOFF FORSCH</t>
  </si>
  <si>
    <t>ZENTRUM SONNENENERGIE &amp; WASSERSTOFF FORSCH BADEN</t>
  </si>
  <si>
    <t>ZENTRUM SONNENENERGIE &amp; WASSERSTOFF FORSCH ULM</t>
  </si>
  <si>
    <t>Zentrum Sonnenenergie &amp; Wasserstoff Forsch ZSW</t>
  </si>
  <si>
    <t>Zentrum Sonnenenergie &amp; Wasserstoff Forschung</t>
  </si>
  <si>
    <t>ZENTRUM SONNENENERGIE &amp; WASSERSTOFF FORSCHUNG ZSW</t>
  </si>
  <si>
    <t>Zentrum Sonnenenergie &amp; Wasserstoffforsch</t>
  </si>
  <si>
    <t>Zentrum Sonnenenergie &amp; Wasserstoffforsch Baden W</t>
  </si>
  <si>
    <t>ZENTRUM SONNENENERGIE WASSERSTOFF FORSCHUNG</t>
  </si>
  <si>
    <t>Zentrum Sonnenergie &amp; Wasserstoff Forsch Baden Wu</t>
  </si>
  <si>
    <t>Zentrum Sonnenergie &amp; Wasserstoff Forsch SW</t>
  </si>
  <si>
    <t>Zentrum Sonnennergie &amp; Wasserstoff Forsch Baden W</t>
  </si>
  <si>
    <t>ZSW</t>
  </si>
  <si>
    <t>ZSW Baden Wurttemberg</t>
  </si>
  <si>
    <t>ZSW BW</t>
  </si>
  <si>
    <t>ZSW CTR SOLAR ENERGY &amp; HYDROGEN RES BADEN WUERTTE</t>
  </si>
  <si>
    <t>ZSW Forsch</t>
  </si>
  <si>
    <t>ZSW Forsch Baden Wurttemberg</t>
  </si>
  <si>
    <t>BA97999</t>
  </si>
  <si>
    <t>Zhangjiang Normal Coll</t>
  </si>
  <si>
    <t>Zhanjiang Normal Coll</t>
  </si>
  <si>
    <t>ZHANJIANG NORMAL UNIV</t>
  </si>
  <si>
    <t>BA98999</t>
  </si>
  <si>
    <t>ZHAO QING UNIV</t>
  </si>
  <si>
    <t>Zhaoqing Coll</t>
  </si>
  <si>
    <t>ZHAOQING UNIV</t>
  </si>
  <si>
    <t>BA99999</t>
  </si>
  <si>
    <t>ZHEJIANG CALIF INT NANOSYST INST</t>
  </si>
  <si>
    <t>Zhejiang California Int Nanosyst Inst</t>
  </si>
  <si>
    <t>BB01999</t>
  </si>
  <si>
    <t>ZHEJIANG NORMAL UNIV</t>
  </si>
  <si>
    <t>BB02999</t>
  </si>
  <si>
    <t>Zhejiang Sci Tech Univ</t>
  </si>
  <si>
    <t>BB03999</t>
  </si>
  <si>
    <t>ZHEJIANG TV UNIV</t>
  </si>
  <si>
    <t>BB04999</t>
  </si>
  <si>
    <t>ZHEJIANG UNIV SCI &amp; TECHNOL</t>
  </si>
  <si>
    <t>BB05999</t>
  </si>
  <si>
    <t>ZHENGZHOU UNIV LIGHT IND</t>
  </si>
  <si>
    <t>BB06999</t>
  </si>
  <si>
    <t>ZHUZHOU ENGN COLL</t>
  </si>
  <si>
    <t>BB07999</t>
  </si>
  <si>
    <t>ZIVA TECH</t>
  </si>
  <si>
    <t>UNIV MICHIGAN DEARBORN</t>
  </si>
  <si>
    <t>BB12999</t>
  </si>
  <si>
    <t>ZHAW Zurich Univ Appl Sci</t>
  </si>
  <si>
    <t>ZHW</t>
  </si>
  <si>
    <t>ZUERCHER HSCH WINTERTHUR</t>
  </si>
  <si>
    <t>ZURCHER HSCH WINTERTHUR</t>
  </si>
  <si>
    <t>ZURICH UNIV APPL SCI</t>
  </si>
  <si>
    <t>ZURICH UNIV APPL SCI WINTERTHUR</t>
  </si>
  <si>
    <t>Zurich Univ Appl Sci ZHAW</t>
  </si>
  <si>
    <t>ZURICHER HOCHSCHULE WINTERTHUR</t>
  </si>
  <si>
    <t>BB16999</t>
  </si>
  <si>
    <t>BB17999</t>
  </si>
  <si>
    <t>SUNY COLL POTSDAM</t>
  </si>
  <si>
    <t>BB18999</t>
  </si>
  <si>
    <t>Westmead Hosp</t>
  </si>
  <si>
    <t>BB20999</t>
  </si>
  <si>
    <t>Int Solar Energy Res Ctr ISC Konstanz</t>
  </si>
  <si>
    <t>ISC Konstanz eV</t>
  </si>
  <si>
    <t>BB21999</t>
  </si>
  <si>
    <t>AMEL Technol Inc</t>
  </si>
  <si>
    <t>BB22999</t>
  </si>
  <si>
    <t>Adept Technol Inc</t>
  </si>
  <si>
    <t>BB23999</t>
  </si>
  <si>
    <t>Ctr Biotechnol Sfax</t>
  </si>
  <si>
    <t>BB24999</t>
  </si>
  <si>
    <t>Univ Childrens Hosp</t>
  </si>
  <si>
    <t>BB25999</t>
  </si>
  <si>
    <t>Cedars Sinai Med Ctr</t>
  </si>
  <si>
    <t>BB26999</t>
  </si>
  <si>
    <t>Med Univ Gdansk</t>
  </si>
  <si>
    <t>Univ Helsinki Hosp</t>
  </si>
  <si>
    <t>BB27999</t>
  </si>
  <si>
    <t>Hop Antoine Beclere</t>
  </si>
  <si>
    <t>BB28999</t>
  </si>
  <si>
    <t>Leicester Royal Infirm</t>
  </si>
  <si>
    <t>BB29999</t>
  </si>
  <si>
    <t>Royal Brisbane &amp; Womens Hosp</t>
  </si>
  <si>
    <t>BB30999</t>
  </si>
  <si>
    <t>Stavanger Univ Hosp</t>
  </si>
  <si>
    <t>BB32999</t>
  </si>
  <si>
    <t>Beth Israel Deaconess Med Ctr</t>
  </si>
  <si>
    <t>BB33999</t>
  </si>
  <si>
    <t>Hosp Special Surg</t>
  </si>
  <si>
    <t>BB34999</t>
  </si>
  <si>
    <t>Catharina Hosp</t>
  </si>
  <si>
    <t>BB35999</t>
  </si>
  <si>
    <t>IRCCS*</t>
  </si>
  <si>
    <t>BC00001</t>
  </si>
  <si>
    <t>Natl Inst Environm Studies</t>
  </si>
  <si>
    <t>BC00002</t>
  </si>
  <si>
    <t>Margerum Wine Company</t>
  </si>
  <si>
    <t>BC00003</t>
  </si>
  <si>
    <t>2030 Inc Architecture 2030</t>
  </si>
  <si>
    <t>BC00004</t>
  </si>
  <si>
    <t>iVEC</t>
  </si>
  <si>
    <t>BC00005</t>
  </si>
  <si>
    <t>Natl Inst Agroenvironm Sci</t>
  </si>
  <si>
    <t>BC00006</t>
  </si>
  <si>
    <t>3D Geosci Inc</t>
  </si>
  <si>
    <t>BC00007</t>
  </si>
  <si>
    <t>4th Wave Imaging Corp</t>
  </si>
  <si>
    <t>BC00008</t>
  </si>
  <si>
    <t>A AHLSTROM CORP</t>
  </si>
  <si>
    <t>BC00009</t>
  </si>
  <si>
    <t>Abu Dhabi Natl Oil Co</t>
  </si>
  <si>
    <t>BC00010</t>
  </si>
  <si>
    <t>ADA Environm Solut</t>
  </si>
  <si>
    <t>BC00011</t>
  </si>
  <si>
    <t>ADAS Ltd</t>
  </si>
  <si>
    <t>BC00012</t>
  </si>
  <si>
    <t>ADI Analyt LLC</t>
  </si>
  <si>
    <t>BC00013</t>
  </si>
  <si>
    <t>Adm Bur Wuyishan Natl Nat Reserve</t>
  </si>
  <si>
    <t>BC00014</t>
  </si>
  <si>
    <t>ADV CONTROL TECHNOL INC</t>
  </si>
  <si>
    <t>BC00015</t>
  </si>
  <si>
    <t>Adv Geotechnol Inc</t>
  </si>
  <si>
    <t>BC00016</t>
  </si>
  <si>
    <t>Adv Microelect Devices</t>
  </si>
  <si>
    <t>BC00017</t>
  </si>
  <si>
    <t>Adv Resources Int</t>
  </si>
  <si>
    <t>Adv Resources Int Inc</t>
  </si>
  <si>
    <t>BC00018</t>
  </si>
  <si>
    <t>AEP</t>
  </si>
  <si>
    <t>BC00019</t>
  </si>
  <si>
    <t>Aerodyne Res Inc</t>
  </si>
  <si>
    <t>BC00020</t>
  </si>
  <si>
    <t>AGL Energy Ltd</t>
  </si>
  <si>
    <t>BC00021</t>
  </si>
  <si>
    <t>Agr &amp; Environm Div</t>
  </si>
  <si>
    <t>BC00022</t>
  </si>
  <si>
    <t>Agr Inst Osijek</t>
  </si>
  <si>
    <t>BC00023</t>
  </si>
  <si>
    <t>Agr Prod Syst Res Unit</t>
  </si>
  <si>
    <t>BC00024</t>
  </si>
  <si>
    <t>AGRA Grp AS</t>
  </si>
  <si>
    <t>BC00025</t>
  </si>
  <si>
    <t>AgraPure</t>
  </si>
  <si>
    <t>BC00026</t>
  </si>
  <si>
    <t>Agregats Waterloo Inc</t>
  </si>
  <si>
    <t>BC00027</t>
  </si>
  <si>
    <t>AgRes</t>
  </si>
  <si>
    <t>AgRes Grasslands</t>
  </si>
  <si>
    <t>AgResearch</t>
  </si>
  <si>
    <t>AgResearch Ltd</t>
  </si>
  <si>
    <t>BC00028</t>
  </si>
  <si>
    <t>Agrifood Res Finland</t>
  </si>
  <si>
    <t>BC00029</t>
  </si>
  <si>
    <t>Agropecuary Schneider Logemann Co</t>
  </si>
  <si>
    <t>BC00030</t>
  </si>
  <si>
    <t>AGROSCOPE</t>
  </si>
  <si>
    <t>Agroscope ART</t>
  </si>
  <si>
    <t>Agroscope Changins Wadenswil Res Stn ACW</t>
  </si>
  <si>
    <t>Agroscope FAL Reckenholz</t>
  </si>
  <si>
    <t>Agroscope Reckenholz Tanikon Res Stn ART</t>
  </si>
  <si>
    <t>Agroscope Res Stn Reckenholz Tanikon ART</t>
  </si>
  <si>
    <t>Air Pollut Climate Grp</t>
  </si>
  <si>
    <t>BC00031</t>
  </si>
  <si>
    <t>AGT Adv Gasificat Technol Srl</t>
  </si>
  <si>
    <t>BC00032</t>
  </si>
  <si>
    <t>AICHI ELECT CO</t>
  </si>
  <si>
    <t>AICHI ELECT CO LTD</t>
  </si>
  <si>
    <t>BC00033</t>
  </si>
  <si>
    <t>AICHI PREFECTURAL GOVT</t>
  </si>
  <si>
    <t>BC00034</t>
  </si>
  <si>
    <t>AINIA</t>
  </si>
  <si>
    <t>BC00035</t>
  </si>
  <si>
    <t>Air Sci Consultants Inc</t>
  </si>
  <si>
    <t>BC00036</t>
  </si>
  <si>
    <t>Airrane Co Ltd</t>
  </si>
  <si>
    <t>BC00037</t>
  </si>
  <si>
    <t>Akvaplan Niva</t>
  </si>
  <si>
    <t>BC00038</t>
  </si>
  <si>
    <t>Albemarle Catalysts BV</t>
  </si>
  <si>
    <t>BC00039</t>
  </si>
  <si>
    <t>Alberta Agr Food &amp; Rural Dev</t>
  </si>
  <si>
    <t>Alberta Dept Agr</t>
  </si>
  <si>
    <t>BC00040</t>
  </si>
  <si>
    <t>Alberta Emergy &amp; Util Board</t>
  </si>
  <si>
    <t>Alberta Energy</t>
  </si>
  <si>
    <t>Alberta Energy &amp; Util Board</t>
  </si>
  <si>
    <t>Alberta Energy &amp; Utilities Board</t>
  </si>
  <si>
    <t>Alberta Energy Resources Conservat Board</t>
  </si>
  <si>
    <t>Alberta Geol Survey</t>
  </si>
  <si>
    <t>BC00041</t>
  </si>
  <si>
    <t>ALBERTA OIL SANDS &amp; RES AUTHOR</t>
  </si>
  <si>
    <t>ALBERTA OIL SANDS TECHNOL &amp; RES AUTHOR</t>
  </si>
  <si>
    <t>BC00042</t>
  </si>
  <si>
    <t>ALCOA Tech Ctr</t>
  </si>
  <si>
    <t>BC00043</t>
  </si>
  <si>
    <t>Algenol Biofuels</t>
  </si>
  <si>
    <t>Algenol Biofuels Inc</t>
  </si>
  <si>
    <t>BC00044</t>
  </si>
  <si>
    <t>ALL UNION GEOL RES INST</t>
  </si>
  <si>
    <t>BC00045</t>
  </si>
  <si>
    <t>Allied Business Intelligence Inc</t>
  </si>
  <si>
    <t>BC00046</t>
  </si>
  <si>
    <t>Altera Corp</t>
  </si>
  <si>
    <t>BC00047</t>
  </si>
  <si>
    <t>Altis Semicond</t>
  </si>
  <si>
    <t>BC00048</t>
  </si>
  <si>
    <t>ALTRAN ITALIA SpA</t>
  </si>
  <si>
    <t>BC00049</t>
  </si>
  <si>
    <t>AM TODD CO</t>
  </si>
  <si>
    <t>BC00050</t>
  </si>
  <si>
    <t>AMAP</t>
  </si>
  <si>
    <t>BC00051</t>
  </si>
  <si>
    <t>Amer Assoc Advancement Sci</t>
  </si>
  <si>
    <t>BC00052</t>
  </si>
  <si>
    <t>Amer Express Corp</t>
  </si>
  <si>
    <t>BC00053</t>
  </si>
  <si>
    <t>Amer Hlth Fdn</t>
  </si>
  <si>
    <t>BC00054</t>
  </si>
  <si>
    <t>Amer Superconductor Corp</t>
  </si>
  <si>
    <t>BC00055</t>
  </si>
  <si>
    <t>Amer Text SA</t>
  </si>
  <si>
    <t>BC00056</t>
  </si>
  <si>
    <t>Amoco Explorat &amp; Prod</t>
  </si>
  <si>
    <t>BC00057</t>
  </si>
  <si>
    <t>Amore Pacific Inc</t>
  </si>
  <si>
    <t>BC00058</t>
  </si>
  <si>
    <t>AMPHOS XXI</t>
  </si>
  <si>
    <t>AMPHOS XXI Consulting</t>
  </si>
  <si>
    <t>Amphos21</t>
  </si>
  <si>
    <t>BC00059</t>
  </si>
  <si>
    <t>Agr Res &amp; Rural Extens Org State Santa Catarina</t>
  </si>
  <si>
    <t>BC00060</t>
  </si>
  <si>
    <t>ANALYT &amp; ENVIRONM SERV</t>
  </si>
  <si>
    <t>BC00061</t>
  </si>
  <si>
    <t>Anchor QEA LLC</t>
  </si>
  <si>
    <t>BC00062</t>
  </si>
  <si>
    <t>ANDRA</t>
  </si>
  <si>
    <t>BC00063</t>
  </si>
  <si>
    <t>Andrews Grp</t>
  </si>
  <si>
    <t>BC00064</t>
  </si>
  <si>
    <t>Anglo Coal Environm Serv</t>
  </si>
  <si>
    <t>BC00065</t>
  </si>
  <si>
    <t>Antarctic Climate &amp; Ecosyst Cooperat Res Ctr</t>
  </si>
  <si>
    <t>Australian Climate &amp; Ecosyst Cooperat Res Ctr</t>
  </si>
  <si>
    <t>BC00066</t>
  </si>
  <si>
    <t>Antarctic Div</t>
  </si>
  <si>
    <t>Australian Antarctic Div</t>
  </si>
  <si>
    <t>BC00067</t>
  </si>
  <si>
    <t>APB BirdLife Belarus</t>
  </si>
  <si>
    <t>BC00068</t>
  </si>
  <si>
    <t>APESA</t>
  </si>
  <si>
    <t>BC00069</t>
  </si>
  <si>
    <t>Appl Biorefinery Sci LLC</t>
  </si>
  <si>
    <t>BC00070</t>
  </si>
  <si>
    <t>Appl Environm Serv LLC</t>
  </si>
  <si>
    <t>BC00071</t>
  </si>
  <si>
    <t>Appl Technol Assoc</t>
  </si>
  <si>
    <t>Appl Technol Associates</t>
  </si>
  <si>
    <t>BC00072</t>
  </si>
  <si>
    <t>APSRU</t>
  </si>
  <si>
    <t>BC00073</t>
  </si>
  <si>
    <t>ARCADIS Geraghty &amp; Miller Inc</t>
  </si>
  <si>
    <t>BC00074</t>
  </si>
  <si>
    <t>Archer Daniels Midland Co</t>
  </si>
  <si>
    <t>BC00075</t>
  </si>
  <si>
    <t>ARCO OIL &amp; GAS CO</t>
  </si>
  <si>
    <t>BC00076</t>
  </si>
  <si>
    <t>Arctic &amp; Antarctic Res Inst</t>
  </si>
  <si>
    <t>BC00077</t>
  </si>
  <si>
    <t>Argentine Inst Arid Land Res CONICET</t>
  </si>
  <si>
    <t>BC00078</t>
  </si>
  <si>
    <t>ARO</t>
  </si>
  <si>
    <t>BC00079</t>
  </si>
  <si>
    <t>Aromtech Ltd</t>
  </si>
  <si>
    <t>AROMTECH OY</t>
  </si>
  <si>
    <t>BC00081</t>
  </si>
  <si>
    <t>Ascens Technol Inc</t>
  </si>
  <si>
    <t>BC00082</t>
  </si>
  <si>
    <t>Ascii</t>
  </si>
  <si>
    <t>ASCII Co Ltd</t>
  </si>
  <si>
    <t>BC00083</t>
  </si>
  <si>
    <t>Asian Dev Bank</t>
  </si>
  <si>
    <t>BC00084</t>
  </si>
  <si>
    <t>Aspen Technol Inc</t>
  </si>
  <si>
    <t>AspenTech Ltd</t>
  </si>
  <si>
    <t>BC00085</t>
  </si>
  <si>
    <t>ASRC Management Serv</t>
  </si>
  <si>
    <t>BC00086</t>
  </si>
  <si>
    <t>Assoc State Wetland Managers</t>
  </si>
  <si>
    <t>BC00087</t>
  </si>
  <si>
    <t>ASSOCIATED WEATHER SERV INC</t>
  </si>
  <si>
    <t>BC00088</t>
  </si>
  <si>
    <t>Atlantic Forestry Ctr</t>
  </si>
  <si>
    <t>BC00089</t>
  </si>
  <si>
    <t>ATMI</t>
  </si>
  <si>
    <t>BC00090</t>
  </si>
  <si>
    <t>Atom Energy Estab</t>
  </si>
  <si>
    <t>BC00091</t>
  </si>
  <si>
    <t>Australian Cooperat Res Ctr Greenhouse Gas Techno</t>
  </si>
  <si>
    <t>CO2CRC</t>
  </si>
  <si>
    <t>Cooperat Res Ctr Greenhouse Accounting</t>
  </si>
  <si>
    <t>Cooperat Res Ctr Greenhouse Gas Technol</t>
  </si>
  <si>
    <t>Cooperat Res Ctr Greenhouse Gas Technol CO2CRC</t>
  </si>
  <si>
    <t>CRC Greenhouse Accounting</t>
  </si>
  <si>
    <t>CRC Greenhouse Gas Technol CO2CRC</t>
  </si>
  <si>
    <t>CRC Sustainable Sugar Prod</t>
  </si>
  <si>
    <t>CRC Sustainable Sugar Prod &amp; BSES Ltd</t>
  </si>
  <si>
    <t>CSIRO Earth Sci &amp; Resource Engn CO2CRC</t>
  </si>
  <si>
    <t>Greenhouse Gas Technol Cooperat Res Ctr</t>
  </si>
  <si>
    <t>BC00092</t>
  </si>
  <si>
    <t>Australian Dept Environm Water Heritage &amp; Arts</t>
  </si>
  <si>
    <t>Heritage &amp; Arts</t>
  </si>
  <si>
    <t>BC00093</t>
  </si>
  <si>
    <t>AUSTRALIAN GOVT ANALYT LAB</t>
  </si>
  <si>
    <t>AUSTRALIAN GOVT ANALYT LABS</t>
  </si>
  <si>
    <t>BC00094</t>
  </si>
  <si>
    <t>Australian Inst Marine Sci</t>
  </si>
  <si>
    <t>BC00095</t>
  </si>
  <si>
    <t>Australian Technol Pk</t>
  </si>
  <si>
    <t>BC00096</t>
  </si>
  <si>
    <t>Australian Water Qual Ctr</t>
  </si>
  <si>
    <t>BC00097</t>
  </si>
  <si>
    <t>Austrian Res Ctr</t>
  </si>
  <si>
    <t>Austrian Res Ctr Seibersdorf</t>
  </si>
  <si>
    <t>BC00098</t>
  </si>
  <si>
    <t>AVA CO2 Schweiz AG</t>
  </si>
  <si>
    <t>BC00099</t>
  </si>
  <si>
    <t>AZTI</t>
  </si>
  <si>
    <t>BC00100</t>
  </si>
  <si>
    <t>B9 Energy</t>
  </si>
  <si>
    <t>BC00101</t>
  </si>
  <si>
    <t>Babcock Hitachi Co Ltd</t>
  </si>
  <si>
    <t>BC00102</t>
  </si>
  <si>
    <t>Badley Geosci Ltd</t>
  </si>
  <si>
    <t>BC00103</t>
  </si>
  <si>
    <t>Baker &amp; MacKenzie</t>
  </si>
  <si>
    <t>BC00104</t>
  </si>
  <si>
    <t>Bandar Imam Petrochem Complex</t>
  </si>
  <si>
    <t>BC00105</t>
  </si>
  <si>
    <t>Barr Engn</t>
  </si>
  <si>
    <t>BC00106</t>
  </si>
  <si>
    <t>Baruch Marine Field Lab</t>
  </si>
  <si>
    <t>BC00107</t>
  </si>
  <si>
    <t>BATTELLE NW LABS</t>
  </si>
  <si>
    <t>BC00108</t>
  </si>
  <si>
    <t>BBC&amp;M Engn Inc</t>
  </si>
  <si>
    <t>BC00109</t>
  </si>
  <si>
    <t>BDM Petr Technol</t>
  </si>
  <si>
    <t>BC00110</t>
  </si>
  <si>
    <t>Bechtel Power Corp</t>
  </si>
  <si>
    <t>BC00111</t>
  </si>
  <si>
    <t>Bedford Inst Oceanog</t>
  </si>
  <si>
    <t>BC00112</t>
  </si>
  <si>
    <t>Beicip Franlab</t>
  </si>
  <si>
    <t>BC00113</t>
  </si>
  <si>
    <t>Bell Labs Ellmedia</t>
  </si>
  <si>
    <t>BC00114</t>
  </si>
  <si>
    <t>Bermuda Biol Stn Res</t>
  </si>
  <si>
    <t>Bermuda Biol Stn Res Inc</t>
  </si>
  <si>
    <t>Bermuda Inst Ocean Sci</t>
  </si>
  <si>
    <t>BC00115</t>
  </si>
  <si>
    <t>BFW</t>
  </si>
  <si>
    <t>BFW Fed Res &amp; Training Ctr Forests Nat Hazards &amp;</t>
  </si>
  <si>
    <t>BC00116</t>
  </si>
  <si>
    <t>BG Grp</t>
  </si>
  <si>
    <t>BC00117</t>
  </si>
  <si>
    <t>Bigelow Lab Ocean Sci</t>
  </si>
  <si>
    <t>BC00118</t>
  </si>
  <si>
    <t>Biocarbon Pty Ltd</t>
  </si>
  <si>
    <t>BC00119</t>
  </si>
  <si>
    <t>BiocharConsulting</t>
  </si>
  <si>
    <t>BC00120</t>
  </si>
  <si>
    <t>Biocon India Ltd</t>
  </si>
  <si>
    <t>BC00121</t>
  </si>
  <si>
    <t>Biocyma</t>
  </si>
  <si>
    <t>BC00122</t>
  </si>
  <si>
    <t>Bioelettr SpA</t>
  </si>
  <si>
    <t>BC00123</t>
  </si>
  <si>
    <t>Bioforce AG</t>
  </si>
  <si>
    <t>BC00124</t>
  </si>
  <si>
    <t>Bioforsk Norwegian Agr &amp; Environm Res Inst</t>
  </si>
  <si>
    <t>BC00125</t>
  </si>
  <si>
    <t>Biohabitats Inc</t>
  </si>
  <si>
    <t>BC00126</t>
  </si>
  <si>
    <t>Bioland</t>
  </si>
  <si>
    <t>BC00127</t>
  </si>
  <si>
    <t>Biome5 Pty Ltd</t>
  </si>
  <si>
    <t>BC00128</t>
  </si>
  <si>
    <t>Bioniche Life Sci Inc</t>
  </si>
  <si>
    <t>BC00129</t>
  </si>
  <si>
    <t>BioStaq Lab</t>
  </si>
  <si>
    <t>BC00130</t>
  </si>
  <si>
    <t>Biovers Int</t>
  </si>
  <si>
    <t>BC00131</t>
  </si>
  <si>
    <t>BirdLife Int</t>
  </si>
  <si>
    <t>BC00132</t>
  </si>
  <si>
    <t>Bitzer Compressores Ltda</t>
  </si>
  <si>
    <t>BC00133</t>
  </si>
  <si>
    <t>Blackbird Environm LLC</t>
  </si>
  <si>
    <t>BC00134</t>
  </si>
  <si>
    <t>Blasland Bouck &amp; Lee Inc</t>
  </si>
  <si>
    <t>BC00135</t>
  </si>
  <si>
    <t>Blekinge Inst Technol</t>
  </si>
  <si>
    <t>BC00136</t>
  </si>
  <si>
    <t>Blue Tree Syst Ltd</t>
  </si>
  <si>
    <t>BC00137</t>
  </si>
  <si>
    <t>Bodegas Miguel Torres</t>
  </si>
  <si>
    <t>BC00138</t>
  </si>
  <si>
    <t>Boojum Res Ltd</t>
  </si>
  <si>
    <t>BC00139</t>
  </si>
  <si>
    <t>Boreal Res &amp; Dev Ltd</t>
  </si>
  <si>
    <t>BC00140</t>
  </si>
  <si>
    <t>Boso Oil &amp; Fat Co Ltd</t>
  </si>
  <si>
    <t>BC00141</t>
  </si>
  <si>
    <t>Botanix Ltd</t>
  </si>
  <si>
    <t>BC00142</t>
  </si>
  <si>
    <t>Bradford Particle Design Ltd</t>
  </si>
  <si>
    <t>Bradford Particle Design Plc</t>
  </si>
  <si>
    <t>BC00143</t>
  </si>
  <si>
    <t>BRGM CDG DIR 3</t>
  </si>
  <si>
    <t>BRGM Geosci Sustainable Earth</t>
  </si>
  <si>
    <t>Water Div</t>
  </si>
  <si>
    <t>BC00144</t>
  </si>
  <si>
    <t>Brian Davis &amp; Associates</t>
  </si>
  <si>
    <t>BC00145</t>
  </si>
  <si>
    <t>Brinellvagen 23</t>
  </si>
  <si>
    <t>BC00146</t>
  </si>
  <si>
    <t>BRITISH COAL</t>
  </si>
  <si>
    <t>BRITISH COAL CORP</t>
  </si>
  <si>
    <t>BC00147</t>
  </si>
  <si>
    <t>British Columbia Minist Forests &amp; Range</t>
  </si>
  <si>
    <t>BC00148</t>
  </si>
  <si>
    <t>British Columbia Minsit Energy &amp; Mines</t>
  </si>
  <si>
    <t>BC00149</t>
  </si>
  <si>
    <t>British Columbia Transmission Corp</t>
  </si>
  <si>
    <t>BC00150</t>
  </si>
  <si>
    <t>British Geol Survey</t>
  </si>
  <si>
    <t>BC00151</t>
  </si>
  <si>
    <t>BRITISH NUCL FUELS PLC</t>
  </si>
  <si>
    <t>BC00152</t>
  </si>
  <si>
    <t>British Telecommun PLC</t>
  </si>
  <si>
    <t>BC00153</t>
  </si>
  <si>
    <t>Brookings Inst</t>
  </si>
  <si>
    <t>BC00154</t>
  </si>
  <si>
    <t>Brooktrout Technol Inc</t>
  </si>
  <si>
    <t>BC00155</t>
  </si>
  <si>
    <t>Brown &amp; Caldwell</t>
  </si>
  <si>
    <t>BC00156</t>
  </si>
  <si>
    <t>BSES Ltd</t>
  </si>
  <si>
    <t>BC00157</t>
  </si>
  <si>
    <t>BTG BIOMASS TECHNOL GRP BV</t>
  </si>
  <si>
    <t>BC00158</t>
  </si>
  <si>
    <t>Budker Inst Nucl Phys</t>
  </si>
  <si>
    <t>BC00159</t>
  </si>
  <si>
    <t>Bundesforsch &amp; Prufzentrum Arsenal</t>
  </si>
  <si>
    <t>BC00160</t>
  </si>
  <si>
    <t>Bunge Europe Res &amp; Dev Ctr</t>
  </si>
  <si>
    <t>Bunge Res &amp; Dev Ctr</t>
  </si>
  <si>
    <t>BC00161</t>
  </si>
  <si>
    <t>Bur Meteorol</t>
  </si>
  <si>
    <t>BC00162</t>
  </si>
  <si>
    <t>Bur Rech Geol &amp; Minieres</t>
  </si>
  <si>
    <t>Bureau Rech Geol &amp; Minieres</t>
  </si>
  <si>
    <t>BC00163</t>
  </si>
  <si>
    <t>C EISA Co Ltd</t>
  </si>
  <si>
    <t>BC00164</t>
  </si>
  <si>
    <t>Calcutta Inst Engn &amp; Management</t>
  </si>
  <si>
    <t>BC00165</t>
  </si>
  <si>
    <t>CALIF AIR RESOURCES BOARD</t>
  </si>
  <si>
    <t>BC00166</t>
  </si>
  <si>
    <t>Calif EPA</t>
  </si>
  <si>
    <t>BC00167</t>
  </si>
  <si>
    <t>CALIF INST ENERGY EFFICIENCY</t>
  </si>
  <si>
    <t>BC00168</t>
  </si>
  <si>
    <t>CALIF OPERAT</t>
  </si>
  <si>
    <t>BC00169</t>
  </si>
  <si>
    <t>CalPetra Res &amp; Consulting Inc</t>
  </si>
  <si>
    <t>BC00170</t>
  </si>
  <si>
    <t>Cambridge Antibody Technol</t>
  </si>
  <si>
    <t>BC00171</t>
  </si>
  <si>
    <t>Camozzi Grp Res Ctr</t>
  </si>
  <si>
    <t>BC00172</t>
  </si>
  <si>
    <t>Camp Dresser &amp; McKee Inc</t>
  </si>
  <si>
    <t>BC00173</t>
  </si>
  <si>
    <t>Canaan Valley Inst</t>
  </si>
  <si>
    <t>BC00174</t>
  </si>
  <si>
    <t>Canadian Light Source Inc</t>
  </si>
  <si>
    <t>BC00175</t>
  </si>
  <si>
    <t>CanSyd Australia Pty Ltd</t>
  </si>
  <si>
    <t>BC00176</t>
  </si>
  <si>
    <t>CAOLA Co Cosmet &amp; Household Chem</t>
  </si>
  <si>
    <t>BC00177</t>
  </si>
  <si>
    <t>Cape Cod Mosquito Control Project</t>
  </si>
  <si>
    <t>BC00178</t>
  </si>
  <si>
    <t>CARBONA CORP</t>
  </si>
  <si>
    <t>Carbona Inc</t>
  </si>
  <si>
    <t>BC00179</t>
  </si>
  <si>
    <t>Carbosulcis SpA</t>
  </si>
  <si>
    <t>BC00180</t>
  </si>
  <si>
    <t>Carbozyme Inc</t>
  </si>
  <si>
    <t>BC00181</t>
  </si>
  <si>
    <t>Cardno TBE</t>
  </si>
  <si>
    <t>BC00182</t>
  </si>
  <si>
    <t>Carnegie Museum Nat Hist</t>
  </si>
  <si>
    <t>BC00183</t>
  </si>
  <si>
    <t>Carrier Corp</t>
  </si>
  <si>
    <t>BC00184</t>
  </si>
  <si>
    <t>Cary Inst Ecosyst Studies</t>
  </si>
  <si>
    <t>BC00185</t>
  </si>
  <si>
    <t>CATAS</t>
  </si>
  <si>
    <t>BC00186</t>
  </si>
  <si>
    <t>Catedra UNESCO UNIT WIN WiCoP</t>
  </si>
  <si>
    <t>BC00187</t>
  </si>
  <si>
    <t>CATIE</t>
  </si>
  <si>
    <t>Trop Agr Res &amp; Higher Educ Ctr CATIE</t>
  </si>
  <si>
    <t>BC00188</t>
  </si>
  <si>
    <t>CB UFRN</t>
  </si>
  <si>
    <t>BC00189</t>
  </si>
  <si>
    <t>CDS RES LTD</t>
  </si>
  <si>
    <t>BC00190</t>
  </si>
  <si>
    <t>CEAMA</t>
  </si>
  <si>
    <t>BC00191</t>
  </si>
  <si>
    <t>CEH</t>
  </si>
  <si>
    <t>CEH Edinburgh</t>
  </si>
  <si>
    <t>BC00192</t>
  </si>
  <si>
    <t>Cellstrom GmbH</t>
  </si>
  <si>
    <t>BC00193</t>
  </si>
  <si>
    <t>Celltrion Inc</t>
  </si>
  <si>
    <t>BC00194</t>
  </si>
  <si>
    <t>Celtor Biosyst AS</t>
  </si>
  <si>
    <t>BC00195</t>
  </si>
  <si>
    <t>CENA USP</t>
  </si>
  <si>
    <t>BC00196</t>
  </si>
  <si>
    <t>Cent Agr Res Inst</t>
  </si>
  <si>
    <t>BC00197</t>
  </si>
  <si>
    <t>Cent Expt Farm</t>
  </si>
  <si>
    <t>BC00198</t>
  </si>
  <si>
    <t>Cent Food Res Inst</t>
  </si>
  <si>
    <t>Cent Food Technol Res Inst</t>
  </si>
  <si>
    <t>BC00199</t>
  </si>
  <si>
    <t>Cent Inst Freshwater Aquaculture</t>
  </si>
  <si>
    <t>BC00200</t>
  </si>
  <si>
    <t>Cent Inst Res Cotton</t>
  </si>
  <si>
    <t>BC00201</t>
  </si>
  <si>
    <t>Cent Inst Supervising &amp; Testing Agr</t>
  </si>
  <si>
    <t>BC00202</t>
  </si>
  <si>
    <t>Cent Min Inst</t>
  </si>
  <si>
    <t>BC00203</t>
  </si>
  <si>
    <t>Cent Mine Planning &amp; Design Inst Ltd</t>
  </si>
  <si>
    <t>BC00204</t>
  </si>
  <si>
    <t>Cent Res Inst Dryland Agr</t>
  </si>
  <si>
    <t>BC00205</t>
  </si>
  <si>
    <t>Cent Res Inst Geol Nonmetalliferous Mineral Resou</t>
  </si>
  <si>
    <t>BC00206</t>
  </si>
  <si>
    <t>Cent Rice Res Inst</t>
  </si>
  <si>
    <t>BC00207</t>
  </si>
  <si>
    <t>Cent Soil Salin Res Inst</t>
  </si>
  <si>
    <t>BC00208</t>
  </si>
  <si>
    <t>CERDI</t>
  </si>
  <si>
    <t>BC00209</t>
  </si>
  <si>
    <t>CEREGE</t>
  </si>
  <si>
    <t>BC00210</t>
  </si>
  <si>
    <t>Cereol Rt</t>
  </si>
  <si>
    <t>BC00211</t>
  </si>
  <si>
    <t>CETIOM Paris Grignon</t>
  </si>
  <si>
    <t>BC00212</t>
  </si>
  <si>
    <t>CEVAMEX</t>
  </si>
  <si>
    <t>BC00213</t>
  </si>
  <si>
    <t>Ceylon Elect Board</t>
  </si>
  <si>
    <t>BC00214</t>
  </si>
  <si>
    <t>CFE</t>
  </si>
  <si>
    <t>BC00215</t>
  </si>
  <si>
    <t>CGGVeritas</t>
  </si>
  <si>
    <t>BC00216</t>
  </si>
  <si>
    <t>CH2M HILL Inc</t>
  </si>
  <si>
    <t>BC00217</t>
  </si>
  <si>
    <t>Charles Jackson &amp; Co Ltd</t>
  </si>
  <si>
    <t>BC00218</t>
  </si>
  <si>
    <t>Chem Engn Gachsaran Gas &amp; Oil Prod Co GS NISOC</t>
  </si>
  <si>
    <t>BC00219</t>
  </si>
  <si>
    <t>Chem Ind Nevena</t>
  </si>
  <si>
    <t>BC00220</t>
  </si>
  <si>
    <t>Chevron Australia Ltd</t>
  </si>
  <si>
    <t>BC00221</t>
  </si>
  <si>
    <t>CHEVRON OIL FIELD RES CO</t>
  </si>
  <si>
    <t>BC00222</t>
  </si>
  <si>
    <t>Chevron USA Prod Co</t>
  </si>
  <si>
    <t>BC00224</t>
  </si>
  <si>
    <t>Chicago Bot Garden</t>
  </si>
  <si>
    <t>BC00225</t>
  </si>
  <si>
    <t>Child Hlth Res Inst</t>
  </si>
  <si>
    <t>BC00226</t>
  </si>
  <si>
    <t>China Datong Technol &amp; Engn Co Ltd</t>
  </si>
  <si>
    <t>BC00227</t>
  </si>
  <si>
    <t>China Earthquake Adm</t>
  </si>
  <si>
    <t>Chinese Earthquake Adm</t>
  </si>
  <si>
    <t>BC00228</t>
  </si>
  <si>
    <t>China Earthquake Networks Ctr</t>
  </si>
  <si>
    <t>BC00229</t>
  </si>
  <si>
    <t>China Energy Res Soc</t>
  </si>
  <si>
    <t>BC00230</t>
  </si>
  <si>
    <t>China Inst Atom Energy</t>
  </si>
  <si>
    <t>BC00231</t>
  </si>
  <si>
    <t>China Oilfield Serv Ltd</t>
  </si>
  <si>
    <t>BC00232</t>
  </si>
  <si>
    <t>China Power Complete Equipment Co Ltd</t>
  </si>
  <si>
    <t>BC00233</t>
  </si>
  <si>
    <t>Chinese Acad Trop Agr Sci</t>
  </si>
  <si>
    <t>BC00234</t>
  </si>
  <si>
    <t>China Res Inst Petr Explorat &amp; Dev</t>
  </si>
  <si>
    <t>BC00235</t>
  </si>
  <si>
    <t>China Shenhua Coal Liquid &amp; Chem Co Ltd</t>
  </si>
  <si>
    <t>BC00236</t>
  </si>
  <si>
    <t>Chinese Ecosyst Res Network</t>
  </si>
  <si>
    <t>Chinese Naval Acad</t>
  </si>
  <si>
    <t>BC00238</t>
  </si>
  <si>
    <t>Chlorella Ind Co Ltd</t>
  </si>
  <si>
    <t>BC00239</t>
  </si>
  <si>
    <t>Chongqing Zhongliangshan Coal Elect Gas Co Ltd</t>
  </si>
  <si>
    <t>BC00240</t>
  </si>
  <si>
    <t>CHU Nice</t>
  </si>
  <si>
    <t>BC00241</t>
  </si>
  <si>
    <t>CHU Trousseau</t>
  </si>
  <si>
    <t>BC00242</t>
  </si>
  <si>
    <t>CIAD AC</t>
  </si>
  <si>
    <t>BC00243</t>
  </si>
  <si>
    <t>CIAT</t>
  </si>
  <si>
    <t>CIAT Nairobi TSBF</t>
  </si>
  <si>
    <t>TSBF CIAT</t>
  </si>
  <si>
    <t>TSBF Inst CIAT</t>
  </si>
  <si>
    <t>BC00244</t>
  </si>
  <si>
    <t>Cibinong Sci Ctr</t>
  </si>
  <si>
    <t>BC00245</t>
  </si>
  <si>
    <t>CIBNOR</t>
  </si>
  <si>
    <t>BC00246</t>
  </si>
  <si>
    <t>CICERO</t>
  </si>
  <si>
    <t>CICERO Ctr Int Climate &amp; Environm Res Oslo</t>
  </si>
  <si>
    <t>Ctr Int Climate &amp; Environm Res</t>
  </si>
  <si>
    <t>BC00247</t>
  </si>
  <si>
    <t>Cie3</t>
  </si>
  <si>
    <t>BC00248</t>
  </si>
  <si>
    <t>CIFOR ENV</t>
  </si>
  <si>
    <t>BC00249</t>
  </si>
  <si>
    <t>CIMMYT</t>
  </si>
  <si>
    <t>BC00250</t>
  </si>
  <si>
    <t>CIRAD</t>
  </si>
  <si>
    <t>CIRAD Ctr Cooperat Int Rech Agron Dev</t>
  </si>
  <si>
    <t>CIRAD UMR TETIS</t>
  </si>
  <si>
    <t>CIRAD UPR Recyclage &amp; Risque</t>
  </si>
  <si>
    <t>Ctr Cooperat Int Rech Agron Dev</t>
  </si>
  <si>
    <t>Ctr Cooperat Int Rech Agron Dev CIRAD</t>
  </si>
  <si>
    <t>IRD CIRAD</t>
  </si>
  <si>
    <t>BC00251</t>
  </si>
  <si>
    <t>CIRENE</t>
  </si>
  <si>
    <t>BC00252</t>
  </si>
  <si>
    <t>Citrosuco Paulista SA</t>
  </si>
  <si>
    <t>BC00253</t>
  </si>
  <si>
    <t>City Bldg Engn Serv Aus Pty Ltd</t>
  </si>
  <si>
    <t>BC00254</t>
  </si>
  <si>
    <t>CIUDEN</t>
  </si>
  <si>
    <t>BC00255</t>
  </si>
  <si>
    <t>CJS Technol USA Ltd</t>
  </si>
  <si>
    <t>BC00256</t>
  </si>
  <si>
    <t>Clark Cty Water Reclamat Dist</t>
  </si>
  <si>
    <t>BC00257</t>
  </si>
  <si>
    <t>Clean Energy Syst Inc</t>
  </si>
  <si>
    <t>BC00258</t>
  </si>
  <si>
    <t>Climate Cent</t>
  </si>
  <si>
    <t>Climate Cent Inc</t>
  </si>
  <si>
    <t>BC00259</t>
  </si>
  <si>
    <t>Clinton Fdn</t>
  </si>
  <si>
    <t>BC00260</t>
  </si>
  <si>
    <t>Climeworks LLC</t>
  </si>
  <si>
    <t>Climeworks Ltd</t>
  </si>
  <si>
    <t>BC00261</t>
  </si>
  <si>
    <t>CLSC</t>
  </si>
  <si>
    <t>BC00262</t>
  </si>
  <si>
    <t>CNPC</t>
  </si>
  <si>
    <t>CNPC Fertilizer Factory</t>
  </si>
  <si>
    <t>BC00263</t>
  </si>
  <si>
    <t>Co Hidro Elet Sao Francisco</t>
  </si>
  <si>
    <t>BC00264</t>
  </si>
  <si>
    <t>CO2 Solut Inc</t>
  </si>
  <si>
    <t>BC00265</t>
  </si>
  <si>
    <t>COEXPHAL LAB</t>
  </si>
  <si>
    <t>BC00266</t>
  </si>
  <si>
    <t>COFCO Corp</t>
  </si>
  <si>
    <t>BC00267</t>
  </si>
  <si>
    <t>Cold Reg Res &amp; Engn Lab</t>
  </si>
  <si>
    <t>BC00268</t>
  </si>
  <si>
    <t>Colenco Power Engn AG</t>
  </si>
  <si>
    <t>BC00269</t>
  </si>
  <si>
    <t>Colombian Sugar Cane Res Ctr</t>
  </si>
  <si>
    <t>BC00270</t>
  </si>
  <si>
    <t>Colonial Soil &amp; Water Conservat Dist</t>
  </si>
  <si>
    <t>BC00271</t>
  </si>
  <si>
    <t>Colorado Geol Survey</t>
  </si>
  <si>
    <t>BC00272</t>
  </si>
  <si>
    <t>Comite Resources Inc</t>
  </si>
  <si>
    <t>BC00273</t>
  </si>
  <si>
    <t>Comp &amp; Automat Res Inst</t>
  </si>
  <si>
    <t>BC00274</t>
  </si>
  <si>
    <t>Comp Modeling Grp Ltd</t>
  </si>
  <si>
    <t>Comp Modelling Grp CMG Ltd</t>
  </si>
  <si>
    <t>Comp Modelling Grp Ltd</t>
  </si>
  <si>
    <t>BC00275</t>
  </si>
  <si>
    <t>Connecticut Agr Expt Stn</t>
  </si>
  <si>
    <t>BC00276</t>
  </si>
  <si>
    <t>Conoco Canada Resources Ltd</t>
  </si>
  <si>
    <t>Conoco Phillips</t>
  </si>
  <si>
    <t>ConocoPhilips Technol Ctr</t>
  </si>
  <si>
    <t>BC00277</t>
  </si>
  <si>
    <t>Conservat Sci Inc</t>
  </si>
  <si>
    <t>BC00278</t>
  </si>
  <si>
    <t>Consiglio Ric &amp; Sperimentaz Agr CRA ABP</t>
  </si>
  <si>
    <t>Consiglio Ric &amp; Sperimentaz Agr CRA RPS</t>
  </si>
  <si>
    <t>BC00279</t>
  </si>
  <si>
    <t>Consolidated Edison Inc</t>
  </si>
  <si>
    <t>BC00280</t>
  </si>
  <si>
    <t>CONSORTIUM INT EARTH SCI INFORMAT NETWORK</t>
  </si>
  <si>
    <t>BC00281</t>
  </si>
  <si>
    <t>Consortium Sustainable Dev Andean Ecoreg CONDESAN</t>
  </si>
  <si>
    <t>BC00282</t>
  </si>
  <si>
    <t>Contained Energy LLC</t>
  </si>
  <si>
    <t>BC00283</t>
  </si>
  <si>
    <t>Cordis Corp</t>
  </si>
  <si>
    <t>BC00284</t>
  </si>
  <si>
    <t>Core Labs Canada Ltd</t>
  </si>
  <si>
    <t>BC00285</t>
  </si>
  <si>
    <t>Costan SpA</t>
  </si>
  <si>
    <t>BC00286</t>
  </si>
  <si>
    <t>Cotton Inc</t>
  </si>
  <si>
    <t>BC00287</t>
  </si>
  <si>
    <t>COUDAMY SA</t>
  </si>
  <si>
    <t>BC00288</t>
  </si>
  <si>
    <t>Council Geosci</t>
  </si>
  <si>
    <t>BC00289</t>
  </si>
  <si>
    <t>Countryside Council Wales</t>
  </si>
  <si>
    <t>BC00290</t>
  </si>
  <si>
    <t>CP Kelco US Inc</t>
  </si>
  <si>
    <t>BC00291</t>
  </si>
  <si>
    <t>CPC Corp</t>
  </si>
  <si>
    <t>BC00292</t>
  </si>
  <si>
    <t>CPQBA</t>
  </si>
  <si>
    <t>BC00293</t>
  </si>
  <si>
    <t>CRA Adv Tech Dev</t>
  </si>
  <si>
    <t>BC00294</t>
  </si>
  <si>
    <t>Craig Hosp</t>
  </si>
  <si>
    <t>BC00295</t>
  </si>
  <si>
    <t>CRE GRP LTD</t>
  </si>
  <si>
    <t>BC00296</t>
  </si>
  <si>
    <t>CRH</t>
  </si>
  <si>
    <t>BC00297</t>
  </si>
  <si>
    <t>CritiTech Inc</t>
  </si>
  <si>
    <t>BC00298</t>
  </si>
  <si>
    <t>Croda Chem Ltd</t>
  </si>
  <si>
    <t>BC00299</t>
  </si>
  <si>
    <t>Crop &amp; Food Res</t>
  </si>
  <si>
    <t>BC00300</t>
  </si>
  <si>
    <t>Crowmarsh Gifford</t>
  </si>
  <si>
    <t>BC00301</t>
  </si>
  <si>
    <t>CS Proc Engn Ltd Compak Syst</t>
  </si>
  <si>
    <t>BC00302</t>
  </si>
  <si>
    <t>CSE</t>
  </si>
  <si>
    <t>BC00303</t>
  </si>
  <si>
    <t>CSELT SpA</t>
  </si>
  <si>
    <t>BC00304</t>
  </si>
  <si>
    <t>CSMA Consultants Ltd</t>
  </si>
  <si>
    <t>BC00305</t>
  </si>
  <si>
    <t>CSW Commun</t>
  </si>
  <si>
    <t>BC00306</t>
  </si>
  <si>
    <t>Ctr Reg Invest Cientificas &amp; Tecnol</t>
  </si>
  <si>
    <t>BC00307</t>
  </si>
  <si>
    <t>CT GICC Puertollano</t>
  </si>
  <si>
    <t>BC00308</t>
  </si>
  <si>
    <t>CTR RES SULFUR COAL</t>
  </si>
  <si>
    <t>BC00309</t>
  </si>
  <si>
    <t>Ctr Technol Informat CIT</t>
  </si>
  <si>
    <t>BC00310</t>
  </si>
  <si>
    <t>Ctr Univ Format &amp; Rech Nimes</t>
  </si>
  <si>
    <t>Ctr Univ Format &amp; Rech Nimes Parc Sci Georges Bes</t>
  </si>
  <si>
    <t>BC00311</t>
  </si>
  <si>
    <t>Cuban Res Inst Sugar Cane Derivat</t>
  </si>
  <si>
    <t>BC00312</t>
  </si>
  <si>
    <t>Cybectec Inc</t>
  </si>
  <si>
    <t>BC00313</t>
  </si>
  <si>
    <t>Czech Geol Survey</t>
  </si>
  <si>
    <t>Czech Geol Survey CGS</t>
  </si>
  <si>
    <t>BC00315</t>
  </si>
  <si>
    <t>Daesung Inst Clean Energy</t>
  </si>
  <si>
    <t>BC00316</t>
  </si>
  <si>
    <t>DAEWOO Elect Corp</t>
  </si>
  <si>
    <t>BC00317</t>
  </si>
  <si>
    <t>Daikin Ind</t>
  </si>
  <si>
    <t>BC00318</t>
  </si>
  <si>
    <t>DANISCO</t>
  </si>
  <si>
    <t>BC00319</t>
  </si>
  <si>
    <t>Danish Inst Agr Sci</t>
  </si>
  <si>
    <t>BC00320</t>
  </si>
  <si>
    <t>David Andress &amp; Associates</t>
  </si>
  <si>
    <t>BC00321</t>
  </si>
  <si>
    <t>Defenders Wildlife</t>
  </si>
  <si>
    <t>BC00322</t>
  </si>
  <si>
    <t>Deltares Soil &amp; Groundwater Syst</t>
  </si>
  <si>
    <t>BC00323</t>
  </si>
  <si>
    <t>Dep Environm &amp; Resource Management</t>
  </si>
  <si>
    <t>BC00324</t>
  </si>
  <si>
    <t>Dept Agr &amp; Food Western Australia</t>
  </si>
  <si>
    <t>BC00325</t>
  </si>
  <si>
    <t>Dept Agr Fisheries &amp; Food</t>
  </si>
  <si>
    <t>BC00326</t>
  </si>
  <si>
    <t>DEPT ANALYT CHEM</t>
  </si>
  <si>
    <t>BC00327</t>
  </si>
  <si>
    <t>Dept Atmospher &amp; Ocean Sci</t>
  </si>
  <si>
    <t>BC00328</t>
  </si>
  <si>
    <t>Dept Biotechnol</t>
  </si>
  <si>
    <t>BC00329</t>
  </si>
  <si>
    <t>Ctr Australian Weather &amp; Climate Res</t>
  </si>
  <si>
    <t>BC00330</t>
  </si>
  <si>
    <t>Ctr Bioingn</t>
  </si>
  <si>
    <t>SIVA Fdn Carlo Gnocchi Onlus</t>
  </si>
  <si>
    <t>BC00331</t>
  </si>
  <si>
    <t>CTR EARTH SCI STUDIES</t>
  </si>
  <si>
    <t>BC00332</t>
  </si>
  <si>
    <t>Ctr Ecol &amp; Hydrol</t>
  </si>
  <si>
    <t>Ctr Ecol &amp; hydrol Bangor</t>
  </si>
  <si>
    <t>Environm Ctr Wales</t>
  </si>
  <si>
    <t>Lancaster Environm Ctr</t>
  </si>
  <si>
    <t>BC00333</t>
  </si>
  <si>
    <t>CTR ENERG NUCL AGR</t>
  </si>
  <si>
    <t>Ctr Energia Nucl Agr</t>
  </si>
  <si>
    <t>BC00334</t>
  </si>
  <si>
    <t>Ctr Environm &amp; Engn</t>
  </si>
  <si>
    <t>BC00335</t>
  </si>
  <si>
    <t>Ctr Forestry &amp; Climate Change</t>
  </si>
  <si>
    <t>Ctr Human &amp; Ecol Sci</t>
  </si>
  <si>
    <t>BC00336</t>
  </si>
  <si>
    <t>Ctr Int Forestry Res</t>
  </si>
  <si>
    <t>BC00337</t>
  </si>
  <si>
    <t>Ctr Integrated Nanotechnol</t>
  </si>
  <si>
    <t>BC00338</t>
  </si>
  <si>
    <t>Ctr Interdisciplinario Ciancias Marinas</t>
  </si>
  <si>
    <t>BC00339</t>
  </si>
  <si>
    <t>Dept Environm &amp; Climate Change</t>
  </si>
  <si>
    <t>Dept Primary Ind</t>
  </si>
  <si>
    <t>Forest &amp; Rangeland Ecosyst Sci &amp; Innovat Ind &amp; In</t>
  </si>
  <si>
    <t>Ind &amp; Investment NSW</t>
  </si>
  <si>
    <t>New S Wales Agr &amp; Fisheries</t>
  </si>
  <si>
    <t>New S Wales Dept Primary Ind</t>
  </si>
  <si>
    <t>NSW Dept Nat Resources</t>
  </si>
  <si>
    <t>NSW Dept Primary Ind</t>
  </si>
  <si>
    <t>NSW Ind &amp; Investment</t>
  </si>
  <si>
    <t>NSW Natl Pk &amp; Wildlife Serv</t>
  </si>
  <si>
    <t>Wollongbar Primary Ind Inst</t>
  </si>
  <si>
    <t>BC00340</t>
  </si>
  <si>
    <t>Dept Environm Affairs &amp; Tourism</t>
  </si>
  <si>
    <t>BC00341</t>
  </si>
  <si>
    <t>Derlin Biotech Corp Ltd</t>
  </si>
  <si>
    <t>BC00342</t>
  </si>
  <si>
    <t>Desert Res Inst</t>
  </si>
  <si>
    <t>BC00343</t>
  </si>
  <si>
    <t>Design Interact Inc</t>
  </si>
  <si>
    <t>BC00344</t>
  </si>
  <si>
    <t>Det Norsk Veritas AS</t>
  </si>
  <si>
    <t>Det Norske Veritas</t>
  </si>
  <si>
    <t>BC00345</t>
  </si>
  <si>
    <t>DEV CTR CHROMATOG &amp; MASS SPECT</t>
  </si>
  <si>
    <t>BC00346</t>
  </si>
  <si>
    <t>DG Joint Res Ctr European Commiss</t>
  </si>
  <si>
    <t>BC00347</t>
  </si>
  <si>
    <t>Dharma Biomed LLC</t>
  </si>
  <si>
    <t>BC00348</t>
  </si>
  <si>
    <t>DIONEX CHEM CORP</t>
  </si>
  <si>
    <t>DIONEX LEE SCI DIV</t>
  </si>
  <si>
    <t>BC00349</t>
  </si>
  <si>
    <t>DKK CORP</t>
  </si>
  <si>
    <t>BC00350</t>
  </si>
  <si>
    <t>DLO</t>
  </si>
  <si>
    <t>BC00351</t>
  </si>
  <si>
    <t>DLS ELECTR INC</t>
  </si>
  <si>
    <t>BC00352</t>
  </si>
  <si>
    <t>DNV Energy</t>
  </si>
  <si>
    <t>DNV Res &amp; Innovat</t>
  </si>
  <si>
    <t>BC00353</t>
  </si>
  <si>
    <t>DONG Energy Power</t>
  </si>
  <si>
    <t>BC00354</t>
  </si>
  <si>
    <t>Dow AgroSci</t>
  </si>
  <si>
    <t>BC00355</t>
  </si>
  <si>
    <t>DRS</t>
  </si>
  <si>
    <t>BC00356</t>
  </si>
  <si>
    <t>DSIR</t>
  </si>
  <si>
    <t>BC00357</t>
  </si>
  <si>
    <t>Duangkamol Farm</t>
  </si>
  <si>
    <t>BC00358</t>
  </si>
  <si>
    <t>Duas Rodas Ind Ltda</t>
  </si>
  <si>
    <t>BC00359</t>
  </si>
  <si>
    <t>Ducks Unlimited Canada</t>
  </si>
  <si>
    <t>Ducks Unlimited Inc</t>
  </si>
  <si>
    <t>BC00360</t>
  </si>
  <si>
    <t>DuPont Engn</t>
  </si>
  <si>
    <t>DuPont Engn Res &amp; Technol</t>
  </si>
  <si>
    <t>BC00361</t>
  </si>
  <si>
    <t>DUPONT ENVIRONM REMEDIAT SERV</t>
  </si>
  <si>
    <t>BC00362</t>
  </si>
  <si>
    <t>DUPONT SPECIALTY CHEM</t>
  </si>
  <si>
    <t>BC00363</t>
  </si>
  <si>
    <t>Dynamac Corp</t>
  </si>
  <si>
    <t>BC00364</t>
  </si>
  <si>
    <t>DYNO IND AS</t>
  </si>
  <si>
    <t>DYNO PARTICLES AS</t>
  </si>
  <si>
    <t>BC00365</t>
  </si>
  <si>
    <t>E China Engn Sci &amp; Technol Co Ltd</t>
  </si>
  <si>
    <t>BC00366</t>
  </si>
  <si>
    <t>E Malling Res</t>
  </si>
  <si>
    <t>BC00367</t>
  </si>
  <si>
    <t>Ctr Technol</t>
  </si>
  <si>
    <t>E ON UK Plc</t>
  </si>
  <si>
    <t>EON Engn Ltd</t>
  </si>
  <si>
    <t>EON New Build &amp; Technol</t>
  </si>
  <si>
    <t>BC00368</t>
  </si>
  <si>
    <t>Earth Resources Technol Inc</t>
  </si>
  <si>
    <t>BC00369</t>
  </si>
  <si>
    <t>Eastern Res Grp Inc</t>
  </si>
  <si>
    <t>BC00370</t>
  </si>
  <si>
    <t>Eastman Chem Co</t>
  </si>
  <si>
    <t>BC00371</t>
  </si>
  <si>
    <t>Eau &amp; Foret</t>
  </si>
  <si>
    <t>BC00373</t>
  </si>
  <si>
    <t>ECC INC</t>
  </si>
  <si>
    <t>BC00374</t>
  </si>
  <si>
    <t>EFI</t>
  </si>
  <si>
    <t>BC00375</t>
  </si>
  <si>
    <t>EFX Syst Inc</t>
  </si>
  <si>
    <t>BC00376</t>
  </si>
  <si>
    <t>EG&amp;G Washington ESC</t>
  </si>
  <si>
    <t>BC00377</t>
  </si>
  <si>
    <t>Eiffel Technol Ltd</t>
  </si>
  <si>
    <t>BC00378</t>
  </si>
  <si>
    <t>Ejlskov Consult AS</t>
  </si>
  <si>
    <t>BC00379</t>
  </si>
  <si>
    <t>Elektrovojvodina</t>
  </si>
  <si>
    <t>BC00380</t>
  </si>
  <si>
    <t>ELSAMPROJEKT AS</t>
  </si>
  <si>
    <t>BC00381</t>
  </si>
  <si>
    <t>EMBRACO SA</t>
  </si>
  <si>
    <t>BC00382</t>
  </si>
  <si>
    <t>Enhanced Oil Recovery Dept 910</t>
  </si>
  <si>
    <t>BC00383</t>
  </si>
  <si>
    <t>ENVIROPOWER INC</t>
  </si>
  <si>
    <t>BC00384</t>
  </si>
  <si>
    <t>Environm Technol Area</t>
  </si>
  <si>
    <t>BC00385</t>
  </si>
  <si>
    <t>Essences SRL</t>
  </si>
  <si>
    <t>BC00386</t>
  </si>
  <si>
    <t>FBK CMM</t>
  </si>
  <si>
    <t>BC00387</t>
  </si>
  <si>
    <t>Fiocruz MS</t>
  </si>
  <si>
    <t>BC00388</t>
  </si>
  <si>
    <t>Ctr Low Emiss Technol</t>
  </si>
  <si>
    <t>BC00389</t>
  </si>
  <si>
    <t>Ctr Nacl Prod Sostenible</t>
  </si>
  <si>
    <t>BC00390</t>
  </si>
  <si>
    <t>Ctr Nacl Tecnol &amp; Seguridad Alimentaria</t>
  </si>
  <si>
    <t>BC00391</t>
  </si>
  <si>
    <t>Ctr Natl Machinisme Agr Genie Rural Eaux &amp; Forets</t>
  </si>
  <si>
    <t>BC00392</t>
  </si>
  <si>
    <t>Ctr Natl Rech Sci</t>
  </si>
  <si>
    <t>BC00393</t>
  </si>
  <si>
    <t>Ctr Next Generat Heat Exchangers</t>
  </si>
  <si>
    <t>BC00394</t>
  </si>
  <si>
    <t>Ctr No Forest Ecosyst Res</t>
  </si>
  <si>
    <t>BC00395</t>
  </si>
  <si>
    <t>Ctr Reg Estudios Alimentos Saludables</t>
  </si>
  <si>
    <t>BC00396</t>
  </si>
  <si>
    <t>Ctr Tecnol Forestal Catalunya</t>
  </si>
  <si>
    <t>BC00397</t>
  </si>
  <si>
    <t>Ctr Zastosowan Zaawansowanych Technol Sp Zoo</t>
  </si>
  <si>
    <t>BC00398</t>
  </si>
  <si>
    <t>Econ Res Serv</t>
  </si>
  <si>
    <t>BC00399</t>
  </si>
  <si>
    <t>Ctr Rech Stockage Geol CO2</t>
  </si>
  <si>
    <t>BC00400</t>
  </si>
  <si>
    <t>Ctr Recycled Organ Agr</t>
  </si>
  <si>
    <t>BC00401</t>
  </si>
  <si>
    <t>Ctr Reg Noreste</t>
  </si>
  <si>
    <t>BC00402</t>
  </si>
  <si>
    <t>CTR SOIL &amp; AGROCLIMATE RES</t>
  </si>
  <si>
    <t>BC00403</t>
  </si>
  <si>
    <t>Ctr Space Applicat</t>
  </si>
  <si>
    <t>BC00404</t>
  </si>
  <si>
    <t>Ctr Sperimentale Ortofloristico Po Tramontana</t>
  </si>
  <si>
    <t>BC00405</t>
  </si>
  <si>
    <t>Ctr Sustainable Consumpt &amp; Prod</t>
  </si>
  <si>
    <t>BC00406</t>
  </si>
  <si>
    <t>Ctr Tecnol AINIA</t>
  </si>
  <si>
    <t>BC00407</t>
  </si>
  <si>
    <t>Ctr Terr Ecol</t>
  </si>
  <si>
    <t>BC00408</t>
  </si>
  <si>
    <t>Ctr Torres Tomejil</t>
  </si>
  <si>
    <t>BC00409</t>
  </si>
  <si>
    <t>Dept Ind &amp; Resources</t>
  </si>
  <si>
    <t>BC00410</t>
  </si>
  <si>
    <t>Dept Land Water &amp; Biodivers Conservat</t>
  </si>
  <si>
    <t>BC00411</t>
  </si>
  <si>
    <t>Ecol Inst Sustainable Dev</t>
  </si>
  <si>
    <t>BC00412</t>
  </si>
  <si>
    <t>EEA INTA</t>
  </si>
  <si>
    <t>BC00413</t>
  </si>
  <si>
    <t>ELCOGAS SA</t>
  </si>
  <si>
    <t>Puertollano IGCC Power Plant</t>
  </si>
  <si>
    <t>BC00414</t>
  </si>
  <si>
    <t>ELECT POWER DEV CO</t>
  </si>
  <si>
    <t>BC00415</t>
  </si>
  <si>
    <t>EMAG</t>
  </si>
  <si>
    <t>Res &amp; Dev Ctr Elect Engn &amp; Automat Min EMAG</t>
  </si>
  <si>
    <t>BC00416</t>
  </si>
  <si>
    <t>EMEPA PB</t>
  </si>
  <si>
    <t>BC00417</t>
  </si>
  <si>
    <t>Empresas Publ Medellin</t>
  </si>
  <si>
    <t>BC00418</t>
  </si>
  <si>
    <t>En Cana Corp</t>
  </si>
  <si>
    <t>EnCana Corp</t>
  </si>
  <si>
    <t>BC00419</t>
  </si>
  <si>
    <t>ENAA</t>
  </si>
  <si>
    <t>Engn Adv Assoc Japan ENAA</t>
  </si>
  <si>
    <t>ENGN ADVANCEMENT ASSOC JAPAN</t>
  </si>
  <si>
    <t>Engn Advancement Assoc Japan ENAA</t>
  </si>
  <si>
    <t>BC00420</t>
  </si>
  <si>
    <t>Energetics Inc</t>
  </si>
  <si>
    <t>BC00421</t>
  </si>
  <si>
    <t>Energy BioSyst Corp</t>
  </si>
  <si>
    <t>BC00422</t>
  </si>
  <si>
    <t>Energy Conversat Ctr</t>
  </si>
  <si>
    <t>BC00423</t>
  </si>
  <si>
    <t>Energy Inst</t>
  </si>
  <si>
    <t>BC00424</t>
  </si>
  <si>
    <t>Energy Res Inst</t>
  </si>
  <si>
    <t>BC00425</t>
  </si>
  <si>
    <t>Energy Resources Conservat Board</t>
  </si>
  <si>
    <t>BC00426</t>
  </si>
  <si>
    <t>Energy Sci Labs Inc</t>
  </si>
  <si>
    <t>BC00427</t>
  </si>
  <si>
    <t>ENERGY TECHNOL SUPPORT UNIT</t>
  </si>
  <si>
    <t>BC00428</t>
  </si>
  <si>
    <t>Enprima Engn Ltd</t>
  </si>
  <si>
    <t>BC00429</t>
  </si>
  <si>
    <t>Entergy Serv Inc</t>
  </si>
  <si>
    <t>BC00430</t>
  </si>
  <si>
    <t>ENVAIR Aerochem</t>
  </si>
  <si>
    <t>BC00431</t>
  </si>
  <si>
    <t>Envirogen Inc</t>
  </si>
  <si>
    <t>BC00432</t>
  </si>
  <si>
    <t>Environm &amp; Dev</t>
  </si>
  <si>
    <t>BC00433</t>
  </si>
  <si>
    <t>Environm Agcy</t>
  </si>
  <si>
    <t>Environm Agcy Sci Grp</t>
  </si>
  <si>
    <t>BC00434</t>
  </si>
  <si>
    <t>Environm Agcy Austria</t>
  </si>
  <si>
    <t>BC00435</t>
  </si>
  <si>
    <t>Environm Financial Prod LLC</t>
  </si>
  <si>
    <t>BC00436</t>
  </si>
  <si>
    <t>ENVIRONM MONITORING SYST LAB</t>
  </si>
  <si>
    <t>BC00437</t>
  </si>
  <si>
    <t>Environm Resources Management</t>
  </si>
  <si>
    <t>BC00438</t>
  </si>
  <si>
    <t>Environm Synergy Inc</t>
  </si>
  <si>
    <t>BC00439</t>
  </si>
  <si>
    <t>ENVIRONMENT CANADA</t>
  </si>
  <si>
    <t>BC00441</t>
  </si>
  <si>
    <t>EPAGRI</t>
  </si>
  <si>
    <t>BC00442</t>
  </si>
  <si>
    <t>EPCOR Water Serv</t>
  </si>
  <si>
    <t>BC00443</t>
  </si>
  <si>
    <t>Epirda Inc</t>
  </si>
  <si>
    <t>BC00444</t>
  </si>
  <si>
    <t>Ergo Exergy Technol Inc</t>
  </si>
  <si>
    <t>BC00445</t>
  </si>
  <si>
    <t>ETAP</t>
  </si>
  <si>
    <t>BC00446</t>
  </si>
  <si>
    <t>ETSU</t>
  </si>
  <si>
    <t>BC00447</t>
  </si>
  <si>
    <t>Eunomia Res &amp; Consulting</t>
  </si>
  <si>
    <t>BC00448</t>
  </si>
  <si>
    <t>European Ctr Medium Range Weather Forecasts</t>
  </si>
  <si>
    <t>BC00449</t>
  </si>
  <si>
    <t>European Ctr Soft Comp</t>
  </si>
  <si>
    <t>BC00450</t>
  </si>
  <si>
    <t>European Environm Agcy</t>
  </si>
  <si>
    <t>BC00451</t>
  </si>
  <si>
    <t>European Forest Inst</t>
  </si>
  <si>
    <t>BC00452</t>
  </si>
  <si>
    <t>Everglades Natl Pk</t>
  </si>
  <si>
    <t>BC00453</t>
  </si>
  <si>
    <t>Ecotech Grp</t>
  </si>
  <si>
    <t>BC00454</t>
  </si>
  <si>
    <t>Exenia Grp Srl</t>
  </si>
  <si>
    <t>BC00455</t>
  </si>
  <si>
    <t>Expt Inst Cereal Res</t>
  </si>
  <si>
    <t>BC00456</t>
  </si>
  <si>
    <t>Expt Stn INTA Parana</t>
  </si>
  <si>
    <t>BC00457</t>
  </si>
  <si>
    <t>FALUN CENT HOSP</t>
  </si>
  <si>
    <t>BC00458</t>
  </si>
  <si>
    <t>FANCL Corp</t>
  </si>
  <si>
    <t>BC00459</t>
  </si>
  <si>
    <t>FAO</t>
  </si>
  <si>
    <t>BC00460</t>
  </si>
  <si>
    <t>Fdn CEAM</t>
  </si>
  <si>
    <t>Fdn Ctr Estudios Ambientales Mediterraneo</t>
  </si>
  <si>
    <t>BC00461</t>
  </si>
  <si>
    <t>Fdn Ciudad Energia CIUDEN</t>
  </si>
  <si>
    <t>BC00462</t>
  </si>
  <si>
    <t>Fdn CTIC</t>
  </si>
  <si>
    <t>BC00463</t>
  </si>
  <si>
    <t>Fdn Edmund Mach</t>
  </si>
  <si>
    <t>BC00464</t>
  </si>
  <si>
    <t>Fdn Eni Enrico Mattei</t>
  </si>
  <si>
    <t>BC00465</t>
  </si>
  <si>
    <t>Fdn Minoprio</t>
  </si>
  <si>
    <t>BC00466</t>
  </si>
  <si>
    <t>Fed Forest Res Ctr</t>
  </si>
  <si>
    <t>BC00468</t>
  </si>
  <si>
    <t>Fed Inst Rio Grande Sul</t>
  </si>
  <si>
    <t>BC00469</t>
  </si>
  <si>
    <t>Fed Off &amp; Res Ctr Agr</t>
  </si>
  <si>
    <t>BC00470</t>
  </si>
  <si>
    <t>Fed Res &amp; Prod Ctr Altai</t>
  </si>
  <si>
    <t>BC00471</t>
  </si>
  <si>
    <t>Fed Res &amp; Training Ctr Forests</t>
  </si>
  <si>
    <t>BC00472</t>
  </si>
  <si>
    <t>FEEM</t>
  </si>
  <si>
    <t>BC00473</t>
  </si>
  <si>
    <t>Fekete Associates Inc</t>
  </si>
  <si>
    <t>BC00474</t>
  </si>
  <si>
    <t>FeyeCon D&amp;I BV</t>
  </si>
  <si>
    <t>Feyecon D&amp;IBV</t>
  </si>
  <si>
    <t>Feyecon Dev &amp; Implementat</t>
  </si>
  <si>
    <t>FeyeCon Dev &amp; Implementat BV</t>
  </si>
  <si>
    <t>BC00475</t>
  </si>
  <si>
    <t>Fiberspar LinePipe LLC</t>
  </si>
  <si>
    <t>BC00476</t>
  </si>
  <si>
    <t>FIELD</t>
  </si>
  <si>
    <t>BC00477</t>
  </si>
  <si>
    <t>FIHRD</t>
  </si>
  <si>
    <t>BC00478</t>
  </si>
  <si>
    <t>Filtrat &amp; Membrane World</t>
  </si>
  <si>
    <t>BC00479</t>
  </si>
  <si>
    <t>Finnish Environm Inst</t>
  </si>
  <si>
    <t>Nat Environm Ctr</t>
  </si>
  <si>
    <t>BC00480</t>
  </si>
  <si>
    <t>Finnish Forest Res Inst</t>
  </si>
  <si>
    <t>Kannus Res Stn</t>
  </si>
  <si>
    <t>Vantaa Res Ctr</t>
  </si>
  <si>
    <t>BC00481</t>
  </si>
  <si>
    <t>Firmenich Co</t>
  </si>
  <si>
    <t>BC00482</t>
  </si>
  <si>
    <t>Fischer Tropsch Refinery Catalysis</t>
  </si>
  <si>
    <t>BC00483</t>
  </si>
  <si>
    <t>Fisheries &amp; Oceans Canada</t>
  </si>
  <si>
    <t>BC00484</t>
  </si>
  <si>
    <t>Fleischer &amp; Co AS</t>
  </si>
  <si>
    <t>BC00485</t>
  </si>
  <si>
    <t>Florentaise</t>
  </si>
  <si>
    <t>BC00486</t>
  </si>
  <si>
    <t>Florida Fish &amp; Wildlife Conservat Commiss</t>
  </si>
  <si>
    <t>BC00487</t>
  </si>
  <si>
    <t>Flotech Ltd</t>
  </si>
  <si>
    <t>BC00488</t>
  </si>
  <si>
    <t>Fluor Daniel Inc</t>
  </si>
  <si>
    <t>BC00489</t>
  </si>
  <si>
    <t>Fonterra Res Ctr</t>
  </si>
  <si>
    <t>BC00490</t>
  </si>
  <si>
    <t>Food &amp; Agr Org United Nations</t>
  </si>
  <si>
    <t>Food &amp; Agr Org United Nations FAO</t>
  </si>
  <si>
    <t>BC00491</t>
  </si>
  <si>
    <t>Food &amp; Environm Res Agcy</t>
  </si>
  <si>
    <t>BC00493</t>
  </si>
  <si>
    <t>Food Sci Australia</t>
  </si>
  <si>
    <t>BC00494</t>
  </si>
  <si>
    <t>Forest Natl Corp</t>
  </si>
  <si>
    <t>BC00495</t>
  </si>
  <si>
    <t>Forest Prod Commiss</t>
  </si>
  <si>
    <t>BC00496</t>
  </si>
  <si>
    <t>Forest Res Inst Athens</t>
  </si>
  <si>
    <t>BC00497</t>
  </si>
  <si>
    <t>Forest Sci Ctr</t>
  </si>
  <si>
    <t>BC00498</t>
  </si>
  <si>
    <t>Forestry &amp; Forest Prod Res Inst</t>
  </si>
  <si>
    <t>Forestry &amp; Forest Res Inst</t>
  </si>
  <si>
    <t>BC00499</t>
  </si>
  <si>
    <t>Forestry &amp; Game Management Res Inst</t>
  </si>
  <si>
    <t>BC00500</t>
  </si>
  <si>
    <t>Forestry &amp; Technol Ctr Catalonia</t>
  </si>
  <si>
    <t>BC00501</t>
  </si>
  <si>
    <t>FORESTRY AUTHOR</t>
  </si>
  <si>
    <t>BC00502</t>
  </si>
  <si>
    <t>FORESTRY CANADA</t>
  </si>
  <si>
    <t>BC00503</t>
  </si>
  <si>
    <t>Forestry Commiss</t>
  </si>
  <si>
    <t>BC00504</t>
  </si>
  <si>
    <t>Forestry Res Inst Sweden</t>
  </si>
  <si>
    <t>BC00505</t>
  </si>
  <si>
    <t>Forestry Tasmania</t>
  </si>
  <si>
    <t>BC00506</t>
  </si>
  <si>
    <t>Forestry Training Inst</t>
  </si>
  <si>
    <t>BC00507</t>
  </si>
  <si>
    <t>Foster Wheeler Dev Corp</t>
  </si>
  <si>
    <t>Foster Wheeler Energia Oy</t>
  </si>
  <si>
    <t>Foster Wheeler Energy Ltd</t>
  </si>
  <si>
    <t>Foster Wheeler Italiana</t>
  </si>
  <si>
    <t>Foster Wheeler Italiana Spa</t>
  </si>
  <si>
    <t>BC00508</t>
  </si>
  <si>
    <t>French Agcy Environm &amp; Energy Management ADEME</t>
  </si>
  <si>
    <t>BC00509</t>
  </si>
  <si>
    <t>French Geol Survey</t>
  </si>
  <si>
    <t>BC00510</t>
  </si>
  <si>
    <t>French Inst Pondicherry</t>
  </si>
  <si>
    <t>BC00511</t>
  </si>
  <si>
    <t>Frontier Res Ctr Global Change</t>
  </si>
  <si>
    <t>Frontier Res syst Global Change</t>
  </si>
  <si>
    <t>BC00512</t>
  </si>
  <si>
    <t>FRS Marine Lab</t>
  </si>
  <si>
    <t>BC00513</t>
  </si>
  <si>
    <t>FSK Technol Res</t>
  </si>
  <si>
    <t>BC00514</t>
  </si>
  <si>
    <t>FUJI FLAVOR CO LTD</t>
  </si>
  <si>
    <t>BC00515</t>
  </si>
  <si>
    <t>Fujian Acad Forestry Sci</t>
  </si>
  <si>
    <t>BC00516</t>
  </si>
  <si>
    <t>Fundacao ABC Assistencia &amp; Divulgacao Tecn Agrope</t>
  </si>
  <si>
    <t>BC00517</t>
  </si>
  <si>
    <t>Ctr Experimentat &amp; Res FUNDACEP</t>
  </si>
  <si>
    <t>Ctr Expt &amp; Res Fundacep</t>
  </si>
  <si>
    <t>FUNDACEP</t>
  </si>
  <si>
    <t>BC00518</t>
  </si>
  <si>
    <t>Fushun Municipal Seismol Bur</t>
  </si>
  <si>
    <t>BC00519</t>
  </si>
  <si>
    <t>G SCOP</t>
  </si>
  <si>
    <t>BC00520</t>
  </si>
  <si>
    <t>GAEA Inst Global Appl Environm Anal</t>
  </si>
  <si>
    <t>BC00521</t>
  </si>
  <si>
    <t>Gambro AB</t>
  </si>
  <si>
    <t>BC00522</t>
  </si>
  <si>
    <t>Gangwon Inst Hlth &amp; Environm</t>
  </si>
  <si>
    <t>BC00523</t>
  </si>
  <si>
    <t>Gas Consult Int Inc</t>
  </si>
  <si>
    <t>GasConsult Int</t>
  </si>
  <si>
    <t>GasConsult Int Inc</t>
  </si>
  <si>
    <t>BC00524</t>
  </si>
  <si>
    <t>Gas Res Inst</t>
  </si>
  <si>
    <t>BC00525</t>
  </si>
  <si>
    <t>GasPlas GaAS</t>
  </si>
  <si>
    <t>BC00526</t>
  </si>
  <si>
    <t>Gedeon Richter Plc</t>
  </si>
  <si>
    <t>BC00527</t>
  </si>
  <si>
    <t>Gen Directorate Mineral Res &amp; Explorat MTA</t>
  </si>
  <si>
    <t>Gen Directorate Mineral Res &amp; Explorat Turkey</t>
  </si>
  <si>
    <t>BC00528</t>
  </si>
  <si>
    <t>Gen Environm Technos Co Ltd</t>
  </si>
  <si>
    <t>BC00529</t>
  </si>
  <si>
    <t>GEN INSTRUMENT CORP</t>
  </si>
  <si>
    <t>BC00530</t>
  </si>
  <si>
    <t>Gen Sci Corp</t>
  </si>
  <si>
    <t>BC00531</t>
  </si>
  <si>
    <t>GENET ENGN CTR</t>
  </si>
  <si>
    <t>BC00532</t>
  </si>
  <si>
    <t>GeoEnergy Res</t>
  </si>
  <si>
    <t>BC00533</t>
  </si>
  <si>
    <t>Geol Survey Inst Jiangsu</t>
  </si>
  <si>
    <t>BC00534</t>
  </si>
  <si>
    <t>GEO Partner AG</t>
  </si>
  <si>
    <t>BC00535</t>
  </si>
  <si>
    <t>Geoform Ltd</t>
  </si>
  <si>
    <t>BC00536</t>
  </si>
  <si>
    <t>Geohidra Consultores CA</t>
  </si>
  <si>
    <t>BC00537</t>
  </si>
  <si>
    <t>Geol Agr</t>
  </si>
  <si>
    <t>BC00538</t>
  </si>
  <si>
    <t>Geol Res Inst Shengli Oilfield</t>
  </si>
  <si>
    <t>BC00539</t>
  </si>
  <si>
    <t>Geol Storage Consultants</t>
  </si>
  <si>
    <t>Geol Storage Consultants LLC</t>
  </si>
  <si>
    <t>BC00540</t>
  </si>
  <si>
    <t>Geol Surney Denmark &amp; Greenland</t>
  </si>
  <si>
    <t>Geol Survey Denmark &amp; Greenland</t>
  </si>
  <si>
    <t>Geol Survey Denmark &amp; Greenland GEUS</t>
  </si>
  <si>
    <t>BC00541</t>
  </si>
  <si>
    <t>Geol Survey Alabama</t>
  </si>
  <si>
    <t>BC00542</t>
  </si>
  <si>
    <t>Geol Survey Belgium</t>
  </si>
  <si>
    <t>BC00543</t>
  </si>
  <si>
    <t>Geol Survey Finland</t>
  </si>
  <si>
    <t>BC00544</t>
  </si>
  <si>
    <t>GEOL SURVEY JAPAN</t>
  </si>
  <si>
    <t>BC00545</t>
  </si>
  <si>
    <t>Geol Survey Norway</t>
  </si>
  <si>
    <t>BC00546</t>
  </si>
  <si>
    <t>Geol Survey Slovenia</t>
  </si>
  <si>
    <t>BC00547</t>
  </si>
  <si>
    <t>Geol Survey Sweden</t>
  </si>
  <si>
    <t>Geol Survey Sweden SGU</t>
  </si>
  <si>
    <t>BC00548</t>
  </si>
  <si>
    <t>GeoPressureTechnology Ltd</t>
  </si>
  <si>
    <t>BC00549</t>
  </si>
  <si>
    <t>George E Brown Jr Salin Lab</t>
  </si>
  <si>
    <t>BC00550</t>
  </si>
  <si>
    <t>Geosci Australia</t>
  </si>
  <si>
    <t>BC00551</t>
  </si>
  <si>
    <t>Geostock</t>
  </si>
  <si>
    <t>BC00552</t>
  </si>
  <si>
    <t>Geotema Srl</t>
  </si>
  <si>
    <t>BC00553</t>
  </si>
  <si>
    <t>German Tech Corp</t>
  </si>
  <si>
    <t>BC00554</t>
  </si>
  <si>
    <t>GH Electrotermia SA</t>
  </si>
  <si>
    <t>BC00555</t>
  </si>
  <si>
    <t>Givaudan Flavors Corp</t>
  </si>
  <si>
    <t>BC00556</t>
  </si>
  <si>
    <t>Glenside Grp</t>
  </si>
  <si>
    <t>BC00557</t>
  </si>
  <si>
    <t>Global Change Res Ctr AS CR</t>
  </si>
  <si>
    <t>BC00558</t>
  </si>
  <si>
    <t>Global Greenlife Inst</t>
  </si>
  <si>
    <t>BC00559</t>
  </si>
  <si>
    <t>Global Thermostat LLC</t>
  </si>
  <si>
    <t>BC00560</t>
  </si>
  <si>
    <t>Glowny Inst Gornictwa</t>
  </si>
  <si>
    <t>BC00561</t>
  </si>
  <si>
    <t>GNS Sci</t>
  </si>
  <si>
    <t>BC00562</t>
  </si>
  <si>
    <t>GOAP Doo</t>
  </si>
  <si>
    <t>BC00563</t>
  </si>
  <si>
    <t>Golder Associates</t>
  </si>
  <si>
    <t>Golder Associates Inc</t>
  </si>
  <si>
    <t>BC00564</t>
  </si>
  <si>
    <t>Google Earth</t>
  </si>
  <si>
    <t>BC00565</t>
  </si>
  <si>
    <t>Gorenje DD</t>
  </si>
  <si>
    <t>BC00566</t>
  </si>
  <si>
    <t>Govt W Bengal</t>
  </si>
  <si>
    <t>BC00567</t>
  </si>
  <si>
    <t>Granatstein Tech Serv</t>
  </si>
  <si>
    <t>BC00568</t>
  </si>
  <si>
    <t>Gradiens Ltd</t>
  </si>
  <si>
    <t>BC00569</t>
  </si>
  <si>
    <t>Gradient Corp</t>
  </si>
  <si>
    <t>BC00570</t>
  </si>
  <si>
    <t>Groundwater Serv Inc</t>
  </si>
  <si>
    <t>BC00571</t>
  </si>
  <si>
    <t>Green Hlth Biotechnol Corp</t>
  </si>
  <si>
    <t>BC00572</t>
  </si>
  <si>
    <t>Grp Grotte SOLVE CAI Belluno</t>
  </si>
  <si>
    <t>BC00573</t>
  </si>
  <si>
    <t>Grp Speleol Ferrarese</t>
  </si>
  <si>
    <t>BC00574</t>
  </si>
  <si>
    <t>GSC</t>
  </si>
  <si>
    <t>BC00575</t>
  </si>
  <si>
    <t>GT Syst</t>
  </si>
  <si>
    <t>BC00576</t>
  </si>
  <si>
    <t>Guizhou Elect Power Grid Dispatching &amp; Control Ct</t>
  </si>
  <si>
    <t>BC00577</t>
  </si>
  <si>
    <t>Guangdong Elect Power Res Inst</t>
  </si>
  <si>
    <t>BC00578</t>
  </si>
  <si>
    <t>Gunnarsholt</t>
  </si>
  <si>
    <t>BC00579</t>
  </si>
  <si>
    <t>Gyeonggi Do Inst Hlth &amp; Environm</t>
  </si>
  <si>
    <t>BC00580</t>
  </si>
  <si>
    <t>Gyeongnam Natl Univ Sci &amp; Technol</t>
  </si>
  <si>
    <t>BC00581</t>
  </si>
  <si>
    <t>Hada Giken Co Ltd</t>
  </si>
  <si>
    <t>BC00582</t>
  </si>
  <si>
    <t>Hangzhou Wahaha Grp Co Ltd</t>
  </si>
  <si>
    <t>BC00583</t>
  </si>
  <si>
    <t>Harvard Mineral Museum</t>
  </si>
  <si>
    <t>BC00584</t>
  </si>
  <si>
    <t>Hausmann Aromat SA</t>
  </si>
  <si>
    <t>BC00585</t>
  </si>
  <si>
    <t>HCE LLC</t>
  </si>
  <si>
    <t>BC00586</t>
  </si>
  <si>
    <t>Hella Automot Lighting Ltd Co</t>
  </si>
  <si>
    <t>BC00587</t>
  </si>
  <si>
    <t>Helsingin Energia</t>
  </si>
  <si>
    <t>BC00588</t>
  </si>
  <si>
    <t>Beogradski Put Bb</t>
  </si>
  <si>
    <t>Hemofarm Grp</t>
  </si>
  <si>
    <t>Hemofarm Stada</t>
  </si>
  <si>
    <t>Pharmaceut &amp; Chem Ind</t>
  </si>
  <si>
    <t>BC00589</t>
  </si>
  <si>
    <t>Creat Thermal Solut</t>
  </si>
  <si>
    <t>Creat Thermal Solut Inc</t>
  </si>
  <si>
    <t>BC00590</t>
  </si>
  <si>
    <t>Henan Coal &amp; Chem Ind Grp CO LTD</t>
  </si>
  <si>
    <t>BC00591</t>
  </si>
  <si>
    <t>Herbert Smith LLP</t>
  </si>
  <si>
    <t>BC00592</t>
  </si>
  <si>
    <t>High Pressure Extract Ltd</t>
  </si>
  <si>
    <t>BC00593</t>
  </si>
  <si>
    <t>Highland Stat Ltd</t>
  </si>
  <si>
    <t>BC00594</t>
  </si>
  <si>
    <t>Hlth &amp; Safety Execut</t>
  </si>
  <si>
    <t>BC00595</t>
  </si>
  <si>
    <t>Holymoor Consultancy</t>
  </si>
  <si>
    <t>BC00596</t>
  </si>
  <si>
    <t>BC00597</t>
  </si>
  <si>
    <t>HSA Engn &amp; Sci Inc</t>
  </si>
  <si>
    <t>BC00598</t>
  </si>
  <si>
    <t>Hubei Acad Agr Sci</t>
  </si>
  <si>
    <t>BC00599</t>
  </si>
  <si>
    <t>Hudson Alpha Inst Biotechnol</t>
  </si>
  <si>
    <t>BC00600</t>
  </si>
  <si>
    <t>Hungarian Minist Environm</t>
  </si>
  <si>
    <t>BC00601</t>
  </si>
  <si>
    <t>Hunan Stn Soil &amp; Fertilizer</t>
  </si>
  <si>
    <t>BC00602</t>
  </si>
  <si>
    <t>HUNTSMAN CHEM CORP</t>
  </si>
  <si>
    <t>BC00603</t>
  </si>
  <si>
    <t>Husky Energy</t>
  </si>
  <si>
    <t>BC00604</t>
  </si>
  <si>
    <t>Hycal Energy Labs Ltd</t>
  </si>
  <si>
    <t>Hycal Energy Res Labs Ltd</t>
  </si>
  <si>
    <t>BC00605</t>
  </si>
  <si>
    <t>Hyper Plants Co Ltd</t>
  </si>
  <si>
    <t>BC00606</t>
  </si>
  <si>
    <t>Hytec Co</t>
  </si>
  <si>
    <t>BC00607</t>
  </si>
  <si>
    <t>IAEA</t>
  </si>
  <si>
    <t>BC00608</t>
  </si>
  <si>
    <t>I3EM</t>
  </si>
  <si>
    <t>BC00609</t>
  </si>
  <si>
    <t>Heritage &amp; Local Govt</t>
  </si>
  <si>
    <t>BC00611</t>
  </si>
  <si>
    <t>IBGE</t>
  </si>
  <si>
    <t>BC00612</t>
  </si>
  <si>
    <t>IBR Inc</t>
  </si>
  <si>
    <t>BC00613</t>
  </si>
  <si>
    <t>IBESA</t>
  </si>
  <si>
    <t>BC00614</t>
  </si>
  <si>
    <t>IBSRAM</t>
  </si>
  <si>
    <t>BC00615</t>
  </si>
  <si>
    <t>ICARDA</t>
  </si>
  <si>
    <t>Int Ctr Agr Res Dry Areas</t>
  </si>
  <si>
    <t>BC00616</t>
  </si>
  <si>
    <t>ICB Cluj</t>
  </si>
  <si>
    <t>BC00617</t>
  </si>
  <si>
    <t>Iceland GeoSurvey</t>
  </si>
  <si>
    <t>BC00618</t>
  </si>
  <si>
    <t>ICI PLC</t>
  </si>
  <si>
    <t>BC00619</t>
  </si>
  <si>
    <t>ICIDCA</t>
  </si>
  <si>
    <t>BC00620</t>
  </si>
  <si>
    <t>ICRAF</t>
  </si>
  <si>
    <t>Int Ctr Res Agroforestry</t>
  </si>
  <si>
    <t>INT CTR RES AGROFORESTRY SE ASIA</t>
  </si>
  <si>
    <t>World Agroforestry Ctr ICRAF China Programme</t>
  </si>
  <si>
    <t>BC00621</t>
  </si>
  <si>
    <t>ICRAM</t>
  </si>
  <si>
    <t>ICRAM Ist Cent Ric Sci &amp; Tecnol Applicata Mare</t>
  </si>
  <si>
    <t>Ist Cent Ric Sci &amp; Tecnol Applicata Mare</t>
  </si>
  <si>
    <t>BC00622</t>
  </si>
  <si>
    <t>IDGS</t>
  </si>
  <si>
    <t>BC00623</t>
  </si>
  <si>
    <t>IDMEC IST</t>
  </si>
  <si>
    <t>BC00624</t>
  </si>
  <si>
    <t>IEA</t>
  </si>
  <si>
    <t>IEA Clean Coal Ctr</t>
  </si>
  <si>
    <t>IEA EPL Gemini House</t>
  </si>
  <si>
    <t>IEA Greenhouse Gas</t>
  </si>
  <si>
    <t>IEA Greenhouse Gas R&amp;D Programme</t>
  </si>
  <si>
    <t>Orchaid Business Ctr</t>
  </si>
  <si>
    <t>Orchard Business Ctr</t>
  </si>
  <si>
    <t>BC00625</t>
  </si>
  <si>
    <t>IES</t>
  </si>
  <si>
    <t>BC00626</t>
  </si>
  <si>
    <t>IFAPA</t>
  </si>
  <si>
    <t>IFAPA Alameda del Obispo</t>
  </si>
  <si>
    <t>BC00627</t>
  </si>
  <si>
    <t>IFFIVE INTA</t>
  </si>
  <si>
    <t>BC00628</t>
  </si>
  <si>
    <t>IFP</t>
  </si>
  <si>
    <t>IFP Energies Nouvelles</t>
  </si>
  <si>
    <t>BC00629</t>
  </si>
  <si>
    <t>IG Instrumenten Gesell SA</t>
  </si>
  <si>
    <t>BC00630</t>
  </si>
  <si>
    <t>IGER</t>
  </si>
  <si>
    <t>BC00631</t>
  </si>
  <si>
    <t>Illinois Clean Coal Inst</t>
  </si>
  <si>
    <t>BC00632</t>
  </si>
  <si>
    <t>Illinois State Geol Survey</t>
  </si>
  <si>
    <t>BC00633</t>
  </si>
  <si>
    <t>Illinois State Water Survey</t>
  </si>
  <si>
    <t>BC00634</t>
  </si>
  <si>
    <t>ILVO Social Sci</t>
  </si>
  <si>
    <t>BC00635</t>
  </si>
  <si>
    <t>IMAF Grp</t>
  </si>
  <si>
    <t>BC00636</t>
  </si>
  <si>
    <t>IMATRAN VOIMA OY</t>
  </si>
  <si>
    <t>BC00637</t>
  </si>
  <si>
    <t>IMBIV CONICET UNC</t>
  </si>
  <si>
    <t>BC00638</t>
  </si>
  <si>
    <t>IMPERIAL OIL RESOURCES LTD</t>
  </si>
  <si>
    <t>BC00639</t>
  </si>
  <si>
    <t>INAX Corp</t>
  </si>
  <si>
    <t>BC00641</t>
  </si>
  <si>
    <t>Immeuble Lafayette</t>
  </si>
  <si>
    <t>BC00642</t>
  </si>
  <si>
    <t>IND RES INST ISHIKAWA</t>
  </si>
  <si>
    <t>BC00643</t>
  </si>
  <si>
    <t>Ind Syst Inst</t>
  </si>
  <si>
    <t>BC00644</t>
  </si>
  <si>
    <t>Ind Toxicol Res Ctr</t>
  </si>
  <si>
    <t>BC00645</t>
  </si>
  <si>
    <t>Indena SpA</t>
  </si>
  <si>
    <t>BC00646</t>
  </si>
  <si>
    <t>Independent Energy Solut Srl</t>
  </si>
  <si>
    <t>BC00647</t>
  </si>
  <si>
    <t>Indian Council Agr Res</t>
  </si>
  <si>
    <t>Indian Inst Soil Sci</t>
  </si>
  <si>
    <t>Indian Inst Soil Sci ICAR</t>
  </si>
  <si>
    <t>Krishi Anusandhan Bhawan KAB II</t>
  </si>
  <si>
    <t>BC00648</t>
  </si>
  <si>
    <t>Indian Head Agr Res Fdn</t>
  </si>
  <si>
    <t>BC00649</t>
  </si>
  <si>
    <t>Indian Inst Integrat Med</t>
  </si>
  <si>
    <t>BC00650</t>
  </si>
  <si>
    <t>Indian Inst Trop Meteorol</t>
  </si>
  <si>
    <t>BC00651</t>
  </si>
  <si>
    <t>Indigenous Peoples Restorat Network</t>
  </si>
  <si>
    <t>BC00652</t>
  </si>
  <si>
    <t>Indonesian Inst Sci</t>
  </si>
  <si>
    <t>BC00653</t>
  </si>
  <si>
    <t>INERA</t>
  </si>
  <si>
    <t>BC00654</t>
  </si>
  <si>
    <t>INERIS</t>
  </si>
  <si>
    <t>BC00655</t>
  </si>
  <si>
    <t>Infrax Cvba</t>
  </si>
  <si>
    <t>BC00656</t>
  </si>
  <si>
    <t>INIAP IPIMAR</t>
  </si>
  <si>
    <t>INIFAP</t>
  </si>
  <si>
    <t>BC00657</t>
  </si>
  <si>
    <t>Innopower Superconductor Cable Co Ltd</t>
  </si>
  <si>
    <t>BC00658</t>
  </si>
  <si>
    <t>Innventia AB</t>
  </si>
  <si>
    <t>BC00659</t>
  </si>
  <si>
    <t>INPA</t>
  </si>
  <si>
    <t>BC00660</t>
  </si>
  <si>
    <t>INPEX</t>
  </si>
  <si>
    <t>BC00661</t>
  </si>
  <si>
    <t>Insilicotech Co Ltd</t>
  </si>
  <si>
    <t>BC00662</t>
  </si>
  <si>
    <t>Inst Adolfo Lutz Registro</t>
  </si>
  <si>
    <t>BC00663</t>
  </si>
  <si>
    <t>Inst Agr &amp; Environm Eng BV</t>
  </si>
  <si>
    <t>BC00664</t>
  </si>
  <si>
    <t>Inst Agr &amp; Fisheries Res ILVO</t>
  </si>
  <si>
    <t>BC00665</t>
  </si>
  <si>
    <t>INST AGRON CAMPINAS</t>
  </si>
  <si>
    <t>BC00666</t>
  </si>
  <si>
    <t>Inst Biol Expt &amp; Tecnol</t>
  </si>
  <si>
    <t>BC00667</t>
  </si>
  <si>
    <t>Inst Biotechnol Vegetal</t>
  </si>
  <si>
    <t>BC00668</t>
  </si>
  <si>
    <t>INST BOT</t>
  </si>
  <si>
    <t>BC00670</t>
  </si>
  <si>
    <t>Inst Chem Proc Coal</t>
  </si>
  <si>
    <t>BC00671</t>
  </si>
  <si>
    <t>Inst Chem Przemyslowej Prof Ignacego Moscickiego</t>
  </si>
  <si>
    <t>BC00672</t>
  </si>
  <si>
    <t>Inst Ciencias Vid &amp; Vino</t>
  </si>
  <si>
    <t>BC00673</t>
  </si>
  <si>
    <t>Inst Curie</t>
  </si>
  <si>
    <t>BC00674</t>
  </si>
  <si>
    <t>INST DEV GAZEIFICAT SOUTERRAINE</t>
  </si>
  <si>
    <t>BC00675</t>
  </si>
  <si>
    <t>Inst Elevage</t>
  </si>
  <si>
    <t>BC00676</t>
  </si>
  <si>
    <t>Inst Engn Thermophys</t>
  </si>
  <si>
    <t>BC00677</t>
  </si>
  <si>
    <t>Inst Environm Protect</t>
  </si>
  <si>
    <t>BC00678</t>
  </si>
  <si>
    <t>Inst European Environm Policy</t>
  </si>
  <si>
    <t>BC00679</t>
  </si>
  <si>
    <t>Inst Field &amp; Vegetable Crops</t>
  </si>
  <si>
    <t>Inst Field &amp; Vegetable Crops Novi Sad</t>
  </si>
  <si>
    <t>BC00680</t>
  </si>
  <si>
    <t>Inst Florestal Estado Sao Paulo</t>
  </si>
  <si>
    <t>BC00681</t>
  </si>
  <si>
    <t>INST FOOD RES</t>
  </si>
  <si>
    <t>BC00682</t>
  </si>
  <si>
    <t>Inst Food Sci &amp; Technol INTAL</t>
  </si>
  <si>
    <t>INTAL</t>
  </si>
  <si>
    <t>BC00683</t>
  </si>
  <si>
    <t>Inst Forens Med</t>
  </si>
  <si>
    <t>BC00684</t>
  </si>
  <si>
    <t>Inst Forens Sci</t>
  </si>
  <si>
    <t>BC00685</t>
  </si>
  <si>
    <t>Inst Forestry &amp; Nat Res</t>
  </si>
  <si>
    <t>BC00686</t>
  </si>
  <si>
    <t>INST GEOL &amp; NUCL SCI LTD</t>
  </si>
  <si>
    <t>BC00687</t>
  </si>
  <si>
    <t>Inst Governance &amp; Sustainable Dev</t>
  </si>
  <si>
    <t>BC00688</t>
  </si>
  <si>
    <t>Inst Inland Water Mgmt &amp; Waste Water Treatment</t>
  </si>
  <si>
    <t>RIZA</t>
  </si>
  <si>
    <t>BC00689</t>
  </si>
  <si>
    <t>Inst Invest Agropecuarias</t>
  </si>
  <si>
    <t>BC00690</t>
  </si>
  <si>
    <t>Inst Invest Elect Gerencia Geotermia</t>
  </si>
  <si>
    <t>BC00691</t>
  </si>
  <si>
    <t>Inst Invest Pescas &amp; Mar</t>
  </si>
  <si>
    <t>BC00692</t>
  </si>
  <si>
    <t>Inst Madrileno Invest &amp; Desarrollo Agr</t>
  </si>
  <si>
    <t>BC00693</t>
  </si>
  <si>
    <t>Inst Med Herbs Dr Josif Pancic</t>
  </si>
  <si>
    <t>BC00694</t>
  </si>
  <si>
    <t>INST MED LEGALE</t>
  </si>
  <si>
    <t>BC00695</t>
  </si>
  <si>
    <t>Inst Med Plant Res</t>
  </si>
  <si>
    <t>Inst Med Plant Res Dr Josif Pancic</t>
  </si>
  <si>
    <t>BC00696</t>
  </si>
  <si>
    <t>Inst Meurice</t>
  </si>
  <si>
    <t>BC00697</t>
  </si>
  <si>
    <t>Inst Nacl Invest Forestales Agr &amp; Pecuarias</t>
  </si>
  <si>
    <t>BC00698</t>
  </si>
  <si>
    <t>INST NACL CARBON</t>
  </si>
  <si>
    <t>BC00699</t>
  </si>
  <si>
    <t>Inst Nacl de Pesquisas da Amazonia</t>
  </si>
  <si>
    <t>Natl Inst Amazonian Res</t>
  </si>
  <si>
    <t>BC00700</t>
  </si>
  <si>
    <t>Inst Nacl Engn &amp; Tecnol Ind</t>
  </si>
  <si>
    <t>BC00701</t>
  </si>
  <si>
    <t>Inst Nacl Invest &amp; Tecnol Agr &amp; Alimentaria</t>
  </si>
  <si>
    <t>BC00702</t>
  </si>
  <si>
    <t>Inst Nacl Invest Agr</t>
  </si>
  <si>
    <t>BC00703</t>
  </si>
  <si>
    <t>Inst Nacl Tecnol Agropecuaria</t>
  </si>
  <si>
    <t>BC00704</t>
  </si>
  <si>
    <t>Inst Natl Agron Tunisie</t>
  </si>
  <si>
    <t>BC00705</t>
  </si>
  <si>
    <t>Inst Natl Rech &amp; Anal Physicochim INRAP</t>
  </si>
  <si>
    <t>BC00706</t>
  </si>
  <si>
    <t>Inst Nawozow Sztucznych</t>
  </si>
  <si>
    <t>BC00707</t>
  </si>
  <si>
    <t>Inst Nutr</t>
  </si>
  <si>
    <t>BC00708</t>
  </si>
  <si>
    <t>Inst Ocean Sci</t>
  </si>
  <si>
    <t>BC00709</t>
  </si>
  <si>
    <t>Inst Paranaense Assistencia Tecn &amp; Extensao Rural</t>
  </si>
  <si>
    <t>BC00710</t>
  </si>
  <si>
    <t>Inst Pprime</t>
  </si>
  <si>
    <t>BC00711</t>
  </si>
  <si>
    <t>Inst Readapt Deficience Phys Quebec</t>
  </si>
  <si>
    <t>BC00712</t>
  </si>
  <si>
    <t>Inst Rech Pierre Fabre</t>
  </si>
  <si>
    <t>BC00713</t>
  </si>
  <si>
    <t>Inst Sadownictwa &amp; Kwiaciarstwa</t>
  </si>
  <si>
    <t>BC00714</t>
  </si>
  <si>
    <t>Inst Sperimentale Nutr Piante</t>
  </si>
  <si>
    <t>BC00715</t>
  </si>
  <si>
    <t>Inst Stand &amp; Ind Res Iran</t>
  </si>
  <si>
    <t>BC00716</t>
  </si>
  <si>
    <t>Inst Symlog</t>
  </si>
  <si>
    <t>BC00717</t>
  </si>
  <si>
    <t>Inst Tecnol Agroalimentario</t>
  </si>
  <si>
    <t>BC00718</t>
  </si>
  <si>
    <t>Instalac Inabensa SA</t>
  </si>
  <si>
    <t>BC00719</t>
  </si>
  <si>
    <t>Int Biochar Initiat</t>
  </si>
  <si>
    <t>BC00721</t>
  </si>
  <si>
    <t>Int Ctr Integrated Mt Dev</t>
  </si>
  <si>
    <t>BC00722</t>
  </si>
  <si>
    <t>Int Dev Res Ctr Ottawa</t>
  </si>
  <si>
    <t>BC00723</t>
  </si>
  <si>
    <t>Int Network Environm Compliance &amp; Enforcement</t>
  </si>
  <si>
    <t>BC00724</t>
  </si>
  <si>
    <t>Int Potato Ctr</t>
  </si>
  <si>
    <t>BC00725</t>
  </si>
  <si>
    <t>Ist Sperimentale Studio &amp; Difesa Suolo</t>
  </si>
  <si>
    <t>BC00726</t>
  </si>
  <si>
    <t>Ist Tecn Ind M Giua</t>
  </si>
  <si>
    <t>BC00727</t>
  </si>
  <si>
    <t>Int Res Inst Stavanger</t>
  </si>
  <si>
    <t>Int Res Inst Stavanger IRIS</t>
  </si>
  <si>
    <t>BC00728</t>
  </si>
  <si>
    <t>Int Rice Res Inst</t>
  </si>
  <si>
    <t>IRRI</t>
  </si>
  <si>
    <t>BC00729</t>
  </si>
  <si>
    <t>Int Water Management Inst</t>
  </si>
  <si>
    <t>BC00730</t>
  </si>
  <si>
    <t>Ist Nazl Oceanog &amp; Geofis Sperimentale</t>
  </si>
  <si>
    <t>Ist Nazl Oceanog &amp; Geofis Sperimentale OGS</t>
  </si>
  <si>
    <t>Ist Nazl Oceanog Geofis Sperimentale OGS</t>
  </si>
  <si>
    <t>Ist Nazl Oceanografia &amp; Geofis Sperimentale OGS</t>
  </si>
  <si>
    <t>BC00732</t>
  </si>
  <si>
    <t>Integument Technol Inc</t>
  </si>
  <si>
    <t>BC00733</t>
  </si>
  <si>
    <t>Intellect Pty Ltd</t>
  </si>
  <si>
    <t>BC00734</t>
  </si>
  <si>
    <t>Intellon Corp</t>
  </si>
  <si>
    <t>BC00735</t>
  </si>
  <si>
    <t>INTERA Inc</t>
  </si>
  <si>
    <t>BC00736</t>
  </si>
  <si>
    <t>Interplan</t>
  </si>
  <si>
    <t>BC00737</t>
  </si>
  <si>
    <t>INTEVEP SA</t>
  </si>
  <si>
    <t>BC00738</t>
  </si>
  <si>
    <t>Int Elect SA</t>
  </si>
  <si>
    <t>BC00739</t>
  </si>
  <si>
    <t>Inst Tech Agr Biol</t>
  </si>
  <si>
    <t>BC00740</t>
  </si>
  <si>
    <t>IO Elect</t>
  </si>
  <si>
    <t>BC00741</t>
  </si>
  <si>
    <t>IOI Loders Croklaan Bv</t>
  </si>
  <si>
    <t>BC00742</t>
  </si>
  <si>
    <t>IP Quinta Marques</t>
  </si>
  <si>
    <t>BC00743</t>
  </si>
  <si>
    <t>IPAM</t>
  </si>
  <si>
    <t>BC00744</t>
  </si>
  <si>
    <t>IPIMAR</t>
  </si>
  <si>
    <t>BC00745</t>
  </si>
  <si>
    <t>IRaMis SIS2M LAPA</t>
  </si>
  <si>
    <t>BC00746</t>
  </si>
  <si>
    <t>Iranian Offshore Oil Co</t>
  </si>
  <si>
    <t>BC00747</t>
  </si>
  <si>
    <t>Ctr IRD Ile France</t>
  </si>
  <si>
    <t>Ctr IRD Noumea</t>
  </si>
  <si>
    <t>Inst Rech Dev</t>
  </si>
  <si>
    <t>IRD</t>
  </si>
  <si>
    <t>IRD Bondy</t>
  </si>
  <si>
    <t>IRD IRD LTHE</t>
  </si>
  <si>
    <t>IRD La Reunion</t>
  </si>
  <si>
    <t>IRD New Caledonia</t>
  </si>
  <si>
    <t>Labo MOST</t>
  </si>
  <si>
    <t>ORSTOM</t>
  </si>
  <si>
    <t>UR GEODES</t>
  </si>
  <si>
    <t>UR SeqBio</t>
  </si>
  <si>
    <t>BC00748</t>
  </si>
  <si>
    <t>IRDA</t>
  </si>
  <si>
    <t>BC00749</t>
  </si>
  <si>
    <t>Isco Inc</t>
  </si>
  <si>
    <t>BC00750</t>
  </si>
  <si>
    <t>ISCOR</t>
  </si>
  <si>
    <t>BC00751</t>
  </si>
  <si>
    <t>ISIS ZA</t>
  </si>
  <si>
    <t>BC00752</t>
  </si>
  <si>
    <t>Isotag Res</t>
  </si>
  <si>
    <t>BC00753</t>
  </si>
  <si>
    <t>ISPE</t>
  </si>
  <si>
    <t>BC00754</t>
  </si>
  <si>
    <t>Israel Oceanog &amp; Limnol Res</t>
  </si>
  <si>
    <t>BC00755</t>
  </si>
  <si>
    <t>iTherma Labs Gauteng</t>
  </si>
  <si>
    <t>BC00756</t>
  </si>
  <si>
    <t>ITQB</t>
  </si>
  <si>
    <t>BC00757</t>
  </si>
  <si>
    <t>IVL</t>
  </si>
  <si>
    <t>IVL Swedish Environm Res Inst Ltd</t>
  </si>
  <si>
    <t>BC00758</t>
  </si>
  <si>
    <t>Jaber Ebn Hayyan Lab</t>
  </si>
  <si>
    <t>BC00759</t>
  </si>
  <si>
    <t>Jalan CIFOR</t>
  </si>
  <si>
    <t>JI CIFOR</t>
  </si>
  <si>
    <t>BC00760</t>
  </si>
  <si>
    <t>Japan Agcy Marine Earth Sci &amp; Technol</t>
  </si>
  <si>
    <t>Japan Marine Sci &amp; Technol Ctr</t>
  </si>
  <si>
    <t>Japanese Agcy Marine Sci &amp; Technol</t>
  </si>
  <si>
    <t>BC00761</t>
  </si>
  <si>
    <t>JAPAN ASSOC ADVANCEMENT PHYTOREGULATORS</t>
  </si>
  <si>
    <t>BC00762</t>
  </si>
  <si>
    <t>Japan Bioprod Co Ltd</t>
  </si>
  <si>
    <t>BC00763</t>
  </si>
  <si>
    <t>Japan Coal Energy Ctr</t>
  </si>
  <si>
    <t>Japan Coal Energy Ctr JCoal</t>
  </si>
  <si>
    <t>BC00764</t>
  </si>
  <si>
    <t>Japan Meteorol Agcy</t>
  </si>
  <si>
    <t>Meteorol Res Inst</t>
  </si>
  <si>
    <t>BC00765</t>
  </si>
  <si>
    <t>Japan Nucl Cycle Dev Inst</t>
  </si>
  <si>
    <t>BC00766</t>
  </si>
  <si>
    <t>JAPAN SPECTROSCOP CO LTD</t>
  </si>
  <si>
    <t>BC00767</t>
  </si>
  <si>
    <t>Japan Wildlife Res Ctr</t>
  </si>
  <si>
    <t>BC00768</t>
  </si>
  <si>
    <t>Jardin Bot Missouri</t>
  </si>
  <si>
    <t>BC00769</t>
  </si>
  <si>
    <t>JASCO Corp</t>
  </si>
  <si>
    <t>BC00770</t>
  </si>
  <si>
    <t>JDIH Envireau</t>
  </si>
  <si>
    <t>BC00771</t>
  </si>
  <si>
    <t>JEMA GJ</t>
  </si>
  <si>
    <t>BC00772</t>
  </si>
  <si>
    <t>Jeonju Inst Machinery &amp; Carbon Composites</t>
  </si>
  <si>
    <t>BC00773</t>
  </si>
  <si>
    <t>Jeroen Bosch Hosp</t>
  </si>
  <si>
    <t>BC00774</t>
  </si>
  <si>
    <t>Jiangsu Geol &amp; Mineral Bur Geol 6th Battal</t>
  </si>
  <si>
    <t>BC00775</t>
  </si>
  <si>
    <t>Jilin Entry Exit Inspect &amp; Quarantine Bur</t>
  </si>
  <si>
    <t>BC00776</t>
  </si>
  <si>
    <t>JiLin Oil Field Adm Bur</t>
  </si>
  <si>
    <t>BC00777</t>
  </si>
  <si>
    <t>Jilin Prov Acad Forestry Sci</t>
  </si>
  <si>
    <t>BC00778</t>
  </si>
  <si>
    <t>Jiujiang Zhangguang 101 Bioengn Co</t>
  </si>
  <si>
    <t>BC00779</t>
  </si>
  <si>
    <t>John F Cooper Consulting LLC</t>
  </si>
  <si>
    <t>BC00780</t>
  </si>
  <si>
    <t>John K King &amp; Sons Ltd</t>
  </si>
  <si>
    <t>BC00781</t>
  </si>
  <si>
    <t>John M Campbell &amp; Co</t>
  </si>
  <si>
    <t>BC00782</t>
  </si>
  <si>
    <t>Joint BioEnergy Inst</t>
  </si>
  <si>
    <t>BC00783</t>
  </si>
  <si>
    <t>Joint Global Change Res Inst</t>
  </si>
  <si>
    <t>BC00784</t>
  </si>
  <si>
    <t>JW Jones Ecol Res Ctr</t>
  </si>
  <si>
    <t>BC00785</t>
  </si>
  <si>
    <t>Kagome Co Ltd</t>
  </si>
  <si>
    <t>BC00786</t>
  </si>
  <si>
    <t>Kaiser Pharmaceut Co</t>
  </si>
  <si>
    <t>BC00787</t>
  </si>
  <si>
    <t>KAKEN CO</t>
  </si>
  <si>
    <t>BC00788</t>
  </si>
  <si>
    <t>Kansai Environm Engn Ctr Co Ltd</t>
  </si>
  <si>
    <t>BC00789</t>
  </si>
  <si>
    <t>KANSAS CITY POWER &amp; LIGHT</t>
  </si>
  <si>
    <t>BC00790</t>
  </si>
  <si>
    <t>Kansas Dept Wildlife &amp; Parks</t>
  </si>
  <si>
    <t>BC00791</t>
  </si>
  <si>
    <t>Kartchner Caverns State Pk</t>
  </si>
  <si>
    <t>BC00792</t>
  </si>
  <si>
    <t>Katanning Reg Off</t>
  </si>
  <si>
    <t>BC00793</t>
  </si>
  <si>
    <t>Katedra Gornictwa Podziemnego AGH</t>
  </si>
  <si>
    <t>BC00794</t>
  </si>
  <si>
    <t>Kelkar &amp; Assoc Inc</t>
  </si>
  <si>
    <t>BC00795</t>
  </si>
  <si>
    <t>KEMIRA METALKAT</t>
  </si>
  <si>
    <t>BC00796</t>
  </si>
  <si>
    <t>Kevin L Erwin Consulting Ecologist Inc</t>
  </si>
  <si>
    <t>BC00798</t>
  </si>
  <si>
    <t>KGHM Cuprum Sp Z Oo</t>
  </si>
  <si>
    <t>BC00799</t>
  </si>
  <si>
    <t>KHV Ltd</t>
  </si>
  <si>
    <t>BC00800</t>
  </si>
  <si>
    <t>Kimberly Clark Inc</t>
  </si>
  <si>
    <t>BC00801</t>
  </si>
  <si>
    <t>Kinectrics Inc</t>
  </si>
  <si>
    <t>BC00802</t>
  </si>
  <si>
    <t>King Abdullah Petr Studies &amp; Res Ctr</t>
  </si>
  <si>
    <t>BC00803</t>
  </si>
  <si>
    <t>Kingsley Dunham Ctr</t>
  </si>
  <si>
    <t>BC00804</t>
  </si>
  <si>
    <t>Kishiwada City Nat Hist Museum</t>
  </si>
  <si>
    <t>BC00805</t>
  </si>
  <si>
    <t>KM Diamond Explorat Ltd</t>
  </si>
  <si>
    <t>BC00806</t>
  </si>
  <si>
    <t>KNBS</t>
  </si>
  <si>
    <t>BC00807</t>
  </si>
  <si>
    <t>Koch Agron Serv</t>
  </si>
  <si>
    <t>BC00808</t>
  </si>
  <si>
    <t>Kolmar Korea</t>
  </si>
  <si>
    <t>BC00809</t>
  </si>
  <si>
    <t>Korea Air Conditioning &amp; Refrigerat Res Assoc</t>
  </si>
  <si>
    <t>BC00810</t>
  </si>
  <si>
    <t>Korea Food &amp; Drug Adm</t>
  </si>
  <si>
    <t>BC00811</t>
  </si>
  <si>
    <t>Korea Forest Res Inst</t>
  </si>
  <si>
    <t>BC00812</t>
  </si>
  <si>
    <t>Korea Ginseng Corp</t>
  </si>
  <si>
    <t>BC00813</t>
  </si>
  <si>
    <t>Korea Natl Oil Corp</t>
  </si>
  <si>
    <t>BC00814</t>
  </si>
  <si>
    <t>Korea Ocean Res &amp; Dev Inst</t>
  </si>
  <si>
    <t>BC00816</t>
  </si>
  <si>
    <t>Kronberg Inst Sustainable Reg Dev Res</t>
  </si>
  <si>
    <t>BC00817</t>
  </si>
  <si>
    <t>Kubota Co</t>
  </si>
  <si>
    <t>BC00818</t>
  </si>
  <si>
    <t>Kuwait Oil Co</t>
  </si>
  <si>
    <t>BC00819</t>
  </si>
  <si>
    <t>Kvaerner Proc Syst</t>
  </si>
  <si>
    <t>BC00820</t>
  </si>
  <si>
    <t>KWR Watercycle Res Inst</t>
  </si>
  <si>
    <t>BC00821</t>
  </si>
  <si>
    <t>KYUNG ENERGY CO</t>
  </si>
  <si>
    <t>BC00822</t>
  </si>
  <si>
    <t>LAB AGROALIMENTARIO CORDOBA</t>
  </si>
  <si>
    <t>BC00823</t>
  </si>
  <si>
    <t>Lab Aquat Sci Consultant Co Ltd</t>
  </si>
  <si>
    <t>BC00824</t>
  </si>
  <si>
    <t>Lab Design Cognit EDF R&amp;D</t>
  </si>
  <si>
    <t>BC00825</t>
  </si>
  <si>
    <t>LAB GOVT CHEM</t>
  </si>
  <si>
    <t>BC00826</t>
  </si>
  <si>
    <t>Lab Oceanog Villefranche</t>
  </si>
  <si>
    <t>BC00827</t>
  </si>
  <si>
    <t>Lab PECSA</t>
  </si>
  <si>
    <t>BC00828</t>
  </si>
  <si>
    <t>Lab Proc Equipment</t>
  </si>
  <si>
    <t>BC00829</t>
  </si>
  <si>
    <t>LAB SA</t>
  </si>
  <si>
    <t>BC00830</t>
  </si>
  <si>
    <t>Lab Sci Climat &amp; Environm</t>
  </si>
  <si>
    <t>BC00831</t>
  </si>
  <si>
    <t>Lab Sci Sol Eaux &amp; Enviornm</t>
  </si>
  <si>
    <t>BC00832</t>
  </si>
  <si>
    <t>Lab Soil &amp; Crop Res BLGG AgroXpertus</t>
  </si>
  <si>
    <t>BC00833</t>
  </si>
  <si>
    <t>Lab Therm Energet &amp; Procede</t>
  </si>
  <si>
    <t>BC00834</t>
  </si>
  <si>
    <t>Lab Thomson Espectrometria Massas</t>
  </si>
  <si>
    <t>BC00835</t>
  </si>
  <si>
    <t>Lab TREFLE</t>
  </si>
  <si>
    <t>BC00836</t>
  </si>
  <si>
    <t>Laborelec</t>
  </si>
  <si>
    <t>BC00837</t>
  </si>
  <si>
    <t>Lafarge Res Ctr</t>
  </si>
  <si>
    <t>BC00838</t>
  </si>
  <si>
    <t>Lamont Doherty Earth Observ</t>
  </si>
  <si>
    <t>BC00839</t>
  </si>
  <si>
    <t>Land &amp; Gen Berhad</t>
  </si>
  <si>
    <t>BC00840</t>
  </si>
  <si>
    <t>Land Consolidat &amp; Rehabil Ctr</t>
  </si>
  <si>
    <t>BC00841</t>
  </si>
  <si>
    <t>Land Network Int Ltd</t>
  </si>
  <si>
    <t>BC00842</t>
  </si>
  <si>
    <t>Landcare Res</t>
  </si>
  <si>
    <t>Landcare Res Manaaki Whenua</t>
  </si>
  <si>
    <t>LANDCARE RES NEW ZEALAND</t>
  </si>
  <si>
    <t>MANAAKI WHENUA LANDCARE RES</t>
  </si>
  <si>
    <t>MANAAKI WHENUA LANDCARE RES NZ LTD</t>
  </si>
  <si>
    <t>BC00843</t>
  </si>
  <si>
    <t>Landfills Plus Inc</t>
  </si>
  <si>
    <t>BC00844</t>
  </si>
  <si>
    <t>LAS VEGAS VALLEY WATER DISTRICT</t>
  </si>
  <si>
    <t>BC00845</t>
  </si>
  <si>
    <t>Latvian Environm Geol &amp; Meteorol Agcy</t>
  </si>
  <si>
    <t>BC00846</t>
  </si>
  <si>
    <t>Lea CFD Associates Ltd</t>
  </si>
  <si>
    <t>BC00847</t>
  </si>
  <si>
    <t>LEAP</t>
  </si>
  <si>
    <t>BC00848</t>
  </si>
  <si>
    <t>Leco Corp</t>
  </si>
  <si>
    <t>BC00849</t>
  </si>
  <si>
    <t>LeNeveu Simulat Inc</t>
  </si>
  <si>
    <t>BC00850</t>
  </si>
  <si>
    <t>Lewis Environm Serv Inc</t>
  </si>
  <si>
    <t>BC00851</t>
  </si>
  <si>
    <t>LGCA</t>
  </si>
  <si>
    <t>BC00852</t>
  </si>
  <si>
    <t>Lib Congress</t>
  </si>
  <si>
    <t>BC00853</t>
  </si>
  <si>
    <t>LIKO Res Inst</t>
  </si>
  <si>
    <t>BC00854</t>
  </si>
  <si>
    <t>Linpan Branch Com Shengli Oilfield</t>
  </si>
  <si>
    <t>BC00855</t>
  </si>
  <si>
    <t>Lithuanian Forest Res Inst</t>
  </si>
  <si>
    <t>BC00856</t>
  </si>
  <si>
    <t>Lithuanian Inst Agr</t>
  </si>
  <si>
    <t>BC00857</t>
  </si>
  <si>
    <t>LMATA Govt Serv LLC</t>
  </si>
  <si>
    <t>BC00858</t>
  </si>
  <si>
    <t>Lockwood Greene Engineers</t>
  </si>
  <si>
    <t>BC00859</t>
  </si>
  <si>
    <t>London Hydro</t>
  </si>
  <si>
    <t>BC00860</t>
  </si>
  <si>
    <t>Longmark Power Int Inc</t>
  </si>
  <si>
    <t>BC00861</t>
  </si>
  <si>
    <t>Los Gatos Res</t>
  </si>
  <si>
    <t>BC00862</t>
  </si>
  <si>
    <t>Lotus Engn</t>
  </si>
  <si>
    <t>BC00863</t>
  </si>
  <si>
    <t>Louis Bolk Inst</t>
  </si>
  <si>
    <t>BC00864</t>
  </si>
  <si>
    <t>Louisiana Dept Environm Qual</t>
  </si>
  <si>
    <t>BC00865</t>
  </si>
  <si>
    <t>London Ctr Theory &amp; Simulat Mat</t>
  </si>
  <si>
    <t>BC00866</t>
  </si>
  <si>
    <t>LSCE</t>
  </si>
  <si>
    <t>LSCE Orme</t>
  </si>
  <si>
    <t>BC00867</t>
  </si>
  <si>
    <t>LSTUR</t>
  </si>
  <si>
    <t>BC00868</t>
  </si>
  <si>
    <t>Lue Hing R&amp;D Lab</t>
  </si>
  <si>
    <t>BC00869</t>
  </si>
  <si>
    <t>Maasvlakte CCS Project CV</t>
  </si>
  <si>
    <t>BC00870</t>
  </si>
  <si>
    <t>MACRO CORP</t>
  </si>
  <si>
    <t>BC00871</t>
  </si>
  <si>
    <t>Maeda Seisakusho Co Ltd</t>
  </si>
  <si>
    <t>BC00872</t>
  </si>
  <si>
    <t>Magnet Dev Inc</t>
  </si>
  <si>
    <t>BC00873</t>
  </si>
  <si>
    <t>Maize Res Inst</t>
  </si>
  <si>
    <t>BC00874</t>
  </si>
  <si>
    <t>Malaysian Biotechnol Corp</t>
  </si>
  <si>
    <t>BC00875</t>
  </si>
  <si>
    <t>Malaysian Palm Oil Board</t>
  </si>
  <si>
    <t>Malaysian Palm Oil Board Bandar Baru Bangi</t>
  </si>
  <si>
    <t>BC00876</t>
  </si>
  <si>
    <t>Malcolm Pirnie Inc</t>
  </si>
  <si>
    <t>BC00877</t>
  </si>
  <si>
    <t>Malvern Japan</t>
  </si>
  <si>
    <t>BC00878</t>
  </si>
  <si>
    <t>MAN TECH ENVIRONM RES SERV CORP</t>
  </si>
  <si>
    <t>BC00879</t>
  </si>
  <si>
    <t>Manitoba Water Stewardship</t>
  </si>
  <si>
    <t>BC00880</t>
  </si>
  <si>
    <t>Mantech Environm Technol Inc</t>
  </si>
  <si>
    <t>BC00881</t>
  </si>
  <si>
    <t>Maraven SA</t>
  </si>
  <si>
    <t>BC00882</t>
  </si>
  <si>
    <t>MARD</t>
  </si>
  <si>
    <t>BC00883</t>
  </si>
  <si>
    <t>MARDI</t>
  </si>
  <si>
    <t>BC00884</t>
  </si>
  <si>
    <t>Marine &amp; Coastal Management</t>
  </si>
  <si>
    <t>BC00885</t>
  </si>
  <si>
    <t>Marine Biol &amp; Environm Res Inst</t>
  </si>
  <si>
    <t>BC00886</t>
  </si>
  <si>
    <t>Marine Biol Lab</t>
  </si>
  <si>
    <t>Marine Biol Labs</t>
  </si>
  <si>
    <t>BC00887</t>
  </si>
  <si>
    <t>Marine Biol Res Inst Japan</t>
  </si>
  <si>
    <t>Marine Biol Res Inst Japan Co Ltd</t>
  </si>
  <si>
    <t>BC00888</t>
  </si>
  <si>
    <t>Marine Ecol Res Inst</t>
  </si>
  <si>
    <t>BC00889</t>
  </si>
  <si>
    <t>Marine Resources Technol</t>
  </si>
  <si>
    <t>BC00890</t>
  </si>
  <si>
    <t>MARS Ctr Cocoa Sci</t>
  </si>
  <si>
    <t>Mars Inc</t>
  </si>
  <si>
    <t>BC00891</t>
  </si>
  <si>
    <t>Marston Law</t>
  </si>
  <si>
    <t>BC00892</t>
  </si>
  <si>
    <t>MATER HOSP TRUST</t>
  </si>
  <si>
    <t>BC00893</t>
  </si>
  <si>
    <t>MATGAS Res Ctr</t>
  </si>
  <si>
    <t>BC00894</t>
  </si>
  <si>
    <t>Matheson Gas Prod</t>
  </si>
  <si>
    <t>BC00895</t>
  </si>
  <si>
    <t>McGregor &amp; Associates</t>
  </si>
  <si>
    <t>BC00896</t>
  </si>
  <si>
    <t>McIlvaine Co</t>
  </si>
  <si>
    <t>BC00897</t>
  </si>
  <si>
    <t>McLaren Environm</t>
  </si>
  <si>
    <t>BC00898</t>
  </si>
  <si>
    <t>Mecor Colombia SA</t>
  </si>
  <si>
    <t>BC00899</t>
  </si>
  <si>
    <t>Meier IT Pty Ltd</t>
  </si>
  <si>
    <t>BC00900</t>
  </si>
  <si>
    <t>Mem Sloan Kettering Canc Ctr</t>
  </si>
  <si>
    <t>BC00901</t>
  </si>
  <si>
    <t>Membrane Reactor Technol MRT Ltd</t>
  </si>
  <si>
    <t>BC00902</t>
  </si>
  <si>
    <t>Membrane Technol &amp; Res Inc</t>
  </si>
  <si>
    <t>BC00903</t>
  </si>
  <si>
    <t>MES Core Proc Solut</t>
  </si>
  <si>
    <t>BC00904</t>
  </si>
  <si>
    <t>Meteorol Serv Canada</t>
  </si>
  <si>
    <t>BC00905</t>
  </si>
  <si>
    <t>Mewah Oils Sdn Bhd</t>
  </si>
  <si>
    <t>BC00906</t>
  </si>
  <si>
    <t>MI SWACO</t>
  </si>
  <si>
    <t>BC00907</t>
  </si>
  <si>
    <t>Miami Childrens Hosp</t>
  </si>
  <si>
    <t>BC00908</t>
  </si>
  <si>
    <t>Miami Dade Water &amp; Sewer Dept</t>
  </si>
  <si>
    <t>BC00909</t>
  </si>
  <si>
    <t>Midland Valley Explorat</t>
  </si>
  <si>
    <t>Midland Valley Explorat Ltd</t>
  </si>
  <si>
    <t>BC00910</t>
  </si>
  <si>
    <t>MIDWEST ENERGY INC</t>
  </si>
  <si>
    <t>BC00911</t>
  </si>
  <si>
    <t>Midwest Independent Transmiss Syst Operator MISO</t>
  </si>
  <si>
    <t>BC00912</t>
  </si>
  <si>
    <t>Mil Engn &amp; CBRN Training Ctr</t>
  </si>
  <si>
    <t>BC00914</t>
  </si>
  <si>
    <t>Milestones SrI</t>
  </si>
  <si>
    <t>BC00915</t>
  </si>
  <si>
    <t>Mill St Neighborhood Assoc</t>
  </si>
  <si>
    <t>BC00916</t>
  </si>
  <si>
    <t>Miller Brewing Co</t>
  </si>
  <si>
    <t>BC00917</t>
  </si>
  <si>
    <t>Milsoft Utility Solut Inc</t>
  </si>
  <si>
    <t>BC00918</t>
  </si>
  <si>
    <t>MINES &amp; RESOURCES CANADA</t>
  </si>
  <si>
    <t>BC00920</t>
  </si>
  <si>
    <t>Minist Ambiante &amp; Energia</t>
  </si>
  <si>
    <t>BC00921</t>
  </si>
  <si>
    <t>Minist Econ Affair</t>
  </si>
  <si>
    <t>MOEA</t>
  </si>
  <si>
    <t>BC00922</t>
  </si>
  <si>
    <t>Minist Educ Med Resources &amp; Nat Pharmaceut Chem</t>
  </si>
  <si>
    <t>BC00923</t>
  </si>
  <si>
    <t>MINIST ELECT &amp; WATER</t>
  </si>
  <si>
    <t>BC00924</t>
  </si>
  <si>
    <t>Minist Knowledge Econ</t>
  </si>
  <si>
    <t>BC00925</t>
  </si>
  <si>
    <t>Minist Power</t>
  </si>
  <si>
    <t>Minist Power Govt India</t>
  </si>
  <si>
    <t>BC00926</t>
  </si>
  <si>
    <t>Minist Transport</t>
  </si>
  <si>
    <t>BC00927</t>
  </si>
  <si>
    <t>Missouri Bot Garden</t>
  </si>
  <si>
    <t>BC00928</t>
  </si>
  <si>
    <t>Missouri Dept Nat Resources</t>
  </si>
  <si>
    <t>BC00929</t>
  </si>
  <si>
    <t>MITRETEK Syst</t>
  </si>
  <si>
    <t>BC00930</t>
  </si>
  <si>
    <t>Miwon Commercial Co Ltd</t>
  </si>
  <si>
    <t>BC00931</t>
  </si>
  <si>
    <t>Miyazaki Prefectural Food Dev Ctr</t>
  </si>
  <si>
    <t>BC00932</t>
  </si>
  <si>
    <t>Miyagi Prefectural Govt</t>
  </si>
  <si>
    <t>BC00933</t>
  </si>
  <si>
    <t>MK Tech Solut Inc</t>
  </si>
  <si>
    <t>BC00934</t>
  </si>
  <si>
    <t>MMBD Consulting</t>
  </si>
  <si>
    <t>BC00935</t>
  </si>
  <si>
    <t>MNIT Grp</t>
  </si>
  <si>
    <t>BC00936</t>
  </si>
  <si>
    <t>MOBIL EXPLORAT &amp; PROD TECH CTR</t>
  </si>
  <si>
    <t>BC00937</t>
  </si>
  <si>
    <t>MONENCO AGRA INC</t>
  </si>
  <si>
    <t>BC00938</t>
  </si>
  <si>
    <t>Montreal Protocol Technol &amp; Econ Assessment Panel</t>
  </si>
  <si>
    <t>BC00939</t>
  </si>
  <si>
    <t>Morinaga Milk Ind Co Ltd</t>
  </si>
  <si>
    <t>BC00940</t>
  </si>
  <si>
    <t>MRC</t>
  </si>
  <si>
    <t>S African MRC</t>
  </si>
  <si>
    <t>BC00941</t>
  </si>
  <si>
    <t>Multiphase Technol LLC</t>
  </si>
  <si>
    <t>BC00942</t>
  </si>
  <si>
    <t>Museum Natl Hist Nat</t>
  </si>
  <si>
    <t>BC00943</t>
  </si>
  <si>
    <t>Mutsu Inst Oceanog</t>
  </si>
  <si>
    <t>BC00944</t>
  </si>
  <si>
    <t>MVA Engn Grp Ltd</t>
  </si>
  <si>
    <t>BC00945</t>
  </si>
  <si>
    <t>N China Power Engn Co Ltd</t>
  </si>
  <si>
    <t>BC00946</t>
  </si>
  <si>
    <t>N Wind Inc</t>
  </si>
  <si>
    <t>BC00947</t>
  </si>
  <si>
    <t>N Wyke Res</t>
  </si>
  <si>
    <t>BC00948</t>
  </si>
  <si>
    <t>Nagasaki Ryoden Technica</t>
  </si>
  <si>
    <t>BC00949</t>
  </si>
  <si>
    <t>Nagra</t>
  </si>
  <si>
    <t>BC00950</t>
  </si>
  <si>
    <t>Nanning Landscape Adm Bur</t>
  </si>
  <si>
    <t>BC00951</t>
  </si>
  <si>
    <t>Nara Prefectural Inst Hyg &amp; Environm</t>
  </si>
  <si>
    <t>BC00952</t>
  </si>
  <si>
    <t>NAT CHEM LAB IND</t>
  </si>
  <si>
    <t>BC00953</t>
  </si>
  <si>
    <t>Nat Conservat Div</t>
  </si>
  <si>
    <t>BC00954</t>
  </si>
  <si>
    <t>Nat Reservat Cycas Panzhihuaensis</t>
  </si>
  <si>
    <t>BC00955</t>
  </si>
  <si>
    <t>Nat Resources Conservat Serv</t>
  </si>
  <si>
    <t>BC00956</t>
  </si>
  <si>
    <t>Nat Resources Def Council</t>
  </si>
  <si>
    <t>BC00957</t>
  </si>
  <si>
    <t>Nat Resources Res Inst</t>
  </si>
  <si>
    <t>BC00958</t>
  </si>
  <si>
    <t>NAT SCI RES COUNCIL</t>
  </si>
  <si>
    <t>BC00959</t>
  </si>
  <si>
    <t>Natl Acad Agr Sci</t>
  </si>
  <si>
    <t>BC00960</t>
  </si>
  <si>
    <t>Natl Agr &amp; Food Res Org</t>
  </si>
  <si>
    <t>BC00961</t>
  </si>
  <si>
    <t>Natl Agr Res Ctr</t>
  </si>
  <si>
    <t>Natl Agr Res Ctr Hokkaido Reg</t>
  </si>
  <si>
    <t>BC00962</t>
  </si>
  <si>
    <t>Natl Agr Res Fdn</t>
  </si>
  <si>
    <t>BC00963</t>
  </si>
  <si>
    <t>Natl Audubon Soc</t>
  </si>
  <si>
    <t>BC00964</t>
  </si>
  <si>
    <t>Natl Bur Soil Survey &amp; Land Use Planning</t>
  </si>
  <si>
    <t>Natl Bur Soil Survey &amp; Land Use Planning ICAR</t>
  </si>
  <si>
    <t>Natl Bur Soil Survey &amp; Land Use Planning NBSS&amp;LUP</t>
  </si>
  <si>
    <t>BC00965</t>
  </si>
  <si>
    <t>Natl Cardiovasc Ctr</t>
  </si>
  <si>
    <t>BC00966</t>
  </si>
  <si>
    <t>NATL CHEM LAB IND</t>
  </si>
  <si>
    <t>BC00967</t>
  </si>
  <si>
    <t>Natl Cooperat Disposal Radioact Waste Nagre</t>
  </si>
  <si>
    <t>BC00968</t>
  </si>
  <si>
    <t>Natl Council Air &amp; Stream Improvement</t>
  </si>
  <si>
    <t>BC00969</t>
  </si>
  <si>
    <t>Natl Ctr Marine Res</t>
  </si>
  <si>
    <t>BC00970</t>
  </si>
  <si>
    <t>Natl Ecol Observ Network</t>
  </si>
  <si>
    <t>BC00971</t>
  </si>
  <si>
    <t>Natl Engn &amp; Technol Res Ctr Preservat Agr Prod</t>
  </si>
  <si>
    <t>Natl Engn &amp; Technol Res Ctr Red Soil Improvement</t>
  </si>
  <si>
    <t>BC00972</t>
  </si>
  <si>
    <t>Natl Environm Tribunal Kenya</t>
  </si>
  <si>
    <t>BC00973</t>
  </si>
  <si>
    <t>Natl Food Inst</t>
  </si>
  <si>
    <t>BC00974</t>
  </si>
  <si>
    <t>Natl Geophys Res Inst</t>
  </si>
  <si>
    <t>BC00975</t>
  </si>
  <si>
    <t>Natl Ice Ctr</t>
  </si>
  <si>
    <t>BC00976</t>
  </si>
  <si>
    <t>Natl Inst Abiot Stress Management</t>
  </si>
  <si>
    <t>BC00977</t>
  </si>
  <si>
    <t>Natl Inst Agr Sci &amp; Technol</t>
  </si>
  <si>
    <t>BC00978</t>
  </si>
  <si>
    <t>Natl Inst Chem Pharmaceut Res &amp; Dev</t>
  </si>
  <si>
    <t>BC00979</t>
  </si>
  <si>
    <t>Natl Inst Crop Sci</t>
  </si>
  <si>
    <t>BC00980</t>
  </si>
  <si>
    <t>Natl Inst Dev Adm</t>
  </si>
  <si>
    <t>BC00981</t>
  </si>
  <si>
    <t>Natl Inst Humanities</t>
  </si>
  <si>
    <t>BC00982</t>
  </si>
  <si>
    <t>Natl Inst Measurement &amp; Testing Technol</t>
  </si>
  <si>
    <t>BC00983</t>
  </si>
  <si>
    <t>Natl Inst Oceanog</t>
  </si>
  <si>
    <t>BC00984</t>
  </si>
  <si>
    <t>NATL INST OCEANOG</t>
  </si>
  <si>
    <t>BC00985</t>
  </si>
  <si>
    <t>NATL INST POLAR RES</t>
  </si>
  <si>
    <t>BC00986</t>
  </si>
  <si>
    <t>Natl Inst Publ Hlth &amp; Environm</t>
  </si>
  <si>
    <t>Natl Inst Publ Hlth &amp; Environm Protect</t>
  </si>
  <si>
    <t>Natl Inst Publ Hlth &amp; Environm RIVM</t>
  </si>
  <si>
    <t>BC00987</t>
  </si>
  <si>
    <t>Natl Inst Water &amp; Atmospher Res</t>
  </si>
  <si>
    <t>Natl Inst Water &amp; Atmosphere Res</t>
  </si>
  <si>
    <t>BC00988</t>
  </si>
  <si>
    <t>Natl Iranian Oil Co</t>
  </si>
  <si>
    <t>R&amp;T Directorate Natl Iranian Oil Co NIOC</t>
  </si>
  <si>
    <t>BC00989</t>
  </si>
  <si>
    <t>Natl Isotope Ctr</t>
  </si>
  <si>
    <t>BC00990</t>
  </si>
  <si>
    <t>NATL JUDICIAL &amp; TOXOL INST</t>
  </si>
  <si>
    <t>BC00991</t>
  </si>
  <si>
    <t>Natl Marine Res Inst</t>
  </si>
  <si>
    <t>BC00992</t>
  </si>
  <si>
    <t>Natl Measurement Inst</t>
  </si>
  <si>
    <t>BC00993</t>
  </si>
  <si>
    <t>Natl Ocean &amp; Atmospher Adm</t>
  </si>
  <si>
    <t>US Natl Ocean &amp; Atmospher Adm</t>
  </si>
  <si>
    <t>BC00994</t>
  </si>
  <si>
    <t>Natl Oceanog Ctr</t>
  </si>
  <si>
    <t>BC00995</t>
  </si>
  <si>
    <t>Natl Pk Board</t>
  </si>
  <si>
    <t>BC00996</t>
  </si>
  <si>
    <t>Natl Power Plant Combust Engn Technol Res Ctr NPC</t>
  </si>
  <si>
    <t>BC00997</t>
  </si>
  <si>
    <t>Natl Res Def Council</t>
  </si>
  <si>
    <t>BC00998</t>
  </si>
  <si>
    <t>Natl Res Inst</t>
  </si>
  <si>
    <t>BC00999</t>
  </si>
  <si>
    <t>Natl Resources Canada</t>
  </si>
  <si>
    <t>BC01000</t>
  </si>
  <si>
    <t>Natl Sci Council</t>
  </si>
  <si>
    <t>BC01001</t>
  </si>
  <si>
    <t>Natl Water Res Inst</t>
  </si>
  <si>
    <t>BC01002</t>
  </si>
  <si>
    <t>Natl Wetlands Res Ctr</t>
  </si>
  <si>
    <t>BC01003</t>
  </si>
  <si>
    <t>NATO Undersea Res Ctr</t>
  </si>
  <si>
    <t>BC01004</t>
  </si>
  <si>
    <t>Nature Conservancy</t>
  </si>
  <si>
    <t>BC01005</t>
  </si>
  <si>
    <t>NAVAL FACIL ENGN SERV CTR</t>
  </si>
  <si>
    <t>BC01006</t>
  </si>
  <si>
    <t>NBSS&amp;LUP</t>
  </si>
  <si>
    <t>BC01007</t>
  </si>
  <si>
    <t>NCAUR</t>
  </si>
  <si>
    <t>BC01008</t>
  </si>
  <si>
    <t>NERC</t>
  </si>
  <si>
    <t>BC01009</t>
  </si>
  <si>
    <t>NESTE OY</t>
  </si>
  <si>
    <t>BC01010</t>
  </si>
  <si>
    <t>Netherlands Inst Ecol</t>
  </si>
  <si>
    <t>BC01011</t>
  </si>
  <si>
    <t>NETHERLANDS INST OCEAN SCI</t>
  </si>
  <si>
    <t>BC01012</t>
  </si>
  <si>
    <t>Network Sci &amp; Technol Ctr</t>
  </si>
  <si>
    <t>BC01013</t>
  </si>
  <si>
    <t>New Zealand Inst Crop &amp; Food Res</t>
  </si>
  <si>
    <t>BC01014</t>
  </si>
  <si>
    <t>New Zealand Inst Plant &amp; Food Res Ltd</t>
  </si>
  <si>
    <t>New Zealand Inst Plant &amp; Food Res Ltd PFR</t>
  </si>
  <si>
    <t>PFR</t>
  </si>
  <si>
    <t>Plant &amp; Food Res Inst New Zealand</t>
  </si>
  <si>
    <t>Prod Footprints Team</t>
  </si>
  <si>
    <t>BC01015</t>
  </si>
  <si>
    <t>NEWJEC</t>
  </si>
  <si>
    <t>NEWJEC Inc</t>
  </si>
  <si>
    <t>BC01016</t>
  </si>
  <si>
    <t>NGI</t>
  </si>
  <si>
    <t>Norwegian Geotech Inst</t>
  </si>
  <si>
    <t>BC01017</t>
  </si>
  <si>
    <t>NHLBI</t>
  </si>
  <si>
    <t>BC01018</t>
  </si>
  <si>
    <t>3-1-3 Kannondai</t>
  </si>
  <si>
    <t>NIAES</t>
  </si>
  <si>
    <t>BC01019</t>
  </si>
  <si>
    <t>NIAGARA MOHAWK POWER CORP</t>
  </si>
  <si>
    <t>BC01020</t>
  </si>
  <si>
    <t>Nichiyu Giken Kogyo Co Ltd</t>
  </si>
  <si>
    <t>BC01021</t>
  </si>
  <si>
    <t>16-2 Onogawa</t>
  </si>
  <si>
    <t>NIES</t>
  </si>
  <si>
    <t>BC01022</t>
  </si>
  <si>
    <t>Nihon Schering KK</t>
  </si>
  <si>
    <t>BC01023</t>
  </si>
  <si>
    <t>NIHON TANSAN CO LTD</t>
  </si>
  <si>
    <t>BC01024</t>
  </si>
  <si>
    <t>NILU</t>
  </si>
  <si>
    <t>BC01025</t>
  </si>
  <si>
    <t>Ningbo Acad Agr Sci</t>
  </si>
  <si>
    <t>BC01026</t>
  </si>
  <si>
    <t>Ningbo Elect Co State Grid</t>
  </si>
  <si>
    <t>BC01027</t>
  </si>
  <si>
    <t>Ningbo Technol Extens Ctr Forestry &amp; Specialty Fo</t>
  </si>
  <si>
    <t>BC01028</t>
  </si>
  <si>
    <t>Ningxia Min Ind Grp</t>
  </si>
  <si>
    <t>BC01029</t>
  </si>
  <si>
    <t>Ninti One Ltd</t>
  </si>
  <si>
    <t>BC01030</t>
  </si>
  <si>
    <t>Nippon Concrete Ind Co Ltd</t>
  </si>
  <si>
    <t>BC01031</t>
  </si>
  <si>
    <t>Nishinippon Environm Energy</t>
  </si>
  <si>
    <t>Nishinippon Environm Energy Co</t>
  </si>
  <si>
    <t>BC01032</t>
  </si>
  <si>
    <t>NIST Ctr Neutron Res</t>
  </si>
  <si>
    <t>BC01033</t>
  </si>
  <si>
    <t>NIVA</t>
  </si>
  <si>
    <t>BC01034</t>
  </si>
  <si>
    <t>No Adv Ctr Sci &amp; Technol</t>
  </si>
  <si>
    <t>BC01035</t>
  </si>
  <si>
    <t>No Forestry Ctr</t>
  </si>
  <si>
    <t>BC01036</t>
  </si>
  <si>
    <t>No Res Stn</t>
  </si>
  <si>
    <t>BC01037</t>
  </si>
  <si>
    <t>No Terr Govt</t>
  </si>
  <si>
    <t>BC01038</t>
  </si>
  <si>
    <t>Noblis</t>
  </si>
  <si>
    <t>BC01039</t>
  </si>
  <si>
    <t>Nongshim Res &amp; Business Dev Ctr</t>
  </si>
  <si>
    <t>BC01040</t>
  </si>
  <si>
    <t>Norwegian Comp Ctr</t>
  </si>
  <si>
    <t>BC01041</t>
  </si>
  <si>
    <t>Norwegian Forest &amp; Landscape Inst</t>
  </si>
  <si>
    <t>BC01042</t>
  </si>
  <si>
    <t>Norwegian Inst Gene Ecol</t>
  </si>
  <si>
    <t>BC01043</t>
  </si>
  <si>
    <t>Norwegian Inst Water Res</t>
  </si>
  <si>
    <t>BC01044</t>
  </si>
  <si>
    <t>Norwegian Petr Directorate</t>
  </si>
  <si>
    <t>Norwegian Petr Directorate NPD</t>
  </si>
  <si>
    <t>BC01045</t>
  </si>
  <si>
    <t>Norwegian Polar Res Inst</t>
  </si>
  <si>
    <t>BC01046</t>
  </si>
  <si>
    <t>NOVA Chem</t>
  </si>
  <si>
    <t>BC01047</t>
  </si>
  <si>
    <t>Novirio Pharmaceut Inc</t>
  </si>
  <si>
    <t>BC01048</t>
  </si>
  <si>
    <t>NPO Subtrop Biomass Res Ctr</t>
  </si>
  <si>
    <t>BC01049</t>
  </si>
  <si>
    <t>NRC Res Associate</t>
  </si>
  <si>
    <t>BC01050</t>
  </si>
  <si>
    <t>NRCS</t>
  </si>
  <si>
    <t>BC01051</t>
  </si>
  <si>
    <t>NSC TECHNOL</t>
  </si>
  <si>
    <t>BC01053</t>
  </si>
  <si>
    <t>Nutr Labs Int</t>
  </si>
  <si>
    <t>BC01054</t>
  </si>
  <si>
    <t>Nucl Decomissioning Author</t>
  </si>
  <si>
    <t>Nucl Decommissioning Author</t>
  </si>
  <si>
    <t>BC01055</t>
  </si>
  <si>
    <t>Oandren Com</t>
  </si>
  <si>
    <t>BC01056</t>
  </si>
  <si>
    <t>Obayashi Corp</t>
  </si>
  <si>
    <t>BC01057</t>
  </si>
  <si>
    <t>Occidental Chem Corp</t>
  </si>
  <si>
    <t>Occidentil Oil &amp; Gas Corp</t>
  </si>
  <si>
    <t>BC01058</t>
  </si>
  <si>
    <t>Off Environm Commissioner Ontario</t>
  </si>
  <si>
    <t>BC01059</t>
  </si>
  <si>
    <t>Off Multialateral Trade Affairs</t>
  </si>
  <si>
    <t>BC01060</t>
  </si>
  <si>
    <t>OGS</t>
  </si>
  <si>
    <t>BC01061</t>
  </si>
  <si>
    <t>Ohio Dept Agr</t>
  </si>
  <si>
    <t>BC01062</t>
  </si>
  <si>
    <t>OIDA</t>
  </si>
  <si>
    <t>BC01063</t>
  </si>
  <si>
    <t>Oleox Ind SA CV</t>
  </si>
  <si>
    <t>BC01064</t>
  </si>
  <si>
    <t>OLI Syst Inc</t>
  </si>
  <si>
    <t>BC01065</t>
  </si>
  <si>
    <t>OMEGA MED SYST INC</t>
  </si>
  <si>
    <t>BC01066</t>
  </si>
  <si>
    <t>Ongrid Solar Energy Syst</t>
  </si>
  <si>
    <t>BC01067</t>
  </si>
  <si>
    <t>Ontario Forest Res Inst</t>
  </si>
  <si>
    <t>BC01068</t>
  </si>
  <si>
    <t>ONTARIO MINIST NAT RESOURCES</t>
  </si>
  <si>
    <t>BC01069</t>
  </si>
  <si>
    <t>Onzo Ltd</t>
  </si>
  <si>
    <t>BC01070</t>
  </si>
  <si>
    <t>OOO Yukos United Res &amp; Dev Ctr</t>
  </si>
  <si>
    <t>BC01071</t>
  </si>
  <si>
    <t>OPERCON SYST INC</t>
  </si>
  <si>
    <t>BC01072</t>
  </si>
  <si>
    <t>Orbicon AS</t>
  </si>
  <si>
    <t>BC01073</t>
  </si>
  <si>
    <t>Org Trop Studies</t>
  </si>
  <si>
    <t>BC01074</t>
  </si>
  <si>
    <t>O&amp;M</t>
  </si>
  <si>
    <t>BC01075</t>
  </si>
  <si>
    <t>Organ Res Ctr</t>
  </si>
  <si>
    <t>BC01076</t>
  </si>
  <si>
    <t>Oil Plus Ltd</t>
  </si>
  <si>
    <t>BC01077</t>
  </si>
  <si>
    <t>Orica Ammonia Plant</t>
  </si>
  <si>
    <t>Orica Min Serv Global Technol Ctr</t>
  </si>
  <si>
    <t>Orica Pty Ltd</t>
  </si>
  <si>
    <t>Orica Technol Ctr</t>
  </si>
  <si>
    <t>BC01078</t>
  </si>
  <si>
    <t>Oriflame Cosmet AB</t>
  </si>
  <si>
    <t>BC01079</t>
  </si>
  <si>
    <t>OSISoft</t>
  </si>
  <si>
    <t>BC01080</t>
  </si>
  <si>
    <t>OSSERV ASTRON TRIESTE</t>
  </si>
  <si>
    <t>BC01081</t>
  </si>
  <si>
    <t>Ostfold res</t>
  </si>
  <si>
    <t>BC01082</t>
  </si>
  <si>
    <t>OTV</t>
  </si>
  <si>
    <t>BC01083</t>
  </si>
  <si>
    <t>Owen Elect</t>
  </si>
  <si>
    <t>BC01084</t>
  </si>
  <si>
    <t>OYO</t>
  </si>
  <si>
    <t>Oyo Corp</t>
  </si>
  <si>
    <t>BC01085</t>
  </si>
  <si>
    <t>OZ Tech</t>
  </si>
  <si>
    <t>BC01086</t>
  </si>
  <si>
    <t>Persiaran Inst</t>
  </si>
  <si>
    <t>BC01087</t>
  </si>
  <si>
    <t>Pacific Forest Forum</t>
  </si>
  <si>
    <t>BC01088</t>
  </si>
  <si>
    <t>Pacific Int Ctr High Technol Res</t>
  </si>
  <si>
    <t>BC01089</t>
  </si>
  <si>
    <t>Pacific Pyrolysis</t>
  </si>
  <si>
    <t>Pacific Pyrolysis PL</t>
  </si>
  <si>
    <t>BC01090</t>
  </si>
  <si>
    <t>Pakistan Council Res Water Resources</t>
  </si>
  <si>
    <t>BC01091</t>
  </si>
  <si>
    <t>Pall Corp</t>
  </si>
  <si>
    <t>BC01092</t>
  </si>
  <si>
    <t>PALL EXEKIA</t>
  </si>
  <si>
    <t>BC01093</t>
  </si>
  <si>
    <t>PAN Canadian Petr Ltd</t>
  </si>
  <si>
    <t>BC01094</t>
  </si>
  <si>
    <t>Panax Q Farm Ltd</t>
  </si>
  <si>
    <t>BC01095</t>
  </si>
  <si>
    <t>Pareto Consulting</t>
  </si>
  <si>
    <t>BC01096</t>
  </si>
  <si>
    <t>PBS&amp;J</t>
  </si>
  <si>
    <t>BC01097</t>
  </si>
  <si>
    <t>PCIR Labs</t>
  </si>
  <si>
    <t>BC01098</t>
  </si>
  <si>
    <t>PEMEX Explorac &amp; Prod</t>
  </si>
  <si>
    <t>BC01099</t>
  </si>
  <si>
    <t>Penn Power &amp; Light</t>
  </si>
  <si>
    <t>BC01100</t>
  </si>
  <si>
    <t>PeopleSoft</t>
  </si>
  <si>
    <t>BC01101</t>
  </si>
  <si>
    <t>PERKIN ELMER CORP</t>
  </si>
  <si>
    <t>BC01102</t>
  </si>
  <si>
    <t>PERL Canada Ltd</t>
  </si>
  <si>
    <t>BC01103</t>
  </si>
  <si>
    <t>PERLIS ESSENTIAL OILS SDN BHD</t>
  </si>
  <si>
    <t>BC01104</t>
  </si>
  <si>
    <t>Perloja Expt Stn Lithuanian Inst Agr</t>
  </si>
  <si>
    <t>BC01105</t>
  </si>
  <si>
    <t>PerLorica Inc</t>
  </si>
  <si>
    <t>BC01106</t>
  </si>
  <si>
    <t>Permedia Res Grp</t>
  </si>
  <si>
    <t>BC01107</t>
  </si>
  <si>
    <t>Perrigo</t>
  </si>
  <si>
    <t>BC01108</t>
  </si>
  <si>
    <t>Persian Gulf Sci &amp; Technol Pk</t>
  </si>
  <si>
    <t>BC01109</t>
  </si>
  <si>
    <t>PETR RECOVERY INST</t>
  </si>
  <si>
    <t>BC01110</t>
  </si>
  <si>
    <t>Peter MacCallum Canc Ctr</t>
  </si>
  <si>
    <t>BC01111</t>
  </si>
  <si>
    <t>Petro Canada Oil &amp; Gas</t>
  </si>
  <si>
    <t>PETRO CANADA RESOURCES INC</t>
  </si>
  <si>
    <t>BC01112</t>
  </si>
  <si>
    <t>PETROBRAS CENPES PDEXP</t>
  </si>
  <si>
    <t>Petroleo Brasileiro SA Petrobras</t>
  </si>
  <si>
    <t>BC01113</t>
  </si>
  <si>
    <t>Petrochem Res &amp; Technol Co NPC RT</t>
  </si>
  <si>
    <t>BC01114</t>
  </si>
  <si>
    <t>PetroChina</t>
  </si>
  <si>
    <t>PetroChina Co Ltd</t>
  </si>
  <si>
    <t>PetroChina Res Inst Petr Explorat &amp; Dev</t>
  </si>
  <si>
    <t>PetroChina Tarim Oilfield Co</t>
  </si>
  <si>
    <t>BC01115</t>
  </si>
  <si>
    <t>Pfizer Global R&amp;D</t>
  </si>
  <si>
    <t>Pfizer Global Res &amp; Dev</t>
  </si>
  <si>
    <t>Pfizer Worldwide Res &amp; Dev</t>
  </si>
  <si>
    <t>WARNER LAMBERT PARKE DAVIS</t>
  </si>
  <si>
    <t>BC01116</t>
  </si>
  <si>
    <t>Philip Serv Corp</t>
  </si>
  <si>
    <t>BC01117</t>
  </si>
  <si>
    <t>Philippine Rice Res Inst</t>
  </si>
  <si>
    <t>BC01118</t>
  </si>
  <si>
    <t>PHILLIPS LAB</t>
  </si>
  <si>
    <t>BC01119</t>
  </si>
  <si>
    <t>Phillips Petr Co</t>
  </si>
  <si>
    <t>BC01120</t>
  </si>
  <si>
    <t>Phys Sci Inc</t>
  </si>
  <si>
    <t>BC01121</t>
  </si>
  <si>
    <t>PIB</t>
  </si>
  <si>
    <t>BC01122</t>
  </si>
  <si>
    <t>Pic River Energy</t>
  </si>
  <si>
    <t>BC01123</t>
  </si>
  <si>
    <t>Picarro</t>
  </si>
  <si>
    <t>BC01124</t>
  </si>
  <si>
    <t>PIERRE CHIM Srl</t>
  </si>
  <si>
    <t>PIERRE CHIMICA Srl</t>
  </si>
  <si>
    <t>Pierre SrL</t>
  </si>
  <si>
    <t>BC01125</t>
  </si>
  <si>
    <t>Pingshuo Coal Ind Co</t>
  </si>
  <si>
    <t>BC01126</t>
  </si>
  <si>
    <t>PINUS</t>
  </si>
  <si>
    <t>BC01127</t>
  </si>
  <si>
    <t>Pioneer Nat Resources</t>
  </si>
  <si>
    <t>BC01128</t>
  </si>
  <si>
    <t>PIRVic</t>
  </si>
  <si>
    <t>BC01129</t>
  </si>
  <si>
    <t>Planetary Sci Inst</t>
  </si>
  <si>
    <t>BC01130</t>
  </si>
  <si>
    <t>Plateau Land &amp; Wildlife Management</t>
  </si>
  <si>
    <t>BC01131</t>
  </si>
  <si>
    <t>Plymouth Marine Lab</t>
  </si>
  <si>
    <t>BC01132</t>
  </si>
  <si>
    <t>PODenergy</t>
  </si>
  <si>
    <t>BC01133</t>
  </si>
  <si>
    <t>Polish Oil &amp; Gas Co</t>
  </si>
  <si>
    <t>BC01134</t>
  </si>
  <si>
    <t>Porto Conte Ric Srl</t>
  </si>
  <si>
    <t>BC01135</t>
  </si>
  <si>
    <t>Potlatch Corp</t>
  </si>
  <si>
    <t>BC01136</t>
  </si>
  <si>
    <t>Proc Combust Inc</t>
  </si>
  <si>
    <t>BC01137</t>
  </si>
  <si>
    <t>Procede Gas Treating BV</t>
  </si>
  <si>
    <t>BC01138</t>
  </si>
  <si>
    <t>PROTECHNA LTD</t>
  </si>
  <si>
    <t>BC01139</t>
  </si>
  <si>
    <t>Proudman Oceanog Lab</t>
  </si>
  <si>
    <t>BC01140</t>
  </si>
  <si>
    <t>Psymetrix</t>
  </si>
  <si>
    <t>BC01141</t>
  </si>
  <si>
    <t>PTT Chem Publ Co Ltd</t>
  </si>
  <si>
    <t>PTT Global Chem Publ Co Ltd</t>
  </si>
  <si>
    <t>BC01142</t>
  </si>
  <si>
    <t>Publ Power Corp Greece</t>
  </si>
  <si>
    <t>BC01143</t>
  </si>
  <si>
    <t>Puget Sound Energy</t>
  </si>
  <si>
    <t>BC01144</t>
  </si>
  <si>
    <t>PWA Ltd</t>
  </si>
  <si>
    <t>BC01145</t>
  </si>
  <si>
    <t>PWRI</t>
  </si>
  <si>
    <t>BC01146</t>
  </si>
  <si>
    <t>Pyrophase Inc</t>
  </si>
  <si>
    <t>BC01147</t>
  </si>
  <si>
    <t>QingHai Environm Monitoring Ctr</t>
  </si>
  <si>
    <t>BC01148</t>
  </si>
  <si>
    <t>Queensland Biosci Precinct</t>
  </si>
  <si>
    <t>BC01149</t>
  </si>
  <si>
    <t>Queensland Dept Environm &amp; Resource Management</t>
  </si>
  <si>
    <t>BC01150</t>
  </si>
  <si>
    <t>Queensland Dept Nat Resources &amp; Water</t>
  </si>
  <si>
    <t>BC01151</t>
  </si>
  <si>
    <t>Rotar Crop Prod Syst</t>
  </si>
  <si>
    <t>BC01152</t>
  </si>
  <si>
    <t>Rambus Inc</t>
  </si>
  <si>
    <t>BC01153</t>
  </si>
  <si>
    <t>Range Resources</t>
  </si>
  <si>
    <t>BC01154</t>
  </si>
  <si>
    <t>BC01155</t>
  </si>
  <si>
    <t>Reg Toscana</t>
  </si>
  <si>
    <t>BC01156</t>
  </si>
  <si>
    <t>Regeron Inc</t>
  </si>
  <si>
    <t>BC01157</t>
  </si>
  <si>
    <t>RELMA</t>
  </si>
  <si>
    <t>BC01158</t>
  </si>
  <si>
    <t>Renko Elect Ltd</t>
  </si>
  <si>
    <t>BC01159</t>
  </si>
  <si>
    <t>Renu Karoo Veld Restorat Cc</t>
  </si>
  <si>
    <t>BC01160</t>
  </si>
  <si>
    <t>REPSOL PETR SA</t>
  </si>
  <si>
    <t>BC01161</t>
  </si>
  <si>
    <t>RERI</t>
  </si>
  <si>
    <t>BC01162</t>
  </si>
  <si>
    <t>Res &amp; Dev Dept Chiesi Farmaceut</t>
  </si>
  <si>
    <t>BC01163</t>
  </si>
  <si>
    <t>Res Council Norway</t>
  </si>
  <si>
    <t>BC01164</t>
  </si>
  <si>
    <t>Res Ctr Foulum</t>
  </si>
  <si>
    <t>BC01165</t>
  </si>
  <si>
    <t>Res Inst Aquaculture 2</t>
  </si>
  <si>
    <t>BC01166</t>
  </si>
  <si>
    <t>Res Inst Chem Ind Forestry Prod</t>
  </si>
  <si>
    <t>BC01167</t>
  </si>
  <si>
    <t>Res Inst Crop Prod</t>
  </si>
  <si>
    <t>BC01168</t>
  </si>
  <si>
    <t>Res Inst Forests &amp; Rangeland</t>
  </si>
  <si>
    <t>Res Inst Forests &amp; Rangelands</t>
  </si>
  <si>
    <t>BC01169</t>
  </si>
  <si>
    <t>Res Inst Organ Agr</t>
  </si>
  <si>
    <t>BC01170</t>
  </si>
  <si>
    <t>Res Inst Petr Explorat &amp; Dev</t>
  </si>
  <si>
    <t>BC01171</t>
  </si>
  <si>
    <t>Res Inst Red Soil Jiangxi Prov</t>
  </si>
  <si>
    <t>BC01172</t>
  </si>
  <si>
    <t>Res Stn Agroscope Reckenholz Tanikon ART</t>
  </si>
  <si>
    <t>BC01173</t>
  </si>
  <si>
    <t>Reservoir Engn Res Inst</t>
  </si>
  <si>
    <t>BC01174</t>
  </si>
  <si>
    <t>Reykjavik Energy</t>
  </si>
  <si>
    <t>Reykjavik Energy Grad Sch Sustainable Syst</t>
  </si>
  <si>
    <t>BC01175</t>
  </si>
  <si>
    <t>Reykjavik Geothermal</t>
  </si>
  <si>
    <t>BC01176</t>
  </si>
  <si>
    <t>Richard Tell Associates Inc</t>
  </si>
  <si>
    <t>BC01177</t>
  </si>
  <si>
    <t>Rimonest Ltd</t>
  </si>
  <si>
    <t>BC01178</t>
  </si>
  <si>
    <t>River Log Inc</t>
  </si>
  <si>
    <t>BC01179</t>
  </si>
  <si>
    <t>RJ Reynolds Tobacco Co</t>
  </si>
  <si>
    <t>BC01180</t>
  </si>
  <si>
    <t>Rocky Mt Biol Labs</t>
  </si>
  <si>
    <t>BC01181</t>
  </si>
  <si>
    <t>Rothamsted Res</t>
  </si>
  <si>
    <t>BC01182</t>
  </si>
  <si>
    <t>Royal Forest Dept</t>
  </si>
  <si>
    <t>BC01183</t>
  </si>
  <si>
    <t>ROYAL METEOROL INST BELGIUM</t>
  </si>
  <si>
    <t>BC01184</t>
  </si>
  <si>
    <t>Royal Museum Cent Africa</t>
  </si>
  <si>
    <t>BC01185</t>
  </si>
  <si>
    <t>Royal Netherlands Inst Sea Res</t>
  </si>
  <si>
    <t>BC01186</t>
  </si>
  <si>
    <t>Royal Soc Protect Birds</t>
  </si>
  <si>
    <t>BC01187</t>
  </si>
  <si>
    <t>Royal Swedish Acad Sci</t>
  </si>
  <si>
    <t>BC01188</t>
  </si>
  <si>
    <t>ROYAL VICTORIA HOSP</t>
  </si>
  <si>
    <t>BC01189</t>
  </si>
  <si>
    <t>RPA</t>
  </si>
  <si>
    <t>Sci &amp; Prod Assoc</t>
  </si>
  <si>
    <t>VG KHLOPIN RADIUM INST</t>
  </si>
  <si>
    <t>BC01190</t>
  </si>
  <si>
    <t>RSI</t>
  </si>
  <si>
    <t>BC01191</t>
  </si>
  <si>
    <t>RSPB Scotland</t>
  </si>
  <si>
    <t>BC01192</t>
  </si>
  <si>
    <t>RTE</t>
  </si>
  <si>
    <t>BC01193</t>
  </si>
  <si>
    <t>Rubber Res Inst Nigeria</t>
  </si>
  <si>
    <t>BC01194</t>
  </si>
  <si>
    <t>Serv Transferts</t>
  </si>
  <si>
    <t>BC01195</t>
  </si>
  <si>
    <t>Soc In Cos Srl</t>
  </si>
  <si>
    <t>BC01196</t>
  </si>
  <si>
    <t>SGS</t>
  </si>
  <si>
    <t>SGS Beograd Ltd</t>
  </si>
  <si>
    <t>BC01197</t>
  </si>
  <si>
    <t>SO ELECT INT</t>
  </si>
  <si>
    <t>BC01198</t>
  </si>
  <si>
    <t>S Africa Natl Biodivers Inst</t>
  </si>
  <si>
    <t>BC01199</t>
  </si>
  <si>
    <t>S Carolina Dept Hlth &amp; Environm Control</t>
  </si>
  <si>
    <t>BC01200</t>
  </si>
  <si>
    <t>S Florida Water Management Dist</t>
  </si>
  <si>
    <t>BC01201</t>
  </si>
  <si>
    <t>S Plains Elect Cooperat</t>
  </si>
  <si>
    <t>BC01202</t>
  </si>
  <si>
    <t>S SAVO RES STN</t>
  </si>
  <si>
    <t>BC01203</t>
  </si>
  <si>
    <t>S&amp;B Engineers &amp; Constructros</t>
  </si>
  <si>
    <t>BC01204</t>
  </si>
  <si>
    <t>Sahlgrens Univ Hosp</t>
  </si>
  <si>
    <t>BC01205</t>
  </si>
  <si>
    <t>Saipem SpA</t>
  </si>
  <si>
    <t>Saipem SpA Eni Grp</t>
  </si>
  <si>
    <t>BC01206</t>
  </si>
  <si>
    <t>Saman Energy Giti Co</t>
  </si>
  <si>
    <t>BC01208</t>
  </si>
  <si>
    <t>San Diego Gas &amp; Elect</t>
  </si>
  <si>
    <t>BC01209</t>
  </si>
  <si>
    <t>Sandia Technol LLC</t>
  </si>
  <si>
    <t>BC01210</t>
  </si>
  <si>
    <t>Sanki Engn Co Ltd</t>
  </si>
  <si>
    <t>BC01211</t>
  </si>
  <si>
    <t>Santos Ltd</t>
  </si>
  <si>
    <t>BC01212</t>
  </si>
  <si>
    <t>SardAromi SpA</t>
  </si>
  <si>
    <t>BC01213</t>
  </si>
  <si>
    <t>Saskatchewan Energy &amp; Mines</t>
  </si>
  <si>
    <t>BC01214</t>
  </si>
  <si>
    <t>SASKPOWER</t>
  </si>
  <si>
    <t>BC01215</t>
  </si>
  <si>
    <t>SC JOHNSON &amp; SON INC</t>
  </si>
  <si>
    <t>BC01216</t>
  </si>
  <si>
    <t>Saskatchewan Ind &amp; Resources</t>
  </si>
  <si>
    <t>BC01217</t>
  </si>
  <si>
    <t>SC Narva Elektrijaamad</t>
  </si>
  <si>
    <t>BC01218</t>
  </si>
  <si>
    <t>Sci Res Ctr Bistra Ptuj</t>
  </si>
  <si>
    <t>BC01219</t>
  </si>
  <si>
    <t>Sci Syst &amp; Applicat Inc</t>
  </si>
  <si>
    <t>BC01220</t>
  </si>
  <si>
    <t>Scion</t>
  </si>
  <si>
    <t>BC01221</t>
  </si>
  <si>
    <t>Scottish Crop Res Inst</t>
  </si>
  <si>
    <t>BC01222</t>
  </si>
  <si>
    <t>Scottish Environm Protect Agcy</t>
  </si>
  <si>
    <t>BC01223</t>
  </si>
  <si>
    <t>Scottish Govt</t>
  </si>
  <si>
    <t>BC01224</t>
  </si>
  <si>
    <t>Scottish Nat Heritage Advisory Serv</t>
  </si>
  <si>
    <t>BC01225</t>
  </si>
  <si>
    <t>SCP Global Technol Inc</t>
  </si>
  <si>
    <t>BC01226</t>
  </si>
  <si>
    <t>Scuola Agraria Parco Monza</t>
  </si>
  <si>
    <t>BC01227</t>
  </si>
  <si>
    <t>SE Queensland Healthy Waterways Partnership</t>
  </si>
  <si>
    <t>BC01228</t>
  </si>
  <si>
    <t>SEAPROBE Inc</t>
  </si>
  <si>
    <t>BC01229</t>
  </si>
  <si>
    <t>Second Design Inst Chem Ind</t>
  </si>
  <si>
    <t>BC01230</t>
  </si>
  <si>
    <t>Selekcija Inst Sugar Beet</t>
  </si>
  <si>
    <t>BC01231</t>
  </si>
  <si>
    <t>Selian Agr Res Inst</t>
  </si>
  <si>
    <t>BC01232</t>
  </si>
  <si>
    <t>Senegalese Inst Agr Res</t>
  </si>
  <si>
    <t>BC01233</t>
  </si>
  <si>
    <t>Senergy Ltd</t>
  </si>
  <si>
    <t>BC01234</t>
  </si>
  <si>
    <t>Seoul Metropolitan Govt Hlth &amp; Environm</t>
  </si>
  <si>
    <t>BC01235</t>
  </si>
  <si>
    <t>Separex</t>
  </si>
  <si>
    <t>BC01236</t>
  </si>
  <si>
    <t>Sepilok Forest Res Ctr</t>
  </si>
  <si>
    <t>BC01237</t>
  </si>
  <si>
    <t>SEPSA</t>
  </si>
  <si>
    <t>BC01238</t>
  </si>
  <si>
    <t>SerCon Ltd</t>
  </si>
  <si>
    <t>BC01239</t>
  </si>
  <si>
    <t>Serv Land &amp; Water Management</t>
  </si>
  <si>
    <t>BC01240</t>
  </si>
  <si>
    <t>Sevan Marine ASA</t>
  </si>
  <si>
    <t>BC01241</t>
  </si>
  <si>
    <t>SFRI</t>
  </si>
  <si>
    <t>BC01242</t>
  </si>
  <si>
    <t>SGE Int Pty Ltd</t>
  </si>
  <si>
    <t>BC01243</t>
  </si>
  <si>
    <t>SGT Inc</t>
  </si>
  <si>
    <t>BC01244</t>
  </si>
  <si>
    <t>Shaanxi Engn &amp; Technol Ctr Biopesticides</t>
  </si>
  <si>
    <t>BC01245</t>
  </si>
  <si>
    <t>Shandong Key Lab Ecoenvironm Sci Yellow River Del</t>
  </si>
  <si>
    <t>BC01246</t>
  </si>
  <si>
    <t>Shimadzu Co</t>
  </si>
  <si>
    <t>Shimadzu Corp</t>
  </si>
  <si>
    <t>BC01248</t>
  </si>
  <si>
    <t>Sigma Space Corp</t>
  </si>
  <si>
    <t>BC01249</t>
  </si>
  <si>
    <t>Simplex Solut Inc</t>
  </si>
  <si>
    <t>BC01250</t>
  </si>
  <si>
    <t>Sito Oy</t>
  </si>
  <si>
    <t>BC01251</t>
  </si>
  <si>
    <t>Skidaway Inst Oceanog</t>
  </si>
  <si>
    <t>BC01252</t>
  </si>
  <si>
    <t>SKW CHEM INC</t>
  </si>
  <si>
    <t>BC01253</t>
  </si>
  <si>
    <t>SLC Agricola</t>
  </si>
  <si>
    <t>BC01254</t>
  </si>
  <si>
    <t>SlickEdit Inc</t>
  </si>
  <si>
    <t>BC01255</t>
  </si>
  <si>
    <t>SME Renewable Energy Ltd</t>
  </si>
  <si>
    <t>BC01256</t>
  </si>
  <si>
    <t>Smithsonian Environm Res Ctr</t>
  </si>
  <si>
    <t>BC01257</t>
  </si>
  <si>
    <t>Smithsonian Trop Res Inst</t>
  </si>
  <si>
    <t>BC01258</t>
  </si>
  <si>
    <t>Snamprogetti SpA</t>
  </si>
  <si>
    <t>BC01259</t>
  </si>
  <si>
    <t>SNWA</t>
  </si>
  <si>
    <t>BC01260</t>
  </si>
  <si>
    <t>Soc Ecol Restorat</t>
  </si>
  <si>
    <t>BC01261</t>
  </si>
  <si>
    <t>Soil &amp; Fertilizer Inst Hunan Prov</t>
  </si>
  <si>
    <t>BC01262</t>
  </si>
  <si>
    <t>Soil Conservat Serv</t>
  </si>
  <si>
    <t>BC01263</t>
  </si>
  <si>
    <t>Soil Res Inst</t>
  </si>
  <si>
    <t>BC01264</t>
  </si>
  <si>
    <t>Soils &amp; Fertilizers Inst SFI Dong Ngac</t>
  </si>
  <si>
    <t>BC01265</t>
  </si>
  <si>
    <t>SOLAR TURBINES INC</t>
  </si>
  <si>
    <t>BC01266</t>
  </si>
  <si>
    <t>SolarBridge Technol</t>
  </si>
  <si>
    <t>BC01267</t>
  </si>
  <si>
    <t>Solid Energy New Zealand Ltd</t>
  </si>
  <si>
    <t>BC01268</t>
  </si>
  <si>
    <t>Somansa</t>
  </si>
  <si>
    <t>BC01269</t>
  </si>
  <si>
    <t>Somerset Cty Council</t>
  </si>
  <si>
    <t>BC01270</t>
  </si>
  <si>
    <t>Sonhoe Dev Co Ltd</t>
  </si>
  <si>
    <t>BC01271</t>
  </si>
  <si>
    <t>SONI</t>
  </si>
  <si>
    <t>BC01272</t>
  </si>
  <si>
    <t>S China Sea Inst Oceanol</t>
  </si>
  <si>
    <t>BC01273</t>
  </si>
  <si>
    <t>South Western Elect</t>
  </si>
  <si>
    <t>BC01274</t>
  </si>
  <si>
    <t>Southampton Oceanog Ctr</t>
  </si>
  <si>
    <t>BC01275</t>
  </si>
  <si>
    <t>Southern Co</t>
  </si>
  <si>
    <t>BC01276</t>
  </si>
  <si>
    <t>Southwire Co</t>
  </si>
  <si>
    <t>BC01277</t>
  </si>
  <si>
    <t>Space Hardware Optimizat Technol Inc</t>
  </si>
  <si>
    <t>BC01278</t>
  </si>
  <si>
    <t>Spectro</t>
  </si>
  <si>
    <t>BC01279</t>
  </si>
  <si>
    <t>SR Kaihatsu</t>
  </si>
  <si>
    <t>BC01280</t>
  </si>
  <si>
    <t>SSFFMP Consultant</t>
  </si>
  <si>
    <t>BC01281</t>
  </si>
  <si>
    <t>St Johns River Water Management Dist</t>
  </si>
  <si>
    <t>BC01282</t>
  </si>
  <si>
    <t>St Vincents Inst</t>
  </si>
  <si>
    <t>BC01283</t>
  </si>
  <si>
    <t>State Agr Minist</t>
  </si>
  <si>
    <t>BC01284</t>
  </si>
  <si>
    <t>State Forestry Adm</t>
  </si>
  <si>
    <t>BC01285</t>
  </si>
  <si>
    <t>State Key Lab Coal Resources &amp; Safe Min</t>
  </si>
  <si>
    <t>BC01286</t>
  </si>
  <si>
    <t>STATOIL</t>
  </si>
  <si>
    <t>Statoil ASA</t>
  </si>
  <si>
    <t>STATOIL RES &amp; DEV CTR</t>
  </si>
  <si>
    <t>Statoil Res Ctr</t>
  </si>
  <si>
    <t>Statoil TNE</t>
  </si>
  <si>
    <t>StatoilHydro</t>
  </si>
  <si>
    <t>BC01287</t>
  </si>
  <si>
    <t>STAZ SPERIMENTALE OLI &amp; GRASSI</t>
  </si>
  <si>
    <t>STN SPERIMENTALE OLI &amp; GRASSI</t>
  </si>
  <si>
    <t>BC01288</t>
  </si>
  <si>
    <t>Stiftelsen Stockholms Sjukhem</t>
  </si>
  <si>
    <t>BC01289</t>
  </si>
  <si>
    <t>Strike Oil Ltd</t>
  </si>
  <si>
    <t>BC01290</t>
  </si>
  <si>
    <t>Strulch Ltd</t>
  </si>
  <si>
    <t>BC01291</t>
  </si>
  <si>
    <t>SubChem Syst Inc</t>
  </si>
  <si>
    <t>BC01292</t>
  </si>
  <si>
    <t>Sustainable Forestry Management Ltd</t>
  </si>
  <si>
    <t>BC01293</t>
  </si>
  <si>
    <t>Suzhou Faith &amp; Hope Membrane Technol Co Ltd</t>
  </si>
  <si>
    <t>BC01294</t>
  </si>
  <si>
    <t>SW Florida Water Management Dist</t>
  </si>
  <si>
    <t>BC01295</t>
  </si>
  <si>
    <t>Swearingen Engn Ctr</t>
  </si>
  <si>
    <t>BC01296</t>
  </si>
  <si>
    <t>SWEDISH INST FOOD RES</t>
  </si>
  <si>
    <t>BC01297</t>
  </si>
  <si>
    <t>SWEDISH INST PROD ENGN RES</t>
  </si>
  <si>
    <t>BC01298</t>
  </si>
  <si>
    <t>Swedish Meteorol &amp; Hydrol Inst</t>
  </si>
  <si>
    <t>BC01299</t>
  </si>
  <si>
    <t>Swiss Fed Inst Forest Snow &amp; Landscape Res</t>
  </si>
  <si>
    <t>Swiss Fed Inst Forest Snow &amp; Landscape Res WSL</t>
  </si>
  <si>
    <t>Swiss Fed Res Inst WSL</t>
  </si>
  <si>
    <t>BC01300</t>
  </si>
  <si>
    <t>Swiss Fed Inst Snow &amp; Avalanche Res</t>
  </si>
  <si>
    <t>BC01301</t>
  </si>
  <si>
    <t>Swiss Fed Inst Technol</t>
  </si>
  <si>
    <t>Swiss Fed Inst Technol ETH</t>
  </si>
  <si>
    <t>BC01302</t>
  </si>
  <si>
    <t>Swiss Fed Res Stn Agroecol &amp; Agr</t>
  </si>
  <si>
    <t>BC01303</t>
  </si>
  <si>
    <t>Swiss RE</t>
  </si>
  <si>
    <t>BC01304</t>
  </si>
  <si>
    <t>Sebesta Blomberg &amp; Associates Inc</t>
  </si>
  <si>
    <t>BC01305</t>
  </si>
  <si>
    <t>Stanbridge Capital</t>
  </si>
  <si>
    <t>BC01306</t>
  </si>
  <si>
    <t>SSLCC NAFRI</t>
  </si>
  <si>
    <t>BC01307</t>
  </si>
  <si>
    <t>Stat Res Inc</t>
  </si>
  <si>
    <t>BC01308</t>
  </si>
  <si>
    <t>TT Inzenjering Doo Projektiranje</t>
  </si>
  <si>
    <t>BC01309</t>
  </si>
  <si>
    <t>TIAX</t>
  </si>
  <si>
    <t>BC01310</t>
  </si>
  <si>
    <t>T3 Sci LLC</t>
  </si>
  <si>
    <t>BC01311</t>
  </si>
  <si>
    <t>Tainan Dist Agr Res &amp; Extens Stn</t>
  </si>
  <si>
    <t>BC01313</t>
  </si>
  <si>
    <t>Taisei Corp</t>
  </si>
  <si>
    <t>BC01314</t>
  </si>
  <si>
    <t>Taisho Pharmaceut Co Ltd</t>
  </si>
  <si>
    <t>BC01315</t>
  </si>
  <si>
    <t>Taiwan Sugar Co</t>
  </si>
  <si>
    <t>BC01316</t>
  </si>
  <si>
    <t>Taiwan Supercrit Technol Co Ltd</t>
  </si>
  <si>
    <t>BC01317</t>
  </si>
  <si>
    <t>Taiyuan Normal Coll</t>
  </si>
  <si>
    <t>Taiyuan Teacher Coll</t>
  </si>
  <si>
    <t>BC01318</t>
  </si>
  <si>
    <t>Takii Plant Breeding &amp; Expt Stn</t>
  </si>
  <si>
    <t>BC01319</t>
  </si>
  <si>
    <t>TAMA TLO Ltd</t>
  </si>
  <si>
    <t>BC01320</t>
  </si>
  <si>
    <t>Tangshan Shenzhou Mfg Co</t>
  </si>
  <si>
    <t>Tangshan Shenzhou Mfg Co Ltd</t>
  </si>
  <si>
    <t>BC01321</t>
  </si>
  <si>
    <t>TAQA Energy BV</t>
  </si>
  <si>
    <t>BC01322</t>
  </si>
  <si>
    <t>Tarong Energy Corp Ltd</t>
  </si>
  <si>
    <t>BC01323</t>
  </si>
  <si>
    <t>Tata Steel Europe</t>
  </si>
  <si>
    <t>BC01324</t>
  </si>
  <si>
    <t>Tauw</t>
  </si>
  <si>
    <t>BC01325</t>
  </si>
  <si>
    <t>TEAGASC</t>
  </si>
  <si>
    <t>Teagasc Food Res Ctr</t>
  </si>
  <si>
    <t>Teagasc Food Res Ctr Ashtown</t>
  </si>
  <si>
    <t>BC01326</t>
  </si>
  <si>
    <t>Tecnimont KT SpA</t>
  </si>
  <si>
    <t>BC01327</t>
  </si>
  <si>
    <t>Tele Rilevamento Europa</t>
  </si>
  <si>
    <t>TRE Telerilevamento Europa Srl</t>
  </si>
  <si>
    <t>BC01328</t>
  </si>
  <si>
    <t>Telecommun Technol Assoc</t>
  </si>
  <si>
    <t>BC01329</t>
  </si>
  <si>
    <t>Telos</t>
  </si>
  <si>
    <t>BC01330</t>
  </si>
  <si>
    <t>Tenaga Nas Berhad</t>
  </si>
  <si>
    <t>BC01331</t>
  </si>
  <si>
    <t>TENNESSEE VALLEY LAB</t>
  </si>
  <si>
    <t>BC01332</t>
  </si>
  <si>
    <t>TenneT TSO</t>
  </si>
  <si>
    <t>BC01333</t>
  </si>
  <si>
    <t>Termiska Processer AB</t>
  </si>
  <si>
    <t>TPS Termiska Proc AB</t>
  </si>
  <si>
    <t>BC01334</t>
  </si>
  <si>
    <t>TerraCarbon</t>
  </si>
  <si>
    <t>BC01335</t>
  </si>
  <si>
    <t>Terracon Geosci Int</t>
  </si>
  <si>
    <t>BC01336</t>
  </si>
  <si>
    <t>Terrain NRM Ltd</t>
  </si>
  <si>
    <t>BC01337</t>
  </si>
  <si>
    <t>TerraPower LLC</t>
  </si>
  <si>
    <t>BC01338</t>
  </si>
  <si>
    <t>Texas Railrd Commiss</t>
  </si>
  <si>
    <t>BC01339</t>
  </si>
  <si>
    <t>Thai China Flavours &amp; Fragrances Ind Co Ltd TCFF</t>
  </si>
  <si>
    <t>BC01340</t>
  </si>
  <si>
    <t>Thaksin Univ</t>
  </si>
  <si>
    <t>BC01341</t>
  </si>
  <si>
    <t>Thar Designs</t>
  </si>
  <si>
    <t>BC01342</t>
  </si>
  <si>
    <t>Thar Proc</t>
  </si>
  <si>
    <t>BC01343</t>
  </si>
  <si>
    <t>Thar Technol</t>
  </si>
  <si>
    <t>BC01344</t>
  </si>
  <si>
    <t>Thermal Power Res Inst</t>
  </si>
  <si>
    <t>Xian Thermal Power Res Inst</t>
  </si>
  <si>
    <t>BC01345</t>
  </si>
  <si>
    <t>Tiandi Sci &amp; Technol Co Ltd</t>
  </si>
  <si>
    <t>BC01346</t>
  </si>
  <si>
    <t>Tianjin Lishen Battery Joint Stock Co Ltd</t>
  </si>
  <si>
    <t>BC01347</t>
  </si>
  <si>
    <t>Tainan District Agr Res &amp; Extens Stn</t>
  </si>
  <si>
    <t>Tianjin Municipal Inst Drug Control</t>
  </si>
  <si>
    <t>BC01348</t>
  </si>
  <si>
    <t>Tianjin Univ Commerce</t>
  </si>
  <si>
    <t>BC01349</t>
  </si>
  <si>
    <t>TIORCO NALCO &amp; STEPAN Co</t>
  </si>
  <si>
    <t>BC01350</t>
  </si>
  <si>
    <t>Tobishima Corp</t>
  </si>
  <si>
    <t>BC01351</t>
  </si>
  <si>
    <t>TOGAMA</t>
  </si>
  <si>
    <t>BC01352</t>
  </si>
  <si>
    <t>Tohoku Natl Fisheries Res Inst</t>
  </si>
  <si>
    <t>BC01353</t>
  </si>
  <si>
    <t>Tongwei Co Ltd</t>
  </si>
  <si>
    <t>BC01354</t>
  </si>
  <si>
    <t>Toyama Forestry &amp; Forest Prod Res Ctr</t>
  </si>
  <si>
    <t>BC01355</t>
  </si>
  <si>
    <t>Training Ctr Hunan Elect Power Corp</t>
  </si>
  <si>
    <t>BC01356</t>
  </si>
  <si>
    <t>TRANSALTA UTIL CORP</t>
  </si>
  <si>
    <t>BC01357</t>
  </si>
  <si>
    <t>Transelec SA</t>
  </si>
  <si>
    <t>BC01359</t>
  </si>
  <si>
    <t>TreeRadar Inc</t>
  </si>
  <si>
    <t>BC01360</t>
  </si>
  <si>
    <t>Triass Technol Inc</t>
  </si>
  <si>
    <t>BC01361</t>
  </si>
  <si>
    <t>Trop Forest Res Inst</t>
  </si>
  <si>
    <t>BC01362</t>
  </si>
  <si>
    <t>TROP SOIL BIOL &amp; FERTIL</t>
  </si>
  <si>
    <t>Trop Soil Biol &amp; Fertil Programme</t>
  </si>
  <si>
    <t>BC01363</t>
  </si>
  <si>
    <t>Tsukishima Kikai Co</t>
  </si>
  <si>
    <t>Tsukishima Kikai Co Ltd</t>
  </si>
  <si>
    <t>BC01364</t>
  </si>
  <si>
    <t>TUCSON WATER</t>
  </si>
  <si>
    <t>BC01365</t>
  </si>
  <si>
    <t>Turkish Petr Corp TPAO</t>
  </si>
  <si>
    <t>BC01366</t>
  </si>
  <si>
    <t>UNESCO</t>
  </si>
  <si>
    <t>UNESCO IHE Inst Water Educ</t>
  </si>
  <si>
    <t>UNESCO ROSTSEA</t>
  </si>
  <si>
    <t>BC01367</t>
  </si>
  <si>
    <t>UMR Eco &amp; Sols Ecol Font &amp; Biogeochim Sols</t>
  </si>
  <si>
    <t>BC01368</t>
  </si>
  <si>
    <t>UMR INRA UAPV 1114 Emmah Environm Mediterraneen</t>
  </si>
  <si>
    <t>BC01369</t>
  </si>
  <si>
    <t>Uni CIPR</t>
  </si>
  <si>
    <t>Uni Res</t>
  </si>
  <si>
    <t>BC01370</t>
  </si>
  <si>
    <t>Unilever R&amp;D Colworth</t>
  </si>
  <si>
    <t>UNILEVER RES LABS</t>
  </si>
  <si>
    <t>Unilever Res Labs Colworth</t>
  </si>
  <si>
    <t>UNILEVER RES LABS VLAARDINGEN</t>
  </si>
  <si>
    <t>BC01372</t>
  </si>
  <si>
    <t>United Water Int</t>
  </si>
  <si>
    <t>United Water Int Pty Ltd</t>
  </si>
  <si>
    <t>BC01373</t>
  </si>
  <si>
    <t>Univera</t>
  </si>
  <si>
    <t>BC01374</t>
  </si>
  <si>
    <t>UPR RELIER</t>
  </si>
  <si>
    <t>BC01375</t>
  </si>
  <si>
    <t>URP SCRID</t>
  </si>
  <si>
    <t>BC01376</t>
  </si>
  <si>
    <t>US Coast Guard Acad</t>
  </si>
  <si>
    <t>BC01377</t>
  </si>
  <si>
    <t>US Dept Agr</t>
  </si>
  <si>
    <t>BC01378</t>
  </si>
  <si>
    <t>US Dept Energy</t>
  </si>
  <si>
    <t>BC01379</t>
  </si>
  <si>
    <t>US Environm Protect Agcy 4606M</t>
  </si>
  <si>
    <t>BC01380</t>
  </si>
  <si>
    <t>US FDA</t>
  </si>
  <si>
    <t>BC01381</t>
  </si>
  <si>
    <t>US Fish &amp; Wildlife Serv</t>
  </si>
  <si>
    <t>BC01382</t>
  </si>
  <si>
    <t>USA Natl Phenol Network</t>
  </si>
  <si>
    <t>BC01383</t>
  </si>
  <si>
    <t>USAID Mission</t>
  </si>
  <si>
    <t>BC01384</t>
  </si>
  <si>
    <t>USGS</t>
  </si>
  <si>
    <t>USGS Ctr Earth Resources Observat &amp; Sci</t>
  </si>
  <si>
    <t>BC01385</t>
  </si>
  <si>
    <t>USMagnesium</t>
  </si>
  <si>
    <t>BC01386</t>
  </si>
  <si>
    <t>Utah Geol Survey</t>
  </si>
  <si>
    <t>BC01387</t>
  </si>
  <si>
    <t>UTAS Inc</t>
  </si>
  <si>
    <t>BC01388</t>
  </si>
  <si>
    <t>UTIL CONSULTING INT</t>
  </si>
  <si>
    <t>BC01389</t>
  </si>
  <si>
    <t>UtilPoint Int</t>
  </si>
  <si>
    <t>BC01390</t>
  </si>
  <si>
    <t>Valeo Climate Control</t>
  </si>
  <si>
    <t>BC01391</t>
  </si>
  <si>
    <t>Vedan Enterprise Corp</t>
  </si>
  <si>
    <t>BC01392</t>
  </si>
  <si>
    <t>Venearth LLC</t>
  </si>
  <si>
    <t>BC01393</t>
  </si>
  <si>
    <t>Vet Labs Agcy</t>
  </si>
  <si>
    <t>BC01394</t>
  </si>
  <si>
    <t>Veticon Consulting &amp; Int Vetiver Network</t>
  </si>
  <si>
    <t>BC01395</t>
  </si>
  <si>
    <t>Vibrometr Oy</t>
  </si>
  <si>
    <t>Vibrometric Oy</t>
  </si>
  <si>
    <t>BC01396</t>
  </si>
  <si>
    <t>Vienna Inst Nat Conservat &amp; Anal</t>
  </si>
  <si>
    <t>BC01397</t>
  </si>
  <si>
    <t>Village Bot Inc</t>
  </si>
  <si>
    <t>BC01398</t>
  </si>
  <si>
    <t>VIORYL SA</t>
  </si>
  <si>
    <t>BC01399</t>
  </si>
  <si>
    <t>Visteon Climate Control Syst</t>
  </si>
  <si>
    <t>BC01400</t>
  </si>
  <si>
    <t>VITIVA Doo</t>
  </si>
  <si>
    <t>BC01401</t>
  </si>
  <si>
    <t>VITTAL MALLYA SCI RES FDN</t>
  </si>
  <si>
    <t>BC01402</t>
  </si>
  <si>
    <t>Vivekananda Inst Hill Agr</t>
  </si>
  <si>
    <t>BC01403</t>
  </si>
  <si>
    <t>WAKAYAMA AGR &amp; BIOL RES INST</t>
  </si>
  <si>
    <t>WAKAYAMA AGR BIOL RES INST</t>
  </si>
  <si>
    <t>BC01404</t>
  </si>
  <si>
    <t>World Meteorol Org</t>
  </si>
  <si>
    <t>BC01405</t>
  </si>
  <si>
    <t>ZENECA PHARMACEUT</t>
  </si>
  <si>
    <t>BC01406</t>
  </si>
  <si>
    <t>ZRC SAZU</t>
  </si>
  <si>
    <t>BC01407</t>
  </si>
  <si>
    <t>ZymaX Forens Inc</t>
  </si>
  <si>
    <t>BC01408</t>
  </si>
  <si>
    <t>Zymed Labs</t>
  </si>
  <si>
    <t>BC01409</t>
  </si>
  <si>
    <t>26 Dick Perry Ave</t>
  </si>
  <si>
    <t>BC01410</t>
  </si>
  <si>
    <t>Alysis Zorggroep</t>
  </si>
  <si>
    <t>BC01411</t>
  </si>
  <si>
    <t>Amgen Inc</t>
  </si>
  <si>
    <t>BC01412</t>
  </si>
  <si>
    <t>Australian Food Ind Sci Ctr</t>
  </si>
  <si>
    <t>BC01413</t>
  </si>
  <si>
    <t>Ecol &amp; Econ Res Dept</t>
  </si>
  <si>
    <t>Wilderness Soc</t>
  </si>
  <si>
    <t>BC01414</t>
  </si>
  <si>
    <t>EMCON ASSOCIATES</t>
  </si>
  <si>
    <t>BC01415</t>
  </si>
  <si>
    <t>Eprida Power &amp; Life Sci Inc</t>
  </si>
  <si>
    <t>BC01416</t>
  </si>
  <si>
    <t>ERC Equipoise Ltd</t>
  </si>
  <si>
    <t>BC01417</t>
  </si>
  <si>
    <t>ESA Adv Concepts Team</t>
  </si>
  <si>
    <t>BC01418</t>
  </si>
  <si>
    <t>Hitchon Geochem Serv Ltd</t>
  </si>
  <si>
    <t>BC01419</t>
  </si>
  <si>
    <t>Hlth &amp; Safety Lab</t>
  </si>
  <si>
    <t>BC01420</t>
  </si>
  <si>
    <t>Hort &amp; Food Res Inst New Zealand Ltd</t>
  </si>
  <si>
    <t>BC01421</t>
  </si>
  <si>
    <t>Inst Ecosyst Studies</t>
  </si>
  <si>
    <t>BC01422</t>
  </si>
  <si>
    <t>Inst Espanol Oceanog</t>
  </si>
  <si>
    <t>BC01423</t>
  </si>
  <si>
    <t>Inst Oceanog</t>
  </si>
  <si>
    <t>BC01424</t>
  </si>
  <si>
    <t>Inst Sustainable Resources</t>
  </si>
  <si>
    <t>BC01425</t>
  </si>
  <si>
    <t>IRSN</t>
  </si>
  <si>
    <t>BC01426</t>
  </si>
  <si>
    <t>Jiangxi Acad Agr Sci</t>
  </si>
  <si>
    <t>BC01427</t>
  </si>
  <si>
    <t>JM Energy Consulting Inc</t>
  </si>
  <si>
    <t>BC01428</t>
  </si>
  <si>
    <t>KORTEZ OOO</t>
  </si>
  <si>
    <t>BC01429</t>
  </si>
  <si>
    <t>Mainelab</t>
  </si>
  <si>
    <t>BC01430</t>
  </si>
  <si>
    <t>Maruboshi Vinegar Co Ltd</t>
  </si>
  <si>
    <t>BC01431</t>
  </si>
  <si>
    <t>First Inst Oceanog</t>
  </si>
  <si>
    <t>BC01432</t>
  </si>
  <si>
    <t>Flemish Environm Agcy VMM</t>
  </si>
  <si>
    <t>BC01433</t>
  </si>
  <si>
    <t>Forest Res Ctr</t>
  </si>
  <si>
    <t>BC01434</t>
  </si>
  <si>
    <t>FoxLab Forest &amp; Wood E Mach Fdn Iasma</t>
  </si>
  <si>
    <t>BC01435</t>
  </si>
  <si>
    <t>IUCN</t>
  </si>
  <si>
    <t>BC01436</t>
  </si>
  <si>
    <t>Jiangsu Environm Monitoring Ctr</t>
  </si>
  <si>
    <t>BC01437</t>
  </si>
  <si>
    <t>Neill &amp; Gunter Ltd</t>
  </si>
  <si>
    <t>BC01438</t>
  </si>
  <si>
    <t>Plymouth Marina Lab</t>
  </si>
  <si>
    <t>BC01439</t>
  </si>
  <si>
    <t>Princeton Res Ctr</t>
  </si>
  <si>
    <t>BC01440</t>
  </si>
  <si>
    <t>ProEnergy</t>
  </si>
  <si>
    <t>BC01441</t>
  </si>
  <si>
    <t>Sci Applicat &amp; Res Associates Inc</t>
  </si>
  <si>
    <t>BC01442</t>
  </si>
  <si>
    <t>Skogforsk</t>
  </si>
  <si>
    <t>BC01443</t>
  </si>
  <si>
    <t>Small Off Syst</t>
  </si>
  <si>
    <t>BC01444</t>
  </si>
  <si>
    <t>Sydkraft Ab</t>
  </si>
  <si>
    <t>BC01445</t>
  </si>
  <si>
    <t>Symbio Ag Consulting</t>
  </si>
  <si>
    <t>BC01446</t>
  </si>
  <si>
    <t>Symbiot Engn LLC</t>
  </si>
  <si>
    <t>BC01447</t>
  </si>
  <si>
    <t>T HASEKAWA CO LTD</t>
  </si>
  <si>
    <t>BC01448</t>
  </si>
  <si>
    <t>TAIWAN FERTILIZER CO LTD</t>
  </si>
  <si>
    <t>BC01449</t>
  </si>
  <si>
    <t>Texas Parks &amp; Wildlife</t>
  </si>
  <si>
    <t>BC01450</t>
  </si>
  <si>
    <t>UR Risques &amp; Recyclages</t>
  </si>
  <si>
    <t>BC01451</t>
  </si>
  <si>
    <t>US Nucl Regulatory Commiss</t>
  </si>
  <si>
    <t>BC01452</t>
  </si>
  <si>
    <t>VALMET AUTOMAT</t>
  </si>
  <si>
    <t>BC01453</t>
  </si>
  <si>
    <t>VTT Chem Technol</t>
  </si>
  <si>
    <t>VTT SUPERCRIT TECHNOL GRP</t>
  </si>
  <si>
    <t>VTU ENGN GMBH</t>
  </si>
  <si>
    <t>BC01454</t>
  </si>
  <si>
    <t>VUJE TRNAVA AS</t>
  </si>
  <si>
    <t>BC01455</t>
  </si>
  <si>
    <t>W Mediterranean Agr Res Inst BATEM</t>
  </si>
  <si>
    <t>BC01456</t>
  </si>
  <si>
    <t>Wakayama Prefectural Fed Agr</t>
  </si>
  <si>
    <t>BC01457</t>
  </si>
  <si>
    <t>WASTEWATER TECHNOL CTR LAB</t>
  </si>
  <si>
    <t>WASTEWATER TECHNOL CTR LABS</t>
  </si>
  <si>
    <t>BC01458</t>
  </si>
  <si>
    <t>Water Resources Evaluat &amp; Management</t>
  </si>
  <si>
    <t>BC01459</t>
  </si>
  <si>
    <t>Water Supply Co Limburg WML</t>
  </si>
  <si>
    <t>BC01460</t>
  </si>
  <si>
    <t>Water Syst Specialists Inc</t>
  </si>
  <si>
    <t>BC01461</t>
  </si>
  <si>
    <t>Watteco Inc</t>
  </si>
  <si>
    <t>BC01462</t>
  </si>
  <si>
    <t>WCA Environm Ltd</t>
  </si>
  <si>
    <t>BC01463</t>
  </si>
  <si>
    <t>We Energies</t>
  </si>
  <si>
    <t>BC01464</t>
  </si>
  <si>
    <t>Weatherford Petr Consultants</t>
  </si>
  <si>
    <t>BC01465</t>
  </si>
  <si>
    <t>Westwater Environm Ltd</t>
  </si>
  <si>
    <t>BC01466</t>
  </si>
  <si>
    <t>WET Labs Inc</t>
  </si>
  <si>
    <t>BC01467</t>
  </si>
  <si>
    <t>Wetland Studies &amp; Solut Inc</t>
  </si>
  <si>
    <t>BC01468</t>
  </si>
  <si>
    <t>Wetlands Inst</t>
  </si>
  <si>
    <t>BC01469</t>
  </si>
  <si>
    <t>Weyerhaeuser Co</t>
  </si>
  <si>
    <t>BC01470</t>
  </si>
  <si>
    <t>Willamette Partnership</t>
  </si>
  <si>
    <t>BC01471</t>
  </si>
  <si>
    <t>Woods Hole Oceanog Inst</t>
  </si>
  <si>
    <t>BC01472</t>
  </si>
  <si>
    <t>Woods Hole Res Ctr</t>
  </si>
  <si>
    <t>BC01473</t>
  </si>
  <si>
    <t>World Data Ctr Soils</t>
  </si>
  <si>
    <t>BC01474</t>
  </si>
  <si>
    <t>World Water Council</t>
  </si>
  <si>
    <t>BC01475</t>
  </si>
  <si>
    <t>World Wildlife Fund US</t>
  </si>
  <si>
    <t>BC01476</t>
  </si>
  <si>
    <t>Worley Parsons Inc</t>
  </si>
  <si>
    <t>WorleyParsons</t>
  </si>
  <si>
    <t>BC01477</t>
  </si>
  <si>
    <t>Worthington Groundwater</t>
  </si>
  <si>
    <t>Wrigley Inst Environm Studies</t>
  </si>
  <si>
    <t>BC01478</t>
  </si>
  <si>
    <t>Wuhan Green Century Bioengn Co Ltd</t>
  </si>
  <si>
    <t>BC01479</t>
  </si>
  <si>
    <t>Wuhan Kaidi Fine Chem Ind Co Ltd</t>
  </si>
  <si>
    <t>BC01480</t>
  </si>
  <si>
    <t>Yamaguchi Prefectural Ind Technol Inst</t>
  </si>
  <si>
    <t>BC01481</t>
  </si>
  <si>
    <t>Yasik Machinery Ltd Co</t>
  </si>
  <si>
    <t>BC01482</t>
  </si>
  <si>
    <t>Yeoju Cty Off</t>
  </si>
  <si>
    <t>BC01483</t>
  </si>
  <si>
    <t>Yingda Changan Insurances Brokers Co Ltd</t>
  </si>
  <si>
    <t>BC01484</t>
  </si>
  <si>
    <t>Yorkshire Water Projects Ltd</t>
  </si>
  <si>
    <t>BC01485</t>
  </si>
  <si>
    <t>Yunnan Power Grid Co</t>
  </si>
  <si>
    <t>BC01486</t>
  </si>
  <si>
    <t>ZEP Kozani</t>
  </si>
  <si>
    <t>BC01487</t>
  </si>
  <si>
    <t>ZeroMission</t>
  </si>
  <si>
    <t>BC01488</t>
  </si>
  <si>
    <t>Zhejiang Elect Power Test &amp; Res Inst</t>
  </si>
  <si>
    <t>BC01489</t>
  </si>
  <si>
    <t>ZIVATECH Corp</t>
  </si>
  <si>
    <t>BC01490</t>
  </si>
  <si>
    <t>Zoex Corp</t>
  </si>
  <si>
    <t>BC01491</t>
  </si>
  <si>
    <t>Zhejiang Acad Agr Sci</t>
  </si>
  <si>
    <t>BC01492</t>
  </si>
  <si>
    <t>BIOSS PS &amp; Ostali</t>
  </si>
  <si>
    <t>BC01493</t>
  </si>
  <si>
    <t>CHILDRENS HOSP PHILADELPHIA</t>
  </si>
  <si>
    <t>BC01494</t>
  </si>
  <si>
    <t>EEA San Luis</t>
  </si>
  <si>
    <t>BC01495</t>
  </si>
  <si>
    <t>Res Dynam</t>
  </si>
  <si>
    <t>BC01496</t>
  </si>
  <si>
    <t>IBET</t>
  </si>
  <si>
    <t>BC02999</t>
  </si>
  <si>
    <t>Univ Tecnol Fed Parana</t>
  </si>
  <si>
    <t>BC03999</t>
  </si>
  <si>
    <t>Araca Inc</t>
  </si>
  <si>
    <t>BC04999</t>
  </si>
  <si>
    <t>Aichi Med Univ</t>
  </si>
  <si>
    <t>BC05999</t>
  </si>
  <si>
    <t>CHUM</t>
  </si>
  <si>
    <t>BC06999</t>
  </si>
  <si>
    <t>Grp Hosp Pitie Salpetriere</t>
  </si>
  <si>
    <t>BC07999</t>
  </si>
  <si>
    <t>Hop Henri Mondor</t>
  </si>
  <si>
    <t>BC08999</t>
  </si>
  <si>
    <t>Manchester Royal Infirm</t>
  </si>
  <si>
    <t>BC09999</t>
  </si>
  <si>
    <t>Royal Hallamshire Hosp</t>
  </si>
  <si>
    <t>BC10999</t>
  </si>
  <si>
    <t>Tel Aviv Sourasky Med Ctr</t>
  </si>
  <si>
    <t>BC11999</t>
  </si>
  <si>
    <t>Univ Giessen Klinikum</t>
  </si>
  <si>
    <t>BC12999</t>
  </si>
  <si>
    <t>Oulu Univ Hosp</t>
  </si>
  <si>
    <t>BC13999</t>
  </si>
  <si>
    <t>Univ Iowa Hosp &amp; Clin</t>
  </si>
  <si>
    <t>BC14999</t>
  </si>
  <si>
    <t>Royal United Hosp</t>
  </si>
  <si>
    <t>BC15999</t>
  </si>
  <si>
    <t>Alfred Hosp</t>
  </si>
  <si>
    <t>BD02999</t>
  </si>
  <si>
    <t>Abubakar Tafawa Balewa Univ</t>
  </si>
  <si>
    <t>BD04999</t>
  </si>
  <si>
    <t>AF Engn Univ</t>
  </si>
  <si>
    <t>BD06999</t>
  </si>
  <si>
    <t>Agr Univ Wageningen</t>
  </si>
  <si>
    <t>BD08999</t>
  </si>
  <si>
    <t>Aix Marseille Univ</t>
  </si>
  <si>
    <t>BD09999</t>
  </si>
  <si>
    <t>Akad Gorniczo Hutnicza Krakowie</t>
  </si>
  <si>
    <t>BD10999</t>
  </si>
  <si>
    <t>Al Quds Univ</t>
  </si>
  <si>
    <t>BD11999</t>
  </si>
  <si>
    <t>Amala Canc Res Ctr</t>
  </si>
  <si>
    <t>BD12999</t>
  </si>
  <si>
    <t>Arkansas State Univ</t>
  </si>
  <si>
    <t>BD13999</t>
  </si>
  <si>
    <t>Univ Arkansas</t>
  </si>
  <si>
    <t>BD14999</t>
  </si>
  <si>
    <t>Artvin Coruh Univ</t>
  </si>
  <si>
    <t>BD15999</t>
  </si>
  <si>
    <t>Baekseok Univ</t>
  </si>
  <si>
    <t>BD16999</t>
  </si>
  <si>
    <t>Bahcehir Univ</t>
  </si>
  <si>
    <t>BD17999</t>
  </si>
  <si>
    <t>Baicheng Med Coll</t>
  </si>
  <si>
    <t>BD18999</t>
  </si>
  <si>
    <t>BarcelonaTech Univ</t>
  </si>
  <si>
    <t>BD19999</t>
  </si>
  <si>
    <t>Bates Coll</t>
  </si>
  <si>
    <t>BD20999</t>
  </si>
  <si>
    <t>Bidhan Chandra Krishi Viswavidyalaya</t>
  </si>
  <si>
    <t>BD21999</t>
  </si>
  <si>
    <t>Bierzeit Univ</t>
  </si>
  <si>
    <t>BD22999</t>
  </si>
  <si>
    <t>Bloomsburg Univ Penn</t>
  </si>
  <si>
    <t>BD24999</t>
  </si>
  <si>
    <t>Bolsista CNPq</t>
  </si>
  <si>
    <t>BD25999</t>
  </si>
  <si>
    <t>Bradley Univ</t>
  </si>
  <si>
    <t>BD26999</t>
  </si>
  <si>
    <t>Brandon Univ</t>
  </si>
  <si>
    <t>BD27999</t>
  </si>
  <si>
    <t>BRONX HIGH SCH SCI</t>
  </si>
  <si>
    <t>BD28999</t>
  </si>
  <si>
    <t>Bryn Mawr Coll</t>
  </si>
  <si>
    <t>BD29999</t>
  </si>
  <si>
    <t>Camarines Norte State Coll</t>
  </si>
  <si>
    <t>BD30999</t>
  </si>
  <si>
    <t>Can Tho Univ</t>
  </si>
  <si>
    <t>Univ Can Tho</t>
  </si>
  <si>
    <t>BD31999</t>
  </si>
  <si>
    <t>Cankiri Karatekin Univ</t>
  </si>
  <si>
    <t>BD32999</t>
  </si>
  <si>
    <t>Carleton Coll</t>
  </si>
  <si>
    <t>BD33999</t>
  </si>
  <si>
    <t>Catholic Univ Lublin</t>
  </si>
  <si>
    <t>BD34999</t>
  </si>
  <si>
    <t>Cegep Abitibi Temiscamingue</t>
  </si>
  <si>
    <t>BD36999</t>
  </si>
  <si>
    <t>Changshu Coll Sci &amp; Technol</t>
  </si>
  <si>
    <t>BD37999</t>
  </si>
  <si>
    <t>Chem &amp; Food Engn Univ Fed Santa Catarina</t>
  </si>
  <si>
    <t>BD38999</t>
  </si>
  <si>
    <t>China COOP</t>
  </si>
  <si>
    <t>BD39999</t>
  </si>
  <si>
    <t>Colegio Postgrad</t>
  </si>
  <si>
    <t>BD40999</t>
  </si>
  <si>
    <t>ChungCheong Coll</t>
  </si>
  <si>
    <t>BD41999</t>
  </si>
  <si>
    <t>CIIDIR IPN Oaxaca</t>
  </si>
  <si>
    <t>CIIDIR Oaxaca</t>
  </si>
  <si>
    <t>BD42999</t>
  </si>
  <si>
    <t>CINaM CNRS</t>
  </si>
  <si>
    <t>BD43999</t>
  </si>
  <si>
    <t>CITIC UGR</t>
  </si>
  <si>
    <t>BD44999</t>
  </si>
  <si>
    <t>Cittadella Univ</t>
  </si>
  <si>
    <t>BD45999</t>
  </si>
  <si>
    <t>Coastal Carolina Univ</t>
  </si>
  <si>
    <t>BD46999</t>
  </si>
  <si>
    <t>Coca Cola Co</t>
  </si>
  <si>
    <t>BD47999</t>
  </si>
  <si>
    <t>Colby Coll</t>
  </si>
  <si>
    <t>BD48999</t>
  </si>
  <si>
    <t>Colegium Fluminense Polytech Rijeka</t>
  </si>
  <si>
    <t>BD49999</t>
  </si>
  <si>
    <t>Colgate Univ</t>
  </si>
  <si>
    <t>BD50999</t>
  </si>
  <si>
    <t>Coll Charleston</t>
  </si>
  <si>
    <t>BD51999</t>
  </si>
  <si>
    <t>Coll Engn</t>
  </si>
  <si>
    <t>BD52999</t>
  </si>
  <si>
    <t>Coll Misericordia</t>
  </si>
  <si>
    <t>BD53999</t>
  </si>
  <si>
    <t>Connecticut Coll</t>
  </si>
  <si>
    <t>BD54999</t>
  </si>
  <si>
    <t>Connecticut Dept Energy &amp; Environm Protect</t>
  </si>
  <si>
    <t>BD55999</t>
  </si>
  <si>
    <t>Covenant Univ</t>
  </si>
  <si>
    <t>BD56999</t>
  </si>
  <si>
    <t>Cruz Alta Univ</t>
  </si>
  <si>
    <t>BD57999</t>
  </si>
  <si>
    <t>Cumin Univ Technol</t>
  </si>
  <si>
    <t>BD58999</t>
  </si>
  <si>
    <t>Curso Agron FAV UnB</t>
  </si>
  <si>
    <t>BD59999</t>
  </si>
  <si>
    <t>Daegu Hanny Univ</t>
  </si>
  <si>
    <t>BD60999</t>
  </si>
  <si>
    <t>Dalian Med Univ</t>
  </si>
  <si>
    <t>BD61999</t>
  </si>
  <si>
    <t>Damascus Univ</t>
  </si>
  <si>
    <t>BD62999</t>
  </si>
  <si>
    <t>Damascus City Water Supply &amp; Sewerage Author</t>
  </si>
  <si>
    <t>BD63999</t>
  </si>
  <si>
    <t>Dayananda Sagar Coll Pharm</t>
  </si>
  <si>
    <t>BD64999</t>
  </si>
  <si>
    <t>DEQ EQ UFRJ</t>
  </si>
  <si>
    <t>DEQ IT UFRRJ</t>
  </si>
  <si>
    <t>DEQ UFRN</t>
  </si>
  <si>
    <t>BD65999</t>
  </si>
  <si>
    <t>DIEEC ETSII UNED</t>
  </si>
  <si>
    <t>BD66999</t>
  </si>
  <si>
    <t>Dipartimento Chim Mat &amp; Ing Chim Giulio Natta</t>
  </si>
  <si>
    <t>BD67999</t>
  </si>
  <si>
    <t>Dowling Coll</t>
  </si>
  <si>
    <t>BD68999</t>
  </si>
  <si>
    <t>Dr BA Technol Univ</t>
  </si>
  <si>
    <t>BD69999</t>
  </si>
  <si>
    <t>E Georgia Coll</t>
  </si>
  <si>
    <t>BD70999</t>
  </si>
  <si>
    <t>EARTH Univ</t>
  </si>
  <si>
    <t>BD71999</t>
  </si>
  <si>
    <t>Eastern Townships Forest Res Trust</t>
  </si>
  <si>
    <t>BD72999</t>
  </si>
  <si>
    <t>Eastern Washington Univ</t>
  </si>
  <si>
    <t>BD73999</t>
  </si>
  <si>
    <t>Ctr Mat Discovery</t>
  </si>
  <si>
    <t>BD74999</t>
  </si>
  <si>
    <t>Ctr Oceanog A Coruna</t>
  </si>
  <si>
    <t>BD75999</t>
  </si>
  <si>
    <t>Ctr Oceanog Santander</t>
  </si>
  <si>
    <t>BD76999</t>
  </si>
  <si>
    <t>Ecole Mines Douai</t>
  </si>
  <si>
    <t>BD77999</t>
  </si>
  <si>
    <t>Ecole Natl Vet</t>
  </si>
  <si>
    <t>ECOLE NATL VET TOULOUSE</t>
  </si>
  <si>
    <t>BD78999</t>
  </si>
  <si>
    <t>Ctr Oceanol Marseille</t>
  </si>
  <si>
    <t>BD79999</t>
  </si>
  <si>
    <t>Ctr Remote Hlth</t>
  </si>
  <si>
    <t>BD80999</t>
  </si>
  <si>
    <t>Ctr Univ Herminio Ometto Uniararas</t>
  </si>
  <si>
    <t>BD81999</t>
  </si>
  <si>
    <t>Ctr Urban Infrastruct Environm &amp; Resources</t>
  </si>
  <si>
    <t>BD82999</t>
  </si>
  <si>
    <t>Dept Soil Sci &amp; Agr Engn</t>
  </si>
  <si>
    <t>BD83999</t>
  </si>
  <si>
    <t>Ecole Ingn &amp; Architectes</t>
  </si>
  <si>
    <t>BD84999</t>
  </si>
  <si>
    <t>ECOLE INGN ETAT VAUD</t>
  </si>
  <si>
    <t>BD85999</t>
  </si>
  <si>
    <t>ECOLE NATL INGENIEURS TRAVAUX AGR</t>
  </si>
  <si>
    <t>BD86999</t>
  </si>
  <si>
    <t>Ecole Super Agr Kef</t>
  </si>
  <si>
    <t>ESAK</t>
  </si>
  <si>
    <t>BD87999</t>
  </si>
  <si>
    <t>BD88999</t>
  </si>
  <si>
    <t>BD90999</t>
  </si>
  <si>
    <t>ESAC Polytech Inst Coimbra</t>
  </si>
  <si>
    <t>Politech Inst Coimbra</t>
  </si>
  <si>
    <t>Politechn Inst Coimbra</t>
  </si>
  <si>
    <t>BD91999</t>
  </si>
  <si>
    <t>Esplanade Arts &amp; Metiers</t>
  </si>
  <si>
    <t>BD93999</t>
  </si>
  <si>
    <t>ETS Ingn Montes</t>
  </si>
  <si>
    <t>BD94999</t>
  </si>
  <si>
    <t>ETSI Ind Univ Politecn Madrid</t>
  </si>
  <si>
    <t>BD95999</t>
  </si>
  <si>
    <t>Eulji Univ</t>
  </si>
  <si>
    <t>BD96999</t>
  </si>
  <si>
    <t>European Univ Lefke</t>
  </si>
  <si>
    <t>BD97999</t>
  </si>
  <si>
    <t>Fac Azad Univ</t>
  </si>
  <si>
    <t>BD98999</t>
  </si>
  <si>
    <t>Fac Ciencias Agr</t>
  </si>
  <si>
    <t>BD99999</t>
  </si>
  <si>
    <t>Fac Sci Nice</t>
  </si>
  <si>
    <t>BE01999</t>
  </si>
  <si>
    <t>FAR ROCKAWAY HIGH SCH</t>
  </si>
  <si>
    <t>BE02999</t>
  </si>
  <si>
    <t>FATETA IPB</t>
  </si>
  <si>
    <t>BE03999</t>
  </si>
  <si>
    <t>Flathead Valley Community Coll</t>
  </si>
  <si>
    <t>BE04999</t>
  </si>
  <si>
    <t>Florida Gulf Coast Univ</t>
  </si>
  <si>
    <t>BE05999</t>
  </si>
  <si>
    <t>Ft Valley State Univ</t>
  </si>
  <si>
    <t>BE06999</t>
  </si>
  <si>
    <t>Fujan Univ</t>
  </si>
  <si>
    <t>BE07999</t>
  </si>
  <si>
    <t>Fujian Agr &amp; Forest Univ</t>
  </si>
  <si>
    <t>Fujian Agr &amp; Forestry Univ</t>
  </si>
  <si>
    <t>BE08999</t>
  </si>
  <si>
    <t>Fujian Univ Tradit Chinese Med</t>
  </si>
  <si>
    <t>Univ Tradit Chinese Med</t>
  </si>
  <si>
    <t>BE09999</t>
  </si>
  <si>
    <t>G Bach Enterprises Inc</t>
  </si>
  <si>
    <t>BE10999</t>
  </si>
  <si>
    <t>Gachon Univ</t>
  </si>
  <si>
    <t>BE11999</t>
  </si>
  <si>
    <t>Gallaudet Univ</t>
  </si>
  <si>
    <t>BE12999</t>
  </si>
  <si>
    <t>Gansu Agr Acad Sci</t>
  </si>
  <si>
    <t>Gansu Agr Univ</t>
  </si>
  <si>
    <t>BE13999</t>
  </si>
  <si>
    <t>Gazikent Univ</t>
  </si>
  <si>
    <t>BE14999</t>
  </si>
  <si>
    <t>Gembloux Agr Univ</t>
  </si>
  <si>
    <t>BE15999</t>
  </si>
  <si>
    <t>German Jordanian Univ</t>
  </si>
  <si>
    <t>BE16999</t>
  </si>
  <si>
    <t>Glasgow Sch Art</t>
  </si>
  <si>
    <t>BE17999</t>
  </si>
  <si>
    <t>Global Forest Watch Canada</t>
  </si>
  <si>
    <t>BE18999</t>
  </si>
  <si>
    <t>Guangdong Med Coll</t>
  </si>
  <si>
    <t>BE19999</t>
  </si>
  <si>
    <t>Guangdong Polytech Normal Univ</t>
  </si>
  <si>
    <t>BE20999</t>
  </si>
  <si>
    <t>Guangzhou Med Coll</t>
  </si>
  <si>
    <t>Guangzhou Med Inst</t>
  </si>
  <si>
    <t>GUANGZHOU MED UNIV</t>
  </si>
  <si>
    <t>BE21999</t>
  </si>
  <si>
    <t>Guilin Univ Elect Technol</t>
  </si>
  <si>
    <t>BE22999</t>
  </si>
  <si>
    <t>Guizhou Educ Coll</t>
  </si>
  <si>
    <t>BE23999</t>
  </si>
  <si>
    <t>Hamilton Coll</t>
  </si>
  <si>
    <t>BE24999</t>
  </si>
  <si>
    <t>Hangzhou 2 High Sch</t>
  </si>
  <si>
    <t>BE25999</t>
  </si>
  <si>
    <t>Hankyong Natl Univ</t>
  </si>
  <si>
    <t>BE26999</t>
  </si>
  <si>
    <t>Hanzhong Univ</t>
  </si>
  <si>
    <t>BE27999</t>
  </si>
  <si>
    <t>Harford Community Coll</t>
  </si>
  <si>
    <t>BE28999</t>
  </si>
  <si>
    <t>Hitit Univ</t>
  </si>
  <si>
    <t>BE29999</t>
  </si>
  <si>
    <t>Ho Chi Minh City Univ Technol</t>
  </si>
  <si>
    <t>BE30999</t>
  </si>
  <si>
    <t>Hogesch Utrecht</t>
  </si>
  <si>
    <t>BE31999</t>
  </si>
  <si>
    <t>IASBS</t>
  </si>
  <si>
    <t>BE32999</t>
  </si>
  <si>
    <t>BE33999</t>
  </si>
  <si>
    <t>ICU</t>
  </si>
  <si>
    <t>BE34999</t>
  </si>
  <si>
    <t>IMECC</t>
  </si>
  <si>
    <t>BE35999</t>
  </si>
  <si>
    <t>IMT Sch Adv Studies</t>
  </si>
  <si>
    <t>BE36999</t>
  </si>
  <si>
    <t>IMPMC</t>
  </si>
  <si>
    <t>BE37999</t>
  </si>
  <si>
    <t>Inderprastha Engn Coll</t>
  </si>
  <si>
    <t>BE38999</t>
  </si>
  <si>
    <t>Indiana Univ SE</t>
  </si>
  <si>
    <t>BE40999</t>
  </si>
  <si>
    <t>INRAT</t>
  </si>
  <si>
    <t>BE41999</t>
  </si>
  <si>
    <t>INRGREF</t>
  </si>
  <si>
    <t>Inst Chem Technol</t>
  </si>
  <si>
    <t>BE43999</t>
  </si>
  <si>
    <t>Inst Ecol AC</t>
  </si>
  <si>
    <t>BE44999</t>
  </si>
  <si>
    <t>Inst Environm Protect &amp; Agr</t>
  </si>
  <si>
    <t>BE45999</t>
  </si>
  <si>
    <t>Inst Fed Goiano</t>
  </si>
  <si>
    <t>BE46999</t>
  </si>
  <si>
    <t>Inst Geol &amp; Geog</t>
  </si>
  <si>
    <t>BE47999</t>
  </si>
  <si>
    <t>Inst Geol &amp; Minero Espana</t>
  </si>
  <si>
    <t>BE48999</t>
  </si>
  <si>
    <t>Inst Gospodarki Surowcami Mineralnymi &amp; Energ PAN</t>
  </si>
  <si>
    <t>BE49999</t>
  </si>
  <si>
    <t>Inst Mech Engineers</t>
  </si>
  <si>
    <t>BE50999</t>
  </si>
  <si>
    <t>Inst Pharm &amp; Sci</t>
  </si>
  <si>
    <t>BE51999</t>
  </si>
  <si>
    <t>Inst Soil Sci</t>
  </si>
  <si>
    <t>BE52999</t>
  </si>
  <si>
    <t>Inst Super Engenharia Lisboa</t>
  </si>
  <si>
    <t>BE53999</t>
  </si>
  <si>
    <t>Inst Technol Problems Microelect</t>
  </si>
  <si>
    <t>BE54999</t>
  </si>
  <si>
    <t>INST TECHNOL SERVO MIHALJ</t>
  </si>
  <si>
    <t>BE55999</t>
  </si>
  <si>
    <t>Inst Technol Surabaya</t>
  </si>
  <si>
    <t>BE56999</t>
  </si>
  <si>
    <t>Inst Tecnol Tuxtla Gutierrez</t>
  </si>
  <si>
    <t>BE57999</t>
  </si>
  <si>
    <t>Inst Univ Europeen Mer</t>
  </si>
  <si>
    <t>Inst Univ Europeene Mer</t>
  </si>
  <si>
    <t>BE58999</t>
  </si>
  <si>
    <t>Inst Terr Ecol</t>
  </si>
  <si>
    <t>BE59999</t>
  </si>
  <si>
    <t>Int Inst Geoinformat Sci &amp; Earth Observat ITC</t>
  </si>
  <si>
    <t>BE60999</t>
  </si>
  <si>
    <t>Inst Text Technol</t>
  </si>
  <si>
    <t>BE61999</t>
  </si>
  <si>
    <t>IRSTEA</t>
  </si>
  <si>
    <t>BE62999</t>
  </si>
  <si>
    <t>ISCTE IUL</t>
  </si>
  <si>
    <t>BE63999</t>
  </si>
  <si>
    <t>ISHIKAWA AGR COLL</t>
  </si>
  <si>
    <t>BE64999</t>
  </si>
  <si>
    <t>Ishikawa Prefectural Univ</t>
  </si>
  <si>
    <t>BE65999</t>
  </si>
  <si>
    <t>ITM Univ</t>
  </si>
  <si>
    <t>BE66999</t>
  </si>
  <si>
    <t>ITP</t>
  </si>
  <si>
    <t>BE67999</t>
  </si>
  <si>
    <t>James Hutton Inst</t>
  </si>
  <si>
    <t>BE69999</t>
  </si>
  <si>
    <t>Jiangsu Acad Agr Sci</t>
  </si>
  <si>
    <t>BE70999</t>
  </si>
  <si>
    <t>Jilin Acad Agr Sci</t>
  </si>
  <si>
    <t>BE71999</t>
  </si>
  <si>
    <t>Jishou Univ</t>
  </si>
  <si>
    <t>BE72999</t>
  </si>
  <si>
    <t>JNT UNIV</t>
  </si>
  <si>
    <t>BE73999</t>
  </si>
  <si>
    <t>Joongbu Univ</t>
  </si>
  <si>
    <t>BE74999</t>
  </si>
  <si>
    <t>Josip Juraj Strossmayer Univ Osijek</t>
  </si>
  <si>
    <t>BE75999</t>
  </si>
  <si>
    <t>Kachchh Univ</t>
  </si>
  <si>
    <t>BE76999</t>
  </si>
  <si>
    <t>Kangneung Natl Univ</t>
  </si>
  <si>
    <t>BE77999</t>
  </si>
  <si>
    <t>KENTUCKY STATE UNIV</t>
  </si>
  <si>
    <t>BE78999</t>
  </si>
  <si>
    <t>Kerala Agr Univ</t>
  </si>
  <si>
    <t>BE80999</t>
  </si>
  <si>
    <t>Kimpo Coll</t>
  </si>
  <si>
    <t>BE81999</t>
  </si>
  <si>
    <t>Kings Mongkut Univ Technol Thonburi</t>
  </si>
  <si>
    <t>BE82999</t>
  </si>
  <si>
    <t>Kobe Gakuin Univ</t>
  </si>
  <si>
    <t>BE83999</t>
  </si>
  <si>
    <t>KOBENHAVNS UNIV AMAGER</t>
  </si>
  <si>
    <t>BE84999</t>
  </si>
  <si>
    <t>Korea Natl Univ Transportat</t>
  </si>
  <si>
    <t>BE85999</t>
  </si>
  <si>
    <t>KVL</t>
  </si>
  <si>
    <t>BE86999</t>
  </si>
  <si>
    <t>Kwame Nkrumah Univ Sci &amp; Technol</t>
  </si>
  <si>
    <t>BE87999</t>
  </si>
  <si>
    <t>Kwangju Univ</t>
  </si>
  <si>
    <t>BE88999</t>
  </si>
  <si>
    <t>Kyusyu Womens Univ</t>
  </si>
  <si>
    <t>BE89999</t>
  </si>
  <si>
    <t>Ladoke Akintola Univ Technol</t>
  </si>
  <si>
    <t>BE90999</t>
  </si>
  <si>
    <t>Lafayette Coll</t>
  </si>
  <si>
    <t>BE91999</t>
  </si>
  <si>
    <t>Lake Erie Coll Osteopath Med &amp; Sch Pharm</t>
  </si>
  <si>
    <t>BE92999</t>
  </si>
  <si>
    <t>Lake Super State Univ</t>
  </si>
  <si>
    <t>BE93999</t>
  </si>
  <si>
    <t>Lebanese Int Univ</t>
  </si>
  <si>
    <t>BE94999</t>
  </si>
  <si>
    <t>Liaoning Med Univ</t>
  </si>
  <si>
    <t>BE95999</t>
  </si>
  <si>
    <t>Liceo Lugano 2</t>
  </si>
  <si>
    <t>BE96999</t>
  </si>
  <si>
    <t>Linnaeus Univ</t>
  </si>
  <si>
    <t>BE97999</t>
  </si>
  <si>
    <t>Lithuanian Univ Agr</t>
  </si>
  <si>
    <t>BE98999</t>
  </si>
  <si>
    <t>Louisiana Univ Marine Consortium</t>
  </si>
  <si>
    <t>BE99999</t>
  </si>
  <si>
    <t>Lovely Profess Univ</t>
  </si>
  <si>
    <t>BF01999</t>
  </si>
  <si>
    <t>Loyalist Coll</t>
  </si>
  <si>
    <t>BF02999</t>
  </si>
  <si>
    <t>Luther Coll</t>
  </si>
  <si>
    <t>BF03999</t>
  </si>
  <si>
    <t>Macao Polytech Inst</t>
  </si>
  <si>
    <t>BF04999</t>
  </si>
  <si>
    <t>Macao Univ</t>
  </si>
  <si>
    <t>BF05999</t>
  </si>
  <si>
    <t>Mae Fah Luang Univ</t>
  </si>
  <si>
    <t>BF06999</t>
  </si>
  <si>
    <t>Maejo Univ</t>
  </si>
  <si>
    <t>BF07999</t>
  </si>
  <si>
    <t>Manhattan Coll</t>
  </si>
  <si>
    <t>BF08999</t>
  </si>
  <si>
    <t>MAST HIGH SCH</t>
  </si>
  <si>
    <t>BF09999</t>
  </si>
  <si>
    <t>Mendel Univ Agr &amp; Forestry</t>
  </si>
  <si>
    <t>Mendel Univ Brno</t>
  </si>
  <si>
    <t>BF11999</t>
  </si>
  <si>
    <t>Mindanao State Univ</t>
  </si>
  <si>
    <t>BF12999</t>
  </si>
  <si>
    <t>Mongolian Acad Sci</t>
  </si>
  <si>
    <t>BF14999</t>
  </si>
  <si>
    <t>Mosallanezhad Dormitory Sharif Univ Technol</t>
  </si>
  <si>
    <t>BF15999</t>
  </si>
  <si>
    <t>MOSCOW STATE UNIV FORESTRY</t>
  </si>
  <si>
    <t>BF16999</t>
  </si>
  <si>
    <t>Moss Landing Marine Labs</t>
  </si>
  <si>
    <t>BF17999</t>
  </si>
  <si>
    <t>Mt Moon Univ</t>
  </si>
  <si>
    <t>BF18999</t>
  </si>
  <si>
    <t>MTT Agrifood Res Finland</t>
  </si>
  <si>
    <t>BF19999</t>
  </si>
  <si>
    <t>Mutah Univ</t>
  </si>
  <si>
    <t>BF20999</t>
  </si>
  <si>
    <t>N Highland Coll</t>
  </si>
  <si>
    <t>BF21999</t>
  </si>
  <si>
    <t>N Khorasan Univ Med Sci</t>
  </si>
  <si>
    <t>BF23999</t>
  </si>
  <si>
    <t>Natl Inst Technol Calicut</t>
  </si>
  <si>
    <t>BF24999</t>
  </si>
  <si>
    <t>Natl Tainan Inst Nursing</t>
  </si>
  <si>
    <t>Natl Tainan Jr Coll Nursing</t>
  </si>
  <si>
    <t>BF26999</t>
  </si>
  <si>
    <t>NE Dianli Univ</t>
  </si>
  <si>
    <t>BF27999</t>
  </si>
  <si>
    <t>Nevada Syst Higher Educ</t>
  </si>
  <si>
    <t>BF28999</t>
  </si>
  <si>
    <t>No State Univ</t>
  </si>
  <si>
    <t>BF29999</t>
  </si>
  <si>
    <t>Noorul Islam Univ</t>
  </si>
  <si>
    <t>BF30999</t>
  </si>
  <si>
    <t>Northeast China Inst Elect Power</t>
  </si>
  <si>
    <t>BF32999</t>
  </si>
  <si>
    <t>Nova Scotia Agr Coll</t>
  </si>
  <si>
    <t>BF33999</t>
  </si>
  <si>
    <t>Novosibirsky State Architectural &amp; Bldg Univ</t>
  </si>
  <si>
    <t>BF34999</t>
  </si>
  <si>
    <t>NW Frontier Prov Agr Univ</t>
  </si>
  <si>
    <t>BF35999</t>
  </si>
  <si>
    <t>NW Sci Tech Univ Agr &amp; Forestry</t>
  </si>
  <si>
    <t>BF36999</t>
  </si>
  <si>
    <t>Ohio Wesleyan Univ</t>
  </si>
  <si>
    <t>BF37999</t>
  </si>
  <si>
    <t>Okayama Prefectural Univ</t>
  </si>
  <si>
    <t>BF39999</t>
  </si>
  <si>
    <t>Osaka Seikei Coll</t>
  </si>
  <si>
    <t>BF40999</t>
  </si>
  <si>
    <t>Oxford Inst Energy Studies</t>
  </si>
  <si>
    <t>BF41999</t>
  </si>
  <si>
    <t>Pablo Olavide Univ</t>
  </si>
  <si>
    <t>BF42999</t>
  </si>
  <si>
    <t>Payamnoor Univ</t>
  </si>
  <si>
    <t>BF43999</t>
  </si>
  <si>
    <t>Peninsula Coll</t>
  </si>
  <si>
    <t>BF44999</t>
  </si>
  <si>
    <t>Petr Univ China</t>
  </si>
  <si>
    <t>Petr Univ E China</t>
  </si>
  <si>
    <t>BF46999</t>
  </si>
  <si>
    <t>Plasencia Univ Ctr</t>
  </si>
  <si>
    <t>BF47999</t>
  </si>
  <si>
    <t>Politech Univ Madnd</t>
  </si>
  <si>
    <t>BF48999</t>
  </si>
  <si>
    <t>Polytech State Ujung Pandang</t>
  </si>
  <si>
    <t>BF49999</t>
  </si>
  <si>
    <t>Polytech Univ Bari</t>
  </si>
  <si>
    <t>BF50999</t>
  </si>
  <si>
    <t>Polytechn Univ Hanoi</t>
  </si>
  <si>
    <t>BF51999</t>
  </si>
  <si>
    <t>Pontificia Univ Catolica Parana</t>
  </si>
  <si>
    <t>BF52999</t>
  </si>
  <si>
    <t>Prestonsburg High Sch</t>
  </si>
  <si>
    <t>BF53999</t>
  </si>
  <si>
    <t>Qingdao Agr Univ</t>
  </si>
  <si>
    <t>BF54999</t>
  </si>
  <si>
    <t>Qinghai Normal Univ</t>
  </si>
  <si>
    <t>BF55999</t>
  </si>
  <si>
    <t>Qiongtai Teachers Coll</t>
  </si>
  <si>
    <t>BF56999</t>
  </si>
  <si>
    <t>Rafsanjan Univ</t>
  </si>
  <si>
    <t>BF57999</t>
  </si>
  <si>
    <t>RAKUNO GAKUEN UNIV</t>
  </si>
  <si>
    <t>BF58999</t>
  </si>
  <si>
    <t>Riau Univ</t>
  </si>
  <si>
    <t>Riau Univ Pekanbaru</t>
  </si>
  <si>
    <t>BF59999</t>
  </si>
  <si>
    <t>S Carolina Governors Sch Sci &amp; Math</t>
  </si>
  <si>
    <t>BF60999</t>
  </si>
  <si>
    <t>Salem State Coll</t>
  </si>
  <si>
    <t>Salem State Univ</t>
  </si>
  <si>
    <t>BF61999</t>
  </si>
  <si>
    <t>Sch Field Studies</t>
  </si>
  <si>
    <t>BF63999</t>
  </si>
  <si>
    <t>Secretaria DEA</t>
  </si>
  <si>
    <t>BF64999</t>
  </si>
  <si>
    <t>Seoul Women Univ</t>
  </si>
  <si>
    <t>Seoul Womens Univ</t>
  </si>
  <si>
    <t>BF65999</t>
  </si>
  <si>
    <t>SETSUNAN UNIV</t>
  </si>
  <si>
    <t>BF66999</t>
  </si>
  <si>
    <t>Sewanee Univ S</t>
  </si>
  <si>
    <t>BF67999</t>
  </si>
  <si>
    <t>Shahed Univ</t>
  </si>
  <si>
    <t>BF68999</t>
  </si>
  <si>
    <t>Shandong Univ Tradit Chinese Med</t>
  </si>
  <si>
    <t>BF69999</t>
  </si>
  <si>
    <t>Shanf Univ Technol</t>
  </si>
  <si>
    <t>BF70999</t>
  </si>
  <si>
    <t>Shangsha Univ Sci &amp; Technol</t>
  </si>
  <si>
    <t>BF71999</t>
  </si>
  <si>
    <t>Shanxi Agr Univ</t>
  </si>
  <si>
    <t>BF72999</t>
  </si>
  <si>
    <t>Shanxi Univ Chinese Med</t>
  </si>
  <si>
    <t>BF73999</t>
  </si>
  <si>
    <t>Shaoguan Univ</t>
  </si>
  <si>
    <t>BF74999</t>
  </si>
  <si>
    <t>Shenyang Agr Univ</t>
  </si>
  <si>
    <t>Shenyang Natl Univ</t>
  </si>
  <si>
    <t>BF75999</t>
  </si>
  <si>
    <t>Shi He Zi Univ</t>
  </si>
  <si>
    <t>Shihezi Univ</t>
  </si>
  <si>
    <t>BF76999</t>
  </si>
  <si>
    <t>Shiraz Univ Med Sci</t>
  </si>
  <si>
    <t>BF79999</t>
  </si>
  <si>
    <t>SNDT Womens Univ</t>
  </si>
  <si>
    <t>BF80999</t>
  </si>
  <si>
    <t>So Connecticut State Univ</t>
  </si>
  <si>
    <t>BF81999</t>
  </si>
  <si>
    <t>So Cross Univ</t>
  </si>
  <si>
    <t>So Nevada Water Author</t>
  </si>
  <si>
    <t>BF82999</t>
  </si>
  <si>
    <t>Soka Univ</t>
  </si>
  <si>
    <t>BF83999</t>
  </si>
  <si>
    <t>St Francis Xavier Univ</t>
  </si>
  <si>
    <t>BF84999</t>
  </si>
  <si>
    <t>St Josephs Univ</t>
  </si>
  <si>
    <t>BF85999</t>
  </si>
  <si>
    <t>St Petersburg Forest Tech Acad</t>
  </si>
  <si>
    <t>BF86999</t>
  </si>
  <si>
    <t>St Vincent Coll</t>
  </si>
  <si>
    <t>BF87999</t>
  </si>
  <si>
    <t>State Univ Midwest</t>
  </si>
  <si>
    <t>BF88999</t>
  </si>
  <si>
    <t>Stefan Cel Mare Univ</t>
  </si>
  <si>
    <t>BF89999</t>
  </si>
  <si>
    <t>Stephen F Austin State Univ</t>
  </si>
  <si>
    <t>BF90999</t>
  </si>
  <si>
    <t>Stord Haugesund Univ Coll</t>
  </si>
  <si>
    <t>BF91999</t>
  </si>
  <si>
    <t>Sugiyama Jyogakuen Univ</t>
  </si>
  <si>
    <t>BF92999</t>
  </si>
  <si>
    <t>Sukachev Inst Forest</t>
  </si>
  <si>
    <t>Sukachev Inst Forests</t>
  </si>
  <si>
    <t>BF93999</t>
  </si>
  <si>
    <t>Sultan Quboos Univ</t>
  </si>
  <si>
    <t>BF94999</t>
  </si>
  <si>
    <t>SW Bahia State Univ</t>
  </si>
  <si>
    <t>BF95999</t>
  </si>
  <si>
    <t>Takasaki City Univ Econ</t>
  </si>
  <si>
    <t>BF96999</t>
  </si>
  <si>
    <t>Talca Univ</t>
  </si>
  <si>
    <t>BF97999</t>
  </si>
  <si>
    <t>Tamagawa Univ Res Inst</t>
  </si>
  <si>
    <t>BF98999</t>
  </si>
  <si>
    <t>Tech Univ Kosice</t>
  </si>
  <si>
    <t>BF99999</t>
  </si>
  <si>
    <t>Tech Univ Zvolen</t>
  </si>
  <si>
    <t>BG01999</t>
  </si>
  <si>
    <t>Technikon Pretoria</t>
  </si>
  <si>
    <t>BG02999</t>
  </si>
  <si>
    <t>Technol Educ Inst W Macedonia</t>
  </si>
  <si>
    <t>BG03999</t>
  </si>
  <si>
    <t>Technol Univ Pereira</t>
  </si>
  <si>
    <t>BG04999</t>
  </si>
  <si>
    <t>Tehnol Fak</t>
  </si>
  <si>
    <t>BG05999</t>
  </si>
  <si>
    <t>Tennessee State Univ</t>
  </si>
  <si>
    <t>BG06999</t>
  </si>
  <si>
    <t>Thompson Rivers Univ</t>
  </si>
  <si>
    <t>BG07999</t>
  </si>
  <si>
    <t>Tianjin Inst Light Ind</t>
  </si>
  <si>
    <t>BG08999</t>
  </si>
  <si>
    <t>Tohoku Pharmaceut Univ</t>
  </si>
  <si>
    <t>BG09999</t>
  </si>
  <si>
    <t>Tokyo Univ Agr</t>
  </si>
  <si>
    <t>Tokyo Univ Agr Okhotsk</t>
  </si>
  <si>
    <t>BG10999</t>
  </si>
  <si>
    <t>TongMyong Univ Informat Technol</t>
  </si>
  <si>
    <t>BG11999</t>
  </si>
  <si>
    <t>Tripura Inst Technol</t>
  </si>
  <si>
    <t>BG12999</t>
  </si>
  <si>
    <t>UFPA</t>
  </si>
  <si>
    <t>BG13999</t>
  </si>
  <si>
    <t>UFRO</t>
  </si>
  <si>
    <t>BG14999</t>
  </si>
  <si>
    <t>Ujjain Engn Coll</t>
  </si>
  <si>
    <t>BG15999</t>
  </si>
  <si>
    <t>UNA</t>
  </si>
  <si>
    <t>BG16999</t>
  </si>
  <si>
    <t>UNICENTRO</t>
  </si>
  <si>
    <t>BG17999</t>
  </si>
  <si>
    <t>UniKL Malaysian Spanish Inst</t>
  </si>
  <si>
    <t>BG18999</t>
  </si>
  <si>
    <t>Univ Aberystwyth</t>
  </si>
  <si>
    <t>BG19999</t>
  </si>
  <si>
    <t>Univ Agr Brno</t>
  </si>
  <si>
    <t>BG20999</t>
  </si>
  <si>
    <t>Univ Agr Sci</t>
  </si>
  <si>
    <t>BG21999</t>
  </si>
  <si>
    <t>Univ Agr Sci &amp; Vet Med Cluj</t>
  </si>
  <si>
    <t>BG22999</t>
  </si>
  <si>
    <t>Univ Agr Sci Bangalore</t>
  </si>
  <si>
    <t>BG23999</t>
  </si>
  <si>
    <t>Univ Antananarivo</t>
  </si>
  <si>
    <t>BG24999</t>
  </si>
  <si>
    <t>Univ Appl Sci Utrecht</t>
  </si>
  <si>
    <t>BG25999</t>
  </si>
  <si>
    <t>Univ Bandeirante Sao Paulo</t>
  </si>
  <si>
    <t>Univ Bandeirante Sao Paulo UNIBAN</t>
  </si>
  <si>
    <t>Univ Bandeirantes Sao Paulo UNIBAN</t>
  </si>
  <si>
    <t>BG26999</t>
  </si>
  <si>
    <t>Univ Bedfordshire</t>
  </si>
  <si>
    <t>BG27999</t>
  </si>
  <si>
    <t>Univ Belgade</t>
  </si>
  <si>
    <t>BG28999</t>
  </si>
  <si>
    <t>Univ Benin</t>
  </si>
  <si>
    <t>BG29999</t>
  </si>
  <si>
    <t>Univ Charleston</t>
  </si>
  <si>
    <t>BG30999</t>
  </si>
  <si>
    <t>Univ Coll W Flanders</t>
  </si>
  <si>
    <t>BG31999</t>
  </si>
  <si>
    <t>Univ Eastern Sarajevo</t>
  </si>
  <si>
    <t>BG32999</t>
  </si>
  <si>
    <t>Univ Eduardo Mondlane</t>
  </si>
  <si>
    <t>BG33999</t>
  </si>
  <si>
    <t>Univ Estadual Centro Oeste</t>
  </si>
  <si>
    <t>BG34999</t>
  </si>
  <si>
    <t>Univ Europea Madrid</t>
  </si>
  <si>
    <t>BG35999</t>
  </si>
  <si>
    <t>Univ Fed Espirito Santo</t>
  </si>
  <si>
    <t>BG36999</t>
  </si>
  <si>
    <t>Univ Fed Fronteira Sul</t>
  </si>
  <si>
    <t>BG37999</t>
  </si>
  <si>
    <t>Univ Fed Oeste Para</t>
  </si>
  <si>
    <t>BG38999</t>
  </si>
  <si>
    <t>Univ Fed Pampa</t>
  </si>
  <si>
    <t>BG39999</t>
  </si>
  <si>
    <t>Univ Fed Tocantins</t>
  </si>
  <si>
    <t>BG40999</t>
  </si>
  <si>
    <t>Univ Gloucestershire</t>
  </si>
  <si>
    <t>BG41999</t>
  </si>
  <si>
    <t>Univ Hartford</t>
  </si>
  <si>
    <t>BG42999</t>
  </si>
  <si>
    <t>Univ Hort &amp; Food Ind</t>
  </si>
  <si>
    <t>Univ Integrada Alto Uruguai Missoes</t>
  </si>
  <si>
    <t>BG44999</t>
  </si>
  <si>
    <t>Univ Jammu</t>
  </si>
  <si>
    <t>BG45999</t>
  </si>
  <si>
    <t>Univ Kastamonu</t>
  </si>
  <si>
    <t>BG46999</t>
  </si>
  <si>
    <t>Univ La Frontera</t>
  </si>
  <si>
    <t>Univ La Frontera UFRO</t>
  </si>
  <si>
    <t>BG47999</t>
  </si>
  <si>
    <t>Univ La Rochelle</t>
  </si>
  <si>
    <t>BG48999</t>
  </si>
  <si>
    <t>Univ Lampung</t>
  </si>
  <si>
    <t>BG49999</t>
  </si>
  <si>
    <t>Univ Lapland</t>
  </si>
  <si>
    <t>BG50999</t>
  </si>
  <si>
    <t>Univ Libre Brussels</t>
  </si>
  <si>
    <t>BG51999</t>
  </si>
  <si>
    <t>Univ London Wye Coll</t>
  </si>
  <si>
    <t>BG52999</t>
  </si>
  <si>
    <t>Univ Lulea</t>
  </si>
  <si>
    <t>BG54999</t>
  </si>
  <si>
    <t>Univ Michel de Montaigne</t>
  </si>
  <si>
    <t>BG55999</t>
  </si>
  <si>
    <t>Univ Mil Nueva Granada</t>
  </si>
  <si>
    <t>BG56999</t>
  </si>
  <si>
    <t>Univ Mines &amp; Met</t>
  </si>
  <si>
    <t>BG57999</t>
  </si>
  <si>
    <t>Univ Montenegro</t>
  </si>
  <si>
    <t>BG58999</t>
  </si>
  <si>
    <t>Univ Moratuwa</t>
  </si>
  <si>
    <t>BG60999</t>
  </si>
  <si>
    <t>Univ N Alabama</t>
  </si>
  <si>
    <t>BG61999</t>
  </si>
  <si>
    <t>Univ N Carolina Wilmington</t>
  </si>
  <si>
    <t>BG62999</t>
  </si>
  <si>
    <t>Univ N Sumatra</t>
  </si>
  <si>
    <t>BG63999</t>
  </si>
  <si>
    <t>Univ Nacl Amazonia Peruana</t>
  </si>
  <si>
    <t>BG64999</t>
  </si>
  <si>
    <t>Univ Nacl Santiago del Estero</t>
  </si>
  <si>
    <t>BG65999</t>
  </si>
  <si>
    <t>Univ NDjamena</t>
  </si>
  <si>
    <t>BG66999</t>
  </si>
  <si>
    <t>Univ Nimes</t>
  </si>
  <si>
    <t>BG67999</t>
  </si>
  <si>
    <t>Univ No British Columbia</t>
  </si>
  <si>
    <t>BG68999</t>
  </si>
  <si>
    <t>Nottingham Univ Business Sch China</t>
  </si>
  <si>
    <t>Univ Nottingham Ningbo</t>
  </si>
  <si>
    <t>Univ Nottingham Ningbo China</t>
  </si>
  <si>
    <t>BG69999</t>
  </si>
  <si>
    <t>Univ Ouro Preto</t>
  </si>
  <si>
    <t>BG70999</t>
  </si>
  <si>
    <t>Univ Palangka Raya</t>
  </si>
  <si>
    <t>BG71999</t>
  </si>
  <si>
    <t>Univ Pannonia</t>
  </si>
  <si>
    <t>BG72999</t>
  </si>
  <si>
    <t>Univ Paranaense</t>
  </si>
  <si>
    <t>BG73999</t>
  </si>
  <si>
    <t>Univ Particular Iquitos</t>
  </si>
  <si>
    <t>BG74999</t>
  </si>
  <si>
    <t>LFC</t>
  </si>
  <si>
    <t>Univ Pau</t>
  </si>
  <si>
    <t>Univ Pau &amp; Pays Adour</t>
  </si>
  <si>
    <t>BG75999</t>
  </si>
  <si>
    <t>Univ Petr Shandong</t>
  </si>
  <si>
    <t>BG76999</t>
  </si>
  <si>
    <t>Univ Puget Sound</t>
  </si>
  <si>
    <t>BG77999</t>
  </si>
  <si>
    <t>Univ Quebec Abitibi Temiscamingue</t>
  </si>
  <si>
    <t>Univ Reg Integrada Alto Uruguai &amp; Missoes</t>
  </si>
  <si>
    <t>BG79999</t>
  </si>
  <si>
    <t>Univ S China</t>
  </si>
  <si>
    <t>BG80999</t>
  </si>
  <si>
    <t>Univ Salvador</t>
  </si>
  <si>
    <t>BG81999</t>
  </si>
  <si>
    <t>Univ San Francisco</t>
  </si>
  <si>
    <t>BG82999</t>
  </si>
  <si>
    <t>Univ Sana A</t>
  </si>
  <si>
    <t>Univ Shahed</t>
  </si>
  <si>
    <t>BG84999</t>
  </si>
  <si>
    <t>Univ Shanxi Datong</t>
  </si>
  <si>
    <t>Yanbei Normal Coll</t>
  </si>
  <si>
    <t>BG85999</t>
  </si>
  <si>
    <t>Univ Sidi Mohamed Ben Abdellah</t>
  </si>
  <si>
    <t>BG86999</t>
  </si>
  <si>
    <t>Univ Simon Rodriguez</t>
  </si>
  <si>
    <t>BG87999</t>
  </si>
  <si>
    <t>Univ Singidunum</t>
  </si>
  <si>
    <t>BG88999</t>
  </si>
  <si>
    <t>Univ St Joseph</t>
  </si>
  <si>
    <t>BG90999</t>
  </si>
  <si>
    <t>Univ Surcolombiana</t>
  </si>
  <si>
    <t>BG91999</t>
  </si>
  <si>
    <t>Univ Tanjungpura</t>
  </si>
  <si>
    <t>BG92999</t>
  </si>
  <si>
    <t>Univ Technol Troyes</t>
  </si>
  <si>
    <t>BG93999</t>
  </si>
  <si>
    <t>Univ Tecn Oruro</t>
  </si>
  <si>
    <t>BG94999</t>
  </si>
  <si>
    <t>Univ Teknol</t>
  </si>
  <si>
    <t>BG95999</t>
  </si>
  <si>
    <t>Tibet Agr &amp; Anim Husb Univ</t>
  </si>
  <si>
    <t>Tibet Univ Lhasa</t>
  </si>
  <si>
    <t>Univ Tibet</t>
  </si>
  <si>
    <t>BG96999</t>
  </si>
  <si>
    <t>Univ Veszprem</t>
  </si>
  <si>
    <t>BG97999</t>
  </si>
  <si>
    <t>Univ Western Greece</t>
  </si>
  <si>
    <t>BG98999</t>
  </si>
  <si>
    <t>Univ Zabol</t>
  </si>
  <si>
    <t>BG99999</t>
  </si>
  <si>
    <t>Uniwersytet Przyrodniczy</t>
  </si>
  <si>
    <t>BH01999</t>
  </si>
  <si>
    <t>Uniwersytet Rzeszowski</t>
  </si>
  <si>
    <t>BH02999</t>
  </si>
  <si>
    <t>UNOCHAPECO</t>
  </si>
  <si>
    <t>BH03999</t>
  </si>
  <si>
    <t>Ural State Forest Engn Univ</t>
  </si>
  <si>
    <t>BH04999</t>
  </si>
  <si>
    <t>URI</t>
  </si>
  <si>
    <t>URI Erechim</t>
  </si>
  <si>
    <t>BH05999</t>
  </si>
  <si>
    <t>Urmia Univ Technol</t>
  </si>
  <si>
    <t>BH06999</t>
  </si>
  <si>
    <t>USI</t>
  </si>
  <si>
    <t>BH07999</t>
  </si>
  <si>
    <t>Vermont Law Sch</t>
  </si>
  <si>
    <t>BH08999</t>
  </si>
  <si>
    <t>Victoria Univ Technol</t>
  </si>
  <si>
    <t>BH09999</t>
  </si>
  <si>
    <t>Hampshire Coll</t>
  </si>
  <si>
    <t>BH10999</t>
  </si>
  <si>
    <t>Hangzhou Normal Univ</t>
  </si>
  <si>
    <t>HUANGZHOU TEACHER COLL</t>
  </si>
  <si>
    <t>BH12999</t>
  </si>
  <si>
    <t>Marietta Coll</t>
  </si>
  <si>
    <t>BH13999</t>
  </si>
  <si>
    <t>Tatar Inst Promot Business TISBI</t>
  </si>
  <si>
    <t>BH14999</t>
  </si>
  <si>
    <t>Tianjin Univ Light Ind</t>
  </si>
  <si>
    <t>Tianjin Univ Sci &amp; Technol</t>
  </si>
  <si>
    <t>Tianjin Univ Sci Technol</t>
  </si>
  <si>
    <t>BH15999</t>
  </si>
  <si>
    <t>Univ Antilles Guyane</t>
  </si>
  <si>
    <t>BH16999</t>
  </si>
  <si>
    <t>Univ New England</t>
  </si>
  <si>
    <t>BH17999</t>
  </si>
  <si>
    <t>Vytautas Magnus Univ</t>
  </si>
  <si>
    <t>BH18999</t>
  </si>
  <si>
    <t>Walter Sisulu Univ</t>
  </si>
  <si>
    <t>BH19999</t>
  </si>
  <si>
    <t>Warren Wilson Coll</t>
  </si>
  <si>
    <t>BH20999</t>
  </si>
  <si>
    <t>Weber State Univ</t>
  </si>
  <si>
    <t>BH21999</t>
  </si>
  <si>
    <t>Widya Mandala Surabaya Catholic Univ</t>
  </si>
  <si>
    <t>BH22999</t>
  </si>
  <si>
    <t>Willem C Van Unnikgebouw</t>
  </si>
  <si>
    <t>BH23999</t>
  </si>
  <si>
    <t>Wondo Genet Coll Forestry</t>
  </si>
  <si>
    <t>BH24999</t>
  </si>
  <si>
    <t>Woosong Univ</t>
  </si>
  <si>
    <t>BH25999</t>
  </si>
  <si>
    <t>Wroclaw Med Univ</t>
  </si>
  <si>
    <t>BH26999</t>
  </si>
  <si>
    <t>Wroclaw Univ Environm &amp; Life Sci</t>
  </si>
  <si>
    <t>BH27999</t>
  </si>
  <si>
    <t>Xinjiang Acad Agr Sci</t>
  </si>
  <si>
    <t>BH28999</t>
  </si>
  <si>
    <t>Xinjiang Acad Forest Sci</t>
  </si>
  <si>
    <t>BH29999</t>
  </si>
  <si>
    <t>Yale Sch Forestry</t>
  </si>
  <si>
    <t>Yale Sch Forestry &amp; Environm Studies</t>
  </si>
  <si>
    <t>BH30999</t>
  </si>
  <si>
    <t>Yanchang Normal Coll</t>
  </si>
  <si>
    <t>BH31999</t>
  </si>
  <si>
    <t>Yue Yang Vocat &amp; Tech Coll</t>
  </si>
  <si>
    <t>BH32999</t>
  </si>
  <si>
    <t>Zabol Univ</t>
  </si>
  <si>
    <t>BH33999</t>
  </si>
  <si>
    <t>Zhangye Inst Agr Sci</t>
  </si>
  <si>
    <t>BH34999</t>
  </si>
  <si>
    <t>Zhejiang Gongshang Univ</t>
  </si>
  <si>
    <t>BH35999</t>
  </si>
  <si>
    <t>Zhejiang Wanli Univ</t>
  </si>
  <si>
    <t>BH36999</t>
  </si>
  <si>
    <t>Zonguldak Karaelmas Univ</t>
  </si>
  <si>
    <t>BH37999</t>
  </si>
  <si>
    <t>Univ W Florida</t>
  </si>
  <si>
    <t>BH38999</t>
  </si>
  <si>
    <t>Zhejiang A&amp;F Univ</t>
  </si>
  <si>
    <t>Zhejiang Agr &amp; Forest Univ</t>
  </si>
  <si>
    <t>Zhejiang Agr &amp; Forestry Univ</t>
  </si>
  <si>
    <t>ZHEJIANG FORESTRY COLL</t>
  </si>
  <si>
    <t>Zhejiang Forestry Univ</t>
  </si>
  <si>
    <t>Rutgers State Univ</t>
  </si>
  <si>
    <t>BH41999</t>
  </si>
  <si>
    <t>LIAONING UNIV TECH</t>
  </si>
  <si>
    <t>Liaoning Univ Technol</t>
  </si>
  <si>
    <t>Univ Sci &amp; Technol</t>
  </si>
  <si>
    <t>Univ Sci &amp; Technol LiaoNing</t>
  </si>
  <si>
    <t>BH42999</t>
  </si>
  <si>
    <t>Singidunum Univ</t>
  </si>
  <si>
    <t>BH43999</t>
  </si>
  <si>
    <t>Univ Peruana Cayetano Heredia</t>
  </si>
  <si>
    <t>BH44999</t>
  </si>
  <si>
    <t>Def Res &amp; Dev Estab</t>
  </si>
  <si>
    <t>BH46999</t>
  </si>
  <si>
    <t>Childrens Hosp Los Angeles</t>
  </si>
  <si>
    <t>BH47999</t>
  </si>
  <si>
    <t>Hadassah Univ Hosp</t>
  </si>
  <si>
    <t>BH48999</t>
  </si>
  <si>
    <t>Hop Univ Strasbourg</t>
  </si>
  <si>
    <t>BH49999</t>
  </si>
  <si>
    <t>Med Univ Lodz</t>
  </si>
  <si>
    <t>BH50999</t>
  </si>
  <si>
    <t>Royal Infirm</t>
  </si>
  <si>
    <t>Royal Infirm Edinburgh NHS Trust</t>
  </si>
  <si>
    <t>BH51999</t>
  </si>
  <si>
    <t>Texas Childrens Hosp</t>
  </si>
  <si>
    <t>BH52999</t>
  </si>
  <si>
    <t>Univ Pecs</t>
  </si>
  <si>
    <t>BH53999</t>
  </si>
  <si>
    <t>Turku Univ Hosp</t>
  </si>
  <si>
    <t>BH54999</t>
  </si>
  <si>
    <t>Haukeland Hosp</t>
  </si>
  <si>
    <t>BH55999</t>
  </si>
  <si>
    <t>John Radcliffe Hospital</t>
  </si>
  <si>
    <t>C889998</t>
  </si>
  <si>
    <t>CA01999</t>
  </si>
  <si>
    <t>Jiangsu Uion Tech Inst</t>
  </si>
  <si>
    <t>CA03999</t>
  </si>
  <si>
    <t>Ningxia Med Coll</t>
  </si>
  <si>
    <t>CA04999</t>
  </si>
  <si>
    <t>Guangzhou Univ Chinese Med</t>
  </si>
  <si>
    <t>Guangzhou Univ Tradit Chinese Med</t>
  </si>
  <si>
    <t>CA06999</t>
  </si>
  <si>
    <t>Kunming Coll</t>
  </si>
  <si>
    <t>Kunming Univ</t>
  </si>
  <si>
    <t>CA07999</t>
  </si>
  <si>
    <t>Huaibei Coal Normal Coll</t>
  </si>
  <si>
    <t>Huaibei Normal Univ</t>
  </si>
  <si>
    <t>CA09999</t>
  </si>
  <si>
    <t>Hubei Inst Nationalities</t>
  </si>
  <si>
    <t>Hubei Uni Nationalities</t>
  </si>
  <si>
    <t>Hubei Univ Nationalities</t>
  </si>
  <si>
    <t>CA10999</t>
  </si>
  <si>
    <t>Jiangsu Anim Husb &amp; Vet Coll</t>
  </si>
  <si>
    <t>CA12999</t>
  </si>
  <si>
    <t>Hangzhou Radio &amp; TV Univ</t>
  </si>
  <si>
    <t>CA14999</t>
  </si>
  <si>
    <t>Yangtze Normal Univ</t>
  </si>
  <si>
    <t>CA15999</t>
  </si>
  <si>
    <t>Hunan Inst Engn</t>
  </si>
  <si>
    <t>CA16999</t>
  </si>
  <si>
    <t>Yunnan Minzu Univ</t>
  </si>
  <si>
    <t>Yunnan Nationalities Univ</t>
  </si>
  <si>
    <t>Yunnan Univ Nationalities</t>
  </si>
  <si>
    <t>CA17999</t>
  </si>
  <si>
    <t>Guizhou Univ Nationalities</t>
  </si>
  <si>
    <t>CA19999</t>
  </si>
  <si>
    <t>Zhejiang Shuren Univ</t>
  </si>
  <si>
    <t>CA20999</t>
  </si>
  <si>
    <t>Xinjiang Tarim Univ</t>
  </si>
  <si>
    <t>CA22999</t>
  </si>
  <si>
    <t>Coll Huaihua</t>
  </si>
  <si>
    <t>Huaihua Coll</t>
  </si>
  <si>
    <t>Huaihua Univ</t>
  </si>
  <si>
    <t>CA26999</t>
  </si>
  <si>
    <t>Xinjiang Med Univ</t>
  </si>
  <si>
    <t>CA27999</t>
  </si>
  <si>
    <t>SHANDONG ACAD MED SCI</t>
  </si>
  <si>
    <t>CA28999</t>
  </si>
  <si>
    <t>Hubei Univ Med</t>
  </si>
  <si>
    <t>CA29999</t>
  </si>
  <si>
    <t>Shangrao Normal Univ</t>
  </si>
  <si>
    <t>CA30999</t>
  </si>
  <si>
    <t>Airforce Engn Univ</t>
  </si>
  <si>
    <t>CA33999</t>
  </si>
  <si>
    <t>Wuxi Profess Coll Sci &amp; Technol</t>
  </si>
  <si>
    <t>CA35999</t>
  </si>
  <si>
    <t>Coll Minjiang</t>
  </si>
  <si>
    <t>Minjiang Univ</t>
  </si>
  <si>
    <t>CA36999</t>
  </si>
  <si>
    <t>Hulunbuir Coll</t>
  </si>
  <si>
    <t>CA40999</t>
  </si>
  <si>
    <t>SW Univ Sci &amp; Technol</t>
  </si>
  <si>
    <t>CA43999</t>
  </si>
  <si>
    <t>Xuzhou AF Coll</t>
  </si>
  <si>
    <t>CA46999</t>
  </si>
  <si>
    <t>Xuzhou Inst Architectural Technol</t>
  </si>
  <si>
    <t>CA47999</t>
  </si>
  <si>
    <t>CA48999</t>
  </si>
  <si>
    <t>Jilin Univ Finance &amp; Econ</t>
  </si>
  <si>
    <t>CA49999</t>
  </si>
  <si>
    <t>Qujing Normal Univ</t>
  </si>
  <si>
    <t>CA50999</t>
  </si>
  <si>
    <t>Southwest Forestry Univ</t>
  </si>
  <si>
    <t>SW Forestry Univ</t>
  </si>
  <si>
    <t>CA51999</t>
  </si>
  <si>
    <t>Zhengzhou Aeronaut Inst Ind Management</t>
  </si>
  <si>
    <t>Zhengzhou Inst Aeronaut Ind Management</t>
  </si>
  <si>
    <t>CA52999</t>
  </si>
  <si>
    <t>Baotou Normal Coll</t>
  </si>
  <si>
    <t>CA54999</t>
  </si>
  <si>
    <t>Wannan Med Coll</t>
  </si>
  <si>
    <t>CA55999</t>
  </si>
  <si>
    <t>Jiangxi Inst Educ</t>
  </si>
  <si>
    <t>CA56999</t>
  </si>
  <si>
    <t>Xiamen Univ Technol</t>
  </si>
  <si>
    <t>CA57999</t>
  </si>
  <si>
    <t>Zhejiang Univ Media &amp; Commun</t>
  </si>
  <si>
    <t>CA58999</t>
  </si>
  <si>
    <t>Minnan Normal Univ</t>
  </si>
  <si>
    <t>Zhangzhou Normal Univ</t>
  </si>
  <si>
    <t>CA59999</t>
  </si>
  <si>
    <t>Weifang Med Univ</t>
  </si>
  <si>
    <t>CA60999</t>
  </si>
  <si>
    <t>Weifang Vocat Coll</t>
  </si>
  <si>
    <t>CA61999</t>
  </si>
  <si>
    <t>Yaan Vocat Coll</t>
  </si>
  <si>
    <t>CA62999</t>
  </si>
  <si>
    <t>Acad Armored Forced Engn Inst</t>
  </si>
  <si>
    <t>CA63999</t>
  </si>
  <si>
    <t>Guangxi Tradit Chinese Med Univ</t>
  </si>
  <si>
    <t>Guangxi Univ Chinese Med</t>
  </si>
  <si>
    <t>Guangxi Univ Tradit Chinese Med</t>
  </si>
  <si>
    <t>CA65999</t>
  </si>
  <si>
    <t>Hainan Med Univ</t>
  </si>
  <si>
    <t>CA67999</t>
  </si>
  <si>
    <t>Shandong Inst Business &amp; Technol</t>
  </si>
  <si>
    <t>CA71999</t>
  </si>
  <si>
    <t>Gansu Coll Tradit Chinese Med</t>
  </si>
  <si>
    <t>CA74999</t>
  </si>
  <si>
    <t>Jiangxi Univ Finance &amp; Econ</t>
  </si>
  <si>
    <t>CA75999</t>
  </si>
  <si>
    <t>CA76999</t>
  </si>
  <si>
    <t>Hunan Arts &amp; Sci Coll</t>
  </si>
  <si>
    <t>Hunan Univ Arts &amp; Sci</t>
  </si>
  <si>
    <t>CA77999</t>
  </si>
  <si>
    <t>Jiaxing Nanyang Vocat &amp; Tech Coll</t>
  </si>
  <si>
    <t>CA78999</t>
  </si>
  <si>
    <t>Tianjin Univ Finance &amp; Econ</t>
  </si>
  <si>
    <t>CA79999</t>
  </si>
  <si>
    <t>Zhongshan Torch Polytech</t>
  </si>
  <si>
    <t>Zhongshan Torch Vocat &amp; Tech Coll</t>
  </si>
  <si>
    <t>CA80999</t>
  </si>
  <si>
    <t>Chongqing Univ Technol</t>
  </si>
  <si>
    <t>CA82999</t>
  </si>
  <si>
    <t>Anhui Univ Finance &amp; Econ</t>
  </si>
  <si>
    <t>CA88999</t>
  </si>
  <si>
    <t>Shandong Univ Finance &amp; Econ</t>
  </si>
  <si>
    <t>CA90999</t>
  </si>
  <si>
    <t>CA91999</t>
  </si>
  <si>
    <t>Harbin Deqiang Coll Commerce</t>
  </si>
  <si>
    <t>CA92999</t>
  </si>
  <si>
    <t>Linyi Normal Univ</t>
  </si>
  <si>
    <t>Linyi Univ China</t>
  </si>
  <si>
    <t>CA93999</t>
  </si>
  <si>
    <t>Zunyi Med Coll</t>
  </si>
  <si>
    <t>CA94999</t>
  </si>
  <si>
    <t>Hubei Univ Arts &amp; Sci</t>
  </si>
  <si>
    <t>Xiangfan Univ</t>
  </si>
  <si>
    <t>CA95999</t>
  </si>
  <si>
    <t>Zunyi Normal Coll</t>
  </si>
  <si>
    <t>CA96999</t>
  </si>
  <si>
    <t>Beijing Informat Sci &amp; Technol Univ</t>
  </si>
  <si>
    <t>CA97999</t>
  </si>
  <si>
    <t>N China Univ Water Resources &amp; Elect Power</t>
  </si>
  <si>
    <t>North China Univ Water Resources &amp; Elect Power</t>
  </si>
  <si>
    <t>CA99999</t>
  </si>
  <si>
    <t>Chinese Peoples Armed Police Acad</t>
  </si>
  <si>
    <t>CB01999</t>
  </si>
  <si>
    <t>Hubei Univ Chinese Med</t>
  </si>
  <si>
    <t>Hubei Univ Tradit Chinese Med</t>
  </si>
  <si>
    <t>CB02999</t>
  </si>
  <si>
    <t>Tongren Technol Coll</t>
  </si>
  <si>
    <t>CB03999</t>
  </si>
  <si>
    <t>Beijing Union Univ</t>
  </si>
  <si>
    <t>CB04999</t>
  </si>
  <si>
    <t>Jiaozuo Univ</t>
  </si>
  <si>
    <t>CB05999</t>
  </si>
  <si>
    <t>Guangdong Univ Petrochem Technol</t>
  </si>
  <si>
    <t>CB06999</t>
  </si>
  <si>
    <t>Tianjin Univ Educ &amp; Technol</t>
  </si>
  <si>
    <t>Tianjin Univ Technol &amp; Educ</t>
  </si>
  <si>
    <t>CB08999</t>
  </si>
  <si>
    <t>Chongqing Commun Coll</t>
  </si>
  <si>
    <t>Chongqing Commun Inst</t>
  </si>
  <si>
    <t>CB09999</t>
  </si>
  <si>
    <t>Southwestern Univ Finance &amp; Econ</t>
  </si>
  <si>
    <t>SW Univ Finance &amp; Econ</t>
  </si>
  <si>
    <t>CB10999</t>
  </si>
  <si>
    <t>Chongqing Univ Sci &amp; Technol</t>
  </si>
  <si>
    <t>CB11999</t>
  </si>
  <si>
    <t>Zhongnan Univ Econ &amp; Law</t>
  </si>
  <si>
    <t>CB15999</t>
  </si>
  <si>
    <t>Henan Univ Finance &amp; Econ</t>
  </si>
  <si>
    <t>CB16999</t>
  </si>
  <si>
    <t>Guiyang Coll</t>
  </si>
  <si>
    <t>CB18999</t>
  </si>
  <si>
    <t>Nanchang Inst Technol</t>
  </si>
  <si>
    <t>CB19999</t>
  </si>
  <si>
    <t>Chongqing Univ Educ</t>
  </si>
  <si>
    <t>CB20999</t>
  </si>
  <si>
    <t>CB22999</t>
  </si>
  <si>
    <t>Nanjing Audit Univ</t>
  </si>
  <si>
    <t>CB23999</t>
  </si>
  <si>
    <t>Zhejiang Chinese Med Univ</t>
  </si>
  <si>
    <t>Zhejiang Univ Chinese Med</t>
  </si>
  <si>
    <t>CB24999</t>
  </si>
  <si>
    <t>Xingtai Univ</t>
  </si>
  <si>
    <t>CB25999</t>
  </si>
  <si>
    <t>Nanjing Artillery Acad</t>
  </si>
  <si>
    <t>CB26999</t>
  </si>
  <si>
    <t>CAF</t>
  </si>
  <si>
    <t>CB27999</t>
  </si>
  <si>
    <t>Hubei Univ Econ</t>
  </si>
  <si>
    <t>CB29999</t>
  </si>
  <si>
    <t>Zhejiang Educ Inst</t>
  </si>
  <si>
    <t>CB30999</t>
  </si>
  <si>
    <t>Taishan Med Coll</t>
  </si>
  <si>
    <t>CB31999</t>
  </si>
  <si>
    <t>Nantong Vocat Coll</t>
  </si>
  <si>
    <t>CB32999</t>
  </si>
  <si>
    <t>Capital Univ Econ &amp; Business</t>
  </si>
  <si>
    <t>CB33999</t>
  </si>
  <si>
    <t>Open Univ Hong Kong</t>
  </si>
  <si>
    <t>CB34999</t>
  </si>
  <si>
    <t>Univ Int Business &amp; Econ</t>
  </si>
  <si>
    <t>CB35999</t>
  </si>
  <si>
    <t>Guangzhou 4 Middle Sch</t>
  </si>
  <si>
    <t>CB36999</t>
  </si>
  <si>
    <t>Shenzhen Middle Sch</t>
  </si>
  <si>
    <t>CB37999</t>
  </si>
  <si>
    <t>Shandong Jiaotong Univ</t>
  </si>
  <si>
    <t>CB38999</t>
  </si>
  <si>
    <t>Zhenjiang Watercraft Coll</t>
  </si>
  <si>
    <t>CB39999</t>
  </si>
  <si>
    <t>Beijing Elect Sci &amp; Technol Inst</t>
  </si>
  <si>
    <t>CB40999</t>
  </si>
  <si>
    <t>Mianyang Normal Univ</t>
  </si>
  <si>
    <t>CB41999</t>
  </si>
  <si>
    <t>Binzhou Med Coll</t>
  </si>
  <si>
    <t>CB42999</t>
  </si>
  <si>
    <t>Tongji Med Coll</t>
  </si>
  <si>
    <t>CB43999</t>
  </si>
  <si>
    <t>Guilin Med Univ</t>
  </si>
  <si>
    <t>CB44999</t>
  </si>
  <si>
    <t>Shanghai Inst Hlth Sci</t>
  </si>
  <si>
    <t>CB45999</t>
  </si>
  <si>
    <t>Yuxi Normal Univ</t>
  </si>
  <si>
    <t>CB47999</t>
  </si>
  <si>
    <t>Liaocheng Vocat &amp; Tech Coll</t>
  </si>
  <si>
    <t>CB48999</t>
  </si>
  <si>
    <t>Seventh Sch Neijiang</t>
  </si>
  <si>
    <t>CB49999</t>
  </si>
  <si>
    <t>Xinzhou Normal Univ</t>
  </si>
  <si>
    <t>CB50999</t>
  </si>
  <si>
    <t>Hunan Womens Univ</t>
  </si>
  <si>
    <t>CB51999</t>
  </si>
  <si>
    <t>Jilin Vocat Coll Ind &amp; Technol</t>
  </si>
  <si>
    <t>CB52999</t>
  </si>
  <si>
    <t>Northwest Univ Nationality</t>
  </si>
  <si>
    <t>NW Univ Nationalities</t>
  </si>
  <si>
    <t>CB53999</t>
  </si>
  <si>
    <t>Changzhi Med Coll</t>
  </si>
  <si>
    <t>CB54999</t>
  </si>
  <si>
    <t>Guangzhou Inst Railway Technol</t>
  </si>
  <si>
    <t>CB55999</t>
  </si>
  <si>
    <t>Shenyang Inst Engn</t>
  </si>
  <si>
    <t>CB56999</t>
  </si>
  <si>
    <t>Xuzhou Inst Technol</t>
  </si>
  <si>
    <t>CB57999</t>
  </si>
  <si>
    <t>Jilin Agr Sci &amp; Technol Coll</t>
  </si>
  <si>
    <t>CB58999</t>
  </si>
  <si>
    <t>Xinyang Agr Coll</t>
  </si>
  <si>
    <t>CB59999</t>
  </si>
  <si>
    <t>Beijing Language &amp; Culture Univ</t>
  </si>
  <si>
    <t>CB60999</t>
  </si>
  <si>
    <t>Heze Univ</t>
  </si>
  <si>
    <t>CB61999</t>
  </si>
  <si>
    <t>CB62999</t>
  </si>
  <si>
    <t>Chengde Med Coll</t>
  </si>
  <si>
    <t>CB63999</t>
  </si>
  <si>
    <t>ZheJiang Text &amp; Fash Coll</t>
  </si>
  <si>
    <t>CB64999</t>
  </si>
  <si>
    <t>Guangxi Teachers Educ Univ</t>
  </si>
  <si>
    <t>CB65999</t>
  </si>
  <si>
    <t>Shenyang Univ Chem Technol</t>
  </si>
  <si>
    <t>CB66999</t>
  </si>
  <si>
    <t>Gannan Med Univ</t>
  </si>
  <si>
    <t>CB67999</t>
  </si>
  <si>
    <t>Ningbo Univ Technol</t>
  </si>
  <si>
    <t>CB68999</t>
  </si>
  <si>
    <t>Tourism Coll Zhejiang</t>
  </si>
  <si>
    <t>CB69999</t>
  </si>
  <si>
    <t>Beijing Polytech</t>
  </si>
  <si>
    <t>CB70999</t>
  </si>
  <si>
    <t>Suzhou Inst Ind Technol</t>
  </si>
  <si>
    <t>CB71999</t>
  </si>
  <si>
    <t>Tokyo Univ Technol</t>
  </si>
  <si>
    <t>CB72999</t>
  </si>
  <si>
    <t>Ankara Numune Training &amp; Res Hosp</t>
  </si>
  <si>
    <t>CB73999</t>
  </si>
  <si>
    <t>Childrens Hosp Eastern Ontario</t>
  </si>
  <si>
    <t>CB74999</t>
  </si>
  <si>
    <t>Henry Ford Hosp</t>
  </si>
  <si>
    <t>CB75999</t>
  </si>
  <si>
    <t>Hop Hotel Dieu</t>
  </si>
  <si>
    <t>CB76999</t>
  </si>
  <si>
    <t>Med Univ Silesia</t>
  </si>
  <si>
    <t>CB77999</t>
  </si>
  <si>
    <t>Royal Melbourne Hosp</t>
  </si>
  <si>
    <t>CB78999</t>
  </si>
  <si>
    <t>Helsinki Univ Hosp</t>
  </si>
  <si>
    <t>CB79999</t>
  </si>
  <si>
    <t>Vet Affairs Palo Alto Hlth Care Syst</t>
  </si>
  <si>
    <t>CB81999</t>
  </si>
  <si>
    <t>CHU Bordeaux</t>
  </si>
  <si>
    <t>CC01999</t>
  </si>
  <si>
    <t>Xinjiang Univ Finance &amp; Econ</t>
  </si>
  <si>
    <t>CC02999</t>
  </si>
  <si>
    <t>Beijing Univ Civil Engn &amp; Architecture</t>
  </si>
  <si>
    <t>CC03999</t>
  </si>
  <si>
    <t>Chengdu Univ Informat Technol</t>
  </si>
  <si>
    <t>CC04999</t>
  </si>
  <si>
    <t>Zhongkai Univ Agr &amp; Engn</t>
  </si>
  <si>
    <t>CC05999</t>
  </si>
  <si>
    <t>Liaoning Shihua Univ</t>
  </si>
  <si>
    <t>CC06999</t>
  </si>
  <si>
    <t>Hubei Engn Univ</t>
  </si>
  <si>
    <t>CC07999</t>
  </si>
  <si>
    <t>Zhaotong Univ</t>
  </si>
  <si>
    <t>CC08999</t>
  </si>
  <si>
    <t>Zaozhuang Coll</t>
  </si>
  <si>
    <t>Zaozhuang Univ</t>
  </si>
  <si>
    <t>CC09999</t>
  </si>
  <si>
    <t>Hunan First Normal Univ</t>
  </si>
  <si>
    <t>CC11999</t>
  </si>
  <si>
    <t>Hebei North Univ</t>
  </si>
  <si>
    <t>CC12999</t>
  </si>
  <si>
    <t>Tianjin Agr Univ</t>
  </si>
  <si>
    <t>CC13999</t>
  </si>
  <si>
    <t>Harbin Vet Res Inst</t>
  </si>
  <si>
    <t>CC14999</t>
  </si>
  <si>
    <t>Jining Univ</t>
  </si>
  <si>
    <t>CC15999</t>
  </si>
  <si>
    <t>Southwest Univ Polit Sci &amp; Law</t>
  </si>
  <si>
    <t>CC16999</t>
  </si>
  <si>
    <t>Auckland City Hosp</t>
  </si>
  <si>
    <t>CC17999</t>
  </si>
  <si>
    <t>Childrens Hosp Pittsburgh</t>
  </si>
  <si>
    <t>CC18999</t>
  </si>
  <si>
    <t>Hop Ambroise Pare</t>
  </si>
  <si>
    <t>CC19999</t>
  </si>
  <si>
    <t>Inst Gustave Roussy</t>
  </si>
  <si>
    <t>CC20999</t>
  </si>
  <si>
    <t>Med Univ Warsaw</t>
  </si>
  <si>
    <t>CC21999</t>
  </si>
  <si>
    <t>Royal N Shore Hosp</t>
  </si>
  <si>
    <t>CC22999</t>
  </si>
  <si>
    <t>Tokyo Dent Coll</t>
  </si>
  <si>
    <t>CC23999</t>
  </si>
  <si>
    <t>Virginia Mason Med Ctr</t>
  </si>
  <si>
    <t>CC24999</t>
  </si>
  <si>
    <t>St Michaels Hosp</t>
  </si>
  <si>
    <t>CC25999</t>
  </si>
  <si>
    <t>Hop Necker Enfants Malad</t>
  </si>
  <si>
    <t>D579999</t>
  </si>
  <si>
    <t>Guangxi Med Univ</t>
  </si>
  <si>
    <t>Guangxi Univ Med</t>
  </si>
  <si>
    <t>E149999</t>
  </si>
  <si>
    <t>E959999</t>
  </si>
  <si>
    <t>Kure Natl Coll Technol</t>
  </si>
  <si>
    <t>E969999</t>
  </si>
  <si>
    <t>Bambino Gesu Pediat Hosp</t>
  </si>
  <si>
    <t>E979999</t>
  </si>
  <si>
    <t>Childrens Natl Med Ctr</t>
  </si>
  <si>
    <t>E989999</t>
  </si>
  <si>
    <t>Hop Avicenne</t>
  </si>
  <si>
    <t>F109991</t>
  </si>
  <si>
    <t>Univ Montpellier I</t>
  </si>
  <si>
    <t>F109993</t>
  </si>
  <si>
    <t>F109999</t>
  </si>
  <si>
    <t>CTR HOSP UNIV MONTPELLIER</t>
  </si>
  <si>
    <t>UM2</t>
  </si>
  <si>
    <t>F119999</t>
  </si>
  <si>
    <t>F159999</t>
  </si>
  <si>
    <t>Fac Sci &amp; Tech UHP</t>
  </si>
  <si>
    <t>UNIV HENRI POINCARE - NANCY I</t>
  </si>
  <si>
    <t>F209999</t>
  </si>
  <si>
    <t>F219999</t>
  </si>
  <si>
    <t>F259999</t>
  </si>
  <si>
    <t>F269999</t>
  </si>
  <si>
    <t>UNIV VICTOR SEGALEN - BORDEAUX II</t>
  </si>
  <si>
    <t>F999999</t>
  </si>
  <si>
    <t>Baystate Med Ctr</t>
  </si>
  <si>
    <t>G939999</t>
  </si>
  <si>
    <t>Hop Beaujon</t>
  </si>
  <si>
    <t>G949999</t>
  </si>
  <si>
    <t>CHU Angers</t>
  </si>
  <si>
    <t>G959999</t>
  </si>
  <si>
    <t>Hop Bichat Claude Bernard</t>
  </si>
  <si>
    <t>G969999</t>
  </si>
  <si>
    <t>IWK Hlth Ctr</t>
  </si>
  <si>
    <t>G979999</t>
  </si>
  <si>
    <t>Mil Med Acad</t>
  </si>
  <si>
    <t>G989999</t>
  </si>
  <si>
    <t>Royal Perth Hosp</t>
  </si>
  <si>
    <t>G999999</t>
  </si>
  <si>
    <t>Toride Kyodo Gen Hosp</t>
  </si>
  <si>
    <t>SALENTO UNIV</t>
  </si>
  <si>
    <t>UNIV LECCE</t>
  </si>
  <si>
    <t>UNIV SALENTO</t>
  </si>
  <si>
    <t>UNIV SALENTO LECCE</t>
  </si>
  <si>
    <t>I489999</t>
  </si>
  <si>
    <t>I589999</t>
  </si>
  <si>
    <t>I689999</t>
  </si>
  <si>
    <t>ROYAL SCH LIB &amp; INFORMAT SCI</t>
  </si>
  <si>
    <t>ROYAL SCH LIBRARY &amp; INFORMAT SCI</t>
  </si>
  <si>
    <t>I749999</t>
  </si>
  <si>
    <t>TROMSO UNIV HOSP</t>
  </si>
  <si>
    <t>UNIV TROMSO HOSP</t>
  </si>
  <si>
    <t>UNIV TROMSOE</t>
  </si>
  <si>
    <t>I959999</t>
  </si>
  <si>
    <t>CA FOSCARI UNIV VENICE</t>
  </si>
  <si>
    <t>CAFOSCARI UNIV VENICE</t>
  </si>
  <si>
    <t>UNIV CA FOSCARI VENICE</t>
  </si>
  <si>
    <t>I969999</t>
  </si>
  <si>
    <t>Hop Bicetre</t>
  </si>
  <si>
    <t>I989999</t>
  </si>
  <si>
    <t>CHU Timone</t>
  </si>
  <si>
    <t>Hop Enfants La Timone</t>
  </si>
  <si>
    <t>I999999</t>
  </si>
  <si>
    <t>James Cook Univ Hosp</t>
  </si>
  <si>
    <t>J179999</t>
  </si>
  <si>
    <t>FRIENDSHIP NAT UNIV</t>
  </si>
  <si>
    <t>FRIENDSHIP NATION UNIV</t>
  </si>
  <si>
    <t>FRIENDSHIP UNIV</t>
  </si>
  <si>
    <t>FRIENDSHIP*</t>
  </si>
  <si>
    <t>INST PEOPLES FRIENDSHIP</t>
  </si>
  <si>
    <t>LUMUMBA*</t>
  </si>
  <si>
    <t>PATRICE LUMUMBA PEOPLES FRIENDSHIP UNIV</t>
  </si>
  <si>
    <t>PATRICE*</t>
  </si>
  <si>
    <t>PATRIS LUMUMBA RUSSIAN UNIV PEOPLES FRIENDSHIP</t>
  </si>
  <si>
    <t>PEOPLE FRIENDSHIP UNIV RUSSIA</t>
  </si>
  <si>
    <t>PEOPLE FRIENDSHIP UNIV RUSSIAN FDERAT</t>
  </si>
  <si>
    <t>PEOPLES FRIENDSHIP RUSSIA UNIV</t>
  </si>
  <si>
    <t>PEOPLES FRIENDSHIP RUSSIAN UNIV</t>
  </si>
  <si>
    <t>PEOPLES FRIENDSHIP UNIV</t>
  </si>
  <si>
    <t>PEOPLES FRIENDSHIP UNIV RUSSIA</t>
  </si>
  <si>
    <t>PEOPLES FRIENDSHIP UNIV RUSSIAN FEDERAT</t>
  </si>
  <si>
    <t>PEOPLES FRIENDSHOP UNIV RUSSIAN FEDERAT</t>
  </si>
  <si>
    <t>PEOPLES*</t>
  </si>
  <si>
    <t>PFUR</t>
  </si>
  <si>
    <t>RUSH UNIV PEOPLES FRIENDSHIP</t>
  </si>
  <si>
    <t>RUSSIA UNIV FRIENDSHIP PEOPLE</t>
  </si>
  <si>
    <t>RUSSIA*</t>
  </si>
  <si>
    <t>RUSSIAN ACAD PEOPLES FRIENDSHIP</t>
  </si>
  <si>
    <t>RUSSIAN FRIENDSHIP NATIONS UNIV</t>
  </si>
  <si>
    <t>RUSSIAN PEOPLE FRIENDSHIP UNIV</t>
  </si>
  <si>
    <t>RUSSIAN PEOPLES FRIENDSHIP</t>
  </si>
  <si>
    <t>RUSSIAN PEOPLES FRIENDSHIP HOSP</t>
  </si>
  <si>
    <t>RUSSIAN PEOPLES FRIENDSHIP INST</t>
  </si>
  <si>
    <t>RUSSIAN PEOPLES FRIENDSHIP UNIV</t>
  </si>
  <si>
    <t>RUSSIAN STATE PEOPLE FRIENDSHIP</t>
  </si>
  <si>
    <t>RUSSIAN STATE PEOPLES FRIENDSHIP</t>
  </si>
  <si>
    <t>RUSSIAN STATE PEOPLES FRIENDSHIP UNIV</t>
  </si>
  <si>
    <t>RUSSIAN STATE UNIV PEOPLES FRIENDSHIP</t>
  </si>
  <si>
    <t>RUSSIAN UNIV FRIENDSHIP NAT</t>
  </si>
  <si>
    <t>RUSSIAN UNIV FRIENDSHIP NATIONS</t>
  </si>
  <si>
    <t>RUSSIAN UNIV FRIENDSHIP PEOPLES</t>
  </si>
  <si>
    <t>RUSSIAN UNIV NAT FRIENDSHIP</t>
  </si>
  <si>
    <t>RUSSIAN UNIV NATION FRIENDSHIP</t>
  </si>
  <si>
    <t>RUSSIAN UNIV NATIONS FRIENDSHIP</t>
  </si>
  <si>
    <t>RUSSIAN UNIV PEOPLE FRIENDSHIP</t>
  </si>
  <si>
    <t>RUSSIAN UNIV PEOPLES FRIENDSHIP</t>
  </si>
  <si>
    <t>RUSSSIAN UNIV PEOPLES FRIENDSHIP</t>
  </si>
  <si>
    <t>UNIV FRIENDSHIP PEOPLES</t>
  </si>
  <si>
    <t>UNIV PEOPLES FRIENDSHIP</t>
  </si>
  <si>
    <t>J199999</t>
  </si>
  <si>
    <t>BAUMAN STATE TECH UNIV</t>
  </si>
  <si>
    <t>BAUMAN*</t>
  </si>
  <si>
    <t>MGTU*</t>
  </si>
  <si>
    <t>MOSCOW BAUMAN STATE TECH UNIV</t>
  </si>
  <si>
    <t>MOSCOW NE BAUMAN STATE TECH UNIV</t>
  </si>
  <si>
    <t>MOSCOW STATE TECH UNIV</t>
  </si>
  <si>
    <t>MOSCOW*</t>
  </si>
  <si>
    <t>NE BAUMAN MOSCOW STATE TECH UNIV</t>
  </si>
  <si>
    <t>NE BAUMAN STATE TECH UNIV</t>
  </si>
  <si>
    <t>J239999</t>
  </si>
  <si>
    <t>Moscow Pow*</t>
  </si>
  <si>
    <t>MOSCOW POWER ENGN INST TECH UNIV</t>
  </si>
  <si>
    <t>MOSCOW POWER ENGN INST TU</t>
  </si>
  <si>
    <t>MOSCOW POWER ENGN UNIV</t>
  </si>
  <si>
    <t>MOSCOW POWER RES INST</t>
  </si>
  <si>
    <t>MPEI</t>
  </si>
  <si>
    <t>J249999</t>
  </si>
  <si>
    <t>MGIMO</t>
  </si>
  <si>
    <t>MGIMO UNIV</t>
  </si>
  <si>
    <t>MGIMO*</t>
  </si>
  <si>
    <t>MOSCOW INT RELAT STATE INST</t>
  </si>
  <si>
    <t>MOSCOW STATE INST INT RELAT MGIMO</t>
  </si>
  <si>
    <t>MOSCOW STATE INST INT RELAT UNIV</t>
  </si>
  <si>
    <t>MOSCOW STATE INST UNIV INT RELAT</t>
  </si>
  <si>
    <t>J949999</t>
  </si>
  <si>
    <t>Bispebjerg Hosp</t>
  </si>
  <si>
    <t>J959999</t>
  </si>
  <si>
    <t>CHU Montpellier</t>
  </si>
  <si>
    <t>J969999</t>
  </si>
  <si>
    <t>Hop Edouard Herriot</t>
  </si>
  <si>
    <t>J979999</t>
  </si>
  <si>
    <t>Kansai Med Univ</t>
  </si>
  <si>
    <t>J989999</t>
  </si>
  <si>
    <t>Natl Def Med Coll</t>
  </si>
  <si>
    <t>J999999</t>
  </si>
  <si>
    <t>Hosp San Raffaele</t>
  </si>
  <si>
    <t>K529999</t>
  </si>
  <si>
    <t>Bnai Zion Med Ctr</t>
  </si>
  <si>
    <t>K539999</t>
  </si>
  <si>
    <t>CHU</t>
  </si>
  <si>
    <t>CHU Nancy</t>
  </si>
  <si>
    <t>K549999</t>
  </si>
  <si>
    <t>Hop Europeen Georges Pompidou</t>
  </si>
  <si>
    <t>K559999</t>
  </si>
  <si>
    <t>Kantonsspital</t>
  </si>
  <si>
    <t>K569999</t>
  </si>
  <si>
    <t>Nationwide Childrens Hosp</t>
  </si>
  <si>
    <t>K579999</t>
  </si>
  <si>
    <t>Chaim Sheba Med Ctr</t>
  </si>
  <si>
    <t>K589999</t>
  </si>
  <si>
    <t>Trakya Univ</t>
  </si>
  <si>
    <t>K599999</t>
  </si>
  <si>
    <t>Wakayama Med Univ</t>
  </si>
  <si>
    <t>K609999</t>
  </si>
  <si>
    <t>Toronto Gen Hosp</t>
  </si>
  <si>
    <t>K619999</t>
  </si>
  <si>
    <t>Jena Univ Hosp</t>
  </si>
  <si>
    <t>L219999</t>
  </si>
  <si>
    <t>L929999</t>
  </si>
  <si>
    <t>Boston Childrens Hosp</t>
  </si>
  <si>
    <t>Childrens Hosp Boston</t>
  </si>
  <si>
    <t>L939999</t>
  </si>
  <si>
    <t>CHU Nimes</t>
  </si>
  <si>
    <t>L949999</t>
  </si>
  <si>
    <t>Hop Foch</t>
  </si>
  <si>
    <t>L959999</t>
  </si>
  <si>
    <t>Huddinge Univ Hosp</t>
  </si>
  <si>
    <t>KAROLINSKA HOSP</t>
  </si>
  <si>
    <t>Karolinska Univ Hosp</t>
  </si>
  <si>
    <t>Karolinska Univ Hosp Solna</t>
  </si>
  <si>
    <t>L969999</t>
  </si>
  <si>
    <t>Papworth Hosp</t>
  </si>
  <si>
    <t>L979999</t>
  </si>
  <si>
    <t>Shriners Hosp Children</t>
  </si>
  <si>
    <t>L989999</t>
  </si>
  <si>
    <t>Univ Klinikum Erlangen</t>
  </si>
  <si>
    <t>L999999</t>
  </si>
  <si>
    <t>Walter Reed Army Med Ctr</t>
  </si>
  <si>
    <t>M539999</t>
  </si>
  <si>
    <t>UNIV TEXAS*</t>
  </si>
  <si>
    <t>UT*</t>
  </si>
  <si>
    <t>M979999</t>
  </si>
  <si>
    <t>Cairns Base Hosp</t>
  </si>
  <si>
    <t>M989999</t>
  </si>
  <si>
    <t>CHU Pitie Salpetriere</t>
  </si>
  <si>
    <t>M999999</t>
  </si>
  <si>
    <t>MQ00001</t>
  </si>
  <si>
    <t>Ericsson</t>
  </si>
  <si>
    <t>Ericsson AB</t>
  </si>
  <si>
    <t>MQ00003</t>
  </si>
  <si>
    <t>Z Wave Alliance</t>
  </si>
  <si>
    <t>MQ00004</t>
  </si>
  <si>
    <t>Bavarian Ctr Appl Energy Res eV ZAE Bayern</t>
  </si>
  <si>
    <t>Bayer Zentrum Angew Energieforsch ZAE Bayern</t>
  </si>
  <si>
    <t>ZAE Bavaria</t>
  </si>
  <si>
    <t>MQ00007</t>
  </si>
  <si>
    <t>Zagazig Univ</t>
  </si>
  <si>
    <t>MQ00008</t>
  </si>
  <si>
    <t>Univ Zanjan</t>
  </si>
  <si>
    <t>Zanjan Univ</t>
  </si>
  <si>
    <t>MQ00010</t>
  </si>
  <si>
    <t>Zena Technol</t>
  </si>
  <si>
    <t>MQ00011</t>
  </si>
  <si>
    <t>Zentrum Mat &amp; Kustenforsch GmbH</t>
  </si>
  <si>
    <t>MQ00012</t>
  </si>
  <si>
    <t>Zernike Inst Adv Mat</t>
  </si>
  <si>
    <t>MQ00013</t>
  </si>
  <si>
    <t>ZettaCore Inc</t>
  </si>
  <si>
    <t>MQ00014</t>
  </si>
  <si>
    <t>Zhangjiagang Green Battery Mat Res Inst Co Ltd</t>
  </si>
  <si>
    <t>MQ00015</t>
  </si>
  <si>
    <t>Zhejiang Narada Battery Co Ltd</t>
  </si>
  <si>
    <t>MQ00016</t>
  </si>
  <si>
    <t>Zhejiang Ocean Univ</t>
  </si>
  <si>
    <t>MQ00017</t>
  </si>
  <si>
    <t>Zhejiang Prov Elect Power Co</t>
  </si>
  <si>
    <t>MQ00018</t>
  </si>
  <si>
    <t>Zhejiang Test Acad Qual &amp; Tech Supervis</t>
  </si>
  <si>
    <t>MQ00019</t>
  </si>
  <si>
    <t>Zhejiang Tianneng Battery Co Ltd</t>
  </si>
  <si>
    <t>MQ00020</t>
  </si>
  <si>
    <t>Zhejiang Tianneng Jiangsu Battery Co Ltd</t>
  </si>
  <si>
    <t>MQ00021</t>
  </si>
  <si>
    <t>Zhejiang Wynca Chem Grp Co Ltd</t>
  </si>
  <si>
    <t>MQ00022</t>
  </si>
  <si>
    <t>Zhejiang Yankon Grp Co Ltd</t>
  </si>
  <si>
    <t>MQ00023</t>
  </si>
  <si>
    <t>Zhejiang Yuhui Solar Energy Source Co Ltd</t>
  </si>
  <si>
    <t>MQ00025</t>
  </si>
  <si>
    <t>MQ00026</t>
  </si>
  <si>
    <t>Zhengzhou Normal Univ</t>
  </si>
  <si>
    <t>Zhengzhou Teachers Coll</t>
  </si>
  <si>
    <t>MQ00027</t>
  </si>
  <si>
    <t>Zhenjiang Haitong Chem Ind Co Ltd</t>
  </si>
  <si>
    <t>MQ00028</t>
  </si>
  <si>
    <t>Zhongtian Technol Grp Co Ltd</t>
  </si>
  <si>
    <t>MQ00029</t>
  </si>
  <si>
    <t>Zhongyuan Univ Technol</t>
  </si>
  <si>
    <t>MQ00030</t>
  </si>
  <si>
    <t>Zhoukou Normal Univ</t>
  </si>
  <si>
    <t>MQ00031</t>
  </si>
  <si>
    <t>Zhuhai Anim &amp; Plants Inspect Ctr</t>
  </si>
  <si>
    <t>MQ00032</t>
  </si>
  <si>
    <t>ZI Champfleuri</t>
  </si>
  <si>
    <t>MQ00033</t>
  </si>
  <si>
    <t>Univ Ziane Achour Djelfa</t>
  </si>
  <si>
    <t>Ziane Achour Univ</t>
  </si>
  <si>
    <t>MQ00035</t>
  </si>
  <si>
    <t>Ziltis Ltd</t>
  </si>
  <si>
    <t>MQ00036</t>
  </si>
  <si>
    <t>Zona Ind</t>
  </si>
  <si>
    <t>MQ00037</t>
  </si>
  <si>
    <t>ZT Solar Inc</t>
  </si>
  <si>
    <t>MQ00038</t>
  </si>
  <si>
    <t>Zukunftige Technol Consulting VDI TZ GmbH</t>
  </si>
  <si>
    <t>MQ00039</t>
  </si>
  <si>
    <t>Yaegaki Bioind Inc</t>
  </si>
  <si>
    <t>MQ00040</t>
  </si>
  <si>
    <t>YAFO Networks Inc</t>
  </si>
  <si>
    <t>MQ00041</t>
  </si>
  <si>
    <t>Yalova Univ</t>
  </si>
  <si>
    <t>MQ00042</t>
  </si>
  <si>
    <t>Yan An Univ</t>
  </si>
  <si>
    <t>YANAN UNIV</t>
  </si>
  <si>
    <t>MQ00043</t>
  </si>
  <si>
    <t>Yancheng Inst Technol</t>
  </si>
  <si>
    <t>MQ00044</t>
  </si>
  <si>
    <t>Yantai Vocat Coll</t>
  </si>
  <si>
    <t>MQ00045</t>
  </si>
  <si>
    <t>Yardney Tech Prod Inc</t>
  </si>
  <si>
    <t>MQ00046</t>
  </si>
  <si>
    <t>Yarmouk Univ</t>
  </si>
  <si>
    <t>MQ00047</t>
  </si>
  <si>
    <t>Yashwantrao Mohite Coll</t>
  </si>
  <si>
    <t>MQ00048</t>
  </si>
  <si>
    <t>Yatsushiro Natl Tech Coll</t>
  </si>
  <si>
    <t>MQ00049</t>
  </si>
  <si>
    <t>Yazd Univ</t>
  </si>
  <si>
    <t>MQ00050</t>
  </si>
  <si>
    <t>YEM Inc</t>
  </si>
  <si>
    <t>MQ00051</t>
  </si>
  <si>
    <t>Yeojoo Inst Technol</t>
  </si>
  <si>
    <t>MQ00052</t>
  </si>
  <si>
    <t>Yerevan Phys Inst</t>
  </si>
  <si>
    <t>MQ00053</t>
  </si>
  <si>
    <t>Yerevan State Univ</t>
  </si>
  <si>
    <t>MQ00054</t>
  </si>
  <si>
    <t>Yeshwantrao Chavan Coll</t>
  </si>
  <si>
    <t>Yeshwantrao Chavan Coll Engn</t>
  </si>
  <si>
    <t>MQ00056</t>
  </si>
  <si>
    <t>Yili Normal Univ</t>
  </si>
  <si>
    <t>MQ00057</t>
  </si>
  <si>
    <t>Yingli Green Energy Holding Co Ltd</t>
  </si>
  <si>
    <t>MQ00058</t>
  </si>
  <si>
    <t>Bharati Vidyapeeth Deemed Univ</t>
  </si>
  <si>
    <t>Bharati Vidyapeeth Univ</t>
  </si>
  <si>
    <t>YM Coll</t>
  </si>
  <si>
    <t>MQ00061</t>
  </si>
  <si>
    <t>Bharati Vidyapeeths Coll Engn</t>
  </si>
  <si>
    <t>Bharti Vidyepeeth Coll Engn</t>
  </si>
  <si>
    <t>MQ00063</t>
  </si>
  <si>
    <t>Yogi Vemana Univ</t>
  </si>
  <si>
    <t>MQ00064</t>
  </si>
  <si>
    <t>Yogyakarta State Univ</t>
  </si>
  <si>
    <t>MQ00065</t>
  </si>
  <si>
    <t>Yong In Songdam Coll</t>
  </si>
  <si>
    <t>MQ00066</t>
  </si>
  <si>
    <t>Young Green Energy Co</t>
  </si>
  <si>
    <t>MQ00067</t>
  </si>
  <si>
    <t>Yu Fedkovych Chernivtsi Natl Univ</t>
  </si>
  <si>
    <t>Yu Fedkovych Chernivtsi State Univ</t>
  </si>
  <si>
    <t>MQ00069</t>
  </si>
  <si>
    <t>Yuasa Corp</t>
  </si>
  <si>
    <t>MQ00072</t>
  </si>
  <si>
    <t>Yulin Normal Univ</t>
  </si>
  <si>
    <t>MQ00073</t>
  </si>
  <si>
    <t>Yuncheng Univ</t>
  </si>
  <si>
    <t>MQ00074</t>
  </si>
  <si>
    <t>Yunnan Normal Univ</t>
  </si>
  <si>
    <t>MQ00075</t>
  </si>
  <si>
    <t>Yunnan Univ Finance &amp; Econ</t>
  </si>
  <si>
    <t>MQ00076</t>
  </si>
  <si>
    <t>Yunnan Power Grid Corp</t>
  </si>
  <si>
    <t>MQ00077</t>
  </si>
  <si>
    <t>YXELL Ltd</t>
  </si>
  <si>
    <t>MQ00078</t>
  </si>
  <si>
    <t>Yuriy Fedkovych Chernivtsi Natl Univ</t>
  </si>
  <si>
    <t>MQ00079</t>
  </si>
  <si>
    <t>Xcel Energy</t>
  </si>
  <si>
    <t>MQ00080</t>
  </si>
  <si>
    <t>Xerox Res Ctr Canada Ltd</t>
  </si>
  <si>
    <t>MQ00081</t>
  </si>
  <si>
    <t>Xiamen Tungsten Co LTD</t>
  </si>
  <si>
    <t>MQ00082</t>
  </si>
  <si>
    <t>Xian Huichen Telecom Co Ltd</t>
  </si>
  <si>
    <t>MQ00083</t>
  </si>
  <si>
    <t>Xian Jiaotong Liverpool Univ</t>
  </si>
  <si>
    <t>MQ00084</t>
  </si>
  <si>
    <t>Xian Modern Chem Res Inst</t>
  </si>
  <si>
    <t>MQ00085</t>
  </si>
  <si>
    <t>Xian Univ Architecture &amp; Technol</t>
  </si>
  <si>
    <t>MQ00086</t>
  </si>
  <si>
    <t>Xiangting Univ</t>
  </si>
  <si>
    <t>MQ00087</t>
  </si>
  <si>
    <t>Xianning Univ</t>
  </si>
  <si>
    <t>MQ00088</t>
  </si>
  <si>
    <t>Xin Anjiang Vocat Sch</t>
  </si>
  <si>
    <t>Xinanjiang Vocat Sch</t>
  </si>
  <si>
    <t>MQ00090</t>
  </si>
  <si>
    <t>Xingjiang Univ</t>
  </si>
  <si>
    <t>MQ00091</t>
  </si>
  <si>
    <t>Xinxiang Med Univ</t>
  </si>
  <si>
    <t>MQ00092</t>
  </si>
  <si>
    <t>Xinxiang Univ</t>
  </si>
  <si>
    <t>MQ00093</t>
  </si>
  <si>
    <t>Xinyu Univ</t>
  </si>
  <si>
    <t>MQ00094</t>
  </si>
  <si>
    <t>XIOS Hogesch Limburg</t>
  </si>
  <si>
    <t>MQ00095</t>
  </si>
  <si>
    <t>Xjet Solar Ltd</t>
  </si>
  <si>
    <t>MQ00096</t>
  </si>
  <si>
    <t>XLIM Lab</t>
  </si>
  <si>
    <t>MQ00097</t>
  </si>
  <si>
    <t>Xtract Oy</t>
  </si>
  <si>
    <t>MQ00098</t>
  </si>
  <si>
    <t>Xunlight Corp</t>
  </si>
  <si>
    <t>MQ00099</t>
  </si>
  <si>
    <t>MQ00100</t>
  </si>
  <si>
    <t>JIANGSU NORMAL UNIV</t>
  </si>
  <si>
    <t>Xuzhou Normal Univ</t>
  </si>
  <si>
    <t>MQ00101</t>
  </si>
  <si>
    <t>W Anhui Univ</t>
  </si>
  <si>
    <t>MQ00102</t>
  </si>
  <si>
    <t>W Chester Univ</t>
  </si>
  <si>
    <t>MQ00103</t>
  </si>
  <si>
    <t>W Pomeranian Univ Technol</t>
  </si>
  <si>
    <t>W Pomeranian Univ Technol Szczecin</t>
  </si>
  <si>
    <t>MQ00104</t>
  </si>
  <si>
    <t>W Texas A&amp;M Univ</t>
  </si>
  <si>
    <t>MQ00105</t>
  </si>
  <si>
    <t>Wacker Chem AG</t>
  </si>
  <si>
    <t>MQ00106</t>
  </si>
  <si>
    <t>Waukesha Elect Syst</t>
  </si>
  <si>
    <t>MQ00107</t>
  </si>
  <si>
    <t>Wayamba Univ</t>
  </si>
  <si>
    <t>Wayamba Univ Sri Lanka</t>
  </si>
  <si>
    <t>MQ00109</t>
  </si>
  <si>
    <t>Wayne State Coll</t>
  </si>
  <si>
    <t>MQ00110</t>
  </si>
  <si>
    <t>We Dong Myung Dent Ind Col Ltd</t>
  </si>
  <si>
    <t>MQ00111</t>
  </si>
  <si>
    <t>WE Res</t>
  </si>
  <si>
    <t>WE Res LLC</t>
  </si>
  <si>
    <t>MQ00113</t>
  </si>
  <si>
    <t>Well Logging Co</t>
  </si>
  <si>
    <t>MQ00114</t>
  </si>
  <si>
    <t>Wentworth Inst Technol</t>
  </si>
  <si>
    <t>MQ00115</t>
  </si>
  <si>
    <t>Wenzhou Univ</t>
  </si>
  <si>
    <t>MQ00116</t>
  </si>
  <si>
    <t>Western Area Power Adm</t>
  </si>
  <si>
    <t>MQ00117</t>
  </si>
  <si>
    <t>Western Digital Corp</t>
  </si>
  <si>
    <t>MQ00118</t>
  </si>
  <si>
    <t>Western Farmers Elect Co</t>
  </si>
  <si>
    <t>MQ00119</t>
  </si>
  <si>
    <t>Western Kentucky Univ</t>
  </si>
  <si>
    <t>MQ00120</t>
  </si>
  <si>
    <t>Western Power</t>
  </si>
  <si>
    <t>Western Power Corp</t>
  </si>
  <si>
    <t>MQ00122</t>
  </si>
  <si>
    <t>WGAssociates</t>
  </si>
  <si>
    <t>MQ00123</t>
  </si>
  <si>
    <t>Wheeling Jesuit Univ</t>
  </si>
  <si>
    <t>MQ00124</t>
  </si>
  <si>
    <t>Whirlpool Corp</t>
  </si>
  <si>
    <t>MQ00125</t>
  </si>
  <si>
    <t>Whitireia Polytech</t>
  </si>
  <si>
    <t>MQ00126</t>
  </si>
  <si>
    <t>Wide Area Measurement Syst Project Mexico</t>
  </si>
  <si>
    <t>MQ00127</t>
  </si>
  <si>
    <t>Widener Univ</t>
  </si>
  <si>
    <t>MQ00128</t>
  </si>
  <si>
    <t>Wiedman Power Syst Consulting</t>
  </si>
  <si>
    <t>MQ00129</t>
  </si>
  <si>
    <t>Infrastruktur &amp; Kommunikat Dienste GmbH</t>
  </si>
  <si>
    <t>WIK Wissensch Inst Infrastruktur &amp; Kommunikat Die</t>
  </si>
  <si>
    <t>MQ00131</t>
  </si>
  <si>
    <t>Wilhelm Conrad Rontgen Res Ctr Complex Mat Syst</t>
  </si>
  <si>
    <t>Wilhelm Conrad Rontgen Res Ctr Complex Mat Syst R</t>
  </si>
  <si>
    <t>MQ00133</t>
  </si>
  <si>
    <t>William S Middleton Mem Vet Adm Med Ctr</t>
  </si>
  <si>
    <t>MQ00134</t>
  </si>
  <si>
    <t>Williams Adv Mat Technol Taiwan Co Ltd</t>
  </si>
  <si>
    <t>MQ00135</t>
  </si>
  <si>
    <t>Williams Coll</t>
  </si>
  <si>
    <t>MQ00136</t>
  </si>
  <si>
    <t>Wind Engn Consultants</t>
  </si>
  <si>
    <t>MQ00137</t>
  </si>
  <si>
    <t>WINUEL SA</t>
  </si>
  <si>
    <t>MQ00138</t>
  </si>
  <si>
    <t>Wipro Technol Ltd</t>
  </si>
  <si>
    <t>MQ00139</t>
  </si>
  <si>
    <t>Wired Sun Inc</t>
  </si>
  <si>
    <t>MQ00140</t>
  </si>
  <si>
    <t>Wireless Commun Res Ctr</t>
  </si>
  <si>
    <t>MQ00141</t>
  </si>
  <si>
    <t>Wisma TNB</t>
  </si>
  <si>
    <t>MQ00142</t>
  </si>
  <si>
    <t>Wofford Coll</t>
  </si>
  <si>
    <t>MQ00143</t>
  </si>
  <si>
    <t>Wofil Ozone Technol</t>
  </si>
  <si>
    <t>MQ00144</t>
  </si>
  <si>
    <t>Wojskowa Akad Tech</t>
  </si>
  <si>
    <t>Wojskowa Akad Tech Warszawie</t>
  </si>
  <si>
    <t>MQ00146</t>
  </si>
  <si>
    <t>Women Univ</t>
  </si>
  <si>
    <t>MQ00147</t>
  </si>
  <si>
    <t>Womens Christian Coll</t>
  </si>
  <si>
    <t>MQ00148</t>
  </si>
  <si>
    <t>Wonkang Univ</t>
  </si>
  <si>
    <t>MQ00149</t>
  </si>
  <si>
    <t>World Bank</t>
  </si>
  <si>
    <t>MQ00150</t>
  </si>
  <si>
    <t>World Premier Int Res Ctr</t>
  </si>
  <si>
    <t>MQ00151</t>
  </si>
  <si>
    <t>World Team Now</t>
  </si>
  <si>
    <t>MQ00152</t>
  </si>
  <si>
    <t>WS Energia</t>
  </si>
  <si>
    <t>WS Energia SA</t>
  </si>
  <si>
    <t>MQ00154</t>
  </si>
  <si>
    <t>WSL</t>
  </si>
  <si>
    <t>WSL Inst Snow &amp; Avalanche Res SLF</t>
  </si>
  <si>
    <t>WSL Swiss Fed Inst Forest Snow &amp; Landscape Res</t>
  </si>
  <si>
    <t>MQ00156</t>
  </si>
  <si>
    <t>Wuerth Elekt Res GmbH</t>
  </si>
  <si>
    <t>MQ00157</t>
  </si>
  <si>
    <t>Wuerth Solar GmbH &amp; Co KG</t>
  </si>
  <si>
    <t>MQ00158</t>
  </si>
  <si>
    <t>Wuhan Gobo Photoelect Technol Co Ltd</t>
  </si>
  <si>
    <t>MQ00159</t>
  </si>
  <si>
    <t>Wuhan Polytech Univ</t>
  </si>
  <si>
    <t>MQ00160</t>
  </si>
  <si>
    <t>Wuhan Text Univ</t>
  </si>
  <si>
    <t>MQ00161</t>
  </si>
  <si>
    <t>WACKER SCHOTT Solar GmbH</t>
  </si>
  <si>
    <t>MQ00162</t>
  </si>
  <si>
    <t>Wageningen UR Greenhouse Technol</t>
  </si>
  <si>
    <t>MQ00163</t>
  </si>
  <si>
    <t>Wagner Coll</t>
  </si>
  <si>
    <t>MQ00164</t>
  </si>
  <si>
    <t>Wakasa Wan Energy Res Ctr</t>
  </si>
  <si>
    <t>MQ00165</t>
  </si>
  <si>
    <t>Wakayama Coll Technol</t>
  </si>
  <si>
    <t>Wakayama Natl Coll Technol</t>
  </si>
  <si>
    <t>MQ00167</t>
  </si>
  <si>
    <t>Wakayama Ind Technol Ctr</t>
  </si>
  <si>
    <t>MQ00168</t>
  </si>
  <si>
    <t>Wakayama Univ</t>
  </si>
  <si>
    <t>MQ00169</t>
  </si>
  <si>
    <t>Walchand Coll</t>
  </si>
  <si>
    <t>MQ00170</t>
  </si>
  <si>
    <t>Walter Schottky Inst</t>
  </si>
  <si>
    <t>MQ00171</t>
  </si>
  <si>
    <t>Wardens Residence Engg Coll</t>
  </si>
  <si>
    <t>MQ00172</t>
  </si>
  <si>
    <t>Washington &amp; Jefferson Coll</t>
  </si>
  <si>
    <t>MQ00173</t>
  </si>
  <si>
    <t>Wasser Abwasser Boddenland GmbH</t>
  </si>
  <si>
    <t>MQ00174</t>
  </si>
  <si>
    <t>Wuppertal Inst</t>
  </si>
  <si>
    <t>Wuppertal Inst Climate Environm &amp; Energy</t>
  </si>
  <si>
    <t>MQ00176</t>
  </si>
  <si>
    <t>Wurth Elekt Res GmbH</t>
  </si>
  <si>
    <t>MQ00177</t>
  </si>
  <si>
    <t>Wurth Solar GmbH</t>
  </si>
  <si>
    <t>Wurth Solar GmbH &amp; Co KG</t>
  </si>
  <si>
    <t>MQ00179</t>
  </si>
  <si>
    <t>Wuwei 1 Middle Sch Anhui Prov</t>
  </si>
  <si>
    <t>MQ00180</t>
  </si>
  <si>
    <t>Wuxi ASIC Micro Elect Co Ltd</t>
  </si>
  <si>
    <t>MQ00181</t>
  </si>
  <si>
    <t>Wuxi Inst Technol</t>
  </si>
  <si>
    <t>MQ00182</t>
  </si>
  <si>
    <t>WuYi Univ</t>
  </si>
  <si>
    <t>MQ00183</t>
  </si>
  <si>
    <t>Wydzial Chem Politechniki Warszawskiej</t>
  </si>
  <si>
    <t>MQ00184</t>
  </si>
  <si>
    <t>Wydzial Elekt Politech Warszawskiej</t>
  </si>
  <si>
    <t>Wydziale Elekt Politech Warszawskiej</t>
  </si>
  <si>
    <t>MQ00186</t>
  </si>
  <si>
    <t>Wyle Integrated Sci &amp; Engn</t>
  </si>
  <si>
    <t>MQ00187</t>
  </si>
  <si>
    <t>Univ Grad Ctr Kjeller</t>
  </si>
  <si>
    <t>Univ Grad Ctr UNIK</t>
  </si>
  <si>
    <t>MQ00190</t>
  </si>
  <si>
    <t>Univ Gral San Martin</t>
  </si>
  <si>
    <t>MQ00191</t>
  </si>
  <si>
    <t>Granma Univ</t>
  </si>
  <si>
    <t>Univ Granma</t>
  </si>
  <si>
    <t>MQ00193</t>
  </si>
  <si>
    <t>Univ Grants Comm</t>
  </si>
  <si>
    <t>Univ Grants Comm Hong Kong</t>
  </si>
  <si>
    <t>MQ00195</t>
  </si>
  <si>
    <t>Univ Guadalajara Lagos de Moreno</t>
  </si>
  <si>
    <t>MQ00196</t>
  </si>
  <si>
    <t>Univ Guanajuato</t>
  </si>
  <si>
    <t>MQ00197</t>
  </si>
  <si>
    <t>Univ Guilan</t>
  </si>
  <si>
    <t>MQ00198</t>
  </si>
  <si>
    <t>Univ Gujrat</t>
  </si>
  <si>
    <t>MQ00199</t>
  </si>
  <si>
    <t>Univ C Habana</t>
  </si>
  <si>
    <t>Univ Habana</t>
  </si>
  <si>
    <t>Univ La Habana</t>
  </si>
  <si>
    <t>MQ00203</t>
  </si>
  <si>
    <t>Univ Hassan 1</t>
  </si>
  <si>
    <t>MQ00206</t>
  </si>
  <si>
    <t>Hasselt Univ</t>
  </si>
  <si>
    <t>IMEC IMOMEC</t>
  </si>
  <si>
    <t>IMEC IMOMEC Div</t>
  </si>
  <si>
    <t>IMEC IMOMEC Vzw</t>
  </si>
  <si>
    <t>IMEC vxw</t>
  </si>
  <si>
    <t>Imec Vzw Div IMOMEC</t>
  </si>
  <si>
    <t>Univ Hasselt</t>
  </si>
  <si>
    <t>MQ00208</t>
  </si>
  <si>
    <t>Hassiba Ben Bouali Univ</t>
  </si>
  <si>
    <t>Univ Hassiba Ben Bouali</t>
  </si>
  <si>
    <t>MQ00210</t>
  </si>
  <si>
    <t>Univ Haute Alsace ENSCMu</t>
  </si>
  <si>
    <t>MQ00211</t>
  </si>
  <si>
    <t>Univ Havana</t>
  </si>
  <si>
    <t>Univ Havana San Lazaro &amp; L</t>
  </si>
  <si>
    <t>MQ00213</t>
  </si>
  <si>
    <t>Univ Havre</t>
  </si>
  <si>
    <t>Univ Le Havre</t>
  </si>
  <si>
    <t>MQ00215</t>
  </si>
  <si>
    <t>Univ Huddersfield</t>
  </si>
  <si>
    <t>MQ00216</t>
  </si>
  <si>
    <t>Univ Iberoamer</t>
  </si>
  <si>
    <t>MQ00217</t>
  </si>
  <si>
    <t>Ibn Tofail Univ</t>
  </si>
  <si>
    <t>Tofail Univ</t>
  </si>
  <si>
    <t>Univ Ibn Tofail</t>
  </si>
  <si>
    <t>MQ00221</t>
  </si>
  <si>
    <t>Univ Ilam</t>
  </si>
  <si>
    <t>MQ00223</t>
  </si>
  <si>
    <t>Univ Jaffna</t>
  </si>
  <si>
    <t>MQ00224</t>
  </si>
  <si>
    <t>Natl Res Univ Informat Technol Mech &amp; Opt</t>
  </si>
  <si>
    <t>St Petersburg Univ Informat Technol Mech &amp; Opt IT</t>
  </si>
  <si>
    <t>Univ Informat Technol Mech &amp; Opt</t>
  </si>
  <si>
    <t>MQ00227</t>
  </si>
  <si>
    <t>Univ Jaime 1</t>
  </si>
  <si>
    <t>MQ00228</t>
  </si>
  <si>
    <t>Univ Jaumi I</t>
  </si>
  <si>
    <t>MQ00229</t>
  </si>
  <si>
    <t>Univ JE Purkyne</t>
  </si>
  <si>
    <t>MQ00230</t>
  </si>
  <si>
    <t>Univ Jerusalem</t>
  </si>
  <si>
    <t>MQ00231</t>
  </si>
  <si>
    <t>Univ Juame I</t>
  </si>
  <si>
    <t>MQ00232</t>
  </si>
  <si>
    <t>Univ Juarez Autonoma Tabasco</t>
  </si>
  <si>
    <t>MQ00233</t>
  </si>
  <si>
    <t>Kahramanmaras Sutcu Imam Univ</t>
  </si>
  <si>
    <t>Univ Kahramanmaras Sutcu Imam</t>
  </si>
  <si>
    <t>MQ00235</t>
  </si>
  <si>
    <t>Univ Kalmar</t>
  </si>
  <si>
    <t>MQ00236</t>
  </si>
  <si>
    <t>Univ Kasdi Merbah Ouargla</t>
  </si>
  <si>
    <t>MQ00237</t>
  </si>
  <si>
    <t>Ghiaseddin Jamshid Kashani Univ</t>
  </si>
  <si>
    <t>Kashan Univ</t>
  </si>
  <si>
    <t>Univ Kashan</t>
  </si>
  <si>
    <t>MQ00240</t>
  </si>
  <si>
    <t>Univ Kelaniya</t>
  </si>
  <si>
    <t>MQ00242</t>
  </si>
  <si>
    <t>Kirikkale Univ</t>
  </si>
  <si>
    <t>Univ Kirikkale</t>
  </si>
  <si>
    <t>MQ00244</t>
  </si>
  <si>
    <t>Univ Klagenfurt</t>
  </si>
  <si>
    <t>MQ00245</t>
  </si>
  <si>
    <t>Univ Koblenz Landau</t>
  </si>
  <si>
    <t>MQ00246</t>
  </si>
  <si>
    <t>Univ Kocaeli</t>
  </si>
  <si>
    <t>MQ00247</t>
  </si>
  <si>
    <t>Univ Koya</t>
  </si>
  <si>
    <t>MQ00248</t>
  </si>
  <si>
    <t>Univ Kragujevac</t>
  </si>
  <si>
    <t>MQ00249</t>
  </si>
  <si>
    <t>Univ Kurdistan</t>
  </si>
  <si>
    <t>MQ00250</t>
  </si>
  <si>
    <t>Univ La Reun Isl</t>
  </si>
  <si>
    <t>MQ00251</t>
  </si>
  <si>
    <t>Univ La Reunion</t>
  </si>
  <si>
    <t>MQ00252</t>
  </si>
  <si>
    <t>Univ La Rioja</t>
  </si>
  <si>
    <t>MQ00253</t>
  </si>
  <si>
    <t>Laghouat Univ</t>
  </si>
  <si>
    <t>Univ Laghouat</t>
  </si>
  <si>
    <t>MQ00255</t>
  </si>
  <si>
    <t>Univ Lands &amp; Architectural Studies</t>
  </si>
  <si>
    <t>MQ00256</t>
  </si>
  <si>
    <t>Ctr Univ L Benmhidi</t>
  </si>
  <si>
    <t>Univ Larbi ben MHidi</t>
  </si>
  <si>
    <t>MQ00258</t>
  </si>
  <si>
    <t>Fac Ciencias Mar</t>
  </si>
  <si>
    <t>Univ Las Palmas Gran Canaria</t>
  </si>
  <si>
    <t>Univ Palmas Gran Canaria</t>
  </si>
  <si>
    <t>MQ00259</t>
  </si>
  <si>
    <t>Univ Libanaise</t>
  </si>
  <si>
    <t>MQ00260</t>
  </si>
  <si>
    <t>Univ Libre</t>
  </si>
  <si>
    <t>MQ00261</t>
  </si>
  <si>
    <t>Univ Lodz</t>
  </si>
  <si>
    <t>MQ00262</t>
  </si>
  <si>
    <t>Univ Lome</t>
  </si>
  <si>
    <t>MQ00263</t>
  </si>
  <si>
    <t>Univ Lucknow</t>
  </si>
  <si>
    <t>MQ00264</t>
  </si>
  <si>
    <t>Univ Lugano</t>
  </si>
  <si>
    <t>MQ00265</t>
  </si>
  <si>
    <t>Leuphana Univ Luneburg</t>
  </si>
  <si>
    <t>Univ Luneburg</t>
  </si>
  <si>
    <t>MQ00269</t>
  </si>
  <si>
    <t>Univ Macedonia</t>
  </si>
  <si>
    <t>MQ00270</t>
  </si>
  <si>
    <t>Univ Malakand</t>
  </si>
  <si>
    <t>MQ00271</t>
  </si>
  <si>
    <t>Univ Malawi</t>
  </si>
  <si>
    <t>MQ00272</t>
  </si>
  <si>
    <t>Univ Malaysia Pahang</t>
  </si>
  <si>
    <t>Univ Malaysia Pahang UMP</t>
  </si>
  <si>
    <t>MQ00274</t>
  </si>
  <si>
    <t>Univ Malaysia Perlis</t>
  </si>
  <si>
    <t>MQ00276</t>
  </si>
  <si>
    <t>Univ Malaysia Terengganu</t>
  </si>
  <si>
    <t>MQ00277</t>
  </si>
  <si>
    <t>Univ Manouba</t>
  </si>
  <si>
    <t>MQ00278</t>
  </si>
  <si>
    <t>Univ Marseille</t>
  </si>
  <si>
    <t>Univ Marseilles</t>
  </si>
  <si>
    <t>MQ00280</t>
  </si>
  <si>
    <t>UMass Lowell</t>
  </si>
  <si>
    <t>Univ Massachusetts Lowel</t>
  </si>
  <si>
    <t>MQ00282</t>
  </si>
  <si>
    <t>Indian Inst Management</t>
  </si>
  <si>
    <t>Indian Inst Management Ahmedabad</t>
  </si>
  <si>
    <t>MQ00284</t>
  </si>
  <si>
    <t>Indian Petrochem Corp Ltd</t>
  </si>
  <si>
    <t>MQ00285</t>
  </si>
  <si>
    <t>Indian Sch Business</t>
  </si>
  <si>
    <t>MQ00286</t>
  </si>
  <si>
    <t>Indian Space Res Org</t>
  </si>
  <si>
    <t>MQ00287</t>
  </si>
  <si>
    <t>Indiana Univ</t>
  </si>
  <si>
    <t>Indiana Univ Kokomo</t>
  </si>
  <si>
    <t>MQ00289</t>
  </si>
  <si>
    <t>Indiana Univ Penn</t>
  </si>
  <si>
    <t>MQ00290</t>
  </si>
  <si>
    <t>Indira Gandhi Inst Dev Res</t>
  </si>
  <si>
    <t>MQ00291</t>
  </si>
  <si>
    <t>CSR</t>
  </si>
  <si>
    <t>Indore Ctr</t>
  </si>
  <si>
    <t>UGC DAE CSR</t>
  </si>
  <si>
    <t>MQ00294</t>
  </si>
  <si>
    <t>Indra Ganesan Coll Engn</t>
  </si>
  <si>
    <t>MQ00295</t>
  </si>
  <si>
    <t>Indra Sistemas</t>
  </si>
  <si>
    <t>Indra Syst Inc</t>
  </si>
  <si>
    <t>MQ00296</t>
  </si>
  <si>
    <t>Induk Inst Technol</t>
  </si>
  <si>
    <t>MQ00297</t>
  </si>
  <si>
    <t>Inedit Innovacio</t>
  </si>
  <si>
    <t>MQ00298</t>
  </si>
  <si>
    <t>INES</t>
  </si>
  <si>
    <t>INES CEA</t>
  </si>
  <si>
    <t>INES CEA Grenoble</t>
  </si>
  <si>
    <t>INES CEA RDI DTS</t>
  </si>
  <si>
    <t>INES CEA RDI DTS LCS</t>
  </si>
  <si>
    <t>INES RDI</t>
  </si>
  <si>
    <t>INES RDI DRT</t>
  </si>
  <si>
    <t>INES RDI DRT LITEN DTS LCS</t>
  </si>
  <si>
    <t>INES RDI DRT LITEN DTS LCS Savoie Technolac</t>
  </si>
  <si>
    <t>MQ00307</t>
  </si>
  <si>
    <t>INESC</t>
  </si>
  <si>
    <t>INESC Coimbra</t>
  </si>
  <si>
    <t>INESC Inst Engn Sistemas &amp; Comp Porto</t>
  </si>
  <si>
    <t>INESC Microsyst &amp; Nanotechnol</t>
  </si>
  <si>
    <t>INESC Porto</t>
  </si>
  <si>
    <t>MQ00311</t>
  </si>
  <si>
    <t>InESS</t>
  </si>
  <si>
    <t>InESS CNRS</t>
  </si>
  <si>
    <t>InESS CNRS UdS</t>
  </si>
  <si>
    <t>InESS CNRS ULP</t>
  </si>
  <si>
    <t>MQ00315</t>
  </si>
  <si>
    <t>Infineon Technol</t>
  </si>
  <si>
    <t>Infineon Technol AG</t>
  </si>
  <si>
    <t>Infineon Technol Inc</t>
  </si>
  <si>
    <t>MQ00318</t>
  </si>
  <si>
    <t>INFN</t>
  </si>
  <si>
    <t>MQ00319</t>
  </si>
  <si>
    <t>Informat &amp; Commun Univ</t>
  </si>
  <si>
    <t>MQ00320</t>
  </si>
  <si>
    <t>Informat Syst</t>
  </si>
  <si>
    <t>MQ00321</t>
  </si>
  <si>
    <t>Inframat Corp</t>
  </si>
  <si>
    <t>MQ00322</t>
  </si>
  <si>
    <t>InfraSource Inc</t>
  </si>
  <si>
    <t>MQ00325</t>
  </si>
  <si>
    <t>InfraTec GmbH</t>
  </si>
  <si>
    <t>MQ00326</t>
  </si>
  <si>
    <t>Ingenieurburo</t>
  </si>
  <si>
    <t>MQ00327</t>
  </si>
  <si>
    <t>INGETEAM</t>
  </si>
  <si>
    <t>Ingeteam Energy SA</t>
  </si>
  <si>
    <t>Ingeteam SA</t>
  </si>
  <si>
    <t>MQ00330</t>
  </si>
  <si>
    <t>INGV</t>
  </si>
  <si>
    <t>Inst Nazl Geofis &amp; Vulcanol</t>
  </si>
  <si>
    <t>Ist Nazl Geofis &amp; Vulcanol</t>
  </si>
  <si>
    <t>Osserv Vesuviano</t>
  </si>
  <si>
    <t>MQ00331</t>
  </si>
  <si>
    <t>INIA</t>
  </si>
  <si>
    <t>MQ00332</t>
  </si>
  <si>
    <t>Inianga Consulting</t>
  </si>
  <si>
    <t>MQ00333</t>
  </si>
  <si>
    <t>INL INSA Lyon</t>
  </si>
  <si>
    <t>MQ00334</t>
  </si>
  <si>
    <t>INM</t>
  </si>
  <si>
    <t>INM Leibniz Inst New Mat</t>
  </si>
  <si>
    <t>MQ00336</t>
  </si>
  <si>
    <t>Inner Mongoli Chem Engn Profess Coll</t>
  </si>
  <si>
    <t>MQ00337</t>
  </si>
  <si>
    <t>Inner Mongolia Agr Univ</t>
  </si>
  <si>
    <t>MQ00338</t>
  </si>
  <si>
    <t>Inner Mongolia Normal Univ</t>
  </si>
  <si>
    <t>MQ00339</t>
  </si>
  <si>
    <t>Inner Mongolia Univ Nationalities</t>
  </si>
  <si>
    <t>MQ00340</t>
  </si>
  <si>
    <t>Innolume GmbH</t>
  </si>
  <si>
    <t>MQ00341</t>
  </si>
  <si>
    <t>Innovalight Inc</t>
  </si>
  <si>
    <t>MQ00342</t>
  </si>
  <si>
    <t>IHP</t>
  </si>
  <si>
    <t>IHP GMBH</t>
  </si>
  <si>
    <t>IHP Innovat High Performance Microelect</t>
  </si>
  <si>
    <t>IHP Microelect</t>
  </si>
  <si>
    <t>Innovat High Performance Microelect GmbH</t>
  </si>
  <si>
    <t>MQ00347</t>
  </si>
  <si>
    <t>INNOVENT EV Technolgieentwicklung</t>
  </si>
  <si>
    <t>MQ00348</t>
  </si>
  <si>
    <t>INNOVNANO SA</t>
  </si>
  <si>
    <t>MQ00349</t>
  </si>
  <si>
    <t>INOE2000 Natl Inst Res &amp; Dev Optoelect</t>
  </si>
  <si>
    <t>MQ00350</t>
  </si>
  <si>
    <t>Inonu Univ</t>
  </si>
  <si>
    <t>MQ00351</t>
  </si>
  <si>
    <t>Inorgan Specialists Inc</t>
  </si>
  <si>
    <t>MQ00352</t>
  </si>
  <si>
    <t>CNRS Grenoble INP</t>
  </si>
  <si>
    <t>CNRS UJF Grenoble INP</t>
  </si>
  <si>
    <t>INP</t>
  </si>
  <si>
    <t>MQ00355</t>
  </si>
  <si>
    <t>INPE</t>
  </si>
  <si>
    <t>MQ00356</t>
  </si>
  <si>
    <t>Inpria Corp</t>
  </si>
  <si>
    <t>MQ00357</t>
  </si>
  <si>
    <t>Ctr INRA INAPG</t>
  </si>
  <si>
    <t>Ctr INRA Versailles Grignon</t>
  </si>
  <si>
    <t>INRA</t>
  </si>
  <si>
    <t>INRA Agroclim</t>
  </si>
  <si>
    <t>INRA Agroimpact</t>
  </si>
  <si>
    <t>INRA Clermont Ferrand Theix</t>
  </si>
  <si>
    <t>INRA GSE</t>
  </si>
  <si>
    <t>INRA INPT ENSIACET</t>
  </si>
  <si>
    <t>INRA Orleans</t>
  </si>
  <si>
    <t>INRA Poitou Charentes</t>
  </si>
  <si>
    <t>INRA SupAgro</t>
  </si>
  <si>
    <t>UEFE</t>
  </si>
  <si>
    <t>MQ00358</t>
  </si>
  <si>
    <t>INRIA</t>
  </si>
  <si>
    <t>INRIA FUTURS</t>
  </si>
  <si>
    <t>MQ00360</t>
  </si>
  <si>
    <t>INRST</t>
  </si>
  <si>
    <t>MQ00361</t>
  </si>
  <si>
    <t>ICIQ</t>
  </si>
  <si>
    <t>Ins Chem Res Catalonia ICIQ</t>
  </si>
  <si>
    <t>Inst Chem Res Catalonia ICIQ</t>
  </si>
  <si>
    <t>MQ00364</t>
  </si>
  <si>
    <t>INSA Toulouse</t>
  </si>
  <si>
    <t>MQ00365</t>
  </si>
  <si>
    <t>CIBA</t>
  </si>
  <si>
    <t>CIBA IPN Tlaxcala</t>
  </si>
  <si>
    <t>MQ00367</t>
  </si>
  <si>
    <t>CIBA GEIGY AG</t>
  </si>
  <si>
    <t>Ciba Inc</t>
  </si>
  <si>
    <t>Ciba SC</t>
  </si>
  <si>
    <t>MQ00369</t>
  </si>
  <si>
    <t>CIBER BBN</t>
  </si>
  <si>
    <t>MQ00370</t>
  </si>
  <si>
    <t>CIC Microgune</t>
  </si>
  <si>
    <t>MQ00371</t>
  </si>
  <si>
    <t>CINECA</t>
  </si>
  <si>
    <t>MQ00372</t>
  </si>
  <si>
    <t>COMOTI</t>
  </si>
  <si>
    <t>MQ00373</t>
  </si>
  <si>
    <t>Consorzio CREO</t>
  </si>
  <si>
    <t>MQ00374</t>
  </si>
  <si>
    <t>Copextel</t>
  </si>
  <si>
    <t>MQ00381</t>
  </si>
  <si>
    <t>DO Co Ltd</t>
  </si>
  <si>
    <t>MQ00382</t>
  </si>
  <si>
    <t>DR Coll</t>
  </si>
  <si>
    <t>MQ00383</t>
  </si>
  <si>
    <t>Ecofys</t>
  </si>
  <si>
    <t>Ecofys BV</t>
  </si>
  <si>
    <t>Ecofys Energy &amp; Environm</t>
  </si>
  <si>
    <t>Ecofys Netherlands BV</t>
  </si>
  <si>
    <t>MQ00386</t>
  </si>
  <si>
    <t>EEWRC</t>
  </si>
  <si>
    <t>MQ00387</t>
  </si>
  <si>
    <t>Eight 19 Ltd</t>
  </si>
  <si>
    <t>MQ00388</t>
  </si>
  <si>
    <t>ENA</t>
  </si>
  <si>
    <t>MQ00389</t>
  </si>
  <si>
    <t>ENERGEX</t>
  </si>
  <si>
    <t>MQ00391</t>
  </si>
  <si>
    <t>CMERP ENIS</t>
  </si>
  <si>
    <t>CMERP ENIS TUNISIA</t>
  </si>
  <si>
    <t>ENIS</t>
  </si>
  <si>
    <t>ENIT</t>
  </si>
  <si>
    <t>ENIT TUNISIA</t>
  </si>
  <si>
    <t>MQ00397</t>
  </si>
  <si>
    <t>ENSCI Limoges</t>
  </si>
  <si>
    <t>MQ00398</t>
  </si>
  <si>
    <t>ENSIL</t>
  </si>
  <si>
    <t>MQ00399</t>
  </si>
  <si>
    <t>ENSIC Nancy</t>
  </si>
  <si>
    <t>MQ00400</t>
  </si>
  <si>
    <t>ENTECH Inc</t>
  </si>
  <si>
    <t>MQ00401</t>
  </si>
  <si>
    <t>Enthone</t>
  </si>
  <si>
    <t>MQ00402</t>
  </si>
  <si>
    <t>Enthone Nano Sci Ctr</t>
  </si>
  <si>
    <t>MQ00403</t>
  </si>
  <si>
    <t>3D Micromac AG</t>
  </si>
  <si>
    <t>MQ00405</t>
  </si>
  <si>
    <t>A N Nesmeyanov Inst Organoelement Cpds 1</t>
  </si>
  <si>
    <t>AN Nesmeyanov Organoelement Cpds Inst</t>
  </si>
  <si>
    <t>AN Nesmeyanov Organomet Cpds Inst</t>
  </si>
  <si>
    <t>Nesmeyanov Inst Organoelement Cpds</t>
  </si>
  <si>
    <t>MQ00409</t>
  </si>
  <si>
    <t>Aalborg Hosp</t>
  </si>
  <si>
    <t>MQ00415</t>
  </si>
  <si>
    <t>Abdus Salam ICTP</t>
  </si>
  <si>
    <t>Abdus Salam Int Ctr Theoret Phys</t>
  </si>
  <si>
    <t>Abdus Salam Int Ctr Theoret Phys ICTP</t>
  </si>
  <si>
    <t>MQ00418</t>
  </si>
  <si>
    <t>Ablerex Elect Co Ltd</t>
  </si>
  <si>
    <t>MQ00419</t>
  </si>
  <si>
    <t>ABsize Inc</t>
  </si>
  <si>
    <t>MQ00420</t>
  </si>
  <si>
    <t>Abu Dhabi Water &amp; Elect Author</t>
  </si>
  <si>
    <t>ADWEA</t>
  </si>
  <si>
    <t>MQ00421</t>
  </si>
  <si>
    <t>ABV Indian Inst Informat Technol &amp; Management</t>
  </si>
  <si>
    <t>MQ00422</t>
  </si>
  <si>
    <t>Acad Chinese Engn Phys</t>
  </si>
  <si>
    <t>MQ00423</t>
  </si>
  <si>
    <t>Acad Equipment Command &amp; Technol</t>
  </si>
  <si>
    <t>MQ00424</t>
  </si>
  <si>
    <t>Acad Sci Republ Uzbekistan</t>
  </si>
  <si>
    <t>Acad Sci Uzbek</t>
  </si>
  <si>
    <t>MQ00428</t>
  </si>
  <si>
    <t>Acc Solar</t>
  </si>
  <si>
    <t>MQ00429</t>
  </si>
  <si>
    <t>Acciona Solar</t>
  </si>
  <si>
    <t>MQ00430</t>
  </si>
  <si>
    <t>Acharya NG Ranga Agr Univ</t>
  </si>
  <si>
    <t>MQ00431</t>
  </si>
  <si>
    <t>Acibadem Univ</t>
  </si>
  <si>
    <t>MQ00432</t>
  </si>
  <si>
    <t>ACR Atelier Conservat &amp; Restaurat Sarl</t>
  </si>
  <si>
    <t>MQ00433</t>
  </si>
  <si>
    <t>AD Patel Inst Technol</t>
  </si>
  <si>
    <t>MQ00434</t>
  </si>
  <si>
    <t>Adani Inst Infrastruct Management</t>
  </si>
  <si>
    <t>MQ00435</t>
  </si>
  <si>
    <t>Addis Ababa Univ</t>
  </si>
  <si>
    <t>Univ Addis Ababa</t>
  </si>
  <si>
    <t>MQ00437</t>
  </si>
  <si>
    <t>Adm Staff Coll India</t>
  </si>
  <si>
    <t>MQ00438</t>
  </si>
  <si>
    <t>Adnan Menderes Univ</t>
  </si>
  <si>
    <t>MQ00439</t>
  </si>
  <si>
    <t>ADP Engn Co Ltd</t>
  </si>
  <si>
    <t>MQ00440</t>
  </si>
  <si>
    <t>ADTEC Plasma Technol Co Ltd</t>
  </si>
  <si>
    <t>MQ00441</t>
  </si>
  <si>
    <t>Adv Energy Anal</t>
  </si>
  <si>
    <t>MQ00442</t>
  </si>
  <si>
    <t>Adv Energy Mat LLC</t>
  </si>
  <si>
    <t>MQ00443</t>
  </si>
  <si>
    <t>Adv Energy Syst</t>
  </si>
  <si>
    <t>MQ00444</t>
  </si>
  <si>
    <t>Adv Energy Technol Ltd</t>
  </si>
  <si>
    <t>MQ00445</t>
  </si>
  <si>
    <t>Adv Ind Sci &amp; Technol</t>
  </si>
  <si>
    <t>MQ00446</t>
  </si>
  <si>
    <t>Adv Inst Sci &amp; Technol</t>
  </si>
  <si>
    <t>MQ00447</t>
  </si>
  <si>
    <t>Adv Inst Technol &amp; Management</t>
  </si>
  <si>
    <t>MQ00448</t>
  </si>
  <si>
    <t>Adv Photon Res Inst</t>
  </si>
  <si>
    <t>MQ00449</t>
  </si>
  <si>
    <t>Adv Surface Technol BV</t>
  </si>
  <si>
    <t>MQ00450</t>
  </si>
  <si>
    <t>Adv Technol &amp; New Mat Inst</t>
  </si>
  <si>
    <t>MQ00451</t>
  </si>
  <si>
    <t>AdvanceSis Ltd</t>
  </si>
  <si>
    <t>MQ00452</t>
  </si>
  <si>
    <t>Advent Solar</t>
  </si>
  <si>
    <t>Advent Solar Inc</t>
  </si>
  <si>
    <t>MQ00454</t>
  </si>
  <si>
    <t>AdvEOTec</t>
  </si>
  <si>
    <t>MQ00455</t>
  </si>
  <si>
    <t>AEA Technol</t>
  </si>
  <si>
    <t>MQ00456</t>
  </si>
  <si>
    <t>AEC ABLE</t>
  </si>
  <si>
    <t>AEC Able Engn Co Inc</t>
  </si>
  <si>
    <t>MQ00458</t>
  </si>
  <si>
    <t>AECS</t>
  </si>
  <si>
    <t>MQ00459</t>
  </si>
  <si>
    <t>AEG Infrarot Module GmbH</t>
  </si>
  <si>
    <t>MQ00460</t>
  </si>
  <si>
    <t>Aerodrome Melun</t>
  </si>
  <si>
    <t>MQ00461</t>
  </si>
  <si>
    <t>Aerosp Corp</t>
  </si>
  <si>
    <t>MQ00462</t>
  </si>
  <si>
    <t>Aerosp Res Inst</t>
  </si>
  <si>
    <t>MQ00463</t>
  </si>
  <si>
    <t>Aerotek Corp</t>
  </si>
  <si>
    <t>MQ00464</t>
  </si>
  <si>
    <t>AeroVironment</t>
  </si>
  <si>
    <t>MQ00465</t>
  </si>
  <si>
    <t>AES Gener SA</t>
  </si>
  <si>
    <t>MQ00466</t>
  </si>
  <si>
    <t>AF Commun Sergeant Accademy</t>
  </si>
  <si>
    <t>MQ00469</t>
  </si>
  <si>
    <t>AF Ioffe Inst</t>
  </si>
  <si>
    <t>AF Ioffe Phys Tech Inst</t>
  </si>
  <si>
    <t>AF Ioffe Physicotech Inst</t>
  </si>
  <si>
    <t>AI Ioffe Physicotech Inst</t>
  </si>
  <si>
    <t>Ioffe Phys Tech Inst</t>
  </si>
  <si>
    <t>Ioffe Phys Tech Inst RAS</t>
  </si>
  <si>
    <t>MQ00475</t>
  </si>
  <si>
    <t>Afyon Kocatepe Univ</t>
  </si>
  <si>
    <t>MQ00476</t>
  </si>
  <si>
    <t>AGC Flat Glass Europe SA</t>
  </si>
  <si>
    <t>MQ00477</t>
  </si>
  <si>
    <t>Agcy Assessment &amp; Applicat Technol</t>
  </si>
  <si>
    <t>Agcy Assessment &amp; Applicat Technol BPPT</t>
  </si>
  <si>
    <t>MQ00479</t>
  </si>
  <si>
    <t>Agfa Gevaert NV</t>
  </si>
  <si>
    <t>MQ00480</t>
  </si>
  <si>
    <t>Agharkar Res Inst</t>
  </si>
  <si>
    <t>MQ00481</t>
  </si>
  <si>
    <t>Agr Engn Res Inst</t>
  </si>
  <si>
    <t>MQ00482</t>
  </si>
  <si>
    <t>Agr Res Org</t>
  </si>
  <si>
    <t>MQ00483</t>
  </si>
  <si>
    <t>Agr Serv Ctr DLR Rheinpfalz</t>
  </si>
  <si>
    <t>MQ00484</t>
  </si>
  <si>
    <t>Agropower</t>
  </si>
  <si>
    <t>MQ00485</t>
  </si>
  <si>
    <t>Ahi Evran Univ</t>
  </si>
  <si>
    <t>MQ00486</t>
  </si>
  <si>
    <t>Ahlstrom Res</t>
  </si>
  <si>
    <t>Ahlstrom Res &amp; Serv</t>
  </si>
  <si>
    <t>MQ00488</t>
  </si>
  <si>
    <t>Ahmadu Bello Univ</t>
  </si>
  <si>
    <t>MQ00489</t>
  </si>
  <si>
    <t>AIJU</t>
  </si>
  <si>
    <t>Inst Tecnol Juguete AIJU</t>
  </si>
  <si>
    <t>MQ00491</t>
  </si>
  <si>
    <t>AIMST Univ</t>
  </si>
  <si>
    <t>MQ00492</t>
  </si>
  <si>
    <t>Mazandaran Univ</t>
  </si>
  <si>
    <t>Univ Mazandaran</t>
  </si>
  <si>
    <t>MQ00494</t>
  </si>
  <si>
    <t>Univ Med Karola Marcinkowskiego</t>
  </si>
  <si>
    <t>MQ00495</t>
  </si>
  <si>
    <t>Univ Mehmet Akif Ersoy</t>
  </si>
  <si>
    <t>MQ00496</t>
  </si>
  <si>
    <t>Mentouri Univ</t>
  </si>
  <si>
    <t>Mentouri Univ Route Ain El Bey</t>
  </si>
  <si>
    <t>Univ Mentouri</t>
  </si>
  <si>
    <t>MQ00502</t>
  </si>
  <si>
    <t>Mersin Univ</t>
  </si>
  <si>
    <t>Univ Mersin</t>
  </si>
  <si>
    <t>MQ00504</t>
  </si>
  <si>
    <t>Univ Metz</t>
  </si>
  <si>
    <t>MQ00505</t>
  </si>
  <si>
    <t>Univ Mhamed Bougara</t>
  </si>
  <si>
    <t>Univ Mhamed Bougerra</t>
  </si>
  <si>
    <t>Univ Michoacana</t>
  </si>
  <si>
    <t>Univ Milan Bicocca</t>
  </si>
  <si>
    <t>MQ00509</t>
  </si>
  <si>
    <t>Univ Min &amp; Met</t>
  </si>
  <si>
    <t>Univ Min &amp; Met Krakow</t>
  </si>
  <si>
    <t>MQ00511</t>
  </si>
  <si>
    <t>Univ Mogi das Cruzes</t>
  </si>
  <si>
    <t>MQ00512</t>
  </si>
  <si>
    <t>Univ Mohaghegh</t>
  </si>
  <si>
    <t>Univ Mohaghegh Ardabili</t>
  </si>
  <si>
    <t>MQ00514</t>
  </si>
  <si>
    <t>Univ Mohammd Khider</t>
  </si>
  <si>
    <t>Univ Mohammed Khieder</t>
  </si>
  <si>
    <t>MQ00516</t>
  </si>
  <si>
    <t>Univ Mohammed 1er</t>
  </si>
  <si>
    <t>MQ00517</t>
  </si>
  <si>
    <t>Monastir Univ</t>
  </si>
  <si>
    <t>Univ Monastir</t>
  </si>
  <si>
    <t>MQ00520</t>
  </si>
  <si>
    <t>Univ Moncton</t>
  </si>
  <si>
    <t>MQ00521</t>
  </si>
  <si>
    <t>UMONS</t>
  </si>
  <si>
    <t>Univ Mons Hainaut Mat Nova</t>
  </si>
  <si>
    <t>Univ Mons UMONS</t>
  </si>
  <si>
    <t>Univ Mons UMONS Mat Nova</t>
  </si>
  <si>
    <t>MQ00526</t>
  </si>
  <si>
    <t>Univ Mostaganem</t>
  </si>
  <si>
    <t>MQ00527</t>
  </si>
  <si>
    <t>Univ Mosul</t>
  </si>
  <si>
    <t>MQ00528</t>
  </si>
  <si>
    <t>Univ Mouloud Mammeri</t>
  </si>
  <si>
    <t>Univ Mouloud Mammeri Tizi Ouzou</t>
  </si>
  <si>
    <t>MQ00530</t>
  </si>
  <si>
    <t>Univ Msila</t>
  </si>
  <si>
    <t>MQ00531</t>
  </si>
  <si>
    <t>Univ Mugla</t>
  </si>
  <si>
    <t>MQ00532</t>
  </si>
  <si>
    <t>N Carolina Cent Univ</t>
  </si>
  <si>
    <t>N Carolina Dept Environm Hlth &amp; Nat Resources</t>
  </si>
  <si>
    <t>N Carolina Sch Sci &amp; Math</t>
  </si>
  <si>
    <t>MQ00536</t>
  </si>
  <si>
    <t>Univ Nacl</t>
  </si>
  <si>
    <t>Univ Nacl Colombia Manizales</t>
  </si>
  <si>
    <t>Univ Nacl Colombia Sede Medellin</t>
  </si>
  <si>
    <t>MQ00539</t>
  </si>
  <si>
    <t>Univ Nacl Comahue</t>
  </si>
  <si>
    <t>Univ Nacl Comahue CONICET</t>
  </si>
  <si>
    <t>Univ Natl Comahue</t>
  </si>
  <si>
    <t>MQ00542</t>
  </si>
  <si>
    <t>Univ Nacl Cuyo</t>
  </si>
  <si>
    <t>MQ00543</t>
  </si>
  <si>
    <t>Univ Nacl Educ Distancia</t>
  </si>
  <si>
    <t>MQ00544</t>
  </si>
  <si>
    <t>Univ Nacl Expt Llanos</t>
  </si>
  <si>
    <t>MQ00545</t>
  </si>
  <si>
    <t>Univ Nacl Litoral Guemes</t>
  </si>
  <si>
    <t>Univ Nacl Mar Plata</t>
  </si>
  <si>
    <t>Univ Nacl Mar Plata Juan B Justo</t>
  </si>
  <si>
    <t>Univ Natl Mar del Plata</t>
  </si>
  <si>
    <t>MQ00551</t>
  </si>
  <si>
    <t>Natl Univ San Juan UNSJ</t>
  </si>
  <si>
    <t>Univ Nacl San Juan</t>
  </si>
  <si>
    <t>Univ Natl San Juan</t>
  </si>
  <si>
    <t>MQ00558</t>
  </si>
  <si>
    <t>Univ Naples</t>
  </si>
  <si>
    <t>MQ00559</t>
  </si>
  <si>
    <t>Univ Narino</t>
  </si>
  <si>
    <t>MQ00560</t>
  </si>
  <si>
    <t>Univ Nebraska</t>
  </si>
  <si>
    <t>Univ Nebraska Kearney</t>
  </si>
  <si>
    <t>MQ00562</t>
  </si>
  <si>
    <t>Univ Nigeria</t>
  </si>
  <si>
    <t>Univ Nigeria Nsukka</t>
  </si>
  <si>
    <t>MQ00565</t>
  </si>
  <si>
    <t>Univ No Colorado</t>
  </si>
  <si>
    <t>MQ00566</t>
  </si>
  <si>
    <t>Univ Norte</t>
  </si>
  <si>
    <t>MQ00567</t>
  </si>
  <si>
    <t>Univ Nova Gorica</t>
  </si>
  <si>
    <t>MQ00568</t>
  </si>
  <si>
    <t>Univ Novi Pazar</t>
  </si>
  <si>
    <t>MQ00569</t>
  </si>
  <si>
    <t>Univ Oberta Catalunya</t>
  </si>
  <si>
    <t>MQ00570</t>
  </si>
  <si>
    <t>Univ Opole</t>
  </si>
  <si>
    <t>MQ00571</t>
  </si>
  <si>
    <t>Univ Oran</t>
  </si>
  <si>
    <t>Univ Oran ES Senia</t>
  </si>
  <si>
    <t>Univ Oran Essenia</t>
  </si>
  <si>
    <t>Univ Oran Senia</t>
  </si>
  <si>
    <t>MQ00575</t>
  </si>
  <si>
    <t>Univ Orange Free State</t>
  </si>
  <si>
    <t>MQ00577</t>
  </si>
  <si>
    <t>Univ Osnabruck</t>
  </si>
  <si>
    <t>MQ00578</t>
  </si>
  <si>
    <t>Univ Ouagadougou</t>
  </si>
  <si>
    <t>MQ00579</t>
  </si>
  <si>
    <t>Univ Oum El Bouaghi</t>
  </si>
  <si>
    <t>MQ00580</t>
  </si>
  <si>
    <t>Univ Ovidius Constanta</t>
  </si>
  <si>
    <t>MQ00581</t>
  </si>
  <si>
    <t>Univ Oxford Christ Church</t>
  </si>
  <si>
    <t>MQ00582</t>
  </si>
  <si>
    <t>Univ P &amp; M</t>
  </si>
  <si>
    <t>MQ00584</t>
  </si>
  <si>
    <t>Univ Pacific</t>
  </si>
  <si>
    <t>MQ00586</t>
  </si>
  <si>
    <t>Univ Pamplona</t>
  </si>
  <si>
    <t>MQ00587</t>
  </si>
  <si>
    <t>Univ Paris Est</t>
  </si>
  <si>
    <t>MQ00589</t>
  </si>
  <si>
    <t>LaBPS ENIM</t>
  </si>
  <si>
    <t>Univ Paul Verlaine</t>
  </si>
  <si>
    <t>Univ Paul Verlaine &amp; Supelec</t>
  </si>
  <si>
    <t>Univ Paul Verlaine Metz</t>
  </si>
  <si>
    <t>MQ00592</t>
  </si>
  <si>
    <t>Air Def Coll</t>
  </si>
  <si>
    <t>MQ00593</t>
  </si>
  <si>
    <t>Air Prod San Fu Co Ltd</t>
  </si>
  <si>
    <t>MQ00594</t>
  </si>
  <si>
    <t>AirSprite Technol Inc</t>
  </si>
  <si>
    <t>MQ00595</t>
  </si>
  <si>
    <t>Aisin Chem Co Ltd</t>
  </si>
  <si>
    <t>Aisin Cosmos R&amp;D Co</t>
  </si>
  <si>
    <t>Aisin Cosmos R&amp;D Co Ltd</t>
  </si>
  <si>
    <t>Aisin Cosmos Res &amp; Dev Co Ltd</t>
  </si>
  <si>
    <t>AISIN SEIKI Co Ltd</t>
  </si>
  <si>
    <t>MQ00600</t>
  </si>
  <si>
    <t>AIXTRON AG</t>
  </si>
  <si>
    <t>MQ00601</t>
  </si>
  <si>
    <t>Ajay Kumar Garg Engn Coll</t>
  </si>
  <si>
    <t>MQ00602</t>
  </si>
  <si>
    <t>Ajinomoto Co Inc</t>
  </si>
  <si>
    <t>MQ00603</t>
  </si>
  <si>
    <t>Akad Econ</t>
  </si>
  <si>
    <t>MQ00604</t>
  </si>
  <si>
    <t>AGH Akad Gorniczo Hutnicza</t>
  </si>
  <si>
    <t>Akad Gorinczo Hutnicza</t>
  </si>
  <si>
    <t>Akad Gorniczo Hutnicza Stanislawa Staszica</t>
  </si>
  <si>
    <t>MQ00606</t>
  </si>
  <si>
    <t>Akad Morska Gdyni</t>
  </si>
  <si>
    <t>MQ00607</t>
  </si>
  <si>
    <t>Akasaki Res Ctr</t>
  </si>
  <si>
    <t>MQ00608</t>
  </si>
  <si>
    <t>Akashi Natl Coll Technol</t>
  </si>
  <si>
    <t>MQ00609</t>
  </si>
  <si>
    <t>AKIs Poona Coll Arts Sci &amp; Commerce</t>
  </si>
  <si>
    <t>Poona Coll Arts Sci &amp; Commerce</t>
  </si>
  <si>
    <t>MQ00612</t>
  </si>
  <si>
    <t>Aksaray Univ</t>
  </si>
  <si>
    <t>MQ00613</t>
  </si>
  <si>
    <t>Akzo Nobel</t>
  </si>
  <si>
    <t>Akzo Nobel High Pur Metalorgan</t>
  </si>
  <si>
    <t>MQ00615</t>
  </si>
  <si>
    <t>Al Baath Univ</t>
  </si>
  <si>
    <t>MQ00616</t>
  </si>
  <si>
    <t>Al Baha Univ</t>
  </si>
  <si>
    <t>MQ00617</t>
  </si>
  <si>
    <t>Al Balqa Appl Univ</t>
  </si>
  <si>
    <t>Al Balqaa Appl Univ</t>
  </si>
  <si>
    <t>MQ00619</t>
  </si>
  <si>
    <t>Al Fateh Univ</t>
  </si>
  <si>
    <t>MQ00620</t>
  </si>
  <si>
    <t>Al Isra Univ</t>
  </si>
  <si>
    <t>MQ00621</t>
  </si>
  <si>
    <t>Al Mustansiriyah Univ</t>
  </si>
  <si>
    <t>MQ00622</t>
  </si>
  <si>
    <t>Al Nahrain Univ</t>
  </si>
  <si>
    <t>MQ00623</t>
  </si>
  <si>
    <t>Al Najah Natl Univ</t>
  </si>
  <si>
    <t>An Najah N Univ</t>
  </si>
  <si>
    <t>An Najah Natl Univ</t>
  </si>
  <si>
    <t>An Nojah N Univ</t>
  </si>
  <si>
    <t>MQ00626</t>
  </si>
  <si>
    <t>Al Sabounchi Arab Sci &amp; Technol Fdn</t>
  </si>
  <si>
    <t>MQ00627</t>
  </si>
  <si>
    <t>Alabama A&amp;M Univ</t>
  </si>
  <si>
    <t>MQ00628</t>
  </si>
  <si>
    <t>Alan G MacDiarmid NanoTech Inst</t>
  </si>
  <si>
    <t>MQ00629</t>
  </si>
  <si>
    <t>Albert Katz Int Grad Sch Desert Studies</t>
  </si>
  <si>
    <t>MQ00630</t>
  </si>
  <si>
    <t>Alcan Packaging Singen GmbH</t>
  </si>
  <si>
    <t>MQ00631</t>
  </si>
  <si>
    <t>Alcan Technol &amp; Management AG</t>
  </si>
  <si>
    <t>MQ00633</t>
  </si>
  <si>
    <t>Alcatel</t>
  </si>
  <si>
    <t>ALCATEL Corp Res Ctr</t>
  </si>
  <si>
    <t>Alcatel Lucent</t>
  </si>
  <si>
    <t>Alcatel Lucent Applicat Grp</t>
  </si>
  <si>
    <t>Alcatel Lucent Applicat Software Grp ASG</t>
  </si>
  <si>
    <t>Alcatel Lucent Bell Labs</t>
  </si>
  <si>
    <t>Alcatel Lucent Bell Labs Network Technol Res Doma</t>
  </si>
  <si>
    <t>Alcatel Lucent Italy Opt Grp R&amp;D</t>
  </si>
  <si>
    <t>Alcatel Lucent Italy Technol Programs &amp; Innovat</t>
  </si>
  <si>
    <t>Alcatel Lucents Amer Reg</t>
  </si>
  <si>
    <t>Alcatel Thales III V Lab</t>
  </si>
  <si>
    <t>MQ00641</t>
  </si>
  <si>
    <t>Alchimer SA</t>
  </si>
  <si>
    <t>MQ00642</t>
  </si>
  <si>
    <t>Alenas Imaging Inc</t>
  </si>
  <si>
    <t>MQ00643</t>
  </si>
  <si>
    <t>Aleppo Univ</t>
  </si>
  <si>
    <t>Univ Aleppo</t>
  </si>
  <si>
    <t>MQ00646</t>
  </si>
  <si>
    <t>Alexander Technol Educ Inst Thessaloniki</t>
  </si>
  <si>
    <t>MQ00647</t>
  </si>
  <si>
    <t>Alfaisal Univ</t>
  </si>
  <si>
    <t>MQ00648</t>
  </si>
  <si>
    <t>Alfred Wegener Inst Polar &amp; Marine Res</t>
  </si>
  <si>
    <t>MQ00649</t>
  </si>
  <si>
    <t>Alkermes Inc</t>
  </si>
  <si>
    <t>MQ00650</t>
  </si>
  <si>
    <t>Allconnex Water</t>
  </si>
  <si>
    <t>MQ00651</t>
  </si>
  <si>
    <t>Alma Coll</t>
  </si>
  <si>
    <t>MQ00652</t>
  </si>
  <si>
    <t>Alpes Lasers SA</t>
  </si>
  <si>
    <t>MQ00653</t>
  </si>
  <si>
    <t>Alpha &amp; Omega Semicond Ltd</t>
  </si>
  <si>
    <t>MQ00654</t>
  </si>
  <si>
    <t>ABB Alstom Power</t>
  </si>
  <si>
    <t>Alstom Grid</t>
  </si>
  <si>
    <t>Alstom KK</t>
  </si>
  <si>
    <t>Alstom Ltd</t>
  </si>
  <si>
    <t>Alstom Power</t>
  </si>
  <si>
    <t>ALSTOM Power Technol Ctr</t>
  </si>
  <si>
    <t>MQ00657</t>
  </si>
  <si>
    <t>Altair Nanotechnol Inc</t>
  </si>
  <si>
    <t>Altairnano Technol</t>
  </si>
  <si>
    <t>MQ00661</t>
  </si>
  <si>
    <t>Solares</t>
  </si>
  <si>
    <t>MQ00662</t>
  </si>
  <si>
    <t>Alumni Assoc Chair Corp Sustainabil</t>
  </si>
  <si>
    <t>MQ00663</t>
  </si>
  <si>
    <t>Amar Teldji Univ</t>
  </si>
  <si>
    <t>Univ Amar Telidji</t>
  </si>
  <si>
    <t>Univ Amar Telidji Laghouat</t>
  </si>
  <si>
    <t>MQ00666</t>
  </si>
  <si>
    <t>AmberWave Syst</t>
  </si>
  <si>
    <t>Amberwave Syst Corp</t>
  </si>
  <si>
    <t>MQ00668</t>
  </si>
  <si>
    <t>AmbitMicrosyst Co</t>
  </si>
  <si>
    <t>MQ00669</t>
  </si>
  <si>
    <t>AMBP Tech Corp</t>
  </si>
  <si>
    <t>MQ00670</t>
  </si>
  <si>
    <t>AMD India Engn Ctr Pvt Ltd</t>
  </si>
  <si>
    <t>MQ00672</t>
  </si>
  <si>
    <t>Kumamoto Natl Coll Technol</t>
  </si>
  <si>
    <t>MQ00673</t>
  </si>
  <si>
    <t>Kumaraguru Coll Technol</t>
  </si>
  <si>
    <t>MQ00674</t>
  </si>
  <si>
    <t>Kumho Elect Inc</t>
  </si>
  <si>
    <t>MQ00675</t>
  </si>
  <si>
    <t>Kunming DiBoo Technol Co Ltd</t>
  </si>
  <si>
    <t>MQ00676</t>
  </si>
  <si>
    <t>Kunming Inst Phys</t>
  </si>
  <si>
    <t>MQ00677</t>
  </si>
  <si>
    <t>Kunstsammlung Nordrhein Westfalen</t>
  </si>
  <si>
    <t>MQ00678</t>
  </si>
  <si>
    <t>Kunthavai Naachiyaar Govt Coll Women Autonomous</t>
  </si>
  <si>
    <t>MQ00679</t>
  </si>
  <si>
    <t>Kuraray Co Ltd</t>
  </si>
  <si>
    <t>MQ00680</t>
  </si>
  <si>
    <t>Kurashiki Univ Sci &amp; Arts</t>
  </si>
  <si>
    <t>MQ00681</t>
  </si>
  <si>
    <t>Kurukshetra Univ</t>
  </si>
  <si>
    <t>MQ00682</t>
  </si>
  <si>
    <t>Kushiro Natl Coll Technol</t>
  </si>
  <si>
    <t>MQ00683</t>
  </si>
  <si>
    <t>Kuvempu Univ</t>
  </si>
  <si>
    <t>MQ00684</t>
  </si>
  <si>
    <t>Kuwait Inst Sci Res</t>
  </si>
  <si>
    <t>MQ00685</t>
  </si>
  <si>
    <t>Kvark Sci Prod Firm</t>
  </si>
  <si>
    <t>MQ00686</t>
  </si>
  <si>
    <t>Kwame Nkruma Univ Sci &amp; Technol</t>
  </si>
  <si>
    <t>MQ00688</t>
  </si>
  <si>
    <t>Kwansei Gakuin Univ</t>
  </si>
  <si>
    <t>MQ00689</t>
  </si>
  <si>
    <t>Kyeong Nam Sci High Sch</t>
  </si>
  <si>
    <t>MQ00690</t>
  </si>
  <si>
    <t>Kyosemi Corp</t>
  </si>
  <si>
    <t>MQ00691</t>
  </si>
  <si>
    <t>Kyoto Sangyo Univ</t>
  </si>
  <si>
    <t>MQ00692</t>
  </si>
  <si>
    <t>Kyung Woon Univ</t>
  </si>
  <si>
    <t>Kyungwoon Univ</t>
  </si>
  <si>
    <t>MQ00694</t>
  </si>
  <si>
    <t>Kyungil Univ</t>
  </si>
  <si>
    <t>MQ00695</t>
  </si>
  <si>
    <t>Kyungsung Univ</t>
  </si>
  <si>
    <t>MQ00696</t>
  </si>
  <si>
    <t>Kyushi Sangyo Univ</t>
  </si>
  <si>
    <t>Kyushu Sangyo Univ</t>
  </si>
  <si>
    <t>MQ00698</t>
  </si>
  <si>
    <t>Kyushu Natl Ind Res Inst</t>
  </si>
  <si>
    <t>MQ00699</t>
  </si>
  <si>
    <t>L&amp;F CO LTD</t>
  </si>
  <si>
    <t>MQ00700</t>
  </si>
  <si>
    <t>L3 Commun Elect Opt Syst</t>
  </si>
  <si>
    <t>MQ00701</t>
  </si>
  <si>
    <t>La Jolla Infect Dis Inst</t>
  </si>
  <si>
    <t>MQ00702</t>
  </si>
  <si>
    <t>Lab Astrophys Marseille</t>
  </si>
  <si>
    <t>MQ00704</t>
  </si>
  <si>
    <t>Lab Composants Solaires CEA INES RDI</t>
  </si>
  <si>
    <t>MQ00705</t>
  </si>
  <si>
    <t>Lab CRISMAT ENSICAEN</t>
  </si>
  <si>
    <t>MQ00706</t>
  </si>
  <si>
    <t>Lab Di Elettrochim</t>
  </si>
  <si>
    <t>MQ00707</t>
  </si>
  <si>
    <t>Lab Dispositif Commun &amp; Convers Photovalta ENP</t>
  </si>
  <si>
    <t>MQ00708</t>
  </si>
  <si>
    <t>Lab Electrotech Grenoble</t>
  </si>
  <si>
    <t>MQ00709</t>
  </si>
  <si>
    <t>Lab Genie Elect Toulouse</t>
  </si>
  <si>
    <t>MQ00710</t>
  </si>
  <si>
    <t>Lab Grenoble Sci Concept Optimisat &amp; Prod G SCOP</t>
  </si>
  <si>
    <t>MQ00711</t>
  </si>
  <si>
    <t>Lab Mat &amp; Energies Renouvelables</t>
  </si>
  <si>
    <t>Unite Rech Mat &amp; Energies Renouvelables</t>
  </si>
  <si>
    <t>MQ00713</t>
  </si>
  <si>
    <t>Lab Nanomat &amp; Syst Energie LaNSE</t>
  </si>
  <si>
    <t>MQ00714</t>
  </si>
  <si>
    <t>Lab Nanoscopia Fundacao Ctr Tecnol Minas Gerais C</t>
  </si>
  <si>
    <t>MQ00716</t>
  </si>
  <si>
    <t>Lab Oficial Metrol Galicia</t>
  </si>
  <si>
    <t>LOMG</t>
  </si>
  <si>
    <t>MQ00718</t>
  </si>
  <si>
    <t>Lab Opt Concept Ingenierie Environm</t>
  </si>
  <si>
    <t>MQ00719</t>
  </si>
  <si>
    <t>Univ Phayao</t>
  </si>
  <si>
    <t>MQ00720</t>
  </si>
  <si>
    <t>Univ Pontificia Comillas</t>
  </si>
  <si>
    <t>Univ Pontificia Comillas Madrid</t>
  </si>
  <si>
    <t>MQ00722</t>
  </si>
  <si>
    <t>Univ Poona</t>
  </si>
  <si>
    <t>MQ00723</t>
  </si>
  <si>
    <t>Univ Popular Autonoma Estado Puebla</t>
  </si>
  <si>
    <t>MQ00724</t>
  </si>
  <si>
    <t>Univ Presov</t>
  </si>
  <si>
    <t>MQ00725</t>
  </si>
  <si>
    <t>Univ Primorska</t>
  </si>
  <si>
    <t>MQ00726</t>
  </si>
  <si>
    <t>Qatar Univ</t>
  </si>
  <si>
    <t>Univ Qatar</t>
  </si>
  <si>
    <t>MQ00728</t>
  </si>
  <si>
    <t>Univ Qom</t>
  </si>
  <si>
    <t>MQ00729</t>
  </si>
  <si>
    <t>Quintana Roo Univ</t>
  </si>
  <si>
    <t>Univ Quintana Roo</t>
  </si>
  <si>
    <t>MQ00731</t>
  </si>
  <si>
    <t>Rajarata Univ Sri Lanka</t>
  </si>
  <si>
    <t>Univ Rajarata</t>
  </si>
  <si>
    <t>MQ00732</t>
  </si>
  <si>
    <t>Univ Reg Blumenau FURB</t>
  </si>
  <si>
    <t>MQ00733</t>
  </si>
  <si>
    <t>Univ Reims</t>
  </si>
  <si>
    <t>MQ00734</t>
  </si>
  <si>
    <t>Univ Rijeka</t>
  </si>
  <si>
    <t>MQ00735</t>
  </si>
  <si>
    <t>Univ Ruhuna</t>
  </si>
  <si>
    <t>MQ00736</t>
  </si>
  <si>
    <t>Rzeszow Univ</t>
  </si>
  <si>
    <t>Univ Rzeszow</t>
  </si>
  <si>
    <t>MQ00738</t>
  </si>
  <si>
    <t>Univ Sannio</t>
  </si>
  <si>
    <t>MQ00739</t>
  </si>
  <si>
    <t>Univ Sarajevo</t>
  </si>
  <si>
    <t>MQ00740</t>
  </si>
  <si>
    <t>Univ Sargodha</t>
  </si>
  <si>
    <t>MQ00741</t>
  </si>
  <si>
    <t>Univ Sci &amp; Technol Algiers USTHB</t>
  </si>
  <si>
    <t>Univ Sci &amp; Technol Houari Boumadiene</t>
  </si>
  <si>
    <t>Univ Sci &amp; Technol Houari Boumediene</t>
  </si>
  <si>
    <t>Univ Sci &amp; Technol Houari Boumedienne</t>
  </si>
  <si>
    <t>Univ Sci Technol Houari Boumed</t>
  </si>
  <si>
    <t>MQ00748</t>
  </si>
  <si>
    <t>Univ Sci &amp; Technol Mazandaran</t>
  </si>
  <si>
    <t>MQ00749</t>
  </si>
  <si>
    <t>MQ00750</t>
  </si>
  <si>
    <t>Univ Sci &amp; Technol Oran</t>
  </si>
  <si>
    <t>Univ Sci &amp; Technol Oran MB</t>
  </si>
  <si>
    <t>MQ00752</t>
  </si>
  <si>
    <t>Univ Scranton</t>
  </si>
  <si>
    <t>MQ00753</t>
  </si>
  <si>
    <t>Univ Siirt</t>
  </si>
  <si>
    <t>MQ00754</t>
  </si>
  <si>
    <t>Univ Sindh</t>
  </si>
  <si>
    <t>MQ00755</t>
  </si>
  <si>
    <t>Univ Sistan &amp; Baluchestan</t>
  </si>
  <si>
    <t>MQ00756</t>
  </si>
  <si>
    <t>Univ Skikda</t>
  </si>
  <si>
    <t>MQ00757</t>
  </si>
  <si>
    <t>Univ So Denmark SDU</t>
  </si>
  <si>
    <t>MQ00758</t>
  </si>
  <si>
    <t>Univ So Queensland</t>
  </si>
  <si>
    <t>MQ00759</t>
  </si>
  <si>
    <t>Univ Solento</t>
  </si>
  <si>
    <t>MQ00761</t>
  </si>
  <si>
    <t>Univ Sri Jayewardenepura</t>
  </si>
  <si>
    <t>MQ00762</t>
  </si>
  <si>
    <t>Univ Stavanger</t>
  </si>
  <si>
    <t>Univ Stavanger UiS</t>
  </si>
  <si>
    <t>MQ00767</t>
  </si>
  <si>
    <t>Univ Technol &amp; Life Sci Bydgoszcz</t>
  </si>
  <si>
    <t>MQ00768</t>
  </si>
  <si>
    <t>Univ Technol Baghdad</t>
  </si>
  <si>
    <t>Univ Technol Iraq</t>
  </si>
  <si>
    <t>MQ00770</t>
  </si>
  <si>
    <t>Univ Tecn Particular Loja</t>
  </si>
  <si>
    <t>MQ00771</t>
  </si>
  <si>
    <t>Univ Shanghai Sci &amp; Technol</t>
  </si>
  <si>
    <t>MQ00772</t>
  </si>
  <si>
    <t>Univ Tenaga Nas</t>
  </si>
  <si>
    <t>Univ Tenaga Nasional</t>
  </si>
  <si>
    <t>Univ Tenaga Nasl</t>
  </si>
  <si>
    <t>MQ00775</t>
  </si>
  <si>
    <t>Univ Tennessee</t>
  </si>
  <si>
    <t>MQ00776</t>
  </si>
  <si>
    <t>Ernest Orlando Lawrence Berkeley Lab</t>
  </si>
  <si>
    <t>Ernest Orlando Lawrence Berkeley Natl Lab</t>
  </si>
  <si>
    <t>MQ00778</t>
  </si>
  <si>
    <t>Erode Arts Coll</t>
  </si>
  <si>
    <t>MQ00779</t>
  </si>
  <si>
    <t>Erode Sengunthar Engn Coll</t>
  </si>
  <si>
    <t>MQ00780</t>
  </si>
  <si>
    <t>ErSol Solar Energy AG</t>
  </si>
  <si>
    <t>MQ00781</t>
  </si>
  <si>
    <t>Erzincan Univ</t>
  </si>
  <si>
    <t>MQ00782</t>
  </si>
  <si>
    <t>ESA</t>
  </si>
  <si>
    <t>ESA ESTEC</t>
  </si>
  <si>
    <t>Estec</t>
  </si>
  <si>
    <t>MQ00785</t>
  </si>
  <si>
    <t>ESADE</t>
  </si>
  <si>
    <t>MQ00786</t>
  </si>
  <si>
    <t>Escola Ind Barcelona</t>
  </si>
  <si>
    <t>MQ00787</t>
  </si>
  <si>
    <t>Escuela Tecn Super Ingenieros Telecomunicac</t>
  </si>
  <si>
    <t>ETSI Telecommun</t>
  </si>
  <si>
    <t>ETSI Telecommun UPM</t>
  </si>
  <si>
    <t>ETSI Telecomunicac</t>
  </si>
  <si>
    <t>ETSIT</t>
  </si>
  <si>
    <t>ETSIT Madrid</t>
  </si>
  <si>
    <t>MQ00793</t>
  </si>
  <si>
    <t>Eskisehir Osmangazi Univ</t>
  </si>
  <si>
    <t>MQ00794</t>
  </si>
  <si>
    <t>Eskom Holdings</t>
  </si>
  <si>
    <t>MQ00795</t>
  </si>
  <si>
    <t>Esnow It Mt Technol</t>
  </si>
  <si>
    <t>MQ00796</t>
  </si>
  <si>
    <t>Essential Res Inc</t>
  </si>
  <si>
    <t>MQ00797</t>
  </si>
  <si>
    <t>ESST TUNIS</t>
  </si>
  <si>
    <t>MQ00799</t>
  </si>
  <si>
    <t>ESSTT</t>
  </si>
  <si>
    <t>ESSTT Tunis</t>
  </si>
  <si>
    <t>Univ Tunis</t>
  </si>
  <si>
    <t>MQ00802</t>
  </si>
  <si>
    <t>Ecole Super Technol Ind</t>
  </si>
  <si>
    <t>Ecole Super Technol Ind Avancees</t>
  </si>
  <si>
    <t>ESTIA Rech</t>
  </si>
  <si>
    <t>ESTIA Rech Technopole Izarbel</t>
  </si>
  <si>
    <t>MQ00808</t>
  </si>
  <si>
    <t>EUIT Telecommun</t>
  </si>
  <si>
    <t>EUIT Telecomunicac</t>
  </si>
  <si>
    <t>MQ00810</t>
  </si>
  <si>
    <t>EUITI UPM</t>
  </si>
  <si>
    <t>MQ00811</t>
  </si>
  <si>
    <t>EUITI UPV EHU</t>
  </si>
  <si>
    <t>MQ00812</t>
  </si>
  <si>
    <t>EUITMOP UPV EHU</t>
  </si>
  <si>
    <t>MQ00813</t>
  </si>
  <si>
    <t>EURAC Res</t>
  </si>
  <si>
    <t>MQ00814</t>
  </si>
  <si>
    <t>Eurescom GmbH</t>
  </si>
  <si>
    <t>MQ00815</t>
  </si>
  <si>
    <t>Euroclear</t>
  </si>
  <si>
    <t>MQ00816</t>
  </si>
  <si>
    <t>European Aeronaut Def &amp; Space Co</t>
  </si>
  <si>
    <t>MQ00817</t>
  </si>
  <si>
    <t>European Climate Forum</t>
  </si>
  <si>
    <t>MQ00818</t>
  </si>
  <si>
    <t>European Ctr Power Elect</t>
  </si>
  <si>
    <t>MQ00819</t>
  </si>
  <si>
    <t>European Mol Biol Lab</t>
  </si>
  <si>
    <t>MQ00820</t>
  </si>
  <si>
    <t>European Patent Off</t>
  </si>
  <si>
    <t>MQ00821</t>
  </si>
  <si>
    <t>European Space Agcy</t>
  </si>
  <si>
    <t>European Space Technol Ctr</t>
  </si>
  <si>
    <t>MQ00823</t>
  </si>
  <si>
    <t>European Technol Ctr</t>
  </si>
  <si>
    <t>MQ00824</t>
  </si>
  <si>
    <t>European Theoret Spect Facil</t>
  </si>
  <si>
    <t>MQ00825</t>
  </si>
  <si>
    <t>EADS Astrium GmbH</t>
  </si>
  <si>
    <t>Europoean Aeronaut Def &amp; Space Co Astrium GmbH</t>
  </si>
  <si>
    <t>MQ00827</t>
  </si>
  <si>
    <t>Eurosolare SpA</t>
  </si>
  <si>
    <t>MQ00828</t>
  </si>
  <si>
    <t>Euskal Herriko Unibersitatea</t>
  </si>
  <si>
    <t>MQ00829</t>
  </si>
  <si>
    <t>Evans Analyt Grp</t>
  </si>
  <si>
    <t>MQ00830</t>
  </si>
  <si>
    <t>Evergreen Solar</t>
  </si>
  <si>
    <t>Evergreen Solar Inc</t>
  </si>
  <si>
    <t>MQ00832</t>
  </si>
  <si>
    <t>Everlight Chem Ind Corp</t>
  </si>
  <si>
    <t>MQ00833</t>
  </si>
  <si>
    <t>Evolving Educ &amp; Res Ctr Spatiotemporal Biol Netwo</t>
  </si>
  <si>
    <t>MQ00834</t>
  </si>
  <si>
    <t>Creavis Technol &amp; Innovat</t>
  </si>
  <si>
    <t>Evonik Degussa GmbH</t>
  </si>
  <si>
    <t>MQ00836</t>
  </si>
  <si>
    <t>Evonik Ind AG</t>
  </si>
  <si>
    <t>MQ00837</t>
  </si>
  <si>
    <t>EWE AG</t>
  </si>
  <si>
    <t>MQ00838</t>
  </si>
  <si>
    <t>Excellence Cluster REBIRTH</t>
  </si>
  <si>
    <t>MQ00839</t>
  </si>
  <si>
    <t>EXCICO France SAS</t>
  </si>
  <si>
    <t>MQ00840</t>
  </si>
  <si>
    <t>EXCICO Grp NV</t>
  </si>
  <si>
    <t>MQ00845</t>
  </si>
  <si>
    <t>CEAC Exide Europe</t>
  </si>
  <si>
    <t>Co Europeenne Accumulateurs</t>
  </si>
  <si>
    <t>Exide CEAC</t>
  </si>
  <si>
    <t>EXIDE CEAC Res &amp; Dev</t>
  </si>
  <si>
    <t>MQ00849</t>
  </si>
  <si>
    <t>Exide Technol Res &amp; Innovat</t>
  </si>
  <si>
    <t>MQ00850</t>
  </si>
  <si>
    <t>Exitech Ltd</t>
  </si>
  <si>
    <t>MQ00851</t>
  </si>
  <si>
    <t>Exoter Instruments LLC</t>
  </si>
  <si>
    <t>MQ00852</t>
  </si>
  <si>
    <t>Expt Phys II</t>
  </si>
  <si>
    <t>MQ00853</t>
  </si>
  <si>
    <t>CAET</t>
  </si>
  <si>
    <t>Dept Unconvent Energy Sources &amp; Elect Engn</t>
  </si>
  <si>
    <t>Fac Agr Engn</t>
  </si>
  <si>
    <t>MQ00856</t>
  </si>
  <si>
    <t>Fac Chim</t>
  </si>
  <si>
    <t>MQ00857</t>
  </si>
  <si>
    <t>Fac Ciencias Nat</t>
  </si>
  <si>
    <t>Univ Oriente</t>
  </si>
  <si>
    <t>MQ00859</t>
  </si>
  <si>
    <t>Fac COC</t>
  </si>
  <si>
    <t>MQ00860</t>
  </si>
  <si>
    <t>Fac Ingn</t>
  </si>
  <si>
    <t>MQ00862</t>
  </si>
  <si>
    <t>Fac Med Angers</t>
  </si>
  <si>
    <t>POMA UMR CNRS 6136</t>
  </si>
  <si>
    <t>MQ00864</t>
  </si>
  <si>
    <t>Fac Quim</t>
  </si>
  <si>
    <t>MQ00865</t>
  </si>
  <si>
    <t>Univ Ibn Zohr</t>
  </si>
  <si>
    <t>UNIVERSITE IBN ZOHR AGADIR</t>
  </si>
  <si>
    <t>MQ00867</t>
  </si>
  <si>
    <t>Fac Sci &amp; Tech</t>
  </si>
  <si>
    <t>MQ00868</t>
  </si>
  <si>
    <t>Ecole Cent Marseille</t>
  </si>
  <si>
    <t>Fac Sci &amp; Tech Marseille</t>
  </si>
  <si>
    <t>MQ00870</t>
  </si>
  <si>
    <t>Univ Hassan II</t>
  </si>
  <si>
    <t>MQ00873</t>
  </si>
  <si>
    <t>Fac Sci &amp; Tech St Jerome</t>
  </si>
  <si>
    <t>Fresnel Inst</t>
  </si>
  <si>
    <t>Univ Aix Marseille 3</t>
  </si>
  <si>
    <t>Univ Aix Marseille III</t>
  </si>
  <si>
    <t>Univ Paul Cezanne</t>
  </si>
  <si>
    <t>Univ Paul Cezzane</t>
  </si>
  <si>
    <t>MQ00883</t>
  </si>
  <si>
    <t>Fac Sci Ben M Sik</t>
  </si>
  <si>
    <t>MQ00884</t>
  </si>
  <si>
    <t>Fac Sci Bizerte</t>
  </si>
  <si>
    <t>MQ00885</t>
  </si>
  <si>
    <t>Fac Sci Damietta</t>
  </si>
  <si>
    <t>Fac Sci New Damietta</t>
  </si>
  <si>
    <t>MQ00887</t>
  </si>
  <si>
    <t>Fac Sci Gabes</t>
  </si>
  <si>
    <t>Gabes Univ</t>
  </si>
  <si>
    <t>Univ Gabes</t>
  </si>
  <si>
    <t>MQ00890</t>
  </si>
  <si>
    <t>Fac Sci Girls</t>
  </si>
  <si>
    <t>MQ00891</t>
  </si>
  <si>
    <t>Fac Sci Luminy</t>
  </si>
  <si>
    <t>MQ00892</t>
  </si>
  <si>
    <t>Fac Sci Monastir</t>
  </si>
  <si>
    <t>LPBMO</t>
  </si>
  <si>
    <t>MQ00894</t>
  </si>
  <si>
    <t>Cadi Ayyad Univ</t>
  </si>
  <si>
    <t>Fac Sci Semlalia</t>
  </si>
  <si>
    <t>LPSCM</t>
  </si>
  <si>
    <t>MQ00897</t>
  </si>
  <si>
    <t>Fac Sci Sfax</t>
  </si>
  <si>
    <t>MQ00898</t>
  </si>
  <si>
    <t>Fac Sci Tunis</t>
  </si>
  <si>
    <t>MQ00903</t>
  </si>
  <si>
    <t>Fac Tech Sci</t>
  </si>
  <si>
    <t>MQ00904</t>
  </si>
  <si>
    <t>Coll Technol Studies</t>
  </si>
  <si>
    <t>Coll Technol Studies PAAET</t>
  </si>
  <si>
    <t>Fac Technol Studies</t>
  </si>
  <si>
    <t>PAAET</t>
  </si>
  <si>
    <t>Publ Author Appl Educ &amp; Training</t>
  </si>
  <si>
    <t>MQ00909</t>
  </si>
  <si>
    <t>Fac Tecnol</t>
  </si>
  <si>
    <t>MQ00915</t>
  </si>
  <si>
    <t>Fach Hsch Wels</t>
  </si>
  <si>
    <t>Fachhsch Wels</t>
  </si>
  <si>
    <t>FH Wels</t>
  </si>
  <si>
    <t>Univ Appl Sci Upper Austria</t>
  </si>
  <si>
    <t>MQ00919</t>
  </si>
  <si>
    <t>Fachhsch Lausitz Univ Appl Sci</t>
  </si>
  <si>
    <t>MQ00920</t>
  </si>
  <si>
    <t>Fachhsch Merseburg</t>
  </si>
  <si>
    <t>MQ00921</t>
  </si>
  <si>
    <t>Fachhsch Vorarlberg</t>
  </si>
  <si>
    <t>Vorarlberg Univ Appl Sci</t>
  </si>
  <si>
    <t>MQ00923</t>
  </si>
  <si>
    <t>Fachsch Stralsund</t>
  </si>
  <si>
    <t>MQ00924</t>
  </si>
  <si>
    <t>Fak Chem Organ Chem</t>
  </si>
  <si>
    <t>FH Aalen</t>
  </si>
  <si>
    <t>Hsch Aalen</t>
  </si>
  <si>
    <t>MQ00927</t>
  </si>
  <si>
    <t>Fak Phys &amp; Astron</t>
  </si>
  <si>
    <t>MQ00928</t>
  </si>
  <si>
    <t>El Fayoum Univ</t>
  </si>
  <si>
    <t>Fayoum Univ</t>
  </si>
  <si>
    <t>MQ00930</t>
  </si>
  <si>
    <t>FDK Corp</t>
  </si>
  <si>
    <t>MQ00931</t>
  </si>
  <si>
    <t>Fdn 2iE</t>
  </si>
  <si>
    <t>Inst Int Ingn Eau &amp; Environm</t>
  </si>
  <si>
    <t>MQ00933</t>
  </si>
  <si>
    <t>Bruno Kessler Fdn</t>
  </si>
  <si>
    <t>Fdn Bruno Kessler</t>
  </si>
  <si>
    <t>Fdn Bruno Kessler IRST</t>
  </si>
  <si>
    <t>MQ00936</t>
  </si>
  <si>
    <t>Fdn CNAO</t>
  </si>
  <si>
    <t>MQ00937</t>
  </si>
  <si>
    <t>Fdn Ctr Tecnol Minas Gerais CETEC</t>
  </si>
  <si>
    <t>Fundacao Ctr Tecnol Minas Gerais CETEC</t>
  </si>
  <si>
    <t>MQ00939</t>
  </si>
  <si>
    <t>Catedra Focus Abengoa</t>
  </si>
  <si>
    <t>Fdn Estudios Econ Aplicada</t>
  </si>
  <si>
    <t>Fdn Estudios Econ Aplicada FEDEA</t>
  </si>
  <si>
    <t>FOCUS ABENGOA</t>
  </si>
  <si>
    <t>Programa Focus Abengoa</t>
  </si>
  <si>
    <t>MQ00944</t>
  </si>
  <si>
    <t>Fdn Galileo Galilei &amp;</t>
  </si>
  <si>
    <t>Isaac Newton Grp</t>
  </si>
  <si>
    <t>Telescopio Nazl Galileo</t>
  </si>
  <si>
    <t>MQ00947</t>
  </si>
  <si>
    <t>Fdn Ist Italiano Tecnol</t>
  </si>
  <si>
    <t>MQ00948</t>
  </si>
  <si>
    <t>Fdn Labein</t>
  </si>
  <si>
    <t>LABEIN Tecnalia</t>
  </si>
  <si>
    <t>TECNALIA Labein</t>
  </si>
  <si>
    <t>MQ00951</t>
  </si>
  <si>
    <t>Fdn Polar &amp; Marine Res</t>
  </si>
  <si>
    <t>MQ00952</t>
  </si>
  <si>
    <t>Fdn Promot Japanese Aerosp Technol</t>
  </si>
  <si>
    <t>MQ00953</t>
  </si>
  <si>
    <t>Fdn Promot Mat Sci &amp; Technol Japan</t>
  </si>
  <si>
    <t>MQ00954</t>
  </si>
  <si>
    <t>Fed Energy Regulatory Commiss</t>
  </si>
  <si>
    <t>FERC</t>
  </si>
  <si>
    <t>MQ00956</t>
  </si>
  <si>
    <t>Fed Inst Educ Sci &amp; Technol Sertao Pernambucano I</t>
  </si>
  <si>
    <t>Fed Inst Tocantins</t>
  </si>
  <si>
    <t>Inst Fed Tocantins IFTO</t>
  </si>
  <si>
    <t>MQ00959</t>
  </si>
  <si>
    <t>Fed Polytec</t>
  </si>
  <si>
    <t>MQ00960</t>
  </si>
  <si>
    <t>Fed Reserve Bank</t>
  </si>
  <si>
    <t>MQ00961</t>
  </si>
  <si>
    <t>Fed State Univ Ceara UECE</t>
  </si>
  <si>
    <t>UECE</t>
  </si>
  <si>
    <t>Univ Estadual Ceara</t>
  </si>
  <si>
    <t>MQ00966</t>
  </si>
  <si>
    <t>Fed Univ Technol</t>
  </si>
  <si>
    <t>MQ00967</t>
  </si>
  <si>
    <t>Chernivtsi Natl Univ</t>
  </si>
  <si>
    <t>Chernovtsy Natl Univ</t>
  </si>
  <si>
    <t>Fedkovich Chernivtsi Natl Univ</t>
  </si>
  <si>
    <t>Fedkovich Natl Univ</t>
  </si>
  <si>
    <t>Fedkovych Natl Univ</t>
  </si>
  <si>
    <t>MQ00973</t>
  </si>
  <si>
    <t>FEI Slovak Univ Technol</t>
  </si>
  <si>
    <t>MQ00976</t>
  </si>
  <si>
    <t>Fergana Polytech Inst</t>
  </si>
  <si>
    <t>MQ00977</t>
  </si>
  <si>
    <t>Fergana State Univ</t>
  </si>
  <si>
    <t>MQ00978</t>
  </si>
  <si>
    <t>Fergusson Coll</t>
  </si>
  <si>
    <t>MQ00979</t>
  </si>
  <si>
    <t>Fermin Gurbindo 29</t>
  </si>
  <si>
    <t>MQ00980</t>
  </si>
  <si>
    <t>Fern Univ Hagen</t>
  </si>
  <si>
    <t>Fernuniv</t>
  </si>
  <si>
    <t>Univ Hagen</t>
  </si>
  <si>
    <t>MQ00983</t>
  </si>
  <si>
    <t>Ferro Corp</t>
  </si>
  <si>
    <t>MQ00984</t>
  </si>
  <si>
    <t>Ferro Elect Mat</t>
  </si>
  <si>
    <t>MQ00985</t>
  </si>
  <si>
    <t>Ferro Elect Mat Syst</t>
  </si>
  <si>
    <t>MQ00986</t>
  </si>
  <si>
    <t>FEV Motorentech GmbH</t>
  </si>
  <si>
    <t>MQ00987</t>
  </si>
  <si>
    <t>FF Sistemas Energias Alternativas</t>
  </si>
  <si>
    <t>MQ00988</t>
  </si>
  <si>
    <t>FH Aachen</t>
  </si>
  <si>
    <t>MQ00989</t>
  </si>
  <si>
    <t>Ctr Ric FIAT</t>
  </si>
  <si>
    <t>Fiat Res Ctr</t>
  </si>
  <si>
    <t>MQ00991</t>
  </si>
  <si>
    <t>Fibron Technol Inc</t>
  </si>
  <si>
    <t>MQ00992</t>
  </si>
  <si>
    <t>Film Solar Tech Inc</t>
  </si>
  <si>
    <t>MQ00993</t>
  </si>
  <si>
    <t>Financial &amp; Econ Consulting</t>
  </si>
  <si>
    <t>MQ00994</t>
  </si>
  <si>
    <t>Fingrid Oyj</t>
  </si>
  <si>
    <t>MQ00995</t>
  </si>
  <si>
    <t>Finmotor Srl</t>
  </si>
  <si>
    <t>MQ00996</t>
  </si>
  <si>
    <t>Finnish Meteorol Inst</t>
  </si>
  <si>
    <t>MQ00997</t>
  </si>
  <si>
    <t>First Solar Inc</t>
  </si>
  <si>
    <t>First Solar LLC</t>
  </si>
  <si>
    <t>LLC Technol Ctr</t>
  </si>
  <si>
    <t>MQ01000</t>
  </si>
  <si>
    <t>FLABEG GmbH &amp; Co KG</t>
  </si>
  <si>
    <t>MQ01001</t>
  </si>
  <si>
    <t>Flabeg Solar Int GmbH</t>
  </si>
  <si>
    <t>MQ01002</t>
  </si>
  <si>
    <t>Gesell Anlagen &amp; Reaktorsicherheit</t>
  </si>
  <si>
    <t>MQ01003</t>
  </si>
  <si>
    <t>Flash Innovat Co Ltd</t>
  </si>
  <si>
    <t>MQ01004</t>
  </si>
  <si>
    <t>FLISOM Ltd</t>
  </si>
  <si>
    <t>MQ01005</t>
  </si>
  <si>
    <t>Florida Solar Energy Crt</t>
  </si>
  <si>
    <t>MQ01006</t>
  </si>
  <si>
    <t>Fluent Asia Pacific</t>
  </si>
  <si>
    <t>MQ01007</t>
  </si>
  <si>
    <t>FLUOR</t>
  </si>
  <si>
    <t>MQ01008</t>
  </si>
  <si>
    <t>Fluorosolar Syst Ltd</t>
  </si>
  <si>
    <t>MQ01009</t>
  </si>
  <si>
    <t>Fluxim AG</t>
  </si>
  <si>
    <t>MQ01010</t>
  </si>
  <si>
    <t>Focas Inst</t>
  </si>
  <si>
    <t>MQ01011</t>
  </si>
  <si>
    <t>FOM Inst Plasma Phys Rijnhuizen</t>
  </si>
  <si>
    <t>Trilateral Eureg Cluster</t>
  </si>
  <si>
    <t>MQ01013</t>
  </si>
  <si>
    <t>Ford Res &amp; Adv Engn Europe</t>
  </si>
  <si>
    <t>MQ01014</t>
  </si>
  <si>
    <t>Forest Practice Res Ctr</t>
  </si>
  <si>
    <t>MQ01015</t>
  </si>
  <si>
    <t>Forman Christian Coll</t>
  </si>
  <si>
    <t>MQ01016</t>
  </si>
  <si>
    <t>Formatex Res Ctr</t>
  </si>
  <si>
    <t>MQ01017</t>
  </si>
  <si>
    <t>Forsch &amp; Applikat Lab Plasmatech GmbH</t>
  </si>
  <si>
    <t>Forschungs &amp; Applikationslabor Plasmatech GmbH</t>
  </si>
  <si>
    <t>MQ01019</t>
  </si>
  <si>
    <t>Forsch &amp; Entwicklungs GmbH</t>
  </si>
  <si>
    <t>Konakra Austria Forsch &amp; Entwicklungs GmbH</t>
  </si>
  <si>
    <t>Konarka Austria Forsch Entwiklungsges MbH</t>
  </si>
  <si>
    <t>MQ01024</t>
  </si>
  <si>
    <t>Forsch Inst Zukunft Arbeit IZA</t>
  </si>
  <si>
    <t>MQ01025</t>
  </si>
  <si>
    <t>Forschungsinst Pigmente &amp; Lacke eV</t>
  </si>
  <si>
    <t>MQ01026</t>
  </si>
  <si>
    <t>Forschungszentrum Dresden Rossendorf eV</t>
  </si>
  <si>
    <t>Forschungszentrum Rossendorf</t>
  </si>
  <si>
    <t>Helmholtz Zentrum Dresden Rossendorf</t>
  </si>
  <si>
    <t>Helmholtz Zentrum Dresden Rossendorf eV</t>
  </si>
  <si>
    <t>Inst Ion Beam Phys &amp; Mat Res</t>
  </si>
  <si>
    <t>Res Ctr Rossendorf</t>
  </si>
  <si>
    <t>Res Ctr Rossendorf Inc</t>
  </si>
  <si>
    <t>Rossendorf Inc</t>
  </si>
  <si>
    <t>MQ01033</t>
  </si>
  <si>
    <t>Forschungszentrum Informat</t>
  </si>
  <si>
    <t>MQ01034</t>
  </si>
  <si>
    <t>FORTH HELLAS</t>
  </si>
  <si>
    <t>MQ01035</t>
  </si>
  <si>
    <t>Fortum</t>
  </si>
  <si>
    <t>MQ01036</t>
  </si>
  <si>
    <t>Foxdale Village A-1</t>
  </si>
  <si>
    <t>MQ01037</t>
  </si>
  <si>
    <t>Foxnum Technol Co Ltd</t>
  </si>
  <si>
    <t>MQ01038</t>
  </si>
  <si>
    <t>France Telecom Div</t>
  </si>
  <si>
    <t>France Telecom R&amp;D Orange Labs</t>
  </si>
  <si>
    <t>France Telecom Res &amp; Dev</t>
  </si>
  <si>
    <t>FTR&amp;D RESA ANA ASHA</t>
  </si>
  <si>
    <t>Telecom Res &amp; Dev</t>
  </si>
  <si>
    <t>MQ01042</t>
  </si>
  <si>
    <t>Francisk Skorina Gomel State Univ</t>
  </si>
  <si>
    <t>MQ01043</t>
  </si>
  <si>
    <t>Franklin &amp; Marshall Coll</t>
  </si>
  <si>
    <t>MQ01044</t>
  </si>
  <si>
    <t>Franklin W Olin Coll Engn</t>
  </si>
  <si>
    <t>MQ01045</t>
  </si>
  <si>
    <t>Frantz FANON</t>
  </si>
  <si>
    <t>Lab Cellules Photovoltaiques</t>
  </si>
  <si>
    <t>LCP UDTS</t>
  </si>
  <si>
    <t>Silicon Technol Dev Unit UDTS 2</t>
  </si>
  <si>
    <t>UDTS</t>
  </si>
  <si>
    <t>MQ01059</t>
  </si>
  <si>
    <t>ICMM</t>
  </si>
  <si>
    <t>Interdisciplinary Ctr Mol Mat</t>
  </si>
  <si>
    <t>Interdisciplinary Ctr Mol Mat ICMM</t>
  </si>
  <si>
    <t>MQ01100</t>
  </si>
  <si>
    <t>Fraz Chioano Voc Castello 10</t>
  </si>
  <si>
    <t>MQ01102</t>
  </si>
  <si>
    <t>Freescale Semicond</t>
  </si>
  <si>
    <t>Freescale Semicond Israel Ltd</t>
  </si>
  <si>
    <t>MQ01103</t>
  </si>
  <si>
    <t>Freiberger Compound Mat GmbH</t>
  </si>
  <si>
    <t>MQ01104</t>
  </si>
  <si>
    <t>Friemann &amp; Wolf Batterietech GmbH</t>
  </si>
  <si>
    <t>MQ01105</t>
  </si>
  <si>
    <t>Frita SL Ctra</t>
  </si>
  <si>
    <t>MQ01106</t>
  </si>
  <si>
    <t>FS Lab</t>
  </si>
  <si>
    <t>MQ01107</t>
  </si>
  <si>
    <t>FSDM</t>
  </si>
  <si>
    <t>LPS</t>
  </si>
  <si>
    <t>MQ01109</t>
  </si>
  <si>
    <t>FSP Technol Inc</t>
  </si>
  <si>
    <t>MQ01110</t>
  </si>
  <si>
    <t>Lab Photovolta &amp; Mat Semicond</t>
  </si>
  <si>
    <t>Lab Photovolta &amp; Mat Semicond ENIT</t>
  </si>
  <si>
    <t>Lab Photovolta &amp; Mat Semiconducteurs ENIT</t>
  </si>
  <si>
    <t>MQ01113</t>
  </si>
  <si>
    <t>Lab Phys Mat Condensee</t>
  </si>
  <si>
    <t>MQ01114</t>
  </si>
  <si>
    <t>Lab Phys Solides &amp; Cristallogenese</t>
  </si>
  <si>
    <t>MQ01115</t>
  </si>
  <si>
    <t>Lab Phys Solides Electron</t>
  </si>
  <si>
    <t>MQ01116</t>
  </si>
  <si>
    <t>Lab Polymer Technol</t>
  </si>
  <si>
    <t>Polymer Technol Grp Eindhoven</t>
  </si>
  <si>
    <t>MQ01118</t>
  </si>
  <si>
    <t>LABEN SPA</t>
  </si>
  <si>
    <t>MQ01119</t>
  </si>
  <si>
    <t>Laborelac</t>
  </si>
  <si>
    <t>MQ01120</t>
  </si>
  <si>
    <t>Lachoo Mem Coll Sci &amp; Technol</t>
  </si>
  <si>
    <t>LM Coll Sci &amp; Technol</t>
  </si>
  <si>
    <t>MQ01121</t>
  </si>
  <si>
    <t>Lahmeyer Int</t>
  </si>
  <si>
    <t>MQ01122</t>
  </si>
  <si>
    <t>Lake Biwa Environm Res Inst</t>
  </si>
  <si>
    <t>MQ01123</t>
  </si>
  <si>
    <t>Lake Forest Coll</t>
  </si>
  <si>
    <t>MQ01124</t>
  </si>
  <si>
    <t>LAM Res</t>
  </si>
  <si>
    <t>MQ01126</t>
  </si>
  <si>
    <t>Land Inst</t>
  </si>
  <si>
    <t>MQ01127</t>
  </si>
  <si>
    <t>Lanzhou City Univ</t>
  </si>
  <si>
    <t>MQ01128</t>
  </si>
  <si>
    <t>Lanzhou Inst Phys</t>
  </si>
  <si>
    <t>MQ01129</t>
  </si>
  <si>
    <t>Larsen &amp; Toubro Ltd</t>
  </si>
  <si>
    <t>MQ01130</t>
  </si>
  <si>
    <t>Laser &amp; Opt Res Sch</t>
  </si>
  <si>
    <t>MQ01131</t>
  </si>
  <si>
    <t>Laser Res Ctr</t>
  </si>
  <si>
    <t>MQ01132</t>
  </si>
  <si>
    <t>Laser Sci &amp; Technol Ctr</t>
  </si>
  <si>
    <t>MQ01134</t>
  </si>
  <si>
    <t>Lashkarev Inst Semicond Phys Ukrainian NAS</t>
  </si>
  <si>
    <t>MQ01135</t>
  </si>
  <si>
    <t>Latham &amp; Watkins LLP</t>
  </si>
  <si>
    <t>MQ01136</t>
  </si>
  <si>
    <t>Lawrence Technol Univ</t>
  </si>
  <si>
    <t>MQ01137</t>
  </si>
  <si>
    <t>LC Elect</t>
  </si>
  <si>
    <t>MQ01138</t>
  </si>
  <si>
    <t>LC Innotek</t>
  </si>
  <si>
    <t>MQ01139</t>
  </si>
  <si>
    <t>LCTPCM</t>
  </si>
  <si>
    <t>MQ01140</t>
  </si>
  <si>
    <t>LDK Solar Co Ltd</t>
  </si>
  <si>
    <t>LDK Solar Hi Tech Co Ltd</t>
  </si>
  <si>
    <t>LDK Solar Hitech Co</t>
  </si>
  <si>
    <t>MQ01143</t>
  </si>
  <si>
    <t>Lebanese Amer Univ</t>
  </si>
  <si>
    <t>MQ01144</t>
  </si>
  <si>
    <t>Lebanese Assoc Energy Saving &amp; Environm ALMEE</t>
  </si>
  <si>
    <t>MQ01145</t>
  </si>
  <si>
    <t>Lebanese Univ</t>
  </si>
  <si>
    <t>MQ01146</t>
  </si>
  <si>
    <t>Lecip Corp</t>
  </si>
  <si>
    <t>MQ01147</t>
  </si>
  <si>
    <t>Led Light Energy</t>
  </si>
  <si>
    <t>MQ01148</t>
  </si>
  <si>
    <t>Fac Sci &amp; Tech Mohammedia</t>
  </si>
  <si>
    <t>FST Mohammedia</t>
  </si>
  <si>
    <t>Univ Hassan II Mohammedia</t>
  </si>
  <si>
    <t>MQ01149</t>
  </si>
  <si>
    <t>FUJI photo optical</t>
  </si>
  <si>
    <t>MQ01161</t>
  </si>
  <si>
    <t>FSTN</t>
  </si>
  <si>
    <t>FSTN 2 Rue Houssiniere</t>
  </si>
  <si>
    <t>MQ01167</t>
  </si>
  <si>
    <t>Fuji Chem Co Ltd</t>
  </si>
  <si>
    <t>MQ01168</t>
  </si>
  <si>
    <t>Fuji Machine Manufacture Co Ltd</t>
  </si>
  <si>
    <t>MQ01169</t>
  </si>
  <si>
    <t>Fuji Photo Film Co Ltd</t>
  </si>
  <si>
    <t>MQ01170</t>
  </si>
  <si>
    <t>Fuji Pigment Co Ltd</t>
  </si>
  <si>
    <t>MQ01171</t>
  </si>
  <si>
    <t>Fuji Res Inst Corp</t>
  </si>
  <si>
    <t>MQ01172</t>
  </si>
  <si>
    <t>Fujian Ningde Teachers Coll</t>
  </si>
  <si>
    <t>MQ01173</t>
  </si>
  <si>
    <t>Fujian Prov Key Lab Anal &amp; Detect Technol Food Sa</t>
  </si>
  <si>
    <t>MQ01174</t>
  </si>
  <si>
    <t>Fujiko Ltd</t>
  </si>
  <si>
    <t>MQ01175</t>
  </si>
  <si>
    <t>Fujikura Ltd</t>
  </si>
  <si>
    <t>MQ01176</t>
  </si>
  <si>
    <t>FUKUI Engn Consulting Off</t>
  </si>
  <si>
    <t>MQ01177</t>
  </si>
  <si>
    <t>Fukuoka Agr Res Ctr</t>
  </si>
  <si>
    <t>MQ01178</t>
  </si>
  <si>
    <t>Fukuoka Ind Sci &amp; Technol Fdn</t>
  </si>
  <si>
    <t>MQ01179</t>
  </si>
  <si>
    <t>Fukuoka Inst Technol</t>
  </si>
  <si>
    <t>MQ01180</t>
  </si>
  <si>
    <t>Fukuoka IST</t>
  </si>
  <si>
    <t>MQ01181</t>
  </si>
  <si>
    <t>Fukuyama Univ</t>
  </si>
  <si>
    <t>MQ01182</t>
  </si>
  <si>
    <t>Funct MRI Lab</t>
  </si>
  <si>
    <t>MQ01183</t>
  </si>
  <si>
    <t>Fund Sci Res</t>
  </si>
  <si>
    <t>MQ01184</t>
  </si>
  <si>
    <t>Fundamentals Ltd</t>
  </si>
  <si>
    <t>MQ01185</t>
  </si>
  <si>
    <t>Furman Univ</t>
  </si>
  <si>
    <t>Gen Elect Power Generat</t>
  </si>
  <si>
    <t>MQ01187</t>
  </si>
  <si>
    <t>Furukawa Co Ltd</t>
  </si>
  <si>
    <t>MQ01188</t>
  </si>
  <si>
    <t>Furukawa Elect Corp Ltd</t>
  </si>
  <si>
    <t>MQ01189</t>
  </si>
  <si>
    <t>Fusion 21</t>
  </si>
  <si>
    <t>MQ01190</t>
  </si>
  <si>
    <t>Fuzhan Univ Fuzhou</t>
  </si>
  <si>
    <t>MQ01191</t>
  </si>
  <si>
    <t>Gachon Bionano Res Inst</t>
  </si>
  <si>
    <t>MQ01194</t>
  </si>
  <si>
    <t>Gaia Solar AS</t>
  </si>
  <si>
    <t>MQ01195</t>
  </si>
  <si>
    <t>Gakushuin Univ</t>
  </si>
  <si>
    <t>MQ01196</t>
  </si>
  <si>
    <t>Galgotia Coll Engn &amp; Technol</t>
  </si>
  <si>
    <t>MQ01197</t>
  </si>
  <si>
    <t>Gandhigram Rural Inst</t>
  </si>
  <si>
    <t>Gandhogram Rural Univ</t>
  </si>
  <si>
    <t>MQ01199</t>
  </si>
  <si>
    <t>Ganeneung Wonju Natl Univ</t>
  </si>
  <si>
    <t>Gangneung Wonju Natl Univ</t>
  </si>
  <si>
    <t>Kangnung Natl Univ</t>
  </si>
  <si>
    <t>Kangnung Wonju Natl Univ</t>
  </si>
  <si>
    <t>MQ01203</t>
  </si>
  <si>
    <t>Gansu Acad Sci</t>
  </si>
  <si>
    <t>Gansu Comp Ctr</t>
  </si>
  <si>
    <t>MQ01205</t>
  </si>
  <si>
    <t>GAONSolution Inc</t>
  </si>
  <si>
    <t>MQ01206</t>
  </si>
  <si>
    <t>GARD Analyt</t>
  </si>
  <si>
    <t>MQ01207</t>
  </si>
  <si>
    <t>Gartner Inc</t>
  </si>
  <si>
    <t>MQ01208</t>
  </si>
  <si>
    <t>Periyar Univ</t>
  </si>
  <si>
    <t>Univ Periyar</t>
  </si>
  <si>
    <t>MQ01210</t>
  </si>
  <si>
    <t>Univ Politecn Valle Mexico</t>
  </si>
  <si>
    <t>MQ01211</t>
  </si>
  <si>
    <t>Univ Port Elizabeth</t>
  </si>
  <si>
    <t>MQ01212</t>
  </si>
  <si>
    <t>Univ Port Harcourt</t>
  </si>
  <si>
    <t>MQ01213</t>
  </si>
  <si>
    <t>Univ S Pacific</t>
  </si>
  <si>
    <t>MQ01214</t>
  </si>
  <si>
    <t>Univ Salento Distretto Tecnol</t>
  </si>
  <si>
    <t>MQ01215</t>
  </si>
  <si>
    <t>Univ San Martin</t>
  </si>
  <si>
    <t>MQ01216</t>
  </si>
  <si>
    <t>Univ San Sebastian</t>
  </si>
  <si>
    <t>MQ01217</t>
  </si>
  <si>
    <t>Univ Santiago Chile</t>
  </si>
  <si>
    <t>Univ Santiago Chile USACH</t>
  </si>
  <si>
    <t>MQ01219</t>
  </si>
  <si>
    <t>Univ Sci</t>
  </si>
  <si>
    <t>MQ01220</t>
  </si>
  <si>
    <t>Univ Sci Malaysia</t>
  </si>
  <si>
    <t>MQ01221</t>
  </si>
  <si>
    <t>Univ Sousse</t>
  </si>
  <si>
    <t>MQ01222</t>
  </si>
  <si>
    <t>Univ St Etienne du Rouvray</t>
  </si>
  <si>
    <t>MQ01223</t>
  </si>
  <si>
    <t>Univ Studi Roma Tre</t>
  </si>
  <si>
    <t>MQ01224</t>
  </si>
  <si>
    <t>Univ Tecnol Emiliano Zapata Estado Morelos</t>
  </si>
  <si>
    <t>MQ01225</t>
  </si>
  <si>
    <t>Univ Tecnol Metropolitana</t>
  </si>
  <si>
    <t>Univ Tecnol Metropolitana Estado Chile</t>
  </si>
  <si>
    <t>MQ01226</t>
  </si>
  <si>
    <t>Univ Tecnol Mixteca</t>
  </si>
  <si>
    <t>MQ01227</t>
  </si>
  <si>
    <t>Univ Tecnol Queretaro</t>
  </si>
  <si>
    <t>MQ01228</t>
  </si>
  <si>
    <t>Univ Teesside</t>
  </si>
  <si>
    <t>MQ01229</t>
  </si>
  <si>
    <t>Univ Ecampus</t>
  </si>
  <si>
    <t>Univ Telemat eCampus</t>
  </si>
  <si>
    <t>MQ01231</t>
  </si>
  <si>
    <t>Univ Texas Brownsville</t>
  </si>
  <si>
    <t>MQ01232</t>
  </si>
  <si>
    <t>Univ Texas Pan Amer</t>
  </si>
  <si>
    <t>MQ01233</t>
  </si>
  <si>
    <t>Univ Tiaret</t>
  </si>
  <si>
    <t>MQ01234</t>
  </si>
  <si>
    <t>Univ Tun Hussein Onn Malaysia</t>
  </si>
  <si>
    <t>MQ01235</t>
  </si>
  <si>
    <t>Tunku Abdul Rahman Univ</t>
  </si>
  <si>
    <t>Univ Tunku Abdul Rahman</t>
  </si>
  <si>
    <t>MQ01237</t>
  </si>
  <si>
    <t>Univ Tuzla</t>
  </si>
  <si>
    <t>MQ01238</t>
  </si>
  <si>
    <t>Univ Urmia</t>
  </si>
  <si>
    <t>Urmia Univ</t>
  </si>
  <si>
    <t>MQ01240</t>
  </si>
  <si>
    <t>Univ Vaasa</t>
  </si>
  <si>
    <t>MQ01241</t>
  </si>
  <si>
    <t>Univ VALAHIA Targoviste</t>
  </si>
  <si>
    <t>Valahia Univ</t>
  </si>
  <si>
    <t>Valahia Univ Targoviste</t>
  </si>
  <si>
    <t>Valahia Univ Tirgoviste</t>
  </si>
  <si>
    <t>MQ01245</t>
  </si>
  <si>
    <t>Univ Vale do Rio dos Sinos</t>
  </si>
  <si>
    <t>MQ01246</t>
  </si>
  <si>
    <t>Univ Vale Itajai</t>
  </si>
  <si>
    <t>MQ01247</t>
  </si>
  <si>
    <t>Univ Vale Paraiba</t>
  </si>
  <si>
    <t>MQ01248</t>
  </si>
  <si>
    <t>Univ Valenciennes</t>
  </si>
  <si>
    <t>MQ01249</t>
  </si>
  <si>
    <t>Univ Valle Mexico</t>
  </si>
  <si>
    <t>MQ01250</t>
  </si>
  <si>
    <t>Univ Venda</t>
  </si>
  <si>
    <t>Univ Venda Sci &amp; Technol</t>
  </si>
  <si>
    <t>MQ01251</t>
  </si>
  <si>
    <t>Univ W Georgia</t>
  </si>
  <si>
    <t>MQ01252</t>
  </si>
  <si>
    <t>Univ W Indies</t>
  </si>
  <si>
    <t>MQ01254</t>
  </si>
  <si>
    <t>Univ Winston Salem</t>
  </si>
  <si>
    <t>MQ01255</t>
  </si>
  <si>
    <t>Univ Witten Herdecke</t>
  </si>
  <si>
    <t>MQ01256</t>
  </si>
  <si>
    <t>Univ Yaounde</t>
  </si>
  <si>
    <t>Univ Yaounde 1</t>
  </si>
  <si>
    <t>MQ01258</t>
  </si>
  <si>
    <t>Univ Yasuj</t>
  </si>
  <si>
    <t>MQ01259</t>
  </si>
  <si>
    <t>Univ Zambia</t>
  </si>
  <si>
    <t>MQ01260</t>
  </si>
  <si>
    <t>Univ Zielona Gora</t>
  </si>
  <si>
    <t>MQ01261</t>
  </si>
  <si>
    <t>Univ Zielonogorski</t>
  </si>
  <si>
    <t>Uniwersytet Zielonogorski</t>
  </si>
  <si>
    <t>MQ01263</t>
  </si>
  <si>
    <t>Univ Zilina</t>
  </si>
  <si>
    <t>MQ01264</t>
  </si>
  <si>
    <t>Univ Zimbabwe</t>
  </si>
  <si>
    <t>MQ01265</t>
  </si>
  <si>
    <t>LUZ</t>
  </si>
  <si>
    <t>Univ Zulia</t>
  </si>
  <si>
    <t>MQ01266</t>
  </si>
  <si>
    <t>Universal Display Corp</t>
  </si>
  <si>
    <t>MQ01267</t>
  </si>
  <si>
    <t>Universal Energy Syst Inc</t>
  </si>
  <si>
    <t>MQ01268</t>
  </si>
  <si>
    <t>Uniwersytecie Technol Przyrodniczym</t>
  </si>
  <si>
    <t>Uniwersytet Technol Przyrodniczy</t>
  </si>
  <si>
    <t>Uniwersytet Technologiczno Przyrodniczy Bydgoszcz</t>
  </si>
  <si>
    <t>Uniwersytet Technologiczno Przyrodniczy JIJ Sniad</t>
  </si>
  <si>
    <t>UTP Bydgoszcz</t>
  </si>
  <si>
    <t>MQ01272</t>
  </si>
  <si>
    <t>Uniwersytet Lodzki</t>
  </si>
  <si>
    <t>Uniwersytetu Lodzkiego</t>
  </si>
  <si>
    <t>MQ01274</t>
  </si>
  <si>
    <t>Uniwersytet Mikolaja Kopernika</t>
  </si>
  <si>
    <t>MQ01275</t>
  </si>
  <si>
    <t>Uniwersytetu Technol Szczecinie</t>
  </si>
  <si>
    <t>MQ01276</t>
  </si>
  <si>
    <t>UP Autonomous Coll</t>
  </si>
  <si>
    <t>MQ01277</t>
  </si>
  <si>
    <t>UPDS Fac Sci Tunis</t>
  </si>
  <si>
    <t>MQ01278</t>
  </si>
  <si>
    <t>UPIITA</t>
  </si>
  <si>
    <t>MQ01279</t>
  </si>
  <si>
    <t>UPV M</t>
  </si>
  <si>
    <t>MQ01280</t>
  </si>
  <si>
    <t>Urals Fed Univ</t>
  </si>
  <si>
    <t>MQ01281</t>
  </si>
  <si>
    <t>URCA</t>
  </si>
  <si>
    <t>MQ01282</t>
  </si>
  <si>
    <t>Urenco Power Technol Ltd</t>
  </si>
  <si>
    <t>MQ01283</t>
  </si>
  <si>
    <t>URL</t>
  </si>
  <si>
    <t>MQ01284</t>
  </si>
  <si>
    <t>Ursinus Coll</t>
  </si>
  <si>
    <t>MQ01285</t>
  </si>
  <si>
    <t>US AF Acad</t>
  </si>
  <si>
    <t>MQ01286</t>
  </si>
  <si>
    <t>USA Armament Res</t>
  </si>
  <si>
    <t>MQ01287</t>
  </si>
  <si>
    <t>USPolyResearch</t>
  </si>
  <si>
    <t>MQ01288</t>
  </si>
  <si>
    <t>UST Oran</t>
  </si>
  <si>
    <t>MQ01289</t>
  </si>
  <si>
    <t>USTHB</t>
  </si>
  <si>
    <t>MQ01290</t>
  </si>
  <si>
    <t>UTA</t>
  </si>
  <si>
    <t>MQ01291</t>
  </si>
  <si>
    <t>UTAD</t>
  </si>
  <si>
    <t>MQ01292</t>
  </si>
  <si>
    <t>UTFPR</t>
  </si>
  <si>
    <t>MQ01293</t>
  </si>
  <si>
    <t>Utkal Univ</t>
  </si>
  <si>
    <t>MQ01294</t>
  </si>
  <si>
    <t>UTS</t>
  </si>
  <si>
    <t>MQ01295</t>
  </si>
  <si>
    <t>Uttaradit Rajabhat Univ</t>
  </si>
  <si>
    <t>MQ01296</t>
  </si>
  <si>
    <t>Uzbek Acad Sci</t>
  </si>
  <si>
    <t>MQ01297</t>
  </si>
  <si>
    <t>Uzhgorod Natl Univ</t>
  </si>
  <si>
    <t>MQ01298</t>
  </si>
  <si>
    <t>Uzhgorod State Univ</t>
  </si>
  <si>
    <t>MQ01299</t>
  </si>
  <si>
    <t>Univ Coll</t>
  </si>
  <si>
    <t>Univ Kerala</t>
  </si>
  <si>
    <t>MQ01300</t>
  </si>
  <si>
    <t>Ubon Ratchathani Univ</t>
  </si>
  <si>
    <t>MQ01301</t>
  </si>
  <si>
    <t>Udmurt State Univ</t>
  </si>
  <si>
    <t>MQ01302</t>
  </si>
  <si>
    <t>Uludag Univ</t>
  </si>
  <si>
    <t>MQ01303</t>
  </si>
  <si>
    <t>Ulyanov State Pedag Univ</t>
  </si>
  <si>
    <t>Ulyanovsk State Pedag Univ</t>
  </si>
  <si>
    <t>MQ01305</t>
  </si>
  <si>
    <t>Ulyanovsk State Tech Univ</t>
  </si>
  <si>
    <t>MQ01306</t>
  </si>
  <si>
    <t>Ulyanovsk State Univ</t>
  </si>
  <si>
    <t>MQ01307</t>
  </si>
  <si>
    <t>United Int Univ</t>
  </si>
  <si>
    <t>MQ01308</t>
  </si>
  <si>
    <t>United Nations Univ</t>
  </si>
  <si>
    <t>MQ01309</t>
  </si>
  <si>
    <t>Univ 8 Mai 1945</t>
  </si>
  <si>
    <t>MQ01310</t>
  </si>
  <si>
    <t>Univ A Coruna</t>
  </si>
  <si>
    <t>MQ01311</t>
  </si>
  <si>
    <t>Univ Abertay Dundee</t>
  </si>
  <si>
    <t>MQ01312</t>
  </si>
  <si>
    <t>Univ Agr</t>
  </si>
  <si>
    <t>MQ01313</t>
  </si>
  <si>
    <t>Univ Agraria La Molina</t>
  </si>
  <si>
    <t>MQ01314</t>
  </si>
  <si>
    <t>Univ Alfenas Pocos de Caldas</t>
  </si>
  <si>
    <t>MQ01315</t>
  </si>
  <si>
    <t>Univ Allahabad</t>
  </si>
  <si>
    <t>MQ01316</t>
  </si>
  <si>
    <t>Univ Anahuac Mayab</t>
  </si>
  <si>
    <t>MQ01317</t>
  </si>
  <si>
    <t>Univ Andres Bello</t>
  </si>
  <si>
    <t>MQ01318</t>
  </si>
  <si>
    <t>Ctr Microencapsulat</t>
  </si>
  <si>
    <t>Univ Angers</t>
  </si>
  <si>
    <t>MQ01319</t>
  </si>
  <si>
    <t>Univ Annaba</t>
  </si>
  <si>
    <t>Univ Badji Ammar Annaba</t>
  </si>
  <si>
    <t>Univ Badji Mokhtar</t>
  </si>
  <si>
    <t>Univ Badji Mokhtar Annaba</t>
  </si>
  <si>
    <t>Univ Badji Mokhtar BP</t>
  </si>
  <si>
    <t>MQ01324</t>
  </si>
  <si>
    <t>Univ Antofagasta</t>
  </si>
  <si>
    <t>MQ01325</t>
  </si>
  <si>
    <t>MQ01327</t>
  </si>
  <si>
    <t>Univ Appl Sci &amp; Arts So Switzerland</t>
  </si>
  <si>
    <t>Univ Appl Sci So Switzerland</t>
  </si>
  <si>
    <t>MQ01329</t>
  </si>
  <si>
    <t>Univ Appl Sci Ansbach</t>
  </si>
  <si>
    <t>MQ01330</t>
  </si>
  <si>
    <t>Univ Appl Sci Aschaffenburg</t>
  </si>
  <si>
    <t>MQ01331</t>
  </si>
  <si>
    <t>Univ Appl Sci Emden Leer</t>
  </si>
  <si>
    <t>MQ01332</t>
  </si>
  <si>
    <t>Univ Appl Sci FH Magdeburg</t>
  </si>
  <si>
    <t>Univ Appl Sci Magdeburg Stendal</t>
  </si>
  <si>
    <t>Univ Appl Sci Magdeburg Stendal FH</t>
  </si>
  <si>
    <t>MQ01335</t>
  </si>
  <si>
    <t>Univ Appl Sci Jena</t>
  </si>
  <si>
    <t>MQ01336</t>
  </si>
  <si>
    <t>Univ Appl Sci Kiel</t>
  </si>
  <si>
    <t>MQ01337</t>
  </si>
  <si>
    <t>Univ Appl Sci Munich</t>
  </si>
  <si>
    <t>MQ01338</t>
  </si>
  <si>
    <t>Univ Appl Sci Rapperswil</t>
  </si>
  <si>
    <t>MQ01339</t>
  </si>
  <si>
    <t>Univ Appl Sci Stuttgart</t>
  </si>
  <si>
    <t>MQ01340</t>
  </si>
  <si>
    <t>Univ Appl Sci Technikum Vienna</t>
  </si>
  <si>
    <t>MQ01341</t>
  </si>
  <si>
    <t>Univ Artois</t>
  </si>
  <si>
    <t>MQ01342</t>
  </si>
  <si>
    <t>Univ Atacama</t>
  </si>
  <si>
    <t>MQ01343</t>
  </si>
  <si>
    <t>Univ Auton San Luis Potosi</t>
  </si>
  <si>
    <t>MQ01344</t>
  </si>
  <si>
    <t>Univ Autonoma Baja California</t>
  </si>
  <si>
    <t>MQ01345</t>
  </si>
  <si>
    <t>Univ Autonoma Caribe</t>
  </si>
  <si>
    <t>MQ01346</t>
  </si>
  <si>
    <t>Univ Autonoma Chapingo</t>
  </si>
  <si>
    <t>MQ01347</t>
  </si>
  <si>
    <t>Univ Autonoma Chihuahua</t>
  </si>
  <si>
    <t>MQ01348</t>
  </si>
  <si>
    <t>Univ Autonoma Estado Morelos</t>
  </si>
  <si>
    <t>MQ01349</t>
  </si>
  <si>
    <t>Univ Autonoma Manizales</t>
  </si>
  <si>
    <t>MQ01350</t>
  </si>
  <si>
    <t>Univ Autonoma Occidente</t>
  </si>
  <si>
    <t>MQ01351</t>
  </si>
  <si>
    <t>Univ Autonoma San Luis Potosi</t>
  </si>
  <si>
    <t>MQ01352</t>
  </si>
  <si>
    <t>Bacau Univ</t>
  </si>
  <si>
    <t>Univ Bacau</t>
  </si>
  <si>
    <t>MQ01354</t>
  </si>
  <si>
    <t>Univ Autonoma Yucatan</t>
  </si>
  <si>
    <t>Univ Autonoma Yucaton</t>
  </si>
  <si>
    <t>Yucatan Autonomous Univ</t>
  </si>
  <si>
    <t>MQ01357</t>
  </si>
  <si>
    <t>Univ Baghdad</t>
  </si>
  <si>
    <t>MQ01358</t>
  </si>
  <si>
    <t>Univ Balearic Isl</t>
  </si>
  <si>
    <t>MQ01359</t>
  </si>
  <si>
    <t>Balikesir Univ</t>
  </si>
  <si>
    <t>Univ Balikesir</t>
  </si>
  <si>
    <t>MQ01361</t>
  </si>
  <si>
    <t>Banha Univ</t>
  </si>
  <si>
    <t>Univ Banha</t>
  </si>
  <si>
    <t>MQ01363</t>
  </si>
  <si>
    <t>Batman Univ</t>
  </si>
  <si>
    <t>Univ Batman</t>
  </si>
  <si>
    <t>MQ01365</t>
  </si>
  <si>
    <t>Univ Bechat</t>
  </si>
  <si>
    <t>MQ01368</t>
  </si>
  <si>
    <t>Univ Bejaia</t>
  </si>
  <si>
    <t>MQ01369</t>
  </si>
  <si>
    <t>Univ Belfort Montbeliard</t>
  </si>
  <si>
    <t>MQ01370</t>
  </si>
  <si>
    <t>Univ Bialystok</t>
  </si>
  <si>
    <t>MQ01371</t>
  </si>
  <si>
    <t>Univ Bihac</t>
  </si>
  <si>
    <t>MQ01372</t>
  </si>
  <si>
    <t>Univ Bio Bio</t>
  </si>
  <si>
    <t>MQ01373</t>
  </si>
  <si>
    <t>Univ Birjand</t>
  </si>
  <si>
    <t>MQ01374</t>
  </si>
  <si>
    <t>Univ Bolton</t>
  </si>
  <si>
    <t>MQ01375</t>
  </si>
  <si>
    <t>Univ Bombay</t>
  </si>
  <si>
    <t>MQ01376</t>
  </si>
  <si>
    <t>Coll Univ Boras</t>
  </si>
  <si>
    <t>Univ Boras</t>
  </si>
  <si>
    <t>Univ Coll Boras</t>
  </si>
  <si>
    <t>MQ01377</t>
  </si>
  <si>
    <t>Univ Botswana</t>
  </si>
  <si>
    <t>MQ01378</t>
  </si>
  <si>
    <t>Boumerdes Univ</t>
  </si>
  <si>
    <t>Univ Boumerdes</t>
  </si>
  <si>
    <t>MQ01380</t>
  </si>
  <si>
    <t>Univ Brunei Darussalam</t>
  </si>
  <si>
    <t>MQ01381</t>
  </si>
  <si>
    <t>Bu Ali Sina Univ</t>
  </si>
  <si>
    <t>Univ Bu Ali Sina</t>
  </si>
  <si>
    <t>MQ01383</t>
  </si>
  <si>
    <t>Univ Buea</t>
  </si>
  <si>
    <t>MQ01384</t>
  </si>
  <si>
    <t>Univ Bundeswehr Hamburg</t>
  </si>
  <si>
    <t>MQ01385</t>
  </si>
  <si>
    <t>Univ Burgos</t>
  </si>
  <si>
    <t>MQ01386</t>
  </si>
  <si>
    <t>Univ Burundi</t>
  </si>
  <si>
    <t>MQ01387</t>
  </si>
  <si>
    <t>Univ Calcutta</t>
  </si>
  <si>
    <t>MQ01388</t>
  </si>
  <si>
    <t>Univ Calicut</t>
  </si>
  <si>
    <t>MQ01389</t>
  </si>
  <si>
    <t>Univ Calif Cooperat Extens</t>
  </si>
  <si>
    <t>MQ01390</t>
  </si>
  <si>
    <t>Univ Calif Energy Inst</t>
  </si>
  <si>
    <t>MQ01391</t>
  </si>
  <si>
    <t>Univ Carabobo</t>
  </si>
  <si>
    <t>MQ01392</t>
  </si>
  <si>
    <t>Univ Cartagena</t>
  </si>
  <si>
    <t>MQ01393</t>
  </si>
  <si>
    <t>Univ Catolica Temuco</t>
  </si>
  <si>
    <t>MQ01394</t>
  </si>
  <si>
    <t>UCS</t>
  </si>
  <si>
    <t>Univ Caxias Sul</t>
  </si>
  <si>
    <t>MQ01395</t>
  </si>
  <si>
    <t>Cent Queensland Univ</t>
  </si>
  <si>
    <t>Univ Cent Queensland</t>
  </si>
  <si>
    <t>MQ01397</t>
  </si>
  <si>
    <t>Cheikh Anta Diop Univ</t>
  </si>
  <si>
    <t>Univ Cheikh Anta DIOP</t>
  </si>
  <si>
    <t>Univ Cheikh Anta Diop de Dakar</t>
  </si>
  <si>
    <t>Univ Cheitk Anta DIOP Dakar UCAD</t>
  </si>
  <si>
    <t>MQ01401</t>
  </si>
  <si>
    <t>Univ Chittagong</t>
  </si>
  <si>
    <t>MQ01402</t>
  </si>
  <si>
    <t>Univ Cocody</t>
  </si>
  <si>
    <t>Univ Cocody Abidjan</t>
  </si>
  <si>
    <t>MQ01405</t>
  </si>
  <si>
    <t>Univ Colombo</t>
  </si>
  <si>
    <t>MQ01406</t>
  </si>
  <si>
    <t>Mentouri Univ Constantine</t>
  </si>
  <si>
    <t>Unit Mentouri Constantine</t>
  </si>
  <si>
    <t>Univ Constantine</t>
  </si>
  <si>
    <t>Univ Mentouri Constantine</t>
  </si>
  <si>
    <t>MQ01410</t>
  </si>
  <si>
    <t>Univ Corse</t>
  </si>
  <si>
    <t>Univ Corse CNRS</t>
  </si>
  <si>
    <t>MQ01411</t>
  </si>
  <si>
    <t>Univ Costa Rica</t>
  </si>
  <si>
    <t>MQ01412</t>
  </si>
  <si>
    <t>Univ Ctr Excellence Phtovolt Res &amp; Educ</t>
  </si>
  <si>
    <t>MQ01413</t>
  </si>
  <si>
    <t>Ctr Univ Medea</t>
  </si>
  <si>
    <t>Univ Ctr Medea</t>
  </si>
  <si>
    <t>Univ Ctr Medea CUYFM</t>
  </si>
  <si>
    <t>MQ01416</t>
  </si>
  <si>
    <t>Univ Cundinamarca</t>
  </si>
  <si>
    <t>MQ01417</t>
  </si>
  <si>
    <t>Djillali Liabes Univ</t>
  </si>
  <si>
    <t>Univ D Liabes</t>
  </si>
  <si>
    <t>Univ Djillali Liabes</t>
  </si>
  <si>
    <t>Univ Djillali Liabes Sidi Bel Abbes</t>
  </si>
  <si>
    <t>MQ01421</t>
  </si>
  <si>
    <t>Univ Dar Es Salaam</t>
  </si>
  <si>
    <t>MQ01422</t>
  </si>
  <si>
    <t>Univ Def</t>
  </si>
  <si>
    <t>MQ01424</t>
  </si>
  <si>
    <t>Univ Dhaka</t>
  </si>
  <si>
    <t>MQ01425</t>
  </si>
  <si>
    <t>Dicle Univ</t>
  </si>
  <si>
    <t>Univ Dicle</t>
  </si>
  <si>
    <t>MQ01427</t>
  </si>
  <si>
    <t>Univ Diego Portales</t>
  </si>
  <si>
    <t>MQ01428</t>
  </si>
  <si>
    <t>Univ Dist Columbia</t>
  </si>
  <si>
    <t>MQ01429</t>
  </si>
  <si>
    <t>Univ Dist Francisco Jose de Caldas</t>
  </si>
  <si>
    <t>Univ Distrital</t>
  </si>
  <si>
    <t>Univ Distrital Francisco Jose Caldas</t>
  </si>
  <si>
    <t>Univ Distrital Francisco Jose de Caldas</t>
  </si>
  <si>
    <t>MQ01433</t>
  </si>
  <si>
    <t>Univ Djelfa</t>
  </si>
  <si>
    <t>MQ01434</t>
  </si>
  <si>
    <t>Univ Dschang</t>
  </si>
  <si>
    <t>Univ Dschang IUT Fotso Victor</t>
  </si>
  <si>
    <t>MQ01436</t>
  </si>
  <si>
    <t>Univ Duisburg Gesamthsch</t>
  </si>
  <si>
    <t>MQ01437</t>
  </si>
  <si>
    <t>Univ Dumlupinar</t>
  </si>
  <si>
    <t>MQ01438</t>
  </si>
  <si>
    <t>Dunarea de Jos Univ Galati</t>
  </si>
  <si>
    <t>Univ Dunarea de Jos Galati</t>
  </si>
  <si>
    <t>UMAO</t>
  </si>
  <si>
    <t>MQ01444</t>
  </si>
  <si>
    <t>Univ Engn &amp; Technol Taxila</t>
  </si>
  <si>
    <t>MQ01445</t>
  </si>
  <si>
    <t>Univ Federal Mato Grosso</t>
  </si>
  <si>
    <t>MQ01446</t>
  </si>
  <si>
    <t>Univ Estadual Londrina</t>
  </si>
  <si>
    <t>MQ01448</t>
  </si>
  <si>
    <t>Dept Ciencia Solo &amp; Engn Agr</t>
  </si>
  <si>
    <t>State Univ Ponta Grossa UEPG</t>
  </si>
  <si>
    <t>Univ Estadual Ponta Grossa</t>
  </si>
  <si>
    <t>MQ01452</t>
  </si>
  <si>
    <t>Fed Univ Campina Grande</t>
  </si>
  <si>
    <t>Fed Univ Campina Grande UFCG</t>
  </si>
  <si>
    <t>Univ Fed Campina Grande</t>
  </si>
  <si>
    <t>MQ01455</t>
  </si>
  <si>
    <t>Univ Fed Juiz de Fora</t>
  </si>
  <si>
    <t>MQ01456</t>
  </si>
  <si>
    <t>Univ Fed Paraiba</t>
  </si>
  <si>
    <t>MQ01458</t>
  </si>
  <si>
    <t>Univ Fed Rural Semiarido UFERSA</t>
  </si>
  <si>
    <t>MQ01459</t>
  </si>
  <si>
    <t>Univ Fed Sao Joao del Rei</t>
  </si>
  <si>
    <t>MQ01460</t>
  </si>
  <si>
    <t>Univ Fed Sergipe</t>
  </si>
  <si>
    <t>MQ01461</t>
  </si>
  <si>
    <t>Univ Fed Vale Sao Francisco</t>
  </si>
  <si>
    <t>MQ01462</t>
  </si>
  <si>
    <t>Univ Fort Hare</t>
  </si>
  <si>
    <t>Univ Ft Hare</t>
  </si>
  <si>
    <t>MQ01464</t>
  </si>
  <si>
    <t>Univ Free State</t>
  </si>
  <si>
    <t>MQ01465</t>
  </si>
  <si>
    <t>Univ French Antilles &amp; French Guianas</t>
  </si>
  <si>
    <t>MQ01468</t>
  </si>
  <si>
    <t>Univ Gaston BERGER</t>
  </si>
  <si>
    <t>MQ01469</t>
  </si>
  <si>
    <t>Univ Gavle</t>
  </si>
  <si>
    <t>MQ01470</t>
  </si>
  <si>
    <t>Amer Capital Energy</t>
  </si>
  <si>
    <t>MQ01471</t>
  </si>
  <si>
    <t>Amer Elect Power Co</t>
  </si>
  <si>
    <t>MQ01472</t>
  </si>
  <si>
    <t>Amer Int Univ</t>
  </si>
  <si>
    <t>MQ01473</t>
  </si>
  <si>
    <t>Amer Solar Technol</t>
  </si>
  <si>
    <t>MQ01474</t>
  </si>
  <si>
    <t>Amer Supercond</t>
  </si>
  <si>
    <t>MQ01477</t>
  </si>
  <si>
    <t>Amer Vespucio 49</t>
  </si>
  <si>
    <t>MQ01478</t>
  </si>
  <si>
    <t>Amer Water</t>
  </si>
  <si>
    <t>MQ01480</t>
  </si>
  <si>
    <t>Ames Lab</t>
  </si>
  <si>
    <t>MQ01481</t>
  </si>
  <si>
    <t>Amherst Coll</t>
  </si>
  <si>
    <t>MQ01482</t>
  </si>
  <si>
    <t>AMI &amp; Adv Technol Program Dev</t>
  </si>
  <si>
    <t>MQ01484</t>
  </si>
  <si>
    <t>Amity Univ</t>
  </si>
  <si>
    <t>MQ01485</t>
  </si>
  <si>
    <t>Amkor Technol Korea Inc</t>
  </si>
  <si>
    <t>MQ01486</t>
  </si>
  <si>
    <t>Amman Univ</t>
  </si>
  <si>
    <t>MQ01487</t>
  </si>
  <si>
    <t>AMO GmbH</t>
  </si>
  <si>
    <t>MQ01488</t>
  </si>
  <si>
    <t>Amorphous Oxide Technol</t>
  </si>
  <si>
    <t>MQ01489</t>
  </si>
  <si>
    <t>Ampulse Corp</t>
  </si>
  <si>
    <t>MQ01490</t>
  </si>
  <si>
    <t>Amrita Ctr Nanosci</t>
  </si>
  <si>
    <t>Amrita Ctr Nanosci &amp; Mol Med</t>
  </si>
  <si>
    <t>MQ01492</t>
  </si>
  <si>
    <t>Amrita Inst Med Sci &amp; Res Ctr</t>
  </si>
  <si>
    <t>MQ01494</t>
  </si>
  <si>
    <t>AMSET Ctr</t>
  </si>
  <si>
    <t>MQ01495</t>
  </si>
  <si>
    <t>AN Coll</t>
  </si>
  <si>
    <t>MQ01497</t>
  </si>
  <si>
    <t>AN Tupolev Kazan State Tech Univ</t>
  </si>
  <si>
    <t>MQ01498</t>
  </si>
  <si>
    <t>AnaCores Ltd</t>
  </si>
  <si>
    <t>MQ01499</t>
  </si>
  <si>
    <t>Analog Devices Inc</t>
  </si>
  <si>
    <t>MQ01500</t>
  </si>
  <si>
    <t>Analog Digital Integrated Circuits</t>
  </si>
  <si>
    <t>MQ01501</t>
  </si>
  <si>
    <t>Anasys Instruments Corp</t>
  </si>
  <si>
    <t>MQ01502</t>
  </si>
  <si>
    <t>ANB Enterprises Inc</t>
  </si>
  <si>
    <t>MQ01503</t>
  </si>
  <si>
    <t>Andoya Rocket Range</t>
  </si>
  <si>
    <t>MQ01504</t>
  </si>
  <si>
    <t>Anelva Corp</t>
  </si>
  <si>
    <t>MQ01505</t>
  </si>
  <si>
    <t>Angel Coll Engn &amp; Technol</t>
  </si>
  <si>
    <t>MQ01507</t>
  </si>
  <si>
    <t>Angstrom Sun Technol Inc</t>
  </si>
  <si>
    <t>MQ01508</t>
  </si>
  <si>
    <t>Angstrom Technol Inc</t>
  </si>
  <si>
    <t>Angstrom Technol Incs</t>
  </si>
  <si>
    <t>MQ01511</t>
  </si>
  <si>
    <t>Anhui Agr Univ</t>
  </si>
  <si>
    <t>MQ01512</t>
  </si>
  <si>
    <t>Anhui Broadcasting Movie &amp; Televis Coll</t>
  </si>
  <si>
    <t>MQ01514</t>
  </si>
  <si>
    <t>Anhui Key Lab Funct Mol Solids</t>
  </si>
  <si>
    <t>MQ01516</t>
  </si>
  <si>
    <t>AnHui Univ Technol</t>
  </si>
  <si>
    <t>MQ01517</t>
  </si>
  <si>
    <t>Ankara Nucl Res &amp; Training Ctr</t>
  </si>
  <si>
    <t>MQ01520</t>
  </si>
  <si>
    <t>Anpec Co Ltd</t>
  </si>
  <si>
    <t>MQ01521</t>
  </si>
  <si>
    <t>Ansan Coll</t>
  </si>
  <si>
    <t>MQ01522</t>
  </si>
  <si>
    <t>Ansan Coll Technol</t>
  </si>
  <si>
    <t>MQ01523</t>
  </si>
  <si>
    <t>Anshan Univ Sci &amp; Technol</t>
  </si>
  <si>
    <t>MQ01524</t>
  </si>
  <si>
    <t>Ansoft Corp</t>
  </si>
  <si>
    <t>MQ01526</t>
  </si>
  <si>
    <t>ANTEC GMBH</t>
  </si>
  <si>
    <t>Antec Solar GMBH</t>
  </si>
  <si>
    <t>MQ01529</t>
  </si>
  <si>
    <t>ANTEC Technol</t>
  </si>
  <si>
    <t>ANTEC Technol GmbH</t>
  </si>
  <si>
    <t>MQ01531</t>
  </si>
  <si>
    <t>Anteon Corp</t>
  </si>
  <si>
    <t>ANTEOS Inc</t>
  </si>
  <si>
    <t>MQ01533</t>
  </si>
  <si>
    <t>Aonex Technol</t>
  </si>
  <si>
    <t>MQ01534</t>
  </si>
  <si>
    <t>AOS Giovanni Battista</t>
  </si>
  <si>
    <t>MQ01536</t>
  </si>
  <si>
    <t>Aoyama Gakuin Univ</t>
  </si>
  <si>
    <t>MQ01538</t>
  </si>
  <si>
    <t>Apex BP SOLAR</t>
  </si>
  <si>
    <t>MQ01539</t>
  </si>
  <si>
    <t>Apollo Technol Inc</t>
  </si>
  <si>
    <t>MQ01540</t>
  </si>
  <si>
    <t>Appl Energy Res Inc</t>
  </si>
  <si>
    <t>MQ01541</t>
  </si>
  <si>
    <t>Appl Energy Syst Battelle</t>
  </si>
  <si>
    <t>MQ01542</t>
  </si>
  <si>
    <t>Appl Films Corp</t>
  </si>
  <si>
    <t>MQ01543</t>
  </si>
  <si>
    <t>Appl Films GmbH &amp; Co KG</t>
  </si>
  <si>
    <t>Appl Mat GmbH &amp; Co KG</t>
  </si>
  <si>
    <t>MQ01545</t>
  </si>
  <si>
    <t>Appl Mat Japan Inc</t>
  </si>
  <si>
    <t>MQ01546</t>
  </si>
  <si>
    <t>Appl Mat Switzerland SA</t>
  </si>
  <si>
    <t>MQ01547</t>
  </si>
  <si>
    <t>Appl Phys Inst NAS Ukraine</t>
  </si>
  <si>
    <t>MQ01548</t>
  </si>
  <si>
    <t>Appl Phys Labs</t>
  </si>
  <si>
    <t>MQ01550</t>
  </si>
  <si>
    <t>Appl Res Inst Prospect Technol</t>
  </si>
  <si>
    <t>MQ01551</t>
  </si>
  <si>
    <t>Appl Res Renewable Energies Unit</t>
  </si>
  <si>
    <t>MQ01552</t>
  </si>
  <si>
    <t>Appl Sci Innovat Private Ltd</t>
  </si>
  <si>
    <t>Appl Sci Innovat Pvt Ltd</t>
  </si>
  <si>
    <t>MQ01554</t>
  </si>
  <si>
    <t>Appl Sci Private Univ</t>
  </si>
  <si>
    <t>Appl Sci Univ</t>
  </si>
  <si>
    <t>MQ01558</t>
  </si>
  <si>
    <t>Appl Univ So Switzerland</t>
  </si>
  <si>
    <t>MQ01559</t>
  </si>
  <si>
    <t>Aprius Inc</t>
  </si>
  <si>
    <t>MQ01560</t>
  </si>
  <si>
    <t>Arab Acad Sci &amp; Maritime Transport</t>
  </si>
  <si>
    <t>MQ01561</t>
  </si>
  <si>
    <t>Arab Acad Sci &amp; Technol</t>
  </si>
  <si>
    <t>MQ01562</t>
  </si>
  <si>
    <t>Arab Int Optron Co</t>
  </si>
  <si>
    <t>MQ01563</t>
  </si>
  <si>
    <t>Arab Sci &amp; Technol Fdn</t>
  </si>
  <si>
    <t>MQ01567</t>
  </si>
  <si>
    <t>Arcelor Mittal</t>
  </si>
  <si>
    <t>ArcelorMittal Stainless &amp; Nickel Alloys</t>
  </si>
  <si>
    <t>MQ01570</t>
  </si>
  <si>
    <t>Architekturburo Hagemann</t>
  </si>
  <si>
    <t>MQ01571</t>
  </si>
  <si>
    <t>Ardhi Univ</t>
  </si>
  <si>
    <t>MQ01581</t>
  </si>
  <si>
    <t>Argentinean Natl Council Sci &amp; Technol Res CONICE</t>
  </si>
  <si>
    <t>MQ01582</t>
  </si>
  <si>
    <t>Argonne NW Solar Energy Res Ctr</t>
  </si>
  <si>
    <t>Argonne NW Solar Energy Res Inst</t>
  </si>
  <si>
    <t>MQ01585</t>
  </si>
  <si>
    <t>Arignar Anna Coll</t>
  </si>
  <si>
    <t>MQ01586</t>
  </si>
  <si>
    <t>Arizona Publ Serv</t>
  </si>
  <si>
    <t>MQ01588</t>
  </si>
  <si>
    <t>ARL</t>
  </si>
  <si>
    <t>MQ01589</t>
  </si>
  <si>
    <t>Armagh Observ</t>
  </si>
  <si>
    <t>MQ01590</t>
  </si>
  <si>
    <t>Armenian Acad Sci</t>
  </si>
  <si>
    <t>MQ01593</t>
  </si>
  <si>
    <t>Artemis Wildlife Consultants</t>
  </si>
  <si>
    <t>MQ01594</t>
  </si>
  <si>
    <t>Artenum Co</t>
  </si>
  <si>
    <t>MQ01595</t>
  </si>
  <si>
    <t>Artesis Hogesch Antwerpen</t>
  </si>
  <si>
    <t>MQ01596</t>
  </si>
  <si>
    <t>Artillary Acad PLA</t>
  </si>
  <si>
    <t>MQ01599</t>
  </si>
  <si>
    <t>Arup</t>
  </si>
  <si>
    <t>MQ01600</t>
  </si>
  <si>
    <t>Arya Int Inc</t>
  </si>
  <si>
    <t>MQ01603</t>
  </si>
  <si>
    <t>Asahi Kasei E Mat</t>
  </si>
  <si>
    <t>Asahi Kasei EMD Corp</t>
  </si>
  <si>
    <t>Asahikasei Corp</t>
  </si>
  <si>
    <t>MQ01604</t>
  </si>
  <si>
    <t>Asansol Engn Coll</t>
  </si>
  <si>
    <t>MQ01605</t>
  </si>
  <si>
    <t>ASCO Power Technol</t>
  </si>
  <si>
    <t>MQ01606</t>
  </si>
  <si>
    <t>ASCR Vvi</t>
  </si>
  <si>
    <t>MQ01608</t>
  </si>
  <si>
    <t>ASE Amer</t>
  </si>
  <si>
    <t>ASE Amer Inc</t>
  </si>
  <si>
    <t>ASE Americas Inc</t>
  </si>
  <si>
    <t>MQ01612</t>
  </si>
  <si>
    <t>ASEA BROWN BOVERI CARBON</t>
  </si>
  <si>
    <t>Asea Brown Boveri Corp Res</t>
  </si>
  <si>
    <t>Asea Brown Boveri Ltd</t>
  </si>
  <si>
    <t>MQ01613</t>
  </si>
  <si>
    <t>Ashikaga Inst Technol</t>
  </si>
  <si>
    <t>MQ01614</t>
  </si>
  <si>
    <t>Ashland Chem</t>
  </si>
  <si>
    <t>MQ01617</t>
  </si>
  <si>
    <t>Asian Inst Technol</t>
  </si>
  <si>
    <t>Asian Inst Technol AIT</t>
  </si>
  <si>
    <t>Asian Inst Technol Campus</t>
  </si>
  <si>
    <t>Asian Inst Technol Food Engn &amp; Bioproc Technol</t>
  </si>
  <si>
    <t>Asian Inst Technol Pathumthani</t>
  </si>
  <si>
    <t>MQ01619</t>
  </si>
  <si>
    <t>ASIPL</t>
  </si>
  <si>
    <t>MQ01621</t>
  </si>
  <si>
    <t>ASM Int</t>
  </si>
  <si>
    <t>MQ01622</t>
  </si>
  <si>
    <t>ASM NuTool Inc</t>
  </si>
  <si>
    <t>MQ01623</t>
  </si>
  <si>
    <t>ASML</t>
  </si>
  <si>
    <t>MQ01625</t>
  </si>
  <si>
    <t>Assam Engn Coll</t>
  </si>
  <si>
    <t>MQ01626</t>
  </si>
  <si>
    <t>Assam Univ</t>
  </si>
  <si>
    <t>MQ01627</t>
  </si>
  <si>
    <t>ASSIA Inc</t>
  </si>
  <si>
    <t>MQ01629</t>
  </si>
  <si>
    <t>Associated Power Analysts Inc</t>
  </si>
  <si>
    <t>MQ01630</t>
  </si>
  <si>
    <t>Astrium Ltd</t>
  </si>
  <si>
    <t>MQ01632</t>
  </si>
  <si>
    <t>AstroPower</t>
  </si>
  <si>
    <t>Astropower Inc</t>
  </si>
  <si>
    <t>MQ01633</t>
  </si>
  <si>
    <t>AT&amp;T Labs Res</t>
  </si>
  <si>
    <t>ATCO Elect Ltd</t>
  </si>
  <si>
    <t>MQ01636</t>
  </si>
  <si>
    <t>ATEITH</t>
  </si>
  <si>
    <t>MQ01638</t>
  </si>
  <si>
    <t>Atilim Univ</t>
  </si>
  <si>
    <t>MQ01639</t>
  </si>
  <si>
    <t>Atlas Mat Testing Technol GmbH</t>
  </si>
  <si>
    <t>Atlas Mat Testing Technol LLC</t>
  </si>
  <si>
    <t>MQ01642</t>
  </si>
  <si>
    <t>Atofina Chem Inc</t>
  </si>
  <si>
    <t>Atofina Res Ctr</t>
  </si>
  <si>
    <t>MQ01644</t>
  </si>
  <si>
    <t>Atom Energy Commiss Syria</t>
  </si>
  <si>
    <t>MQ01645</t>
  </si>
  <si>
    <t>Atotech Deutsch GmbH</t>
  </si>
  <si>
    <t>Atotech Deutschland GmbH</t>
  </si>
  <si>
    <t>MQ01647</t>
  </si>
  <si>
    <t>AU Optron Corp</t>
  </si>
  <si>
    <t>AUEB</t>
  </si>
  <si>
    <t>MQ01650</t>
  </si>
  <si>
    <t>Aurel Vlaicu Univ Arad</t>
  </si>
  <si>
    <t>MQ01651</t>
  </si>
  <si>
    <t>Auria Solar</t>
  </si>
  <si>
    <t>MQ01652</t>
  </si>
  <si>
    <t>Austral Engn Associates Ltd</t>
  </si>
  <si>
    <t>MQ01653</t>
  </si>
  <si>
    <t>Australian Fed Police</t>
  </si>
  <si>
    <t>MQ01657</t>
  </si>
  <si>
    <t>Austrian Acad Sci</t>
  </si>
  <si>
    <t>Austrian Acad Sci OAW</t>
  </si>
  <si>
    <t>MQ01658</t>
  </si>
  <si>
    <t>Austrian Inst Technol AIT</t>
  </si>
  <si>
    <t>Austrian Inst Technol GmbH AIT</t>
  </si>
  <si>
    <t>MQ01660</t>
  </si>
  <si>
    <t>Austrian Univ</t>
  </si>
  <si>
    <t>MQ01661</t>
  </si>
  <si>
    <t>Autodesk Pty Ltd</t>
  </si>
  <si>
    <t>MQ01662</t>
  </si>
  <si>
    <t>AV Shubnikov Crystallog Inst</t>
  </si>
  <si>
    <t>MQ01663</t>
  </si>
  <si>
    <t>AVA Solar Inc</t>
  </si>
  <si>
    <t>MQ01664</t>
  </si>
  <si>
    <t>AVACO Co Ltd</t>
  </si>
  <si>
    <t>AVACO Inc</t>
  </si>
  <si>
    <t>MQ01665</t>
  </si>
  <si>
    <t>Avancis GmbH</t>
  </si>
  <si>
    <t>AVANCIS GmbH &amp; Co KG</t>
  </si>
  <si>
    <t>MQ01667</t>
  </si>
  <si>
    <t>Avanex Corp</t>
  </si>
  <si>
    <t>Avanex Corp Italia</t>
  </si>
  <si>
    <t>MQ01669</t>
  </si>
  <si>
    <t>Avantor Performance Mat</t>
  </si>
  <si>
    <t>MQ01670</t>
  </si>
  <si>
    <t>Avda Lluis Co</t>
  </si>
  <si>
    <t>MQ01671</t>
  </si>
  <si>
    <t>Ave Univ</t>
  </si>
  <si>
    <t>MQ01672</t>
  </si>
  <si>
    <t>Avecia Ltd</t>
  </si>
  <si>
    <t>MQ01673</t>
  </si>
  <si>
    <t>AVVM Sri Pushpam Coll</t>
  </si>
  <si>
    <t>AVVM Sri Pushpam Coll Autonomous</t>
  </si>
  <si>
    <t>AVVM Sri Pushpum Coll</t>
  </si>
  <si>
    <t>MQ01676</t>
  </si>
  <si>
    <t>Axun Tek Solar Energy Co Ltd</t>
  </si>
  <si>
    <t>MQ01677</t>
  </si>
  <si>
    <t>Azad Coll</t>
  </si>
  <si>
    <t>MQ01679</t>
  </si>
  <si>
    <t>Azerbaijan Acad Sci</t>
  </si>
  <si>
    <t>Azerbaijan Natl Acad Sci</t>
  </si>
  <si>
    <t>Natl Acad Sci Azerbaijan</t>
  </si>
  <si>
    <t>MQ01681</t>
  </si>
  <si>
    <t>Azur Space Solar Power GmbH</t>
  </si>
  <si>
    <t>MQ01683</t>
  </si>
  <si>
    <t>B Khmelnitsky Natl Univ</t>
  </si>
  <si>
    <t>MQ01686</t>
  </si>
  <si>
    <t>Badji Mokhtar Univ</t>
  </si>
  <si>
    <t>MQ01687</t>
  </si>
  <si>
    <t>BAE Syst</t>
  </si>
  <si>
    <t>MQ01688</t>
  </si>
  <si>
    <t>Bag Energy Res Soc</t>
  </si>
  <si>
    <t>MQ01689</t>
  </si>
  <si>
    <t>Bahauddin Zakariya Univ</t>
  </si>
  <si>
    <t>Bahauddin Zakariya Univ Multan</t>
  </si>
  <si>
    <t>MQ01691</t>
  </si>
  <si>
    <t>Bahcesehir Univ</t>
  </si>
  <si>
    <t>MQ01692</t>
  </si>
  <si>
    <t>Bahir Dar Univ</t>
  </si>
  <si>
    <t>MQ01693</t>
  </si>
  <si>
    <t>Bahona Coll</t>
  </si>
  <si>
    <t>MQ01694</t>
  </si>
  <si>
    <t>Baku State Univ</t>
  </si>
  <si>
    <t>MQ01695</t>
  </si>
  <si>
    <t>Balga Univ</t>
  </si>
  <si>
    <t>MQ01696</t>
  </si>
  <si>
    <t>Ball Aerosp &amp; Technol Corp</t>
  </si>
  <si>
    <t>Ball Aersp &amp; Technol Corp</t>
  </si>
  <si>
    <t>MQ01698</t>
  </si>
  <si>
    <t>Baltimore Gas &amp; Elect</t>
  </si>
  <si>
    <t>MQ01699</t>
  </si>
  <si>
    <t>Balzers AG</t>
  </si>
  <si>
    <t>MQ01700</t>
  </si>
  <si>
    <t>BAM Bundesanstalt Mat Forsch &amp; Prufung</t>
  </si>
  <si>
    <t>MQ01702</t>
  </si>
  <si>
    <t>Bandwidth Semicond LLC</t>
  </si>
  <si>
    <t>MQ01703</t>
  </si>
  <si>
    <t>Bangkok Univ</t>
  </si>
  <si>
    <t>MQ01704</t>
  </si>
  <si>
    <t>Bangladesh Agr Res Inst</t>
  </si>
  <si>
    <t>MQ01705</t>
  </si>
  <si>
    <t>Bangladesh Agr Univ</t>
  </si>
  <si>
    <t>MQ01706</t>
  </si>
  <si>
    <t>Bangladesh Atom Energy Comiss</t>
  </si>
  <si>
    <t>MQ01707</t>
  </si>
  <si>
    <t>Bangladesh Power Dev Board</t>
  </si>
  <si>
    <t>MQ01708</t>
  </si>
  <si>
    <t>Bangladesh Rice Res Inst</t>
  </si>
  <si>
    <t>MQ01709</t>
  </si>
  <si>
    <t>Baoding Coll</t>
  </si>
  <si>
    <t>Baoding Univ</t>
  </si>
  <si>
    <t>MQ01710</t>
  </si>
  <si>
    <t>Baoji Coll Arts &amp; Sci</t>
  </si>
  <si>
    <t>Baoji Univ Arts &amp; Sci</t>
  </si>
  <si>
    <t>MQ01712</t>
  </si>
  <si>
    <t>Baptist Univ Hong Kong</t>
  </si>
  <si>
    <t>MQ01713</t>
  </si>
  <si>
    <t>Barpali Coll</t>
  </si>
  <si>
    <t>MQ01718</t>
  </si>
  <si>
    <t>Basic Res Lab</t>
  </si>
  <si>
    <t>MQ01720</t>
  </si>
  <si>
    <t>Batna Univ</t>
  </si>
  <si>
    <t>MQ01721</t>
  </si>
  <si>
    <t>Battery R&amp;D</t>
  </si>
  <si>
    <t>MQ01722</t>
  </si>
  <si>
    <t>Bavarian Laser Ctr</t>
  </si>
  <si>
    <t>Bavarian Laser Ctr GmbH</t>
  </si>
  <si>
    <t>MQ01724</t>
  </si>
  <si>
    <t>Bayer AG</t>
  </si>
  <si>
    <t>Bayer Laserzentrum</t>
  </si>
  <si>
    <t>Bayer Mat Sci</t>
  </si>
  <si>
    <t>Bayer Polymers AG</t>
  </si>
  <si>
    <t>Bayer Technol Serv GmbH</t>
  </si>
  <si>
    <t>Bayer Zentrum Angew Energieforsch eV</t>
  </si>
  <si>
    <t>Beyer Zentrum Angew Energieforsch EV</t>
  </si>
  <si>
    <t>MQ01730</t>
  </si>
  <si>
    <t>Bayernoil Raffineriegesell MbH</t>
  </si>
  <si>
    <t>MQ01731</t>
  </si>
  <si>
    <t>BBJP Sci Coll</t>
  </si>
  <si>
    <t>MQ01732</t>
  </si>
  <si>
    <t>BBSR</t>
  </si>
  <si>
    <t>MQ01733</t>
  </si>
  <si>
    <t>BC Hydro &amp; Power Author</t>
  </si>
  <si>
    <t>MQ01734</t>
  </si>
  <si>
    <t>BCTC</t>
  </si>
  <si>
    <t>MQ01735</t>
  </si>
  <si>
    <t>BE Coll</t>
  </si>
  <si>
    <t>MQ01737</t>
  </si>
  <si>
    <t>BEAM Engn Adv Measurements Co</t>
  </si>
  <si>
    <t>MQ01738</t>
  </si>
  <si>
    <t>Bechtel Bettis Inc</t>
  </si>
  <si>
    <t>MQ01739</t>
  </si>
  <si>
    <t>Beckwith Elect Co Inc</t>
  </si>
  <si>
    <t>MQ01740</t>
  </si>
  <si>
    <t>Bede Sci Inc</t>
  </si>
  <si>
    <t>MQ01741</t>
  </si>
  <si>
    <t>Bei Hang Univ</t>
  </si>
  <si>
    <t>MQ01742</t>
  </si>
  <si>
    <t>Beihua Univ</t>
  </si>
  <si>
    <t>MQ01743</t>
  </si>
  <si>
    <t>Beijing Guojing Infrared Opt Technol Co Ltd</t>
  </si>
  <si>
    <t>MQ01744</t>
  </si>
  <si>
    <t>Beijing Inst Appl Phys &amp; Computat Math</t>
  </si>
  <si>
    <t>MQ01745</t>
  </si>
  <si>
    <t>Beijing Inst Civil Engn &amp; Architecture</t>
  </si>
  <si>
    <t>MQ01746</t>
  </si>
  <si>
    <t>Beijing Inst Metrol</t>
  </si>
  <si>
    <t>MQ01747</t>
  </si>
  <si>
    <t>Beijing Inst Petrochem Technol</t>
  </si>
  <si>
    <t>MQ01748</t>
  </si>
  <si>
    <t>Beijing Inst Solar Energy</t>
  </si>
  <si>
    <t>MQ01749</t>
  </si>
  <si>
    <t>Beijing Inst Spacecraft Environm Engn</t>
  </si>
  <si>
    <t>MQ01751</t>
  </si>
  <si>
    <t>Beijing Key Lab Adv Energy Mat &amp; Technol</t>
  </si>
  <si>
    <t>MQ01752</t>
  </si>
  <si>
    <t>Beijing Natl Ctr Electron Microscopy</t>
  </si>
  <si>
    <t>MQ01753</t>
  </si>
  <si>
    <t>Beijing Sifang Automat Co Ltd</t>
  </si>
  <si>
    <t>MQ01754</t>
  </si>
  <si>
    <t>Beijing Solar Energy Inst</t>
  </si>
  <si>
    <t>Beijing Solar Energy Res Inst</t>
  </si>
  <si>
    <t>Beijing Solar Energy Res Inst Ltd</t>
  </si>
  <si>
    <t>MQ01757</t>
  </si>
  <si>
    <t>Beijing Sunda Solar Energy Technol Co Ltd</t>
  </si>
  <si>
    <t>MQ01758</t>
  </si>
  <si>
    <t>Beijing Technol &amp; Business Univ</t>
  </si>
  <si>
    <t>MQ01761</t>
  </si>
  <si>
    <t>Bekoert Adv Coatings NV</t>
  </si>
  <si>
    <t>MQ01762</t>
  </si>
  <si>
    <t>Belarus State Sci &amp; Prod Assoc</t>
  </si>
  <si>
    <t>MQ01763</t>
  </si>
  <si>
    <t>Belarus State Univ Informat &amp; Radioelect</t>
  </si>
  <si>
    <t>Belarussian State Univ Informat &amp; Radioelect Engn</t>
  </si>
  <si>
    <t>Belarussian State Univ Informat Technol &amp; Radioel</t>
  </si>
  <si>
    <t>MQ01764</t>
  </si>
  <si>
    <t>Belarusian Natl Tech Univ</t>
  </si>
  <si>
    <t>MQ01766</t>
  </si>
  <si>
    <t>Belarussian State Pedag Univ</t>
  </si>
  <si>
    <t>MQ01768</t>
  </si>
  <si>
    <t>Belarussian State Univ Informat Sci &amp; Radio Engn</t>
  </si>
  <si>
    <t>Belarussian State Univ Informat Sci &amp; Radioengn</t>
  </si>
  <si>
    <t>Belorussian State Univ Informat Sci &amp; Radioelect</t>
  </si>
  <si>
    <t>MQ01772</t>
  </si>
  <si>
    <t>Benedictine Univ</t>
  </si>
  <si>
    <t>MQ01774</t>
  </si>
  <si>
    <t>Beneq Oy</t>
  </si>
  <si>
    <t>MQ01775</t>
  </si>
  <si>
    <t>Bengbu Coll</t>
  </si>
  <si>
    <t>MQ01776</t>
  </si>
  <si>
    <t>Bengbu Construct Investment Co Ltd</t>
  </si>
  <si>
    <t>MQ01777</t>
  </si>
  <si>
    <t>Bengbu Investment Grp Co Ltd</t>
  </si>
  <si>
    <t>MQ01779</t>
  </si>
  <si>
    <t>Beratung Batterien &amp; Energietech</t>
  </si>
  <si>
    <t>MQ01780</t>
  </si>
  <si>
    <t>Berg Univ Gesamthsch Wuppertal</t>
  </si>
  <si>
    <t>Berg Univ Wuppertal</t>
  </si>
  <si>
    <t>MQ01782</t>
  </si>
  <si>
    <t>Berhampur Univ</t>
  </si>
  <si>
    <t>MQ01783</t>
  </si>
  <si>
    <t>Berliner Elektroenspeicherring Gesell Synchrotron</t>
  </si>
  <si>
    <t>Berliner Elektronenspeicherring Gesell Synchroton</t>
  </si>
  <si>
    <t>Berliner Elektronenspeicherring Gesellschaft Sync</t>
  </si>
  <si>
    <t>MQ01786</t>
  </si>
  <si>
    <t>BerlinSolar GmbH</t>
  </si>
  <si>
    <t>MQ01788</t>
  </si>
  <si>
    <t>Bernard Dumas SA</t>
  </si>
  <si>
    <t>MQ01789</t>
  </si>
  <si>
    <t>BERS</t>
  </si>
  <si>
    <t>MQ01791</t>
  </si>
  <si>
    <t>BetaBatt Inc</t>
  </si>
  <si>
    <t>MQ01792</t>
  </si>
  <si>
    <t>Bethel Co</t>
  </si>
  <si>
    <t>MQ01794</t>
  </si>
  <si>
    <t>BEW Engn Inc</t>
  </si>
  <si>
    <t>MQ01796</t>
  </si>
  <si>
    <t>Bharat Elect Ltd</t>
  </si>
  <si>
    <t>MQ01797</t>
  </si>
  <si>
    <t>Bharathidasan Sch Engn</t>
  </si>
  <si>
    <t>Bharathidasan Sch Engn &amp; Technol</t>
  </si>
  <si>
    <t>MQ01799</t>
  </si>
  <si>
    <t>Bharathidasan Univ</t>
  </si>
  <si>
    <t>MQ01800</t>
  </si>
  <si>
    <t>Bharati Vidyapeeth Coll Engn</t>
  </si>
  <si>
    <t>MQ01802</t>
  </si>
  <si>
    <t>Bhopal Univ</t>
  </si>
  <si>
    <t>MQ01803</t>
  </si>
  <si>
    <t>BHRC</t>
  </si>
  <si>
    <t>MQ01804</t>
  </si>
  <si>
    <t>Bhutan Power Corp</t>
  </si>
  <si>
    <t>MQ01805</t>
  </si>
  <si>
    <t>Bilbao Bizkaia Kutxa</t>
  </si>
  <si>
    <t>MQ01806</t>
  </si>
  <si>
    <t>Bilda Univ</t>
  </si>
  <si>
    <t>MQ01807</t>
  </si>
  <si>
    <t>Bingol Univ</t>
  </si>
  <si>
    <t>MQ01808</t>
  </si>
  <si>
    <t>Biodivers &amp; Climate Res Ctr BiK F</t>
  </si>
  <si>
    <t>MQ01809</t>
  </si>
  <si>
    <t>Biol &amp; Informat Technol Inc</t>
  </si>
  <si>
    <t>MQ01810</t>
  </si>
  <si>
    <t>Biol Bundesanstalt Land &amp; Forstwirtschaft</t>
  </si>
  <si>
    <t>MQ01811</t>
  </si>
  <si>
    <t>Biol Crop Protect Pty Ltd</t>
  </si>
  <si>
    <t>MQ01814</t>
  </si>
  <si>
    <t>Biomad Technol Fdn</t>
  </si>
  <si>
    <t>Biomade Technol</t>
  </si>
  <si>
    <t>Biomade Technol Fdn</t>
  </si>
  <si>
    <t>MQ01815</t>
  </si>
  <si>
    <t>Biomagnet Ctr</t>
  </si>
  <si>
    <t>MQ01816</t>
  </si>
  <si>
    <t>Biomass Users Network</t>
  </si>
  <si>
    <t>MQ01817</t>
  </si>
  <si>
    <t>Biomath &amp; Stat Scotland</t>
  </si>
  <si>
    <t>MQ01818</t>
  </si>
  <si>
    <t>Bioneer Co</t>
  </si>
  <si>
    <t>MQ01819</t>
  </si>
  <si>
    <t>Bioquest HB</t>
  </si>
  <si>
    <t>MQ01820</t>
  </si>
  <si>
    <t>Biotechnol Inst Thurgau</t>
  </si>
  <si>
    <t>MQ01821</t>
  </si>
  <si>
    <t>Bipolar Technol Inc</t>
  </si>
  <si>
    <t>MQ01822</t>
  </si>
  <si>
    <t>Birla Inst technol &amp; Sci</t>
  </si>
  <si>
    <t>MQ01823</t>
  </si>
  <si>
    <t>Bishop Heber Coll Autonomous</t>
  </si>
  <si>
    <t>MQ01826</t>
  </si>
  <si>
    <t>BlackLight Power Inc</t>
  </si>
  <si>
    <t>MQ01827</t>
  </si>
  <si>
    <t>Blida Univ</t>
  </si>
  <si>
    <t>Univ Blida</t>
  </si>
  <si>
    <t>MQ01828</t>
  </si>
  <si>
    <t>BNFL</t>
  </si>
  <si>
    <t>BNFL Inc</t>
  </si>
  <si>
    <t>MQ01829</t>
  </si>
  <si>
    <t>BNM Inst Technol</t>
  </si>
  <si>
    <t>MQ01830</t>
  </si>
  <si>
    <t>BOE Hydis Technol Co Ltd</t>
  </si>
  <si>
    <t>MQ01831</t>
  </si>
  <si>
    <t>BOE Technol Grp Co Ltd</t>
  </si>
  <si>
    <t>MQ01835</t>
  </si>
  <si>
    <t>Bogolyubov Inst Theoret Phys NASU</t>
  </si>
  <si>
    <t>MQ01837</t>
  </si>
  <si>
    <t>Bohdan Khmelnitskii Natl Univ</t>
  </si>
  <si>
    <t>Bohdan Khmelnytsky Natl Univ</t>
  </si>
  <si>
    <t>MQ01838</t>
  </si>
  <si>
    <t>Boise State Univ</t>
  </si>
  <si>
    <t>MQ01839</t>
  </si>
  <si>
    <t>Bond Univ</t>
  </si>
  <si>
    <t>MQ01840</t>
  </si>
  <si>
    <t>Bonneville Power Adm</t>
  </si>
  <si>
    <t>MQ01841</t>
  </si>
  <si>
    <t>Borderstep Inst Innovat &amp; Sustainabil</t>
  </si>
  <si>
    <t>MQ01843</t>
  </si>
  <si>
    <t>Boston Power</t>
  </si>
  <si>
    <t>MQ01844</t>
  </si>
  <si>
    <t>Boulder Wind Power</t>
  </si>
  <si>
    <t>MQ01845</t>
  </si>
  <si>
    <t>Bowdoin Coll</t>
  </si>
  <si>
    <t>MQ01847</t>
  </si>
  <si>
    <t>Boyce Thompson Inst Plant Res</t>
  </si>
  <si>
    <t>MQ01848</t>
  </si>
  <si>
    <t>Bozok Univ</t>
  </si>
  <si>
    <t>MQ01849</t>
  </si>
  <si>
    <t>BP</t>
  </si>
  <si>
    <t>BP Solar</t>
  </si>
  <si>
    <t>BP Solar Australia</t>
  </si>
  <si>
    <t>BP Solar Espana</t>
  </si>
  <si>
    <t>BP Solar Espana SAU</t>
  </si>
  <si>
    <t>BP Solar Pty Ltd</t>
  </si>
  <si>
    <t>BP Solarex</t>
  </si>
  <si>
    <t>BPSolar</t>
  </si>
  <si>
    <t>MQ01856</t>
  </si>
  <si>
    <t>BPP Teknologi</t>
  </si>
  <si>
    <t>MQ01857</t>
  </si>
  <si>
    <t>BPS GmbH</t>
  </si>
  <si>
    <t>MQ01859</t>
  </si>
  <si>
    <t>Brandenburg Tech Univ</t>
  </si>
  <si>
    <t>Brandenburg Tech Univ Cottbus</t>
  </si>
  <si>
    <t>Brandengurg Tech Univ Cottbus</t>
  </si>
  <si>
    <t>BTU</t>
  </si>
  <si>
    <t>BTU Cottbus</t>
  </si>
  <si>
    <t>BTU Cottbus Senftenberg</t>
  </si>
  <si>
    <t>MQ01862</t>
  </si>
  <si>
    <t>Brattle Grp</t>
  </si>
  <si>
    <t>MQ01863</t>
  </si>
  <si>
    <t>Brazilian Bioethanol Sci &amp; Technol Lab CTBE</t>
  </si>
  <si>
    <t>Lab Nacl Ciencia &amp; Tecnol Bioetanol</t>
  </si>
  <si>
    <t>MQ01864</t>
  </si>
  <si>
    <t>Brazilian Natl Dev Bank BNDES</t>
  </si>
  <si>
    <t>MQ01865</t>
  </si>
  <si>
    <t>BRCM Coll Engn &amp; Technol</t>
  </si>
  <si>
    <t>MQ01866</t>
  </si>
  <si>
    <t>Brian J OBrien &amp; Associates Pty Ltd</t>
  </si>
  <si>
    <t>MQ01867</t>
  </si>
  <si>
    <t>Bridgestone Amer</t>
  </si>
  <si>
    <t>Bridgestone Corp</t>
  </si>
  <si>
    <t>MQ01869</t>
  </si>
  <si>
    <t>Brigham &amp; Womens Hosp</t>
  </si>
  <si>
    <t>MQ01870</t>
  </si>
  <si>
    <t>Bristol Robot Lab</t>
  </si>
  <si>
    <t>MQ01871</t>
  </si>
  <si>
    <t>British Antarctic Survey</t>
  </si>
  <si>
    <t>MQ01872</t>
  </si>
  <si>
    <t>British Columbia Hudro</t>
  </si>
  <si>
    <t>MQ01873</t>
  </si>
  <si>
    <t>British Columbia Transmiss Corp</t>
  </si>
  <si>
    <t>MQ01874</t>
  </si>
  <si>
    <t>British Univ Egypt</t>
  </si>
  <si>
    <t>MQ01875</t>
  </si>
  <si>
    <t>Broadcom Corp</t>
  </si>
  <si>
    <t>MQ01876</t>
  </si>
  <si>
    <t>Broers Bldg</t>
  </si>
  <si>
    <t>MQ01877</t>
  </si>
  <si>
    <t>Broken Hill Proprietary Co Ltd</t>
  </si>
  <si>
    <t>MQ01878</t>
  </si>
  <si>
    <t>Brookhaven Coll</t>
  </si>
  <si>
    <t>MQ01879</t>
  </si>
  <si>
    <t>Brown Boveri &amp; Cie AG</t>
  </si>
  <si>
    <t>MQ01880</t>
  </si>
  <si>
    <t>Bruker Biopsin KK</t>
  </si>
  <si>
    <t>Bruker Corp</t>
  </si>
  <si>
    <t>MQ01882</t>
  </si>
  <si>
    <t>Bryte Energy Ltd</t>
  </si>
  <si>
    <t>MQ01884</t>
  </si>
  <si>
    <t>BT Imaging</t>
  </si>
  <si>
    <t>BT Imaging Pty Ltd</t>
  </si>
  <si>
    <t>MQ01885</t>
  </si>
  <si>
    <t>BTL Fellows Inc</t>
  </si>
  <si>
    <t>MQ01886</t>
  </si>
  <si>
    <t>BTTG</t>
  </si>
  <si>
    <t>MQ01889</t>
  </si>
  <si>
    <t>Budapest Coll Engn</t>
  </si>
  <si>
    <t>MQ01890</t>
  </si>
  <si>
    <t>Buehler GmbH</t>
  </si>
  <si>
    <t>MQ01891</t>
  </si>
  <si>
    <t>Bunkoh Keiki Co Ltd</t>
  </si>
  <si>
    <t>MQ01892</t>
  </si>
  <si>
    <t>Burapha Univ</t>
  </si>
  <si>
    <t>MQ01893</t>
  </si>
  <si>
    <t>Burgas Assen Zlatarov Univ</t>
  </si>
  <si>
    <t>MQ01894</t>
  </si>
  <si>
    <t>Burnham Inst Med Res</t>
  </si>
  <si>
    <t>MQ01896</t>
  </si>
  <si>
    <t>Busch Jaeger Elektro GmbH</t>
  </si>
  <si>
    <t>MQ01897</t>
  </si>
  <si>
    <t>Bussan Nanotech Res Inst Inc</t>
  </si>
  <si>
    <t>MQ01898</t>
  </si>
  <si>
    <t>BV Coll Engn</t>
  </si>
  <si>
    <t>MQ01901</t>
  </si>
  <si>
    <t>BZ Univ</t>
  </si>
  <si>
    <t>MQ01904</t>
  </si>
  <si>
    <t>C Santa Cruz de Marcenado 26</t>
  </si>
  <si>
    <t>MQ01905</t>
  </si>
  <si>
    <t>C SUN MFG Ltd</t>
  </si>
  <si>
    <t>MQ01906</t>
  </si>
  <si>
    <t>C-38 Univ Jaswant Campus</t>
  </si>
  <si>
    <t>MQ01907</t>
  </si>
  <si>
    <t>Cadence Design Sys Inc</t>
  </si>
  <si>
    <t>MQ01909</t>
  </si>
  <si>
    <t>Cag Univ</t>
  </si>
  <si>
    <t>MQ01910</t>
  </si>
  <si>
    <t>Cagayan Elect Power &amp; Light Co</t>
  </si>
  <si>
    <t>MQ01911</t>
  </si>
  <si>
    <t>Calif Inst Energy &amp; Environm</t>
  </si>
  <si>
    <t>MQ01912</t>
  </si>
  <si>
    <t>Calif NanoSyst Inst</t>
  </si>
  <si>
    <t>MQ01913</t>
  </si>
  <si>
    <t>Calif Polytech State Univ San Luis Obispo</t>
  </si>
  <si>
    <t>MQ01914</t>
  </si>
  <si>
    <t>Calif Publ Util Commiss</t>
  </si>
  <si>
    <t>MQ01915</t>
  </si>
  <si>
    <t>Calif State Polytech Univ Pomona</t>
  </si>
  <si>
    <t>MQ01916</t>
  </si>
  <si>
    <t>Calif State Univ Bakersfield</t>
  </si>
  <si>
    <t>MQ01918</t>
  </si>
  <si>
    <t>Calif State Univ Stanislaus</t>
  </si>
  <si>
    <t>MQ01919</t>
  </si>
  <si>
    <t>California Lutheran Univ</t>
  </si>
  <si>
    <t>MQ01920</t>
  </si>
  <si>
    <t>CaliSolar GmbH</t>
  </si>
  <si>
    <t>MQ01921</t>
  </si>
  <si>
    <t>CaliSolar Inc</t>
  </si>
  <si>
    <t>MQ01922</t>
  </si>
  <si>
    <t>Calmac Mfg</t>
  </si>
  <si>
    <t>MQ01923</t>
  </si>
  <si>
    <t>Calvin Coll</t>
  </si>
  <si>
    <t>MQ01924</t>
  </si>
  <si>
    <t>Cambridge Consultants</t>
  </si>
  <si>
    <t>Cambridge Consultants Ltd</t>
  </si>
  <si>
    <t>MQ01926</t>
  </si>
  <si>
    <t>Cambridge Crystallog Data Ctr</t>
  </si>
  <si>
    <t>MQ01927</t>
  </si>
  <si>
    <t>Cambridge Display Technol</t>
  </si>
  <si>
    <t>Cambridge Display Technol Ltd</t>
  </si>
  <si>
    <t>MQ01929</t>
  </si>
  <si>
    <t>Cambridge Nanotech Inc</t>
  </si>
  <si>
    <t>MQ01930</t>
  </si>
  <si>
    <t>Cambridge Res Lab Epson</t>
  </si>
  <si>
    <t>MQ01931</t>
  </si>
  <si>
    <t>CAMCOR High Resolut &amp; Analyt Facil</t>
  </si>
  <si>
    <t>MQ01932</t>
  </si>
  <si>
    <t>CAMECA</t>
  </si>
  <si>
    <t>MQ01933</t>
  </si>
  <si>
    <t>Caminus Ltd</t>
  </si>
  <si>
    <t>MQ01934</t>
  </si>
  <si>
    <t>Camstar Syst Inc</t>
  </si>
  <si>
    <t>MQ01936</t>
  </si>
  <si>
    <t>Canadian Dairy Network</t>
  </si>
  <si>
    <t>MQ01937</t>
  </si>
  <si>
    <t>Canadian Forestry Serv</t>
  </si>
  <si>
    <t>MQ01938</t>
  </si>
  <si>
    <t>Canary Isl Inst Technol</t>
  </si>
  <si>
    <t>MQ01939</t>
  </si>
  <si>
    <t>Canon Ecol R&amp;D Ctr</t>
  </si>
  <si>
    <t>MQ01940</t>
  </si>
  <si>
    <t>Canton Oledking Optoelect Mat Co Ltd</t>
  </si>
  <si>
    <t>MQ01941</t>
  </si>
  <si>
    <t>CanWest Dairy Herd Improvement Corp</t>
  </si>
  <si>
    <t>MQ01942</t>
  </si>
  <si>
    <t>Cape Peninsula Univ Technol</t>
  </si>
  <si>
    <t>MQ01943</t>
  </si>
  <si>
    <t>Capital Normal niv</t>
  </si>
  <si>
    <t>Capital Normal Univ</t>
  </si>
  <si>
    <t>MQ01944</t>
  </si>
  <si>
    <t>CarbonPhotoSci</t>
  </si>
  <si>
    <t>CarbonPhotoSci Lab</t>
  </si>
  <si>
    <t>MQ01950</t>
  </si>
  <si>
    <t>Carl Von Ossietky Univ Oldenburg</t>
  </si>
  <si>
    <t>Carl Von Ossietzky Univ</t>
  </si>
  <si>
    <t>MQ01951</t>
  </si>
  <si>
    <t>Carl Zeiss Jena GmbH</t>
  </si>
  <si>
    <t>MQ01952</t>
  </si>
  <si>
    <t>Carl Zeiss NTS</t>
  </si>
  <si>
    <t>Carl Zeiss NTS LLC</t>
  </si>
  <si>
    <t>MQ01956</t>
  </si>
  <si>
    <t>Cass Business Sch</t>
  </si>
  <si>
    <t>MQ01957</t>
  </si>
  <si>
    <t>Castelluccio Hosp</t>
  </si>
  <si>
    <t>MQ01961</t>
  </si>
  <si>
    <t>Catalan Inst Adv Res ICREA</t>
  </si>
  <si>
    <t>Catalan Inst Res &amp; Adv Studies ICREA</t>
  </si>
  <si>
    <t>MQ01964</t>
  </si>
  <si>
    <t>Catholic Univ Chile</t>
  </si>
  <si>
    <t>MQ01966</t>
  </si>
  <si>
    <t>Catholic Univ Minas Gerais PUC Minas</t>
  </si>
  <si>
    <t>MQ01967</t>
  </si>
  <si>
    <t>Catholic Univ Rio Grande do Sul</t>
  </si>
  <si>
    <t>Pontifical Catholic Univ</t>
  </si>
  <si>
    <t>PUCRS</t>
  </si>
  <si>
    <t>MQ01968</t>
  </si>
  <si>
    <t>Catholic Univ Rio Janeiro</t>
  </si>
  <si>
    <t>MQ01969</t>
  </si>
  <si>
    <t>Cavendish Lab</t>
  </si>
  <si>
    <t>Cavevdish Lab</t>
  </si>
  <si>
    <t>MQ01971</t>
  </si>
  <si>
    <t>CBS Inst</t>
  </si>
  <si>
    <t>MQ01972</t>
  </si>
  <si>
    <t>CCIC Ltd</t>
  </si>
  <si>
    <t>MQ01973</t>
  </si>
  <si>
    <t>CCiTUB</t>
  </si>
  <si>
    <t>MQ01974</t>
  </si>
  <si>
    <t>CCLRC Daresbury Lab</t>
  </si>
  <si>
    <t>MQ01975</t>
  </si>
  <si>
    <t>CCS Univ</t>
  </si>
  <si>
    <t>MQ01976</t>
  </si>
  <si>
    <t>CDEC SIC</t>
  </si>
  <si>
    <t>MQ01995</t>
  </si>
  <si>
    <t>CECRI</t>
  </si>
  <si>
    <t>MQ01996</t>
  </si>
  <si>
    <t>CEFET</t>
  </si>
  <si>
    <t>CEFET Ceara</t>
  </si>
  <si>
    <t>CEFET PR</t>
  </si>
  <si>
    <t>MQ01998</t>
  </si>
  <si>
    <t>CEFET MG</t>
  </si>
  <si>
    <t>MQ01999</t>
  </si>
  <si>
    <t>CEFET SC</t>
  </si>
  <si>
    <t>MQ02000</t>
  </si>
  <si>
    <t>CEIT</t>
  </si>
  <si>
    <t>MQ02001</t>
  </si>
  <si>
    <t>Celal Bayar Univ</t>
  </si>
  <si>
    <t>MQ02002</t>
  </si>
  <si>
    <t>Celfa AG</t>
  </si>
  <si>
    <t>MQ02003</t>
  </si>
  <si>
    <t>CEMES CNRS</t>
  </si>
  <si>
    <t>MQ02004</t>
  </si>
  <si>
    <t>CEMIG</t>
  </si>
  <si>
    <t>MQ02005</t>
  </si>
  <si>
    <t>CEMOP</t>
  </si>
  <si>
    <t>MQ02007</t>
  </si>
  <si>
    <t>CEN Bordeaux Gradignan</t>
  </si>
  <si>
    <t>MQ02008</t>
  </si>
  <si>
    <t>CEN Cadarache</t>
  </si>
  <si>
    <t>MQ02009</t>
  </si>
  <si>
    <t>CENEH</t>
  </si>
  <si>
    <t>MQ02010</t>
  </si>
  <si>
    <t>CeNIDE</t>
  </si>
  <si>
    <t>MQ02011</t>
  </si>
  <si>
    <t>CENIDET</t>
  </si>
  <si>
    <t>CENIDET Elect</t>
  </si>
  <si>
    <t>MQ02013</t>
  </si>
  <si>
    <t>CENIMAT I3N</t>
  </si>
  <si>
    <t>MQ02015</t>
  </si>
  <si>
    <t>Cent Arid Zone Res Inst</t>
  </si>
  <si>
    <t>MQ02017</t>
  </si>
  <si>
    <t>Cent Elect Engn Res Inst</t>
  </si>
  <si>
    <t>MQ02018</t>
  </si>
  <si>
    <t>Cent Elecro Chem Res Inst</t>
  </si>
  <si>
    <t>Cent Electro Chem Res Inst</t>
  </si>
  <si>
    <t>Cent Electrochem Res Inst Council Sci &amp; Ind Res</t>
  </si>
  <si>
    <t>Cent Electyrochem Res Inst</t>
  </si>
  <si>
    <t>Council Sci &amp; Ind Res India</t>
  </si>
  <si>
    <t>MQ02023</t>
  </si>
  <si>
    <t>Cent Glass &amp; Ceram Res Inst</t>
  </si>
  <si>
    <t>MQ02024</t>
  </si>
  <si>
    <t>Cent Lab Appl Phys</t>
  </si>
  <si>
    <t>MQ02025</t>
  </si>
  <si>
    <t>Cent Lab Solar Energy &amp; New Energy Struct</t>
  </si>
  <si>
    <t>MQ02026</t>
  </si>
  <si>
    <t>Cent Mech Engn Res Inst</t>
  </si>
  <si>
    <t>MQ02027</t>
  </si>
  <si>
    <t>Cent Met R&amp;D Inst</t>
  </si>
  <si>
    <t>Cent Met Res &amp; Dev Inst</t>
  </si>
  <si>
    <t>MQ02028</t>
  </si>
  <si>
    <t>Cent Michigan Univ</t>
  </si>
  <si>
    <t>MQ02029</t>
  </si>
  <si>
    <t>Cent Power Util NTPC Ltd</t>
  </si>
  <si>
    <t>MQ02030</t>
  </si>
  <si>
    <t>Cent R&amp;D Lab</t>
  </si>
  <si>
    <t>MQ02032</t>
  </si>
  <si>
    <t>Cent Salt &amp; Marine Chem Res Inst CSIR</t>
  </si>
  <si>
    <t>MQ02034</t>
  </si>
  <si>
    <t>Cent State Univ</t>
  </si>
  <si>
    <t>MQ02035</t>
  </si>
  <si>
    <t>Cent Univ Jharkhand</t>
  </si>
  <si>
    <t>MQ02036</t>
  </si>
  <si>
    <t>Cent Univ Positivo</t>
  </si>
  <si>
    <t>MQ02037</t>
  </si>
  <si>
    <t>Cent Washington Univ</t>
  </si>
  <si>
    <t>MQ02038</t>
  </si>
  <si>
    <t>Centennial Coll</t>
  </si>
  <si>
    <t>MQ02039</t>
  </si>
  <si>
    <t>Centrotherm Photovolt Technol GmbH</t>
  </si>
  <si>
    <t>MQ02041</t>
  </si>
  <si>
    <t>CEO Publ Power Corp Greece</t>
  </si>
  <si>
    <t>MQ02042</t>
  </si>
  <si>
    <t>CEPR</t>
  </si>
  <si>
    <t>MQ02043</t>
  </si>
  <si>
    <t>Ceram Ind Montgatina</t>
  </si>
  <si>
    <t>MQ02044</t>
  </si>
  <si>
    <t>CeramOptec GmbH</t>
  </si>
  <si>
    <t>MQ02045</t>
  </si>
  <si>
    <t>Ceres Inc</t>
  </si>
  <si>
    <t>MQ02046</t>
  </si>
  <si>
    <t>Cergy Univ</t>
  </si>
  <si>
    <t>MQ02047</t>
  </si>
  <si>
    <t>CERN</t>
  </si>
  <si>
    <t>MQ02048</t>
  </si>
  <si>
    <t>Cerritos Coll</t>
  </si>
  <si>
    <t>MQ02049</t>
  </si>
  <si>
    <t>CERTH</t>
  </si>
  <si>
    <t>CERTH CPERI</t>
  </si>
  <si>
    <t>MQ02051</t>
  </si>
  <si>
    <t>CESGA Supercomputing Ctr</t>
  </si>
  <si>
    <t>MQ02053</t>
  </si>
  <si>
    <t>CESI SpA</t>
  </si>
  <si>
    <t>MQ02054</t>
  </si>
  <si>
    <t>CETC Varrenes</t>
  </si>
  <si>
    <t>MQ02055</t>
  </si>
  <si>
    <t>CETENE</t>
  </si>
  <si>
    <t>MQ02058</t>
  </si>
  <si>
    <t>Ch Charan Singh Univ</t>
  </si>
  <si>
    <t>MQ02059</t>
  </si>
  <si>
    <t>Chaltel Ltd</t>
  </si>
  <si>
    <t>MQ02060</t>
  </si>
  <si>
    <t>Chambre Agr Vaucluse</t>
  </si>
  <si>
    <t>MQ02063</t>
  </si>
  <si>
    <t>Changchun Inst Opt Fine Mech &amp; Phys</t>
  </si>
  <si>
    <t>MQ02064</t>
  </si>
  <si>
    <t>Changchun Normal Univ</t>
  </si>
  <si>
    <t>MQ02066</t>
  </si>
  <si>
    <t>Changchun Univ Sci &amp; Technol</t>
  </si>
  <si>
    <t>ChangChun Univ Sci &amp; Technol CUST</t>
  </si>
  <si>
    <t>Changchun Univ Since &amp; Technol</t>
  </si>
  <si>
    <t>MQ02068</t>
  </si>
  <si>
    <t>Changsha 5D Geosurvey &amp; Tech CO LTD</t>
  </si>
  <si>
    <t>MQ02070</t>
  </si>
  <si>
    <t>Changsung Corp</t>
  </si>
  <si>
    <t>MQ02071</t>
  </si>
  <si>
    <t>Changwon Natl Univ</t>
  </si>
  <si>
    <t>MQ02072</t>
  </si>
  <si>
    <t>Changzhou Trina Solar Energy Co Ltd</t>
  </si>
  <si>
    <t>MQ02073</t>
  </si>
  <si>
    <t>Changzhou Univ</t>
  </si>
  <si>
    <t>MQ02074</t>
  </si>
  <si>
    <t>Changzhou Yijing Opt Elect Co Ltd</t>
  </si>
  <si>
    <t>MQ02075</t>
  </si>
  <si>
    <t>Chaohu Coll</t>
  </si>
  <si>
    <t>MQ02076</t>
  </si>
  <si>
    <t>Charles River Associates Inc</t>
  </si>
  <si>
    <t>MQ02077</t>
  </si>
  <si>
    <t>Charotar Univ Sci &amp; Technol</t>
  </si>
  <si>
    <t>MQ02078</t>
  </si>
  <si>
    <t>Chartered Semicond Mfg Ltd</t>
  </si>
  <si>
    <t>MQ02079</t>
  </si>
  <si>
    <t>CHARUSAT</t>
  </si>
  <si>
    <t>MQ02080</t>
  </si>
  <si>
    <t>Chaudhary Devi Lal Univ</t>
  </si>
  <si>
    <t>MQ02081</t>
  </si>
  <si>
    <t>CHC Arts SGP Commerce &amp; BBJP Sci Coll</t>
  </si>
  <si>
    <t>MQ02082</t>
  </si>
  <si>
    <t>CHE</t>
  </si>
  <si>
    <t>MQ02083</t>
  </si>
  <si>
    <t>Cheil Ind</t>
  </si>
  <si>
    <t>MQ02084</t>
  </si>
  <si>
    <t>Cheju Halla Coll</t>
  </si>
  <si>
    <t>MQ02085</t>
  </si>
  <si>
    <t>Chem &amp; Chem Engn Res Ctr Iran</t>
  </si>
  <si>
    <t>MQ02086</t>
  </si>
  <si>
    <t>Chem Ctr Def NBC &amp; Ecol Sos</t>
  </si>
  <si>
    <t>MQ02087</t>
  </si>
  <si>
    <t>Chem Engn &amp; Chem Polymer Technol</t>
  </si>
  <si>
    <t>MQ02088</t>
  </si>
  <si>
    <t>Chem Engn &amp; Met Univ</t>
  </si>
  <si>
    <t>MQ02089</t>
  </si>
  <si>
    <t>Chem Sci &amp; Engn Div</t>
  </si>
  <si>
    <t>MQ02090</t>
  </si>
  <si>
    <t>Chem Speaking LLC</t>
  </si>
  <si>
    <t>Chemically Speaking LLC</t>
  </si>
  <si>
    <t>MQ02091</t>
  </si>
  <si>
    <t>Chemcept Ltd</t>
  </si>
  <si>
    <t>MQ02092</t>
  </si>
  <si>
    <t>ChemEnTech Inc</t>
  </si>
  <si>
    <t>MQ02093</t>
  </si>
  <si>
    <t>Chemetall GmbH</t>
  </si>
  <si>
    <t>MQ02096</t>
  </si>
  <si>
    <t>Chemicrea Co Ltd</t>
  </si>
  <si>
    <t>Chemicrea Inc</t>
  </si>
  <si>
    <t>Chemincrea Inc</t>
  </si>
  <si>
    <t>MQ02099</t>
  </si>
  <si>
    <t>ChemMotif Inc</t>
  </si>
  <si>
    <t>MQ02101</t>
  </si>
  <si>
    <t>Chengde Teachers Coll Nationalities</t>
  </si>
  <si>
    <t>MQ02102</t>
  </si>
  <si>
    <t>Chengdu Univ</t>
  </si>
  <si>
    <t>MQ02104</t>
  </si>
  <si>
    <t>Chengdu Univ Informat &amp; Technol</t>
  </si>
  <si>
    <t>MQ02105</t>
  </si>
  <si>
    <t>Chengdu Univ Technol</t>
  </si>
  <si>
    <t>MQ02106</t>
  </si>
  <si>
    <t>Cheongju Univ</t>
  </si>
  <si>
    <t>MQ02107</t>
  </si>
  <si>
    <t>Cherkassy State Technol Univ</t>
  </si>
  <si>
    <t>MQ02108</t>
  </si>
  <si>
    <t>Chernovtsy State Univ</t>
  </si>
  <si>
    <t>MQ02109</t>
  </si>
  <si>
    <t>Chernyshevsky Saratov State Univ</t>
  </si>
  <si>
    <t>MQ02111</t>
  </si>
  <si>
    <t>Chi Mei Corp</t>
  </si>
  <si>
    <t>MQ02112</t>
  </si>
  <si>
    <t>Chicago State Univ</t>
  </si>
  <si>
    <t>MQ02113</t>
  </si>
  <si>
    <t>Childrens Hosp</t>
  </si>
  <si>
    <t>MQ02114</t>
  </si>
  <si>
    <t>Childrens Med Ctr</t>
  </si>
  <si>
    <t>MQ02115</t>
  </si>
  <si>
    <t>Chilworth Sci Pk</t>
  </si>
  <si>
    <t>MQ02116</t>
  </si>
  <si>
    <t>Chinese Acad Forestry</t>
  </si>
  <si>
    <t>MQ02117</t>
  </si>
  <si>
    <t>China Airport Construct Corp Civil Aviat Adm</t>
  </si>
  <si>
    <t>MQ02118</t>
  </si>
  <si>
    <t>China Elect Council</t>
  </si>
  <si>
    <t>MQ02119</t>
  </si>
  <si>
    <t>CEPRI</t>
  </si>
  <si>
    <t>China Elect Power Res Inst</t>
  </si>
  <si>
    <t>MQ02120</t>
  </si>
  <si>
    <t>China Inst Water Resources &amp; Hydropower Res</t>
  </si>
  <si>
    <t>MQ02121</t>
  </si>
  <si>
    <t>China Lucky Film Corp</t>
  </si>
  <si>
    <t>MQ02122</t>
  </si>
  <si>
    <t>China Natl Inst Standardizat</t>
  </si>
  <si>
    <t>MQ02123</t>
  </si>
  <si>
    <t>China Natl Petr Corp Occupat Hlth Ctr</t>
  </si>
  <si>
    <t>MQ02124</t>
  </si>
  <si>
    <t>China Natl R&amp;D Ctr Tungsten Technol</t>
  </si>
  <si>
    <t>MQ02125</t>
  </si>
  <si>
    <t>China So Power Grid</t>
  </si>
  <si>
    <t>China So Power Grid Co Ltd</t>
  </si>
  <si>
    <t>MQ02127</t>
  </si>
  <si>
    <t>China State Grid Technol Coll</t>
  </si>
  <si>
    <t>MQ02128</t>
  </si>
  <si>
    <t>China Steel Corp</t>
  </si>
  <si>
    <t>MQ02129</t>
  </si>
  <si>
    <t>China Three Gorges Univ</t>
  </si>
  <si>
    <t>Three Gorges Univ</t>
  </si>
  <si>
    <t>MQ02130</t>
  </si>
  <si>
    <t>China Triumph Int Engn Co Ltd</t>
  </si>
  <si>
    <t>MQ02131</t>
  </si>
  <si>
    <t>China Unitech Battery Ltd Co Ltd</t>
  </si>
  <si>
    <t>MQ02132</t>
  </si>
  <si>
    <t>MQ02134</t>
  </si>
  <si>
    <t>Chinalight Solar Co Ltd</t>
  </si>
  <si>
    <t>MQ02135</t>
  </si>
  <si>
    <t>Chinbuk Natl Univ</t>
  </si>
  <si>
    <t>MQ02136</t>
  </si>
  <si>
    <t>Chinese Acad Agr Sci</t>
  </si>
  <si>
    <t>MQ02138</t>
  </si>
  <si>
    <t>Chinese Acad Inspect &amp; Quarantine</t>
  </si>
  <si>
    <t>MQ02139</t>
  </si>
  <si>
    <t>Chinese Acad Med Sci</t>
  </si>
  <si>
    <t>MQ02140</t>
  </si>
  <si>
    <t>China Meteorol Adm</t>
  </si>
  <si>
    <t>China Metrol Adm</t>
  </si>
  <si>
    <t>Chinese Acad Meteorol Sci</t>
  </si>
  <si>
    <t>MQ02141</t>
  </si>
  <si>
    <t>Chinese Acad Sci ASIPP</t>
  </si>
  <si>
    <t>Chinese Acad Sci CAS</t>
  </si>
  <si>
    <t>Chinese Acad Sci SICCAS</t>
  </si>
  <si>
    <t>MQ02144</t>
  </si>
  <si>
    <t>Chinese Acad Space Technol</t>
  </si>
  <si>
    <t>MQ02146</t>
  </si>
  <si>
    <t>Chinese Minist Educ</t>
  </si>
  <si>
    <t>MQ02147</t>
  </si>
  <si>
    <t>Chinese Peoples Publ Secur Univ</t>
  </si>
  <si>
    <t>MQ02148</t>
  </si>
  <si>
    <t>Chinese Univ Petr</t>
  </si>
  <si>
    <t>MQ02149</t>
  </si>
  <si>
    <t>Chinhoyi Univ Technol</t>
  </si>
  <si>
    <t>MQ02150</t>
  </si>
  <si>
    <t>Chinryo Corp</t>
  </si>
  <si>
    <t>MQ02151</t>
  </si>
  <si>
    <t>Chisso Petrochem Corp</t>
  </si>
  <si>
    <t>MQ02152</t>
  </si>
  <si>
    <t>Chitkara Inst Engn &amp; Technol</t>
  </si>
  <si>
    <t>MQ02153</t>
  </si>
  <si>
    <t>Chitose Inst Sci &amp; Technol</t>
  </si>
  <si>
    <t>MQ02155</t>
  </si>
  <si>
    <t>MQ02157</t>
  </si>
  <si>
    <t>Chongqing Nanping Power Supply Bur</t>
  </si>
  <si>
    <t>MQ02158</t>
  </si>
  <si>
    <t>Chongqing Normal Univ</t>
  </si>
  <si>
    <t>MQ02159</t>
  </si>
  <si>
    <t>Chongqing Power Grid Maintenance Co</t>
  </si>
  <si>
    <t>MQ02161</t>
  </si>
  <si>
    <t>CHOSE Ctr Hybrid &amp; Organ Solar Energy</t>
  </si>
  <si>
    <t>MQ02162</t>
  </si>
  <si>
    <t>Christ Univ</t>
  </si>
  <si>
    <t>MQ02163</t>
  </si>
  <si>
    <t>Christian Coll</t>
  </si>
  <si>
    <t>MQ02164</t>
  </si>
  <si>
    <t>Christian de Duve Inst Cellular Pathol</t>
  </si>
  <si>
    <t>MQ02166</t>
  </si>
  <si>
    <t>Christian Univ Indonesia</t>
  </si>
  <si>
    <t>MQ02167</t>
  </si>
  <si>
    <t>Christopher Newport Univ</t>
  </si>
  <si>
    <t>MQ02169</t>
  </si>
  <si>
    <t>ChromoGen Sweden AB</t>
  </si>
  <si>
    <t>ChromoGenics AB</t>
  </si>
  <si>
    <t>MQ02170</t>
  </si>
  <si>
    <t>Chrysler Grp LLC</t>
  </si>
  <si>
    <t>MQ02172</t>
  </si>
  <si>
    <t>Chugoku Elect Power Co Inc</t>
  </si>
  <si>
    <t>MQ02173</t>
  </si>
  <si>
    <t>Chukyo Univ</t>
  </si>
  <si>
    <t>MQ02175</t>
  </si>
  <si>
    <t>Chulabhorn Grad Inst</t>
  </si>
  <si>
    <t>Chulabhorn Res Inst</t>
  </si>
  <si>
    <t>MQ02178</t>
  </si>
  <si>
    <t>Chunghwa Telecom Co Ltd</t>
  </si>
  <si>
    <t>MQ02180</t>
  </si>
  <si>
    <t>Ciber Inc</t>
  </si>
  <si>
    <t>MQ02181</t>
  </si>
  <si>
    <t>CIC Energigune</t>
  </si>
  <si>
    <t>MQ02182</t>
  </si>
  <si>
    <t>CIC NanoGUNE Consolider</t>
  </si>
  <si>
    <t>MQ02183</t>
  </si>
  <si>
    <t>Altamira</t>
  </si>
  <si>
    <t>CICATA IPN</t>
  </si>
  <si>
    <t>CICATA IPN Unidad Altamira</t>
  </si>
  <si>
    <t>MQ02184</t>
  </si>
  <si>
    <t>CICESE Res Ctr</t>
  </si>
  <si>
    <t>MQ02185</t>
  </si>
  <si>
    <t>CIDEMCO Tecnalia</t>
  </si>
  <si>
    <t>MQ02186</t>
  </si>
  <si>
    <t>CIDETEC 1K4</t>
  </si>
  <si>
    <t>CIDETEC ik4 Ctr Tecnol Electroquim</t>
  </si>
  <si>
    <t>MQ02188</t>
  </si>
  <si>
    <t>CIDS ICUAP</t>
  </si>
  <si>
    <t>MQ02191</t>
  </si>
  <si>
    <t>CIEM</t>
  </si>
  <si>
    <t>MQ02193</t>
  </si>
  <si>
    <t>CIEMAT Plataforma Solar Almeria</t>
  </si>
  <si>
    <t>MQ02194</t>
  </si>
  <si>
    <t>CIGRE SC14 Natl Comm Netherlands</t>
  </si>
  <si>
    <t>MQ02196</t>
  </si>
  <si>
    <t>CIN2 ICN</t>
  </si>
  <si>
    <t>MQ02197</t>
  </si>
  <si>
    <t>CINTRA CNRS NTU THALES</t>
  </si>
  <si>
    <t>MQ02204</t>
  </si>
  <si>
    <t>Circadian Solar</t>
  </si>
  <si>
    <t>MQ02205</t>
  </si>
  <si>
    <t>CIRCOT</t>
  </si>
  <si>
    <t>MQ02206</t>
  </si>
  <si>
    <t>CIS Dev Grp</t>
  </si>
  <si>
    <t>MQ02207</t>
  </si>
  <si>
    <t>CiS Inst Mikrosensorik GmbH</t>
  </si>
  <si>
    <t>MQ02208</t>
  </si>
  <si>
    <t>CIS R&amp;D Grp</t>
  </si>
  <si>
    <t>MQ02209</t>
  </si>
  <si>
    <t>Cisco Syst Inc</t>
  </si>
  <si>
    <t>MQ02210</t>
  </si>
  <si>
    <t>CIST</t>
  </si>
  <si>
    <t>MQ02212</t>
  </si>
  <si>
    <t>Citigrp Energy Inc</t>
  </si>
  <si>
    <t>MQ02213</t>
  </si>
  <si>
    <t>CITM</t>
  </si>
  <si>
    <t>MQ02214</t>
  </si>
  <si>
    <t>City Coll</t>
  </si>
  <si>
    <t>MQ02215</t>
  </si>
  <si>
    <t>City Sci Res &amp; Technol Applicat</t>
  </si>
  <si>
    <t>MQ02216</t>
  </si>
  <si>
    <t>Ciudad Univ Cantoblanco</t>
  </si>
  <si>
    <t>MQ02217</t>
  </si>
  <si>
    <t>Ciudad Univ San Nicolas Garza</t>
  </si>
  <si>
    <t>MQ02218</t>
  </si>
  <si>
    <t>CK Pithawalla Coll Engn &amp; Technol</t>
  </si>
  <si>
    <t>MQ02219</t>
  </si>
  <si>
    <t>CL SENES BAS</t>
  </si>
  <si>
    <t>MQ02220</t>
  </si>
  <si>
    <t>Clar Ctr Sensor Web Technol</t>
  </si>
  <si>
    <t>MQ02221</t>
  </si>
  <si>
    <t>Clarion Univ Pennsylvania</t>
  </si>
  <si>
    <t>MQ02222</t>
  </si>
  <si>
    <t>Clayton Power R&amp;D Sro</t>
  </si>
  <si>
    <t>MQ02223</t>
  </si>
  <si>
    <t>Clean Energy Res Ctr</t>
  </si>
  <si>
    <t>MQ02224</t>
  </si>
  <si>
    <t>Clean Energy Syst Grp</t>
  </si>
  <si>
    <t>MQ02225</t>
  </si>
  <si>
    <t>Clean Power Res</t>
  </si>
  <si>
    <t>MQ02228</t>
  </si>
  <si>
    <t>Clean Ventrue 21 Co</t>
  </si>
  <si>
    <t>Clean Venture 21</t>
  </si>
  <si>
    <t>Clean Venture 21 Co</t>
  </si>
  <si>
    <t>Clean Venture 21 Co Ltd</t>
  </si>
  <si>
    <t>MQ02230</t>
  </si>
  <si>
    <t>ClearWaterBay Technol Inc</t>
  </si>
  <si>
    <t>MQ02231</t>
  </si>
  <si>
    <t>Cleveland Clin Fdn</t>
  </si>
  <si>
    <t>MQ02232</t>
  </si>
  <si>
    <t>Cleveland Water Div</t>
  </si>
  <si>
    <t>MQ02233</t>
  </si>
  <si>
    <t>CLOES</t>
  </si>
  <si>
    <t>MQ02234</t>
  </si>
  <si>
    <t>CLP Res Inst Ltd</t>
  </si>
  <si>
    <t>MQ02235</t>
  </si>
  <si>
    <t>CMA Grenoble DRT LITEN DTS LCS</t>
  </si>
  <si>
    <t>MQ02236</t>
  </si>
  <si>
    <t>CMDMC LIEC UFSCar</t>
  </si>
  <si>
    <t>MQ02237</t>
  </si>
  <si>
    <t>CMES</t>
  </si>
  <si>
    <t>MQ02238</t>
  </si>
  <si>
    <t>CMET</t>
  </si>
  <si>
    <t>MQ02239</t>
  </si>
  <si>
    <t>CN Coll</t>
  </si>
  <si>
    <t>MQ02240</t>
  </si>
  <si>
    <t>CNES</t>
  </si>
  <si>
    <t>CNES CST</t>
  </si>
  <si>
    <t>ONERA CERT</t>
  </si>
  <si>
    <t>ONERA CNES</t>
  </si>
  <si>
    <t>ONERA Ctr Toulouse</t>
  </si>
  <si>
    <t>MQ02243</t>
  </si>
  <si>
    <t>CNGC Wuzhou Engn Design &amp; Res Inst</t>
  </si>
  <si>
    <t>MQ02244</t>
  </si>
  <si>
    <t>CNISM</t>
  </si>
  <si>
    <t>MQ02245</t>
  </si>
  <si>
    <t>CNLS</t>
  </si>
  <si>
    <t>MQ02247</t>
  </si>
  <si>
    <t>CNOOC Base Croup Ltd Supervis &amp; Technol</t>
  </si>
  <si>
    <t>CNOOC Base Oilfield Technol Serv Bohai Res Inst</t>
  </si>
  <si>
    <t>CNOOC Base Oilfield Technol Serv Res Inst</t>
  </si>
  <si>
    <t>MQ02297</t>
  </si>
  <si>
    <t>CNRST</t>
  </si>
  <si>
    <t>MQ02298</t>
  </si>
  <si>
    <t>CNST IIT</t>
  </si>
  <si>
    <t>MQ02299</t>
  </si>
  <si>
    <t>Co Amer Multiserv Ltda</t>
  </si>
  <si>
    <t>MQ02301</t>
  </si>
  <si>
    <t>Cochin Univ Sci &amp; Technol</t>
  </si>
  <si>
    <t>MQ02302</t>
  </si>
  <si>
    <t>Codelresearch</t>
  </si>
  <si>
    <t>MQ02304</t>
  </si>
  <si>
    <t>Coherent Inc</t>
  </si>
  <si>
    <t>MQ02305</t>
  </si>
  <si>
    <t>Coimbatore Inst Technol</t>
  </si>
  <si>
    <t>MQ02306</t>
  </si>
  <si>
    <t>Colina Univ</t>
  </si>
  <si>
    <t>MQ02307</t>
  </si>
  <si>
    <t>Coll Biomed Engn &amp; Appl Sci</t>
  </si>
  <si>
    <t>MQ02310</t>
  </si>
  <si>
    <t>Coll Engn Budapest</t>
  </si>
  <si>
    <t>MQ02311</t>
  </si>
  <si>
    <t>Coll Engn Sci &amp; Technol</t>
  </si>
  <si>
    <t>MQ02312</t>
  </si>
  <si>
    <t>Coll Heilongjiang Prov</t>
  </si>
  <si>
    <t>MQ02313</t>
  </si>
  <si>
    <t>Coll Holy Cross</t>
  </si>
  <si>
    <t>MQ02314</t>
  </si>
  <si>
    <t>Coll Judea &amp; Samaria</t>
  </si>
  <si>
    <t>MQ02315</t>
  </si>
  <si>
    <t>Coll KMITL Nanotechnol</t>
  </si>
  <si>
    <t>MQ02316</t>
  </si>
  <si>
    <t>Coll Nat Sci</t>
  </si>
  <si>
    <t>MQ02317</t>
  </si>
  <si>
    <t>Coll Shandong Policeman</t>
  </si>
  <si>
    <t>MQ02318</t>
  </si>
  <si>
    <t>Coll So Idaho</t>
  </si>
  <si>
    <t>MQ02321</t>
  </si>
  <si>
    <t>Collin Coll</t>
  </si>
  <si>
    <t>MQ02322</t>
  </si>
  <si>
    <t>Cologne Univ Appl Sci</t>
  </si>
  <si>
    <t>MQ02323</t>
  </si>
  <si>
    <t>Colorado Sch Mines Met &amp; Mat Engn</t>
  </si>
  <si>
    <t>MQ02324</t>
  </si>
  <si>
    <t>Columbus Gas Ohio</t>
  </si>
  <si>
    <t>MQ02325</t>
  </si>
  <si>
    <t>Columbus Superconductors SpA</t>
  </si>
  <si>
    <t>MQ02326</t>
  </si>
  <si>
    <t>Columbus Technol &amp; Serv Inc</t>
  </si>
  <si>
    <t>MQ02327</t>
  </si>
  <si>
    <t>Com Fed Electicidad</t>
  </si>
  <si>
    <t>MQ02328</t>
  </si>
  <si>
    <t>Comillas Pontif Univ</t>
  </si>
  <si>
    <t>Comillas Pontifical Univ</t>
  </si>
  <si>
    <t>MQ02330</t>
  </si>
  <si>
    <t>Comiss Nacl Energia Atom</t>
  </si>
  <si>
    <t>MQ02331</t>
  </si>
  <si>
    <t>Commissariat Energie Atom &amp; Energies Alternat</t>
  </si>
  <si>
    <t>MQ02335</t>
  </si>
  <si>
    <t>Comp Visionlabs Pvt Ltd</t>
  </si>
  <si>
    <t>MQ02336</t>
  </si>
  <si>
    <t>Compact Power Ltd</t>
  </si>
  <si>
    <t>MQ02337</t>
  </si>
  <si>
    <t>Complesso Univ</t>
  </si>
  <si>
    <t>Complesso Univ Monte S Angelo</t>
  </si>
  <si>
    <t>Complesso Univ MSA</t>
  </si>
  <si>
    <t>MQ02339</t>
  </si>
  <si>
    <t>Comporter SRL</t>
  </si>
  <si>
    <t>MQ02340</t>
  </si>
  <si>
    <t>Composants Solaires CEA INES RDI</t>
  </si>
  <si>
    <t>MQ02341</t>
  </si>
  <si>
    <t>Comprensorio Alpino TO1</t>
  </si>
  <si>
    <t>MQ02342</t>
  </si>
  <si>
    <t>Computat Elect &amp; Photon Grp</t>
  </si>
  <si>
    <t>MQ02344</t>
  </si>
  <si>
    <t>Con Edison Co</t>
  </si>
  <si>
    <t>MQ02345</t>
  </si>
  <si>
    <t>CONCENTRIX Solar</t>
  </si>
  <si>
    <t>Concentrix Solar GmbH</t>
  </si>
  <si>
    <t>MQ02347</t>
  </si>
  <si>
    <t>Concord Univ</t>
  </si>
  <si>
    <t>MQ02349</t>
  </si>
  <si>
    <t>UNMDP</t>
  </si>
  <si>
    <t>MQ02351</t>
  </si>
  <si>
    <t>Conjunto Univ Camporredonto</t>
  </si>
  <si>
    <t>MQ02352</t>
  </si>
  <si>
    <t>Consejeria Agr Agua &amp; Media Ambiente</t>
  </si>
  <si>
    <t>MQ02355</t>
  </si>
  <si>
    <t>Consiglio Nazl Ric Sede Messina</t>
  </si>
  <si>
    <t>MQ02356</t>
  </si>
  <si>
    <t>Constanta Maritime Univ</t>
  </si>
  <si>
    <t>MQ02357</t>
  </si>
  <si>
    <t>Consulting Grp Corp</t>
  </si>
  <si>
    <t>MQ02358</t>
  </si>
  <si>
    <t>Consulting Publ Interest</t>
  </si>
  <si>
    <t>MQ02359</t>
  </si>
  <si>
    <t>Continental AG</t>
  </si>
  <si>
    <t>Continental Tire N Amer Inc</t>
  </si>
  <si>
    <t>MQ02361</t>
  </si>
  <si>
    <t>Controls Common Cummins Inc</t>
  </si>
  <si>
    <t>MQ02362</t>
  </si>
  <si>
    <t>Converteam Inc</t>
  </si>
  <si>
    <t>Converteam Ltd</t>
  </si>
  <si>
    <t>MQ02364</t>
  </si>
  <si>
    <t>Convertec Ltd</t>
  </si>
  <si>
    <t>MQ02366</t>
  </si>
  <si>
    <t>Cooperat Res Ctr Polymers</t>
  </si>
  <si>
    <t>MQ02367</t>
  </si>
  <si>
    <t>Copernicus Inst Sustainable Dev &amp; Innovat</t>
  </si>
  <si>
    <t>MQ02368</t>
  </si>
  <si>
    <t>Coppel Fed Univ Rio de Janeiro</t>
  </si>
  <si>
    <t>MQ02370</t>
  </si>
  <si>
    <t>Corning European Technol Ctr</t>
  </si>
  <si>
    <t>Corning Inc</t>
  </si>
  <si>
    <t>Corning Res Ctr Taiwan</t>
  </si>
  <si>
    <t>MQ02373</t>
  </si>
  <si>
    <t>Corp Res &amp; Dev Div</t>
  </si>
  <si>
    <t>MQ02374</t>
  </si>
  <si>
    <t>Corros Univ Abderrahmane Mira</t>
  </si>
  <si>
    <t>MQ02375</t>
  </si>
  <si>
    <t>Corrpro Co Inc</t>
  </si>
  <si>
    <t>MQ02376</t>
  </si>
  <si>
    <t>Cottbus Univ</t>
  </si>
  <si>
    <t>MQ02377</t>
  </si>
  <si>
    <t>Cotton Coll</t>
  </si>
  <si>
    <t>MQ02378</t>
  </si>
  <si>
    <t>Council Forens Med</t>
  </si>
  <si>
    <t>MQ02379</t>
  </si>
  <si>
    <t>Council Sci Ind Res</t>
  </si>
  <si>
    <t>MQ02380</t>
  </si>
  <si>
    <t>Cowan Geodata Serv</t>
  </si>
  <si>
    <t>MQ02382</t>
  </si>
  <si>
    <t>CPower SRL</t>
  </si>
  <si>
    <t>MQ02383</t>
  </si>
  <si>
    <t>CPqD Telecom Res &amp; Dev Ctr</t>
  </si>
  <si>
    <t>MQ02384</t>
  </si>
  <si>
    <t>CPTEC INPE</t>
  </si>
  <si>
    <t>MQ02385</t>
  </si>
  <si>
    <t>CR ENEA Portici</t>
  </si>
  <si>
    <t>CR ENEA Portici Loc Granatello</t>
  </si>
  <si>
    <t>MQ02387</t>
  </si>
  <si>
    <t>CRA</t>
  </si>
  <si>
    <t>CRA ABP</t>
  </si>
  <si>
    <t>CRA Consiglio Ric &amp; Sperimentaz Agr</t>
  </si>
  <si>
    <t>CRA Ctr Ric Frutticoltura</t>
  </si>
  <si>
    <t>CRA RPS</t>
  </si>
  <si>
    <t>CRA SCV</t>
  </si>
  <si>
    <t>MQ02388</t>
  </si>
  <si>
    <t>Cracow Univ Technol</t>
  </si>
  <si>
    <t>Cracow Univ Technol CUTECH</t>
  </si>
  <si>
    <t>MQ02390</t>
  </si>
  <si>
    <t>Cranfield Univ Shrivenham</t>
  </si>
  <si>
    <t>MQ02391</t>
  </si>
  <si>
    <t>CRC Beatson Labs</t>
  </si>
  <si>
    <t>MQ02392</t>
  </si>
  <si>
    <t>CRC Polymers</t>
  </si>
  <si>
    <t>MQ02393</t>
  </si>
  <si>
    <t>CREATE NET</t>
  </si>
  <si>
    <t>MQ02394</t>
  </si>
  <si>
    <t>Cree Inc</t>
  </si>
  <si>
    <t>MQ02395</t>
  </si>
  <si>
    <t>CRES</t>
  </si>
  <si>
    <t>MQ02396</t>
  </si>
  <si>
    <t>CREST JST</t>
  </si>
  <si>
    <t>MQ02397</t>
  </si>
  <si>
    <t>CRIC</t>
  </si>
  <si>
    <t>MQ02398</t>
  </si>
  <si>
    <t>CRIEPI</t>
  </si>
  <si>
    <t>MQ02399</t>
  </si>
  <si>
    <t>Cril Technol</t>
  </si>
  <si>
    <t>MQ02400</t>
  </si>
  <si>
    <t>CRNA</t>
  </si>
  <si>
    <t>MQ02401</t>
  </si>
  <si>
    <t>CRNB Ain Oussera</t>
  </si>
  <si>
    <t>MQ02402</t>
  </si>
  <si>
    <t>Croatian Energy Regulatory Agcy</t>
  </si>
  <si>
    <t>MQ02403</t>
  </si>
  <si>
    <t>Crompton Greaves Ltd</t>
  </si>
  <si>
    <t>MQ02404</t>
  </si>
  <si>
    <t>Crosslight Software Inc</t>
  </si>
  <si>
    <t>MQ02405</t>
  </si>
  <si>
    <t>Crosslink Capitol</t>
  </si>
  <si>
    <t>MQ02406</t>
  </si>
  <si>
    <t>CRSTRA</t>
  </si>
  <si>
    <t>MQ02407</t>
  </si>
  <si>
    <t>CruSiN AS</t>
  </si>
  <si>
    <t>MQ02408</t>
  </si>
  <si>
    <t>Crystal Consulting</t>
  </si>
  <si>
    <t>MQ02409</t>
  </si>
  <si>
    <t>Crystal Syst Inc</t>
  </si>
  <si>
    <t>MQ02410</t>
  </si>
  <si>
    <t>Crystalsol GmbH</t>
  </si>
  <si>
    <t>MQ02411</t>
  </si>
  <si>
    <t>Crytalsol OU</t>
  </si>
  <si>
    <t>MQ02412</t>
  </si>
  <si>
    <t>CS Solut Co Ltd</t>
  </si>
  <si>
    <t>MQ02413</t>
  </si>
  <si>
    <t>CSA Stand</t>
  </si>
  <si>
    <t>MQ02414</t>
  </si>
  <si>
    <t>CSEM SA</t>
  </si>
  <si>
    <t>MQ02415</t>
  </si>
  <si>
    <t>CSFNSM</t>
  </si>
  <si>
    <t>MQ02416</t>
  </si>
  <si>
    <t>CSG Solar</t>
  </si>
  <si>
    <t>CSG Solar Pty Ltd</t>
  </si>
  <si>
    <t>MQ02417</t>
  </si>
  <si>
    <t>CSG Solar AG</t>
  </si>
  <si>
    <t>MQ02434</t>
  </si>
  <si>
    <t>CSM Instruments Inc</t>
  </si>
  <si>
    <t>MQ02436</t>
  </si>
  <si>
    <t>CST Global Ltd</t>
  </si>
  <si>
    <t>MQ02438</t>
  </si>
  <si>
    <t>CTGAS</t>
  </si>
  <si>
    <t>MQ02440</t>
  </si>
  <si>
    <t>Ctr Adv Optoelect Funct Mat Res</t>
  </si>
  <si>
    <t>MQ02442</t>
  </si>
  <si>
    <t>Ctr Adv Res Nanobioconjugates &amp; Biopolymers</t>
  </si>
  <si>
    <t>MQ02445</t>
  </si>
  <si>
    <t>Ctr Analyt Chem &amp; Sci Inc</t>
  </si>
  <si>
    <t>MQ02446</t>
  </si>
  <si>
    <t>Ctr Atom Bariloche</t>
  </si>
  <si>
    <t>MQ02447</t>
  </si>
  <si>
    <t>Ctr Bachillerato Tecnol Ind &amp; Serv 41</t>
  </si>
  <si>
    <t>MQ02448</t>
  </si>
  <si>
    <t>Ctr Cellular &amp; Mol Biol</t>
  </si>
  <si>
    <t>MQ02449</t>
  </si>
  <si>
    <t>Ctr Ciencia &amp; Tecnol</t>
  </si>
  <si>
    <t>MQ02450</t>
  </si>
  <si>
    <t>Ctr Coating CSMT Gest Scarl</t>
  </si>
  <si>
    <t>MQ02451</t>
  </si>
  <si>
    <t>Ctr Comp Mat Sci</t>
  </si>
  <si>
    <t>Ctr Computat Mat Sci</t>
  </si>
  <si>
    <t>MQ02454</t>
  </si>
  <si>
    <t>Ctr Dev Adv Comp</t>
  </si>
  <si>
    <t>MQ02455</t>
  </si>
  <si>
    <t>Ctr Dev Energies Renouvelables</t>
  </si>
  <si>
    <t>MQ02456</t>
  </si>
  <si>
    <t>Ctr Dev Renewable Energies</t>
  </si>
  <si>
    <t>MQ02458</t>
  </si>
  <si>
    <t>Ctr Electrochem Res Inst</t>
  </si>
  <si>
    <t>MQ02459</t>
  </si>
  <si>
    <t>Ctr Electrochem Technol CIDETEC</t>
  </si>
  <si>
    <t>MQ02460</t>
  </si>
  <si>
    <t>Ctr Electron Microscopy</t>
  </si>
  <si>
    <t>MQ02461</t>
  </si>
  <si>
    <t>Ctr Energy &amp; Innovat Technol</t>
  </si>
  <si>
    <t>MQ02463</t>
  </si>
  <si>
    <t>Ctr Energy Nanosci &amp; Technol</t>
  </si>
  <si>
    <t>MQ02464</t>
  </si>
  <si>
    <t>Ctr Environm Hlth Toxicol &amp; Management Chem</t>
  </si>
  <si>
    <t>MQ02465</t>
  </si>
  <si>
    <t>Ctr Etud Bouchet</t>
  </si>
  <si>
    <t>MQ02466</t>
  </si>
  <si>
    <t>Ctr Euromediterraneo &amp; Cambiamenti Climatici CMCC</t>
  </si>
  <si>
    <t>Ctr EuroMediterraneo Cambiamenti Climatici</t>
  </si>
  <si>
    <t>MQ02467</t>
  </si>
  <si>
    <t>Ctr Excellence Environm Hlth Toxicol &amp; Management</t>
  </si>
  <si>
    <t>MQ02468</t>
  </si>
  <si>
    <t>Ctr Excellence Polymer Mat &amp; Technol</t>
  </si>
  <si>
    <t>MQ02469</t>
  </si>
  <si>
    <t>Ctr FAs Mat</t>
  </si>
  <si>
    <t>MQ02470</t>
  </si>
  <si>
    <t>Ctr Fire Explos &amp; Environm Safety</t>
  </si>
  <si>
    <t>MQ02471</t>
  </si>
  <si>
    <t>Ctr Human Interface Nanotechnol HINT</t>
  </si>
  <si>
    <t>MQ02473</t>
  </si>
  <si>
    <t>Ctr Int Rech Eau &amp; Environm</t>
  </si>
  <si>
    <t>MQ02474</t>
  </si>
  <si>
    <t>Ctr Interdipartimentale Ric Sci Ambientali</t>
  </si>
  <si>
    <t>MQ02475</t>
  </si>
  <si>
    <t>Ctr Interuniv Convers Chim Energia Solare Sede Me</t>
  </si>
  <si>
    <t>MQ02476</t>
  </si>
  <si>
    <t>Ctr Invest</t>
  </si>
  <si>
    <t>Ctr Invest &amp; Estud Avanzados IPN</t>
  </si>
  <si>
    <t>Ctr Invest &amp; Estudios Avanzados</t>
  </si>
  <si>
    <t>Ctr Invest &amp; Estudios Avanzados IPN</t>
  </si>
  <si>
    <t>Ctr Invest &amp; Estudios Avanzados Irapuato</t>
  </si>
  <si>
    <t>Ctr Invest &amp; Mat Avanzados</t>
  </si>
  <si>
    <t>Ctr Invest &amp; Opt</t>
  </si>
  <si>
    <t>MQ02477</t>
  </si>
  <si>
    <t>Ctr Invest &amp; Desarrollo Armada</t>
  </si>
  <si>
    <t>MQ02484</t>
  </si>
  <si>
    <t>Ctr Invest Alimentac &amp; Desarrollo AC</t>
  </si>
  <si>
    <t>MQ02485</t>
  </si>
  <si>
    <t>Ctr Invest Cient &amp; Educ Super Ensenada</t>
  </si>
  <si>
    <t>MQ02486</t>
  </si>
  <si>
    <t>Ctr Invest Energet Medioambientales &amp; Tecnol CIEM</t>
  </si>
  <si>
    <t>MQ02487</t>
  </si>
  <si>
    <t>Ctr Invest Laseres &amp; Aplicaciones</t>
  </si>
  <si>
    <t>MQ02488</t>
  </si>
  <si>
    <t>Ctr Invest Mat Avanzados SC Chihuahua</t>
  </si>
  <si>
    <t>MQ02489</t>
  </si>
  <si>
    <t>Ctr Invest Nanociencia &amp; Nanotecnol</t>
  </si>
  <si>
    <t>Ctr Invest Nanociencia &amp; Nanotecnol CSIC ICN</t>
  </si>
  <si>
    <t>MQ02491</t>
  </si>
  <si>
    <t>Ctr Invest Opt</t>
  </si>
  <si>
    <t>Ctr Invest Opt AC CIO</t>
  </si>
  <si>
    <t>MQ02494</t>
  </si>
  <si>
    <t>Ctr Invest Quim Aplicada</t>
  </si>
  <si>
    <t>Ctr Investigac Quim Aplicada</t>
  </si>
  <si>
    <t>MQ02495</t>
  </si>
  <si>
    <t>Ctr Invest Sanofi Aventis</t>
  </si>
  <si>
    <t>MQ02497</t>
  </si>
  <si>
    <t>Ctr Liquid Crystal Res</t>
  </si>
  <si>
    <t>MQ02498</t>
  </si>
  <si>
    <t>Ctr Mat Elect Technol</t>
  </si>
  <si>
    <t>Ctr Mat Elect Technol C MET</t>
  </si>
  <si>
    <t>Ctr Mat Elect Technol CMET</t>
  </si>
  <si>
    <t>MQ02501</t>
  </si>
  <si>
    <t>Ctr Mechatron</t>
  </si>
  <si>
    <t>MQ02503</t>
  </si>
  <si>
    <t>Ctr Mol Devices</t>
  </si>
  <si>
    <t>MQ02505</t>
  </si>
  <si>
    <t>Ctr Nacl Invest &amp; Desarrollo Tecnol</t>
  </si>
  <si>
    <t>Ctr Nacl Invest &amp; Desarrollo Tecnol CENIDET</t>
  </si>
  <si>
    <t>MQ02507</t>
  </si>
  <si>
    <t>Ctr Nano Sci &amp; Technol CNST IIT Polimi</t>
  </si>
  <si>
    <t>Ctr Nano Sci &amp; Technol PoliMi</t>
  </si>
  <si>
    <t>Ctr NanoSci &amp; Technol CNST IIT POLIMI</t>
  </si>
  <si>
    <t>MQ02510</t>
  </si>
  <si>
    <t>Ctr NanoSci CeNS</t>
  </si>
  <si>
    <t>MQ02511</t>
  </si>
  <si>
    <t>Ctr Nanostorage Res</t>
  </si>
  <si>
    <t>MQ02512</t>
  </si>
  <si>
    <t>Ctr Nanosyst Chem</t>
  </si>
  <si>
    <t>MQ02513</t>
  </si>
  <si>
    <t>Ctr Natl Etud Spatiales</t>
  </si>
  <si>
    <t>MQ02514</t>
  </si>
  <si>
    <t>Ctr Natl Rech Sci &amp; Tech</t>
  </si>
  <si>
    <t>MQ02515</t>
  </si>
  <si>
    <t>Ctr Nucl Sci</t>
  </si>
  <si>
    <t>MQ02516</t>
  </si>
  <si>
    <t>Ctr Organ Photon &amp; Elect</t>
  </si>
  <si>
    <t>MQ02517</t>
  </si>
  <si>
    <t>Ctr Phys Sci &amp; Technol</t>
  </si>
  <si>
    <t>MQ02518</t>
  </si>
  <si>
    <t>Ctr Plast Elect</t>
  </si>
  <si>
    <t>MQ02520</t>
  </si>
  <si>
    <t>Ctr Quim Fis Mol</t>
  </si>
  <si>
    <t>MQ02521</t>
  </si>
  <si>
    <t>Ctr Rec &amp; Invest Catalunya</t>
  </si>
  <si>
    <t>Ctr Rec &amp; Invest Catalunya CRIC</t>
  </si>
  <si>
    <t>MQ02523</t>
  </si>
  <si>
    <t>Ctr Rech &amp; Technol Eaux</t>
  </si>
  <si>
    <t>Ctr Rech &amp; Technol Energie Technopole Borj Cedri</t>
  </si>
  <si>
    <t>Ctr Rech &amp; Technol Energie Technopole Borj Cedria</t>
  </si>
  <si>
    <t>MQ02526</t>
  </si>
  <si>
    <t>Ctr Rech Nucl Alger</t>
  </si>
  <si>
    <t>Ctr Rech Nucl Draria</t>
  </si>
  <si>
    <t>MQ02528</t>
  </si>
  <si>
    <t>Ctr Rech Publ Gabriel Lippmann</t>
  </si>
  <si>
    <t>MQ02529</t>
  </si>
  <si>
    <t>Ctr Rech Technol Energie</t>
  </si>
  <si>
    <t>MQ02530</t>
  </si>
  <si>
    <t>Ctr Reg Rosario INTI</t>
  </si>
  <si>
    <t>MQ02531</t>
  </si>
  <si>
    <t>Ctr Renewable Energies Dept</t>
  </si>
  <si>
    <t>Ctr Renewable Energy Dev</t>
  </si>
  <si>
    <t>MQ02532</t>
  </si>
  <si>
    <t>Ctr Renewable Energy &amp; Sustainable Technol Austra</t>
  </si>
  <si>
    <t>MQ02534</t>
  </si>
  <si>
    <t>Ctr Renewable Energy Sources</t>
  </si>
  <si>
    <t>MQ02535</t>
  </si>
  <si>
    <t>Ctr Res &amp; Adv Studies</t>
  </si>
  <si>
    <t>MQ02536</t>
  </si>
  <si>
    <t>Ctr Res &amp; Technol Hellas CERTH</t>
  </si>
  <si>
    <t>MQ02537</t>
  </si>
  <si>
    <t>Ctr Ric &amp; Gest Fauna Selvat</t>
  </si>
  <si>
    <t>MQ02539</t>
  </si>
  <si>
    <t>Ctr Ric Energie Non Convenzionali</t>
  </si>
  <si>
    <t>MQ02540</t>
  </si>
  <si>
    <t>Ctr Ric Interuniv Convers Chim Energia Solare</t>
  </si>
  <si>
    <t>MQ02541</t>
  </si>
  <si>
    <t>Ctr Ric Novara</t>
  </si>
  <si>
    <t>MQ02542</t>
  </si>
  <si>
    <t>Ctr Ric Plast Opt SpA</t>
  </si>
  <si>
    <t>MQ02544</t>
  </si>
  <si>
    <t>Ctr S3 CNR Ist Nanosci</t>
  </si>
  <si>
    <t>MQ02546</t>
  </si>
  <si>
    <t>Ctr Solar Energy Studies</t>
  </si>
  <si>
    <t>MQ02547</t>
  </si>
  <si>
    <t>Ctr Spatial Liege</t>
  </si>
  <si>
    <t>MQ02548</t>
  </si>
  <si>
    <t>Ctr Studies &amp; Res Renewable Energies</t>
  </si>
  <si>
    <t>MQ02549</t>
  </si>
  <si>
    <t>Ctr Study Complex Syst</t>
  </si>
  <si>
    <t>MQ02550</t>
  </si>
  <si>
    <t>Ctr Study Sci Technol &amp; Policy</t>
  </si>
  <si>
    <t>MQ02553</t>
  </si>
  <si>
    <t>Ctr Synth &amp; Chem Biol</t>
  </si>
  <si>
    <t>MQ02554</t>
  </si>
  <si>
    <t>Ctr Tech Ind Papiers Cartons &amp; Celluloses</t>
  </si>
  <si>
    <t>MQ02555</t>
  </si>
  <si>
    <t>Ctr Tecn Aeroespecial</t>
  </si>
  <si>
    <t>MQ02556</t>
  </si>
  <si>
    <t>Ctr Tecnol Canavieira CTC</t>
  </si>
  <si>
    <t>MQ02557</t>
  </si>
  <si>
    <t>Ctr Tecnol Informacao Renato Archer</t>
  </si>
  <si>
    <t>Ctr Tecnol Informacao Renato Archer CTI</t>
  </si>
  <si>
    <t>Renato Archer Informat Technol Ctr</t>
  </si>
  <si>
    <t>Renato Archer Inst</t>
  </si>
  <si>
    <t>MQ02559</t>
  </si>
  <si>
    <t>Ctr Tecnol Silicio Solar CENTESIL</t>
  </si>
  <si>
    <t>MQ02560</t>
  </si>
  <si>
    <t>Ctr Therm Lyon</t>
  </si>
  <si>
    <t>MQ02561</t>
  </si>
  <si>
    <t>Ctr Therm Photovolta AG</t>
  </si>
  <si>
    <t>MQ02562</t>
  </si>
  <si>
    <t>Ctr Univ FEI</t>
  </si>
  <si>
    <t>MQ02563</t>
  </si>
  <si>
    <t>Ctr Univ Mascara</t>
  </si>
  <si>
    <t>MQ02564</t>
  </si>
  <si>
    <t>Ctr Univ Orsay</t>
  </si>
  <si>
    <t>MQ02565</t>
  </si>
  <si>
    <t>Ctr Univ Posit</t>
  </si>
  <si>
    <t>MQ02566</t>
  </si>
  <si>
    <t>Ctr Univ Yahia Fares</t>
  </si>
  <si>
    <t>MQ02567</t>
  </si>
  <si>
    <t>Ctr Urbain Nord</t>
  </si>
  <si>
    <t>MQ02568</t>
  </si>
  <si>
    <t>Ctr US Army Corps Engineers</t>
  </si>
  <si>
    <t>MQ02569</t>
  </si>
  <si>
    <t>CTS UNINOVA</t>
  </si>
  <si>
    <t>MQ02570</t>
  </si>
  <si>
    <t>CU Belvedere</t>
  </si>
  <si>
    <t>MQ02571</t>
  </si>
  <si>
    <t>Cuban Neurosci Ctr</t>
  </si>
  <si>
    <t>MQ02572</t>
  </si>
  <si>
    <t>CUET</t>
  </si>
  <si>
    <t>MQ02573</t>
  </si>
  <si>
    <t>Cumhurbaskanligi</t>
  </si>
  <si>
    <t>MQ02574</t>
  </si>
  <si>
    <t>Cumhuriyet Univ</t>
  </si>
  <si>
    <t>MQ02575</t>
  </si>
  <si>
    <t>Cummins Power Generat</t>
  </si>
  <si>
    <t>MQ02581</t>
  </si>
  <si>
    <t>Custom Thermoelect</t>
  </si>
  <si>
    <t>MQ02582</t>
  </si>
  <si>
    <t>Customized Energy Solut Ltd</t>
  </si>
  <si>
    <t>MQ02584</t>
  </si>
  <si>
    <t>CVD Technol BV</t>
  </si>
  <si>
    <t>CVD Technol Ltd</t>
  </si>
  <si>
    <t>MQ02585</t>
  </si>
  <si>
    <t>CvO Univ Oldenburg</t>
  </si>
  <si>
    <t>MQ02586</t>
  </si>
  <si>
    <t>MQ02587</t>
  </si>
  <si>
    <t>Cyprus Inst</t>
  </si>
  <si>
    <t>Cyprus Int Univ</t>
  </si>
  <si>
    <t>MQ02590</t>
  </si>
  <si>
    <t>Cyrium Technol Inc</t>
  </si>
  <si>
    <t>MQ02591</t>
  </si>
  <si>
    <t>Cytec Canada Inc</t>
  </si>
  <si>
    <t>MQ02592</t>
  </si>
  <si>
    <t>Cytec Ind Inc</t>
  </si>
  <si>
    <t>MQ02593</t>
  </si>
  <si>
    <t>Czech Metrol Inst</t>
  </si>
  <si>
    <t>MQ02595</t>
  </si>
  <si>
    <t>D&amp;S Solut GmbH</t>
  </si>
  <si>
    <t>MQ02596</t>
  </si>
  <si>
    <t>Daebul Univ</t>
  </si>
  <si>
    <t>MQ02597</t>
  </si>
  <si>
    <t>Daeduk Coll</t>
  </si>
  <si>
    <t>MQ02599</t>
  </si>
  <si>
    <t>Daegu Natl Univ Educ</t>
  </si>
  <si>
    <t>MQ02600</t>
  </si>
  <si>
    <t>Daehan Petrochem</t>
  </si>
  <si>
    <t>MQ02601</t>
  </si>
  <si>
    <t>Daehan Solvay Special Che Co Ltd</t>
  </si>
  <si>
    <t>Daehan Solvay Special Chem Co Ltd</t>
  </si>
  <si>
    <t>MQ02603</t>
  </si>
  <si>
    <t>Daehan Special Chem Co Ltd</t>
  </si>
  <si>
    <t>MQ02604</t>
  </si>
  <si>
    <t>Daejin Univ</t>
  </si>
  <si>
    <t>MQ02605</t>
  </si>
  <si>
    <t>Dai Ichi Kiden Corp</t>
  </si>
  <si>
    <t>MQ02606</t>
  </si>
  <si>
    <t>Daido Steel</t>
  </si>
  <si>
    <t>Daido Steel Corp</t>
  </si>
  <si>
    <t>MQ02608</t>
  </si>
  <si>
    <t>Daiichi Dentsu Co</t>
  </si>
  <si>
    <t>Daiichi Kiden Co</t>
  </si>
  <si>
    <t>MQ02610</t>
  </si>
  <si>
    <t>Daimler Chrysler Res</t>
  </si>
  <si>
    <t>Daimler Chrysler Res Ctr</t>
  </si>
  <si>
    <t>DaimlerChrysler Res &amp; Technol</t>
  </si>
  <si>
    <t>DaimlerChrysler Res Ctr</t>
  </si>
  <si>
    <t>MQ02614</t>
  </si>
  <si>
    <t>Dainippon Pharmaceut Co Ltd</t>
  </si>
  <si>
    <t>MQ02615</t>
  </si>
  <si>
    <t>Daiwa Securities Co Ltd</t>
  </si>
  <si>
    <t>MQ02616</t>
  </si>
  <si>
    <t>Dakota State Univ</t>
  </si>
  <si>
    <t>MQ02617</t>
  </si>
  <si>
    <t>Dalarna Univ</t>
  </si>
  <si>
    <t>MQ02618</t>
  </si>
  <si>
    <t>Dali Coll</t>
  </si>
  <si>
    <t>MQ02619</t>
  </si>
  <si>
    <t>Dalian Nationalities Univ</t>
  </si>
  <si>
    <t>Dalian Natl Univ</t>
  </si>
  <si>
    <t>MQ02620</t>
  </si>
  <si>
    <t>Dalian Fisheries Univ</t>
  </si>
  <si>
    <t>Dalian Ocean Univ</t>
  </si>
  <si>
    <t>MQ02621</t>
  </si>
  <si>
    <t>Dalian RONGKEPOWER Co Ltd</t>
  </si>
  <si>
    <t>MQ02622</t>
  </si>
  <si>
    <t>Dalian Univ</t>
  </si>
  <si>
    <t>MQ02624</t>
  </si>
  <si>
    <t>Damavand Islamic Azad Univ</t>
  </si>
  <si>
    <t>MQ02625</t>
  </si>
  <si>
    <t>Danish Energy Agcy</t>
  </si>
  <si>
    <t>Danish Energy Author</t>
  </si>
  <si>
    <t>MQ02626</t>
  </si>
  <si>
    <t>Danish Polymer Ctr</t>
  </si>
  <si>
    <t>MQ02627</t>
  </si>
  <si>
    <t>Dansuk Ind Co Ltd</t>
  </si>
  <si>
    <t>MQ02628</t>
  </si>
  <si>
    <t>Daqing Oilfield Co</t>
  </si>
  <si>
    <t>MQ02630</t>
  </si>
  <si>
    <t>DARPA</t>
  </si>
  <si>
    <t>MQ02631</t>
  </si>
  <si>
    <t>Darrang Coll</t>
  </si>
  <si>
    <t>MQ02632</t>
  </si>
  <si>
    <t>Data Storage Inst</t>
  </si>
  <si>
    <t>MQ02633</t>
  </si>
  <si>
    <t>Daugavpils Univ</t>
  </si>
  <si>
    <t>MQ02634</t>
  </si>
  <si>
    <t>Daunia Solar Cell Srl Distretto Tecnol</t>
  </si>
  <si>
    <t>MQ02635</t>
  </si>
  <si>
    <t>DAV Coll</t>
  </si>
  <si>
    <t>DAV Coll Hoshiarpur</t>
  </si>
  <si>
    <t>MQ02637</t>
  </si>
  <si>
    <t>DAV Postgrad Coll</t>
  </si>
  <si>
    <t>MQ02638</t>
  </si>
  <si>
    <t>Davidson Coll</t>
  </si>
  <si>
    <t>MQ02639</t>
  </si>
  <si>
    <t>Davis Wright Tremaine LLP</t>
  </si>
  <si>
    <t>MQ02641</t>
  </si>
  <si>
    <t>Dayalbagh Educ Inst</t>
  </si>
  <si>
    <t>MQ02642</t>
  </si>
  <si>
    <t>DBF Dayanand Coll Arts &amp; Sci</t>
  </si>
  <si>
    <t>MQ02643</t>
  </si>
  <si>
    <t>DBS PG Coll</t>
  </si>
  <si>
    <t>MQ02644</t>
  </si>
  <si>
    <t>DC Sirica R&amp;D Ctr</t>
  </si>
  <si>
    <t>MQ02645</t>
  </si>
  <si>
    <t>DCM UJF CNRS</t>
  </si>
  <si>
    <t>MQ02646</t>
  </si>
  <si>
    <t>DDL Diagnost Lab</t>
  </si>
  <si>
    <t>MQ02647</t>
  </si>
  <si>
    <t>DDU Gorakhpur Univ</t>
  </si>
  <si>
    <t>MQ02648</t>
  </si>
  <si>
    <t>De Core S&amp;T</t>
  </si>
  <si>
    <t>MQ02649</t>
  </si>
  <si>
    <t>Debrecen Univ Med</t>
  </si>
  <si>
    <t>MQ02650</t>
  </si>
  <si>
    <t>Deenbandhu Chhotu Ram Univ Sci &amp; Technol</t>
  </si>
  <si>
    <t>MQ02651</t>
  </si>
  <si>
    <t>Def Adv Res Projects Agcy</t>
  </si>
  <si>
    <t>MQ02652</t>
  </si>
  <si>
    <t>Def Evaluat &amp; Res Agcy</t>
  </si>
  <si>
    <t>MQ02654</t>
  </si>
  <si>
    <t>Def Inst Adv Technol DU</t>
  </si>
  <si>
    <t>MQ02658</t>
  </si>
  <si>
    <t>DEFU</t>
  </si>
  <si>
    <t>MQ02659</t>
  </si>
  <si>
    <t>Delft Chem Tech Inorgan Chem</t>
  </si>
  <si>
    <t>MQ02661</t>
  </si>
  <si>
    <t>Delhi Coll Engn</t>
  </si>
  <si>
    <t>MQ02663</t>
  </si>
  <si>
    <t>Dell Comp Corp</t>
  </si>
  <si>
    <t>Dell Comp Inc</t>
  </si>
  <si>
    <t>MQ02664</t>
  </si>
  <si>
    <t>DelSolar Corp</t>
  </si>
  <si>
    <t>MQ02665</t>
  </si>
  <si>
    <t>Delta Prod Corp</t>
  </si>
  <si>
    <t>MQ02666</t>
  </si>
  <si>
    <t>Delta S Technol Ltd</t>
  </si>
  <si>
    <t>MQ02667</t>
  </si>
  <si>
    <t>Demand Res</t>
  </si>
  <si>
    <t>MQ02668</t>
  </si>
  <si>
    <t>Democracy &amp; Governance Human Sci Res Ctr</t>
  </si>
  <si>
    <t>MQ02669</t>
  </si>
  <si>
    <t>DEMOCRITOS Natl Simulat Ctr</t>
  </si>
  <si>
    <t>MQ02670</t>
  </si>
  <si>
    <t>Democritus Univ Thrace</t>
  </si>
  <si>
    <t>MQ02671</t>
  </si>
  <si>
    <t>Demokritos Natl Ctr Sci Res</t>
  </si>
  <si>
    <t>Demokritos Natl Res Ctr</t>
  </si>
  <si>
    <t>MQ02672</t>
  </si>
  <si>
    <t>Denryoku Tech Engn Co Ltd</t>
  </si>
  <si>
    <t>MQ02703</t>
  </si>
  <si>
    <t>Design Build Syst</t>
  </si>
  <si>
    <t>MQ02704</t>
  </si>
  <si>
    <t>DESP</t>
  </si>
  <si>
    <t>MQ02705</t>
  </si>
  <si>
    <t>Despatch Solar</t>
  </si>
  <si>
    <t>MQ02706</t>
  </si>
  <si>
    <t>DeustoTech Univ Deusto</t>
  </si>
  <si>
    <t>MQ02707</t>
  </si>
  <si>
    <t>Deutsch Cell GmbH</t>
  </si>
  <si>
    <t>MQ02708</t>
  </si>
  <si>
    <t>Deutsch Elektronen Synchrotron DESY</t>
  </si>
  <si>
    <t>MQ02709</t>
  </si>
  <si>
    <t>Deutsch Gesell Tech Zusammenarbeit GmbH</t>
  </si>
  <si>
    <t>MQ02710</t>
  </si>
  <si>
    <t>Deutsch Herzzentrum Berlin</t>
  </si>
  <si>
    <t>MQ02711</t>
  </si>
  <si>
    <t>Deutsch Inst Normung EV</t>
  </si>
  <si>
    <t>MQ02712</t>
  </si>
  <si>
    <t>Deutsch Inst Wirtschaftsforsch DIW Berlin</t>
  </si>
  <si>
    <t>MQ02713</t>
  </si>
  <si>
    <t>Deutsch Kunststoff Inst Darmstadt</t>
  </si>
  <si>
    <t>MQ02714</t>
  </si>
  <si>
    <t>Deutsch Luft &amp; Raumfahrt Inst Raumsimulat</t>
  </si>
  <si>
    <t>MQ02715</t>
  </si>
  <si>
    <t>Deutsch Solar AG</t>
  </si>
  <si>
    <t>Deutsch Solar GMBH</t>
  </si>
  <si>
    <t>MQ02717</t>
  </si>
  <si>
    <t>Deutsch Solar GMBH Buro Uerdingen</t>
  </si>
  <si>
    <t>MQ02718</t>
  </si>
  <si>
    <t>Deutsch Telekom Netzprod</t>
  </si>
  <si>
    <t>Deutsch Telekom Netzprod GmbH</t>
  </si>
  <si>
    <t>MQ02720</t>
  </si>
  <si>
    <t>Deutsch Text Forschungszentrum Nord West eV</t>
  </si>
  <si>
    <t>MQ02721</t>
  </si>
  <si>
    <t>Deutsch Zentrun Luft &amp; Raumfahrt</t>
  </si>
  <si>
    <t>MQ02722</t>
  </si>
  <si>
    <t>Deutsche Solar AG</t>
  </si>
  <si>
    <t>MQ02723</t>
  </si>
  <si>
    <t>Dev Ctr Renewable Energies</t>
  </si>
  <si>
    <t>Dev Ctr Renewable Energy</t>
  </si>
  <si>
    <t>MQ02725</t>
  </si>
  <si>
    <t>Devchand Coll</t>
  </si>
  <si>
    <t>MQ02727</t>
  </si>
  <si>
    <t>DF Dickins Associates Ltd</t>
  </si>
  <si>
    <t>MQ02728</t>
  </si>
  <si>
    <t>DFH Satellite Co Ltd</t>
  </si>
  <si>
    <t>MQ02729</t>
  </si>
  <si>
    <t>Dhar El Mahraz Sci Fac</t>
  </si>
  <si>
    <t>MQ02730</t>
  </si>
  <si>
    <t>DHL Consulting</t>
  </si>
  <si>
    <t>MQ02732</t>
  </si>
  <si>
    <t>Dianzi Univ</t>
  </si>
  <si>
    <t>MQ02733</t>
  </si>
  <si>
    <t>Dibrugarh Univ</t>
  </si>
  <si>
    <t>MQ02734</t>
  </si>
  <si>
    <t>DIC Berlin GmbH</t>
  </si>
  <si>
    <t>MQ02735</t>
  </si>
  <si>
    <t>DICE Univ Catholique Louvain</t>
  </si>
  <si>
    <t>MQ02736</t>
  </si>
  <si>
    <t>Dickinson Coll</t>
  </si>
  <si>
    <t>MQ02737</t>
  </si>
  <si>
    <t>Dielect Syst Inc</t>
  </si>
  <si>
    <t>MQ02738</t>
  </si>
  <si>
    <t>DigiPower Ltd</t>
  </si>
  <si>
    <t>MQ02739</t>
  </si>
  <si>
    <t>Digital Applicat Lab</t>
  </si>
  <si>
    <t>MQ02740</t>
  </si>
  <si>
    <t>Digital Equipment Corp</t>
  </si>
  <si>
    <t>MQ02741</t>
  </si>
  <si>
    <t>Digital Televis Grp</t>
  </si>
  <si>
    <t>MQ02742</t>
  </si>
  <si>
    <t>Dip Ingn Innovaz</t>
  </si>
  <si>
    <t>MQ02743</t>
  </si>
  <si>
    <t>Dipartimento Chim Bioorgan &amp; Biofarm</t>
  </si>
  <si>
    <t>MQ02744</t>
  </si>
  <si>
    <t>Dipartimento Chim Gen &amp; Organ Applicata</t>
  </si>
  <si>
    <t>MQ02745</t>
  </si>
  <si>
    <t>Dipartimento Chim Univ</t>
  </si>
  <si>
    <t>MQ02746</t>
  </si>
  <si>
    <t>Dipartimento Fis</t>
  </si>
  <si>
    <t>MQ02747</t>
  </si>
  <si>
    <t>DIPC</t>
  </si>
  <si>
    <t>MQ02748</t>
  </si>
  <si>
    <t>Diponegoro Univ</t>
  </si>
  <si>
    <t>MQ02749</t>
  </si>
  <si>
    <t>Distelstr 11</t>
  </si>
  <si>
    <t>MQ02750</t>
  </si>
  <si>
    <t>Distributed Solar Power Ltd</t>
  </si>
  <si>
    <t>MQ02754</t>
  </si>
  <si>
    <t>DIW Berlin</t>
  </si>
  <si>
    <t>MQ02755</t>
  </si>
  <si>
    <t>DKD Coll</t>
  </si>
  <si>
    <t>MQ02756</t>
  </si>
  <si>
    <t>DL Crystals Inc</t>
  </si>
  <si>
    <t>MQ02758</t>
  </si>
  <si>
    <t>DMSRDE</t>
  </si>
  <si>
    <t>MQ02759</t>
  </si>
  <si>
    <t>Dnepropetrovsk Natl Univ</t>
  </si>
  <si>
    <t>MQ02760</t>
  </si>
  <si>
    <t>Dnipropetrovsk State Univ</t>
  </si>
  <si>
    <t>MQ02761</t>
  </si>
  <si>
    <t>Doerner Inst</t>
  </si>
  <si>
    <t>MQ02762</t>
  </si>
  <si>
    <t>Dolnoslaska Fabryka Maszyn Elekt Sp Zoo</t>
  </si>
  <si>
    <t>MQ02763</t>
  </si>
  <si>
    <t>Donako SA</t>
  </si>
  <si>
    <t>MQ02764</t>
  </si>
  <si>
    <t>Donald Danforth Plant Sci Ctr</t>
  </si>
  <si>
    <t>MQ02765</t>
  </si>
  <si>
    <t>Donetsk Natl Univ</t>
  </si>
  <si>
    <t>MQ02766</t>
  </si>
  <si>
    <t>DONG Energy</t>
  </si>
  <si>
    <t>DONG Energy AS</t>
  </si>
  <si>
    <t>MQ02768</t>
  </si>
  <si>
    <t>Dong Hua Univ</t>
  </si>
  <si>
    <t>MQ02769</t>
  </si>
  <si>
    <t>Dong Kang Coll Univ</t>
  </si>
  <si>
    <t>MQ02770</t>
  </si>
  <si>
    <t>Dong Univ</t>
  </si>
  <si>
    <t>MQ02771</t>
  </si>
  <si>
    <t>Dongduk Womens Univ</t>
  </si>
  <si>
    <t>MQ02772</t>
  </si>
  <si>
    <t>Dongfang Elect Corp</t>
  </si>
  <si>
    <t>Dongfang Hitachi CD Elect Control Equipments Co L</t>
  </si>
  <si>
    <t>MQ02774</t>
  </si>
  <si>
    <t>Dongjin Semichem Co</t>
  </si>
  <si>
    <t>MQ02775</t>
  </si>
  <si>
    <t>Dongju Coll Univ</t>
  </si>
  <si>
    <t>MQ02777</t>
  </si>
  <si>
    <t>DongWoo Fine Chem</t>
  </si>
  <si>
    <t>MQ02778</t>
  </si>
  <si>
    <t>Dongyang Tech Coll</t>
  </si>
  <si>
    <t>Dongyang Techn Coll</t>
  </si>
  <si>
    <t>MQ02780</t>
  </si>
  <si>
    <t>Dongyang Univ</t>
  </si>
  <si>
    <t>MQ02781</t>
  </si>
  <si>
    <t>Donostia Int Phys Ctr</t>
  </si>
  <si>
    <t>Donostia Int Phys Ctr DIPC</t>
  </si>
  <si>
    <t>MQ02783</t>
  </si>
  <si>
    <t>Doosan Infracore Co Ltd</t>
  </si>
  <si>
    <t>MQ02784</t>
  </si>
  <si>
    <t>Dornier Satellite Syst</t>
  </si>
  <si>
    <t>Dornier Satellitensyst GMBH</t>
  </si>
  <si>
    <t>MQ02786</t>
  </si>
  <si>
    <t>Dow Chem</t>
  </si>
  <si>
    <t>Dow Chem Co Dow Europe GmbH</t>
  </si>
  <si>
    <t>Dow Chem Co Ltd</t>
  </si>
  <si>
    <t>MQ02789</t>
  </si>
  <si>
    <t>Dow Corning</t>
  </si>
  <si>
    <t>MQ02790</t>
  </si>
  <si>
    <t>Dow Corning ATVB Energy Europe</t>
  </si>
  <si>
    <t>MQ02791</t>
  </si>
  <si>
    <t>Dow Corning Toray Co</t>
  </si>
  <si>
    <t>MQ02792</t>
  </si>
  <si>
    <t>Dow Elect Mat</t>
  </si>
  <si>
    <t>MQ02793</t>
  </si>
  <si>
    <t>Dow Olefinverbund GmbH</t>
  </si>
  <si>
    <t>MQ02795</t>
  </si>
  <si>
    <t>Dpto Fis Aplicada</t>
  </si>
  <si>
    <t>MQ02796</t>
  </si>
  <si>
    <t>Dr Babasaheb Ambedkar Marathwada Univ</t>
  </si>
  <si>
    <t>MQ02797</t>
  </si>
  <si>
    <t>Dr BAM Univ</t>
  </si>
  <si>
    <t>MQ02798</t>
  </si>
  <si>
    <t>Dr KC Patel Res &amp; Dev Ctr</t>
  </si>
  <si>
    <t>MQ02799</t>
  </si>
  <si>
    <t>Dr Manuel Nava 6</t>
  </si>
  <si>
    <t>MQ02800</t>
  </si>
  <si>
    <t>Dr Vijay Kumar Fdn</t>
  </si>
  <si>
    <t>MQ02801</t>
  </si>
  <si>
    <t>Dresden Univ Appl Sci</t>
  </si>
  <si>
    <t>MQ02803</t>
  </si>
  <si>
    <t>Drogobych State Pedag Univ</t>
  </si>
  <si>
    <t>MQ02806</t>
  </si>
  <si>
    <t>DRS Def Solut</t>
  </si>
  <si>
    <t>DRS Sensors &amp; Targeting Syst</t>
  </si>
  <si>
    <t>DRS Technol</t>
  </si>
  <si>
    <t>MQ02807</t>
  </si>
  <si>
    <t>DSM Mat Sci Ctr</t>
  </si>
  <si>
    <t>MQ02808</t>
  </si>
  <si>
    <t>DSO Natl Labs</t>
  </si>
  <si>
    <t>MQ02809</t>
  </si>
  <si>
    <t>DTE Energy</t>
  </si>
  <si>
    <t>MQ02810</t>
  </si>
  <si>
    <t>Dundee Inst Technol</t>
  </si>
  <si>
    <t>MQ02811</t>
  </si>
  <si>
    <t>Du Pont Cent Res &amp; Dev</t>
  </si>
  <si>
    <t>DuPont Cent Res &amp; Dev</t>
  </si>
  <si>
    <t>MQ02821</t>
  </si>
  <si>
    <t>Duquesne Univ</t>
  </si>
  <si>
    <t>Dusquesne Univ</t>
  </si>
  <si>
    <t>MQ02822</t>
  </si>
  <si>
    <t>Durgapur Womens Coll</t>
  </si>
  <si>
    <t>MQ02825</t>
  </si>
  <si>
    <t>Dutch Space BV</t>
  </si>
  <si>
    <t>MQ02826</t>
  </si>
  <si>
    <t>Duzce Univ</t>
  </si>
  <si>
    <t>Univ Duzce</t>
  </si>
  <si>
    <t>MQ02827</t>
  </si>
  <si>
    <t>Dwarika Paul Mohila Degree Coll</t>
  </si>
  <si>
    <t>MQ02828</t>
  </si>
  <si>
    <t>DYERS Srl</t>
  </si>
  <si>
    <t>MQ02829</t>
  </si>
  <si>
    <t>Dyesol Ltd</t>
  </si>
  <si>
    <t>Dyesol Ltd Co</t>
  </si>
  <si>
    <t>MQ02831</t>
  </si>
  <si>
    <t>Dyesol Timo Co Ltd</t>
  </si>
  <si>
    <t>MQ02832</t>
  </si>
  <si>
    <t>E Bario ICT Telectr</t>
  </si>
  <si>
    <t>MQ02833</t>
  </si>
  <si>
    <t>E China Inst Technol</t>
  </si>
  <si>
    <t>MQ02835</t>
  </si>
  <si>
    <t>E Dev Ctr 1 Canon</t>
  </si>
  <si>
    <t>MQ02836</t>
  </si>
  <si>
    <t>E Fermi Ctr</t>
  </si>
  <si>
    <t>MQ02837</t>
  </si>
  <si>
    <t>E MRS European Mat Res Soc</t>
  </si>
  <si>
    <t>MQ02838</t>
  </si>
  <si>
    <t>E Polymers Co Ltd</t>
  </si>
  <si>
    <t>MQ02839</t>
  </si>
  <si>
    <t>E Ton Solar Tech Corp Ltd</t>
  </si>
  <si>
    <t>MQ02841</t>
  </si>
  <si>
    <t>EADS Astrium</t>
  </si>
  <si>
    <t>MQ02843</t>
  </si>
  <si>
    <t>EAGON WINDOW &amp; DOOR Syst Co Ltd</t>
  </si>
  <si>
    <t>EAGUN WINDOW &amp; DOOR SYST Co Ltd</t>
  </si>
  <si>
    <t>MQ02845</t>
  </si>
  <si>
    <t>Eastern Illinois Univ</t>
  </si>
  <si>
    <t>MQ02847</t>
  </si>
  <si>
    <t>Eastman Kodak Co</t>
  </si>
  <si>
    <t>Kodak European Res</t>
  </si>
  <si>
    <t>Kodak Graph Commun GmbH</t>
  </si>
  <si>
    <t>MQ02848</t>
  </si>
  <si>
    <t>Ebara Co Ltd</t>
  </si>
  <si>
    <t>Ebara Corp</t>
  </si>
  <si>
    <t>MQ02850</t>
  </si>
  <si>
    <t>EBARA Solar Inc</t>
  </si>
  <si>
    <t>MQ02851</t>
  </si>
  <si>
    <t>Ebony State Univ</t>
  </si>
  <si>
    <t>Ebonyi State Univ</t>
  </si>
  <si>
    <t>Ebonyi State Univ Abakaliki</t>
  </si>
  <si>
    <t>MQ02854</t>
  </si>
  <si>
    <t>EBUPT Informat Technol Co Ltd</t>
  </si>
  <si>
    <t>MQ02855</t>
  </si>
  <si>
    <t>ECAM Lyon</t>
  </si>
  <si>
    <t>MQ02856</t>
  </si>
  <si>
    <t>ECAR Energy Ltd</t>
  </si>
  <si>
    <t>MQ02857</t>
  </si>
  <si>
    <t>Echelon Inst Technol</t>
  </si>
  <si>
    <t>MQ02858</t>
  </si>
  <si>
    <t>CEST Kompetenzzentrum Elektrochem Oberflachentech</t>
  </si>
  <si>
    <t>Echem Kompetenzzentrum Angew Elektrochem GmbH</t>
  </si>
  <si>
    <t>MQ02859</t>
  </si>
  <si>
    <t>ECLille</t>
  </si>
  <si>
    <t>MQ02860</t>
  </si>
  <si>
    <t>ECMS Div</t>
  </si>
  <si>
    <t>MQ02861</t>
  </si>
  <si>
    <t>ECN</t>
  </si>
  <si>
    <t>ECN Energy Res Ctr Netherlands</t>
  </si>
  <si>
    <t>ECN PV Syst Technol</t>
  </si>
  <si>
    <t>ECN Solar &amp; Wind Energy</t>
  </si>
  <si>
    <t>ECN Solar Energy</t>
  </si>
  <si>
    <t>ECN Solar Enetgv</t>
  </si>
  <si>
    <t>MQ02867</t>
  </si>
  <si>
    <t>Ecol Technol Super</t>
  </si>
  <si>
    <t>MQ02868</t>
  </si>
  <si>
    <t>Ecole Cent Lille ECLille</t>
  </si>
  <si>
    <t>MQ02870</t>
  </si>
  <si>
    <t>Ecole Cent Nantes</t>
  </si>
  <si>
    <t>MQ02871</t>
  </si>
  <si>
    <t>Ecole Cent Paris Supelec</t>
  </si>
  <si>
    <t>MQ02872</t>
  </si>
  <si>
    <t>Ecole Elect Prod &amp; Methods Ind</t>
  </si>
  <si>
    <t>MQ02873</t>
  </si>
  <si>
    <t>Ecole Hautes Etud Ingn</t>
  </si>
  <si>
    <t>MQ02874</t>
  </si>
  <si>
    <t>Ecole Ingenieurs CESI EIA</t>
  </si>
  <si>
    <t>MQ02875</t>
  </si>
  <si>
    <t>Ecole Natl Ingenieurs Sousse</t>
  </si>
  <si>
    <t>MQ02876</t>
  </si>
  <si>
    <t>Ecole Natl Ingenieurs Tunis</t>
  </si>
  <si>
    <t>Ecole Natl Ingn Tunis</t>
  </si>
  <si>
    <t>Natl Engn Sch Tunis</t>
  </si>
  <si>
    <t>Photovolta &amp; Semicond Mat Natl Engn Sch Tunis ENI</t>
  </si>
  <si>
    <t>MQ02878</t>
  </si>
  <si>
    <t>Ecole Natl Polytech</t>
  </si>
  <si>
    <t>Ecole Natl Polytech Alger</t>
  </si>
  <si>
    <t>MQ02880</t>
  </si>
  <si>
    <t>Ecole Natl Sci Informat</t>
  </si>
  <si>
    <t>MQ02881</t>
  </si>
  <si>
    <t>Ecole Natl Super Polytech El Harrach</t>
  </si>
  <si>
    <t>MQ02882</t>
  </si>
  <si>
    <t>Ecole Normale Super</t>
  </si>
  <si>
    <t>MQ02883</t>
  </si>
  <si>
    <t>Ecole Normale Super Enseignement Technol</t>
  </si>
  <si>
    <t>MQ02885</t>
  </si>
  <si>
    <t>Ecole Polytech Alger</t>
  </si>
  <si>
    <t>MQ02886</t>
  </si>
  <si>
    <t>Ecole Polytech El Harrach</t>
  </si>
  <si>
    <t>Ecole Polytech Harrach</t>
  </si>
  <si>
    <t>Ecole Polytechn El Harrach</t>
  </si>
  <si>
    <t>MQ02889</t>
  </si>
  <si>
    <t>Ecole Polytech Montreal Qc</t>
  </si>
  <si>
    <t>MQ02890</t>
  </si>
  <si>
    <t>Ecole Polytech Thies</t>
  </si>
  <si>
    <t>MQ02892</t>
  </si>
  <si>
    <t>Ecole Preparatoire Acad Mil</t>
  </si>
  <si>
    <t>Ecole Preparatoire Acad Militaires</t>
  </si>
  <si>
    <t>MQ02894</t>
  </si>
  <si>
    <t>Ecole Sup Polytech</t>
  </si>
  <si>
    <t>MQ02895</t>
  </si>
  <si>
    <t>Ecole Super Elect</t>
  </si>
  <si>
    <t>Ecole Super Elect Ouest</t>
  </si>
  <si>
    <t>Ecole Super Elect Supelec</t>
  </si>
  <si>
    <t>Ecole Super Ingn Chambery</t>
  </si>
  <si>
    <t>Ecole Super Ingn Elect &amp; Electrotech</t>
  </si>
  <si>
    <t>Ecole Super Polytech</t>
  </si>
  <si>
    <t>Ecole Super Sci &amp; Tech Tunis</t>
  </si>
  <si>
    <t>MQ02902</t>
  </si>
  <si>
    <t>Ecole Technol Super</t>
  </si>
  <si>
    <t>MQ02903</t>
  </si>
  <si>
    <t>Econ Policy Inst</t>
  </si>
  <si>
    <t>MQ02904</t>
  </si>
  <si>
    <t>Econnect Ltd</t>
  </si>
  <si>
    <t>MQ02905</t>
  </si>
  <si>
    <t>Ecotecnia</t>
  </si>
  <si>
    <t>MQ02907</t>
  </si>
  <si>
    <t>EDAX TSL</t>
  </si>
  <si>
    <t>MQ02908</t>
  </si>
  <si>
    <t>EDF Clamart</t>
  </si>
  <si>
    <t>MQ02910</t>
  </si>
  <si>
    <t>Edwards Ltd</t>
  </si>
  <si>
    <t>Edwards Vacuum</t>
  </si>
  <si>
    <t>MQ02912</t>
  </si>
  <si>
    <t>Edwars</t>
  </si>
  <si>
    <t>MQ02913</t>
  </si>
  <si>
    <t>EFZN Lower Saxony Ctr Energy Res</t>
  </si>
  <si>
    <t>MQ02914</t>
  </si>
  <si>
    <t>Egerton Univ</t>
  </si>
  <si>
    <t>MQ02917</t>
  </si>
  <si>
    <t>Egyptian Armed Forces</t>
  </si>
  <si>
    <t>MQ02918</t>
  </si>
  <si>
    <t>Egyptian Assoc Water &amp; Energy</t>
  </si>
  <si>
    <t>MQ02919</t>
  </si>
  <si>
    <t>Egyptian Meteorol Author</t>
  </si>
  <si>
    <t>Egyptian Metrol Author</t>
  </si>
  <si>
    <t>MQ02921</t>
  </si>
  <si>
    <t>Egyptian TV Channel 8</t>
  </si>
  <si>
    <t>MQ02922</t>
  </si>
  <si>
    <t>EI du Pont de Nemours &amp; Co</t>
  </si>
  <si>
    <t>EI du Pont Nemours &amp; Co</t>
  </si>
  <si>
    <t>MQ02924</t>
  </si>
  <si>
    <t>EIC Labs</t>
  </si>
  <si>
    <t>EIC Labs Inc</t>
  </si>
  <si>
    <t>MQ02926</t>
  </si>
  <si>
    <t>EIfER Inst</t>
  </si>
  <si>
    <t>MQ02928</t>
  </si>
  <si>
    <t>EIKOS Inc</t>
  </si>
  <si>
    <t>MQ02929</t>
  </si>
  <si>
    <t>EKO Instruments Trading Co Ltd</t>
  </si>
  <si>
    <t>MQ02930</t>
  </si>
  <si>
    <t>El Sad Spolka Jawna</t>
  </si>
  <si>
    <t>MQ02931</t>
  </si>
  <si>
    <t>El Taif Univ</t>
  </si>
  <si>
    <t>MQ02932</t>
  </si>
  <si>
    <t>Elect &amp; Commun Inst</t>
  </si>
  <si>
    <t>MQ02933</t>
  </si>
  <si>
    <t>Elect &amp; Telecommun Res Inst</t>
  </si>
  <si>
    <t>Elect &amp; Telecommun Res Inst ETRI</t>
  </si>
  <si>
    <t>MQ02935</t>
  </si>
  <si>
    <t>Elect Author Cyprus</t>
  </si>
  <si>
    <t>MQ02936</t>
  </si>
  <si>
    <t>Elect Chem &amp; Canc Inst</t>
  </si>
  <si>
    <t>MQ02937</t>
  </si>
  <si>
    <t>Elect Distribut Inc</t>
  </si>
  <si>
    <t>MQ02938</t>
  </si>
  <si>
    <t>Elect France</t>
  </si>
  <si>
    <t>Elect France EDF R&amp;D</t>
  </si>
  <si>
    <t>MQ02940</t>
  </si>
  <si>
    <t>Elect Generating Author Thailand</t>
  </si>
  <si>
    <t>MQ02941</t>
  </si>
  <si>
    <t>Elect NW Ltd</t>
  </si>
  <si>
    <t>MQ02942</t>
  </si>
  <si>
    <t>Elect Power Planning &amp; Engn Inst</t>
  </si>
  <si>
    <t>MQ02944</t>
  </si>
  <si>
    <t>Elect Telecommun Res Inst</t>
  </si>
  <si>
    <t>MQ02945</t>
  </si>
  <si>
    <t>Electrolux Brazil SA</t>
  </si>
  <si>
    <t>MQ02946</t>
  </si>
  <si>
    <t>Electromagnet Acad</t>
  </si>
  <si>
    <t>MQ02947</t>
  </si>
  <si>
    <t>Electron Microscopy Lab</t>
  </si>
  <si>
    <t>MQ02948</t>
  </si>
  <si>
    <t>Electrotech Consultant</t>
  </si>
  <si>
    <t>MQ02949</t>
  </si>
  <si>
    <t>Electrotech Inst IEI</t>
  </si>
  <si>
    <t>MQ02950</t>
  </si>
  <si>
    <t>Electrotek Concepts</t>
  </si>
  <si>
    <t>MQ02951</t>
  </si>
  <si>
    <t>Elektro Isola AS</t>
  </si>
  <si>
    <t>Elektroisola AS</t>
  </si>
  <si>
    <t>MQ02953</t>
  </si>
  <si>
    <t>Eletrobras</t>
  </si>
  <si>
    <t>MQ02954</t>
  </si>
  <si>
    <t>Elettrorava Spa</t>
  </si>
  <si>
    <t>MQ02956</t>
  </si>
  <si>
    <t>Elisa Corp</t>
  </si>
  <si>
    <t>MQ02957</t>
  </si>
  <si>
    <t>Elizabeth Macarthur Agr Inst</t>
  </si>
  <si>
    <t>MQ02958</t>
  </si>
  <si>
    <t>Elkem Solar</t>
  </si>
  <si>
    <t>MQ02960</t>
  </si>
  <si>
    <t>Elmarco</t>
  </si>
  <si>
    <t>MQ02961</t>
  </si>
  <si>
    <t>Elminia Univ</t>
  </si>
  <si>
    <t>MQ02962</t>
  </si>
  <si>
    <t>EM Photon Inc</t>
  </si>
  <si>
    <t>MQ02963</t>
  </si>
  <si>
    <t>Brazilian Agr Res Corp</t>
  </si>
  <si>
    <t>Brazilian Agric Res Corp</t>
  </si>
  <si>
    <t>Brazilian Agropecuary Res Corp EMBRAPA</t>
  </si>
  <si>
    <t>EMBRAPA</t>
  </si>
  <si>
    <t>Embrapa Agr Instrumentat</t>
  </si>
  <si>
    <t>Embrapa Agrobiol Antiga Rodovia Rio Sao Paulo</t>
  </si>
  <si>
    <t>Embrapa Amazonia Ocidental</t>
  </si>
  <si>
    <t>EMBRAPA Amazonia Oriental</t>
  </si>
  <si>
    <t>Embrapa Arroz &amp; Feijao</t>
  </si>
  <si>
    <t>EMBRAPA Cerrados</t>
  </si>
  <si>
    <t>Embrapa Clima Temperado</t>
  </si>
  <si>
    <t>EMBRAPA CNPAF</t>
  </si>
  <si>
    <t>Embrapa Food Technol</t>
  </si>
  <si>
    <t>Embrapa Informat Agropecuaria</t>
  </si>
  <si>
    <t>Embrapa Instrumentacao Agropecuaria</t>
  </si>
  <si>
    <t>EMBRAPA Meio Norte</t>
  </si>
  <si>
    <t>Embrapa Mid N</t>
  </si>
  <si>
    <t>Embrapa Monitoramento Satelite</t>
  </si>
  <si>
    <t>Embrapa Pantanal</t>
  </si>
  <si>
    <t>Embrapa Soja</t>
  </si>
  <si>
    <t>EMBRAPA Solos</t>
  </si>
  <si>
    <t>Embrapa Swine &amp; Poultry</t>
  </si>
  <si>
    <t>Embrapa Transferencia Tecnol</t>
  </si>
  <si>
    <t>Embrapa Vegetable Crops</t>
  </si>
  <si>
    <t>Embrapa Wheat Res Ctr</t>
  </si>
  <si>
    <t>Empresa Brasileira Compressores</t>
  </si>
  <si>
    <t>Empresa Brasileira Pesquisa Agropecuaria</t>
  </si>
  <si>
    <t>Natl Rice &amp; Bean Res Ctr Embrapa</t>
  </si>
  <si>
    <t>MQ02969</t>
  </si>
  <si>
    <t>Embry Riddle Aeronaut Univ</t>
  </si>
  <si>
    <t>MQ02970</t>
  </si>
  <si>
    <t>EMCORE Corp</t>
  </si>
  <si>
    <t>MQ02971</t>
  </si>
  <si>
    <t>EMCORE Photovolt</t>
  </si>
  <si>
    <t>EMCORE Photovolta</t>
  </si>
  <si>
    <t>EMCORE Phtotovoltaics</t>
  </si>
  <si>
    <t>MQ02974</t>
  </si>
  <si>
    <t>EMD Int AS</t>
  </si>
  <si>
    <t>MQ02975</t>
  </si>
  <si>
    <t>Emerson Network Power</t>
  </si>
  <si>
    <t>Emerson Network Power Ltd</t>
  </si>
  <si>
    <t>MQ02977</t>
  </si>
  <si>
    <t>Emitech Inc</t>
  </si>
  <si>
    <t>MQ02978</t>
  </si>
  <si>
    <t>Emotron AB</t>
  </si>
  <si>
    <t>MQ02982</t>
  </si>
  <si>
    <t>Empresa Jujena Serv Energet Dispersos EJSEDSA</t>
  </si>
  <si>
    <t>MQ02983</t>
  </si>
  <si>
    <t>EN Technol Inc</t>
  </si>
  <si>
    <t>MQ02984</t>
  </si>
  <si>
    <t>EnBW Kraftwerke AG</t>
  </si>
  <si>
    <t>MQ02985</t>
  </si>
  <si>
    <t>ENDESA</t>
  </si>
  <si>
    <t>Endesa Distribuc Elect SLU</t>
  </si>
  <si>
    <t>Endesa Network Factory</t>
  </si>
  <si>
    <t>MQ02987</t>
  </si>
  <si>
    <t>Endinet</t>
  </si>
  <si>
    <t>MQ03001</t>
  </si>
  <si>
    <t>Eneco Supply</t>
  </si>
  <si>
    <t>MQ03002</t>
  </si>
  <si>
    <t>Enecolo AG</t>
  </si>
  <si>
    <t>MQ03003</t>
  </si>
  <si>
    <t>Enecsys Ltd</t>
  </si>
  <si>
    <t>MQ03004</t>
  </si>
  <si>
    <t>ENEL</t>
  </si>
  <si>
    <t>Enel Distribuz SpA</t>
  </si>
  <si>
    <t>ENEL Ingn &amp; Innovaz SpA</t>
  </si>
  <si>
    <t>ENEL SpA</t>
  </si>
  <si>
    <t>ENEL SPA CRA</t>
  </si>
  <si>
    <t>MQ03006</t>
  </si>
  <si>
    <t>Energia &amp; Svilupppo Econ Sostenibile ENEA</t>
  </si>
  <si>
    <t>MQ03007</t>
  </si>
  <si>
    <t>Energia Hidroelect Navarra</t>
  </si>
  <si>
    <t>MQ03008</t>
  </si>
  <si>
    <t>Energosolar</t>
  </si>
  <si>
    <t>MQ03009</t>
  </si>
  <si>
    <t>Energtech Engn &amp; Consulting</t>
  </si>
  <si>
    <t>Energtech Engn &amp; Consulting Via Legler</t>
  </si>
  <si>
    <t>MQ03011</t>
  </si>
  <si>
    <t>Energy &amp; Enviromm Econ Inc</t>
  </si>
  <si>
    <t>Energy &amp; Environm Anal Inc</t>
  </si>
  <si>
    <t>Energy &amp; Environm Data</t>
  </si>
  <si>
    <t>Energy &amp; Environm Econ Inc</t>
  </si>
  <si>
    <t>Energy &amp; Environm Econ Inc E3</t>
  </si>
  <si>
    <t>MQ03016</t>
  </si>
  <si>
    <t>Energy &amp; Resources Inst</t>
  </si>
  <si>
    <t>Energy &amp; Resources Inst TERI</t>
  </si>
  <si>
    <t>MQ03018</t>
  </si>
  <si>
    <t>Energy Alternat Africa</t>
  </si>
  <si>
    <t>MQ03019</t>
  </si>
  <si>
    <t>Energy Applicat &amp; Syst</t>
  </si>
  <si>
    <t>MQ03020</t>
  </si>
  <si>
    <t>Energy Co Minas Gerais</t>
  </si>
  <si>
    <t>MQ03021</t>
  </si>
  <si>
    <t>Energy Convers Devices</t>
  </si>
  <si>
    <t>Energy Convers Devices Inc</t>
  </si>
  <si>
    <t>MQ03023</t>
  </si>
  <si>
    <t>Energy Econ &amp; Technol</t>
  </si>
  <si>
    <t>MQ03024</t>
  </si>
  <si>
    <t>Energy Focus</t>
  </si>
  <si>
    <t>Energy Focus Inc</t>
  </si>
  <si>
    <t>MQ03026</t>
  </si>
  <si>
    <t>Energy Grp EN ITMA Fdn</t>
  </si>
  <si>
    <t>MQ03028</t>
  </si>
  <si>
    <t>Energy Inst Hrvoje Pozar</t>
  </si>
  <si>
    <t>MQ03029</t>
  </si>
  <si>
    <t>Energy Photovolta Inc</t>
  </si>
  <si>
    <t>Energy Photovoltaics Inc</t>
  </si>
  <si>
    <t>MQ03031</t>
  </si>
  <si>
    <t>Energy Res Ctr Netherlands ECN Solar Energy</t>
  </si>
  <si>
    <t>MQ03032</t>
  </si>
  <si>
    <t>Energy Saving Trust</t>
  </si>
  <si>
    <t>MQ03033</t>
  </si>
  <si>
    <t>Energy Serv Div McKinnon &amp; Clarke</t>
  </si>
  <si>
    <t>MQ03034</t>
  </si>
  <si>
    <t>Energy Technol Res Inst</t>
  </si>
  <si>
    <t>MQ03035</t>
  </si>
  <si>
    <t>EnergyAustralia</t>
  </si>
  <si>
    <t>MQ03037</t>
  </si>
  <si>
    <t>Engn &amp; Mat Sci Ctr</t>
  </si>
  <si>
    <t>MQ03038</t>
  </si>
  <si>
    <t>Engn Fac Tunis</t>
  </si>
  <si>
    <t>MQ03039</t>
  </si>
  <si>
    <t>Engn Mat Dev Inst</t>
  </si>
  <si>
    <t>MQ03040</t>
  </si>
  <si>
    <t>Engn Res Assoc Super GM</t>
  </si>
  <si>
    <t>Engn Res Assoc Superconduct Generat Equipment &amp; M</t>
  </si>
  <si>
    <t>MQ03041</t>
  </si>
  <si>
    <t>Engn Res Ctr Optoelect Mat &amp; Devices</t>
  </si>
  <si>
    <t>MQ03042</t>
  </si>
  <si>
    <t>ENI</t>
  </si>
  <si>
    <t>ENI Ctr Ric Energie Non Convenzionali</t>
  </si>
  <si>
    <t>ENI SpA</t>
  </si>
  <si>
    <t>ENICHEM CTR RIC</t>
  </si>
  <si>
    <t>Eniricerche SpA</t>
  </si>
  <si>
    <t>MQ03044</t>
  </si>
  <si>
    <t>ENKI</t>
  </si>
  <si>
    <t>ENKI Ops</t>
  </si>
  <si>
    <t>MQ03045</t>
  </si>
  <si>
    <t>ENN Grp Co Ltd</t>
  </si>
  <si>
    <t>ENN Sci Technol Dev Co Ltd</t>
  </si>
  <si>
    <t>MQ03049</t>
  </si>
  <si>
    <t>ENSIACET</t>
  </si>
  <si>
    <t>MQ03050</t>
  </si>
  <si>
    <t>ENSP Sch</t>
  </si>
  <si>
    <t>MQ03051</t>
  </si>
  <si>
    <t>ENSP Yaounde</t>
  </si>
  <si>
    <t>MQ03052</t>
  </si>
  <si>
    <t>Ente Nuove Tecnol Energia &amp; Ambiente</t>
  </si>
  <si>
    <t>MQ03053</t>
  </si>
  <si>
    <t>Entec Co Ltd</t>
  </si>
  <si>
    <t>MQ03054</t>
  </si>
  <si>
    <t>ENTEC E&amp;E Co LTD</t>
  </si>
  <si>
    <t>Entec Elect &amp; Elect Co Ltd</t>
  </si>
  <si>
    <t>MQ03056</t>
  </si>
  <si>
    <t>ENTSO E</t>
  </si>
  <si>
    <t>ENTSO E Secretariat</t>
  </si>
  <si>
    <t>MQ03057</t>
  </si>
  <si>
    <t>Environm Bur Hebei Provinces</t>
  </si>
  <si>
    <t>MQ03058</t>
  </si>
  <si>
    <t>Environm Canada</t>
  </si>
  <si>
    <t>MQ03059</t>
  </si>
  <si>
    <t>Environm Management Corp</t>
  </si>
  <si>
    <t>MQ03060</t>
  </si>
  <si>
    <t>Environm Protect &amp; Energy Efficiency Fund R C</t>
  </si>
  <si>
    <t>MQ03062</t>
  </si>
  <si>
    <t>EO Lawrence Berkeley Natl Lab</t>
  </si>
  <si>
    <t>MQ03064</t>
  </si>
  <si>
    <t>Eoplly New Energy Technol Co Ltd</t>
  </si>
  <si>
    <t>MQ03066</t>
  </si>
  <si>
    <t>EPE Brazilian Energy Res Co</t>
  </si>
  <si>
    <t>MQ03067</t>
  </si>
  <si>
    <t>EPFL SB ISIC LPI</t>
  </si>
  <si>
    <t>MQ03069</t>
  </si>
  <si>
    <t>Epion Corp</t>
  </si>
  <si>
    <t>MQ03070</t>
  </si>
  <si>
    <t>EPIR Ltd</t>
  </si>
  <si>
    <t>EPIR Technol</t>
  </si>
  <si>
    <t>EPIR Technol Inc</t>
  </si>
  <si>
    <t>MQ03073</t>
  </si>
  <si>
    <t>Epistar</t>
  </si>
  <si>
    <t>Epistar Corp</t>
  </si>
  <si>
    <t>MQ03075</t>
  </si>
  <si>
    <t>Epitaxial Technol Ctr</t>
  </si>
  <si>
    <t>MQ03076</t>
  </si>
  <si>
    <t>EPM MADYLAM ENSHMG</t>
  </si>
  <si>
    <t>MQ03078</t>
  </si>
  <si>
    <t>EPSE</t>
  </si>
  <si>
    <t>MQ03079</t>
  </si>
  <si>
    <t>EPSRC</t>
  </si>
  <si>
    <t>MQ03080</t>
  </si>
  <si>
    <t>EPUSP</t>
  </si>
  <si>
    <t>MQ03081</t>
  </si>
  <si>
    <t>EPWorks Co Ltd</t>
  </si>
  <si>
    <t>MQ03082</t>
  </si>
  <si>
    <t>ERC Inc</t>
  </si>
  <si>
    <t>MQ03083</t>
  </si>
  <si>
    <t>Erevan State Univ</t>
  </si>
  <si>
    <t>MQ03084</t>
  </si>
  <si>
    <t>Ergon Energy</t>
  </si>
  <si>
    <t>MQ03085</t>
  </si>
  <si>
    <t>Gatan UK</t>
  </si>
  <si>
    <t>MQ03086</t>
  </si>
  <si>
    <t>GATS Inc</t>
  </si>
  <si>
    <t>MQ03087</t>
  </si>
  <si>
    <t>Gau Tech Enterprise Inc</t>
  </si>
  <si>
    <t>MQ03088</t>
  </si>
  <si>
    <t>Gauhati Univ</t>
  </si>
  <si>
    <t>MQ03089</t>
  </si>
  <si>
    <t>Gaussian Inc</t>
  </si>
  <si>
    <t>MQ03091</t>
  </si>
  <si>
    <t>Gaziosmanpasa Univ</t>
  </si>
  <si>
    <t>MQ03093</t>
  </si>
  <si>
    <t>GCSOL Tech Co Ltd</t>
  </si>
  <si>
    <t>MQ03095</t>
  </si>
  <si>
    <t>GDF Suez</t>
  </si>
  <si>
    <t>GDF Suez STORENGY</t>
  </si>
  <si>
    <t>GdFSuez</t>
  </si>
  <si>
    <t>GDFSUEZ CRIGEN St Denis</t>
  </si>
  <si>
    <t>MQ03096</t>
  </si>
  <si>
    <t>GdS Optronlab</t>
  </si>
  <si>
    <t>MQ03097</t>
  </si>
  <si>
    <t>Gdynia Maritime Univ</t>
  </si>
  <si>
    <t>MQ03109</t>
  </si>
  <si>
    <t>Gebruder Marklin &amp; Cie GMBH</t>
  </si>
  <si>
    <t>MQ03110</t>
  </si>
  <si>
    <t>GECAD</t>
  </si>
  <si>
    <t>GECAD Polytech Inst Porto ISEP IPP</t>
  </si>
  <si>
    <t>MQ03112</t>
  </si>
  <si>
    <t>GECOL</t>
  </si>
  <si>
    <t>MQ03113</t>
  </si>
  <si>
    <t>Geisenheim Res Ctr</t>
  </si>
  <si>
    <t>MQ03114</t>
  </si>
  <si>
    <t>Gen Catalyst Partners</t>
  </si>
  <si>
    <t>MQ03115</t>
  </si>
  <si>
    <t>Gen Dynam Informat Technol</t>
  </si>
  <si>
    <t>MQ03125</t>
  </si>
  <si>
    <t>Gen Reliabil</t>
  </si>
  <si>
    <t>MQ03126</t>
  </si>
  <si>
    <t>Gen Res Inst NonFerrous Met</t>
  </si>
  <si>
    <t>Guangzhou Res Inst Nonferrous Met</t>
  </si>
  <si>
    <t>MQ03127</t>
  </si>
  <si>
    <t>Genencor Int Inc</t>
  </si>
  <si>
    <t>MQ03128</t>
  </si>
  <si>
    <t>Genesis Photon Inc</t>
  </si>
  <si>
    <t>MQ03129</t>
  </si>
  <si>
    <t>Geol Survey Canada</t>
  </si>
  <si>
    <t>MQ03130</t>
  </si>
  <si>
    <t>GeoModel Solar Sro</t>
  </si>
  <si>
    <t>GeoModel Sro</t>
  </si>
  <si>
    <t>MQ03132</t>
  </si>
  <si>
    <t>Georgia So Univ</t>
  </si>
  <si>
    <t>MQ03133</t>
  </si>
  <si>
    <t>Georgia SW State Univ</t>
  </si>
  <si>
    <t>MQ03134</t>
  </si>
  <si>
    <t>Georgia Transmiss Co</t>
  </si>
  <si>
    <t>MQ03135</t>
  </si>
  <si>
    <t>Georgian Tech Univ</t>
  </si>
  <si>
    <t>MQ03136</t>
  </si>
  <si>
    <t>Gerhard Mercator Univ</t>
  </si>
  <si>
    <t>MQ03137</t>
  </si>
  <si>
    <t>German Res Ctr Environm Hlth</t>
  </si>
  <si>
    <t>MQ03138</t>
  </si>
  <si>
    <t>GESEC R&amp;D</t>
  </si>
  <si>
    <t>MQ03139</t>
  </si>
  <si>
    <t>Gesell Forderung Med Bio &amp; Umwelt Technol eV</t>
  </si>
  <si>
    <t>MQ03140</t>
  </si>
  <si>
    <t>Gesell Regenerat Energiesyst mbH</t>
  </si>
  <si>
    <t>MQ03142</t>
  </si>
  <si>
    <t>Getty Conservat Inst</t>
  </si>
  <si>
    <t>MQ03143</t>
  </si>
  <si>
    <t>GfE Met &amp; Mat GmbH</t>
  </si>
  <si>
    <t>MQ03145</t>
  </si>
  <si>
    <t>Ghulam Ishaq Khan Inst Engn Sci &amp; Technol</t>
  </si>
  <si>
    <t>MQ03146</t>
  </si>
  <si>
    <t>Gifu City Womens Coll</t>
  </si>
  <si>
    <t>MQ03147</t>
  </si>
  <si>
    <t>GIK</t>
  </si>
  <si>
    <t>GIK Inst Engn Sci &amp; Technol</t>
  </si>
  <si>
    <t>MQ03149</t>
  </si>
  <si>
    <t>Girls Coll Educ Jeddah</t>
  </si>
  <si>
    <t>MQ03150</t>
  </si>
  <si>
    <t>GIT</t>
  </si>
  <si>
    <t>MQ03151</t>
  </si>
  <si>
    <t>GJU</t>
  </si>
  <si>
    <t>MQ03153</t>
  </si>
  <si>
    <t>Glebe Sci Ltd</t>
  </si>
  <si>
    <t>MQ03154</t>
  </si>
  <si>
    <t>Global Def &amp; Technol Syst GTEC</t>
  </si>
  <si>
    <t>Global Def Technol &amp; Syst Inc</t>
  </si>
  <si>
    <t>Global Def Technol &amp; Syst Inc GTEC</t>
  </si>
  <si>
    <t>MQ03157</t>
  </si>
  <si>
    <t>Global Energy Decis LLC</t>
  </si>
  <si>
    <t>MQ03158</t>
  </si>
  <si>
    <t>Global Environm Facil</t>
  </si>
  <si>
    <t>MQ03159</t>
  </si>
  <si>
    <t>Global Inst Technol</t>
  </si>
  <si>
    <t>MQ03160</t>
  </si>
  <si>
    <t>Global Photo Energy Corp</t>
  </si>
  <si>
    <t>Global Photon Energy Corp</t>
  </si>
  <si>
    <t>MQ03162</t>
  </si>
  <si>
    <t>Global Solar Energy</t>
  </si>
  <si>
    <t>Global Solar Energy Inc</t>
  </si>
  <si>
    <t>MQ03164</t>
  </si>
  <si>
    <t>Global Sustainable Energy Solut Pty Ltd</t>
  </si>
  <si>
    <t>MQ03165</t>
  </si>
  <si>
    <t>GLOBALFOUNDRIES</t>
  </si>
  <si>
    <t>MQ03167</t>
  </si>
  <si>
    <t>Glory Silicon Energy Corp</t>
  </si>
  <si>
    <t>MQ03168</t>
  </si>
  <si>
    <t>Glyndwr Univ</t>
  </si>
  <si>
    <t>MQ03169</t>
  </si>
  <si>
    <t>GM Autonomous Coll</t>
  </si>
  <si>
    <t>MQ03170</t>
  </si>
  <si>
    <t>Goct Holkar Sci Coll</t>
  </si>
  <si>
    <t>MQ03171</t>
  </si>
  <si>
    <t>GOJO Ind Inc</t>
  </si>
  <si>
    <t>MQ03172</t>
  </si>
  <si>
    <t>Gold Coast Mail Ctr</t>
  </si>
  <si>
    <t>MQ03173</t>
  </si>
  <si>
    <t>Golestan Univ</t>
  </si>
  <si>
    <t>MQ03174</t>
  </si>
  <si>
    <t>Golisano Inst Sustainabil</t>
  </si>
  <si>
    <t>MQ03175</t>
  </si>
  <si>
    <t>Goodrich Actuat Syst Ltd</t>
  </si>
  <si>
    <t>Goodrich Corp</t>
  </si>
  <si>
    <t>MQ03177</t>
  </si>
  <si>
    <t>Goodwin Coll</t>
  </si>
  <si>
    <t>MQ03178</t>
  </si>
  <si>
    <t>Gopal Krishna Gokhale Coll</t>
  </si>
  <si>
    <t>MQ03179</t>
  </si>
  <si>
    <t>Gorakhpur Univ</t>
  </si>
  <si>
    <t>MQ03180</t>
  </si>
  <si>
    <t>Gothia Power</t>
  </si>
  <si>
    <t>MQ03181</t>
  </si>
  <si>
    <t>GOU VPO Moscow State Ind Inst</t>
  </si>
  <si>
    <t>MQ03182</t>
  </si>
  <si>
    <t>Governors Off Planning &amp; Res</t>
  </si>
  <si>
    <t>MQ03183</t>
  </si>
  <si>
    <t>Govind Ballabh Pant Univ Agr &amp; Technol</t>
  </si>
  <si>
    <t>MQ03184</t>
  </si>
  <si>
    <t>Govt Arts Coll</t>
  </si>
  <si>
    <t>MQ03185</t>
  </si>
  <si>
    <t>Govt Autonomous Prov Vojvodina</t>
  </si>
  <si>
    <t>MQ03186</t>
  </si>
  <si>
    <t>Govt Coll Sci</t>
  </si>
  <si>
    <t>MQ03187</t>
  </si>
  <si>
    <t>Govt Coll Technol</t>
  </si>
  <si>
    <t>MQ03188</t>
  </si>
  <si>
    <t>Govt Degree Coll</t>
  </si>
  <si>
    <t>MQ03189</t>
  </si>
  <si>
    <t>Govt Engn Coll</t>
  </si>
  <si>
    <t>MQ03190</t>
  </si>
  <si>
    <t>Govt Engn Coll Women</t>
  </si>
  <si>
    <t>MQ03191</t>
  </si>
  <si>
    <t>Govt Girls Coll Raisen MP</t>
  </si>
  <si>
    <t>MQ03192</t>
  </si>
  <si>
    <t>Govt Girls Higher Secondary Sch</t>
  </si>
  <si>
    <t>MQ03193</t>
  </si>
  <si>
    <t>Govt Holkar Sci Coll</t>
  </si>
  <si>
    <t>MQ03194</t>
  </si>
  <si>
    <t>Govt India</t>
  </si>
  <si>
    <t>MQ03195</t>
  </si>
  <si>
    <t>Govt PG Coll</t>
  </si>
  <si>
    <t>MQ03196</t>
  </si>
  <si>
    <t>Govt Polytech</t>
  </si>
  <si>
    <t>Govt Polytech Inst Faizabad</t>
  </si>
  <si>
    <t>MQ03198</t>
  </si>
  <si>
    <t>Govt Rajaram Coll</t>
  </si>
  <si>
    <t>MQ03199</t>
  </si>
  <si>
    <t>Govt Sr Sec Sch Kolar</t>
  </si>
  <si>
    <t>MQ03200</t>
  </si>
  <si>
    <t>Govt Vidarbha Inst Sci &amp; Humanities</t>
  </si>
  <si>
    <t>MQ03201</t>
  </si>
  <si>
    <t>Govt Women Engn Coll</t>
  </si>
  <si>
    <t>MQ03202</t>
  </si>
  <si>
    <t>GPS</t>
  </si>
  <si>
    <t>MQ03203</t>
  </si>
  <si>
    <t>Grace Semicond Mfg Corp</t>
  </si>
  <si>
    <t>MQ03210</t>
  </si>
  <si>
    <t>Grameen Bank Bhaban</t>
  </si>
  <si>
    <t>MQ03211</t>
  </si>
  <si>
    <t>Grapevine High Sch</t>
  </si>
  <si>
    <t>MQ03212</t>
  </si>
  <si>
    <t>Gratings Inc</t>
  </si>
  <si>
    <t>MQ03213</t>
  </si>
  <si>
    <t>Graz Ctr Elect Microscopy</t>
  </si>
  <si>
    <t>MQ03215</t>
  </si>
  <si>
    <t>GrDF</t>
  </si>
  <si>
    <t>MQ03216</t>
  </si>
  <si>
    <t>Greatcell Solar SA</t>
  </si>
  <si>
    <t>Greatcell Solar SA GSA</t>
  </si>
  <si>
    <t>MQ03218</t>
  </si>
  <si>
    <t>Green Lane Industrial Estate</t>
  </si>
  <si>
    <t>MQ03219</t>
  </si>
  <si>
    <t>Green Life Technol Inc</t>
  </si>
  <si>
    <t>MQ03220</t>
  </si>
  <si>
    <t>Green Power Co Ltd</t>
  </si>
  <si>
    <t>MQ03221</t>
  </si>
  <si>
    <t>GRETHA</t>
  </si>
  <si>
    <t>MQ03222</t>
  </si>
  <si>
    <t>Gribbles Vet Pathol Ltd</t>
  </si>
  <si>
    <t>MQ03223</t>
  </si>
  <si>
    <t>GRINM</t>
  </si>
  <si>
    <t>MQ03224</t>
  </si>
  <si>
    <t>Groupement Energet Cadarache</t>
  </si>
  <si>
    <t>MQ03225</t>
  </si>
  <si>
    <t>Grp ENSIC</t>
  </si>
  <si>
    <t>MQ03226</t>
  </si>
  <si>
    <t>Grp Invest &amp; Desarollo Energia Solar &amp; Automat ID</t>
  </si>
  <si>
    <t>MQ03227</t>
  </si>
  <si>
    <t>Grp Pevafersa</t>
  </si>
  <si>
    <t>MQ03228</t>
  </si>
  <si>
    <t>Grp Rech Econ Theor &amp; Appl GRETHA</t>
  </si>
  <si>
    <t>MQ03229</t>
  </si>
  <si>
    <t>Grp Res Elect Engn &amp; Automat Le Havre GREAH</t>
  </si>
  <si>
    <t>MQ03230</t>
  </si>
  <si>
    <t>Grp SITEC</t>
  </si>
  <si>
    <t>MQ03231</t>
  </si>
  <si>
    <t>GSK</t>
  </si>
  <si>
    <t>GSK Grangeroad</t>
  </si>
  <si>
    <t>MQ03233</t>
  </si>
  <si>
    <t>GT Equipment Technol Inc</t>
  </si>
  <si>
    <t>MQ03234</t>
  </si>
  <si>
    <t>GT Patil Coll</t>
  </si>
  <si>
    <t>MQ03235</t>
  </si>
  <si>
    <t>GT Solar Technol</t>
  </si>
  <si>
    <t>MQ03236</t>
  </si>
  <si>
    <t>Guangdong Ind Tech Coll</t>
  </si>
  <si>
    <t>MQ03237</t>
  </si>
  <si>
    <t>Guang Dong Ocean Univ</t>
  </si>
  <si>
    <t>Guangdong Ocean Univ</t>
  </si>
  <si>
    <t>MQ03238</t>
  </si>
  <si>
    <t>Guangdong Pharmaceut Univ</t>
  </si>
  <si>
    <t>MQ03239</t>
  </si>
  <si>
    <t>Guangdong Prov Petr Chem Inst</t>
  </si>
  <si>
    <t>MQ03240</t>
  </si>
  <si>
    <t>Guangxi Elect Net Co</t>
  </si>
  <si>
    <t>MQ03241</t>
  </si>
  <si>
    <t>Guangxi Fangyuan Elect Co Ltd</t>
  </si>
  <si>
    <t>MQ03242</t>
  </si>
  <si>
    <t>Guangxi Res Inst Chem Ind</t>
  </si>
  <si>
    <t>MQ03243</t>
  </si>
  <si>
    <t>Guangxi Univ Nat</t>
  </si>
  <si>
    <t>Guangxi Univ Nationalities</t>
  </si>
  <si>
    <t>Guangxi Univ Nationalities Nanning</t>
  </si>
  <si>
    <t>MQ03244</t>
  </si>
  <si>
    <t>Guangzhou Cookson Enthone Trading Co Ltd</t>
  </si>
  <si>
    <t>MQ03245</t>
  </si>
  <si>
    <t>Guardian Ind Corp</t>
  </si>
  <si>
    <t>MQ03246</t>
  </si>
  <si>
    <t>Guglielmo Marconi Univ</t>
  </si>
  <si>
    <t>MQ03247</t>
  </si>
  <si>
    <t>GuIAA ISEL</t>
  </si>
  <si>
    <t>MQ03248</t>
  </si>
  <si>
    <t>Guilan Univ</t>
  </si>
  <si>
    <t>MQ03249</t>
  </si>
  <si>
    <t>Guilin Inst Technol</t>
  </si>
  <si>
    <t>Guilin Univ Technol</t>
  </si>
  <si>
    <t>MQ03250</t>
  </si>
  <si>
    <t>Guizhou Normal Coll</t>
  </si>
  <si>
    <t>Guizhou Normal Univ</t>
  </si>
  <si>
    <t>MQ03251</t>
  </si>
  <si>
    <t>Guizhou Power Grid Co</t>
  </si>
  <si>
    <t>MQ03252</t>
  </si>
  <si>
    <t>Gujarat Univ</t>
  </si>
  <si>
    <t>MQ03253</t>
  </si>
  <si>
    <t>Gulhane Med Acad GATA</t>
  </si>
  <si>
    <t>MQ03254</t>
  </si>
  <si>
    <t>Gumi Elect &amp; Informat Technol Res Inst</t>
  </si>
  <si>
    <t>MQ03255</t>
  </si>
  <si>
    <t>Gumushane Univ</t>
  </si>
  <si>
    <t>MQ03256</t>
  </si>
  <si>
    <t>Gunma Prefectural Coll Hlth Sci</t>
  </si>
  <si>
    <t>MQ03257</t>
  </si>
  <si>
    <t>Gunze Ltd</t>
  </si>
  <si>
    <t>MQ03258</t>
  </si>
  <si>
    <t>Gurallar ArtCraft Glassware</t>
  </si>
  <si>
    <t>MQ03259</t>
  </si>
  <si>
    <t>Guru Nanak Coll Sci</t>
  </si>
  <si>
    <t>MQ03261</t>
  </si>
  <si>
    <t>Guru Nanak Inst Technol &amp; Management</t>
  </si>
  <si>
    <t>MQ03262</t>
  </si>
  <si>
    <t>Gurukul Kangri Vishwavidyalaya</t>
  </si>
  <si>
    <t>MQ03263</t>
  </si>
  <si>
    <t>GVEP Int</t>
  </si>
  <si>
    <t>MQ03265</t>
  </si>
  <si>
    <t>Gwent Elect Mat Ltd</t>
  </si>
  <si>
    <t>MQ03266</t>
  </si>
  <si>
    <t>Gyeongnam Tech High Sch</t>
  </si>
  <si>
    <t>MQ03269</t>
  </si>
  <si>
    <t>H Kollataj Univ Agr</t>
  </si>
  <si>
    <t>MQ03270</t>
  </si>
  <si>
    <t>H2Go Inc</t>
  </si>
  <si>
    <t>MQ03271</t>
  </si>
  <si>
    <t>HaasEngn</t>
  </si>
  <si>
    <t>MQ03272</t>
  </si>
  <si>
    <t>Hachinohe Inst Technol</t>
  </si>
  <si>
    <t>MQ03274</t>
  </si>
  <si>
    <t>Hadhramount Univ Seiyun Yemen</t>
  </si>
  <si>
    <t>Hadhramout Univ</t>
  </si>
  <si>
    <t>MQ03275</t>
  </si>
  <si>
    <t>Hadj Lakhdar Univ</t>
  </si>
  <si>
    <t>MQ03282</t>
  </si>
  <si>
    <t>Hainan Inst Sci &amp; Technol</t>
  </si>
  <si>
    <t>MQ03283</t>
  </si>
  <si>
    <t>Hainan Univ</t>
  </si>
  <si>
    <t>MQ03284</t>
  </si>
  <si>
    <t>Hakodate Natl Coll Technol</t>
  </si>
  <si>
    <t>MQ03285</t>
  </si>
  <si>
    <t>Halcrow Grp Ltd</t>
  </si>
  <si>
    <t>MQ03286</t>
  </si>
  <si>
    <t>Haldia Inst Technol</t>
  </si>
  <si>
    <t>MQ03287</t>
  </si>
  <si>
    <t>Halla Energy &amp; Environm</t>
  </si>
  <si>
    <t>MQ03288</t>
  </si>
  <si>
    <t>Hallym Univ</t>
  </si>
  <si>
    <t>MQ03289</t>
  </si>
  <si>
    <t>Halmstad Univ</t>
  </si>
  <si>
    <t>MQ03290</t>
  </si>
  <si>
    <t>Hamamatsu Photon Deutschland GmbH</t>
  </si>
  <si>
    <t>MQ03291</t>
  </si>
  <si>
    <t>Hamano Life Sci Res Fdn</t>
  </si>
  <si>
    <t>MQ03292</t>
  </si>
  <si>
    <t>Hamburg Inst Int Econ</t>
  </si>
  <si>
    <t>Hamburg Inst Int Econ HWWI</t>
  </si>
  <si>
    <t>MQ03294</t>
  </si>
  <si>
    <t>Hamelin ISFH</t>
  </si>
  <si>
    <t>MQ03295</t>
  </si>
  <si>
    <t>Hamirpur 177005</t>
  </si>
  <si>
    <t>MQ03296</t>
  </si>
  <si>
    <t>Hampstead Rehabil Ctr</t>
  </si>
  <si>
    <t>MQ03297</t>
  </si>
  <si>
    <t>Hanbeam Co Ltd</t>
  </si>
  <si>
    <t>MQ03298</t>
  </si>
  <si>
    <t>Hanbit EDS Co</t>
  </si>
  <si>
    <t>MQ03299</t>
  </si>
  <si>
    <t>Handan Coll</t>
  </si>
  <si>
    <t>MQ03300</t>
  </si>
  <si>
    <t>Hangzhou Dianzi Univ</t>
  </si>
  <si>
    <t>MQ03301</t>
  </si>
  <si>
    <t>Hangzhou Elect Power Bur</t>
  </si>
  <si>
    <t>MQ03302</t>
  </si>
  <si>
    <t>Hanoi Inst Energy</t>
  </si>
  <si>
    <t>MQ03303</t>
  </si>
  <si>
    <t>Hanoi Natl Univ</t>
  </si>
  <si>
    <t>MQ03304</t>
  </si>
  <si>
    <t>Hanoi Univ Sci &amp; Technol HUST</t>
  </si>
  <si>
    <t>MQ03305</t>
  </si>
  <si>
    <t>Hanse Wissenschaftskolleg</t>
  </si>
  <si>
    <t>MQ03306</t>
  </si>
  <si>
    <t>Hanshan Normal Univ</t>
  </si>
  <si>
    <t>MQ03307</t>
  </si>
  <si>
    <t>Hanwha Chem R&amp;D Ctr</t>
  </si>
  <si>
    <t>HANWHA ENERGY CO</t>
  </si>
  <si>
    <t>MQ03309</t>
  </si>
  <si>
    <t>Harbin Elect Machinery Co Ltd</t>
  </si>
  <si>
    <t>MQ03311</t>
  </si>
  <si>
    <t>Harbin Inst Technol Wei Hai</t>
  </si>
  <si>
    <t>MQ03312</t>
  </si>
  <si>
    <t>Harman Becker Automot Syst GmbH</t>
  </si>
  <si>
    <t>MQ03313</t>
  </si>
  <si>
    <t>Harram Univ</t>
  </si>
  <si>
    <t>Harran Univ</t>
  </si>
  <si>
    <t>MQ03315</t>
  </si>
  <si>
    <t>Harvard Sch Engn &amp; Appl Sci</t>
  </si>
  <si>
    <t>MQ03316</t>
  </si>
  <si>
    <t>Harvey Mudd Coll</t>
  </si>
  <si>
    <t>MQ03317</t>
  </si>
  <si>
    <t>Hashemite Univ</t>
  </si>
  <si>
    <t>MQ03318</t>
  </si>
  <si>
    <t>HASYLAB DESY</t>
  </si>
  <si>
    <t>MQ03319</t>
  </si>
  <si>
    <t>Haverford Coll</t>
  </si>
  <si>
    <t>MQ03320</t>
  </si>
  <si>
    <t>Hayashibara Biochem Labs Inc</t>
  </si>
  <si>
    <t>Hayashinara Biochem Labs Incorp</t>
  </si>
  <si>
    <t>MQ03322</t>
  </si>
  <si>
    <t>HB Technol Inst</t>
  </si>
  <si>
    <t>MQ03323</t>
  </si>
  <si>
    <t>HC Starck Clevios GmbH</t>
  </si>
  <si>
    <t>HC Starck GmbH</t>
  </si>
  <si>
    <t>MQ03325</t>
  </si>
  <si>
    <t>HCI</t>
  </si>
  <si>
    <t>MQ03326</t>
  </si>
  <si>
    <t>Hebei Adv Thin Film Lab</t>
  </si>
  <si>
    <t>Hebei Adv Thin Films Lab</t>
  </si>
  <si>
    <t>MQ03328</t>
  </si>
  <si>
    <t>Hebei Ind Univ</t>
  </si>
  <si>
    <t>MQ03329</t>
  </si>
  <si>
    <t>Hebei Normal Univ Sci &amp; Technol</t>
  </si>
  <si>
    <t>MQ03330</t>
  </si>
  <si>
    <t>HEBEI UNIV</t>
  </si>
  <si>
    <t>Hebei Univ Baoding</t>
  </si>
  <si>
    <t>MQ03331</t>
  </si>
  <si>
    <t>Hebi Vocat &amp; Tech Coll</t>
  </si>
  <si>
    <t>MQ03332</t>
  </si>
  <si>
    <t>Hechi Univ</t>
  </si>
  <si>
    <t>MQ03333</t>
  </si>
  <si>
    <t>Hefei Natl Lab Phys Sci Microscale</t>
  </si>
  <si>
    <t>MQ03334</t>
  </si>
  <si>
    <t>Hefei Normal Univ</t>
  </si>
  <si>
    <t>Hefei Teachers Coll</t>
  </si>
  <si>
    <t>MQ03336</t>
  </si>
  <si>
    <t>Heilongjiang Hanker New Energy Co Ltd</t>
  </si>
  <si>
    <t>MQ03337</t>
  </si>
  <si>
    <t>Heilongjiang Power Sci Inst</t>
  </si>
  <si>
    <t>MQ03338</t>
  </si>
  <si>
    <t>Heilongjiang Prov Chem Engn Inst</t>
  </si>
  <si>
    <t>MQ03339</t>
  </si>
  <si>
    <t>Heinrich Hertz Inst Nachrichtentech Berlin GmbH</t>
  </si>
  <si>
    <t>MQ03340</t>
  </si>
  <si>
    <t>Helianthos BV</t>
  </si>
  <si>
    <t>MQ03341</t>
  </si>
  <si>
    <t>Heliatek GmbH</t>
  </si>
  <si>
    <t>MQ03342</t>
  </si>
  <si>
    <t>HelioVolt Corp</t>
  </si>
  <si>
    <t>MQ03343</t>
  </si>
  <si>
    <t>Hellas Energy K Bouzianas P Moschovitis &amp; Co</t>
  </si>
  <si>
    <t>MQ03344</t>
  </si>
  <si>
    <t>Hellen Amer Univ</t>
  </si>
  <si>
    <t>MQ03345</t>
  </si>
  <si>
    <t>Hellen Naval Acad</t>
  </si>
  <si>
    <t>MQ03346</t>
  </si>
  <si>
    <t>Hellen Transmiss Syst Operator</t>
  </si>
  <si>
    <t>MQ03347</t>
  </si>
  <si>
    <t>Hellin Publ Power Corp SA</t>
  </si>
  <si>
    <t>MQ03352</t>
  </si>
  <si>
    <t>Helmholtz Ctr Mat &amp; Energy</t>
  </si>
  <si>
    <t>MQ03361</t>
  </si>
  <si>
    <t>Helmut Schmidt Univ</t>
  </si>
  <si>
    <t>MQ03362</t>
  </si>
  <si>
    <t>Helwan Univ</t>
  </si>
  <si>
    <t>Helween Univ</t>
  </si>
  <si>
    <t>MQ03364</t>
  </si>
  <si>
    <t>Henan Acad Agr Sci</t>
  </si>
  <si>
    <t>Henan Agr Univ</t>
  </si>
  <si>
    <t>MQ03365</t>
  </si>
  <si>
    <t>Henan Elect Power Res Inst</t>
  </si>
  <si>
    <t>MQ03366</t>
  </si>
  <si>
    <t>Henan Polytech Univ</t>
  </si>
  <si>
    <t>Henan Polytechn Univ</t>
  </si>
  <si>
    <t>MQ03367</t>
  </si>
  <si>
    <t>Henan Univ</t>
  </si>
  <si>
    <t>MQ03368</t>
  </si>
  <si>
    <t>Henan Univ Urban Construct</t>
  </si>
  <si>
    <t>MQ03369</t>
  </si>
  <si>
    <t>Hengshui Univ</t>
  </si>
  <si>
    <t>MQ03370</t>
  </si>
  <si>
    <t>Hengyang Normal Univ</t>
  </si>
  <si>
    <t>MQ03371</t>
  </si>
  <si>
    <t>HEP PrP Zagreb</t>
  </si>
  <si>
    <t>HEP Transmiss Syst Operator Zagreb</t>
  </si>
  <si>
    <t>MQ03373</t>
  </si>
  <si>
    <t>Heritage Inst Technol</t>
  </si>
  <si>
    <t>MQ03374</t>
  </si>
  <si>
    <t>Heron Lea</t>
  </si>
  <si>
    <t>MQ03375</t>
  </si>
  <si>
    <t>Herzen Russian State Pedagogical Univ</t>
  </si>
  <si>
    <t>MQ03376</t>
  </si>
  <si>
    <t>Herzen State Pedag Univ</t>
  </si>
  <si>
    <t>MQ03377</t>
  </si>
  <si>
    <t>Hespul</t>
  </si>
  <si>
    <t>MQ03378</t>
  </si>
  <si>
    <t>Hewlett Packard Corp</t>
  </si>
  <si>
    <t>Hewlett Packard DIMO</t>
  </si>
  <si>
    <t>HEWLETT PACKARD FRANCE</t>
  </si>
  <si>
    <t>Hewlett Packard Lab</t>
  </si>
  <si>
    <t>Hewlett Packard Labs</t>
  </si>
  <si>
    <t>MQ03382</t>
  </si>
  <si>
    <t>Hexi Univ</t>
  </si>
  <si>
    <t>MQ03383</t>
  </si>
  <si>
    <t>Hezhou Univ</t>
  </si>
  <si>
    <t>MQ03384</t>
  </si>
  <si>
    <t>HH Rajahs Coll</t>
  </si>
  <si>
    <t>MQ03385</t>
  </si>
  <si>
    <t>HHV Solar Technol Private Ltd</t>
  </si>
  <si>
    <t>MQ03386</t>
  </si>
  <si>
    <t>HI Cube</t>
  </si>
  <si>
    <t>MQ03387</t>
  </si>
  <si>
    <t>High Altitude Observ</t>
  </si>
  <si>
    <t>MQ03388</t>
  </si>
  <si>
    <t>High Energy Phys Inst</t>
  </si>
  <si>
    <t>MQ03389</t>
  </si>
  <si>
    <t>High Engn Fac Tunis</t>
  </si>
  <si>
    <t>MQ03390</t>
  </si>
  <si>
    <t>High Frontier</t>
  </si>
  <si>
    <t>MQ03391</t>
  </si>
  <si>
    <t>High Inst Appl Sci &amp; Technol</t>
  </si>
  <si>
    <t>MQ03392</t>
  </si>
  <si>
    <t>High Performance Technol</t>
  </si>
  <si>
    <t>MQ03393</t>
  </si>
  <si>
    <t>High Power Lithium SA</t>
  </si>
  <si>
    <t>MQ03394</t>
  </si>
  <si>
    <t>High Power Opto Inc</t>
  </si>
  <si>
    <t>MQ03395</t>
  </si>
  <si>
    <t>Higher Educ Inst Nucl Sci &amp; Technol</t>
  </si>
  <si>
    <t>MQ03396</t>
  </si>
  <si>
    <t>Higher Educ Mega Ctr</t>
  </si>
  <si>
    <t>MQ03397</t>
  </si>
  <si>
    <t>Higher Tech Inst</t>
  </si>
  <si>
    <t>MQ03398</t>
  </si>
  <si>
    <t>HighQLaser Prod GmbH</t>
  </si>
  <si>
    <t>MQ03399</t>
  </si>
  <si>
    <t>samen GmbH</t>
  </si>
  <si>
    <t>MQ03400</t>
  </si>
  <si>
    <t>Himachal Pradesh Univ</t>
  </si>
  <si>
    <t>MQ03401</t>
  </si>
  <si>
    <t>Hindustan Coll Sci &amp; Technol</t>
  </si>
  <si>
    <t>MQ03403</t>
  </si>
  <si>
    <t>Hiroshima Kokusai Gakuin Univ</t>
  </si>
  <si>
    <t>MQ03404</t>
  </si>
  <si>
    <t>Hiroshima Natl Coll Maritime Technol</t>
  </si>
  <si>
    <t>MQ03405</t>
  </si>
  <si>
    <t>Hiroshima Prefectural Univ</t>
  </si>
  <si>
    <t>Prefectural Univ Hiroshima</t>
  </si>
  <si>
    <t>MQ03406</t>
  </si>
  <si>
    <t>HIT</t>
  </si>
  <si>
    <t>Holon Inst Technol</t>
  </si>
  <si>
    <t>MQ03417</t>
  </si>
  <si>
    <t>Hitron Elect Corp</t>
  </si>
  <si>
    <t>MQ03418</t>
  </si>
  <si>
    <t>Hlth Canada</t>
  </si>
  <si>
    <t>Hlth Canada Ottawa</t>
  </si>
  <si>
    <t>MQ03422</t>
  </si>
  <si>
    <t>Hobart &amp; William Smith Coll</t>
  </si>
  <si>
    <t>MQ03423</t>
  </si>
  <si>
    <t>F Hoffmann La Roche &amp; Co Ltd</t>
  </si>
  <si>
    <t>Hoffmann La Roche</t>
  </si>
  <si>
    <t>HOFFMANN LA ROCHE INC</t>
  </si>
  <si>
    <t>MQ03424</t>
  </si>
  <si>
    <t>Hoganas AB</t>
  </si>
  <si>
    <t>MQ03425</t>
  </si>
  <si>
    <t>Hogesch W Vlaanderen</t>
  </si>
  <si>
    <t>MQ03426</t>
  </si>
  <si>
    <t>Hohai Univ</t>
  </si>
  <si>
    <t>MQ03427</t>
  </si>
  <si>
    <t>Hokkaidi Automot Engn Coll</t>
  </si>
  <si>
    <t>MQ03428</t>
  </si>
  <si>
    <t>HOKKAIDO IND RES INST</t>
  </si>
  <si>
    <t>Hokkaido Inst Technol</t>
  </si>
  <si>
    <t>Hokkaido Natl Ind Res Inst</t>
  </si>
  <si>
    <t>MQ03430</t>
  </si>
  <si>
    <t>Hokuriku Elect Power Co Inc</t>
  </si>
  <si>
    <t>MQ03432</t>
  </si>
  <si>
    <t>Holst Ctr</t>
  </si>
  <si>
    <t>Holst Ctr TNO</t>
  </si>
  <si>
    <t>MQ03434</t>
  </si>
  <si>
    <t>Holy Cross Coll</t>
  </si>
  <si>
    <t>Holy Cross Coll Autonomous</t>
  </si>
  <si>
    <t>MQ03438</t>
  </si>
  <si>
    <t>Honeybee Robot</t>
  </si>
  <si>
    <t>MQ03439</t>
  </si>
  <si>
    <t>Honeywell Inc</t>
  </si>
  <si>
    <t>Honeywell Int</t>
  </si>
  <si>
    <t>Honeywell Labs</t>
  </si>
  <si>
    <t>Honeywell Technol Solut</t>
  </si>
  <si>
    <t>MQ03440</t>
  </si>
  <si>
    <t>Honeywell Integrated Technol China Co</t>
  </si>
  <si>
    <t>Honeywell Technol Solut China</t>
  </si>
  <si>
    <t>Honeywell Technol Solut Lab Ltd</t>
  </si>
  <si>
    <t>MQ03443</t>
  </si>
  <si>
    <t>Hong Kong Univ Sci Technol HKUST</t>
  </si>
  <si>
    <t>Hongkong Univ Sci &amp; Technol</t>
  </si>
  <si>
    <t>MQ03445</t>
  </si>
  <si>
    <t>Horia Hulubei Fdn</t>
  </si>
  <si>
    <t>MQ03446</t>
  </si>
  <si>
    <t>Horia Hulubei Natl Inst Phys &amp; Nucl Engn</t>
  </si>
  <si>
    <t>Horia Hulubei Natl Inst Phys &amp; Nucl Engn IFIN HH</t>
  </si>
  <si>
    <t>MQ03448</t>
  </si>
  <si>
    <t>Horiba Co Ltd</t>
  </si>
  <si>
    <t>HORIBA Jobin Yvon</t>
  </si>
  <si>
    <t>Horiba Jobin Yvon SAS</t>
  </si>
  <si>
    <t>MQ03451</t>
  </si>
  <si>
    <t>Hortmann AG</t>
  </si>
  <si>
    <t>Hoseo Univ</t>
  </si>
  <si>
    <t>MQ03453</t>
  </si>
  <si>
    <t>Hosp Castelluccio</t>
  </si>
  <si>
    <t>MQ03454</t>
  </si>
  <si>
    <t>Hosp Clin Barcelona</t>
  </si>
  <si>
    <t>MQ03455</t>
  </si>
  <si>
    <t>Hosp Gen Castellon</t>
  </si>
  <si>
    <t>MQ03457</t>
  </si>
  <si>
    <t>Howon Natl Univ</t>
  </si>
  <si>
    <t>MQ03458</t>
  </si>
  <si>
    <t>HPL SA</t>
  </si>
  <si>
    <t>MQ03459</t>
  </si>
  <si>
    <t>HRL Labs</t>
  </si>
  <si>
    <t>HRL Labs LLC</t>
  </si>
  <si>
    <t>HUGHES RES LABS</t>
  </si>
  <si>
    <t>MQ03461</t>
  </si>
  <si>
    <t>Hsch FH Regensburg</t>
  </si>
  <si>
    <t>MQ03462</t>
  </si>
  <si>
    <t>Hsch Magdeburg Stendal</t>
  </si>
  <si>
    <t>MQ03463</t>
  </si>
  <si>
    <t>Hsch Pforzheim</t>
  </si>
  <si>
    <t>MQ03464</t>
  </si>
  <si>
    <t>Hsch RheinMain</t>
  </si>
  <si>
    <t>Hsiuping Univ Sci &amp; Technol</t>
  </si>
  <si>
    <t>MQ03467</t>
  </si>
  <si>
    <t>Huaibei Coal Ind Teachers Coll</t>
  </si>
  <si>
    <t>MQ03468</t>
  </si>
  <si>
    <t>Huaiyin Inst Technol</t>
  </si>
  <si>
    <t>MQ03469</t>
  </si>
  <si>
    <t>Huanghe Sci &amp; Technol Coll</t>
  </si>
  <si>
    <t>MQ03470</t>
  </si>
  <si>
    <t>Huanghuai Univ</t>
  </si>
  <si>
    <t>MQ03471</t>
  </si>
  <si>
    <t>Hubei Prov Res Inst Environm Sci</t>
  </si>
  <si>
    <t>MQ03472</t>
  </si>
  <si>
    <t>Hubei PV Ctr Engn &amp; Technol</t>
  </si>
  <si>
    <t>MQ03473</t>
  </si>
  <si>
    <t>HUBrussel</t>
  </si>
  <si>
    <t>MQ03474</t>
  </si>
  <si>
    <t>Hueck Folien GmbH</t>
  </si>
  <si>
    <t>MQ03475</t>
  </si>
  <si>
    <t>HUGA Optotech Inc</t>
  </si>
  <si>
    <t>MQ03476</t>
  </si>
  <si>
    <t>Hugon Kollotaj Agr Univ</t>
  </si>
  <si>
    <t>MQ03477</t>
  </si>
  <si>
    <t>Hunan Agr Univ</t>
  </si>
  <si>
    <t>MQ03478</t>
  </si>
  <si>
    <t>Hunan Inst Human Sci &amp; Technol</t>
  </si>
  <si>
    <t>Hunan Inst Humanities Sci &amp; Technol</t>
  </si>
  <si>
    <t>MQ03480</t>
  </si>
  <si>
    <t>Hunan Univ Technol</t>
  </si>
  <si>
    <t>Hunna Univ Technol</t>
  </si>
  <si>
    <t>Zhuzhou Inst Technol</t>
  </si>
  <si>
    <t>MQ03481</t>
  </si>
  <si>
    <t>Hunetplus</t>
  </si>
  <si>
    <t>MQ03482</t>
  </si>
  <si>
    <t>Hungarian Forest Res Inst</t>
  </si>
  <si>
    <t>MQ03483</t>
  </si>
  <si>
    <t>Hungarian Meteorol Serv</t>
  </si>
  <si>
    <t>MQ03484</t>
  </si>
  <si>
    <t>Hunter Energy</t>
  </si>
  <si>
    <t>MQ03485</t>
  </si>
  <si>
    <t>HUT</t>
  </si>
  <si>
    <t>MQ03486</t>
  </si>
  <si>
    <t>HWWI</t>
  </si>
  <si>
    <t>MQ03487</t>
  </si>
  <si>
    <t>HYB Doo</t>
  </si>
  <si>
    <t>MQ03488</t>
  </si>
  <si>
    <t>Hydro One</t>
  </si>
  <si>
    <t>Hydro One Inc</t>
  </si>
  <si>
    <t>Hydro One Network Inc</t>
  </si>
  <si>
    <t>Hydro One Networks Inc</t>
  </si>
  <si>
    <t>MQ03492</t>
  </si>
  <si>
    <t>Hydro Oslo Norway</t>
  </si>
  <si>
    <t>MQ03493</t>
  </si>
  <si>
    <t>Hydro Quebec IREQ</t>
  </si>
  <si>
    <t>Hydro Quebec Res Inst</t>
  </si>
  <si>
    <t>Hydro Quebec Res Inst IREQ</t>
  </si>
  <si>
    <t>Hydroquebec IREQ</t>
  </si>
  <si>
    <t>LTE HYDRO QUBEC</t>
  </si>
  <si>
    <t>LTE HYDRO QUEBEC</t>
  </si>
  <si>
    <t>LTE HYDROQUEBEC</t>
  </si>
  <si>
    <t>MQ03497</t>
  </si>
  <si>
    <t>Hygeia Hosp</t>
  </si>
  <si>
    <t>MQ03498</t>
  </si>
  <si>
    <t>HYLSA SA</t>
  </si>
  <si>
    <t>MQ03499</t>
  </si>
  <si>
    <t>Hynix Semicond Inc</t>
  </si>
  <si>
    <t>MQ03500</t>
  </si>
  <si>
    <t>Hyogo Sci &amp; Technol Assoc</t>
  </si>
  <si>
    <t>MQ03501</t>
  </si>
  <si>
    <t>Hyosung Co Ltd</t>
  </si>
  <si>
    <t>Hyosung Corp</t>
  </si>
  <si>
    <t>Hyosuny Corp</t>
  </si>
  <si>
    <t>MQ03505</t>
  </si>
  <si>
    <t>HZDR</t>
  </si>
  <si>
    <t>MQ03506</t>
  </si>
  <si>
    <t>I Lai Acryl Corp</t>
  </si>
  <si>
    <t>MQ03507</t>
  </si>
  <si>
    <t>I MEET Univ Erlangen</t>
  </si>
  <si>
    <t>MQ03508</t>
  </si>
  <si>
    <t>i3 Syst</t>
  </si>
  <si>
    <t>MQ03509</t>
  </si>
  <si>
    <t>IACS</t>
  </si>
  <si>
    <t>MQ03511</t>
  </si>
  <si>
    <t>IAE</t>
  </si>
  <si>
    <t>MQ03512</t>
  </si>
  <si>
    <t>IAS</t>
  </si>
  <si>
    <t>MQ03513</t>
  </si>
  <si>
    <t>IASE</t>
  </si>
  <si>
    <t>MQ03514</t>
  </si>
  <si>
    <t>Ibaraki Natl Coll Technol</t>
  </si>
  <si>
    <t>MQ03515</t>
  </si>
  <si>
    <t>IBB</t>
  </si>
  <si>
    <t>MQ03516</t>
  </si>
  <si>
    <t>IBEC</t>
  </si>
  <si>
    <t>MQ03517</t>
  </si>
  <si>
    <t>Iberdrola</t>
  </si>
  <si>
    <t>MQ03535</t>
  </si>
  <si>
    <t>IBS</t>
  </si>
  <si>
    <t>MQ03536</t>
  </si>
  <si>
    <t>IBS Res &amp; Consultancy</t>
  </si>
  <si>
    <t>MQ03537</t>
  </si>
  <si>
    <t>ICAR</t>
  </si>
  <si>
    <t>MQ03538</t>
  </si>
  <si>
    <t>ICECHIM</t>
  </si>
  <si>
    <t>MQ03539</t>
  </si>
  <si>
    <t>ICEDD</t>
  </si>
  <si>
    <t>MQ03540</t>
  </si>
  <si>
    <t>ICEMS</t>
  </si>
  <si>
    <t>MQ03541</t>
  </si>
  <si>
    <t>ICF Int</t>
  </si>
  <si>
    <t>MQ03542</t>
  </si>
  <si>
    <t>ICFO</t>
  </si>
  <si>
    <t>ICFO Inst Ciences Foton</t>
  </si>
  <si>
    <t>ICFO Inst Ciencies Foton</t>
  </si>
  <si>
    <t>MQ03546</t>
  </si>
  <si>
    <t>ICMCB</t>
  </si>
  <si>
    <t>MQ03547</t>
  </si>
  <si>
    <t>ICMol UV</t>
  </si>
  <si>
    <t>MQ03549</t>
  </si>
  <si>
    <t>ICREA</t>
  </si>
  <si>
    <t>Inst Catalana Recerca &amp; Estudis Avancats</t>
  </si>
  <si>
    <t>Inst Catalana Recerca &amp; Estudis Avancats ICREA</t>
  </si>
  <si>
    <t>Inst Catalana Recerca &amp; Estuids Avancats ICREA</t>
  </si>
  <si>
    <t>Inst Catalana Recerca I Estudis Avancats</t>
  </si>
  <si>
    <t>MQ03550</t>
  </si>
  <si>
    <t>ICRISAT</t>
  </si>
  <si>
    <t>Int Crops Res Inst Semi Arid Trop</t>
  </si>
  <si>
    <t>MQ03551</t>
  </si>
  <si>
    <t>ICSC</t>
  </si>
  <si>
    <t>MQ03552</t>
  </si>
  <si>
    <t>ICSI</t>
  </si>
  <si>
    <t>MQ03554</t>
  </si>
  <si>
    <t>ICTP</t>
  </si>
  <si>
    <t>MQ03555</t>
  </si>
  <si>
    <t>Idaho Natl Engn &amp; Environm Lab</t>
  </si>
  <si>
    <t>Idaho Natl Engn Lab</t>
  </si>
  <si>
    <t>MQ03556</t>
  </si>
  <si>
    <t>Idaho Power Co</t>
  </si>
  <si>
    <t>MQ03557</t>
  </si>
  <si>
    <t>Idaho State Univ</t>
  </si>
  <si>
    <t>MQ03558</t>
  </si>
  <si>
    <t>Idalia Solar Technol LLC</t>
  </si>
  <si>
    <t>MQ03559</t>
  </si>
  <si>
    <t>IDEA</t>
  </si>
  <si>
    <t>MQ03561</t>
  </si>
  <si>
    <t>Ideal Star Inc</t>
  </si>
  <si>
    <t>MQ03562</t>
  </si>
  <si>
    <t>IDEC Corp</t>
  </si>
  <si>
    <t>MQ03563</t>
  </si>
  <si>
    <t>Dalle Molle Inst Artificial Intelligence</t>
  </si>
  <si>
    <t>IDSIA</t>
  </si>
  <si>
    <t>MQ03564</t>
  </si>
  <si>
    <t>IEEE</t>
  </si>
  <si>
    <t>IEEE Comp Soc Dallas Chapter</t>
  </si>
  <si>
    <t>IEEE Int Conf Intelligence Networks ICIN</t>
  </si>
  <si>
    <t>Power Syst Relaying Comm</t>
  </si>
  <si>
    <t>MQ03565</t>
  </si>
  <si>
    <t>Iefe Univ Bocconi</t>
  </si>
  <si>
    <t>MQ03566</t>
  </si>
  <si>
    <t>IEMN</t>
  </si>
  <si>
    <t>IEMN Dept ISEN</t>
  </si>
  <si>
    <t>MQ03568</t>
  </si>
  <si>
    <t>IEO</t>
  </si>
  <si>
    <t>MQ03569</t>
  </si>
  <si>
    <t>IESL FORTH</t>
  </si>
  <si>
    <t>MQ03570</t>
  </si>
  <si>
    <t>IFE Kjeller Norway</t>
  </si>
  <si>
    <t>MQ03571</t>
  </si>
  <si>
    <t>IFGW</t>
  </si>
  <si>
    <t>MQ03572</t>
  </si>
  <si>
    <t>IFIMUP</t>
  </si>
  <si>
    <t>MQ03574</t>
  </si>
  <si>
    <t>IFN CNR Trento</t>
  </si>
  <si>
    <t>MQ03575</t>
  </si>
  <si>
    <t>IFNM</t>
  </si>
  <si>
    <t>MQ03576</t>
  </si>
  <si>
    <t>IfU GmbH Privates Inst Umweltanal</t>
  </si>
  <si>
    <t>MQ03577</t>
  </si>
  <si>
    <t>IFW Dresden</t>
  </si>
  <si>
    <t>MQ03578</t>
  </si>
  <si>
    <t>IGMC</t>
  </si>
  <si>
    <t>MQ03579</t>
  </si>
  <si>
    <t>IHP BTU Joint Lab</t>
  </si>
  <si>
    <t>MQ03580</t>
  </si>
  <si>
    <t>IHS Cambridge Energy Res Associates IHS CERA</t>
  </si>
  <si>
    <t>MQ03582</t>
  </si>
  <si>
    <t>IIIT Delhi</t>
  </si>
  <si>
    <t>MQ03583</t>
  </si>
  <si>
    <t>III-V Lab</t>
  </si>
  <si>
    <t>MQ03584</t>
  </si>
  <si>
    <t>IISWBM</t>
  </si>
  <si>
    <t>MQ03586</t>
  </si>
  <si>
    <t>IIT PoliMI</t>
  </si>
  <si>
    <t>MQ03587</t>
  </si>
  <si>
    <t>IIT Res Unit</t>
  </si>
  <si>
    <t>MQ03588</t>
  </si>
  <si>
    <t>IKERLAN IK4</t>
  </si>
  <si>
    <t>IKERLAN IK4 S Coop</t>
  </si>
  <si>
    <t>IKERLAN IK4 Technol Res Ctr</t>
  </si>
  <si>
    <t>MQ03591</t>
  </si>
  <si>
    <t>IKERLAN S COOP Goiru Kalea</t>
  </si>
  <si>
    <t>MQ03592</t>
  </si>
  <si>
    <t>Ikerlan S Coop P JM Arizmendiarrieta</t>
  </si>
  <si>
    <t>Ikerlan S Coop Po JM Arizmendiarrieta</t>
  </si>
  <si>
    <t>MQ03594</t>
  </si>
  <si>
    <t>ILC Dover Inc</t>
  </si>
  <si>
    <t>MQ03595</t>
  </si>
  <si>
    <t>ILFORD Imaging Switzerland GmbH</t>
  </si>
  <si>
    <t>MQ03596</t>
  </si>
  <si>
    <t>Iljin Copper Foil Co</t>
  </si>
  <si>
    <t>MQ03598</t>
  </si>
  <si>
    <t>Illuminex Corp</t>
  </si>
  <si>
    <t>MQ03599</t>
  </si>
  <si>
    <t>Ilse Katz Inst Nanoscale Sci &amp; Technol</t>
  </si>
  <si>
    <t>MQ03600</t>
  </si>
  <si>
    <t>ILZRO</t>
  </si>
  <si>
    <t>MQ03601</t>
  </si>
  <si>
    <t>Imam Khomeini Int Univ</t>
  </si>
  <si>
    <t>MQ03602</t>
  </si>
  <si>
    <t>IMAST Portici</t>
  </si>
  <si>
    <t>MQ03603</t>
  </si>
  <si>
    <t>IME</t>
  </si>
  <si>
    <t>MQ03615</t>
  </si>
  <si>
    <t>IMEL NCSR Demokritos</t>
  </si>
  <si>
    <t>MQ03616</t>
  </si>
  <si>
    <t>IMEM</t>
  </si>
  <si>
    <t>IMEM CNR</t>
  </si>
  <si>
    <t>IMEM CNR Inst</t>
  </si>
  <si>
    <t>MQ03619</t>
  </si>
  <si>
    <t>IMIP CNR</t>
  </si>
  <si>
    <t>MQ03622</t>
  </si>
  <si>
    <t>IMM Inst Microelect Madrid CNM CSIC</t>
  </si>
  <si>
    <t>MQ03623</t>
  </si>
  <si>
    <t>Imo State Univ</t>
  </si>
  <si>
    <t>MQ03624</t>
  </si>
  <si>
    <t>IMOS Gubela GmbH</t>
  </si>
  <si>
    <t>MQ03625</t>
  </si>
  <si>
    <t>Imperial Coll Ctr Energy Policy &amp; Technol</t>
  </si>
  <si>
    <t>MQ03626</t>
  </si>
  <si>
    <t>IMPIKA</t>
  </si>
  <si>
    <t>MQ03627</t>
  </si>
  <si>
    <t>IMR</t>
  </si>
  <si>
    <t>MQ03628</t>
  </si>
  <si>
    <t>IMT</t>
  </si>
  <si>
    <t>MQ03629</t>
  </si>
  <si>
    <t>In Space Propuls Ltd</t>
  </si>
  <si>
    <t>MQ03630</t>
  </si>
  <si>
    <t>INAC</t>
  </si>
  <si>
    <t>MQ03631</t>
  </si>
  <si>
    <t>INAIL Ex ISPESL</t>
  </si>
  <si>
    <t>MQ03632</t>
  </si>
  <si>
    <t>INAOE</t>
  </si>
  <si>
    <t>MQ03633</t>
  </si>
  <si>
    <t>INCST</t>
  </si>
  <si>
    <t>MQ03634</t>
  </si>
  <si>
    <t>Ind Div</t>
  </si>
  <si>
    <t>MQ03635</t>
  </si>
  <si>
    <t>Ind Inst Elect</t>
  </si>
  <si>
    <t>MQ03636</t>
  </si>
  <si>
    <t>Ind Res &amp; Dev Ctr</t>
  </si>
  <si>
    <t>MQ03637</t>
  </si>
  <si>
    <t>Ind Res Ctr Shiga Prefecture</t>
  </si>
  <si>
    <t>MQ03639</t>
  </si>
  <si>
    <t>Ind Technol Ctr</t>
  </si>
  <si>
    <t>MQ03640</t>
  </si>
  <si>
    <t>Ind Technol Ctr Wakayama Prefecture</t>
  </si>
  <si>
    <t>MQ03641</t>
  </si>
  <si>
    <t>Ind Technol Inst</t>
  </si>
  <si>
    <t>MQ03643</t>
  </si>
  <si>
    <t>Ind Technol Univ</t>
  </si>
  <si>
    <t>MQ03644</t>
  </si>
  <si>
    <t>Independent Researcher</t>
  </si>
  <si>
    <t>MQ03645</t>
  </si>
  <si>
    <t>InDevR Inc</t>
  </si>
  <si>
    <t>MQ03646</t>
  </si>
  <si>
    <t>India Habitat Ctr</t>
  </si>
  <si>
    <t>MQ03647</t>
  </si>
  <si>
    <t>Indian Assoc Culivat Sci</t>
  </si>
  <si>
    <t>Indian Assoc Cultivat Sci Jadavpur</t>
  </si>
  <si>
    <t>MQ03649</t>
  </si>
  <si>
    <t>Indian Inst Astrophys</t>
  </si>
  <si>
    <t>MQ03650</t>
  </si>
  <si>
    <t>Indian Inst Chem Biol</t>
  </si>
  <si>
    <t>MQ03651</t>
  </si>
  <si>
    <t>INSAT</t>
  </si>
  <si>
    <t>MQ03652</t>
  </si>
  <si>
    <t>Inscope Labs Pte Ltd</t>
  </si>
  <si>
    <t>MQ03653</t>
  </si>
  <si>
    <t>INSERM</t>
  </si>
  <si>
    <t>INSERM ERIT</t>
  </si>
  <si>
    <t>MQ03654</t>
  </si>
  <si>
    <t>InsideOptics Co Ltd</t>
  </si>
  <si>
    <t>MQ03655</t>
  </si>
  <si>
    <t>Inspicos AS</t>
  </si>
  <si>
    <t>MQ03656</t>
  </si>
  <si>
    <t>INSPIRA</t>
  </si>
  <si>
    <t>Inspira SL</t>
  </si>
  <si>
    <t>MQ03658</t>
  </si>
  <si>
    <t>Inst Adv Technol &amp; New Mat</t>
  </si>
  <si>
    <t>MQ03659</t>
  </si>
  <si>
    <t>Inst Aerosp Syst Engn</t>
  </si>
  <si>
    <t>MQ03660</t>
  </si>
  <si>
    <t>Inst Agr Engn Bornim</t>
  </si>
  <si>
    <t>Inst Agrartech Bornim EV</t>
  </si>
  <si>
    <t>MQ03662</t>
  </si>
  <si>
    <t>Inst Analyt Instrumentat RAS</t>
  </si>
  <si>
    <t>MQ03663</t>
  </si>
  <si>
    <t>Inst Analyt Sci</t>
  </si>
  <si>
    <t>Inst Analyt Sci ISAS</t>
  </si>
  <si>
    <t>MQ03665</t>
  </si>
  <si>
    <t>Inst Angew Photovoltaik</t>
  </si>
  <si>
    <t>MQ03666</t>
  </si>
  <si>
    <t>Inst Angew Phys</t>
  </si>
  <si>
    <t>MQ03667</t>
  </si>
  <si>
    <t>Inst Appl Phys</t>
  </si>
  <si>
    <t>MQ03668</t>
  </si>
  <si>
    <t>Inst Appl Phys &amp; Computat Math</t>
  </si>
  <si>
    <t>MQ03669</t>
  </si>
  <si>
    <t>Inst Appl Phys Plovdiv</t>
  </si>
  <si>
    <t>MQ03670</t>
  </si>
  <si>
    <t>Inst Astrofis Canarias</t>
  </si>
  <si>
    <t>MQ03672</t>
  </si>
  <si>
    <t>Inst Atom Energy</t>
  </si>
  <si>
    <t>MQ03673</t>
  </si>
  <si>
    <t>Inst Badawczy</t>
  </si>
  <si>
    <t>MQ03674</t>
  </si>
  <si>
    <t>Inst Belfort</t>
  </si>
  <si>
    <t>MQ03675</t>
  </si>
  <si>
    <t>Inst Biochem Phys RAS</t>
  </si>
  <si>
    <t>MQ03676</t>
  </si>
  <si>
    <t>Inst Bioengn &amp; Biotechnol</t>
  </si>
  <si>
    <t>Inst Bioengn &amp; Nanotechnol</t>
  </si>
  <si>
    <t>MQ03678</t>
  </si>
  <si>
    <t>Inst Bioengn Catalonia IBEC</t>
  </si>
  <si>
    <t>MQ03679</t>
  </si>
  <si>
    <t>Inst Bioorgan Chem &amp; Petrochem</t>
  </si>
  <si>
    <t>MQ03680</t>
  </si>
  <si>
    <t>Inst Biophotochemon Co Ltd</t>
  </si>
  <si>
    <t>MQ03681</t>
  </si>
  <si>
    <t>Inst Bioproc &amp; Analyt Measurement Tech IBA</t>
  </si>
  <si>
    <t>MQ03682</t>
  </si>
  <si>
    <t>Inst Bldg Mechanizat &amp; Electrificat Agr</t>
  </si>
  <si>
    <t>MQ03683</t>
  </si>
  <si>
    <t>Inst Brasileiro Meio Ambiente</t>
  </si>
  <si>
    <t>MQ03684</t>
  </si>
  <si>
    <t>Inst CarobnPhotoSci</t>
  </si>
  <si>
    <t>MQ03689</t>
  </si>
  <si>
    <t>Inst Charles Sadron</t>
  </si>
  <si>
    <t>MQ03690</t>
  </si>
  <si>
    <t>Inst Chem</t>
  </si>
  <si>
    <t>MQ03691</t>
  </si>
  <si>
    <t>Inst Chem Phys</t>
  </si>
  <si>
    <t>MQ03692</t>
  </si>
  <si>
    <t>Inst Chem Res Catalonia</t>
  </si>
  <si>
    <t>MQ03693</t>
  </si>
  <si>
    <t>Inst Chim Matiere Condensee Bordeaux ICMCB</t>
  </si>
  <si>
    <t>MQ03699</t>
  </si>
  <si>
    <t>Inst Ciencies Foton</t>
  </si>
  <si>
    <t>MQ03700</t>
  </si>
  <si>
    <t>Inst Colorants Paint &amp; Coatings</t>
  </si>
  <si>
    <t>MQ03701</t>
  </si>
  <si>
    <t>Inst Crystal Growth</t>
  </si>
  <si>
    <t>MQ03702</t>
  </si>
  <si>
    <t>Inst Def Anal</t>
  </si>
  <si>
    <t>MQ03703</t>
  </si>
  <si>
    <t>Inst Desarrollo Tecnol Ind Quim CONICET UNL</t>
  </si>
  <si>
    <t>MQ03704</t>
  </si>
  <si>
    <t>Inst Econ Res Firms &amp; Growth</t>
  </si>
  <si>
    <t>MQ03705</t>
  </si>
  <si>
    <t>Inst Educ Technol</t>
  </si>
  <si>
    <t>Inst Elect Mat Technol</t>
  </si>
  <si>
    <t>Inst Electr Mat Technol</t>
  </si>
  <si>
    <t>Inst Electron Technol</t>
  </si>
  <si>
    <t>MQ03707</t>
  </si>
  <si>
    <t>Inst Elect Engn SAS</t>
  </si>
  <si>
    <t>MQ03709</t>
  </si>
  <si>
    <t>Inst Elect Microelect &amp; Nanotechnol</t>
  </si>
  <si>
    <t>MQ03710</t>
  </si>
  <si>
    <t>Inst Elect Solide &amp; Syst</t>
  </si>
  <si>
    <t>MQ03711</t>
  </si>
  <si>
    <t>Inst Elect Technol</t>
  </si>
  <si>
    <t>MQ03714</t>
  </si>
  <si>
    <t>Inst Elektroenergetyki</t>
  </si>
  <si>
    <t>MQ03715</t>
  </si>
  <si>
    <t>Inst Elektrotech</t>
  </si>
  <si>
    <t>MQ03716</t>
  </si>
  <si>
    <t>Inst Energia Solar</t>
  </si>
  <si>
    <t>MQ03717</t>
  </si>
  <si>
    <t>Inst Energy Convers</t>
  </si>
  <si>
    <t>MQ03718</t>
  </si>
  <si>
    <t>Inst Energy Solar UPM</t>
  </si>
  <si>
    <t>MQ03720</t>
  </si>
  <si>
    <t>Inst Energy Technol</t>
  </si>
  <si>
    <t>Inst Energy Technol IFE</t>
  </si>
  <si>
    <t>MQ03722</t>
  </si>
  <si>
    <t>Inst Engg &amp; Management</t>
  </si>
  <si>
    <t>MQ03723</t>
  </si>
  <si>
    <t>Inst Engn &amp; Technol</t>
  </si>
  <si>
    <t>MQ03724</t>
  </si>
  <si>
    <t>Inst Environm Technol</t>
  </si>
  <si>
    <t>MQ03725</t>
  </si>
  <si>
    <t>Inst Fed Catarinense</t>
  </si>
  <si>
    <t>MQ03726</t>
  </si>
  <si>
    <t>Inst Fed Educ Ciencia &amp; Tecnol</t>
  </si>
  <si>
    <t>Inst Fed Educ Ciencia &amp; Tecnol Minas Gerais</t>
  </si>
  <si>
    <t>MQ03728</t>
  </si>
  <si>
    <t>Inst Festkorpertheorie &amp; Opt</t>
  </si>
  <si>
    <t>MQ03729</t>
  </si>
  <si>
    <t>Inst Finlay</t>
  </si>
  <si>
    <t>MQ03730</t>
  </si>
  <si>
    <t>Inst Fis Sur UNS CONICET</t>
  </si>
  <si>
    <t>MQ03732</t>
  </si>
  <si>
    <t>Inst Francais Petr Lyon</t>
  </si>
  <si>
    <t>MQ03733</t>
  </si>
  <si>
    <t>Inst Fund Chem</t>
  </si>
  <si>
    <t>MQ03734</t>
  </si>
  <si>
    <t>Inst Fundamental Problems High Technol</t>
  </si>
  <si>
    <t>MQ03735</t>
  </si>
  <si>
    <t>Inst Fundamental Sci</t>
  </si>
  <si>
    <t>MQ03736</t>
  </si>
  <si>
    <t>Inst Gen Phys</t>
  </si>
  <si>
    <t>MQ03738</t>
  </si>
  <si>
    <t>MQ03739</t>
  </si>
  <si>
    <t>Inst High Performance Microelect IHP</t>
  </si>
  <si>
    <t>MQ03740</t>
  </si>
  <si>
    <t>Inst IMDEA Mat</t>
  </si>
  <si>
    <t>MQ03741</t>
  </si>
  <si>
    <t>Inst Ind Elect</t>
  </si>
  <si>
    <t>MQ03742</t>
  </si>
  <si>
    <t>Inst Informat Politech Lubelskiej</t>
  </si>
  <si>
    <t>MQ03743</t>
  </si>
  <si>
    <t>Inst Informat Politech Poznanskiej</t>
  </si>
  <si>
    <t>MQ03744</t>
  </si>
  <si>
    <t>Inst Informat Technol</t>
  </si>
  <si>
    <t>MQ03745</t>
  </si>
  <si>
    <t>Inst Invest Comunicac Opt</t>
  </si>
  <si>
    <t>MQ03746</t>
  </si>
  <si>
    <t>Inst Invest Elect Gerencia Energias Convenciolale</t>
  </si>
  <si>
    <t>MQ03747</t>
  </si>
  <si>
    <t>Inst Jean Rouxel IMN</t>
  </si>
  <si>
    <t>MQ03748</t>
  </si>
  <si>
    <t>Inst Josef Stefan</t>
  </si>
  <si>
    <t>MQ03749</t>
  </si>
  <si>
    <t>Inst Kristallzuchtung</t>
  </si>
  <si>
    <t>MQ03750</t>
  </si>
  <si>
    <t>Inst Lithuanian Sci Soc</t>
  </si>
  <si>
    <t>MQ03751</t>
  </si>
  <si>
    <t>Inst Low Temp &amp; Struct Res PAN</t>
  </si>
  <si>
    <t>MQ03752</t>
  </si>
  <si>
    <t>Inst Macromol Chem ASCR</t>
  </si>
  <si>
    <t>MQ03753</t>
  </si>
  <si>
    <t>Inst Madrileno Estudios Avanzados Nanociencia</t>
  </si>
  <si>
    <t>Inst Madrileno Estudios Avanzados Nanociencia IMD</t>
  </si>
  <si>
    <t>MQ03755</t>
  </si>
  <si>
    <t>Inst Marine Res</t>
  </si>
  <si>
    <t>MQ03756</t>
  </si>
  <si>
    <t>Inst Mat Jean Rouxel</t>
  </si>
  <si>
    <t>MQ03757</t>
  </si>
  <si>
    <t>Inst Mat Phys</t>
  </si>
  <si>
    <t>MQ03758</t>
  </si>
  <si>
    <t>Inst Mat Res</t>
  </si>
  <si>
    <t>Inst Mat Res IMO</t>
  </si>
  <si>
    <t>MQ03761</t>
  </si>
  <si>
    <t>Inst Mat Sci &amp; Appl Res</t>
  </si>
  <si>
    <t>MQ03762</t>
  </si>
  <si>
    <t>Inst Mat Sci &amp; Engn</t>
  </si>
  <si>
    <t>MQ03763</t>
  </si>
  <si>
    <t>Inst Mat Sci Agh</t>
  </si>
  <si>
    <t>MQ03764</t>
  </si>
  <si>
    <t>Inst Mat Sci Barcelona ICMAB CSIC</t>
  </si>
  <si>
    <t>MQ03765</t>
  </si>
  <si>
    <t>Inst Mat Sci KTU</t>
  </si>
  <si>
    <t>MQ03766</t>
  </si>
  <si>
    <t>Inst Math &amp; Informat</t>
  </si>
  <si>
    <t>MQ03767</t>
  </si>
  <si>
    <t>Inst Math Modelling</t>
  </si>
  <si>
    <t>MQ03768</t>
  </si>
  <si>
    <t>Inst Met &amp; Mat Sci</t>
  </si>
  <si>
    <t>MQ03769</t>
  </si>
  <si>
    <t>Inst Micro &amp; Nanotechnol</t>
  </si>
  <si>
    <t>MQ03772</t>
  </si>
  <si>
    <t>Inst Microelect &amp; Microsyst</t>
  </si>
  <si>
    <t>MQ03773</t>
  </si>
  <si>
    <t>Inst Microelect Madrid</t>
  </si>
  <si>
    <t>MQ03774</t>
  </si>
  <si>
    <t>Inst Microsyst Technol</t>
  </si>
  <si>
    <t>MQ03775</t>
  </si>
  <si>
    <t>Inst Microtech</t>
  </si>
  <si>
    <t>MQ03776</t>
  </si>
  <si>
    <t>Inst Microtechnol</t>
  </si>
  <si>
    <t>Inst Mikrotech</t>
  </si>
  <si>
    <t>MQ03777</t>
  </si>
  <si>
    <t>Inst Microtechnol IMT</t>
  </si>
  <si>
    <t>MQ03779</t>
  </si>
  <si>
    <t>Inst Mil Engn</t>
  </si>
  <si>
    <t>MQ03780</t>
  </si>
  <si>
    <t>Inst Modern Phys</t>
  </si>
  <si>
    <t>MQ03781</t>
  </si>
  <si>
    <t>Inst Mol &amp; Cell Biol</t>
  </si>
  <si>
    <t>MQ03782</t>
  </si>
  <si>
    <t>Inst Mol &amp; Mat</t>
  </si>
  <si>
    <t>MQ03783</t>
  </si>
  <si>
    <t>Inst Multidisciplinary Res Adv Mat</t>
  </si>
  <si>
    <t>MQ03784</t>
  </si>
  <si>
    <t>Inst Nacl Astrofis Opt &amp; Electr</t>
  </si>
  <si>
    <t>MQ03785</t>
  </si>
  <si>
    <t>Inst Nacl Rech Sci &amp; Tech</t>
  </si>
  <si>
    <t>MQ03786</t>
  </si>
  <si>
    <t>Inst Nanoscale Mat Sci &amp; Engn</t>
  </si>
  <si>
    <t>MQ03787</t>
  </si>
  <si>
    <t>Inst Nanosci &amp; Nanotechnol</t>
  </si>
  <si>
    <t>MQ03788</t>
  </si>
  <si>
    <t>Inst Nanostruct Mat &amp; Photon</t>
  </si>
  <si>
    <t>Inst Nanostructured Mat &amp; Photon</t>
  </si>
  <si>
    <t>MQ03791</t>
  </si>
  <si>
    <t>Inst Natl Inventica</t>
  </si>
  <si>
    <t>MQ03792</t>
  </si>
  <si>
    <t>Inst Natl Rech Informat &amp; Automat</t>
  </si>
  <si>
    <t>MQ03794</t>
  </si>
  <si>
    <t>Inst Natl Sci Appl</t>
  </si>
  <si>
    <t>Inst Natl Sci Appl Toulouse</t>
  </si>
  <si>
    <t>MQ03795</t>
  </si>
  <si>
    <t>Inst Natl Sci Appl &amp; Technol</t>
  </si>
  <si>
    <t>MQ03797</t>
  </si>
  <si>
    <t>Inst Neel</t>
  </si>
  <si>
    <t>MQ03798</t>
  </si>
  <si>
    <t>Inst Neue Mat</t>
  </si>
  <si>
    <t>MQ03799</t>
  </si>
  <si>
    <t>Inst Nucl Res ATOMKI</t>
  </si>
  <si>
    <t>MQ03800</t>
  </si>
  <si>
    <t>Inst Nucl Res HAS</t>
  </si>
  <si>
    <t>MQ03801</t>
  </si>
  <si>
    <t>Inst Nucl Sci &amp; Technol</t>
  </si>
  <si>
    <t>MQ03802</t>
  </si>
  <si>
    <t>Inst Oberflachen Schicht Analyt</t>
  </si>
  <si>
    <t>MQ03803</t>
  </si>
  <si>
    <t>Inst Oberflachenmodifizierung</t>
  </si>
  <si>
    <t>Inst Oberflachenmodifizierung eV</t>
  </si>
  <si>
    <t>MQ03805</t>
  </si>
  <si>
    <t>Inst Olivier</t>
  </si>
  <si>
    <t>MQ03806</t>
  </si>
  <si>
    <t>Inst Organ Chem</t>
  </si>
  <si>
    <t>MQ03807</t>
  </si>
  <si>
    <t>Inst Organ Chem &amp; Makromol Chem</t>
  </si>
  <si>
    <t>MQ03808</t>
  </si>
  <si>
    <t>Inst Pasteur</t>
  </si>
  <si>
    <t>MQ03809</t>
  </si>
  <si>
    <t>Inst Peruano Energia Nucl</t>
  </si>
  <si>
    <t>MQ03810</t>
  </si>
  <si>
    <t>Inst Pharmaceut Biol</t>
  </si>
  <si>
    <t>MQ03811</t>
  </si>
  <si>
    <t>Inst Photoelect Thin Film Devices &amp; Technol</t>
  </si>
  <si>
    <t>MQ03812</t>
  </si>
  <si>
    <t>Inst Photon &amp; Nanotechnol</t>
  </si>
  <si>
    <t>Inst Photon Technol</t>
  </si>
  <si>
    <t>Inst Photon Technol IPHT</t>
  </si>
  <si>
    <t>Inst Photon Technol Jena</t>
  </si>
  <si>
    <t>MQ03819</t>
  </si>
  <si>
    <t>Inst Phys</t>
  </si>
  <si>
    <t>MQ03820</t>
  </si>
  <si>
    <t>Inst Phys &amp; Chem Res</t>
  </si>
  <si>
    <t>MQ03821</t>
  </si>
  <si>
    <t>Inst Phys &amp; Chim Mat Strasbourg</t>
  </si>
  <si>
    <t>MQ03822</t>
  </si>
  <si>
    <t>Inst Phys &amp; Theoret Chem</t>
  </si>
  <si>
    <t>MQ03823</t>
  </si>
  <si>
    <t>Inst Phys Appl</t>
  </si>
  <si>
    <t>MQ03824</t>
  </si>
  <si>
    <t>Inst Phys AS CR</t>
  </si>
  <si>
    <t>Inst Phys ASCR</t>
  </si>
  <si>
    <t>MQ03826</t>
  </si>
  <si>
    <t>Inst Phys Biol</t>
  </si>
  <si>
    <t>MQ03827</t>
  </si>
  <si>
    <t>Inst Phys Chem</t>
  </si>
  <si>
    <t>Inst Phys Chem IG Murgulescu</t>
  </si>
  <si>
    <t>MQ03829</t>
  </si>
  <si>
    <t>Inst Phys Elect</t>
  </si>
  <si>
    <t>Inst Phys Elekt</t>
  </si>
  <si>
    <t>MQ03831</t>
  </si>
  <si>
    <t>Inst Phys Energet</t>
  </si>
  <si>
    <t>MQ03832</t>
  </si>
  <si>
    <t>Inst Phys Hochtechnol</t>
  </si>
  <si>
    <t>Inst Phys Hochtechnol Jena</t>
  </si>
  <si>
    <t>MQ03834</t>
  </si>
  <si>
    <t>Inst Phys NAS Ukraine</t>
  </si>
  <si>
    <t>MQ03835</t>
  </si>
  <si>
    <t>Inst Phys Nucl</t>
  </si>
  <si>
    <t>MQ03836</t>
  </si>
  <si>
    <t>Inst Phys Opt</t>
  </si>
  <si>
    <t>MQ03837</t>
  </si>
  <si>
    <t>Inst Phys Organ Chem &amp; Coal Chem</t>
  </si>
  <si>
    <t>MQ03838</t>
  </si>
  <si>
    <t>Inst Phys Res</t>
  </si>
  <si>
    <t>MQ03839</t>
  </si>
  <si>
    <t>Inst Phys SAS</t>
  </si>
  <si>
    <t>MQ03840</t>
  </si>
  <si>
    <t>Inst Phys Ukrainian NAS</t>
  </si>
  <si>
    <t>MQ03841</t>
  </si>
  <si>
    <t>Inst Physicotech</t>
  </si>
  <si>
    <t>MQ03842</t>
  </si>
  <si>
    <t>Inst Plasma Res</t>
  </si>
  <si>
    <t>MQ03843</t>
  </si>
  <si>
    <t>Inst Polit Sci</t>
  </si>
  <si>
    <t>MQ03844</t>
  </si>
  <si>
    <t>Inst Politecn Leiria</t>
  </si>
  <si>
    <t>MQ03845</t>
  </si>
  <si>
    <t>Inst Politecn Nacl</t>
  </si>
  <si>
    <t>MQ03846</t>
  </si>
  <si>
    <t>Inst Politecn Nacl UP Adolfo Lopez Mateos</t>
  </si>
  <si>
    <t>MQ03847</t>
  </si>
  <si>
    <t>Inst Politecn Porto</t>
  </si>
  <si>
    <t>MQ03848</t>
  </si>
  <si>
    <t>Inst Politecn Tomar</t>
  </si>
  <si>
    <t>MQ03849</t>
  </si>
  <si>
    <t>Inst Politecn Viseu</t>
  </si>
  <si>
    <t>MQ03850</t>
  </si>
  <si>
    <t>Inst Polymer Mat &amp; Technol</t>
  </si>
  <si>
    <t>MQ03851</t>
  </si>
  <si>
    <t>Inst Polymertechnol</t>
  </si>
  <si>
    <t>MQ03852</t>
  </si>
  <si>
    <t>Inst Polytech Bucharest</t>
  </si>
  <si>
    <t>MQ03853</t>
  </si>
  <si>
    <t>Inst Potosino Invest Cient &amp; Tecnol</t>
  </si>
  <si>
    <t>Inst Potosino Invest Cientif &amp; Tecnol</t>
  </si>
  <si>
    <t>MQ03854</t>
  </si>
  <si>
    <t>Inst Preparatoire Etud Ingenieur Nabeul</t>
  </si>
  <si>
    <t>MQ03855</t>
  </si>
  <si>
    <t>Inst Problems Chem Phys</t>
  </si>
  <si>
    <t>Inst Problems Chem Phys RAS</t>
  </si>
  <si>
    <t>MQ03857</t>
  </si>
  <si>
    <t>Inst Rare Met</t>
  </si>
  <si>
    <t>MQ03858</t>
  </si>
  <si>
    <t>Inst Rech &amp; Dev Energie Photovolta</t>
  </si>
  <si>
    <t>Inst Res &amp; Dev Photovolta Energy</t>
  </si>
  <si>
    <t>Inst Res &amp; Dev Photovolta Energy IRDEP</t>
  </si>
  <si>
    <t>MQ03861</t>
  </si>
  <si>
    <t>Inst Res &amp; Innovat</t>
  </si>
  <si>
    <t>MQ03862</t>
  </si>
  <si>
    <t>Inst Sci &amp; Technol</t>
  </si>
  <si>
    <t>MQ03863</t>
  </si>
  <si>
    <t>Inst Sci Engn</t>
  </si>
  <si>
    <t>MQ03864</t>
  </si>
  <si>
    <t>Inst Sci Interchange</t>
  </si>
  <si>
    <t>MQ03865</t>
  </si>
  <si>
    <t>MQ03866</t>
  </si>
  <si>
    <t>Inst So Crops</t>
  </si>
  <si>
    <t>MQ03867</t>
  </si>
  <si>
    <t>Inst Solar Energieforsch Hameln Emmerthal</t>
  </si>
  <si>
    <t>MQ03868</t>
  </si>
  <si>
    <t>Inst Solar Energy Hamelin ISFH</t>
  </si>
  <si>
    <t>Inst Solar Energy Res Hamelin</t>
  </si>
  <si>
    <t>Inst Solar Energy Res Hamelin ISFH</t>
  </si>
  <si>
    <t>Inst Solar Energy Res Hameln Emmerthal ISFH</t>
  </si>
  <si>
    <t>Inst Solar Energy Res Hameln GmbH ISFH</t>
  </si>
  <si>
    <t>Inst Solar Energy Res Hameln ISFH</t>
  </si>
  <si>
    <t>Inst Solar Energy Res ISFH</t>
  </si>
  <si>
    <t>MQ03875</t>
  </si>
  <si>
    <t>Inst Solar Energy Technol Dev</t>
  </si>
  <si>
    <t>MQ03876</t>
  </si>
  <si>
    <t>Inst Solar Terr Phys</t>
  </si>
  <si>
    <t>MQ03877</t>
  </si>
  <si>
    <t>Inst Solare Energieversorgungstech</t>
  </si>
  <si>
    <t>MQ03878</t>
  </si>
  <si>
    <t>Inst Solarenergie Forsch Hameln</t>
  </si>
  <si>
    <t>Inst Solarenergie Forsch Hameln ISFH</t>
  </si>
  <si>
    <t>Inst Solarenergieforch GmbH Hameln Emmerthal ISFH</t>
  </si>
  <si>
    <t>Inst Solarenergieforsch</t>
  </si>
  <si>
    <t>Inst Solarenergieforsch GMBH</t>
  </si>
  <si>
    <t>Inst Solarenergieforsch GMBH Hameln Emmerthal</t>
  </si>
  <si>
    <t>Inst Solarenergieforsch Hameln</t>
  </si>
  <si>
    <t>Inst Solarenergieforsch Hameln Emmert</t>
  </si>
  <si>
    <t>Inst Solarenergieforsch Hameln Emmerthal</t>
  </si>
  <si>
    <t>Inst Solarenergieforsch Hameln Emmerthal GmbH</t>
  </si>
  <si>
    <t>Inst Solarenergieforsch Hameln Emmerthal GmbH ISF</t>
  </si>
  <si>
    <t>Inst Solarenergieforsch Hameln Emmerthal ISFH</t>
  </si>
  <si>
    <t>Inst Solarenergieforsch Hameln ISFH</t>
  </si>
  <si>
    <t>Inst Solarenergieforsch Hamlen ISFH</t>
  </si>
  <si>
    <t>MQ03892</t>
  </si>
  <si>
    <t>Inst Solartechnol</t>
  </si>
  <si>
    <t>Inst Solartechnol IST</t>
  </si>
  <si>
    <t>MQ03894</t>
  </si>
  <si>
    <t>Inst Solid State &amp; Semicond Phys</t>
  </si>
  <si>
    <t>Inst Space Sci</t>
  </si>
  <si>
    <t>MQ03898</t>
  </si>
  <si>
    <t>Inst Spect RAS</t>
  </si>
  <si>
    <t>MQ03899</t>
  </si>
  <si>
    <t>Inst Spektrochem &amp; Angew Spektroskopie</t>
  </si>
  <si>
    <t>MQ03900</t>
  </si>
  <si>
    <t>Inst Super Engn</t>
  </si>
  <si>
    <t>Inst Super Engn Porto</t>
  </si>
  <si>
    <t>MQ03902</t>
  </si>
  <si>
    <t>Inst Super Etudes Technol Ksar Hellal</t>
  </si>
  <si>
    <t>Inst Super Sci Appl &amp; Technol Sousse</t>
  </si>
  <si>
    <t>Inst Supr Sci Appl &amp; Technol Sousse</t>
  </si>
  <si>
    <t>MQ03904</t>
  </si>
  <si>
    <t>Inst Super Tecnol &amp; Ciencias Aplicadas</t>
  </si>
  <si>
    <t>MQ03906</t>
  </si>
  <si>
    <t>Inst Surface Chem</t>
  </si>
  <si>
    <t>MQ03907</t>
  </si>
  <si>
    <t>Inst Syst Informat Technol &amp; Nanotechnol</t>
  </si>
  <si>
    <t>MQ03908</t>
  </si>
  <si>
    <t>Inst Tec Del Istmo</t>
  </si>
  <si>
    <t>MQ03909</t>
  </si>
  <si>
    <t>Inst Tech Educ &amp; Res</t>
  </si>
  <si>
    <t>MQ03911</t>
  </si>
  <si>
    <t>Inst Technol &amp; Management</t>
  </si>
  <si>
    <t>MQ03912</t>
  </si>
  <si>
    <t>Inst Technol Elektronowej</t>
  </si>
  <si>
    <t>Inst Technol Elektronowej Oddzial Krakowie</t>
  </si>
  <si>
    <t>MQ03914</t>
  </si>
  <si>
    <t>Inst Technol Invest</t>
  </si>
  <si>
    <t>MQ03915</t>
  </si>
  <si>
    <t>Inst Technol Res</t>
  </si>
  <si>
    <t>MQ03916</t>
  </si>
  <si>
    <t>Inst Technol Sepuluh Nopember</t>
  </si>
  <si>
    <t>Sepuluh Nopember Inst Technol</t>
  </si>
  <si>
    <t>MQ03917</t>
  </si>
  <si>
    <t>Inst Tecnol &amp; Energias Renovables</t>
  </si>
  <si>
    <t>Inst Tecnol &amp; Energias Renovables SA ITER</t>
  </si>
  <si>
    <t>MQ03919</t>
  </si>
  <si>
    <t>Inst Tecnol Aeronaut</t>
  </si>
  <si>
    <t>MQ03920</t>
  </si>
  <si>
    <t>Inst Tecnol Celaya</t>
  </si>
  <si>
    <t>MQ03921</t>
  </si>
  <si>
    <t>Inst Tecnol Energia</t>
  </si>
  <si>
    <t>MQ03922</t>
  </si>
  <si>
    <t>Inst Tecnol Microelect</t>
  </si>
  <si>
    <t>MQ03923</t>
  </si>
  <si>
    <t>Inst Tecnol Morelia</t>
  </si>
  <si>
    <t>MQ03924</t>
  </si>
  <si>
    <t>Inst Tecnol Oaxaca</t>
  </si>
  <si>
    <t>MQ03925</t>
  </si>
  <si>
    <t>Inst Tecnol Tepic</t>
  </si>
  <si>
    <t>MQ03926</t>
  </si>
  <si>
    <t>Inst Tecnol Toluca</t>
  </si>
  <si>
    <t>Inst Tecnol Toluca SEP</t>
  </si>
  <si>
    <t>MQ03928</t>
  </si>
  <si>
    <t>Inst Tecnol Zacatepec</t>
  </si>
  <si>
    <t>MQ03929</t>
  </si>
  <si>
    <t>Inst Telecommun</t>
  </si>
  <si>
    <t>MQ03930</t>
  </si>
  <si>
    <t>Inst Theoret &amp; Appl Phys ITAP</t>
  </si>
  <si>
    <t>MQ03931</t>
  </si>
  <si>
    <t>Inst Theoret Phys 1</t>
  </si>
  <si>
    <t>MQ03932</t>
  </si>
  <si>
    <t>Inst Transportat Engn</t>
  </si>
  <si>
    <t>MQ03933</t>
  </si>
  <si>
    <t>Inst Univ France</t>
  </si>
  <si>
    <t>MQ03934</t>
  </si>
  <si>
    <t>Inst Univ Mat Alicante</t>
  </si>
  <si>
    <t>MQ03935</t>
  </si>
  <si>
    <t>Inst Univ Tecnol Quim</t>
  </si>
  <si>
    <t>MQ03936</t>
  </si>
  <si>
    <t>Inst Valenciano Invest Agr</t>
  </si>
  <si>
    <t>MQ03937</t>
  </si>
  <si>
    <t>Inst Zootecnia</t>
  </si>
  <si>
    <t>MQ03938</t>
  </si>
  <si>
    <t>INSTM CASPE</t>
  </si>
  <si>
    <t>INSTM CRIMSON</t>
  </si>
  <si>
    <t>INSTM Italian Interuniv Consortium Mat Sci &amp; Tech</t>
  </si>
  <si>
    <t>MQ03941</t>
  </si>
  <si>
    <t>INSTM UdR Padova</t>
  </si>
  <si>
    <t>INSTM UdR Trieste</t>
  </si>
  <si>
    <t>MQ03943</t>
  </si>
  <si>
    <t>Int Christian Univ</t>
  </si>
  <si>
    <t>MQ03944</t>
  </si>
  <si>
    <t>Int Ctr Hydrogen Energy Technol UNIDO ICHET</t>
  </si>
  <si>
    <t>MQ03945</t>
  </si>
  <si>
    <t>Int Ctr Mat Nanoarchitecton MANA</t>
  </si>
  <si>
    <t>MQ03946</t>
  </si>
  <si>
    <t>Int Ctr Mat Res</t>
  </si>
  <si>
    <t>MQ03947</t>
  </si>
  <si>
    <t>Int Ctr Sci &amp; High Technol</t>
  </si>
  <si>
    <t>MQ03948</t>
  </si>
  <si>
    <t>Int Ctr Theoret Phys</t>
  </si>
  <si>
    <t>MQ03949</t>
  </si>
  <si>
    <t>Int Energy Agcy</t>
  </si>
  <si>
    <t>MQ03950</t>
  </si>
  <si>
    <t>Int Energy Policy Inst</t>
  </si>
  <si>
    <t>MQ03951</t>
  </si>
  <si>
    <t>Int Iberian Nanotechnol Lab</t>
  </si>
  <si>
    <t>Int Iberian Nanotechnol Lab INL</t>
  </si>
  <si>
    <t>MQ03953</t>
  </si>
  <si>
    <t>Int Inst Appl Syst Anal</t>
  </si>
  <si>
    <t>MQ03954</t>
  </si>
  <si>
    <t>Int Inst Carbon Neutral Energy Res</t>
  </si>
  <si>
    <t>MQ03955</t>
  </si>
  <si>
    <t>Int Inst Informat Technol</t>
  </si>
  <si>
    <t>Int Inst Informat Technol Bangalore</t>
  </si>
  <si>
    <t>MQ03957</t>
  </si>
  <si>
    <t>Int Inst Mol &amp; Cell Biol</t>
  </si>
  <si>
    <t>MQ03958</t>
  </si>
  <si>
    <t>Int Inst Nonliner Studies</t>
  </si>
  <si>
    <t>MQ03959</t>
  </si>
  <si>
    <t>Int Isl Univ Malaysia</t>
  </si>
  <si>
    <t>MQ03960</t>
  </si>
  <si>
    <t>Int Islamic Univ</t>
  </si>
  <si>
    <t>MQ03961</t>
  </si>
  <si>
    <t>Int Islamic Univ Malaysia</t>
  </si>
  <si>
    <t>MQ03962</t>
  </si>
  <si>
    <t>Int Joint Res Ctr Nanophoton &amp; Biophoton</t>
  </si>
  <si>
    <t>MQ03963</t>
  </si>
  <si>
    <t>Int Lab Strong Magnet Fields &amp; Low Temp</t>
  </si>
  <si>
    <t>MQ03964</t>
  </si>
  <si>
    <t>Int Lead Zinc Res Org</t>
  </si>
  <si>
    <t>MQ03965</t>
  </si>
  <si>
    <t>Int Rectifier</t>
  </si>
  <si>
    <t>Int Rectifier Corp</t>
  </si>
  <si>
    <t>MQ03967</t>
  </si>
  <si>
    <t>Int Rectifier Rhode Isl Design Ctr</t>
  </si>
  <si>
    <t>MQ03968</t>
  </si>
  <si>
    <t>Int Resources Grp IRG</t>
  </si>
  <si>
    <t>MQ03969</t>
  </si>
  <si>
    <t>Int Sci Technol &amp; Res</t>
  </si>
  <si>
    <t>MQ03970</t>
  </si>
  <si>
    <t>Int Solar Elect Technol</t>
  </si>
  <si>
    <t>MQ03971</t>
  </si>
  <si>
    <t>Int Solar Energy Res Ctr ISC</t>
  </si>
  <si>
    <t>MQ03972</t>
  </si>
  <si>
    <t>Int Univ</t>
  </si>
  <si>
    <t>MQ03973</t>
  </si>
  <si>
    <t>Int Univ Pompeu</t>
  </si>
  <si>
    <t>MQ03974</t>
  </si>
  <si>
    <t>INTEC CONICET</t>
  </si>
  <si>
    <t>MQ03975</t>
  </si>
  <si>
    <t>Integral Consulting</t>
  </si>
  <si>
    <t>MQ03976</t>
  </si>
  <si>
    <t>Integrated Micro Sensors Inc</t>
  </si>
  <si>
    <t>MQ03977</t>
  </si>
  <si>
    <t>Intel Coop</t>
  </si>
  <si>
    <t>Intel Corp</t>
  </si>
  <si>
    <t>Intel Labs</t>
  </si>
  <si>
    <t>Intel Res Labs Seattle</t>
  </si>
  <si>
    <t>MQ03980</t>
  </si>
  <si>
    <t>Intelligent Automat Inc</t>
  </si>
  <si>
    <t>MQ03982</t>
  </si>
  <si>
    <t>Intelligent Opt Syst Inc</t>
  </si>
  <si>
    <t>MQ03983</t>
  </si>
  <si>
    <t>Inter Univ</t>
  </si>
  <si>
    <t>MQ03984</t>
  </si>
  <si>
    <t>Inter Univ Accelerator Ctr</t>
  </si>
  <si>
    <t>Interuniv Accelerator Ctr</t>
  </si>
  <si>
    <t>MQ03987</t>
  </si>
  <si>
    <t>Inter Univ Ctr</t>
  </si>
  <si>
    <t>MQ03988</t>
  </si>
  <si>
    <t>Interdisciplinary Res Inst IRI</t>
  </si>
  <si>
    <t>MQ03989</t>
  </si>
  <si>
    <t>Interface Studies Inc</t>
  </si>
  <si>
    <t>MQ03990</t>
  </si>
  <si>
    <t>Interphase Res</t>
  </si>
  <si>
    <t>InterPhases Res</t>
  </si>
  <si>
    <t>MQ03993</t>
  </si>
  <si>
    <t>Interstate Univ Appl Sci NTB</t>
  </si>
  <si>
    <t>MQ03996</t>
  </si>
  <si>
    <t>Interuniv Ctr Technol Work &amp; Culture</t>
  </si>
  <si>
    <t>MQ03997</t>
  </si>
  <si>
    <t>Interuniv Microelekt Cent Vzw IMEC</t>
  </si>
  <si>
    <t>MQ03998</t>
  </si>
  <si>
    <t>InterWeaving Consulting</t>
  </si>
  <si>
    <t>MQ03999</t>
  </si>
  <si>
    <t>Intitute Photon Technol</t>
  </si>
  <si>
    <t>MQ04000</t>
  </si>
  <si>
    <t>Intranet Energy Res Ctr Netherlands</t>
  </si>
  <si>
    <t>MQ04001</t>
  </si>
  <si>
    <t>Inventux Technol AG</t>
  </si>
  <si>
    <t>MQ04003</t>
  </si>
  <si>
    <t>IOBE</t>
  </si>
  <si>
    <t>MQ04004</t>
  </si>
  <si>
    <t>Ioffc Phys Tech Inst RAS</t>
  </si>
  <si>
    <t>MQ04005</t>
  </si>
  <si>
    <t>IoLiTec</t>
  </si>
  <si>
    <t>MQ04007</t>
  </si>
  <si>
    <t>IOM</t>
  </si>
  <si>
    <t>MQ04008</t>
  </si>
  <si>
    <t>IOM CNR</t>
  </si>
  <si>
    <t>IOM CNR Lab TASC</t>
  </si>
  <si>
    <t>MQ04010</t>
  </si>
  <si>
    <t>Ion Beam Serv ZI Peynier Rousset</t>
  </si>
  <si>
    <t>MQ04011</t>
  </si>
  <si>
    <t>Ion Devices Team</t>
  </si>
  <si>
    <t>MQ04012</t>
  </si>
  <si>
    <t>Ion Engn Res Inst Corp</t>
  </si>
  <si>
    <t>MQ04013</t>
  </si>
  <si>
    <t>Ion Opt Inc</t>
  </si>
  <si>
    <t>MQ04014</t>
  </si>
  <si>
    <t>Ioniqa Technol</t>
  </si>
  <si>
    <t>MQ04015</t>
  </si>
  <si>
    <t>Ionotec Ltd</t>
  </si>
  <si>
    <t>MQ04016</t>
  </si>
  <si>
    <t>Iowa Energy Ctr</t>
  </si>
  <si>
    <t>MQ04017</t>
  </si>
  <si>
    <t>IPA SA Bucharest</t>
  </si>
  <si>
    <t>MQ04018</t>
  </si>
  <si>
    <t>IPCYT</t>
  </si>
  <si>
    <t>MQ04019</t>
  </si>
  <si>
    <t>IPG Laser GmbH</t>
  </si>
  <si>
    <t>MQ04020</t>
  </si>
  <si>
    <t>IPN LSME</t>
  </si>
  <si>
    <t>MQ04021</t>
  </si>
  <si>
    <t>IPREM EPCP</t>
  </si>
  <si>
    <t>MQ04022</t>
  </si>
  <si>
    <t>IPSI</t>
  </si>
  <si>
    <t>MQ04023</t>
  </si>
  <si>
    <t>IQE</t>
  </si>
  <si>
    <t>IQE Europe</t>
  </si>
  <si>
    <t>IQE Europe Ltd</t>
  </si>
  <si>
    <t>IQE Ltd</t>
  </si>
  <si>
    <t>MQ04027</t>
  </si>
  <si>
    <t>Iranian Res Inst Plant Protect</t>
  </si>
  <si>
    <t>MQ04029</t>
  </si>
  <si>
    <t>IRCCS San Raffaele</t>
  </si>
  <si>
    <t>MQ04030</t>
  </si>
  <si>
    <t>IRDEP</t>
  </si>
  <si>
    <t>MQ04032</t>
  </si>
  <si>
    <t>IREQ</t>
  </si>
  <si>
    <t>MQ04033</t>
  </si>
  <si>
    <t>IRES Piemonte</t>
  </si>
  <si>
    <t>MQ04034</t>
  </si>
  <si>
    <t>Irico Grp Corp</t>
  </si>
  <si>
    <t>MQ04035</t>
  </si>
  <si>
    <t>IRISA</t>
  </si>
  <si>
    <t>MQ04036</t>
  </si>
  <si>
    <t>IRTA</t>
  </si>
  <si>
    <t>MQ04037</t>
  </si>
  <si>
    <t>Irysolar</t>
  </si>
  <si>
    <t>MQ04038</t>
  </si>
  <si>
    <t>ISAE</t>
  </si>
  <si>
    <t>MQ04039</t>
  </si>
  <si>
    <t>ISAS Inst Analyt Sci</t>
  </si>
  <si>
    <t>MQ04041</t>
  </si>
  <si>
    <t>ISCAS XJTU Joint Lab Funct Mat &amp; Devices Informat</t>
  </si>
  <si>
    <t>MQ04042</t>
  </si>
  <si>
    <t>ISEL</t>
  </si>
  <si>
    <t>MQ04043</t>
  </si>
  <si>
    <t>ISEP IPP</t>
  </si>
  <si>
    <t>MQ04044</t>
  </si>
  <si>
    <t>ISET</t>
  </si>
  <si>
    <t>MQ04045</t>
  </si>
  <si>
    <t>ISET eV</t>
  </si>
  <si>
    <t>MQ04047</t>
  </si>
  <si>
    <t>ISFH</t>
  </si>
  <si>
    <t>ISFH Emmerthal</t>
  </si>
  <si>
    <t>MQ04049</t>
  </si>
  <si>
    <t>Ishikawa Natl Coll Technol</t>
  </si>
  <si>
    <t>MQ04050</t>
  </si>
  <si>
    <t>Ishinomaki Senshu Univ</t>
  </si>
  <si>
    <t>MQ04051</t>
  </si>
  <si>
    <t>ISIR</t>
  </si>
  <si>
    <t>MQ04052</t>
  </si>
  <si>
    <t>Iskraemeco dd</t>
  </si>
  <si>
    <t>MQ04053</t>
  </si>
  <si>
    <t>ISL</t>
  </si>
  <si>
    <t>MQ04057</t>
  </si>
  <si>
    <t>Islam Aazad Univ</t>
  </si>
  <si>
    <t>Islamic Aazad Univ</t>
  </si>
  <si>
    <t>Islamic Azad Univ Saveh Branch</t>
  </si>
  <si>
    <t>MQ04058</t>
  </si>
  <si>
    <t>Islam Univ Technol</t>
  </si>
  <si>
    <t>Islamic Univ Technol</t>
  </si>
  <si>
    <t>MQ04059</t>
  </si>
  <si>
    <t>ISM</t>
  </si>
  <si>
    <t>MQ04060</t>
  </si>
  <si>
    <t>ISM CNR Area Ric Tor Vergata</t>
  </si>
  <si>
    <t>MQ04061</t>
  </si>
  <si>
    <t>ISN Grenoble</t>
  </si>
  <si>
    <t>MQ04062</t>
  </si>
  <si>
    <t>ISO New England</t>
  </si>
  <si>
    <t>ISO New England Inc</t>
  </si>
  <si>
    <t>MQ04063</t>
  </si>
  <si>
    <t>ISOF</t>
  </si>
  <si>
    <t>ISOF CNR</t>
  </si>
  <si>
    <t>MQ04065</t>
  </si>
  <si>
    <t>Isofoton</t>
  </si>
  <si>
    <t>ISOFOTON SA</t>
  </si>
  <si>
    <t>MQ04067</t>
  </si>
  <si>
    <t>ISPESL</t>
  </si>
  <si>
    <t>MQ04068</t>
  </si>
  <si>
    <t>Israel Elect Corp</t>
  </si>
  <si>
    <t>Israel Elect Corp Ltd</t>
  </si>
  <si>
    <t>MQ04070</t>
  </si>
  <si>
    <t>ISRO</t>
  </si>
  <si>
    <t>ISRO Satellite Ctr</t>
  </si>
  <si>
    <t>MQ04072</t>
  </si>
  <si>
    <t>Ist CNR Chim Inorgan &amp; Superfici</t>
  </si>
  <si>
    <t>Ist CNR Energet &amp; Inferfasi</t>
  </si>
  <si>
    <t>Ist CNR Energet &amp; Interfasi</t>
  </si>
  <si>
    <t>Ist CNR ITAE Nicola Giordano</t>
  </si>
  <si>
    <t>Ist CNR Sci &amp; Tecnol Mol</t>
  </si>
  <si>
    <t>Ist CNR Sci &amp; Tecnol Mol CNR ISTM</t>
  </si>
  <si>
    <t>Ist CNR Sci Tecnol Mol</t>
  </si>
  <si>
    <t>Ist CNR Studio Macromol</t>
  </si>
  <si>
    <t>MQ04080</t>
  </si>
  <si>
    <t>Ist Donegani ENI SpA</t>
  </si>
  <si>
    <t>MQ04081</t>
  </si>
  <si>
    <t>Ist ENI Donegani</t>
  </si>
  <si>
    <t>MQ04082</t>
  </si>
  <si>
    <t>Ist Fotochim &amp; Radiaz Alta Energia FRAE</t>
  </si>
  <si>
    <t>MQ04084</t>
  </si>
  <si>
    <t>Ist Italian Tecnol</t>
  </si>
  <si>
    <t>Ist Italiano Tecnol</t>
  </si>
  <si>
    <t>MQ04089</t>
  </si>
  <si>
    <t>Ist Nazl Fis Mat</t>
  </si>
  <si>
    <t>MQ04090</t>
  </si>
  <si>
    <t>Ist Nazl Fis Nucl</t>
  </si>
  <si>
    <t>MQ04091</t>
  </si>
  <si>
    <t>Ist Nazl Stat</t>
  </si>
  <si>
    <t>MQ04092</t>
  </si>
  <si>
    <t>Ist Processi Chimicofis Sede Messina</t>
  </si>
  <si>
    <t>MQ04093</t>
  </si>
  <si>
    <t>Ist Sci H San Raffaele</t>
  </si>
  <si>
    <t>Ist Sci San Raffaele</t>
  </si>
  <si>
    <t>MQ04094</t>
  </si>
  <si>
    <t>Ist Sintesi Organ &amp; Fotoreatt</t>
  </si>
  <si>
    <t>MQ04096</t>
  </si>
  <si>
    <t>Ist Struttura Mat</t>
  </si>
  <si>
    <t>MQ04097</t>
  </si>
  <si>
    <t>Ist Studio Macromol ISMAC</t>
  </si>
  <si>
    <t>MQ04098</t>
  </si>
  <si>
    <t>Ist Studio Mat Nanostrutturati</t>
  </si>
  <si>
    <t>MQ04099</t>
  </si>
  <si>
    <t>Ist Super Sanita</t>
  </si>
  <si>
    <t>MQ04100</t>
  </si>
  <si>
    <t>Ist Tecnol Avanzate Energia Nicola Giordano Salit</t>
  </si>
  <si>
    <t>MQ04101</t>
  </si>
  <si>
    <t>MQ04102</t>
  </si>
  <si>
    <t>ISTEC CNR</t>
  </si>
  <si>
    <t>MQ04103</t>
  </si>
  <si>
    <t>ISTM CRN Ist Sci &amp; Tecnol Mol</t>
  </si>
  <si>
    <t>MQ04104</t>
  </si>
  <si>
    <t>IT BHU</t>
  </si>
  <si>
    <t>MQ04105</t>
  </si>
  <si>
    <t>IT Convergence &amp; Components Lab</t>
  </si>
  <si>
    <t>MQ04106</t>
  </si>
  <si>
    <t>IT Power</t>
  </si>
  <si>
    <t>MQ04107</t>
  </si>
  <si>
    <t>IT Power Australia</t>
  </si>
  <si>
    <t>MQ04108</t>
  </si>
  <si>
    <t>IT Power Ltd</t>
  </si>
  <si>
    <t>MQ04109</t>
  </si>
  <si>
    <t>ITA</t>
  </si>
  <si>
    <t>MQ04110</t>
  </si>
  <si>
    <t>Italian Inst Technol</t>
  </si>
  <si>
    <t>Italian Inst Technol IIT</t>
  </si>
  <si>
    <t>MQ04112</t>
  </si>
  <si>
    <t>Italian Space Agcy</t>
  </si>
  <si>
    <t>MQ04113</t>
  </si>
  <si>
    <t>Italian Univ Nano Elect Team Consortium</t>
  </si>
  <si>
    <t>MQ04114</t>
  </si>
  <si>
    <t>ITC</t>
  </si>
  <si>
    <t>MQ04115</t>
  </si>
  <si>
    <t>ITC IRST</t>
  </si>
  <si>
    <t>MQ04116</t>
  </si>
  <si>
    <t>ITER</t>
  </si>
  <si>
    <t>MQ04117</t>
  </si>
  <si>
    <t>iThemba LABS</t>
  </si>
  <si>
    <t>MQ04118</t>
  </si>
  <si>
    <t>ITM Power Plc</t>
  </si>
  <si>
    <t>ITM Power Res Ltd</t>
  </si>
  <si>
    <t>MQ04120</t>
  </si>
  <si>
    <t>ITMA Fdn</t>
  </si>
  <si>
    <t>MQ04121</t>
  </si>
  <si>
    <t>ITMMEC</t>
  </si>
  <si>
    <t>MQ04123</t>
  </si>
  <si>
    <t>ITN Energy Syst</t>
  </si>
  <si>
    <t>ITN Energy Syst Inc</t>
  </si>
  <si>
    <t>MQ04126</t>
  </si>
  <si>
    <t>ITODYS</t>
  </si>
  <si>
    <t>MQ04127</t>
  </si>
  <si>
    <t>ITPL</t>
  </si>
  <si>
    <t>MQ04130</t>
  </si>
  <si>
    <t>Itron Inc</t>
  </si>
  <si>
    <t>MQ04131</t>
  </si>
  <si>
    <t>ITT Aerosp Commun Div</t>
  </si>
  <si>
    <t>ITT Geospatial Syst</t>
  </si>
  <si>
    <t>ITT Ind</t>
  </si>
  <si>
    <t>MQ04134</t>
  </si>
  <si>
    <t>ITU T</t>
  </si>
  <si>
    <t>MQ04135</t>
  </si>
  <si>
    <t>IUAC</t>
  </si>
  <si>
    <t>MQ04136</t>
  </si>
  <si>
    <t>IUT Bethune</t>
  </si>
  <si>
    <t>MQ04137</t>
  </si>
  <si>
    <t>IVAM</t>
  </si>
  <si>
    <t>MQ04138</t>
  </si>
  <si>
    <t>Ivan Franko Natl Univ</t>
  </si>
  <si>
    <t>MQ04139</t>
  </si>
  <si>
    <t>IVF Ind Res &amp; Dev Corp</t>
  </si>
  <si>
    <t>MQ04140</t>
  </si>
  <si>
    <t>IVIC</t>
  </si>
  <si>
    <t>MQ04141</t>
  </si>
  <si>
    <t>Iwaki Meisei Univ</t>
  </si>
  <si>
    <t>MQ04142</t>
  </si>
  <si>
    <t>IWAMURA Atelier Co Ltd</t>
  </si>
  <si>
    <t>MQ04143</t>
  </si>
  <si>
    <t>Iwatani Int Corp</t>
  </si>
  <si>
    <t>MQ04144</t>
  </si>
  <si>
    <t>Iwate Ind Res Inst</t>
  </si>
  <si>
    <t>MQ04145</t>
  </si>
  <si>
    <t>Iwate Med Univ</t>
  </si>
  <si>
    <t>MQ04146</t>
  </si>
  <si>
    <t>IXL Lab</t>
  </si>
  <si>
    <t>MQ04147</t>
  </si>
  <si>
    <t>Izmir Inst Technol</t>
  </si>
  <si>
    <t>MQ04148</t>
  </si>
  <si>
    <t>Izmir Univ Econ</t>
  </si>
  <si>
    <t>MQ04149</t>
  </si>
  <si>
    <t>Izzet Baysal Univ</t>
  </si>
  <si>
    <t>MQ04150</t>
  </si>
  <si>
    <t>J Dlugosz Univ Czestochowa</t>
  </si>
  <si>
    <t>MQ04152</t>
  </si>
  <si>
    <t>JA Woolam Japan Corp</t>
  </si>
  <si>
    <t>JA Woollam Co Inc</t>
  </si>
  <si>
    <t>MQ04154</t>
  </si>
  <si>
    <t>Jackson &amp; Tull</t>
  </si>
  <si>
    <t>MQ04155</t>
  </si>
  <si>
    <t>Jacobs Technol</t>
  </si>
  <si>
    <t>MQ04157</t>
  </si>
  <si>
    <t>Jai Narain Vyas Univ</t>
  </si>
  <si>
    <t>Jal Navain Vyas Univ</t>
  </si>
  <si>
    <t>MQ04158</t>
  </si>
  <si>
    <t>Jaipur Engn Coll</t>
  </si>
  <si>
    <t>MQ04160</t>
  </si>
  <si>
    <t>Jalan Univ</t>
  </si>
  <si>
    <t>MQ04161</t>
  </si>
  <si>
    <t>Jamia Milia Islamia</t>
  </si>
  <si>
    <t>Jamia Millia Isl</t>
  </si>
  <si>
    <t>Jamia Millia Islamia</t>
  </si>
  <si>
    <t>Jamia Millia Islamia Univ</t>
  </si>
  <si>
    <t>MQ04165</t>
  </si>
  <si>
    <t>Jan Dlugosz Univ</t>
  </si>
  <si>
    <t>Jan Dlugosz Univ Czestochowa</t>
  </si>
  <si>
    <t>MQ04167</t>
  </si>
  <si>
    <t>Japan &amp; Rigaku Corp</t>
  </si>
  <si>
    <t>MQ04168</t>
  </si>
  <si>
    <t>Japan Adv Inst Sci &amp; Technol JAIST</t>
  </si>
  <si>
    <t>MQ04169</t>
  </si>
  <si>
    <t>Inst Space &amp; Astronaut Sci</t>
  </si>
  <si>
    <t>Inst Space &amp; Astronaut Sci JAXA</t>
  </si>
  <si>
    <t>Japan Aerosp Explor Agcy</t>
  </si>
  <si>
    <t>Japan Aerosp Explorat Agcy JAXA</t>
  </si>
  <si>
    <t>Japan Aerospace Explorat Agcy</t>
  </si>
  <si>
    <t>Japan Atom Energy Res Agcy</t>
  </si>
  <si>
    <t>JAXA</t>
  </si>
  <si>
    <t>MQ04173</t>
  </si>
  <si>
    <t>Japan Carlit Co Ltd</t>
  </si>
  <si>
    <t>MQ04174</t>
  </si>
  <si>
    <t>Japan Chem Engn &amp; Machinery Co Ltd</t>
  </si>
  <si>
    <t>MQ04176</t>
  </si>
  <si>
    <t>Japan Gore Tex Inc</t>
  </si>
  <si>
    <t>MQ04177</t>
  </si>
  <si>
    <t>Japan Inst Energy</t>
  </si>
  <si>
    <t>MQ04178</t>
  </si>
  <si>
    <t>Japan Qual Assurance Org</t>
  </si>
  <si>
    <t>Japan Qual Assurance Org JQA</t>
  </si>
  <si>
    <t>MQ04180</t>
  </si>
  <si>
    <t>Japan Sci &amp; Technol</t>
  </si>
  <si>
    <t>Japan Sci &amp; Technol Agcy JST</t>
  </si>
  <si>
    <t>Japan Sci &amp; Technol Agcy Precursory Res Embryon S</t>
  </si>
  <si>
    <t>Japan Sci Technol</t>
  </si>
  <si>
    <t>Japan Sci Technol Agcy JST</t>
  </si>
  <si>
    <t>MQ04185</t>
  </si>
  <si>
    <t>Japan Steel Works Ltd</t>
  </si>
  <si>
    <t>MQ04186</t>
  </si>
  <si>
    <t>Japan Storage Battery Co LTD</t>
  </si>
  <si>
    <t>MQ04187</t>
  </si>
  <si>
    <t>Japan Vilene Co Ltd</t>
  </si>
  <si>
    <t>MQ04188</t>
  </si>
  <si>
    <t>Japanese Fdn Canc Res</t>
  </si>
  <si>
    <t>MQ04189</t>
  </si>
  <si>
    <t>JARA</t>
  </si>
  <si>
    <t>JARA FIT Fundamentals Future Informat Technol</t>
  </si>
  <si>
    <t>MQ04191</t>
  </si>
  <si>
    <t>Jaume I Univ</t>
  </si>
  <si>
    <t>MQ04192</t>
  </si>
  <si>
    <t>Jawaharlal Inst Technol</t>
  </si>
  <si>
    <t>MQ04193</t>
  </si>
  <si>
    <t>Jawaharlal Nehru Univ</t>
  </si>
  <si>
    <t>JNTU Coll Engn</t>
  </si>
  <si>
    <t>MQ04196</t>
  </si>
  <si>
    <t>Jayaram Coll Engn &amp; Technol</t>
  </si>
  <si>
    <t>MQ04197</t>
  </si>
  <si>
    <t>Jayoti Vidyapeeth Womens Univ</t>
  </si>
  <si>
    <t>MQ04198</t>
  </si>
  <si>
    <t>Jaypee Inst Informat Technol</t>
  </si>
  <si>
    <t>Jaypee Univ Informat Techno</t>
  </si>
  <si>
    <t>MQ04200</t>
  </si>
  <si>
    <t>JCDAV PG Coll</t>
  </si>
  <si>
    <t>MQ04201</t>
  </si>
  <si>
    <t>JCSM</t>
  </si>
  <si>
    <t>Jena Ctr Soft Matter JCSM</t>
  </si>
  <si>
    <t>MQ04203</t>
  </si>
  <si>
    <t>Jena Sensor GmbH</t>
  </si>
  <si>
    <t>MQ04204</t>
  </si>
  <si>
    <t>Jenopt Laser Opt Syst GmbH</t>
  </si>
  <si>
    <t>MQ04205</t>
  </si>
  <si>
    <t>Jenpolymer Mat Ltd &amp; Co KG</t>
  </si>
  <si>
    <t>MQ04206</t>
  </si>
  <si>
    <t>JEOL Ltd</t>
  </si>
  <si>
    <t>MQ04207</t>
  </si>
  <si>
    <t>Jeonbuk Natl Univ</t>
  </si>
  <si>
    <t>MQ04208</t>
  </si>
  <si>
    <t>Jeong Kwan Co Ltd</t>
  </si>
  <si>
    <t>MQ04209</t>
  </si>
  <si>
    <t>Jeonnam Nano Bio Control Ctr</t>
  </si>
  <si>
    <t>Jeonnam Nano Bio Ctr</t>
  </si>
  <si>
    <t>Jeonnam Nano Bio Res Ctr</t>
  </si>
  <si>
    <t>Jeonnam Nanobio Ctr</t>
  </si>
  <si>
    <t>Jeonnam Prov Coll</t>
  </si>
  <si>
    <t>MQ04214</t>
  </si>
  <si>
    <t>Jerusalem Coll Technol</t>
  </si>
  <si>
    <t>MQ04215</t>
  </si>
  <si>
    <t>JFE R&amp;D Corp</t>
  </si>
  <si>
    <t>MQ04216</t>
  </si>
  <si>
    <t>JFE Steel Co</t>
  </si>
  <si>
    <t>JFE Steel Corp</t>
  </si>
  <si>
    <t>JFE Steel Corp Mizushima</t>
  </si>
  <si>
    <t>MQ04219</t>
  </si>
  <si>
    <t>JGC Catalysts &amp; Chem Ltd</t>
  </si>
  <si>
    <t>MQ04220</t>
  </si>
  <si>
    <t>Jiangdu Water Conservancy Works Bur Jiangsu Prov</t>
  </si>
  <si>
    <t>MQ04221</t>
  </si>
  <si>
    <t>Jianghan Univ</t>
  </si>
  <si>
    <t>MQ04222</t>
  </si>
  <si>
    <t>Jiangsu Elect Power Res Inst</t>
  </si>
  <si>
    <t>MQ04223</t>
  </si>
  <si>
    <t>Jiangsu Inst Educ</t>
  </si>
  <si>
    <t>MQ04224</t>
  </si>
  <si>
    <t>Jiangsu Polytech Univ</t>
  </si>
  <si>
    <t>Jiangsu Polytechn Univ</t>
  </si>
  <si>
    <t>MQ04225</t>
  </si>
  <si>
    <t>Jiangsu Suntech Inst Photovolta Technol</t>
  </si>
  <si>
    <t>MQ04226</t>
  </si>
  <si>
    <t>Jiangsu Teachers Univ Technol</t>
  </si>
  <si>
    <t>MQ04227</t>
  </si>
  <si>
    <t>Jiangxi Agr Univ</t>
  </si>
  <si>
    <t>MQ04228</t>
  </si>
  <si>
    <t>Jiangxi Nanchang Power Supply Co</t>
  </si>
  <si>
    <t>MQ04229</t>
  </si>
  <si>
    <t>Jiangxi Univ Sci &amp; Technol</t>
  </si>
  <si>
    <t>MQ04230</t>
  </si>
  <si>
    <t>MQ04231</t>
  </si>
  <si>
    <t>Jijel Univ</t>
  </si>
  <si>
    <t>Jin Wen Inst Technol</t>
  </si>
  <si>
    <t>MQ04233</t>
  </si>
  <si>
    <t>Jinan Iron &amp; Steel Grp Ltd</t>
  </si>
  <si>
    <t>MQ04234</t>
  </si>
  <si>
    <t>Jinchuan Grp Ltd</t>
  </si>
  <si>
    <t>MQ04235</t>
  </si>
  <si>
    <t>Jinggangshan Univ</t>
  </si>
  <si>
    <t>Univ Jing Gangshan</t>
  </si>
  <si>
    <t>MQ04236</t>
  </si>
  <si>
    <t>Jinggong Sci &amp; Technol Co</t>
  </si>
  <si>
    <t>MQ04237</t>
  </si>
  <si>
    <t>Jinju Int Univ</t>
  </si>
  <si>
    <t>MQ04238</t>
  </si>
  <si>
    <t>Jinju Natl Univ</t>
  </si>
  <si>
    <t>MQ04239</t>
  </si>
  <si>
    <t>JIPELEC</t>
  </si>
  <si>
    <t>MQ04240</t>
  </si>
  <si>
    <t>Jiujiang Teachers Coll</t>
  </si>
  <si>
    <t>MQ04241</t>
  </si>
  <si>
    <t>Jiwaji Univ</t>
  </si>
  <si>
    <t>MQ04242</t>
  </si>
  <si>
    <t>Jizan Univ</t>
  </si>
  <si>
    <t>MQ04243</t>
  </si>
  <si>
    <t>JJ Coll Engg &amp; Technol</t>
  </si>
  <si>
    <t>JJ Coll Engn</t>
  </si>
  <si>
    <t>JJ Coll Engn &amp; Technol</t>
  </si>
  <si>
    <t>MQ04246</t>
  </si>
  <si>
    <t>JK Coll</t>
  </si>
  <si>
    <t>MQ04247</t>
  </si>
  <si>
    <t>JN Vyas Univ</t>
  </si>
  <si>
    <t>MQ04248</t>
  </si>
  <si>
    <t>JNCAR</t>
  </si>
  <si>
    <t>MQ04249</t>
  </si>
  <si>
    <t>JNV Univ</t>
  </si>
  <si>
    <t>MQ04250</t>
  </si>
  <si>
    <t>Joanneum Res</t>
  </si>
  <si>
    <t>Joanneum Res Forsch Gesell</t>
  </si>
  <si>
    <t>Joanneum Res Forsch Gesellsch mbH</t>
  </si>
  <si>
    <t>JOANNEUM RES Forschungsgesellsch</t>
  </si>
  <si>
    <t>Joanneum Res GesmbH</t>
  </si>
  <si>
    <t>JOANNEUM RES GmbH</t>
  </si>
  <si>
    <t>JOANNEUM RESEARCH Forsch Gesell</t>
  </si>
  <si>
    <t>JOANNEUM RESEARCH Forsch Gesell mbH</t>
  </si>
  <si>
    <t>MQ04258</t>
  </si>
  <si>
    <t>Jogamaya Devi Coll</t>
  </si>
  <si>
    <t>MQ04259</t>
  </si>
  <si>
    <t>Johanna Solar Technol GmbH</t>
  </si>
  <si>
    <t>MQ04260</t>
  </si>
  <si>
    <t>John Innes Ctr</t>
  </si>
  <si>
    <t>John Innes Ctr Plant Sci Res</t>
  </si>
  <si>
    <t>MQ04262</t>
  </si>
  <si>
    <t>Johnson Controls</t>
  </si>
  <si>
    <t>MQ04263</t>
  </si>
  <si>
    <t>Johnson Elect Grp</t>
  </si>
  <si>
    <t>MQ04264</t>
  </si>
  <si>
    <t>Joint European Taurus</t>
  </si>
  <si>
    <t>MQ04265</t>
  </si>
  <si>
    <t>Joint Inst High Temp RAS</t>
  </si>
  <si>
    <t>MQ04266</t>
  </si>
  <si>
    <t>Joint Project Manager Individual Protect</t>
  </si>
  <si>
    <t>Joint Res Ctr</t>
  </si>
  <si>
    <t>Joint Res Ctr European Commiss</t>
  </si>
  <si>
    <t>MQ04269</t>
  </si>
  <si>
    <t>Joint Solar Silison GmbH &amp; Co KG</t>
  </si>
  <si>
    <t>MQ04270</t>
  </si>
  <si>
    <t>Jomo Kenyatta Univ Agr</t>
  </si>
  <si>
    <t>MQ04273</t>
  </si>
  <si>
    <t>Josep Pla</t>
  </si>
  <si>
    <t>MQ04274</t>
  </si>
  <si>
    <t>JPK Consulting</t>
  </si>
  <si>
    <t>MQ04275</t>
  </si>
  <si>
    <t>JSC Pillar</t>
  </si>
  <si>
    <t>MQ04276</t>
  </si>
  <si>
    <t>JSM Coll</t>
  </si>
  <si>
    <t>MQ04277</t>
  </si>
  <si>
    <t>JSS Fdn Sci &amp; Soc</t>
  </si>
  <si>
    <t>MQ04278</t>
  </si>
  <si>
    <t>JST PRESTO</t>
  </si>
  <si>
    <t>MQ04279</t>
  </si>
  <si>
    <t>Junma Engn Co Ltd</t>
  </si>
  <si>
    <t>MQ04280</t>
  </si>
  <si>
    <t>Justice Basheer Ahmed Sayeed Coll Women</t>
  </si>
  <si>
    <t>MQ04281</t>
  </si>
  <si>
    <t>JUSUNG Eng</t>
  </si>
  <si>
    <t>MQ04282</t>
  </si>
  <si>
    <t>JX Crystals Inc</t>
  </si>
  <si>
    <t>MQ04283</t>
  </si>
  <si>
    <t>JX Nippon Oil &amp; Energy Corp</t>
  </si>
  <si>
    <t>MQ04284</t>
  </si>
  <si>
    <t>K Tech Univ</t>
  </si>
  <si>
    <t>MQ04285</t>
  </si>
  <si>
    <t>Kabarak Univ</t>
  </si>
  <si>
    <t>MQ04286</t>
  </si>
  <si>
    <t>Kafr El Sheikh Univ</t>
  </si>
  <si>
    <t>Kafr ElSheikh Univ</t>
  </si>
  <si>
    <t>Kafrelsheikh Univ</t>
  </si>
  <si>
    <t>MQ04289</t>
  </si>
  <si>
    <t>Kaifeng Univ</t>
  </si>
  <si>
    <t>MQ04290</t>
  </si>
  <si>
    <t>Kaiserstr 12</t>
  </si>
  <si>
    <t>MQ04291</t>
  </si>
  <si>
    <t>Kalasalingam Univ</t>
  </si>
  <si>
    <t>MQ04292</t>
  </si>
  <si>
    <t>Kalinga Inst Ind Technol</t>
  </si>
  <si>
    <t>MQ04293</t>
  </si>
  <si>
    <t>Kaluga State Pedag Univ</t>
  </si>
  <si>
    <t>MQ04294</t>
  </si>
  <si>
    <t>Kalyani Govt Engg Coll</t>
  </si>
  <si>
    <t>MQ04295</t>
  </si>
  <si>
    <t>Kamla Nehru Inst Technol</t>
  </si>
  <si>
    <t>MQ04296</t>
  </si>
  <si>
    <t>Kanagava Acad Sci &amp; Technol</t>
  </si>
  <si>
    <t>MQ04297</t>
  </si>
  <si>
    <t>Kanazawa Inst Technol</t>
  </si>
  <si>
    <t>MQ04298</t>
  </si>
  <si>
    <t>Kanchi Pallavan Engn Coll</t>
  </si>
  <si>
    <t>MQ04299</t>
  </si>
  <si>
    <t>Kandenko Co Ltd</t>
  </si>
  <si>
    <t>Kanderko Co Ltd</t>
  </si>
  <si>
    <t>MQ04301</t>
  </si>
  <si>
    <t>Kanebo Ltd</t>
  </si>
  <si>
    <t>MQ04302</t>
  </si>
  <si>
    <t>KANEKA Corp</t>
  </si>
  <si>
    <t>Kaneka Texas Corp</t>
  </si>
  <si>
    <t>MQ04304</t>
  </si>
  <si>
    <t>Kangawa Acad Sci &amp; Technol</t>
  </si>
  <si>
    <t>MQ04305</t>
  </si>
  <si>
    <t>Kangweon Natl Univ</t>
  </si>
  <si>
    <t>MQ04306</t>
  </si>
  <si>
    <t>Kankyo Semicond Co Ltd</t>
  </si>
  <si>
    <t>Kankyo Semiconductors Co Ltd</t>
  </si>
  <si>
    <t>MQ04308</t>
  </si>
  <si>
    <t>Kansi Paint Co Ltd</t>
  </si>
  <si>
    <t>MQ04309</t>
  </si>
  <si>
    <t>KANTO NAT GAS DEV CO</t>
  </si>
  <si>
    <t>Kanto Nat Gas Dev Co Ltd</t>
  </si>
  <si>
    <t>MQ04310</t>
  </si>
  <si>
    <t>Kao Corp</t>
  </si>
  <si>
    <t>MQ04312</t>
  </si>
  <si>
    <t>MQ04313</t>
  </si>
  <si>
    <t>Karabuk Univ</t>
  </si>
  <si>
    <t>MQ04314</t>
  </si>
  <si>
    <t>Karachi Inst Power Engn</t>
  </si>
  <si>
    <t>MQ04315</t>
  </si>
  <si>
    <t>Karadeniz Tech Univ</t>
  </si>
  <si>
    <t>MQ04316</t>
  </si>
  <si>
    <t>Karakalpak State Pedag Inst</t>
  </si>
  <si>
    <t>Karakalpak State Univ</t>
  </si>
  <si>
    <t>MQ04318</t>
  </si>
  <si>
    <t>Karakalpakian State Pedag Inst</t>
  </si>
  <si>
    <t>MQ04319</t>
  </si>
  <si>
    <t>Karamanoglu Mehmetbey Univ</t>
  </si>
  <si>
    <t>MQ04320</t>
  </si>
  <si>
    <t>Kardesler Apt</t>
  </si>
  <si>
    <t>MQ04321</t>
  </si>
  <si>
    <t>Karel de Grote Univ Coll</t>
  </si>
  <si>
    <t>MQ04322</t>
  </si>
  <si>
    <t>Karlsruhe Inst Technol PF 3640</t>
  </si>
  <si>
    <t>MQ04323</t>
  </si>
  <si>
    <t>Karlstad Univ</t>
  </si>
  <si>
    <t>Karlstads Univ</t>
  </si>
  <si>
    <t>MQ04325</t>
  </si>
  <si>
    <t>Karmaveer Bhaurao Patil Coll</t>
  </si>
  <si>
    <t>Karmveer Bhaurao Patil Coll</t>
  </si>
  <si>
    <t>MQ04327</t>
  </si>
  <si>
    <t>Karol Marcinkowski Univ Med Sci</t>
  </si>
  <si>
    <t>MQ04329</t>
  </si>
  <si>
    <t>Kashi Inst Technol</t>
  </si>
  <si>
    <t>MQ04330</t>
  </si>
  <si>
    <t>Kashi Normal Coll</t>
  </si>
  <si>
    <t>MQ04331</t>
  </si>
  <si>
    <t>Kashiwa Lab</t>
  </si>
  <si>
    <t>MQ04333</t>
  </si>
  <si>
    <t>Kathmandu Univ</t>
  </si>
  <si>
    <t>MQ04334</t>
  </si>
  <si>
    <t>Katholieke Hogesch Sint Lieven</t>
  </si>
  <si>
    <t>Katholieke Hogeschool Sint Lieven</t>
  </si>
  <si>
    <t>MQ04338</t>
  </si>
  <si>
    <t>Kaunas Coll</t>
  </si>
  <si>
    <t>MQ04340</t>
  </si>
  <si>
    <t>Kava Technol Inc</t>
  </si>
  <si>
    <t>MQ04341</t>
  </si>
  <si>
    <t>Kavala Inst Technol</t>
  </si>
  <si>
    <t>MQ04342</t>
  </si>
  <si>
    <t>Kavli Inst Cornell Nanoscale Sci</t>
  </si>
  <si>
    <t>MQ04344</t>
  </si>
  <si>
    <t>Kawamura Inst Chem Res</t>
  </si>
  <si>
    <t>MQ04346</t>
  </si>
  <si>
    <t>Kawazoe Frontier Technol Corp</t>
  </si>
  <si>
    <t>MQ04347</t>
  </si>
  <si>
    <t>Kawneer Co Inc</t>
  </si>
  <si>
    <t>MQ04348</t>
  </si>
  <si>
    <t>Kazakh Natl Tech Univ</t>
  </si>
  <si>
    <t>MQ04350</t>
  </si>
  <si>
    <t>Kazimierz Wielki Univ</t>
  </si>
  <si>
    <t>MQ04352</t>
  </si>
  <si>
    <t>KDDI R&amp;D Labs Inc</t>
  </si>
  <si>
    <t>MQ04353</t>
  </si>
  <si>
    <t>Keith McIntosh Consulting</t>
  </si>
  <si>
    <t>MQ04354</t>
  </si>
  <si>
    <t>KELCH GbR</t>
  </si>
  <si>
    <t>MQ04355</t>
  </si>
  <si>
    <t>Kelheim Fibres GmbH</t>
  </si>
  <si>
    <t>MQ04356</t>
  </si>
  <si>
    <t>Kelvin Res Ctr</t>
  </si>
  <si>
    <t>MQ04357</t>
  </si>
  <si>
    <t>KEMA</t>
  </si>
  <si>
    <t>KEMA Consulting</t>
  </si>
  <si>
    <t>KEMA Inc</t>
  </si>
  <si>
    <t>KEMA LABS ARNHEM</t>
  </si>
  <si>
    <t>KEMA Transmiss &amp; Distribut Consulting</t>
  </si>
  <si>
    <t>N V KEMA</t>
  </si>
  <si>
    <t>MQ04360</t>
  </si>
  <si>
    <t>Kemictr</t>
  </si>
  <si>
    <t>MQ04361</t>
  </si>
  <si>
    <t>KemKom</t>
  </si>
  <si>
    <t>MQ04362</t>
  </si>
  <si>
    <t>Kent State Coll Technol</t>
  </si>
  <si>
    <t>MQ04363</t>
  </si>
  <si>
    <t>Kenyatta Univ</t>
  </si>
  <si>
    <t>MQ04364</t>
  </si>
  <si>
    <t>Kenyon Coll</t>
  </si>
  <si>
    <t>MQ04365</t>
  </si>
  <si>
    <t>KEPCO</t>
  </si>
  <si>
    <t>MQ04366</t>
  </si>
  <si>
    <t>KERI</t>
  </si>
  <si>
    <t>MQ04367</t>
  </si>
  <si>
    <t>Kermanshah Univ Technol</t>
  </si>
  <si>
    <t>MQ04368</t>
  </si>
  <si>
    <t>Key Lab Adv Film Hebei Prov</t>
  </si>
  <si>
    <t>MQ04369</t>
  </si>
  <si>
    <t>MQ04370</t>
  </si>
  <si>
    <t>Key Lab Environm Mat &amp; Environm Engn Jiangsu Prov</t>
  </si>
  <si>
    <t>MQ04371</t>
  </si>
  <si>
    <t>Key Lab Low Light Level Technol COSTIND</t>
  </si>
  <si>
    <t>MQ04372</t>
  </si>
  <si>
    <t>Key Lab Minist Educ Wide BandGap Semicond Mat &amp; D</t>
  </si>
  <si>
    <t>MQ04373</t>
  </si>
  <si>
    <t>Key Lab New Energy Engn</t>
  </si>
  <si>
    <t>Key Lab New Energy Source</t>
  </si>
  <si>
    <t>MQ04375</t>
  </si>
  <si>
    <t>Key Lab Optoelect Informat Sci &amp; Technol</t>
  </si>
  <si>
    <t>MQ04376</t>
  </si>
  <si>
    <t>Key Lab Organ Elect &amp; Informat Displays</t>
  </si>
  <si>
    <t>MQ04377</t>
  </si>
  <si>
    <t>Key Lab Organ Synth Jiangsu Prov</t>
  </si>
  <si>
    <t>MQ04378</t>
  </si>
  <si>
    <t>Key Lab Photoelect Thin Film Devices &amp; Tech Tianj</t>
  </si>
  <si>
    <t>Key Lab Photoelect Thin Film Devices &amp; Techn</t>
  </si>
  <si>
    <t>Key Lab Photoelect Thin Films Devices &amp; Tech Tian</t>
  </si>
  <si>
    <t>MQ04381</t>
  </si>
  <si>
    <t>Key Lab Polymer Mat Fujian Prov</t>
  </si>
  <si>
    <t>MQ04382</t>
  </si>
  <si>
    <t>Key Lab Solar Energy Photovolta Liaoning Prov</t>
  </si>
  <si>
    <t>Key Lab Solar Energy Photovolta Syst Liaoning Pro</t>
  </si>
  <si>
    <t>Key Lab Solar Photovolta Syst Liaoning Prov</t>
  </si>
  <si>
    <t>MQ04383</t>
  </si>
  <si>
    <t>Key Lab Vacuum Met Nonferrous Met Yunnan Prov</t>
  </si>
  <si>
    <t>MQ04384</t>
  </si>
  <si>
    <t>KFKI MAT RES INST</t>
  </si>
  <si>
    <t>KFKI Res Inst Nucl &amp; Particle Phys</t>
  </si>
  <si>
    <t>KFKI Res Inst Particle &amp; Nucl Phys</t>
  </si>
  <si>
    <t>MQ04386</t>
  </si>
  <si>
    <t>Khajeh Nasir Univ</t>
  </si>
  <si>
    <t>MQ04388</t>
  </si>
  <si>
    <t>Kharkov Phys Tech Inst</t>
  </si>
  <si>
    <t>MQ04389</t>
  </si>
  <si>
    <t>Kharkov Polytech Inst</t>
  </si>
  <si>
    <t>Kharkov State Polytech Univ</t>
  </si>
  <si>
    <t>MQ04390</t>
  </si>
  <si>
    <t>Khmelnitskii Cherkassy Natl Univ</t>
  </si>
  <si>
    <t>Khmelnitskii Natl Univ</t>
  </si>
  <si>
    <t>MQ04392</t>
  </si>
  <si>
    <t>Khulna Univ</t>
  </si>
  <si>
    <t>MQ04393</t>
  </si>
  <si>
    <t>Khulna Univ Engn &amp; Technol</t>
  </si>
  <si>
    <t>MQ04397</t>
  </si>
  <si>
    <t>KIIT Univ</t>
  </si>
  <si>
    <t>MQ04400</t>
  </si>
  <si>
    <t>KIMS</t>
  </si>
  <si>
    <t>MQ04401</t>
  </si>
  <si>
    <t>Kinet Technol Ltd</t>
  </si>
  <si>
    <t>MQ04402</t>
  </si>
  <si>
    <t>King AbduAziz Univ</t>
  </si>
  <si>
    <t>King Abdul Aziz Univ</t>
  </si>
  <si>
    <t>King Abdulaziz Univ</t>
  </si>
  <si>
    <t>MQ04406</t>
  </si>
  <si>
    <t>4700 King Abdullah Univ Sci &amp; Technol</t>
  </si>
  <si>
    <t>King Abdul Aziz City Sci &amp; Technol</t>
  </si>
  <si>
    <t>King Abdullah Univ Sci &amp; Technol</t>
  </si>
  <si>
    <t>King Abdullah Univ Sci &amp; Technol KAUST</t>
  </si>
  <si>
    <t>MQ04408</t>
  </si>
  <si>
    <t>King Faisal Univ</t>
  </si>
  <si>
    <t>MQ04409</t>
  </si>
  <si>
    <t>King Khalid Univ</t>
  </si>
  <si>
    <t>MQ04413</t>
  </si>
  <si>
    <t>King Suad Univ</t>
  </si>
  <si>
    <t>MQ04414</t>
  </si>
  <si>
    <t>KINIK Co</t>
  </si>
  <si>
    <t>MQ04415</t>
  </si>
  <si>
    <t>Kinki Univ Kyushu</t>
  </si>
  <si>
    <t>MQ04416</t>
  </si>
  <si>
    <t>Kintech Lab Ltd</t>
  </si>
  <si>
    <t>MQ04417</t>
  </si>
  <si>
    <t>Kirklareli Univ</t>
  </si>
  <si>
    <t>MQ04418</t>
  </si>
  <si>
    <t>Kirti M Doongursee Coll</t>
  </si>
  <si>
    <t>MQ04419</t>
  </si>
  <si>
    <t>Kisarazu Natl Coll Technol</t>
  </si>
  <si>
    <t>MQ04420</t>
  </si>
  <si>
    <t>Kiss &amp; Cathcart Architects</t>
  </si>
  <si>
    <t>MQ04421</t>
  </si>
  <si>
    <t>Kista Photon Res Ctr</t>
  </si>
  <si>
    <t>MQ04422</t>
  </si>
  <si>
    <t>KISTI</t>
  </si>
  <si>
    <t>Korean Inst Sci &amp; Technol</t>
  </si>
  <si>
    <t>MQ04423</t>
  </si>
  <si>
    <t>KIT Coll Engn</t>
  </si>
  <si>
    <t>KITs Coll Engn</t>
  </si>
  <si>
    <t>KITs Engn Coll</t>
  </si>
  <si>
    <t>MQ04426</t>
  </si>
  <si>
    <t>KK SVC Tokyo</t>
  </si>
  <si>
    <t>MQ04427</t>
  </si>
  <si>
    <t>KKW Coll</t>
  </si>
  <si>
    <t>MQ04428</t>
  </si>
  <si>
    <t>Klinikum Stadt Ludwigshafen</t>
  </si>
  <si>
    <t>MQ04429</t>
  </si>
  <si>
    <t>KLN Coll Informat Techn</t>
  </si>
  <si>
    <t>MQ04430</t>
  </si>
  <si>
    <t>KMCPGS</t>
  </si>
  <si>
    <t>MQ04431</t>
  </si>
  <si>
    <t>KMG2 Sensors Corp</t>
  </si>
  <si>
    <t>MQ04432</t>
  </si>
  <si>
    <t>KMITL</t>
  </si>
  <si>
    <t>MQ04433</t>
  </si>
  <si>
    <t>MQ04434</t>
  </si>
  <si>
    <t>KNPC</t>
  </si>
  <si>
    <t>MQ04435</t>
  </si>
  <si>
    <t>Knuesel</t>
  </si>
  <si>
    <t>MQ04436</t>
  </si>
  <si>
    <t>Kobe City Coll Technol</t>
  </si>
  <si>
    <t>MQ04437</t>
  </si>
  <si>
    <t>Kobe City Univ Foreign Studies</t>
  </si>
  <si>
    <t>MQ04438</t>
  </si>
  <si>
    <t>Kobe Pharmaceut Univ</t>
  </si>
  <si>
    <t>MQ04439</t>
  </si>
  <si>
    <t>Kobelco Res Inst Inc</t>
  </si>
  <si>
    <t>MQ04440</t>
  </si>
  <si>
    <t>Kochanowski U</t>
  </si>
  <si>
    <t>MQ04442</t>
  </si>
  <si>
    <t>Kochi Inst Technol</t>
  </si>
  <si>
    <t>Kochi Univ Technol</t>
  </si>
  <si>
    <t>MQ04446</t>
  </si>
  <si>
    <t>Kodofon</t>
  </si>
  <si>
    <t>MQ04447</t>
  </si>
  <si>
    <t>Koei Chem Co Ltd</t>
  </si>
  <si>
    <t>MQ04448</t>
  </si>
  <si>
    <t>Kohat Univ Sci &amp; Technol KUST</t>
  </si>
  <si>
    <t>MQ04449</t>
  </si>
  <si>
    <t>Koje Coll</t>
  </si>
  <si>
    <t>MQ04450</t>
  </si>
  <si>
    <t>Kojima Chem Co Ltd</t>
  </si>
  <si>
    <t>MQ04451</t>
  </si>
  <si>
    <t>Kolon Cent Res Inst</t>
  </si>
  <si>
    <t>MQ04452</t>
  </si>
  <si>
    <t>KOLON Engn &amp; Construct</t>
  </si>
  <si>
    <t>MQ04453</t>
  </si>
  <si>
    <t>Komatsu Ltd</t>
  </si>
  <si>
    <t>MQ04454</t>
  </si>
  <si>
    <t>Komatsu Seiren Co Ltd</t>
  </si>
  <si>
    <t>MQ04455</t>
  </si>
  <si>
    <t>Konan Univ</t>
  </si>
  <si>
    <t>MQ04456</t>
  </si>
  <si>
    <t>ETZ Nurnberg</t>
  </si>
  <si>
    <t>Konarka Austria</t>
  </si>
  <si>
    <t>Konarka Austria F&amp;E GmbH</t>
  </si>
  <si>
    <t>Konarka Austria Forsch &amp; Entwicklungs GmbH</t>
  </si>
  <si>
    <t>Konarka Austria GmbH</t>
  </si>
  <si>
    <t>Konarka Germany</t>
  </si>
  <si>
    <t>Konarka GmbH</t>
  </si>
  <si>
    <t>Konarka Technol</t>
  </si>
  <si>
    <t>KONARKA Technol AG</t>
  </si>
  <si>
    <t>Konarka Technol Austria</t>
  </si>
  <si>
    <t>Konarka Technol Germany</t>
  </si>
  <si>
    <t>Konarka Technol GmbH</t>
  </si>
  <si>
    <t>Konarka Technol GmbH Germany</t>
  </si>
  <si>
    <t>Konarka Technol Inc</t>
  </si>
  <si>
    <t>QSEL</t>
  </si>
  <si>
    <t>MQ04466</t>
  </si>
  <si>
    <t>Koncar Power Plant &amp; Elect Tract Engn Inc</t>
  </si>
  <si>
    <t>MQ04467</t>
  </si>
  <si>
    <t>Kongunadu Arts &amp; Sci Coll</t>
  </si>
  <si>
    <t>Kongunadu Arts &amp; Sci Coll Autonomous</t>
  </si>
  <si>
    <t>MQ04469</t>
  </si>
  <si>
    <t>Kongunadu Coll Arts &amp; Sci</t>
  </si>
  <si>
    <t>MQ04471</t>
  </si>
  <si>
    <t>KONIKER S COOP Met Forming &amp; Assembly Technol Ctr</t>
  </si>
  <si>
    <t>MQ04472</t>
  </si>
  <si>
    <t>Konkoly Observ Budapest</t>
  </si>
  <si>
    <t>MQ04473</t>
  </si>
  <si>
    <t>Kopin Corp</t>
  </si>
  <si>
    <t>MQ04474</t>
  </si>
  <si>
    <t>KOPTI</t>
  </si>
  <si>
    <t>MQ04478</t>
  </si>
  <si>
    <t>Korea Adv Nano Fab Ctr</t>
  </si>
  <si>
    <t>MQ04479</t>
  </si>
  <si>
    <t>Korea Aerosp Univ</t>
  </si>
  <si>
    <t>MQ04480</t>
  </si>
  <si>
    <t>Korea Army Acad</t>
  </si>
  <si>
    <t>MQ04481</t>
  </si>
  <si>
    <t>Korea Army Acad Yeong Cheon</t>
  </si>
  <si>
    <t>MQ04482</t>
  </si>
  <si>
    <t>Korea Basic Res Inst</t>
  </si>
  <si>
    <t>MQ04483</t>
  </si>
  <si>
    <t>Korea Elect Res Inst</t>
  </si>
  <si>
    <t>MQ04487</t>
  </si>
  <si>
    <t>Korea Energy Res Inst</t>
  </si>
  <si>
    <t>MQ04488</t>
  </si>
  <si>
    <t>Korea Food Res Inst</t>
  </si>
  <si>
    <t>MQ04489</t>
  </si>
  <si>
    <t>Korea Hydro &amp; Nucl Power Co Ltd</t>
  </si>
  <si>
    <t>MQ04490</t>
  </si>
  <si>
    <t>Korea Hydronucl Power</t>
  </si>
  <si>
    <t>MQ04495</t>
  </si>
  <si>
    <t>Korea Inst Water &amp; Environm</t>
  </si>
  <si>
    <t>MQ04496</t>
  </si>
  <si>
    <t>Korea Natl Univ Educ</t>
  </si>
  <si>
    <t>MQ04497</t>
  </si>
  <si>
    <t>Korea Photon Technol Inst</t>
  </si>
  <si>
    <t>Korea Photon Technol Inst KOPTI</t>
  </si>
  <si>
    <t>MQ04499</t>
  </si>
  <si>
    <t>Korea Polytech Inst</t>
  </si>
  <si>
    <t>MQ04500</t>
  </si>
  <si>
    <t>Korea Railroad Res Inst</t>
  </si>
  <si>
    <t>MQ04501</t>
  </si>
  <si>
    <t>Korea Res Inst Biosci &amp; Biotechnol</t>
  </si>
  <si>
    <t>MQ04503</t>
  </si>
  <si>
    <t>Korea Statute Ceram Engn &amp; Technol</t>
  </si>
  <si>
    <t>MQ04504</t>
  </si>
  <si>
    <t>Korea Univ Educ</t>
  </si>
  <si>
    <t>MQ04505</t>
  </si>
  <si>
    <t>Korea Univ Technol &amp; Educ</t>
  </si>
  <si>
    <t>MQ04506</t>
  </si>
  <si>
    <t>Korean Inst Mat Sci</t>
  </si>
  <si>
    <t>MQ04507</t>
  </si>
  <si>
    <t>Korean Inst Power Elect</t>
  </si>
  <si>
    <t>MQ04508</t>
  </si>
  <si>
    <t>Koszalin Univ Technol</t>
  </si>
  <si>
    <t>MQ04509</t>
  </si>
  <si>
    <t>Kotelnikov Inst Radio Engn &amp; Elect</t>
  </si>
  <si>
    <t>MQ04510</t>
  </si>
  <si>
    <t>Koto Mfg Co Ltd</t>
  </si>
  <si>
    <t>MQ04511</t>
  </si>
  <si>
    <t>Kotobiken Med Labs Inc</t>
  </si>
  <si>
    <t>MQ04512</t>
  </si>
  <si>
    <t>KP Technol</t>
  </si>
  <si>
    <t>KP Technol Ltd</t>
  </si>
  <si>
    <t>MQ04514</t>
  </si>
  <si>
    <t>KPE</t>
  </si>
  <si>
    <t>KPE Ins</t>
  </si>
  <si>
    <t>KPE Ins Chunchun Dong</t>
  </si>
  <si>
    <t>MQ04517</t>
  </si>
  <si>
    <t>Krakow Tech Univ</t>
  </si>
  <si>
    <t>MQ04519</t>
  </si>
  <si>
    <t>Krakowska 22</t>
  </si>
  <si>
    <t>MQ04520</t>
  </si>
  <si>
    <t>Kreider &amp; Associates LLC</t>
  </si>
  <si>
    <t>MQ04521</t>
  </si>
  <si>
    <t>KRIBB</t>
  </si>
  <si>
    <t>MQ04522</t>
  </si>
  <si>
    <t>Krishna Inst Engg &amp; Technol</t>
  </si>
  <si>
    <t>Krishna Inst Engn &amp; Technol</t>
  </si>
  <si>
    <t>MQ04524</t>
  </si>
  <si>
    <t>KRISS</t>
  </si>
  <si>
    <t>MQ04525</t>
  </si>
  <si>
    <t>Kromek</t>
  </si>
  <si>
    <t>MQ04526</t>
  </si>
  <si>
    <t>KSP</t>
  </si>
  <si>
    <t>MQ04527</t>
  </si>
  <si>
    <t>KSR Coll Arts &amp; Sci</t>
  </si>
  <si>
    <t>MQ04528</t>
  </si>
  <si>
    <t>KSR Coll Engn</t>
  </si>
  <si>
    <t>KSR Coll Engn &amp; Technol</t>
  </si>
  <si>
    <t>MQ04530</t>
  </si>
  <si>
    <t>KT</t>
  </si>
  <si>
    <t>MQ04532</t>
  </si>
  <si>
    <t>KTR</t>
  </si>
  <si>
    <t>MQ04533</t>
  </si>
  <si>
    <t>Leibnitz Inst Oberflachenmodifizierung eV</t>
  </si>
  <si>
    <t>MQ04534</t>
  </si>
  <si>
    <t>Leibnitz Inst Solid State &amp; Mat Res</t>
  </si>
  <si>
    <t>MQ04535</t>
  </si>
  <si>
    <t>Leibniz Ctr Med &amp; Biosci</t>
  </si>
  <si>
    <t>MQ04536</t>
  </si>
  <si>
    <t>Leibniz Inst Crystal Growth</t>
  </si>
  <si>
    <t>MQ04537</t>
  </si>
  <si>
    <t>Leibniz Inst Festkorper &amp; Werkstoffforsch</t>
  </si>
  <si>
    <t>MQ04538</t>
  </si>
  <si>
    <t>Leibniz Inst Katalyse</t>
  </si>
  <si>
    <t>Leibniz Inst Katalyse eV LIKAT</t>
  </si>
  <si>
    <t>MQ04540</t>
  </si>
  <si>
    <t>Leibniz Inst Kristallzuchtung</t>
  </si>
  <si>
    <t>MQ04541</t>
  </si>
  <si>
    <t>Leibniz Inst Neue Mat gGmbH</t>
  </si>
  <si>
    <t>MQ04542</t>
  </si>
  <si>
    <t>Leibniz Inst New Mat</t>
  </si>
  <si>
    <t>MQ04543</t>
  </si>
  <si>
    <t>Leibniz Inst Oberfachenmodifizierung eV</t>
  </si>
  <si>
    <t>Leibniz Inst Oberflachenmodifizierung eV</t>
  </si>
  <si>
    <t>MQ04545</t>
  </si>
  <si>
    <t>Leibniz Inst Pflanzenbiochem</t>
  </si>
  <si>
    <t>MQ04546</t>
  </si>
  <si>
    <t>Leibniz Inst Polymer Res Dresden</t>
  </si>
  <si>
    <t>MQ04550</t>
  </si>
  <si>
    <t>Leibniz Inst Surface Modificat</t>
  </si>
  <si>
    <t>MQ04551</t>
  </si>
  <si>
    <t>Lenoir City Util Board</t>
  </si>
  <si>
    <t>MQ04552</t>
  </si>
  <si>
    <t>Leshan Vocat &amp; Tech Coll</t>
  </si>
  <si>
    <t>MQ04553</t>
  </si>
  <si>
    <t>LETI</t>
  </si>
  <si>
    <t>MQ04555</t>
  </si>
  <si>
    <t>Lewis &amp; Clark Coll</t>
  </si>
  <si>
    <t>MQ04556</t>
  </si>
  <si>
    <t>Lewis Field</t>
  </si>
  <si>
    <t>MQ04557</t>
  </si>
  <si>
    <t>Lexam Res</t>
  </si>
  <si>
    <t>MQ04569</t>
  </si>
  <si>
    <t>LGE Adv Res Inst</t>
  </si>
  <si>
    <t>MQ04570</t>
  </si>
  <si>
    <t>LGEP Supelec</t>
  </si>
  <si>
    <t>MQ04571</t>
  </si>
  <si>
    <t>LGPPTS ENSCP</t>
  </si>
  <si>
    <t>MQ04572</t>
  </si>
  <si>
    <t>Liaocheng Hosp</t>
  </si>
  <si>
    <t>MQ04573</t>
  </si>
  <si>
    <t>Liaoning Tech Univ</t>
  </si>
  <si>
    <t>MQ04575</t>
  </si>
  <si>
    <t>Liceo de Cagayan Univ</t>
  </si>
  <si>
    <t>MQ04576</t>
  </si>
  <si>
    <t>Liebert AC Power Syst</t>
  </si>
  <si>
    <t>MQ04577</t>
  </si>
  <si>
    <t>Liebert Corp</t>
  </si>
  <si>
    <t>Liehert Corp</t>
  </si>
  <si>
    <t>MQ04578</t>
  </si>
  <si>
    <t>Liebherr Elekt GmbH</t>
  </si>
  <si>
    <t>MQ04580</t>
  </si>
  <si>
    <t>LIF CMI</t>
  </si>
  <si>
    <t>MQ04581</t>
  </si>
  <si>
    <t>Life Beans Ctr Kyushu</t>
  </si>
  <si>
    <t>MQ04582</t>
  </si>
  <si>
    <t>Light Light Solut LLC</t>
  </si>
  <si>
    <t>MQ04583</t>
  </si>
  <si>
    <t>Light Technol Inst LTI</t>
  </si>
  <si>
    <t>MQ04584</t>
  </si>
  <si>
    <t>LightSpin Technol</t>
  </si>
  <si>
    <t>MQ04585</t>
  </si>
  <si>
    <t>LightTrans GmbH</t>
  </si>
  <si>
    <t>MQ04586</t>
  </si>
  <si>
    <t>Lightwave Instruments LLC</t>
  </si>
  <si>
    <t>MQ04587</t>
  </si>
  <si>
    <t>Lightwave Power</t>
  </si>
  <si>
    <t>MQ04588</t>
  </si>
  <si>
    <t>Limburgs Univ Centrum</t>
  </si>
  <si>
    <t>Limburgs Univ Ctr</t>
  </si>
  <si>
    <t>MQ04590</t>
  </si>
  <si>
    <t>Linde AG</t>
  </si>
  <si>
    <t>MQ04591</t>
  </si>
  <si>
    <t>Linfield Coll</t>
  </si>
  <si>
    <t>MQ04592</t>
  </si>
  <si>
    <t>Lingayas Inst Management &amp; Technol</t>
  </si>
  <si>
    <t>MQ04593</t>
  </si>
  <si>
    <t>Linkalab</t>
  </si>
  <si>
    <t>MQ04594</t>
  </si>
  <si>
    <t>Linsun Power Technol Quanzhou Corp Ltd Co</t>
  </si>
  <si>
    <t>MQ04595</t>
  </si>
  <si>
    <t>Linuo Photovolta Power Grp</t>
  </si>
  <si>
    <t>MQ04596</t>
  </si>
  <si>
    <t>Linz Inst Organ Solar Cells</t>
  </si>
  <si>
    <t>Linz Inst Organ Solar Cells LIOS</t>
  </si>
  <si>
    <t>MQ04599</t>
  </si>
  <si>
    <t>Liquidia Technol</t>
  </si>
  <si>
    <t>MQ04600</t>
  </si>
  <si>
    <t>LIST CEA Rech Technol</t>
  </si>
  <si>
    <t>MQ04601</t>
  </si>
  <si>
    <t>Lite ON Technol Corp</t>
  </si>
  <si>
    <t>LiteOn Technol Corp</t>
  </si>
  <si>
    <t>MQ04603</t>
  </si>
  <si>
    <t>Lithuania Acad Sci</t>
  </si>
  <si>
    <t>MQ04604</t>
  </si>
  <si>
    <t>LKO</t>
  </si>
  <si>
    <t>MQ04607</t>
  </si>
  <si>
    <t>LMER</t>
  </si>
  <si>
    <t>MQ04608</t>
  </si>
  <si>
    <t>LMTB</t>
  </si>
  <si>
    <t>MQ04609</t>
  </si>
  <si>
    <t>LNCT</t>
  </si>
  <si>
    <t>MQ04610</t>
  </si>
  <si>
    <t>LNM Inst Informat Technol</t>
  </si>
  <si>
    <t>MQ04612</t>
  </si>
  <si>
    <t>Lobachevsky State Univ</t>
  </si>
  <si>
    <t>MQ04616</t>
  </si>
  <si>
    <t>Lockeed Martin Astronaut</t>
  </si>
  <si>
    <t>Lockheed Marine Corp</t>
  </si>
  <si>
    <t>Lockheed Martin</t>
  </si>
  <si>
    <t>Lockheed Martin Astronaut</t>
  </si>
  <si>
    <t>Lockheed Martin Commercial Space Syst</t>
  </si>
  <si>
    <t>Lockheed Martin Corp</t>
  </si>
  <si>
    <t>Lockheed Martin Engn &amp; Sci Corp</t>
  </si>
  <si>
    <t>Lockheed Martin Inc</t>
  </si>
  <si>
    <t>Lockheed Martin Space Syst Co</t>
  </si>
  <si>
    <t>MQ04622</t>
  </si>
  <si>
    <t>London Ctr Nanotechnol</t>
  </si>
  <si>
    <t>MQ04623</t>
  </si>
  <si>
    <t>London Metropolitan Univ</t>
  </si>
  <si>
    <t>MQ04624</t>
  </si>
  <si>
    <t>Loras Coll</t>
  </si>
  <si>
    <t>MQ04625</t>
  </si>
  <si>
    <t>Lost Arrow Consulting</t>
  </si>
  <si>
    <t>MQ04626</t>
  </si>
  <si>
    <t>Lovelace Resp Res Inst</t>
  </si>
  <si>
    <t>MQ04627</t>
  </si>
  <si>
    <t>Low Dimens Mat Micro Nana Device &amp; Syst Ctr</t>
  </si>
  <si>
    <t>MQ04628</t>
  </si>
  <si>
    <t>Lowell Observ</t>
  </si>
  <si>
    <t>MQ04629</t>
  </si>
  <si>
    <t>Lower Colorado River Auth</t>
  </si>
  <si>
    <t>Lower Colorado River Authority</t>
  </si>
  <si>
    <t>MQ04631</t>
  </si>
  <si>
    <t>Loyola Inst Technol &amp; Sci</t>
  </si>
  <si>
    <t>MQ04632</t>
  </si>
  <si>
    <t>LPCNO</t>
  </si>
  <si>
    <t>MQ04633</t>
  </si>
  <si>
    <t>LPCP</t>
  </si>
  <si>
    <t>MQ04634</t>
  </si>
  <si>
    <t>LPMC</t>
  </si>
  <si>
    <t>MQ04635</t>
  </si>
  <si>
    <t>LPSC</t>
  </si>
  <si>
    <t>LPSC1</t>
  </si>
  <si>
    <t>MQ04637</t>
  </si>
  <si>
    <t>LPSE</t>
  </si>
  <si>
    <t>LPSE FSTN</t>
  </si>
  <si>
    <t>MQ04641</t>
  </si>
  <si>
    <t>LS Mtron Ltd</t>
  </si>
  <si>
    <t>MQ04642</t>
  </si>
  <si>
    <t>LSE Space Engn &amp; Operat AG</t>
  </si>
  <si>
    <t>MQ04643</t>
  </si>
  <si>
    <t>LSI Log Corp</t>
  </si>
  <si>
    <t>MQ04644</t>
  </si>
  <si>
    <t>LSPE</t>
  </si>
  <si>
    <t>MQ04645</t>
  </si>
  <si>
    <t>LTM</t>
  </si>
  <si>
    <t>LTM CNRS CEA LETI</t>
  </si>
  <si>
    <t>MQ04648</t>
  </si>
  <si>
    <t>Lucent Technol</t>
  </si>
  <si>
    <t>MQ04649</t>
  </si>
  <si>
    <t>Lu Dong Univ</t>
  </si>
  <si>
    <t>Ludong Univ</t>
  </si>
  <si>
    <t>MQ04652</t>
  </si>
  <si>
    <t>LUISS Guido Carli Univ</t>
  </si>
  <si>
    <t>MQ04654</t>
  </si>
  <si>
    <t>Lumilog</t>
  </si>
  <si>
    <t>MQ04655</t>
  </si>
  <si>
    <t>Luminescence Soc India</t>
  </si>
  <si>
    <t>MQ04656</t>
  </si>
  <si>
    <t>Luminescence Technol Corp</t>
  </si>
  <si>
    <t>MQ04657</t>
  </si>
  <si>
    <t>Luna Innovat Inc</t>
  </si>
  <si>
    <t>MQ04658</t>
  </si>
  <si>
    <t>Luna Innovat NanoWorks Div</t>
  </si>
  <si>
    <t>Luna NanoWorks</t>
  </si>
  <si>
    <t>MQ04660</t>
  </si>
  <si>
    <t>Lund Tech Univ</t>
  </si>
  <si>
    <t>MQ04661</t>
  </si>
  <si>
    <t>Lundazi Energy Serv Co</t>
  </si>
  <si>
    <t>MQ04662</t>
  </si>
  <si>
    <t>Luoyang Normal Univ</t>
  </si>
  <si>
    <t>Luoyang Teachers Coll</t>
  </si>
  <si>
    <t>MQ04663</t>
  </si>
  <si>
    <t>Luoyang Optielect Dev Ctr</t>
  </si>
  <si>
    <t>MQ04664</t>
  </si>
  <si>
    <t>Luoyang Ship Mat Res Inst</t>
  </si>
  <si>
    <t>MQ04665</t>
  </si>
  <si>
    <t>Lupi Chem Res</t>
  </si>
  <si>
    <t>MQ04666</t>
  </si>
  <si>
    <t>Lux Res Inc</t>
  </si>
  <si>
    <t>MQ04667</t>
  </si>
  <si>
    <t>Luxel Corp</t>
  </si>
  <si>
    <t>MQ04668</t>
  </si>
  <si>
    <t>Lviv Inst Fire Safety</t>
  </si>
  <si>
    <t>MQ04672</t>
  </si>
  <si>
    <t>LY Karpov Phys Chem Res Inst</t>
  </si>
  <si>
    <t>MQ04673</t>
  </si>
  <si>
    <t>Lycee Viticole</t>
  </si>
  <si>
    <t>MQ04674</t>
  </si>
  <si>
    <t>Lyse Elnett AS</t>
  </si>
  <si>
    <t>MQ04675</t>
  </si>
  <si>
    <t>Laser Zentrum Hannover eV</t>
  </si>
  <si>
    <t>LZH</t>
  </si>
  <si>
    <t>MQ04676</t>
  </si>
  <si>
    <t>M SETEK Co Ltd</t>
  </si>
  <si>
    <t>MQ04677</t>
  </si>
  <si>
    <t>M W Germany GmbH</t>
  </si>
  <si>
    <t>MQ04678</t>
  </si>
  <si>
    <t>MA Univ Technol</t>
  </si>
  <si>
    <t>MQ04679</t>
  </si>
  <si>
    <t>Macalester Coll</t>
  </si>
  <si>
    <t>MQ04680</t>
  </si>
  <si>
    <t>Macau Univ Sci &amp; Technol</t>
  </si>
  <si>
    <t>Macau Univ Sci &amp; Technol Fdn</t>
  </si>
  <si>
    <t>MQ04681</t>
  </si>
  <si>
    <t>Macaulay Inst</t>
  </si>
  <si>
    <t>Macaulay Land Use Res Inst</t>
  </si>
  <si>
    <t>MQ04682</t>
  </si>
  <si>
    <t>MacDermid Autotype Ltd</t>
  </si>
  <si>
    <t>MQ04683</t>
  </si>
  <si>
    <t>Macedonian Acad Sci &amp; Arts</t>
  </si>
  <si>
    <t>Macedonian Acad Science &amp; Arts</t>
  </si>
  <si>
    <t>MQ04686</t>
  </si>
  <si>
    <t>Macroblock Inc</t>
  </si>
  <si>
    <t>MQ04687</t>
  </si>
  <si>
    <t>Madero City Technol Inst</t>
  </si>
  <si>
    <t>MQ04688</t>
  </si>
  <si>
    <t>Madhav Inst Sci &amp; Technol</t>
  </si>
  <si>
    <t>MQ04689</t>
  </si>
  <si>
    <t>Madingley Rise</t>
  </si>
  <si>
    <t>MQ04690</t>
  </si>
  <si>
    <t>Madonna Univ</t>
  </si>
  <si>
    <t>MQ04691</t>
  </si>
  <si>
    <t>Madras Christian Coll</t>
  </si>
  <si>
    <t>MQ04692</t>
  </si>
  <si>
    <t>Madurai Kamaraj Univ</t>
  </si>
  <si>
    <t>Madurai Kamaraj Univ Coll</t>
  </si>
  <si>
    <t>MQ04694</t>
  </si>
  <si>
    <t>Magma Design Automat</t>
  </si>
  <si>
    <t>Magma Design Automat India Pvt Ltd</t>
  </si>
  <si>
    <t>MQ04695</t>
  </si>
  <si>
    <t>Magna Graecia Univ Catanzaro</t>
  </si>
  <si>
    <t>Univ Catanzaro</t>
  </si>
  <si>
    <t>MQ04696</t>
  </si>
  <si>
    <t>MagnaChip Semicond Ltd</t>
  </si>
  <si>
    <t>MQ04697</t>
  </si>
  <si>
    <t>Magnetek Energy Inc</t>
  </si>
  <si>
    <t>MQ04698</t>
  </si>
  <si>
    <t>Magnolia Opt Technol Inc</t>
  </si>
  <si>
    <t>MQ04699</t>
  </si>
  <si>
    <t>Mahadebananda Mahavidyalaya</t>
  </si>
  <si>
    <t>MQ04700</t>
  </si>
  <si>
    <t>Mahanakorn Univ Technol</t>
  </si>
  <si>
    <t>MQ04701</t>
  </si>
  <si>
    <t>Maharana Pratap Coll Technol</t>
  </si>
  <si>
    <t>MQ04702</t>
  </si>
  <si>
    <t>Maharashtra Inst Technol</t>
  </si>
  <si>
    <t>MQ04703</t>
  </si>
  <si>
    <t>Maharishi Markandeshwar Univ</t>
  </si>
  <si>
    <t>MQ04704</t>
  </si>
  <si>
    <t>Maharishi Solar Technol Ltd</t>
  </si>
  <si>
    <t>MQ04705</t>
  </si>
  <si>
    <t>Mahasarakham Univ</t>
  </si>
  <si>
    <t>MQ04706</t>
  </si>
  <si>
    <t>Mahatma Gandhi Univ</t>
  </si>
  <si>
    <t>MQ04708</t>
  </si>
  <si>
    <t>Maizuru Natl Coll Technol</t>
  </si>
  <si>
    <t>MQ04709</t>
  </si>
  <si>
    <t>Makel Engn Inc</t>
  </si>
  <si>
    <t>MQ04711</t>
  </si>
  <si>
    <t>Malaviya Natl Inst Technol</t>
  </si>
  <si>
    <t>Malaviya Reg Engn Coll</t>
  </si>
  <si>
    <t>MQ04713</t>
  </si>
  <si>
    <t>Malaysia Energy Ctr</t>
  </si>
  <si>
    <t>MQ04715</t>
  </si>
  <si>
    <t>Malibu GmbH &amp; Co</t>
  </si>
  <si>
    <t>Malibu GmbH &amp; Co KG</t>
  </si>
  <si>
    <t>Malibu Solar GmbH &amp; Co KG</t>
  </si>
  <si>
    <t>Mallibu GmbH &amp; Co KG</t>
  </si>
  <si>
    <t>MQ04719</t>
  </si>
  <si>
    <t>Mamedaliev State Univ</t>
  </si>
  <si>
    <t>MQ04720</t>
  </si>
  <si>
    <t>Manage Ctr Tianjin Hydrog &amp; Water Resource</t>
  </si>
  <si>
    <t>MQ04721</t>
  </si>
  <si>
    <t>Manasagangotri</t>
  </si>
  <si>
    <t>MQ04722</t>
  </si>
  <si>
    <t>Manav Rachna Coll Engn</t>
  </si>
  <si>
    <t>Manav Rachna Int Univ</t>
  </si>
  <si>
    <t>MQ04724</t>
  </si>
  <si>
    <t>Manav Rachna Int Univ MRIU</t>
  </si>
  <si>
    <t>MQ04725</t>
  </si>
  <si>
    <t>Manav Savlamban Sansthan</t>
  </si>
  <si>
    <t>MQ04726</t>
  </si>
  <si>
    <t>Manchester Business Sch</t>
  </si>
  <si>
    <t>MQ04727</t>
  </si>
  <si>
    <t>Manchester Mat Sci Ctr</t>
  </si>
  <si>
    <t>MQ04728</t>
  </si>
  <si>
    <t>Mandsaur Inst Technol</t>
  </si>
  <si>
    <t>MQ04729</t>
  </si>
  <si>
    <t>Mangalore Inst Technol &amp; Engn</t>
  </si>
  <si>
    <t>MQ04730</t>
  </si>
  <si>
    <t>Manitoba Hydro</t>
  </si>
  <si>
    <t>MQ04731</t>
  </si>
  <si>
    <t>Mansoura Univ</t>
  </si>
  <si>
    <t>MQ04732</t>
  </si>
  <si>
    <t>Manz Automat AG</t>
  </si>
  <si>
    <t>MQ04733</t>
  </si>
  <si>
    <t>MAPNA CO</t>
  </si>
  <si>
    <t>MQ04734</t>
  </si>
  <si>
    <t>Maragheh Univ</t>
  </si>
  <si>
    <t>MQ04735</t>
  </si>
  <si>
    <t>Marathwada Univ</t>
  </si>
  <si>
    <t>MQ04736</t>
  </si>
  <si>
    <t>Marconi Appl Technol</t>
  </si>
  <si>
    <t>MQ04737</t>
  </si>
  <si>
    <t>Marien Ngouabi Univ</t>
  </si>
  <si>
    <t>MQ04738</t>
  </si>
  <si>
    <t>Marsden Jacob Assoc</t>
  </si>
  <si>
    <t>MQ04739</t>
  </si>
  <si>
    <t>Marshall Univ</t>
  </si>
  <si>
    <t>MQ04740</t>
  </si>
  <si>
    <t>Marthoma Coll</t>
  </si>
  <si>
    <t>MQ04741</t>
  </si>
  <si>
    <t>Marutoh Co Ltd</t>
  </si>
  <si>
    <t>MQ04742</t>
  </si>
  <si>
    <t>Marvell Semicond Inc</t>
  </si>
  <si>
    <t>MQ04743</t>
  </si>
  <si>
    <t>MASDAR</t>
  </si>
  <si>
    <t>MQ04744</t>
  </si>
  <si>
    <t>Masdar Inst</t>
  </si>
  <si>
    <t>Masdar Inst Sci &amp; Technol</t>
  </si>
  <si>
    <t>Masdor Inst Sci &amp; Technol</t>
  </si>
  <si>
    <t>MQ04747</t>
  </si>
  <si>
    <t>Maseno Univ Coll</t>
  </si>
  <si>
    <t>MQ04748</t>
  </si>
  <si>
    <t>Masinde Muliro Univ Sci &amp; Technol</t>
  </si>
  <si>
    <t>MQ04749</t>
  </si>
  <si>
    <t>MASPEC CNR Inst</t>
  </si>
  <si>
    <t>MQ04750</t>
  </si>
  <si>
    <t>Massachusetts Gen Hosp</t>
  </si>
  <si>
    <t>MQ04751</t>
  </si>
  <si>
    <t>Mastervolt Int</t>
  </si>
  <si>
    <t>MQ04752</t>
  </si>
  <si>
    <t>Mat &amp; Energy Res Ctr MERC</t>
  </si>
  <si>
    <t>MQ04753</t>
  </si>
  <si>
    <t>Mat Bldg</t>
  </si>
  <si>
    <t>MQ04754</t>
  </si>
  <si>
    <t>Mat Chem LLC</t>
  </si>
  <si>
    <t>MQ04755</t>
  </si>
  <si>
    <t>Mat Innovat Inst M2i</t>
  </si>
  <si>
    <t>MQ04756</t>
  </si>
  <si>
    <t>Mat Mates</t>
  </si>
  <si>
    <t>MQ04757</t>
  </si>
  <si>
    <t>Mat Nova Mat R&amp;D Ctr</t>
  </si>
  <si>
    <t>Mat Nova Res Ctr</t>
  </si>
  <si>
    <t>MQ04759</t>
  </si>
  <si>
    <t>Mat Res Lab</t>
  </si>
  <si>
    <t>MQ04760</t>
  </si>
  <si>
    <t>Math Resolut LLC</t>
  </si>
  <si>
    <t>MQ04761</t>
  </si>
  <si>
    <t>MathWorks Inc</t>
  </si>
  <si>
    <t>MQ04762</t>
  </si>
  <si>
    <t>MATIS IMM CNR</t>
  </si>
  <si>
    <t>MQ04767</t>
  </si>
  <si>
    <t>MANIT</t>
  </si>
  <si>
    <t>Maulana Azad Coll</t>
  </si>
  <si>
    <t>Maulana Azad Natl Inst Technol</t>
  </si>
  <si>
    <t>MQ04769</t>
  </si>
  <si>
    <t>Max Born Inst Nichtlineare Opt &amp; Kurzzeitspektros</t>
  </si>
  <si>
    <t>MQ04770</t>
  </si>
  <si>
    <t>MPI MET FORSCH</t>
  </si>
  <si>
    <t>MQ04791</t>
  </si>
  <si>
    <t>Max Technol Inc</t>
  </si>
  <si>
    <t>MQ04792</t>
  </si>
  <si>
    <t>Maxwell Technol</t>
  </si>
  <si>
    <t>MQ04793</t>
  </si>
  <si>
    <t>Mayachitra Inc</t>
  </si>
  <si>
    <t>MQ04794</t>
  </si>
  <si>
    <t>Mayekawa MFG Co Ltd</t>
  </si>
  <si>
    <t>MQ04795</t>
  </si>
  <si>
    <t>Mayville State Univ</t>
  </si>
  <si>
    <t>MQ04797</t>
  </si>
  <si>
    <t>Mazda Motor Corp</t>
  </si>
  <si>
    <t>MQ04798</t>
  </si>
  <si>
    <t>McDonald Thermal Engn</t>
  </si>
  <si>
    <t>MQ04799</t>
  </si>
  <si>
    <t>McKinsey &amp; Co Inc</t>
  </si>
  <si>
    <t>MQ04800</t>
  </si>
  <si>
    <t>McNeese State Univ</t>
  </si>
  <si>
    <t>MQ04801</t>
  </si>
  <si>
    <t>MCP</t>
  </si>
  <si>
    <t>MQ04802</t>
  </si>
  <si>
    <t>MD Anderson Int Espana</t>
  </si>
  <si>
    <t>MQ04804</t>
  </si>
  <si>
    <t>MECON Ltd</t>
  </si>
  <si>
    <t>MQ04805</t>
  </si>
  <si>
    <t>Med Res Inst Chem Def</t>
  </si>
  <si>
    <t>MQ04806</t>
  </si>
  <si>
    <t>Med Univ Ohio</t>
  </si>
  <si>
    <t>MQ04807</t>
  </si>
  <si>
    <t>Med Univ Sofia</t>
  </si>
  <si>
    <t>MQ04808</t>
  </si>
  <si>
    <t>Meditrrenean Technol Pk</t>
  </si>
  <si>
    <t>MQ04809</t>
  </si>
  <si>
    <t>Medix Labs Ltd</t>
  </si>
  <si>
    <t>MQ04810</t>
  </si>
  <si>
    <t>Medlab Cent</t>
  </si>
  <si>
    <t>MQ04811</t>
  </si>
  <si>
    <t>Meerut Inst Engn &amp; Technol</t>
  </si>
  <si>
    <t>MQ04812</t>
  </si>
  <si>
    <t>Meidensha Corp</t>
  </si>
  <si>
    <t>MQ04813</t>
  </si>
  <si>
    <t>Meikai Univ</t>
  </si>
  <si>
    <t>MQ04814</t>
  </si>
  <si>
    <t>Meizhouwan Vocat Technol Coll</t>
  </si>
  <si>
    <t>MQ04815</t>
  </si>
  <si>
    <t>Mekoprint AS</t>
  </si>
  <si>
    <t>MQ04816</t>
  </si>
  <si>
    <t>Mekoprint Elect</t>
  </si>
  <si>
    <t>Mekoprint Elect AS</t>
  </si>
  <si>
    <t>MQ04818</t>
  </si>
  <si>
    <t>Melbourne Ctr Nanofabricat</t>
  </si>
  <si>
    <t>MQ04819</t>
  </si>
  <si>
    <t>Melbourne Inst Technol RMIT</t>
  </si>
  <si>
    <t>MQ04820</t>
  </si>
  <si>
    <t>MEMC Elect Mat</t>
  </si>
  <si>
    <t>MEMC Elect Mat SpA</t>
  </si>
  <si>
    <t>MQ04822</t>
  </si>
  <si>
    <t>Mendeleev Univ Chem Technol</t>
  </si>
  <si>
    <t>Mendeleev Univ Chem Technol Russia</t>
  </si>
  <si>
    <t>MQ04823</t>
  </si>
  <si>
    <t>Menlo Syst GmbH</t>
  </si>
  <si>
    <t>MQ04824</t>
  </si>
  <si>
    <t>Menoufia Univ</t>
  </si>
  <si>
    <t>MQ04826</t>
  </si>
  <si>
    <t>Mepco Schlenk Engn Coll</t>
  </si>
  <si>
    <t>MQ04827</t>
  </si>
  <si>
    <t>Merck Chem</t>
  </si>
  <si>
    <t>Merck Chem Ltd</t>
  </si>
  <si>
    <t>MQ04829</t>
  </si>
  <si>
    <t>Merck KGaA</t>
  </si>
  <si>
    <t>MQ04831</t>
  </si>
  <si>
    <t>Mercy Hosp Res Lab</t>
  </si>
  <si>
    <t>MQ04832</t>
  </si>
  <si>
    <t>MESA Inst Nanotechnol</t>
  </si>
  <si>
    <t>MQ04834</t>
  </si>
  <si>
    <t>Met Off</t>
  </si>
  <si>
    <t>Met Off Hadley Ctr</t>
  </si>
  <si>
    <t>Met Off JCHMR</t>
  </si>
  <si>
    <t>Meteorol Off</t>
  </si>
  <si>
    <t>MQ04835</t>
  </si>
  <si>
    <t>MetaMat Partners</t>
  </si>
  <si>
    <t>MQ04836</t>
  </si>
  <si>
    <t>METAV CD</t>
  </si>
  <si>
    <t>MQ04837</t>
  </si>
  <si>
    <t>Meteocontrol GmbH</t>
  </si>
  <si>
    <t>MQ04838</t>
  </si>
  <si>
    <t>Meteotest</t>
  </si>
  <si>
    <t>MQ04839</t>
  </si>
  <si>
    <t>Metropolitan State Coll</t>
  </si>
  <si>
    <t>MQ04840</t>
  </si>
  <si>
    <t>Mexican Inst Petr</t>
  </si>
  <si>
    <t>MQ04841</t>
  </si>
  <si>
    <t>MFA Hungarian Acad Sci</t>
  </si>
  <si>
    <t>MQ04842</t>
  </si>
  <si>
    <t>Michael Okpara Univ Agr</t>
  </si>
  <si>
    <t>MQ04843</t>
  </si>
  <si>
    <t>MQ04844</t>
  </si>
  <si>
    <t>Micro Turbine Technol MTT bv</t>
  </si>
  <si>
    <t>MQ04845</t>
  </si>
  <si>
    <t>Microchem Ltd</t>
  </si>
  <si>
    <t>MQ04846</t>
  </si>
  <si>
    <t>MicroContinuum Inc</t>
  </si>
  <si>
    <t>MQ04847</t>
  </si>
  <si>
    <t>Microeconomix</t>
  </si>
  <si>
    <t>MQ04848</t>
  </si>
  <si>
    <t>MicroLink Devices Inc</t>
  </si>
  <si>
    <t>MQ04849</t>
  </si>
  <si>
    <t>Micromerit Instrument Corp</t>
  </si>
  <si>
    <t>Micromerit Instrument Corp Inc</t>
  </si>
  <si>
    <t>MQ04850</t>
  </si>
  <si>
    <t>Microsoft Corp</t>
  </si>
  <si>
    <t>Microsoft Inc</t>
  </si>
  <si>
    <t>MQ04852</t>
  </si>
  <si>
    <t>MicroXact Inc</t>
  </si>
  <si>
    <t>MQ04853</t>
  </si>
  <si>
    <t>Mid Sweden Univ</t>
  </si>
  <si>
    <t>MQ04854</t>
  </si>
  <si>
    <t>MidAmer Energy Co</t>
  </si>
  <si>
    <t>MQ04855</t>
  </si>
  <si>
    <t>Middle E Desalinat Res Ctr</t>
  </si>
  <si>
    <t>Middle E Desalinat Res Ctr MEDRC</t>
  </si>
  <si>
    <t>MQ04857</t>
  </si>
  <si>
    <t>Middle Tennessee State Univ</t>
  </si>
  <si>
    <t>MQ04858</t>
  </si>
  <si>
    <t>Mie Prefectural Ctr Construct Technol</t>
  </si>
  <si>
    <t>Mie Prefectural Sci &amp; Technol Promot Ctr</t>
  </si>
  <si>
    <t>Mie Prefecture Sci &amp; Technol Promot Ctr</t>
  </si>
  <si>
    <t>MQ04861</t>
  </si>
  <si>
    <t>Mie Sci &amp; Technol Ctr</t>
  </si>
  <si>
    <t>Mie Sci &amp; Technol Promot Ctr</t>
  </si>
  <si>
    <t>MQ04863</t>
  </si>
  <si>
    <t>MIET Arts &amp; Sci Coll</t>
  </si>
  <si>
    <t>MQ04864</t>
  </si>
  <si>
    <t>Mikuni Color Ltd</t>
  </si>
  <si>
    <t>MQ04866</t>
  </si>
  <si>
    <t>Mil Inst Armament Technol</t>
  </si>
  <si>
    <t>MQ04867</t>
  </si>
  <si>
    <t>Mil Tech Coll</t>
  </si>
  <si>
    <t>MQ04868</t>
  </si>
  <si>
    <t>Mil Univ Technol</t>
  </si>
  <si>
    <t>Mil Unv Technol</t>
  </si>
  <si>
    <t>MQ04870</t>
  </si>
  <si>
    <t>Milano Bicocca Solar Energy Res Ctr MIB Solar</t>
  </si>
  <si>
    <t>MQ04871</t>
  </si>
  <si>
    <t>Millennium Commun Co</t>
  </si>
  <si>
    <t>Millennium Commun Co Ltd</t>
  </si>
  <si>
    <t>MQ04873</t>
  </si>
  <si>
    <t>Millennium Elect TOU Inc</t>
  </si>
  <si>
    <t>MQ04874</t>
  </si>
  <si>
    <t>Mills Coll</t>
  </si>
  <si>
    <t>MQ04875</t>
  </si>
  <si>
    <t>Minami Kyushu Jr Coll</t>
  </si>
  <si>
    <t>MQ04876</t>
  </si>
  <si>
    <t>Minatec</t>
  </si>
  <si>
    <t>MQ04877</t>
  </si>
  <si>
    <t>Mindanao Univ Sci &amp; Technol</t>
  </si>
  <si>
    <t>MQ04879</t>
  </si>
  <si>
    <t>MiniFAB Aust Pty Ltd</t>
  </si>
  <si>
    <t>MQ04880</t>
  </si>
  <si>
    <t>Minist Dev</t>
  </si>
  <si>
    <t>MQ04881</t>
  </si>
  <si>
    <t>Minist Econ Labour &amp; Entrepreneurship</t>
  </si>
  <si>
    <t>MQ04882</t>
  </si>
  <si>
    <t>Minist Educ &amp; Sci RK</t>
  </si>
  <si>
    <t>MQ04883</t>
  </si>
  <si>
    <t>Minist Educ Culture Sports Sci &amp; Technol MEXT</t>
  </si>
  <si>
    <t>MQ04884</t>
  </si>
  <si>
    <t>Minist Educ Res</t>
  </si>
  <si>
    <t>MQ04885</t>
  </si>
  <si>
    <t>Minist Educ UESTC</t>
  </si>
  <si>
    <t>MQ04886</t>
  </si>
  <si>
    <t>Minist Energy</t>
  </si>
  <si>
    <t>MQ04887</t>
  </si>
  <si>
    <t>Minist Energy &amp; Water Dev</t>
  </si>
  <si>
    <t>MQ04888</t>
  </si>
  <si>
    <t>Minist Fisheries &amp; Marine Resources Namibia</t>
  </si>
  <si>
    <t>MQ04889</t>
  </si>
  <si>
    <t>Minist Higher Educ &amp; Sci Res</t>
  </si>
  <si>
    <t>MQ04890</t>
  </si>
  <si>
    <t>Minist Ind &amp; Minerals</t>
  </si>
  <si>
    <t>MQ04891</t>
  </si>
  <si>
    <t>Minist Minas &amp; Energia</t>
  </si>
  <si>
    <t>MQ04892</t>
  </si>
  <si>
    <t>Minist Nat Resources</t>
  </si>
  <si>
    <t>MQ04893</t>
  </si>
  <si>
    <t>Minist New &amp; Renewable Energy</t>
  </si>
  <si>
    <t>MQ04894</t>
  </si>
  <si>
    <t>Minist Non Convent Energy Sources</t>
  </si>
  <si>
    <t>MQ04895</t>
  </si>
  <si>
    <t>Minist Posts &amp; Telecommun</t>
  </si>
  <si>
    <t>MQ04897</t>
  </si>
  <si>
    <t>Minist Technol</t>
  </si>
  <si>
    <t>MQ04898</t>
  </si>
  <si>
    <t>Minnesota Off Energy Secur</t>
  </si>
  <si>
    <t>MQ04899</t>
  </si>
  <si>
    <t>Minofiya Univ</t>
  </si>
  <si>
    <t>Minoufiya Univ</t>
  </si>
  <si>
    <t>MQ04901</t>
  </si>
  <si>
    <t>Minuta Technol Co Ltd</t>
  </si>
  <si>
    <t>MQ04902</t>
  </si>
  <si>
    <t>Cent Univ Nationalities</t>
  </si>
  <si>
    <t>Minzu Univ China</t>
  </si>
  <si>
    <t>MQ04903</t>
  </si>
  <si>
    <t>MIOX Corp</t>
  </si>
  <si>
    <t>MQ04904</t>
  </si>
  <si>
    <t>MIS UPJV</t>
  </si>
  <si>
    <t>MQ04905</t>
  </si>
  <si>
    <t>Missile Def Agcy</t>
  </si>
  <si>
    <t>MQ04909</t>
  </si>
  <si>
    <t>MIT Portugal Sustainable Energy Syst</t>
  </si>
  <si>
    <t>MQ04910</t>
  </si>
  <si>
    <t>MITRE</t>
  </si>
  <si>
    <t>MQ04911</t>
  </si>
  <si>
    <t>Mitre Corp</t>
  </si>
  <si>
    <t>MQ04915</t>
  </si>
  <si>
    <t>Miyagi Natl Coll Technol</t>
  </si>
  <si>
    <t>MQ04916</t>
  </si>
  <si>
    <t>Miyakonojo Natl Coll Technol</t>
  </si>
  <si>
    <t>MQ04917</t>
  </si>
  <si>
    <t>Mizuho Informat &amp; Res Inst</t>
  </si>
  <si>
    <t>MQ04918</t>
  </si>
  <si>
    <t>ML Sukhadia Univ</t>
  </si>
  <si>
    <t>MQ04919</t>
  </si>
  <si>
    <t>MLO Consulting</t>
  </si>
  <si>
    <t>MQ04920</t>
  </si>
  <si>
    <t>MMH PG Coll</t>
  </si>
  <si>
    <t>MQ04921</t>
  </si>
  <si>
    <t>MMI Engn Ltd</t>
  </si>
  <si>
    <t>MQ04922</t>
  </si>
  <si>
    <t>MNIT</t>
  </si>
  <si>
    <t>MQ04923</t>
  </si>
  <si>
    <t>MNNIT</t>
  </si>
  <si>
    <t>MQ04924</t>
  </si>
  <si>
    <t>Mobile Energy R&amp;D</t>
  </si>
  <si>
    <t>MQ04925</t>
  </si>
  <si>
    <t>Mochida Pharmaceut Co Ltd</t>
  </si>
  <si>
    <t>MQ04927</t>
  </si>
  <si>
    <t>Mohamed Kheider Univ</t>
  </si>
  <si>
    <t>MQ04928</t>
  </si>
  <si>
    <t>Mohammad Ali Jinnah Univ</t>
  </si>
  <si>
    <t>MQ04929</t>
  </si>
  <si>
    <t>Moi Univ</t>
  </si>
  <si>
    <t>MQ04930</t>
  </si>
  <si>
    <t>Mokpo Natl Maritime Univ</t>
  </si>
  <si>
    <t>MQ04931</t>
  </si>
  <si>
    <t>Mokpo Natl Univ</t>
  </si>
  <si>
    <t>MQ04932</t>
  </si>
  <si>
    <t>Mokwon Univ</t>
  </si>
  <si>
    <t>MQ04933</t>
  </si>
  <si>
    <t>Mol Elect Lab JNCASR</t>
  </si>
  <si>
    <t>MQ04934</t>
  </si>
  <si>
    <t>Mol Mat Sci</t>
  </si>
  <si>
    <t>MQ04935</t>
  </si>
  <si>
    <t>Mol Technol Inc</t>
  </si>
  <si>
    <t>MQ04936</t>
  </si>
  <si>
    <t>Mol Vis Ltd</t>
  </si>
  <si>
    <t>MQ04937</t>
  </si>
  <si>
    <t>Moldavian Acad Sci</t>
  </si>
  <si>
    <t>MQ04938</t>
  </si>
  <si>
    <t>Moldova State Univ</t>
  </si>
  <si>
    <t>MQ04939</t>
  </si>
  <si>
    <t>Moltech Anjou</t>
  </si>
  <si>
    <t>MQ04940</t>
  </si>
  <si>
    <t>Moment Performance Mat</t>
  </si>
  <si>
    <t>MQ04941</t>
  </si>
  <si>
    <t>Monad Nano Pvt Ltd</t>
  </si>
  <si>
    <t>MQ04942</t>
  </si>
  <si>
    <t>Monad Nano Tech Pvt Ltd</t>
  </si>
  <si>
    <t>MONAD Nanotech Pvt Ltd</t>
  </si>
  <si>
    <t>MQ04944</t>
  </si>
  <si>
    <t>Mondragon Assembly S Coop</t>
  </si>
  <si>
    <t>MQ04945</t>
  </si>
  <si>
    <t>Mondragon Unibersitatea</t>
  </si>
  <si>
    <t>MQ04946</t>
  </si>
  <si>
    <t>Monmouth Coll</t>
  </si>
  <si>
    <t>MQ04947</t>
  </si>
  <si>
    <t>MONTGOMERY WATSON</t>
  </si>
  <si>
    <t>Montgomery Watson Harza</t>
  </si>
  <si>
    <t>MQ04948</t>
  </si>
  <si>
    <t>Moradabad Inst Technol</t>
  </si>
  <si>
    <t>MQ04949</t>
  </si>
  <si>
    <t>Morehouse Coll</t>
  </si>
  <si>
    <t>MQ04950</t>
  </si>
  <si>
    <t>Moscow Energy Inst</t>
  </si>
  <si>
    <t>MQ04951</t>
  </si>
  <si>
    <t>Moscow Inst Elect Technol</t>
  </si>
  <si>
    <t>MQ04952</t>
  </si>
  <si>
    <t>Moscow Inst Phys Technol</t>
  </si>
  <si>
    <t>MQ04954</t>
  </si>
  <si>
    <t>Moscow State Inst Steel &amp; Alloys</t>
  </si>
  <si>
    <t>MQ04955</t>
  </si>
  <si>
    <t>Moscow State Inst Tech Univ Elect Engn</t>
  </si>
  <si>
    <t>MQ04957</t>
  </si>
  <si>
    <t>Mosell Vitel Inc</t>
  </si>
  <si>
    <t>MQ04958</t>
  </si>
  <si>
    <t>Motilal Nehru Natl Inst Technol</t>
  </si>
  <si>
    <t>Motilal Nehru Natl Inst Technol Allahabad</t>
  </si>
  <si>
    <t>MQ04960</t>
  </si>
  <si>
    <t>Motlow State Community Coll</t>
  </si>
  <si>
    <t>MQ04963</t>
  </si>
  <si>
    <t>Mott MacDonald</t>
  </si>
  <si>
    <t>Mott MacDonald Ltd</t>
  </si>
  <si>
    <t>MQ04965</t>
  </si>
  <si>
    <t>MP Biomed Inc</t>
  </si>
  <si>
    <t>MQ04966</t>
  </si>
  <si>
    <t>MRCID</t>
  </si>
  <si>
    <t>MQ04967</t>
  </si>
  <si>
    <t>MRi Consulting</t>
  </si>
  <si>
    <t>MQ04968</t>
  </si>
  <si>
    <t>MIDWEST RES INST</t>
  </si>
  <si>
    <t>MRIGlobal</t>
  </si>
  <si>
    <t>MQ04969</t>
  </si>
  <si>
    <t>MSC Tech GmbH</t>
  </si>
  <si>
    <t>MQ04970</t>
  </si>
  <si>
    <t>MSSyst Inc</t>
  </si>
  <si>
    <t>MQ04971</t>
  </si>
  <si>
    <t>MST Ltd</t>
  </si>
  <si>
    <t>MQ04972</t>
  </si>
  <si>
    <t>Mt Allison Univ</t>
  </si>
  <si>
    <t>MQ04973</t>
  </si>
  <si>
    <t>Mt Holyoke Coll</t>
  </si>
  <si>
    <t>MQ04974</t>
  </si>
  <si>
    <t>Mt Sinai Hosp</t>
  </si>
  <si>
    <t>MQ04975</t>
  </si>
  <si>
    <t>MTA MFA Inst</t>
  </si>
  <si>
    <t>MTA MFA Res Inst Tech Phys &amp; Mat Sci</t>
  </si>
  <si>
    <t>MQ04977</t>
  </si>
  <si>
    <t>MTEC</t>
  </si>
  <si>
    <t>MTEC Natl Met &amp; Mat Technol Ctr</t>
  </si>
  <si>
    <t>MQ04979</t>
  </si>
  <si>
    <t>MTO Off</t>
  </si>
  <si>
    <t>MQ04980</t>
  </si>
  <si>
    <t>MTU CFC Solut GmbH</t>
  </si>
  <si>
    <t>MQ04981</t>
  </si>
  <si>
    <t>MuAnal Inc</t>
  </si>
  <si>
    <t>MQ04983</t>
  </si>
  <si>
    <t>Mudanjiang Med Coll</t>
  </si>
  <si>
    <t>MQ04984</t>
  </si>
  <si>
    <t>Muegge Elect GmbH</t>
  </si>
  <si>
    <t>MQ04985</t>
  </si>
  <si>
    <t>Multimedia Univ</t>
  </si>
  <si>
    <t>MQ04986</t>
  </si>
  <si>
    <t>Munich Univ Appl Sci</t>
  </si>
  <si>
    <t>MQ04987</t>
  </si>
  <si>
    <t>Murray State Univ</t>
  </si>
  <si>
    <t>MQ04988</t>
  </si>
  <si>
    <t>Mus Alparslan Univ</t>
  </si>
  <si>
    <t>MQ04989</t>
  </si>
  <si>
    <t>Musashi Univ</t>
  </si>
  <si>
    <t>MQ04990</t>
  </si>
  <si>
    <t>Muthurangam Govt Arts Coll</t>
  </si>
  <si>
    <t>MQ04993</t>
  </si>
  <si>
    <t>Myway Labs Co Ltd</t>
  </si>
  <si>
    <t>MQ04994</t>
  </si>
  <si>
    <t>N Bengal Univ</t>
  </si>
  <si>
    <t>MQ04995</t>
  </si>
  <si>
    <t>N China Inst Water Conservancy &amp; Hydroelect Power</t>
  </si>
  <si>
    <t>MQ04996</t>
  </si>
  <si>
    <t>N Georgia Coll &amp; State Univ</t>
  </si>
  <si>
    <t>MQ04997</t>
  </si>
  <si>
    <t>N Maharashtra Univ</t>
  </si>
  <si>
    <t>MQ04998</t>
  </si>
  <si>
    <t>N Microelect Inc</t>
  </si>
  <si>
    <t>MQ04999</t>
  </si>
  <si>
    <t>N Univ Baia Mare</t>
  </si>
  <si>
    <t>MQ05001</t>
  </si>
  <si>
    <t>Nacl Inst Mat Phys</t>
  </si>
  <si>
    <t>MQ05002</t>
  </si>
  <si>
    <t>Nagahama Biosci &amp; Technol</t>
  </si>
  <si>
    <t>Nagahama Inst Biosci &amp; Technol</t>
  </si>
  <si>
    <t>MQ05004</t>
  </si>
  <si>
    <t>Nagano Natl Coll Technol</t>
  </si>
  <si>
    <t>Nagaoka Natl Coll Technol</t>
  </si>
  <si>
    <t>MQ05006</t>
  </si>
  <si>
    <t>Nagasaki Res &amp; Dev Ctr</t>
  </si>
  <si>
    <t>MQ05008</t>
  </si>
  <si>
    <t>Najran Univ</t>
  </si>
  <si>
    <t>MQ05009</t>
  </si>
  <si>
    <t>Nakchivan State Univ</t>
  </si>
  <si>
    <t>MQ05010</t>
  </si>
  <si>
    <t>Namik Kemal Univ</t>
  </si>
  <si>
    <t>MQ05011</t>
  </si>
  <si>
    <t>Namseoul Univ</t>
  </si>
  <si>
    <t>MQ05012</t>
  </si>
  <si>
    <t>Nanjing Coll Chem Technol</t>
  </si>
  <si>
    <t>MQ05013</t>
  </si>
  <si>
    <t>Nanjing Electron Devices Inst</t>
  </si>
  <si>
    <t>MQ05014</t>
  </si>
  <si>
    <t>Nanjing Natl Lab Microstruct</t>
  </si>
  <si>
    <t>MQ05015</t>
  </si>
  <si>
    <t>Nanjing Univ Aeronaut &amp;Astronaut</t>
  </si>
  <si>
    <t>Nanjing Univ Posts</t>
  </si>
  <si>
    <t>MQ05019</t>
  </si>
  <si>
    <t>Nankai Inst Math</t>
  </si>
  <si>
    <t>MQ05020</t>
  </si>
  <si>
    <t>Nannotechnol MDT Co</t>
  </si>
  <si>
    <t>MQ05021</t>
  </si>
  <si>
    <t>Nano &amp; Adv Mat Inst Ltd</t>
  </si>
  <si>
    <t>MQ05022</t>
  </si>
  <si>
    <t>Nano Pac Co Ltd</t>
  </si>
  <si>
    <t>MQ05023</t>
  </si>
  <si>
    <t>Nano Pract Applicat Ctr</t>
  </si>
  <si>
    <t>MQ05024</t>
  </si>
  <si>
    <t>Nano TeraHz Photon Lab</t>
  </si>
  <si>
    <t>MQ05025</t>
  </si>
  <si>
    <t>NanOasis Technol</t>
  </si>
  <si>
    <t>MQ05026</t>
  </si>
  <si>
    <t>NanoC Inc</t>
  </si>
  <si>
    <t>MQ05027</t>
  </si>
  <si>
    <t>Nanocyl SA</t>
  </si>
  <si>
    <t>MQ05028</t>
  </si>
  <si>
    <t>Nanodielect Corp</t>
  </si>
  <si>
    <t>MQ05029</t>
  </si>
  <si>
    <t>NanoGen Co Ltd</t>
  </si>
  <si>
    <t>MQ05030</t>
  </si>
  <si>
    <t>NanoInTekh Res &amp; Prod Enterprise</t>
  </si>
  <si>
    <t>MQ05031</t>
  </si>
  <si>
    <t>Nanolyt Gesell Kolloidanalyt mbH</t>
  </si>
  <si>
    <t>MQ05032</t>
  </si>
  <si>
    <t>NanoMarkets LC</t>
  </si>
  <si>
    <t>MQ05033</t>
  </si>
  <si>
    <t>Nanomat Res Ctr</t>
  </si>
  <si>
    <t>MQ05034</t>
  </si>
  <si>
    <t>Nanomat Res LLC</t>
  </si>
  <si>
    <t>MQ05035</t>
  </si>
  <si>
    <t>Nanomix Inc</t>
  </si>
  <si>
    <t>MQ05036</t>
  </si>
  <si>
    <t>Nanophotonics</t>
  </si>
  <si>
    <t>MQ05038</t>
  </si>
  <si>
    <t>NanoPV Corp</t>
  </si>
  <si>
    <t>MQ05039</t>
  </si>
  <si>
    <t>Nanosci &amp; Nanotechnol Ctr</t>
  </si>
  <si>
    <t>MQ05040</t>
  </si>
  <si>
    <t>Nanosci Inst CNR</t>
  </si>
  <si>
    <t>MQ05041</t>
  </si>
  <si>
    <t>NanoSci Technol Ctr</t>
  </si>
  <si>
    <t>MQ05042</t>
  </si>
  <si>
    <t>Nanosolar Inc</t>
  </si>
  <si>
    <t>MQ05044</t>
  </si>
  <si>
    <t>NanoTecCtr Weiz Forsch Gesell mbH</t>
  </si>
  <si>
    <t>MQ05045</t>
  </si>
  <si>
    <t>Nanotools Ltd</t>
  </si>
  <si>
    <t>MQ05046</t>
  </si>
  <si>
    <t>Nanyang Normal Univ</t>
  </si>
  <si>
    <t>MQ05047</t>
  </si>
  <si>
    <t>Nara Univ Educ</t>
  </si>
  <si>
    <t>MQ05048</t>
  </si>
  <si>
    <t>Nard Inst Ltd</t>
  </si>
  <si>
    <t>MQ05049</t>
  </si>
  <si>
    <t>Naresuan Univ</t>
  </si>
  <si>
    <t>MQ05050</t>
  </si>
  <si>
    <t>NAS Armenia</t>
  </si>
  <si>
    <t>MQ05052</t>
  </si>
  <si>
    <t>NAS Coll</t>
  </si>
  <si>
    <t>MQ05062</t>
  </si>
  <si>
    <t>NASDA</t>
  </si>
  <si>
    <t>MQ05064</t>
  </si>
  <si>
    <t>NASSR State Co</t>
  </si>
  <si>
    <t>MQ05065</t>
  </si>
  <si>
    <t>NAST</t>
  </si>
  <si>
    <t>MQ05067</t>
  </si>
  <si>
    <t>Nat Met &amp; Mat Technol Ctr</t>
  </si>
  <si>
    <t>MQ05068</t>
  </si>
  <si>
    <t>Nat Photon</t>
  </si>
  <si>
    <t>MQ05069</t>
  </si>
  <si>
    <t>Nathas Com Res Ideas Ctr</t>
  </si>
  <si>
    <t>MQ05072</t>
  </si>
  <si>
    <t>Natl Acad Sci Armenia</t>
  </si>
  <si>
    <t>MQ05074</t>
  </si>
  <si>
    <t>Acad Sci Belarus</t>
  </si>
  <si>
    <t>Belarussian Acad Sci</t>
  </si>
  <si>
    <t>NAS Belarus</t>
  </si>
  <si>
    <t>Natl Acad Sci Belarus</t>
  </si>
  <si>
    <t>MQ05075</t>
  </si>
  <si>
    <t>Natl Adv Ind Sci &amp; Technol</t>
  </si>
  <si>
    <t>MQ05076</t>
  </si>
  <si>
    <t>Natl Aeronaut &amp; Space Adm</t>
  </si>
  <si>
    <t>MQ05077</t>
  </si>
  <si>
    <t>Natl Aeronaut Lab</t>
  </si>
  <si>
    <t>MQ05078</t>
  </si>
  <si>
    <t>Natl Aerosp Lab</t>
  </si>
  <si>
    <t>Natl Aerosp Lab NLR</t>
  </si>
  <si>
    <t>MQ05079</t>
  </si>
  <si>
    <t>Natl Aerosp Univ</t>
  </si>
  <si>
    <t>MQ05080</t>
  </si>
  <si>
    <t>Natl Agr Res &amp; Dev Inst Fundulea</t>
  </si>
  <si>
    <t>MQ05082</t>
  </si>
  <si>
    <t>Natl Brain Res Ctr</t>
  </si>
  <si>
    <t>MQ05083</t>
  </si>
  <si>
    <t>Natl Bur Econ Res</t>
  </si>
  <si>
    <t>MQ05084</t>
  </si>
  <si>
    <t>Natl Canc Ctr</t>
  </si>
  <si>
    <t>MQ05089</t>
  </si>
  <si>
    <t>Natl Coll Autonomous</t>
  </si>
  <si>
    <t>MQ05090</t>
  </si>
  <si>
    <t>Natl Commun Commiss</t>
  </si>
  <si>
    <t>MQ05091</t>
  </si>
  <si>
    <t>Natl Council Res IMM CNR</t>
  </si>
  <si>
    <t>MQ05092</t>
  </si>
  <si>
    <t>Natl Council Sci Res</t>
  </si>
  <si>
    <t>MQ05093</t>
  </si>
  <si>
    <t>Natl Creat Res Ctr Oxide Nanocrystalline Mat</t>
  </si>
  <si>
    <t>MQ05094</t>
  </si>
  <si>
    <t>Natl Ctr Atmosp Res</t>
  </si>
  <si>
    <t>Natl Ctr Atmospher Res</t>
  </si>
  <si>
    <t>MQ05095</t>
  </si>
  <si>
    <t>Natl Ctr Composit Characterisat Mat CCCM</t>
  </si>
  <si>
    <t>MQ05096</t>
  </si>
  <si>
    <t>Natl Ctr Global Hlth &amp; Med</t>
  </si>
  <si>
    <t>MQ05097</t>
  </si>
  <si>
    <t>Natl Ctr Hydrogen &amp; Fuel Cell Technol Experimenta</t>
  </si>
  <si>
    <t>MQ05098</t>
  </si>
  <si>
    <t>Natl Ctr Nanomat Technol</t>
  </si>
  <si>
    <t>MQ05102</t>
  </si>
  <si>
    <t>Natl Ctr NanoStruct &amp; BioSyst Surfaces</t>
  </si>
  <si>
    <t>MQ05103</t>
  </si>
  <si>
    <t>Natl Ctr Nanotechnol &amp; Sci</t>
  </si>
  <si>
    <t>MQ05104</t>
  </si>
  <si>
    <t>Natl Ctr Photovolta</t>
  </si>
  <si>
    <t>MQ05105</t>
  </si>
  <si>
    <t>Natl Ctr Radiat Res &amp; Technol</t>
  </si>
  <si>
    <t>MQ05106</t>
  </si>
  <si>
    <t>Natl Ctr Res &amp; Dev Technol</t>
  </si>
  <si>
    <t>MQ05107</t>
  </si>
  <si>
    <t>Natl Ctr Sci Res</t>
  </si>
  <si>
    <t>MQ05108</t>
  </si>
  <si>
    <t>Natl Ctr Sci Res Demokritos</t>
  </si>
  <si>
    <t>MQ05110</t>
  </si>
  <si>
    <t>Natl Ctr Space Res CNES</t>
  </si>
  <si>
    <t>MQ05111</t>
  </si>
  <si>
    <t>Natl Ctr Toxicol Res</t>
  </si>
  <si>
    <t>MQ05112</t>
  </si>
  <si>
    <t>Natl Def Acad</t>
  </si>
  <si>
    <t>MQ05113</t>
  </si>
  <si>
    <t>Natl Dev &amp; Reform Commiss</t>
  </si>
  <si>
    <t>MQ05114</t>
  </si>
  <si>
    <t>Natl Dev Ctr Hitech Green Mat</t>
  </si>
  <si>
    <t>MQ05116</t>
  </si>
  <si>
    <t>Natl Engn &amp; Sci Commiss</t>
  </si>
  <si>
    <t>MQ05117</t>
  </si>
  <si>
    <t>Natl Engn Coll</t>
  </si>
  <si>
    <t>MQ05118</t>
  </si>
  <si>
    <t>Natl Engn Res Ctr Nanotechnol</t>
  </si>
  <si>
    <t>MQ05120</t>
  </si>
  <si>
    <t>Natl Environm Satellite Data &amp; Informat Serv</t>
  </si>
  <si>
    <t>MQ05121</t>
  </si>
  <si>
    <t>Natl Grid</t>
  </si>
  <si>
    <t>MQ05122</t>
  </si>
  <si>
    <t>Natl Hellen Res Fdn</t>
  </si>
  <si>
    <t>Natl Hellen Res Fnd</t>
  </si>
  <si>
    <t>MQ05124</t>
  </si>
  <si>
    <t>Natl High Magnet Lab</t>
  </si>
  <si>
    <t>MQ05133</t>
  </si>
  <si>
    <t>Natl Inst Adv Interdisciplinary Res</t>
  </si>
  <si>
    <t>MQ05135</t>
  </si>
  <si>
    <t>Natl Inst Aerosp Technol INTA</t>
  </si>
  <si>
    <t>MQ05136</t>
  </si>
  <si>
    <t>Natl Inst Agron</t>
  </si>
  <si>
    <t>MQ05137</t>
  </si>
  <si>
    <t>Natl Inst Astron &amp; Geophys Res</t>
  </si>
  <si>
    <t>MQ05138</t>
  </si>
  <si>
    <t>Natl Inst Astrophys Opt &amp; Elect</t>
  </si>
  <si>
    <t>MQ05139</t>
  </si>
  <si>
    <t>Natl Inst Biomed Innovat</t>
  </si>
  <si>
    <t>MQ05140</t>
  </si>
  <si>
    <t>Natl Inst Coal</t>
  </si>
  <si>
    <t>MQ05141</t>
  </si>
  <si>
    <t>Natl Inst Environm Res</t>
  </si>
  <si>
    <t>MQ05143</t>
  </si>
  <si>
    <t>Natl Inst Geophys &amp; Volcanol</t>
  </si>
  <si>
    <t>MQ05144</t>
  </si>
  <si>
    <t>Natl Inst Hlth &amp; Welf</t>
  </si>
  <si>
    <t>MQ05145</t>
  </si>
  <si>
    <t>Natl Inst Ind Sci &amp; Technol</t>
  </si>
  <si>
    <t>MQ05146</t>
  </si>
  <si>
    <t>Natl Inst Informat &amp; Commun Technol</t>
  </si>
  <si>
    <t>Natl Inst Informat &amp; Communicat Technol NICT</t>
  </si>
  <si>
    <t>MQ05149</t>
  </si>
  <si>
    <t>Natl Inst Laser &amp; Opt</t>
  </si>
  <si>
    <t>Natl Inst Lasers &amp; Optron</t>
  </si>
  <si>
    <t>MQ05154</t>
  </si>
  <si>
    <t>Natl Inst Metrol</t>
  </si>
  <si>
    <t>MQ05155</t>
  </si>
  <si>
    <t>Natl Inst Optoelect</t>
  </si>
  <si>
    <t>MQ05156</t>
  </si>
  <si>
    <t>Natl Inst Phys &amp; Nucl Engn Horia Hulubei</t>
  </si>
  <si>
    <t>Natl Inst Phys &amp; Nucl Engn IFIN HH</t>
  </si>
  <si>
    <t>MQ05158</t>
  </si>
  <si>
    <t>Natl Inst Plasma Phys</t>
  </si>
  <si>
    <t>MQ05159</t>
  </si>
  <si>
    <t>Natl Inst Prevent &amp; Safety Workpl ISPESL</t>
  </si>
  <si>
    <t>Natl Inst Prevent &amp; Safety Workplace ISPESL</t>
  </si>
  <si>
    <t>MQ05162</t>
  </si>
  <si>
    <t>Natl Inst R&amp;D Isotop &amp; Mol Technol</t>
  </si>
  <si>
    <t>Natl Inst Res &amp; Dev Isotop &amp; Mol Technol</t>
  </si>
  <si>
    <t>MQ05163</t>
  </si>
  <si>
    <t>Natl Inst Radiol Sci</t>
  </si>
  <si>
    <t>MQ05164</t>
  </si>
  <si>
    <t>Natl Inst Res &amp; Dev Electrochem &amp; Condensed Matte</t>
  </si>
  <si>
    <t>MQ05166</t>
  </si>
  <si>
    <t>Natl Inst Res &amp; Dev Micro &amp; Nanotechnol</t>
  </si>
  <si>
    <t>MQ05167</t>
  </si>
  <si>
    <t>Natl Inst Res &amp; Dev Microtechnol</t>
  </si>
  <si>
    <t>MQ05168</t>
  </si>
  <si>
    <t>Natl Inst Res &amp; Dev Optoelect</t>
  </si>
  <si>
    <t>MQ05169</t>
  </si>
  <si>
    <t>Natl Inst Sci &amp; Technol Creat</t>
  </si>
  <si>
    <t>MQ05170</t>
  </si>
  <si>
    <t>Natl Inst Solar Energy INES RDI</t>
  </si>
  <si>
    <t>MQ05171</t>
  </si>
  <si>
    <t>Natl Inst Stand</t>
  </si>
  <si>
    <t>MQ05172</t>
  </si>
  <si>
    <t>Natl Inst Technol Durgapur</t>
  </si>
  <si>
    <t>MQ05173</t>
  </si>
  <si>
    <t>Natl Inst Technol Karnataka</t>
  </si>
  <si>
    <t>MQ05174</t>
  </si>
  <si>
    <t>Natl Inst Technol Rourkela</t>
  </si>
  <si>
    <t>MQ05175</t>
  </si>
  <si>
    <t>Natl Inst Toxicol Res</t>
  </si>
  <si>
    <t>MQ05176</t>
  </si>
  <si>
    <t>Natl Isnt Adv Ind Sci &amp; Technol</t>
  </si>
  <si>
    <t>MQ05178</t>
  </si>
  <si>
    <t>Natl Key Lab Surface Phys &amp; Chem</t>
  </si>
  <si>
    <t>MQ05179</t>
  </si>
  <si>
    <t>Natl Lab Adv Technol &amp; NanoSci INFM TASC</t>
  </si>
  <si>
    <t>MQ05180</t>
  </si>
  <si>
    <t>Natl Lab Condensed Matter Phys</t>
  </si>
  <si>
    <t>MQ05181</t>
  </si>
  <si>
    <t>Natl Lab Infrared Phys</t>
  </si>
  <si>
    <t>MQ05182</t>
  </si>
  <si>
    <t>Natl Lab Laser Technol</t>
  </si>
  <si>
    <t>MQ05183</t>
  </si>
  <si>
    <t>Natl Lab Renewable Energy Sources</t>
  </si>
  <si>
    <t>MQ05184</t>
  </si>
  <si>
    <t>Natl Lab Solid State Microstruct</t>
  </si>
  <si>
    <t>MQ05185</t>
  </si>
  <si>
    <t>Natl Lab TASC INFM CNR</t>
  </si>
  <si>
    <t>MQ05186</t>
  </si>
  <si>
    <t>Natl Law Univ</t>
  </si>
  <si>
    <t>MQ05188</t>
  </si>
  <si>
    <t>Natl Marine Fisheries Serv</t>
  </si>
  <si>
    <t>MQ05189</t>
  </si>
  <si>
    <t>Natl Maritime Res Inst</t>
  </si>
  <si>
    <t>MQ05190</t>
  </si>
  <si>
    <t>Natl Math Ctr</t>
  </si>
  <si>
    <t>MQ05191</t>
  </si>
  <si>
    <t>Natl Metrol Inst</t>
  </si>
  <si>
    <t>Natl Metrol Inst Turkey</t>
  </si>
  <si>
    <t>Natl Metrol Inst Turkey TUBITAK UME</t>
  </si>
  <si>
    <t>Natl Nano Devices Labs</t>
  </si>
  <si>
    <t>Natl Nanodevice Labs</t>
  </si>
  <si>
    <t>MQ05199</t>
  </si>
  <si>
    <t>Natl Nanofab Ctr</t>
  </si>
  <si>
    <t>MQ05201</t>
  </si>
  <si>
    <t>Natl Nanotechnol Lab INFM</t>
  </si>
  <si>
    <t>Natl Nanotechnol Lab INFM CNR</t>
  </si>
  <si>
    <t>MQ05203</t>
  </si>
  <si>
    <t>Natl Observ Athens</t>
  </si>
  <si>
    <t>MQ05204</t>
  </si>
  <si>
    <t>Natl Off Aerospatial Studies &amp; Res ONERA</t>
  </si>
  <si>
    <t>MQ05205</t>
  </si>
  <si>
    <t>Natl Phys Lab CSIR</t>
  </si>
  <si>
    <t>MQ05206</t>
  </si>
  <si>
    <t>Natl Polytech Sch</t>
  </si>
  <si>
    <t>MQ05207</t>
  </si>
  <si>
    <t>Natl Program Tera Level Nanodevice</t>
  </si>
  <si>
    <t>MQ05208</t>
  </si>
  <si>
    <t>Natl Renew Energy Lab</t>
  </si>
  <si>
    <t>Natl Renewable Energy Lab NREL</t>
  </si>
  <si>
    <t>Natl Renewable Energy Labs</t>
  </si>
  <si>
    <t>MQ05211</t>
  </si>
  <si>
    <t>Natl Res &amp; Dev Inst Non Ferrous &amp; Rare Met</t>
  </si>
  <si>
    <t>MQ05213</t>
  </si>
  <si>
    <t>Natl Res Council CNR</t>
  </si>
  <si>
    <t>MQ05214</t>
  </si>
  <si>
    <t>Natl Res Council Res Associate</t>
  </si>
  <si>
    <t>MQ05215</t>
  </si>
  <si>
    <t>Natl Res Ctr Dokki</t>
  </si>
  <si>
    <t>MQ05216</t>
  </si>
  <si>
    <t>Natl Res Inst Astron &amp; Geophys</t>
  </si>
  <si>
    <t>MQ05217</t>
  </si>
  <si>
    <t>Natl Res Inst Earth Sci &amp; Disaster Prevent</t>
  </si>
  <si>
    <t>MQ05218</t>
  </si>
  <si>
    <t>Natl Res Inst Elect</t>
  </si>
  <si>
    <t>MQ05219</t>
  </si>
  <si>
    <t>Natl Res Inst Met</t>
  </si>
  <si>
    <t>MQ05220</t>
  </si>
  <si>
    <t>Natl Res Technol Univ</t>
  </si>
  <si>
    <t>MQ05221</t>
  </si>
  <si>
    <t>Natl Sch Engineers Sfax</t>
  </si>
  <si>
    <t>MQ05223</t>
  </si>
  <si>
    <t>Natl Security Complex Y12</t>
  </si>
  <si>
    <t>MQ05224</t>
  </si>
  <si>
    <t>Natl Semicond Corp</t>
  </si>
  <si>
    <t>MQ05225</t>
  </si>
  <si>
    <t>Natl Simulat Ctr</t>
  </si>
  <si>
    <t>Natl Simulat Ctr INFM Democritos</t>
  </si>
  <si>
    <t>MQ05232</t>
  </si>
  <si>
    <t>Natl Tech Univ</t>
  </si>
  <si>
    <t>MQ05233</t>
  </si>
  <si>
    <t>Natl Tech Univ Athens 9</t>
  </si>
  <si>
    <t>MQ05234</t>
  </si>
  <si>
    <t>Natl Tech Univ KPI Ukraine</t>
  </si>
  <si>
    <t>MQ05235</t>
  </si>
  <si>
    <t>Natl Tech Univ Ukraine</t>
  </si>
  <si>
    <t>Natl Tech Univ Ukraine KPI</t>
  </si>
  <si>
    <t>MQ05237</t>
  </si>
  <si>
    <t>Natl Text Univ</t>
  </si>
  <si>
    <t>MQ05238</t>
  </si>
  <si>
    <t>Natl Transmiss Elect Util Co</t>
  </si>
  <si>
    <t>MQ05241</t>
  </si>
  <si>
    <t>Univ Cordoba</t>
  </si>
  <si>
    <t>MQ05242</t>
  </si>
  <si>
    <t>Natl Univ Def Technol</t>
  </si>
  <si>
    <t>MQ05243</t>
  </si>
  <si>
    <t>Natl Univ HochiMinh City</t>
  </si>
  <si>
    <t>MQ05245</t>
  </si>
  <si>
    <t>Natl Univ Laos</t>
  </si>
  <si>
    <t>MQ05246</t>
  </si>
  <si>
    <t>Natl Univ Lesotho</t>
  </si>
  <si>
    <t>MQ05249</t>
  </si>
  <si>
    <t>Natl Univ Mongolia</t>
  </si>
  <si>
    <t>MQ05250</t>
  </si>
  <si>
    <t>Natl Univ Rwanda</t>
  </si>
  <si>
    <t>MQ05251</t>
  </si>
  <si>
    <t>Natl Univ Sci &amp; Technol</t>
  </si>
  <si>
    <t>MQ05253</t>
  </si>
  <si>
    <t>Natl Univ Thai Nguyen</t>
  </si>
  <si>
    <t>MQ05254</t>
  </si>
  <si>
    <t>Natl Univ Uzbekistan</t>
  </si>
  <si>
    <t>MQ05255</t>
  </si>
  <si>
    <t>Natl Wind Technol Ctr</t>
  </si>
  <si>
    <t>MQ05257</t>
  </si>
  <si>
    <t>Nauczania Wydzialu Zarzadzania P Cz</t>
  </si>
  <si>
    <t>MQ05258</t>
  </si>
  <si>
    <t>Naval Air Syst Command Headquarters</t>
  </si>
  <si>
    <t>MQ05259</t>
  </si>
  <si>
    <t>Naval Phys &amp; Oceanog Lab</t>
  </si>
  <si>
    <t>MQ05260</t>
  </si>
  <si>
    <t>Naval Univ Engn</t>
  </si>
  <si>
    <t>MQ05261</t>
  </si>
  <si>
    <t>Navy Inst Logist Technol &amp; Equipment</t>
  </si>
  <si>
    <t>MQ05262</t>
  </si>
  <si>
    <t>MQ05263</t>
  </si>
  <si>
    <t>NCI</t>
  </si>
  <si>
    <t>MQ05265</t>
  </si>
  <si>
    <t>NCL</t>
  </si>
  <si>
    <t>MQ05267</t>
  </si>
  <si>
    <t>NCSR Demokritos Agia Paraskevi</t>
  </si>
  <si>
    <t>MQ05268</t>
  </si>
  <si>
    <t>NE Hill Univ</t>
  </si>
  <si>
    <t>MQ05269</t>
  </si>
  <si>
    <t>NE Inst Sci &amp; Technol</t>
  </si>
  <si>
    <t>MQ05270</t>
  </si>
  <si>
    <t>NE Wales Inst Higher Educ</t>
  </si>
  <si>
    <t>MQ05271</t>
  </si>
  <si>
    <t>Near Agasti Theatre</t>
  </si>
  <si>
    <t>MQ05275</t>
  </si>
  <si>
    <t>Ned Silicon Spa</t>
  </si>
  <si>
    <t>MQ05276</t>
  </si>
  <si>
    <t>NEDL</t>
  </si>
  <si>
    <t>MQ05278</t>
  </si>
  <si>
    <t>Negev Acad Coll Engn</t>
  </si>
  <si>
    <t>MQ05279</t>
  </si>
  <si>
    <t>NEI Elect Power Engn</t>
  </si>
  <si>
    <t>NEI Elect Power Engn Inc</t>
  </si>
  <si>
    <t>MQ05281</t>
  </si>
  <si>
    <t>Nei Hu Vocat High Sch</t>
  </si>
  <si>
    <t>MQ05282</t>
  </si>
  <si>
    <t>Neimongol Univ</t>
  </si>
  <si>
    <t>MQ05286</t>
  </si>
  <si>
    <t>NEMAS Ctr Nanoengineered Mat &amp; Surfaces</t>
  </si>
  <si>
    <t>MQ05287</t>
  </si>
  <si>
    <t>Neoktista</t>
  </si>
  <si>
    <t>MQ05288</t>
  </si>
  <si>
    <t>NeoView Kolong Co Ltd</t>
  </si>
  <si>
    <t>MQ05289</t>
  </si>
  <si>
    <t>Nepal Acad Sci &amp; Technol</t>
  </si>
  <si>
    <t>MQ05290</t>
  </si>
  <si>
    <t>NESA</t>
  </si>
  <si>
    <t>MQ05291</t>
  </si>
  <si>
    <t>Nestle Res Ctr</t>
  </si>
  <si>
    <t>Nestle Waters Italy</t>
  </si>
  <si>
    <t>MQ05292</t>
  </si>
  <si>
    <t>NET Nowak Energie &amp; Technol AG</t>
  </si>
  <si>
    <t>MQ05293</t>
  </si>
  <si>
    <t>Netaji Subhas Inst Technol</t>
  </si>
  <si>
    <t>MQ05294</t>
  </si>
  <si>
    <t>Netherlands Bur Environm Assessment</t>
  </si>
  <si>
    <t>MQ05295</t>
  </si>
  <si>
    <t>Netherlands Energy Res Ctr</t>
  </si>
  <si>
    <t>Netherlands Energy Res Fdn ECN</t>
  </si>
  <si>
    <t>MQ05297</t>
  </si>
  <si>
    <t>Netherlands Environm Assesment Agcy MNP</t>
  </si>
  <si>
    <t>Netherlands Environm Assessment Agcy PBL</t>
  </si>
  <si>
    <t>MQ05298</t>
  </si>
  <si>
    <t>Netherlands Inst Met Res</t>
  </si>
  <si>
    <t>MQ05299</t>
  </si>
  <si>
    <t>Netherlands Org Appl Sci Res</t>
  </si>
  <si>
    <t>Netherlands Org Appl Sci Res TNO</t>
  </si>
  <si>
    <t>MQ05300</t>
  </si>
  <si>
    <t>Netherlands Utrecht Univ</t>
  </si>
  <si>
    <t>MQ05301</t>
  </si>
  <si>
    <t>Nevsehir Univ</t>
  </si>
  <si>
    <t>MQ05302</t>
  </si>
  <si>
    <t>New &amp; Renewable Energy Author</t>
  </si>
  <si>
    <t>MQ05303</t>
  </si>
  <si>
    <t>New Mexico Consortium</t>
  </si>
  <si>
    <t>MQ05304</t>
  </si>
  <si>
    <t>New Mexico Highlands Univ</t>
  </si>
  <si>
    <t>MQ05305</t>
  </si>
  <si>
    <t>New Mexico Inst Technol</t>
  </si>
  <si>
    <t>MQ05306</t>
  </si>
  <si>
    <t>New Mexico Museum Nat Hist &amp; Sci</t>
  </si>
  <si>
    <t>MQ05307</t>
  </si>
  <si>
    <t>New Opt</t>
  </si>
  <si>
    <t>MQ05308</t>
  </si>
  <si>
    <t>New Power Plasma Co Ltd</t>
  </si>
  <si>
    <t>MQ05309</t>
  </si>
  <si>
    <t>New York Inst Technol</t>
  </si>
  <si>
    <t>MQ05310</t>
  </si>
  <si>
    <t>New Zealand Vet Pathol Ltd</t>
  </si>
  <si>
    <t>MQ05311</t>
  </si>
  <si>
    <t>Newport</t>
  </si>
  <si>
    <t>Newport Corp</t>
  </si>
  <si>
    <t>Newport Corp Spectra Phys</t>
  </si>
  <si>
    <t>MQ05314</t>
  </si>
  <si>
    <t>Newport Spectra Phys GmbH</t>
  </si>
  <si>
    <t>MQ05315</t>
  </si>
  <si>
    <t>NEXCIS</t>
  </si>
  <si>
    <t>NEXCIS Innovating Technol</t>
  </si>
  <si>
    <t>NEXCIS Photovolta Technol</t>
  </si>
  <si>
    <t>MQ05318</t>
  </si>
  <si>
    <t>NexPower Technol Corp</t>
  </si>
  <si>
    <t>MQ05319</t>
  </si>
  <si>
    <t>Next Generat Power Technol Ctr</t>
  </si>
  <si>
    <t>MQ05320</t>
  </si>
  <si>
    <t>NEXUS II</t>
  </si>
  <si>
    <t>MQ05321</t>
  </si>
  <si>
    <t>NGC Aerosp Ltd</t>
  </si>
  <si>
    <t>MQ05323</t>
  </si>
  <si>
    <t>NHK Japan Broadcasting Corp</t>
  </si>
  <si>
    <t>MQ05324</t>
  </si>
  <si>
    <t>NHRF</t>
  </si>
  <si>
    <t>MQ05325</t>
  </si>
  <si>
    <t>NI Lobachevski Nizhnii Novgorod State Univ</t>
  </si>
  <si>
    <t>MQ05326</t>
  </si>
  <si>
    <t>NIAID</t>
  </si>
  <si>
    <t>MQ05327</t>
  </si>
  <si>
    <t>Nibg Chi Univ Technol</t>
  </si>
  <si>
    <t>MQ05328</t>
  </si>
  <si>
    <t>NICHHD</t>
  </si>
  <si>
    <t>MQ05329</t>
  </si>
  <si>
    <t>NICT</t>
  </si>
  <si>
    <t>MQ05330</t>
  </si>
  <si>
    <t>NIE</t>
  </si>
  <si>
    <t>MQ05331</t>
  </si>
  <si>
    <t>Nigerian Def Acad</t>
  </si>
  <si>
    <t>MQ05332</t>
  </si>
  <si>
    <t>Night Vis &amp; Elect Sensors Directorate</t>
  </si>
  <si>
    <t>MQ05333</t>
  </si>
  <si>
    <t>NIH</t>
  </si>
  <si>
    <t>MQ05334</t>
  </si>
  <si>
    <t>Nihon Gas Chemi Co</t>
  </si>
  <si>
    <t>MQ05336</t>
  </si>
  <si>
    <t>Nihon Koshuha Co Ltd</t>
  </si>
  <si>
    <t>MQ05338</t>
  </si>
  <si>
    <t>Nikolaev Inst Inorgan Chem</t>
  </si>
  <si>
    <t>MQ05339</t>
  </si>
  <si>
    <t>NILOP</t>
  </si>
  <si>
    <t>MQ05340</t>
  </si>
  <si>
    <t>NILPRP</t>
  </si>
  <si>
    <t>NILPRP Bucharest</t>
  </si>
  <si>
    <t>MQ05342</t>
  </si>
  <si>
    <t>NIMBUS Biotechnol GmbH</t>
  </si>
  <si>
    <t>MQ05343</t>
  </si>
  <si>
    <t>NIMP</t>
  </si>
  <si>
    <t>MQ05344</t>
  </si>
  <si>
    <t>NINDS</t>
  </si>
  <si>
    <t>MQ05345</t>
  </si>
  <si>
    <t>Ningbo Univ</t>
  </si>
  <si>
    <t>MQ05346</t>
  </si>
  <si>
    <t>NIOPIK</t>
  </si>
  <si>
    <t>MQ05347</t>
  </si>
  <si>
    <t>NIOSH</t>
  </si>
  <si>
    <t>MQ05348</t>
  </si>
  <si>
    <t>Nippon Chem Ind Co Ltd</t>
  </si>
  <si>
    <t>MQ05349</t>
  </si>
  <si>
    <t>Nippon Dent Univ Tokyo</t>
  </si>
  <si>
    <t>MQ05350</t>
  </si>
  <si>
    <t>Nihon Kayaku Co Ltd</t>
  </si>
  <si>
    <t>Nippon Kayaku Co Ltd</t>
  </si>
  <si>
    <t>MQ05351</t>
  </si>
  <si>
    <t>Nippon Oikos Co Ltd</t>
  </si>
  <si>
    <t>MQ05352</t>
  </si>
  <si>
    <t>Nippon Oil Corp</t>
  </si>
  <si>
    <t>MQ05353</t>
  </si>
  <si>
    <t>Nippon Sheet Glass Co Ltd</t>
  </si>
  <si>
    <t>MQ05355</t>
  </si>
  <si>
    <t>Niroo Res Inst</t>
  </si>
  <si>
    <t>MQ05356</t>
  </si>
  <si>
    <t>Nisco Engn AG</t>
  </si>
  <si>
    <t>MQ05359</t>
  </si>
  <si>
    <t>NIST Boulder</t>
  </si>
  <si>
    <t>MQ05360</t>
  </si>
  <si>
    <t>NIT</t>
  </si>
  <si>
    <t>MQ05362</t>
  </si>
  <si>
    <t>NITIE</t>
  </si>
  <si>
    <t>MQ05363</t>
  </si>
  <si>
    <t>Nitya Power Technol Pvt Ltd</t>
  </si>
  <si>
    <t>MQ05364</t>
  </si>
  <si>
    <t>Nizhni Novgorod State Univ</t>
  </si>
  <si>
    <t>MQ05366</t>
  </si>
  <si>
    <t>NKF</t>
  </si>
  <si>
    <t>MQ05367</t>
  </si>
  <si>
    <t>NL Nanosemicond GmbH</t>
  </si>
  <si>
    <t>MQ05368</t>
  </si>
  <si>
    <t>NM Inst Engn &amp; Technol</t>
  </si>
  <si>
    <t>MQ05369</t>
  </si>
  <si>
    <t>NMH CEMES CNRS ONERA</t>
  </si>
  <si>
    <t>MQ05370</t>
  </si>
  <si>
    <t>NMRC</t>
  </si>
  <si>
    <t>MQ05371</t>
  </si>
  <si>
    <t>Nnamdi Azikiwe Univ</t>
  </si>
  <si>
    <t>MQ05372</t>
  </si>
  <si>
    <t>Natl Nanofab Ctr NNFC</t>
  </si>
  <si>
    <t>NNFC</t>
  </si>
  <si>
    <t>MQ05373</t>
  </si>
  <si>
    <t>NNL</t>
  </si>
  <si>
    <t>MQ05374</t>
  </si>
  <si>
    <t>No New Mexico Coll</t>
  </si>
  <si>
    <t>MQ05375</t>
  </si>
  <si>
    <t>No Power Syst</t>
  </si>
  <si>
    <t>MQ05376</t>
  </si>
  <si>
    <t>NOAA</t>
  </si>
  <si>
    <t>NOAA NESDIS Ctr Satellite Applicat &amp; Res</t>
  </si>
  <si>
    <t>Past Global Changes Int Project Off</t>
  </si>
  <si>
    <t>MQ05377</t>
  </si>
  <si>
    <t>Nofima AS</t>
  </si>
  <si>
    <t>MQ05378</t>
  </si>
  <si>
    <t>Nokia Electr Ltd</t>
  </si>
  <si>
    <t>Nokia Res Ctr</t>
  </si>
  <si>
    <t>Nokia Res Ctr Cambridge UK</t>
  </si>
  <si>
    <t>MQ05382</t>
  </si>
  <si>
    <t>Nokia Siemens Networks</t>
  </si>
  <si>
    <t>Nokia Siemens Networks GmbH &amp; Co KG</t>
  </si>
  <si>
    <t>MQ05384</t>
  </si>
  <si>
    <t>Nomad Inc</t>
  </si>
  <si>
    <t>MQ05385</t>
  </si>
  <si>
    <t>Nonmet Inorgan Mat ETH Zurich Swiss Fed Inst Tech</t>
  </si>
  <si>
    <t>MQ05386</t>
  </si>
  <si>
    <t>Norfok State Univ</t>
  </si>
  <si>
    <t>Norfolk State Univ</t>
  </si>
  <si>
    <t>MQ05388</t>
  </si>
  <si>
    <t>Noritake Super Abras Co Ltd</t>
  </si>
  <si>
    <t>MQ05389</t>
  </si>
  <si>
    <t>Normalizacao &amp; Qual Ind Div Metrol Mat</t>
  </si>
  <si>
    <t>MQ05390</t>
  </si>
  <si>
    <t>N W Univ</t>
  </si>
  <si>
    <t>North West Univ</t>
  </si>
  <si>
    <t>NW Univ</t>
  </si>
  <si>
    <t>MQ05391</t>
  </si>
  <si>
    <t>Northrop Grumman Aerosp Syst</t>
  </si>
  <si>
    <t>Northrop Grumman Corp</t>
  </si>
  <si>
    <t>Northrop Grumman Space Technol</t>
  </si>
  <si>
    <t>MQ05393</t>
  </si>
  <si>
    <t>NorthWest Univ</t>
  </si>
  <si>
    <t>MQ05394</t>
  </si>
  <si>
    <t>Norwegian Def Res Estab</t>
  </si>
  <si>
    <t>MQ05395</t>
  </si>
  <si>
    <t>Norwegian Food Res Inst</t>
  </si>
  <si>
    <t>MQ05396</t>
  </si>
  <si>
    <t>Norwegian Radium Hosp</t>
  </si>
  <si>
    <t>MQ05398</t>
  </si>
  <si>
    <t>Noshirvani Babol Univ Technol</t>
  </si>
  <si>
    <t>MQ05399</t>
  </si>
  <si>
    <t>Notingham Univ</t>
  </si>
  <si>
    <t>MQ05402</t>
  </si>
  <si>
    <t>Notre Dame Univ</t>
  </si>
  <si>
    <t>MQ05403</t>
  </si>
  <si>
    <t>NOVA PLASMA</t>
  </si>
  <si>
    <t>MQ05404</t>
  </si>
  <si>
    <t>Novelis Luxembourg</t>
  </si>
  <si>
    <t>MQ05405</t>
  </si>
  <si>
    <t>Novus Energy Partners</t>
  </si>
  <si>
    <t>MQ05406</t>
  </si>
  <si>
    <t>NPL</t>
  </si>
  <si>
    <t>MQ05407</t>
  </si>
  <si>
    <t>NPO ORION</t>
  </si>
  <si>
    <t>MQ05410</t>
  </si>
  <si>
    <t>NRCC</t>
  </si>
  <si>
    <t>MQ05411</t>
  </si>
  <si>
    <t>NRCS Demokritos</t>
  </si>
  <si>
    <t>MQ05412</t>
  </si>
  <si>
    <t>NRECA</t>
  </si>
  <si>
    <t>MQ05413</t>
  </si>
  <si>
    <t>NREL</t>
  </si>
  <si>
    <t>MQ05414</t>
  </si>
  <si>
    <t>NRIAG</t>
  </si>
  <si>
    <t>MQ05415</t>
  </si>
  <si>
    <t>NRMRL EPA</t>
  </si>
  <si>
    <t>MQ05416</t>
  </si>
  <si>
    <t>NSA GC</t>
  </si>
  <si>
    <t>MQ05417</t>
  </si>
  <si>
    <t>NSCR Demokritos</t>
  </si>
  <si>
    <t>MQ05418</t>
  </si>
  <si>
    <t>NSTDA</t>
  </si>
  <si>
    <t>MQ05420</t>
  </si>
  <si>
    <t>NSWC</t>
  </si>
  <si>
    <t>MQ05421</t>
  </si>
  <si>
    <t>NSWCCD Philadelphia</t>
  </si>
  <si>
    <t>MQ05422</t>
  </si>
  <si>
    <t>NT MDT</t>
  </si>
  <si>
    <t>MQ05423</t>
  </si>
  <si>
    <t>NTera batteries</t>
  </si>
  <si>
    <t>MQ05424</t>
  </si>
  <si>
    <t>NTPC Ltd</t>
  </si>
  <si>
    <t>MQ05433</t>
  </si>
  <si>
    <t>NTU ERI N</t>
  </si>
  <si>
    <t>MQ05434</t>
  </si>
  <si>
    <t>Nu Eco Engn Co Ltd</t>
  </si>
  <si>
    <t>MQ05435</t>
  </si>
  <si>
    <t>Nucl &amp; Technol Inst</t>
  </si>
  <si>
    <t>MQ05436</t>
  </si>
  <si>
    <t>Nucl Mat Author</t>
  </si>
  <si>
    <t>MQ05437</t>
  </si>
  <si>
    <t>Nucl Res Inst</t>
  </si>
  <si>
    <t>MQ05438</t>
  </si>
  <si>
    <t>Nucl Sci &amp; Technol Res Inst</t>
  </si>
  <si>
    <t>MQ05440</t>
  </si>
  <si>
    <t>NuLight Technol Co</t>
  </si>
  <si>
    <t>MQ05441</t>
  </si>
  <si>
    <t>Numer Corp</t>
  </si>
  <si>
    <t>MQ05442</t>
  </si>
  <si>
    <t>Nuon Helianthos BV</t>
  </si>
  <si>
    <t>Nuon Power Buggenum BV</t>
  </si>
  <si>
    <t>MQ05443</t>
  </si>
  <si>
    <t>Nuove Tecnol Energia &amp; Ambiente</t>
  </si>
  <si>
    <t>MQ05445</t>
  </si>
  <si>
    <t>NUS Nanosci &amp; Nanotechnol Initiat</t>
  </si>
  <si>
    <t>MQ05447</t>
  </si>
  <si>
    <t>NV Continuon Netbeheer BV</t>
  </si>
  <si>
    <t>MQ05448</t>
  </si>
  <si>
    <t>NW Indian Fisheries Commiss</t>
  </si>
  <si>
    <t>MQ05449</t>
  </si>
  <si>
    <t>NW Nazarene Univ</t>
  </si>
  <si>
    <t>MQ05450</t>
  </si>
  <si>
    <t>NW Res Associates</t>
  </si>
  <si>
    <t>MQ05452</t>
  </si>
  <si>
    <t>Nwafor Orizu Coll Educ</t>
  </si>
  <si>
    <t>MQ05453</t>
  </si>
  <si>
    <t>Nyenrode Business Univ</t>
  </si>
  <si>
    <t>MQ05454</t>
  </si>
  <si>
    <t>O Brien &amp; Gere Ecol Sci</t>
  </si>
  <si>
    <t>MQ05455</t>
  </si>
  <si>
    <t>OAI</t>
  </si>
  <si>
    <t>MQ05456</t>
  </si>
  <si>
    <t>Obafemi Awolowo Univ</t>
  </si>
  <si>
    <t>MQ05457</t>
  </si>
  <si>
    <t>Obser Nacl COAA</t>
  </si>
  <si>
    <t>MQ05459</t>
  </si>
  <si>
    <t>Occupat Knowledge Int</t>
  </si>
  <si>
    <t>MQ05460</t>
  </si>
  <si>
    <t>Ocean Opt Inc</t>
  </si>
  <si>
    <t>MQ05461</t>
  </si>
  <si>
    <t>Oculo Plast Inc</t>
  </si>
  <si>
    <t>MQ05462</t>
  </si>
  <si>
    <t>ODERSUN AG</t>
  </si>
  <si>
    <t>MQ05463</t>
  </si>
  <si>
    <t>OECD Environm Directorate</t>
  </si>
  <si>
    <t>MQ05464</t>
  </si>
  <si>
    <t>Oerlikon Balzers Ltd</t>
  </si>
  <si>
    <t>Oerlikon Solar Lab</t>
  </si>
  <si>
    <t>Oerlikon Solar Lab SA</t>
  </si>
  <si>
    <t>Oerlikon Solar Ltd</t>
  </si>
  <si>
    <t>MQ05468</t>
  </si>
  <si>
    <t>Oesterreich Nationalbank</t>
  </si>
  <si>
    <t>MQ05469</t>
  </si>
  <si>
    <t>OFF EARTH WPT</t>
  </si>
  <si>
    <t>MQ05470</t>
  </si>
  <si>
    <t>Off Ind</t>
  </si>
  <si>
    <t>MQ05471</t>
  </si>
  <si>
    <t>Off Natl Etud &amp; Rech Aerosp</t>
  </si>
  <si>
    <t>MQ05472</t>
  </si>
  <si>
    <t>Off Sci</t>
  </si>
  <si>
    <t>MQ05473</t>
  </si>
  <si>
    <t>OFFIS Inst Informat</t>
  </si>
  <si>
    <t>MQ05474</t>
  </si>
  <si>
    <t>OHB Syst GmbH</t>
  </si>
  <si>
    <t>MQ05475</t>
  </si>
  <si>
    <t>Okayama Prefectural Govt</t>
  </si>
  <si>
    <t>MQ05476</t>
  </si>
  <si>
    <t>Okayama Univ Sci</t>
  </si>
  <si>
    <t>MQ05477</t>
  </si>
  <si>
    <t>OKE Serv</t>
  </si>
  <si>
    <t>MQ05478</t>
  </si>
  <si>
    <t>Oki Elect Ind Co Ltd</t>
  </si>
  <si>
    <t>MQ05479</t>
  </si>
  <si>
    <t>Okinawa Elect Power Co Inc</t>
  </si>
  <si>
    <t>MQ05480</t>
  </si>
  <si>
    <t>Okinawa Inst Sci &amp; Technol</t>
  </si>
  <si>
    <t>MQ05481</t>
  </si>
  <si>
    <t>Olabisi Onabanjo Univ</t>
  </si>
  <si>
    <t>MQ05482</t>
  </si>
  <si>
    <t>OM&amp;T BV</t>
  </si>
  <si>
    <t>MQ05483</t>
  </si>
  <si>
    <t>Oman Med Coll</t>
  </si>
  <si>
    <t>MQ05484</t>
  </si>
  <si>
    <t>Omar Al Mukhtar Univ</t>
  </si>
  <si>
    <t>MQ05485</t>
  </si>
  <si>
    <t>Omicron Nanotechnol GmbH</t>
  </si>
  <si>
    <t>MQ05486</t>
  </si>
  <si>
    <t>Oncol Inst So Switerzland</t>
  </si>
  <si>
    <t>Oncol Inst So Switzerland</t>
  </si>
  <si>
    <t>MQ05488</t>
  </si>
  <si>
    <t>One Cycle Control</t>
  </si>
  <si>
    <t>MQ05492</t>
  </si>
  <si>
    <t>ONERA DESP</t>
  </si>
  <si>
    <t>MQ05493</t>
  </si>
  <si>
    <t>OO Chuiko Inst Surface Chem</t>
  </si>
  <si>
    <t>MQ05494</t>
  </si>
  <si>
    <t>Open Syst Int Inc</t>
  </si>
  <si>
    <t>MQ05496</t>
  </si>
  <si>
    <t>Open Univ</t>
  </si>
  <si>
    <t>Open Univ Sri Lanka</t>
  </si>
  <si>
    <t>MQ05497</t>
  </si>
  <si>
    <t>Opera21</t>
  </si>
  <si>
    <t>MQ05498</t>
  </si>
  <si>
    <t>Opt Fiber &amp; Solar Cell Fabricat Co</t>
  </si>
  <si>
    <t>MQ05499</t>
  </si>
  <si>
    <t>Opt Labs</t>
  </si>
  <si>
    <t>MQ05500</t>
  </si>
  <si>
    <t>Opt Prod Ltd</t>
  </si>
  <si>
    <t>MQ05501</t>
  </si>
  <si>
    <t>Opt Res Associates</t>
  </si>
  <si>
    <t>MQ05502</t>
  </si>
  <si>
    <t>OpTIC Technium NEWI</t>
  </si>
  <si>
    <t>MQ05503</t>
  </si>
  <si>
    <t>Optimal Coatech Corp Ltd</t>
  </si>
  <si>
    <t>MQ05504</t>
  </si>
  <si>
    <t>OptiWork Inc</t>
  </si>
  <si>
    <t>MQ05505</t>
  </si>
  <si>
    <t>Opto Tech Corp</t>
  </si>
  <si>
    <t>MQ05506</t>
  </si>
  <si>
    <t>Opto Transmitter Umweltschutz Technol eV</t>
  </si>
  <si>
    <t>Optotransmitter Umweltschutz Technol eV</t>
  </si>
  <si>
    <t>MQ05507</t>
  </si>
  <si>
    <t>Optopia Co Ltd</t>
  </si>
  <si>
    <t>MQ05508</t>
  </si>
  <si>
    <t>Optorun Co Ltd</t>
  </si>
  <si>
    <t>MQ05510</t>
  </si>
  <si>
    <t>Optron Labs</t>
  </si>
  <si>
    <t>MQ05511</t>
  </si>
  <si>
    <t>Oral Robert Univ</t>
  </si>
  <si>
    <t>MQ05512</t>
  </si>
  <si>
    <t>Orange Labs</t>
  </si>
  <si>
    <t>MQ05513</t>
  </si>
  <si>
    <t>Oregon Inst Technol</t>
  </si>
  <si>
    <t>MQ05514</t>
  </si>
  <si>
    <t>Oregon Med Laser Ctr</t>
  </si>
  <si>
    <t>MQ05515</t>
  </si>
  <si>
    <t>Oregon Nanosci &amp; Microtechnol Inst</t>
  </si>
  <si>
    <t>MQ05516</t>
  </si>
  <si>
    <t>Organ Spintron Srl</t>
  </si>
  <si>
    <t>MQ05517</t>
  </si>
  <si>
    <t>Organ Vers Inc</t>
  </si>
  <si>
    <t>MQ05518</t>
  </si>
  <si>
    <t>Orient Chem Ind Co Ltd</t>
  </si>
  <si>
    <t>MQ05519</t>
  </si>
  <si>
    <t>Origin Energy</t>
  </si>
  <si>
    <t>Origin Energy Solar</t>
  </si>
  <si>
    <t>Origin Energy Solar Pty Ltd</t>
  </si>
  <si>
    <t>MQ05522</t>
  </si>
  <si>
    <t>ORNL</t>
  </si>
  <si>
    <t>ORNL Intern</t>
  </si>
  <si>
    <t>MQ05523</t>
  </si>
  <si>
    <t>Orum Energy Incorp</t>
  </si>
  <si>
    <t>MQ05524</t>
  </si>
  <si>
    <t>Osaka Kyoiku Univ</t>
  </si>
  <si>
    <t>MQ05525</t>
  </si>
  <si>
    <t>Osaka Titanium Technol Co Ltd</t>
  </si>
  <si>
    <t>MQ05527</t>
  </si>
  <si>
    <t>Osmagazi Univ</t>
  </si>
  <si>
    <t>Osmangazi Univ</t>
  </si>
  <si>
    <t>MQ05533</t>
  </si>
  <si>
    <t>OSRAM Opto Semicond GmbH</t>
  </si>
  <si>
    <t>OSRAM Opto Semicond OS T2</t>
  </si>
  <si>
    <t>MQ05535</t>
  </si>
  <si>
    <t>Osserv Astrofis Arcetri</t>
  </si>
  <si>
    <t>MQ05536</t>
  </si>
  <si>
    <t>Osserv Astrofis Catania</t>
  </si>
  <si>
    <t>MQ05537</t>
  </si>
  <si>
    <t>Ostfold Univ Coll</t>
  </si>
  <si>
    <t>MQ05538</t>
  </si>
  <si>
    <t>OT Thalheim</t>
  </si>
  <si>
    <t>MQ05539</t>
  </si>
  <si>
    <t>OTB Engn</t>
  </si>
  <si>
    <t>OTB Engn BV</t>
  </si>
  <si>
    <t>OTB Solar</t>
  </si>
  <si>
    <t>OTB Solar BV</t>
  </si>
  <si>
    <t>MQ05543</t>
  </si>
  <si>
    <t>Ottawa Hills High Sch</t>
  </si>
  <si>
    <t>MQ05544</t>
  </si>
  <si>
    <t>Otterbein Coll</t>
  </si>
  <si>
    <t>MQ05545</t>
  </si>
  <si>
    <t>Ovidius Univ</t>
  </si>
  <si>
    <t>Ovidius Univ Constanta</t>
  </si>
  <si>
    <t>MQ05548</t>
  </si>
  <si>
    <t>PA Consulting Grp</t>
  </si>
  <si>
    <t>MQ05549</t>
  </si>
  <si>
    <t>PACCAR Tech Ctr Inc</t>
  </si>
  <si>
    <t>MQ05550</t>
  </si>
  <si>
    <t>Pace Univ</t>
  </si>
  <si>
    <t>MQ05551</t>
  </si>
  <si>
    <t>Pacific Gas &amp; Elect Co</t>
  </si>
  <si>
    <t>MQ05552</t>
  </si>
  <si>
    <t>Pacific Solar Pty Ltd</t>
  </si>
  <si>
    <t>MQ05553</t>
  </si>
  <si>
    <t>Paichai Univ</t>
  </si>
  <si>
    <t>MQ05554</t>
  </si>
  <si>
    <t>Pakistan Council Renewable Energy Technol</t>
  </si>
  <si>
    <t>MQ05555</t>
  </si>
  <si>
    <t>Palestine Polytech Univ</t>
  </si>
  <si>
    <t>MQ05556</t>
  </si>
  <si>
    <t>Palm Oil Res Inst Malaysia</t>
  </si>
  <si>
    <t>MQ05557</t>
  </si>
  <si>
    <t>Palo Alto Res Co</t>
  </si>
  <si>
    <t>Palo Alto Res Ctr</t>
  </si>
  <si>
    <t>MQ05559</t>
  </si>
  <si>
    <t>PAME</t>
  </si>
  <si>
    <t>MQ05560</t>
  </si>
  <si>
    <t>Panagene</t>
  </si>
  <si>
    <t>MQ05568</t>
  </si>
  <si>
    <t>Pandit Deendayal Petr Univ</t>
  </si>
  <si>
    <t>MQ05569</t>
  </si>
  <si>
    <t>Parc Cient Barcelona</t>
  </si>
  <si>
    <t>MQ05570</t>
  </si>
  <si>
    <t>Parque Tecnol</t>
  </si>
  <si>
    <t>Parque Tecnol Boecillo</t>
  </si>
  <si>
    <t>MQ05571</t>
  </si>
  <si>
    <t>Paru Co</t>
  </si>
  <si>
    <t>MQ05572</t>
  </si>
  <si>
    <t>PAS</t>
  </si>
  <si>
    <t>MQ05573</t>
  </si>
  <si>
    <t>Passat</t>
  </si>
  <si>
    <t>MQ05574</t>
  </si>
  <si>
    <t>Passeig Lluis Co</t>
  </si>
  <si>
    <t>MQ05575</t>
  </si>
  <si>
    <t>Paul Cezanne Univ</t>
  </si>
  <si>
    <t>MQ05576</t>
  </si>
  <si>
    <t>Paul Drude Inst Festkorperelekt</t>
  </si>
  <si>
    <t>Paul Drude Inst Solid State Elect</t>
  </si>
  <si>
    <t>MQ05579</t>
  </si>
  <si>
    <t>PC &amp; E Inc</t>
  </si>
  <si>
    <t>MQ05580</t>
  </si>
  <si>
    <t>PCO AG</t>
  </si>
  <si>
    <t>MQ05581</t>
  </si>
  <si>
    <t>PEA</t>
  </si>
  <si>
    <t>MQ05582</t>
  </si>
  <si>
    <t>Peace Williston Fish &amp; Wildlife Compensat Program</t>
  </si>
  <si>
    <t>MQ05583</t>
  </si>
  <si>
    <t>Peccell Technol Inc</t>
  </si>
  <si>
    <t>MQ05584</t>
  </si>
  <si>
    <t>Pedag Univ</t>
  </si>
  <si>
    <t>MQ05585</t>
  </si>
  <si>
    <t>Penn State Univ</t>
  </si>
  <si>
    <t>MQ05586</t>
  </si>
  <si>
    <t>Pennoni Associates Inc</t>
  </si>
  <si>
    <t>MQ05587</t>
  </si>
  <si>
    <t>Pepperdine Univ</t>
  </si>
  <si>
    <t>MQ05588</t>
  </si>
  <si>
    <t>Perdana Business Ctr</t>
  </si>
  <si>
    <t>MQ05589</t>
  </si>
  <si>
    <t>Periyar Maniammai Univ</t>
  </si>
  <si>
    <t>MQ05591</t>
  </si>
  <si>
    <t>PerkinElmer Optoelect</t>
  </si>
  <si>
    <t>MQ05592</t>
  </si>
  <si>
    <t>Perm State Univ</t>
  </si>
  <si>
    <t>MQ05593</t>
  </si>
  <si>
    <t>Perot Syst Corp</t>
  </si>
  <si>
    <t>MQ05594</t>
  </si>
  <si>
    <t>Persian Gulf Univ</t>
  </si>
  <si>
    <t>MQ05595</t>
  </si>
  <si>
    <t>Petersburg Nucl Phys Inst</t>
  </si>
  <si>
    <t>MQ05596</t>
  </si>
  <si>
    <t>Petit Inst Bioengn &amp; Biosci</t>
  </si>
  <si>
    <t>MQ05597</t>
  </si>
  <si>
    <t>Petrobras SA</t>
  </si>
  <si>
    <t>MQ05598</t>
  </si>
  <si>
    <t>PetroChina Pipeline R&amp;D Ctr</t>
  </si>
  <si>
    <t>MQ05599</t>
  </si>
  <si>
    <t>Pettit Appl Technol</t>
  </si>
  <si>
    <t>MQ05602</t>
  </si>
  <si>
    <t>Pflanzenschutzdienst Hessen</t>
  </si>
  <si>
    <t>MQ05603</t>
  </si>
  <si>
    <t>Pforzheim Univ</t>
  </si>
  <si>
    <t>MQ05604</t>
  </si>
  <si>
    <t>PGP</t>
  </si>
  <si>
    <t>MQ05605</t>
  </si>
  <si>
    <t>PharmaSeq Inc</t>
  </si>
  <si>
    <t>MQ05606</t>
  </si>
  <si>
    <t>Philadelphia Univ</t>
  </si>
  <si>
    <t>MQ05607</t>
  </si>
  <si>
    <t>Philips CFT</t>
  </si>
  <si>
    <t>Philips Elect Netherland BV</t>
  </si>
  <si>
    <t>MQ05609</t>
  </si>
  <si>
    <t>Philips High Tech Campus</t>
  </si>
  <si>
    <t>MQ05610</t>
  </si>
  <si>
    <t>Philips Res</t>
  </si>
  <si>
    <t>Philips Res Labs</t>
  </si>
  <si>
    <t>Phillips Res Labs</t>
  </si>
  <si>
    <t>MQ05612</t>
  </si>
  <si>
    <t>Philips Technol GmbH</t>
  </si>
  <si>
    <t>MQ05614</t>
  </si>
  <si>
    <t>Phoebus Optoelect LLC</t>
  </si>
  <si>
    <t>MQ05615</t>
  </si>
  <si>
    <t>Phoenix Silicon Int Co</t>
  </si>
  <si>
    <t>MQ05616</t>
  </si>
  <si>
    <t>Photo &amp; Environm Technol Co Ltd</t>
  </si>
  <si>
    <t>MQ05617</t>
  </si>
  <si>
    <t>Photon Factory KEK</t>
  </si>
  <si>
    <t>MQ05618</t>
  </si>
  <si>
    <t>Photon Fuels</t>
  </si>
  <si>
    <t>Photon Fuels LLC</t>
  </si>
  <si>
    <t>MQ05620</t>
  </si>
  <si>
    <t>Photon Res Ctr</t>
  </si>
  <si>
    <t>MQ05621</t>
  </si>
  <si>
    <t>Photon Semicond &amp; Energy Co</t>
  </si>
  <si>
    <t>Photon Semicond Energy Ltd</t>
  </si>
  <si>
    <t>MQ05623</t>
  </si>
  <si>
    <t>Photoreact Control Res Ctr</t>
  </si>
  <si>
    <t>MQ05625</t>
  </si>
  <si>
    <t>Photovolta Solar Energy CIEMAT</t>
  </si>
  <si>
    <t>MQ05627</t>
  </si>
  <si>
    <t>Photovoltech Sa</t>
  </si>
  <si>
    <t>MQ05628</t>
  </si>
  <si>
    <t>Photowatt Int</t>
  </si>
  <si>
    <t>Photowatt Int SA</t>
  </si>
  <si>
    <t>PHOTOWATT Int SAS</t>
  </si>
  <si>
    <t>Photowatt Technol</t>
  </si>
  <si>
    <t>PHTOWATT Int SA</t>
  </si>
  <si>
    <t>MQ05633</t>
  </si>
  <si>
    <t>Phys Adv Lab</t>
  </si>
  <si>
    <t>MQ05634</t>
  </si>
  <si>
    <t>Phys Mat Condensee Lab</t>
  </si>
  <si>
    <t>MQ05635</t>
  </si>
  <si>
    <t>Phys Tech Bundesanstalt</t>
  </si>
  <si>
    <t>MQ05636</t>
  </si>
  <si>
    <t>Phys Tech Inst</t>
  </si>
  <si>
    <t>MQ05637</t>
  </si>
  <si>
    <t>Phys Tech Inst Acad Sci</t>
  </si>
  <si>
    <t>MQ05639</t>
  </si>
  <si>
    <t>PIIT Monterrey</t>
  </si>
  <si>
    <t>MQ05640</t>
  </si>
  <si>
    <t>Pilkington European Technol Ctr</t>
  </si>
  <si>
    <t>Pilkington Grp Ltd</t>
  </si>
  <si>
    <t>MQ05642</t>
  </si>
  <si>
    <t>Pilkington Solar Int GMBH</t>
  </si>
  <si>
    <t>MQ05643</t>
  </si>
  <si>
    <t>PIMIR</t>
  </si>
  <si>
    <t>MQ05644</t>
  </si>
  <si>
    <t>Pingdingshan Univ</t>
  </si>
  <si>
    <t>MQ05645</t>
  </si>
  <si>
    <t>Pioneer Corp</t>
  </si>
  <si>
    <t>MQ05646</t>
  </si>
  <si>
    <t>Pir Mehr Ali Shah Arid Agr Univ</t>
  </si>
  <si>
    <t>MQ05647</t>
  </si>
  <si>
    <t>Pirelli Cavi &amp; Sistemi</t>
  </si>
  <si>
    <t>MQ05648</t>
  </si>
  <si>
    <t>Pirkanmaa Hosp Dist</t>
  </si>
  <si>
    <t>MQ05649</t>
  </si>
  <si>
    <t>Pisa Ric</t>
  </si>
  <si>
    <t>MQ05650</t>
  </si>
  <si>
    <t>PJM Interconnect</t>
  </si>
  <si>
    <t>MQ05651</t>
  </si>
  <si>
    <t>Pk Coll Engn &amp; Technol</t>
  </si>
  <si>
    <t>Pk Coll Engn &amp; Tecknol</t>
  </si>
  <si>
    <t>MQ05653</t>
  </si>
  <si>
    <t>PL Nayak Res Fdn</t>
  </si>
  <si>
    <t>MQ05654</t>
  </si>
  <si>
    <t>Planenergi S I</t>
  </si>
  <si>
    <t>MQ05655</t>
  </si>
  <si>
    <t>Plant Hlth Solut</t>
  </si>
  <si>
    <t>MQ05656</t>
  </si>
  <si>
    <t>Plasma Quest Ltd</t>
  </si>
  <si>
    <t>MQ05657</t>
  </si>
  <si>
    <t>Plast Elect GmbH</t>
  </si>
  <si>
    <t>MQ05658</t>
  </si>
  <si>
    <t>Plast Europe Market Res Grp</t>
  </si>
  <si>
    <t>MQ05659</t>
  </si>
  <si>
    <t>Plast Log GmbH</t>
  </si>
  <si>
    <t>MQ05660</t>
  </si>
  <si>
    <t>Plataforma Solar Almeria</t>
  </si>
  <si>
    <t>Plataforma Solar Almeria CIEMAT</t>
  </si>
  <si>
    <t>MQ05662</t>
  </si>
  <si>
    <t>Plextron Inc</t>
  </si>
  <si>
    <t>MQ05663</t>
  </si>
  <si>
    <t>Plextronics</t>
  </si>
  <si>
    <t>Plextronics Inc</t>
  </si>
  <si>
    <t>MQ05665</t>
  </si>
  <si>
    <t>Plustek Inc</t>
  </si>
  <si>
    <t>MQ05666</t>
  </si>
  <si>
    <t>PMB 8</t>
  </si>
  <si>
    <t>MQ05667</t>
  </si>
  <si>
    <t>PN Lebedev Phys Inst</t>
  </si>
  <si>
    <t>MQ05680</t>
  </si>
  <si>
    <t>Pochon CHA Univ</t>
  </si>
  <si>
    <t>Pochon CHA Univ Cell &amp; Gene Therapy Res Inst 605</t>
  </si>
  <si>
    <t>MQ05682</t>
  </si>
  <si>
    <t>Pohang Inst Sci &amp; Technol POSTECH</t>
  </si>
  <si>
    <t>MQ05683</t>
  </si>
  <si>
    <t>Polar Photovolta Co Ltd</t>
  </si>
  <si>
    <t>MQ05684</t>
  </si>
  <si>
    <t>Poligono Ind Granadilla</t>
  </si>
  <si>
    <t>MQ05685</t>
  </si>
  <si>
    <t>Polish Fdn Dev Mat Sci</t>
  </si>
  <si>
    <t>MQ05686</t>
  </si>
  <si>
    <t>Polish Japanese Inst Informat Technol</t>
  </si>
  <si>
    <t>MQ05688</t>
  </si>
  <si>
    <t>Politec Bari</t>
  </si>
  <si>
    <t>MQ05689</t>
  </si>
  <si>
    <t>Politech Czestochowska</t>
  </si>
  <si>
    <t>MQ05690</t>
  </si>
  <si>
    <t>Politech Lubeiska</t>
  </si>
  <si>
    <t>MQ05691</t>
  </si>
  <si>
    <t>Politech Opolskiej</t>
  </si>
  <si>
    <t>MQ05695</t>
  </si>
  <si>
    <t>Politech Warszawkiej</t>
  </si>
  <si>
    <t>Politech Warszawskiej</t>
  </si>
  <si>
    <t>Politechika Warszawska</t>
  </si>
  <si>
    <t>MQ05698</t>
  </si>
  <si>
    <t>Politechn Gdanska</t>
  </si>
  <si>
    <t>MQ05699</t>
  </si>
  <si>
    <t>Politechn Poznanska</t>
  </si>
  <si>
    <t>Politechnika Poznanska</t>
  </si>
  <si>
    <t>MQ05703</t>
  </si>
  <si>
    <t>Politecn Bari</t>
  </si>
  <si>
    <t>MQ05704</t>
  </si>
  <si>
    <t>Politecn Turino</t>
  </si>
  <si>
    <t>MQ05705</t>
  </si>
  <si>
    <t>Politechnica Univ Bucharest</t>
  </si>
  <si>
    <t>Politeh Univ Bucharest</t>
  </si>
  <si>
    <t>Politehn Univ Bucharest</t>
  </si>
  <si>
    <t>Politehn Univ Bucharest Romania</t>
  </si>
  <si>
    <t>Politehnica Univ Bucharest</t>
  </si>
  <si>
    <t>Polytech Univ Bucharest</t>
  </si>
  <si>
    <t>Polytechn Univ Bucharest</t>
  </si>
  <si>
    <t>MQ05709</t>
  </si>
  <si>
    <t>Polo Nazl Bioelettron</t>
  </si>
  <si>
    <t>MQ05710</t>
  </si>
  <si>
    <t>Polo Reg Como Politecn Milano</t>
  </si>
  <si>
    <t>MQ05711</t>
  </si>
  <si>
    <t>Polo Univ Colle di Val dElsa</t>
  </si>
  <si>
    <t>MQ05712</t>
  </si>
  <si>
    <t>Polskiej Akad Nauk</t>
  </si>
  <si>
    <t>MQ05713</t>
  </si>
  <si>
    <t>IPP</t>
  </si>
  <si>
    <t>Poltech Inst Porto ISEP IPP</t>
  </si>
  <si>
    <t>Polytech Inst Porto</t>
  </si>
  <si>
    <t>Polytechnic Institute of Porto</t>
  </si>
  <si>
    <t>MQ05714</t>
  </si>
  <si>
    <t>POLYCEN Co LTD</t>
  </si>
  <si>
    <t>MQ05715</t>
  </si>
  <si>
    <t>Polyera Corp</t>
  </si>
  <si>
    <t>MQ05716</t>
  </si>
  <si>
    <t>Polymer Competence Ctr Leoben GmbH</t>
  </si>
  <si>
    <t>MQ05717</t>
  </si>
  <si>
    <t>Polymer Program</t>
  </si>
  <si>
    <t>MQ05718</t>
  </si>
  <si>
    <t>Polytech Bari</t>
  </si>
  <si>
    <t>MQ05719</t>
  </si>
  <si>
    <t>Polytech Inst Leiria</t>
  </si>
  <si>
    <t>MQ05720</t>
  </si>
  <si>
    <t>Polytech Inst New York Univ</t>
  </si>
  <si>
    <t>MQ05721</t>
  </si>
  <si>
    <t>Polytech Inst Porto ISEP</t>
  </si>
  <si>
    <t>Polytech Inst Porto ISEP IPP</t>
  </si>
  <si>
    <t>MQ05723</t>
  </si>
  <si>
    <t>Polytech Inst Viseu</t>
  </si>
  <si>
    <t>MQ05724</t>
  </si>
  <si>
    <t>Polytech Natl Sch</t>
  </si>
  <si>
    <t>MQ05725</t>
  </si>
  <si>
    <t>Polytech Porto IPP</t>
  </si>
  <si>
    <t>MQ05727</t>
  </si>
  <si>
    <t>Polytech Univ Puerto Rico</t>
  </si>
  <si>
    <t>MQ05729</t>
  </si>
  <si>
    <t>Pomona Coll</t>
  </si>
  <si>
    <t>MQ05730</t>
  </si>
  <si>
    <t>Pondicherry Univ</t>
  </si>
  <si>
    <t>MQ05731</t>
  </si>
  <si>
    <t>Pontifical Catholic Univ Minas Gerais PUC Minas</t>
  </si>
  <si>
    <t>MQ05732</t>
  </si>
  <si>
    <t>Pontifical Catholic Univ Rio Janeiro</t>
  </si>
  <si>
    <t>Pontificia Univ Catolica Rio de Janeiro</t>
  </si>
  <si>
    <t>MQ05733</t>
  </si>
  <si>
    <t>Pontificia Univ Catolica Campinas CEATEC PUC Camp</t>
  </si>
  <si>
    <t>MQ05734</t>
  </si>
  <si>
    <t>Pontificia Univ Catolica Minas Gerais</t>
  </si>
  <si>
    <t>MQ05737</t>
  </si>
  <si>
    <t>Pontificia Univ Catolica Sao Paulo</t>
  </si>
  <si>
    <t>MQ05738</t>
  </si>
  <si>
    <t>Pontificia Univ Catolica Valparaiso</t>
  </si>
  <si>
    <t>MQ05739</t>
  </si>
  <si>
    <t>Popes Coll</t>
  </si>
  <si>
    <t>MQ05740</t>
  </si>
  <si>
    <t>Port &amp; Airport Res Inst</t>
  </si>
  <si>
    <t>MQ05741</t>
  </si>
  <si>
    <t>Port Elizabeth Technikon</t>
  </si>
  <si>
    <t>MQ05742</t>
  </si>
  <si>
    <t>Porto Inst Engn Sistemas &amp; Comp</t>
  </si>
  <si>
    <t>MQ05743</t>
  </si>
  <si>
    <t>Portola Pharmaceut Inc</t>
  </si>
  <si>
    <t>MQ05744</t>
  </si>
  <si>
    <t>PORTSOl Sociedade Portuguesa Sistemas Fotovolta</t>
  </si>
  <si>
    <t>MQ05745</t>
  </si>
  <si>
    <t>Potsdam Inst Climate Impact Res</t>
  </si>
  <si>
    <t>MQ05746</t>
  </si>
  <si>
    <t>Power &amp; Water Univ Technol</t>
  </si>
  <si>
    <t>MQ05747</t>
  </si>
  <si>
    <t>Power Acoust</t>
  </si>
  <si>
    <t>MQ05749</t>
  </si>
  <si>
    <t>Power Dev Board</t>
  </si>
  <si>
    <t>MQ05750</t>
  </si>
  <si>
    <t>Power Grid Corp India Ltd</t>
  </si>
  <si>
    <t>MQ05751</t>
  </si>
  <si>
    <t>Power Info LLC</t>
  </si>
  <si>
    <t>MQ05752</t>
  </si>
  <si>
    <t>Power Syst Consultants</t>
  </si>
  <si>
    <t>MQ05753</t>
  </si>
  <si>
    <t>Power Syst Res Inc</t>
  </si>
  <si>
    <t>MQ05754</t>
  </si>
  <si>
    <t>Power Technol Inc</t>
  </si>
  <si>
    <t>MQ05755</t>
  </si>
  <si>
    <t>Power Text Ltd</t>
  </si>
  <si>
    <t>MQ05756</t>
  </si>
  <si>
    <t>Power Util Republ Srpska</t>
  </si>
  <si>
    <t>MQ05757</t>
  </si>
  <si>
    <t>Powercell GmbH</t>
  </si>
  <si>
    <t>MQ05758</t>
  </si>
  <si>
    <t>Powerex Corp</t>
  </si>
  <si>
    <t>MQ05759</t>
  </si>
  <si>
    <t>Powergen UK</t>
  </si>
  <si>
    <t>MQ05760</t>
  </si>
  <si>
    <t>PowerLynx AS</t>
  </si>
  <si>
    <t>Powre Lynx AS</t>
  </si>
  <si>
    <t>MQ05761</t>
  </si>
  <si>
    <t>PowerSearch Ltd</t>
  </si>
  <si>
    <t>MQ05762</t>
  </si>
  <si>
    <t>PowerWorld Corp</t>
  </si>
  <si>
    <t>MQ05764</t>
  </si>
  <si>
    <t>PPC</t>
  </si>
  <si>
    <t>PPC SA</t>
  </si>
  <si>
    <t>MQ05766</t>
  </si>
  <si>
    <t>Pratap Coll</t>
  </si>
  <si>
    <t>MQ05767</t>
  </si>
  <si>
    <t>PRAXAIR</t>
  </si>
  <si>
    <t>Praxair Inc</t>
  </si>
  <si>
    <t>MQ05768</t>
  </si>
  <si>
    <t>Presidency Coll</t>
  </si>
  <si>
    <t>MQ05769</t>
  </si>
  <si>
    <t>PRESTO Japan Sci &amp; Technol Agcy JST</t>
  </si>
  <si>
    <t>MQ05770</t>
  </si>
  <si>
    <t>Pricewaterhouse Coopers Pvt Ltd</t>
  </si>
  <si>
    <t>MQ05771</t>
  </si>
  <si>
    <t>Primary Ind &amp; Resources S Australia</t>
  </si>
  <si>
    <t>MQ05772</t>
  </si>
  <si>
    <t>PrimeStar Solar</t>
  </si>
  <si>
    <t>MQ05773</t>
  </si>
  <si>
    <t>Prince Wales Hosp</t>
  </si>
  <si>
    <t>MQ05774</t>
  </si>
  <si>
    <t>Princeton Environm Inst</t>
  </si>
  <si>
    <t>MQ05775</t>
  </si>
  <si>
    <t>Princeton Inst Sci &amp; Technol Mat PRISM</t>
  </si>
  <si>
    <t>MQ05776</t>
  </si>
  <si>
    <t>Principal Nachiketa Coll</t>
  </si>
  <si>
    <t>MQ05777</t>
  </si>
  <si>
    <t>Prism Solar</t>
  </si>
  <si>
    <t>Prism Solar Technol</t>
  </si>
  <si>
    <t>Prism Solar Technol Inc</t>
  </si>
  <si>
    <t>MQ05779</t>
  </si>
  <si>
    <t>Pristina Univ Kosovska Mitrovica</t>
  </si>
  <si>
    <t>MQ05780</t>
  </si>
  <si>
    <t>PriVia Co Ltd</t>
  </si>
  <si>
    <t>MQ05781</t>
  </si>
  <si>
    <t>Prod Engn Team 5</t>
  </si>
  <si>
    <t>MQ05782</t>
  </si>
  <si>
    <t>Prof Ram Meghe Inst Technol &amp; Res</t>
  </si>
  <si>
    <t>MQ05783</t>
  </si>
  <si>
    <t>Program Appl Phys</t>
  </si>
  <si>
    <t>MQ05784</t>
  </si>
  <si>
    <t>PROMES CNRS</t>
  </si>
  <si>
    <t>PROMES CNRS Tecnosud</t>
  </si>
  <si>
    <t>MQ05786</t>
  </si>
  <si>
    <t>ProPower</t>
  </si>
  <si>
    <t>MQ05787</t>
  </si>
  <si>
    <t>PROQUALI</t>
  </si>
  <si>
    <t>MQ05788</t>
  </si>
  <si>
    <t>PROTOS Res Inst</t>
  </si>
  <si>
    <t>MQ05789</t>
  </si>
  <si>
    <t>Prov Elect Author</t>
  </si>
  <si>
    <t>MQ05790</t>
  </si>
  <si>
    <t>Prov Ind Hogesch</t>
  </si>
  <si>
    <t>MQ05791</t>
  </si>
  <si>
    <t>Providence Coll</t>
  </si>
  <si>
    <t>MQ05792</t>
  </si>
  <si>
    <t>PSE GmbH</t>
  </si>
  <si>
    <t>MQ05793</t>
  </si>
  <si>
    <t>PSEB</t>
  </si>
  <si>
    <t>MQ05794</t>
  </si>
  <si>
    <t>PSG Coll Technol</t>
  </si>
  <si>
    <t>MQ05795</t>
  </si>
  <si>
    <t>PSN Coll Engn &amp; Technol</t>
  </si>
  <si>
    <t>MQ05796</t>
  </si>
  <si>
    <t>PSNA Coll Engn &amp; Technol</t>
  </si>
  <si>
    <t>MQ05797</t>
  </si>
  <si>
    <t>PSP Co</t>
  </si>
  <si>
    <t>MQ05798</t>
  </si>
  <si>
    <t>PSR</t>
  </si>
  <si>
    <t>MQ05799</t>
  </si>
  <si>
    <t>PTK Centertel Orange</t>
  </si>
  <si>
    <t>MQ05800</t>
  </si>
  <si>
    <t>PTPM AS</t>
  </si>
  <si>
    <t>MQ05801</t>
  </si>
  <si>
    <t>Publ Res Ctr Gabriel Lippmann</t>
  </si>
  <si>
    <t>MQ05802</t>
  </si>
  <si>
    <t>Publ Util Commiss Ohio</t>
  </si>
  <si>
    <t>MQ05803</t>
  </si>
  <si>
    <t>PUCC</t>
  </si>
  <si>
    <t>MQ05804</t>
  </si>
  <si>
    <t>Pulsar Spj</t>
  </si>
  <si>
    <t>MQ05805</t>
  </si>
  <si>
    <t>Punjab Univ Patiala</t>
  </si>
  <si>
    <t>MQ05806</t>
  </si>
  <si>
    <t>PURAC Biochem BV</t>
  </si>
  <si>
    <t>MQ05807</t>
  </si>
  <si>
    <t>Pushpadhanwa Soc</t>
  </si>
  <si>
    <t>MQ05808</t>
  </si>
  <si>
    <t>Putian Univ</t>
  </si>
  <si>
    <t>MQ05809</t>
  </si>
  <si>
    <t>PV Silicon AG</t>
  </si>
  <si>
    <t>PV Silicon Forsch &amp; Prod AG</t>
  </si>
  <si>
    <t>MQ05811</t>
  </si>
  <si>
    <t>PV Technol Ctr</t>
  </si>
  <si>
    <t>MQ05812</t>
  </si>
  <si>
    <t>PVA TePla Analyt Syst GmbH</t>
  </si>
  <si>
    <t>MQ05813</t>
  </si>
  <si>
    <t>PVcomB</t>
  </si>
  <si>
    <t>MQ05814</t>
  </si>
  <si>
    <t>PVGs Coll Engn &amp; Technol</t>
  </si>
  <si>
    <t>MQ05815</t>
  </si>
  <si>
    <t>PVTEC</t>
  </si>
  <si>
    <t>MQ05816</t>
  </si>
  <si>
    <t>PWGSC</t>
  </si>
  <si>
    <t>MQ05817</t>
  </si>
  <si>
    <t>PWUT</t>
  </si>
  <si>
    <t>MQ05818</t>
  </si>
  <si>
    <t>Pysarzhevstki Inst Phys Chem</t>
  </si>
  <si>
    <t>MQ05819</t>
  </si>
  <si>
    <t>Q Cells AG</t>
  </si>
  <si>
    <t>Q Cells SE</t>
  </si>
  <si>
    <t>MQ05820</t>
  </si>
  <si>
    <t>Q Cells Int Italia Srl</t>
  </si>
  <si>
    <t>MQ05822</t>
  </si>
  <si>
    <t>Qassim Univ</t>
  </si>
  <si>
    <t>MQ05824</t>
  </si>
  <si>
    <t>QI Univ Cadiz</t>
  </si>
  <si>
    <t>MQ05825</t>
  </si>
  <si>
    <t>Qimonda Dresden GmbH &amp; Co OHG</t>
  </si>
  <si>
    <t>MQ05827</t>
  </si>
  <si>
    <t>Qinghai Nationalities Univ</t>
  </si>
  <si>
    <t>MQ05828</t>
  </si>
  <si>
    <t>Qiqihaer Med Coll</t>
  </si>
  <si>
    <t>MQ05831</t>
  </si>
  <si>
    <t>QSS</t>
  </si>
  <si>
    <t>MQ05832</t>
  </si>
  <si>
    <t>Quadr Supercomp World Ltd</t>
  </si>
  <si>
    <t>MQ05834</t>
  </si>
  <si>
    <t>Qualcomm CDMA Technol</t>
  </si>
  <si>
    <t>MQ05837</t>
  </si>
  <si>
    <t>Quanta Technol</t>
  </si>
  <si>
    <t>MQ05839</t>
  </si>
  <si>
    <t>Quantitat Environm Anal LLC</t>
  </si>
  <si>
    <t>MQ05840</t>
  </si>
  <si>
    <t>Quantum Solar Energy</t>
  </si>
  <si>
    <t>Quantum Solar Energy Linz</t>
  </si>
  <si>
    <t>MQ05842</t>
  </si>
  <si>
    <t>Quantum Solar Power Corp</t>
  </si>
  <si>
    <t>MQ05843</t>
  </si>
  <si>
    <t>Quanzhou Normal Coll</t>
  </si>
  <si>
    <t>MQ05844</t>
  </si>
  <si>
    <t>Quark Res &amp; Prod Co</t>
  </si>
  <si>
    <t>MQ05846</t>
  </si>
  <si>
    <t>Queen Mary Hosp</t>
  </si>
  <si>
    <t>MQ05847</t>
  </si>
  <si>
    <t>Queensland Inst Med Res</t>
  </si>
  <si>
    <t>MQ05849</t>
  </si>
  <si>
    <t>R B S Coll</t>
  </si>
  <si>
    <t>MQ05850</t>
  </si>
  <si>
    <t>R&amp;D Business Labs</t>
  </si>
  <si>
    <t>MQ05853</t>
  </si>
  <si>
    <t>R&amp;D Microtechnol</t>
  </si>
  <si>
    <t>MQ05854</t>
  </si>
  <si>
    <t>R&amp;D Plasma Proc Dev 1 Grp</t>
  </si>
  <si>
    <t>MQ05855</t>
  </si>
  <si>
    <t>RAcell Solar AS</t>
  </si>
  <si>
    <t>MQ05856</t>
  </si>
  <si>
    <t>Radiat Oncol Associates</t>
  </si>
  <si>
    <t>MQ05857</t>
  </si>
  <si>
    <t>Radio Onkologiezentrum Biel</t>
  </si>
  <si>
    <t>MQ05858</t>
  </si>
  <si>
    <t>Raja Serfoji Govt Coll Autonomous</t>
  </si>
  <si>
    <t>MQ05859</t>
  </si>
  <si>
    <t>Rajagiri Sch Engn &amp; Technol</t>
  </si>
  <si>
    <t>MQ05860</t>
  </si>
  <si>
    <t>Rajamagala Inst Technol</t>
  </si>
  <si>
    <t>Rajamangala Univ Technol Suvarnabhumi</t>
  </si>
  <si>
    <t>MQ05862</t>
  </si>
  <si>
    <t>Rajamangala Univ Technol</t>
  </si>
  <si>
    <t>Rajamangala Univ Technol Lanna</t>
  </si>
  <si>
    <t>Rajamangala Univ Technol Lanna RMUTL</t>
  </si>
  <si>
    <t>Rajamankgala Univ Technol Lanna</t>
  </si>
  <si>
    <t>MQ05866</t>
  </si>
  <si>
    <t>Rajamangala Univ Technol Thanyaburi</t>
  </si>
  <si>
    <t>MQ05869</t>
  </si>
  <si>
    <t>Rajapalayam Rajus Coll</t>
  </si>
  <si>
    <t>MQ05871</t>
  </si>
  <si>
    <t>Rajarshi Shahu Mahavidyalaya</t>
  </si>
  <si>
    <t>Rajarshi Shahu Mahavidyalya</t>
  </si>
  <si>
    <t>MQ05873</t>
  </si>
  <si>
    <t>Rajashthan Univ</t>
  </si>
  <si>
    <t>MQ05874</t>
  </si>
  <si>
    <t>Rajiv Gandhi Proudyogiki Vishwavidyalaya</t>
  </si>
  <si>
    <t>MQ05875</t>
  </si>
  <si>
    <t>Rajiv Inst Technol</t>
  </si>
  <si>
    <t>MQ05876</t>
  </si>
  <si>
    <t>Rajshahi Univ Engn &amp; Technol</t>
  </si>
  <si>
    <t>MQ05877</t>
  </si>
  <si>
    <t>Raluca Ripan Inst Res Chem</t>
  </si>
  <si>
    <t>MQ05878</t>
  </si>
  <si>
    <t>Ramanada Coll</t>
  </si>
  <si>
    <t>Ramananda Coll</t>
  </si>
  <si>
    <t>MQ05880</t>
  </si>
  <si>
    <t>RAND</t>
  </si>
  <si>
    <t>MQ05882</t>
  </si>
  <si>
    <t>Rani Durgavati Univ</t>
  </si>
  <si>
    <t>Rani Durgavati Univ Jabalpur</t>
  </si>
  <si>
    <t>MQ05884</t>
  </si>
  <si>
    <t>Rasirc Inc</t>
  </si>
  <si>
    <t>MQ05885</t>
  </si>
  <si>
    <t>Rasul Zade State Univ</t>
  </si>
  <si>
    <t>MQ05886</t>
  </si>
  <si>
    <t>Ravenshaw Univ</t>
  </si>
  <si>
    <t>MQ05887</t>
  </si>
  <si>
    <t>Ravishankar Univ</t>
  </si>
  <si>
    <t>MQ05888</t>
  </si>
  <si>
    <t>Raydex Technol Inc</t>
  </si>
  <si>
    <t>MQ05889</t>
  </si>
  <si>
    <t>Raytheon Infrared Operat</t>
  </si>
  <si>
    <t>MQ05890</t>
  </si>
  <si>
    <t>Raytheon Missle Syst</t>
  </si>
  <si>
    <t>MQ05891</t>
  </si>
  <si>
    <t>Raytheon Vis Syst</t>
  </si>
  <si>
    <t>MQ05892</t>
  </si>
  <si>
    <t>RBS Coll</t>
  </si>
  <si>
    <t>MQ05893</t>
  </si>
  <si>
    <t>RCPV</t>
  </si>
  <si>
    <t>MQ05894</t>
  </si>
  <si>
    <t>Realix Technol</t>
  </si>
  <si>
    <t>MQ05895</t>
  </si>
  <si>
    <t>Realizat Technol Inc</t>
  </si>
  <si>
    <t>MQ05896</t>
  </si>
  <si>
    <t>Reatech Proc Dev Inc</t>
  </si>
  <si>
    <t>MQ05901</t>
  </si>
  <si>
    <t>REC Wafer AS</t>
  </si>
  <si>
    <t>REC Wafer Norway AS</t>
  </si>
  <si>
    <t>MQ05903</t>
  </si>
  <si>
    <t>Red Elect Espana</t>
  </si>
  <si>
    <t>MQ05904</t>
  </si>
  <si>
    <t>Rede Temat Engn Mat REDEMAT</t>
  </si>
  <si>
    <t>MQ05905</t>
  </si>
  <si>
    <t>REFU Elekt GmbH</t>
  </si>
  <si>
    <t>MQ05906</t>
  </si>
  <si>
    <t>Reg Ctr Res Human Settlements</t>
  </si>
  <si>
    <t>MQ05907</t>
  </si>
  <si>
    <t>Reg Engn Coll</t>
  </si>
  <si>
    <t>MQ05908</t>
  </si>
  <si>
    <t>Regional Engn Coll</t>
  </si>
  <si>
    <t>MQ05910</t>
  </si>
  <si>
    <t>Reliance Ind Ltd</t>
  </si>
  <si>
    <t>MQ05911</t>
  </si>
  <si>
    <t>ReliOn</t>
  </si>
  <si>
    <t>MQ05912</t>
  </si>
  <si>
    <t>Rena GmbH</t>
  </si>
  <si>
    <t>MQ05913</t>
  </si>
  <si>
    <t>Renewable Energies Dev Ctr</t>
  </si>
  <si>
    <t>MQ05914</t>
  </si>
  <si>
    <t>Renewable Energy Assoc</t>
  </si>
  <si>
    <t>MQ05915</t>
  </si>
  <si>
    <t>Renewable Energy Corp AS</t>
  </si>
  <si>
    <t>MQ05917</t>
  </si>
  <si>
    <t>Reno Energy Saving Technol Co Ltd</t>
  </si>
  <si>
    <t>MQ05918</t>
  </si>
  <si>
    <t>Republ Uzbekistan</t>
  </si>
  <si>
    <t>MQ05919</t>
  </si>
  <si>
    <t>Res &amp; Dev Ctr Haier Grp</t>
  </si>
  <si>
    <t>MQ05920</t>
  </si>
  <si>
    <t>Res &amp; Technol Ctr Energy</t>
  </si>
  <si>
    <t>MQ05921</t>
  </si>
  <si>
    <t>Res Ctr Borstel</t>
  </si>
  <si>
    <t>MQ05922</t>
  </si>
  <si>
    <t>Res Ctr Elect Syst &amp; Power Econ FGH EV</t>
  </si>
  <si>
    <t>MQ05923</t>
  </si>
  <si>
    <t>Res Ctr Energy Convers &amp; Storage</t>
  </si>
  <si>
    <t>MQ05924</t>
  </si>
  <si>
    <t>Res Ctr Ente Nazl Energia &amp; Ambiente</t>
  </si>
  <si>
    <t>MQ05927</t>
  </si>
  <si>
    <t>Res Fdn Flanders FWO Vlaanderen</t>
  </si>
  <si>
    <t>MQ05928</t>
  </si>
  <si>
    <t>Res In Motion</t>
  </si>
  <si>
    <t>MQ05929</t>
  </si>
  <si>
    <t>Res Inst Chem Sci Technol &amp; Educ</t>
  </si>
  <si>
    <t>MQ05930</t>
  </si>
  <si>
    <t>Res Inst Chem Technol</t>
  </si>
  <si>
    <t>MQ05931</t>
  </si>
  <si>
    <t>Res Inst E Austria</t>
  </si>
  <si>
    <t>MQ05932</t>
  </si>
  <si>
    <t>Res Inst Elect &amp; Magnet Mat</t>
  </si>
  <si>
    <t>MQ05933</t>
  </si>
  <si>
    <t>Res Inst Electrocarbon Prod</t>
  </si>
  <si>
    <t>MQ05934</t>
  </si>
  <si>
    <t>Res Inst Epidemiol &amp; Microbiol</t>
  </si>
  <si>
    <t>MQ05935</t>
  </si>
  <si>
    <t>Res Inst High Pur Mat</t>
  </si>
  <si>
    <t>MQ05936</t>
  </si>
  <si>
    <t>Res Inst Olive Culture</t>
  </si>
  <si>
    <t>MQ05937</t>
  </si>
  <si>
    <t>Res Inst Organ Synth</t>
  </si>
  <si>
    <t>MQ05938</t>
  </si>
  <si>
    <t>Res Inst Prod Dev</t>
  </si>
  <si>
    <t>MQ05939</t>
  </si>
  <si>
    <t>Res Inst Qilu Petrochem Corp</t>
  </si>
  <si>
    <t>MQ05940</t>
  </si>
  <si>
    <t>Res Inst Semiconductor Devices</t>
  </si>
  <si>
    <t>MQ05941</t>
  </si>
  <si>
    <t>Res Inst Solar &amp; Sustainable Energies</t>
  </si>
  <si>
    <t>MQ05944</t>
  </si>
  <si>
    <t>Res Inst Solvothermal Technol</t>
  </si>
  <si>
    <t>MQ05945</t>
  </si>
  <si>
    <t>Res Inst Special Pur Subst</t>
  </si>
  <si>
    <t>MQ05946</t>
  </si>
  <si>
    <t>Res Inst Tech Phys &amp; Mat Sci MFA</t>
  </si>
  <si>
    <t>MQ05947</t>
  </si>
  <si>
    <t>Res Inst Technol Tottori Prefecture</t>
  </si>
  <si>
    <t>MQ05948</t>
  </si>
  <si>
    <t>Res Lab Funct Polymers</t>
  </si>
  <si>
    <t>MQ05949</t>
  </si>
  <si>
    <t>Res Planning &amp; Management Div Canon</t>
  </si>
  <si>
    <t>MQ05950</t>
  </si>
  <si>
    <t>Res Triangle Int</t>
  </si>
  <si>
    <t>MQ05951</t>
  </si>
  <si>
    <t>Res Unit Renewable Energy Saharan Middle URER MS</t>
  </si>
  <si>
    <t>MQ05952</t>
  </si>
  <si>
    <t>ResourceKraft Ltd</t>
  </si>
  <si>
    <t>MQ05953</t>
  </si>
  <si>
    <t>Resources Future Inc</t>
  </si>
  <si>
    <t>MQ05954</t>
  </si>
  <si>
    <t>Resources Total Syst</t>
  </si>
  <si>
    <t>Resources Total Syst Co Ltd</t>
  </si>
  <si>
    <t>MQ05956</t>
  </si>
  <si>
    <t>RETCan</t>
  </si>
  <si>
    <t>MQ05958</t>
  </si>
  <si>
    <t>RGTU</t>
  </si>
  <si>
    <t>MQ05959</t>
  </si>
  <si>
    <t>Rhea Syst</t>
  </si>
  <si>
    <t>MQ05960</t>
  </si>
  <si>
    <t>Rhein Westfal Inst Wirtschaftsforsch RWI Essen</t>
  </si>
  <si>
    <t>Rheinisch Westfal Inst Wirtschaftsforsch RWI</t>
  </si>
  <si>
    <t>Rheinisch Westfal Inst Wirtschaftsforsch RWI eV</t>
  </si>
  <si>
    <t>MQ05961</t>
  </si>
  <si>
    <t>Rhein Westfal TH Aachen Univ</t>
  </si>
  <si>
    <t>MQ05964</t>
  </si>
  <si>
    <t>Rhodia Rech</t>
  </si>
  <si>
    <t>MQ05965</t>
  </si>
  <si>
    <t>Richard Morris &amp; Associates</t>
  </si>
  <si>
    <t>MQ05966</t>
  </si>
  <si>
    <t>Richtek Technol Co</t>
  </si>
  <si>
    <t>MQ05967</t>
  </si>
  <si>
    <t>Ricoh Co Ltd</t>
  </si>
  <si>
    <t>MQ05968</t>
  </si>
  <si>
    <t>Ridgewater Coll</t>
  </si>
  <si>
    <t>MQ05969</t>
  </si>
  <si>
    <t>Riga Tech Univ</t>
  </si>
  <si>
    <t>MQ05971</t>
  </si>
  <si>
    <t>Rigshosp</t>
  </si>
  <si>
    <t>MQ05977</t>
  </si>
  <si>
    <t>Rikkyo Univ</t>
  </si>
  <si>
    <t>MQ05978</t>
  </si>
  <si>
    <t>RINS</t>
  </si>
  <si>
    <t>MQ05979</t>
  </si>
  <si>
    <t>Rio Cuarto Natl Univ</t>
  </si>
  <si>
    <t>MQ05980</t>
  </si>
  <si>
    <t>Rio Tinto Kennecott Utah Copper</t>
  </si>
  <si>
    <t>MQ05981</t>
  </si>
  <si>
    <t>RIPI</t>
  </si>
  <si>
    <t>MQ05983</t>
  </si>
  <si>
    <t>RiskNET Risk Management Network</t>
  </si>
  <si>
    <t>MQ05984</t>
  </si>
  <si>
    <t>RISOE Natl Lab</t>
  </si>
  <si>
    <t>MQ05985</t>
  </si>
  <si>
    <t>Riyadh Coll Technol</t>
  </si>
  <si>
    <t>MQ05986</t>
  </si>
  <si>
    <t>Rize Univ</t>
  </si>
  <si>
    <t>MQ05987</t>
  </si>
  <si>
    <t>RJ Lee Grp</t>
  </si>
  <si>
    <t>RJ Lee Grp Inc</t>
  </si>
  <si>
    <t>MQ05990</t>
  </si>
  <si>
    <t>RMA</t>
  </si>
  <si>
    <t>MQ05991</t>
  </si>
  <si>
    <t>RMS Consulting</t>
  </si>
  <si>
    <t>MQ05992</t>
  </si>
  <si>
    <t>Robert Bosch Gasoline Syst SA</t>
  </si>
  <si>
    <t>Robert Bosch LLC</t>
  </si>
  <si>
    <t>MQ05994</t>
  </si>
  <si>
    <t>Robert Morris Univ</t>
  </si>
  <si>
    <t>MQ05995</t>
  </si>
  <si>
    <t>Robotiker</t>
  </si>
  <si>
    <t>Robotiker Corp Tecnol Tecnalia</t>
  </si>
  <si>
    <t>Robotiker Tecnalia</t>
  </si>
  <si>
    <t>ROBOTIKER TECNALIA Res Ctr</t>
  </si>
  <si>
    <t>ROC Mil Acad</t>
  </si>
  <si>
    <t>MQ06000</t>
  </si>
  <si>
    <t>Rockwell Int Sci Ctr</t>
  </si>
  <si>
    <t>Rockwell Sci</t>
  </si>
  <si>
    <t>Rockwell Sci Co</t>
  </si>
  <si>
    <t>MQ06003</t>
  </si>
  <si>
    <t>Rocsys Technol</t>
  </si>
  <si>
    <t>MQ06004</t>
  </si>
  <si>
    <t>Roger Williams Univ</t>
  </si>
  <si>
    <t>MQ06005</t>
  </si>
  <si>
    <t>Rohm &amp; Haas Co</t>
  </si>
  <si>
    <t>Rohm &amp; Haas Elect Mat LCC</t>
  </si>
  <si>
    <t>Rohm &amp; Haas Elect Mat LLC</t>
  </si>
  <si>
    <t>Rohm &amp; Haas Elect Mat SAS</t>
  </si>
  <si>
    <t>MQ06010</t>
  </si>
  <si>
    <t>Romanian Ctr Excellence Photon</t>
  </si>
  <si>
    <t>MQ06012</t>
  </si>
  <si>
    <t>Rontgen Res Ctr Complex Mat Syst</t>
  </si>
  <si>
    <t>MQ06013</t>
  </si>
  <si>
    <t>Roosevelt Univ</t>
  </si>
  <si>
    <t>MQ06014</t>
  </si>
  <si>
    <t>Rose St Labs Energy</t>
  </si>
  <si>
    <t>RoseSt Labs Energy</t>
  </si>
  <si>
    <t>MQ06016</t>
  </si>
  <si>
    <t>Roskilde Univ</t>
  </si>
  <si>
    <t>MQ06017</t>
  </si>
  <si>
    <t>Rosstech Inc</t>
  </si>
  <si>
    <t>MQ06018</t>
  </si>
  <si>
    <t>Rostov State Pedag Univ</t>
  </si>
  <si>
    <t>MQ06019</t>
  </si>
  <si>
    <t>Roth &amp; Rau AG</t>
  </si>
  <si>
    <t>Roth &amp; Rau Oberflachentech AG</t>
  </si>
  <si>
    <t>MQ06021</t>
  </si>
  <si>
    <t>Roth &amp; Rau Switzerland AG</t>
  </si>
  <si>
    <t>Roth &amp; Rau Switzerland SA</t>
  </si>
  <si>
    <t>MQ06023</t>
  </si>
  <si>
    <t>Rothenseer Generatorenfertigung GmbH</t>
  </si>
  <si>
    <t>MQ06024</t>
  </si>
  <si>
    <t>Roumanian Acad IG Murgulescu</t>
  </si>
  <si>
    <t>MQ06025</t>
  </si>
  <si>
    <t>Rousse Univ</t>
  </si>
  <si>
    <t>MQ06026</t>
  </si>
  <si>
    <t>Rovaniemi Polytech</t>
  </si>
  <si>
    <t>MQ06027</t>
  </si>
  <si>
    <t>Royal Canadian Mint</t>
  </si>
  <si>
    <t>MQ06028</t>
  </si>
  <si>
    <t>Royal Mil Acad</t>
  </si>
  <si>
    <t>MQ06029</t>
  </si>
  <si>
    <t>Royal Observ Belgium</t>
  </si>
  <si>
    <t>MQ06030</t>
  </si>
  <si>
    <t>Royal Victoria Infirm</t>
  </si>
  <si>
    <t>MQ06031</t>
  </si>
  <si>
    <t>RRR Mahavidyalaya</t>
  </si>
  <si>
    <t>MQ06032</t>
  </si>
  <si>
    <t>RSE</t>
  </si>
  <si>
    <t>RSE SpA</t>
  </si>
  <si>
    <t>MQ06034</t>
  </si>
  <si>
    <t>RSOE RTA EMERGING Technol</t>
  </si>
  <si>
    <t>MQ06035</t>
  </si>
  <si>
    <t>Rssian State Univ Technol</t>
  </si>
  <si>
    <t>MQ06037</t>
  </si>
  <si>
    <t>RUAG Aerosp</t>
  </si>
  <si>
    <t>MQ06038</t>
  </si>
  <si>
    <t>Rudjer Boskovic Inst</t>
  </si>
  <si>
    <t>MQ06039</t>
  </si>
  <si>
    <t>Rugate Technol Inc</t>
  </si>
  <si>
    <t>MQ06040</t>
  </si>
  <si>
    <t>Rural Electrificat Corp</t>
  </si>
  <si>
    <t>MQ06044</t>
  </si>
  <si>
    <t>Russian Armenian State Univ</t>
  </si>
  <si>
    <t>MQ06045</t>
  </si>
  <si>
    <t>Russian New Univ</t>
  </si>
  <si>
    <t>MQ06046</t>
  </si>
  <si>
    <t>Russian Vietnamese Trop Res &amp; Technol Ctr</t>
  </si>
  <si>
    <t>MQ06047</t>
  </si>
  <si>
    <t>MQ06048</t>
  </si>
  <si>
    <t>RVS Coll Engn &amp; Technol</t>
  </si>
  <si>
    <t>MQ06049</t>
  </si>
  <si>
    <t>RWE Inn Plc</t>
  </si>
  <si>
    <t>RWE SCHOTT Solar GmbH</t>
  </si>
  <si>
    <t>RWE Schott Solar Inc</t>
  </si>
  <si>
    <t>RWE Solar GmbH</t>
  </si>
  <si>
    <t>MQ06056</t>
  </si>
  <si>
    <t>RWI Kompetenzbereich Offentliche Finanzen</t>
  </si>
  <si>
    <t>MQ06057</t>
  </si>
  <si>
    <t>RWTH Univ</t>
  </si>
  <si>
    <t>MQ06058</t>
  </si>
  <si>
    <t>Rzeszow Tech Univ</t>
  </si>
  <si>
    <t>MQ06061</t>
  </si>
  <si>
    <t>S African Weather Serv</t>
  </si>
  <si>
    <t>MQ06062</t>
  </si>
  <si>
    <t>S Australian Museum</t>
  </si>
  <si>
    <t>MQ06065</t>
  </si>
  <si>
    <t>S Dakota Sch Mines &amp; Technol</t>
  </si>
  <si>
    <t>MQ06066</t>
  </si>
  <si>
    <t>S Fed Univ</t>
  </si>
  <si>
    <t>MQ06068</t>
  </si>
  <si>
    <t>S Ukrainian Univ</t>
  </si>
  <si>
    <t>MQ06069</t>
  </si>
  <si>
    <t>S Valley Univ</t>
  </si>
  <si>
    <t>MQ06070</t>
  </si>
  <si>
    <t>S&amp;C Elect Co</t>
  </si>
  <si>
    <t>MQ06072</t>
  </si>
  <si>
    <t>Sachs Landesanstalt Landwirsch</t>
  </si>
  <si>
    <t>MQ06073</t>
  </si>
  <si>
    <t>Safety &amp; Energy Technol UMSICHT</t>
  </si>
  <si>
    <t>MQ06074</t>
  </si>
  <si>
    <t>Saga Ceram Res Lab</t>
  </si>
  <si>
    <t>MQ06075</t>
  </si>
  <si>
    <t>Sagami Chem Res Ctr</t>
  </si>
  <si>
    <t>MQ06076</t>
  </si>
  <si>
    <t>Sahand Univ Technol</t>
  </si>
  <si>
    <t>MQ06077</t>
  </si>
  <si>
    <t>Sahyadri Sci Coll</t>
  </si>
  <si>
    <t>MQ06078</t>
  </si>
  <si>
    <t>Saitama Ind Technol Ctr SAITEC</t>
  </si>
  <si>
    <t>MQ06079</t>
  </si>
  <si>
    <t>Saiwai Ku</t>
  </si>
  <si>
    <t>MQ06080</t>
  </si>
  <si>
    <t>Saka Univ</t>
  </si>
  <si>
    <t>MQ06081</t>
  </si>
  <si>
    <t>Sakakibara Heart Inst Okayama</t>
  </si>
  <si>
    <t>MQ06082</t>
  </si>
  <si>
    <t>Sakarya Univ</t>
  </si>
  <si>
    <t>MQ06083</t>
  </si>
  <si>
    <t>Salzburg Univ</t>
  </si>
  <si>
    <t>MQ06084</t>
  </si>
  <si>
    <t>Samara State Univ</t>
  </si>
  <si>
    <t>MQ06094</t>
  </si>
  <si>
    <t>San Francisco Publ Util Commiss</t>
  </si>
  <si>
    <t>MQ06095</t>
  </si>
  <si>
    <t>San Jorge Univ</t>
  </si>
  <si>
    <t>Univ San Jorge</t>
  </si>
  <si>
    <t>MQ06096</t>
  </si>
  <si>
    <t>San Jose Res Ctr</t>
  </si>
  <si>
    <t>MQ06097</t>
  </si>
  <si>
    <t>Sanaa Univ</t>
  </si>
  <si>
    <t>MQ06098</t>
  </si>
  <si>
    <t>Sandy Bay Consulting Ltd</t>
  </si>
  <si>
    <t>MQ06099</t>
  </si>
  <si>
    <t>Sanjay Gandhi Postgrad Inst Med Sci</t>
  </si>
  <si>
    <t>MQ06101</t>
  </si>
  <si>
    <t>Santa Clara Univ</t>
  </si>
  <si>
    <t>MQ06102</t>
  </si>
  <si>
    <t>Santec Corp</t>
  </si>
  <si>
    <t>MQ06104</t>
  </si>
  <si>
    <t>Sapa Technol</t>
  </si>
  <si>
    <t>MQ06105</t>
  </si>
  <si>
    <t>Saranathan Coll Engn</t>
  </si>
  <si>
    <t>MQ06106</t>
  </si>
  <si>
    <t>Saratov NG Chernyshevskii State Univ</t>
  </si>
  <si>
    <t>MQ06107</t>
  </si>
  <si>
    <t>Sardar Patel Univ</t>
  </si>
  <si>
    <t>MQ06108</t>
  </si>
  <si>
    <t>Sardar Raja Coll Engn</t>
  </si>
  <si>
    <t>MQ06109</t>
  </si>
  <si>
    <t>SARL</t>
  </si>
  <si>
    <t>MQ06110</t>
  </si>
  <si>
    <t>Sarnoff Corp</t>
  </si>
  <si>
    <t>MQ06111</t>
  </si>
  <si>
    <t>Sarvajanik Coll Engn &amp; Technol</t>
  </si>
  <si>
    <t>MQ06112</t>
  </si>
  <si>
    <t>Satya Wacana Christian Univ</t>
  </si>
  <si>
    <t>MQ06113</t>
  </si>
  <si>
    <t>Saudi Aramco</t>
  </si>
  <si>
    <t>Saudi Aramco Oil Co</t>
  </si>
  <si>
    <t>MQ06115</t>
  </si>
  <si>
    <t>Saudi Elect Co</t>
  </si>
  <si>
    <t>MQ06116</t>
  </si>
  <si>
    <t>Savannah State Univ</t>
  </si>
  <si>
    <t>MQ06117</t>
  </si>
  <si>
    <t>Saveetha Univ</t>
  </si>
  <si>
    <t>MQ06118</t>
  </si>
  <si>
    <t>Savoie Univ</t>
  </si>
  <si>
    <t>MQ06119</t>
  </si>
  <si>
    <t>Sazeh Consultants Engn &amp; Construct</t>
  </si>
  <si>
    <t>MQ06120</t>
  </si>
  <si>
    <t>SB RAS</t>
  </si>
  <si>
    <t>MQ06121</t>
  </si>
  <si>
    <t>ScanWafer</t>
  </si>
  <si>
    <t>ScanWafer AS</t>
  </si>
  <si>
    <t>MQ06139</t>
  </si>
  <si>
    <t>SCHEEL CONSULTING</t>
  </si>
  <si>
    <t>MQ06140</t>
  </si>
  <si>
    <t>Scheuten Res</t>
  </si>
  <si>
    <t>MQ06141</t>
  </si>
  <si>
    <t>Schlaich Bergermann &amp; Partner</t>
  </si>
  <si>
    <t>MQ06143</t>
  </si>
  <si>
    <t>Schneider Elect</t>
  </si>
  <si>
    <t>Schneider Electric</t>
  </si>
  <si>
    <t>Schneider Logemann Co</t>
  </si>
  <si>
    <t>MQ06145</t>
  </si>
  <si>
    <t>Schott AG</t>
  </si>
  <si>
    <t>Schott Glas</t>
  </si>
  <si>
    <t>SCHOTT Solar AG</t>
  </si>
  <si>
    <t>Schott Solar GmbH</t>
  </si>
  <si>
    <t>Schott Solar Inc</t>
  </si>
  <si>
    <t>MQ06147</t>
  </si>
  <si>
    <t>Schott Glaswerke</t>
  </si>
  <si>
    <t>MQ06151</t>
  </si>
  <si>
    <t>Schrodinger Inc</t>
  </si>
  <si>
    <t>MQ06152</t>
  </si>
  <si>
    <t>Schwarz Consulting Co</t>
  </si>
  <si>
    <t>MQ06153</t>
  </si>
  <si>
    <t>Schweitzer Engn Labs Inc</t>
  </si>
  <si>
    <t>MQ06155</t>
  </si>
  <si>
    <t>Sci Assoc Phys Sun</t>
  </si>
  <si>
    <t>MQ06156</t>
  </si>
  <si>
    <t>Sci Consulting JGR</t>
  </si>
  <si>
    <t>MQ06157</t>
  </si>
  <si>
    <t>Sci Ind Tecnol Srl</t>
  </si>
  <si>
    <t>Sci Ind Tecnol SRL Pisa</t>
  </si>
  <si>
    <t>MQ06159</t>
  </si>
  <si>
    <t>Sci Pract Mat Res Ctr NAS Belarus</t>
  </si>
  <si>
    <t>MQ06160</t>
  </si>
  <si>
    <t>Sci Syst GmbH</t>
  </si>
  <si>
    <t>MQ06161</t>
  </si>
  <si>
    <t>SCIVAX Corp</t>
  </si>
  <si>
    <t>MQ06162</t>
  </si>
  <si>
    <t>Scott Christian Coll Autonomous</t>
  </si>
  <si>
    <t>MQ06163</t>
  </si>
  <si>
    <t>Scottish Assoc Marine Sci</t>
  </si>
  <si>
    <t>MQ06164</t>
  </si>
  <si>
    <t>Scottish Hydro Elect Power Distribut Plc</t>
  </si>
  <si>
    <t>MQ06165</t>
  </si>
  <si>
    <t>MANWEB PLC</t>
  </si>
  <si>
    <t>Scottish Power Energy Networks</t>
  </si>
  <si>
    <t>MQ06166</t>
  </si>
  <si>
    <t>Scottish Univ Phys Alliance</t>
  </si>
  <si>
    <t>MQ06167</t>
  </si>
  <si>
    <t>ScottishPower EnergyNetworks</t>
  </si>
  <si>
    <t>MQ06168</t>
  </si>
  <si>
    <t>Scripps Res Inst</t>
  </si>
  <si>
    <t>MQ06169</t>
  </si>
  <si>
    <t>SCT UB</t>
  </si>
  <si>
    <t>MQ06170</t>
  </si>
  <si>
    <t>Scuola Super Catania</t>
  </si>
  <si>
    <t>MQ06172</t>
  </si>
  <si>
    <t>SDI</t>
  </si>
  <si>
    <t>MQ06173</t>
  </si>
  <si>
    <t>SE Acumulator Tudor SA</t>
  </si>
  <si>
    <t>MQ06174</t>
  </si>
  <si>
    <t>SE Louisiana Univ</t>
  </si>
  <si>
    <t>MQ06175</t>
  </si>
  <si>
    <t>Seattle Univ</t>
  </si>
  <si>
    <t>MQ06176</t>
  </si>
  <si>
    <t>Sebelas Maret Univ</t>
  </si>
  <si>
    <t>MQ06177</t>
  </si>
  <si>
    <t>Second Flight Acad AF</t>
  </si>
  <si>
    <t>MQ06178</t>
  </si>
  <si>
    <t>Second Sight New York Inc</t>
  </si>
  <si>
    <t>MQ06179</t>
  </si>
  <si>
    <t>Secretariat Sci &amp; Technol Dev</t>
  </si>
  <si>
    <t>MQ06180</t>
  </si>
  <si>
    <t>Sede Univ Manuel Tames</t>
  </si>
  <si>
    <t>MQ06181</t>
  </si>
  <si>
    <t>Sefar AG</t>
  </si>
  <si>
    <t>MQ06182</t>
  </si>
  <si>
    <t>Seikei Univ</t>
  </si>
  <si>
    <t>MQ06183</t>
  </si>
  <si>
    <t>SEIKI Co Ltd</t>
  </si>
  <si>
    <t>MQ06184</t>
  </si>
  <si>
    <t>Seiko Epson Corp</t>
  </si>
  <si>
    <t>Seiko Instruments Inc</t>
  </si>
  <si>
    <t>MQ06186</t>
  </si>
  <si>
    <t>Sekisuijushi Tech Res Corp</t>
  </si>
  <si>
    <t>MQ06187</t>
  </si>
  <si>
    <t>Seldsui Chem Co Ltd</t>
  </si>
  <si>
    <t>MQ06188</t>
  </si>
  <si>
    <t>SEMATECH</t>
  </si>
  <si>
    <t>MQ06189</t>
  </si>
  <si>
    <t>SEMCO Eng</t>
  </si>
  <si>
    <t>MQ06190</t>
  </si>
  <si>
    <t>SEMES CO LTD</t>
  </si>
  <si>
    <t>MQ06191</t>
  </si>
  <si>
    <t>SEMI Europe</t>
  </si>
  <si>
    <t>MQ06192</t>
  </si>
  <si>
    <t>Semicoa Inc</t>
  </si>
  <si>
    <t>MQ06193</t>
  </si>
  <si>
    <t>Semicond Phys Inst</t>
  </si>
  <si>
    <t>MQ06194</t>
  </si>
  <si>
    <t>Semicond Technol &amp; Equipment JSC</t>
  </si>
  <si>
    <t>MQ06195</t>
  </si>
  <si>
    <t>Semicond Technol Res GmbH</t>
  </si>
  <si>
    <t>MQ06196</t>
  </si>
  <si>
    <t>Semikon Detector</t>
  </si>
  <si>
    <t>MQ06197</t>
  </si>
  <si>
    <t>Semilab SDI LLC</t>
  </si>
  <si>
    <t>MQ06198</t>
  </si>
  <si>
    <t>Semnan Univ</t>
  </si>
  <si>
    <t>MQ06199</t>
  </si>
  <si>
    <t>Semprius</t>
  </si>
  <si>
    <t>Semprius Inc</t>
  </si>
  <si>
    <t>MQ06201</t>
  </si>
  <si>
    <t>Sendai Coll Engn</t>
  </si>
  <si>
    <t>MQ06202</t>
  </si>
  <si>
    <t>Sendai Natl Coll Technol</t>
  </si>
  <si>
    <t>MQ06203</t>
  </si>
  <si>
    <t>SENERS Ltd</t>
  </si>
  <si>
    <t>MQ06204</t>
  </si>
  <si>
    <t>Sensirion AG</t>
  </si>
  <si>
    <t>MQ06205</t>
  </si>
  <si>
    <t>Sensor Elect Technol</t>
  </si>
  <si>
    <t>MQ06206</t>
  </si>
  <si>
    <t>Sentech Instruments GmbH</t>
  </si>
  <si>
    <t>MQ06207</t>
  </si>
  <si>
    <t>SentechBiomed Corp</t>
  </si>
  <si>
    <t>MQ06208</t>
  </si>
  <si>
    <t>SEPIESIME</t>
  </si>
  <si>
    <t>MQ06209</t>
  </si>
  <si>
    <t>Setty &amp; Associates</t>
  </si>
  <si>
    <t>MQ06210</t>
  </si>
  <si>
    <t>Several Community Coll</t>
  </si>
  <si>
    <t>MQ06211</t>
  </si>
  <si>
    <t>SFA Inc</t>
  </si>
  <si>
    <t>MQ06212</t>
  </si>
  <si>
    <t>SFC Corp</t>
  </si>
  <si>
    <t>MQ06213</t>
  </si>
  <si>
    <t>SFI Strateg Res Cluster Solar Energy Convers</t>
  </si>
  <si>
    <t>MQ06214</t>
  </si>
  <si>
    <t>SGB Amravati Univ</t>
  </si>
  <si>
    <t>MQ06215</t>
  </si>
  <si>
    <t>sglux SolGel Technol GmbH</t>
  </si>
  <si>
    <t>MQ06216</t>
  </si>
  <si>
    <t>SGSITS</t>
  </si>
  <si>
    <t>MQ06217</t>
  </si>
  <si>
    <t>Shaanxi Univ Sci &amp; Technol</t>
  </si>
  <si>
    <t>MQ06218</t>
  </si>
  <si>
    <t>Shaheed Beheshti Univ</t>
  </si>
  <si>
    <t>MQ06220</t>
  </si>
  <si>
    <t>Shahid Beheshti Univ</t>
  </si>
  <si>
    <t>MQ06221</t>
  </si>
  <si>
    <t>Shahid Chamran Univ</t>
  </si>
  <si>
    <t>MQ06222</t>
  </si>
  <si>
    <t>Shahid Rajaee Teacher Training Univ</t>
  </si>
  <si>
    <t>MQ06223</t>
  </si>
  <si>
    <t>Shahrekord Univ</t>
  </si>
  <si>
    <t>MQ06226</t>
  </si>
  <si>
    <t>Shandong Agr Univ</t>
  </si>
  <si>
    <t>MQ06227</t>
  </si>
  <si>
    <t>Shandong Jianzhu Univ</t>
  </si>
  <si>
    <t>Shandong Univ Architecture</t>
  </si>
  <si>
    <t>MQ06228</t>
  </si>
  <si>
    <t>SHANDONG NORMAL UNIV</t>
  </si>
  <si>
    <t>Shandong Teachers Univ</t>
  </si>
  <si>
    <t>MQ06229</t>
  </si>
  <si>
    <t>Shandong Polytech Univ</t>
  </si>
  <si>
    <t>MQ06230</t>
  </si>
  <si>
    <t>Shandong Sacred Sun Power Sources Ind Co Ltd</t>
  </si>
  <si>
    <t>MQ06231</t>
  </si>
  <si>
    <t>MQ06232</t>
  </si>
  <si>
    <t>Shandong Univ Sci &amp; Technol</t>
  </si>
  <si>
    <t>MQ06233</t>
  </si>
  <si>
    <t>Shanghai Baosteel Co</t>
  </si>
  <si>
    <t>MQ06234</t>
  </si>
  <si>
    <t>Shanghai Business Sch</t>
  </si>
  <si>
    <t>MQ06235</t>
  </si>
  <si>
    <t>Shanghai Ctr Photovolta</t>
  </si>
  <si>
    <t>MQ06236</t>
  </si>
  <si>
    <t>Shanghai Daheng Opt &amp; Fine Mech Co Ltd</t>
  </si>
  <si>
    <t>MQ06237</t>
  </si>
  <si>
    <t>Shanghai Dianji Univ</t>
  </si>
  <si>
    <t>MQ06238</t>
  </si>
  <si>
    <t>Shanghai Elect Power Design Inst Co Ltd</t>
  </si>
  <si>
    <t>MQ06239</t>
  </si>
  <si>
    <t>Shanghai Inst Appl Phys</t>
  </si>
  <si>
    <t>MQ06241</t>
  </si>
  <si>
    <t>Shanghai Inst Measurement &amp; Test Technol</t>
  </si>
  <si>
    <t>MQ06242</t>
  </si>
  <si>
    <t>Shanghai Maritime Univ</t>
  </si>
  <si>
    <t>MQ06243</t>
  </si>
  <si>
    <t>Shanghai Municipal Elect Power Co</t>
  </si>
  <si>
    <t>MQ06244</t>
  </si>
  <si>
    <t>Shanghai PowerMax Technol Inc</t>
  </si>
  <si>
    <t>MQ06245</t>
  </si>
  <si>
    <t>Shanghai Res Inst Petrochem Technol</t>
  </si>
  <si>
    <t>MQ06246</t>
  </si>
  <si>
    <t>Shanghai Second Polytech Univ</t>
  </si>
  <si>
    <t>Shanghai Second Polytechn Univ</t>
  </si>
  <si>
    <t>MQ06247</t>
  </si>
  <si>
    <t>Shanghai Sieyuan Elect Co</t>
  </si>
  <si>
    <t>MQ06248</t>
  </si>
  <si>
    <t>Shanghai Solar Energy Sci &amp; Technol Co Ltd</t>
  </si>
  <si>
    <t>MQ06249</t>
  </si>
  <si>
    <t>Shanghai Suolang Solar Energy Technol Co Ltd</t>
  </si>
  <si>
    <t>MQ06250</t>
  </si>
  <si>
    <t>Shanghai Teachers Univ</t>
  </si>
  <si>
    <t>MQ06251</t>
  </si>
  <si>
    <t>Shanghai Univ Engn Sci</t>
  </si>
  <si>
    <t>MQ06252</t>
  </si>
  <si>
    <t>Shanghai Univ Sci &amp; Technol</t>
  </si>
  <si>
    <t>MQ06253</t>
  </si>
  <si>
    <t>Shanghai Univ Sci Engn</t>
  </si>
  <si>
    <t>MQ06254</t>
  </si>
  <si>
    <t>Shangluo Univ</t>
  </si>
  <si>
    <t>MQ06255</t>
  </si>
  <si>
    <t>Shangqiu Normal Univ</t>
  </si>
  <si>
    <t>MQ06256</t>
  </si>
  <si>
    <t>Shanhai Dianji Univ</t>
  </si>
  <si>
    <t>MQ06257</t>
  </si>
  <si>
    <t>Shanxi Sci &amp; Technol Univ</t>
  </si>
  <si>
    <t>MQ06258</t>
  </si>
  <si>
    <t>Sharda Univ</t>
  </si>
  <si>
    <t>MQ06259</t>
  </si>
  <si>
    <t>Sharif Univ Technol INST</t>
  </si>
  <si>
    <t>MQ06260</t>
  </si>
  <si>
    <t>SHARP CO LTD</t>
  </si>
  <si>
    <t>Sharp Corp</t>
  </si>
  <si>
    <t>Sharp Lab Amer</t>
  </si>
  <si>
    <t>Sharp Labs Amer</t>
  </si>
  <si>
    <t>Sharp Labs Europe</t>
  </si>
  <si>
    <t>Sharp Labs Europe Ltd</t>
  </si>
  <si>
    <t>MQ06274</t>
  </si>
  <si>
    <t>Shenmu Vocat Educ Ctr</t>
  </si>
  <si>
    <t>MQ06275</t>
  </si>
  <si>
    <t>Shenyang Aerosp Univ</t>
  </si>
  <si>
    <t>MQ06276</t>
  </si>
  <si>
    <t>Shenyang Inst Aeronaut Engn</t>
  </si>
  <si>
    <t>MQ06277</t>
  </si>
  <si>
    <t>Shenyang Jugu Equipment Co Ltd</t>
  </si>
  <si>
    <t>MQ06278</t>
  </si>
  <si>
    <t>Shenyang Natl Lab Mat Sci</t>
  </si>
  <si>
    <t>MQ06279</t>
  </si>
  <si>
    <t>Shenzhen Inst Informat Technol</t>
  </si>
  <si>
    <t>MQ06280</t>
  </si>
  <si>
    <t>Shevchenko State Univ</t>
  </si>
  <si>
    <t>MQ06281</t>
  </si>
  <si>
    <t>Shijiazhuang Mech Engn Coll</t>
  </si>
  <si>
    <t>MQ06282</t>
  </si>
  <si>
    <t>Shijiazhuang Railway Inst</t>
  </si>
  <si>
    <t>Shijiazhuang Tiedao Univ</t>
  </si>
  <si>
    <t>MQ06283</t>
  </si>
  <si>
    <t>Shijiazhuang Univ Econ</t>
  </si>
  <si>
    <t>Shijuanhuang Coll Econ</t>
  </si>
  <si>
    <t>MQ06284</t>
  </si>
  <si>
    <t>Shiken Corp</t>
  </si>
  <si>
    <t>MQ06285</t>
  </si>
  <si>
    <t>Shikoku Elect Power Co</t>
  </si>
  <si>
    <t>Shikoku Elect Power Co Inc</t>
  </si>
  <si>
    <t>MQ06287</t>
  </si>
  <si>
    <t>Shimane Agr Technol Ctr</t>
  </si>
  <si>
    <t>MQ06288</t>
  </si>
  <si>
    <t>Shimane Inst Ind Technol</t>
  </si>
  <si>
    <t>MQ06289</t>
  </si>
  <si>
    <t>Shin Etsu Handotai</t>
  </si>
  <si>
    <t>Shin Etsu Handotai Co</t>
  </si>
  <si>
    <t>Shin Etsu Handotai Co Ltd</t>
  </si>
  <si>
    <t>Shin Etsu Handoutai Co Ltd</t>
  </si>
  <si>
    <t>MQ06293</t>
  </si>
  <si>
    <t>Shindengen Elect Mfg Co Ltd</t>
  </si>
  <si>
    <t>MQ06295</t>
  </si>
  <si>
    <t>Shinsung Solar Energy</t>
  </si>
  <si>
    <t>MQ06296</t>
  </si>
  <si>
    <t>Shiraz Elect Board</t>
  </si>
  <si>
    <t>MQ06297</t>
  </si>
  <si>
    <t>Shivraj Coll</t>
  </si>
  <si>
    <t>MQ06298</t>
  </si>
  <si>
    <t>Shizuoka Ind Res Inst Shizuoka Prefecture</t>
  </si>
  <si>
    <t>MQ06299</t>
  </si>
  <si>
    <t>Shizuoka Inst Sci &amp; Technol</t>
  </si>
  <si>
    <t>MQ06300</t>
  </si>
  <si>
    <t>Shonan Inst Technol</t>
  </si>
  <si>
    <t>MQ06304</t>
  </si>
  <si>
    <t>Shunde Coll</t>
  </si>
  <si>
    <t>MQ06305</t>
  </si>
  <si>
    <t>SI Vavilov State Opt Inst</t>
  </si>
  <si>
    <t>MQ06306</t>
  </si>
  <si>
    <t>Siberian Fed Univ</t>
  </si>
  <si>
    <t>MQ06307</t>
  </si>
  <si>
    <t>Siberian State Aerosp Univ</t>
  </si>
  <si>
    <t>MQ06308</t>
  </si>
  <si>
    <t>Sibsagar Coll</t>
  </si>
  <si>
    <t>MQ06309</t>
  </si>
  <si>
    <t>SibVAMI</t>
  </si>
  <si>
    <t>MQ06310</t>
  </si>
  <si>
    <t>Sichuan Bashu Jiangyou Power Plant</t>
  </si>
  <si>
    <t>MQ06311</t>
  </si>
  <si>
    <t>SICPA</t>
  </si>
  <si>
    <t>MQ06312</t>
  </si>
  <si>
    <t>SICS AB</t>
  </si>
  <si>
    <t>MQ06313</t>
  </si>
  <si>
    <t>Sidi Bel Abbes Univ</t>
  </si>
  <si>
    <t>MQ06314</t>
  </si>
  <si>
    <t>Siemaks Ind Co</t>
  </si>
  <si>
    <t>MQ06329</t>
  </si>
  <si>
    <t>Siena Solar Nanotech SpA</t>
  </si>
  <si>
    <t>MQ06330</t>
  </si>
  <si>
    <t>Sifang Tongchuang Co Ltd</t>
  </si>
  <si>
    <t>MQ06331</t>
  </si>
  <si>
    <t>SIFCOM</t>
  </si>
  <si>
    <t>SIFCOM ISMRA</t>
  </si>
  <si>
    <t>MQ06333</t>
  </si>
  <si>
    <t>SIGLA Energy Consultants</t>
  </si>
  <si>
    <t>MQ06334</t>
  </si>
  <si>
    <t>Sigma Instruments</t>
  </si>
  <si>
    <t>MQ06335</t>
  </si>
  <si>
    <t>Siksha O Anusandhan SOA Univ</t>
  </si>
  <si>
    <t>Siksha O Anusandhan Univ</t>
  </si>
  <si>
    <t>MQ06338</t>
  </si>
  <si>
    <t>Silicon Light Inc</t>
  </si>
  <si>
    <t>MQ06339</t>
  </si>
  <si>
    <t>Silicon Photon Grp Inc</t>
  </si>
  <si>
    <t>MQ06340</t>
  </si>
  <si>
    <t>Silicon Storage Technol Inc</t>
  </si>
  <si>
    <t>MQ06341</t>
  </si>
  <si>
    <t>Silicon Technol Unit</t>
  </si>
  <si>
    <t>Silicon Technol Unit 2</t>
  </si>
  <si>
    <t>MQ06342</t>
  </si>
  <si>
    <t>Siliken Elect SL</t>
  </si>
  <si>
    <t>MQ06343</t>
  </si>
  <si>
    <t>Silitronic AG</t>
  </si>
  <si>
    <t>MQ06344</t>
  </si>
  <si>
    <t>Silla Univ</t>
  </si>
  <si>
    <t>MQ06345</t>
  </si>
  <si>
    <t>Siltronic Corp</t>
  </si>
  <si>
    <t>MQ06346</t>
  </si>
  <si>
    <t>Simatra Technol</t>
  </si>
  <si>
    <t>MQ06347</t>
  </si>
  <si>
    <t>Simsmart</t>
  </si>
  <si>
    <t>MQ06348</t>
  </si>
  <si>
    <t>Sinai Hosp</t>
  </si>
  <si>
    <t>MQ06349</t>
  </si>
  <si>
    <t>SINCLAIR KNIGHT MERZ CHILE</t>
  </si>
  <si>
    <t>MQ06350</t>
  </si>
  <si>
    <t>Sincrotrone</t>
  </si>
  <si>
    <t>Sincrotrone Trieste SCpa</t>
  </si>
  <si>
    <t>MQ06352</t>
  </si>
  <si>
    <t>Singapore Gen Hosp</t>
  </si>
  <si>
    <t>MQ06354</t>
  </si>
  <si>
    <t>Singapore Polytech</t>
  </si>
  <si>
    <t>MQ06355</t>
  </si>
  <si>
    <t>Singapore Univ Technol &amp; Design</t>
  </si>
  <si>
    <t>MQ06356</t>
  </si>
  <si>
    <t>Singulus Technol AG</t>
  </si>
  <si>
    <t>MQ06357</t>
  </si>
  <si>
    <t>SINLOIHI Co Ltd</t>
  </si>
  <si>
    <t>MQ06358</t>
  </si>
  <si>
    <t>Sinmat Inc</t>
  </si>
  <si>
    <t>MQ06359</t>
  </si>
  <si>
    <t>Sino Amer Silicon Prod Inc</t>
  </si>
  <si>
    <t>SinoAmer Silicon Prod Inc</t>
  </si>
  <si>
    <t>MQ06362</t>
  </si>
  <si>
    <t>IKU</t>
  </si>
  <si>
    <t>IKU PETR RES</t>
  </si>
  <si>
    <t>SINTEF Fisheries &amp; Aquaculture AS</t>
  </si>
  <si>
    <t>MQ06363</t>
  </si>
  <si>
    <t>Sinton Consulting</t>
  </si>
  <si>
    <t>Sinton Consulting Inc</t>
  </si>
  <si>
    <t>MQ06365</t>
  </si>
  <si>
    <t>Sinton Instruments</t>
  </si>
  <si>
    <t>MQ06366</t>
  </si>
  <si>
    <t>Sipnas Coll Engn &amp; Technol</t>
  </si>
  <si>
    <t>MQ06367</t>
  </si>
  <si>
    <t>Sirigen Inc</t>
  </si>
  <si>
    <t>MQ06368</t>
  </si>
  <si>
    <t>SIRIM Berhad</t>
  </si>
  <si>
    <t>MQ06369</t>
  </si>
  <si>
    <t>SISTEM Yonetim Danismanligi Ltd</t>
  </si>
  <si>
    <t>MQ06370</t>
  </si>
  <si>
    <t>SiXtron Adv Mat Inc</t>
  </si>
  <si>
    <t>MQ06371</t>
  </si>
  <si>
    <t>SK Energy</t>
  </si>
  <si>
    <t>SK Energy Co Ltd</t>
  </si>
  <si>
    <t>MQ06375</t>
  </si>
  <si>
    <t>SK Univ</t>
  </si>
  <si>
    <t>Sri Krishnadevaraya Univ</t>
  </si>
  <si>
    <t>MQ06376</t>
  </si>
  <si>
    <t>SKC Adv Technol R&amp;D Ctr</t>
  </si>
  <si>
    <t>MQ06377</t>
  </si>
  <si>
    <t>SKLSM</t>
  </si>
  <si>
    <t>MQ06378</t>
  </si>
  <si>
    <t>Skyworks Solut</t>
  </si>
  <si>
    <t>MQ06380</t>
  </si>
  <si>
    <t>SLN Govt Coll</t>
  </si>
  <si>
    <t>MQ06381</t>
  </si>
  <si>
    <t>Slovenian Forestry Inst</t>
  </si>
  <si>
    <t>MQ06382</t>
  </si>
  <si>
    <t>SMA Solar Technol AG</t>
  </si>
  <si>
    <t>MQ06383</t>
  </si>
  <si>
    <t>SMART Ctr</t>
  </si>
  <si>
    <t>MQ06384</t>
  </si>
  <si>
    <t>Smiths Aerosp ES</t>
  </si>
  <si>
    <t>MQ06385</t>
  </si>
  <si>
    <t>Smithsonian Inst</t>
  </si>
  <si>
    <t>MQ06386</t>
  </si>
  <si>
    <t>SMS Ctr</t>
  </si>
  <si>
    <t>MQ06387</t>
  </si>
  <si>
    <t>SN Bose Natl Ctr Basic Sci</t>
  </si>
  <si>
    <t>MQ06389</t>
  </si>
  <si>
    <t>Snowy Hydro Ltd</t>
  </si>
  <si>
    <t>MQ06390</t>
  </si>
  <si>
    <t>SNR Sons Coll</t>
  </si>
  <si>
    <t>MQ06391</t>
  </si>
  <si>
    <t>SNT Co Ltd</t>
  </si>
  <si>
    <t>SNT Ltd</t>
  </si>
  <si>
    <t>MQ06393</t>
  </si>
  <si>
    <t>SNTEK</t>
  </si>
  <si>
    <t>SNTEK Co Ltd</t>
  </si>
  <si>
    <t>MQ06395</t>
  </si>
  <si>
    <t>SNUT</t>
  </si>
  <si>
    <t>MQ06396</t>
  </si>
  <si>
    <t>So Calif Edison Co</t>
  </si>
  <si>
    <t>MQ06397</t>
  </si>
  <si>
    <t>So Co Serv Inc</t>
  </si>
  <si>
    <t>MQ06398</t>
  </si>
  <si>
    <t>So Ohio Council Higher Educ</t>
  </si>
  <si>
    <t>MQ06399</t>
  </si>
  <si>
    <t>So Univ Sci &amp; Technol</t>
  </si>
  <si>
    <t>MQ06400</t>
  </si>
  <si>
    <t>SOA</t>
  </si>
  <si>
    <t>MQ06401</t>
  </si>
  <si>
    <t>Socomec Sicon</t>
  </si>
  <si>
    <t>MQ06402</t>
  </si>
  <si>
    <t>Soft Impact Ltd</t>
  </si>
  <si>
    <t>MQ06403</t>
  </si>
  <si>
    <t>Soft Matter Cryo TEM Res Unit</t>
  </si>
  <si>
    <t>MQ06404</t>
  </si>
  <si>
    <t>Sogo Pharmaceut Co Ltd</t>
  </si>
  <si>
    <t>MQ06405</t>
  </si>
  <si>
    <t>Sohag Univ</t>
  </si>
  <si>
    <t>MQ06406</t>
  </si>
  <si>
    <t>Soitec USA</t>
  </si>
  <si>
    <t>MQ06407</t>
  </si>
  <si>
    <t>Sojo Univ</t>
  </si>
  <si>
    <t>MQ06408</t>
  </si>
  <si>
    <t>Sokoine Univ Agr</t>
  </si>
  <si>
    <t>MQ06409</t>
  </si>
  <si>
    <t>Sol Ideas Technol Dept</t>
  </si>
  <si>
    <t>MQ06410</t>
  </si>
  <si>
    <t>Sol Ideas Technol Dept &amp; Solar Energy Mat &amp; Solar</t>
  </si>
  <si>
    <t>Sol Ideas Technol Dev</t>
  </si>
  <si>
    <t>MQ06412</t>
  </si>
  <si>
    <t>Sol Volta AB</t>
  </si>
  <si>
    <t>MQ06413</t>
  </si>
  <si>
    <t>Solamer Energy Inc</t>
  </si>
  <si>
    <t>MQ06414</t>
  </si>
  <si>
    <t>Solapur Univ</t>
  </si>
  <si>
    <t>MQ06415</t>
  </si>
  <si>
    <t>Solar Cell Co</t>
  </si>
  <si>
    <t>MQ06416</t>
  </si>
  <si>
    <t>Solar Cells R&amp;D</t>
  </si>
  <si>
    <t>MQ06417</t>
  </si>
  <si>
    <t>Solar Consulting Serv</t>
  </si>
  <si>
    <t>MQ06418</t>
  </si>
  <si>
    <t>Solar Elect Power Assoc</t>
  </si>
  <si>
    <t>MQ06419</t>
  </si>
  <si>
    <t>Solar Energy Mat &amp; Solar Cells</t>
  </si>
  <si>
    <t>MQ06420</t>
  </si>
  <si>
    <t>Solar Energy Res Ctr</t>
  </si>
  <si>
    <t>MQ06421</t>
  </si>
  <si>
    <t>Solar Energy Res Inst</t>
  </si>
  <si>
    <t>MQ06422</t>
  </si>
  <si>
    <t>Solar Energy Res Inst Singapore</t>
  </si>
  <si>
    <t>MQ06423</t>
  </si>
  <si>
    <t>Solar Enertech Corp</t>
  </si>
  <si>
    <t>MQ06425</t>
  </si>
  <si>
    <t>Solar Engn Decker &amp; Mack GMBH</t>
  </si>
  <si>
    <t>MQ06426</t>
  </si>
  <si>
    <t>Solar Equipments Unit UDES</t>
  </si>
  <si>
    <t>MQ06427</t>
  </si>
  <si>
    <t>Solar Grade Silicon Technol Res Assoc</t>
  </si>
  <si>
    <t>MQ06428</t>
  </si>
  <si>
    <t>Solar Orange Grp</t>
  </si>
  <si>
    <t>MQ06429</t>
  </si>
  <si>
    <t>Solar Power Ind</t>
  </si>
  <si>
    <t>MQ06430</t>
  </si>
  <si>
    <t>Solar Press</t>
  </si>
  <si>
    <t>Solar Press Ltd</t>
  </si>
  <si>
    <t>MQ06432</t>
  </si>
  <si>
    <t>Solar Semicond Pvt Ltd</t>
  </si>
  <si>
    <t>MQ06433</t>
  </si>
  <si>
    <t>Solar Syst Pty Ltd</t>
  </si>
  <si>
    <t>MQ06434</t>
  </si>
  <si>
    <t>Solar Technol SA</t>
  </si>
  <si>
    <t>MQ06435</t>
  </si>
  <si>
    <t>Solar Works</t>
  </si>
  <si>
    <t>MQ06436</t>
  </si>
  <si>
    <t>Solar World Innovat GmbH</t>
  </si>
  <si>
    <t>MQ06437</t>
  </si>
  <si>
    <t>SOLARC</t>
  </si>
  <si>
    <t>MQ06438</t>
  </si>
  <si>
    <t>Solarcentury</t>
  </si>
  <si>
    <t>MQ06439</t>
  </si>
  <si>
    <t>Solarceramic Co Ltd</t>
  </si>
  <si>
    <t>MQ06440</t>
  </si>
  <si>
    <t>Solarfun Co Ltd</t>
  </si>
  <si>
    <t>MQ06441</t>
  </si>
  <si>
    <t>Solaria</t>
  </si>
  <si>
    <t>MQ06442</t>
  </si>
  <si>
    <t>Solarion AG</t>
  </si>
  <si>
    <t>Solarion GmbH</t>
  </si>
  <si>
    <t>MQ06444</t>
  </si>
  <si>
    <t>Solaris Bus &amp; Coach SA</t>
  </si>
  <si>
    <t>MQ06445</t>
  </si>
  <si>
    <t>Solaris Chem</t>
  </si>
  <si>
    <t>MQ06446</t>
  </si>
  <si>
    <t>Solarity LLC</t>
  </si>
  <si>
    <t>MQ06447</t>
  </si>
  <si>
    <t>Solarmer Energy Inc</t>
  </si>
  <si>
    <t>MQ06448</t>
  </si>
  <si>
    <t>Solaronix SA</t>
  </si>
  <si>
    <t>MQ06449</t>
  </si>
  <si>
    <t>SolarPrint Ltd</t>
  </si>
  <si>
    <t>MQ06450</t>
  </si>
  <si>
    <t>Solartec SRO</t>
  </si>
  <si>
    <t>MQ06451</t>
  </si>
  <si>
    <t>Solarwatt Cells GmbH</t>
  </si>
  <si>
    <t>MQ06452</t>
  </si>
  <si>
    <t>SolarWorld Innovat GmbH</t>
  </si>
  <si>
    <t>MQ06453</t>
  </si>
  <si>
    <t>Solasta Inc</t>
  </si>
  <si>
    <t>MQ06454</t>
  </si>
  <si>
    <t>SoLayTec</t>
  </si>
  <si>
    <t>MQ06455</t>
  </si>
  <si>
    <t>Solchem Co Ltd</t>
  </si>
  <si>
    <t>Solchem Ltd</t>
  </si>
  <si>
    <t>MQ06457</t>
  </si>
  <si>
    <t>Solcoat Consultants</t>
  </si>
  <si>
    <t>MQ06458</t>
  </si>
  <si>
    <t>SOLECO</t>
  </si>
  <si>
    <t>MQ06459</t>
  </si>
  <si>
    <t>Solecta Ltd</t>
  </si>
  <si>
    <t>MQ06460</t>
  </si>
  <si>
    <t>SOLEIL</t>
  </si>
  <si>
    <t>MQ06461</t>
  </si>
  <si>
    <t>Solems</t>
  </si>
  <si>
    <t>SOLEMS SA</t>
  </si>
  <si>
    <t>MQ06463</t>
  </si>
  <si>
    <t>Solenne BV</t>
  </si>
  <si>
    <t>MQ06464</t>
  </si>
  <si>
    <t>Solexant</t>
  </si>
  <si>
    <t>Solexant Corp</t>
  </si>
  <si>
    <t>MQ06466</t>
  </si>
  <si>
    <t>SolFocus Inc</t>
  </si>
  <si>
    <t>MQ06467</t>
  </si>
  <si>
    <t>Solibro Res AB</t>
  </si>
  <si>
    <t>MQ06468</t>
  </si>
  <si>
    <t>Solid State Phys Lab</t>
  </si>
  <si>
    <t>MQ06469</t>
  </si>
  <si>
    <t>Solland Solar Cells BV</t>
  </si>
  <si>
    <t>Solland Solar Cells GmbH</t>
  </si>
  <si>
    <t>MQ06471</t>
  </si>
  <si>
    <t>Solmax Technol</t>
  </si>
  <si>
    <t>MQ06472</t>
  </si>
  <si>
    <t>SOLON SpA</t>
  </si>
  <si>
    <t>MQ06473</t>
  </si>
  <si>
    <t>SoloPower Inc</t>
  </si>
  <si>
    <t>MQ06474</t>
  </si>
  <si>
    <t>Soluxx GmbH</t>
  </si>
  <si>
    <t>MQ06475</t>
  </si>
  <si>
    <t>Solvay Res &amp; Technol</t>
  </si>
  <si>
    <t>Solvay SA</t>
  </si>
  <si>
    <t>MQ06477</t>
  </si>
  <si>
    <t>Solvent Innovat GmbH</t>
  </si>
  <si>
    <t>MQ06478</t>
  </si>
  <si>
    <t>Sonobond Ultrason</t>
  </si>
  <si>
    <t>MQ06479</t>
  </si>
  <si>
    <t>Sonoma Res</t>
  </si>
  <si>
    <t>MQ06483</t>
  </si>
  <si>
    <t>Sookmyung Womens Univ</t>
  </si>
  <si>
    <t>MQ06484</t>
  </si>
  <si>
    <t>Sopra SA</t>
  </si>
  <si>
    <t>MQ06485</t>
  </si>
  <si>
    <t>Soreq NRC</t>
  </si>
  <si>
    <t>Soreq Nucl Res Ctr</t>
  </si>
  <si>
    <t>MQ06487</t>
  </si>
  <si>
    <t>Sorgenia Solar Srl</t>
  </si>
  <si>
    <t>MQ06488</t>
  </si>
  <si>
    <t>SORONA Inc</t>
  </si>
  <si>
    <t>MQ06489</t>
  </si>
  <si>
    <t>SORST JST</t>
  </si>
  <si>
    <t>SORST JST Suita</t>
  </si>
  <si>
    <t>MQ06491</t>
  </si>
  <si>
    <t>Sotacarbo SpA</t>
  </si>
  <si>
    <t>MQ06493</t>
  </si>
  <si>
    <t>Southwall Europe GmbH</t>
  </si>
  <si>
    <t>MQ06494</t>
  </si>
  <si>
    <t>Sovello AG</t>
  </si>
  <si>
    <t>MQ06495</t>
  </si>
  <si>
    <t>Sovlaks Co</t>
  </si>
  <si>
    <t>MQ06496</t>
  </si>
  <si>
    <t>Space Comp Corp</t>
  </si>
  <si>
    <t>MQ06497</t>
  </si>
  <si>
    <t>Space Engn Dev Co Ltd</t>
  </si>
  <si>
    <t>MQ06498</t>
  </si>
  <si>
    <t>Space Power Inst</t>
  </si>
  <si>
    <t>MQ06499</t>
  </si>
  <si>
    <t>Space Res Inst</t>
  </si>
  <si>
    <t>MQ06500</t>
  </si>
  <si>
    <t>Space Telescope Sci Inst</t>
  </si>
  <si>
    <t>MQ06501</t>
  </si>
  <si>
    <t>Spark Solar Australia</t>
  </si>
  <si>
    <t>MQ06502</t>
  </si>
  <si>
    <t>Sparta Syst Inc</t>
  </si>
  <si>
    <t>MQ06504</t>
  </si>
  <si>
    <t>SPD Lab</t>
  </si>
  <si>
    <t>MQ06505</t>
  </si>
  <si>
    <t>Spectra Phys</t>
  </si>
  <si>
    <t>Spectra Phys Inc</t>
  </si>
  <si>
    <t>MQ06507</t>
  </si>
  <si>
    <t>Spectrawatt</t>
  </si>
  <si>
    <t>MQ06508</t>
  </si>
  <si>
    <t>Boeing Spectrolab Inc</t>
  </si>
  <si>
    <t>Spectrolab Engn Inc</t>
  </si>
  <si>
    <t>Spectrolab Inc</t>
  </si>
  <si>
    <t>MQ06510</t>
  </si>
  <si>
    <t>Spheral Solar Power</t>
  </si>
  <si>
    <t>Spheral Solar Power Inc</t>
  </si>
  <si>
    <t>MQ06512</t>
  </si>
  <si>
    <t>SPI Inc</t>
  </si>
  <si>
    <t>MQ06514</t>
  </si>
  <si>
    <t>Spire Corp</t>
  </si>
  <si>
    <t>MQ06515</t>
  </si>
  <si>
    <t>Spital Menziken</t>
  </si>
  <si>
    <t>MQ06516</t>
  </si>
  <si>
    <t>Spray Pyrolysis Deposit Lab Inc</t>
  </si>
  <si>
    <t>MQ06517</t>
  </si>
  <si>
    <t>SPRE Kvant</t>
  </si>
  <si>
    <t>MQ06518</t>
  </si>
  <si>
    <t>SPring 8 JASRI</t>
  </si>
  <si>
    <t>MQ06519</t>
  </si>
  <si>
    <t>Spring Croft</t>
  </si>
  <si>
    <t>MQ06520</t>
  </si>
  <si>
    <t>SR Inst Engn &amp; Technol</t>
  </si>
  <si>
    <t>MQ06521</t>
  </si>
  <si>
    <t>SRC</t>
  </si>
  <si>
    <t>MQ06522</t>
  </si>
  <si>
    <t>Sree Chithra Tirunaal Inst Med Sci &amp; Technol</t>
  </si>
  <si>
    <t>MQ06523</t>
  </si>
  <si>
    <t>Sree Narayana Coll</t>
  </si>
  <si>
    <t>MQ06524</t>
  </si>
  <si>
    <t>Sree Sevugan Annamalai Coll</t>
  </si>
  <si>
    <t>MQ06526</t>
  </si>
  <si>
    <t>Sri Lanka Energy Managers Assoc</t>
  </si>
  <si>
    <t>MQ06527</t>
  </si>
  <si>
    <t>Sri Pushpam Coll</t>
  </si>
  <si>
    <t>MQ06528</t>
  </si>
  <si>
    <t>Sri Ramakrishna Degree &amp; PG Coll</t>
  </si>
  <si>
    <t>MQ06529</t>
  </si>
  <si>
    <t>Sri Ramakrishna Miss Vidyalaya Coll Arts &amp; Sci</t>
  </si>
  <si>
    <t>Sri Ramakrishna Mission Vidyalaya Coll Arts &amp; Sci</t>
  </si>
  <si>
    <t>MQ06531</t>
  </si>
  <si>
    <t>Sri Sai Ram Engn Coll</t>
  </si>
  <si>
    <t>Sri Sevugan Annamalai Coll</t>
  </si>
  <si>
    <t>MQ06533</t>
  </si>
  <si>
    <t>Sri Venkateswara Univ</t>
  </si>
  <si>
    <t>MQ06534</t>
  </si>
  <si>
    <t>Sri Vidhya Engn Coll</t>
  </si>
  <si>
    <t>MQ06535</t>
  </si>
  <si>
    <t>Srinakharinwirot Univ</t>
  </si>
  <si>
    <t>MQ06536</t>
  </si>
  <si>
    <t>Sripatum Univ</t>
  </si>
  <si>
    <t>MQ06537</t>
  </si>
  <si>
    <t>SRM Inst Sci &amp; Tech</t>
  </si>
  <si>
    <t>MQ06538</t>
  </si>
  <si>
    <t>SRM Univ Kattankulathur</t>
  </si>
  <si>
    <t>MQ06539</t>
  </si>
  <si>
    <t>SRMV Coll Arts &amp; Sci</t>
  </si>
  <si>
    <t>MQ06540</t>
  </si>
  <si>
    <t>SRON Netherlands Inst Space Res</t>
  </si>
  <si>
    <t>MQ06541</t>
  </si>
  <si>
    <t>SRTM Univ</t>
  </si>
  <si>
    <t>MQ06542</t>
  </si>
  <si>
    <t>Ss Cyril &amp; Methodius Univ</t>
  </si>
  <si>
    <t>Vet Inst</t>
  </si>
  <si>
    <t>MQ06543</t>
  </si>
  <si>
    <t>SS Jain Subodh PG Coll</t>
  </si>
  <si>
    <t>MQ06544</t>
  </si>
  <si>
    <t>SSBB</t>
  </si>
  <si>
    <t>MQ06545</t>
  </si>
  <si>
    <t>SSE Solar Syst &amp; Equipment</t>
  </si>
  <si>
    <t>MQ06546</t>
  </si>
  <si>
    <t>SSINTEF Unimed</t>
  </si>
  <si>
    <t>MQ06547</t>
  </si>
  <si>
    <t>SSN Res Ctr</t>
  </si>
  <si>
    <t>MQ06548</t>
  </si>
  <si>
    <t>SSS Opt Technol LLC</t>
  </si>
  <si>
    <t>MQ06549</t>
  </si>
  <si>
    <t>SSV PG Coll</t>
  </si>
  <si>
    <t>MQ06550</t>
  </si>
  <si>
    <t>St Aloysius Coll</t>
  </si>
  <si>
    <t>MQ06551</t>
  </si>
  <si>
    <t>St Andrews Coll</t>
  </si>
  <si>
    <t>MQ06552</t>
  </si>
  <si>
    <t>St Gobain Glass Deutschland</t>
  </si>
  <si>
    <t>St Gobain Herzogenrath Res Ctr</t>
  </si>
  <si>
    <t>MQ06554</t>
  </si>
  <si>
    <t>St Gobain Res</t>
  </si>
  <si>
    <t>MQ06555</t>
  </si>
  <si>
    <t>ST Hindu Coll</t>
  </si>
  <si>
    <t>MQ06556</t>
  </si>
  <si>
    <t>St James Univ Hosp</t>
  </si>
  <si>
    <t>MQ06557</t>
  </si>
  <si>
    <t>St Jean Photochem</t>
  </si>
  <si>
    <t>MQ06558</t>
  </si>
  <si>
    <t>St Josephs Coll Engn</t>
  </si>
  <si>
    <t>MQ06559</t>
  </si>
  <si>
    <t>St Josephs Hosp</t>
  </si>
  <si>
    <t>MQ06560</t>
  </si>
  <si>
    <t>St Jude Childrens Hosp</t>
  </si>
  <si>
    <t>St Jude Childrens Res Hosp</t>
  </si>
  <si>
    <t>MQ06561</t>
  </si>
  <si>
    <t>St Marys Univ</t>
  </si>
  <si>
    <t>MQ06562</t>
  </si>
  <si>
    <t>ST Microelect</t>
  </si>
  <si>
    <t>MQ06564</t>
  </si>
  <si>
    <t>St Petersburg Acad Univ</t>
  </si>
  <si>
    <t>St Petersburg Acad Univ RAS</t>
  </si>
  <si>
    <t>MQ06566</t>
  </si>
  <si>
    <t>St Petersburg State Agr &amp; Civil Engn Univ</t>
  </si>
  <si>
    <t>MQ06569</t>
  </si>
  <si>
    <t>St Petersburg State Univ Refrigerat &amp; Food Engn</t>
  </si>
  <si>
    <t>MQ06570</t>
  </si>
  <si>
    <t>St Thomas Coll</t>
  </si>
  <si>
    <t>MQ06571</t>
  </si>
  <si>
    <t>Stanford Nanofabricat Facil</t>
  </si>
  <si>
    <t>MQ06572</t>
  </si>
  <si>
    <t>Star Micron Co Ltd</t>
  </si>
  <si>
    <t>MQ06573</t>
  </si>
  <si>
    <t>Star Sci</t>
  </si>
  <si>
    <t>MQ06574</t>
  </si>
  <si>
    <t>Starlab NV SA</t>
  </si>
  <si>
    <t>MQ06575</t>
  </si>
  <si>
    <t>Starodubtsev Physicotech Inst</t>
  </si>
  <si>
    <t>MQ06576</t>
  </si>
  <si>
    <t>State Agrarian Univ</t>
  </si>
  <si>
    <t>MQ06577</t>
  </si>
  <si>
    <t>State Elect Energy Co CEEE D</t>
  </si>
  <si>
    <t>MQ06578</t>
  </si>
  <si>
    <t>State Engn Univ Armenia</t>
  </si>
  <si>
    <t>MQ06579</t>
  </si>
  <si>
    <t>State Forens Sci Lab</t>
  </si>
  <si>
    <t>MQ06580</t>
  </si>
  <si>
    <t>State Grid Corp China</t>
  </si>
  <si>
    <t>State Grid Energy Res Inst</t>
  </si>
  <si>
    <t>MQ06581</t>
  </si>
  <si>
    <t>State Higher Vocat Sch Biala Podlaska</t>
  </si>
  <si>
    <t>MQ06582</t>
  </si>
  <si>
    <t>State Intellectual Property Off</t>
  </si>
  <si>
    <t>State Intellectual Property Off Peoples Republ Ch</t>
  </si>
  <si>
    <t>MQ06591</t>
  </si>
  <si>
    <t>State Nucl Elect Power Planning Design &amp; Res Inst</t>
  </si>
  <si>
    <t>MQ06592</t>
  </si>
  <si>
    <t>State Power Econ Res Inst</t>
  </si>
  <si>
    <t>MQ06593</t>
  </si>
  <si>
    <t>State Res Inst Aviat Syst</t>
  </si>
  <si>
    <t>MQ06594</t>
  </si>
  <si>
    <t>State Sci Inst VIESKh</t>
  </si>
  <si>
    <t>MQ06595</t>
  </si>
  <si>
    <t>State Sci Res Inst Ctr Phys Sci &amp; Technol</t>
  </si>
  <si>
    <t>MQ06596</t>
  </si>
  <si>
    <t>State Tech Univ</t>
  </si>
  <si>
    <t>MQ06597</t>
  </si>
  <si>
    <t>State Univ</t>
  </si>
  <si>
    <t>MQ06598</t>
  </si>
  <si>
    <t>State Univ Armenia</t>
  </si>
  <si>
    <t>MQ06602</t>
  </si>
  <si>
    <t>State Univ Jonesboro</t>
  </si>
  <si>
    <t>MQ06603</t>
  </si>
  <si>
    <t>State Univ Lviv Polytech</t>
  </si>
  <si>
    <t>State Univ Lviv Polytechn</t>
  </si>
  <si>
    <t>MQ06605</t>
  </si>
  <si>
    <t>State Univ Moldova</t>
  </si>
  <si>
    <t>MQ06606</t>
  </si>
  <si>
    <t>State Univ Moscow</t>
  </si>
  <si>
    <t>MQ06608</t>
  </si>
  <si>
    <t>Statkraft</t>
  </si>
  <si>
    <t>MQ06609</t>
  </si>
  <si>
    <t>STCE</t>
  </si>
  <si>
    <t>MQ06610</t>
  </si>
  <si>
    <t>STEDIN</t>
  </si>
  <si>
    <t>MQ06611</t>
  </si>
  <si>
    <t>Steel Elect</t>
  </si>
  <si>
    <t>MQ06612</t>
  </si>
  <si>
    <t>Steven Abbott TCNF</t>
  </si>
  <si>
    <t>MQ06613</t>
  </si>
  <si>
    <t>STFC</t>
  </si>
  <si>
    <t>STFC Daresbury Lab</t>
  </si>
  <si>
    <t>STFC Rutherford Appleton Lab</t>
  </si>
  <si>
    <t>MQ06616</t>
  </si>
  <si>
    <t>Stiebel Eltron GmbH &amp; Co KG</t>
  </si>
  <si>
    <t>MQ06617</t>
  </si>
  <si>
    <t>Stiftung Neue Verantwortung</t>
  </si>
  <si>
    <t>MQ06618</t>
  </si>
  <si>
    <t>Stirling Energy Syst</t>
  </si>
  <si>
    <t>MQ06619</t>
  </si>
  <si>
    <t>STMicroelect</t>
  </si>
  <si>
    <t>STMicroelectr</t>
  </si>
  <si>
    <t>MQ06622</t>
  </si>
  <si>
    <t>Stockholm Environm Inst</t>
  </si>
  <si>
    <t>Stockholm Univ KTH</t>
  </si>
  <si>
    <t>MQ06624</t>
  </si>
  <si>
    <t>Storex Technol</t>
  </si>
  <si>
    <t>MQ06625</t>
  </si>
  <si>
    <t>Strateg Polymer Sci Inc</t>
  </si>
  <si>
    <t>MQ06626</t>
  </si>
  <si>
    <t>STRI AB</t>
  </si>
  <si>
    <t>MQ06627</t>
  </si>
  <si>
    <t>Struct Interfaces &amp; Fonct Couches Minces</t>
  </si>
  <si>
    <t>MQ06628</t>
  </si>
  <si>
    <t>Sts Cyril &amp; Methodius Univ</t>
  </si>
  <si>
    <t>MQ06629</t>
  </si>
  <si>
    <t>STX Solar Co Ltd</t>
  </si>
  <si>
    <t>MQ06630</t>
  </si>
  <si>
    <t>Sudan Univ Sci &amp; Technol</t>
  </si>
  <si>
    <t>MQ06631</t>
  </si>
  <si>
    <t>Sudzucker AG Mannheim Ochsenfurt</t>
  </si>
  <si>
    <t>MQ06632</t>
  </si>
  <si>
    <t>Sugar Grp Co</t>
  </si>
  <si>
    <t>MQ06633</t>
  </si>
  <si>
    <t>Sukhadia Univ</t>
  </si>
  <si>
    <t>MQ06634</t>
  </si>
  <si>
    <t>Sukhoi State Tech Univ</t>
  </si>
  <si>
    <t>MQ06635</t>
  </si>
  <si>
    <t>Sulfurcell Solartech</t>
  </si>
  <si>
    <t>Sulfurcell Solartech GmbH</t>
  </si>
  <si>
    <t>Sulfurcell Solartechn GmbH</t>
  </si>
  <si>
    <t>MQ06638</t>
  </si>
  <si>
    <t>Sulzer Metco Switzerland AG</t>
  </si>
  <si>
    <t>MQ06639</t>
  </si>
  <si>
    <t>Sumco Corp</t>
  </si>
  <si>
    <t>MQ06640</t>
  </si>
  <si>
    <t>Sumiju Tech Ctr Co Ltd</t>
  </si>
  <si>
    <t>Sumijyu Tech Ctr Co Ltd</t>
  </si>
  <si>
    <t>MQ06642</t>
  </si>
  <si>
    <t>Sumika Elect Mat Inc</t>
  </si>
  <si>
    <t>MQ06644</t>
  </si>
  <si>
    <t>Sumita Opt Glass Inc</t>
  </si>
  <si>
    <t>MQ06645</t>
  </si>
  <si>
    <t>Sumitomo 3M Ltd</t>
  </si>
  <si>
    <t>MQ06649</t>
  </si>
  <si>
    <t>Sumy State Univ</t>
  </si>
  <si>
    <t>MQ06650</t>
  </si>
  <si>
    <t>Sun Catalytix</t>
  </si>
  <si>
    <t>MQ06651</t>
  </si>
  <si>
    <t>Sun Microsyst Inc</t>
  </si>
  <si>
    <t>Sun Microsyst Labs</t>
  </si>
  <si>
    <t>MQ06653</t>
  </si>
  <si>
    <t>SunFlake AS</t>
  </si>
  <si>
    <t>MQ06654</t>
  </si>
  <si>
    <t>Sung Jin Semitech</t>
  </si>
  <si>
    <t>MQ06655</t>
  </si>
  <si>
    <t>Sungevity</t>
  </si>
  <si>
    <t>MQ06656</t>
  </si>
  <si>
    <t>Sungsil Univ</t>
  </si>
  <si>
    <t>MQ06657</t>
  </si>
  <si>
    <t>Sunicon AG</t>
  </si>
  <si>
    <t>MQ06658</t>
  </si>
  <si>
    <t>Suniva Inc</t>
  </si>
  <si>
    <t>MQ06659</t>
  </si>
  <si>
    <t>Sunlight Photon</t>
  </si>
  <si>
    <t>MQ06660</t>
  </si>
  <si>
    <t>Sunlight Syst SA</t>
  </si>
  <si>
    <t>MQ06661</t>
  </si>
  <si>
    <t>Sunovat Gesell Regenerat Energiesyst mbH</t>
  </si>
  <si>
    <t>MQ06662</t>
  </si>
  <si>
    <t>SunPower Corp</t>
  </si>
  <si>
    <t>MQ06664</t>
  </si>
  <si>
    <t>SunR SAS</t>
  </si>
  <si>
    <t>MQ06665</t>
  </si>
  <si>
    <t>Sunrise Opt LLC</t>
  </si>
  <si>
    <t>MQ06666</t>
  </si>
  <si>
    <t>Suntech Power Co Ltd</t>
  </si>
  <si>
    <t>Suntech Power Holdings Co Ltd</t>
  </si>
  <si>
    <t>MQ06668</t>
  </si>
  <si>
    <t>Suntek Int Orhangazi Cad 54 A</t>
  </si>
  <si>
    <t>MQ06669</t>
  </si>
  <si>
    <t>Sunways AG</t>
  </si>
  <si>
    <t>MQ06670</t>
  </si>
  <si>
    <t>Super Inst Technol &amp; Data Proc</t>
  </si>
  <si>
    <t>MQ06671</t>
  </si>
  <si>
    <t>Superconduct Res Lab</t>
  </si>
  <si>
    <t>MQ06672</t>
  </si>
  <si>
    <t>SuperPower Inc</t>
  </si>
  <si>
    <t>MQ06673</t>
  </si>
  <si>
    <t>SUPSI</t>
  </si>
  <si>
    <t>MQ06674</t>
  </si>
  <si>
    <t>SurfTech Transnatl Co Ltd</t>
  </si>
  <si>
    <t>MQ06675</t>
  </si>
  <si>
    <t>Surfx Technol LLC</t>
  </si>
  <si>
    <t>MQ06676</t>
  </si>
  <si>
    <t>Sustainabil Ctr</t>
  </si>
  <si>
    <t>MQ06677</t>
  </si>
  <si>
    <t>Sustainable Energy Author Ireland</t>
  </si>
  <si>
    <t>Sustainable Energy Solut</t>
  </si>
  <si>
    <t>MQ06679</t>
  </si>
  <si>
    <t>Sustainable Technol Australia Ltd</t>
  </si>
  <si>
    <t>Sustainable Technol Int</t>
  </si>
  <si>
    <t>Sustainable Technol Int Pty Ltd</t>
  </si>
  <si>
    <t>MQ06683</t>
  </si>
  <si>
    <t>SUT</t>
  </si>
  <si>
    <t>MQ06684</t>
  </si>
  <si>
    <t>Suzhou Coll</t>
  </si>
  <si>
    <t>MQ06685</t>
  </si>
  <si>
    <t>Suzhou Teachers Coll</t>
  </si>
  <si>
    <t>Suzhou Teachers Coll Anhui Prov</t>
  </si>
  <si>
    <t>MQ06687</t>
  </si>
  <si>
    <t>Suzhou Univ Sci &amp; Technol</t>
  </si>
  <si>
    <t>MQ06688</t>
  </si>
  <si>
    <t>Suzuka Univ Med Sci</t>
  </si>
  <si>
    <t>MQ06689</t>
  </si>
  <si>
    <t>Sv Kiril&amp;Metodij Univ</t>
  </si>
  <si>
    <t>MQ06690</t>
  </si>
  <si>
    <t>SV Univ</t>
  </si>
  <si>
    <t>MQ06692</t>
  </si>
  <si>
    <t>SVA Co</t>
  </si>
  <si>
    <t>MQ06693</t>
  </si>
  <si>
    <t>Svenska Kraftnat Swedish Natl Grid</t>
  </si>
  <si>
    <t>MQ06694</t>
  </si>
  <si>
    <t>SVTC Technol</t>
  </si>
  <si>
    <t>MQ06695</t>
  </si>
  <si>
    <t>SW Minnesota State Univ</t>
  </si>
  <si>
    <t>MQ06696</t>
  </si>
  <si>
    <t>SW Ohio Council Higher Educ</t>
  </si>
  <si>
    <t>MQ06697</t>
  </si>
  <si>
    <t>SW Res Inst</t>
  </si>
  <si>
    <t>MQ06698</t>
  </si>
  <si>
    <t>SW Res Inst Green Energy Technol</t>
  </si>
  <si>
    <t>MQ06699</t>
  </si>
  <si>
    <t>SW Texas State Univ</t>
  </si>
  <si>
    <t>MQ06700</t>
  </si>
  <si>
    <t>MQ06701</t>
  </si>
  <si>
    <t>Swarnandhra Coll Engn &amp; Technol</t>
  </si>
  <si>
    <t>MQ06702</t>
  </si>
  <si>
    <t>SHOWA ELECT WIRE &amp; CABLE CO LTD</t>
  </si>
  <si>
    <t>SWCC Showa Cable Syst Co Ltd</t>
  </si>
  <si>
    <t>MQ06703</t>
  </si>
  <si>
    <t>Sweco Norway AS</t>
  </si>
  <si>
    <t>MQ06704</t>
  </si>
  <si>
    <t>Swedish Energy Agcy</t>
  </si>
  <si>
    <t>MQ06705</t>
  </si>
  <si>
    <t>Swedish Inst Comp Sci</t>
  </si>
  <si>
    <t>MQ06706</t>
  </si>
  <si>
    <t>Swedish Inst Space Phys</t>
  </si>
  <si>
    <t>MQ06707</t>
  </si>
  <si>
    <t>Swedish Natl Grid</t>
  </si>
  <si>
    <t>MQ06708</t>
  </si>
  <si>
    <t>Swedish Space Corp</t>
  </si>
  <si>
    <t>MQ06709</t>
  </si>
  <si>
    <t>Swedtel Arabia</t>
  </si>
  <si>
    <t>MQ06710</t>
  </si>
  <si>
    <t>Sweet Briar Coll</t>
  </si>
  <si>
    <t>MQ06711</t>
  </si>
  <si>
    <t>IVF</t>
  </si>
  <si>
    <t>Swerea IVF AB</t>
  </si>
  <si>
    <t>MQ06712</t>
  </si>
  <si>
    <t>Swinburne Univ Technol</t>
  </si>
  <si>
    <t>MQ06713</t>
  </si>
  <si>
    <t>Swiss Ctr Elect &amp; Microtechnol</t>
  </si>
  <si>
    <t>MQ06714</t>
  </si>
  <si>
    <t>EAWAG</t>
  </si>
  <si>
    <t>Eawag Swiss Fed Inst Aquat Sci &amp; Technol</t>
  </si>
  <si>
    <t>Swiss Fed Inst Aquat Sci &amp; Technol EAWAG</t>
  </si>
  <si>
    <t>Swiss Fed Inst Aquat Sci Technol EAWAG</t>
  </si>
  <si>
    <t>Swiss Fed Inst Envirionm Sci &amp; Technol EAWAG</t>
  </si>
  <si>
    <t>MQ06715</t>
  </si>
  <si>
    <t>Swiss Fed Inst Environm Sci &amp; Technol</t>
  </si>
  <si>
    <t>MQ06716</t>
  </si>
  <si>
    <t>Swiss Inst Bioinformat</t>
  </si>
  <si>
    <t>MQ06718</t>
  </si>
  <si>
    <t>Switch Dr Syst Oy</t>
  </si>
  <si>
    <t>MQ06719</t>
  </si>
  <si>
    <t>Syed Ammal Engn Coll</t>
  </si>
  <si>
    <t>MQ06720</t>
  </si>
  <si>
    <t>Syiah Kuala Univ</t>
  </si>
  <si>
    <t>MQ06721</t>
  </si>
  <si>
    <t>Syktyvkar State Univ</t>
  </si>
  <si>
    <t>MQ06722</t>
  </si>
  <si>
    <t>Sylvatica</t>
  </si>
  <si>
    <t>MQ06723</t>
  </si>
  <si>
    <t>Sympatec GmbH</t>
  </si>
  <si>
    <t>MQ06724</t>
  </si>
  <si>
    <t>Symphony Energy Co Ltd</t>
  </si>
  <si>
    <t>Symphonyenergy Co Ltd</t>
  </si>
  <si>
    <t>MQ06726</t>
  </si>
  <si>
    <t>Symtx Test Solut</t>
  </si>
  <si>
    <t>MQ06727</t>
  </si>
  <si>
    <t>Synopsys</t>
  </si>
  <si>
    <t>Synopsys Inc</t>
  </si>
  <si>
    <t>Synopsys Switzerland LLC</t>
  </si>
  <si>
    <t>MQ06730</t>
  </si>
  <si>
    <t>Synova SA</t>
  </si>
  <si>
    <t>MQ06731</t>
  </si>
  <si>
    <t>Synthesia As</t>
  </si>
  <si>
    <t>MQ06732</t>
  </si>
  <si>
    <t>Syst Eng Co Ltd</t>
  </si>
  <si>
    <t>Syst Engn Co Ltd</t>
  </si>
  <si>
    <t>MQ06734</t>
  </si>
  <si>
    <t>Syst Grp</t>
  </si>
  <si>
    <t>MQ06735</t>
  </si>
  <si>
    <t>Syst Sunlight SA</t>
  </si>
  <si>
    <t>MQ06736</t>
  </si>
  <si>
    <t>T Bata Univ Zlin</t>
  </si>
  <si>
    <t>MQ06737</t>
  </si>
  <si>
    <t>T Syst</t>
  </si>
  <si>
    <t>MQ06739</t>
  </si>
  <si>
    <t>Taejeon Christian Int Sch</t>
  </si>
  <si>
    <t>MQ06740</t>
  </si>
  <si>
    <t>Tafila Tech Univ</t>
  </si>
  <si>
    <t>MQ06741</t>
  </si>
  <si>
    <t>Taibah Univ</t>
  </si>
  <si>
    <t>MQ06742</t>
  </si>
  <si>
    <t>Taif Univ</t>
  </si>
  <si>
    <t>MQ06743</t>
  </si>
  <si>
    <t>Taihan Techren Co LTD</t>
  </si>
  <si>
    <t>MQ06745</t>
  </si>
  <si>
    <t>Taiwan Semicond Mfg Co</t>
  </si>
  <si>
    <t>Taiwan Semicond Mfg Co Ltd</t>
  </si>
  <si>
    <t>MQ06747</t>
  </si>
  <si>
    <t>Taiyo Ink MFG Co Ltd</t>
  </si>
  <si>
    <t>MQ06748</t>
  </si>
  <si>
    <t>Taiyo Kogyo Corp</t>
  </si>
  <si>
    <t>MQ06749</t>
  </si>
  <si>
    <t>Taiyuan Univ Sci &amp; Technol</t>
  </si>
  <si>
    <t>MQ06750</t>
  </si>
  <si>
    <t>Tajik Acad Sci</t>
  </si>
  <si>
    <t>MQ06751</t>
  </si>
  <si>
    <t>Takamastu Natl Coll Technol</t>
  </si>
  <si>
    <t>MQ06752</t>
  </si>
  <si>
    <t>Takashima Sangyo Co Ltd</t>
  </si>
  <si>
    <t>MQ06753</t>
  </si>
  <si>
    <t>Takoma Technol Co Ltd</t>
  </si>
  <si>
    <t>MQ06754</t>
  </si>
  <si>
    <t>Tallinn Tech Univ</t>
  </si>
  <si>
    <t>MQ06755</t>
  </si>
  <si>
    <t>Tamil Nadu Elect Board</t>
  </si>
  <si>
    <t>MQ06756</t>
  </si>
  <si>
    <t>Tamilnadu Coll Engn</t>
  </si>
  <si>
    <t>MQ06757</t>
  </si>
  <si>
    <t>Tamralipta Mahavidyalaya</t>
  </si>
  <si>
    <t>MQ06758</t>
  </si>
  <si>
    <t>Tangshan Coll</t>
  </si>
  <si>
    <t>MQ06759</t>
  </si>
  <si>
    <t>Tanzania Elect Supply Co Ltd</t>
  </si>
  <si>
    <t>MQ06760</t>
  </si>
  <si>
    <t>Tarbiat Moallem Univ</t>
  </si>
  <si>
    <t>Tarbiat Moallen Univ Tehran</t>
  </si>
  <si>
    <t>MQ06762</t>
  </si>
  <si>
    <t>Tarus Shevichenko Univ</t>
  </si>
  <si>
    <t>MQ06763</t>
  </si>
  <si>
    <t>TASC INFM CNR Natl Lab</t>
  </si>
  <si>
    <t>MQ06764</t>
  </si>
  <si>
    <t>Tashkent State Tech Univ</t>
  </si>
  <si>
    <t>MQ06767</t>
  </si>
  <si>
    <t>Tateyama Kagaku Ind Co Ltd</t>
  </si>
  <si>
    <t>MQ06768</t>
  </si>
  <si>
    <t>Tavanir Co</t>
  </si>
  <si>
    <t>MQ06769</t>
  </si>
  <si>
    <t>TDA Res Inc</t>
  </si>
  <si>
    <t>MQ06770</t>
  </si>
  <si>
    <t>TDK Corp</t>
  </si>
  <si>
    <t>TDK Innoveta Inc</t>
  </si>
  <si>
    <t>MQ06772</t>
  </si>
  <si>
    <t>TDL Sensors Ltd</t>
  </si>
  <si>
    <t>MQ06773</t>
  </si>
  <si>
    <t>TDMNS Coll</t>
  </si>
  <si>
    <t>MQ06774</t>
  </si>
  <si>
    <t>Teacher Training Tarbiat Moallem Univ</t>
  </si>
  <si>
    <t>MQ06775</t>
  </si>
  <si>
    <t>Tec Monterrey</t>
  </si>
  <si>
    <t>MQ06776</t>
  </si>
  <si>
    <t>Tech &amp; Engn Fac Bonab</t>
  </si>
  <si>
    <t>MQ06777</t>
  </si>
  <si>
    <t>Tech Educ Inst Athens</t>
  </si>
  <si>
    <t>MQ06778</t>
  </si>
  <si>
    <t>Tech Hsch Stockholm</t>
  </si>
  <si>
    <t>MQ06779</t>
  </si>
  <si>
    <t>Tech Inst Phys &amp; Chem</t>
  </si>
  <si>
    <t>Tech Inst Phys &amp; Chem CAS</t>
  </si>
  <si>
    <t>MQ06781</t>
  </si>
  <si>
    <t>Tech Management Concepts Inc</t>
  </si>
  <si>
    <t>MQ06782</t>
  </si>
  <si>
    <t>Tech Res Ctr Finland</t>
  </si>
  <si>
    <t>MQ06783</t>
  </si>
  <si>
    <t>Tech Univ</t>
  </si>
  <si>
    <t>MQ06784</t>
  </si>
  <si>
    <t>Tech Univ Bergakad Freiburg</t>
  </si>
  <si>
    <t>MQ06785</t>
  </si>
  <si>
    <t>Tech Univ Cartagena</t>
  </si>
  <si>
    <t>MQ06786</t>
  </si>
  <si>
    <t>Tech Univ Cottbus</t>
  </si>
  <si>
    <t>MQ06787</t>
  </si>
  <si>
    <t>Tech Univ Freiberg</t>
  </si>
  <si>
    <t>Tech Univ Freiburg</t>
  </si>
  <si>
    <t>MQ06789</t>
  </si>
  <si>
    <t>Tech Univ Koszalin</t>
  </si>
  <si>
    <t>MQ06790</t>
  </si>
  <si>
    <t>Tech Univ Liberec</t>
  </si>
  <si>
    <t>MQ06792</t>
  </si>
  <si>
    <t>Tech Univ MAnchen</t>
  </si>
  <si>
    <t>MQ06793</t>
  </si>
  <si>
    <t>Tech Univ Moldova</t>
  </si>
  <si>
    <t>MQ06794</t>
  </si>
  <si>
    <t>Tech Univ Ostrava</t>
  </si>
  <si>
    <t>MQ06795</t>
  </si>
  <si>
    <t>Tech Univ Sofia</t>
  </si>
  <si>
    <t>MQ06796</t>
  </si>
  <si>
    <t>Tech Univ St Petersburg</t>
  </si>
  <si>
    <t>MQ06797</t>
  </si>
  <si>
    <t>Tech Univ Szczecin</t>
  </si>
  <si>
    <t>MQ06799</t>
  </si>
  <si>
    <t>Technicolor</t>
  </si>
  <si>
    <t>MQ06800</t>
  </si>
  <si>
    <t>Techno Res Inst</t>
  </si>
  <si>
    <t>MQ06801</t>
  </si>
  <si>
    <t>Technol &amp; Educ Inst</t>
  </si>
  <si>
    <t>Technol &amp; Educ Inst Patras</t>
  </si>
  <si>
    <t>Technol &amp; Educ Inst Pireaus</t>
  </si>
  <si>
    <t>MQ06804</t>
  </si>
  <si>
    <t>Technol Dept Trinasolar</t>
  </si>
  <si>
    <t>MQ06805</t>
  </si>
  <si>
    <t>Technol Educ Inst</t>
  </si>
  <si>
    <t>MQ06806</t>
  </si>
  <si>
    <t>Technol Educ Inst Crete</t>
  </si>
  <si>
    <t>MQ06807</t>
  </si>
  <si>
    <t>Technol Educ Inst Lamia</t>
  </si>
  <si>
    <t>MQ06808</t>
  </si>
  <si>
    <t>Technol Educ Inst Patras</t>
  </si>
  <si>
    <t>MQ06809</t>
  </si>
  <si>
    <t>Technol Educ Inst Piraeus</t>
  </si>
  <si>
    <t>MQ06810</t>
  </si>
  <si>
    <t>Technol Educ Inst Serres</t>
  </si>
  <si>
    <t>MQ06811</t>
  </si>
  <si>
    <t>Technol Educ Inst TEI Crete</t>
  </si>
  <si>
    <t>MQ06812</t>
  </si>
  <si>
    <t>Technol Educ Inst TEI Piraeus</t>
  </si>
  <si>
    <t>MQ06813</t>
  </si>
  <si>
    <t>Technol India Private Ltd</t>
  </si>
  <si>
    <t>MQ06814</t>
  </si>
  <si>
    <t>Technol Inst Aeronaut</t>
  </si>
  <si>
    <t>MQ06815</t>
  </si>
  <si>
    <t>Technol Inst Patras</t>
  </si>
  <si>
    <t>MQ06816</t>
  </si>
  <si>
    <t>Technol Minist Educ China</t>
  </si>
  <si>
    <t>MQ06817</t>
  </si>
  <si>
    <t>Technol Univ</t>
  </si>
  <si>
    <t>MQ06818</t>
  </si>
  <si>
    <t>Technol Univ Czestochowa</t>
  </si>
  <si>
    <t>MQ06819</t>
  </si>
  <si>
    <t>Ctr Biotechnol Technopole Borj Cedria</t>
  </si>
  <si>
    <t>Technopole Borj Cedria</t>
  </si>
  <si>
    <t>MQ06820</t>
  </si>
  <si>
    <t>Technos Int</t>
  </si>
  <si>
    <t>MQ06821</t>
  </si>
  <si>
    <t>Technosoft</t>
  </si>
  <si>
    <t>MQ06822</t>
  </si>
  <si>
    <t>TECNALIA</t>
  </si>
  <si>
    <t>MQ06823</t>
  </si>
  <si>
    <t>Tecnol Monterrey</t>
  </si>
  <si>
    <t>MQ06824</t>
  </si>
  <si>
    <t>Teco Elect &amp; Machinery Co</t>
  </si>
  <si>
    <t>MQ06825</t>
  </si>
  <si>
    <t>Tecogen Inc</t>
  </si>
  <si>
    <t>MQ06826</t>
  </si>
  <si>
    <t>TECSEN UMR CNRS Univ Paul Cezanne Aix</t>
  </si>
  <si>
    <t>MQ06827</t>
  </si>
  <si>
    <t>TECSTAR</t>
  </si>
  <si>
    <t>TECSTAR ASD</t>
  </si>
  <si>
    <t>Tecstar Inc</t>
  </si>
  <si>
    <t>MQ06830</t>
  </si>
  <si>
    <t>TEI Crete</t>
  </si>
  <si>
    <t>MQ06831</t>
  </si>
  <si>
    <t>TEI Patra</t>
  </si>
  <si>
    <t>MQ06832</t>
  </si>
  <si>
    <t>TEI Piraeus</t>
  </si>
  <si>
    <t>MQ06833</t>
  </si>
  <si>
    <t>Teijin Ltd</t>
  </si>
  <si>
    <t>MQ06834</t>
  </si>
  <si>
    <t>Teikyo Heisei Univ</t>
  </si>
  <si>
    <t>MQ06835</t>
  </si>
  <si>
    <t>Teikyo Univ Sci &amp; Technol</t>
  </si>
  <si>
    <t>MQ06836</t>
  </si>
  <si>
    <t>Teknol Mikroelektronikoaren Inst</t>
  </si>
  <si>
    <t>MQ06837</t>
  </si>
  <si>
    <t>Teknova AS</t>
  </si>
  <si>
    <t>MQ06838</t>
  </si>
  <si>
    <t>Teksolar Ltd</t>
  </si>
  <si>
    <t>MQ06839</t>
  </si>
  <si>
    <t>Tele &amp; Radio Res Inst</t>
  </si>
  <si>
    <t>MQ06840</t>
  </si>
  <si>
    <t>TELECOM ParisTech</t>
  </si>
  <si>
    <t>MQ06843</t>
  </si>
  <si>
    <t>Telefon I D</t>
  </si>
  <si>
    <t>Telefon Invest &amp; Desarrollo</t>
  </si>
  <si>
    <t>MQ06844</t>
  </si>
  <si>
    <t>Telemark Univ Coll</t>
  </si>
  <si>
    <t>MQ06846</t>
  </si>
  <si>
    <t>Telio Solar Technol Inc</t>
  </si>
  <si>
    <t>MQ06847</t>
  </si>
  <si>
    <t>LTD</t>
  </si>
  <si>
    <t>Telvent DMS Llc</t>
  </si>
  <si>
    <t>Telvent DMS LLC Power Engn Novi Sad</t>
  </si>
  <si>
    <t>MQ06848</t>
  </si>
  <si>
    <t>TEMAK Water Treatment</t>
  </si>
  <si>
    <t>MQ06849</t>
  </si>
  <si>
    <t>Tempress Syst BV</t>
  </si>
  <si>
    <t>MQ06850</t>
  </si>
  <si>
    <t>Tennessee Valley Author</t>
  </si>
  <si>
    <t>MQ06851</t>
  </si>
  <si>
    <t>TEPCO Syst Corp</t>
  </si>
  <si>
    <t>MQ06852</t>
  </si>
  <si>
    <t>TERI</t>
  </si>
  <si>
    <t>MQ06854</t>
  </si>
  <si>
    <t>Terra Nova</t>
  </si>
  <si>
    <t>MQ06855</t>
  </si>
  <si>
    <t>TES Co Ltd</t>
  </si>
  <si>
    <t>MQ06856</t>
  </si>
  <si>
    <t>TESCEN</t>
  </si>
  <si>
    <t>MQ06857</t>
  </si>
  <si>
    <t>Texas A&amp;M Univ</t>
  </si>
  <si>
    <t>MQ06859</t>
  </si>
  <si>
    <t>Texas Engn Expt Stn</t>
  </si>
  <si>
    <t>MQ06860</t>
  </si>
  <si>
    <t>Texas Instruments Inc</t>
  </si>
  <si>
    <t>MQ06861</t>
  </si>
  <si>
    <t>Texas State Univ</t>
  </si>
  <si>
    <t>MQ06863</t>
  </si>
  <si>
    <t>Text Res Inst Thuringia Vogtland</t>
  </si>
  <si>
    <t>Textilforsch Inst Thuringen Vogtlang eV</t>
  </si>
  <si>
    <t>Textilforschungsinst Thuringen Vogtland EV</t>
  </si>
  <si>
    <t>MQ06866</t>
  </si>
  <si>
    <t>TGEI Patra</t>
  </si>
  <si>
    <t>MQ06867</t>
  </si>
  <si>
    <t>Thai Microelect Ctr</t>
  </si>
  <si>
    <t>MQ06868</t>
  </si>
  <si>
    <t>Thai Nguyen Univ Educ</t>
  </si>
  <si>
    <t>MQ06869</t>
  </si>
  <si>
    <t>Thailand Ctr Excellence Phys</t>
  </si>
  <si>
    <t>MQ06870</t>
  </si>
  <si>
    <t>Thales</t>
  </si>
  <si>
    <t>Thales Optron SA</t>
  </si>
  <si>
    <t>THALES R&amp; T</t>
  </si>
  <si>
    <t>THALES R&amp;T</t>
  </si>
  <si>
    <t>THALES Res &amp; Technol</t>
  </si>
  <si>
    <t>Thales Res Technol</t>
  </si>
  <si>
    <t>MQ06879</t>
  </si>
  <si>
    <t>Thamar Univ</t>
  </si>
  <si>
    <t>MQ06880</t>
  </si>
  <si>
    <t>Thanthai Periyar Govt Inst Technol</t>
  </si>
  <si>
    <t>Thanthai Periyar Inst Technol</t>
  </si>
  <si>
    <t>Thathai Periyar Govt Inst Technol</t>
  </si>
  <si>
    <t>MQ06883</t>
  </si>
  <si>
    <t>The Bentleigh</t>
  </si>
  <si>
    <t>MQ06884</t>
  </si>
  <si>
    <t>The Hub</t>
  </si>
  <si>
    <t>MQ06885</t>
  </si>
  <si>
    <t>THELEDS Co Ltd</t>
  </si>
  <si>
    <t>MQ06886</t>
  </si>
  <si>
    <t>Thermo Elemental</t>
  </si>
  <si>
    <t>MQ06887</t>
  </si>
  <si>
    <t>Thermo Fisher Sci</t>
  </si>
  <si>
    <t>ThermoFisher Sci</t>
  </si>
  <si>
    <t>MQ06889</t>
  </si>
  <si>
    <t>Thermosensor GmbH</t>
  </si>
  <si>
    <t>MQ06890</t>
  </si>
  <si>
    <t>Thin Film Mfg</t>
  </si>
  <si>
    <t>MQ06891</t>
  </si>
  <si>
    <t>Thin Film Silicon Solar Cell Super Lab</t>
  </si>
  <si>
    <t>MQ06892</t>
  </si>
  <si>
    <t>Third Peoples Hosp Nantong</t>
  </si>
  <si>
    <t>MQ06893</t>
  </si>
  <si>
    <t>Thomas A Edison Tech Ctr</t>
  </si>
  <si>
    <t>MQ06894</t>
  </si>
  <si>
    <t>Thomas Swan &amp; Co Ltd</t>
  </si>
  <si>
    <t>MQ06895</t>
  </si>
  <si>
    <t>Thomas Swan Sci Equipment Ltd</t>
  </si>
  <si>
    <t>MQ06896</t>
  </si>
  <si>
    <t>Thomson Consumer Elect</t>
  </si>
  <si>
    <t>MQ06897</t>
  </si>
  <si>
    <t>Thuring Inst Text &amp; Kunststoff Forsch eV</t>
  </si>
  <si>
    <t>Thuring Inst Text &amp; Kunststoff Forsch Rudolstadt</t>
  </si>
  <si>
    <t>Thuring Inst Textil &amp; Kunststoff Forsch</t>
  </si>
  <si>
    <t>Thuring Inst Textil &amp; Kunststoff Forsch Rudolstad</t>
  </si>
  <si>
    <t>Thuringian Inst Text &amp; Plast Res</t>
  </si>
  <si>
    <t>Thurington Inst Text &amp; Plast Res</t>
  </si>
  <si>
    <t>MQ06903</t>
  </si>
  <si>
    <t>Tianjin Engn Teachers Coll</t>
  </si>
  <si>
    <t>MQ06904</t>
  </si>
  <si>
    <t>Tianjin Inst Power Source</t>
  </si>
  <si>
    <t>Tianjin Inst Power Sources</t>
  </si>
  <si>
    <t>MQ06906</t>
  </si>
  <si>
    <t>Inst Technol</t>
  </si>
  <si>
    <t>Tianjin Inst Technol</t>
  </si>
  <si>
    <t>MQ06907</t>
  </si>
  <si>
    <t>Tianjin Inst Urban Construct</t>
  </si>
  <si>
    <t>MQ06908</t>
  </si>
  <si>
    <t>Tianjin Key Lab Composite &amp; Funct Mat</t>
  </si>
  <si>
    <t>MQ06909</t>
  </si>
  <si>
    <t>Tianjin Key Lab Photo Elect Thin Film Devices &amp; T</t>
  </si>
  <si>
    <t>MQ06910</t>
  </si>
  <si>
    <t>Tianjin Key Lab Photoelect Mat &amp; Devices</t>
  </si>
  <si>
    <t>MQ06911</t>
  </si>
  <si>
    <t>Tianjin Key Lab Photoelect Thin Film Devices &amp; T</t>
  </si>
  <si>
    <t>Tianjin Key Lab Photoelect Thin Film Devices &amp; Te</t>
  </si>
  <si>
    <t>Tianjin Key Lab Photoelectron Thin Film Devices &amp;</t>
  </si>
  <si>
    <t>TIANJIN MED COLL</t>
  </si>
  <si>
    <t>TIANJIN MED UNIV</t>
  </si>
  <si>
    <t>MQ06915</t>
  </si>
  <si>
    <t>Tianjin Meteorol Inst</t>
  </si>
  <si>
    <t>MQ06916</t>
  </si>
  <si>
    <t>Tianjin Normal Univ</t>
  </si>
  <si>
    <t>MQ06918</t>
  </si>
  <si>
    <t>Tianjin Univ Technol</t>
  </si>
  <si>
    <t>Tianjing Univ Technol</t>
  </si>
  <si>
    <t>MQ06919</t>
  </si>
  <si>
    <t>MQ06921</t>
  </si>
  <si>
    <t>Tianjin Chengjian Univ</t>
  </si>
  <si>
    <t>Tianjin Urban Construct Inst</t>
  </si>
  <si>
    <t>MQ06922</t>
  </si>
  <si>
    <t>Tianjin Xinhua Staff &amp; Workers Univ</t>
  </si>
  <si>
    <t>MQ06924</t>
  </si>
  <si>
    <t>Tianjn Urban Construct Inst</t>
  </si>
  <si>
    <t>MQ06925</t>
  </si>
  <si>
    <t>TIAX LLC</t>
  </si>
  <si>
    <t>MQ06926</t>
  </si>
  <si>
    <t>Tikrit Univ</t>
  </si>
  <si>
    <t>Univ Tikrit</t>
  </si>
  <si>
    <t>MQ06927</t>
  </si>
  <si>
    <t>Tishreen Univ</t>
  </si>
  <si>
    <t>MQ06928</t>
  </si>
  <si>
    <t>Tissemsilt Univ Ctr</t>
  </si>
  <si>
    <t>MQ06929</t>
  </si>
  <si>
    <t>TITK Inst</t>
  </si>
  <si>
    <t>TITK Inst Rudolstadt</t>
  </si>
  <si>
    <t>MQ06934</t>
  </si>
  <si>
    <t>TNC Syst Technol</t>
  </si>
  <si>
    <t>MQ06935</t>
  </si>
  <si>
    <t>TNCV Consulting AG</t>
  </si>
  <si>
    <t>MQ06942</t>
  </si>
  <si>
    <t>TNW Delft Univ Technol</t>
  </si>
  <si>
    <t>MQ06944</t>
  </si>
  <si>
    <t>TocH Inst Sci &amp; Technol</t>
  </si>
  <si>
    <t>MQ06945</t>
  </si>
  <si>
    <t>Tochigi Nikon Co</t>
  </si>
  <si>
    <t>MQ06946</t>
  </si>
  <si>
    <t>Tohoku Inst Technol</t>
  </si>
  <si>
    <t>MQ06947</t>
  </si>
  <si>
    <t>Toin Univ</t>
  </si>
  <si>
    <t>Toin Univ Yokohama</t>
  </si>
  <si>
    <t>MQ06949</t>
  </si>
  <si>
    <t>Tokki Co Ltd</t>
  </si>
  <si>
    <t>MQ06950</t>
  </si>
  <si>
    <t>Tokushima Prefectural Ind Technol Ctr</t>
  </si>
  <si>
    <t>MQ06951</t>
  </si>
  <si>
    <t>Tokuyama Res</t>
  </si>
  <si>
    <t>MQ06952</t>
  </si>
  <si>
    <t>Tokyo A&amp;T Univ</t>
  </si>
  <si>
    <t>MQ06953</t>
  </si>
  <si>
    <t>Tokyo Electron Technol Dev Inst Inc</t>
  </si>
  <si>
    <t>MQ06954</t>
  </si>
  <si>
    <t>Tokyo Gakugei Univ</t>
  </si>
  <si>
    <t>MQ06955</t>
  </si>
  <si>
    <t>Tokyo Inst Polytechn</t>
  </si>
  <si>
    <t>MQ06956</t>
  </si>
  <si>
    <t>Tokyo Inst Technol Nagatsuta</t>
  </si>
  <si>
    <t>MQ06957</t>
  </si>
  <si>
    <t>Tokyo Ohka Kogyo Co Ltd</t>
  </si>
  <si>
    <t>MQ06958</t>
  </si>
  <si>
    <t>Tokyo Politech Univ</t>
  </si>
  <si>
    <t>Tokyo Polytech Univ</t>
  </si>
  <si>
    <t>MQ06960</t>
  </si>
  <si>
    <t>Tokyo Technol Inst</t>
  </si>
  <si>
    <t>MQ06962</t>
  </si>
  <si>
    <t>Tomas Bata Univ Zlin</t>
  </si>
  <si>
    <t>MQ06963</t>
  </si>
  <si>
    <t>Tomsk Polytech Univ</t>
  </si>
  <si>
    <t>MQ06966</t>
  </si>
  <si>
    <t>Tomsk VV Kuibyshev State Univ</t>
  </si>
  <si>
    <t>MQ06967</t>
  </si>
  <si>
    <t>Tongren Univ</t>
  </si>
  <si>
    <t>MQ06968</t>
  </si>
  <si>
    <t>Tongtai Machine &amp; Tool Co Ltd</t>
  </si>
  <si>
    <t>MQ06969</t>
  </si>
  <si>
    <t>Toowoomba Reg Council</t>
  </si>
  <si>
    <t>MQ06970</t>
  </si>
  <si>
    <t>Top Nanosys Inc</t>
  </si>
  <si>
    <t>MQ06971</t>
  </si>
  <si>
    <t>TOPAG Lasertech GmbH</t>
  </si>
  <si>
    <t>MQ06972</t>
  </si>
  <si>
    <t>Toppan Printing Co</t>
  </si>
  <si>
    <t>MQ06974</t>
  </si>
  <si>
    <t>Toshiba Mitsubishi Elect Ind Syst Corp</t>
  </si>
  <si>
    <t>MQ06976</t>
  </si>
  <si>
    <t>Tosoh SMD Inc</t>
  </si>
  <si>
    <t>MQ06977</t>
  </si>
  <si>
    <t>CSTJF</t>
  </si>
  <si>
    <t>Ctr Sci &amp; Tech Jean Feger CSTJF</t>
  </si>
  <si>
    <t>Total</t>
  </si>
  <si>
    <t>Total CSTJF</t>
  </si>
  <si>
    <t>Total E&amp;P UK Plc</t>
  </si>
  <si>
    <t>Total Gas &amp; Power Div R&amp;D Dept</t>
  </si>
  <si>
    <t>TOTAL SA</t>
  </si>
  <si>
    <t>TOTAL SA Gas &amp; Power</t>
  </si>
  <si>
    <t>TOTALFINAELF Explorat &amp; Prod</t>
  </si>
  <si>
    <t>MQ06980</t>
  </si>
  <si>
    <t>TotalFinaElf</t>
  </si>
  <si>
    <t>MQ06981</t>
  </si>
  <si>
    <t>Tottori Univ Koyama</t>
  </si>
  <si>
    <t>MQ06982</t>
  </si>
  <si>
    <t>Touch Microsyst Technol Corp</t>
  </si>
  <si>
    <t>MQ06983</t>
  </si>
  <si>
    <t>Toukai Rubber Ind Ltd</t>
  </si>
  <si>
    <t>MQ06984</t>
  </si>
  <si>
    <t>Toyo Adv Technol Co Ltd</t>
  </si>
  <si>
    <t>MQ06985</t>
  </si>
  <si>
    <t>Toyoda Gosei Co Ltd</t>
  </si>
  <si>
    <t>MQ06991</t>
  </si>
  <si>
    <t>Tozzi Renewable Energy Grp</t>
  </si>
  <si>
    <t>MQ06992</t>
  </si>
  <si>
    <t>TRACE Photon Inc</t>
  </si>
  <si>
    <t>MQ06993</t>
  </si>
  <si>
    <t>Trade Union Inst Econ Res</t>
  </si>
  <si>
    <t>MQ06994</t>
  </si>
  <si>
    <t>Trama Tecnoambiental</t>
  </si>
  <si>
    <t>Trama Tecnoambiental SL TTA</t>
  </si>
  <si>
    <t>MQ06996</t>
  </si>
  <si>
    <t>Transcarbon Int</t>
  </si>
  <si>
    <t>MQ06997</t>
  </si>
  <si>
    <t>Transfer Devices Inc</t>
  </si>
  <si>
    <t>MQ06998</t>
  </si>
  <si>
    <t>TransGrid Solut Inc</t>
  </si>
  <si>
    <t>MQ07001</t>
  </si>
  <si>
    <t>Transmiss Elect Co</t>
  </si>
  <si>
    <t>MQ07002</t>
  </si>
  <si>
    <t>Transnatl Univ Limburg</t>
  </si>
  <si>
    <t>MQ07003</t>
  </si>
  <si>
    <t>Transport Res Lab</t>
  </si>
  <si>
    <t>MQ07004</t>
  </si>
  <si>
    <t>Transilvania Univ</t>
  </si>
  <si>
    <t>Transilvania Univ Brasov</t>
  </si>
  <si>
    <t>Transylvania Univ Brasov</t>
  </si>
  <si>
    <t>MQ07005</t>
  </si>
  <si>
    <t>TRE SpA Tozzi Renewable Energy</t>
  </si>
  <si>
    <t>MQ07006</t>
  </si>
  <si>
    <t>TRE Tozzi Renewable Energy SpA</t>
  </si>
  <si>
    <t>MQ07007</t>
  </si>
  <si>
    <t>Trend Micro Corp</t>
  </si>
  <si>
    <t>MQ07008</t>
  </si>
  <si>
    <t>Tresham Inst</t>
  </si>
  <si>
    <t>MQ07009</t>
  </si>
  <si>
    <t>TREX Enterprises</t>
  </si>
  <si>
    <t>MQ07010</t>
  </si>
  <si>
    <t>Trexco LLC</t>
  </si>
  <si>
    <t>MQ07011</t>
  </si>
  <si>
    <t>TRI Princeton</t>
  </si>
  <si>
    <t>MQ07012</t>
  </si>
  <si>
    <t>Tribhuvan Univ</t>
  </si>
  <si>
    <t>MQ07013</t>
  </si>
  <si>
    <t>Trina Solar Ltd</t>
  </si>
  <si>
    <t>MQ07014</t>
  </si>
  <si>
    <t>Tripod Technol Corp</t>
  </si>
  <si>
    <t>MQ07015</t>
  </si>
  <si>
    <t>TriQuint Semicond Inc</t>
  </si>
  <si>
    <t>MQ07016</t>
  </si>
  <si>
    <t>TRLabs</t>
  </si>
  <si>
    <t>MQ07017</t>
  </si>
  <si>
    <t>Truman State Univ</t>
  </si>
  <si>
    <t>MQ07018</t>
  </si>
  <si>
    <t>TS Corp</t>
  </si>
  <si>
    <t>MQ07019</t>
  </si>
  <si>
    <t>Tshwane Univ</t>
  </si>
  <si>
    <t>Tshwane Univ Technol</t>
  </si>
  <si>
    <t>MQ07023</t>
  </si>
  <si>
    <t>Tsukuba Ctr</t>
  </si>
  <si>
    <t>MQ07025</t>
  </si>
  <si>
    <t>Tsuyama Natl Coll Technol</t>
  </si>
  <si>
    <t>MQ07026</t>
  </si>
  <si>
    <t>Tswhane Univ Technol</t>
  </si>
  <si>
    <t>MQ07027</t>
  </si>
  <si>
    <t>TU</t>
  </si>
  <si>
    <t>MQ07028</t>
  </si>
  <si>
    <t>TU Bergakad Freiberg Sa</t>
  </si>
  <si>
    <t>MQ07030</t>
  </si>
  <si>
    <t>MQ07031</t>
  </si>
  <si>
    <t>TU FBERG</t>
  </si>
  <si>
    <t>MQ07032</t>
  </si>
  <si>
    <t>TU Kosiciach</t>
  </si>
  <si>
    <t>MQ07033</t>
  </si>
  <si>
    <t>TU Sofia Branch Plovdiv</t>
  </si>
  <si>
    <t>MQ07034</t>
  </si>
  <si>
    <t>TUBITAK UME</t>
  </si>
  <si>
    <t>MQ07035</t>
  </si>
  <si>
    <t>Tucson Elect Power</t>
  </si>
  <si>
    <t>MQ07036</t>
  </si>
  <si>
    <t>TUIT</t>
  </si>
  <si>
    <t>MQ07037</t>
  </si>
  <si>
    <t>Turbopowersytems Ltd</t>
  </si>
  <si>
    <t>MQ07038</t>
  </si>
  <si>
    <t>Turk Telekom Grp</t>
  </si>
  <si>
    <t>MQ07039</t>
  </si>
  <si>
    <t>Turkiye Sise Cam Faibrikalari AS</t>
  </si>
  <si>
    <t>MQ07040</t>
  </si>
  <si>
    <t>Turkmenian State Univ</t>
  </si>
  <si>
    <t>MQ07041</t>
  </si>
  <si>
    <t>TUT</t>
  </si>
  <si>
    <t>MQ07044</t>
  </si>
  <si>
    <t>TUV Immissionsschutz &amp; Energiesyst GmbH</t>
  </si>
  <si>
    <t>TUV Immissionsschuzt &amp; Energiesyst GmbH</t>
  </si>
  <si>
    <t>TUV Rheinland Grp</t>
  </si>
  <si>
    <t>MQ07046</t>
  </si>
  <si>
    <t>TV Bergakad Freiberg</t>
  </si>
  <si>
    <t>MQ07047</t>
  </si>
  <si>
    <t>Tyco Elect Power Syst</t>
  </si>
  <si>
    <t>MQ07048</t>
  </si>
  <si>
    <t>Tyco Telecommun</t>
  </si>
  <si>
    <t>MQ07049</t>
  </si>
  <si>
    <t>Tyndall Inst</t>
  </si>
  <si>
    <t>Tyndall Natl Inst</t>
  </si>
  <si>
    <t>MQ07051</t>
  </si>
  <si>
    <t>U Prof A Lopez Mateos Zacatenco</t>
  </si>
  <si>
    <t>MQ07052</t>
  </si>
  <si>
    <t>U Vis Biotech Inc</t>
  </si>
  <si>
    <t>MQ07053</t>
  </si>
  <si>
    <t>UADY</t>
  </si>
  <si>
    <t>MQ07054</t>
  </si>
  <si>
    <t>UANL PIIT</t>
  </si>
  <si>
    <t>MQ07055</t>
  </si>
  <si>
    <t>UAP</t>
  </si>
  <si>
    <t>MQ07056</t>
  </si>
  <si>
    <t>UBC Okanagan</t>
  </si>
  <si>
    <t>MQ07057</t>
  </si>
  <si>
    <t>Ube Natl Coll Technol</t>
  </si>
  <si>
    <t>MQ07058</t>
  </si>
  <si>
    <t>UCAD</t>
  </si>
  <si>
    <t>MQ07059</t>
  </si>
  <si>
    <t>UCD Commun &amp; Optoelect Res Ctr</t>
  </si>
  <si>
    <t>MQ07060</t>
  </si>
  <si>
    <t>UCL Royal Inst Great Britain</t>
  </si>
  <si>
    <t>MQ07061</t>
  </si>
  <si>
    <t>UDES</t>
  </si>
  <si>
    <t>MQ07062</t>
  </si>
  <si>
    <t>Udhaya Energy Photovolta Pvt Ltd</t>
  </si>
  <si>
    <t>MQ07063</t>
  </si>
  <si>
    <t>UdR INSTM Milano</t>
  </si>
  <si>
    <t>MQ07064</t>
  </si>
  <si>
    <t>UDS ECPM</t>
  </si>
  <si>
    <t>MQ07066</t>
  </si>
  <si>
    <t>UKAEA</t>
  </si>
  <si>
    <t>MQ07071</t>
  </si>
  <si>
    <t>Ulsan Fine Chem Ind Ctr</t>
  </si>
  <si>
    <t>MQ07072</t>
  </si>
  <si>
    <t>Ulsan Ind Promot Technopk</t>
  </si>
  <si>
    <t>MQ07073</t>
  </si>
  <si>
    <t>Ulsan Natl Inst Sci &amp; Technol</t>
  </si>
  <si>
    <t>Ulsan Natl Inst Sci &amp; Technol 100</t>
  </si>
  <si>
    <t>MQ07075</t>
  </si>
  <si>
    <t>Ulsan Technopk</t>
  </si>
  <si>
    <t>MQ07076</t>
  </si>
  <si>
    <t>ULVAC CORP</t>
  </si>
  <si>
    <t>ULVAC Inc</t>
  </si>
  <si>
    <t>ULVAC PHI Inc</t>
  </si>
  <si>
    <t>MQ07081</t>
  </si>
  <si>
    <t>Umm Al Qura Univ</t>
  </si>
  <si>
    <t>Umm Al Qura Univ Makkah</t>
  </si>
  <si>
    <t>MQ07083</t>
  </si>
  <si>
    <t>Umoe Solar Oslo Norway</t>
  </si>
  <si>
    <t>MQ07084</t>
  </si>
  <si>
    <t>UMOP</t>
  </si>
  <si>
    <t>MQ07091</t>
  </si>
  <si>
    <t>UMS GMBH</t>
  </si>
  <si>
    <t>MQ07092</t>
  </si>
  <si>
    <t>UNAM FESC</t>
  </si>
  <si>
    <t>MQ07093</t>
  </si>
  <si>
    <t>Unaxis Balzers</t>
  </si>
  <si>
    <t>Unaxis Displays</t>
  </si>
  <si>
    <t>MQ07095</t>
  </si>
  <si>
    <t>UNAXIS Displays AG</t>
  </si>
  <si>
    <t>MQ07096</t>
  </si>
  <si>
    <t>Unaxis SPTec</t>
  </si>
  <si>
    <t>Unaxis SPTec SA</t>
  </si>
  <si>
    <t>MQ07098</t>
  </si>
  <si>
    <t>Underwriters Labs Inc</t>
  </si>
  <si>
    <t>MQ07099</t>
  </si>
  <si>
    <t>UN</t>
  </si>
  <si>
    <t>UNEP</t>
  </si>
  <si>
    <t>UNEP Energy Branch Div Technol Ind &amp; Econ</t>
  </si>
  <si>
    <t>UNEP WCMC</t>
  </si>
  <si>
    <t>United Nations Environm Program</t>
  </si>
  <si>
    <t>United Nations Environm Programme World Conservat</t>
  </si>
  <si>
    <t>United Nations Millennium Villages Project</t>
  </si>
  <si>
    <t>MQ07102</t>
  </si>
  <si>
    <t>UNEXPO</t>
  </si>
  <si>
    <t>MQ07103</t>
  </si>
  <si>
    <t>UNI</t>
  </si>
  <si>
    <t>MQ07104</t>
  </si>
  <si>
    <t>UNIAX Corp</t>
  </si>
  <si>
    <t>MQ07107</t>
  </si>
  <si>
    <t>Unidym</t>
  </si>
  <si>
    <t>Unidym Inc</t>
  </si>
  <si>
    <t>MQ07109</t>
  </si>
  <si>
    <t>Uniliver Res &amp; Dev Colworth</t>
  </si>
  <si>
    <t>Union Coll</t>
  </si>
  <si>
    <t>MQ07112</t>
  </si>
  <si>
    <t>Union Fenosa Distribuc</t>
  </si>
  <si>
    <t>MQ07113</t>
  </si>
  <si>
    <t>Union Fenosa Generac</t>
  </si>
  <si>
    <t>MQ07115</t>
  </si>
  <si>
    <t>Union Miniere</t>
  </si>
  <si>
    <t>MQ07116</t>
  </si>
  <si>
    <t>Union Optron Corp</t>
  </si>
  <si>
    <t>MQ07117</t>
  </si>
  <si>
    <t>Unisolar Ovon LLC Troy</t>
  </si>
  <si>
    <t>MQ07118</t>
  </si>
  <si>
    <t>Unisun</t>
  </si>
  <si>
    <t>MQ07119</t>
  </si>
  <si>
    <t>Unit Appl Res Renewable Energy</t>
  </si>
  <si>
    <t>MQ07120</t>
  </si>
  <si>
    <t>Unit Dev Technol Sillicium</t>
  </si>
  <si>
    <t>Unite Dev Technol Silicium</t>
  </si>
  <si>
    <t>MQ07122</t>
  </si>
  <si>
    <t>United Nat Econ &amp; Social Commiss Western Asia</t>
  </si>
  <si>
    <t>MQ07123</t>
  </si>
  <si>
    <t>United Solar Ovan LLC</t>
  </si>
  <si>
    <t>United Solar Ovon Corp</t>
  </si>
  <si>
    <t>United Solar Ovon LLC</t>
  </si>
  <si>
    <t>United Solar Ovonic LLC</t>
  </si>
  <si>
    <t>MQ07124</t>
  </si>
  <si>
    <t>United Solar Ovon</t>
  </si>
  <si>
    <t>MQ07128</t>
  </si>
  <si>
    <t>United Solar Syst Corp</t>
  </si>
  <si>
    <t>MQ07129</t>
  </si>
  <si>
    <t>United Technol Res Ctr China</t>
  </si>
  <si>
    <t>MQ07130</t>
  </si>
  <si>
    <t>Valdosta State Univ</t>
  </si>
  <si>
    <t>MQ07131</t>
  </si>
  <si>
    <t>Vali e Asr Univ</t>
  </si>
  <si>
    <t>MQ07132</t>
  </si>
  <si>
    <t>Valparaiso Univ</t>
  </si>
  <si>
    <t>MQ07133</t>
  </si>
  <si>
    <t>Vancouver Hosp &amp; Hlth Sci Ctr</t>
  </si>
  <si>
    <t>MQ07134</t>
  </si>
  <si>
    <t>Varian Med Syst Int AG</t>
  </si>
  <si>
    <t>MQ07135</t>
  </si>
  <si>
    <t>VARTA Microbattery GmbH</t>
  </si>
  <si>
    <t>MQ07136</t>
  </si>
  <si>
    <t>Vasavi Coll Engn</t>
  </si>
  <si>
    <t>MQ07137</t>
  </si>
  <si>
    <t>Vassar Coll</t>
  </si>
  <si>
    <t>MQ07138</t>
  </si>
  <si>
    <t>Inst Environm Technol VAST</t>
  </si>
  <si>
    <t>VAST</t>
  </si>
  <si>
    <t>MQ07139</t>
  </si>
  <si>
    <t>Vasyl Stefanik Univ</t>
  </si>
  <si>
    <t>MQ07140</t>
  </si>
  <si>
    <t>Vattenfall Utveckling AB</t>
  </si>
  <si>
    <t>MQ07141</t>
  </si>
  <si>
    <t>Veeco Instruments</t>
  </si>
  <si>
    <t>Veeco Instruments Inc</t>
  </si>
  <si>
    <t>MQ07143</t>
  </si>
  <si>
    <t>Veer Narmad S Gujarat Univ</t>
  </si>
  <si>
    <t>MQ07144</t>
  </si>
  <si>
    <t>Vega GmbH</t>
  </si>
  <si>
    <t>MQ07145</t>
  </si>
  <si>
    <t>Vellore Inst Technol</t>
  </si>
  <si>
    <t>Vellur Inst Technol</t>
  </si>
  <si>
    <t>MQ07147</t>
  </si>
  <si>
    <t>Verband Elektrotech Elekt Informat Tech VDE eV</t>
  </si>
  <si>
    <t>MQ07148</t>
  </si>
  <si>
    <t>Vereinigte Glaswerke GmbH</t>
  </si>
  <si>
    <t>MQ07149</t>
  </si>
  <si>
    <t>Vergnet</t>
  </si>
  <si>
    <t>MQ07150</t>
  </si>
  <si>
    <t>Vermont Energy Investment Corp</t>
  </si>
  <si>
    <t>MQ07151</t>
  </si>
  <si>
    <t>Vers Chez Les Blanc</t>
  </si>
  <si>
    <t>MQ07152</t>
  </si>
  <si>
    <t>Vestfold Univ Coll</t>
  </si>
  <si>
    <t>MQ07153</t>
  </si>
  <si>
    <t>VESUVIUS</t>
  </si>
  <si>
    <t>MQ07154</t>
  </si>
  <si>
    <t>Vet Affairs Med Ctr</t>
  </si>
  <si>
    <t>MQ07155</t>
  </si>
  <si>
    <t>VHF Technol</t>
  </si>
  <si>
    <t>VHF Technol SA</t>
  </si>
  <si>
    <t>VHF Technol SA Flexcell</t>
  </si>
  <si>
    <t>MQ07158</t>
  </si>
  <si>
    <t>VHNDN Coll</t>
  </si>
  <si>
    <t>VHNSN Coll</t>
  </si>
  <si>
    <t>MQ07160</t>
  </si>
  <si>
    <t>VI Vernadskii Inst Gen &amp; Inorgan Chem</t>
  </si>
  <si>
    <t>MQ07161</t>
  </si>
  <si>
    <t>VIB</t>
  </si>
  <si>
    <t>MQ07162</t>
  </si>
  <si>
    <t>Vidya Pratishthans ASC Coll</t>
  </si>
  <si>
    <t>MQ07163</t>
  </si>
  <si>
    <t>Vidyasagar Coll Women</t>
  </si>
  <si>
    <t>MQ07164</t>
  </si>
  <si>
    <t>Vietnam Acad Sci &amp; Technol</t>
  </si>
  <si>
    <t>MQ07165</t>
  </si>
  <si>
    <t>Vietnamese Acad Sci &amp; Technol</t>
  </si>
  <si>
    <t>MQ07166</t>
  </si>
  <si>
    <t>Vigo Syst</t>
  </si>
  <si>
    <t>MQ07167</t>
  </si>
  <si>
    <t>Vigo Syst Ltd</t>
  </si>
  <si>
    <t>VIGO Syst SA</t>
  </si>
  <si>
    <t>MQ07170</t>
  </si>
  <si>
    <t>Vikram Sarabhai Space Ctr</t>
  </si>
  <si>
    <t>MQ07171</t>
  </si>
  <si>
    <t>Vilnius Pedag Univ</t>
  </si>
  <si>
    <t>MQ07172</t>
  </si>
  <si>
    <t>Vindhya Inst Technol &amp; Sci</t>
  </si>
  <si>
    <t>MQ07173</t>
  </si>
  <si>
    <t>Virginia Inst Technol</t>
  </si>
  <si>
    <t>MQ07174</t>
  </si>
  <si>
    <t>Vishwakarma Inst Informat Technol</t>
  </si>
  <si>
    <t>Vishwakarma Inst Technol</t>
  </si>
  <si>
    <t>MQ07176</t>
  </si>
  <si>
    <t>Visvesvaraya Natl Inst Technol</t>
  </si>
  <si>
    <t>MQ07177</t>
  </si>
  <si>
    <t>Viswakarma Inst Technol</t>
  </si>
  <si>
    <t>MQ07178</t>
  </si>
  <si>
    <t>Vita Geom &amp; Shanghai GeneCore Biotechnol</t>
  </si>
  <si>
    <t>MQ07179</t>
  </si>
  <si>
    <t>VITROCISET Grp Engn</t>
  </si>
  <si>
    <t>MQ07180</t>
  </si>
  <si>
    <t>Vivamer Ltd</t>
  </si>
  <si>
    <t>MQ07181</t>
  </si>
  <si>
    <t>VLB Janakiammal Engn Coll</t>
  </si>
  <si>
    <t>MQ07182</t>
  </si>
  <si>
    <t>VLOC</t>
  </si>
  <si>
    <t>MQ07183</t>
  </si>
  <si>
    <t>VMware Inc</t>
  </si>
  <si>
    <t>MQ07184</t>
  </si>
  <si>
    <t>Voltasolar Srl</t>
  </si>
  <si>
    <t>MQ07185</t>
  </si>
  <si>
    <t>Volyn Natl Univ</t>
  </si>
  <si>
    <t>Volyn State Univ</t>
  </si>
  <si>
    <t>MQ07187</t>
  </si>
  <si>
    <t>Von Ardenne Anlagentech GmbH</t>
  </si>
  <si>
    <t>MQ07188</t>
  </si>
  <si>
    <t>von Karman Inst Fluid Dynam</t>
  </si>
  <si>
    <t>MQ07189</t>
  </si>
  <si>
    <t>Voronezh State Tech Univ</t>
  </si>
  <si>
    <t>MQ07190</t>
  </si>
  <si>
    <t>Voronezh State Univ</t>
  </si>
  <si>
    <t>MQ07191</t>
  </si>
  <si>
    <t>Voxtel Inc</t>
  </si>
  <si>
    <t>MQ07192</t>
  </si>
  <si>
    <t>VP &amp; RPTP Sci Coll</t>
  </si>
  <si>
    <t>MQ07193</t>
  </si>
  <si>
    <t>VS Pellico</t>
  </si>
  <si>
    <t>MQ07194</t>
  </si>
  <si>
    <t>VTI Tech Res Ctr Finland</t>
  </si>
  <si>
    <t>MQ07200</t>
  </si>
  <si>
    <t>3E nv</t>
  </si>
  <si>
    <t>3E SA</t>
  </si>
  <si>
    <t>MQ07201</t>
  </si>
  <si>
    <t>3E T Int</t>
  </si>
  <si>
    <t>MQ07203</t>
  </si>
  <si>
    <t>Attached Inst ETRI</t>
  </si>
  <si>
    <t>ETRI</t>
  </si>
  <si>
    <t>MQ07204</t>
  </si>
  <si>
    <t>3GSolar Ltd</t>
  </si>
  <si>
    <t>MQ07205</t>
  </si>
  <si>
    <t>3S Swiss Solar Syst</t>
  </si>
  <si>
    <t>3S Swiss Solar Systems</t>
  </si>
  <si>
    <t>MQ07206</t>
  </si>
  <si>
    <t>ACCESS EV</t>
  </si>
  <si>
    <t>MQ07207</t>
  </si>
  <si>
    <t>Arc Bangladesh</t>
  </si>
  <si>
    <t>MQ07208</t>
  </si>
  <si>
    <t>CDER</t>
  </si>
  <si>
    <t>MQ08999</t>
  </si>
  <si>
    <t>Cincinnati Childrens Hosp</t>
  </si>
  <si>
    <t>Cincinnati Childrens Hosp Med Ctr</t>
  </si>
  <si>
    <t>MQ09999</t>
  </si>
  <si>
    <t>Hop Nord Marseille</t>
  </si>
  <si>
    <t>MQ10999</t>
  </si>
  <si>
    <t>King Edward Mem Hosp Women</t>
  </si>
  <si>
    <t>MQ11999</t>
  </si>
  <si>
    <t>Hop La Pitie Salpetriere</t>
  </si>
  <si>
    <t>MQ12999</t>
  </si>
  <si>
    <t>Sir Charles Gairdner Hosp</t>
  </si>
  <si>
    <t>MQ13999</t>
  </si>
  <si>
    <t>Univ Hosp Bonn</t>
  </si>
  <si>
    <t>MQ14999</t>
  </si>
  <si>
    <t>Womens &amp; Childrens Hosp</t>
  </si>
  <si>
    <t>MQ15999</t>
  </si>
  <si>
    <t>Univ Hlth Network</t>
  </si>
  <si>
    <t>MQ16999</t>
  </si>
  <si>
    <t>Hvidovre Univ Hosp</t>
  </si>
  <si>
    <t>N029998</t>
  </si>
  <si>
    <t>Univ Minnesota</t>
  </si>
  <si>
    <t>N829999</t>
  </si>
  <si>
    <t>RUTGERS STATE UNIV*</t>
  </si>
  <si>
    <t>O019999</t>
  </si>
  <si>
    <t>LOUISIANA STATE UNIV*</t>
  </si>
  <si>
    <t>O519999</t>
  </si>
  <si>
    <t>O579999</t>
  </si>
  <si>
    <t>ROBERT WOOD JOHNSON MED SCH</t>
  </si>
  <si>
    <t>UMDNJ</t>
  </si>
  <si>
    <t>UMDNJ NEW JERSEY MED SCH</t>
  </si>
  <si>
    <t>UMDNJ ROBERT WOOD JOHNSON MED SCH</t>
  </si>
  <si>
    <t>UNIV MED &amp; DENT NEW JERSEY</t>
  </si>
  <si>
    <t>O619998</t>
  </si>
  <si>
    <t>CUNY Brooklyn Coll</t>
  </si>
  <si>
    <t>CUNY Coll Staten Isl</t>
  </si>
  <si>
    <t>CUNY Medgar Evers Coll</t>
  </si>
  <si>
    <t>CUNY Queens Coll</t>
  </si>
  <si>
    <t>P169999</t>
  </si>
  <si>
    <t>MAYO*</t>
  </si>
  <si>
    <t>Q569999</t>
  </si>
  <si>
    <t>IIT GUWAHATI</t>
  </si>
  <si>
    <t>IND INST TECHNOL GUWAHATI</t>
  </si>
  <si>
    <t>INDIAN INST TECHNOL GUWAHATI</t>
  </si>
  <si>
    <t>Q879999</t>
  </si>
  <si>
    <t>Clement J Zablocki Vet Affairs Med Ctr</t>
  </si>
  <si>
    <t>Zablocki Vet Adm Med Ctr</t>
  </si>
  <si>
    <t>Q889999</t>
  </si>
  <si>
    <t>Hop Robert Debre</t>
  </si>
  <si>
    <t>Q899999</t>
  </si>
  <si>
    <t>Kingston Gen Hosp</t>
  </si>
  <si>
    <t>Q909999</t>
  </si>
  <si>
    <t>Pomeranian Med Univ</t>
  </si>
  <si>
    <t>Q919999</t>
  </si>
  <si>
    <t>Malmo Univ Hosp</t>
  </si>
  <si>
    <t>Skane Univ Hosp</t>
  </si>
  <si>
    <t>Q929999</t>
  </si>
  <si>
    <t>Univ Hosp Gottingen</t>
  </si>
  <si>
    <t>Q939999</t>
  </si>
  <si>
    <t>Xuzhou Med Coll</t>
  </si>
  <si>
    <t>Q949999</t>
  </si>
  <si>
    <t>Sunnybrook Hlth Sci Ctr</t>
  </si>
  <si>
    <t>R099999</t>
  </si>
  <si>
    <t>Ecole Normale Super*</t>
  </si>
  <si>
    <t>FAC LETTRES &amp; SCI HUMAINES</t>
  </si>
  <si>
    <t>FAC LETTRES &amp; SCI HUMAINES SOUSSE</t>
  </si>
  <si>
    <t>R329999</t>
  </si>
  <si>
    <t>UNIV PHILIPPINES*</t>
  </si>
  <si>
    <t>R459999</t>
  </si>
  <si>
    <t>Al Farabi Kazakh Natl Univ</t>
  </si>
  <si>
    <t>AL FARABI KAZAKHSTAN NATL UNIV</t>
  </si>
  <si>
    <t>AL FARABI STATE UNIV KAZAKHSTAN</t>
  </si>
  <si>
    <t>Al Faraby Kazakh Natl Univ</t>
  </si>
  <si>
    <t>AL FARBI KAZAKH NATL UNIV</t>
  </si>
  <si>
    <t>AL*</t>
  </si>
  <si>
    <t>FARABI KAZAKH NATL UNIV</t>
  </si>
  <si>
    <t>Kazakh Natl Univ</t>
  </si>
  <si>
    <t>KAZAKH NATL UNIV AL FARABI</t>
  </si>
  <si>
    <t>Kazakh*</t>
  </si>
  <si>
    <t>R469999</t>
  </si>
  <si>
    <t>Eurasian Natl Univ</t>
  </si>
  <si>
    <t>GUMILEV EURASIAN NATL UNIV</t>
  </si>
  <si>
    <t>GUMILYOV EURASIAN NATL UNIV</t>
  </si>
  <si>
    <t>LN GUMILEV EURASIAN NATL UNIV</t>
  </si>
  <si>
    <t>LN GUMILYEV EURASIAN NATL UNIV</t>
  </si>
  <si>
    <t>LN Gumilyov Eurasian Natl Univ</t>
  </si>
  <si>
    <t>R829999</t>
  </si>
  <si>
    <t>Clin Ctr Serbia</t>
  </si>
  <si>
    <t>R839999</t>
  </si>
  <si>
    <t>Hop St Antoine</t>
  </si>
  <si>
    <t>R849999</t>
  </si>
  <si>
    <t>KK Women &amp; Childrens Hosp</t>
  </si>
  <si>
    <t>R859999</t>
  </si>
  <si>
    <t>Poznan Univ Med Sci</t>
  </si>
  <si>
    <t>R869999</t>
  </si>
  <si>
    <t>Sree Chitra Tirunal Inst Med Sci &amp; Technol</t>
  </si>
  <si>
    <t>R879999</t>
  </si>
  <si>
    <t>Univ Wales Hosp</t>
  </si>
  <si>
    <t>R889999</t>
  </si>
  <si>
    <t>Hosp Sick Children</t>
  </si>
  <si>
    <t>R899999</t>
  </si>
  <si>
    <t>Royal Childrens Hosp</t>
  </si>
  <si>
    <t>R909999</t>
  </si>
  <si>
    <t>Hop Croix Rousse</t>
  </si>
  <si>
    <t>LUNG HWA UNIV</t>
  </si>
  <si>
    <t>LUNG HWA UNIV SCI &amp; TECHNOL</t>
  </si>
  <si>
    <t>LUNG HWA UNIV SCI TECHNOL</t>
  </si>
  <si>
    <t>LUNGHA UNIV SCI &amp; TECHNOL</t>
  </si>
  <si>
    <t>LUNGHUA UNIV SCI &amp; TECHNOL</t>
  </si>
  <si>
    <t>LUNGHUA UNIV SCI TECHNOL</t>
  </si>
  <si>
    <t>LUNGHWA SCI &amp; TECHNOL UNIV</t>
  </si>
  <si>
    <t>LUNGHWA UNIV</t>
  </si>
  <si>
    <t>LUNGHWA UNIV SCI &amp; TECH</t>
  </si>
  <si>
    <t>LUNGHWA UNIV SCI &amp; TECHNOL</t>
  </si>
  <si>
    <t>LUNGHWA UNIV SCI TECH</t>
  </si>
  <si>
    <t>LUNGHWA UNIV SCI TECHNOL</t>
  </si>
  <si>
    <t>FOO YIN INST TECHNOL</t>
  </si>
  <si>
    <t>FOO YIN TECHNOL UNIV</t>
  </si>
  <si>
    <t>FOO YIN UNIV</t>
  </si>
  <si>
    <t>FOO YING INST TECHNOL</t>
  </si>
  <si>
    <t>FOOYIN HOSP</t>
  </si>
  <si>
    <t>FOOYIN UNIV</t>
  </si>
  <si>
    <t>FOOYIN UNIV &amp; HOSP</t>
  </si>
  <si>
    <t>FOOYIN UNIV HOSP</t>
  </si>
  <si>
    <t>FOOYIN UNIV REPUBL CHINA</t>
  </si>
  <si>
    <t>FOOYIN UNIV TECHNOL</t>
  </si>
  <si>
    <t>FOOYING UNIV</t>
  </si>
  <si>
    <t>NATL YANG MING FOOYIN UNIV</t>
  </si>
  <si>
    <t>S039999</t>
  </si>
  <si>
    <t>MIN HSIN UNIV SCI TECHNOL</t>
  </si>
  <si>
    <t>Ming Hsin Inst Technol</t>
  </si>
  <si>
    <t>MING HSIN UNIV SCI &amp; TECHNOL</t>
  </si>
  <si>
    <t>MING HSING UNIV SCI &amp; TECHNOL</t>
  </si>
  <si>
    <t>MINGHSIN UNIV SCI &amp; TECHNOL</t>
  </si>
  <si>
    <t>MINGHSIN UNIV SCI TECHNOL</t>
  </si>
  <si>
    <t>MINGHSIN UNIV TECHNOL &amp; SCI</t>
  </si>
  <si>
    <t>MINGHSING UNIV SCI &amp; TECHNOL</t>
  </si>
  <si>
    <t>MINGSHIN UNIV SCI &amp; TECHNOL</t>
  </si>
  <si>
    <t>MINGSHIN UNIV SCI &amp; TECHNOL HSINFONG</t>
  </si>
  <si>
    <t>CHIEN HAIN UNIV SCI TECHNOL</t>
  </si>
  <si>
    <t>CHIEN HSIN UNIV</t>
  </si>
  <si>
    <t>CHIEN HSIN UNIV SCI TECHNOL</t>
  </si>
  <si>
    <t>CHIEN HSING UNIV</t>
  </si>
  <si>
    <t>CHIENHSIN UNIV SCI TECHNOL</t>
  </si>
  <si>
    <t>CHIN YUN INST TECHNOL</t>
  </si>
  <si>
    <t>CHIN YUN UNIV</t>
  </si>
  <si>
    <t>CHING YIN UNIV</t>
  </si>
  <si>
    <t>CHING YUN UNIV</t>
  </si>
  <si>
    <t>CHING YUN UNIV SCI &amp; TECHNOL</t>
  </si>
  <si>
    <t>CHING YUN UNIV TECHNOL</t>
  </si>
  <si>
    <t>CHING YUN UNVERS</t>
  </si>
  <si>
    <t>CHANG SHIU UNIV</t>
  </si>
  <si>
    <t>CHENG SHIH UNIV</t>
  </si>
  <si>
    <t>CHENG SHIN UNIV</t>
  </si>
  <si>
    <t>CHENG SHIU UNIV</t>
  </si>
  <si>
    <t>CHENGSHIU UNIV</t>
  </si>
  <si>
    <t>S069999</t>
  </si>
  <si>
    <t>VAN NUNG INST TECHNOL</t>
  </si>
  <si>
    <t>VAN NUNG UNIV</t>
  </si>
  <si>
    <t>VANNUNG UNIV</t>
  </si>
  <si>
    <t>VANNUNG UNIV SCI &amp; TECHNOL</t>
  </si>
  <si>
    <t>VANUNG UNIV</t>
  </si>
  <si>
    <t>VANUNG UNIV SCI &amp; TECHNOL</t>
  </si>
  <si>
    <t>S079999</t>
  </si>
  <si>
    <t>Chiekuo Technol Univ</t>
  </si>
  <si>
    <t>Chien Kuo Inst Technol</t>
  </si>
  <si>
    <t>CHIEN KUO TECHNOL UNIV</t>
  </si>
  <si>
    <t>CHIEN KUO TECHNOL UNIV 1</t>
  </si>
  <si>
    <t>CHIENKUO TECHNOL UNIV CHANG HUA</t>
  </si>
  <si>
    <t>CHING KUO INST MANAGEMENT &amp; HLTH</t>
  </si>
  <si>
    <t>MIN CHI UNIV TECHNOL</t>
  </si>
  <si>
    <t>MING CHI TECHNOL</t>
  </si>
  <si>
    <t>MING CHI UNIV</t>
  </si>
  <si>
    <t>MING CHI UNIV TECH</t>
  </si>
  <si>
    <t>MING CHIH UNIV SCI TECHNOL</t>
  </si>
  <si>
    <t>MINGCHI INST TECHNOL</t>
  </si>
  <si>
    <t>MINGCHI UNIV</t>
  </si>
  <si>
    <t>S099999</t>
  </si>
  <si>
    <t>Kao Yuan Inst Technol</t>
  </si>
  <si>
    <t>KAO YUAN UNIV</t>
  </si>
  <si>
    <t>KAO YUAN UNIV 821</t>
  </si>
  <si>
    <t>KAO YUAN UNIV TECHNOL</t>
  </si>
  <si>
    <t>Kao Yuan University</t>
  </si>
  <si>
    <t>KAO YUN UNIV</t>
  </si>
  <si>
    <t>KAOYUAN UNIV</t>
  </si>
  <si>
    <t>Kaoyuan Univ Technol</t>
  </si>
  <si>
    <t>KAU YUAN UNIV</t>
  </si>
  <si>
    <t>S109999</t>
  </si>
  <si>
    <t>TA JEN INST TECHNOL</t>
  </si>
  <si>
    <t>TA JEN UNIV</t>
  </si>
  <si>
    <t>Tajen Inst Technol</t>
  </si>
  <si>
    <t>TAJEN UNIV</t>
  </si>
  <si>
    <t>TAJEN UNIV SCI &amp; TECHNOL</t>
  </si>
  <si>
    <t>Tajen Univ Technol</t>
  </si>
  <si>
    <t>TECHNOL TA JEN UNIV</t>
  </si>
  <si>
    <t>S119999</t>
  </si>
  <si>
    <t>ST JOHNS &amp; ST MARYS INST TECHNOL</t>
  </si>
  <si>
    <t>ST JOHNS UNIV 499</t>
  </si>
  <si>
    <t>ST JOHNS UNIV S T</t>
  </si>
  <si>
    <t>ST JOHNS UNIV SCI &amp; TECHNOL</t>
  </si>
  <si>
    <t>ST JOHNS UNIV TAIWAN</t>
  </si>
  <si>
    <t>S129999</t>
  </si>
  <si>
    <t>LIN TUNG UNIV</t>
  </si>
  <si>
    <t>LING LUNG UNIV</t>
  </si>
  <si>
    <t>Ling Tung Business Jr Coll</t>
  </si>
  <si>
    <t>LING TUNG COLL</t>
  </si>
  <si>
    <t>LING TUNG UNIV</t>
  </si>
  <si>
    <t>LING TUNG UNIV 1</t>
  </si>
  <si>
    <t>Ling Tung Univ Sci &amp; Technol</t>
  </si>
  <si>
    <t>LING TUNG UNIV SCI TECHNOL</t>
  </si>
  <si>
    <t>LING TUNG UNIV TAICHUNG</t>
  </si>
  <si>
    <t>LINGTUNG UNIV</t>
  </si>
  <si>
    <t>S139999</t>
  </si>
  <si>
    <t>CHINA UNIV TECHNOL</t>
  </si>
  <si>
    <t>S149999</t>
  </si>
  <si>
    <t>NATL TAINAN UNIV TECHNOL</t>
  </si>
  <si>
    <t>TAINAN TECHNOL UNIV</t>
  </si>
  <si>
    <t>TAINAN UNIV TECHNOL</t>
  </si>
  <si>
    <t>TAINAN WOMANS COLL ARTS &amp; TECHNOL</t>
  </si>
  <si>
    <t>S159999</t>
  </si>
  <si>
    <t>EAST UNIV</t>
  </si>
  <si>
    <t>FAR E COLL</t>
  </si>
  <si>
    <t>FAR E UNIV</t>
  </si>
  <si>
    <t>FAR E UNIV SCI &amp; TECHNOL</t>
  </si>
  <si>
    <t>FAR EAST UNIV</t>
  </si>
  <si>
    <t>FAR EAST UNIV TAINAN</t>
  </si>
  <si>
    <t>FAR EAST UNIV TECHNOL</t>
  </si>
  <si>
    <t>FAR EAT UNIV</t>
  </si>
  <si>
    <t>FAREAST UNIV</t>
  </si>
  <si>
    <t>S169999</t>
  </si>
  <si>
    <t>JIN WEN UNIV</t>
  </si>
  <si>
    <t>JIN WEN UNIV SCI &amp; TECHNOL</t>
  </si>
  <si>
    <t>JIN WEN UNIV SCI TECHNOL</t>
  </si>
  <si>
    <t>JINWEN UNIV SCI &amp; TECHNOL</t>
  </si>
  <si>
    <t>JINWEN UNIV SCI TECHNOL</t>
  </si>
  <si>
    <t>JINWEN UNIV TECHNOL &amp; SCI</t>
  </si>
  <si>
    <t>S179999</t>
  </si>
  <si>
    <t>CHING HWA UNVERSITY MED TECHNOL</t>
  </si>
  <si>
    <t>CHUN HWA UNIV MED TECHNOL</t>
  </si>
  <si>
    <t>CHUNG HAW UNIV MED TECHNOL</t>
  </si>
  <si>
    <t>CHUNG HUA UNIV MED TECHNOL</t>
  </si>
  <si>
    <t>CHUNG HWA COLL MED TECHNOL</t>
  </si>
  <si>
    <t>CHUNG HWA INST TECHNOL</t>
  </si>
  <si>
    <t>CHUNG HWA UNIV MED TECHNOL</t>
  </si>
  <si>
    <t>CHUNG HWA UNIV MED TECHNOL NURSING</t>
  </si>
  <si>
    <t>CHUNG HWA UNIV MED TECHNOL TAINAN</t>
  </si>
  <si>
    <t>CHUNG HWA UNIV MED TECLMOL</t>
  </si>
  <si>
    <t>CHUNG HWA UNIV TECHNOL</t>
  </si>
  <si>
    <t>CHUNG HWAI UNIV MED TECHNOL</t>
  </si>
  <si>
    <t>PRIVATE CHUNG HWA MED TECHNOL UNIV</t>
  </si>
  <si>
    <t>S189999</t>
  </si>
  <si>
    <t>TUANGNAN UNIV</t>
  </si>
  <si>
    <t>Tun Gnan Univ</t>
  </si>
  <si>
    <t>TUNG NAN INST TECHNOL</t>
  </si>
  <si>
    <t>TUNG NAN UNIV</t>
  </si>
  <si>
    <t>TUNG NAN UNIV TECHNOL</t>
  </si>
  <si>
    <t>TUNGNAN UNIV</t>
  </si>
  <si>
    <t>S199999</t>
  </si>
  <si>
    <t>CHUNG CHOU INST TECHNOL</t>
  </si>
  <si>
    <t>Chung Chou Univ Sci &amp; Technol</t>
  </si>
  <si>
    <t>CHUNG CHOU UNIV SCI TECHNOL</t>
  </si>
  <si>
    <t>CHUNG CHOU UNIV TECHNOL</t>
  </si>
  <si>
    <t>CHUNGCHOU INST TECHNOL</t>
  </si>
  <si>
    <t>CHUNGCHOU INST TECHNOL 6</t>
  </si>
  <si>
    <t>Private Chung Chou Jr Coll Technol &amp; Commerce</t>
  </si>
  <si>
    <t>TANG FANG INST TECHNOL</t>
  </si>
  <si>
    <t>TUNG FAN INST TECHNOL</t>
  </si>
  <si>
    <t>TUNG FANG DESIGN UNIV</t>
  </si>
  <si>
    <t>TUNG FANG INST TECHNOL</t>
  </si>
  <si>
    <t>TUNG FUNG INST TECHNOL</t>
  </si>
  <si>
    <t>TUNGFANG DESIGN INST</t>
  </si>
  <si>
    <t>TUNGFANG DESIGN UNIV</t>
  </si>
  <si>
    <t>S229999</t>
  </si>
  <si>
    <t>TA HUA INST TECHNOL</t>
  </si>
  <si>
    <t>Ta Hua Univ Sci &amp; Technol</t>
  </si>
  <si>
    <t>TA HUA UNIV SCI TECHNOL</t>
  </si>
  <si>
    <t>TA HWA INST TECHNOL</t>
  </si>
  <si>
    <t>TA HWA UNIV</t>
  </si>
  <si>
    <t>Ta Hwa Univ Sci &amp; Technol</t>
  </si>
  <si>
    <t>TA HWA UNIV SCI TECHNOL</t>
  </si>
  <si>
    <t>TA HWA UNIV TECHNOL</t>
  </si>
  <si>
    <t>TAHUA INST TECHNOL</t>
  </si>
  <si>
    <t>Tahua Univ Sci &amp; Technol</t>
  </si>
  <si>
    <t>TAHWA INST TECHNOL</t>
  </si>
  <si>
    <t>Tahwa Univ Sci &amp; Technol</t>
  </si>
  <si>
    <t>INNOVAT INST TECHNOL</t>
  </si>
  <si>
    <t>NAN YA INST TECHNOL</t>
  </si>
  <si>
    <t>NANYA INST TECHNOL</t>
  </si>
  <si>
    <t>NANYA INST TECHOL</t>
  </si>
  <si>
    <t>NANYANG TECH INST</t>
  </si>
  <si>
    <t>TAOYUAN INST INNOVAT TECHNOL</t>
  </si>
  <si>
    <t>S249999</t>
  </si>
  <si>
    <t>NAN JEON INST</t>
  </si>
  <si>
    <t>NAN JEON INST TECHNOL</t>
  </si>
  <si>
    <t>Nan Jeon Jr Coll Technol &amp; Commerce</t>
  </si>
  <si>
    <t>Nan Jeon Univ Sci &amp; Technol</t>
  </si>
  <si>
    <t>NAN JEON UNIV SCI TECHNOL</t>
  </si>
  <si>
    <t>NAN JOEN INST TECHNOL</t>
  </si>
  <si>
    <t>NON JEON INST TECHNOL</t>
  </si>
  <si>
    <t>S259999</t>
  </si>
  <si>
    <t>ASIA PACIFIC CREAT INST</t>
  </si>
  <si>
    <t>ASIA PACIFIC INST CREAT</t>
  </si>
  <si>
    <t>ASIA PACIFIC INST CREAT TECHNOL</t>
  </si>
  <si>
    <t>CHIN MIM COLL</t>
  </si>
  <si>
    <t>Chin Min Coll</t>
  </si>
  <si>
    <t>CHIN MIN INST TECHNOL</t>
  </si>
  <si>
    <t>CHIN MING INST TECHNOL</t>
  </si>
  <si>
    <t>CHINMIN INST TECHNOL</t>
  </si>
  <si>
    <t>S269999</t>
  </si>
  <si>
    <t>OVERSEA CHINESE INST TECHNOL</t>
  </si>
  <si>
    <t>Overseas Chinese Coll Commerce</t>
  </si>
  <si>
    <t>OVERSEAS CHINESE INST TECHNOL</t>
  </si>
  <si>
    <t>OVERSEAS CHINESE UNIV</t>
  </si>
  <si>
    <t>OVERSEAS FISHERIES DEV COUNCIL REPUBL CHINA</t>
  </si>
  <si>
    <t>S279999</t>
  </si>
  <si>
    <t>En Teh Jr Coll Med Nursing &amp; Management</t>
  </si>
  <si>
    <t>Jen Jr Coll Med Nursing &amp; Management</t>
  </si>
  <si>
    <t>JEN TEC JR COLL MED NURSING &amp; MANAGEMENT</t>
  </si>
  <si>
    <t>JEN TEH COLL</t>
  </si>
  <si>
    <t>Jen Teh Coll Med Nursing &amp; Management</t>
  </si>
  <si>
    <t>JEN TEH JR COLL</t>
  </si>
  <si>
    <t>JEN TEH JR COLL MED</t>
  </si>
  <si>
    <t>JEN TEH JR COLL MED &amp; NURSING &amp; MANAGEMENT</t>
  </si>
  <si>
    <t>Jen Teh Jr Coll Med Nurisng &amp; Management</t>
  </si>
  <si>
    <t>JEN TEH JR COLL MED NURSING &amp; MANAGEMENT</t>
  </si>
  <si>
    <t>Jen Teh Jr Med Nursing &amp; Management</t>
  </si>
  <si>
    <t>Jen Ten Coll Med</t>
  </si>
  <si>
    <t>Jen Ten Coll Med Nursing &amp; Management</t>
  </si>
  <si>
    <t>Jen The Jr Coll Med Nursing &amp; Management</t>
  </si>
  <si>
    <t>JENTE JR COLL MED NURSING &amp; MANAGEMENT</t>
  </si>
  <si>
    <t>JENTEH JR COLL MED &amp; NURSING MANAGEMENT</t>
  </si>
  <si>
    <t>JENTEH JR COLL MED NURSING &amp; MANAGEMENT</t>
  </si>
  <si>
    <t>S289999</t>
  </si>
  <si>
    <t>Natl Hua Lien Special Educ Sch Mentally Retarded</t>
  </si>
  <si>
    <t>Natl Hunlien Special Educ Sch Mentally Retarded</t>
  </si>
  <si>
    <t>S299999</t>
  </si>
  <si>
    <t>St Marys Jr Coll Med</t>
  </si>
  <si>
    <t>St Marys Jr Coll Med Nursing &amp; Management</t>
  </si>
  <si>
    <t>St Marys Med Nursing &amp; Management Coll</t>
  </si>
  <si>
    <t>St Matys Jr Coll Med Nursing &amp; Management</t>
  </si>
  <si>
    <t>S339999</t>
  </si>
  <si>
    <t>Shu Zen Coll Med &amp; Management</t>
  </si>
  <si>
    <t>Shu Zen Jr Coll Med &amp; Management</t>
  </si>
  <si>
    <t>Shuzen Coll Med &amp; Management</t>
  </si>
  <si>
    <t>Shuzen Jr Coll Med &amp; Management</t>
  </si>
  <si>
    <t>S379999</t>
  </si>
  <si>
    <t>Hsin Shen Jr Coll Med Care &amp; Management</t>
  </si>
  <si>
    <t>Hsin Sheng Coll Med Care &amp; Management</t>
  </si>
  <si>
    <t>Hsin Sheng Jr Coll Med Care &amp; Management</t>
  </si>
  <si>
    <t>S389999</t>
  </si>
  <si>
    <t>AF Acad</t>
  </si>
  <si>
    <t>S399999</t>
  </si>
  <si>
    <t>Cardinal Tien Coll Healthcare &amp; Management</t>
  </si>
  <si>
    <t>CARDINAL TIEN COLL HEALTHCARE MANAGEMENT</t>
  </si>
  <si>
    <t>CARDINAL TIEN COLL HEATHCARE MANAGEMENT</t>
  </si>
  <si>
    <t>CARDINAL TIEN COLL NURSING</t>
  </si>
  <si>
    <t>Cardinal Tien Jr Coll Healthcare &amp; Management</t>
  </si>
  <si>
    <t>CARDINAL TIEN JR COLL HEALTHCARE MANAGEMENT</t>
  </si>
  <si>
    <t>CARDINAL TIEN JR COLL HLTH CARE MANAGEMENT</t>
  </si>
  <si>
    <t>CARDINAL TIENS COLL NURSING</t>
  </si>
  <si>
    <t>S409999</t>
  </si>
  <si>
    <t>Kaomei Coll Hlth Care &amp; Management</t>
  </si>
  <si>
    <t>S419999</t>
  </si>
  <si>
    <t>Fac Yuhing Jr Coll Hlth Care &amp; Management</t>
  </si>
  <si>
    <t>YUH IING JR COLL HLTH CARE MANAGEMENT</t>
  </si>
  <si>
    <t>YUH ING COLL HLTH CARE MANAGEMENT</t>
  </si>
  <si>
    <t>YUH ING JNR COLL HLTH CARE MANAGEMENT</t>
  </si>
  <si>
    <t>YUH ING JR COLL</t>
  </si>
  <si>
    <t>Yuh Ing Jr Coll Hlth Care</t>
  </si>
  <si>
    <t>Yuh Ing Jr Coll Hlth Care &amp; Management</t>
  </si>
  <si>
    <t>YUH ING JR COLL HLTH CARE MANAGEMENT</t>
  </si>
  <si>
    <t>YUH ING JUNIOR COLL HLTH CARE MANGEMENT</t>
  </si>
  <si>
    <t>YUH ING JUNIOR COLL HLTH MANAGEMENT</t>
  </si>
  <si>
    <t>YUH JUNIOR COLL HLTH CARE MANAGEMENT</t>
  </si>
  <si>
    <t>Yuhing Jr Coll Hlth Care &amp; Management</t>
  </si>
  <si>
    <t>YUHING JR COLL HLTH CARE MANAGEMENT</t>
  </si>
  <si>
    <t>S429999</t>
  </si>
  <si>
    <t>Min Hwei Coll Healthcare Management</t>
  </si>
  <si>
    <t>Min Hwei Coll Hlth Care Management</t>
  </si>
  <si>
    <t>Min Hwei Jr Coll Hlth Care Management</t>
  </si>
  <si>
    <t>Min Hwei Junior Coll Hlth Care Management</t>
  </si>
  <si>
    <t>MinHwei Coll Hlth Care Management</t>
  </si>
  <si>
    <t>S439999</t>
  </si>
  <si>
    <t>Tzu Hui Inst Technol</t>
  </si>
  <si>
    <t>Tzuhui Inst Technol</t>
  </si>
  <si>
    <t>S469999</t>
  </si>
  <si>
    <t>Natl Taitung Coll</t>
  </si>
  <si>
    <t>Natl Taitung Jr Coll</t>
  </si>
  <si>
    <t>S909999</t>
  </si>
  <si>
    <t>HONG KONG INST EDUC</t>
  </si>
  <si>
    <t>S919999</t>
  </si>
  <si>
    <t>Lingnan Univ</t>
  </si>
  <si>
    <t>S969999</t>
  </si>
  <si>
    <t>Clin Univ St Luc</t>
  </si>
  <si>
    <t>S979999</t>
  </si>
  <si>
    <t>Hop St Louis</t>
  </si>
  <si>
    <t>S989999</t>
  </si>
  <si>
    <t>La Maddalena Canc Ctr</t>
  </si>
  <si>
    <t>S999999</t>
  </si>
  <si>
    <t>Princess Margaret Hosp Children</t>
  </si>
  <si>
    <t>T019999</t>
  </si>
  <si>
    <t>Hunan Inst Sci &amp; Technol</t>
  </si>
  <si>
    <t>T079999</t>
  </si>
  <si>
    <t>NAVAL UNIV ENGN</t>
  </si>
  <si>
    <t>PEKING UNION MED COLL</t>
  </si>
  <si>
    <t>T119992</t>
  </si>
  <si>
    <t>CAMS China</t>
  </si>
  <si>
    <t>T139999</t>
  </si>
  <si>
    <t>Jiangsu Inst Parasit Dis</t>
  </si>
  <si>
    <t>T149999</t>
  </si>
  <si>
    <t>Wuhan Univ Sci &amp; Engn</t>
  </si>
  <si>
    <t>T159999</t>
  </si>
  <si>
    <t>Chung Jen Coll Nursing</t>
  </si>
  <si>
    <t>Chung Jen Coll Nursing Hlth Sci &amp; Management</t>
  </si>
  <si>
    <t>Chung Jen Jr Coll Nursing Hlth Sci &amp; Management</t>
  </si>
  <si>
    <t>T169999</t>
  </si>
  <si>
    <t>Municipal Kaohsiung Senior Vocat Ind High Sch</t>
  </si>
  <si>
    <t>T189999</t>
  </si>
  <si>
    <t>Peoples Liberat Army Univ Sci &amp; Technol</t>
  </si>
  <si>
    <t>PLA Univ Sci &amp; Technol</t>
  </si>
  <si>
    <t>T209999</t>
  </si>
  <si>
    <t>Shandong Econ Univ</t>
  </si>
  <si>
    <t>T219999</t>
  </si>
  <si>
    <t>Zhejiang Univ Finace &amp; Econ</t>
  </si>
  <si>
    <t>Zhejiang Univ Finance &amp; Econ</t>
  </si>
  <si>
    <t>T249999</t>
  </si>
  <si>
    <t>T289999</t>
  </si>
  <si>
    <t>Changshu Inst Technol</t>
  </si>
  <si>
    <t>T299999</t>
  </si>
  <si>
    <t>Daqing Petr Inst</t>
  </si>
  <si>
    <t>NE Petr Univ</t>
  </si>
  <si>
    <t>Northeast Petr Univ</t>
  </si>
  <si>
    <t>T359999</t>
  </si>
  <si>
    <t>Xian Inst Post &amp; Telecommun</t>
  </si>
  <si>
    <t>Xian Inst Posts &amp; Telecommun</t>
  </si>
  <si>
    <t>Xian Univ Posts &amp; Telecommun</t>
  </si>
  <si>
    <t>T369999</t>
  </si>
  <si>
    <t>Shanghai Univ Finance &amp; Econ</t>
  </si>
  <si>
    <t>T379999</t>
  </si>
  <si>
    <t>Xihua Univ</t>
  </si>
  <si>
    <t>T389999</t>
  </si>
  <si>
    <t>T399999</t>
  </si>
  <si>
    <t>Huaiyin Normal Univ</t>
  </si>
  <si>
    <t>T409999</t>
  </si>
  <si>
    <t>Hunan City Univ</t>
  </si>
  <si>
    <t>T439999</t>
  </si>
  <si>
    <t>Ningde Teachers Coll</t>
  </si>
  <si>
    <t>T489999</t>
  </si>
  <si>
    <t>Kunming Med Coll</t>
  </si>
  <si>
    <t>Kunming Med Univ</t>
  </si>
  <si>
    <t>T499999</t>
  </si>
  <si>
    <t>Southwest Univ Nationalities</t>
  </si>
  <si>
    <t>SW Univ Nationalities</t>
  </si>
  <si>
    <t>SW Univ Nationalities China</t>
  </si>
  <si>
    <t>T509999</t>
  </si>
  <si>
    <t>Inner Mongolia Finance &amp; Econ Coll</t>
  </si>
  <si>
    <t>T519999</t>
  </si>
  <si>
    <t>Heilongjiang Agr Coll Vocat Technol</t>
  </si>
  <si>
    <t>T549999</t>
  </si>
  <si>
    <t>Anhui Polytech Univ</t>
  </si>
  <si>
    <t>T559999</t>
  </si>
  <si>
    <t>Pingxiang Coll</t>
  </si>
  <si>
    <t>T589999</t>
  </si>
  <si>
    <t>N Sichuan Med Coll</t>
  </si>
  <si>
    <t>North Sichuan Med Coll</t>
  </si>
  <si>
    <t>T619999</t>
  </si>
  <si>
    <t>Harbin Univ</t>
  </si>
  <si>
    <t>T669999</t>
  </si>
  <si>
    <t>Anhui Coll Chinese Tradit Med</t>
  </si>
  <si>
    <t>Anhui Univ Tradit Chinese Med</t>
  </si>
  <si>
    <t>T679999</t>
  </si>
  <si>
    <t>Ningxia Med Univ</t>
  </si>
  <si>
    <t>Ningxia Univ Med</t>
  </si>
  <si>
    <t>T749999</t>
  </si>
  <si>
    <t>Jingmen Technol Coll</t>
  </si>
  <si>
    <t>T809999</t>
  </si>
  <si>
    <t>Guiyang Med Coll</t>
  </si>
  <si>
    <t>Guiyang Med Univ</t>
  </si>
  <si>
    <t>T819999</t>
  </si>
  <si>
    <t>Jining Med Coll</t>
  </si>
  <si>
    <t>T839999</t>
  </si>
  <si>
    <t>Kaili Coll</t>
  </si>
  <si>
    <t>Kaili Univ</t>
  </si>
  <si>
    <t>T849999</t>
  </si>
  <si>
    <t>Nanjing Xiao Zhuang Univ</t>
  </si>
  <si>
    <t>Nanjing Xiaozhuang Coll</t>
  </si>
  <si>
    <t>Nanjing Xiaozhuang Univ</t>
  </si>
  <si>
    <t>T909999</t>
  </si>
  <si>
    <t>Yunyang Teachers Coll</t>
  </si>
  <si>
    <t>T929999</t>
  </si>
  <si>
    <t>Coll Disaster Prevent Sci &amp; Technol</t>
  </si>
  <si>
    <t>Inst Disaster Prevent</t>
  </si>
  <si>
    <t>T939999</t>
  </si>
  <si>
    <t>Yunnan Univ TCM</t>
  </si>
  <si>
    <t>Yunnan Univ Tradit Chinese Med</t>
  </si>
  <si>
    <t>T949999</t>
  </si>
  <si>
    <t>Henan Prov Architectural Staff Univ</t>
  </si>
  <si>
    <t>T959999</t>
  </si>
  <si>
    <t>Huabei Petr Educ Coll</t>
  </si>
  <si>
    <t>T979999</t>
  </si>
  <si>
    <t>Bengbu Med Coll</t>
  </si>
  <si>
    <t>T989999</t>
  </si>
  <si>
    <t>Chinese Peoples Liberat Army Postgrad Med Sch</t>
  </si>
  <si>
    <t>T999999</t>
  </si>
  <si>
    <t>Cheung Kong Grad Sch Business</t>
  </si>
  <si>
    <t>U699999</t>
  </si>
  <si>
    <t>Cork Univ Hosp</t>
  </si>
  <si>
    <t>U709999</t>
  </si>
  <si>
    <t>Hop Tenon</t>
  </si>
  <si>
    <t>U719999</t>
  </si>
  <si>
    <t>Hop Lariboisiere</t>
  </si>
  <si>
    <t>U729999</t>
  </si>
  <si>
    <t>Queen Elizabeth Hosp</t>
  </si>
  <si>
    <t>U739999</t>
  </si>
  <si>
    <t>St Antonius Hosp</t>
  </si>
  <si>
    <t>U749999</t>
  </si>
  <si>
    <t>Univ Med Ctr Schleswig Holstein</t>
  </si>
  <si>
    <t>U759999</t>
  </si>
  <si>
    <t>Toronto Western Hosp</t>
  </si>
  <si>
    <t>U769999</t>
  </si>
  <si>
    <t>St Vincents Hosp</t>
  </si>
  <si>
    <t>U779999</t>
  </si>
  <si>
    <t>Natl Canc Inst</t>
  </si>
  <si>
    <t>W099999</t>
  </si>
  <si>
    <t>Bin Zhou Univ</t>
  </si>
  <si>
    <t>Binzhou Univ</t>
  </si>
  <si>
    <t>CHONGQING MED UNIV</t>
  </si>
  <si>
    <t>W169999</t>
  </si>
  <si>
    <t>Chuzhou Univ</t>
  </si>
  <si>
    <t>W219999</t>
  </si>
  <si>
    <t>Fujian Med Univ</t>
  </si>
  <si>
    <t>W269999</t>
  </si>
  <si>
    <t>Hainan Normal Univ</t>
  </si>
  <si>
    <t>W299999</t>
  </si>
  <si>
    <t>Harbin Univ Sci &amp; Technol</t>
  </si>
  <si>
    <t>W309999</t>
  </si>
  <si>
    <t>Agr Univ Hebei</t>
  </si>
  <si>
    <t>Hebei Agr Univ</t>
  </si>
  <si>
    <t>W349999</t>
  </si>
  <si>
    <t>Henan Univ Technol</t>
  </si>
  <si>
    <t>W429999</t>
  </si>
  <si>
    <t>Jiang Su Univ Sci &amp; Technol</t>
  </si>
  <si>
    <t>JIANGSU UNIV SCI &amp; TECHNOL</t>
  </si>
  <si>
    <t>JIANGSU UNIV SCI TECHNOL</t>
  </si>
  <si>
    <t>JIANGSU UNIV SCI TECHNOL CHINA</t>
  </si>
  <si>
    <t>W489999</t>
  </si>
  <si>
    <t>Liaoning Univ Tradit Chinese Med</t>
  </si>
  <si>
    <t>W519999</t>
  </si>
  <si>
    <t>Univ S China Sch Med</t>
  </si>
  <si>
    <t>Univ South China</t>
  </si>
  <si>
    <t>W549999</t>
  </si>
  <si>
    <t>Nanjing Univ Econ</t>
  </si>
  <si>
    <t>Nanjing Univ Finance &amp; Econ</t>
  </si>
  <si>
    <t>W619999</t>
  </si>
  <si>
    <t>Shaanxi Univ Technol</t>
  </si>
  <si>
    <t>W629999</t>
  </si>
  <si>
    <t>Shandong Univ Technol</t>
  </si>
  <si>
    <t>W639999</t>
  </si>
  <si>
    <t>SHANGHAI UNIV TCM</t>
  </si>
  <si>
    <t>Shanghai Univ Tradit Chinese Med</t>
  </si>
  <si>
    <t>W659999</t>
  </si>
  <si>
    <t>Hosp Shanxi Med Univ</t>
  </si>
  <si>
    <t>Shanxi Med Univ</t>
  </si>
  <si>
    <t>W799999</t>
  </si>
  <si>
    <t>Hunan Univ Chinese Med</t>
  </si>
  <si>
    <t>W859999</t>
  </si>
  <si>
    <t>Lishui Univ</t>
  </si>
  <si>
    <t>Zhejaing Lishui Univ</t>
  </si>
  <si>
    <t>Zhejiang Lishui Univ</t>
  </si>
  <si>
    <t>HARBIN MED UNIV</t>
  </si>
  <si>
    <t>W989999</t>
  </si>
  <si>
    <t>Baicheng Normal Univ</t>
  </si>
  <si>
    <t>W999999</t>
  </si>
  <si>
    <t>ShanDong Inst Educ</t>
  </si>
  <si>
    <t>ANHUI MED UNIV</t>
  </si>
  <si>
    <t>THIRD MIL MED UNIV</t>
  </si>
  <si>
    <t>X219999</t>
  </si>
  <si>
    <t>Kiang Wu Nursing Coll Macau</t>
  </si>
  <si>
    <t>X549999</t>
  </si>
  <si>
    <t>Minist Transportat &amp; Commun</t>
  </si>
  <si>
    <t>X559999</t>
  </si>
  <si>
    <t>Taroko Natl Pk Headquarters</t>
  </si>
  <si>
    <t>X569999</t>
  </si>
  <si>
    <t>Chinese Petr Co</t>
  </si>
  <si>
    <t>Chinese Petr Corp</t>
  </si>
  <si>
    <t>COLL MACKAY MED NURSING &amp; MANAGEMENT</t>
  </si>
  <si>
    <t>MACKAV MED COLL</t>
  </si>
  <si>
    <t>MACKAY COLL MED</t>
  </si>
  <si>
    <t>MACKAY COLL NURSING &amp; MED</t>
  </si>
  <si>
    <t>MACKAY MED COLL</t>
  </si>
  <si>
    <t>MACKAY MED NURSING &amp; MANAGEMENT COLL</t>
  </si>
  <si>
    <t>MACKAY MEM HOSP &amp; MACKAY MED</t>
  </si>
  <si>
    <t>MACKAY MEM HOSP &amp; MACKAY MED NURSING &amp; MANAGEMENT</t>
  </si>
  <si>
    <t>MACKAY COLL MED NURSING MANAGEMENT</t>
  </si>
  <si>
    <t>MACKAY JR COLL MED</t>
  </si>
  <si>
    <t>MACKAY JR COLL MED NURSING MANAGEMENT</t>
  </si>
  <si>
    <t>MACKAY JR COLL NURSING</t>
  </si>
  <si>
    <t>MACKAY JUNIOR COLL MED NURSING MANAGEMENT</t>
  </si>
  <si>
    <t>MACKAY MED NURSING MANAGEMENT COLL</t>
  </si>
  <si>
    <t>TAIWAN MACKAY MED NURSING MANAGEMENT COLL</t>
  </si>
  <si>
    <t>X589999</t>
  </si>
  <si>
    <t>WILD BIRD SOC HSIN CHU</t>
  </si>
  <si>
    <t>X609999</t>
  </si>
  <si>
    <t>Chongqing Univ Posts &amp; Telecommun</t>
  </si>
  <si>
    <t>X659999</t>
  </si>
  <si>
    <t>Jimei Univ</t>
  </si>
  <si>
    <t>X849999</t>
  </si>
  <si>
    <t>Hubei Normal Univ</t>
  </si>
  <si>
    <t>X869999</t>
  </si>
  <si>
    <t>Hebei Med Univ</t>
  </si>
  <si>
    <t>X889999</t>
  </si>
  <si>
    <t>Chenzhou Teachers Coll</t>
  </si>
  <si>
    <t>Xiangnan Coll</t>
  </si>
  <si>
    <t>Xiangnan Univ</t>
  </si>
  <si>
    <t>X899999</t>
  </si>
  <si>
    <t>Anshan Normal Univ</t>
  </si>
  <si>
    <t>X949999</t>
  </si>
  <si>
    <t>Shijiazhuang Univ</t>
  </si>
  <si>
    <t>X959999</t>
  </si>
  <si>
    <t>Liupanshui Normal Coll</t>
  </si>
  <si>
    <t>Liupanshui Normal Univ</t>
  </si>
  <si>
    <t>X979999</t>
  </si>
  <si>
    <t>Shenyang Univ Technol</t>
  </si>
  <si>
    <t>X989999</t>
  </si>
  <si>
    <t>Derriford Hosp</t>
  </si>
  <si>
    <t>X999999</t>
  </si>
  <si>
    <t>CHRU</t>
  </si>
  <si>
    <t>Y049999</t>
  </si>
  <si>
    <t>Chi Mai Med Ctr</t>
  </si>
  <si>
    <t>Chi Mei Fdn Med Ctr</t>
  </si>
  <si>
    <t>Chi Mei Hosp Chiali</t>
  </si>
  <si>
    <t>Chi Mei Hosp Liouying</t>
  </si>
  <si>
    <t>Chi Mei Hosp Liu Ying</t>
  </si>
  <si>
    <t>Chi Mei Liouying Hosp</t>
  </si>
  <si>
    <t>Chi Mei Med Ctr Liou Ying</t>
  </si>
  <si>
    <t>Chi Mei Med Ctr Liu Ying</t>
  </si>
  <si>
    <t>Chi Mei Med Ctr Yongkang</t>
  </si>
  <si>
    <t>Chi Mel Fdn Hosp</t>
  </si>
  <si>
    <t>Chi Mel Med Ctr</t>
  </si>
  <si>
    <t>Y059999</t>
  </si>
  <si>
    <t>OPEN UNIV KAOHSIUNG</t>
  </si>
  <si>
    <t>OPEN UNIV KOASHIANG CITY</t>
  </si>
  <si>
    <t>Y069999</t>
  </si>
  <si>
    <t>NATL OPEN UNIV</t>
  </si>
  <si>
    <t>Y099999</t>
  </si>
  <si>
    <t>NATL TAI CHUNG INST TECHNOL</t>
  </si>
  <si>
    <t>Natl Tai Chung Univ Sci &amp; Technol</t>
  </si>
  <si>
    <t>NATL TAI CHUNG UNIV SCI TECHNOL</t>
  </si>
  <si>
    <t>NATL TAICHUNG INST COLL</t>
  </si>
  <si>
    <t>NATL TAICHUNG INST TECHNOL</t>
  </si>
  <si>
    <t>NATL TAICHUNG INST TECHNOLOGY</t>
  </si>
  <si>
    <t>NATL TAICHUNG NURSING COLL</t>
  </si>
  <si>
    <t>Natl Taichung Technol Univ</t>
  </si>
  <si>
    <t>Natl Taichung Univ Sci &amp; Technol</t>
  </si>
  <si>
    <t>NATL TAICHUNG UNIV SCI TECHNOL</t>
  </si>
  <si>
    <t>Natl Taichung Univ Technol</t>
  </si>
  <si>
    <t>Natl Taichung Univ Technol &amp; Sci</t>
  </si>
  <si>
    <t>Natl Taiwan Inst Technol</t>
  </si>
  <si>
    <t>Taichung Univ Sci &amp; Technol</t>
  </si>
  <si>
    <t>Y109999</t>
  </si>
  <si>
    <t>KAOHSIUNG HOSPITALITY COLL</t>
  </si>
  <si>
    <t>KAOSHIUNG CULINARY COLL</t>
  </si>
  <si>
    <t>NATL KAOHSIUNG HOSP COLL</t>
  </si>
  <si>
    <t>NATL KAOHSIUNG HOSPITALITY COLL</t>
  </si>
  <si>
    <t>Natl Kaohsiung Univ Hosp &amp; Tourism</t>
  </si>
  <si>
    <t>NATL KAOHSIUNG UNIV HOSP TOURISM</t>
  </si>
  <si>
    <t>Natl Kaohsiung Univ Hospital &amp; Tourism</t>
  </si>
  <si>
    <t>NATL KAOHSIUNG UNIV HOSPITAL TOURISM</t>
  </si>
  <si>
    <t>NATL KAOHSIUNG UNIV HOSPITALITY &amp; TOURISM</t>
  </si>
  <si>
    <t>NATL KAOHSIUNG UNIV HOSPITALITY TOURISM</t>
  </si>
  <si>
    <t>NATL KAOHSIUNG UNIV HOSPITALITY TOURISM TRAVEL</t>
  </si>
  <si>
    <t>Y119999</t>
  </si>
  <si>
    <t>NATL TAIPEI COLL BUSINESS</t>
  </si>
  <si>
    <t>NATL TAIPEI UNIV BUSINESS</t>
  </si>
  <si>
    <t>Natl Taipei Univ Bussiness</t>
  </si>
  <si>
    <t>NATL TAIWAN COLL BUSINESS</t>
  </si>
  <si>
    <t>Y129999</t>
  </si>
  <si>
    <t>KINMEN INST TECHNOL</t>
  </si>
  <si>
    <t>NATL KINMEN INST TECHNOL</t>
  </si>
  <si>
    <t>NATL KINMEN INST TECHNOLGOY</t>
  </si>
  <si>
    <t>NATL KINMEN QUEMOY UNIV</t>
  </si>
  <si>
    <t>NATL QUEMOY UNIV</t>
  </si>
  <si>
    <t>NAN JEAN INST TECHNOL</t>
  </si>
  <si>
    <t>NAN KAI UNIV INST</t>
  </si>
  <si>
    <t>NAN KAI UNIV SCI &amp; TECHNOL</t>
  </si>
  <si>
    <t>NAN KAI UNIV TECHNOL</t>
  </si>
  <si>
    <t>NAN KAI UNIV TECHNOL TSAOTUN</t>
  </si>
  <si>
    <t>NAN KAI UNIV TECHNOLOGY</t>
  </si>
  <si>
    <t>NAN KAI UNIV TECHONOL</t>
  </si>
  <si>
    <t>NANKAI INST TECHNOL</t>
  </si>
  <si>
    <t>NANKAI UNIV TECHNOL</t>
  </si>
  <si>
    <t>Y159999</t>
  </si>
  <si>
    <t>TSU CHI COLL TECHNOL</t>
  </si>
  <si>
    <t>TZU CHI BUDDHIST COLL TECHNOL</t>
  </si>
  <si>
    <t>TZU CHI UNIV SCI TECHNOL</t>
  </si>
  <si>
    <t>Y169999</t>
  </si>
  <si>
    <t>CHINA INST TECHNOL</t>
  </si>
  <si>
    <t>CHINA UNIV SCI &amp; TECHNOL</t>
  </si>
  <si>
    <t>CHINA UNIV SCI TECHNOL</t>
  </si>
  <si>
    <t>Y179999</t>
  </si>
  <si>
    <t>YUNG TA INST TECHNOL</t>
  </si>
  <si>
    <t>YUNG TA INST TECHNOL &amp; COMMERCE</t>
  </si>
  <si>
    <t>YUNG TA INST TECHNOL &amp; COMMERCE LINLO</t>
  </si>
  <si>
    <t>YUNG TA INST TECHNOL &amp;COMMERCE</t>
  </si>
  <si>
    <t>YUNG TA JR COLL TECHNOL &amp; COMMERCE</t>
  </si>
  <si>
    <t>Y189999</t>
  </si>
  <si>
    <t>DAHAN INST TECHNOL</t>
  </si>
  <si>
    <t>Y199999</t>
  </si>
  <si>
    <t>FORTUNE INST TECHNOL</t>
  </si>
  <si>
    <t>Fortune Univ</t>
  </si>
  <si>
    <t>Y209999</t>
  </si>
  <si>
    <t>WENZAO UNIV</t>
  </si>
  <si>
    <t>WENZAO UNIV LANGUAGES</t>
  </si>
  <si>
    <t>WENZAO URSULINE COLL</t>
  </si>
  <si>
    <t>WENZAO URSULINE COLL FOREIGN LANGUAGES</t>
  </si>
  <si>
    <t>WENZAO URSULINE COLL LANGUAGE</t>
  </si>
  <si>
    <t>WENZAO URSULINE COLL LANGUAGES</t>
  </si>
  <si>
    <t>WENZAO URSULINE UNIV</t>
  </si>
  <si>
    <t>WENZAO URSULINE UNIV LANGUAGES</t>
  </si>
  <si>
    <t>WENZAO URSULINE UNIV LANGUE</t>
  </si>
  <si>
    <t>WENZHOU UNIV</t>
  </si>
  <si>
    <t>Y219999</t>
  </si>
  <si>
    <t>YU DA COLL BUSINESS</t>
  </si>
  <si>
    <t>YU DA UNIV</t>
  </si>
  <si>
    <t>YU DA UNIV BUSINESS</t>
  </si>
  <si>
    <t>Yu Da Univ Sci &amp; Technol</t>
  </si>
  <si>
    <t>YU DA UNIV SCI TECHNOL</t>
  </si>
  <si>
    <t>YU DA UNIV SCI TECNHOL</t>
  </si>
  <si>
    <t>Y229999</t>
  </si>
  <si>
    <t>HISUPING INST TECHNOL</t>
  </si>
  <si>
    <t>HSINPING INST TECHNOL</t>
  </si>
  <si>
    <t>HSIUPING INST TECHNOL</t>
  </si>
  <si>
    <t>HSIUPING INST TECHNOL HIT</t>
  </si>
  <si>
    <t>HSIUPING INST TECHONOL</t>
  </si>
  <si>
    <t>HSIUPING TECHNOL</t>
  </si>
  <si>
    <t>HSIUPING UNIV</t>
  </si>
  <si>
    <t>HSIUPING UNIV SCI TECHNOL</t>
  </si>
  <si>
    <t>Y239999</t>
  </si>
  <si>
    <t>WU FENG INST TECHNOL</t>
  </si>
  <si>
    <t>WU FENG UNIV</t>
  </si>
  <si>
    <t>WUFEN UNIV</t>
  </si>
  <si>
    <t>WUFENG INST TECHNOL</t>
  </si>
  <si>
    <t>WUFENG UNIV</t>
  </si>
  <si>
    <t>Y249999</t>
  </si>
  <si>
    <t>Fac Meiho Univ</t>
  </si>
  <si>
    <t>MEI HO INST TECHNOL</t>
  </si>
  <si>
    <t>MEI HO TECHNOL INST</t>
  </si>
  <si>
    <t>MEI HO UNIV</t>
  </si>
  <si>
    <t>MEIHO INST TECHNOL</t>
  </si>
  <si>
    <t>MEIHO UNIV</t>
  </si>
  <si>
    <t>MEIHO UNIV TECHNOL</t>
  </si>
  <si>
    <t>Y259999</t>
  </si>
  <si>
    <t>HSIN WU COLL</t>
  </si>
  <si>
    <t>HSING WU COLL</t>
  </si>
  <si>
    <t>HSING WU INST TECHNOL</t>
  </si>
  <si>
    <t>HSING WU UNIV</t>
  </si>
  <si>
    <t>Y269999</t>
  </si>
  <si>
    <t>Oriental Inst Technol</t>
  </si>
  <si>
    <t>Oriental Inst Technology</t>
  </si>
  <si>
    <t>Y279999</t>
  </si>
  <si>
    <t>CHIH LEE INST TECHNOL</t>
  </si>
  <si>
    <t>CHIHIEE INST TECHNOL</t>
  </si>
  <si>
    <t>CHIHLEE INST OFTECHNOL</t>
  </si>
  <si>
    <t>CHIHLEE INST TECHNOL</t>
  </si>
  <si>
    <t>CHIHLEE UNIV TECHNOL</t>
  </si>
  <si>
    <t>Y289999</t>
  </si>
  <si>
    <t>Trans World Univ</t>
  </si>
  <si>
    <t>Transworld Inst Technol</t>
  </si>
  <si>
    <t>Transworld Univ</t>
  </si>
  <si>
    <t>TRANSWORLD UNIV TECHNOL</t>
  </si>
  <si>
    <t>Y299999</t>
  </si>
  <si>
    <t>CHENGSHIH UNIV SCI TECHNOL</t>
  </si>
  <si>
    <t>INST NO TAIWAN</t>
  </si>
  <si>
    <t>Kuang Wu Inst Technol</t>
  </si>
  <si>
    <t>NO TAIWAN INST SCI &amp; TECHNOL</t>
  </si>
  <si>
    <t>Taipei Chengshih Univ Sci &amp; Technol</t>
  </si>
  <si>
    <t>TAIPEI CHENGSHIH UNIV SCI TECHNOL</t>
  </si>
  <si>
    <t>TECHNOL &amp; SCI INST NO TAIWAN</t>
  </si>
  <si>
    <t>TECHNOL &amp; SCI INST NORTHERN TAIWAN</t>
  </si>
  <si>
    <t>Y309999</t>
  </si>
  <si>
    <t>LAN YAN INST TECHNOL</t>
  </si>
  <si>
    <t>LAN YANG INST TECHNOL</t>
  </si>
  <si>
    <t>LANG YANG INST TECHNOL</t>
  </si>
  <si>
    <t>LANYANG INST TECHNOL</t>
  </si>
  <si>
    <t>DE LIN INST TECHNOL</t>
  </si>
  <si>
    <t>DE LIN INST TECHNOL HOSPITALITY MANAGEMENT EDUC</t>
  </si>
  <si>
    <t>DE LING INST TECHNOL</t>
  </si>
  <si>
    <t>DELIN INST TECHNOL</t>
  </si>
  <si>
    <t>Y329999</t>
  </si>
  <si>
    <t>Ching Kuo Inst Management &amp; Hlth</t>
  </si>
  <si>
    <t>CHING KUO INST MANAGEMENT HLTH</t>
  </si>
  <si>
    <t>Y339999</t>
  </si>
  <si>
    <t>LEE MING INST TECHNOL</t>
  </si>
  <si>
    <t>CGUST</t>
  </si>
  <si>
    <t>CHANG GUNG INST TECHNOL</t>
  </si>
  <si>
    <t>CHANG GUNG INST TECHNOL CHRON DIS HLTH PROMOT</t>
  </si>
  <si>
    <t>CHANG GUNG TECHNOL UNIV</t>
  </si>
  <si>
    <t>CHANG GUNG UNIV SCI TECH</t>
  </si>
  <si>
    <t>CHANG GUNG UNIV SCI TECHNOL</t>
  </si>
  <si>
    <t>CHANG GUNG UNIV TECHNOL</t>
  </si>
  <si>
    <t>CHUNG GUNG UNIV SCI TECHNOL</t>
  </si>
  <si>
    <t>Y359999</t>
  </si>
  <si>
    <t>Ta Tung Inst Commerce &amp; Technol</t>
  </si>
  <si>
    <t>TA TUNG INST COMMERCE TECHNOL</t>
  </si>
  <si>
    <t>TATUNG INST COMMERCE &amp; TECHNOL</t>
  </si>
  <si>
    <t>TATUNG INST COMMERCE TECHNOL</t>
  </si>
  <si>
    <t>TATUNG INST TECHNOL</t>
  </si>
  <si>
    <t>TATUNG TECH UNIV</t>
  </si>
  <si>
    <t>TATUNG TECHNOL UNIV</t>
  </si>
  <si>
    <t>Y369999</t>
  </si>
  <si>
    <t>CHUNG YU INST TECHNOL</t>
  </si>
  <si>
    <t>CHUNGYU INST TECHNOL</t>
  </si>
  <si>
    <t>Y379999</t>
  </si>
  <si>
    <t>HWA HSI INST TECHNOL</t>
  </si>
  <si>
    <t>HWA HSIA COLL TECHNOL &amp; COMMERCE</t>
  </si>
  <si>
    <t>HWA HSIA INST TECHNOL</t>
  </si>
  <si>
    <t>Hwa Hsia Univ Sci &amp; Technol</t>
  </si>
  <si>
    <t>HWA HSIA UNIV TECHNOL</t>
  </si>
  <si>
    <t>HWA HSIO INST TECHNOL</t>
  </si>
  <si>
    <t>HWA SHA INST TECHNOL</t>
  </si>
  <si>
    <t>Y389999</t>
  </si>
  <si>
    <t>KAO FONG COLL</t>
  </si>
  <si>
    <t>Y399999</t>
  </si>
  <si>
    <t>TAIWAN HOSP</t>
  </si>
  <si>
    <t>TAIWAN HOSP &amp; TOURISM COLL</t>
  </si>
  <si>
    <t>Taiwan Hospital &amp; Tourism Coll</t>
  </si>
  <si>
    <t>TAIWAN HOSPITALITY &amp; TOURISM COLL</t>
  </si>
  <si>
    <t>TAIWAN HOSPITALITY TOURISM COLL</t>
  </si>
  <si>
    <t>TOURISM COLL</t>
  </si>
  <si>
    <t>TAIPEI COLL MARIFIME TECHNOL</t>
  </si>
  <si>
    <t>TAIPEI COLL MARINE TECHNOL</t>
  </si>
  <si>
    <t>TAIPEI COLL MARITIME TECHNOL</t>
  </si>
  <si>
    <t>Y419999</t>
  </si>
  <si>
    <t>DHARMA DRUM BUDDHIST COLL</t>
  </si>
  <si>
    <t>DHARMA DRUM INST LIBERAL ARTS</t>
  </si>
  <si>
    <t>Dharma Drum Mt World Ctr Buddhist Educ</t>
  </si>
  <si>
    <t>NARL</t>
  </si>
  <si>
    <t>Y589999</t>
  </si>
  <si>
    <t>Natl Ctr Ocean Res</t>
  </si>
  <si>
    <t>Y659999</t>
  </si>
  <si>
    <t>Naval 806 Hosp</t>
  </si>
  <si>
    <t>Y689999</t>
  </si>
  <si>
    <t>Taipei Municipal Jen Ai Hosp</t>
  </si>
  <si>
    <t>Y799999</t>
  </si>
  <si>
    <t>Natl Res Council</t>
  </si>
  <si>
    <t>Y809999</t>
  </si>
  <si>
    <t>Taipei Hosp</t>
  </si>
  <si>
    <t>Y839999</t>
  </si>
  <si>
    <t>HOSP TAICHUNG</t>
  </si>
  <si>
    <t>Y889999</t>
  </si>
  <si>
    <t>Koo Fdn</t>
  </si>
  <si>
    <t>Sun Yat Sen Canc Ctr</t>
  </si>
  <si>
    <t>Y949999</t>
  </si>
  <si>
    <t>Lab Mackay Mem Hosp</t>
  </si>
  <si>
    <t>Machay Mem Hosp</t>
  </si>
  <si>
    <t>MACKAY CHILDRENS HOSP</t>
  </si>
  <si>
    <t>MacKay Christian Gen Hosp</t>
  </si>
  <si>
    <t>Mackay em Hosp</t>
  </si>
  <si>
    <t>MACKAY GEN HOSP</t>
  </si>
  <si>
    <t>Mackay Hosp</t>
  </si>
  <si>
    <t>Mackay Hospice &amp; Palliat Care Ctr</t>
  </si>
  <si>
    <t>MACKAY MED</t>
  </si>
  <si>
    <t>MACKAY MED CTR</t>
  </si>
  <si>
    <t>Mackay Med Hosp</t>
  </si>
  <si>
    <t>Mackay Mem Gen Hosp</t>
  </si>
  <si>
    <t>Mackay Mem Hoosp</t>
  </si>
  <si>
    <t>Mackay Mem Hos</t>
  </si>
  <si>
    <t>MACKAY MEM HOSP</t>
  </si>
  <si>
    <t>Mackay Mem Hosp 92</t>
  </si>
  <si>
    <t>MACKAY MEM HOSP HSINCHU</t>
  </si>
  <si>
    <t>MACKAY MEM HOSP MACKAY MED</t>
  </si>
  <si>
    <t>Mackay Mem Hosp Taipei</t>
  </si>
  <si>
    <t>MACKAY MEM HOSP TAITUNG BRANCH</t>
  </si>
  <si>
    <t>Mackay Mem Hosp Taitung Branch &amp; Taipei</t>
  </si>
  <si>
    <t>Mackay Mem Hospl</t>
  </si>
  <si>
    <t>Mackay Mem Hospo</t>
  </si>
  <si>
    <t>Mackay Mem Main Branch Hosp</t>
  </si>
  <si>
    <t>Mackay Mem Med Ctr</t>
  </si>
  <si>
    <t>Mackay Mem Taitung Branch Hosp</t>
  </si>
  <si>
    <t>Mackay Mem Training Taitung Branch Hosp</t>
  </si>
  <si>
    <t>Mackay Memorial Hosp</t>
  </si>
  <si>
    <t>MacKay Mom Hosp</t>
  </si>
  <si>
    <t>MackayMem Hosp</t>
  </si>
  <si>
    <t>Mackeu Mem</t>
  </si>
  <si>
    <t>Mackey Mem Hos</t>
  </si>
  <si>
    <t>Mackey Mem Hosp</t>
  </si>
  <si>
    <t>Mackey Mem Hosp 92</t>
  </si>
  <si>
    <t>Mackey Memorial Hosp</t>
  </si>
  <si>
    <t>Macky Mem Hosp</t>
  </si>
  <si>
    <t>Macnay Mem Hosp</t>
  </si>
  <si>
    <t>Maekay Mem Hosp</t>
  </si>
  <si>
    <t>Makay Mem Hosp</t>
  </si>
  <si>
    <t>McKay Mem Hosp</t>
  </si>
  <si>
    <t>Meckay Mem Hosp</t>
  </si>
  <si>
    <t>MEM MACKAY HOSP</t>
  </si>
  <si>
    <t>TAIPEI MACKAY MEM HOSP</t>
  </si>
  <si>
    <t>Taitung Mackay Mem Hosp</t>
  </si>
  <si>
    <t>Y959999</t>
  </si>
  <si>
    <t>Far E Mem Hosp</t>
  </si>
  <si>
    <t>Y979999</t>
  </si>
  <si>
    <t>Changhua Childrens Christian Hosp</t>
  </si>
  <si>
    <t>Changhua Christian Healthcare Syst</t>
  </si>
  <si>
    <t>CHANGHUA CHRISTIAN HOSP</t>
  </si>
  <si>
    <t>Changhua Christian Hosp &amp; Healthcare Syst</t>
  </si>
  <si>
    <t>Changhua Christian Hosp Canc Res Ctr</t>
  </si>
  <si>
    <t>Changhua Christian Hosp Med Ctr</t>
  </si>
  <si>
    <t>Changhua Christian Hospotal</t>
  </si>
  <si>
    <t>CHANGHUA CHRISTIAN MED CTR</t>
  </si>
  <si>
    <t>Changhua Christian Med Fdn</t>
  </si>
  <si>
    <t>Changhua Christian Med Fdn Erlin Christian Hosp</t>
  </si>
  <si>
    <t>Y999999</t>
  </si>
  <si>
    <t>Taiwan Cooperat Oncol Grp</t>
  </si>
  <si>
    <t>Z439999</t>
  </si>
  <si>
    <t>MAYO CLIN &amp; MAYO FDN</t>
  </si>
  <si>
    <t>MAYO CLIN JACKSONVILLE</t>
  </si>
  <si>
    <t>Z449999</t>
  </si>
  <si>
    <t>Eu Chu Kong Hosp</t>
  </si>
  <si>
    <t>Z569999</t>
  </si>
  <si>
    <t>NATL MUSEUM MARINE BIOL &amp; AQUARIUM</t>
  </si>
  <si>
    <t>Z639999</t>
  </si>
  <si>
    <t>NATL DEPT HLTH</t>
  </si>
  <si>
    <t>Z659999</t>
  </si>
  <si>
    <t>Ctr Dis Control</t>
  </si>
  <si>
    <t>Z759999</t>
  </si>
  <si>
    <t>Natl Res Inst Chinese</t>
  </si>
  <si>
    <t>Z779999</t>
  </si>
  <si>
    <t>Cent Geol Survey</t>
  </si>
  <si>
    <t>Z799999</t>
  </si>
  <si>
    <t>Minist Interior</t>
  </si>
  <si>
    <t>Z829999</t>
  </si>
  <si>
    <t>Z839999</t>
  </si>
  <si>
    <t>European Inst Oncol</t>
  </si>
  <si>
    <t>Z849999</t>
  </si>
  <si>
    <t>Hosp Civils Lyon</t>
  </si>
  <si>
    <t>Z859999</t>
  </si>
  <si>
    <t>Gen Infirm</t>
  </si>
  <si>
    <t>Z869999</t>
  </si>
  <si>
    <t>Rambam Med Ctr</t>
  </si>
  <si>
    <t>Z879999</t>
  </si>
  <si>
    <t>St Pauls Hosp</t>
  </si>
  <si>
    <t>Z899999</t>
  </si>
  <si>
    <t>CHRU Lille</t>
  </si>
  <si>
    <t>Z909999</t>
  </si>
  <si>
    <t>Addenbrookes Hosp</t>
  </si>
  <si>
    <t>Z919999</t>
  </si>
  <si>
    <t>Hop Cardiovasc &amp; Pneumol Louis Pradel</t>
  </si>
  <si>
    <t>Q619999</t>
  </si>
  <si>
    <t>Q629999</t>
  </si>
  <si>
    <t>Q669999</t>
  </si>
  <si>
    <t>N429999</t>
  </si>
  <si>
    <t>N449999</t>
  </si>
  <si>
    <t>MQ17999</t>
  </si>
  <si>
    <t>T049999</t>
  </si>
  <si>
    <t>South China Agr Univ</t>
  </si>
  <si>
    <t>T119999</t>
  </si>
  <si>
    <t>China Acad Med Sci</t>
  </si>
  <si>
    <t>Fu Wai Hosp</t>
  </si>
  <si>
    <t>FuWai Hosp</t>
  </si>
  <si>
    <t>Pking Union Med Coll</t>
  </si>
  <si>
    <t>Union Med Coll</t>
  </si>
  <si>
    <t>W029999</t>
  </si>
  <si>
    <t>Fuzhou Univ Fujian</t>
  </si>
  <si>
    <t>W039999</t>
  </si>
  <si>
    <t>W059999</t>
  </si>
  <si>
    <t>W129999</t>
  </si>
  <si>
    <t>W179999</t>
  </si>
  <si>
    <t>Cent China Normal Univ HZNU</t>
  </si>
  <si>
    <t>Cent China Univ</t>
  </si>
  <si>
    <t>W209999</t>
  </si>
  <si>
    <t>Dongham Univ</t>
  </si>
  <si>
    <t>DONGHAN UNIV</t>
  </si>
  <si>
    <t>Lib Donghua Univ</t>
  </si>
  <si>
    <t>Shanghai Donghua Univ</t>
  </si>
  <si>
    <t>W369999</t>
  </si>
  <si>
    <t>W409999</t>
  </si>
  <si>
    <t>W509999</t>
  </si>
  <si>
    <t>Jiangxi Med Coll</t>
  </si>
  <si>
    <t>Nan Chang Univ</t>
  </si>
  <si>
    <t>UNIV NANCHING</t>
  </si>
  <si>
    <t>W539999</t>
  </si>
  <si>
    <t>Nanjing Tech UnivNanjingTech</t>
  </si>
  <si>
    <t>W599999</t>
  </si>
  <si>
    <t>NUDT</t>
  </si>
  <si>
    <t>W779999</t>
  </si>
  <si>
    <t>Northeast Univ</t>
  </si>
  <si>
    <t>W899999</t>
  </si>
  <si>
    <t>W909999</t>
  </si>
  <si>
    <t>W929999</t>
  </si>
  <si>
    <t>W939999</t>
  </si>
  <si>
    <t>W949999</t>
  </si>
  <si>
    <t>W969999</t>
  </si>
  <si>
    <t>SW Jiatong Univ</t>
  </si>
  <si>
    <t>W979999</t>
  </si>
  <si>
    <t>X019999</t>
  </si>
  <si>
    <t>X029999</t>
  </si>
  <si>
    <t>Chinese Med Univ</t>
  </si>
  <si>
    <t>X059999</t>
  </si>
  <si>
    <t>Eastern Hepatobiliary Surg Hosp</t>
  </si>
  <si>
    <t>Eastern Hepatobiliary Surg Inst</t>
  </si>
  <si>
    <t>Second Med Mil Univ</t>
  </si>
  <si>
    <t>Second Mil Medicial Univ</t>
  </si>
  <si>
    <t>X089999</t>
  </si>
  <si>
    <t>X129999</t>
  </si>
  <si>
    <t>X159999</t>
  </si>
  <si>
    <t>Lib Yunnan Univ</t>
  </si>
  <si>
    <t>X229999</t>
  </si>
  <si>
    <t>X239999</t>
  </si>
  <si>
    <t>X269999</t>
  </si>
  <si>
    <t>X319999</t>
  </si>
  <si>
    <t>X429999</t>
  </si>
  <si>
    <t>Univ Technol</t>
  </si>
  <si>
    <t>X449999</t>
  </si>
  <si>
    <t>Jiangu Univ</t>
  </si>
  <si>
    <t>X749999</t>
  </si>
  <si>
    <t>X789999</t>
  </si>
  <si>
    <t>Northwest A&amp;F Univ</t>
  </si>
  <si>
    <t>Northwest Agr &amp; Forestry Univ</t>
  </si>
  <si>
    <t>NW Agr &amp; Forestry Univ</t>
  </si>
  <si>
    <t>X799999</t>
  </si>
  <si>
    <t>Shan Dong Agr Univ</t>
  </si>
  <si>
    <t>W559999</t>
  </si>
  <si>
    <t>Nanjing Univ Informat Sci &amp; Engn</t>
  </si>
  <si>
    <t>Nanjing Univ Informat Sci &amp; Technol</t>
  </si>
  <si>
    <t>X499999</t>
  </si>
  <si>
    <t>N China Elect Power Univ</t>
  </si>
  <si>
    <t>North China Elect Power Univ</t>
  </si>
  <si>
    <t>Q719999</t>
  </si>
  <si>
    <t>Q729999</t>
  </si>
  <si>
    <t>Q739999</t>
  </si>
  <si>
    <t>Q759999</t>
  </si>
  <si>
    <t>R109999</t>
  </si>
  <si>
    <t>Univ PARIS 01*</t>
  </si>
  <si>
    <t>Univ PARIS 1*</t>
  </si>
  <si>
    <t>Univ PARIS I*</t>
  </si>
  <si>
    <t>U629999</t>
  </si>
  <si>
    <t>Univ Paris 12</t>
  </si>
  <si>
    <t>R199999</t>
  </si>
  <si>
    <t>Univ Versailles Saint Quentin</t>
  </si>
  <si>
    <t>Univ Versailles UVSQ</t>
  </si>
  <si>
    <t>UVSQ PRES UniverSud</t>
  </si>
  <si>
    <t>R619999</t>
  </si>
  <si>
    <t>R229999</t>
  </si>
  <si>
    <t>R069999</t>
  </si>
  <si>
    <t>AGRO*</t>
  </si>
  <si>
    <t>ECOLE NATL*</t>
  </si>
  <si>
    <t>INRA AGRO*</t>
  </si>
  <si>
    <t>R189999</t>
  </si>
  <si>
    <t>Univ Brest</t>
  </si>
  <si>
    <t>R039999</t>
  </si>
  <si>
    <t>R049999</t>
  </si>
  <si>
    <t>R139999</t>
  </si>
  <si>
    <t>R169999</t>
  </si>
  <si>
    <t>R209999</t>
  </si>
  <si>
    <t>Univ Montesquieu Bordeaux 6</t>
  </si>
  <si>
    <t>Univ Montesquieu Bordeaux 9</t>
  </si>
  <si>
    <t>Univ Montesquieu Bordeaux IV France</t>
  </si>
  <si>
    <t>R239999</t>
  </si>
  <si>
    <t>R059999</t>
  </si>
  <si>
    <t>R089999</t>
  </si>
  <si>
    <t>Ecole Ponts ParisTech</t>
  </si>
  <si>
    <t>R119999</t>
  </si>
  <si>
    <t>R029999</t>
  </si>
  <si>
    <t>R249999</t>
  </si>
  <si>
    <t>U669999</t>
  </si>
  <si>
    <t>U679999</t>
  </si>
  <si>
    <t>univ Savoy</t>
  </si>
  <si>
    <t>R149999</t>
  </si>
  <si>
    <t>Inst Natl Polytech Grenoble</t>
  </si>
  <si>
    <t>U619999</t>
  </si>
  <si>
    <t>Univ Avignon &amp; Pays de Vaucluse</t>
  </si>
  <si>
    <t>Univ Avignon &amp; Pays Vaucluse</t>
  </si>
  <si>
    <t>R019999</t>
  </si>
  <si>
    <t>R129999</t>
  </si>
  <si>
    <t>Ecole Natl Ingn Tech Ind Agr &amp; Alimentaires</t>
  </si>
  <si>
    <t>Ecole Natl Vet Agroalimentaire &amp; Alimentat</t>
  </si>
  <si>
    <t>Ecole Natl Vet Agroalimentaire &amp; Alimentat Nantes</t>
  </si>
  <si>
    <t>Nantes Atlantic Coll Vet Med Food Sci &amp; Engn</t>
  </si>
  <si>
    <t>Nantes Atlantic Natl Coll Vet Med Food Sci &amp; Engn</t>
  </si>
  <si>
    <t>Oniris Ecole Natl Vet Agroalimentaire &amp; Alimentat</t>
  </si>
  <si>
    <t>ONIRIS Nantes Atlantic Coll Vet Med Food Sci &amp; En</t>
  </si>
  <si>
    <t>R219999</t>
  </si>
  <si>
    <t>Q519999</t>
  </si>
  <si>
    <t>Q529999</t>
  </si>
  <si>
    <t>Anna Univ Technol</t>
  </si>
  <si>
    <t>Q539999</t>
  </si>
  <si>
    <t>Q549999</t>
  </si>
  <si>
    <t>U279999</t>
  </si>
  <si>
    <t>Q559999</t>
  </si>
  <si>
    <t>U529999</t>
  </si>
  <si>
    <t>Shaheed Beheshti Univ Med Sci</t>
  </si>
  <si>
    <t>Shahid Beheshti Univ MC</t>
  </si>
  <si>
    <t>U539999</t>
  </si>
  <si>
    <t>U549999</t>
  </si>
  <si>
    <t>KN TOOSI UNIV TECHNOL TEHRANc</t>
  </si>
  <si>
    <t>Q029999</t>
  </si>
  <si>
    <t>Q039999</t>
  </si>
  <si>
    <t>Q049999</t>
  </si>
  <si>
    <t>Q059999</t>
  </si>
  <si>
    <t>Q069999</t>
  </si>
  <si>
    <t>Q079999</t>
  </si>
  <si>
    <t>Q089999</t>
  </si>
  <si>
    <t>Q099999</t>
  </si>
  <si>
    <t>Q109999</t>
  </si>
  <si>
    <t>Q119999</t>
  </si>
  <si>
    <t>Q129999</t>
  </si>
  <si>
    <t>Q139999</t>
  </si>
  <si>
    <t>Q149999</t>
  </si>
  <si>
    <t>Q159999</t>
  </si>
  <si>
    <t>Q169999</t>
  </si>
  <si>
    <t>Q179999</t>
  </si>
  <si>
    <t>Q189999</t>
  </si>
  <si>
    <t>Q209999</t>
  </si>
  <si>
    <t>Q219999</t>
  </si>
  <si>
    <t>Q249999</t>
  </si>
  <si>
    <t>U019999</t>
  </si>
  <si>
    <t>U079999</t>
  </si>
  <si>
    <t>U089999</t>
  </si>
  <si>
    <t>Changwon Natl Univ Changwon</t>
  </si>
  <si>
    <t>Changwon Natl Univ Sarim Dong</t>
  </si>
  <si>
    <t>R419999</t>
  </si>
  <si>
    <t>R429999</t>
  </si>
  <si>
    <t>S959999</t>
  </si>
  <si>
    <t>U139999</t>
  </si>
  <si>
    <t>U329999</t>
  </si>
  <si>
    <t>U339999</t>
  </si>
  <si>
    <t>U409999</t>
  </si>
  <si>
    <t>Y079999</t>
  </si>
  <si>
    <t>Natl Taipei Univ Nursing &amp; Sci</t>
  </si>
  <si>
    <t>NATL TAIPEI UNIV NURSING HLTH SCI</t>
  </si>
  <si>
    <t>Taipei Univ Nursing &amp; Hlth Sci</t>
  </si>
  <si>
    <t>R519999</t>
  </si>
  <si>
    <t>Karazin*</t>
  </si>
  <si>
    <t>Khark*</t>
  </si>
  <si>
    <t>VN*</t>
  </si>
  <si>
    <t>N019999</t>
  </si>
  <si>
    <t>N279999</t>
  </si>
  <si>
    <t>N079999</t>
  </si>
  <si>
    <t>N149999</t>
  </si>
  <si>
    <t>N089999</t>
  </si>
  <si>
    <t>N239999</t>
  </si>
  <si>
    <t>N419999</t>
  </si>
  <si>
    <t>Duke Univ Med Ctr</t>
  </si>
  <si>
    <t>N569999</t>
  </si>
  <si>
    <t>N579999</t>
  </si>
  <si>
    <t>N589999</t>
  </si>
  <si>
    <t>N629999</t>
  </si>
  <si>
    <t>N719999</t>
  </si>
  <si>
    <t>N879999</t>
  </si>
  <si>
    <t>N889999</t>
  </si>
  <si>
    <t>N709999</t>
  </si>
  <si>
    <t>N899999</t>
  </si>
  <si>
    <t>N919999</t>
  </si>
  <si>
    <t>N979999</t>
  </si>
  <si>
    <t>N989999</t>
  </si>
  <si>
    <t>N999999</t>
  </si>
  <si>
    <t>O059999</t>
  </si>
  <si>
    <t>O079999</t>
  </si>
  <si>
    <t>O099999</t>
  </si>
  <si>
    <t>O119999</t>
  </si>
  <si>
    <t>O129999</t>
  </si>
  <si>
    <t>O149999</t>
  </si>
  <si>
    <t>O159999</t>
  </si>
  <si>
    <t>O419999</t>
  </si>
  <si>
    <t>O429999</t>
  </si>
  <si>
    <t>O439999</t>
  </si>
  <si>
    <t>O459999</t>
  </si>
  <si>
    <t>O469999</t>
  </si>
  <si>
    <t>O499999</t>
  </si>
  <si>
    <t>KANSAS UNIV*</t>
  </si>
  <si>
    <t>UNIV KANSAS*</t>
  </si>
  <si>
    <t>O509999</t>
  </si>
  <si>
    <t>O529999</t>
  </si>
  <si>
    <t>O549999</t>
  </si>
  <si>
    <t>O599999</t>
  </si>
  <si>
    <t>O609999</t>
  </si>
  <si>
    <t>O639999</t>
  </si>
  <si>
    <t>O649999</t>
  </si>
  <si>
    <t>O659999</t>
  </si>
  <si>
    <t>O679999</t>
  </si>
  <si>
    <t>O689999</t>
  </si>
  <si>
    <t>O709999</t>
  </si>
  <si>
    <t>O719999</t>
  </si>
  <si>
    <t>O729999</t>
  </si>
  <si>
    <t>O739999</t>
  </si>
  <si>
    <t>O749999</t>
  </si>
  <si>
    <t>O759999</t>
  </si>
  <si>
    <t>O769999</t>
  </si>
  <si>
    <t>O799999</t>
  </si>
  <si>
    <t>O809999</t>
  </si>
  <si>
    <t>O829999</t>
  </si>
  <si>
    <t>O839999</t>
  </si>
  <si>
    <t>O849999</t>
  </si>
  <si>
    <t>O859999</t>
  </si>
  <si>
    <t>O869999</t>
  </si>
  <si>
    <t>O879999</t>
  </si>
  <si>
    <t>O889999</t>
  </si>
  <si>
    <t>O899999</t>
  </si>
  <si>
    <t>O909999</t>
  </si>
  <si>
    <t>O919999</t>
  </si>
  <si>
    <t>O929999</t>
  </si>
  <si>
    <t>O949999</t>
  </si>
  <si>
    <t>O969999</t>
  </si>
  <si>
    <t>O989999</t>
  </si>
  <si>
    <t>UNIV MAINE*</t>
  </si>
  <si>
    <t>O999999</t>
  </si>
  <si>
    <t>P029999</t>
  </si>
  <si>
    <t>Georgia Hlth Sci Univ</t>
  </si>
  <si>
    <t>P039999</t>
  </si>
  <si>
    <t>P049999</t>
  </si>
  <si>
    <t>P059999</t>
  </si>
  <si>
    <t>P069999</t>
  </si>
  <si>
    <t>P079999</t>
  </si>
  <si>
    <t>P099999</t>
  </si>
  <si>
    <t>P109999</t>
  </si>
  <si>
    <t>P119999</t>
  </si>
  <si>
    <t>P139999</t>
  </si>
  <si>
    <t>P149999</t>
  </si>
  <si>
    <t>P159999</t>
  </si>
  <si>
    <t>P189999</t>
  </si>
  <si>
    <t>P199999</t>
  </si>
  <si>
    <t>P209999</t>
  </si>
  <si>
    <t>P219999</t>
  </si>
  <si>
    <t>P229999</t>
  </si>
  <si>
    <t>P259999</t>
  </si>
  <si>
    <t>P269999</t>
  </si>
  <si>
    <t>P279999</t>
  </si>
  <si>
    <t>P289999</t>
  </si>
  <si>
    <t>P299999</t>
  </si>
  <si>
    <t>P309999</t>
  </si>
  <si>
    <t>P319999</t>
  </si>
  <si>
    <t>P329999</t>
  </si>
  <si>
    <t>P339999</t>
  </si>
  <si>
    <t>P349999</t>
  </si>
  <si>
    <t>P379999</t>
  </si>
  <si>
    <t>P389999</t>
  </si>
  <si>
    <t>P409999</t>
  </si>
  <si>
    <t>P429999</t>
  </si>
  <si>
    <t>P459999</t>
  </si>
  <si>
    <t>P489999</t>
  </si>
  <si>
    <t>P499999</t>
  </si>
  <si>
    <t>P509999</t>
  </si>
  <si>
    <t>P559999</t>
  </si>
  <si>
    <t>P599999</t>
  </si>
  <si>
    <t>P629999</t>
  </si>
  <si>
    <t>P639999</t>
  </si>
  <si>
    <t>P659999</t>
  </si>
  <si>
    <t>P669999</t>
  </si>
  <si>
    <t>P679999</t>
  </si>
  <si>
    <t>P689999</t>
  </si>
  <si>
    <t>P709999</t>
  </si>
  <si>
    <t>P739999</t>
  </si>
  <si>
    <t>P749999</t>
  </si>
  <si>
    <t>P769999</t>
  </si>
  <si>
    <t>P789999</t>
  </si>
  <si>
    <t>P799999</t>
  </si>
  <si>
    <t>P809999</t>
  </si>
  <si>
    <t>P819999</t>
  </si>
  <si>
    <t>P829999</t>
  </si>
  <si>
    <t>Univ Toledo Hlth Sci Campus</t>
  </si>
  <si>
    <t>P839999</t>
  </si>
  <si>
    <t>P849999</t>
  </si>
  <si>
    <t>P859999</t>
  </si>
  <si>
    <t>P869999</t>
  </si>
  <si>
    <t>P879999</t>
  </si>
  <si>
    <t>P889999</t>
  </si>
  <si>
    <t>P899999</t>
  </si>
  <si>
    <t>P939999</t>
  </si>
  <si>
    <t>P949999</t>
  </si>
  <si>
    <t>P959999</t>
  </si>
  <si>
    <t>P969999</t>
  </si>
  <si>
    <t>P989999</t>
  </si>
  <si>
    <t>P999999</t>
  </si>
  <si>
    <t>Q809999</t>
  </si>
  <si>
    <t>Q849999</t>
  </si>
  <si>
    <t>Z429999</t>
  </si>
  <si>
    <t>P759999</t>
  </si>
  <si>
    <t>P909999</t>
  </si>
  <si>
    <t>P929999</t>
  </si>
  <si>
    <t>O619999</t>
  </si>
  <si>
    <t>City Coll New York CUNY</t>
  </si>
  <si>
    <t>O179999</t>
  </si>
  <si>
    <t>O189999</t>
  </si>
  <si>
    <t>O199999</t>
  </si>
  <si>
    <t>O219999</t>
  </si>
  <si>
    <t>O229999</t>
  </si>
  <si>
    <t>O239999</t>
  </si>
  <si>
    <t>P529999</t>
  </si>
  <si>
    <t>N439999</t>
  </si>
  <si>
    <t>Texas A&amp;M Hlth Sci Ctr</t>
  </si>
  <si>
    <t>Texas A&amp;M Syst Hlth Sci Ctr</t>
  </si>
  <si>
    <t>P089999</t>
  </si>
  <si>
    <t>N599999</t>
  </si>
  <si>
    <t>O569999</t>
  </si>
  <si>
    <t>O029999</t>
  </si>
  <si>
    <t>N179999</t>
  </si>
  <si>
    <t>O109999</t>
  </si>
  <si>
    <t>Univ N Carolina</t>
  </si>
  <si>
    <t>O169999</t>
  </si>
  <si>
    <t>CONNECTICUT*</t>
  </si>
  <si>
    <t>UCONN*</t>
  </si>
  <si>
    <t>UNIV CONNECTICUT*</t>
  </si>
  <si>
    <t>P569999</t>
  </si>
  <si>
    <t>O959999</t>
  </si>
  <si>
    <t>N159999</t>
  </si>
  <si>
    <t>P019999</t>
  </si>
  <si>
    <t>P649999</t>
  </si>
  <si>
    <t>O819999</t>
  </si>
  <si>
    <t>O669999</t>
  </si>
  <si>
    <t>O629999</t>
  </si>
  <si>
    <t>P979999</t>
  </si>
  <si>
    <t>N249999</t>
  </si>
  <si>
    <t>N259999</t>
  </si>
  <si>
    <t>O489999</t>
  </si>
  <si>
    <t>P129999</t>
  </si>
  <si>
    <t>P719999</t>
  </si>
  <si>
    <t>N029999</t>
  </si>
  <si>
    <t>N759998</t>
  </si>
  <si>
    <t>Univ Missouri</t>
  </si>
  <si>
    <t>Univ Missouri St Louis</t>
  </si>
  <si>
    <t>N759999</t>
  </si>
  <si>
    <t>Univ Missouri Lib</t>
  </si>
  <si>
    <t>Univ Missouri Res Reactor</t>
  </si>
  <si>
    <t>P369999</t>
  </si>
  <si>
    <t>O139999</t>
  </si>
  <si>
    <t>P439999</t>
  </si>
  <si>
    <t>O779999</t>
  </si>
  <si>
    <t>P419999</t>
  </si>
  <si>
    <t>P779999</t>
  </si>
  <si>
    <t>N349999</t>
  </si>
  <si>
    <t>O699999</t>
  </si>
  <si>
    <t>P729999</t>
  </si>
  <si>
    <t>O559999</t>
  </si>
  <si>
    <t>N639999</t>
  </si>
  <si>
    <t>N729999</t>
  </si>
  <si>
    <t>P399999</t>
  </si>
  <si>
    <t>INDIANA UNIV*</t>
  </si>
  <si>
    <t>PURDUE UNIV*</t>
  </si>
  <si>
    <t>N289999</t>
  </si>
  <si>
    <t>O939999</t>
  </si>
  <si>
    <t>N119999</t>
  </si>
  <si>
    <t>N099999</t>
  </si>
  <si>
    <t>N109999</t>
  </si>
  <si>
    <t>N779999</t>
  </si>
  <si>
    <t>N799999</t>
  </si>
  <si>
    <t>UNIV MASS*</t>
  </si>
  <si>
    <t>N789999</t>
  </si>
  <si>
    <t>N929999</t>
  </si>
  <si>
    <t>N939999</t>
  </si>
  <si>
    <t>P579999</t>
  </si>
  <si>
    <t>O589999</t>
  </si>
  <si>
    <t>OKLAHOMA*</t>
  </si>
  <si>
    <t>OU*</t>
  </si>
  <si>
    <t>UNIV OKLAHOMA*</t>
  </si>
  <si>
    <t>AU73999</t>
  </si>
  <si>
    <t>BA90999</t>
  </si>
  <si>
    <t>MQ06932</t>
  </si>
  <si>
    <t>TM Coll</t>
  </si>
  <si>
    <t>Q559998</t>
  </si>
  <si>
    <t>Univ Roorkee</t>
  </si>
  <si>
    <t>HOSP UNIV AUSTRAL</t>
  </si>
  <si>
    <t>EDITH COWAN UNIV JOONDALUP</t>
  </si>
  <si>
    <t>EDITH COWAN UNIV MOUNT LAWLEY</t>
  </si>
  <si>
    <t>EDITH COWAN UNIV SOUTH WEST</t>
  </si>
  <si>
    <t>CHINESE ACADEMY OF SCIENCES</t>
  </si>
  <si>
    <t>RUSSIAN ACADEMY OF SCIENCES</t>
  </si>
  <si>
    <t>BUDKER INST NUCL PHYS SB RAS</t>
  </si>
  <si>
    <t>OAK RIDGE NATIONAL LABORATORY</t>
  </si>
  <si>
    <t>MAX PLANCK SOCIETY</t>
  </si>
  <si>
    <t>MAX PLANCK INST ASTRON</t>
  </si>
  <si>
    <t>MAX PLANCK INST ASTROPHYS</t>
  </si>
  <si>
    <t>MAX PLANCK INST BIOCHEM</t>
  </si>
  <si>
    <t>MAX PLANCK INST BIOGEOCHEM</t>
  </si>
  <si>
    <t>MAX PLANCK INST BIOL AGEING</t>
  </si>
  <si>
    <t>MAX PLANCK INST BIOL CYBERNET</t>
  </si>
  <si>
    <t>MAX PLANCK INST BIOPHYS</t>
  </si>
  <si>
    <t>MAX PLANCK INST BRAIN RES</t>
  </si>
  <si>
    <t>MAX PLANCK INST CHEM</t>
  </si>
  <si>
    <t>MAX PLANCK INST CHEM ECOL</t>
  </si>
  <si>
    <t>MAX PLANCK INST CHEM ENERGY CONVERS</t>
  </si>
  <si>
    <t>MAX PLANCK INST COLLOIDS INTERFACES</t>
  </si>
  <si>
    <t>MAX PLANCK INST DEMOG RES</t>
  </si>
  <si>
    <t>MAX PLANCK INST DEV BIOL</t>
  </si>
  <si>
    <t>MAX PLANCK INST DYNAM SELF ORG</t>
  </si>
  <si>
    <t>MAX PLANCK INST ECON</t>
  </si>
  <si>
    <t>MAX PLANCK INST EVOLUTIONARY ANTHROPOL</t>
  </si>
  <si>
    <t>MAX PLANCK INST EVOLUTIONARY BIOL</t>
  </si>
  <si>
    <t>MAX PLANCK INST EXPT MED</t>
  </si>
  <si>
    <t>MAX PLANCK INST GRAVITAT PHYS</t>
  </si>
  <si>
    <t>MAX PLANCK INST HEART LUNG RES</t>
  </si>
  <si>
    <t>MAX PLANCK INST HIST SCI</t>
  </si>
  <si>
    <t>MAX PLANCK INST HUMAN COGNIT BRAIN SCI</t>
  </si>
  <si>
    <t>MAX PLANCK INST IMMUNOBIOL</t>
  </si>
  <si>
    <t>MAX PLANCK INST IMMUNOBIOL EPIGENET</t>
  </si>
  <si>
    <t>MAX PLANCK INST INFECT BIOL</t>
  </si>
  <si>
    <t>MAX PLANCK INST INFORMAT</t>
  </si>
  <si>
    <t>MAX PLANCK INST INTELLIGENT SYST</t>
  </si>
  <si>
    <t>MAX PLANCK INST KERNPHYS</t>
  </si>
  <si>
    <t>MAX PLANCK INST MARINE MICROBIOL</t>
  </si>
  <si>
    <t>MAX PLANCK INST MATH</t>
  </si>
  <si>
    <t>MAX PLANCK INST MATH SCI</t>
  </si>
  <si>
    <t>MAX PLANCK INST MED RES</t>
  </si>
  <si>
    <t>MAX PLANCK INST MOL BIOMED</t>
  </si>
  <si>
    <t>MAX PLANCK INST MOL CELL BIOL GENET</t>
  </si>
  <si>
    <t>MAX PLANCK INST MOL PHYSIOL</t>
  </si>
  <si>
    <t>MAX PLANCK INST MOL PLANT PHYSIOL</t>
  </si>
  <si>
    <t>MAX PLANCK INST NEUROBIOL</t>
  </si>
  <si>
    <t>MAX PLANCK INST NEUROL RES</t>
  </si>
  <si>
    <t>MAX PLANCK INST NUCL PHYS</t>
  </si>
  <si>
    <t>MAX PLANCK INST PHYS ASTROPHYS</t>
  </si>
  <si>
    <t>MAX PLANCK INST PLANT BREEDING RES</t>
  </si>
  <si>
    <t>MAX PLANCK INST PSYCHIAT</t>
  </si>
  <si>
    <t>MAX PLANCK INST PSYCHOLINGUIST</t>
  </si>
  <si>
    <t>MAX PLANCK INST RADIOASTRON</t>
  </si>
  <si>
    <t>MAX PLANCK INST RES COLLECT GOODS</t>
  </si>
  <si>
    <t>MAX PLANCK INST SOLAR SYST RES</t>
  </si>
  <si>
    <t>NANJING UNIVERSITY OF POSTS &amp; TELECOMMUNICATIONS</t>
  </si>
  <si>
    <t>NANJING UNIV POSTS TELECOMMUN</t>
  </si>
  <si>
    <t>NANJING UNIV POST TELECOMMUN</t>
  </si>
  <si>
    <t>NANJING UNIV POSTS TELECOMMUN NUPT</t>
  </si>
  <si>
    <t>NANJING UNIV POSTS TELECOMM</t>
  </si>
  <si>
    <t>NANJING UNIV POSTS TELECOMMUN NJUPT</t>
  </si>
  <si>
    <t>NANJING UNIV POSTS COMMUN</t>
  </si>
  <si>
    <t>NANJING UNIV POSTS TELECOMMUNICAT</t>
  </si>
  <si>
    <t>NJUPT</t>
  </si>
  <si>
    <t>NANJING UNIV POSTS TELECOMMU</t>
  </si>
  <si>
    <t>AGENCY FOR SCIENCE TECHNOLOGY &amp; RESEARCH</t>
  </si>
  <si>
    <t>AGCY SCI TECHNOL RES</t>
  </si>
  <si>
    <t>BIOINFORMAT INST A STAR</t>
  </si>
  <si>
    <t>AGCY SCI TECHNOL RES SINGAPORE</t>
  </si>
  <si>
    <t>AGCY SCI RES TECHNOL</t>
  </si>
  <si>
    <t>NATIONAL CENTER FOR NANOSCIENCE &amp; TECHNOLOGY CHINA</t>
  </si>
  <si>
    <t>NATL CTR NANOSCI TECHNOL</t>
  </si>
  <si>
    <t>NATL CTR NANOSCI TECHNOL CHINA</t>
  </si>
  <si>
    <t>NATL CTR NANOSCI TECHNOL NCNST</t>
  </si>
  <si>
    <t>NCNST</t>
  </si>
  <si>
    <t>NATL CTR NANOSCI TECHNOL NCNST CHINA</t>
  </si>
  <si>
    <t>NATL CTR NANOSCI NANOTECHNOL</t>
  </si>
  <si>
    <t>NATL CTR NANOSCIENCE TECHNOL</t>
  </si>
  <si>
    <t>NATL CTR NANO SCI TECHNOL</t>
  </si>
  <si>
    <t>NAT CTR NANOSCI TECHNOL</t>
  </si>
  <si>
    <t>NATL CTR NANOSCI NANOTECHNOL CHINA</t>
  </si>
  <si>
    <t>NATL CTR NANOSCI TECHNOL BEIJING</t>
  </si>
  <si>
    <t>NATL CTR NANOSCICENCE TECHNOL</t>
  </si>
  <si>
    <t>NATL CTR NANOSCI TECHOL</t>
  </si>
  <si>
    <t>CTR NATL RECH SCI</t>
  </si>
  <si>
    <t>CONSEJO SUPERIOR DE INVESTIGACIONES CIENTIFICAS</t>
  </si>
  <si>
    <t>CONSEJO SUPERIOR DE INVESTIGACIONES CIENTIFICAS CSIC</t>
  </si>
  <si>
    <t>IDAEA CSIC</t>
  </si>
  <si>
    <t>INST CIENCIA MAT BARCELONA ICMAB CSIC</t>
  </si>
  <si>
    <t>CSIC UCLM JCCM</t>
  </si>
  <si>
    <t>NATIONAL INSTITUTE OF ADVANCED INDUSTRIAL SCIENCE &amp; TECHNOLOGY AIST</t>
  </si>
  <si>
    <t xml:space="preserve">NATIONAL INSTITUTE OF ADVANCED INDUSTRIAL SCIENCE &amp; TECHNOLOGY </t>
  </si>
  <si>
    <t>NATL INST ADV IND SCI TECHNOL AIST</t>
  </si>
  <si>
    <t>NATL INST ADV SCI TECHNOL AIST</t>
  </si>
  <si>
    <t>GEOL SURVEY JAPAN AIST</t>
  </si>
  <si>
    <t>ADV IND SCI TECHNOL AIST</t>
  </si>
  <si>
    <t>NATL INST ADV IND SCI TECHNOL NMIJ AIST</t>
  </si>
  <si>
    <t>NAT INST ADV IND SCI TECHNOL AIST</t>
  </si>
  <si>
    <t>NATL INST IND SCI TECHNOL AIST</t>
  </si>
  <si>
    <t>AIST KANSAI</t>
  </si>
  <si>
    <t>AIST TSUKUBA</t>
  </si>
  <si>
    <t>AIST TOHOKU</t>
  </si>
  <si>
    <t>NATL METROL INST JAPAN</t>
  </si>
  <si>
    <t>NATL INST ADV SCI TECHNOL</t>
  </si>
  <si>
    <t>NATL INST IND SCI TECHNOL</t>
  </si>
  <si>
    <t>NATL INST ADV IND SCI</t>
  </si>
  <si>
    <t>NATL INST ADV IND TECHNO</t>
  </si>
  <si>
    <t>ACADEMIA SINICA TAIWAN</t>
  </si>
  <si>
    <t>PACIFIC NORTHWEST NATIONAL LABORATORY</t>
  </si>
  <si>
    <t>BROOKHAVEN NATIONAL LABORATORY</t>
  </si>
  <si>
    <t>CHINA UNIVERSITY OF PETROLEUM</t>
  </si>
  <si>
    <t>CHINA UNIV PETROLEUM</t>
  </si>
  <si>
    <t>CHINA PETR UNIV</t>
  </si>
  <si>
    <t>PETR UNIV CHINA</t>
  </si>
  <si>
    <t>UNIV PETR E CHINA</t>
  </si>
  <si>
    <t>UNIV PETR CHINA</t>
  </si>
  <si>
    <t>CHINESE UNIV PETR</t>
  </si>
  <si>
    <t>CHINA UNIV PETR BEIJING</t>
  </si>
  <si>
    <t>CHINA UNIV PETR HUA DONG</t>
  </si>
  <si>
    <t>UNIV PETR BEIJING</t>
  </si>
  <si>
    <t>CHINA PETR UNIV BEIJING</t>
  </si>
  <si>
    <t>CHINA UNIV PETR DONGYING</t>
  </si>
  <si>
    <t>CHINA UNIV PETR QINGDAO</t>
  </si>
  <si>
    <t>CHINA UNIV PETROLEUM BEIJING</t>
  </si>
  <si>
    <t>ULSAN NATIONAL INSTITUTE OF SCIENCE TECHNOLOGY</t>
  </si>
  <si>
    <t>ULSAN NATL INST SCI TECHNOL</t>
  </si>
  <si>
    <t>ULSAN NATL INST SCI TECHNOL UNIST</t>
  </si>
  <si>
    <t>ULSAN NATL INST SCI ENGN UNIST</t>
  </si>
  <si>
    <t>UNIST KIER ADV CTR ENERGY</t>
  </si>
  <si>
    <t>ULSAN INST SCI TECHNOL</t>
  </si>
  <si>
    <t>ULSAN NATL INST SCI TECHNOL KOREA</t>
  </si>
  <si>
    <t>LOS ALAMOS NATIONAL LABORATORY</t>
  </si>
  <si>
    <t>LOS ALAMOS NATL LABS</t>
  </si>
  <si>
    <t>NATIONAL RENEWABLE ENERGY LABORATORY</t>
  </si>
  <si>
    <t>NATL RENEWAL ENERGY LAB</t>
  </si>
  <si>
    <t>HASSELT UNIVERSITY</t>
  </si>
  <si>
    <t>UNIV HASSELT UHASSELT</t>
  </si>
  <si>
    <t>UHASSELT</t>
  </si>
  <si>
    <t>HASSELT UNIV TRANSNATL UNIV LIMBURG</t>
  </si>
  <si>
    <t>HASSELT UNIV TUL IBBT</t>
  </si>
  <si>
    <t>U HASSELT</t>
  </si>
  <si>
    <t>HUBEI UNIVERSITY</t>
  </si>
  <si>
    <t>NATIONAL INSTITUTE OF STANDARDS &amp; TECHNOLOGY</t>
  </si>
  <si>
    <t>NATIONAL INSTITUTE OF STANDARDS &amp; TECHNOLOGY NIST</t>
  </si>
  <si>
    <t>NIST CTR NEUTRON RES</t>
  </si>
  <si>
    <t>NATL INST STAND TECHNOL</t>
  </si>
  <si>
    <t>US NATL INST STAND TECHNOL</t>
  </si>
  <si>
    <t>NATL INST STANDARDS TECHNOL</t>
  </si>
  <si>
    <t>QINGDAO UNIVERSITY</t>
  </si>
  <si>
    <t>UNIV QINGDAO</t>
  </si>
  <si>
    <t>SCRIPPS RESEARCH INSTITUTE</t>
  </si>
  <si>
    <t>SCRIPPS TRANSLAT SCI INST</t>
  </si>
  <si>
    <t>SCRIPPS FLORIDA</t>
  </si>
  <si>
    <t>SCRIPPS RES INST SCRIPPS FLORIDA</t>
  </si>
  <si>
    <t>SCRIPPS RES INST FLORIDA</t>
  </si>
  <si>
    <t>SCRIPPS INST</t>
  </si>
  <si>
    <t>SCRIPPS RES INST TSRI</t>
  </si>
  <si>
    <t>CZECH ACADEMY OF SCIENCES</t>
  </si>
  <si>
    <t>INST PHYS ASCR</t>
  </si>
  <si>
    <t>NUCL PHYS INST ASCR</t>
  </si>
  <si>
    <t>BIOL CTR ASCR</t>
  </si>
  <si>
    <t>INST EXPT BOT ASCR</t>
  </si>
  <si>
    <t>INST MICROBIOL ASCR</t>
  </si>
  <si>
    <t>ACAD SCI CZECH REPUBL VVI</t>
  </si>
  <si>
    <t>ISLAMIC AZAD UNIVERSITY</t>
  </si>
  <si>
    <t>ISLAMIC AZAD UNIV IAU</t>
  </si>
  <si>
    <t>ISLAMIC AZAD UNIV IAUPS</t>
  </si>
  <si>
    <t>ISLAM AZAD UNIV</t>
  </si>
  <si>
    <t>QAZVIN ISLAMIC AZAD UNIV</t>
  </si>
  <si>
    <t>AZAD ISLAMIC UNIV</t>
  </si>
  <si>
    <t>ISLAMIC AZAD UNIV MED SCI</t>
  </si>
  <si>
    <t>ISLAMIC AZAD UNIV TABRIZ</t>
  </si>
  <si>
    <t>ISLAMIC AZAD UNIV MASHHAD</t>
  </si>
  <si>
    <t>KARAJ ISLAMIC AZAD UNIV</t>
  </si>
  <si>
    <t>TABRIZ ISLAMIC AZAD UNIV</t>
  </si>
  <si>
    <t>ISLAMIC AZAD UNIV TONEKABON</t>
  </si>
  <si>
    <t>ISLAMIC AZAD UNIV TEHRAN</t>
  </si>
  <si>
    <t>INDIAN ASSOCIATION FOR THE CULTIVATION OF SCIENCE</t>
  </si>
  <si>
    <t>IACS RCAMOS</t>
  </si>
  <si>
    <t>INDIAN ASSOC CULTIVAT SCI JADAVPUR</t>
  </si>
  <si>
    <t>INDIAN ASSOCIAT CULTIVAT SCI</t>
  </si>
  <si>
    <t>INDIA ASSOC CULTIVAT SCI</t>
  </si>
  <si>
    <t>IND ASSOC CULTIVAT SCI</t>
  </si>
  <si>
    <t>INSTITUTE OF CHEMICAL RESEARCH OF CATALONIA</t>
  </si>
  <si>
    <t>ICIQ INST CHEM RES CATALONIA</t>
  </si>
  <si>
    <t>INST CHEM RES CATALONIA</t>
  </si>
  <si>
    <t>ZHEJIANG NORMAL UNIVERSITY</t>
  </si>
  <si>
    <t>JOINT RES LAB OPT ZHEJIANG NORMAL UNIV ZHEJIANG</t>
  </si>
  <si>
    <t>ZHEIJIANG NORMAL UNIV</t>
  </si>
  <si>
    <t>NANJING NORMAL UNIVERSITY</t>
  </si>
  <si>
    <t>SHAANXI NORMAL UNIVERSITY</t>
  </si>
  <si>
    <t>ANHUI UNIVERSITY</t>
  </si>
  <si>
    <t>UNIVERSITY OF JINAN</t>
  </si>
  <si>
    <t>SANDIA NATIONAL LABORATORY</t>
  </si>
  <si>
    <t>SANDIA CORP</t>
  </si>
  <si>
    <t>JPR000001</t>
  </si>
  <si>
    <t>NATIONAL INSTITUTE OF MATERIALS SCIENCE NIMS</t>
  </si>
  <si>
    <t>NATIONAL INSTITUTE OF MATERIALS SCIENCE</t>
  </si>
  <si>
    <t>NATL INST MAT SCI NIMS</t>
  </si>
  <si>
    <t>NATL INST MAT</t>
  </si>
  <si>
    <t>KRR000001</t>
  </si>
  <si>
    <t>KOREA RESEARCH INSTITUTE OF CHEMICAL TECHNOLOGY</t>
  </si>
  <si>
    <t>KOREA RES INST CHEM TECHNO</t>
  </si>
  <si>
    <t>KOREA RES INST CHEM TECHNOL KRICT</t>
  </si>
  <si>
    <t>RES INST CHEM TECHNOL</t>
  </si>
  <si>
    <t>KOREA RES INST CHEM TECH</t>
  </si>
  <si>
    <t>KOREA INST CHEM TECHNOL</t>
  </si>
  <si>
    <t>KOREA RES INST CHEM ENGN</t>
  </si>
  <si>
    <t>JAPAN SCIENCE &amp; TECHNOLOGY AGENCY JST</t>
  </si>
  <si>
    <t>JAPAN SCI TECHNOL AGCY</t>
  </si>
  <si>
    <t>JAPAN SCI TECHNOL AGCY JST</t>
  </si>
  <si>
    <t>JAPAN SCI TECHNOL CORP JST</t>
  </si>
  <si>
    <t>PRESTO JST</t>
  </si>
  <si>
    <t>SORST JST SUITA</t>
  </si>
  <si>
    <t>JST JAPAN SCI TECHNOL AGCY</t>
  </si>
  <si>
    <t>SCI TECHNOL AGCY JST</t>
  </si>
  <si>
    <t>PRESTO JAPAN SCI TECHNOL AGCY JST</t>
  </si>
  <si>
    <t>ICORP JST</t>
  </si>
  <si>
    <t>JST TRIP</t>
  </si>
  <si>
    <t>JST AGCY</t>
  </si>
  <si>
    <t>JAPAN SCI TECHNOL JST</t>
  </si>
  <si>
    <t>JST ERATO</t>
  </si>
  <si>
    <t>JAPAN SCI TECHNOLOGY CORP JST</t>
  </si>
  <si>
    <t>JAPAN SCI TECHNOL CORP</t>
  </si>
  <si>
    <t>JAPAN SCI TECHNOL</t>
  </si>
  <si>
    <t>CREST JAPAN SCI TECHNOL AGCY</t>
  </si>
  <si>
    <t>PRESTO JAPAN SCI TECHNOL AGCY</t>
  </si>
  <si>
    <t>JAPAN SCI TECHNOLOGY CORP</t>
  </si>
  <si>
    <t>JAPANESE SCI TECHNOL AGCY</t>
  </si>
  <si>
    <t>JAPAN SCI TECHNOL AGCY CREST</t>
  </si>
  <si>
    <t>LEIBNIZ INSTITUTE SOLID STATE &amp; MATERIALS RESEARCH DRESDEN</t>
  </si>
  <si>
    <t>IFW DRESDEN</t>
  </si>
  <si>
    <t>LEIBNIZ INST SOLID STATE MAT RES</t>
  </si>
  <si>
    <t>LEIBNIZ INST SOLID STATE MAT RES DRESDEN</t>
  </si>
  <si>
    <t>LEIBNIZ INST SOLID STATE MAT RES IFW DRESDEN</t>
  </si>
  <si>
    <t>IFW</t>
  </si>
  <si>
    <t>IFW DRESDEN EV</t>
  </si>
  <si>
    <t>CONSIGLIO NAZIONALE DELLE RICERCHE</t>
  </si>
  <si>
    <t>FDN G MONASTERIO CNR REG TOSCANA</t>
  </si>
  <si>
    <t>ISC CNR</t>
  </si>
  <si>
    <t>INFM CNR</t>
  </si>
  <si>
    <t>CNR ISC</t>
  </si>
  <si>
    <t>IFN CNR TRENTO</t>
  </si>
  <si>
    <t>IMEM CNR INST</t>
  </si>
  <si>
    <t>IOM CNR LAB TASC</t>
  </si>
  <si>
    <t>ISM CNR AREA RIC TOR VERGATA</t>
  </si>
  <si>
    <t>CTR S3 CNR IST NANOSCI</t>
  </si>
  <si>
    <t>IST CNR ENERGET &amp; INFERFASI</t>
  </si>
  <si>
    <t>IST CNR CHIM INORGAN &amp; SUPERFICI</t>
  </si>
  <si>
    <t>IST CNR ITAE NICOLA GIORDANO</t>
  </si>
  <si>
    <t>IST CNR SCI &amp; TECNOL MOL</t>
  </si>
  <si>
    <t>IST CNR SCI &amp; TECNOL MOL CNR ISTM</t>
  </si>
  <si>
    <t>IST CNR SCI TECNOL MOL</t>
  </si>
  <si>
    <t>IST CNR STUDIO MACROMOL</t>
  </si>
  <si>
    <t>MASPEC CNR INST</t>
  </si>
  <si>
    <t>NANOSCI INST CNR</t>
  </si>
  <si>
    <t>NATIONAL COUNCIL RES IMM CNR</t>
  </si>
  <si>
    <t>NATL COUNCIL RES IMM CNR</t>
  </si>
  <si>
    <t>NATIONAL LAB TASC INFM CNR</t>
  </si>
  <si>
    <t>NATL LAB TASC INFM CNR</t>
  </si>
  <si>
    <t>NATIONAL RES COUNCIL CNR</t>
  </si>
  <si>
    <t>NATL RES COUNCIL CNR</t>
  </si>
  <si>
    <t>TASC INFM CNR NATL LAB</t>
  </si>
  <si>
    <t>ATLANTIC VET COLL</t>
  </si>
  <si>
    <t>LAURENTIAN UNIV SUDBURY</t>
  </si>
  <si>
    <t>LAURENTIAN UNIV LIB</t>
  </si>
  <si>
    <t>WILFRID LAURIER UNIV BRANTFORD</t>
  </si>
  <si>
    <t>SIR WILFRID LAURIER UNIV</t>
  </si>
  <si>
    <t>WILFRID LAURIER UNIV PRESS</t>
  </si>
  <si>
    <t>WILFRID LAURIER UNIV WATERLOO</t>
  </si>
  <si>
    <t>ISTITUTO ITALIANO DI TECNOLOGIA IIT</t>
  </si>
  <si>
    <t>ISTITUTO ITALIANO DI TECNOLOGIA</t>
  </si>
  <si>
    <t>IST ITALIANO TECNO</t>
  </si>
  <si>
    <t>ITALIAN INST TECHNOL</t>
  </si>
  <si>
    <t>ITALIAN INST TECHNOL IIT</t>
  </si>
  <si>
    <t>FDN IST ITALIANO TECNOL IIT</t>
  </si>
  <si>
    <t>IST ITALIANO TECNOL IIT</t>
  </si>
  <si>
    <t>IIT POLIMI</t>
  </si>
  <si>
    <t>IIT ITALIAN INST TECHNOL</t>
  </si>
  <si>
    <t>CNST IIT POLIMI</t>
  </si>
  <si>
    <t>IIT NEST</t>
  </si>
  <si>
    <t>IIT UNILE</t>
  </si>
  <si>
    <t>IIT CRIB</t>
  </si>
  <si>
    <t>CTR NANO SCI TECHNOL IIT POLIMI</t>
  </si>
  <si>
    <t>FDN IST ITALIAN TECNOL IIT</t>
  </si>
  <si>
    <t>IIT IST ITALIANO TECNOL</t>
  </si>
  <si>
    <t>IIT POLITO</t>
  </si>
  <si>
    <t>IST ITALIAN TECNOL</t>
  </si>
  <si>
    <t>FDN IST ITALIANO TECNOL</t>
  </si>
  <si>
    <t>INST ITALIANO TECNOL</t>
  </si>
  <si>
    <t>FDN IST ITALIAN TECNOL</t>
  </si>
  <si>
    <t>IST ITALIANO TECHNOL</t>
  </si>
  <si>
    <t>IST ITALIANO TECNOL UNILE</t>
  </si>
  <si>
    <t>IST ITALIANO TECNOL UNIPR</t>
  </si>
  <si>
    <t>INST ITALIANO TECHNOL</t>
  </si>
  <si>
    <t>IST ITALIANO TECNOL POLITO</t>
  </si>
  <si>
    <t>ITALIAN INST TECHNOL FDN</t>
  </si>
  <si>
    <t>POLIMI IST ITALIANO TECNOL</t>
  </si>
  <si>
    <t>UNIV ST GALLEN HSG</t>
  </si>
  <si>
    <t>UNIV CONCEPCION UDEC</t>
  </si>
  <si>
    <t>UNIV AUSTRAL CHILE UACH</t>
  </si>
  <si>
    <t>HARBIN ENGN UNIV HEU</t>
  </si>
  <si>
    <t>XIANGTAN UNIV CHINA</t>
  </si>
  <si>
    <t>MACAU UNIV</t>
  </si>
  <si>
    <t>SHANDONG LIAOCHENG UNIV</t>
  </si>
  <si>
    <t>YUNNAN UNIV KUNMING</t>
  </si>
  <si>
    <t>UNIV PONTIFICIA JAVERIANA</t>
  </si>
  <si>
    <t>COUNCIL OF SCIENTIFIC INDUSTRIAL RESEARCH CSIR</t>
  </si>
  <si>
    <t>COUNCIL OF SCIENTIFIC INDUSTRIAL RESEARCH</t>
  </si>
  <si>
    <t>CSIR INDIAN INST CHEM BIOL</t>
  </si>
  <si>
    <t>CSIR INDIAN INST CHEM TECHNOL</t>
  </si>
  <si>
    <t>CSIR INDIAN INST INTEGRAT MED</t>
  </si>
  <si>
    <t>CSIR INDIAN INST PETR</t>
  </si>
  <si>
    <t>CSIR INDIAN INST TOXICOL RES</t>
  </si>
  <si>
    <t>INDIAN INST INTEGRAT MED CSIR</t>
  </si>
  <si>
    <t>INDIAN INST TOXICOL RES CSIR</t>
  </si>
  <si>
    <t>INDIAN INST CHEM TECHNOL CSIR</t>
  </si>
  <si>
    <t>INDIAN INST CHEM BIOL</t>
  </si>
  <si>
    <t>INDIAN INST INTEGRAT MED</t>
  </si>
  <si>
    <t>INDIAN INST TOXICOL RES</t>
  </si>
  <si>
    <t>CSIR ADV MAT PROC RES INST</t>
  </si>
  <si>
    <t>CSIR CDRI</t>
  </si>
  <si>
    <t>CSIR CENT BLDG RES INST</t>
  </si>
  <si>
    <t>CSIR CENT DRUG RES INST</t>
  </si>
  <si>
    <t>CSIR CENT FOOD TECHNOL RES INST</t>
  </si>
  <si>
    <t>CSIR CENT GLASS CERAM RES INST</t>
  </si>
  <si>
    <t>CSIR CENT INST MED AROMAT PLANTS</t>
  </si>
  <si>
    <t>CSIR CENT INST MIN FUEL RES</t>
  </si>
  <si>
    <t>CSIR CENT LEATHER RES INST</t>
  </si>
  <si>
    <t>CSIR CENT MECH ENGN RES INST</t>
  </si>
  <si>
    <t>CSIR CENT SALT MARINE CHEM RES INST</t>
  </si>
  <si>
    <t>CSIR CIMAP</t>
  </si>
  <si>
    <t>CSIR CLRI</t>
  </si>
  <si>
    <t>CSIR CSMCRI</t>
  </si>
  <si>
    <t>CSIR CTR CELLULAR MOL BIOL</t>
  </si>
  <si>
    <t>CSIR IGIB</t>
  </si>
  <si>
    <t>CSIR INST GENOM INTEGRAT BIOL</t>
  </si>
  <si>
    <t>CSIR INST HIMALAYAN BIORESOURCE TECHNOL</t>
  </si>
  <si>
    <t>CSIR INST MICROBIAL TECHNOL</t>
  </si>
  <si>
    <t>CSIR INST MINERALS MAT TECHNOL</t>
  </si>
  <si>
    <t>CSIR NATL AEROSP LABS</t>
  </si>
  <si>
    <t>CSIR NATL BOT RES INST</t>
  </si>
  <si>
    <t>CSIR NATL CHEM LAB</t>
  </si>
  <si>
    <t>CSIR NATL ENVIRONM ENGN RES INST</t>
  </si>
  <si>
    <t>CSIR NATL GEOPHYS RES INST</t>
  </si>
  <si>
    <t>CSIR NATL INST INTERDISCIPLINARY SCI TECHNOL</t>
  </si>
  <si>
    <t>CSIR NATL INST OCEANOG</t>
  </si>
  <si>
    <t>CSIR NATL MET LAB</t>
  </si>
  <si>
    <t>CSIR NATL PHYS LAB</t>
  </si>
  <si>
    <t>CSIR NCL</t>
  </si>
  <si>
    <t>CSIR NE INST SCI TECHNOL</t>
  </si>
  <si>
    <t>CSIR NEERI</t>
  </si>
  <si>
    <t>CSIR NETWORK INST SOLAR ENERGY</t>
  </si>
  <si>
    <t>CSIR NIIST</t>
  </si>
  <si>
    <t>CSIR NISE</t>
  </si>
  <si>
    <t>CSIR NORTH EAST INST SCI TECHNOL</t>
  </si>
  <si>
    <t>CSIR STRUCT ENGN RES CTR</t>
  </si>
  <si>
    <t>CENT SALT MARINE CHEM RES INST CSIR</t>
  </si>
  <si>
    <t>NATL INST INTERDISCIPLINARY SCI TECHNOL CSIR</t>
  </si>
  <si>
    <t>NATL PHYS LAB CSIR</t>
  </si>
  <si>
    <t>CENT DRUG RES INST CSIR</t>
  </si>
  <si>
    <t>COUNCIL SCI IND RES CSIR</t>
  </si>
  <si>
    <t>INST MINERALS MAT TECHNOL CSIR</t>
  </si>
  <si>
    <t>NATL CHEM LAB CSIR NCL</t>
  </si>
  <si>
    <t>CENT GLASS CERAM RES INST CSIR</t>
  </si>
  <si>
    <t>INST HIMALAYAN BIORESOURCE TECHNOL CSIR</t>
  </si>
  <si>
    <t>CENT FOOD TECHNOL RES INST CSIR</t>
  </si>
  <si>
    <t>CENT INST MED AROMAT PLANTS CSIR</t>
  </si>
  <si>
    <t>CENT LEATHER RES INST CSIR</t>
  </si>
  <si>
    <t>INDIAN INST CHEM BIOL CSIR</t>
  </si>
  <si>
    <t>NE INST SCI TECHNOL CSIR</t>
  </si>
  <si>
    <t>CENT INST MED AROMAT PLANTS CSIR CIMAP</t>
  </si>
  <si>
    <t>NATL GEOPHYS RES INST CSIR</t>
  </si>
  <si>
    <t>NATL BOT RES INST CSIR</t>
  </si>
  <si>
    <t>ADV MAT PROC RES INST</t>
  </si>
  <si>
    <t>CDRI</t>
  </si>
  <si>
    <t>CENT BLDG RES INST</t>
  </si>
  <si>
    <t>CENT DRUG RES INST</t>
  </si>
  <si>
    <t>CENT FOOD TECHNOL RES INST</t>
  </si>
  <si>
    <t>CENT GLASS CERAM RES INST</t>
  </si>
  <si>
    <t>CENT INST MED AROMAT PLANTS</t>
  </si>
  <si>
    <t>CENT INST MIN FUEL RES</t>
  </si>
  <si>
    <t>CENT MECH ENGN RES INST</t>
  </si>
  <si>
    <t>CENT SALT MARINE CHEM RES INST</t>
  </si>
  <si>
    <t>CIMAP</t>
  </si>
  <si>
    <t>CLRI</t>
  </si>
  <si>
    <t>CSMCRI</t>
  </si>
  <si>
    <t>CTR CELLULAR MOL BIOL</t>
  </si>
  <si>
    <t>IGIB</t>
  </si>
  <si>
    <t>INST GENOM INTEGRAT BIOL</t>
  </si>
  <si>
    <t>INST HIMALAYAN BIORESOURCE TECHNOL</t>
  </si>
  <si>
    <t>INST MICROBIAL TECHNOL</t>
  </si>
  <si>
    <t>INST MINERALS MAT TECHNOL</t>
  </si>
  <si>
    <t>NATL BOT RES INST</t>
  </si>
  <si>
    <t>NATL GEOPHYS RES INST</t>
  </si>
  <si>
    <t>NATL INST INTERDISCIPLINARY SCI TECHNOL</t>
  </si>
  <si>
    <t>NE INST SCI TECHNOL</t>
  </si>
  <si>
    <t>NEERI</t>
  </si>
  <si>
    <t>NIIST</t>
  </si>
  <si>
    <t>NORTH EAST INST SCI TECHNOL</t>
  </si>
  <si>
    <t>STRUCT ENGN RES CTR</t>
  </si>
  <si>
    <t xml:space="preserve">NATL PHYS LAB </t>
  </si>
  <si>
    <t>CSIR NATL LASER CTR</t>
  </si>
  <si>
    <t>CENT SALT &amp; MARINE CHEM RES INST CSIR</t>
  </si>
  <si>
    <t>TECH UNIV CLAUSTHAL ZELLERFELD</t>
  </si>
  <si>
    <t>TECH UNIV HAMBURG HARBURG</t>
  </si>
  <si>
    <t>UNIV WASHINGTON SEATTLE</t>
  </si>
  <si>
    <t>UNIVE TEC LISBOA</t>
  </si>
  <si>
    <t>ATHENS MED SCH</t>
  </si>
  <si>
    <t>TWU000052</t>
  </si>
  <si>
    <t>NATL ILAN UNIV</t>
  </si>
  <si>
    <t>TWU000054</t>
  </si>
  <si>
    <t>TWU000056</t>
  </si>
  <si>
    <t>TWU000057</t>
  </si>
  <si>
    <t>TWU000058</t>
  </si>
  <si>
    <t>TWU000059</t>
  </si>
  <si>
    <t>TWU000060</t>
  </si>
  <si>
    <t>TWU000061</t>
  </si>
  <si>
    <t>TWU000062</t>
  </si>
  <si>
    <t>TWU000063</t>
  </si>
  <si>
    <t>TWU000064</t>
  </si>
  <si>
    <t>TWU000065</t>
  </si>
  <si>
    <t>TWU000066</t>
  </si>
  <si>
    <t>TWU000067</t>
  </si>
  <si>
    <t>TWU000068</t>
  </si>
  <si>
    <t>NATL INST APP SCI LYON</t>
  </si>
  <si>
    <t>UNIV S CAROLINA COLUMBIA</t>
  </si>
  <si>
    <t>UNION GRAD COLL</t>
  </si>
  <si>
    <t>CLERMONT AUVERGNE UNIV</t>
  </si>
  <si>
    <t>UNIV CLERMONT AUVERGNE</t>
  </si>
  <si>
    <t>BEIJING FORESTRY UNIV</t>
  </si>
  <si>
    <t>BEIJING FOREST UNIV</t>
  </si>
  <si>
    <t>NE AGR UNIV</t>
  </si>
  <si>
    <t>NORTHEAST AGR UNIV</t>
  </si>
  <si>
    <t>NANJING UNIV CHINESE MED</t>
  </si>
  <si>
    <t>NANJING UNIV TRADIT CHINESE MED</t>
  </si>
  <si>
    <t>SHANGHAI UNIV TRADIT CHINESE MED</t>
  </si>
  <si>
    <t>ZHEJIANG NORMAL UNIV JINHUA</t>
  </si>
  <si>
    <t>KUNMING UNIV SCI &amp; TECHNOL</t>
  </si>
  <si>
    <t>YUNNAN POLYTECH UNIV</t>
  </si>
  <si>
    <t>KUNMING UNIV SCI TECHNOL</t>
  </si>
  <si>
    <t>SOUTHWEST PETR UNIV</t>
  </si>
  <si>
    <t>SW PETR UNIV</t>
  </si>
  <si>
    <t>SOUTHWEST PETR UNIV SWPU</t>
  </si>
  <si>
    <t>SOUTHWEST PETR UNIV CHENGDU</t>
  </si>
  <si>
    <t>SOUTHWEST PETROLEUM UNIV</t>
  </si>
  <si>
    <t>TIANJIN POLYTECH UNIV</t>
  </si>
  <si>
    <t>TIANJIN POLYTECHN UNIV</t>
  </si>
  <si>
    <t>TIANJIN KEY LAB ADV TECHNOL ELECT ENGN &amp; ENERGY</t>
  </si>
  <si>
    <t>CHANGAN UNIV</t>
  </si>
  <si>
    <t>CHANG AN UNIV</t>
  </si>
  <si>
    <t>CHANGAN UNIV XIAN</t>
  </si>
  <si>
    <t>NANJING COLL POPULAT PROGRAM MANAGEMENT</t>
  </si>
  <si>
    <t>NANJING UNIV POSTS &amp; TELECOMMUN NANJING</t>
  </si>
  <si>
    <t>NANJING UNIV POSTS &amp; TELECOMMUN NUPT</t>
  </si>
  <si>
    <t>NANJNG UNIV POSTS &amp; TELECOMMUN</t>
  </si>
  <si>
    <t>NANJING UNIV POST &amp; TELECOMMUN</t>
  </si>
  <si>
    <t>NANJING UNIV POSTS</t>
  </si>
  <si>
    <t>NANJING UNIV POSTS &amp; TELECOMMUNICAT NUPT</t>
  </si>
  <si>
    <t>ESTONIAN UNIV LIFE SCI</t>
  </si>
  <si>
    <t>ESTONIAN UNIV LIFE SCI KREUTZWALDI 5</t>
  </si>
  <si>
    <t>ESTONIAN UNIV LIFE SCI EULC</t>
  </si>
  <si>
    <t>ESTONIAN UNIV LIFE SCI EMU</t>
  </si>
  <si>
    <t>CENTRALESUPELEC</t>
  </si>
  <si>
    <t>FED UNIV STATE MATO GROSSO DO SUL UFMS</t>
  </si>
  <si>
    <t>UNIV FED MATO GROSSO SUL UFMS</t>
  </si>
  <si>
    <t>UNIV FED MATO GROSSO SUL</t>
  </si>
  <si>
    <t>UFMS UNIV FED MATO GROSSO DO SUL</t>
  </si>
  <si>
    <t>FUNDACAO UNIV FED MATO GROSSO DO SUL</t>
  </si>
  <si>
    <t>FED UNIV MATO GROSSO DO SUL UFMS</t>
  </si>
  <si>
    <t>UNIV FED PARAIBA</t>
  </si>
  <si>
    <t>UNIV FED PARAIBA UFPB</t>
  </si>
  <si>
    <t>UFPB</t>
  </si>
  <si>
    <t>FED UNIV PARAIBA UFPB</t>
  </si>
  <si>
    <t>UFPB UNIV FED PARAIBA</t>
  </si>
  <si>
    <t>ECOLE CENT PARIS SUPELEC</t>
  </si>
  <si>
    <t>ECOLE CENTRALE PARIS</t>
  </si>
  <si>
    <t>ANGLIA RUSKIN UNIV</t>
  </si>
  <si>
    <t>ANGLIA RUSKIN UNIV CAMBRIDGE</t>
  </si>
  <si>
    <t>UNIV ANGLIA RUSKIN</t>
  </si>
  <si>
    <t>CORVINUS UNIV BUDAPEST</t>
  </si>
  <si>
    <t>BUDAPEST CORVINUS UNIV</t>
  </si>
  <si>
    <t>CORVINUS UNIV</t>
  </si>
  <si>
    <t>CORVINUS UNIV BUDAPEST BCE</t>
  </si>
  <si>
    <t>IDU000003</t>
  </si>
  <si>
    <t>BOGOR AGR UNIV</t>
  </si>
  <si>
    <t>BOGOR AGR UNIV IPB</t>
  </si>
  <si>
    <t>IPB BOGOR AGR UNIV</t>
  </si>
  <si>
    <t>BOGOR AGRICULTURAL UNIV</t>
  </si>
  <si>
    <t>ISLAMIC AZAD UNIV KARAJ</t>
  </si>
  <si>
    <t>MASHHAD UNIV MED SCI</t>
  </si>
  <si>
    <t>MASHHAD UNIV MED SCI MUMS</t>
  </si>
  <si>
    <t>MUMS</t>
  </si>
  <si>
    <t>UNIV TABRIZ</t>
  </si>
  <si>
    <t>TABRIZ UNIV</t>
  </si>
  <si>
    <t>IRU000015</t>
  </si>
  <si>
    <t>PETR UNIV TECHNOL</t>
  </si>
  <si>
    <t>PETR UNIV TECHNOL PUT</t>
  </si>
  <si>
    <t>TEHRAN PETR RES CTR</t>
  </si>
  <si>
    <t>PETR UNIV TECHNOL RES CTR</t>
  </si>
  <si>
    <t>ABADAN PETR UNIV TECHNOL</t>
  </si>
  <si>
    <t>FREE UNIV BOZEN BOLZANO</t>
  </si>
  <si>
    <t>FREE UNIV BOLZANO BOZEN</t>
  </si>
  <si>
    <t>FREE UNIV BOZEN</t>
  </si>
  <si>
    <t>FREE UNIV BOLZANO</t>
  </si>
  <si>
    <t>FREE UNIV BOZEN BOLZARZO</t>
  </si>
  <si>
    <t>FREE UNIV BOZEN BOLZANO FUB</t>
  </si>
  <si>
    <t>FREE UNIV BOZEN BOLZONO</t>
  </si>
  <si>
    <t>FREE UNIV BOZEN BOLZA</t>
  </si>
  <si>
    <t>FREE UNIV BOZEN BLOZANO</t>
  </si>
  <si>
    <t>SCUOLA SUPER SANT ANNA</t>
  </si>
  <si>
    <t>ST ANNA SCH ADV STUDIES</t>
  </si>
  <si>
    <t>SANT ANNA SCH ADV STUDIES</t>
  </si>
  <si>
    <t>JPU000101</t>
  </si>
  <si>
    <t>TOYOTA TECHNOL INST CHICAGO</t>
  </si>
  <si>
    <t>JEJU NATL UNIV</t>
  </si>
  <si>
    <t>JEJU UNIV</t>
  </si>
  <si>
    <t>JEJU UNIV HOSP</t>
  </si>
  <si>
    <t>JEJU NATL UNIV HOSP</t>
  </si>
  <si>
    <t>ULSAN NATL INST SCI TECH</t>
  </si>
  <si>
    <t>ULSAN NATL UNIV SCI TECHNOL UNIST</t>
  </si>
  <si>
    <t>ULSAN NATL UNIV SCI TECHNOL</t>
  </si>
  <si>
    <t>ULSAN NATL INST SCI &amp; TECHNOL</t>
  </si>
  <si>
    <t>ULSAN NATL INST SCI &amp; TECHNOL UNST</t>
  </si>
  <si>
    <t>UNIV LUXEMBOURG</t>
  </si>
  <si>
    <t>LUXEMBOURG UNIV</t>
  </si>
  <si>
    <t>CTR UNIV LUXEMBOURG</t>
  </si>
  <si>
    <t>UNIV LUXEMBOURG CAMPUS BELVAL</t>
  </si>
  <si>
    <t>UNIV LUXEMBURG</t>
  </si>
  <si>
    <t>MYU000006</t>
  </si>
  <si>
    <t>UNIV MALAYSIA SABAH</t>
  </si>
  <si>
    <t>UNIV MALAYSIA SABAH JALAN UMS</t>
  </si>
  <si>
    <t>UNIV MALAYSIA SABAH UMS</t>
  </si>
  <si>
    <t>POZNAN UNIV LIFE SCI</t>
  </si>
  <si>
    <t>UNIV LIFE SCI POZNAN</t>
  </si>
  <si>
    <t>POZNAN UNIV LIFE SCI POZNAN</t>
  </si>
  <si>
    <t>INST POLITECN BRAGANCA</t>
  </si>
  <si>
    <t>POLYTECH INST BRAGANCA</t>
  </si>
  <si>
    <t>IPB INST POLITECN BRAGANCA</t>
  </si>
  <si>
    <t>BRAGANCA POLYTECH INST</t>
  </si>
  <si>
    <t>POLYTECHN INST BRAGANCA</t>
  </si>
  <si>
    <t>ROU000006</t>
  </si>
  <si>
    <t>UNIV NIS</t>
  </si>
  <si>
    <t>UNIV NIS SERBIA</t>
  </si>
  <si>
    <t>NIS UNIV</t>
  </si>
  <si>
    <t>ITMO UNIV</t>
  </si>
  <si>
    <t>ST PETERSBURG ITMO UNIV</t>
  </si>
  <si>
    <t>ST PETERSBURG STATE UNIV INFORMAT TECHNOL MECH</t>
  </si>
  <si>
    <t>ST PETERSBURG STATE UNIV INFORMAT TECHNOL</t>
  </si>
  <si>
    <t>ST PETERSBURG STATE UNIV LOW TEMP FOOD TECHNOL</t>
  </si>
  <si>
    <t>UNIV ITMO</t>
  </si>
  <si>
    <t>NATL RES UNIV INFORMAT TECHNOL MECH OPT ITMO</t>
  </si>
  <si>
    <t>NATL RES UNIV ITMO</t>
  </si>
  <si>
    <t>ITMO</t>
  </si>
  <si>
    <t>NATL RES UNIV</t>
  </si>
  <si>
    <t>HSE UNIV</t>
  </si>
  <si>
    <t>NATL RES UNIV HIGHER SCH ECONOMICS</t>
  </si>
  <si>
    <t>NATL RES UNIV HIGHER SCH ECON</t>
  </si>
  <si>
    <t>NATL RES UNIV HIGHER SCH ECON HSE</t>
  </si>
  <si>
    <t>ST PETERSBURG NATL RES UNIV INFORMAT TECHNOL</t>
  </si>
  <si>
    <t>HIGHER SCH ECON</t>
  </si>
  <si>
    <t>STATE UNIV HIGHER SCH ECON</t>
  </si>
  <si>
    <t>NATL UNIV SCI TECH MISIS</t>
  </si>
  <si>
    <t>NATL UNIV SCI &amp; TECHNOL MISIS</t>
  </si>
  <si>
    <t>NATL UNIV SCI TECHNOL MISIS</t>
  </si>
  <si>
    <t>NATL RES TECHNOL UNIV MISIS</t>
  </si>
  <si>
    <t>TRU000026</t>
  </si>
  <si>
    <t>ATATURK UNIV ERZURUM</t>
  </si>
  <si>
    <t>ERZURUM ATATURK UNIV</t>
  </si>
  <si>
    <t>USU260002</t>
  </si>
  <si>
    <t>MISSOURI UNIV SCI &amp; TECHNOL MISSOURI S&amp;T</t>
  </si>
  <si>
    <t>MISSOURI UNIV SCI TECHNOL</t>
  </si>
  <si>
    <t>MISSOURI S&amp;T</t>
  </si>
  <si>
    <t>UNIV REPUBLIC</t>
  </si>
  <si>
    <t>UNIV REPUBLICA MONTEVIDEO</t>
  </si>
  <si>
    <t>UNIV REPUBLICA URUGUAY</t>
  </si>
  <si>
    <t>UNIV GRENOBLE ALPS</t>
  </si>
  <si>
    <t>AGROCAMPUS OUEST</t>
  </si>
  <si>
    <t>UPMF</t>
  </si>
  <si>
    <t>UNIV GRENOBLE 3</t>
  </si>
  <si>
    <t>UNIV PIERRE MENDES FRANCE</t>
  </si>
  <si>
    <t>UNIV PIERRE MENDES</t>
  </si>
  <si>
    <t>UNIV STENDHAL</t>
  </si>
  <si>
    <t>STENDHAL UNIV</t>
  </si>
  <si>
    <t>GRENOBLE ALPES UNIV</t>
  </si>
  <si>
    <t>AGROCAMPUS OUEST CTR ANGERS</t>
  </si>
  <si>
    <t>AGROCAMPUS OUEST RENNES</t>
  </si>
  <si>
    <t>AGROCAMPUS OUEST ANGERS</t>
  </si>
  <si>
    <t>ECOLE PRATIQUE HAUTES ETUD</t>
  </si>
  <si>
    <t>ECOLE PRATIQUE HAUTES ETUDES</t>
  </si>
  <si>
    <t>EPHE</t>
  </si>
  <si>
    <t>ECOLE PRAT HAUTES ETUD</t>
  </si>
  <si>
    <t>AUSTRAL UNIV CONICET</t>
  </si>
  <si>
    <t>IMEC IMOMEC VZW</t>
  </si>
  <si>
    <t>IMEC DIV IMOMEC</t>
  </si>
  <si>
    <t>IMEC VZW ORGAN PHOTOVOLTA</t>
  </si>
  <si>
    <t>ASSOCIATED LAB IMEC DIV IMOMEC</t>
  </si>
  <si>
    <t>IMEC HOLST CTR</t>
  </si>
  <si>
    <t>INTERUNIV MICROELECT CTR IMEC</t>
  </si>
  <si>
    <t>NATL GRAD SCH TELECOMMUNICAT FRANCE</t>
  </si>
  <si>
    <t>CHR UNIV CLERMONT FERRAND</t>
  </si>
  <si>
    <t>MACKAY COLL MED NURSING &amp; MANAGEMENT</t>
  </si>
  <si>
    <t>MACKAY JR COLL MED NURSING &amp; MANAGEMENT</t>
  </si>
  <si>
    <t>MACKAY JUNIOR COLL MED NURSING &amp; MANAGEMENT</t>
  </si>
  <si>
    <t>BEIJING UNIV SCI TECHNOL</t>
  </si>
  <si>
    <t>CHANG GANG UNIV SCI &amp; TECHNOL</t>
  </si>
  <si>
    <t>CHANG GUNG INST TECHNOL &amp; CHRON DIS &amp; HLTH PROMOT</t>
  </si>
  <si>
    <t>CHANG GUNG UNIV SCI &amp; RECHNOL</t>
  </si>
  <si>
    <t>CHANG GUNG UNIV SCI &amp; TECHNOL</t>
  </si>
  <si>
    <t>CLEVELAND STATE UNIV LIB</t>
  </si>
  <si>
    <t>UNIV TOULOUSE 3 PAUL SABATIER</t>
  </si>
  <si>
    <t>CHINA ASIA ASSOCIATED UNIV</t>
  </si>
  <si>
    <t>TAICHUNG HEALTHCARE &amp; MANAGEMENT UNIV</t>
  </si>
  <si>
    <t>CHANG JUNG UNIV</t>
  </si>
  <si>
    <t>NATL ILAN UNIV 1</t>
  </si>
  <si>
    <t>NATL ILAN UNIV TAIWAN</t>
  </si>
  <si>
    <t>ROC NATL DEF UNIV</t>
  </si>
  <si>
    <t>TAIWANS NATL DEF UNIV</t>
  </si>
  <si>
    <t>NANJING UNIV POSTS &amp; TELECOMMUNICAT</t>
  </si>
  <si>
    <t>HUNG KUANG INST TECHNOL</t>
  </si>
  <si>
    <t>HUNG KUANG UNIV</t>
  </si>
  <si>
    <t>CENT TAIWAN UNIV SCI &amp; TECHNOL NURSING</t>
  </si>
  <si>
    <t>CENT TAIWAN UNIV SCI &amp; TECHNOL TAKUN</t>
  </si>
  <si>
    <t>NATL FORMOSA UNIV HUWEI</t>
  </si>
  <si>
    <t>NATL YUN LIN POLYTECH INST</t>
  </si>
  <si>
    <t>NATL KAOSIUNG MARINE UNIV</t>
  </si>
  <si>
    <t>NATL CHIN YI UNIV TECHNOL 35</t>
  </si>
  <si>
    <t>NATL CHINYI INST TECHNOL</t>
  </si>
  <si>
    <t>LUNGHWA UNIV ST</t>
  </si>
  <si>
    <t>LUNGHWA INST TECHNOL</t>
  </si>
  <si>
    <t>CHIEN HSIN UNIV SCI &amp; TECHNOL</t>
  </si>
  <si>
    <t>CHIEN HAIN UNIV SCI &amp; TECHNOL</t>
  </si>
  <si>
    <t>CHEN SHIU UNIV</t>
  </si>
  <si>
    <t>CHENG SHIA UNIV</t>
  </si>
  <si>
    <t>CHENG SHIU INST TECHNOL</t>
  </si>
  <si>
    <t>CHENG SIEU UNIV</t>
  </si>
  <si>
    <t>NAN KAI INST TECHNOL</t>
  </si>
  <si>
    <t>NAN KAI UNIV TECHNOL NANTOU CTY</t>
  </si>
  <si>
    <t>TWU000070</t>
  </si>
  <si>
    <t>CHINA EVANGEL SEMINARY</t>
  </si>
  <si>
    <t>TWU000071</t>
  </si>
  <si>
    <t>FU JEN FAC THEOL ST ROBERT BELLARMINE</t>
  </si>
  <si>
    <t>TWU000072</t>
  </si>
  <si>
    <t>TAIWAN THEOL COLL &amp; SEMINARY</t>
  </si>
  <si>
    <t>Kaohsiung Vet Gen</t>
  </si>
  <si>
    <t>Kaoshung Vet Gen Hosp</t>
  </si>
  <si>
    <t>Rong Hsing Taichung Vet Gen Hosp</t>
  </si>
  <si>
    <t>Taipei Verterans Gen Hosp</t>
  </si>
  <si>
    <t>Taipei Vet Gen Hosp Orthopaed &amp; Traumatol</t>
  </si>
  <si>
    <t>Taipei Veterans Gen Hosp</t>
  </si>
  <si>
    <t>Taoyuan Vet Hosp</t>
  </si>
  <si>
    <t>Vet Gen Hospital Taipei</t>
  </si>
  <si>
    <t>VGH KS</t>
  </si>
  <si>
    <t>VGH Taipei</t>
  </si>
  <si>
    <t>Chang Gong Univ Hosp</t>
  </si>
  <si>
    <t>Chang Gung Cardiorenal Res Grp</t>
  </si>
  <si>
    <t>Chang Gung Mem</t>
  </si>
  <si>
    <t>Chang Gung Mem Hosp &amp; Childrens Hosp</t>
  </si>
  <si>
    <t>Chang Gung Mem Hospita</t>
  </si>
  <si>
    <t>Chang Gung Mem Hosptial</t>
  </si>
  <si>
    <t>Chang Gung Memoral Hosp</t>
  </si>
  <si>
    <t>Chang GungMem Hosp</t>
  </si>
  <si>
    <t>Chong Gung Mem Hosp</t>
  </si>
  <si>
    <t>Kaohsiung &amp; Chang Gung Univ</t>
  </si>
  <si>
    <t>Kaohsiung Chang Guan Mem Hosp</t>
  </si>
  <si>
    <t>Kaohsiung Chang Gung Hosp</t>
  </si>
  <si>
    <t>Kaohsiung Chang Gung Mem Hosp Univ</t>
  </si>
  <si>
    <t>Kaohsiung Chang Gung Memoral Hosp</t>
  </si>
  <si>
    <t>Kaphsiung Chang Gung Mem Hosp</t>
  </si>
  <si>
    <t>Keelung Chang Gung Mem Hosp &amp; Univ</t>
  </si>
  <si>
    <t>Keelung Chang Kung Mem Hosp</t>
  </si>
  <si>
    <t>Lin Kou Chang Gung Childrens Hosp</t>
  </si>
  <si>
    <t>Buddish Xindian Tzu Chi Gen Hosp</t>
  </si>
  <si>
    <t>Da Lin Tzu Chi Gen Hosp</t>
  </si>
  <si>
    <t>Hualian Buddhist Tzu Chi Gen Hosp</t>
  </si>
  <si>
    <t>Tzu Chi Ctr Vasc Med</t>
  </si>
  <si>
    <t>Tzu Chi Stem Cell Registry</t>
  </si>
  <si>
    <t>Shin Kong Int Hlth Ctr</t>
  </si>
  <si>
    <t>Cent Police Univ Taoyuan</t>
  </si>
  <si>
    <t>Culture Univ</t>
  </si>
  <si>
    <t>Univ Taipeh</t>
  </si>
  <si>
    <t>Univ Taipei</t>
  </si>
  <si>
    <t>Hsuan Chung Univ</t>
  </si>
  <si>
    <t>Kang Ning Jr Coll Medicare &amp; Management</t>
  </si>
  <si>
    <t>Univ Fo Guang</t>
  </si>
  <si>
    <t>Nanhua Univ Taiwan</t>
  </si>
  <si>
    <t>Alethia Univ</t>
  </si>
  <si>
    <t>Natl Taichung Univ Educ Taichung</t>
  </si>
  <si>
    <t>Taichung Univ Educ</t>
  </si>
  <si>
    <t>Taitung Univ</t>
  </si>
  <si>
    <t>Natl Pintung Univ</t>
  </si>
  <si>
    <t>E DA Med Univ Hosp</t>
  </si>
  <si>
    <t>E Da Univ Coll Med &amp; Hosp</t>
  </si>
  <si>
    <t>CTBC Financial Management Coll</t>
  </si>
  <si>
    <t>Yuan Pei Univ Med Technol</t>
  </si>
  <si>
    <t>Yuanpei Univ &amp; Med Technol</t>
  </si>
  <si>
    <t>Tiserv Gen Hosp</t>
  </si>
  <si>
    <t>Natl Penghu Univ Sci &amp; TechnologyPenghu</t>
  </si>
  <si>
    <t>Acad Sinica Biotechnol Ctr Southern Taiwan</t>
  </si>
  <si>
    <t>Acad Sinica BRCAS</t>
  </si>
  <si>
    <t>Acad Sinica Grid Ctr ASGC</t>
  </si>
  <si>
    <t>Acad Sinica Inst Astron &amp; Astrophys ASIAA</t>
  </si>
  <si>
    <t>Natl Chung Shan Inst Sci &amp; Technol NCSIST</t>
  </si>
  <si>
    <t>Kaohsiung City Govt</t>
  </si>
  <si>
    <t>Mingshing Univ Sci &amp; Technol</t>
  </si>
  <si>
    <t>Chienkuo Technol</t>
  </si>
  <si>
    <t>Chienkuo Technol Univ Changhua</t>
  </si>
  <si>
    <t>China Univ of Sci &amp; Technol</t>
  </si>
  <si>
    <t>China Univ Technol &amp; Sci</t>
  </si>
  <si>
    <t>Chung Hwa Med Univ</t>
  </si>
  <si>
    <t>Cluing Hwa Univ Med Technol</t>
  </si>
  <si>
    <t>TunNang Univ</t>
  </si>
  <si>
    <t>Chou Univ Sci &amp; Technol</t>
  </si>
  <si>
    <t>Chun Chou Univ Sci &amp; Technol</t>
  </si>
  <si>
    <t>Overseas Chinese Univ Taichung</t>
  </si>
  <si>
    <t>Jen Te Jr Coll Med Nursing &amp; Management</t>
  </si>
  <si>
    <t>Air Force</t>
  </si>
  <si>
    <t>Air Force Acad</t>
  </si>
  <si>
    <t>Air Force Inst Technol</t>
  </si>
  <si>
    <t>Fac Yuh Ing Jr Coll Hlth Care &amp; Management</t>
  </si>
  <si>
    <t>Yuh Lng Jr Coll Hlth Care &amp; Management</t>
  </si>
  <si>
    <t>TWC000001</t>
  </si>
  <si>
    <t>Acer Inc</t>
  </si>
  <si>
    <t>AcroMass Technol Inc</t>
  </si>
  <si>
    <t>ACT Genom</t>
  </si>
  <si>
    <t>ACT Genom Co Ltd</t>
  </si>
  <si>
    <t>ACTGenom Co Ltd</t>
  </si>
  <si>
    <t>ACTGenomics Co Ltd</t>
  </si>
  <si>
    <t>Adavanced Optoelect Technol Inc</t>
  </si>
  <si>
    <t>Addcn Technol Co Ltd</t>
  </si>
  <si>
    <t>Adv Lithium Electrochem Co</t>
  </si>
  <si>
    <t>Adv Semicond Engn Inc</t>
  </si>
  <si>
    <t>Advagene Biopharma</t>
  </si>
  <si>
    <t>Advpharma Inc</t>
  </si>
  <si>
    <t>AECOM</t>
  </si>
  <si>
    <t>Aerosp Ind Dev Corp</t>
  </si>
  <si>
    <t>Air Syst Enterprise Co Ltd</t>
  </si>
  <si>
    <t>AIROHA Technol</t>
  </si>
  <si>
    <t>AmCad BioMed Corp</t>
  </si>
  <si>
    <t>Amer Megatrends Inc</t>
  </si>
  <si>
    <t>Ampang Traff Enterprise Co Ltd</t>
  </si>
  <si>
    <t>An De Trading Co Ltd</t>
  </si>
  <si>
    <t>Arima Commun Corp</t>
  </si>
  <si>
    <t>ARVIN Bio Med Devices Co Ltd</t>
  </si>
  <si>
    <t>ASE Grp</t>
  </si>
  <si>
    <t>ASE Grp Kaohsiung</t>
  </si>
  <si>
    <t>Asia Pacific Anim Surg Ctr</t>
  </si>
  <si>
    <t>Asia Pacific Biotech Developing Inc</t>
  </si>
  <si>
    <t>Asia Pacific Microsyst Inc APM</t>
  </si>
  <si>
    <t>Asian Barometer Survey</t>
  </si>
  <si>
    <t>ASolid Technol Co Ltd</t>
  </si>
  <si>
    <t>ASRock Rack Inc</t>
  </si>
  <si>
    <t>AstraZeneca Taiwan Ltd</t>
  </si>
  <si>
    <t>ASUS</t>
  </si>
  <si>
    <t>ASUS Cooperat</t>
  </si>
  <si>
    <t>ASUS Corp</t>
  </si>
  <si>
    <t>ASUSTek Comp</t>
  </si>
  <si>
    <t>ASUSTeK Comp Inc</t>
  </si>
  <si>
    <t>AU Optron</t>
  </si>
  <si>
    <t>AU Optron Co Ltd</t>
  </si>
  <si>
    <t>Auden Techno Corp</t>
  </si>
  <si>
    <t>AventaCell Biomed Co Ltd</t>
  </si>
  <si>
    <t>Avery Design Syst Inc</t>
  </si>
  <si>
    <t>Bai Du Syst Design Co Ltd</t>
  </si>
  <si>
    <t>Bailing Cloud Biomed Technol Innovat</t>
  </si>
  <si>
    <t>Bank SinoPac</t>
  </si>
  <si>
    <t>Bank Taiwan</t>
  </si>
  <si>
    <t>Bayer Taiwan</t>
  </si>
  <si>
    <t>Bayer Taiwan Co Ltd</t>
  </si>
  <si>
    <t>Bened Biomed Co Ltd</t>
  </si>
  <si>
    <t>Bio MA Tek</t>
  </si>
  <si>
    <t>Bio Mat Anal Technol</t>
  </si>
  <si>
    <t>Biomed Carbon Technol Co Ltd</t>
  </si>
  <si>
    <t>BioPharm Int</t>
  </si>
  <si>
    <t>Biotech Total Solut Co Ltd</t>
  </si>
  <si>
    <t>BMIRC</t>
  </si>
  <si>
    <t>Body Organ Biomed Corp</t>
  </si>
  <si>
    <t>Boehringer Ingelheim Taiwan Ltd</t>
  </si>
  <si>
    <t>Boltun Corp</t>
  </si>
  <si>
    <t>Bracco Pharmaceut Corp Ltd</t>
  </si>
  <si>
    <t>BRIM Biotechnol Inc</t>
  </si>
  <si>
    <t>Broad Hand Enterprise Co Ltd</t>
  </si>
  <si>
    <t>Brogent Technol Inc</t>
  </si>
  <si>
    <t>Bruker Taiwan Co Ltd</t>
  </si>
  <si>
    <t>Caduceus Biomed Inc</t>
  </si>
  <si>
    <t>Care of Shiang G</t>
  </si>
  <si>
    <t>Cathay Century Insurance Co</t>
  </si>
  <si>
    <t>Cathay Real Estate Dev Co</t>
  </si>
  <si>
    <t>Cathay United Bank</t>
  </si>
  <si>
    <t>CECI Engn Consultants Inc</t>
  </si>
  <si>
    <t>CECI Engn Inc</t>
  </si>
  <si>
    <t>CellMax Life</t>
  </si>
  <si>
    <t>Cepstrum Technol Corp</t>
  </si>
  <si>
    <t>CH Biotech R&amp;D Co Ltd</t>
  </si>
  <si>
    <t>Challenge Bioprod Co Ltd</t>
  </si>
  <si>
    <t>Chang Chun Plast Co LTD</t>
  </si>
  <si>
    <t>Chang Gung Biotechnol</t>
  </si>
  <si>
    <t>Chant Oil Co LTD</t>
  </si>
  <si>
    <t>Cheng Shin Rubber Ind Co Ltd</t>
  </si>
  <si>
    <t>Chenming Mold Ind Corp</t>
  </si>
  <si>
    <t>Chimei Innolux Corp</t>
  </si>
  <si>
    <t>Chin Ying Machinery Co Ltd</t>
  </si>
  <si>
    <t>China Airlines</t>
  </si>
  <si>
    <t>China Engine Corp</t>
  </si>
  <si>
    <t>China New Energy Cooperat LTD</t>
  </si>
  <si>
    <t>China Steel Co</t>
  </si>
  <si>
    <t>Chinese Petr Corp Taiwan</t>
  </si>
  <si>
    <t>Chip Win Technol Co Ltd</t>
  </si>
  <si>
    <t>CHO Pharma Inc</t>
  </si>
  <si>
    <t>Chroma ATE Inc</t>
  </si>
  <si>
    <t>Chuang Song Zong Pharmaceut Co</t>
  </si>
  <si>
    <t>Chung Cin Enterprise Co Ltd</t>
  </si>
  <si>
    <t>Chung Hsin Elect &amp; Machinery</t>
  </si>
  <si>
    <t>Chung Hwa Telecom</t>
  </si>
  <si>
    <t>Chunghwa Picture Tube</t>
  </si>
  <si>
    <t>Chunghwa Picture Tubes Ltd</t>
  </si>
  <si>
    <t>Chunghwa Telcom Labs</t>
  </si>
  <si>
    <t>Chunghwa Telecom</t>
  </si>
  <si>
    <t>Chunghwa Telecom Co</t>
  </si>
  <si>
    <t>Chunghwa Telecom Labs</t>
  </si>
  <si>
    <t>Chunghwa Telecom Res Inst</t>
  </si>
  <si>
    <t>Chunghwa Telecommun Co Ltd</t>
  </si>
  <si>
    <t>Chungwa Telecom Co Ltd</t>
  </si>
  <si>
    <t>Cirrus Data Insights Ltd</t>
  </si>
  <si>
    <t>CLEVO Co</t>
  </si>
  <si>
    <t>CMC Magnet Corp</t>
  </si>
  <si>
    <t>CNC Gelcaps Corp</t>
  </si>
  <si>
    <t>Cold Spring Biotech Corp</t>
  </si>
  <si>
    <t>Comp &amp; Commun Associates Inc</t>
  </si>
  <si>
    <t>COO Sea Party Int Co Ltd</t>
  </si>
  <si>
    <t>Coretech Syst Co Ltd</t>
  </si>
  <si>
    <t>CoreTech Syst Moldex3D Co Ltd</t>
  </si>
  <si>
    <t>Coretron Corp</t>
  </si>
  <si>
    <t>Creating Nano Technol Corp</t>
  </si>
  <si>
    <t>Crown Dance</t>
  </si>
  <si>
    <t>Crystalvue Med Corp</t>
  </si>
  <si>
    <t>CSBC Corp</t>
  </si>
  <si>
    <t>CTO Off</t>
  </si>
  <si>
    <t>Curiemed Corp</t>
  </si>
  <si>
    <t>CVie Therapeut Ltd</t>
  </si>
  <si>
    <t>DaBomb Prot Corp</t>
  </si>
  <si>
    <t>Daiyi Intelligent Co Ltd</t>
  </si>
  <si>
    <t>Danee Int Biotechnol Co Ltd</t>
  </si>
  <si>
    <t>Daxin Mat Corp</t>
  </si>
  <si>
    <t>Debao Grp</t>
  </si>
  <si>
    <t>Dell Inc</t>
  </si>
  <si>
    <t>Dell Taiwan Branch</t>
  </si>
  <si>
    <t>Deloitte</t>
  </si>
  <si>
    <t>Deloitte Touche Tohmatsu</t>
  </si>
  <si>
    <t>Delta Elect Co</t>
  </si>
  <si>
    <t>Delta Networks Inc</t>
  </si>
  <si>
    <t>Diamond BioFund INC</t>
  </si>
  <si>
    <t>Dragon Steel Corp</t>
  </si>
  <si>
    <t>DrayTek Corp</t>
  </si>
  <si>
    <t>e Ray Optoelect Technol Co Ltd</t>
  </si>
  <si>
    <t>Easy Field Corp</t>
  </si>
  <si>
    <t>EcoProSource Mat Co Ltd</t>
  </si>
  <si>
    <t>Elan Microelect Corp</t>
  </si>
  <si>
    <t>Eli Lilly &amp; Co</t>
  </si>
  <si>
    <t>Elite Ind Co Ltd</t>
  </si>
  <si>
    <t>eMemory Technol Inc</t>
  </si>
  <si>
    <t>Eminent Elect Technol Corp Ltd</t>
  </si>
  <si>
    <t>Energenesis Biomed Co Ltd</t>
  </si>
  <si>
    <t>Enli Technol</t>
  </si>
  <si>
    <t>Enli Technol Co Ltd</t>
  </si>
  <si>
    <t>EnTie Commercial Bank Ltd</t>
  </si>
  <si>
    <t>Environm Simulat CO LTD</t>
  </si>
  <si>
    <t>Epistar Corp 5</t>
  </si>
  <si>
    <t>ESTAT Stat Consulting Ctr</t>
  </si>
  <si>
    <t>Eurofins Panlabs</t>
  </si>
  <si>
    <t>Eurofins Panlabs Ltd</t>
  </si>
  <si>
    <t>Eurofins Panlabs Taiwan Ltd</t>
  </si>
  <si>
    <t>Evergreen Marine Corp</t>
  </si>
  <si>
    <t>Everlight Elect Co Ltd</t>
  </si>
  <si>
    <t>Evonik Taiwan Ltd</t>
  </si>
  <si>
    <t>Excellence Optoelect Inc</t>
  </si>
  <si>
    <t>Far Eastone Telecommun Co Ltd</t>
  </si>
  <si>
    <t>Faraday Technol Corp</t>
  </si>
  <si>
    <t>Faraday Technology Corp</t>
  </si>
  <si>
    <t>Fed Engn Consultant</t>
  </si>
  <si>
    <t>Field Cycling Technol Ltd</t>
  </si>
  <si>
    <t>Fieldoff Architects</t>
  </si>
  <si>
    <t>FIH Mobile Ltd</t>
  </si>
  <si>
    <t>FocalTech Syst</t>
  </si>
  <si>
    <t>Forever Appl Equipment Co Ltd</t>
  </si>
  <si>
    <t>Formosa Ha Tinh Steel Corp</t>
  </si>
  <si>
    <t>Formosa Petrochem Co</t>
  </si>
  <si>
    <t>Formosa Petrochem Corp</t>
  </si>
  <si>
    <t>Fountain Biopharma Inc</t>
  </si>
  <si>
    <t>Foxconn Commun Technol Corp</t>
  </si>
  <si>
    <t>Foxconnn Informat Ergon Ctr</t>
  </si>
  <si>
    <t>Fu Bond Life Co</t>
  </si>
  <si>
    <t>Fuh Hwa Secur Investment Trust Co Ltd</t>
  </si>
  <si>
    <t>Gen Biol Corp</t>
  </si>
  <si>
    <t>Gene Biodesign Co Ltd</t>
  </si>
  <si>
    <t>GeneReach Biotechnol</t>
  </si>
  <si>
    <t>GeniRay Technol Corp</t>
  </si>
  <si>
    <t>Genius Elect Opt Co</t>
  </si>
  <si>
    <t>GenMont Biotech Inc</t>
  </si>
  <si>
    <t>GenMt Biotech Inc</t>
  </si>
  <si>
    <t>GenMt Biotech Incorp</t>
  </si>
  <si>
    <t>Genozyme Biotechnol Inc</t>
  </si>
  <si>
    <t>Geofield Engn Consultants Inc</t>
  </si>
  <si>
    <t>GeoVision Inc</t>
  </si>
  <si>
    <t>Giant Lion Know Co Ltd</t>
  </si>
  <si>
    <t>Giant Lion Know How Co Ltd</t>
  </si>
  <si>
    <t>Giantplus Tech Corp</t>
  </si>
  <si>
    <t>Gintech Energy Corp</t>
  </si>
  <si>
    <t>Global Unichip Corp</t>
  </si>
  <si>
    <t>Globle Univ Biotech Food &amp; Dev Co LTD</t>
  </si>
  <si>
    <t>Glory Wei Kai Co Ltd</t>
  </si>
  <si>
    <t>GOLD Grp</t>
  </si>
  <si>
    <t>Golden Dapu Biotech Corp</t>
  </si>
  <si>
    <t>Golden Shares</t>
  </si>
  <si>
    <t>Grape King Bio Ltd</t>
  </si>
  <si>
    <t>Grape King Biotechnol Inc</t>
  </si>
  <si>
    <t>Grape King Inc</t>
  </si>
  <si>
    <t>Green Environm Engn Consultant Co LTD</t>
  </si>
  <si>
    <t>Green Live Enterprise Co Ltd</t>
  </si>
  <si>
    <t>Gudeng Precis Ind Com Ltd</t>
  </si>
  <si>
    <t>Gwo Xi Stem Cell Appl Technol</t>
  </si>
  <si>
    <t>HC Photon Corp</t>
  </si>
  <si>
    <t>HealthBanks Biotech Co Ltd</t>
  </si>
  <si>
    <t>Helius Power Corp</t>
  </si>
  <si>
    <t>Helius Power Corp Ltd</t>
  </si>
  <si>
    <t>Herbacee Int Co Ltd</t>
  </si>
  <si>
    <t>Hermes Epitek Corp</t>
  </si>
  <si>
    <t>Hestia Power Inc</t>
  </si>
  <si>
    <t>High Power Optoelect Inc</t>
  </si>
  <si>
    <t>High Qual Biomed Management &amp; Consultant Inc</t>
  </si>
  <si>
    <t>Himax Technol</t>
  </si>
  <si>
    <t>Himax Technol Corp</t>
  </si>
  <si>
    <t>Himax Technol Inc</t>
  </si>
  <si>
    <t>Hlth Banks Biotech Co Ltd</t>
  </si>
  <si>
    <t>Ho Kang Technol Co Ltd</t>
  </si>
  <si>
    <t>Hokan Life Technol</t>
  </si>
  <si>
    <t>Hotai Motor Co Ltd</t>
  </si>
  <si>
    <t>Hsus Androl</t>
  </si>
  <si>
    <t>HTC</t>
  </si>
  <si>
    <t>HTC Corp</t>
  </si>
  <si>
    <t>HTC Inc</t>
  </si>
  <si>
    <t>HTC Res</t>
  </si>
  <si>
    <t>Iboson Technol Corp</t>
  </si>
  <si>
    <t>Imec Taiwan Inc</t>
  </si>
  <si>
    <t>Immunwork Inc</t>
  </si>
  <si>
    <t>Impax Labs Inc</t>
  </si>
  <si>
    <t>Innolux Corp</t>
  </si>
  <si>
    <t>InnoPharmax Inc</t>
  </si>
  <si>
    <t>Inotera Memories Inc</t>
  </si>
  <si>
    <t>Insurance Co North Amer</t>
  </si>
  <si>
    <t>Int Engn &amp; Construct Corp</t>
  </si>
  <si>
    <t>Int Harvard Stat Consulting Co</t>
  </si>
  <si>
    <t>Integrated Serv Technol Inc</t>
  </si>
  <si>
    <t>IPT Biotechnol Co Ltd</t>
  </si>
  <si>
    <t>ISentek Ltd</t>
  </si>
  <si>
    <t>Island Syst Inc</t>
  </si>
  <si>
    <t>iStat Biomed Co Ltd</t>
  </si>
  <si>
    <t>Jadard Technol Inc</t>
  </si>
  <si>
    <t>Janssen Taiwan</t>
  </si>
  <si>
    <t>Jeptro Technol Co Ltd</t>
  </si>
  <si>
    <t>JHL Biotech Inc</t>
  </si>
  <si>
    <t>Jie Kune Precis Technol Co Ltd</t>
  </si>
  <si>
    <t>Joben Biomed Co</t>
  </si>
  <si>
    <t>JohnPro Biotech Inc</t>
  </si>
  <si>
    <t>Joinsoon Med Technol Co Ltd</t>
  </si>
  <si>
    <t>Ju Kao Engn Co Ltd</t>
  </si>
  <si>
    <t>Kang Jian Biotech Co Ltd</t>
  </si>
  <si>
    <t>Kelee Environm Consultant Corp</t>
  </si>
  <si>
    <t>Keyarrow Co</t>
  </si>
  <si>
    <t>KF Stat Consulting Co</t>
  </si>
  <si>
    <t>Ko Da Pharmaceut Co</t>
  </si>
  <si>
    <t>Ko Da Pharmaceut Co Ltd</t>
  </si>
  <si>
    <t>Kuang Tai Met Ind Co Ltd</t>
  </si>
  <si>
    <t>Kuozui Motors Ltd</t>
  </si>
  <si>
    <t>Kwang Yang Motor CO LTD</t>
  </si>
  <si>
    <t>Lai Tai An Gem Lab</t>
  </si>
  <si>
    <t>Land Engn Consultants Co Ltd</t>
  </si>
  <si>
    <t>LCY Chem Corp</t>
  </si>
  <si>
    <t>Lextar Elect Corp</t>
  </si>
  <si>
    <t>Li Sheng Biotechnol Co Ltd</t>
  </si>
  <si>
    <t>LIDAR Technol Co Ltd</t>
  </si>
  <si>
    <t>Lion Travel Serv CO LTD</t>
  </si>
  <si>
    <t>Liverage Technol Inc</t>
  </si>
  <si>
    <t>LiveStrong Optoelect Co Ltd</t>
  </si>
  <si>
    <t>LIYO Machinery Co Ltd</t>
  </si>
  <si>
    <t>LOreal Taiwan</t>
  </si>
  <si>
    <t>Lumosa Therapeut</t>
  </si>
  <si>
    <t>Luxtaltek Corp</t>
  </si>
  <si>
    <t>Macao Water Co Ltd</t>
  </si>
  <si>
    <t>Macronix</t>
  </si>
  <si>
    <t>Macronix Int Co Ltd</t>
  </si>
  <si>
    <t>MagQu Co Ltd</t>
  </si>
  <si>
    <t>Maisense Inc</t>
  </si>
  <si>
    <t>Manysplendid Infotech Co</t>
  </si>
  <si>
    <t>Manysplendid Infotech Co Ltd</t>
  </si>
  <si>
    <t>Mao Ying Genetech Inc</t>
  </si>
  <si>
    <t>Marketech Int Corp</t>
  </si>
  <si>
    <t>MasterLink Secur Corp</t>
  </si>
  <si>
    <t>Mat Anal Technol Inc</t>
  </si>
  <si>
    <t>Med Imaging Integrated Solut Inc</t>
  </si>
  <si>
    <t>Mediatek</t>
  </si>
  <si>
    <t>MediaTek Corp</t>
  </si>
  <si>
    <t>MediaTek Inc</t>
  </si>
  <si>
    <t>Mega Financial Holding Co</t>
  </si>
  <si>
    <t>Mega Int Commercial Bank</t>
  </si>
  <si>
    <t>Meridigen Biotech Co Ltd</t>
  </si>
  <si>
    <t>Met Ind Res Ea Dev Ctr</t>
  </si>
  <si>
    <t>Metal Ind Res &amp; Dev Ctr</t>
  </si>
  <si>
    <t>MH GoPower Co Ltd</t>
  </si>
  <si>
    <t>Microbio Co Ltd</t>
  </si>
  <si>
    <t>Micron Memory Taiwan</t>
  </si>
  <si>
    <t>Ming Shiang Ecol Census Consultant</t>
  </si>
  <si>
    <t>MiTAC Comp Technol Corp</t>
  </si>
  <si>
    <t>MiTAC Int Corp</t>
  </si>
  <si>
    <t>Mithra Biotechnol Inc</t>
  </si>
  <si>
    <t>MJ Hlth Management Inst</t>
  </si>
  <si>
    <t>MJ Hlth Res Fdn</t>
  </si>
  <si>
    <t>MJ Hlth Screening Ctr</t>
  </si>
  <si>
    <t>Motech Ind Inc</t>
  </si>
  <si>
    <t>MOXA Inc</t>
  </si>
  <si>
    <t>MStar Semicond Inc</t>
  </si>
  <si>
    <t>Mucho Biotechnol Inc</t>
  </si>
  <si>
    <t>Multiflow Technol</t>
  </si>
  <si>
    <t>Mycenax Biotech Inc</t>
  </si>
  <si>
    <t>Nan Pao Resins Chem Co Ltd</t>
  </si>
  <si>
    <t>NanoRay Biotech Co Ltd</t>
  </si>
  <si>
    <t>Nat Chem Ind Co Ltd</t>
  </si>
  <si>
    <t>NeoAsia</t>
  </si>
  <si>
    <t>NephroCare Ltd</t>
  </si>
  <si>
    <t>New Bellus Enterprises Co Ltd</t>
  </si>
  <si>
    <t>New Century Membrane Inc</t>
  </si>
  <si>
    <t>New Taipei City Ltd Liabil Indigenous People Labo</t>
  </si>
  <si>
    <t>New Vis Inc</t>
  </si>
  <si>
    <t>Newegg Inc</t>
  </si>
  <si>
    <t>Nextek Engn</t>
  </si>
  <si>
    <t>Novartis Co Ltd</t>
  </si>
  <si>
    <t>Novatek Corp</t>
  </si>
  <si>
    <t>Novotech Clinical Res Taiwan PTY LTD</t>
  </si>
  <si>
    <t>NUUO Inc</t>
  </si>
  <si>
    <t>NVIDIA</t>
  </si>
  <si>
    <t>NXP PQC KHH</t>
  </si>
  <si>
    <t>OncoLock Co Ltd</t>
  </si>
  <si>
    <t>OPKO Taiwan Inc</t>
  </si>
  <si>
    <t>Optimas OE Solut</t>
  </si>
  <si>
    <t>Orient Semicond Elect Ltd</t>
  </si>
  <si>
    <t>OriZhan Biosci Inc</t>
  </si>
  <si>
    <t>Pacific Engineers &amp; Constructors Ltd</t>
  </si>
  <si>
    <t>PAREXEL Int</t>
  </si>
  <si>
    <t>Pegatron Corp</t>
  </si>
  <si>
    <t>PET PharmBiotech Co Ltd</t>
  </si>
  <si>
    <t>Pfizer Ltd</t>
  </si>
  <si>
    <t>PharmaEngine</t>
  </si>
  <si>
    <t>PharmaEngine Inc</t>
  </si>
  <si>
    <t>Philips Hlth Syst</t>
  </si>
  <si>
    <t>Phoenix Silicon Int Corp</t>
  </si>
  <si>
    <t>PhytoHealth Corp</t>
  </si>
  <si>
    <t>PixArt</t>
  </si>
  <si>
    <t>Plasma TI Corp</t>
  </si>
  <si>
    <t>Powerchip Technol Corp</t>
  </si>
  <si>
    <t>Precis Packaging Mat Corp</t>
  </si>
  <si>
    <t>President Chain Store Corp</t>
  </si>
  <si>
    <t>PROMISE Technol Inc</t>
  </si>
  <si>
    <t>Protech Pharmaserv Corp</t>
  </si>
  <si>
    <t>Proview Led Lighting Co ltd</t>
  </si>
  <si>
    <t>QNAP Syst Inc</t>
  </si>
  <si>
    <t>QPS Taiwan</t>
  </si>
  <si>
    <t>Quanta Comp</t>
  </si>
  <si>
    <t>Quanta Comp Inc</t>
  </si>
  <si>
    <t>Rainbow Light Technol Co</t>
  </si>
  <si>
    <t>Raynergy Tek Incorp</t>
  </si>
  <si>
    <t>Realtek Inc</t>
  </si>
  <si>
    <t>Realtek Semicond</t>
  </si>
  <si>
    <t>Realtek Semicond Corp</t>
  </si>
  <si>
    <t>Realtek Semicond Corpo</t>
  </si>
  <si>
    <t>Reber Genet Co Ltd</t>
  </si>
  <si>
    <t>Rectitude Technol CO LTD</t>
  </si>
  <si>
    <t>Res Inst Taiwan Power Co</t>
  </si>
  <si>
    <t>RichTek Corp</t>
  </si>
  <si>
    <t>Richtek Technol Corp</t>
  </si>
  <si>
    <t>Risksoft Technol Ltd</t>
  </si>
  <si>
    <t>RiteDia</t>
  </si>
  <si>
    <t>S Sharp Corp</t>
  </si>
  <si>
    <t>Samwell Testing INC</t>
  </si>
  <si>
    <t>Sanofi Taiwan</t>
  </si>
  <si>
    <t>SCIEX Ltd</t>
  </si>
  <si>
    <t>ScinoPharm Taiwan</t>
  </si>
  <si>
    <t>ScinoPharm Taiwan Ltd</t>
  </si>
  <si>
    <t>Sea Party Int Corp Ltd</t>
  </si>
  <si>
    <t>Seeing Biosci Co Ltd</t>
  </si>
  <si>
    <t>Semilab Taiwan</t>
  </si>
  <si>
    <t>Sen Tai Pharmaceut Ind Co</t>
  </si>
  <si>
    <t>Sensortek Technol Corp</t>
  </si>
  <si>
    <t>SHENMAO Technol Inc</t>
  </si>
  <si>
    <t>Shin Kong Life Insurance Co Ltd</t>
  </si>
  <si>
    <t>Shiny Chem Ind Co</t>
  </si>
  <si>
    <t>Siemens Healthcare Ltd</t>
  </si>
  <si>
    <t>Siliconware Precis Ind Co Ltd</t>
  </si>
  <si>
    <t>Sino Environm Serv Co</t>
  </si>
  <si>
    <t>Sino Environm Serv Corp</t>
  </si>
  <si>
    <t>SinoPac Bank</t>
  </si>
  <si>
    <t>Sinotech Engn Consultant Inc</t>
  </si>
  <si>
    <t>Sinotech Engn Consultants</t>
  </si>
  <si>
    <t>Sinotech Engn Consultants Inc</t>
  </si>
  <si>
    <t>Sinotech Engn Consultants Ltd</t>
  </si>
  <si>
    <t>Sinotech Environm Technol Ltd</t>
  </si>
  <si>
    <t>Sinphar Grp R&amp;D Ctr</t>
  </si>
  <si>
    <t>SiPix Technol</t>
  </si>
  <si>
    <t>Smangus Community</t>
  </si>
  <si>
    <t>Sofiva Genom Co Ltd</t>
  </si>
  <si>
    <t>Solar Appl Mat Technol Corp</t>
  </si>
  <si>
    <t>Solartech Energy Inc</t>
  </si>
  <si>
    <t>Solid Year Co Ltd</t>
  </si>
  <si>
    <t>Sonix Technol Co Ltd</t>
  </si>
  <si>
    <t>Stand Foods Corp</t>
  </si>
  <si>
    <t>Starsci Biotech Co Ltd</t>
  </si>
  <si>
    <t>StemCyte Taiwan</t>
  </si>
  <si>
    <t>Steminent Biotherapeut Inc</t>
  </si>
  <si>
    <t>Sun Chi Environm Inc</t>
  </si>
  <si>
    <t>Sunmax Biotech Co Ltd</t>
  </si>
  <si>
    <t>Sunmax Biotechnol Co Ltd</t>
  </si>
  <si>
    <t>Sunonwealth Elect Machine Ind Co Ltd</t>
  </si>
  <si>
    <t>Sunplus Technol</t>
  </si>
  <si>
    <t>SunWay Biotech Co Ltd</t>
  </si>
  <si>
    <t>SunWay Biotechnol Co</t>
  </si>
  <si>
    <t>Super Lab Co Ltd</t>
  </si>
  <si>
    <t>SuperAlloy Ind Co Ltd</t>
  </si>
  <si>
    <t>SuperbIN Co Ltd</t>
  </si>
  <si>
    <t>Supergeo Technol Inc</t>
  </si>
  <si>
    <t>Superrite Elect Co Ltd</t>
  </si>
  <si>
    <t>Superwell Biotechnol Co</t>
  </si>
  <si>
    <t>Superwell Biotechnol Corp</t>
  </si>
  <si>
    <t>Sustainable Dev Lab</t>
  </si>
  <si>
    <t>SynCore Biotechnol Co Ltd</t>
  </si>
  <si>
    <t>Ta Chong Bank</t>
  </si>
  <si>
    <t>TABP Inc</t>
  </si>
  <si>
    <t>TaiFlex Sci Co LTD</t>
  </si>
  <si>
    <t>TaiGen Biotechnol Co Ltd</t>
  </si>
  <si>
    <t>TaiMed Biol Inc</t>
  </si>
  <si>
    <t>TaiRx Inc</t>
  </si>
  <si>
    <t>Taiwan Adv Biopharm TABP Inc</t>
  </si>
  <si>
    <t>Taiwan Adv BioPharma Inc</t>
  </si>
  <si>
    <t>Taiwan Autodesign Corp</t>
  </si>
  <si>
    <t>Taiwan Biobank</t>
  </si>
  <si>
    <t>Taiwan Biomat Co Ltd</t>
  </si>
  <si>
    <t>Taiwan CECI Engn Consultants Ltd</t>
  </si>
  <si>
    <t>Taiwan Clean Energy Technol Co Ltd</t>
  </si>
  <si>
    <t>Taiwan FamilyMart Co Ltd</t>
  </si>
  <si>
    <t>Taiwan Indigena Bot Co Ltd</t>
  </si>
  <si>
    <t>Taiwan Int Ports Corp</t>
  </si>
  <si>
    <t>Taiwan Leader Biotech Co</t>
  </si>
  <si>
    <t>Taiwan Leading Biotech Inc</t>
  </si>
  <si>
    <t>Taiwan Met Qual Control Corp Ltd</t>
  </si>
  <si>
    <t>Taiwan MJ Hlth Management Inst</t>
  </si>
  <si>
    <t>Taiwan Semicond Mfg Co TSMC</t>
  </si>
  <si>
    <t>Taiwan Semicond Mfg Co Tsmc Ltd</t>
  </si>
  <si>
    <t>Taiwan Semicond Mfg Corp</t>
  </si>
  <si>
    <t>Taiwan Sugar Corp</t>
  </si>
  <si>
    <t>Taiwan Taiyo Ink Co Ltd</t>
  </si>
  <si>
    <t>Taiwan Tung Yang Biopharm</t>
  </si>
  <si>
    <t>Taiwan Uyemura Co LTD</t>
  </si>
  <si>
    <t>Taiwan Uyemura Ltd Co</t>
  </si>
  <si>
    <t>Taiwan View Achieve Co Ltd</t>
  </si>
  <si>
    <t>Takeda Dev Ctr Ltd</t>
  </si>
  <si>
    <t>Takeda Pharmaceut Taiwan Ltd</t>
  </si>
  <si>
    <t>Tan Kong Precis Technol Co Ltd</t>
  </si>
  <si>
    <t>Tantti Inc</t>
  </si>
  <si>
    <t>Taoyuan Aerotroplis Co Ltd</t>
  </si>
  <si>
    <t>Taoyuan Aerotropolis Co</t>
  </si>
  <si>
    <t>Taoyuan Aerotropolis Corp</t>
  </si>
  <si>
    <t>Targetrust Biotech Ltd</t>
  </si>
  <si>
    <t>TCI Gene INC</t>
  </si>
  <si>
    <t>Techknowledge Serv Grp Inc</t>
  </si>
  <si>
    <t>Tecnopesca PYM</t>
  </si>
  <si>
    <t>TECO Elect &amp; Machinery Co Ltd</t>
  </si>
  <si>
    <t>Ten In Food Co Ltd</t>
  </si>
  <si>
    <t>Thintech Mat Technol Co LTD</t>
  </si>
  <si>
    <t>Top Union Elect Corp</t>
  </si>
  <si>
    <t>TransAsia Airways</t>
  </si>
  <si>
    <t>Treasure Giant Technol Inc</t>
  </si>
  <si>
    <t>Treasure Giant Technol Inc 3F 1</t>
  </si>
  <si>
    <t>Trineo Biotechnol Co LTD</t>
  </si>
  <si>
    <t>Troilus Biotechnol Co Ltd</t>
  </si>
  <si>
    <t>TrueLight Corp</t>
  </si>
  <si>
    <t>TSEC Corp</t>
  </si>
  <si>
    <t>TSMC</t>
  </si>
  <si>
    <t>TSMC Solar Ltd</t>
  </si>
  <si>
    <t>Tung Ho Steel Enterprise Corp</t>
  </si>
  <si>
    <t>TY Lin Taiwan Consulting Engineers Inc</t>
  </si>
  <si>
    <t>U&amp;U Engn Inc</t>
  </si>
  <si>
    <t>UIS Abler Corp LTD</t>
  </si>
  <si>
    <t>ULVAC Taiwan Inc</t>
  </si>
  <si>
    <t>Underwriters Labs Taiwan Co Ltd</t>
  </si>
  <si>
    <t>Unimicron Technol Corp</t>
  </si>
  <si>
    <t>Union Tech Engn Consultants Co</t>
  </si>
  <si>
    <t>Unipresident Biotech</t>
  </si>
  <si>
    <t>United Crystal Corp</t>
  </si>
  <si>
    <t>United Geotech Inc</t>
  </si>
  <si>
    <t>United ID Raman LAB</t>
  </si>
  <si>
    <t>United Microelect Corp</t>
  </si>
  <si>
    <t>United Microelect Corp Ltd</t>
  </si>
  <si>
    <t>United Orthoped Corp</t>
  </si>
  <si>
    <t>Utechzone Co Ltd</t>
  </si>
  <si>
    <t>VIA Technol Inc</t>
  </si>
  <si>
    <t>VisEra Technol Co</t>
  </si>
  <si>
    <t>Visual Photon Epitaxy Co Ltd</t>
  </si>
  <si>
    <t>Vita Genom Inc</t>
  </si>
  <si>
    <t>Vita Genomics Inc</t>
  </si>
  <si>
    <t>Vivotek Inc</t>
  </si>
  <si>
    <t>Wafer Works Corp</t>
  </si>
  <si>
    <t>Wah Hong Ind Corp</t>
  </si>
  <si>
    <t>Walsin Technol Co</t>
  </si>
  <si>
    <t>Walsin Technol Corp</t>
  </si>
  <si>
    <t>Wayteng Technol Co Ltd</t>
  </si>
  <si>
    <t>Weichuan Cent Res &amp; Dev Inst</t>
  </si>
  <si>
    <t>Welgene Biotech Co Ltd</t>
  </si>
  <si>
    <t>Welgene Biotech Inc</t>
  </si>
  <si>
    <t>Welgene Biotechnol Co</t>
  </si>
  <si>
    <t>WeThink Biotech INC</t>
  </si>
  <si>
    <t>Win House Elect Co Ltd</t>
  </si>
  <si>
    <t>WIN Semicond Corp</t>
  </si>
  <si>
    <t>Winbond Elect Corp</t>
  </si>
  <si>
    <t>Winnoz Technol Inc</t>
  </si>
  <si>
    <t>WinSense Biotech Corp</t>
  </si>
  <si>
    <t>Wire Technol Co Ltd</t>
  </si>
  <si>
    <t>Wistron Corp</t>
  </si>
  <si>
    <t>Wonderland Nurserygoods Co</t>
  </si>
  <si>
    <t>Ya Ou Mei Biotechnol Co Ltd</t>
  </si>
  <si>
    <t>Yen Nien Biotechnol Co Ltd</t>
  </si>
  <si>
    <t>Yih Troun Enterprise Co Ltd</t>
  </si>
  <si>
    <t>Yiing Heng Machinety &amp; Elect Ind Co</t>
  </si>
  <si>
    <t>Yinsh Precis Ind Cp Ltd</t>
  </si>
  <si>
    <t>Yourgene Biosci</t>
  </si>
  <si>
    <t>Yu Jun Biotechnol Co Ltd</t>
  </si>
  <si>
    <t>Yuan Lyu Technol Corp</t>
  </si>
  <si>
    <t>Z Plus Biotechnol Co Ltd</t>
  </si>
  <si>
    <t>Zgenebio Biotech INC</t>
  </si>
  <si>
    <t>Zhen Ding Technol Holding Ltd</t>
  </si>
  <si>
    <t>ZyXEL Commun Corp</t>
  </si>
  <si>
    <t>A Inc Headquarters</t>
  </si>
  <si>
    <t>AbbVie Biopharmaceut GmbH</t>
  </si>
  <si>
    <t>Abnova</t>
  </si>
  <si>
    <t>TWG000001</t>
  </si>
  <si>
    <t>ACI Subcomm 318 J</t>
  </si>
  <si>
    <t>Adv Res &amp; Business Lab ARBL</t>
  </si>
  <si>
    <t>Anim Hlth Res Inst</t>
  </si>
  <si>
    <t>AOTC</t>
  </si>
  <si>
    <t>ARBL</t>
  </si>
  <si>
    <t>Asian Gynecol Oncol Grp</t>
  </si>
  <si>
    <t>Asian Referral Ctr</t>
  </si>
  <si>
    <t>Asian Union Magnet Soc</t>
  </si>
  <si>
    <t>Asian Vegetable Res &amp; Dev Ctr</t>
  </si>
  <si>
    <t>Assoc Med Technologists</t>
  </si>
  <si>
    <t>Automot Res &amp; Testing Ctr</t>
  </si>
  <si>
    <t>AVRDC</t>
  </si>
  <si>
    <t>AVRDC World Vegetable Ctr</t>
  </si>
  <si>
    <t>Bao Dian Social Welf Char Fdn</t>
  </si>
  <si>
    <t>Board Amer Soc Therapeut Radiol &amp; Oncol ASTRO</t>
  </si>
  <si>
    <t>Brion Res Inst</t>
  </si>
  <si>
    <t>Brion Res Inst Taiwan</t>
  </si>
  <si>
    <t>Bur Stand Metrol &amp; Inspect</t>
  </si>
  <si>
    <t>Butterfly Conservat Soc Taiwan</t>
  </si>
  <si>
    <t>CEEC</t>
  </si>
  <si>
    <t>Centers Dis Control</t>
  </si>
  <si>
    <t>Changhua Cty Hlth Bur</t>
  </si>
  <si>
    <t>Changhua Cty Police Bur</t>
  </si>
  <si>
    <t>Changhua Hlth Bur</t>
  </si>
  <si>
    <t>Chiayi Agr Expt Stn</t>
  </si>
  <si>
    <t>Chien Tien Hsu Canc Res Fdn</t>
  </si>
  <si>
    <t>Child Hlth Alliance Taiwan</t>
  </si>
  <si>
    <t>Childhood Canc Fdn</t>
  </si>
  <si>
    <t>Childrens Hearing Fdn</t>
  </si>
  <si>
    <t>Chinese Assoc Early Intervent Profess Children De</t>
  </si>
  <si>
    <t>Chinese Assoc Human Evolut</t>
  </si>
  <si>
    <t>Chinese Assoc Low Carbon Environm</t>
  </si>
  <si>
    <t>Chinese Assoc Nat Sci Museums</t>
  </si>
  <si>
    <t>Chinese Fdn Hlth</t>
  </si>
  <si>
    <t>Chinese Lactat Consultant Assoc</t>
  </si>
  <si>
    <t>Chous Sci Res Ctr</t>
  </si>
  <si>
    <t>Chron Dis &amp; Hlth Promot Res Ctr</t>
  </si>
  <si>
    <t>Chung Tai World Museum</t>
  </si>
  <si>
    <t>COA</t>
  </si>
  <si>
    <t>COA LRI</t>
  </si>
  <si>
    <t>Coast Guard Adm</t>
  </si>
  <si>
    <t>Commerce Dev Res Inst</t>
  </si>
  <si>
    <t>Community &amp; Geriatr Res Ctr</t>
  </si>
  <si>
    <t>Conservat &amp; Res Ctr</t>
  </si>
  <si>
    <t>Constitut Court</t>
  </si>
  <si>
    <t>Construct &amp; Planning Agcy</t>
  </si>
  <si>
    <t>Control Yuan</t>
  </si>
  <si>
    <t>Council Agr</t>
  </si>
  <si>
    <t>Council Agr COA</t>
  </si>
  <si>
    <t>Council Agr Execut Yuan</t>
  </si>
  <si>
    <t>Council Agr TACTRI COA</t>
  </si>
  <si>
    <t>Council Econ Planning &amp; Dev</t>
  </si>
  <si>
    <t>Criminal Invest Bur</t>
  </si>
  <si>
    <t>CTTI</t>
  </si>
  <si>
    <t>DCB</t>
  </si>
  <si>
    <t>Decis Res</t>
  </si>
  <si>
    <t>Dr Cecilia Koo Bot Conservat &amp; Environm Protect F</t>
  </si>
  <si>
    <t>Dr Cecilia Koo Bot Conservat Ctr</t>
  </si>
  <si>
    <t>Drug Relief Fdn</t>
  </si>
  <si>
    <t>Endoscopy Ctr Diag &amp; Treatment</t>
  </si>
  <si>
    <t>Environm Protect Adm Execut Yuan</t>
  </si>
  <si>
    <t>Environm Protect Bur</t>
  </si>
  <si>
    <t>Environm Protect Dept</t>
  </si>
  <si>
    <t>Epigenome Res Ctr</t>
  </si>
  <si>
    <t>Fdn Female Canc</t>
  </si>
  <si>
    <t>FIRDI</t>
  </si>
  <si>
    <t>Fisheries Res Inst</t>
  </si>
  <si>
    <t>Fo Guang Shan Compass Fdn</t>
  </si>
  <si>
    <t>Food &amp; Drug Adm</t>
  </si>
  <si>
    <t>Food &amp; Fertilizer Technol Ctr</t>
  </si>
  <si>
    <t>New Taipei City Police Dept</t>
  </si>
  <si>
    <t>Formosa Canc Fdn</t>
  </si>
  <si>
    <t>Formosa Plast Grp</t>
  </si>
  <si>
    <t>FormosaCetus Res &amp; Conservat Grp</t>
  </si>
  <si>
    <t>Formosan Blood Purificat Fdn</t>
  </si>
  <si>
    <t>Haifong Weiqi Acad</t>
  </si>
  <si>
    <t>Hlth Aging Res Ctr</t>
  </si>
  <si>
    <t>Hlth Bur Taichung City Govt</t>
  </si>
  <si>
    <t>Hsinchu Cty Govt</t>
  </si>
  <si>
    <t>Hualien Dist Agr Res &amp; Extens Stn</t>
  </si>
  <si>
    <t>IEEE Signal Proc Soc</t>
  </si>
  <si>
    <t>IEEE VTS</t>
  </si>
  <si>
    <t>IEEE VTS Board Governors</t>
  </si>
  <si>
    <t>Informat &amp; Commun Res Labs ITRI</t>
  </si>
  <si>
    <t>Innovat Ctr Intelligent Transportat &amp; Logist</t>
  </si>
  <si>
    <t>Instrument Technol Res Ctr</t>
  </si>
  <si>
    <t>Int Conf Asian Union Magnet Soc</t>
  </si>
  <si>
    <t>Intellectual Property Off Minist Econ Affairs</t>
  </si>
  <si>
    <t>Intelligent Machine Tool Technol Ctr</t>
  </si>
  <si>
    <t>Interdisciplinary Neurosci Program</t>
  </si>
  <si>
    <t>ITE</t>
  </si>
  <si>
    <t>Jane Goodall Inst</t>
  </si>
  <si>
    <t>Joint Commiss Taiwan</t>
  </si>
  <si>
    <t>Joint Rail Conf</t>
  </si>
  <si>
    <t>Kaohsiung City Govt Dept Hlth</t>
  </si>
  <si>
    <t>Kaohsiung Dist Agr Improvement Stn</t>
  </si>
  <si>
    <t>Kaohsiung Dist Agr Res &amp; Extens Stn</t>
  </si>
  <si>
    <t>Kaohsiung Jen Ais Home</t>
  </si>
  <si>
    <t>Keelung City Govt</t>
  </si>
  <si>
    <t>Keelung Dist Prosecutors Off</t>
  </si>
  <si>
    <t>Kinmen Natl Pk</t>
  </si>
  <si>
    <t>LIA D3E</t>
  </si>
  <si>
    <t>Lienchiang Cty Govt</t>
  </si>
  <si>
    <t>Lienchiang Cty Govt &amp; Hlth Bur Lienchiang Cty</t>
  </si>
  <si>
    <t>Liver Dis Prevent &amp; Treatment Res Fdn</t>
  </si>
  <si>
    <t>Lu Chen Cultural &amp; Educ Fdn</t>
  </si>
  <si>
    <t>Mainland Affairs Council</t>
  </si>
  <si>
    <t>Maria Social Welf Fdn</t>
  </si>
  <si>
    <t>Mat &amp; Chem Res Labs Ind Res Inst</t>
  </si>
  <si>
    <t>Miaoli Cty Anim Protect &amp; Hlth Inspect Off</t>
  </si>
  <si>
    <t>Miaoli Dist Agr Res &amp; Extens Stn</t>
  </si>
  <si>
    <t>Mil Natl Def Med Affairs Bur</t>
  </si>
  <si>
    <t>Minist Civil Serv</t>
  </si>
  <si>
    <t>Minist Hlth</t>
  </si>
  <si>
    <t>Minist Hlth &amp; Social Welf</t>
  </si>
  <si>
    <t>Minist Hlth &amp; Welf</t>
  </si>
  <si>
    <t>Minist Hlth &amp; Welf 1492</t>
  </si>
  <si>
    <t>Minist Hlth &amp; Welf Sinying Hosp</t>
  </si>
  <si>
    <t>Minist Hlth &amp; Welfare</t>
  </si>
  <si>
    <t>Minist Hlth &amp; Well Being</t>
  </si>
  <si>
    <t>Minist Hlth Welf</t>
  </si>
  <si>
    <t>Minist Justice</t>
  </si>
  <si>
    <t>Minist Labor</t>
  </si>
  <si>
    <t>Minist Labor Taiwan</t>
  </si>
  <si>
    <t>Minist Natl Def</t>
  </si>
  <si>
    <t>Minist Salud &amp; Bienestar</t>
  </si>
  <si>
    <t>Minist Sante &amp; Bien Etre Social</t>
  </si>
  <si>
    <t>MIRDC</t>
  </si>
  <si>
    <t>NARLabs</t>
  </si>
  <si>
    <t>Natl Acad Educ Res</t>
  </si>
  <si>
    <t>Natl Appl Res Lab</t>
  </si>
  <si>
    <t>Natl Arch Adm</t>
  </si>
  <si>
    <t>Natl Baseball Res &amp; Dev Ctr</t>
  </si>
  <si>
    <t>Natl Ctr Earthquake Engn</t>
  </si>
  <si>
    <t>Natl Ctr High Performance Comp HsinChu</t>
  </si>
  <si>
    <t>Natl Ctr High Performance Comp South</t>
  </si>
  <si>
    <t>Natl Ctr Highperformance Comp</t>
  </si>
  <si>
    <t>Natl Ctr Performance Incent</t>
  </si>
  <si>
    <t>Natl Ctr Res Earthquake Engn NCREE</t>
  </si>
  <si>
    <t>Natl DefenseMed Ctr</t>
  </si>
  <si>
    <t>Natl Dev Council</t>
  </si>
  <si>
    <t>Natl Environm Hlth Res Ctr</t>
  </si>
  <si>
    <t>Natl Heart Intitute</t>
  </si>
  <si>
    <t>Natl Hlth Res</t>
  </si>
  <si>
    <t>Natl Inst Hlth</t>
  </si>
  <si>
    <t>Natl Inst Hlth &amp; Welf THL</t>
  </si>
  <si>
    <t>Natl Museum Marine Biol &amp; Aquarium</t>
  </si>
  <si>
    <t>Natl Museum Marine Biol Aquarium</t>
  </si>
  <si>
    <t>Natl Museum Marine Sci &amp; Technol</t>
  </si>
  <si>
    <t>Natl Museum Marine Sci Technol</t>
  </si>
  <si>
    <t>Natl Museum Nat Sci</t>
  </si>
  <si>
    <t>Natl Museum Prehist</t>
  </si>
  <si>
    <t>Natl Police Agcy</t>
  </si>
  <si>
    <t>Natl Res Labs</t>
  </si>
  <si>
    <t>Natl Res Program Biopharmaceut</t>
  </si>
  <si>
    <t>Natl Sci &amp; Technol Museum</t>
  </si>
  <si>
    <t>Natl Sci Council ROC</t>
  </si>
  <si>
    <t>Natl Secur Council</t>
  </si>
  <si>
    <t>Natl Space Org</t>
  </si>
  <si>
    <t>Natl Space Program Off</t>
  </si>
  <si>
    <t>Natl Sports Training Ctr</t>
  </si>
  <si>
    <t>Natl Suicide Prevent Ctr</t>
  </si>
  <si>
    <t>Natl SynchrontronRasiat Res Ctr</t>
  </si>
  <si>
    <t>Natl Taiwan Museum</t>
  </si>
  <si>
    <t>Natl Training Inst Farmers Org</t>
  </si>
  <si>
    <t>Natl Translat Med &amp; Clin Trial Resource Ctr</t>
  </si>
  <si>
    <t>Natl Union Nurses Assoc</t>
  </si>
  <si>
    <t>NCREE</t>
  </si>
  <si>
    <t>NCTS</t>
  </si>
  <si>
    <t>New Taipei City Govt</t>
  </si>
  <si>
    <t>NHRI</t>
  </si>
  <si>
    <t>NSARF</t>
  </si>
  <si>
    <t>NSC CNRS</t>
  </si>
  <si>
    <t>Occupat Hyg Assoc Taiwan</t>
  </si>
  <si>
    <t>Occupat Safety &amp; Hlth Minist Labor</t>
  </si>
  <si>
    <t>ONF</t>
  </si>
  <si>
    <t>Oright Plant Extract R&amp;D Ctr</t>
  </si>
  <si>
    <t>Pei Ling Guan Si Hosp</t>
  </si>
  <si>
    <t>Penghu Marine Biol Res Ctr</t>
  </si>
  <si>
    <t>Precis Machinery Res Dev Ctr</t>
  </si>
  <si>
    <t>Presbyterian Church</t>
  </si>
  <si>
    <t>Prevent Med Fdn</t>
  </si>
  <si>
    <t>Publ Hlth Bur</t>
  </si>
  <si>
    <t>Qi Zhi Vocat Training Ctr</t>
  </si>
  <si>
    <t>ROC Chinese Taipei Soc Radiol CTSR</t>
  </si>
  <si>
    <t>SinoAsia Econ &amp; Management Fdn</t>
  </si>
  <si>
    <t>Southern Ctr Reg Adm Food &amp; Drug Adm</t>
  </si>
  <si>
    <t>Stone &amp; Resource Ind R&amp;D Ctr</t>
  </si>
  <si>
    <t>Sunshin Area Farmers Assoc</t>
  </si>
  <si>
    <t>Taichung City Govt Police Dept</t>
  </si>
  <si>
    <t>Taichung Dist Agr Res &amp; Extens Stn</t>
  </si>
  <si>
    <t>Tainan City Govt</t>
  </si>
  <si>
    <t>Tainan City Govt Fire Bur</t>
  </si>
  <si>
    <t>Tainan Vet Home</t>
  </si>
  <si>
    <t>Taipei City Govt</t>
  </si>
  <si>
    <t>Taipei City Youth Dev Off</t>
  </si>
  <si>
    <t>Taipei Contemporary Art Ctr</t>
  </si>
  <si>
    <t>Taipei Exchange</t>
  </si>
  <si>
    <t>Taipei Inst Pathol</t>
  </si>
  <si>
    <t>Taipei Moscow Econ &amp; Cultural Coordinat Commiss</t>
  </si>
  <si>
    <t>Taipei Municipal Govt Urban Planning Off</t>
  </si>
  <si>
    <t>Taipei Off</t>
  </si>
  <si>
    <t>Taipei Zoo</t>
  </si>
  <si>
    <t>Taitung Dist Agr Res &amp; Extens Stn</t>
  </si>
  <si>
    <t>Taiwan Acad Banking &amp; Finance</t>
  </si>
  <si>
    <t>Taiwan Acid Related Dis TARD Study Grp</t>
  </si>
  <si>
    <t>Taiwan Agr Mechanizat Res &amp; Dev Ctr</t>
  </si>
  <si>
    <t>Taiwan Agr Sci &amp; Technol Resources Logist Managem</t>
  </si>
  <si>
    <t>Taiwan AIDS Fdn</t>
  </si>
  <si>
    <t>Taiwan Architecture &amp; Bldg Ctr</t>
  </si>
  <si>
    <t>Taiwan Assoc Food Profess Technologist</t>
  </si>
  <si>
    <t>Taiwan Assoc Study Small Intestinal Dis</t>
  </si>
  <si>
    <t>Taiwan Breast Canc Consortium</t>
  </si>
  <si>
    <t>Taiwan Bur Natl Hlth Insurance</t>
  </si>
  <si>
    <t>Taiwan Canc Registry</t>
  </si>
  <si>
    <t>Taiwan Child Neurol Soc</t>
  </si>
  <si>
    <t>Taiwan Construct Res Inst</t>
  </si>
  <si>
    <t>Taiwan Coral Res Ctr</t>
  </si>
  <si>
    <t>Taiwan Ctr Dis Control</t>
  </si>
  <si>
    <t>Taiwan Customs</t>
  </si>
  <si>
    <t>Taiwan Cytoscreen Diagnost Ctr</t>
  </si>
  <si>
    <t>Taiwan Dent Assoc</t>
  </si>
  <si>
    <t>Taiwan Dent Hlth Care Org</t>
  </si>
  <si>
    <t>Taiwan Drug Relief Fdn</t>
  </si>
  <si>
    <t>Taiwan Epilepsy Assoc</t>
  </si>
  <si>
    <t>Taiwan Fisheries Econ Dev Assoc</t>
  </si>
  <si>
    <t>Taiwan Food &amp; Drug Adm</t>
  </si>
  <si>
    <t>Taiwan Food &amp; Drug Adm Chinese Taipei</t>
  </si>
  <si>
    <t>Taiwan Futures Exchange</t>
  </si>
  <si>
    <t>Taiwan Geog Informat Syst Ctr</t>
  </si>
  <si>
    <t>Taiwan Go Assoc</t>
  </si>
  <si>
    <t>Taiwan Grp Earth Observat</t>
  </si>
  <si>
    <t>Taiwan Hlth Movement Alliance</t>
  </si>
  <si>
    <t>Taiwan Int Cooperat &amp; Dev Fund</t>
  </si>
  <si>
    <t>Taiwan Int Tradit Chinese Med Training Ctr</t>
  </si>
  <si>
    <t>Taiwan Joint Commiss Hosp Accreditat</t>
  </si>
  <si>
    <t>Taiwan Liver Dis Consortium TLC</t>
  </si>
  <si>
    <t>Taiwan Myopain Soc</t>
  </si>
  <si>
    <t>Taiwan Natl Acad Educ Res</t>
  </si>
  <si>
    <t>Taiwan Natl Hlth Insurance Adm</t>
  </si>
  <si>
    <t>Taiwan Neurol Soc</t>
  </si>
  <si>
    <t>Taiwan Ocean Res Inst</t>
  </si>
  <si>
    <t>Taiwan Power Res Inst</t>
  </si>
  <si>
    <t>Taiwan Railways Adm</t>
  </si>
  <si>
    <t>Taiwan Res Assoc Hlth Care</t>
  </si>
  <si>
    <t>Taiwan Smart City Assoc</t>
  </si>
  <si>
    <t>Taiwan Soc Metab &amp; Bariatr Surg</t>
  </si>
  <si>
    <t>Taiwan Soc Pathol</t>
  </si>
  <si>
    <t>Taiwan Soc Plant Systemat</t>
  </si>
  <si>
    <t>Taiwan Sugar Res Inst</t>
  </si>
  <si>
    <t>Taiwan Suicide Prevent Ctr</t>
  </si>
  <si>
    <t>Taiwan Taipei Sch Visually Impaired</t>
  </si>
  <si>
    <t>Taiwan Typhoon &amp; Flood Res Inst</t>
  </si>
  <si>
    <t>Taiwan Volcano Observ Tatun</t>
  </si>
  <si>
    <t>Taiwan Wilderness Med Assoc</t>
  </si>
  <si>
    <t>Taiwanese Food &amp; Drug Adm</t>
  </si>
  <si>
    <t>Taiwanese Injury Prevent &amp; Safety Promot Assoc</t>
  </si>
  <si>
    <t>Taiwanese Inst Knowledge Innovat</t>
  </si>
  <si>
    <t>Taoyuan City Govt</t>
  </si>
  <si>
    <t>Taoyuan Dist Agr Res &amp; Extens Stn</t>
  </si>
  <si>
    <t>TCU Ctr Value Added Hlth Data Anal &amp; Applicat</t>
  </si>
  <si>
    <t>Tea Res &amp; Extens Stn</t>
  </si>
  <si>
    <t>Telecom Technol Ctr</t>
  </si>
  <si>
    <t>TFDA</t>
  </si>
  <si>
    <t>TFRI</t>
  </si>
  <si>
    <t>Tienti Teachings</t>
  </si>
  <si>
    <t>TIPSPA</t>
  </si>
  <si>
    <t>Tungkang Biotechnol Res Ctr</t>
  </si>
  <si>
    <t>Vet Affairs Council</t>
  </si>
  <si>
    <t>Water Resources Agcy</t>
  </si>
  <si>
    <t>Weather Cent Bur</t>
  </si>
  <si>
    <t>World Vegetable Ctr AVRDC</t>
  </si>
  <si>
    <t>Yilan Publ Hlth Bur</t>
  </si>
  <si>
    <t>Yu Pin Tang Tradit Chinese Med Fdn</t>
  </si>
  <si>
    <t>Yunlin Cty Govt</t>
  </si>
  <si>
    <t>Natl Taiwan Univ Childrens Hosp</t>
  </si>
  <si>
    <t>Natl Taiwan Univ Coll</t>
  </si>
  <si>
    <t>Natl Taiwan Univ Hosp 7</t>
  </si>
  <si>
    <t>Natl Taiwan Univ Hosp Study Grp ARF</t>
  </si>
  <si>
    <t>Natl Taiwan Univ Hosp Taipei</t>
  </si>
  <si>
    <t>Natl Taiwan Univ Hospital</t>
  </si>
  <si>
    <t>Natl Taiwan Univ NTU</t>
  </si>
  <si>
    <t>NTU Canc Ctr</t>
  </si>
  <si>
    <t>NTU iCeiRA</t>
  </si>
  <si>
    <t>NTU IoX Ctr</t>
  </si>
  <si>
    <t>NTU Mol Imaging Ctr</t>
  </si>
  <si>
    <t>NTUH</t>
  </si>
  <si>
    <t>NTUH Hsin Chu</t>
  </si>
  <si>
    <t>Taiwan Med Univ Hosp</t>
  </si>
  <si>
    <t>Aerosp Sci &amp; Technol Res Ctr</t>
  </si>
  <si>
    <t>Chan Kung Univ</t>
  </si>
  <si>
    <t>Cheng Kung Kung Univ</t>
  </si>
  <si>
    <t>Cheng Kung Univ Hosp</t>
  </si>
  <si>
    <t>Natl Chang Kuang Univ</t>
  </si>
  <si>
    <t>Natl Cheng Kubng Univ</t>
  </si>
  <si>
    <t>Natl Cheng Kung Uniers</t>
  </si>
  <si>
    <t>Natl Cheng Kung Univ Coll Med</t>
  </si>
  <si>
    <t>Natl Cheng Kung Univ Coll Med &amp; Hosp</t>
  </si>
  <si>
    <t>Natl Cheng Kung Univ Hosp &amp; Med Colleague</t>
  </si>
  <si>
    <t>Natl Cheng Kung Univ Tainan</t>
  </si>
  <si>
    <t>Natl Cheng Kung Univ Taiwan</t>
  </si>
  <si>
    <t>NCKU Hydraul &amp; Ocean Engn R&amp;D Fdn</t>
  </si>
  <si>
    <t>Natl Thing Hua Univ</t>
  </si>
  <si>
    <t>Natl Tsing Hua Univ R513</t>
  </si>
  <si>
    <t>Natl Tsing Hua Univ Taiwan</t>
  </si>
  <si>
    <t>Natl Tsing Una Univ</t>
  </si>
  <si>
    <t>Natl Tung Hwa Univ</t>
  </si>
  <si>
    <t>Taiwan Tsing Hua Univ</t>
  </si>
  <si>
    <t>Natl Chiao Tung Univ Taiwan</t>
  </si>
  <si>
    <t>Natl Ciao Tung Univ</t>
  </si>
  <si>
    <t>Natinal Yang Ming Univ</t>
  </si>
  <si>
    <t>Nation Yang Ming Univ</t>
  </si>
  <si>
    <t>Natl Yang Ming Univ Sch</t>
  </si>
  <si>
    <t>Natl Yang Ming Univ Taipei</t>
  </si>
  <si>
    <t>Natl Yang Ming Univ VGH</t>
  </si>
  <si>
    <t>Natl Yang Mirig Univ</t>
  </si>
  <si>
    <t>Univ Nacl Yang Ming</t>
  </si>
  <si>
    <t>Yang Ming Univ Hosp</t>
  </si>
  <si>
    <t>Natl Cent Univ 300</t>
  </si>
  <si>
    <t>Natl Cent Univ NCU</t>
  </si>
  <si>
    <t>Natl Sun Tat Sen Univ</t>
  </si>
  <si>
    <t>Natl Sun Yat Sen Univ NSYSU</t>
  </si>
  <si>
    <t>Natl Sun Yen Sen Univ</t>
  </si>
  <si>
    <t>Natonal Sun Yat Sen Univ</t>
  </si>
  <si>
    <t>Chang Gung Univ &amp; Coll Med</t>
  </si>
  <si>
    <t>Chang Gung Univ 259</t>
  </si>
  <si>
    <t>Chang Gung Univ Coll</t>
  </si>
  <si>
    <t>Chang Gung Univ Lin Kou</t>
  </si>
  <si>
    <t>Chang Gung Univ Linko</t>
  </si>
  <si>
    <t>Chang Gung Univ Taiwan</t>
  </si>
  <si>
    <t>Linkou Chang Gung Mem Hosp &amp; Univ</t>
  </si>
  <si>
    <t>Natl Cheng Hsing Univ</t>
  </si>
  <si>
    <t>Natl Cheng Hung Univ</t>
  </si>
  <si>
    <t>Natl Chun Hisn Univ</t>
  </si>
  <si>
    <t>Natl Chung Hsing Unicers</t>
  </si>
  <si>
    <t>Natl Chung Hsing Univ Taiwan</t>
  </si>
  <si>
    <t>Natl Chung Using Univ</t>
  </si>
  <si>
    <t>Natl Cluing Hsing Univ</t>
  </si>
  <si>
    <t>Kaohiusng Municipal Hsiao Kang Hosp</t>
  </si>
  <si>
    <t>Kaohiusng Municipal Ta Tung Hosp</t>
  </si>
  <si>
    <t>Kaohsiung Med Univ Hosp 100</t>
  </si>
  <si>
    <t>Kaohsiung Med Univ Kaohsiung</t>
  </si>
  <si>
    <t>Kaohsiung Med Unvers</t>
  </si>
  <si>
    <t>Kaohsiung Medicdal Univ</t>
  </si>
  <si>
    <t>Kaohsiung Medicial Univ</t>
  </si>
  <si>
    <t>Kaohsiung Municipal Da Tung Hosp</t>
  </si>
  <si>
    <t>Kaohsiung Municipal Hiao Kang Hosp</t>
  </si>
  <si>
    <t>Kaohsiung Municipal Hsaio Kang Hosp</t>
  </si>
  <si>
    <t>Kaohsiung Municipal Siao Gang Hosp</t>
  </si>
  <si>
    <t>Kaohsiung Ta Tung Municipal Hosp</t>
  </si>
  <si>
    <t>KaohsiungMed Univ Hosp</t>
  </si>
  <si>
    <t>Natl Univ Kaohsiung Hlth &amp; Leisure Studies</t>
  </si>
  <si>
    <t>Natl Taiwan Univ Sci &amp; Technol &amp; Int Games Syst</t>
  </si>
  <si>
    <t>Natl Taiwan Univ Sci &amp; Technol &amp; Next Media Anima</t>
  </si>
  <si>
    <t>Natl Taiwan Univ Sci &amp; Technol NTUST Taiwan Tech</t>
  </si>
  <si>
    <t>Natl Tiwan Univ Sci &amp; Technol</t>
  </si>
  <si>
    <t>NTUST Ctr Comp Vis &amp; Med Imaging</t>
  </si>
  <si>
    <t>NTUST Sch Management</t>
  </si>
  <si>
    <t>Natl Chung Cheng Univ</t>
  </si>
  <si>
    <t>Natl Chung Cheung Univ</t>
  </si>
  <si>
    <t>Natl Chung Univ</t>
  </si>
  <si>
    <t>Taiwan Natl Chung Cheng Univ</t>
  </si>
  <si>
    <t>China Med Univ An Nan Hosp</t>
  </si>
  <si>
    <t>China Med Univ Beijing Hosp</t>
  </si>
  <si>
    <t>China Med Univ Children Hosp</t>
  </si>
  <si>
    <t>China Med Univ Childrens Hosp</t>
  </si>
  <si>
    <t>China Med Univ CMU Hosp</t>
  </si>
  <si>
    <t>China Med Univ Hosp 7F</t>
  </si>
  <si>
    <t>China Med Univ Hospitalers</t>
  </si>
  <si>
    <t>China Med Univ Ospital</t>
  </si>
  <si>
    <t>China Medial Univ Hosp</t>
  </si>
  <si>
    <t>China Meidcal Univ Hosp</t>
  </si>
  <si>
    <t>ChinaMed Univ Hosp</t>
  </si>
  <si>
    <t>Univ Taichung Med</t>
  </si>
  <si>
    <t>Tamkang Univ Hosp</t>
  </si>
  <si>
    <t>Tamkang Univ Taiwan</t>
  </si>
  <si>
    <t>Tamkang Univ TKU</t>
  </si>
  <si>
    <t>Christian Univ</t>
  </si>
  <si>
    <t>Yuan Zc Univ</t>
  </si>
  <si>
    <t>Chi Univ Natl Cheng</t>
  </si>
  <si>
    <t>Natl Chengchi Univ NCCU</t>
  </si>
  <si>
    <t>Natl Chengchi Univ Taiwan</t>
  </si>
  <si>
    <t>Natl Tapei Univ</t>
  </si>
  <si>
    <t>Chan Shan Med Univ</t>
  </si>
  <si>
    <t>Chun Sang Med Univ</t>
  </si>
  <si>
    <t>Chung Shan Med &amp; Dent Univ</t>
  </si>
  <si>
    <t>Chung Shan Med Hosp</t>
  </si>
  <si>
    <t>Chung Shan Med Uni</t>
  </si>
  <si>
    <t>Chung Shan Med Univ Hospial</t>
  </si>
  <si>
    <t>CMU Hosp</t>
  </si>
  <si>
    <t>Wang Fang Med Ctr</t>
  </si>
  <si>
    <t>Golden Dream Think Tank &amp; Res Ctr</t>
  </si>
  <si>
    <t>Taipeh Med Univ</t>
  </si>
  <si>
    <t>Taipeh Med Univ TMU</t>
  </si>
  <si>
    <t>Taipei Med Jnivers</t>
  </si>
  <si>
    <t>Taipei Med Unvers</t>
  </si>
  <si>
    <t>Taipei Med Unvers Hosp</t>
  </si>
  <si>
    <t>Taipei Univ Hosp</t>
  </si>
  <si>
    <t>TMU Shuang Ho Hosp</t>
  </si>
  <si>
    <t>Natl Taiwan Normail Univ</t>
  </si>
  <si>
    <t>Univ Natl Taiwan Normal Univ</t>
  </si>
  <si>
    <t>Natl Taiwan Ocean Univ Keelung</t>
  </si>
  <si>
    <t>Natl Taiwan Ocean UnivKeelung</t>
  </si>
  <si>
    <t>NTOU</t>
  </si>
  <si>
    <t>Tzn Chi Univ</t>
  </si>
  <si>
    <t>Tzu Chi Univ Sch</t>
  </si>
  <si>
    <t>Catholic Univ</t>
  </si>
  <si>
    <t>Fa Jen Univ</t>
  </si>
  <si>
    <t>Fit Jen Catholic Univ</t>
  </si>
  <si>
    <t>Fri Jen Catholic Univ</t>
  </si>
  <si>
    <t>Fu Jen Catholic Univ Hosp</t>
  </si>
  <si>
    <t>Fu Jen Catholic Univ Xinzhuang</t>
  </si>
  <si>
    <t>Fu Jett Catholic Univ</t>
  </si>
  <si>
    <t>Fu Ren Catholic Univ</t>
  </si>
  <si>
    <t>Fu Ten Univ</t>
  </si>
  <si>
    <t>Fujen Univ</t>
  </si>
  <si>
    <t>Tunghai Univ Taiwan</t>
  </si>
  <si>
    <t>Tunghai Univ Univ</t>
  </si>
  <si>
    <t>Da Yah Univ</t>
  </si>
  <si>
    <t>Da Yeh University</t>
  </si>
  <si>
    <t>Natl Yunlin Univ Sci &amp; Technol YunTech</t>
  </si>
  <si>
    <t>Natl Univ Tainan NUTN</t>
  </si>
  <si>
    <t>NUTN</t>
  </si>
  <si>
    <t>Hualien Univ</t>
  </si>
  <si>
    <t>Nation Dong Hwa Univ</t>
  </si>
  <si>
    <t>Natl Dong Hua Univ</t>
  </si>
  <si>
    <t>Changhua Univ Educ</t>
  </si>
  <si>
    <t>Natl Changhua Univ Educ Changhua City</t>
  </si>
  <si>
    <t>Natl Changhwa Univ Educ</t>
  </si>
  <si>
    <t>Taiwan Natl Chi Nan Univ</t>
  </si>
  <si>
    <t>Natl Uinted Univ</t>
  </si>
  <si>
    <t>Natl United Univ Miaoli</t>
  </si>
  <si>
    <t>Natl Taipei Univ Sci &amp; Technol</t>
  </si>
  <si>
    <t>Natl Taipei Univ Technol NTUT</t>
  </si>
  <si>
    <t>Natl Taipei Univ Technol Taipei Tech</t>
  </si>
  <si>
    <t>Natl Pingtung Univ &amp; Sci &amp; Technol</t>
  </si>
  <si>
    <t>Soothern Taiwan Univ Sci &amp; Technol</t>
  </si>
  <si>
    <t>Southern Tainan Univ Sci &amp; Technol</t>
  </si>
  <si>
    <t>Southern Tainan Univ Technol</t>
  </si>
  <si>
    <t>Southern Taiwan Univ Sci &amp; Technol STUS</t>
  </si>
  <si>
    <t>Southern Univ Sci &amp; Technol</t>
  </si>
  <si>
    <t>Kun San Univ</t>
  </si>
  <si>
    <t>KunShan Univ</t>
  </si>
  <si>
    <t>Natl Taipei Univ Nursing Hlth Sci</t>
  </si>
  <si>
    <t>Asia Univ Taichung</t>
  </si>
  <si>
    <t>Asia Univ Wufeng</t>
  </si>
  <si>
    <t>Chang Jung Christian Univ Tainan</t>
  </si>
  <si>
    <t>Jung Christian Univ</t>
  </si>
  <si>
    <t>Hung Kuang Univ Sha Lu</t>
  </si>
  <si>
    <t>Hungkuang Univ Sci &amp; Technol</t>
  </si>
  <si>
    <t>Hunglzuang Univ</t>
  </si>
  <si>
    <t>Univ Hung Kuang</t>
  </si>
  <si>
    <t>Cent Taiwan Univ Sci Univ</t>
  </si>
  <si>
    <t>Central Taiwan Univ Sci &amp; Technol</t>
  </si>
  <si>
    <t>Chungtai Med Univ</t>
  </si>
  <si>
    <t>Sci Cent Taiwan Univ Sci &amp; Technol</t>
  </si>
  <si>
    <t>Jianan Univ Pharm &amp; Sci</t>
  </si>
  <si>
    <t>Shu Te Univ Sci &amp; Technol</t>
  </si>
  <si>
    <t>Shu Te Univ Taiwan</t>
  </si>
  <si>
    <t>Lunghwa Univ sity Sci &amp; Technol</t>
  </si>
  <si>
    <t>Chien Hsin Univ Technol &amp; Sci</t>
  </si>
  <si>
    <t>ChienHsin Univ Sci &amp; Technol</t>
  </si>
  <si>
    <t>Cheng Shiu Univ Kaohsiung</t>
  </si>
  <si>
    <t>Cheng Shui Univ</t>
  </si>
  <si>
    <t>Mackey Med Coll</t>
  </si>
  <si>
    <t>Kainain Univ</t>
  </si>
  <si>
    <t>Chang Guang Univ Sci &amp; Technol</t>
  </si>
  <si>
    <t>Chang Gung Univ Sci Taiwan &amp; Technol</t>
  </si>
  <si>
    <t>Chang Gung Univ Scientist &amp; Technol</t>
  </si>
  <si>
    <t>Chung Gung Univ Sci &amp; Technol</t>
  </si>
  <si>
    <t>Natl Univ Taichung Sci &amp; Technol</t>
  </si>
  <si>
    <t>Notat Taichung Univ Sci &amp; Technol</t>
  </si>
  <si>
    <t>Taipei Univ Business</t>
  </si>
  <si>
    <t>Wenzao Ursuline Univ Foreign Languages</t>
  </si>
  <si>
    <t>Yu Da Univ Sci &amp; Tecnhol</t>
  </si>
  <si>
    <t>Yu Univ Sci &amp; Technol</t>
  </si>
  <si>
    <t>OIT</t>
  </si>
  <si>
    <t>Oriental Inst Technol Taipei</t>
  </si>
  <si>
    <t>Oriental Inst Technol Taiwan</t>
  </si>
  <si>
    <t>Taipei City Univ Sci &amp; Technol</t>
  </si>
  <si>
    <t>Kuo Inst Management &amp; Hlth</t>
  </si>
  <si>
    <t>Y599999</t>
  </si>
  <si>
    <t>Natl Ctr Theret Sci</t>
  </si>
  <si>
    <t>DAOAPP TECHNOL CO LTD</t>
  </si>
  <si>
    <t>ELYSIA GRP LTD</t>
  </si>
  <si>
    <t>HANNSTAR DISPLAY CORP</t>
  </si>
  <si>
    <t>MPI CORP</t>
  </si>
  <si>
    <t>NUGEN BIOSCI TAIWAN CO LTD</t>
  </si>
  <si>
    <t>PFIZER INC</t>
  </si>
  <si>
    <t>NA HSINCHU UNIV EDUC</t>
  </si>
  <si>
    <t>CHINA MED UNIV BEIJING HOSP</t>
  </si>
  <si>
    <t>CHINA MED UNIV CHILDREN HOSP</t>
  </si>
  <si>
    <t>CHINA MED UNIV CHILDRENS HOSP</t>
  </si>
  <si>
    <t>CHINA MED UNIV CMU HOSP</t>
  </si>
  <si>
    <t>CHINA MED UNIV HOSP 7F</t>
  </si>
  <si>
    <t>CHINA MED UNIV HOSPITALERS</t>
  </si>
  <si>
    <t>CHINA MED UNIV OSPITAL</t>
  </si>
  <si>
    <t>CHINA MEDIAL UNIV HOSP</t>
  </si>
  <si>
    <t>CHINA MEIDCAL UNIV HOSP</t>
  </si>
  <si>
    <t>CHINAMED UNIV HOSP</t>
  </si>
  <si>
    <t>NAT TAIWAN OCEAN UNIV</t>
  </si>
  <si>
    <t>TAIWAN OCEAN UNIV NTOU</t>
  </si>
  <si>
    <t>TZH CHI UNIV</t>
  </si>
  <si>
    <t>UNIV PARIS SORBONNE PARIS IV</t>
  </si>
  <si>
    <t>UNIV PARIS IV SORBONNE</t>
  </si>
  <si>
    <t>UNIV PARIS SORBONNE</t>
  </si>
  <si>
    <t>ECOLE MINES PARISTECH</t>
  </si>
  <si>
    <t>ECOLE MINES PARIS MINES PARISTECH</t>
  </si>
  <si>
    <t>UNIV TOULOUSE III</t>
  </si>
  <si>
    <t>INST NUCL PHYS - POLISH ACAD SCI</t>
  </si>
  <si>
    <t>TELECOM PARISTECH</t>
  </si>
  <si>
    <t>TELECOM PARIS</t>
  </si>
  <si>
    <t>UNIV NEW SOUTH WALES</t>
  </si>
  <si>
    <t>UNIV NEW SOUTH WALES AUSTRALIA</t>
  </si>
  <si>
    <t>UNSW AUSTRALIA</t>
  </si>
  <si>
    <t>UNSW SYDNEY</t>
  </si>
  <si>
    <t>UNSW CANBERRA</t>
  </si>
  <si>
    <t>EAST CHINA UNIV SCI TECHNOL</t>
  </si>
  <si>
    <t>EAST CHINA NORMAL UNIV</t>
  </si>
  <si>
    <t>SOUTH CHINA UNIV TECHNOL</t>
  </si>
  <si>
    <t>NORTHEAST NORMAL UNIV</t>
  </si>
  <si>
    <t>SOUTH CHINA NORMAL UNIV</t>
  </si>
  <si>
    <t>UNIV SOUTHERN CALIF</t>
  </si>
  <si>
    <t>MED UNIV SOUTH CAROLINA</t>
  </si>
  <si>
    <t>WEST VIRGINIA UNIV</t>
  </si>
  <si>
    <t>NORTH DAKOTA STATE UNIV</t>
  </si>
  <si>
    <t>UNIV TEXAS SOUTHWESTERN MED CTR DALLAS</t>
  </si>
  <si>
    <t>UNIV TEXAS SOUTHWESTERN MED CTR</t>
  </si>
  <si>
    <t>UNIV NORTH TEXAS</t>
  </si>
  <si>
    <t>UNIV NORTH TEXAS HLTH SCI CTR</t>
  </si>
  <si>
    <t>NORTH CAROLINA STATE UNIV</t>
  </si>
  <si>
    <t>SOUTHERN ILLINOIS UNIV</t>
  </si>
  <si>
    <t>SOUTHERN ILLINOIS UNIV CARBONDALE</t>
  </si>
  <si>
    <t>SOUTHERN ILLINOIS UNIV EDWARDSVILLE</t>
  </si>
  <si>
    <t>UNIV SOUTH CAROLINA</t>
  </si>
  <si>
    <t>NORTHWEST POLYTECH UNIV</t>
  </si>
  <si>
    <t>UNIV SOUTH FLORIDA</t>
  </si>
  <si>
    <t>UNIV NORTH CAROLINA CHAPEL HILL</t>
  </si>
  <si>
    <t>UNIV NORTH CAROLINA</t>
  </si>
  <si>
    <t>UNIV SOUTH BOHEMIA</t>
  </si>
  <si>
    <t>UNIV EAST LONDON</t>
  </si>
  <si>
    <t>UNIV WEST ENGLAND</t>
  </si>
  <si>
    <t>LONDON SOUTH BANK UNIV</t>
  </si>
  <si>
    <t>SOUTH BANK UNIV</t>
  </si>
  <si>
    <t>UNIV SOUTHERN MAINE</t>
  </si>
  <si>
    <t>EAST CAROLINA UNIV</t>
  </si>
  <si>
    <t>SOUTHERN METHODIST UNIV</t>
  </si>
  <si>
    <t>NORTHERN ARIZONA UNIV</t>
  </si>
  <si>
    <t>NORTHERN ARIZONA UNIV LIB</t>
  </si>
  <si>
    <t>SOUTH DAKOTA STATE UNIV</t>
  </si>
  <si>
    <t>UNIV NORTH DAKOTA</t>
  </si>
  <si>
    <t>UNIV NORTH DAKOTA GRAND FORKS</t>
  </si>
  <si>
    <t>UNIV NORTHERN IOWA</t>
  </si>
  <si>
    <t>UNIV SOUTH ALABAMA</t>
  </si>
  <si>
    <t>UNIV SO ALABAMA</t>
  </si>
  <si>
    <t>UNIV SOUTHERN MISSISSIPPI</t>
  </si>
  <si>
    <t>UNIV SOUTH MISSISSIPPI</t>
  </si>
  <si>
    <t>PETER GREAT ST PETERSBURG POLYTECH UNIV</t>
  </si>
  <si>
    <t>UNIV ROMA I LA SAPIENZA</t>
  </si>
  <si>
    <t>UNIV ROMA</t>
  </si>
  <si>
    <t>UNIV CONNECTICUT FARMINGTON</t>
  </si>
  <si>
    <t>UNIV CONNECTICUT HLTH</t>
  </si>
  <si>
    <t>TWO000001</t>
  </si>
  <si>
    <t>KAOHSIUNG VET GEN HOSP</t>
  </si>
  <si>
    <t>TAICHUNG VET GEN HOSP</t>
  </si>
  <si>
    <t>TAIPEI VET GEN</t>
  </si>
  <si>
    <t>TAIPEI VET GEN HOSP</t>
  </si>
  <si>
    <t>TAIPEI VET GEN HOSP 201</t>
  </si>
  <si>
    <t>TAIPEI VET GEN HOSP HUALIEN</t>
  </si>
  <si>
    <t>TAIPEI VET GEN HOSPITA</t>
  </si>
  <si>
    <t>TAIPEI VET HOME</t>
  </si>
  <si>
    <t>TAIPEI VET HOSP</t>
  </si>
  <si>
    <t>TAIPEI VETERAN GEN HOSP</t>
  </si>
  <si>
    <t>VET GEN HOSP TAIPEI</t>
  </si>
  <si>
    <t>VETERAN GEN HOSP</t>
  </si>
  <si>
    <t>SAME ($TAICHUNG$ OR $TAI CHUNG$ OR $TACHUNG$ OR $TAICHUANG$ OR $TIACHUNG$)</t>
  </si>
  <si>
    <t>KAOHSIUNG VET</t>
  </si>
  <si>
    <t>KAOHSIUNG VET GEERAL HOSP</t>
  </si>
  <si>
    <t>KAOHSIUNG VET GEN HOSP KAOHSIUNG</t>
  </si>
  <si>
    <t>KAOHSIUNG VET GEN VET HOSP</t>
  </si>
  <si>
    <t>KAOHSIUNG VETERAN GEN HOSP</t>
  </si>
  <si>
    <t>KAOSHIUNG VET GEN HOSP</t>
  </si>
  <si>
    <t>VET GEN HOSP KAOHSIUNG</t>
  </si>
  <si>
    <t>NATINAL YANG MING UNIV</t>
  </si>
  <si>
    <t>NATION YANG MING UNIV</t>
  </si>
  <si>
    <t>NATL YANG MING UNIV SCH</t>
  </si>
  <si>
    <t>NATL YANG MING UNIV TAIPEI</t>
  </si>
  <si>
    <t>NATL YANG MING UNIV VGH</t>
  </si>
  <si>
    <t>NATL YANG MIRIG UNIV</t>
  </si>
  <si>
    <t>UNIV NACL YANG MING</t>
  </si>
  <si>
    <t>YANG MING UNIV HOSP</t>
  </si>
  <si>
    <t>TWO000002</t>
  </si>
  <si>
    <t>CNU000106</t>
  </si>
  <si>
    <t>CHINA UNIV POLIT SCI LAW</t>
  </si>
  <si>
    <t>CHINA UNIV POLIT SCI LAW CUPL</t>
  </si>
  <si>
    <t>CHINA UNIV POLIT SCI &amp; LAW</t>
  </si>
  <si>
    <t>CHINA UNIV POLIT SCI &amp; LAW CUPL</t>
  </si>
  <si>
    <t>CHILDRENS NATL HLTH SYST</t>
  </si>
  <si>
    <t>CLEVELAND CLIN</t>
  </si>
  <si>
    <t>ICAHN SCH MED MT SINAI</t>
  </si>
  <si>
    <t>NIH NIAID OD OSMO OCICB</t>
  </si>
  <si>
    <t>OSAKA UNIV GRAD SCH MED</t>
  </si>
  <si>
    <t>SO MED UNIV</t>
  </si>
  <si>
    <t>FIRST MIL MED UNIV</t>
  </si>
  <si>
    <t>CHUYUAN UNIV</t>
  </si>
  <si>
    <t>CHANG GANG UNIV TAOYUAN</t>
  </si>
  <si>
    <t>NATL HUWEI INST TECHNOL</t>
  </si>
  <si>
    <t>NATL DONG HWA</t>
  </si>
  <si>
    <t>RES CTR NEW GENERAT PHOTOVOLTA</t>
  </si>
  <si>
    <t>NATL TAIWAN POLICE COLL</t>
  </si>
  <si>
    <t>MINGHSIN UNIV SCI &amp; TECHNOL 1</t>
  </si>
  <si>
    <t>MINGSIN UNIV SCI &amp; TECHNOL</t>
  </si>
  <si>
    <t>TAIJEN UNIV</t>
  </si>
  <si>
    <t>YEN TJING LING IND RES INST</t>
  </si>
  <si>
    <t>NATION CHENG KUNG UNIV</t>
  </si>
  <si>
    <t>NATL CHENG KUNG UNIV MED COLL</t>
  </si>
  <si>
    <t>NATL CHENG KUNG UNIV MED HOSP</t>
  </si>
  <si>
    <t>NCKU RES CTR ENERGY TECHNOL &amp; STRATEGY</t>
  </si>
  <si>
    <t>ASIAA NATL TSING HUA UNIV TIARA</t>
  </si>
  <si>
    <t>NATL TSING HAU UNIV</t>
  </si>
  <si>
    <t>NATL TSING HUA UNIV HSINCHU</t>
  </si>
  <si>
    <t>NATL CHIAO TUNG JIAO TONG UNIV</t>
  </si>
  <si>
    <t>NATL SUN YAT SET UNIV</t>
  </si>
  <si>
    <t>CHANG GUNG UNIV KWEI SHAN TAO YUAN</t>
  </si>
  <si>
    <t>TAIWAN TECH</t>
  </si>
  <si>
    <t>NATL TAIWAN UNIV SCI &amp; TECNOL</t>
  </si>
  <si>
    <t>NATL TAIWAN UNIV SCI AND TECHNOL</t>
  </si>
  <si>
    <t>CHUNG YUN UNIV</t>
  </si>
  <si>
    <t>CHUNG YUON CHRISTIAN UNIV</t>
  </si>
  <si>
    <t>FANG CHIA UNIV</t>
  </si>
  <si>
    <t>PENG CHIA UNIV</t>
  </si>
  <si>
    <t>NATL YUNLILN UNIV SCI &amp; TECHNOL</t>
  </si>
  <si>
    <t>NATL LIEN HO COLL TECHNOL &amp; COMMERCE</t>
  </si>
  <si>
    <t>NATL LIEN HO COLL TECHNOL</t>
  </si>
  <si>
    <t>NATL FIRST KAOHSIUNG UNIV SCI &amp; TECHNOL</t>
  </si>
  <si>
    <t>NATL KAOHSIUNG FIRST UNIV</t>
  </si>
  <si>
    <t>NATL KAOHSIUNG FIRST UNIVERS SCI &amp; TECHNOL</t>
  </si>
  <si>
    <t>SOUTHERN TAIWAN UNIV &amp; TECHNOL</t>
  </si>
  <si>
    <t>SOUTHERN TAIWAN UNIV TECHNOL &amp; SCI</t>
  </si>
  <si>
    <t>KUN SHAN TECHNOL UNIV</t>
  </si>
  <si>
    <t>HUNGKUANG</t>
  </si>
  <si>
    <t>HUNKUANG INST TECHNOL</t>
  </si>
  <si>
    <t>NATL KAOHSIUNGMARINE UNIV</t>
  </si>
  <si>
    <t>MACKEY JR COLL MED NURSING &amp; MANAGEMENT</t>
  </si>
  <si>
    <t>CHIEN KUO INSTTECHNOL</t>
  </si>
  <si>
    <t>TWU000073</t>
  </si>
  <si>
    <t>AF INST TECHNOL</t>
  </si>
  <si>
    <t>TWO000003</t>
  </si>
  <si>
    <t>$JR COLL$</t>
  </si>
  <si>
    <t>$PRIMARY SCH$</t>
  </si>
  <si>
    <t>$HIGH SCH$</t>
  </si>
  <si>
    <t>128 ACAD RD SEC 2</t>
  </si>
  <si>
    <t>128 ACAD RD</t>
  </si>
  <si>
    <t>NATL COMPREHENS MOUSE PHENOTYPING &amp; DRUG TESTING</t>
  </si>
  <si>
    <t>ROC AIR FORCE ACAD</t>
  </si>
  <si>
    <t>CHINESE AIR FORCE ACAD</t>
  </si>
  <si>
    <t>TAIPEI CTY GOVT</t>
  </si>
  <si>
    <t>KAOHSIUNG MUNICIPAL GOVT</t>
  </si>
  <si>
    <t>IND TECH RES INST</t>
  </si>
  <si>
    <t>ITRI S</t>
  </si>
  <si>
    <t>S IND TECHNOL RES INST</t>
  </si>
  <si>
    <t>ITRI SOUTH</t>
  </si>
  <si>
    <t>MCL ITRI</t>
  </si>
  <si>
    <t>FU JEN UNIV SCH MED</t>
  </si>
  <si>
    <t>CATHOLIC FUJEN UNIV</t>
  </si>
  <si>
    <t>FIUJEN UNIV</t>
  </si>
  <si>
    <t>FU JAN CATHOLIC UNIV</t>
  </si>
  <si>
    <t>FU JCN CATHOLIC UNIV</t>
  </si>
  <si>
    <t>FU JEAN CATHOLIC UNIV</t>
  </si>
  <si>
    <t>FU JEH CATHOLIC UNIV</t>
  </si>
  <si>
    <t>FU JEN CATHOLIC UNIV TAIWAN</t>
  </si>
  <si>
    <t>FU JEN CATHOLIV UNIV</t>
  </si>
  <si>
    <t>FU TEN CATHOL UNIV</t>
  </si>
  <si>
    <t>FU TEN CATHOLIC UNIV</t>
  </si>
  <si>
    <t>JEN CATHOLIC UNIV</t>
  </si>
  <si>
    <t>JU JEN CATHOLIC UNIV 510</t>
  </si>
  <si>
    <t>TOYOTA TECHNOL INST - CHICAGO</t>
  </si>
  <si>
    <t>UNIV AUCKLAND TECHNOL</t>
  </si>
  <si>
    <t>AUT UNIV</t>
  </si>
  <si>
    <t>AUCKLAND TECH UNIV</t>
  </si>
  <si>
    <t>AUCKLAND UNIV TECHNOL</t>
  </si>
  <si>
    <t>AUCKLAND UNIV TECH</t>
  </si>
  <si>
    <t>BABOL NOSHIRVANI UNIV TECHNOL</t>
  </si>
  <si>
    <t>BABOL NOSHIRVANI UNIV TECHNOLGY</t>
  </si>
  <si>
    <t>BABOL NOSHIRVANI UNIV</t>
  </si>
  <si>
    <t>BABOLNOSHIRVANI UNIV TECHNOL</t>
  </si>
  <si>
    <t>BABOL NOSHIRAVANI UNIV TECHNOL</t>
  </si>
  <si>
    <t>BABOL NOSHIRVANI INST TECHNOL</t>
  </si>
  <si>
    <t>BENI SUEF UNIV</t>
  </si>
  <si>
    <t>BEN SUEF UNIV</t>
  </si>
  <si>
    <t>BENI-SUEF UNIV</t>
  </si>
  <si>
    <t>BANI SUEF UNIV</t>
  </si>
  <si>
    <t>UNIV BENI SUEF</t>
  </si>
  <si>
    <t>CENT QUEENSLAND UNIV</t>
  </si>
  <si>
    <t>CTR QUEENSLAND UNIV</t>
  </si>
  <si>
    <t>CQUNIVERSITY</t>
  </si>
  <si>
    <t>CQUNIV</t>
  </si>
  <si>
    <t>CENT QUEENSLAND UNIV AUSTRALIA</t>
  </si>
  <si>
    <t>UNIV CENT QUEENSLAND</t>
  </si>
  <si>
    <t>CHINA UNIV MIN TECHNOL</t>
  </si>
  <si>
    <t>CUMT</t>
  </si>
  <si>
    <t>CHINA UNIV MIN TECHNOL &amp; ENGN</t>
  </si>
  <si>
    <t>CHINA UNIV MINING TECHNOL</t>
  </si>
  <si>
    <t>CHINESE UNIV MIN &amp; TECHNOL</t>
  </si>
  <si>
    <t>CHINA UNIV MIN TECHNOL BEIJING</t>
  </si>
  <si>
    <t>CYPRUS UNIV TECHNOL</t>
  </si>
  <si>
    <t>CYPRUS TECHNOL UNIV</t>
  </si>
  <si>
    <t>UNIV CYPRUS TECHNOL</t>
  </si>
  <si>
    <t>NANJING NORMAN UNIV</t>
  </si>
  <si>
    <t>SHENZHEN UNIV</t>
  </si>
  <si>
    <t>SHEN ZHEN UNIV</t>
  </si>
  <si>
    <t>SHENZHEN UNIV MED SCH</t>
  </si>
  <si>
    <t>SICHUAN AGR UNIV</t>
  </si>
  <si>
    <t xml:space="preserve">SICHUAN AGR UNIV WENJIANG </t>
  </si>
  <si>
    <t>SICHUAN AGR UNIV CHENGDU</t>
  </si>
  <si>
    <t>SICHUAN AGR UNIV YAAN</t>
  </si>
  <si>
    <t>LIB SICHUAN AGR UNIV</t>
  </si>
  <si>
    <t>STEVENS INST TECH</t>
  </si>
  <si>
    <t>CYPRUS UNIV</t>
  </si>
  <si>
    <t>VISTA UNIV</t>
  </si>
  <si>
    <t>RAND AFRIKAANS UNIV</t>
  </si>
  <si>
    <t>DEU000060</t>
  </si>
  <si>
    <t>UNIV PASSAU</t>
  </si>
  <si>
    <t>PASSAU UNIV</t>
  </si>
  <si>
    <t>UNIV SALENTO PROV LECCE ARNESANO</t>
  </si>
  <si>
    <t>UNIV SPLIT</t>
  </si>
  <si>
    <t>TECH UNIV SPLIT FESB</t>
  </si>
  <si>
    <t>UNIV SPLIT FESB</t>
  </si>
  <si>
    <t>FESB UNIV SPLIT</t>
  </si>
  <si>
    <t>TECH UNIV SPLIT</t>
  </si>
  <si>
    <t>UNIV BEIRA INTERIOR</t>
  </si>
  <si>
    <t>UNIV BEIRA INTRIOR</t>
  </si>
  <si>
    <t>UNIV BEIRA INTERIOR UBI</t>
  </si>
  <si>
    <t>UNIV BEIRA INTERIOR CICS UBI</t>
  </si>
  <si>
    <t>UNIV BEIRA INTERIOR COVILHA</t>
  </si>
  <si>
    <t>UNIV BEIRA INTERIOR CIDESD</t>
  </si>
  <si>
    <t>UNIV BEIRA INTERIOR &amp; NECE</t>
  </si>
  <si>
    <t>UNIV URBINO CARLO BO</t>
  </si>
  <si>
    <t>CARLO BO UNIV URBINO</t>
  </si>
  <si>
    <t>URBINO UNIV CARLO BO</t>
  </si>
  <si>
    <t>URBINO UNIV</t>
  </si>
  <si>
    <t>BEIRA INTERIOR UNIV</t>
  </si>
  <si>
    <t>SPLIT UNIV</t>
  </si>
  <si>
    <t>JOHANNESBURG UNIV</t>
  </si>
  <si>
    <t>UNIV CHUNG ANG</t>
  </si>
  <si>
    <t>UNIV QUEENS</t>
  </si>
  <si>
    <t>VICTORIA UNIV MELBOURNE</t>
  </si>
  <si>
    <t>VICTORIA UNIV TECHNOL</t>
  </si>
  <si>
    <t>BERGAMO UNIV</t>
  </si>
  <si>
    <t>STATE UNIV BERGAMO</t>
  </si>
  <si>
    <t>IST UNIV BERGAMO</t>
  </si>
  <si>
    <t>UNIV CANBERRA</t>
  </si>
  <si>
    <t>CANBERRA UNIV</t>
  </si>
  <si>
    <t>NATL RES TOMSK POLYTECH UNIV</t>
  </si>
  <si>
    <t>TOMSK TECH UNIV</t>
  </si>
  <si>
    <t>TOMSK POLYTECH UNIV</t>
  </si>
  <si>
    <t>NATL RES TOMSK POLYTECH UNIV TPU</t>
  </si>
  <si>
    <t>TPU</t>
  </si>
  <si>
    <t>NR TPU</t>
  </si>
  <si>
    <t>NATL SCI RES TOMSK POLYTECH UNIV</t>
  </si>
  <si>
    <t>NAT RES TOMSK POLYTECH UNIV</t>
  </si>
  <si>
    <t>NATL TOMSK POLYTECH UNIV</t>
  </si>
  <si>
    <t>NR TOMSK POLYTECH UNIV</t>
  </si>
  <si>
    <t>RUSSIAN NATL RES TOMSK POLYTECH UNIV</t>
  </si>
  <si>
    <t>TPU TOMSK POLYTECH UNIV</t>
  </si>
  <si>
    <t>ECOLE NATL SUPER ARTS METIERS</t>
  </si>
  <si>
    <t>ECOLE NATL SUPER ARTS METIERS PARIS</t>
  </si>
  <si>
    <t>ECOLE NATL SUPER ARTS METIERS PARISTECH</t>
  </si>
  <si>
    <t>ECOLE NATL SUPER ARTS &amp; METIERS</t>
  </si>
  <si>
    <t>ECOLE NATL SUPER ARTS &amp; METIERS PARIS</t>
  </si>
  <si>
    <t>ARTS &amp; METIERS PARISTECH</t>
  </si>
  <si>
    <t>ARTS METIERS PARISTECH</t>
  </si>
  <si>
    <t>ECOLE NATL SUPER ARTS &amp; METIERS PARISTECH</t>
  </si>
  <si>
    <t>ARTS &amp; METIERS PARISTECH ANGERS</t>
  </si>
  <si>
    <t>ARTS METIERS PARISTECH ANGERS</t>
  </si>
  <si>
    <t>ARTS &amp; METIERS PARIS TECH ANGERS</t>
  </si>
  <si>
    <t>ARTS &amp; METIERS PARISTECH LABOMAP</t>
  </si>
  <si>
    <t>ARTS &amp; METIERS PARISTECH ENSAM</t>
  </si>
  <si>
    <t>ARTS METIERS PARISTECH ENSAM</t>
  </si>
  <si>
    <t>ECOLE NATL SUPER ARTS METIERS ENSAM</t>
  </si>
  <si>
    <t>ECOLE NATL SUPER ARTS &amp; METIERS ENSAM</t>
  </si>
  <si>
    <t>ARTS &amp; METIERS PARISTECH METZ</t>
  </si>
  <si>
    <t>INST NATL POLYTECH TOULOUSE</t>
  </si>
  <si>
    <t>INP ENSEEIHT</t>
  </si>
  <si>
    <t>INP ENSIACET</t>
  </si>
  <si>
    <t>INP ENSAT</t>
  </si>
  <si>
    <t>INP ENIT</t>
  </si>
  <si>
    <t>NATL POLYTECH INST TOULOUSE</t>
  </si>
  <si>
    <t>NATL POLYTECH INST TOULOUSE INPT</t>
  </si>
  <si>
    <t>INPT ENSEEIHT</t>
  </si>
  <si>
    <t>INPT ENSAT</t>
  </si>
  <si>
    <t>INPT ENIT</t>
  </si>
  <si>
    <t>INPT EIP</t>
  </si>
  <si>
    <t>INPT ENM</t>
  </si>
  <si>
    <t>ENSEEIHT</t>
  </si>
  <si>
    <t>ENSAT</t>
  </si>
  <si>
    <t>EIP</t>
  </si>
  <si>
    <t>ENM</t>
  </si>
  <si>
    <t>INPT</t>
  </si>
  <si>
    <t>ENSEEIHT INPT</t>
  </si>
  <si>
    <t>ENSIACET INPT</t>
  </si>
  <si>
    <t>ENSAT INPT</t>
  </si>
  <si>
    <t>ENIT INPT</t>
  </si>
  <si>
    <t>INST CHEM TECH MUMBAI</t>
  </si>
  <si>
    <t>INST CHEM TECHNOL UDCT</t>
  </si>
  <si>
    <t>ICT MUMBAI</t>
  </si>
  <si>
    <t>UDCT</t>
  </si>
  <si>
    <t>JORDAN UNIV SCI &amp; TECHNOL JUST</t>
  </si>
  <si>
    <t>JORDAN UNIV SCI TECHNOL</t>
  </si>
  <si>
    <t>JORDAN UNIV SCI &amp; TECH</t>
  </si>
  <si>
    <t>JORDAN UNIV SCI TECH</t>
  </si>
  <si>
    <t>KAZAN FED UNIV</t>
  </si>
  <si>
    <t>KAZAN VOLGA REG FED UNIV</t>
  </si>
  <si>
    <t>VI ULYANOV LENIN KAZAN STATE UNIV</t>
  </si>
  <si>
    <t>ULYANOV LENIN KAZAN STATE UNIV</t>
  </si>
  <si>
    <t>KAZAN VOLGA FED UNIV</t>
  </si>
  <si>
    <t>KAZAN FED VOLGA REG UNIV</t>
  </si>
  <si>
    <t>TATAR STATE UNIV HUMAN &amp; EDUC</t>
  </si>
  <si>
    <t>TATAR STATE UNIV HUMANITIES &amp; EDUC</t>
  </si>
  <si>
    <t>ELABUGA STATE PEDAG UNIV</t>
  </si>
  <si>
    <t>ELABUGA STATE TEACHERS INST</t>
  </si>
  <si>
    <t>ELABUGA STATE PEDAG INST</t>
  </si>
  <si>
    <t>ELABUGA STATE PEDAGOG INST</t>
  </si>
  <si>
    <t>KHALIFA UNIV SCI TECHNOL</t>
  </si>
  <si>
    <t>KHALIFA UNIV SCI TECHNOL &amp; RES</t>
  </si>
  <si>
    <t>KHALIFA UNIV SCI TECHNOL RES</t>
  </si>
  <si>
    <t>KHALIFA UNIV SCI TECH &amp; RES</t>
  </si>
  <si>
    <t>KHALIFA UNIV SCI TECHNOL &amp; RES KUSTAR</t>
  </si>
  <si>
    <t>KHALIFA UNIV SCI TECHNOL RES KUSTAR</t>
  </si>
  <si>
    <t>KHALIFA UNIV SCI</t>
  </si>
  <si>
    <t>KHALIFA UNIV SCI &amp; TECHNOL</t>
  </si>
  <si>
    <t>KHALIFA UNIV SCI RES TECHNOL</t>
  </si>
  <si>
    <t>KHALIFA UNIV SCI TECH RES</t>
  </si>
  <si>
    <t>KUSTAR</t>
  </si>
  <si>
    <t>UP DILIMAN</t>
  </si>
  <si>
    <t>DEU000061</t>
  </si>
  <si>
    <t>WHU OTTO BEISHEIM SCH MANAGEMENT</t>
  </si>
  <si>
    <t>WHU</t>
  </si>
  <si>
    <t>WHU OTTO BEISHEIM SCH MANAGMENT</t>
  </si>
  <si>
    <t>OTTO BEISHEIM SCH MANAGEMENT</t>
  </si>
  <si>
    <t>OTTO BEISHEIM GRAD SCH MANAGEMENT WHU</t>
  </si>
  <si>
    <t>WHU OTTO BEISHEIM GRAD SCH MANAGEMENT</t>
  </si>
  <si>
    <t>WHU OTTO BEISHEIM SCH BUSINESS</t>
  </si>
  <si>
    <t>WHU OTTO BEISHEIM HSCH</t>
  </si>
  <si>
    <t>OTTO BEISHEIM SCH MANAGEMENT WHU</t>
  </si>
  <si>
    <t>WHU OTTO BEISHEIM SCH MANAGEMENT VALLENDAR</t>
  </si>
  <si>
    <t>WHU OTTO BEISHEIM SCH MANAGEMENT TECHNOL INNOVA</t>
  </si>
  <si>
    <t>WHU OTTO BEISHEIM SCH MANAGEMENT TECHNOL &amp; INNOVA</t>
  </si>
  <si>
    <t>WHU OTTO BEISHEIM</t>
  </si>
  <si>
    <t>WHU SCH MANAGEMENT</t>
  </si>
  <si>
    <t>OTTO BEISHEIM SCH MANAGEMENT INNOVAT &amp; ORG</t>
  </si>
  <si>
    <t>WHU OTTO BEISHEIM SCH MANAGEMENT INNOVAT &amp; ORG</t>
  </si>
  <si>
    <t>WHU OTTO BRESHEIM SCH MANAGEMENT</t>
  </si>
  <si>
    <t>WHU OTTO BEISHEIM SCH MANAGEMENT WHU</t>
  </si>
  <si>
    <t>WHU OTTOBEISHEIM SCH MANAGEMENT</t>
  </si>
  <si>
    <t>WHU OTTO BEISHEIM SCH MANAGEMENT LEADERSHIP &amp; HUM</t>
  </si>
  <si>
    <t>WHU BEISHEIM SCH MANAGEMENT</t>
  </si>
  <si>
    <t>WHU OTTO BEISHEIM SCH MANAGEMENT GERMANY</t>
  </si>
  <si>
    <t>EMBRY RIDDLE AERONAUT UNIV</t>
  </si>
  <si>
    <t>EMBRY RIDDLE AERONAUT UNIV DAYTONA BEACH</t>
  </si>
  <si>
    <t>EMBRY RIDDLE AERONAUTICAL UNIV</t>
  </si>
  <si>
    <t>EMBRY RIDDLE UNIV</t>
  </si>
  <si>
    <t>CHINA UNIV PETR EAST CHINA</t>
  </si>
  <si>
    <t>CHINA UNIV PETR HUADONG</t>
  </si>
  <si>
    <t>UNIV PETROLEUM</t>
  </si>
  <si>
    <t>CHINA UNIV PETR EASTERN CHINA</t>
  </si>
  <si>
    <t>CHINA UNIV PETR BEING</t>
  </si>
  <si>
    <t>SORBONNE UNIV</t>
  </si>
  <si>
    <t>UNIV PARIS IV</t>
  </si>
  <si>
    <t>UNIV PIERRE MARIE CURIE</t>
  </si>
  <si>
    <t>UNIV PIERRE &amp; MARIE CURIE PARIS VI</t>
  </si>
  <si>
    <t>UNIV SORBONNE</t>
  </si>
  <si>
    <t>LILLE UNIV</t>
  </si>
  <si>
    <t>GBU000086</t>
  </si>
  <si>
    <t>UNIV W SCOTLAND</t>
  </si>
  <si>
    <t>UNIV PAISLEY</t>
  </si>
  <si>
    <t>UNIV WEST SCOTLAND</t>
  </si>
  <si>
    <t>BELL COLL</t>
  </si>
  <si>
    <t>KRU000038</t>
  </si>
  <si>
    <t>KOREA UNIV SCI &amp; TECHNOL UST</t>
  </si>
  <si>
    <t>KOREA UNIV SCI TECHNOL</t>
  </si>
  <si>
    <t>KOREA UNIV SCI TECHNOL UST</t>
  </si>
  <si>
    <t>UNIV SCI TECHNOL</t>
  </si>
  <si>
    <t>UNIV SCI TECHNOL UST</t>
  </si>
  <si>
    <t>UNIV SCI &amp; TECHNOL UST</t>
  </si>
  <si>
    <t>INST NUCL PHYS PAS</t>
  </si>
  <si>
    <t>HARBIN MED COLL</t>
  </si>
  <si>
    <t>HAERBIN MED UNIV</t>
  </si>
  <si>
    <t>HARBIN MED UNIV DAQING</t>
  </si>
  <si>
    <t>ARMY MED UNIV</t>
  </si>
  <si>
    <t>MIL MED UNIV 3</t>
  </si>
  <si>
    <t>3RD MIL MED UNIV</t>
  </si>
  <si>
    <t xml:space="preserve">MIL MED UNIV </t>
  </si>
  <si>
    <t>THIRD MIL MED UNIV CHINESE PLA</t>
  </si>
  <si>
    <t>THIRD MIL MED UNIV PLA</t>
  </si>
  <si>
    <t>THIRD MIL MED UNIV CHONGQING</t>
  </si>
  <si>
    <t>TIANJIN MED UNIV CANC INST HOSP</t>
  </si>
  <si>
    <t>TIANJIN MED UNIV CANC INST &amp; HOSP</t>
  </si>
  <si>
    <t>TIANJIN MED UNIV GEN HOSP</t>
  </si>
  <si>
    <t>TIANJIN MED UNIV INST &amp; HOSP</t>
  </si>
  <si>
    <t>TIANJIN MED UNIV INST HOSP</t>
  </si>
  <si>
    <t>WENZHOU MED SCH</t>
  </si>
  <si>
    <t>WENZHOU MEDIAL UNIV</t>
  </si>
  <si>
    <t>TABRIZ UNIV MED SCI</t>
  </si>
  <si>
    <t>TABRIZ UNIV MED SCI TUOMS</t>
  </si>
  <si>
    <t>TUOMS</t>
  </si>
  <si>
    <t>MED UNIV TABRIZ</t>
  </si>
  <si>
    <t>TABRIZ MED UNIV</t>
  </si>
  <si>
    <t>UNIV TUNIS EL MANAR</t>
  </si>
  <si>
    <t>FAC SCI TUNIS</t>
  </si>
  <si>
    <t>TUNIS EL MANAR UNIV</t>
  </si>
  <si>
    <t>UNIV TUNIS ELMANAR</t>
  </si>
  <si>
    <t>UNIV TUNIS EL MANOR</t>
  </si>
  <si>
    <t>UNIV TUNIS EL MANAR II</t>
  </si>
  <si>
    <t>FAC SCI TUNIS EL MANAR</t>
  </si>
  <si>
    <t>UNIV EL MANAR</t>
  </si>
  <si>
    <t>INST SUPER SCI BIOL APPL TUNIS</t>
  </si>
  <si>
    <t>UNIV TUNIS EL MANAR FST</t>
  </si>
  <si>
    <t>ENIT UNIV TUNIS EL MANAR</t>
  </si>
  <si>
    <t>CAMPUS UNIV EL MANAR II</t>
  </si>
  <si>
    <t>UNIV MARNE-LA-VALLEE</t>
  </si>
  <si>
    <t>UNIV MARNE LA VALLEE</t>
  </si>
  <si>
    <t>UNIV PARIS EST MARNE LA VALLEE</t>
  </si>
  <si>
    <t>UNIV MARNE VALLEE</t>
  </si>
  <si>
    <t>UNIV PARIS EST MARNE VALLEE</t>
  </si>
  <si>
    <t>PARIS EST MARNE LA VALLEE UNIV</t>
  </si>
  <si>
    <t>UNIV PARIS EST</t>
  </si>
  <si>
    <t>MARNE LA VALLEE UNIV</t>
  </si>
  <si>
    <t>UNIV MARNE LA VALLEE 5</t>
  </si>
  <si>
    <t>UNIV FED RURAL RIO DE JANEIRO UFRRJ</t>
  </si>
  <si>
    <t>UNIV FED RURAL RIO JANEIRO</t>
  </si>
  <si>
    <t>FED RURAL UNIV RIO DE JANEIRO UFRRJ</t>
  </si>
  <si>
    <t>RURAL FED UNIV RIO DE JANEIRO</t>
  </si>
  <si>
    <t>UNIV FED RURAL RIO JANEIRO UFRRJ</t>
  </si>
  <si>
    <t>RURAL FED UNIV RIO DE JANEIRO UFRRJ</t>
  </si>
  <si>
    <t>FED RURAL UNIV RIO JANEIRO</t>
  </si>
  <si>
    <t>UFRRJ UNIV FED RURAL RIO DE JANEIRO</t>
  </si>
  <si>
    <t>UNIV FED RURAL RIO DE JANEIRO UFRJ</t>
  </si>
  <si>
    <t>UNIV FED RURAL RIO DE JANERIO</t>
  </si>
  <si>
    <t>FED RURAL UNIV RIO JANEIRO UFRRJ</t>
  </si>
  <si>
    <t>RIO DE JANEIRO FED RURAL UNIV</t>
  </si>
  <si>
    <t>RURAL FED UNIV RIO JANEIRO UFRRJ</t>
  </si>
  <si>
    <t>UNIV FED RURAL RIO DE JANIERO</t>
  </si>
  <si>
    <t>FED RURAL UNIV RIO DE JANEIRO</t>
  </si>
  <si>
    <t>UNIV FED RURAL DO RIO DE JANEIRO</t>
  </si>
  <si>
    <t>UNIV FED RURAL RIO DE JANEIRO CPDA UFRRJ</t>
  </si>
  <si>
    <t>UNIV FEDERAL RURAL RIO DE JANEIRO</t>
  </si>
  <si>
    <t>UNIV TECNOL FED PARANA</t>
  </si>
  <si>
    <t>UNIV TECNOL FED PARANA UTFPR</t>
  </si>
  <si>
    <t>FED TECHNOL UNIV PARANA</t>
  </si>
  <si>
    <t>FED UNIV TECHNOL PARANA UTFPR</t>
  </si>
  <si>
    <t>FED TECHNOL UNIV PARANA UTFPR</t>
  </si>
  <si>
    <t>TECHNOL FED UNIV PARANA</t>
  </si>
  <si>
    <t>TECHNOL FED UNIV PARANA UTFPR</t>
  </si>
  <si>
    <t>UTFPR UNIV TECNOL FED PARANA</t>
  </si>
  <si>
    <t>UTFPR FED TECHNOL UNIV PARANA</t>
  </si>
  <si>
    <t>CNU000119</t>
  </si>
  <si>
    <t>RAJASTHAN UNIV</t>
  </si>
  <si>
    <t>HIROSHIMA INST TECH</t>
  </si>
  <si>
    <t>UNIV IBARAKI</t>
  </si>
  <si>
    <t>HAMPTON UNIV MUSEUM</t>
  </si>
  <si>
    <t>HAMPTON UNIV PROTON</t>
  </si>
  <si>
    <t>HAMPTON UNIV ART MUSEUM</t>
  </si>
  <si>
    <t>HAMPTON UNIV SKIN</t>
  </si>
  <si>
    <t>HAMPTON UNIV VIRGINIA</t>
  </si>
  <si>
    <t>INSA LYON</t>
  </si>
  <si>
    <t>WESTERN SYDNEY UNIV</t>
  </si>
  <si>
    <t>NANJING TECH UNIV</t>
  </si>
  <si>
    <t>BEIJING UNIV POSTS TELECOM</t>
  </si>
  <si>
    <t>NANJING UNIV POSTS TELECOM</t>
  </si>
  <si>
    <t>UNIV POLITEC VALENCIA</t>
  </si>
  <si>
    <t>KHAJE NASSIR TOOSI UNIV TECHNOL</t>
  </si>
  <si>
    <t>UTRECHT UNIV</t>
  </si>
  <si>
    <t>WAGENINGEN UNIV RES</t>
  </si>
  <si>
    <t>NATL INST MAT PHYS ROMANIA</t>
  </si>
  <si>
    <t>ICAHN SCH MED MOUNT SINAI</t>
  </si>
  <si>
    <t>UNIV TEXAS SAN ANTONIO HLTH</t>
  </si>
  <si>
    <t>UNIV MARYLAND COLL PARK</t>
  </si>
  <si>
    <t>GBU000087</t>
  </si>
  <si>
    <t>UNIV S WALES</t>
  </si>
  <si>
    <t>UNIV WALES NEWPORT</t>
  </si>
  <si>
    <t>UNIV WALES COLL NEWPORT</t>
  </si>
  <si>
    <t>UNIV SOUTH WALES</t>
  </si>
  <si>
    <t>MACKAY JR COLL MED NURSING MGMT</t>
  </si>
  <si>
    <t>TWU000074</t>
  </si>
  <si>
    <t>MING CHI UNIV TECHNOL</t>
  </si>
  <si>
    <t>MINGCHI UNIV TECHNOL</t>
  </si>
  <si>
    <t>NATL DEFENSE MED CTR TAIWAN</t>
  </si>
  <si>
    <t>CASE WESTERN RESERVE UNIV HOSP</t>
  </si>
  <si>
    <t>HARVARD TH CHAN SCH PUBL HLTH</t>
  </si>
  <si>
    <t>NELSON MANDELA UNIV</t>
  </si>
  <si>
    <t>ICAR INDIAN AGR RES INST</t>
  </si>
  <si>
    <t>ICAR INDIAN VET RES INST</t>
  </si>
  <si>
    <t>AMPRI</t>
  </si>
  <si>
    <t>C MMACS</t>
  </si>
  <si>
    <t>Cent Bldg Res Inst</t>
  </si>
  <si>
    <t>Cent Drug Res Inst</t>
  </si>
  <si>
    <t>Cent Electrochem Res Inst</t>
  </si>
  <si>
    <t>Cent Electrochem Res Inst CECRI</t>
  </si>
  <si>
    <t>Cent Electrochem Res Inst CSIR</t>
  </si>
  <si>
    <t>Cent Leather Res Inst CSIR</t>
  </si>
  <si>
    <t>Cent Sci Instruments Org CSIO</t>
  </si>
  <si>
    <t>Chem Lab</t>
  </si>
  <si>
    <t>CIMFR</t>
  </si>
  <si>
    <t>Coll Pharm</t>
  </si>
  <si>
    <t>CSIO</t>
  </si>
  <si>
    <t>CSIR Campus</t>
  </si>
  <si>
    <t>CSIR Cent Drug Res Inst</t>
  </si>
  <si>
    <t>CSIR Cent Inst Med Aromat Plants</t>
  </si>
  <si>
    <t>CSIR Cent Leather Res Inst</t>
  </si>
  <si>
    <t>CSIR IIIM Campus</t>
  </si>
  <si>
    <t>CSIR Indian Inst Chem Biol</t>
  </si>
  <si>
    <t>CSIR Indian Inst Chem Technol</t>
  </si>
  <si>
    <t>CSIR Indian Inst Integrat Med</t>
  </si>
  <si>
    <t>CSIR Indian Inst Toxicol Res</t>
  </si>
  <si>
    <t>CSIR Inst Himalayan Bioresource Technol</t>
  </si>
  <si>
    <t>CSIR Inst Microbial Technol</t>
  </si>
  <si>
    <t>CSIR Natl Aerosp Labs</t>
  </si>
  <si>
    <t>CSIR Natl Chem Lab</t>
  </si>
  <si>
    <t>CSIR Natl Chem Lab Pune</t>
  </si>
  <si>
    <t>CSIR Natl Environm Engn Res Inst</t>
  </si>
  <si>
    <t>CSIR Natl Environm Engn Res Inst NEERI</t>
  </si>
  <si>
    <t>CSIR Natl Geophys Res Inst</t>
  </si>
  <si>
    <t>CSIR Natl Inst Oceanog</t>
  </si>
  <si>
    <t>CSIR Natl Met Lab</t>
  </si>
  <si>
    <t>CSIR Natl Phys Lab</t>
  </si>
  <si>
    <t>CSIR Natl Phys Lab Campus</t>
  </si>
  <si>
    <t>CSIR Natl Phys Lab CSIR NPL</t>
  </si>
  <si>
    <t>CSIR Natl Phys Lab NISE</t>
  </si>
  <si>
    <t>CSIR Network Inst Solar Energy</t>
  </si>
  <si>
    <t>CSIR Network Inst Solar Energy CSIR NISE</t>
  </si>
  <si>
    <t>CSIR Network Inst Solar Energy NISE</t>
  </si>
  <si>
    <t>CSIR NIIST Campus</t>
  </si>
  <si>
    <t>CSIR SERC</t>
  </si>
  <si>
    <t>Div Biotechnol</t>
  </si>
  <si>
    <t>Div Chem Sci</t>
  </si>
  <si>
    <t>Div Mat Sci</t>
  </si>
  <si>
    <t>Dr Homi Bhabha Rd</t>
  </si>
  <si>
    <t>Dr KS Krishnan Marg</t>
  </si>
  <si>
    <t>GB Marg</t>
  </si>
  <si>
    <t>Ind Estate</t>
  </si>
  <si>
    <t>Indian Inst Chem Biol CSIR</t>
  </si>
  <si>
    <t>Indian Inst Integrat Med CSIR</t>
  </si>
  <si>
    <t>Indian Inst Toxicol Res</t>
  </si>
  <si>
    <t>Inst Himalayan Bioresource Technol</t>
  </si>
  <si>
    <t>Inst Microbial Technol</t>
  </si>
  <si>
    <t>Inst Microbial Technol CSIR</t>
  </si>
  <si>
    <t>Mall Rd</t>
  </si>
  <si>
    <t>Nat Prod Chem Div</t>
  </si>
  <si>
    <t>Natl Bot Res Inst</t>
  </si>
  <si>
    <t>Natl Chem Lab CSIR NCL</t>
  </si>
  <si>
    <t>Natl Chem Lab NCL CSIR</t>
  </si>
  <si>
    <t>Natl Environm Engn Res Inst CSIR NEERI</t>
  </si>
  <si>
    <t>Natl Inst Oceanog CSIR</t>
  </si>
  <si>
    <t>NEIST</t>
  </si>
  <si>
    <t>Network Inst Solar Energy CSIR NISE</t>
  </si>
  <si>
    <t>PO CIMAP</t>
  </si>
  <si>
    <t>Polymer Composite Grp</t>
  </si>
  <si>
    <t>Polymer Sci Div</t>
  </si>
  <si>
    <t>Reg Ctr</t>
  </si>
  <si>
    <t>Struct Engn Res Ctr</t>
  </si>
  <si>
    <t>Surface Engn Div</t>
  </si>
  <si>
    <t>Uppal Rd</t>
  </si>
  <si>
    <t>Fraunhofer Heinrich Hertz Inst</t>
  </si>
  <si>
    <t>Fraunhofer Inst Angew Festkorperphys</t>
  </si>
  <si>
    <t>Fraunhofer Inst Angew Festkorperphys IAF</t>
  </si>
  <si>
    <t>Fraunhofer Inst Angew Polymerforsch FhG IAP</t>
  </si>
  <si>
    <t>Fraunhofer Inst Appl Solid State Phys IAF</t>
  </si>
  <si>
    <t>Fraunhofer Inst Atmosphar Umweltforsch</t>
  </si>
  <si>
    <t>Fraunhofer Inst Bauphysik</t>
  </si>
  <si>
    <t>Fraunhofer Inst Biomed Technol</t>
  </si>
  <si>
    <t>Fraunhofer Inst Bldg Phys IBP</t>
  </si>
  <si>
    <t>Fraunhofer Inst Elect Nano Syst</t>
  </si>
  <si>
    <t>Fraunhofer Inst Elect Nano Syst ENAS</t>
  </si>
  <si>
    <t>Fraunhofer Inst Elect Nanosyst</t>
  </si>
  <si>
    <t>Fraunhofer Inst Festkorpertechnol</t>
  </si>
  <si>
    <t>Fraunhofer Inst High Speed Dynam</t>
  </si>
  <si>
    <t>Fraunhofer Inst Kurzzeitdynam</t>
  </si>
  <si>
    <t>Fraunhofer Inst Laser Technol ILT</t>
  </si>
  <si>
    <t>Fraunhofer Inst Laser Techonol</t>
  </si>
  <si>
    <t>Fraunhofer Inst Marine Biotechnol</t>
  </si>
  <si>
    <t>Fraunhofer Inst Mech Mat Halle</t>
  </si>
  <si>
    <t>Fraunhofer Inst Mech Mat IWM Halle</t>
  </si>
  <si>
    <t>Fraunhofer Inst Media Commun</t>
  </si>
  <si>
    <t>Fraunhofer Inst Nondestruct Testing</t>
  </si>
  <si>
    <t>Fraunhofer Inst Nondestruct Testing IZFP</t>
  </si>
  <si>
    <t>Fraunhofer Inst Optron</t>
  </si>
  <si>
    <t>Fraunhofer Inst Organ Elect</t>
  </si>
  <si>
    <t>Fraunhofer Inst Photon Microsyst</t>
  </si>
  <si>
    <t>Fraunhofer Inst Phys Measurement Tech IPM</t>
  </si>
  <si>
    <t>Fraunhofer Inst Phys Messtech</t>
  </si>
  <si>
    <t>Fraunhofer Inst Phys Messtech IPM</t>
  </si>
  <si>
    <t>Fraunhofer Inst Silicon Technol ISIT</t>
  </si>
  <si>
    <t>Fraunhofer Inst Solar Energie Syst ISE</t>
  </si>
  <si>
    <t>Fraunhofer Inst Solar Energy Res ISE</t>
  </si>
  <si>
    <t>Fraunhofer Inst Solar Energy Technol</t>
  </si>
  <si>
    <t>Fraunhofer Inst Solar Enery Syst ISE</t>
  </si>
  <si>
    <t>Fraunhofer Inst Solare Energie Syst ISE</t>
  </si>
  <si>
    <t>Fraunhofer Inst Solare Energiesyst</t>
  </si>
  <si>
    <t>Fraunhofer Inst Solare Energy Syst ISE</t>
  </si>
  <si>
    <t>Fraunhofer Inst Telecommun</t>
  </si>
  <si>
    <t>Fraunhofer Inst Umweltforsch</t>
  </si>
  <si>
    <t>Fraunhofer Inst Werkstoffinech IWM</t>
  </si>
  <si>
    <t>Fraunhofer Inst Werkstoffmech</t>
  </si>
  <si>
    <t>Fraunhofer IOSB</t>
  </si>
  <si>
    <t>Fraunhofer ISE Fraunhofer Inst Solar Energy Syst</t>
  </si>
  <si>
    <t>Fraunhofer ISE Fraunhofer Inst Solare Energiesyst</t>
  </si>
  <si>
    <t>Fraunhofer Res Inst Elect Nano Syst ENAS</t>
  </si>
  <si>
    <t>Fraunhofet Inst Solar Energy Syst</t>
  </si>
  <si>
    <t>ISE Fraunhofer Inst Solar Energy Syst</t>
  </si>
  <si>
    <t>DEUTSCH FORSCH ANSTALT LUFT RAUMFAHRT EV</t>
  </si>
  <si>
    <t>Deutsch Zentrum Luft Raumfahrt</t>
  </si>
  <si>
    <t>Deutsch Zentrum Luft Raumfahrt eV</t>
  </si>
  <si>
    <t>DLR Berlin</t>
  </si>
  <si>
    <t>DLR Bonn</t>
  </si>
  <si>
    <t>DLR eV</t>
  </si>
  <si>
    <t>DLR German Aerosp Ctr</t>
  </si>
  <si>
    <t>DLR German Aerosp Ctr RB MUSC</t>
  </si>
  <si>
    <t>DLR GmbH</t>
  </si>
  <si>
    <t>DLR Inst</t>
  </si>
  <si>
    <t>DLR Inst Phys Atmosphare</t>
  </si>
  <si>
    <t>DLR Inst Planetary Res</t>
  </si>
  <si>
    <t>DLR Inst Planetenforsch</t>
  </si>
  <si>
    <t>DLR Inst Solar Res</t>
  </si>
  <si>
    <t>DLR Inst Space Syst</t>
  </si>
  <si>
    <t>DLR Inst Space Syst Syst Conditioning</t>
  </si>
  <si>
    <t>DLR Oberpfaffenhofen</t>
  </si>
  <si>
    <t>DLR Space Adm</t>
  </si>
  <si>
    <t>DLR Space Agcy</t>
  </si>
  <si>
    <t>DLR Stuttgart</t>
  </si>
  <si>
    <t>Gerinan Aerosp Ctr DLR</t>
  </si>
  <si>
    <t>German Aereospace Ctr DLR</t>
  </si>
  <si>
    <t>German Aerosp Agcy</t>
  </si>
  <si>
    <t>German Aerosp Agcy DLR</t>
  </si>
  <si>
    <t>German Aerosp Centers DLR</t>
  </si>
  <si>
    <t>German Aerosp Ctr DLR Berlin</t>
  </si>
  <si>
    <t>German Aerosp Ctr DLR Bremen</t>
  </si>
  <si>
    <t>German Aerosp Ctr DLR DFD</t>
  </si>
  <si>
    <t>German Aerosp Ctr DLR eV</t>
  </si>
  <si>
    <t>German Aerosp Ctr DLR Gottingen</t>
  </si>
  <si>
    <t>German Aerosp Ctr DLR Stuttgart</t>
  </si>
  <si>
    <t>German Aerosp Ctr Oberpfaffenhofen</t>
  </si>
  <si>
    <t>German Aerosp Res Ctr DLR</t>
  </si>
  <si>
    <t>German Aerospace Ctr</t>
  </si>
  <si>
    <t>Germand Aerosp Ctr DLR</t>
  </si>
  <si>
    <t>ICN DLR</t>
  </si>
  <si>
    <t>Inst Aeroelast DLR</t>
  </si>
  <si>
    <t>Rotorcraft German Aerosp Ctr DLR</t>
  </si>
  <si>
    <t>FZ Karlsruhe</t>
  </si>
  <si>
    <t>Karlsruhe Univ Appl Sci</t>
  </si>
  <si>
    <t>Karlsruher Inst Technol KIT</t>
  </si>
  <si>
    <t>Kernforschungszentrum Karlsruhe GmbH</t>
  </si>
  <si>
    <t>KIT Campus Sud</t>
  </si>
  <si>
    <t>Univ Forschungszentrum Karlsruhe</t>
  </si>
  <si>
    <t>Adm Headquarters Max Planck Soc</t>
  </si>
  <si>
    <t>Albert Einstein Inst</t>
  </si>
  <si>
    <t>Fritz Haber Inst Max Planck Gesell</t>
  </si>
  <si>
    <t>Fritz Haber Inst MPG</t>
  </si>
  <si>
    <t>Int Max Planck Res Sch</t>
  </si>
  <si>
    <t>Int Max Planck Res Sch Earth Syst Modeling</t>
  </si>
  <si>
    <t>Int Max Planck Res Sch Earth Syst Modelling</t>
  </si>
  <si>
    <t>Int Max Planck Res Sch Earth Syst Modelling IMPRS</t>
  </si>
  <si>
    <t>Max Planck Adv Study Grp</t>
  </si>
  <si>
    <t>Max Planck Ins Biogeochem</t>
  </si>
  <si>
    <t>Max Planck Inst Aeronom</t>
  </si>
  <si>
    <t>Max Planck Inst Agron</t>
  </si>
  <si>
    <t>Max Planck Inst Astron</t>
  </si>
  <si>
    <t>Max Planck Inst Astron Heidelberg</t>
  </si>
  <si>
    <t>Max Planck Inst Astrophys</t>
  </si>
  <si>
    <t>Max Planck Inst Bildungsforsch</t>
  </si>
  <si>
    <t>Max Planck Inst Biochem</t>
  </si>
  <si>
    <t>Max Planck Inst Biogeochem</t>
  </si>
  <si>
    <t>Max Planck Inst Biogeochem Jena</t>
  </si>
  <si>
    <t>Max Planck Inst Biogeochem MPI BGC</t>
  </si>
  <si>
    <t>Max Planck Inst Biogeochemstry</t>
  </si>
  <si>
    <t>Max Planck Inst Biol Ageing</t>
  </si>
  <si>
    <t>Max Planck Inst Biol Cybernet</t>
  </si>
  <si>
    <t>Max Planck Inst Biophys</t>
  </si>
  <si>
    <t>Max Planck Inst Brain Res</t>
  </si>
  <si>
    <t>Max Planck Inst Cell Biol</t>
  </si>
  <si>
    <t>Max Planck Inst Chem</t>
  </si>
  <si>
    <t>Max Planck Inst Chem Ecol</t>
  </si>
  <si>
    <t>Max Planck Inst Chem Energiekonvers</t>
  </si>
  <si>
    <t>Max Planck Inst Chem Energy Convers</t>
  </si>
  <si>
    <t>Max Planck Inst Chem Okol</t>
  </si>
  <si>
    <t>Max Planck Inst Dev Biol</t>
  </si>
  <si>
    <t>Max Planck Inst Econ</t>
  </si>
  <si>
    <t>Max Planck Inst Eisenforschung GmbH</t>
  </si>
  <si>
    <t>Max Planck Inst Evolutionary Anthropol</t>
  </si>
  <si>
    <t>Max Planck Inst Evolutionary Biol</t>
  </si>
  <si>
    <t>Max Planck Inst Expt Endocrinol</t>
  </si>
  <si>
    <t>Max Planck Inst Expt Med</t>
  </si>
  <si>
    <t>Max Planck Inst Extraterr Phys MPE</t>
  </si>
  <si>
    <t>Max Planck Inst Extraterrest Phys</t>
  </si>
  <si>
    <t>Max Planck Inst Extraterrestr Phys MPE</t>
  </si>
  <si>
    <t>Max Planck Inst Extraterrestrial Phys</t>
  </si>
  <si>
    <t>Max Planck Inst Gravitat Phys</t>
  </si>
  <si>
    <t>Max Planck Inst Halbleiterlabor</t>
  </si>
  <si>
    <t>Max Planck Inst Hist Sci</t>
  </si>
  <si>
    <t>Max Planck Inst Immunobiol</t>
  </si>
  <si>
    <t>Max Planck Inst Infekt Biol</t>
  </si>
  <si>
    <t>Max Planck Inst Informat</t>
  </si>
  <si>
    <t>Max Planck Inst Intelligent Syst</t>
  </si>
  <si>
    <t>Max Planck Inst Intelligente Syst</t>
  </si>
  <si>
    <t>Max Planck Inst Iron Res GmbH</t>
  </si>
  <si>
    <t>Max Planck Inst Kernphys</t>
  </si>
  <si>
    <t>Max Planck Inst Kernphys MPI Nucl Phys</t>
  </si>
  <si>
    <t>Max Planck Inst Kohlenforschung</t>
  </si>
  <si>
    <t>Max Planck Inst Limnol</t>
  </si>
  <si>
    <t>Max Planck Inst Marine Microbiol</t>
  </si>
  <si>
    <t>Max Planck Inst Marine Mikrobiol</t>
  </si>
  <si>
    <t>Max Planck Inst Math Sci</t>
  </si>
  <si>
    <t>Max Planck Inst Med Res</t>
  </si>
  <si>
    <t>Max Planck Inst Mol Biomed</t>
  </si>
  <si>
    <t>Max Planck Inst Mol Pfanzenphysiol</t>
  </si>
  <si>
    <t>Max Planck Inst Mol Plant Physiol</t>
  </si>
  <si>
    <t>Max Planck Inst Mol Planzenphysiol</t>
  </si>
  <si>
    <t>Max Planck Inst Neurobiol</t>
  </si>
  <si>
    <t>Max Planck Inst Neurol Res</t>
  </si>
  <si>
    <t>Max Planck Inst Nucl Phys</t>
  </si>
  <si>
    <t>Max Planck Inst Nucl Phys MPIK</t>
  </si>
  <si>
    <t>Max Planck Inst Pflanzenzuchtungsforsch</t>
  </si>
  <si>
    <t>Max Planck Inst Phys</t>
  </si>
  <si>
    <t>Max Planck Inst Phys Werner Heisenberg Inst</t>
  </si>
  <si>
    <t>Max Planck Inst Plant Breeding Res</t>
  </si>
  <si>
    <t>Max Planck Inst Plasmaphys</t>
  </si>
  <si>
    <t>Max Planck Inst Plasmaphys Garching</t>
  </si>
  <si>
    <t>Max Planck Inst Plasmaphys Garching Greifswald</t>
  </si>
  <si>
    <t>Max Planck Inst Plasmaphys IPP</t>
  </si>
  <si>
    <t>Max Planck Inst Polymer Res MPI P</t>
  </si>
  <si>
    <t>Max Planck Inst Polymer Res MPIP</t>
  </si>
  <si>
    <t>Max Planck Inst Polymerforch</t>
  </si>
  <si>
    <t>Max Planck Inst Polymerforsch</t>
  </si>
  <si>
    <t>Max Planck Inst Psychiat</t>
  </si>
  <si>
    <t>Max Planck Inst Radio Astron</t>
  </si>
  <si>
    <t>Max Planck Inst Radioastron</t>
  </si>
  <si>
    <t>Max Planck Inst Radioastron MPIfR</t>
  </si>
  <si>
    <t>Max Planck Inst Solar Phys</t>
  </si>
  <si>
    <t>Max Planck Inst Solar Syst</t>
  </si>
  <si>
    <t>Max Planck Inst Solar Syst Res</t>
  </si>
  <si>
    <t>Max Planck Inst Solar Syst Res MPS</t>
  </si>
  <si>
    <t>Max Planck Inst Solar Syst Sci</t>
  </si>
  <si>
    <t>Max Planck Inst Solar Syst Studies</t>
  </si>
  <si>
    <t>Max Planck Inst Sonensyst Forsch</t>
  </si>
  <si>
    <t>Max Planck Inst Sonnen Syst Forschung</t>
  </si>
  <si>
    <t>Max Planck Inst Sonnen Systemforsch</t>
  </si>
  <si>
    <t>Max Planck Inst Sonnenforsch</t>
  </si>
  <si>
    <t>Max Planck Inst Sonnennsystemforschung</t>
  </si>
  <si>
    <t>Max Planck Inst Sonnenssystemforsch</t>
  </si>
  <si>
    <t>Max Planck Inst Sonnensyst Forsch 2</t>
  </si>
  <si>
    <t>Max Planck Inst Sonnensyst Forsch MPS</t>
  </si>
  <si>
    <t>Max Planck Inst Sonnensyst Forshung</t>
  </si>
  <si>
    <t>Max Planck Inst Sonnensyst Fosch</t>
  </si>
  <si>
    <t>Max Planck Inst Sonnensystem Forsch</t>
  </si>
  <si>
    <t>Max Planck Inst Sonnensystemforsch</t>
  </si>
  <si>
    <t>Max Planck Inst Sonnensystemforschung</t>
  </si>
  <si>
    <t>Max Planck Inst Sonnensystenfosch</t>
  </si>
  <si>
    <t>Max Planck Inst Sonnensystforsch</t>
  </si>
  <si>
    <t>Max Planck Inst Sonnensystforschung</t>
  </si>
  <si>
    <t>Max Planck Inst Sonnersystemfunsong</t>
  </si>
  <si>
    <t>Max Planck Inst Sonnesyst Forsch</t>
  </si>
  <si>
    <t>Max Planck Inst Stromungsforsch</t>
  </si>
  <si>
    <t>Max Planck Inst Terr Mikrobiol</t>
  </si>
  <si>
    <t>Max Planck Inst Verhaltensphysiol</t>
  </si>
  <si>
    <t>Max Planck Inst Zellbiol</t>
  </si>
  <si>
    <t>Max Planck Inst Zuchtungsforsch</t>
  </si>
  <si>
    <t>Max Planck Nucl Phys</t>
  </si>
  <si>
    <t>Max Planck Sonnensystemforsch</t>
  </si>
  <si>
    <t>Max Planck Str 1</t>
  </si>
  <si>
    <t>Max Planck Str 2</t>
  </si>
  <si>
    <t>Max Planck Unit Struct Mol Biol</t>
  </si>
  <si>
    <t>Max Plank Inst Chem</t>
  </si>
  <si>
    <t>Max Plank Inst Extraterr Phys</t>
  </si>
  <si>
    <t>Max Plank Inst Marine Microbiol</t>
  </si>
  <si>
    <t>Max Plank Inst Ornithol</t>
  </si>
  <si>
    <t>Max Plank Inst Solar Syst Res</t>
  </si>
  <si>
    <t>Max Plank Inst Solid State Res</t>
  </si>
  <si>
    <t>MPE</t>
  </si>
  <si>
    <t>MPE Garching</t>
  </si>
  <si>
    <t>MPI</t>
  </si>
  <si>
    <t>MPI Astrophys</t>
  </si>
  <si>
    <t>MPI Radioastron</t>
  </si>
  <si>
    <t>Arecibo Observ</t>
  </si>
  <si>
    <t>ARES NASA JSC</t>
  </si>
  <si>
    <t>Astrophys Off ZP12 MSFC NASA</t>
  </si>
  <si>
    <t>CRESST GSFC NASA</t>
  </si>
  <si>
    <t>CRESST NASA Goddard Space Flight Ctr</t>
  </si>
  <si>
    <t>CREST USRA NASA GSFC</t>
  </si>
  <si>
    <t>FDC JPL</t>
  </si>
  <si>
    <t>George C Marshall Space Flight Ctr</t>
  </si>
  <si>
    <t>Goddard Inst Space Studies</t>
  </si>
  <si>
    <t>Goddard Space Flight Ctr</t>
  </si>
  <si>
    <t>Grumman Aerosp Corp</t>
  </si>
  <si>
    <t>GSFC</t>
  </si>
  <si>
    <t>GSFC NASA</t>
  </si>
  <si>
    <t>JET PROP LAB</t>
  </si>
  <si>
    <t>Jet Propuls Lab</t>
  </si>
  <si>
    <t>JPL</t>
  </si>
  <si>
    <t>JPL NASA</t>
  </si>
  <si>
    <t>KR NASA Johnson Space Ctr</t>
  </si>
  <si>
    <t>KT NASA Johnson Space Ctr</t>
  </si>
  <si>
    <t>Langley Res Ctr</t>
  </si>
  <si>
    <t>Lyndon B Johnson Space Ctr</t>
  </si>
  <si>
    <t>Marshall Space Flight Ctr</t>
  </si>
  <si>
    <t>MEI Technol NASA GSFC</t>
  </si>
  <si>
    <t>NASA AMES</t>
  </si>
  <si>
    <t>NASA Ames Res Ctr</t>
  </si>
  <si>
    <t>NASA Ames Res Pk</t>
  </si>
  <si>
    <t>NASA Ames Reseach Ctr</t>
  </si>
  <si>
    <t>NASA ARC CREST</t>
  </si>
  <si>
    <t>NASA Astrobiol Inst</t>
  </si>
  <si>
    <t>NASA Einstein</t>
  </si>
  <si>
    <t>NASA George C Marshall Space Flight Ctr MSFC</t>
  </si>
  <si>
    <t>NASA GISS</t>
  </si>
  <si>
    <t>NASA Goddard</t>
  </si>
  <si>
    <t>NASA Goddard Inst Space Studies</t>
  </si>
  <si>
    <t>NASA Goddard Space Flight Ctr</t>
  </si>
  <si>
    <t>NASA Goddard Space Flight Ctr Greenbelt</t>
  </si>
  <si>
    <t>NASA Goddard Spaceflight Ctr</t>
  </si>
  <si>
    <t>NASA GRC</t>
  </si>
  <si>
    <t>NASA GSFC</t>
  </si>
  <si>
    <t>NASA GSFC Code 674</t>
  </si>
  <si>
    <t>NASA Headquarters</t>
  </si>
  <si>
    <t>NASA HQ</t>
  </si>
  <si>
    <t>NASA John H Glenn Res Ctr Lewis Field</t>
  </si>
  <si>
    <t>NASA Johnson Space Ctr</t>
  </si>
  <si>
    <t>NASA JPL</t>
  </si>
  <si>
    <t>NASA JSC</t>
  </si>
  <si>
    <t>NASA JSC ES6</t>
  </si>
  <si>
    <t>NASA KSC</t>
  </si>
  <si>
    <t>NASA Langley Res Ctr Hampton</t>
  </si>
  <si>
    <t>NASA LaRC</t>
  </si>
  <si>
    <t>NASA Lunar Sci Inst</t>
  </si>
  <si>
    <t>NASA Marshall Space Flight Ctr ZP 13</t>
  </si>
  <si>
    <t>NASA MSFC</t>
  </si>
  <si>
    <t>NASA MSFC SD59</t>
  </si>
  <si>
    <t>NASA Postdoctoral Program</t>
  </si>
  <si>
    <t>NASA Sagan</t>
  </si>
  <si>
    <t>NASA Solar Syst Explorat Res Virtual Inst</t>
  </si>
  <si>
    <t>NASA SPoRT</t>
  </si>
  <si>
    <t>NASA SSERVI</t>
  </si>
  <si>
    <t>Natl Opt Astron Observ</t>
  </si>
  <si>
    <t>Raytheon NASA Goddard Space Flight Ctr</t>
  </si>
  <si>
    <t>SSA NASA Langley Res Ctr</t>
  </si>
  <si>
    <t>SSAI ASA LaRC</t>
  </si>
  <si>
    <t>SSAI Langley Res Ctr</t>
  </si>
  <si>
    <t>SSAI NASA Langley Res Ctr</t>
  </si>
  <si>
    <t>SSAI NASA LaRC</t>
  </si>
  <si>
    <t>Stennis Space Ctr</t>
  </si>
  <si>
    <t>Wallops Flight Facil</t>
  </si>
  <si>
    <t>AIST Res Ctr Photovolta Technol</t>
  </si>
  <si>
    <t>Angstrom Technol Partnership</t>
  </si>
  <si>
    <t>Joint Res Ctr Atom Technol</t>
  </si>
  <si>
    <t>Nanotechnol Res Inst</t>
  </si>
  <si>
    <t>Natl Metrol Inst Japan</t>
  </si>
  <si>
    <t>Res Ctr Photovolta</t>
  </si>
  <si>
    <t>Thin Film Silicon Solar Cells SurperLab</t>
  </si>
  <si>
    <t>Mexican Natl Polytech Inst</t>
  </si>
  <si>
    <t>CNR CNR NANOTEC</t>
  </si>
  <si>
    <t>CNR IAC</t>
  </si>
  <si>
    <t>CNR IAMC</t>
  </si>
  <si>
    <t>CNR IAMC Local Sa Mardini</t>
  </si>
  <si>
    <t>CNR IBAF</t>
  </si>
  <si>
    <t>CNR IBIMET</t>
  </si>
  <si>
    <t>CNR ICCOM</t>
  </si>
  <si>
    <t>CNR ICIB E Caianiello</t>
  </si>
  <si>
    <t>CNR ICMATE</t>
  </si>
  <si>
    <t>CNR IDASC</t>
  </si>
  <si>
    <t>CNR IDASC SENSOR Lab</t>
  </si>
  <si>
    <t>CNR IFAC</t>
  </si>
  <si>
    <t>CNR IFN</t>
  </si>
  <si>
    <t>CNR IFN CSMFO Lab</t>
  </si>
  <si>
    <t>CNR IFN Roma</t>
  </si>
  <si>
    <t>CNR IFN UOS Padova</t>
  </si>
  <si>
    <t>CNR IFN UOS Padova LUXOR</t>
  </si>
  <si>
    <t>CNR IIA</t>
  </si>
  <si>
    <t>CNR IMAA</t>
  </si>
  <si>
    <t>CNR IMEM Sez Parma</t>
  </si>
  <si>
    <t>CNR IMM Headquarters</t>
  </si>
  <si>
    <t>CNR IMM MATIS</t>
  </si>
  <si>
    <t>CNR IMM Sect Bologna</t>
  </si>
  <si>
    <t>CNR IMM Sede Univ Catania Matis</t>
  </si>
  <si>
    <t>CNR IMM Sez Bologna</t>
  </si>
  <si>
    <t>CNR IMM Zona Ind</t>
  </si>
  <si>
    <t>CNR INO</t>
  </si>
  <si>
    <t>CNR INO Ist Nazl Ott</t>
  </si>
  <si>
    <t>CNR INO Natl Inst Opt</t>
  </si>
  <si>
    <t>CNR INO SENSOR Lab</t>
  </si>
  <si>
    <t>CNR INSEAN</t>
  </si>
  <si>
    <t>CNR INSEAN Marine Technol Res Inst</t>
  </si>
  <si>
    <t>CNR Inst Ecosyst Study</t>
  </si>
  <si>
    <t>CNR Inst Nanosci S3</t>
  </si>
  <si>
    <t>CNR IOM Cagliari</t>
  </si>
  <si>
    <t>CNR IOM Cagliari SLACS</t>
  </si>
  <si>
    <t>CNR IOM Democritos Natl Simulat Ctr</t>
  </si>
  <si>
    <t>CNR IOM Lab Nazl TASC</t>
  </si>
  <si>
    <t>CNR IOM SLACS Cagliari</t>
  </si>
  <si>
    <t>CNR IPCF Div Bari</t>
  </si>
  <si>
    <t>CNR IPCF Ist Proc Chim Fis</t>
  </si>
  <si>
    <t>CNR IPCF Liquid Crystals Lab</t>
  </si>
  <si>
    <t>CNR IRPI</t>
  </si>
  <si>
    <t>CNR IRSA</t>
  </si>
  <si>
    <t>CNR ISM Montelibretti Sect</t>
  </si>
  <si>
    <t>CNR ISM Sez Potenza</t>
  </si>
  <si>
    <t>CNR ISMAR Arsenale</t>
  </si>
  <si>
    <t>CNR ISMAR GE</t>
  </si>
  <si>
    <t>CNR ISMAR TS</t>
  </si>
  <si>
    <t>CNR ISMN</t>
  </si>
  <si>
    <t>CNR ISSIA</t>
  </si>
  <si>
    <t>CNR ISSIA GE</t>
  </si>
  <si>
    <t>CNR ISSIA Uos Palermo</t>
  </si>
  <si>
    <t>CNR Ist Applicazioni Calcolo IAC</t>
  </si>
  <si>
    <t>CNR Ist Chim Composti Organometall CNR ICCOM</t>
  </si>
  <si>
    <t>CNR Ist Chim Composti Organometallici CNR ICCOM</t>
  </si>
  <si>
    <t>CNR Ist Officina Mat</t>
  </si>
  <si>
    <t>CNR Ist Proc Chim Fis</t>
  </si>
  <si>
    <t>CNR Ist Struttura Mat</t>
  </si>
  <si>
    <t>CNR Ist Tecnol Avanzate Energia Nicola Giordano</t>
  </si>
  <si>
    <t>CNR Ist Tecnol Avanzate Energia Nicola Giordano I</t>
  </si>
  <si>
    <t>CNR ISTEC</t>
  </si>
  <si>
    <t>CNR ITAE Inst Adv Energy Technol</t>
  </si>
  <si>
    <t>CNR ITC Construct Technol Inst</t>
  </si>
  <si>
    <t>CNR ITC Inst Bldg Technol</t>
  </si>
  <si>
    <t>CNR NANO Ist Nanosci</t>
  </si>
  <si>
    <t>CNR NANO Res Ctr S3</t>
  </si>
  <si>
    <t>CNR NANOTEC</t>
  </si>
  <si>
    <t>CNR NANOTEC Ist Nanotecnol</t>
  </si>
  <si>
    <t>CNR Nanotec Polo Nanotecnol</t>
  </si>
  <si>
    <t>CNR SPIN Complesso Univ Monte S Angelo</t>
  </si>
  <si>
    <t>CNR SPIN UOS Salerno</t>
  </si>
  <si>
    <t>Consiglio Nazl Ric</t>
  </si>
  <si>
    <t>Consiglio Nazl Ric CNR ISE</t>
  </si>
  <si>
    <t>Consiglio Nazl Ric CNR ISOF</t>
  </si>
  <si>
    <t>Consiglio Nazl Ric IBIMET CNR</t>
  </si>
  <si>
    <t>Consiglio Nazl Ric IPCF</t>
  </si>
  <si>
    <t>Consiglio Nazl Ric ISMac CNR</t>
  </si>
  <si>
    <t>Consiglio Nazl Ric ISMAR</t>
  </si>
  <si>
    <t>Consiglio Nazl Ric ISMAR CNR</t>
  </si>
  <si>
    <t>Consiglio Nazl Ric ITAE</t>
  </si>
  <si>
    <t>Ctr Nazl Ric IRC CNR</t>
  </si>
  <si>
    <t>DEMOCRITOS CNR IOM Natl Simulat Ctr</t>
  </si>
  <si>
    <t>DEMOCRITOS IOM CNR Natl Simulat Ctr</t>
  </si>
  <si>
    <t>HYDRA Inst Marine Sci</t>
  </si>
  <si>
    <t>IAMC CNR</t>
  </si>
  <si>
    <t>IBB CNR</t>
  </si>
  <si>
    <t>IBIMET</t>
  </si>
  <si>
    <t>IBIMET CNR</t>
  </si>
  <si>
    <t>IC CNR</t>
  </si>
  <si>
    <t>IC CNR Ist Crystallog</t>
  </si>
  <si>
    <t>ICAR SPA</t>
  </si>
  <si>
    <t>ICCOM CNR Bari</t>
  </si>
  <si>
    <t>ICCOM CNR Trieste</t>
  </si>
  <si>
    <t>ICCOM CNR Trieste Res Unit</t>
  </si>
  <si>
    <t>ICCOM Trieste Res Unit</t>
  </si>
  <si>
    <t>ICMATE CNR</t>
  </si>
  <si>
    <t>IEIIT CNR</t>
  </si>
  <si>
    <t>IFAC</t>
  </si>
  <si>
    <t>IFAC CNR</t>
  </si>
  <si>
    <t>IFAC CNR Ist Fis Applicata</t>
  </si>
  <si>
    <t>IFC CNR</t>
  </si>
  <si>
    <t>IFN</t>
  </si>
  <si>
    <t>IFN CNR</t>
  </si>
  <si>
    <t>IGAG CNR</t>
  </si>
  <si>
    <t>IIA CNR</t>
  </si>
  <si>
    <t>IMEM CNR Parco Area Sci 37 A</t>
  </si>
  <si>
    <t>IMEM CNR Parma</t>
  </si>
  <si>
    <t>IMEM CNR Trento</t>
  </si>
  <si>
    <t>INO</t>
  </si>
  <si>
    <t>INO CNR</t>
  </si>
  <si>
    <t>INSEAN</t>
  </si>
  <si>
    <t>INSEAN CNR</t>
  </si>
  <si>
    <t>INSEAN CNR Maritime Res Ctr</t>
  </si>
  <si>
    <t>Inst Appl Phys Nello Carrara</t>
  </si>
  <si>
    <t>Inst Appl Phys Nello Carrara IFAC</t>
  </si>
  <si>
    <t>Inst Biometeorol CNR IBIMET</t>
  </si>
  <si>
    <t>Inst Chem Organometall Cpds CNR ICCOM</t>
  </si>
  <si>
    <t>Inst CNR SPIN</t>
  </si>
  <si>
    <t>Inst Ecosyst Study CNR ISE</t>
  </si>
  <si>
    <t>Inst Electromagnet Sensing Environm CNR IREA</t>
  </si>
  <si>
    <t>Inst Electromagnet Sensing Environm IREA</t>
  </si>
  <si>
    <t>Inst Intelligent Syst Automat CNR ISSIA</t>
  </si>
  <si>
    <t>Inst Intelligent Syst Automat ISSIA</t>
  </si>
  <si>
    <t>Inst Intelligent Syst Automat ISSIA CNR</t>
  </si>
  <si>
    <t>Inst ISOF CNR</t>
  </si>
  <si>
    <t>IOM CNR Area Sci Pk</t>
  </si>
  <si>
    <t>IOM CNR Ist Off Mat</t>
  </si>
  <si>
    <t>IOM TASC CNR</t>
  </si>
  <si>
    <t>IPCF CNR Bari</t>
  </si>
  <si>
    <t>IPCF CNR UOS Pisa</t>
  </si>
  <si>
    <t>IRC CNR</t>
  </si>
  <si>
    <t>IRCrES CNR</t>
  </si>
  <si>
    <t>ISAC CNR</t>
  </si>
  <si>
    <t>ISE CNR</t>
  </si>
  <si>
    <t>ISMAC CNR</t>
  </si>
  <si>
    <t>ISMAR CNR</t>
  </si>
  <si>
    <t>ISMN Sez Roma2 CNR</t>
  </si>
  <si>
    <t>ISSIA CNR</t>
  </si>
  <si>
    <t>Ist Applicaz Calcolo Mauro Picone</t>
  </si>
  <si>
    <t>Ist Chim Biomol Comprensorio Olivetti</t>
  </si>
  <si>
    <t>Ist Chim Composti Organomet CNR ICOOM</t>
  </si>
  <si>
    <t>Ist Chim Composti Organometall CNR</t>
  </si>
  <si>
    <t>Ist Chim Composti Organometall CNR ICCOM</t>
  </si>
  <si>
    <t>Ist Chim Composti OrganoMetall ICCOM</t>
  </si>
  <si>
    <t>Ist Chim Composti Organometall ICCOM CNR</t>
  </si>
  <si>
    <t>Ist Chim Composti Organometallici CNR ICCOM</t>
  </si>
  <si>
    <t>Ist Chim Composti OrganoMetallici CNR ICCOM Bari</t>
  </si>
  <si>
    <t>Ist Chim Composti Organometallici ICCOM CNR</t>
  </si>
  <si>
    <t>Ist Cristallog Sincrotrone Elettra</t>
  </si>
  <si>
    <t>Ist Fis Applicata Carrara IFAC CNR</t>
  </si>
  <si>
    <t>Ist Fis Applicata Nello Carrara</t>
  </si>
  <si>
    <t>Ist Fis Applicata Nello Carrara IFAC</t>
  </si>
  <si>
    <t>Ist Fis Plasma Nello Spazio IFSI</t>
  </si>
  <si>
    <t>Ist Gas Ionizzati CNR</t>
  </si>
  <si>
    <t>Ist Nanosci CNR ECMT</t>
  </si>
  <si>
    <t>Ist Nanosci CNR NANO S3</t>
  </si>
  <si>
    <t>Ist Nanotecnol CNR Nanotec</t>
  </si>
  <si>
    <t>Ist Nazl Ott CNR INO</t>
  </si>
  <si>
    <t>Ist Nazl Ottica CNR INO</t>
  </si>
  <si>
    <t>Ist Off Mat CNR IOM</t>
  </si>
  <si>
    <t>Ist Offcina Mat CNR IOM Cagliari</t>
  </si>
  <si>
    <t>Ist Officina Mat CNR</t>
  </si>
  <si>
    <t>Ist Officina Mat CNR IOM</t>
  </si>
  <si>
    <t>Ist Officina Mat CNRIOM</t>
  </si>
  <si>
    <t>Ist Proc Chim Fis CNR</t>
  </si>
  <si>
    <t>Ist Ric Combust CNR</t>
  </si>
  <si>
    <t>Ist Sci Tecnol Mol CNR CNR ISTM</t>
  </si>
  <si>
    <t>Ist Sistemi Complessi ISC CNR</t>
  </si>
  <si>
    <t>Ist Struttura Mat ISM CNR</t>
  </si>
  <si>
    <t>Ist Studio Mat Nanostrutturati CNR ISMN</t>
  </si>
  <si>
    <t>Ist Studio Mat Nanostrutturati ISMN CNR</t>
  </si>
  <si>
    <t>ISTI CNR</t>
  </si>
  <si>
    <t>ISTM CRN Ist Sci Tecnol Mol</t>
  </si>
  <si>
    <t>ITAE CNR Messina</t>
  </si>
  <si>
    <t>Italian Natl Council Res CNR IPCB</t>
  </si>
  <si>
    <t>Italian Natl Res Council CNR</t>
  </si>
  <si>
    <t>Italian Natl Res Council ISAC CNR</t>
  </si>
  <si>
    <t>Italian Natl Res Council ISSIA CNR</t>
  </si>
  <si>
    <t>ITC CNR Padova</t>
  </si>
  <si>
    <t>IVALSA CNR</t>
  </si>
  <si>
    <t>Lab TASC IOM CNR</t>
  </si>
  <si>
    <t>MATIS CNR IMM</t>
  </si>
  <si>
    <t>Nanotec CNR</t>
  </si>
  <si>
    <t>NANOTEC CNR Ist Nanotecnol</t>
  </si>
  <si>
    <t>Natl Council Res CNR</t>
  </si>
  <si>
    <t>Natl Inst Opt INO</t>
  </si>
  <si>
    <t>Natl Res Council CNR INO</t>
  </si>
  <si>
    <t>Natl Res Council CNR INSEAN</t>
  </si>
  <si>
    <t>Natl Res Council CNR IPCF</t>
  </si>
  <si>
    <t>Natl Res Council CNR IREA</t>
  </si>
  <si>
    <t>Natl Res Council CNR ISMAR</t>
  </si>
  <si>
    <t>Natl Res Council IBIMET CNR</t>
  </si>
  <si>
    <t>Natl Res Council ISAC CNR</t>
  </si>
  <si>
    <t>Natl Res Council ISC CNR</t>
  </si>
  <si>
    <t>Natl Res Council ISMAR CNR</t>
  </si>
  <si>
    <t>Natl Res Council ISPAAM CNR</t>
  </si>
  <si>
    <t>Natl Res Council Italy</t>
  </si>
  <si>
    <t>Natl Res Council Italy CNR ISTEC</t>
  </si>
  <si>
    <t>Natl Res Council Italy IFC CNR</t>
  </si>
  <si>
    <t>Natl Res Council Italy IMAA CNR</t>
  </si>
  <si>
    <t>Natl Res Council Italy ISAFoM CNR</t>
  </si>
  <si>
    <t>Natl Res Council Italy ITC CNR</t>
  </si>
  <si>
    <t>NEST CNR NANO</t>
  </si>
  <si>
    <t>NEST Ist Nanosci</t>
  </si>
  <si>
    <t>NNL CNR Ist Nanosci</t>
  </si>
  <si>
    <t>NNL CNR NANO</t>
  </si>
  <si>
    <t>NNL Ist Nanosci</t>
  </si>
  <si>
    <t>Res Natl Council Inst Biometeorol CNR IBIMET</t>
  </si>
  <si>
    <t>SPIN CNR</t>
  </si>
  <si>
    <t>SPIN CNR UOS</t>
  </si>
  <si>
    <t>TASC IOM CNR</t>
  </si>
  <si>
    <t>Water Res Inst IRSA CNR</t>
  </si>
  <si>
    <t>Baksan Neutrino Observ</t>
  </si>
  <si>
    <t>Inst Nucl Res</t>
  </si>
  <si>
    <t>Inst Appl Phys RAS</t>
  </si>
  <si>
    <t>Inst Astron RAS</t>
  </si>
  <si>
    <t>Inst Solar Terr Phys ISTP SB RAS</t>
  </si>
  <si>
    <t>Inst Solar Terr Phys ISZF</t>
  </si>
  <si>
    <t>Inst Solar Terr Phys RAS SB</t>
  </si>
  <si>
    <t>Inst Solar Terr Phys SB RAS</t>
  </si>
  <si>
    <t>Inst Solar Terr Phys SD RAS</t>
  </si>
  <si>
    <t>Inst Solar Terr SB RAS</t>
  </si>
  <si>
    <t>Inst Solar Terrestrial Phys</t>
  </si>
  <si>
    <t>Inst Solar Terrestrial SB RAS</t>
  </si>
  <si>
    <t>ISTP SB RAS</t>
  </si>
  <si>
    <t>ISZF</t>
  </si>
  <si>
    <t>Inst Problems Mech</t>
  </si>
  <si>
    <t>IPMech Inst Problems Mech</t>
  </si>
  <si>
    <t>INST N IND ECOL PROBLEMS</t>
  </si>
  <si>
    <t>KOLA SCI CTR</t>
  </si>
  <si>
    <t>Kola Sci Ctr RAS</t>
  </si>
  <si>
    <t>Polar Geophys Inst</t>
  </si>
  <si>
    <t>Problems North Kola Sci Ctr RAS</t>
  </si>
  <si>
    <t>AM Prokhorov Gen Phys Inst</t>
  </si>
  <si>
    <t>CSIC IEEC</t>
  </si>
  <si>
    <t>Nikolaev Inst Inorgan Chem SB RAS</t>
  </si>
  <si>
    <t>Prokhorov Inst Gen Phys</t>
  </si>
  <si>
    <t>Inst Terr Magnetism</t>
  </si>
  <si>
    <t>IZMIRAN</t>
  </si>
  <si>
    <t>NV Pushkov Inst IZMIRAN</t>
  </si>
  <si>
    <t>NV Pushkov IZMIRAN RAS</t>
  </si>
  <si>
    <t>Pushkov Inst IZMIRAN</t>
  </si>
  <si>
    <t>W Dept IZMIRAN</t>
  </si>
  <si>
    <t>W Dept NV Pushkov IZMIRAN RAS</t>
  </si>
  <si>
    <t>WD IZMIRAN</t>
  </si>
  <si>
    <t>Lebedev Inst</t>
  </si>
  <si>
    <t>Lebedev Phys Inst</t>
  </si>
  <si>
    <t>Lebedev Phys Inst RAS</t>
  </si>
  <si>
    <t>PN Lebdev Phys Inst</t>
  </si>
  <si>
    <t>PN Lebedev Phys Inst RAS</t>
  </si>
  <si>
    <t>AV Rzhanov Inst Semicond Phys</t>
  </si>
  <si>
    <t>AV Rzhanov Inst Semicond Phys SB RAS</t>
  </si>
  <si>
    <t>Rzhanov Inst Semicond Phys</t>
  </si>
  <si>
    <t>Rzhanov Inst Semicond Phys SB RAS</t>
  </si>
  <si>
    <t>Inst Phys Earth</t>
  </si>
  <si>
    <t>Moscow Phys Earth Inst</t>
  </si>
  <si>
    <t>Schmidt Inst Phys Earth</t>
  </si>
  <si>
    <t>United Inst Phys Earth</t>
  </si>
  <si>
    <t>IKI</t>
  </si>
  <si>
    <t>IKI Moscow</t>
  </si>
  <si>
    <t>IKI RSSI</t>
  </si>
  <si>
    <t>Inst Space Res</t>
  </si>
  <si>
    <t>Inst Space Res IKI</t>
  </si>
  <si>
    <t>Moscow Space Res Inst</t>
  </si>
  <si>
    <t>Space Res Inst IKI</t>
  </si>
  <si>
    <t>Space Res Inst IKI 117997</t>
  </si>
  <si>
    <t>Special Design Bur Space Instrumentat IKI SKBKP I</t>
  </si>
  <si>
    <t>Boreskov Inst Catal</t>
  </si>
  <si>
    <t>Cent Astron Observ</t>
  </si>
  <si>
    <t>Cent Astron Observ Pulkova</t>
  </si>
  <si>
    <t>Cent Astron Observ Pulkovo</t>
  </si>
  <si>
    <t>Cent Astron Observ RAS Pulkovo</t>
  </si>
  <si>
    <t>Cent Pulkovo Astron Observ</t>
  </si>
  <si>
    <t>Inst Appl Astron</t>
  </si>
  <si>
    <t>INST CYTOL</t>
  </si>
  <si>
    <t>Ioffe Inst</t>
  </si>
  <si>
    <t>Ioffe Physicotech Inst</t>
  </si>
  <si>
    <t>IP Pavlov Physiol Inst</t>
  </si>
  <si>
    <t>Main Astron Observ</t>
  </si>
  <si>
    <t>Main Pulkova Astron Observ</t>
  </si>
  <si>
    <t>Main Pulkovo Astron Observ</t>
  </si>
  <si>
    <t>PP Shirshov Inst Oceanol</t>
  </si>
  <si>
    <t>PP Shirshov Oceanol Inst</t>
  </si>
  <si>
    <t>Pulkovo Astron Observ</t>
  </si>
  <si>
    <t>Pulkovo Main Astron Observ</t>
  </si>
  <si>
    <t>Pulkovo Observ</t>
  </si>
  <si>
    <t>Shirshov Inst Oceanol</t>
  </si>
  <si>
    <t>Special Astrophys Observ</t>
  </si>
  <si>
    <t>St Petersburg Branch</t>
  </si>
  <si>
    <t>Beijing Astron Observ</t>
  </si>
  <si>
    <t>CAS Hefei Inst Phys Sci</t>
  </si>
  <si>
    <t>Changchun Inst Opt Fine Mech Phys</t>
  </si>
  <si>
    <t>Chengdu Inst Biol</t>
  </si>
  <si>
    <t>Chenshan Bot Garden</t>
  </si>
  <si>
    <t>Chinese Acad Sci ICCAS</t>
  </si>
  <si>
    <t>Chinese Acad Sci NIGLAS</t>
  </si>
  <si>
    <t>Chinese Natl Astron Observ</t>
  </si>
  <si>
    <t>CSSAR</t>
  </si>
  <si>
    <t>Dalian Inst Chem Phys CAS</t>
  </si>
  <si>
    <t>Ecoenvironm Sci Res Ctr</t>
  </si>
  <si>
    <t>Guangzhou Inst Energy Convers</t>
  </si>
  <si>
    <t>Hefei Inst Phys Sci</t>
  </si>
  <si>
    <t>ICCAS</t>
  </si>
  <si>
    <t>Inst Atmospher Phys CAS</t>
  </si>
  <si>
    <t>Inst Atmospher Phys JAP</t>
  </si>
  <si>
    <t>Inst Elect Engn CAS</t>
  </si>
  <si>
    <t>ITPCAS</t>
  </si>
  <si>
    <t>Kunming Inst Bot</t>
  </si>
  <si>
    <t>Kunming Inst Zool</t>
  </si>
  <si>
    <t>Lanzhou Inst Chem Phys</t>
  </si>
  <si>
    <t>Lanzhou Inst Plateau Atmospher Phys</t>
  </si>
  <si>
    <t>Lushan Bot Garden</t>
  </si>
  <si>
    <t>Nanjing Bot Garden</t>
  </si>
  <si>
    <t>Nansen Zhu Int Res Ctr</t>
  </si>
  <si>
    <t>Nansen Zhu Int Res Ctr NZC</t>
  </si>
  <si>
    <t>NAOC</t>
  </si>
  <si>
    <t>NAOCAS</t>
  </si>
  <si>
    <t>Natl Astron Ctr</t>
  </si>
  <si>
    <t>Natl Astron Observ</t>
  </si>
  <si>
    <t>Natl Astron Observ CAS</t>
  </si>
  <si>
    <t>Natl Astron Observ China</t>
  </si>
  <si>
    <t>Natl Ctr Plant Gene Res</t>
  </si>
  <si>
    <t>Natl Lab Heavy Ion Accelerator</t>
  </si>
  <si>
    <t>Natl Lab Heavy Ion Accelerator Lanzhou</t>
  </si>
  <si>
    <t>Natl Space Sci Ctr</t>
  </si>
  <si>
    <t>Purple Mt Observ</t>
  </si>
  <si>
    <t>RCEES Chinese Acad Sci</t>
  </si>
  <si>
    <t>Shanghai Astron Observ</t>
  </si>
  <si>
    <t>Shanghai Bot Garden</t>
  </si>
  <si>
    <t>Shanghai Ctr Bioinformat Technol</t>
  </si>
  <si>
    <t>Shanghai Ctr Plant Stress Biol</t>
  </si>
  <si>
    <t>Shanghai Inst Biol Sci</t>
  </si>
  <si>
    <t>Shanghai Inst Laser Plasma</t>
  </si>
  <si>
    <t>Shanghai Inst Organ Chem</t>
  </si>
  <si>
    <t>South China Sea Inst Oceanol</t>
  </si>
  <si>
    <t>State Key Lab Appl Opt</t>
  </si>
  <si>
    <t>State Key Lab Cryosphere Sci</t>
  </si>
  <si>
    <t>State Key Lab Severe Weather</t>
  </si>
  <si>
    <t>State Key Lab Space Weather</t>
  </si>
  <si>
    <t>UCAS</t>
  </si>
  <si>
    <t>Univ Chinese Acad Sci CAS</t>
  </si>
  <si>
    <t>Univ Chinese Acad Sci USAS</t>
  </si>
  <si>
    <t>Yantai Inst Coastal Zone Res</t>
  </si>
  <si>
    <t>Yunnan Astron Observ</t>
  </si>
  <si>
    <t>YUNNAN OBSERV</t>
  </si>
  <si>
    <t>BD000001</t>
  </si>
  <si>
    <t>Alfred Wegener Inst</t>
  </si>
  <si>
    <t>Alfred Wegener Inst Potsdam</t>
  </si>
  <si>
    <t>Alfred Wegner Inst Bremerhaven</t>
  </si>
  <si>
    <t>AWI</t>
  </si>
  <si>
    <t>Biol Anstalt Helgoland</t>
  </si>
  <si>
    <t>Helmholtz Ctr Ocean Res</t>
  </si>
  <si>
    <t>Meeresstn Helgoland</t>
  </si>
  <si>
    <t>Wattenmeerstn Sylt</t>
  </si>
  <si>
    <t>BD000002</t>
  </si>
  <si>
    <t>GEOMAR</t>
  </si>
  <si>
    <t>GEOMAR Helmholtz Ctr Ocean Res</t>
  </si>
  <si>
    <t>GEOMAR Helmholtz Ctr Ocean Res Kiel</t>
  </si>
  <si>
    <t>GEOMAR Helmholtz Zentrum Ozeanforsch Kiel</t>
  </si>
  <si>
    <t>GEOMAR Helmholz Ctr Ocean Res</t>
  </si>
  <si>
    <t>GEOMAR Res Ctr</t>
  </si>
  <si>
    <t>GEOMAR Res Ctr Marine Geosci</t>
  </si>
  <si>
    <t>Helmholtz Ctr Ocean Res Kiel GEOMAR</t>
  </si>
  <si>
    <t>Helmholtz Zentrum Ozeanforsch GEOMAR</t>
  </si>
  <si>
    <t>Helmholtz Zentrum Ozeanforsch Kiel GEOMAR</t>
  </si>
  <si>
    <t>Helmhotz Ctr Ocean Res GEOMAR</t>
  </si>
  <si>
    <t>IFM GEOMAR</t>
  </si>
  <si>
    <t>IFM GEOMAR Marnie Biogeochem Chem Ozeanog</t>
  </si>
  <si>
    <t>Leibniz Inst Marine Sci</t>
  </si>
  <si>
    <t>Leibniz Inst Meereswissensch</t>
  </si>
  <si>
    <t>Leibniz Inst Meereswissensch IFM GEOMAR</t>
  </si>
  <si>
    <t>BD000003</t>
  </si>
  <si>
    <t>Dresden</t>
  </si>
  <si>
    <t>Forschungszentrum Dresden Rossendorf</t>
  </si>
  <si>
    <t>Forschungszentrum Dresden Rossendorf FZD</t>
  </si>
  <si>
    <t>Forschungszentrum Rossendorf EV</t>
  </si>
  <si>
    <t>Helmholtz Inst Freiberg Resource Technol</t>
  </si>
  <si>
    <t>Helmholtz Zentrum Dresden</t>
  </si>
  <si>
    <t>BD000004</t>
  </si>
  <si>
    <t>Forschungszentrum Geesthacht GmbH GKSS</t>
  </si>
  <si>
    <t>GKSS Forschungszentrum Geesthacht</t>
  </si>
  <si>
    <t>GKSS Res Ctr</t>
  </si>
  <si>
    <t>Helmholtz Ctr Geesthacht</t>
  </si>
  <si>
    <t>Helmholtz Zentrum Geesthacht</t>
  </si>
  <si>
    <t>HZG Geesthacht</t>
  </si>
  <si>
    <t>Inst Coastal Res</t>
  </si>
  <si>
    <t>BD000005</t>
  </si>
  <si>
    <t>Hahn Meitner Inst Berlin</t>
  </si>
  <si>
    <t>Helmholtz Ctr Berlin HZB</t>
  </si>
  <si>
    <t>Helmholtz Zentrum Berlin HZB</t>
  </si>
  <si>
    <t>Helmholtz Zentrum Berlin Mat Energie GmbH</t>
  </si>
  <si>
    <t>BD000006</t>
  </si>
  <si>
    <t>CEFE</t>
  </si>
  <si>
    <t>CEREGE CNRS</t>
  </si>
  <si>
    <t>CEREGE Coll France</t>
  </si>
  <si>
    <t>CNRS Ifremer IRD UBO</t>
  </si>
  <si>
    <t>CNRS IRD</t>
  </si>
  <si>
    <t>CNRS IRD Paris VI</t>
  </si>
  <si>
    <t>CNRS IRD UM1 UM2</t>
  </si>
  <si>
    <t>CNRS IRD UPS</t>
  </si>
  <si>
    <t>Ctr IRD</t>
  </si>
  <si>
    <t>Ctr IRD Bretagne</t>
  </si>
  <si>
    <t>Ctr ORSTOM Brest</t>
  </si>
  <si>
    <t>DREAM CEFE CNRS</t>
  </si>
  <si>
    <t>IRD 2724 IRD</t>
  </si>
  <si>
    <t>IRD Ceped</t>
  </si>
  <si>
    <t>IRD CNRS UPS</t>
  </si>
  <si>
    <t>IRD GeneTrop PCMA</t>
  </si>
  <si>
    <t>IRD Great Ice</t>
  </si>
  <si>
    <t>IRD Guyane</t>
  </si>
  <si>
    <t>IRD Hydrol</t>
  </si>
  <si>
    <t>IRD Hydrosci</t>
  </si>
  <si>
    <t>IRD Ile de France</t>
  </si>
  <si>
    <t>IRD Ile France</t>
  </si>
  <si>
    <t>IRD Marie Curie</t>
  </si>
  <si>
    <t>IRD Montpellier</t>
  </si>
  <si>
    <t>IRD OBHI</t>
  </si>
  <si>
    <t>IRD UMR AMAP</t>
  </si>
  <si>
    <t>IRD UMR LISAH</t>
  </si>
  <si>
    <t>IRD UR CYROCO</t>
  </si>
  <si>
    <t>LEMAR</t>
  </si>
  <si>
    <t>LPO</t>
  </si>
  <si>
    <t>UMR 5175</t>
  </si>
  <si>
    <t>UMR DIADE IRD UM2</t>
  </si>
  <si>
    <t>UMR IRD UM2 Cirad Resistance Plantes Bioagresseur</t>
  </si>
  <si>
    <t>UMR LISAH</t>
  </si>
  <si>
    <t>UPS IRD</t>
  </si>
  <si>
    <t>BD000007</t>
  </si>
  <si>
    <t>B P Konstantinov Petersburg Nucl Phys Inst</t>
  </si>
  <si>
    <t>BP Konstantinov Petersburg Nucl Phys Inst</t>
  </si>
  <si>
    <t>Kurachov Inst</t>
  </si>
  <si>
    <t>Natl Res Ctr Kurchatov Inst</t>
  </si>
  <si>
    <t>NRC Kurchatov Inst</t>
  </si>
  <si>
    <t>RNTs Kurchatov Inst</t>
  </si>
  <si>
    <t>Russian Sci Ctr Kurchatov Inst</t>
  </si>
  <si>
    <t>Russian Sci Ctr Kurchatovskii Inst</t>
  </si>
  <si>
    <t>BD000008</t>
  </si>
  <si>
    <t>PP Shirshov Inst Oceanol RAS</t>
  </si>
  <si>
    <t>Russian Acad Sci IO RAS</t>
  </si>
  <si>
    <t>Shirshov Oceanol Inst</t>
  </si>
  <si>
    <t>BD000009</t>
  </si>
  <si>
    <t>4881 Sugar Maple Dr</t>
  </si>
  <si>
    <t>AF Off Sci Res</t>
  </si>
  <si>
    <t>AFOSR NE</t>
  </si>
  <si>
    <t>Air Force Off Sci Res</t>
  </si>
  <si>
    <t>Armed Forces Inst Pathol</t>
  </si>
  <si>
    <t>Armed Forces Radiobiol Res Inst</t>
  </si>
  <si>
    <t>Army Corps Engineers Field Res Facil</t>
  </si>
  <si>
    <t>Army Res Labs</t>
  </si>
  <si>
    <t>Army Res Off</t>
  </si>
  <si>
    <t>Arnold Afb</t>
  </si>
  <si>
    <t>Brooke Army Med Ctr</t>
  </si>
  <si>
    <t>CRREL</t>
  </si>
  <si>
    <t>Def Threat Reduct Agcy</t>
  </si>
  <si>
    <t>Dept Def</t>
  </si>
  <si>
    <t>Edgewood Chem Biol Ctr</t>
  </si>
  <si>
    <t>Edwards AFB</t>
  </si>
  <si>
    <t>ERDC CERL</t>
  </si>
  <si>
    <t>ERDC CHL</t>
  </si>
  <si>
    <t>ERDC CRREL</t>
  </si>
  <si>
    <t>Ft Bliss</t>
  </si>
  <si>
    <t>Ft Gordon</t>
  </si>
  <si>
    <t>Hill AFB</t>
  </si>
  <si>
    <t>Keller Army Community Hosp</t>
  </si>
  <si>
    <t>Kirtland AFB</t>
  </si>
  <si>
    <t>Natick Soldier Res</t>
  </si>
  <si>
    <t>Natl Naval Med Res Inst</t>
  </si>
  <si>
    <t>NAVAIR</t>
  </si>
  <si>
    <t>Naval Air Stn</t>
  </si>
  <si>
    <t>Naval Med Ctr Portsmouth</t>
  </si>
  <si>
    <t>Naval Post Grad Sch</t>
  </si>
  <si>
    <t>Naval Postgrad Sch</t>
  </si>
  <si>
    <t>Naval Postgraduate Sch</t>
  </si>
  <si>
    <t>Naval Surface Warfare Ctr</t>
  </si>
  <si>
    <t>Off Naval Res</t>
  </si>
  <si>
    <t>Tripler Army Med Ctr</t>
  </si>
  <si>
    <t>United States Army Corps Engn</t>
  </si>
  <si>
    <t>US Air Force</t>
  </si>
  <si>
    <t>US Air Force Acad</t>
  </si>
  <si>
    <t>US Air Force Res Lab</t>
  </si>
  <si>
    <t>US Army</t>
  </si>
  <si>
    <t>US Army ARDEC</t>
  </si>
  <si>
    <t>US Army COE</t>
  </si>
  <si>
    <t>US Army Construct Engn Res Lab</t>
  </si>
  <si>
    <t>US Army Corps Engineers</t>
  </si>
  <si>
    <t>US Army Corps Engn</t>
  </si>
  <si>
    <t>US Army Edgewood Chem Biol Ctr</t>
  </si>
  <si>
    <t>US Army Garrison</t>
  </si>
  <si>
    <t>US Army Inst Surg Res</t>
  </si>
  <si>
    <t>US Army RDECOM</t>
  </si>
  <si>
    <t>US Army Res Lab ARL</t>
  </si>
  <si>
    <t>US Army Res Labs</t>
  </si>
  <si>
    <t>US ARMYRDECOM ARL</t>
  </si>
  <si>
    <t>US Bur Reclamat</t>
  </si>
  <si>
    <t>US Edgewood Chem Biol Ctr</t>
  </si>
  <si>
    <t>US Naval Acad</t>
  </si>
  <si>
    <t>US Naval Postgrad Sch</t>
  </si>
  <si>
    <t>US Naval Res Lab</t>
  </si>
  <si>
    <t>US Navy</t>
  </si>
  <si>
    <t>USA Corps Engineers</t>
  </si>
  <si>
    <t>USACE CRREL</t>
  </si>
  <si>
    <t>USACE CRREL Alaska Projects Off</t>
  </si>
  <si>
    <t>USACE Field Res Facil</t>
  </si>
  <si>
    <t>USN Hosp</t>
  </si>
  <si>
    <t>USN Med Ctr</t>
  </si>
  <si>
    <t>USN Observ</t>
  </si>
  <si>
    <t>Vandenberg AFB</t>
  </si>
  <si>
    <t>Walter Reed Army Inst Res</t>
  </si>
  <si>
    <t>Waterways Expt Stn</t>
  </si>
  <si>
    <t>Wilford Hall USAF Med Ctr</t>
  </si>
  <si>
    <t>WRIGHT LAB</t>
  </si>
  <si>
    <t>Wright Patterson AFB</t>
  </si>
  <si>
    <t>BD000010</t>
  </si>
  <si>
    <t>Adv Light Source</t>
  </si>
  <si>
    <t>Ames Natl Lab</t>
  </si>
  <si>
    <t>Ames Res Ctr</t>
  </si>
  <si>
    <t>Argonne Natl Lab W</t>
  </si>
  <si>
    <t>Argonne Natl Labs</t>
  </si>
  <si>
    <t>Battelle Marine Sci Lab</t>
  </si>
  <si>
    <t>Berkeley Lab</t>
  </si>
  <si>
    <t>Brookhaven Natl Labs</t>
  </si>
  <si>
    <t>Dept Energy</t>
  </si>
  <si>
    <t>Dept Energy Joint Genome Inst</t>
  </si>
  <si>
    <t>DOE</t>
  </si>
  <si>
    <t>DOE BioEnergy Sci Ctr BESC</t>
  </si>
  <si>
    <t>DOE Lawrence Livermore Natl Lab</t>
  </si>
  <si>
    <t>DOE NETL</t>
  </si>
  <si>
    <t>E O Lawrence Berkeley Natl Lab</t>
  </si>
  <si>
    <t>Fermi Natl Accelerator Lab</t>
  </si>
  <si>
    <t>Fermi Natl Lab</t>
  </si>
  <si>
    <t>Fermilab</t>
  </si>
  <si>
    <t>Fermilab Astrophys Ctr</t>
  </si>
  <si>
    <t>FERMILAB Theory Grp</t>
  </si>
  <si>
    <t>Jefferson Lab</t>
  </si>
  <si>
    <t>Joint Genome Inst</t>
  </si>
  <si>
    <t>Lawrence Berkeley Natl Lab LNBL</t>
  </si>
  <si>
    <t>Lawrence Berkeley Natl Labs</t>
  </si>
  <si>
    <t>Lawrence Berkely Natl Lab</t>
  </si>
  <si>
    <t>Lawrence Livermore Lab</t>
  </si>
  <si>
    <t>LBNL</t>
  </si>
  <si>
    <t>LOCKHEED</t>
  </si>
  <si>
    <t>Los Alamos Natl Res Lab</t>
  </si>
  <si>
    <t>MSU DOE Plant Res Lab</t>
  </si>
  <si>
    <t>Natl Energy Technol Lab</t>
  </si>
  <si>
    <t>NRELs Natl Wind Technol Ctr</t>
  </si>
  <si>
    <t>NRL</t>
  </si>
  <si>
    <t>Oak Ridge Associated Univ</t>
  </si>
  <si>
    <t>Oak Ridge Natl Lab UT ORNL</t>
  </si>
  <si>
    <t>Pacific NW Natl Lab Battelle</t>
  </si>
  <si>
    <t>Plasma Phys Lab</t>
  </si>
  <si>
    <t>Sandia Natl Lab</t>
  </si>
  <si>
    <t>Savannah River Ecol Lab</t>
  </si>
  <si>
    <t>Savannah River Lab</t>
  </si>
  <si>
    <t>Savannah River Site</t>
  </si>
  <si>
    <t>Savannah River Technol Ctr</t>
  </si>
  <si>
    <t>SLAC Natl 1 Accelerator Lab</t>
  </si>
  <si>
    <t>SLAC Natl Accelerator Laborat</t>
  </si>
  <si>
    <t>SLAC Natl Lab</t>
  </si>
  <si>
    <t>SLAC Stanford Univ</t>
  </si>
  <si>
    <t>SLAG Natl Accelerator Lab</t>
  </si>
  <si>
    <t>Spallat Neutron Source</t>
  </si>
  <si>
    <t>SSRL</t>
  </si>
  <si>
    <t>Stanford Linear Accelerator Ctr KIPAC</t>
  </si>
  <si>
    <t>Thomas Jefferson Natl Accelerator Fac</t>
  </si>
  <si>
    <t>Thomas Jefferson Natl Accelerator Facil</t>
  </si>
  <si>
    <t>BD000011</t>
  </si>
  <si>
    <t>AIM CEA Irfu Serv Astrophys</t>
  </si>
  <si>
    <t>BIOEMCO</t>
  </si>
  <si>
    <t>CEA CNRS INRIA UPS UVSQ</t>
  </si>
  <si>
    <t>CEA CNRS Univ Paris Diderot</t>
  </si>
  <si>
    <t>CEA Ctr Saclay</t>
  </si>
  <si>
    <t>CEA DEN DANS</t>
  </si>
  <si>
    <t>CEA DEN DANS I Tese</t>
  </si>
  <si>
    <t>CEA DEN DDIN</t>
  </si>
  <si>
    <t>CEA DEN DIR</t>
  </si>
  <si>
    <t>CEA DEN DPC</t>
  </si>
  <si>
    <t>CEA DSM CNRS</t>
  </si>
  <si>
    <t>CEA DSM CNRS Univ Paris Diderot</t>
  </si>
  <si>
    <t>CEA DSM CNRS Univ Paris Diderot IRFU SAp</t>
  </si>
  <si>
    <t>CEA DSM DAPNIA</t>
  </si>
  <si>
    <t>CEA DSM DAPNIA SAp</t>
  </si>
  <si>
    <t>CEA DSM Irfu</t>
  </si>
  <si>
    <t>CEA DSV IG Genoscope</t>
  </si>
  <si>
    <t>CEA Genoscope</t>
  </si>
  <si>
    <t>CEA Irfu</t>
  </si>
  <si>
    <t>CEA IRFU SAp</t>
  </si>
  <si>
    <t>CEA Irfu Univ Paris Diderot CNRS INSU</t>
  </si>
  <si>
    <t>CEA LIST</t>
  </si>
  <si>
    <t>CEA Orme Merisiers</t>
  </si>
  <si>
    <t>CEN</t>
  </si>
  <si>
    <t>Cent Supelec</t>
  </si>
  <si>
    <t>Cent Supelec ESSEC Business Sch</t>
  </si>
  <si>
    <t>Cent Supelec IETR</t>
  </si>
  <si>
    <t>CETP IPSL CNRS UVSQ</t>
  </si>
  <si>
    <t>CETP UVSQ</t>
  </si>
  <si>
    <t>CNRS CEA Saclay</t>
  </si>
  <si>
    <t>CNRS Ecole Polytech</t>
  </si>
  <si>
    <t>CNRS LATMOS</t>
  </si>
  <si>
    <t>CNRS LIMSI</t>
  </si>
  <si>
    <t>CNRS LPN</t>
  </si>
  <si>
    <t>CNRS ORSAY</t>
  </si>
  <si>
    <t>Cnrs Supelec</t>
  </si>
  <si>
    <t>CNRS Thales</t>
  </si>
  <si>
    <t>CNRS UJF UPS INSA</t>
  </si>
  <si>
    <t>CNRS UMR 8030</t>
  </si>
  <si>
    <t>CNRS UMR 8030 CE</t>
  </si>
  <si>
    <t>CNRS Univ</t>
  </si>
  <si>
    <t>CNRS Univ Versailles</t>
  </si>
  <si>
    <t>CNRS Univ Versailles St Quentin</t>
  </si>
  <si>
    <t>CNRS UPS IRD CNES</t>
  </si>
  <si>
    <t>CNRS UVSQ IPSL</t>
  </si>
  <si>
    <t>Comm Energie Atom</t>
  </si>
  <si>
    <t>Commissariat Energie Atom CEA Saclay Irfu</t>
  </si>
  <si>
    <t>CREST ENSAE</t>
  </si>
  <si>
    <t>Ctr Etud Nucl Saclay CEA Saclay</t>
  </si>
  <si>
    <t>Ctr Etud Saclay CEA Saclay</t>
  </si>
  <si>
    <t>Ctr Natl Genotypage</t>
  </si>
  <si>
    <t>Ctr Natl Rech Sci CNRS</t>
  </si>
  <si>
    <t>DAPNIA</t>
  </si>
  <si>
    <t>Dapnia CEA</t>
  </si>
  <si>
    <t>E3S SUPELEC Syst Sci</t>
  </si>
  <si>
    <t>ECoFoG</t>
  </si>
  <si>
    <t>Ecol Forets Guyane UMR CIRAD 93</t>
  </si>
  <si>
    <t>Ecol Forets Guyane UMR UAG 43</t>
  </si>
  <si>
    <t>Ecole Cent</t>
  </si>
  <si>
    <t>Ecole Cent Paris Grande Voie Vignes</t>
  </si>
  <si>
    <t>Ecole Ctr Paris</t>
  </si>
  <si>
    <t>Ecole Natl Super Tech Avancees</t>
  </si>
  <si>
    <t>Ecole Natl Super Tech Avancees ENSTA ParisTech</t>
  </si>
  <si>
    <t>Ecole Natl Super Tech Avancees ParisTech</t>
  </si>
  <si>
    <t>Ecole Polytech CNRS</t>
  </si>
  <si>
    <t>Ecole Polytech ParisTech</t>
  </si>
  <si>
    <t>Ecole Supelec</t>
  </si>
  <si>
    <t>ENSAE ParisTech</t>
  </si>
  <si>
    <t>ENSEA</t>
  </si>
  <si>
    <t>ENSIIE CEDRIC</t>
  </si>
  <si>
    <t>ENSTA Ctr Yvette</t>
  </si>
  <si>
    <t>ENSTA ParisTech</t>
  </si>
  <si>
    <t>ETP CNRS UVSQ</t>
  </si>
  <si>
    <t>French Aerosp Lab</t>
  </si>
  <si>
    <t>French Aerosp Lab ONERA</t>
  </si>
  <si>
    <t>French Agr Res Ctr Int Dev CIRAD</t>
  </si>
  <si>
    <t>French Natl Aerosp Res Estab ONERA</t>
  </si>
  <si>
    <t>GeePs</t>
  </si>
  <si>
    <t>GeePs Grp Elect Engn Paris</t>
  </si>
  <si>
    <t>Genoscope</t>
  </si>
  <si>
    <t>Genoscope Commissariat Energie Atom</t>
  </si>
  <si>
    <t>Geosci Environm Toulouse CNRS UPS IRD</t>
  </si>
  <si>
    <t>IN2P3 CNRS</t>
  </si>
  <si>
    <t>INA PG</t>
  </si>
  <si>
    <t>INRA Agro ParisTech</t>
  </si>
  <si>
    <t>Inst Cardiovasc Paris Sud</t>
  </si>
  <si>
    <t>Inst Hautes Etud Sci</t>
  </si>
  <si>
    <t>Inst Lavoisier Versailles</t>
  </si>
  <si>
    <t>Inst Mines Telecom</t>
  </si>
  <si>
    <t>Inst Opt</t>
  </si>
  <si>
    <t>Inst Opt Grad Sch</t>
  </si>
  <si>
    <t>Inst Pierre Simon Lapl CNRS UVSQ</t>
  </si>
  <si>
    <t>Inst Pierre Simon Laplace</t>
  </si>
  <si>
    <t>IPSL LSCE</t>
  </si>
  <si>
    <t>IRAMIS SPCSI CEA Saclay</t>
  </si>
  <si>
    <t>IRD UPMC CNRS INRA ENS AgroParisTech UPEC</t>
  </si>
  <si>
    <t>IRFU DSM CEA Saclay</t>
  </si>
  <si>
    <t>Joint Unit CEA CNRS UVSQ</t>
  </si>
  <si>
    <t>L2S CNRS Supelec</t>
  </si>
  <si>
    <t>Lab Atmospheres Milieux Observat Spatiales LATMOS</t>
  </si>
  <si>
    <t>Lab Cent Ind Elect</t>
  </si>
  <si>
    <t>Lab CIRED</t>
  </si>
  <si>
    <t>Lab Genie Elect Paris</t>
  </si>
  <si>
    <t>Lab Sci Climat</t>
  </si>
  <si>
    <t>LAMBE</t>
  </si>
  <si>
    <t>LAMTOS IPSL UVSQ</t>
  </si>
  <si>
    <t>LATMOS</t>
  </si>
  <si>
    <t>LATMOS CNRS</t>
  </si>
  <si>
    <t>LATMOS CNRS IPSL</t>
  </si>
  <si>
    <t>LATMOS Inst Pierre Simon Laplace</t>
  </si>
  <si>
    <t>LATMOS IPSL</t>
  </si>
  <si>
    <t>LATMOS IPSL CNRS UPMC UVSQ</t>
  </si>
  <si>
    <t>LATMOS IPSL UVSQ CNRS</t>
  </si>
  <si>
    <t>LATMOS Lab Atmospheres Milieux Observat Spatiales</t>
  </si>
  <si>
    <t>LATMOS OVSQ</t>
  </si>
  <si>
    <t>LATMOS UVSQ</t>
  </si>
  <si>
    <t>LATMOS UVSQ CNRS</t>
  </si>
  <si>
    <t>LATMOS UVSQ IPSL CNRS</t>
  </si>
  <si>
    <t>LATMOS UVSQ UPMC CNRS</t>
  </si>
  <si>
    <t>Lavoisier Inst Versailles</t>
  </si>
  <si>
    <t>LGEP</t>
  </si>
  <si>
    <t>LGEP SPEE Labs SUPELEC</t>
  </si>
  <si>
    <t>LIMSI CNRS</t>
  </si>
  <si>
    <t>LISV Univ Versailles St Quentin</t>
  </si>
  <si>
    <t>LMOPS</t>
  </si>
  <si>
    <t>LSCE CEA CNRS UVSQ</t>
  </si>
  <si>
    <t>LSS</t>
  </si>
  <si>
    <t>LSS SUPELEC</t>
  </si>
  <si>
    <t>Metz Univ Supelec</t>
  </si>
  <si>
    <t>Observat Spatiales LATMOS</t>
  </si>
  <si>
    <t>Observat Spatiales LATMOS UMR 8190</t>
  </si>
  <si>
    <t>ONERA</t>
  </si>
  <si>
    <t>ONERA CNRS</t>
  </si>
  <si>
    <t>ONERA DOTA</t>
  </si>
  <si>
    <t>Onera French Aerosp Lab</t>
  </si>
  <si>
    <t>Paris Saclay CEA Saclay</t>
  </si>
  <si>
    <t>Paris Saclay Univ</t>
  </si>
  <si>
    <t>SERV ASTROPHYS</t>
  </si>
  <si>
    <t>Serv Astrophys DSM IRFU SAp CEA Saclay</t>
  </si>
  <si>
    <t>Serv Phys Theor</t>
  </si>
  <si>
    <t>SUPELEC IETR</t>
  </si>
  <si>
    <t>Telecom SudParis</t>
  </si>
  <si>
    <t>UMI 2958 Georgia Tech CNRS</t>
  </si>
  <si>
    <t>UMR Agron</t>
  </si>
  <si>
    <t>UMR G Eau</t>
  </si>
  <si>
    <t>UMR TETIS</t>
  </si>
  <si>
    <t>UMR8112 CEA CNRS UVSQ</t>
  </si>
  <si>
    <t>UMR8212 Lab CEA CNRS UVSQ</t>
  </si>
  <si>
    <t>Unite Mixte Phys CNRS Thales</t>
  </si>
  <si>
    <t>Univ Evuy Val dEssonne</t>
  </si>
  <si>
    <t>Univ Paris Ouest</t>
  </si>
  <si>
    <t>Univ Paris Ouest Nanterre Def</t>
  </si>
  <si>
    <t>Univ Paris Ouest Nanterre La Def</t>
  </si>
  <si>
    <t>Univ Paris Saclay</t>
  </si>
  <si>
    <t>Univ Paris Sud XI</t>
  </si>
  <si>
    <t>Univ UVSQ</t>
  </si>
  <si>
    <t>Univ Versailles Squentin</t>
  </si>
  <si>
    <t>Univ Versailles St Quentinen En Yvelines</t>
  </si>
  <si>
    <t>Univ Versailles Versailles St Quentin Yvelines</t>
  </si>
  <si>
    <t>UPS CNRS</t>
  </si>
  <si>
    <t>UVSQ IPSL</t>
  </si>
  <si>
    <t>UVSQ UPSay</t>
  </si>
  <si>
    <t>Versailles St Quentin En Yvelines Univ</t>
  </si>
  <si>
    <t>BD000012</t>
  </si>
  <si>
    <t>Inst Energy Res</t>
  </si>
  <si>
    <t>KIER UNIST Adv Ctr Energy</t>
  </si>
  <si>
    <t>KIGAM</t>
  </si>
  <si>
    <t>Korea Electricechnol Res Inst</t>
  </si>
  <si>
    <t>Korea Electrictechnol Res Inst</t>
  </si>
  <si>
    <t>Korea Electro Technol Res Inst</t>
  </si>
  <si>
    <t>Korea Electrotechnol Res Inst KERI</t>
  </si>
  <si>
    <t>Korea Electtechnol Res Inst</t>
  </si>
  <si>
    <t>Korea Inst Chem Technol</t>
  </si>
  <si>
    <t>Korea Inst Energy Res KIER</t>
  </si>
  <si>
    <t>Korea Inst Oriental Med</t>
  </si>
  <si>
    <t>Korea Inst Toxicol</t>
  </si>
  <si>
    <t>Korea Railrd Res Inst</t>
  </si>
  <si>
    <t>Korean Elect Res Inst</t>
  </si>
  <si>
    <t>Korean Inst Energy Res</t>
  </si>
  <si>
    <t>Korean Railroad Res Inst</t>
  </si>
  <si>
    <t>KUST</t>
  </si>
  <si>
    <t>CESBIO</t>
  </si>
  <si>
    <t>CESBIO UMR 5126</t>
  </si>
  <si>
    <t>CESR UPS CNRS</t>
  </si>
  <si>
    <t>CNES CNRS IRD UPS</t>
  </si>
  <si>
    <t>CNES LEGOS</t>
  </si>
  <si>
    <t>CNRS CNES IRD UPS</t>
  </si>
  <si>
    <t>CNRS INPT UPS</t>
  </si>
  <si>
    <t>CNRS IRD CNES UPS</t>
  </si>
  <si>
    <t>CNRS IRD UPS CNES</t>
  </si>
  <si>
    <t>CNRS UMR 5560</t>
  </si>
  <si>
    <t>CNRS UPS INP</t>
  </si>
  <si>
    <t>Collecte Localisat Satellites</t>
  </si>
  <si>
    <t>Ctr Etud Spatiale Biosphere</t>
  </si>
  <si>
    <t>Ctr Etud Spatiales Biosphere</t>
  </si>
  <si>
    <t>Ctr Etud Spatiales Biosphere CESBIO</t>
  </si>
  <si>
    <t>Ctr Etudes Spatiales Biosphere</t>
  </si>
  <si>
    <t>GET UMR 5563</t>
  </si>
  <si>
    <t>Inst Rech Dev Ctr Etud Spatiales Biosphere</t>
  </si>
  <si>
    <t>IRAP</t>
  </si>
  <si>
    <t>IRAP CNRS</t>
  </si>
  <si>
    <t>IRAP Toulouse</t>
  </si>
  <si>
    <t>IRD LEGOS</t>
  </si>
  <si>
    <t>IUT Paul Sabatier</t>
  </si>
  <si>
    <t>Lab Aerol</t>
  </si>
  <si>
    <t>Lab Interact Plantes Microorganismes</t>
  </si>
  <si>
    <t>LCPQ</t>
  </si>
  <si>
    <t>LEGOS</t>
  </si>
  <si>
    <t>LEGOS CNES</t>
  </si>
  <si>
    <t>LEGOS CNRS</t>
  </si>
  <si>
    <t>LEGOS IRD</t>
  </si>
  <si>
    <t>LEGOS IRD CNES</t>
  </si>
  <si>
    <t>LEGOS OMP</t>
  </si>
  <si>
    <t>LGC</t>
  </si>
  <si>
    <t>LIPM</t>
  </si>
  <si>
    <t>OMP</t>
  </si>
  <si>
    <t>OMP LEGOS</t>
  </si>
  <si>
    <t>Paul Sabatier Univ</t>
  </si>
  <si>
    <t>UMR 2594 441</t>
  </si>
  <si>
    <t>UMR 5277</t>
  </si>
  <si>
    <t>UMR 5563</t>
  </si>
  <si>
    <t>UMR 5566</t>
  </si>
  <si>
    <t>UMR CNRS INP UPS 5502</t>
  </si>
  <si>
    <t>UMR CNRS UPS 5546</t>
  </si>
  <si>
    <t>Univ P Sabatier</t>
  </si>
  <si>
    <t>Univ Toulouse III UPS</t>
  </si>
  <si>
    <t>Univ Toulouse UPS</t>
  </si>
  <si>
    <t>Univ Toulouse UPS INP LCC</t>
  </si>
  <si>
    <t>UPS CNRS IRD CNES</t>
  </si>
  <si>
    <t>UPS OMP</t>
  </si>
  <si>
    <t>UPS OMP PCA</t>
  </si>
  <si>
    <t>AN Nesmeyanov Inst Organoelement Cpds</t>
  </si>
  <si>
    <t>MIPT</t>
  </si>
  <si>
    <t>Moscow Phys Tech Inst</t>
  </si>
  <si>
    <t>Air Resources Lab</t>
  </si>
  <si>
    <t>Alaska Fisheries Sci Ctr</t>
  </si>
  <si>
    <t>Cent Pacific Hurricane Ctr</t>
  </si>
  <si>
    <t>Climate Predict Ctr</t>
  </si>
  <si>
    <t>Environm Modeling Ctr</t>
  </si>
  <si>
    <t>ESRL</t>
  </si>
  <si>
    <t>Geophys Fluid Dynam Lab</t>
  </si>
  <si>
    <t>GFDL</t>
  </si>
  <si>
    <t>GFDL AOS</t>
  </si>
  <si>
    <t>GFDL Princeton Univ</t>
  </si>
  <si>
    <t>Great Lakes Environm Res Lab</t>
  </si>
  <si>
    <t>Hurricane Res Div</t>
  </si>
  <si>
    <t>IMSG NCEP NOAA</t>
  </si>
  <si>
    <t>JCSDA</t>
  </si>
  <si>
    <t>Joint Ctr Satellite Data Assimilat</t>
  </si>
  <si>
    <t>Natl Ctr Environm Predect</t>
  </si>
  <si>
    <t>NATL CTR ENVIRONM PREDICT</t>
  </si>
  <si>
    <t>Natl Ctr Environm Prediction NOAA</t>
  </si>
  <si>
    <t>Natl Data Buoy Ctr</t>
  </si>
  <si>
    <t>Natl Geophys Data Ctr</t>
  </si>
  <si>
    <t>Natl Hurricane Ctr</t>
  </si>
  <si>
    <t>Natl Ocean Atmospher Adm</t>
  </si>
  <si>
    <t>Natl Ocean Serv</t>
  </si>
  <si>
    <t>Natl Severe Storms Lab</t>
  </si>
  <si>
    <t>Natl Weather Agcy</t>
  </si>
  <si>
    <t>Natl Weather Ctr</t>
  </si>
  <si>
    <t>NATL WEATHER SERV</t>
  </si>
  <si>
    <t>Natl Weather Serv Forecast Off</t>
  </si>
  <si>
    <t>Natl Weather Serv Houston Galveston</t>
  </si>
  <si>
    <t>Natl Weather Serv Off</t>
  </si>
  <si>
    <t>NCEP</t>
  </si>
  <si>
    <t>NCEP EMC</t>
  </si>
  <si>
    <t>NCEP Environm Modeling Ctr</t>
  </si>
  <si>
    <t>NCEP NWS NOAA</t>
  </si>
  <si>
    <t>NE Fisheries Sci Ctr</t>
  </si>
  <si>
    <t>NGDC</t>
  </si>
  <si>
    <t>NMFS</t>
  </si>
  <si>
    <t>NMFS SW Fisheries Sci Ctr</t>
  </si>
  <si>
    <t>NOAA AOML</t>
  </si>
  <si>
    <t>NOAA AOML Hurricane Res Div</t>
  </si>
  <si>
    <t>NOAA AOML PhOD</t>
  </si>
  <si>
    <t>NOAA ARL ATDD</t>
  </si>
  <si>
    <t>NOAA CIRES</t>
  </si>
  <si>
    <t>NOAA CSC</t>
  </si>
  <si>
    <t>NOAA CSD</t>
  </si>
  <si>
    <t>NOAA E GC1</t>
  </si>
  <si>
    <t>NOAA Earth Syst Res Lab</t>
  </si>
  <si>
    <t>NOAA EGC1</t>
  </si>
  <si>
    <t>NOAA EGCI</t>
  </si>
  <si>
    <t>NOAA ESRL</t>
  </si>
  <si>
    <t>NOAA ESRL PSD</t>
  </si>
  <si>
    <t>NOAA Fisheries</t>
  </si>
  <si>
    <t>NOAA Florida Keys Natl Marine Sanctuary</t>
  </si>
  <si>
    <t>NOAA Geophys Fluid Dynam Lab</t>
  </si>
  <si>
    <t>NOAA GFDL</t>
  </si>
  <si>
    <t>NOAA GLERL</t>
  </si>
  <si>
    <t>NOAA Great Lakes Environm Res Lab</t>
  </si>
  <si>
    <t>NOAA Natl Marine Fisheries</t>
  </si>
  <si>
    <t>NOAA Natl Oceanog Data Ctr</t>
  </si>
  <si>
    <t>NOAA Natl Operat Hydrol Remote Sensing Ctr</t>
  </si>
  <si>
    <t>NOAA Natl Weather Serv</t>
  </si>
  <si>
    <t>NOAA NCDC</t>
  </si>
  <si>
    <t>NOAA NCEP</t>
  </si>
  <si>
    <t>NOAA NCEP Aviat Weather Ctr</t>
  </si>
  <si>
    <t>NOAA NCEP EMC</t>
  </si>
  <si>
    <t>NOAA NCEP Environm Modeling Ctr</t>
  </si>
  <si>
    <t>NOAA NCEP Storm Predict Ctr</t>
  </si>
  <si>
    <t>NOAA NEDIS</t>
  </si>
  <si>
    <t>NOAA NESDIS</t>
  </si>
  <si>
    <t>NOAA NESDIS STAR</t>
  </si>
  <si>
    <t>NOAA NGDC</t>
  </si>
  <si>
    <t>NOAA NMFS</t>
  </si>
  <si>
    <t>NOAA NMFS Alaska Fisheries Sci Ctr</t>
  </si>
  <si>
    <t>NOAA NMFS SWFSC</t>
  </si>
  <si>
    <t>NOAA NOS Coast Survey Dev Lab</t>
  </si>
  <si>
    <t>NOAA NOS NCCOS</t>
  </si>
  <si>
    <t>NOAA NSSL</t>
  </si>
  <si>
    <t>NOAA NWS</t>
  </si>
  <si>
    <t>NOAA NWS Forecast Off</t>
  </si>
  <si>
    <t>NOAA NWS NCEP</t>
  </si>
  <si>
    <t>NOAA NWS NCEP Natl Hurricane Ctr</t>
  </si>
  <si>
    <t>NOAA NWS NCEP NHC</t>
  </si>
  <si>
    <t>NOAA NWS SE River Forecast Ctr</t>
  </si>
  <si>
    <t>NOAA OAR Nat Severe Storms Lab</t>
  </si>
  <si>
    <t>NOAA OAR Natl Severe Storms Lab</t>
  </si>
  <si>
    <t>NOAA Pacific Isl Fisheries Sci Ctr</t>
  </si>
  <si>
    <t>NOAA Pacific Marine Environm Lab</t>
  </si>
  <si>
    <t>NOAA PMEL</t>
  </si>
  <si>
    <t>NOAA Sci Ctr</t>
  </si>
  <si>
    <t>NOAA SEC</t>
  </si>
  <si>
    <t>NOAA Space Environm Ctr</t>
  </si>
  <si>
    <t>NOAA Space Environm Lab Ctr</t>
  </si>
  <si>
    <t>NOAA Space Weather Predict Ctr</t>
  </si>
  <si>
    <t>NOAA SW Fisheries Sci Ctr</t>
  </si>
  <si>
    <t>NOAA Western Water Assessment</t>
  </si>
  <si>
    <t>NOAA WS NCEP</t>
  </si>
  <si>
    <t>NOAAs Hurricane Res Div</t>
  </si>
  <si>
    <t>NOHRSC</t>
  </si>
  <si>
    <t>NSSL</t>
  </si>
  <si>
    <t>NSSL FRDD</t>
  </si>
  <si>
    <t>NW Fisheries Sci Ctr</t>
  </si>
  <si>
    <t>NWS Alaska River Forecast Ctr</t>
  </si>
  <si>
    <t>NWS Forecast Off</t>
  </si>
  <si>
    <t>Pacific Marine Environm Lab</t>
  </si>
  <si>
    <t>PMEL</t>
  </si>
  <si>
    <t>PMEL OCRD BLDG 3</t>
  </si>
  <si>
    <t>R PSD NOAA ESRL</t>
  </si>
  <si>
    <t>Space Environm Ctr</t>
  </si>
  <si>
    <t>Space Weather Predict Ctr</t>
  </si>
  <si>
    <t>Storm Predict Ctr</t>
  </si>
  <si>
    <t>SW Fisheries Sci Ctr</t>
  </si>
  <si>
    <t>SWPC NOAA</t>
  </si>
  <si>
    <t>UCAR COMET</t>
  </si>
  <si>
    <t>UCAR COMET Outreach Program</t>
  </si>
  <si>
    <t>Univ Washington NOAA Joint Inst Study Atmosphere</t>
  </si>
  <si>
    <t>US Natl Weather Serv</t>
  </si>
  <si>
    <t>Zel Technol NOAA</t>
  </si>
  <si>
    <t>Zel Technol NoAA Earth Syst Res Lab</t>
  </si>
  <si>
    <t>UNIV GRENOBLE ALPES</t>
  </si>
  <si>
    <t>CENTRE NATIONAL DE LA RECHERCHE SCIENTIFIQUE</t>
  </si>
  <si>
    <t>SGR000001</t>
  </si>
  <si>
    <t>NATL SKIN CTR</t>
  </si>
  <si>
    <t>DER000001</t>
  </si>
  <si>
    <t>GERMAN CANC RES CTR</t>
  </si>
  <si>
    <t>DEH000001</t>
  </si>
  <si>
    <t>DESSAU MED CTR</t>
  </si>
  <si>
    <t>FIR000001</t>
  </si>
  <si>
    <t>FINNISH INST OCCUPAT HLTH</t>
  </si>
  <si>
    <t>USH000001</t>
  </si>
  <si>
    <t>GEISINGER MED CTR</t>
  </si>
  <si>
    <t>SAPIENZA UNIV ROMA</t>
  </si>
  <si>
    <t>UNIV KLINIKUM ERLANGEN</t>
  </si>
  <si>
    <t>UNIV MED CTR GOTTINGEN</t>
  </si>
  <si>
    <t>UNIV MED GOTTINGEN</t>
  </si>
  <si>
    <t>UNIV MED CTR FREIBURG</t>
  </si>
  <si>
    <t>UNIV MED CTR SCHLESWIG HOLSTEIN</t>
  </si>
  <si>
    <t>PLYMOUTH UNIV</t>
  </si>
  <si>
    <t>EAST CHINA UNIV SCI &amp; TECHNOL</t>
  </si>
  <si>
    <t>ST THOMAS HOSP</t>
  </si>
  <si>
    <t>ST LUKES ROOSEVELT HOSP</t>
  </si>
  <si>
    <t>MT SINAI ST LUKES HOSP</t>
  </si>
  <si>
    <t>MT SINAI ROOSEVELT</t>
  </si>
  <si>
    <t>JPC000001</t>
  </si>
  <si>
    <t>SHISEIDO*</t>
  </si>
  <si>
    <t>FUJITA HLTH UNIV</t>
  </si>
  <si>
    <t>FUJITA HLTH UNIV SCH HLTH SCI</t>
  </si>
  <si>
    <t>FUJITA HLTH UNIV SCH MED</t>
  </si>
  <si>
    <t>GULHANE MIL MED ACAD</t>
  </si>
  <si>
    <t>GULHANE ASKERI TIP AKADEMISI</t>
  </si>
  <si>
    <t>GULHANE MIL MED FAC</t>
  </si>
  <si>
    <t>GULHANE MIL MED ACAD &amp; MED SCH</t>
  </si>
  <si>
    <t>GATA HAYDARPASA TEACHING HOSP</t>
  </si>
  <si>
    <t>GULHANE ASKERI TIP AKAD</t>
  </si>
  <si>
    <t>GULHANE SCH MED</t>
  </si>
  <si>
    <t>GULHANE MIL ACAD*</t>
  </si>
  <si>
    <t>GULHANE MIL MED ACAD &amp; MED FAC</t>
  </si>
  <si>
    <t>GULHANE MIL MED ACAD &amp; SCH MED</t>
  </si>
  <si>
    <t>GATA GULHANE FAC MED</t>
  </si>
  <si>
    <t>GULHANE ACAD MIL HOSP</t>
  </si>
  <si>
    <t>GATA DERI &amp; ZUHREVI HASTALIKLAR AD</t>
  </si>
  <si>
    <t>AUH000001</t>
  </si>
  <si>
    <t>ROYAL PRINCE ALFRED HOSP</t>
  </si>
  <si>
    <t>HENRY FORD HLTH SYST</t>
  </si>
  <si>
    <t>HENRY FORD HLTH SYST DERMATOL</t>
  </si>
  <si>
    <t>MAYO CLIN &amp; MAYO GRAD SCH MED</t>
  </si>
  <si>
    <t>MAYO CLIN ARIZONA</t>
  </si>
  <si>
    <t>MAYO CLIN HOSP</t>
  </si>
  <si>
    <t>MAYO CLIN SCOTTSDALE</t>
  </si>
  <si>
    <t>MAYO CLIN HLTH SYST</t>
  </si>
  <si>
    <t>MAYO CLIN ROCHESTER</t>
  </si>
  <si>
    <t>GBH000001</t>
  </si>
  <si>
    <t>CHURCHILL HOSP</t>
  </si>
  <si>
    <t>ESH000001</t>
  </si>
  <si>
    <t>HOSP NINO JESUS</t>
  </si>
  <si>
    <t>HOSP INFANTIL UNIV NINO JESUS</t>
  </si>
  <si>
    <t>HOSP INFANTIL DEL NINO JESUS</t>
  </si>
  <si>
    <t>HOSP UNIV NINO JESUS</t>
  </si>
  <si>
    <t>HOSP INFANTIL NINO JESUS</t>
  </si>
  <si>
    <t>ARH000001</t>
  </si>
  <si>
    <t>ST GEORGES HOSP</t>
  </si>
  <si>
    <t>ST GEORGES UNIV HOSP NHS FDN TRUST</t>
  </si>
  <si>
    <t>ST GEORGES NHS TRUST</t>
  </si>
  <si>
    <t>ST GEORGES</t>
  </si>
  <si>
    <t>GDU000001</t>
  </si>
  <si>
    <t>ST GEORGES UNIV</t>
  </si>
  <si>
    <t>ST GEORGES UNIV SCH MED</t>
  </si>
  <si>
    <t>JPU000103</t>
  </si>
  <si>
    <t>ST MARIANNA UNIV</t>
  </si>
  <si>
    <t>ST MARIANNA UNIV HOSP</t>
  </si>
  <si>
    <t>UNIV NIJMEGEN HOSP</t>
  </si>
  <si>
    <t>UNIV HOSP NIJMEGEN</t>
  </si>
  <si>
    <t>UNIV NIJMEGEN HOSP ST RADBOUD</t>
  </si>
  <si>
    <t>UNIV MED CTR NIJMEGEN</t>
  </si>
  <si>
    <t>DEH000002</t>
  </si>
  <si>
    <t>DERMATOLOGIKUM HAMBURG</t>
  </si>
  <si>
    <t>DERMATOLOGIKUM</t>
  </si>
  <si>
    <t>SCLDERM RES INST &amp; DERMATOLOGIKUM HAMBURG</t>
  </si>
  <si>
    <t>SCIDERM CLIN RES &amp; DERMATOLOGIKUM</t>
  </si>
  <si>
    <t>DERMATOLOGIKUM HAMBURG DERMATOL PRACTICE</t>
  </si>
  <si>
    <t>DERMATOLOGIKUM HAMBURG &amp; SCIDERM RES INST</t>
  </si>
  <si>
    <t>CHU SART TILMAN</t>
  </si>
  <si>
    <t>UNIV MED CTR SART TILMAN</t>
  </si>
  <si>
    <t>UNIV HOSP SART TILMAN</t>
  </si>
  <si>
    <t>ESH000002</t>
  </si>
  <si>
    <t>INST VALENCIANO ONCOL</t>
  </si>
  <si>
    <t>FDN INST VALENCIANO ONCOL</t>
  </si>
  <si>
    <t>INST VALENCIANO ONCOL PROF BELTRAN BAGUENA</t>
  </si>
  <si>
    <t>USU490003</t>
  </si>
  <si>
    <t>USR000001</t>
  </si>
  <si>
    <t>OKLAHOMA MED RES FDN</t>
  </si>
  <si>
    <t>USH000002</t>
  </si>
  <si>
    <t>DEPT VET AFFAIRS MED CTR</t>
  </si>
  <si>
    <t>OKLAHOMA CITY VA MED CTR</t>
  </si>
  <si>
    <t>VA MED CTR</t>
  </si>
  <si>
    <t>VET ADM MED CTR</t>
  </si>
  <si>
    <t>DEC000001</t>
  </si>
  <si>
    <t>BEIERSDORF AG</t>
  </si>
  <si>
    <t>BEIERSDORF AG HAMBURG</t>
  </si>
  <si>
    <t>BEIERSDORF GMBH</t>
  </si>
  <si>
    <t>SKIN RES BEIERSDORF AG</t>
  </si>
  <si>
    <t>BEIERSDORF INC</t>
  </si>
  <si>
    <t>RES &amp; DEV BEIERSDORF AG</t>
  </si>
  <si>
    <t>FUKUSHIMA MED UNIV</t>
  </si>
  <si>
    <t>FUKUSHIMA MED COLL</t>
  </si>
  <si>
    <t>FUKUSHIMA MED UNIV SCH MED</t>
  </si>
  <si>
    <t>ESH000003</t>
  </si>
  <si>
    <t>HOSP SANTA CREU &amp; SANT PAU</t>
  </si>
  <si>
    <t>HOP SANTA CREU &amp; SANT PAU</t>
  </si>
  <si>
    <t>SANTA CREU &amp; SANT PAU HOSP</t>
  </si>
  <si>
    <t>HOSP SANTA CREU &amp; ST PAU</t>
  </si>
  <si>
    <t>HOSP SANTA CREU &amp; ST PAU ST ANTONI MARIA</t>
  </si>
  <si>
    <t>HOSP ST PAU &amp; SANTA CREU</t>
  </si>
  <si>
    <t>ITR000001</t>
  </si>
  <si>
    <t>IDI IRCCS</t>
  </si>
  <si>
    <t>IST DERMOPAT IMMACOLATA IDI IRCCS</t>
  </si>
  <si>
    <t>IST DERMOPAT IMMACOLATA IDI IRCCS FLMM</t>
  </si>
  <si>
    <t>IST DERMOPAT DELLIMMACOLATA IDI IRCCS</t>
  </si>
  <si>
    <t>IST RICOVERO &amp; CURA CARATTERE SCI IDI IRCCS</t>
  </si>
  <si>
    <t>DERMATOL INST IDI IRCCS</t>
  </si>
  <si>
    <t>FRC000001</t>
  </si>
  <si>
    <t>LOREAL*</t>
  </si>
  <si>
    <t>LABS LOREAL*</t>
  </si>
  <si>
    <t>USR000002</t>
  </si>
  <si>
    <t>SKIN &amp; CANC FDN*</t>
  </si>
  <si>
    <t>CAR000001</t>
  </si>
  <si>
    <t>PROB MED RES*</t>
  </si>
  <si>
    <t>CHC000001</t>
  </si>
  <si>
    <t>NOVARTIS*</t>
  </si>
  <si>
    <t>USH000003</t>
  </si>
  <si>
    <t>WASHINGTON INST DERMATOL LASER SURG</t>
  </si>
  <si>
    <t>GENTOFTE UNIV HOSP</t>
  </si>
  <si>
    <t>GBH000002</t>
  </si>
  <si>
    <t>GREAT ORMOND ST HOSP CHILDREN*</t>
  </si>
  <si>
    <t>GREAT ORMOND ST HOSP SICK CHILDREN</t>
  </si>
  <si>
    <t>GREAT ORMOND ST HOSP NHS FDN TRUST</t>
  </si>
  <si>
    <t>USH000004</t>
  </si>
  <si>
    <t>LASER &amp; SKIN SURG CTR*</t>
  </si>
  <si>
    <t>UNIV MED CTR ST RADBOUD</t>
  </si>
  <si>
    <t>INU000026</t>
  </si>
  <si>
    <t>CHRISTIAN MED COLL &amp; HOSP</t>
  </si>
  <si>
    <t>INU000027</t>
  </si>
  <si>
    <t>USR000003</t>
  </si>
  <si>
    <t>DANA FARBER CANC INST</t>
  </si>
  <si>
    <t>ITH000001</t>
  </si>
  <si>
    <t>SAN GALLICANO DERMATOL INST</t>
  </si>
  <si>
    <t>IST DERMATOL SAN GALLICANO</t>
  </si>
  <si>
    <t>INST SAN GALLICANO</t>
  </si>
  <si>
    <t>DERMATOL INST SAN GALLICANO</t>
  </si>
  <si>
    <t>IST SAN GALLICANO IRCCS</t>
  </si>
  <si>
    <t>SAN GALLICANO INST</t>
  </si>
  <si>
    <t>SAN GALLICANO DERMATOL INST IRCCS</t>
  </si>
  <si>
    <t>SAN GALLICANO IFO INST</t>
  </si>
  <si>
    <t>IRCCS SAN GALLICANO DERMATOL INST</t>
  </si>
  <si>
    <t>NLR000001</t>
  </si>
  <si>
    <t>NETHERLANDS CANC INST*</t>
  </si>
  <si>
    <t>ANTONI VAN LEEUWENHOEK HOSP*</t>
  </si>
  <si>
    <t>USC000001</t>
  </si>
  <si>
    <t>GENENTECH*</t>
  </si>
  <si>
    <t>BRR000001</t>
  </si>
  <si>
    <t>FDN OSWALDO CRUZ</t>
  </si>
  <si>
    <t>OSWALDO CRUZ FDN*</t>
  </si>
  <si>
    <t>FIOCRUZ*</t>
  </si>
  <si>
    <t>INST OSWALDO CRUZ</t>
  </si>
  <si>
    <t>FUNDACAO OSWALDO CRUZ*</t>
  </si>
  <si>
    <t>FDN INST OSWALDO CRUZ*</t>
  </si>
  <si>
    <t>CHU NICE</t>
  </si>
  <si>
    <t>SRUC</t>
  </si>
  <si>
    <t>SCOTTISH RURAL COLL SRUC</t>
  </si>
  <si>
    <t>SCOTTISH RURAL COLL</t>
  </si>
  <si>
    <t>SCOTLAND RURAL COLL</t>
  </si>
  <si>
    <t>SRUC VET SERV</t>
  </si>
  <si>
    <t>TWU000075</t>
  </si>
  <si>
    <t>NATION KAOHSIUNG FIRST UNIV SCI &amp; TECHNOL</t>
  </si>
  <si>
    <t>NATL KAOHSIUNG 1ST UNIV SCI&amp;TECH</t>
  </si>
  <si>
    <t>NATL KAOHSIUNG FIRST UNIV SCI &amp; TECHNOL FIRST TEC</t>
  </si>
  <si>
    <t>NKUST</t>
  </si>
  <si>
    <t>NATL KAOHSIUNG UNIV APPL SCI &amp; TECHNOL</t>
  </si>
  <si>
    <t>NATL KAOHSIUNG UNIV APPL SCI KUAS</t>
  </si>
  <si>
    <t>NATL KAUHSIUNG UNIV APPL SCI</t>
  </si>
  <si>
    <t>UNIV SAVOIE MONT BLANC</t>
  </si>
  <si>
    <t>UNIV SAVOIE MT BLANC</t>
  </si>
  <si>
    <t>CHU DIJON BOURGOGNE</t>
  </si>
  <si>
    <t>TWU000076</t>
  </si>
  <si>
    <t>HUNGKUO DELIN UNIV TECH</t>
  </si>
  <si>
    <t>TWU000077</t>
  </si>
  <si>
    <t>TAOYUAN INNOVAT INST TECHNOL</t>
  </si>
  <si>
    <t>NAYA INST TECHNOL</t>
  </si>
  <si>
    <t>TWU000078</t>
  </si>
  <si>
    <t>TAIPEI UNIV MARINE TECH</t>
  </si>
  <si>
    <t>TAIPEI UNIV MARINE TECHNOL</t>
  </si>
  <si>
    <t>TWU000079</t>
  </si>
  <si>
    <t>TUNG FANG DESIGN INST</t>
  </si>
  <si>
    <t>TUNG FANG JR COLL TECHNOL &amp; COMMERCE</t>
  </si>
  <si>
    <t>TUNG FONG INST TECHNOL</t>
  </si>
  <si>
    <t>TWU000080</t>
  </si>
  <si>
    <t>CHUNGYU UNIV FILM ARTS</t>
  </si>
  <si>
    <t>ASIA UNIV HOSP</t>
  </si>
  <si>
    <t>NATL CHENG KUNG UNIV HOSP &amp; COLL MED</t>
  </si>
  <si>
    <t>HUNGKUO DELIN UNIV TECHNOL</t>
  </si>
  <si>
    <t>NATL CHI YI UNIV TECHNOL</t>
  </si>
  <si>
    <t>I SHOU I SHOU UNIV</t>
  </si>
  <si>
    <t>NATL CHENG KUNG UNIV HOSP &amp; MED COLL</t>
  </si>
  <si>
    <t>NATL CHUNG HSING UNIV 250</t>
  </si>
  <si>
    <t>NATL TAIWAN UNIV CHILDREN HOSP</t>
  </si>
  <si>
    <t>NATL TAIWAN UNIV MED COLL &amp; HOSP</t>
  </si>
  <si>
    <t>EXPT FOREST NATL TAIWAN UNIV</t>
  </si>
  <si>
    <t>NATL CENT UNIV COMP SCI</t>
  </si>
  <si>
    <t>NATL SUNYAT SEN UNIV</t>
  </si>
  <si>
    <t>NATL TAIWAN SPORTS UNIV</t>
  </si>
  <si>
    <t>NATL TAIWAN UNIV CANC CTR</t>
  </si>
  <si>
    <t>SOUTHREN TAIWAN UNIV SCI &amp; TECHNOL</t>
  </si>
  <si>
    <t>AIM HI NATL CHUNG CHENG UNIV</t>
  </si>
  <si>
    <t>CHANG GUNGUNIVERS</t>
  </si>
  <si>
    <t>CHANG GUNG MEM HOSP LINKOU &amp; UNIV COLL MED</t>
  </si>
  <si>
    <t>CHANG GUNQ UNIV</t>
  </si>
  <si>
    <t>CHIA NAN UNIV PHARM &amp; SCI TAINAN</t>
  </si>
  <si>
    <t>CHINAMED UNIV</t>
  </si>
  <si>
    <t>CHUNG HWA UNIV AILED TECHNOL</t>
  </si>
  <si>
    <t>CHUNG SANG MED UNIV</t>
  </si>
  <si>
    <t>CHUNG SHAN MEDIAL UNIV</t>
  </si>
  <si>
    <t>CHUNG SHANN MED UNIV HOSP</t>
  </si>
  <si>
    <t>COLL MED TAIPEI MED UNIV</t>
  </si>
  <si>
    <t>DE LIN UNIV TECHNOL</t>
  </si>
  <si>
    <t>DE YEH UNIV</t>
  </si>
  <si>
    <t>ENGN NATL FORMOSA UNIV</t>
  </si>
  <si>
    <t>FENG CHIA UNIV TAICHUNG</t>
  </si>
  <si>
    <t>HSUNG CHUANG UNIV</t>
  </si>
  <si>
    <t>KAOHSIUNG MED UNIVER</t>
  </si>
  <si>
    <t>LUNGLRWA UNIV SCI &amp; TECHNOL</t>
  </si>
  <si>
    <t>NAT TAIWAN UNIV HOSP</t>
  </si>
  <si>
    <t>NATION CTR UNIV</t>
  </si>
  <si>
    <t>NATL CENT UNIV JHONG LI DIST</t>
  </si>
  <si>
    <t>NATIONALCHIAO TUNG UNIV</t>
  </si>
  <si>
    <t>NATL CHENG KUNG UNIV HOSIPTIAL</t>
  </si>
  <si>
    <t>NATL CHENG KUNG UNIV NCKU</t>
  </si>
  <si>
    <t>NATL CHENG RUNG UNIV</t>
  </si>
  <si>
    <t>NATL CHUANG CHENG UNIV</t>
  </si>
  <si>
    <t>CHAI NAN UNIV PHARM &amp; SCI</t>
  </si>
  <si>
    <t>CENT NATL UNIV</t>
  </si>
  <si>
    <t>BUDDHIST TZU CHI UNIV SCI &amp; TECHNOL</t>
  </si>
  <si>
    <t>BUDDHIST TZU CHI GEN TZU CHI UNIV</t>
  </si>
  <si>
    <t>BUDDHIST TZU CHI GEN HOSP &amp; TZU CHI UNIV</t>
  </si>
  <si>
    <t>ASIA UNIV DEPT</t>
  </si>
  <si>
    <t>ALETHIEA UNIV</t>
  </si>
  <si>
    <t>UNIV PROVIDENCE</t>
  </si>
  <si>
    <t>UNIV NATL CENT TAIWAN</t>
  </si>
  <si>
    <t>TAIWAN UNIV COLL MED &amp; HOSP</t>
  </si>
  <si>
    <t>STAATLICHE SUN YAT SEN UNIV</t>
  </si>
  <si>
    <t>NATL YUNLIN UNIV SCI &amp; TECHNOL DOULIOU</t>
  </si>
  <si>
    <t>NATL YANG MING UNIV SCH MED</t>
  </si>
  <si>
    <t>NATL TSHING HUA UNIV</t>
  </si>
  <si>
    <t>NATL TAIWAN UNIV OF SCI &amp; TECHNOL</t>
  </si>
  <si>
    <t>NATL TAIWAN UNIV HOSP &amp; MED COLL</t>
  </si>
  <si>
    <t>NATL TAIPEI UNIV TECHNOLGOY</t>
  </si>
  <si>
    <t>NATL TAICHING UNIV EDUC</t>
  </si>
  <si>
    <t>NATL KAOHSIUNG UNIV SCI</t>
  </si>
  <si>
    <t>NATL DOUG HWA UNIV</t>
  </si>
  <si>
    <t>NATL CLUNG CHENG UNIV</t>
  </si>
  <si>
    <t>NATL CHYAI UNIV</t>
  </si>
  <si>
    <t>NATL CHUNGCHENG UNIV</t>
  </si>
  <si>
    <t>NATL CHUN HSING UNIV</t>
  </si>
  <si>
    <t>CHANG GUNG MEM UNIV HOSP TAIPEI</t>
  </si>
  <si>
    <t>CHANG GONG UNIV SCI &amp; TECHNOL</t>
  </si>
  <si>
    <t>CHANG GUNG UNIV CGU</t>
  </si>
  <si>
    <t>CHANG GUNG UNIV SCI &amp; TECHNOL CGUST</t>
  </si>
  <si>
    <t>CHANG GUNG UNIV SCI &amp; TECHNOL CHIAYI</t>
  </si>
  <si>
    <t>CHAO YUNG UNIV TECHNOL</t>
  </si>
  <si>
    <t>CHIEN HSIN UNIV TECHNOL</t>
  </si>
  <si>
    <t>CHIH LEE UNIV TECHNOL</t>
  </si>
  <si>
    <t>CHIHLEE UNIV SCI &amp; TECHNOL</t>
  </si>
  <si>
    <t>CHILDRENS HOSP CHINA MED UNIV</t>
  </si>
  <si>
    <t>CHINA MED UNIV HOSPITA</t>
  </si>
  <si>
    <t>CHINA MED UNIV UNIV</t>
  </si>
  <si>
    <t>CHINA NAN UNIV PHARM &amp; SCI</t>
  </si>
  <si>
    <t>CHUNG CHOU UNIV FOOD SCI &amp; TECHNOL</t>
  </si>
  <si>
    <t>CHUNG SHAN MED UNIV HOSP TAICHUNG</t>
  </si>
  <si>
    <t>CHUNGYUAN CHRISTIAN UNIV</t>
  </si>
  <si>
    <t>CLUING SHAN MED UNIV HOSP</t>
  </si>
  <si>
    <t>DEPT PUBL HLTH TZU CHI UNIV</t>
  </si>
  <si>
    <t>FEN JEN CATHOLIC UNIV</t>
  </si>
  <si>
    <t>FOGUANG UNIV</t>
  </si>
  <si>
    <t>FU YING UNIV HOSP</t>
  </si>
  <si>
    <t>HOSP &amp; SHOU UNIV</t>
  </si>
  <si>
    <t>I SHOUUNIV</t>
  </si>
  <si>
    <t>IILUNGHWA UNIV SCI &amp; TECHNOL</t>
  </si>
  <si>
    <t>KAOHISUNG MED UNIV HOSP</t>
  </si>
  <si>
    <t>KAOHSIUNG MED UNIV &amp; UNIV HOSP</t>
  </si>
  <si>
    <t>KAOHSIUNG MED UNIV HOSP &amp; COLL MED</t>
  </si>
  <si>
    <t>KAOHSIUNG MEDIAL UNIV</t>
  </si>
  <si>
    <t>KINMEN UNIV</t>
  </si>
  <si>
    <t>KMU KAOHSIUNG MED UNIV</t>
  </si>
  <si>
    <t>KUN SHAN UNIV YONGKANG</t>
  </si>
  <si>
    <t>MING CHAUN UNIV</t>
  </si>
  <si>
    <t>MING DOW UNIV</t>
  </si>
  <si>
    <t>NAN JEAN UNIV SCI &amp; TECHNOL</t>
  </si>
  <si>
    <t>NAT SUN YAT SEN UNIV</t>
  </si>
  <si>
    <t>NATINAL TSINGHUA UNIV</t>
  </si>
  <si>
    <t>NATION CHENGCHI UNIV</t>
  </si>
  <si>
    <t>NATIONL YANG MING UNIV</t>
  </si>
  <si>
    <t>NATL CENT UNIV TAOYUAN</t>
  </si>
  <si>
    <t>NATL CHANG HWA UNIV EDUC</t>
  </si>
  <si>
    <t>NATL CHENG KLING UNIV</t>
  </si>
  <si>
    <t>NATL CHENG KONG UNIV HOSP</t>
  </si>
  <si>
    <t>NATL CHENG KUNG UNIV ACIR</t>
  </si>
  <si>
    <t>NATL CHENG KUNG UNIV HOSPITA</t>
  </si>
  <si>
    <t>NATL CHENG KUNG UNIV NCKU HOSP</t>
  </si>
  <si>
    <t>NATL CHENG KUNG UNIV RD</t>
  </si>
  <si>
    <t>NATL CHENG KUNG UNIV T</t>
  </si>
  <si>
    <t>NATL CHENG KUNG UNIV TAINAN CITY</t>
  </si>
  <si>
    <t>NATL CHENGKONG UNIV HOSP</t>
  </si>
  <si>
    <t>NATL CHENGKUNG UNIV HOSP</t>
  </si>
  <si>
    <t>NATL CHIAO TUNG UNIV NCTU</t>
  </si>
  <si>
    <t>NATL CHUNG KING UNIV</t>
  </si>
  <si>
    <t>NATL CLUING CHENG UNIV</t>
  </si>
  <si>
    <t>NATL TAICHUNG UNIV SCI &amp; TECHNOL TAICHUNG</t>
  </si>
  <si>
    <t>NATL TAIPEI UNIV BUSINESS OFF INST RES</t>
  </si>
  <si>
    <t>NATL TAIWAN UNIV &amp; COLL MED</t>
  </si>
  <si>
    <t>NATL TAIWAN UNIV HOSP BEI HU</t>
  </si>
  <si>
    <t>NATL TAIWAN UNIV PHYS EUCAT &amp; SPORT</t>
  </si>
  <si>
    <t>NATL TAIWAN UNIV SCH MED</t>
  </si>
  <si>
    <t>NATL UNITED UNIV COMMISS GEN EDUC</t>
  </si>
  <si>
    <t>NATL UNIV KAOHISUNG</t>
  </si>
  <si>
    <t>NATL UNIV KAOHSIUNG CITY</t>
  </si>
  <si>
    <t>NATL YANA MING UNIV</t>
  </si>
  <si>
    <t>NATL YUNLIN UNIV SCI &amp; TECHN</t>
  </si>
  <si>
    <t>PRIVATE CHINESE CULTURE UNIV</t>
  </si>
  <si>
    <t>PRIVATE KAOHSIUNG MED UNIV HOSP</t>
  </si>
  <si>
    <t>PRIVATE TAIPEI MED UNIV HOSP</t>
  </si>
  <si>
    <t>QUEMOY UNIV</t>
  </si>
  <si>
    <t>SOUTH TAIWAN UNIV SCI &amp; TECHNOL</t>
  </si>
  <si>
    <t>SOUTHERN TAIWAN UNIV SCI &amp; TECHNOL UNIV</t>
  </si>
  <si>
    <t>SOUTHERN TAIWAN UNIV SIENCE &amp; TECHNOL</t>
  </si>
  <si>
    <t>SUN YET SHEN UNIV KAOHSIUNG</t>
  </si>
  <si>
    <t>TAIPEI MECIAL UNIV</t>
  </si>
  <si>
    <t>TAIPEI MED UNIV HO HOSP</t>
  </si>
  <si>
    <t>TAIPEI MED UNIV TAIPEI</t>
  </si>
  <si>
    <t>TAIPEI NURSING &amp; HLTH SCI UNIV</t>
  </si>
  <si>
    <t>TAIWAN CHUNG HSING UNIV</t>
  </si>
  <si>
    <t>TAIWAN HOSP &amp; TOURISM UNIV</t>
  </si>
  <si>
    <t>TZU CHI UNIV TAIPEI</t>
  </si>
  <si>
    <t>UNIV CHIAYI</t>
  </si>
  <si>
    <t>YANG MING MED MED UNIV</t>
  </si>
  <si>
    <t>YUAN ZE UUNIV</t>
  </si>
  <si>
    <t>NATL TAINAN COLL NURSING</t>
  </si>
  <si>
    <t>SHUZEN JR COLLEDGE MED &amp; MANAGEMENT</t>
  </si>
  <si>
    <t>TZU CHI COLL SCI &amp; TECHNOL</t>
  </si>
  <si>
    <t>CATHOLIC ST MARYS MED NURSING &amp; MANAGEMENT COLL</t>
  </si>
  <si>
    <t>JEN TEH JUNIOR COLL MED</t>
  </si>
  <si>
    <t>MACKAY MEM MED COLL</t>
  </si>
  <si>
    <t>NATL TAIWAN UNI VERS HOSP &amp; COLL MED</t>
  </si>
  <si>
    <t>SHU ZEN COLL MED</t>
  </si>
  <si>
    <t>TAIPEI COLL MARITIME TECHOL</t>
  </si>
  <si>
    <t>NATL I LAN INST TECHNOL</t>
  </si>
  <si>
    <t>CHIENKUO INST TECHNOL</t>
  </si>
  <si>
    <t>CHUNGHUA POLYTECH INST</t>
  </si>
  <si>
    <t>CHIMIE PARISTECH</t>
  </si>
  <si>
    <t>ECOLE PONT PARISTECH</t>
  </si>
  <si>
    <t>ENS PARIS SACLAY</t>
  </si>
  <si>
    <t>Alfred Wegener Inst $</t>
  </si>
  <si>
    <t>Helmholtz Zentrum</t>
  </si>
  <si>
    <t>Helmholtz Zentrum Berlin</t>
  </si>
  <si>
    <t>Helmholtz Zentrum Mat</t>
  </si>
  <si>
    <t>Helmholtz Zentrum Mat &amp; Energie GmbH</t>
  </si>
  <si>
    <t>PVcomB Helmholtz Zentrum</t>
  </si>
  <si>
    <t>PVcomB Helmholtz Zentrum Berlin Mat &amp; Energie Gmb</t>
  </si>
  <si>
    <t>LMD</t>
  </si>
  <si>
    <t>6 Beiertiao</t>
  </si>
  <si>
    <t>Aachen Univ Appl Sci</t>
  </si>
  <si>
    <t>AAFC</t>
  </si>
  <si>
    <t>AMU</t>
  </si>
  <si>
    <t>Anhui Jianzhu Univ</t>
  </si>
  <si>
    <t>Assiut Univ Hosp</t>
  </si>
  <si>
    <t>Bharathiyar Univ</t>
  </si>
  <si>
    <t>BITS</t>
  </si>
  <si>
    <t>Onsekiz Mart Univ</t>
  </si>
  <si>
    <t>Catalonia Energy Res</t>
  </si>
  <si>
    <t>CSIR Cent Salt &amp; Marine Chem Res Inst</t>
  </si>
  <si>
    <t>Ctr Res &amp; Technol Hellas $</t>
  </si>
  <si>
    <t>Jiliang Univ</t>
  </si>
  <si>
    <t>Commonwealth Sci &amp; Ind$</t>
  </si>
  <si>
    <t>Dalian Coll Light Ind</t>
  </si>
  <si>
    <t>Dow Deutschland</t>
  </si>
  <si>
    <t>ESPEC Corp</t>
  </si>
  <si>
    <t>European Inst Energy Res EIFER</t>
  </si>
  <si>
    <t>FOM Inst</t>
  </si>
  <si>
    <t>AMOLF</t>
  </si>
  <si>
    <t>Gen Elect Co</t>
  </si>
  <si>
    <t>Guangxi Key Lab</t>
  </si>
  <si>
    <t>Guangxi Key Lab Relativist Astrophys</t>
  </si>
  <si>
    <t>GGS Indraprastha Univ</t>
  </si>
  <si>
    <t>Hebei Univ Technol HEBUT</t>
  </si>
  <si>
    <t>Hunan Normal Univ</t>
  </si>
  <si>
    <t>Hungarian Acad Sci MTA Atomki</t>
  </si>
  <si>
    <t>Inner Mogolia Univ</t>
  </si>
  <si>
    <t>GOU VPO Irkutsk State Univ</t>
  </si>
  <si>
    <t>Int Jacobs Univ Bremen</t>
  </si>
  <si>
    <t>AECL</t>
  </si>
  <si>
    <t>Atom Energy Canada Ltd</t>
  </si>
  <si>
    <t>North China Univ Technol</t>
  </si>
  <si>
    <t>Northwest Inst Nonferrous</t>
  </si>
  <si>
    <t>Northwest Inst Nonferrous Met Res</t>
  </si>
  <si>
    <t>IK4 Ikerlan</t>
  </si>
  <si>
    <t>IK4 IKERLAN Technol Res Ctr</t>
  </si>
  <si>
    <t>IK4 Tekniker</t>
  </si>
  <si>
    <t>Japan Synchrotron Radiat</t>
  </si>
  <si>
    <t>KACST</t>
  </si>
  <si>
    <t>Korea Inst Ceram</t>
  </si>
  <si>
    <t>Myong Ji Univ</t>
  </si>
  <si>
    <t>North Univ China</t>
  </si>
  <si>
    <t>Nantong Univ NTU</t>
  </si>
  <si>
    <t>CNAM $</t>
  </si>
  <si>
    <t>Natl Inst Interdisciplinary</t>
  </si>
  <si>
    <t>Natl Inst Interdisciplinary Sci &amp; Technol CSIR NI</t>
  </si>
  <si>
    <t>NIAS</t>
  </si>
  <si>
    <t>Natl Inst Agrobiol Resources</t>
  </si>
  <si>
    <t>Natl Res Ctr</t>
  </si>
  <si>
    <t>Natl Res Ctr Egypt</t>
  </si>
  <si>
    <t>Natl Sci &amp; Dev Agcy NSTDA</t>
  </si>
  <si>
    <t>Natl Synchrotron</t>
  </si>
  <si>
    <t>Natl Synchrotron Radiat</t>
  </si>
  <si>
    <t>Minist Ressources Nat</t>
  </si>
  <si>
    <t>Nat Resource Canada</t>
  </si>
  <si>
    <t>Offenburg Univ Appl Sci</t>
  </si>
  <si>
    <t>Payame Noor Fac Sci Tabriz</t>
  </si>
  <si>
    <t>Payame Noor Univ PNU</t>
  </si>
  <si>
    <t>Polish Acad Sci PAS</t>
  </si>
  <si>
    <t>Polytech Univ</t>
  </si>
  <si>
    <t>Politehnica Univ Timisoara</t>
  </si>
  <si>
    <t>Polytech Univ Timisoara</t>
  </si>
  <si>
    <t>POSCO Global R&amp;D Ctr</t>
  </si>
  <si>
    <t>POSCO Tech Res Labs</t>
  </si>
  <si>
    <t>Poznan Univ Tech</t>
  </si>
  <si>
    <t>Org Russian Acad Sci</t>
  </si>
  <si>
    <t>RAS IZMIRAN</t>
  </si>
  <si>
    <t>Russian Acad Sci IPM RAS</t>
  </si>
  <si>
    <t>Russian Acad Sci IZMIRAN</t>
  </si>
  <si>
    <t>Russian Acad Sci IZMIRAS</t>
  </si>
  <si>
    <t>Samsung C&amp;T</t>
  </si>
  <si>
    <t>Samsung C&amp;T Corp</t>
  </si>
  <si>
    <t>Samsung Corning Precis Mat Co Ltd</t>
  </si>
  <si>
    <t>Samsung Corp</t>
  </si>
  <si>
    <t>Samsung Display</t>
  </si>
  <si>
    <t>Samsung Display Co</t>
  </si>
  <si>
    <t>Samsung Display Co Ltd</t>
  </si>
  <si>
    <t>Samsung Heavy Ind</t>
  </si>
  <si>
    <t>Samsung Heavy Ind Co Ltd</t>
  </si>
  <si>
    <t>Samsung Mobile Display</t>
  </si>
  <si>
    <t>Samsunng SDI Co LTD</t>
  </si>
  <si>
    <t>Univ Estado Santa Catarina</t>
  </si>
  <si>
    <t>Shannxi Normal Univ</t>
  </si>
  <si>
    <t>Shantou Univ</t>
  </si>
  <si>
    <t>Soon Chun Hyang</t>
  </si>
  <si>
    <t>Soon Chun Hyang Univ</t>
  </si>
  <si>
    <t>S Coast Air Qual Management Dist</t>
  </si>
  <si>
    <t>Southern Fed Univ</t>
  </si>
  <si>
    <t>Empa Dubendorf</t>
  </si>
  <si>
    <t>Empa Swiss Fed</t>
  </si>
  <si>
    <t>SOLEIL Synchrotron</t>
  </si>
  <si>
    <t>Unitec Inst Technol</t>
  </si>
  <si>
    <t>Univ Michoacana San</t>
  </si>
  <si>
    <t>Univ Barcelona IEEC UB</t>
  </si>
  <si>
    <t>Univ West Bohemia</t>
  </si>
  <si>
    <t>China Acad</t>
  </si>
  <si>
    <t>Tech Res Ctr Finland VTT</t>
  </si>
  <si>
    <t>VTT Tech Res</t>
  </si>
  <si>
    <t>VTT Tech Res Ctr Finland Ltd</t>
  </si>
  <si>
    <t>NERC Ctr Ecol &amp; Hydrol</t>
  </si>
  <si>
    <t>CIFOR INIA</t>
  </si>
  <si>
    <t>Geol Survey Norway NGU</t>
  </si>
  <si>
    <t>IVL Swedish Environm Res Inst</t>
  </si>
  <si>
    <t>Plant &amp; Food Res</t>
  </si>
  <si>
    <t>PTT Publ Co Ltd</t>
  </si>
  <si>
    <t>Rural Dev Adm RDA</t>
  </si>
  <si>
    <t>WHOI</t>
  </si>
  <si>
    <t>Arkansas State Univ Jonesboro</t>
  </si>
  <si>
    <t>Guangzhou Med Univ</t>
  </si>
  <si>
    <t>Kalmar Univ</t>
  </si>
  <si>
    <t>Univ Riau</t>
  </si>
  <si>
    <t>Tibet Univ</t>
  </si>
  <si>
    <t>Hubei Minzu Univ</t>
  </si>
  <si>
    <t>Guizhou Minzu Univ</t>
  </si>
  <si>
    <t>Tarim Univ</t>
  </si>
  <si>
    <t>Air Force Engn Univ</t>
  </si>
  <si>
    <t>Southwest Univ Sci &amp; Technol China</t>
  </si>
  <si>
    <t>Southwest Univ Sci &amp; Technol</t>
  </si>
  <si>
    <t>East China Jiaotong Univ</t>
  </si>
  <si>
    <t>Northeast Dianli Univ</t>
  </si>
  <si>
    <t>Northeast Elect Power Univ</t>
  </si>
  <si>
    <t>Linyi Univ</t>
  </si>
  <si>
    <t>Zunyi Med</t>
  </si>
  <si>
    <t>North China Univ Water Resource &amp; Elect Power</t>
  </si>
  <si>
    <t>South Univ Sci &amp; Technol</t>
  </si>
  <si>
    <t>South Univ Sci &amp; Technol China SUSTech</t>
  </si>
  <si>
    <t>SUSTC</t>
  </si>
  <si>
    <t>Taishan Med Univ</t>
  </si>
  <si>
    <t>Mianyang Teachers Coll</t>
  </si>
  <si>
    <t>Binzhou Med</t>
  </si>
  <si>
    <t>Binzhou Med Univ</t>
  </si>
  <si>
    <t>Atmospher &amp; Space Technol Res Associates</t>
  </si>
  <si>
    <t>Atmospher &amp; Environm Res Inc</t>
  </si>
  <si>
    <t>Atmospher Res</t>
  </si>
  <si>
    <t>Civil Aviat</t>
  </si>
  <si>
    <t>AEA</t>
  </si>
  <si>
    <t>Acad Sci Hebei Prov</t>
  </si>
  <si>
    <t>1 Cyclotron Rd</t>
  </si>
  <si>
    <t>Offshore Ctr Competence</t>
  </si>
  <si>
    <t>Yarbian Univ</t>
  </si>
  <si>
    <t>Parque Tecnol Bizkaia</t>
  </si>
  <si>
    <t>Inst Biol</t>
  </si>
  <si>
    <t>Imec Div IMOMEC Partner Solliance</t>
  </si>
  <si>
    <t>Indian Inst Technol</t>
  </si>
  <si>
    <t>IEEC</t>
  </si>
  <si>
    <t>Inst Angew Photophys</t>
  </si>
  <si>
    <t>Inst Astron &amp; Meteorol</t>
  </si>
  <si>
    <t>Inst Adv Study</t>
  </si>
  <si>
    <t>Inst Basic Sci</t>
  </si>
  <si>
    <t>Inst for Basic Sci</t>
  </si>
  <si>
    <t>Inst Theoret Phys</t>
  </si>
  <si>
    <t>Inst Adv Study Sci &amp; Technol</t>
  </si>
  <si>
    <t>Inst Astron</t>
  </si>
  <si>
    <t>IoA</t>
  </si>
  <si>
    <t>Inst Atmospher Phys</t>
  </si>
  <si>
    <t>Inst Sci</t>
  </si>
  <si>
    <t>Inst Space Technol</t>
  </si>
  <si>
    <t>Inst Appl Geophys</t>
  </si>
  <si>
    <t>Inst Planetol</t>
  </si>
  <si>
    <t>Inst Astron &amp; Fis Espacio</t>
  </si>
  <si>
    <t>IEB</t>
  </si>
  <si>
    <t>Ist Studio Dinam Grandi Masse</t>
  </si>
  <si>
    <t>IAPS</t>
  </si>
  <si>
    <t>IASF</t>
  </si>
  <si>
    <t>INAF Ist Astrofis &amp; Planetol Spaziali</t>
  </si>
  <si>
    <t>INAF Ist Astrofis Spaziale &amp; Fis Cosm</t>
  </si>
  <si>
    <t>INAF Ist Astrofis Spaziale &amp; Fis Cosm Bologna</t>
  </si>
  <si>
    <t>INAF Ist Astrofis Spaziale &amp; Fis Cosm Milano</t>
  </si>
  <si>
    <t>INAF Ist Fis Spazio Interplanetario</t>
  </si>
  <si>
    <t>INAF Ist Radioastron</t>
  </si>
  <si>
    <t>INAF Osservatorio Astron Collurania</t>
  </si>
  <si>
    <t>INAF Osservatorio Astron Palermo GS Vaiana</t>
  </si>
  <si>
    <t>Engn Univ Armed Police Force</t>
  </si>
  <si>
    <t>Univ Michigan</t>
  </si>
  <si>
    <t>Mil Med Inst</t>
  </si>
  <si>
    <t>Mil Tech Inst</t>
  </si>
  <si>
    <t>Ctr Multidimens Carbon Mat</t>
  </si>
  <si>
    <t>Ctr Nanomat &amp; Chem React</t>
  </si>
  <si>
    <t>Ctr Nanoparticle Res</t>
  </si>
  <si>
    <t>Inst Basic Sci IBS</t>
  </si>
  <si>
    <t>Payame Noor Univ</t>
  </si>
  <si>
    <t>Ariel Univ Samaria</t>
  </si>
  <si>
    <t>Ariel Univ Ctr Samaria</t>
  </si>
  <si>
    <t>Islamic Azad Univ</t>
  </si>
  <si>
    <t>Siemens AG$</t>
  </si>
  <si>
    <t>ZAE Bayern eV</t>
  </si>
  <si>
    <t>Australian Bur Meteorol</t>
  </si>
  <si>
    <t>Carnegie Inst</t>
  </si>
  <si>
    <t>Ctr Mt Archeol</t>
  </si>
  <si>
    <t>Cent Aerol Observ</t>
  </si>
  <si>
    <t>Ctr BioSyst Genom</t>
  </si>
  <si>
    <t>Ctr Math Sci</t>
  </si>
  <si>
    <t>Ctr Rech Astrophys Quebec</t>
  </si>
  <si>
    <t>UCM CSIC</t>
  </si>
  <si>
    <t>Western Australia Dept Agr</t>
  </si>
  <si>
    <t>Northwest Univ Nationalities</t>
  </si>
  <si>
    <t>Silesian Med Univ</t>
  </si>
  <si>
    <t>West Anhui Univ</t>
  </si>
  <si>
    <t>Ingeteam Power Technol</t>
  </si>
  <si>
    <t>Ingeteam Technol</t>
  </si>
  <si>
    <t>North Carolina Cent Univ</t>
  </si>
  <si>
    <t>Angers Univ</t>
  </si>
  <si>
    <t>Badji Mokhtar Annaba Univ</t>
  </si>
  <si>
    <t>British Antarctic Survey NERC</t>
  </si>
  <si>
    <t>Catalan Inst Res</t>
  </si>
  <si>
    <t>Ningxia Acad Agr</t>
  </si>
  <si>
    <t>China Acad Space Technol</t>
  </si>
  <si>
    <t>CNES Ctr $</t>
  </si>
  <si>
    <t>Enel Res</t>
  </si>
  <si>
    <t>Gurukula Kangri</t>
  </si>
  <si>
    <t>Gurukula Kangri Univ</t>
  </si>
  <si>
    <t>Hebei Univ</t>
  </si>
  <si>
    <t>Univ Jaswant Campus</t>
  </si>
  <si>
    <t>Jiangsu Collaborat Innovat Ctr Photovolat Sci &amp; E</t>
  </si>
  <si>
    <t>Jiangsu Collaborat Innovat Ctr Photovolta Sci &amp; E</t>
  </si>
  <si>
    <t>Jiangsu Key Lab Solar Cell Mat &amp; Technol</t>
  </si>
  <si>
    <t>Johnson Controls Inc</t>
  </si>
  <si>
    <t>LNM Inst</t>
  </si>
  <si>
    <t>LNM Inst Technol</t>
  </si>
  <si>
    <t>LNMIIT</t>
  </si>
  <si>
    <t>LNMIIT Deemed Univ</t>
  </si>
  <si>
    <t>Natl Inst Informat &amp; Commun Technol NICT</t>
  </si>
  <si>
    <t>Natl Inst Informat &amp; Communicat Technol</t>
  </si>
  <si>
    <t>Okinawa Radio Observ</t>
  </si>
  <si>
    <t>Natl Inst Laser</t>
  </si>
  <si>
    <t>Natl Inst Lasers &amp; Optron NILOP</t>
  </si>
  <si>
    <t>UPR CNRS 8521</t>
  </si>
  <si>
    <t>Rajamangala Univ Technol Thunyaburi</t>
  </si>
  <si>
    <t>Rzeszow Univ Technol</t>
  </si>
  <si>
    <t>Qilu Univ Technol</t>
  </si>
  <si>
    <t>Sri Venkateswasra Univ</t>
  </si>
  <si>
    <t>Southwest Res Inst</t>
  </si>
  <si>
    <t>Southwest Res Inst SwRI</t>
  </si>
  <si>
    <t>SWRI</t>
  </si>
  <si>
    <t>Technol Educ Inst TEI Crete Heraklion</t>
  </si>
  <si>
    <t>TEI Patras</t>
  </si>
  <si>
    <t>Piraeus Univ Appl Sci TEI Piraeus</t>
  </si>
  <si>
    <t>Piraeus Univ Appl Sci</t>
  </si>
  <si>
    <t>Tech Educ Inst Piraeus</t>
  </si>
  <si>
    <t>Univ Tikret</t>
  </si>
  <si>
    <t>Univ Philippines</t>
  </si>
  <si>
    <t>Anhui Univ Polytech</t>
  </si>
  <si>
    <t>Anhui Univ Chinese Med</t>
  </si>
  <si>
    <t>Jining Med Univ</t>
  </si>
  <si>
    <t>Hainan Normal Coll</t>
  </si>
  <si>
    <t>HeBei Engn Univ</t>
  </si>
  <si>
    <t>Haukeland Univ Hosp</t>
  </si>
  <si>
    <t>VA Palo Alto Hlth Care Syst</t>
  </si>
  <si>
    <t>Hop La Timone</t>
  </si>
  <si>
    <t>Sheba Med Ctr</t>
  </si>
  <si>
    <t>Royal Ctr Def Med</t>
  </si>
  <si>
    <t>KK Womens &amp; Childrens Hosp</t>
  </si>
  <si>
    <t>Univ Calif Davis CA</t>
  </si>
  <si>
    <t>BD000013</t>
  </si>
  <si>
    <t>Guangxi Expt Ctr Informat Sci</t>
  </si>
  <si>
    <t>BD000014</t>
  </si>
  <si>
    <t>Agroscope Changins Wadenswil ACW</t>
  </si>
  <si>
    <t>BD000015</t>
  </si>
  <si>
    <t>Airbus DS</t>
  </si>
  <si>
    <t>BD000016</t>
  </si>
  <si>
    <t>APPL RES CORP</t>
  </si>
  <si>
    <t>BD000017</t>
  </si>
  <si>
    <t>Astron Spatiale Lab</t>
  </si>
  <si>
    <t>BD000018</t>
  </si>
  <si>
    <t>ASTRON INST</t>
  </si>
  <si>
    <t>BD000019</t>
  </si>
  <si>
    <t>BD000020</t>
  </si>
  <si>
    <t>Aurora Sci Inc</t>
  </si>
  <si>
    <t>BD000021</t>
  </si>
  <si>
    <t>Res Ctr Computat Sci</t>
  </si>
  <si>
    <t>BD000022</t>
  </si>
  <si>
    <t>BD000023</t>
  </si>
  <si>
    <t>Astron Observ</t>
  </si>
  <si>
    <t>BD000024</t>
  </si>
  <si>
    <t>CICESE</t>
  </si>
  <si>
    <t>BD000025</t>
  </si>
  <si>
    <t>Bodeker Sci</t>
  </si>
  <si>
    <t>BD000026</t>
  </si>
  <si>
    <t>ICN2</t>
  </si>
  <si>
    <t>BD000027</t>
  </si>
  <si>
    <t>Changsha Univ</t>
  </si>
  <si>
    <t>BD000028</t>
  </si>
  <si>
    <t>CNRS UGA UPS INSA</t>
  </si>
  <si>
    <t>BD000029</t>
  </si>
  <si>
    <t>Ctr Commun Res</t>
  </si>
  <si>
    <t>BD000030</t>
  </si>
  <si>
    <t>Commun Res Lab</t>
  </si>
  <si>
    <t>Commun Res Labs</t>
  </si>
  <si>
    <t>BD000031</t>
  </si>
  <si>
    <t>Biol Res Ctr</t>
  </si>
  <si>
    <t>BD000032</t>
  </si>
  <si>
    <t>Comp Sci Corp</t>
  </si>
  <si>
    <t>BD000033</t>
  </si>
  <si>
    <t>Conservat Int</t>
  </si>
  <si>
    <t>BD000034</t>
  </si>
  <si>
    <t>Consorzio Area Ric Astrogeofis</t>
  </si>
  <si>
    <t>BD000035</t>
  </si>
  <si>
    <t>CSIRO Energy</t>
  </si>
  <si>
    <t>BD000036</t>
  </si>
  <si>
    <t>CSIRO Mfg</t>
  </si>
  <si>
    <t>BD000037</t>
  </si>
  <si>
    <t>Czech Acad Sci</t>
  </si>
  <si>
    <t>BD000038</t>
  </si>
  <si>
    <t>Daegu Technopk Nano Convergence Pract Applicat Ct</t>
  </si>
  <si>
    <t>BD000039</t>
  </si>
  <si>
    <t>Danmarks Grundforskningsfond</t>
  </si>
  <si>
    <t>BD000040</t>
  </si>
  <si>
    <t>DHI</t>
  </si>
  <si>
    <t>BD000041</t>
  </si>
  <si>
    <t>DTU Management Engn</t>
  </si>
  <si>
    <t>BD000042</t>
  </si>
  <si>
    <t>Elect &amp; Gas Natl Enterprise Sonelgaz</t>
  </si>
  <si>
    <t>BD000043</t>
  </si>
  <si>
    <t>Energy Res Ctr Netherlands ECN Solliance</t>
  </si>
  <si>
    <t>BD000044</t>
  </si>
  <si>
    <t>Estac Fotobiol Playa Union</t>
  </si>
  <si>
    <t>Estn Fotobiol Playa Union</t>
  </si>
  <si>
    <t>BD000045</t>
  </si>
  <si>
    <t>Univ Fed Alagoas</t>
  </si>
  <si>
    <t>BD000046</t>
  </si>
  <si>
    <t>CONICYT FONDAP 15110020</t>
  </si>
  <si>
    <t>BD000047</t>
  </si>
  <si>
    <t>Fus Energy</t>
  </si>
  <si>
    <t>BD000048</t>
  </si>
  <si>
    <t>Georgian Acad Sci</t>
  </si>
  <si>
    <t>BD000049</t>
  </si>
  <si>
    <t>Global Aerosp Corp</t>
  </si>
  <si>
    <t>BD000050</t>
  </si>
  <si>
    <t>Halophiles Res Inst</t>
  </si>
  <si>
    <t>BD000051</t>
  </si>
  <si>
    <t>Helio Res</t>
  </si>
  <si>
    <t>BD000052</t>
  </si>
  <si>
    <t>High Inst Engn &amp; Technol</t>
  </si>
  <si>
    <t>BD000053</t>
  </si>
  <si>
    <t>Hughes STX</t>
  </si>
  <si>
    <t>Hughes STX Corp</t>
  </si>
  <si>
    <t>BD000054</t>
  </si>
  <si>
    <t>BD000055</t>
  </si>
  <si>
    <t>Interuniv Ctr Astron &amp; Astrophys</t>
  </si>
  <si>
    <t>BD000056</t>
  </si>
  <si>
    <t>BD000057</t>
  </si>
  <si>
    <t>Jiangsu Optoelect Funct Mat &amp; Engn Lab</t>
  </si>
  <si>
    <t>BD000058</t>
  </si>
  <si>
    <t>Jiangsu Tailong Reduct Box Co Ltd</t>
  </si>
  <si>
    <t>BD000059</t>
  </si>
  <si>
    <t>Univ Philippines Baguio</t>
  </si>
  <si>
    <t>BD000060</t>
  </si>
  <si>
    <t>Govt First Grade Coll</t>
  </si>
  <si>
    <t>BD000061</t>
  </si>
  <si>
    <t>IK4 CIDETEC</t>
  </si>
  <si>
    <t>BD000062</t>
  </si>
  <si>
    <t>Lanzhou Inst Technol</t>
  </si>
  <si>
    <t>BD000063</t>
  </si>
  <si>
    <t>BD000064</t>
  </si>
  <si>
    <t>Natl Lab High Power Lasers &amp; Phys</t>
  </si>
  <si>
    <t>BD000065</t>
  </si>
  <si>
    <t>Australian Geol Survey Org</t>
  </si>
  <si>
    <t>BD000066</t>
  </si>
  <si>
    <t>Ctr High Pressure Sci &amp; Technol Adv Res</t>
  </si>
  <si>
    <t>Ctr High Pressure Sci &amp; Technol Adv Res HPSTAR</t>
  </si>
  <si>
    <t>BD000067</t>
  </si>
  <si>
    <t>Hrvatski Vet Inst</t>
  </si>
  <si>
    <t>BD000068</t>
  </si>
  <si>
    <t>Def Inst Adv Technol</t>
  </si>
  <si>
    <t>BD000069</t>
  </si>
  <si>
    <t>Earth Clean Tohoku Co Ltd</t>
  </si>
  <si>
    <t>BD000070</t>
  </si>
  <si>
    <t>Iniversitat Tubingen</t>
  </si>
  <si>
    <t>BD000071</t>
  </si>
  <si>
    <t>ERCOT</t>
  </si>
  <si>
    <t>BD000072</t>
  </si>
  <si>
    <t>Roland Eotvos Univ</t>
  </si>
  <si>
    <t>BD000073</t>
  </si>
  <si>
    <t>Erasmus MC</t>
  </si>
  <si>
    <t>Erasmus MC Univ</t>
  </si>
  <si>
    <t>BD000074</t>
  </si>
  <si>
    <t>Eureka Sci</t>
  </si>
  <si>
    <t>Eureka Sci Inc</t>
  </si>
  <si>
    <t>BD000075</t>
  </si>
  <si>
    <t>Euromediterranean Ctr Climate</t>
  </si>
  <si>
    <t>Euromediterranean Ctr Climate Change CMCC</t>
  </si>
  <si>
    <t>BD000076</t>
  </si>
  <si>
    <t>European Inst</t>
  </si>
  <si>
    <t>BD000077</t>
  </si>
  <si>
    <t>European XFEL</t>
  </si>
  <si>
    <t>European XFEL GmbH</t>
  </si>
  <si>
    <t>BD000078</t>
  </si>
  <si>
    <t>Fluminense Fed</t>
  </si>
  <si>
    <t>Fluminense Fed Univ</t>
  </si>
  <si>
    <t>BD000079</t>
  </si>
  <si>
    <t>INRA Bordeaux</t>
  </si>
  <si>
    <t>BD000080</t>
  </si>
  <si>
    <t>BD000081</t>
  </si>
  <si>
    <t>French German Res</t>
  </si>
  <si>
    <t>French German Res Inst St Louis</t>
  </si>
  <si>
    <t>BD000082</t>
  </si>
  <si>
    <t>Fujian Prov Collaborat Innovat Ctr Optoelect Semi</t>
  </si>
  <si>
    <t>BD000083</t>
  </si>
  <si>
    <t>Guangdong Engn Technol Res Ctr Low Carbon &amp; Adv E</t>
  </si>
  <si>
    <t>BD000084</t>
  </si>
  <si>
    <t>Hail Univ</t>
  </si>
  <si>
    <t>BD000085</t>
  </si>
  <si>
    <t>Hanynang Univ</t>
  </si>
  <si>
    <t>BD000086</t>
  </si>
  <si>
    <t>BD000087</t>
  </si>
  <si>
    <t>Helmholtz Inst Jena</t>
  </si>
  <si>
    <t>BD000088</t>
  </si>
  <si>
    <t>Helsinki Metropolitan Area Council</t>
  </si>
  <si>
    <t>BD000089</t>
  </si>
  <si>
    <t>High Altitude Observ NCAR</t>
  </si>
  <si>
    <t>BD000090</t>
  </si>
  <si>
    <t>Higher Inst</t>
  </si>
  <si>
    <t>BD000091</t>
  </si>
  <si>
    <t>Hosp Univ 12 Octubre</t>
  </si>
  <si>
    <t>BD000092</t>
  </si>
  <si>
    <t>San Carlos Univ Hosp</t>
  </si>
  <si>
    <t>BD000093</t>
  </si>
  <si>
    <t>Sechenov First Moscow State Med Univ</t>
  </si>
  <si>
    <t>BD000094</t>
  </si>
  <si>
    <t>IARI</t>
  </si>
  <si>
    <t>BD000095</t>
  </si>
  <si>
    <t>Indian Inst Geomagnetism</t>
  </si>
  <si>
    <t>BD000096</t>
  </si>
  <si>
    <t>Indian Inst Hort Res</t>
  </si>
  <si>
    <t>BD000097</t>
  </si>
  <si>
    <t>Indian Tobacco Co</t>
  </si>
  <si>
    <t>BD000098</t>
  </si>
  <si>
    <t>Inst Canc Res &amp; Treatment IRCC</t>
  </si>
  <si>
    <t>BD000099</t>
  </si>
  <si>
    <t>INESC TEC</t>
  </si>
  <si>
    <t>INESC TEC INESC Technol &amp; Sci</t>
  </si>
  <si>
    <t>INESC Technol &amp; Sci INESC TEC</t>
  </si>
  <si>
    <t>BD000100</t>
  </si>
  <si>
    <t>ESTIA Res</t>
  </si>
  <si>
    <t>BD000101</t>
  </si>
  <si>
    <t>IACR Rothamsted</t>
  </si>
  <si>
    <t>BD000102</t>
  </si>
  <si>
    <t>BD000103</t>
  </si>
  <si>
    <t>IADIZA</t>
  </si>
  <si>
    <t>BD000104</t>
  </si>
  <si>
    <t>IAREN Water Inst</t>
  </si>
  <si>
    <t>IAREN Water Inst No Reg</t>
  </si>
  <si>
    <t>BD000105</t>
  </si>
  <si>
    <t>IIBBA CONICET</t>
  </si>
  <si>
    <t>BD000106</t>
  </si>
  <si>
    <t>CSIC UIB</t>
  </si>
  <si>
    <t>BD000107</t>
  </si>
  <si>
    <t>ICRANet</t>
  </si>
  <si>
    <t>BD000108</t>
  </si>
  <si>
    <t>Int Space Sci Inst Beijing</t>
  </si>
  <si>
    <t>BD000109</t>
  </si>
  <si>
    <t>IRENA Innovat &amp; Technol Ctr</t>
  </si>
  <si>
    <t>BD000110</t>
  </si>
  <si>
    <t>INFN Florence</t>
  </si>
  <si>
    <t>INFN Lab</t>
  </si>
  <si>
    <t>INFN LNF</t>
  </si>
  <si>
    <t>INFN Milano</t>
  </si>
  <si>
    <t>INFN Natl Inst Nucl Phys</t>
  </si>
  <si>
    <t>INFN Pavia</t>
  </si>
  <si>
    <t>INFN Perugia</t>
  </si>
  <si>
    <t>INFN Pisa</t>
  </si>
  <si>
    <t>INFN Roma</t>
  </si>
  <si>
    <t>INFN Roma Tor Vergata</t>
  </si>
  <si>
    <t>INFN Sez Firenze</t>
  </si>
  <si>
    <t>INFN Sez Napoli</t>
  </si>
  <si>
    <t>INFN Sez Torino</t>
  </si>
  <si>
    <t>INFN Trieste</t>
  </si>
  <si>
    <t>Sez INFN</t>
  </si>
  <si>
    <t>Sez INFN Bari</t>
  </si>
  <si>
    <t>Sez INFN Lecce</t>
  </si>
  <si>
    <t>BD000111</t>
  </si>
  <si>
    <t>IMEDEA CSIC</t>
  </si>
  <si>
    <t>IMEDEA CSIC UIB</t>
  </si>
  <si>
    <t>IMEDEA UIB CSIC</t>
  </si>
  <si>
    <t>BD000112</t>
  </si>
  <si>
    <t>BD000113</t>
  </si>
  <si>
    <t>Sacramento Peak Obsaerv</t>
  </si>
  <si>
    <t>BD000114</t>
  </si>
  <si>
    <t>Senckenberg Forschungsinst</t>
  </si>
  <si>
    <t>Senckenberg Inst</t>
  </si>
  <si>
    <t>Senckenberg Res Inst</t>
  </si>
  <si>
    <t>BD000115</t>
  </si>
  <si>
    <t>Res Inst Humanity &amp; Nat</t>
  </si>
  <si>
    <t>BD000116</t>
  </si>
  <si>
    <t>Res Inst Nat &amp; Forest</t>
  </si>
  <si>
    <t>Res Inst Nat &amp; Forest INBO</t>
  </si>
  <si>
    <t>BD000117</t>
  </si>
  <si>
    <t>Resonate Acoust</t>
  </si>
  <si>
    <t>BD000118</t>
  </si>
  <si>
    <t>Robert Koch Inst</t>
  </si>
  <si>
    <t>BD000119</t>
  </si>
  <si>
    <t>Roumanian Acad</t>
  </si>
  <si>
    <t>BD000120</t>
  </si>
  <si>
    <t>Royal Meteorol Inst</t>
  </si>
  <si>
    <t>BD000121</t>
  </si>
  <si>
    <t>Salford Royal</t>
  </si>
  <si>
    <t>Salford Royal NHS Fdn Trust</t>
  </si>
  <si>
    <t>BD000122</t>
  </si>
  <si>
    <t>Samuel Roberts Noble Fdn Inc</t>
  </si>
  <si>
    <t>BD000123</t>
  </si>
  <si>
    <t>Sari Agr Sci</t>
  </si>
  <si>
    <t>Sari Agr Sci &amp; Nat Resources Univ</t>
  </si>
  <si>
    <t>BD000124</t>
  </si>
  <si>
    <t>Rural Coll Pharm</t>
  </si>
  <si>
    <t>BD000125</t>
  </si>
  <si>
    <t>Sci Museum Minnesota</t>
  </si>
  <si>
    <t>BD000126</t>
  </si>
  <si>
    <t>Sci &amp; Technol Surface Phys &amp; Chem Lab</t>
  </si>
  <si>
    <t>BD000127</t>
  </si>
  <si>
    <t>Scotlands Rural Coll</t>
  </si>
  <si>
    <t>BD000128</t>
  </si>
  <si>
    <t>Sequoia Sci Inc</t>
  </si>
  <si>
    <t>BD000129</t>
  </si>
  <si>
    <t>Serv Hidrog Naval</t>
  </si>
  <si>
    <t>BD000130</t>
  </si>
  <si>
    <t>S African Natl Space Agcy SANSA Space Sci</t>
  </si>
  <si>
    <t>BD000131</t>
  </si>
  <si>
    <t>S Australian Res &amp; Dev Inst</t>
  </si>
  <si>
    <t>BD000132</t>
  </si>
  <si>
    <t>Surrey Satellite Technol Ltd</t>
  </si>
  <si>
    <t>BD000133</t>
  </si>
  <si>
    <t>Tech Univ Munchen</t>
  </si>
  <si>
    <t>BD000134</t>
  </si>
  <si>
    <t>Univ Iceland SIUI</t>
  </si>
  <si>
    <t>BD000135</t>
  </si>
  <si>
    <t>Tsukuba Space Ctr</t>
  </si>
  <si>
    <t>BD000136</t>
  </si>
  <si>
    <t>Univ Klinikum Giessen</t>
  </si>
  <si>
    <t>BD000137</t>
  </si>
  <si>
    <t>Setif Univ</t>
  </si>
  <si>
    <t>BD000138</t>
  </si>
  <si>
    <t>Univ Rotterdam Hosp</t>
  </si>
  <si>
    <t>BD000139</t>
  </si>
  <si>
    <t>San Francisco Gen Hosp</t>
  </si>
  <si>
    <t>BD000140</t>
  </si>
  <si>
    <t>Hop Univ Geneve</t>
  </si>
  <si>
    <t>BD000141</t>
  </si>
  <si>
    <t>Vet Adm Med Ctr</t>
  </si>
  <si>
    <t>BD000142</t>
  </si>
  <si>
    <t>Sacramento VA Med Ctr</t>
  </si>
  <si>
    <t>BD000143</t>
  </si>
  <si>
    <t>WRD GmbH</t>
  </si>
  <si>
    <t>BD000144</t>
  </si>
  <si>
    <t>1 Decembrie 1918 Univ $</t>
  </si>
  <si>
    <t>BD000145</t>
  </si>
  <si>
    <t>1 Mat</t>
  </si>
  <si>
    <t>1 Mat Inc</t>
  </si>
  <si>
    <t>BD000146</t>
  </si>
  <si>
    <t>3M Pharmaceut</t>
  </si>
  <si>
    <t>BD000147</t>
  </si>
  <si>
    <t>3SUN Srl</t>
  </si>
  <si>
    <t>BD000148</t>
  </si>
  <si>
    <t>44Solar</t>
  </si>
  <si>
    <t>BD000149</t>
  </si>
  <si>
    <t>50Hertz Transmiss GmbH</t>
  </si>
  <si>
    <t>BD000150</t>
  </si>
  <si>
    <t>Univ 8 May 1945 Guelma</t>
  </si>
  <si>
    <t>BD000151</t>
  </si>
  <si>
    <t>IRD CNRS</t>
  </si>
  <si>
    <t>BD000152</t>
  </si>
  <si>
    <t>A&amp;M Associates</t>
  </si>
  <si>
    <t>BD000153</t>
  </si>
  <si>
    <t>Inst Mat Res &amp; Engn A STAR</t>
  </si>
  <si>
    <t>BD000154</t>
  </si>
  <si>
    <t>Moscow State Text Univ</t>
  </si>
  <si>
    <t>BD000155</t>
  </si>
  <si>
    <t>AO Smith Corp</t>
  </si>
  <si>
    <t>BD000156</t>
  </si>
  <si>
    <t>Ai Solut Inc</t>
  </si>
  <si>
    <t>BD000157</t>
  </si>
  <si>
    <t>Alta SpA</t>
  </si>
  <si>
    <t>BD000158</t>
  </si>
  <si>
    <t>Obukhov Inst Atmospher Phys RAS</t>
  </si>
  <si>
    <t>Obukhov Inst Atmospher Phys</t>
  </si>
  <si>
    <t>BD000159</t>
  </si>
  <si>
    <t>BD000160</t>
  </si>
  <si>
    <t>Danish Bldg Res Inst</t>
  </si>
  <si>
    <t>BD000161</t>
  </si>
  <si>
    <t>Alesund Univ Coll</t>
  </si>
  <si>
    <t>BD000162</t>
  </si>
  <si>
    <t>Abastumani Astrophys</t>
  </si>
  <si>
    <t>Abastumani Astrophys Observ</t>
  </si>
  <si>
    <t>Georgian Natl Astrophys</t>
  </si>
  <si>
    <t>Georgian Natl Astrophys Observ</t>
  </si>
  <si>
    <t>BD000163</t>
  </si>
  <si>
    <t>ABB China Ltd</t>
  </si>
  <si>
    <t>BD000164</t>
  </si>
  <si>
    <t>ABB Global Ind &amp; Serv Private Ltd</t>
  </si>
  <si>
    <t>BD000165</t>
  </si>
  <si>
    <t>ABB Oy</t>
  </si>
  <si>
    <t>BD000166</t>
  </si>
  <si>
    <t>Abbottabad Univ Sci &amp; Technol</t>
  </si>
  <si>
    <t>Abbottabad Univ Sci Technol</t>
  </si>
  <si>
    <t>BD000167</t>
  </si>
  <si>
    <t>Abdelmalek Essaadi Univ</t>
  </si>
  <si>
    <t>Univ Abdelmalek Essaidi</t>
  </si>
  <si>
    <t>BD000168</t>
  </si>
  <si>
    <t>Univ Abdou Moumouni</t>
  </si>
  <si>
    <t>BD000169</t>
  </si>
  <si>
    <t>Abdul Wali Khan Univ</t>
  </si>
  <si>
    <t>Abdul Wali Khan Univ Mardan</t>
  </si>
  <si>
    <t>BD000170</t>
  </si>
  <si>
    <t>Abdullah Gul Univ</t>
  </si>
  <si>
    <t>BD000171</t>
  </si>
  <si>
    <t>Abdus Salaam Int Ctr Theoret Phys</t>
  </si>
  <si>
    <t>BD000172</t>
  </si>
  <si>
    <t>Abengoa</t>
  </si>
  <si>
    <t>Abengoa Energia Solar No 1</t>
  </si>
  <si>
    <t>Abengoa SL</t>
  </si>
  <si>
    <t>Abengoa Res</t>
  </si>
  <si>
    <t>BD000173</t>
  </si>
  <si>
    <t>Abengoa Res SL</t>
  </si>
  <si>
    <t>BD000174</t>
  </si>
  <si>
    <t>Abengoa Solar</t>
  </si>
  <si>
    <t>BD000175</t>
  </si>
  <si>
    <t>Abengoa Solar New Technol$</t>
  </si>
  <si>
    <t>BD000176</t>
  </si>
  <si>
    <t>Aberdeen Royal Infirm</t>
  </si>
  <si>
    <t>BD000177</t>
  </si>
  <si>
    <t>Abertay Univ</t>
  </si>
  <si>
    <t>BD000178</t>
  </si>
  <si>
    <t>Abisko Sci Res Stn</t>
  </si>
  <si>
    <t>BD000179</t>
  </si>
  <si>
    <t>Abu Dhabi Univ</t>
  </si>
  <si>
    <t>BD000180</t>
  </si>
  <si>
    <t>Acad Ctr Educ Culture &amp; Res ACECR TMU</t>
  </si>
  <si>
    <t>Iranian Acad Ctr</t>
  </si>
  <si>
    <t>Iranian Acad Ctr Educ Culture &amp; Res</t>
  </si>
  <si>
    <t>BD000181</t>
  </si>
  <si>
    <t>Acad Med Ctr</t>
  </si>
  <si>
    <t>BD000182</t>
  </si>
  <si>
    <t>EA Buketov Karaganda State Univ</t>
  </si>
  <si>
    <t>BD000183</t>
  </si>
  <si>
    <t>Acad Armored Force Engn</t>
  </si>
  <si>
    <t>BD000184</t>
  </si>
  <si>
    <t>Acad Athens</t>
  </si>
  <si>
    <t>BD000185</t>
  </si>
  <si>
    <t>AMET Univ</t>
  </si>
  <si>
    <t>BD000186</t>
  </si>
  <si>
    <t>Acad Mil Med Sci</t>
  </si>
  <si>
    <t>BD000187</t>
  </si>
  <si>
    <t>Acad Sci &amp;</t>
  </si>
  <si>
    <t>BD000188</t>
  </si>
  <si>
    <t>BD000189</t>
  </si>
  <si>
    <t>Ukbek Acad Sci</t>
  </si>
  <si>
    <t>BD000190</t>
  </si>
  <si>
    <t>Acad Sci &amp; Innovat Res $</t>
  </si>
  <si>
    <t>AcSIR</t>
  </si>
  <si>
    <t>Acad Sci &amp; Innovat Res</t>
  </si>
  <si>
    <t>Acad Sci &amp; Innovat Res AcSIR</t>
  </si>
  <si>
    <t>BD000191</t>
  </si>
  <si>
    <t>Acadia Univ</t>
  </si>
  <si>
    <t>BD000192</t>
  </si>
  <si>
    <t>Accelerate CIC</t>
  </si>
  <si>
    <t>BD000193</t>
  </si>
  <si>
    <t>Ackerman Acad Dermatopathol</t>
  </si>
  <si>
    <t>BD000194</t>
  </si>
  <si>
    <t>ACRI ST</t>
  </si>
  <si>
    <t>BD000195</t>
  </si>
  <si>
    <t>Actimar</t>
  </si>
  <si>
    <t>BD000196</t>
  </si>
  <si>
    <t>Univ Adam Mickiewicz</t>
  </si>
  <si>
    <t>Adam Mickiewicz Univ</t>
  </si>
  <si>
    <t>BD000197</t>
  </si>
  <si>
    <t>Adama Sci &amp; Technol Univ</t>
  </si>
  <si>
    <t>BD000198</t>
  </si>
  <si>
    <t>Adamson Univ</t>
  </si>
  <si>
    <t>BD000199</t>
  </si>
  <si>
    <t>Adana Sci &amp; Technol Univ</t>
  </si>
  <si>
    <t>BD000200</t>
  </si>
  <si>
    <t>ADAS Boxworth</t>
  </si>
  <si>
    <t>ADAS High Mowthorpe</t>
  </si>
  <si>
    <t>ADAS Rosemaund</t>
  </si>
  <si>
    <t>BD000201</t>
  </si>
  <si>
    <t>BD000202</t>
  </si>
  <si>
    <t>BD000203</t>
  </si>
  <si>
    <t>ADEKA Corp</t>
  </si>
  <si>
    <t>BD000204</t>
  </si>
  <si>
    <t>Adelphi Univ</t>
  </si>
  <si>
    <t>BD000205</t>
  </si>
  <si>
    <t>ADEME</t>
  </si>
  <si>
    <t>BD000206</t>
  </si>
  <si>
    <t>Adhiyamaan Coll Engn</t>
  </si>
  <si>
    <t>BD000207</t>
  </si>
  <si>
    <t>Aditanar Coll Arts &amp; Sci</t>
  </si>
  <si>
    <t>BD000208</t>
  </si>
  <si>
    <t>Adiyaman Univ</t>
  </si>
  <si>
    <t>BD000209</t>
  </si>
  <si>
    <t>Adler Planetarium $</t>
  </si>
  <si>
    <t>Adler Planetarium</t>
  </si>
  <si>
    <t>Adler Planetarium &amp; Astron Museum</t>
  </si>
  <si>
    <t>BD000210</t>
  </si>
  <si>
    <t>ADNET Syst Inc</t>
  </si>
  <si>
    <t>ADNET Syst</t>
  </si>
  <si>
    <t>BD000211</t>
  </si>
  <si>
    <t>Univ Adolfo Ibanez</t>
  </si>
  <si>
    <t>BD000212</t>
  </si>
  <si>
    <t>Adolphe Merkle Inst</t>
  </si>
  <si>
    <t>BD000213</t>
  </si>
  <si>
    <t>Adv Conductor Technol LLC</t>
  </si>
  <si>
    <t>BD000214</t>
  </si>
  <si>
    <t>Adv Heliophys</t>
  </si>
  <si>
    <t>BD000215</t>
  </si>
  <si>
    <t>Adv Inst Convergence Technol</t>
  </si>
  <si>
    <t>BD000216</t>
  </si>
  <si>
    <t>Adv Magnet Lab</t>
  </si>
  <si>
    <t>BD000217</t>
  </si>
  <si>
    <t>Org ADBS</t>
  </si>
  <si>
    <t>BD000218</t>
  </si>
  <si>
    <t>Adv Technol &amp; Mat Co Ltd</t>
  </si>
  <si>
    <t>BD000219</t>
  </si>
  <si>
    <t>Adv Technol &amp; New Mat Res Inst</t>
  </si>
  <si>
    <t>BD000220</t>
  </si>
  <si>
    <t>AEgis Tech</t>
  </si>
  <si>
    <t>BD000221</t>
  </si>
  <si>
    <t>Aerojet</t>
  </si>
  <si>
    <t>BD000222</t>
  </si>
  <si>
    <t>Aeroqual Ltd</t>
  </si>
  <si>
    <t>BD000223</t>
  </si>
  <si>
    <t>Aerosp Res Inst Mat &amp; Proc Technol</t>
  </si>
  <si>
    <t>BD000224</t>
  </si>
  <si>
    <t>Affin Res Chem Inc</t>
  </si>
  <si>
    <t>BD000225</t>
  </si>
  <si>
    <t>African Energy</t>
  </si>
  <si>
    <t>BD000226</t>
  </si>
  <si>
    <t>African Inst Math Sci</t>
  </si>
  <si>
    <t>BD000227</t>
  </si>
  <si>
    <t>African Univ</t>
  </si>
  <si>
    <t>African Univ Sci &amp; Technol</t>
  </si>
  <si>
    <t>BD000228</t>
  </si>
  <si>
    <t>Aga Khan $</t>
  </si>
  <si>
    <t>Aga Khan Univ</t>
  </si>
  <si>
    <t>BD000229</t>
  </si>
  <si>
    <t>Markus Krankenhaus</t>
  </si>
  <si>
    <t>BD000230</t>
  </si>
  <si>
    <t>A STAR$</t>
  </si>
  <si>
    <t>BD000231</t>
  </si>
  <si>
    <t>Agcy Tox Subst &amp; Dis Registry</t>
  </si>
  <si>
    <t>BD000232</t>
  </si>
  <si>
    <t>Agenzia Spaziale Italiana</t>
  </si>
  <si>
    <t>Agenzia Spaziale Italiana ASI Sci Data Ctr</t>
  </si>
  <si>
    <t>ASI Sci Data Ctr</t>
  </si>
  <si>
    <t>BD000233</t>
  </si>
  <si>
    <t>Ibrahim Cecen Univ Agri</t>
  </si>
  <si>
    <t>BD000234</t>
  </si>
  <si>
    <t>AERI</t>
  </si>
  <si>
    <t>BD000235</t>
  </si>
  <si>
    <t>AGERI</t>
  </si>
  <si>
    <t>BD000236</t>
  </si>
  <si>
    <t>ARC Grain Crops Inst</t>
  </si>
  <si>
    <t>BD000237</t>
  </si>
  <si>
    <t>ARC Infruitec $</t>
  </si>
  <si>
    <t>BD000238</t>
  </si>
  <si>
    <t>Agr Res Inst No Ireland</t>
  </si>
  <si>
    <t>BD000239</t>
  </si>
  <si>
    <t>ARO Volcani Ctr</t>
  </si>
  <si>
    <t>BD000240</t>
  </si>
  <si>
    <t>BD000241</t>
  </si>
  <si>
    <t>AREEO</t>
  </si>
  <si>
    <t>BD000242</t>
  </si>
  <si>
    <t>BD000243</t>
  </si>
  <si>
    <t>Agr Univ Iceland</t>
  </si>
  <si>
    <t>BD000244</t>
  </si>
  <si>
    <t>CSIRO Agr Flagship</t>
  </si>
  <si>
    <t>BD000245</t>
  </si>
  <si>
    <t>Agr Genet Inst</t>
  </si>
  <si>
    <t>BD000246</t>
  </si>
  <si>
    <t>Agr Victoria</t>
  </si>
  <si>
    <t>BD000247</t>
  </si>
  <si>
    <t>CITA DGA</t>
  </si>
  <si>
    <t>BD000248</t>
  </si>
  <si>
    <t>Agrifood Res &amp;</t>
  </si>
  <si>
    <t>Govt Aragon</t>
  </si>
  <si>
    <t>BD000249</t>
  </si>
  <si>
    <t>AgroSup Dijon</t>
  </si>
  <si>
    <t>BD000250</t>
  </si>
  <si>
    <t>Ahsanullah Univ Sci &amp; Technol</t>
  </si>
  <si>
    <t>BD000251</t>
  </si>
  <si>
    <t>Ahvaz Jundishapur Univ Med Sci</t>
  </si>
  <si>
    <t>BD000252</t>
  </si>
  <si>
    <t>Aichi Gakuin Univ</t>
  </si>
  <si>
    <t>BD000253</t>
  </si>
  <si>
    <t>Aichi Prefectural Cardiovasc &amp; Resp Ctr</t>
  </si>
  <si>
    <t>BD000254</t>
  </si>
  <si>
    <t>Aichi Univ Educ</t>
  </si>
  <si>
    <t>BD000255</t>
  </si>
  <si>
    <t>Joint Base Sane Antonio</t>
  </si>
  <si>
    <t>BD000256</t>
  </si>
  <si>
    <t>Air Univ</t>
  </si>
  <si>
    <t>BD000257</t>
  </si>
  <si>
    <t>Airbus Def &amp;</t>
  </si>
  <si>
    <t>BD000258</t>
  </si>
  <si>
    <t>Airlight Energy $</t>
  </si>
  <si>
    <t>Airlight Energy Holding SA</t>
  </si>
  <si>
    <t>Airlight Energy Mfg SA</t>
  </si>
  <si>
    <t>BD000259</t>
  </si>
  <si>
    <t>AIXTRON SE</t>
  </si>
  <si>
    <t>BD000260</t>
  </si>
  <si>
    <t>BD000261</t>
  </si>
  <si>
    <t>Ajinomoto Pharmaceut Co Ltd</t>
  </si>
  <si>
    <t>BD000262</t>
  </si>
  <si>
    <t>AV CR</t>
  </si>
  <si>
    <t>BD000263</t>
  </si>
  <si>
    <t>Aker Univ Hosp</t>
  </si>
  <si>
    <t>BD000264</t>
  </si>
  <si>
    <t>Akershus Univ Hosp</t>
  </si>
  <si>
    <t>BD000265</t>
  </si>
  <si>
    <t>Akron Gen Med Ctr</t>
  </si>
  <si>
    <t>BD000266</t>
  </si>
  <si>
    <t>AKVAFORSK</t>
  </si>
  <si>
    <t>BD000267</t>
  </si>
  <si>
    <t>Akvaplan Niva AS</t>
  </si>
  <si>
    <t>BD000268</t>
  </si>
  <si>
    <t>Al Akhawayn Univ</t>
  </si>
  <si>
    <t>BD000269</t>
  </si>
  <si>
    <t>Al Al Bayt Univ</t>
  </si>
  <si>
    <t>BD000270</t>
  </si>
  <si>
    <t>Al Jabal Al Gharbi Univ</t>
  </si>
  <si>
    <t>BD000271</t>
  </si>
  <si>
    <t>Al Jouf Univ</t>
  </si>
  <si>
    <t>Aljouf Univ</t>
  </si>
  <si>
    <t>BD000272</t>
  </si>
  <si>
    <t>Zawia Univ</t>
  </si>
  <si>
    <t>BD000273</t>
  </si>
  <si>
    <t>Alagappa Chettiar Coll Engn &amp; Technol</t>
  </si>
  <si>
    <t>BD000274</t>
  </si>
  <si>
    <t>Al Azhar Univ</t>
  </si>
  <si>
    <t>Al Azhar Univ Gaza</t>
  </si>
  <si>
    <t>BD000275</t>
  </si>
  <si>
    <t>CELLS ALBA</t>
  </si>
  <si>
    <t>BD000276</t>
  </si>
  <si>
    <t>AlbaNova $</t>
  </si>
  <si>
    <t>BD000277</t>
  </si>
  <si>
    <t>Albert Ludwigs Univ Freiburg</t>
  </si>
  <si>
    <t>BD000278</t>
  </si>
  <si>
    <t>Albert Szent Gyorgyi Med Univ</t>
  </si>
  <si>
    <t>BD000279</t>
  </si>
  <si>
    <t>Alberta Agr &amp; Rural Dev</t>
  </si>
  <si>
    <t>BD000280</t>
  </si>
  <si>
    <t>Albion Coll</t>
  </si>
  <si>
    <t>BD000281</t>
  </si>
  <si>
    <t>Aleksandras Stulginskis Univ</t>
  </si>
  <si>
    <t>BD000282</t>
  </si>
  <si>
    <t>Meletitiki Alexandros N Tombazis &amp; Associates Arc</t>
  </si>
  <si>
    <t>BD000283</t>
  </si>
  <si>
    <t>Alexianer St Joseph</t>
  </si>
  <si>
    <t>BD000284</t>
  </si>
  <si>
    <t>Al Faisal Univ</t>
  </si>
  <si>
    <t>BD000285</t>
  </si>
  <si>
    <t>Al Furat Al Awsat Tech Univ</t>
  </si>
  <si>
    <t>BD000286</t>
  </si>
  <si>
    <t>Observ Alger</t>
  </si>
  <si>
    <t>Observ Algiers</t>
  </si>
  <si>
    <t>BD000287</t>
  </si>
  <si>
    <t>Algoma Univ</t>
  </si>
  <si>
    <t>BD000288</t>
  </si>
  <si>
    <t>Alice Holt Lodge</t>
  </si>
  <si>
    <t>BD000289</t>
  </si>
  <si>
    <t>Al Imam Mohammad Ibn Saud Islamic Univ IMSIU</t>
  </si>
  <si>
    <t>BD000290</t>
  </si>
  <si>
    <t>Alkyon Hydraul Consultancy &amp; Res</t>
  </si>
  <si>
    <t>BD000291</t>
  </si>
  <si>
    <t>Allama Iqbal Open Univ</t>
  </si>
  <si>
    <t>BD000292</t>
  </si>
  <si>
    <t>Allegheny Coll</t>
  </si>
  <si>
    <t>BD000293</t>
  </si>
  <si>
    <t>Allegheny Gen Hosp</t>
  </si>
  <si>
    <t>BD000294</t>
  </si>
  <si>
    <t>Allegheny Hlth Network</t>
  </si>
  <si>
    <t>BD000295</t>
  </si>
  <si>
    <t>Allen Bradley Co</t>
  </si>
  <si>
    <t>BD000296</t>
  </si>
  <si>
    <t>Allergan Pharmaceut Inc</t>
  </si>
  <si>
    <t>BD000297</t>
  </si>
  <si>
    <t>Univ Mustafa</t>
  </si>
  <si>
    <t>BD000298</t>
  </si>
  <si>
    <t>Al Mustansiriya Univ</t>
  </si>
  <si>
    <t>Univ Al Mustansiriyah</t>
  </si>
  <si>
    <t>BD000299</t>
  </si>
  <si>
    <t>Al Muthanna Univ</t>
  </si>
  <si>
    <t>Univ AL Muthanna</t>
  </si>
  <si>
    <t>BD000300</t>
  </si>
  <si>
    <t>AlphaChem</t>
  </si>
  <si>
    <t>BD000301</t>
  </si>
  <si>
    <t>Alstom Grid China $</t>
  </si>
  <si>
    <t>BD000302</t>
  </si>
  <si>
    <t>ALSTOM Switzerland</t>
  </si>
  <si>
    <t>BD000303</t>
  </si>
  <si>
    <t>Alta Devices</t>
  </si>
  <si>
    <t>BD000304</t>
  </si>
  <si>
    <t>Altai State Univ</t>
  </si>
  <si>
    <t>BD000305</t>
  </si>
  <si>
    <t>Al Zaytoonah</t>
  </si>
  <si>
    <t>BD000306</t>
  </si>
  <si>
    <t>Amal Jyothi Coll Engn</t>
  </si>
  <si>
    <t>BD000307</t>
  </si>
  <si>
    <t>Amasya Univ</t>
  </si>
  <si>
    <t>BD000308</t>
  </si>
  <si>
    <t>Amazonas State Univ</t>
  </si>
  <si>
    <t>State Univ Amazonas</t>
  </si>
  <si>
    <t>Univ Estado Amazonas</t>
  </si>
  <si>
    <t>BD000309</t>
  </si>
  <si>
    <t>AmberWave Inc</t>
  </si>
  <si>
    <t>BD000310</t>
  </si>
  <si>
    <t>Univ Ambo</t>
  </si>
  <si>
    <t>BD000311</t>
  </si>
  <si>
    <t>Ambrose Alli Univ</t>
  </si>
  <si>
    <t>BD000312</t>
  </si>
  <si>
    <t>AMDL SRL</t>
  </si>
  <si>
    <t>BD000313</t>
  </si>
  <si>
    <t>Amer Assoc Variable Star Observers</t>
  </si>
  <si>
    <t>BD000314</t>
  </si>
  <si>
    <t>Amer Astron Soc</t>
  </si>
  <si>
    <t>BD000315</t>
  </si>
  <si>
    <t>Amer Bird Conservancy</t>
  </si>
  <si>
    <t>BD000316</t>
  </si>
  <si>
    <t>AIAA</t>
  </si>
  <si>
    <t>BD000317</t>
  </si>
  <si>
    <t>Amer Int Univ Bangladesh</t>
  </si>
  <si>
    <t>BD000318</t>
  </si>
  <si>
    <t>Amer Museum Nat Hist</t>
  </si>
  <si>
    <t>BD000319</t>
  </si>
  <si>
    <t>Amer Univ Ras</t>
  </si>
  <si>
    <t>Amer Univ Ras Al Khaimah</t>
  </si>
  <si>
    <t>AURAK</t>
  </si>
  <si>
    <t>BD000320</t>
  </si>
  <si>
    <t>Amer Wind Wildlife Inst</t>
  </si>
  <si>
    <t>BD000321</t>
  </si>
  <si>
    <t>AMES Doo</t>
  </si>
  <si>
    <t>BD000322</t>
  </si>
  <si>
    <t>Amethyst Res Inc</t>
  </si>
  <si>
    <t>BD000323</t>
  </si>
  <si>
    <t>Aminu Kano Teaching Hosp</t>
  </si>
  <si>
    <t>BD000324</t>
  </si>
  <si>
    <t>Amity Univ Haryana</t>
  </si>
  <si>
    <t>BD000325</t>
  </si>
  <si>
    <t>Amity Univ Uttar Pradesh</t>
  </si>
  <si>
    <t>BD000326</t>
  </si>
  <si>
    <t>Gyeongnam Agr Res &amp; Extens Serv</t>
  </si>
  <si>
    <t>BD000327</t>
  </si>
  <si>
    <t>BD000328</t>
  </si>
  <si>
    <t>Amore Pacific Corp</t>
  </si>
  <si>
    <t>AmorePacific Corp</t>
  </si>
  <si>
    <t>Amorepacific R&amp;D</t>
  </si>
  <si>
    <t>BD000329</t>
  </si>
  <si>
    <t>BHEL ASSCP</t>
  </si>
  <si>
    <t>BD000330</t>
  </si>
  <si>
    <t>Amur State Univ</t>
  </si>
  <si>
    <t>BD000331</t>
  </si>
  <si>
    <t>ANSER</t>
  </si>
  <si>
    <t>BD000332</t>
  </si>
  <si>
    <t>Analyt Serv &amp; Mat Inc</t>
  </si>
  <si>
    <t>BD000333</t>
  </si>
  <si>
    <t>Anand Agr Univ</t>
  </si>
  <si>
    <t>BD000334</t>
  </si>
  <si>
    <t>Anantrao Pawar Coll</t>
  </si>
  <si>
    <t>BD000335</t>
  </si>
  <si>
    <t>Andalas Univ</t>
  </si>
  <si>
    <t>BD000336</t>
  </si>
  <si>
    <t>Andalusian Assoc Res</t>
  </si>
  <si>
    <t>BD000337</t>
  </si>
  <si>
    <t>Anderson Univ</t>
  </si>
  <si>
    <t>BD000338</t>
  </si>
  <si>
    <t>Andhra Univ</t>
  </si>
  <si>
    <t>BD000339</t>
  </si>
  <si>
    <t>Andong Natl Univ Andong</t>
  </si>
  <si>
    <t>BD000340</t>
  </si>
  <si>
    <t>Andrews Univ</t>
  </si>
  <si>
    <t>BD000341</t>
  </si>
  <si>
    <t>Angstrom Lab$</t>
  </si>
  <si>
    <t>Angstrom Solar Ctr</t>
  </si>
  <si>
    <t>BD000342</t>
  </si>
  <si>
    <t>Anhalt Univ Appl $</t>
  </si>
  <si>
    <t>BD000343</t>
  </si>
  <si>
    <t>Anhui Acad</t>
  </si>
  <si>
    <t>Anhui Acad Agr Sci</t>
  </si>
  <si>
    <t>BD000344</t>
  </si>
  <si>
    <t>Anhui Inst Meteorol Sci</t>
  </si>
  <si>
    <t>BD000345</t>
  </si>
  <si>
    <t>Anhui Key Lab Adv Funct Mat &amp; Devices</t>
  </si>
  <si>
    <t>Key Lab Adv Funct Mat &amp; Devices Anhui Prov</t>
  </si>
  <si>
    <t>BD000346</t>
  </si>
  <si>
    <t>Anhui Key Lab Controllable Chem React &amp; Mat Chem</t>
  </si>
  <si>
    <t>BD000347</t>
  </si>
  <si>
    <t>Anhui Key Lab Informat Mat &amp; Devices</t>
  </si>
  <si>
    <t>BD000348</t>
  </si>
  <si>
    <t>Anhui Univ Sci &amp; Technol</t>
  </si>
  <si>
    <t>BD000349</t>
  </si>
  <si>
    <t>Yildirim Beyazit Univ</t>
  </si>
  <si>
    <t>BD000350</t>
  </si>
  <si>
    <t>Anna Univ</t>
  </si>
  <si>
    <t>Rajamangala Inst Technol</t>
  </si>
  <si>
    <t>BD000351</t>
  </si>
  <si>
    <t>Ansaldo Energia</t>
  </si>
  <si>
    <t>BD000352</t>
  </si>
  <si>
    <t>Ansaldo Sistemi Ind</t>
  </si>
  <si>
    <t>BD000353</t>
  </si>
  <si>
    <t>Anshun Univ</t>
  </si>
  <si>
    <t>BD000354</t>
  </si>
  <si>
    <t>Antarctic CRC</t>
  </si>
  <si>
    <t>Antarctic Climate &amp; Ecosyst</t>
  </si>
  <si>
    <t>BD000355</t>
  </si>
  <si>
    <t>UTT Antenne Nogent</t>
  </si>
  <si>
    <t>BD000356</t>
  </si>
  <si>
    <t>Astron Inst Anton Pannekoek</t>
  </si>
  <si>
    <t>BD000357</t>
  </si>
  <si>
    <t>Antoni van Leeuwenhoek Hosp</t>
  </si>
  <si>
    <t>BD000358</t>
  </si>
  <si>
    <t>Anwarul Uloom Coll</t>
  </si>
  <si>
    <t>BD000359</t>
  </si>
  <si>
    <t>Apache Point Observ</t>
  </si>
  <si>
    <t>BD000360</t>
  </si>
  <si>
    <t>APEC Climate Ctr</t>
  </si>
  <si>
    <t>BD000361</t>
  </si>
  <si>
    <t>APEM Ltd</t>
  </si>
  <si>
    <t>BD000362</t>
  </si>
  <si>
    <t>Apollon Solar</t>
  </si>
  <si>
    <t>BD000363</t>
  </si>
  <si>
    <t>Apple Inc</t>
  </si>
  <si>
    <t>BD000364</t>
  </si>
  <si>
    <t>Appl Mammal Res Inst</t>
  </si>
  <si>
    <t>BD000365</t>
  </si>
  <si>
    <t>Appl Mat Italia Srl</t>
  </si>
  <si>
    <t>BD000366</t>
  </si>
  <si>
    <t>Appl Novel Devices</t>
  </si>
  <si>
    <t>BD000367</t>
  </si>
  <si>
    <t>RPS ASA</t>
  </si>
  <si>
    <t>Appl Sci Associate Inc</t>
  </si>
  <si>
    <t>BD000368</t>
  </si>
  <si>
    <t>AQura GmbH</t>
  </si>
  <si>
    <t>BD000369</t>
  </si>
  <si>
    <t>AAST</t>
  </si>
  <si>
    <t>AASTMT</t>
  </si>
  <si>
    <t>Ahmed Ismail St Arab Acad Sci &amp; Technol</t>
  </si>
  <si>
    <t>Arab Acad Sci $</t>
  </si>
  <si>
    <t>Arab Acad Sci Technol &amp; Maritime Transport</t>
  </si>
  <si>
    <t>BD000370</t>
  </si>
  <si>
    <t>Arab Amer Univ</t>
  </si>
  <si>
    <t>BD000371</t>
  </si>
  <si>
    <t>Univ Arabe Sci</t>
  </si>
  <si>
    <t>BD000372</t>
  </si>
  <si>
    <t>Arak Univ Med Sci</t>
  </si>
  <si>
    <t>BD000373</t>
  </si>
  <si>
    <t>Aravind Eye Hosp</t>
  </si>
  <si>
    <t>BD000374</t>
  </si>
  <si>
    <t>ARC Ctr Excellence All Sky Astrophys CAASTRO</t>
  </si>
  <si>
    <t>BD000375</t>
  </si>
  <si>
    <t>ARC Ctr Excellence Climate Syst Sci</t>
  </si>
  <si>
    <t>BD000376</t>
  </si>
  <si>
    <t>Observ Astrofis Arcetri</t>
  </si>
  <si>
    <t>BD000377</t>
  </si>
  <si>
    <t>Arcetri Astrophys Observ</t>
  </si>
  <si>
    <t>Astrophys Observ Arcetri</t>
  </si>
  <si>
    <t>BD000378</t>
  </si>
  <si>
    <t>Archbold Biol Stn</t>
  </si>
  <si>
    <t>BD000379</t>
  </si>
  <si>
    <t>ISCW</t>
  </si>
  <si>
    <t>BD000380</t>
  </si>
  <si>
    <t>Arcispedale Santa Maria $</t>
  </si>
  <si>
    <t>BD000381</t>
  </si>
  <si>
    <t>ARCON Corp</t>
  </si>
  <si>
    <t>BD000382</t>
  </si>
  <si>
    <t>Vegetable &amp; Ornamental Plant Inst</t>
  </si>
  <si>
    <t>BD000383</t>
  </si>
  <si>
    <t>Ardahan Univ</t>
  </si>
  <si>
    <t>BD000384</t>
  </si>
  <si>
    <t>Argelander Inst Astron</t>
  </si>
  <si>
    <t>Argelander Inst Astron$</t>
  </si>
  <si>
    <t>BD000385</t>
  </si>
  <si>
    <t>Observ Astron Cordoba</t>
  </si>
  <si>
    <t>Cordoba Observ</t>
  </si>
  <si>
    <t>BD000386</t>
  </si>
  <si>
    <t>Inst Argentino Oceanog</t>
  </si>
  <si>
    <t>BD000387</t>
  </si>
  <si>
    <t>ARIA Technol</t>
  </si>
  <si>
    <t>BD000388</t>
  </si>
  <si>
    <t>ARIANET Srl</t>
  </si>
  <si>
    <t>BD000389</t>
  </si>
  <si>
    <t>Arid Forest Res Inst</t>
  </si>
  <si>
    <t>BD000390</t>
  </si>
  <si>
    <t>Arignar Anna Govt$</t>
  </si>
  <si>
    <t>BD000391</t>
  </si>
  <si>
    <t>Arkansas Childrens Hosp</t>
  </si>
  <si>
    <t>BD000392</t>
  </si>
  <si>
    <t>Arkansas Tech Univ</t>
  </si>
  <si>
    <t>BD000393</t>
  </si>
  <si>
    <t>Armagh Observ &amp; Planetarium</t>
  </si>
  <si>
    <t>BD000394</t>
  </si>
  <si>
    <t>Armed Forces Res Inst Med Sci</t>
  </si>
  <si>
    <t>BD000395</t>
  </si>
  <si>
    <t>Natl Acad Sci Republ Armenia</t>
  </si>
  <si>
    <t>BD000396</t>
  </si>
  <si>
    <t>Ecole Mines Paris Armines</t>
  </si>
  <si>
    <t>BD000397</t>
  </si>
  <si>
    <t>Army Officer Acad</t>
  </si>
  <si>
    <t>BD000398</t>
  </si>
  <si>
    <t>Artep Inc</t>
  </si>
  <si>
    <t>BD000399</t>
  </si>
  <si>
    <t>Arthur Rylah Inst Environm Res</t>
  </si>
  <si>
    <t>BD000400</t>
  </si>
  <si>
    <t>Artois Univ</t>
  </si>
  <si>
    <t>Univ Artois Bethune</t>
  </si>
  <si>
    <t>BD000401</t>
  </si>
  <si>
    <t>Arul Anandar Coll</t>
  </si>
  <si>
    <t>BD000402</t>
  </si>
  <si>
    <t>Ove Arup &amp; Partners Consulting Engn</t>
  </si>
  <si>
    <t>Ove Arup &amp;</t>
  </si>
  <si>
    <t>BD000403</t>
  </si>
  <si>
    <t>ARIES</t>
  </si>
  <si>
    <t>Aryabhatta Res $</t>
  </si>
  <si>
    <t>Aryabhatta Res Inst Observ Sci ARIES</t>
  </si>
  <si>
    <t>Aryabhatta Res Inst Observat Sci $</t>
  </si>
  <si>
    <t>Aryabhatta Res Inst Observat Sci</t>
  </si>
  <si>
    <t>Aryabhatta Res Inst Observat Sci ARIES</t>
  </si>
  <si>
    <t>BD000404</t>
  </si>
  <si>
    <t>Asahi Kasei Microdevices Corp</t>
  </si>
  <si>
    <t>BD000405</t>
  </si>
  <si>
    <t>Asahi Kogyosha Co Ltd</t>
  </si>
  <si>
    <t>BD000406</t>
  </si>
  <si>
    <t>Asan Inst Life Sci</t>
  </si>
  <si>
    <t>BD000407</t>
  </si>
  <si>
    <t>Asan Med Ctr</t>
  </si>
  <si>
    <t>BD000408</t>
  </si>
  <si>
    <t>ASG Superconductors</t>
  </si>
  <si>
    <t>BD000409</t>
  </si>
  <si>
    <t>Ashima Res</t>
  </si>
  <si>
    <t>BD000410</t>
  </si>
  <si>
    <t>Ashoka Trust Res Ecol &amp; Environm</t>
  </si>
  <si>
    <t>BD000411</t>
  </si>
  <si>
    <t>Ashwin Ushas Corp Inc</t>
  </si>
  <si>
    <t>BD000412</t>
  </si>
  <si>
    <t>Asia Pacific Ctr Theoret Phys</t>
  </si>
  <si>
    <t>BD000413</t>
  </si>
  <si>
    <t>Allgemeines Krankenhaus St Georg</t>
  </si>
  <si>
    <t>Asklepios Klin St Georg</t>
  </si>
  <si>
    <t>BD000414</t>
  </si>
  <si>
    <t>ASM Assembly Automat Hong Kong Ltd</t>
  </si>
  <si>
    <t>BD000415</t>
  </si>
  <si>
    <t>Aspen Ctr Phys</t>
  </si>
  <si>
    <t>BD000416</t>
  </si>
  <si>
    <t>Assaf Harofeh Med Ctr</t>
  </si>
  <si>
    <t>BD000417</t>
  </si>
  <si>
    <t>Assam Agr Univ</t>
  </si>
  <si>
    <t>BD000418</t>
  </si>
  <si>
    <t>Assoc Desenvolvimento Aerodinam Ind</t>
  </si>
  <si>
    <t>BD000419</t>
  </si>
  <si>
    <t>Assoc Dutch Burn Ctr</t>
  </si>
  <si>
    <t>BD000420</t>
  </si>
  <si>
    <t>Assoc Lunar &amp; Planetary Observers</t>
  </si>
  <si>
    <t>BD000421</t>
  </si>
  <si>
    <t>Osped Papa Giovanni XXIII</t>
  </si>
  <si>
    <t>BD000422</t>
  </si>
  <si>
    <t>Astellas Pharma Inc</t>
  </si>
  <si>
    <t>ASTRON</t>
  </si>
  <si>
    <t>BD000423</t>
  </si>
  <si>
    <t>Ctr Astron Yebes</t>
  </si>
  <si>
    <t>Astron Inst</t>
  </si>
  <si>
    <t>Astron Inst AV</t>
  </si>
  <si>
    <t>Astron Inst AV CR Ondrejov</t>
  </si>
  <si>
    <t>Astron Ustav</t>
  </si>
  <si>
    <t>Astron Ustav AV CR</t>
  </si>
  <si>
    <t>BD000424</t>
  </si>
  <si>
    <t>Astron Inst Romanian Acad</t>
  </si>
  <si>
    <t>Akad Ceske$</t>
  </si>
  <si>
    <t>Akad Ved$</t>
  </si>
  <si>
    <t>BD000425</t>
  </si>
  <si>
    <t>Astron Inst Utrecht</t>
  </si>
  <si>
    <t>BD000426</t>
  </si>
  <si>
    <t>Astron Observ Padova</t>
  </si>
  <si>
    <t>BD000427</t>
  </si>
  <si>
    <t>Astron Observ Trieste</t>
  </si>
  <si>
    <t>BD000428</t>
  </si>
  <si>
    <t>APC</t>
  </si>
  <si>
    <t>Astroparticule &amp; Cosmol</t>
  </si>
  <si>
    <t>Lab APC</t>
  </si>
  <si>
    <t>Lab AstroParticule &amp;</t>
  </si>
  <si>
    <t>Lab AstroParticule &amp; Cosmol</t>
  </si>
  <si>
    <t>BD000429</t>
  </si>
  <si>
    <t>Aswan Univ</t>
  </si>
  <si>
    <t>BD000430</t>
  </si>
  <si>
    <t>ALMA Santiago Cent Off</t>
  </si>
  <si>
    <t>Atacama Large Millimeter Submillimeter Array</t>
  </si>
  <si>
    <t>Joint ALMA</t>
  </si>
  <si>
    <t>Joint ALMA Observ</t>
  </si>
  <si>
    <t>Joint ALMA Off</t>
  </si>
  <si>
    <t>BD000431</t>
  </si>
  <si>
    <t>WS Atkins</t>
  </si>
  <si>
    <t>BD000432</t>
  </si>
  <si>
    <t>Atlanta VA Med Ctr</t>
  </si>
  <si>
    <t>BD000433</t>
  </si>
  <si>
    <t>BD000434</t>
  </si>
  <si>
    <t>AER</t>
  </si>
  <si>
    <t>Atmospher &amp; Environm</t>
  </si>
  <si>
    <t>Atmospher Environm Res</t>
  </si>
  <si>
    <t>Atmospher Environm Res Inc</t>
  </si>
  <si>
    <t>BD000435</t>
  </si>
  <si>
    <t>BD000436</t>
  </si>
  <si>
    <t>Atom Energy Ctr</t>
  </si>
  <si>
    <t>BD000437</t>
  </si>
  <si>
    <t>AEC</t>
  </si>
  <si>
    <t>BD000438</t>
  </si>
  <si>
    <t>AEOI</t>
  </si>
  <si>
    <t>Atom Energy Org</t>
  </si>
  <si>
    <t>Atom Energy Org Iran</t>
  </si>
  <si>
    <t>BD000439</t>
  </si>
  <si>
    <t>Atmospher Radar Syst</t>
  </si>
  <si>
    <t>BD000440</t>
  </si>
  <si>
    <t>ATRAD Pty Ltd</t>
  </si>
  <si>
    <t>BD000441</t>
  </si>
  <si>
    <t>Atrium Innovat Ltd</t>
  </si>
  <si>
    <t>BD000442</t>
  </si>
  <si>
    <t>Atsugi Res Ctr</t>
  </si>
  <si>
    <t>BD000443</t>
  </si>
  <si>
    <t>Attikon Univ</t>
  </si>
  <si>
    <t>BD000444</t>
  </si>
  <si>
    <t>Attolight AG</t>
  </si>
  <si>
    <t>BD000445</t>
  </si>
  <si>
    <t>Augsburg Coll</t>
  </si>
  <si>
    <t>BD000446</t>
  </si>
  <si>
    <t>Aurora Hlth Care</t>
  </si>
  <si>
    <t>BD000447</t>
  </si>
  <si>
    <t>Australia Telescope Natl $</t>
  </si>
  <si>
    <t>Australia Telescope Natl Facil</t>
  </si>
  <si>
    <t>BD000448</t>
  </si>
  <si>
    <t>Anglo Australian Observ</t>
  </si>
  <si>
    <t>Australian Astron Observ</t>
  </si>
  <si>
    <t>BD000449</t>
  </si>
  <si>
    <t>Australian Bur</t>
  </si>
  <si>
    <t>BD000450</t>
  </si>
  <si>
    <t>Australian Catholic Univ</t>
  </si>
  <si>
    <t>BD000451</t>
  </si>
  <si>
    <t>Australian Coll Kuwait</t>
  </si>
  <si>
    <t>BD000452</t>
  </si>
  <si>
    <t>Australian Def Force Acad</t>
  </si>
  <si>
    <t>BD000453</t>
  </si>
  <si>
    <t>Australian Energy Market</t>
  </si>
  <si>
    <t>Australian Energy Market Operator</t>
  </si>
  <si>
    <t>BD000454</t>
  </si>
  <si>
    <t>Australian Inst Sport</t>
  </si>
  <si>
    <t>BD000455</t>
  </si>
  <si>
    <t>Australian Museum</t>
  </si>
  <si>
    <t>BD000456</t>
  </si>
  <si>
    <t>Australia Natl Univ</t>
  </si>
  <si>
    <t>Mt Stromlo &amp; Siding Spring Observ</t>
  </si>
  <si>
    <t>BD000457</t>
  </si>
  <si>
    <t>Australian Res Council</t>
  </si>
  <si>
    <t>BD000458</t>
  </si>
  <si>
    <t>Australian Wildlife Conservancy</t>
  </si>
  <si>
    <t>BD000459</t>
  </si>
  <si>
    <t>OAW</t>
  </si>
  <si>
    <t>Ostereich Acad Wissensch</t>
  </si>
  <si>
    <t>Osterreich Akad Wikssensch</t>
  </si>
  <si>
    <t>Osterreich Akad Wissensch</t>
  </si>
  <si>
    <t>Osterreich Akad Wissenschaften</t>
  </si>
  <si>
    <t>Osterrichische Akad Wissensch</t>
  </si>
  <si>
    <t>BD000460</t>
  </si>
  <si>
    <t>Austrian Agcy Hlth$</t>
  </si>
  <si>
    <t>BD000461</t>
  </si>
  <si>
    <t>Austrian Ctr Ind$</t>
  </si>
  <si>
    <t>BD000462</t>
  </si>
  <si>
    <t>Austrian Cluster Tissue Regenerat</t>
  </si>
  <si>
    <t>BD000463</t>
  </si>
  <si>
    <t>AIT</t>
  </si>
  <si>
    <t>AIT Austrian Inst Technol</t>
  </si>
  <si>
    <t>Austrian Inst Technol GmbH</t>
  </si>
  <si>
    <t>Austrian Res Ctr GmbH</t>
  </si>
  <si>
    <t>BD000464</t>
  </si>
  <si>
    <t>ARC Seibersdorf Res $</t>
  </si>
  <si>
    <t>BD000465</t>
  </si>
  <si>
    <t>OFI Austrian Res Inst Chem &amp; Technol</t>
  </si>
  <si>
    <t>BD000466</t>
  </si>
  <si>
    <t>Austrian Workers Compensat Board AUVA$</t>
  </si>
  <si>
    <t>BD000467</t>
  </si>
  <si>
    <t>AUT Millennium</t>
  </si>
  <si>
    <t>BD000468</t>
  </si>
  <si>
    <t>Autonomous Univ Baja$</t>
  </si>
  <si>
    <t>UABC</t>
  </si>
  <si>
    <t>Univ Autonoma Baja</t>
  </si>
  <si>
    <t>BD000469</t>
  </si>
  <si>
    <t>Univ Autonoma Campeche</t>
  </si>
  <si>
    <t>BD000470</t>
  </si>
  <si>
    <t>Univ Autonoma Coahuila</t>
  </si>
  <si>
    <t>BD000471</t>
  </si>
  <si>
    <t>Univ Autonoma Madrid Cantoblanco</t>
  </si>
  <si>
    <t>BD000472</t>
  </si>
  <si>
    <t>Univ Autonoma Nayarit</t>
  </si>
  <si>
    <t>BD000473</t>
  </si>
  <si>
    <t>Univ Autonoma Sinaloa</t>
  </si>
  <si>
    <t>BD000474</t>
  </si>
  <si>
    <t>Autonomous Univ Morelos$</t>
  </si>
  <si>
    <t>BD000475</t>
  </si>
  <si>
    <t>Autonomous Univ San Luis Potosi</t>
  </si>
  <si>
    <t>BD000476</t>
  </si>
  <si>
    <t>Autonomous Univ Yucatan</t>
  </si>
  <si>
    <t>BD000477</t>
  </si>
  <si>
    <t>AUVA Trauma Ctr</t>
  </si>
  <si>
    <t>BD000478</t>
  </si>
  <si>
    <t>Luikov Heat &amp; Mass Transfer Inst</t>
  </si>
  <si>
    <t>BD000479</t>
  </si>
  <si>
    <t>AVC Coll</t>
  </si>
  <si>
    <t>BD000480</t>
  </si>
  <si>
    <t>Aviat Ind Corp China</t>
  </si>
  <si>
    <t>BD000481</t>
  </si>
  <si>
    <t>AVID LLC</t>
  </si>
  <si>
    <t>BD000482</t>
  </si>
  <si>
    <t>Avinashilingam Inst Home Sci &amp; Higher Educ Women</t>
  </si>
  <si>
    <t>BD000483</t>
  </si>
  <si>
    <t>Avinashilingam Univ</t>
  </si>
  <si>
    <t>BD000484</t>
  </si>
  <si>
    <t>AVS Chile SA</t>
  </si>
  <si>
    <t>BD000485</t>
  </si>
  <si>
    <t>APS Univ</t>
  </si>
  <si>
    <t>BD000486</t>
  </si>
  <si>
    <t>AWS Truepower</t>
  </si>
  <si>
    <t>BD000487</t>
  </si>
  <si>
    <t>Ayya Nadar Janaki$</t>
  </si>
  <si>
    <t>BD000488</t>
  </si>
  <si>
    <t>Azarbaijan Shahid Madani Univ</t>
  </si>
  <si>
    <t>BD000489</t>
  </si>
  <si>
    <t>Azastra Opto Inc</t>
  </si>
  <si>
    <t>BD000490</t>
  </si>
  <si>
    <t>ANAS</t>
  </si>
  <si>
    <t>NAS Azerbaijan</t>
  </si>
  <si>
    <t>BD000491</t>
  </si>
  <si>
    <t>Osped Riuniti Ancona</t>
  </si>
  <si>
    <t>BD000492</t>
  </si>
  <si>
    <t>Osped Riuniti</t>
  </si>
  <si>
    <t>Ospedali Riuniti</t>
  </si>
  <si>
    <t>BD000493</t>
  </si>
  <si>
    <t>AZTI Tecnalia</t>
  </si>
  <si>
    <t>BD000494</t>
  </si>
  <si>
    <t>BR Nahata Coll</t>
  </si>
  <si>
    <t>BD000495</t>
  </si>
  <si>
    <t>BMS Coll Engn</t>
  </si>
  <si>
    <t>BD000496</t>
  </si>
  <si>
    <t>BP Koirala Inst Hlth Sci</t>
  </si>
  <si>
    <t>BD000497</t>
  </si>
  <si>
    <t>BS Abdur Rahman Univ</t>
  </si>
  <si>
    <t>BD000498</t>
  </si>
  <si>
    <t>Babasaheb Bhimrao Ambedkar Univ</t>
  </si>
  <si>
    <t>BD000499</t>
  </si>
  <si>
    <t>Babylon Univ</t>
  </si>
  <si>
    <t>BD000500</t>
  </si>
  <si>
    <t>Baikal State Univ$</t>
  </si>
  <si>
    <t>BD000501</t>
  </si>
  <si>
    <t>Baker IDI$</t>
  </si>
  <si>
    <t>BD000502</t>
  </si>
  <si>
    <t>Balaton Limnol Inst</t>
  </si>
  <si>
    <t>BD000503</t>
  </si>
  <si>
    <t>BUITEMS</t>
  </si>
  <si>
    <t>Balochistan Univ Informat Technol Engn &amp; Manageme</t>
  </si>
  <si>
    <t>BD000504</t>
  </si>
  <si>
    <t>Baltic Sea Res Inst$</t>
  </si>
  <si>
    <t>Balt Sea Res Inst Warnemunde</t>
  </si>
  <si>
    <t>Balt Sea Res Inst$</t>
  </si>
  <si>
    <t>BD000505</t>
  </si>
  <si>
    <t>Banasthali Univ</t>
  </si>
  <si>
    <t>BD000506</t>
  </si>
  <si>
    <t>Banasthali Vidyapith</t>
  </si>
  <si>
    <t>BD000507</t>
  </si>
  <si>
    <t>BCSIR</t>
  </si>
  <si>
    <t>BD000508</t>
  </si>
  <si>
    <t>Bannari Amman Inst Technol</t>
  </si>
  <si>
    <t>BD000509</t>
  </si>
  <si>
    <t>Banner Univ</t>
  </si>
  <si>
    <t>BD000510</t>
  </si>
  <si>
    <t>Baoding Tianwei Solarfilms Co Ltd</t>
  </si>
  <si>
    <t>Baoding Tianwei Solar$</t>
  </si>
  <si>
    <t>BD000511</t>
  </si>
  <si>
    <t>BD000512</t>
  </si>
  <si>
    <t>Baoshan Iron &amp; Steel Co Ltd</t>
  </si>
  <si>
    <t>BD000513</t>
  </si>
  <si>
    <t>Baosteel Grp Corp</t>
  </si>
  <si>
    <t>BD000514</t>
  </si>
  <si>
    <t>Baqai Med Univ</t>
  </si>
  <si>
    <t>BD000515</t>
  </si>
  <si>
    <t>Baqiyatallah Univ Med Sci</t>
  </si>
  <si>
    <t>BD000516</t>
  </si>
  <si>
    <t>Baqubah Tech Inst</t>
  </si>
  <si>
    <t>BD000517</t>
  </si>
  <si>
    <t>Bard Coll</t>
  </si>
  <si>
    <t>BD000518</t>
  </si>
  <si>
    <t>Fdn Bariloche</t>
  </si>
  <si>
    <t>BD000519</t>
  </si>
  <si>
    <t>Barkatullah Univ</t>
  </si>
  <si>
    <t>BD000520</t>
  </si>
  <si>
    <t>Barnes Jewish Hosp</t>
  </si>
  <si>
    <t>BD000521</t>
  </si>
  <si>
    <t>Barros Res Inst</t>
  </si>
  <si>
    <t>BD000522</t>
  </si>
  <si>
    <t>Barrow Neurol Inst</t>
  </si>
  <si>
    <t>BD000523</t>
  </si>
  <si>
    <t>Barry Univ</t>
  </si>
  <si>
    <t>BD000524</t>
  </si>
  <si>
    <t>Bartin Univ</t>
  </si>
  <si>
    <t>BD000525</t>
  </si>
  <si>
    <t>Barts Hlth NHS Trust</t>
  </si>
  <si>
    <t>Royal London Hosp</t>
  </si>
  <si>
    <t>BD000526</t>
  </si>
  <si>
    <t>Barwon Hlth</t>
  </si>
  <si>
    <t>BD000527</t>
  </si>
  <si>
    <t>BASF Corp</t>
  </si>
  <si>
    <t>BD000528</t>
  </si>
  <si>
    <t>BASF Schweiz AG</t>
  </si>
  <si>
    <t>BD000529</t>
  </si>
  <si>
    <t>Bashkir State Univ</t>
  </si>
  <si>
    <t>BD000530</t>
  </si>
  <si>
    <t>Basque Fdn Sci</t>
  </si>
  <si>
    <t>BD000531</t>
  </si>
  <si>
    <t>Bat Conservat Int</t>
  </si>
  <si>
    <t>BD000532</t>
  </si>
  <si>
    <t>Bath Spa Univ</t>
  </si>
  <si>
    <t>BD000533</t>
  </si>
  <si>
    <t>BAUER Maschinen GmbH</t>
  </si>
  <si>
    <t>BD000534</t>
  </si>
  <si>
    <t>Bauhaus Luftfahrt$</t>
  </si>
  <si>
    <t>BD000535</t>
  </si>
  <si>
    <t>Bauhaus Univ Weimar</t>
  </si>
  <si>
    <t>Bauhaus Univ$</t>
  </si>
  <si>
    <t>BD000536</t>
  </si>
  <si>
    <t>Bauru Sch Dent</t>
  </si>
  <si>
    <t>BD000537</t>
  </si>
  <si>
    <t>Bavarian Acad Sci &amp; Humanities</t>
  </si>
  <si>
    <t>BD000538</t>
  </si>
  <si>
    <t>Bavarian Ctr Appl Energy Res ZAE Bayern eV</t>
  </si>
  <si>
    <t>BD000539</t>
  </si>
  <si>
    <t>Bavarian Forest Natl Pk</t>
  </si>
  <si>
    <t>BD000540</t>
  </si>
  <si>
    <t>Bavarian State Inst</t>
  </si>
  <si>
    <t>Bavarian State Inst Forestry</t>
  </si>
  <si>
    <t>BD000541</t>
  </si>
  <si>
    <t>Bay Area Environm Res Inst</t>
  </si>
  <si>
    <t>BD000542</t>
  </si>
  <si>
    <t>Bay Area Res Corp</t>
  </si>
  <si>
    <t>BD000543</t>
  </si>
  <si>
    <t>Bay Zoltan Fdn Appl Res</t>
  </si>
  <si>
    <t>BD000544</t>
  </si>
  <si>
    <t>Bay Zoltan</t>
  </si>
  <si>
    <t>BD000545</t>
  </si>
  <si>
    <t>Bayburt Univ</t>
  </si>
  <si>
    <t>Univ Bayburt</t>
  </si>
  <si>
    <t>BD000546</t>
  </si>
  <si>
    <t>Bayer Zentrum Angew</t>
  </si>
  <si>
    <t>BD000547</t>
  </si>
  <si>
    <t>Bayero Univ</t>
  </si>
  <si>
    <t>Baikal State Univ Econ &amp; Law</t>
  </si>
  <si>
    <t>BD000548</t>
  </si>
  <si>
    <t>Baylor Coll Dent</t>
  </si>
  <si>
    <t>BD000549</t>
  </si>
  <si>
    <t>Bayreuth Ctr Ecol</t>
  </si>
  <si>
    <t>BD000550</t>
  </si>
  <si>
    <t>Bayworld Ctr Res &amp; Educ</t>
  </si>
  <si>
    <t>BD000551</t>
  </si>
  <si>
    <t>BC Canc</t>
  </si>
  <si>
    <t>BC Canc Agcy</t>
  </si>
  <si>
    <t>BD000552</t>
  </si>
  <si>
    <t>BC Consulting Ltd</t>
  </si>
  <si>
    <t>BD000553</t>
  </si>
  <si>
    <t>Basque Ctr Climate</t>
  </si>
  <si>
    <t>BD000554</t>
  </si>
  <si>
    <t>Bear Fight Inst</t>
  </si>
  <si>
    <t>BD000555</t>
  </si>
  <si>
    <t>Beaumont Hosp</t>
  </si>
  <si>
    <t>BD000556</t>
  </si>
  <si>
    <t>Beifang Univ National$</t>
  </si>
  <si>
    <t>Beifang Univ Nationalities</t>
  </si>
  <si>
    <t>BD000557</t>
  </si>
  <si>
    <t>Beijing Acad Agr$</t>
  </si>
  <si>
    <t>BD000558</t>
  </si>
  <si>
    <t>Beijing Aerosp Control Ctr</t>
  </si>
  <si>
    <t>BD000559</t>
  </si>
  <si>
    <t>Beijing Aerosp Wanfang Technol Co Ltd</t>
  </si>
  <si>
    <t>Beijing Computat Sci Res Ctr</t>
  </si>
  <si>
    <t>BD000560</t>
  </si>
  <si>
    <t>Beijing Elect Power$</t>
  </si>
  <si>
    <t>BD000561</t>
  </si>
  <si>
    <t>Beijing Engn Res Ctr Agr Internet Things</t>
  </si>
  <si>
    <t>BD000562</t>
  </si>
  <si>
    <t>Beijing Engn Res Ctr Nanostruct Thin Film Solar C</t>
  </si>
  <si>
    <t>BD000563</t>
  </si>
  <si>
    <t>Beijing Inst Appl Meteorol</t>
  </si>
  <si>
    <t>BD000564</t>
  </si>
  <si>
    <t>Beijing Inst Control Engn</t>
  </si>
  <si>
    <t>BD000565</t>
  </si>
  <si>
    <t>Beijing Inst Fash Technol</t>
  </si>
  <si>
    <t>BD000566</t>
  </si>
  <si>
    <t>Beijing Inst Graph Commun</t>
  </si>
  <si>
    <t>BD000567</t>
  </si>
  <si>
    <t>Beijing Inst Radiat Med</t>
  </si>
  <si>
    <t>BD000568</t>
  </si>
  <si>
    <t>Beijing Inst Tracking &amp; Telecommun Technol</t>
  </si>
  <si>
    <t>BD000569</t>
  </si>
  <si>
    <t>Beijing Key Lab New Energy Mat &amp; Devices</t>
  </si>
  <si>
    <t>BD000570</t>
  </si>
  <si>
    <t>Beijing Key Lab Low Dimens Semicond Mat &amp; Devices</t>
  </si>
  <si>
    <t>BD000571</t>
  </si>
  <si>
    <t>Beijing Key Lab Special Melting &amp; Preparat High E</t>
  </si>
  <si>
    <t>BD000572</t>
  </si>
  <si>
    <t>Beijing Meteorol Bur</t>
  </si>
  <si>
    <t>BD000573</t>
  </si>
  <si>
    <t>Beijing Municipal Inst Labor Protect</t>
  </si>
  <si>
    <t>BD000574</t>
  </si>
  <si>
    <t>Beijing Natl Lab Condense Matter Phys</t>
  </si>
  <si>
    <t>BD000575</t>
  </si>
  <si>
    <t>Beijing Res Ctr Informat Technol Agr</t>
  </si>
  <si>
    <t>BD000576</t>
  </si>
  <si>
    <t>Beijing Collaborat Innovat</t>
  </si>
  <si>
    <t>BD000577</t>
  </si>
  <si>
    <t>Beirut Arab Univ</t>
  </si>
  <si>
    <t>BD000578</t>
  </si>
  <si>
    <t>Natl Tech Univ Belarus</t>
  </si>
  <si>
    <t>BD000579</t>
  </si>
  <si>
    <t>Belarusian State Technol Univ</t>
  </si>
  <si>
    <t>BD000580</t>
  </si>
  <si>
    <t>Belect OPV GmbH</t>
  </si>
  <si>
    <t>Belectr OPV GmbH</t>
  </si>
  <si>
    <t>BD000581</t>
  </si>
  <si>
    <t>Belgian Inst Space$</t>
  </si>
  <si>
    <t>BIRA IASB</t>
  </si>
  <si>
    <t>Belgian Inst Space Aeron</t>
  </si>
  <si>
    <t>Belgian Inst Space Aeron BIRA IASB</t>
  </si>
  <si>
    <t>Belgian Inst Space Aeronomy</t>
  </si>
  <si>
    <t>BD000582</t>
  </si>
  <si>
    <t>Belgian Nucl Res$</t>
  </si>
  <si>
    <t>Astron Observ Belgrade</t>
  </si>
  <si>
    <t>BD000583</t>
  </si>
  <si>
    <t>Bellevue Hosp Ctr</t>
  </si>
  <si>
    <t>BD000584</t>
  </si>
  <si>
    <t>IDIBELL</t>
  </si>
  <si>
    <t>BD000585</t>
  </si>
  <si>
    <t>Belton Space Explorat Initiat LLC</t>
  </si>
  <si>
    <t>BD000586</t>
  </si>
  <si>
    <t>Benaki Phytopathol Inst</t>
  </si>
  <si>
    <t>BD000587</t>
  </si>
  <si>
    <t>Benedictine Coll</t>
  </si>
  <si>
    <t>BD000588</t>
  </si>
  <si>
    <t>Bengal Coll Engn &amp; Technol</t>
  </si>
  <si>
    <t>BD000589</t>
  </si>
  <si>
    <t>Bengbu Design &amp; Res Inst Glass Ind</t>
  </si>
  <si>
    <t>BD000590</t>
  </si>
  <si>
    <t>Benue State Univ</t>
  </si>
  <si>
    <t>BD000591</t>
  </si>
  <si>
    <t>Univ Coll Bergen</t>
  </si>
  <si>
    <t>BD000592</t>
  </si>
  <si>
    <t>Berkeley Res Associates Inc</t>
  </si>
  <si>
    <t>BD000593</t>
  </si>
  <si>
    <t>Museo Argentino Ciencias Nat Bernardino Rivadavia</t>
  </si>
  <si>
    <t>BD000594</t>
  </si>
  <si>
    <t>BG Unfallkrankenhaus Hamburg</t>
  </si>
  <si>
    <t>BD000595</t>
  </si>
  <si>
    <t>Observ Besancon</t>
  </si>
  <si>
    <t>BD000596</t>
  </si>
  <si>
    <t>Cardioangiol Ctr Bethanien</t>
  </si>
  <si>
    <t>BD000597</t>
  </si>
  <si>
    <t>Bexar Cty Med Examiners Off</t>
  </si>
  <si>
    <t>BD000598</t>
  </si>
  <si>
    <t>Beykent Univ</t>
  </si>
  <si>
    <t>BD000599</t>
  </si>
  <si>
    <t>Bezmialem Univ</t>
  </si>
  <si>
    <t>BD000600</t>
  </si>
  <si>
    <t>Bezmialem Vakif Univ</t>
  </si>
  <si>
    <t>BD000601</t>
  </si>
  <si>
    <t>BG Klinikum$</t>
  </si>
  <si>
    <t>BD000602</t>
  </si>
  <si>
    <t>Berkeley Geochronol Ctr</t>
  </si>
  <si>
    <t>BD000603</t>
  </si>
  <si>
    <t>Bhagat Phool Singh Mahila Vishwavidyalaya</t>
  </si>
  <si>
    <t>BD000604</t>
  </si>
  <si>
    <t>Bharat Elect</t>
  </si>
  <si>
    <t>Bharat Electronics Limited</t>
  </si>
  <si>
    <t>BD000605</t>
  </si>
  <si>
    <t>BHEL Corp</t>
  </si>
  <si>
    <t>BD000606</t>
  </si>
  <si>
    <t>Bharath Univ</t>
  </si>
  <si>
    <t>BD000607</t>
  </si>
  <si>
    <t>Bialystok Tech Univ</t>
  </si>
  <si>
    <t>BD000608</t>
  </si>
  <si>
    <t>Big Bear Solar Observ</t>
  </si>
  <si>
    <t>BD000609</t>
  </si>
  <si>
    <t>Biju Patnaik Univ Technol</t>
  </si>
  <si>
    <t>BPUT</t>
  </si>
  <si>
    <t>BD000610</t>
  </si>
  <si>
    <t>Bilecik Seyh Edebali Univ</t>
  </si>
  <si>
    <t>BD000611</t>
  </si>
  <si>
    <t>Babcock Noell</t>
  </si>
  <si>
    <t>BD000612</t>
  </si>
  <si>
    <t>Bindura Univ Sci</t>
  </si>
  <si>
    <t>BD000613</t>
  </si>
  <si>
    <t>Bio Nano Consulting$</t>
  </si>
  <si>
    <t>BD000614</t>
  </si>
  <si>
    <t>Bio3 Estudos &amp; Projectos Biol &amp; Valorizacao Recur</t>
  </si>
  <si>
    <t>BD000615</t>
  </si>
  <si>
    <t>BioConsult SH</t>
  </si>
  <si>
    <t>BD000616</t>
  </si>
  <si>
    <t>Biodivers Res Inst</t>
  </si>
  <si>
    <t>BD000617</t>
  </si>
  <si>
    <t>BioElectroMed Corp</t>
  </si>
  <si>
    <t>BD000618</t>
  </si>
  <si>
    <t>Bioenergy 2020</t>
  </si>
  <si>
    <t>BD000619</t>
  </si>
  <si>
    <t>Bioforsk</t>
  </si>
  <si>
    <t>Bioforsk Norwegian Inst Agr &amp; Environm Res</t>
  </si>
  <si>
    <t>BD000620</t>
  </si>
  <si>
    <t>Bioland Ltd</t>
  </si>
  <si>
    <t>BD000621</t>
  </si>
  <si>
    <t>CIBERESP</t>
  </si>
  <si>
    <t>BD000622</t>
  </si>
  <si>
    <t>Biospectrum Life Sci Inst</t>
  </si>
  <si>
    <t>BD000623</t>
  </si>
  <si>
    <t>Biospher Inc</t>
  </si>
  <si>
    <t>BD000624</t>
  </si>
  <si>
    <t>Biozentrum Grindel</t>
  </si>
  <si>
    <t>BD000625</t>
  </si>
  <si>
    <t>Birbal Sahni Inst Paleobot</t>
  </si>
  <si>
    <t>Birbal Sahni Inst$</t>
  </si>
  <si>
    <t>BD000626</t>
  </si>
  <si>
    <t>Birck Nanotechnol Ctr</t>
  </si>
  <si>
    <t>BD000627</t>
  </si>
  <si>
    <t>Birjand Univ Med Sci</t>
  </si>
  <si>
    <t>BD000628</t>
  </si>
  <si>
    <t>Birjand Univ Technol</t>
  </si>
  <si>
    <t>BD000629</t>
  </si>
  <si>
    <t>Birkeland Ctr Space Sci</t>
  </si>
  <si>
    <t>BD000630</t>
  </si>
  <si>
    <t>Birla Inst Technol</t>
  </si>
  <si>
    <t>Birla Inst Technol &amp; Sci Pilani</t>
  </si>
  <si>
    <t>BD000631</t>
  </si>
  <si>
    <t>BIT Mesra</t>
  </si>
  <si>
    <t>BD000632</t>
  </si>
  <si>
    <t>Birmingham Childrens Hosp</t>
  </si>
  <si>
    <t>BD000633</t>
  </si>
  <si>
    <t>Birmingham City Univ</t>
  </si>
  <si>
    <t>BD000634</t>
  </si>
  <si>
    <t>Birmingham VA Med Ctr</t>
  </si>
  <si>
    <t>Birmingham Vet Affairs Med Ctr</t>
  </si>
  <si>
    <t>BD000635</t>
  </si>
  <si>
    <t>Birzeit Univ</t>
  </si>
  <si>
    <t>BD000636</t>
  </si>
  <si>
    <t>Bisha Univ</t>
  </si>
  <si>
    <t>BD000637</t>
  </si>
  <si>
    <t>Bishops Univ</t>
  </si>
  <si>
    <t>BD000638</t>
  </si>
  <si>
    <t>Barcelona Inst Sci &amp; Technol</t>
  </si>
  <si>
    <t>BIST</t>
  </si>
  <si>
    <t>BD000639</t>
  </si>
  <si>
    <t>Bitlis Eren Univ</t>
  </si>
  <si>
    <t>BD000640</t>
  </si>
  <si>
    <t>Bitterroot Basic Res</t>
  </si>
  <si>
    <t>BD000641</t>
  </si>
  <si>
    <t>Blood Ctr SE Wisconsin Inc</t>
  </si>
  <si>
    <t>BD000642</t>
  </si>
  <si>
    <t>Blue Marble Space Inst Sci</t>
  </si>
  <si>
    <t>BD000643</t>
  </si>
  <si>
    <t>BML Munjal Univ</t>
  </si>
  <si>
    <t>BD000644</t>
  </si>
  <si>
    <t>Bob Jones Univ</t>
  </si>
  <si>
    <t>BD000645</t>
  </si>
  <si>
    <t>Boehringer Ingelheim Pharma KG</t>
  </si>
  <si>
    <t>BD000646</t>
  </si>
  <si>
    <t>Boeing Elect Syst &amp; Missile Def</t>
  </si>
  <si>
    <t>BD000647</t>
  </si>
  <si>
    <t>Boeing Phantom Works</t>
  </si>
  <si>
    <t>BD000648</t>
  </si>
  <si>
    <t>Boeing Res &amp; Technol</t>
  </si>
  <si>
    <t>BD000649</t>
  </si>
  <si>
    <t>Boeing Res &amp; Technol Europe</t>
  </si>
  <si>
    <t>BD000650</t>
  </si>
  <si>
    <t>Boeing Spectrolab</t>
  </si>
  <si>
    <t>BD000651</t>
  </si>
  <si>
    <t>Bogolyubov Inst Theoret Phys</t>
  </si>
  <si>
    <t>BD000652</t>
  </si>
  <si>
    <t>Bologna Astron Observ</t>
  </si>
  <si>
    <t>BD000653</t>
  </si>
  <si>
    <t>Bombardier Aerosp</t>
  </si>
  <si>
    <t>BD000654</t>
  </si>
  <si>
    <t>Bordeaux INP</t>
  </si>
  <si>
    <t>BD000655</t>
  </si>
  <si>
    <t>Observ Bordeaux</t>
  </si>
  <si>
    <t>BD000656</t>
  </si>
  <si>
    <t>Bordeaux Sci Agro</t>
  </si>
  <si>
    <t>BD000657</t>
  </si>
  <si>
    <t>Borj Cedria Sci &amp; Technol Pk</t>
  </si>
  <si>
    <t>BD000658</t>
  </si>
  <si>
    <t>Bosch Solar CISTech GmbH</t>
  </si>
  <si>
    <t>Bosch Solar Energy</t>
  </si>
  <si>
    <t>Bosch Solar Energy AG</t>
  </si>
  <si>
    <t>Bosch Solar$</t>
  </si>
  <si>
    <t>BD000659</t>
  </si>
  <si>
    <t>Bose Inst</t>
  </si>
  <si>
    <t>BD000660</t>
  </si>
  <si>
    <t>Boston Med Ctr</t>
  </si>
  <si>
    <t>BD000661</t>
  </si>
  <si>
    <t>Natl Bot Garden Belgium</t>
  </si>
  <si>
    <t>BD000662</t>
  </si>
  <si>
    <t>Botswana Int Univ$</t>
  </si>
  <si>
    <t>BD000663</t>
  </si>
  <si>
    <t>Bozorgmehr Univ Qaenat</t>
  </si>
  <si>
    <t>BD000664</t>
  </si>
  <si>
    <t>BP Solar Ltd</t>
  </si>
  <si>
    <t>BD000665</t>
  </si>
  <si>
    <t>BRAC Univ</t>
  </si>
  <si>
    <t>BD000666</t>
  </si>
  <si>
    <t>Bradford Teaching Hosp$</t>
  </si>
  <si>
    <t>Bradford Teaching Hosp NHS Fdn Trust</t>
  </si>
  <si>
    <t>BD000667</t>
  </si>
  <si>
    <t>Brandenburg Tech Univ Cottbus Senftenberg</t>
  </si>
  <si>
    <t>Brandenburg Univ</t>
  </si>
  <si>
    <t>Brandenburg Univ Technol$</t>
  </si>
  <si>
    <t>BD000668</t>
  </si>
  <si>
    <t>Brazilian Synchrotron Natl Lab LNLS</t>
  </si>
  <si>
    <t>BD000669</t>
  </si>
  <si>
    <t>Bridgewater State Univ</t>
  </si>
  <si>
    <t>BD000670</t>
  </si>
  <si>
    <t>Bristol Ctr Funct</t>
  </si>
  <si>
    <t>BD000671</t>
  </si>
  <si>
    <t>Bristol Royal Infirm &amp; Gen Hosp</t>
  </si>
  <si>
    <t>BD000672</t>
  </si>
  <si>
    <t>British Columbia Canc Agcy</t>
  </si>
  <si>
    <t>BD000673</t>
  </si>
  <si>
    <t>British Trust Ornithol</t>
  </si>
  <si>
    <t>BD000674</t>
  </si>
  <si>
    <t>San Antonio Mil Med Ctr</t>
  </si>
  <si>
    <t>BD000675</t>
  </si>
  <si>
    <t>Broomfield Hosp</t>
  </si>
  <si>
    <t>BD000676</t>
  </si>
  <si>
    <t>Bruel &amp; Kjaer$</t>
  </si>
  <si>
    <t>BD000677</t>
  </si>
  <si>
    <t>Bruker Beijing Sci Technol Co Ltd</t>
  </si>
  <si>
    <t>BD000678</t>
  </si>
  <si>
    <t>Bruny Isl Radio</t>
  </si>
  <si>
    <t>BD000679</t>
  </si>
  <si>
    <t>Bubble Technol Ind</t>
  </si>
  <si>
    <t>BD000680</t>
  </si>
  <si>
    <t>Bucharest Acad Econ Studies</t>
  </si>
  <si>
    <t>Bucharest Univ Econ Studies</t>
  </si>
  <si>
    <t>BD000681</t>
  </si>
  <si>
    <t>SUNY Coll Buffalo</t>
  </si>
  <si>
    <t>BD000682</t>
  </si>
  <si>
    <t>Buketov Karaganda State Univ</t>
  </si>
  <si>
    <t>BD000683</t>
  </si>
  <si>
    <t>Bukit Bandar Raya</t>
  </si>
  <si>
    <t>BD000684</t>
  </si>
  <si>
    <t>Bulent Ecevit Univ</t>
  </si>
  <si>
    <t>BD000685</t>
  </si>
  <si>
    <t>Bulg Acad Sci</t>
  </si>
  <si>
    <t>Bulgarian Acad Sci$</t>
  </si>
  <si>
    <t>BD000686</t>
  </si>
  <si>
    <t>Bulgarian Natl Astron Observat</t>
  </si>
  <si>
    <t>BD000687</t>
  </si>
  <si>
    <t>Budesforschungsinst Tiergesundheit</t>
  </si>
  <si>
    <t>BD000688</t>
  </si>
  <si>
    <t>Bundesanstalt Wasserbau</t>
  </si>
  <si>
    <t>BD000689</t>
  </si>
  <si>
    <t>Bundesforsch Anstalt</t>
  </si>
  <si>
    <t>BD000690</t>
  </si>
  <si>
    <t>Bundesinst Risikobewertung</t>
  </si>
  <si>
    <t>BD000691</t>
  </si>
  <si>
    <t>Bundeswehr Hosp Berlin</t>
  </si>
  <si>
    <t>BD000692</t>
  </si>
  <si>
    <t>Bundeswehr Inst</t>
  </si>
  <si>
    <t>BD000693</t>
  </si>
  <si>
    <t>Bundeswehr Inst Pharmacol &amp; Toxicol</t>
  </si>
  <si>
    <t>BD000694</t>
  </si>
  <si>
    <t>Bundeswehr Hosp</t>
  </si>
  <si>
    <t>BD000695</t>
  </si>
  <si>
    <t>Bunkoukeiki Co Ltd</t>
  </si>
  <si>
    <t>BD000696</t>
  </si>
  <si>
    <t>Mehmet Akif Ersoy Univ</t>
  </si>
  <si>
    <t>BD000697</t>
  </si>
  <si>
    <t>BD000698</t>
  </si>
  <si>
    <t>Bur Ocean Energy Management</t>
  </si>
  <si>
    <t>Gulf Mexico OCS Reg</t>
  </si>
  <si>
    <t>BD000699</t>
  </si>
  <si>
    <t>Bur Meteorol Res Ctr</t>
  </si>
  <si>
    <t>BD000700</t>
  </si>
  <si>
    <t>Bur Waardenburg</t>
  </si>
  <si>
    <t>BD000701</t>
  </si>
  <si>
    <t>Buro Happold</t>
  </si>
  <si>
    <t>BD000702</t>
  </si>
  <si>
    <t>Bursa Tech Univ</t>
  </si>
  <si>
    <t>BD000703</t>
  </si>
  <si>
    <t>Bushfire Cooperat Res Ctr</t>
  </si>
  <si>
    <t>BD000704</t>
  </si>
  <si>
    <t>Buskerud &amp; Vestfold</t>
  </si>
  <si>
    <t>BD000705</t>
  </si>
  <si>
    <t>Butantan Inst</t>
  </si>
  <si>
    <t>BD000706</t>
  </si>
  <si>
    <t>Byucksan Paint &amp; Coatings Co Ltd</t>
  </si>
  <si>
    <t>BD000707</t>
  </si>
  <si>
    <t>Byurakan Astrophys Observ</t>
  </si>
  <si>
    <t>BD000708</t>
  </si>
  <si>
    <t>CU Shah Sci Coll</t>
  </si>
  <si>
    <t>BD000709</t>
  </si>
  <si>
    <t>CAB CSIC INTA</t>
  </si>
  <si>
    <t>BD000710</t>
  </si>
  <si>
    <t>CAESAR Consultancy</t>
  </si>
  <si>
    <t>BD000711</t>
  </si>
  <si>
    <t>Caledonian Coll Engn</t>
  </si>
  <si>
    <t>BD000712</t>
  </si>
  <si>
    <t>Calif Anim Hlth &amp; Food Safety Lab Syst</t>
  </si>
  <si>
    <t>BD000713</t>
  </si>
  <si>
    <t>Calif Assoc Res Astron</t>
  </si>
  <si>
    <t>BD000714</t>
  </si>
  <si>
    <t>Calif Energy Commiss</t>
  </si>
  <si>
    <t>BD000715</t>
  </si>
  <si>
    <t>Calif Lutheran Univ</t>
  </si>
  <si>
    <t>BD000716</t>
  </si>
  <si>
    <t>Calif State Univ Dominguez Hills</t>
  </si>
  <si>
    <t>BD000717</t>
  </si>
  <si>
    <t>Calif State Univ Chico</t>
  </si>
  <si>
    <t>BD000718</t>
  </si>
  <si>
    <t>Calif State Univ Monterey Bay</t>
  </si>
  <si>
    <t>BD000719</t>
  </si>
  <si>
    <t>Calif State Univ San Bernardino</t>
  </si>
  <si>
    <t>BD000720</t>
  </si>
  <si>
    <t>Callaghan Innovat</t>
  </si>
  <si>
    <t>BD000721</t>
  </si>
  <si>
    <t>Cambridge Environm Res</t>
  </si>
  <si>
    <t>BD000722</t>
  </si>
  <si>
    <t>UNICASTELO</t>
  </si>
  <si>
    <t>BD000723</t>
  </si>
  <si>
    <t>Univ Jussieu</t>
  </si>
  <si>
    <t>BD000724</t>
  </si>
  <si>
    <t>Campus Biomed Univ</t>
  </si>
  <si>
    <t>BD000725</t>
  </si>
  <si>
    <t>Canada Ctr Inland Waters</t>
  </si>
  <si>
    <t>BD000726</t>
  </si>
  <si>
    <t>Canada Ctr Remote Sensing</t>
  </si>
  <si>
    <t>BD000727</t>
  </si>
  <si>
    <t>Canada France Hawaii Telescope Corp</t>
  </si>
  <si>
    <t>BD000728</t>
  </si>
  <si>
    <t>Canadian Astron Data Ctr</t>
  </si>
  <si>
    <t>BD000729</t>
  </si>
  <si>
    <t>Canadian Ctr Climate Modelling &amp; Anal</t>
  </si>
  <si>
    <t>CCCMA</t>
  </si>
  <si>
    <t>BD000730</t>
  </si>
  <si>
    <t>Canadian Food Inspect Agcy</t>
  </si>
  <si>
    <t>BD000731</t>
  </si>
  <si>
    <t>Canadian Forest Serv</t>
  </si>
  <si>
    <t>BD000732</t>
  </si>
  <si>
    <t>Canadian Inst Adv Res CIFAR</t>
  </si>
  <si>
    <t>BD000733</t>
  </si>
  <si>
    <t>Canadian Inst Theoret Astrophys</t>
  </si>
  <si>
    <t>Canadian Inst Adv$</t>
  </si>
  <si>
    <t>BD000734</t>
  </si>
  <si>
    <t>Canadian Light</t>
  </si>
  <si>
    <t>BD000735</t>
  </si>
  <si>
    <t>Canadian Museum Nat</t>
  </si>
  <si>
    <t>BD000736</t>
  </si>
  <si>
    <t>Canadian Solar Inc</t>
  </si>
  <si>
    <t>BD000737</t>
  </si>
  <si>
    <t>Canadian Space Agcy</t>
  </si>
  <si>
    <t>BD000738</t>
  </si>
  <si>
    <t>Canadian Wildlife Serv</t>
  </si>
  <si>
    <t>BD000739</t>
  </si>
  <si>
    <t>CERCA</t>
  </si>
  <si>
    <t>BD000740</t>
  </si>
  <si>
    <t>Canary Isl Inst Technol ITC</t>
  </si>
  <si>
    <t>BD000741</t>
  </si>
  <si>
    <t>Canatu Ltd</t>
  </si>
  <si>
    <t>BD000742</t>
  </si>
  <si>
    <t>Canc Care Ontario</t>
  </si>
  <si>
    <t>BD000743</t>
  </si>
  <si>
    <t>Canc Council</t>
  </si>
  <si>
    <t>New S Wales Canc Council</t>
  </si>
  <si>
    <t>BD000744</t>
  </si>
  <si>
    <t>Canc Council Queensland</t>
  </si>
  <si>
    <t>BD000745</t>
  </si>
  <si>
    <t>Canc Council Victoria</t>
  </si>
  <si>
    <t>BD000746</t>
  </si>
  <si>
    <t>Canc Registry Norway</t>
  </si>
  <si>
    <t>BD000747</t>
  </si>
  <si>
    <t>Lab Subterraneo Canfranc</t>
  </si>
  <si>
    <t>BD000748</t>
  </si>
  <si>
    <t>Canik Basari Univ</t>
  </si>
  <si>
    <t>BD000749</t>
  </si>
  <si>
    <t>Canisius Coll</t>
  </si>
  <si>
    <t>BD000750</t>
  </si>
  <si>
    <t>Cankaya Univ</t>
  </si>
  <si>
    <t>BD000751</t>
  </si>
  <si>
    <t>CanmetENERGY Nat Resources Canada</t>
  </si>
  <si>
    <t>BD000752</t>
  </si>
  <si>
    <t>Canon Elect Inc</t>
  </si>
  <si>
    <t>BD000753</t>
  </si>
  <si>
    <t>Cape Breton Univ</t>
  </si>
  <si>
    <t>BD000754</t>
  </si>
  <si>
    <t>CAPES Fdn</t>
  </si>
  <si>
    <t>BD000755</t>
  </si>
  <si>
    <t>Capital Univ Sci &amp; Technol</t>
  </si>
  <si>
    <t>BD000756</t>
  </si>
  <si>
    <t>Cardiovasc Inst S Lafayette</t>
  </si>
  <si>
    <t>BD000757</t>
  </si>
  <si>
    <t>Univ Careggi</t>
  </si>
  <si>
    <t>BD000758</t>
  </si>
  <si>
    <t>CarePartners</t>
  </si>
  <si>
    <t>BD000759</t>
  </si>
  <si>
    <t>Carinthia Univ Appl Sci</t>
  </si>
  <si>
    <t>BD000760</t>
  </si>
  <si>
    <t>Tech Res Ctr</t>
  </si>
  <si>
    <t>BD000761</t>
  </si>
  <si>
    <t>Carl Bro</t>
  </si>
  <si>
    <t>BD000762</t>
  </si>
  <si>
    <t>Carl Sagan Ctr</t>
  </si>
  <si>
    <t>BD000763</t>
  </si>
  <si>
    <t>Carl T Hayden VA Med Ctr</t>
  </si>
  <si>
    <t>BD000764</t>
  </si>
  <si>
    <t>CvO Univ</t>
  </si>
  <si>
    <t>BD000765</t>
  </si>
  <si>
    <t>Ist Nazl Neurol</t>
  </si>
  <si>
    <t>Ist Nazl Neurol C Besta</t>
  </si>
  <si>
    <t>BD000766</t>
  </si>
  <si>
    <t>Carlsbad Environm Monitoring &amp; Res Ctr</t>
  </si>
  <si>
    <t>BD000767</t>
  </si>
  <si>
    <t>Carmel Res Ctr$</t>
  </si>
  <si>
    <t>Carmel Res Ctr</t>
  </si>
  <si>
    <t>BD000768</t>
  </si>
  <si>
    <t>Carnegie Inst Sci</t>
  </si>
  <si>
    <t>Observ Carnegie Inst Sci</t>
  </si>
  <si>
    <t>Observ Carnegie Inst Washington</t>
  </si>
  <si>
    <t>BD000769</t>
  </si>
  <si>
    <t>Carnegie Inst Washington Observ</t>
  </si>
  <si>
    <t>BD000770</t>
  </si>
  <si>
    <t>Carnegie Observ</t>
  </si>
  <si>
    <t>BD000771</t>
  </si>
  <si>
    <t>Carol Davila Univ Med &amp; Pharm</t>
  </si>
  <si>
    <t>Univ Med &amp; Pharm Carol Davila</t>
  </si>
  <si>
    <t>BD000772</t>
  </si>
  <si>
    <t>Carolinas Med Ctr</t>
  </si>
  <si>
    <t>BD000773</t>
  </si>
  <si>
    <t>Univ Carthage</t>
  </si>
  <si>
    <t>BD000774</t>
  </si>
  <si>
    <t>CARTIF Fdn</t>
  </si>
  <si>
    <t>BD000775</t>
  </si>
  <si>
    <t>CAS Ctr Excellence Nanosci</t>
  </si>
  <si>
    <t>BD000776</t>
  </si>
  <si>
    <t>CAS Ctr Excellence Tibetan Plateau Earth Sci</t>
  </si>
  <si>
    <t>Catalan Inst Nanosci &amp; Nanotechnol$</t>
  </si>
  <si>
    <t>ICN2 CSIC</t>
  </si>
  <si>
    <t>ICN2 Inst Catala Nanociencia &amp; Nanotecnol</t>
  </si>
  <si>
    <t>Inst Catala Nanociencia &amp; Nanotecnol</t>
  </si>
  <si>
    <t>Inst Catala Nanocienciai Nanotecnol</t>
  </si>
  <si>
    <t>BD000777</t>
  </si>
  <si>
    <t>ICREA Inst Catalana Recerca &amp; Estudis Avancats</t>
  </si>
  <si>
    <t>BD000778</t>
  </si>
  <si>
    <t>Catalonia Energy Res Inst IREC</t>
  </si>
  <si>
    <t>Catalonian Inst Energy Res IREC</t>
  </si>
  <si>
    <t>BD000779</t>
  </si>
  <si>
    <t>Catalyst Hlth Econ Consultants</t>
  </si>
  <si>
    <t>BD000780</t>
  </si>
  <si>
    <t>Astrophys Observ Catania</t>
  </si>
  <si>
    <t>Catania Astrophys Observ</t>
  </si>
  <si>
    <t>BD000781</t>
  </si>
  <si>
    <t>Ctr Adv Aerosp Technol CATEC</t>
  </si>
  <si>
    <t>BD000782</t>
  </si>
  <si>
    <t>Catedrat CONACYT</t>
  </si>
  <si>
    <t>BD000783</t>
  </si>
  <si>
    <t>Catholic Kwandong Univ</t>
  </si>
  <si>
    <t>BD000784</t>
  </si>
  <si>
    <t>Catholic Univ Coll Ghent</t>
  </si>
  <si>
    <t>BD000785</t>
  </si>
  <si>
    <t>Catholic Univ Coll</t>
  </si>
  <si>
    <t>BD000786</t>
  </si>
  <si>
    <t>Univ Catolica Brasilia</t>
  </si>
  <si>
    <t>BD000787</t>
  </si>
  <si>
    <t>BD000788</t>
  </si>
  <si>
    <t>Catholic Univ Hlth &amp; Allied Sci</t>
  </si>
  <si>
    <t>BD000789</t>
  </si>
  <si>
    <t>Royal Univ Leuven</t>
  </si>
  <si>
    <t>BD000790</t>
  </si>
  <si>
    <t>Univ Catolica Manizales</t>
  </si>
  <si>
    <t>BD000791</t>
  </si>
  <si>
    <t>Univ Catolica Maule</t>
  </si>
  <si>
    <t>BD000792</t>
  </si>
  <si>
    <t>Univ Catolica Norte</t>
  </si>
  <si>
    <t>BD000793</t>
  </si>
  <si>
    <t>Univ Catolice Norte</t>
  </si>
  <si>
    <t>BD000794</t>
  </si>
  <si>
    <t>Cauvery Coll Women</t>
  </si>
  <si>
    <t>BD000795</t>
  </si>
  <si>
    <t>Cawthron Inst</t>
  </si>
  <si>
    <t>BD000796</t>
  </si>
  <si>
    <t>CBRN Def &amp; Secur</t>
  </si>
  <si>
    <t>BD000797</t>
  </si>
  <si>
    <t>CCCC Highway Consultants Co Ltd</t>
  </si>
  <si>
    <t>BD000798</t>
  </si>
  <si>
    <t>CEA Grenoble</t>
  </si>
  <si>
    <t>BD000799</t>
  </si>
  <si>
    <t>BD000800</t>
  </si>
  <si>
    <t>CEA DAM DIF</t>
  </si>
  <si>
    <t>BD000801</t>
  </si>
  <si>
    <t>CEA DSM</t>
  </si>
  <si>
    <t>BD000802</t>
  </si>
  <si>
    <t>CEA INAC</t>
  </si>
  <si>
    <t>BD000803</t>
  </si>
  <si>
    <t>CEA DRT LITEN</t>
  </si>
  <si>
    <t>BD000804</t>
  </si>
  <si>
    <t>State Univ Ceara</t>
  </si>
  <si>
    <t>BD000805</t>
  </si>
  <si>
    <t>CECOS Univ</t>
  </si>
  <si>
    <t>BD000806</t>
  </si>
  <si>
    <t>CEEBROS</t>
  </si>
  <si>
    <t>BD000807</t>
  </si>
  <si>
    <t>CEFET RJ</t>
  </si>
  <si>
    <t>BD000808</t>
  </si>
  <si>
    <t>Cegep Outaouais</t>
  </si>
  <si>
    <t>BD000809</t>
  </si>
  <si>
    <t>CEGESS</t>
  </si>
  <si>
    <t>BD000810</t>
  </si>
  <si>
    <t>Cele Natl Stn Observat &amp; Res Desert Grassland Eco</t>
  </si>
  <si>
    <t>BD000811</t>
  </si>
  <si>
    <t>Cellular Tracking Technol</t>
  </si>
  <si>
    <t>BD000812</t>
  </si>
  <si>
    <t>Celulose Nipo Brasileira</t>
  </si>
  <si>
    <t>BD000813</t>
  </si>
  <si>
    <t>CEMHTI CNRS</t>
  </si>
  <si>
    <t>BD000814</t>
  </si>
  <si>
    <t>CENER Natl Renewable Energy Ctr</t>
  </si>
  <si>
    <t>BD000815</t>
  </si>
  <si>
    <t>Ctr Astron Hispano Aleman</t>
  </si>
  <si>
    <t>BD000816</t>
  </si>
  <si>
    <t>Ctr Astron M Kopernika</t>
  </si>
  <si>
    <t>BD000817</t>
  </si>
  <si>
    <t>Ctr Biomol Nanotechnol</t>
  </si>
  <si>
    <t>Ctr Biomol Nanotechnol CBN</t>
  </si>
  <si>
    <t>BD000818</t>
  </si>
  <si>
    <t>Ctr Desarrollo Nanociencia &amp; Nanotecnol</t>
  </si>
  <si>
    <t>BD000819</t>
  </si>
  <si>
    <t>Ctr Pesquisas Avancadas Wernher von Braun</t>
  </si>
  <si>
    <t>BD000820</t>
  </si>
  <si>
    <t>Ctr Artificial Low Dimens Elect Syst</t>
  </si>
  <si>
    <t>BD000821</t>
  </si>
  <si>
    <t>Ctr Climate &amp;</t>
  </si>
  <si>
    <t>BD000822</t>
  </si>
  <si>
    <t>Consorzio Interuniv Sviluppo Sistemi Grande Inter</t>
  </si>
  <si>
    <t>Consorzio Sviluppo Sistemi Grande Interfase</t>
  </si>
  <si>
    <t>CSGI</t>
  </si>
  <si>
    <t>BD000823</t>
  </si>
  <si>
    <t>Ctr Dev Technol Avancees</t>
  </si>
  <si>
    <t>BD000824</t>
  </si>
  <si>
    <t>Ctr Free Electron</t>
  </si>
  <si>
    <t>Ctr Free Electron Laser Sci DESY</t>
  </si>
  <si>
    <t>BD000825</t>
  </si>
  <si>
    <t>HPSTAR</t>
  </si>
  <si>
    <t>BD000826</t>
  </si>
  <si>
    <t>Ctr Italiano Ric</t>
  </si>
  <si>
    <t>Ctr Italiano Ric Aerosp</t>
  </si>
  <si>
    <t>BD000827</t>
  </si>
  <si>
    <t>Ctr Magnet Self Org Lab &amp; Astrophys Plasmas</t>
  </si>
  <si>
    <t>BD000828</t>
  </si>
  <si>
    <t>BD000829</t>
  </si>
  <si>
    <t>COMSET</t>
  </si>
  <si>
    <t>BD000830</t>
  </si>
  <si>
    <t>Ctr Photon &amp; Smart Mat</t>
  </si>
  <si>
    <t>BD000831</t>
  </si>
  <si>
    <t>Ctr Remote Sensing Inc</t>
  </si>
  <si>
    <t>BD000832</t>
  </si>
  <si>
    <t>Ctr Renewable Energy Sources &amp; Saving</t>
  </si>
  <si>
    <t>BD000833</t>
  </si>
  <si>
    <t>CINVESTAV IPN Unidad</t>
  </si>
  <si>
    <t>CINVESTAV IPN Unidad Queretaro</t>
  </si>
  <si>
    <t>CINVESTAV Irapuato</t>
  </si>
  <si>
    <t>BD000834</t>
  </si>
  <si>
    <t>Ctr Severe Weather Res</t>
  </si>
  <si>
    <t>BD000835</t>
  </si>
  <si>
    <t>Ctr Snow &amp; Avalanche Studies</t>
  </si>
  <si>
    <t>BD000836</t>
  </si>
  <si>
    <t>Snow &amp; Avalanche Study Estab</t>
  </si>
  <si>
    <t>BD000837</t>
  </si>
  <si>
    <t>Ctr Invest &amp; Estudios Avanzados CINVESTAV</t>
  </si>
  <si>
    <t>BD000838</t>
  </si>
  <si>
    <t>Ctr Invest &amp; Tecnol Agroalimentaria Aragon</t>
  </si>
  <si>
    <t>BD000839</t>
  </si>
  <si>
    <t>Ctr Invest Biol Noroeste</t>
  </si>
  <si>
    <t>Ctr Invest Biol Noroeste SC</t>
  </si>
  <si>
    <t>BD000840</t>
  </si>
  <si>
    <t>Ctr Invest Cient Yucatan AC</t>
  </si>
  <si>
    <t>BD000841</t>
  </si>
  <si>
    <t>Ctr Invest Nanociencia</t>
  </si>
  <si>
    <t>BD000842</t>
  </si>
  <si>
    <t>Ctr Invest &amp; Asistencia Tecnol &amp; Diseno Estado Ja</t>
  </si>
  <si>
    <t>BD000843</t>
  </si>
  <si>
    <t>CEMOP UNINOVA</t>
  </si>
  <si>
    <t>BD000844</t>
  </si>
  <si>
    <t>Ctr Evolut Elements</t>
  </si>
  <si>
    <t>BD000845</t>
  </si>
  <si>
    <t>Ctr Blistering Dis</t>
  </si>
  <si>
    <t>Ctr Dev Technol</t>
  </si>
  <si>
    <t>Ctr High Pressure Sci &amp; Technol Adv Res $</t>
  </si>
  <si>
    <t>BD000846</t>
  </si>
  <si>
    <t>Ctr Informat Technol Renato Archer CTI</t>
  </si>
  <si>
    <t>BD000847</t>
  </si>
  <si>
    <t>Ctr Int Climate &amp; Environm Res Oslo</t>
  </si>
  <si>
    <t>BD000848</t>
  </si>
  <si>
    <t>Ctr Dis Control &amp; Prevent</t>
  </si>
  <si>
    <t>BD000849</t>
  </si>
  <si>
    <t>CLS Space Oceanog Div</t>
  </si>
  <si>
    <t>BD000850</t>
  </si>
  <si>
    <t>Centinela Hosp</t>
  </si>
  <si>
    <t>BD000851</t>
  </si>
  <si>
    <t>NE Zhukovskii Cent Inst Aerohydrodynam</t>
  </si>
  <si>
    <t>BD000852</t>
  </si>
  <si>
    <t>BD000853</t>
  </si>
  <si>
    <t>Cent Agr Univ</t>
  </si>
  <si>
    <t>BD000854</t>
  </si>
  <si>
    <t>Cent Arizona Coll</t>
  </si>
  <si>
    <t>BD000855</t>
  </si>
  <si>
    <t>Cent Connecticut State Univ</t>
  </si>
  <si>
    <t>BD000856</t>
  </si>
  <si>
    <t>CSIR Cent Electrochem</t>
  </si>
  <si>
    <t>CSIR Cent Electrochem Res Inst CECRI</t>
  </si>
  <si>
    <t>BD000857</t>
  </si>
  <si>
    <t>CSIR Cent Elect</t>
  </si>
  <si>
    <t>CSIR Cent Elect Engn Res Inst</t>
  </si>
  <si>
    <t>BD000858</t>
  </si>
  <si>
    <t>Cent Elect Ltd</t>
  </si>
  <si>
    <t>BD000859</t>
  </si>
  <si>
    <t>CGCHE</t>
  </si>
  <si>
    <t>BD000860</t>
  </si>
  <si>
    <t>Cent Glass Co Ltd</t>
  </si>
  <si>
    <t>BD000861</t>
  </si>
  <si>
    <t>Cent Hosp Yaounde</t>
  </si>
  <si>
    <t>BD000862</t>
  </si>
  <si>
    <t>Cent Inst Agr Engn</t>
  </si>
  <si>
    <t>BD000863</t>
  </si>
  <si>
    <t>Cent Inst Fisheries Edu</t>
  </si>
  <si>
    <t>BD000864</t>
  </si>
  <si>
    <t>BD000865</t>
  </si>
  <si>
    <t>CSIR Cent Inst Min &amp; Fuel Res</t>
  </si>
  <si>
    <t>BD000866</t>
  </si>
  <si>
    <t>CIPHET</t>
  </si>
  <si>
    <t>Cent Inst Post Harvest Engn &amp; Technol</t>
  </si>
  <si>
    <t>BD000867</t>
  </si>
  <si>
    <t>Cent Inst Meteorol &amp; Geodynam</t>
  </si>
  <si>
    <t>BD000868</t>
  </si>
  <si>
    <t>Cent Japan Railway Co</t>
  </si>
  <si>
    <t>BD000869</t>
  </si>
  <si>
    <t>CSIR CSIO</t>
  </si>
  <si>
    <t>BD000870</t>
  </si>
  <si>
    <t>Cent Res Inst</t>
  </si>
  <si>
    <t>Cent Sci Instruments Org CSIR CSIO</t>
  </si>
  <si>
    <t>BD000871</t>
  </si>
  <si>
    <t>Cent S Univ Shenzhen</t>
  </si>
  <si>
    <t>Cent South Univ Shenzhen</t>
  </si>
  <si>
    <t>BD000872</t>
  </si>
  <si>
    <t>Cent Tuber Crops Res Inst</t>
  </si>
  <si>
    <t>BD000873</t>
  </si>
  <si>
    <t>Cent Univ</t>
  </si>
  <si>
    <t>BD000874</t>
  </si>
  <si>
    <t>Univ Cent Chile</t>
  </si>
  <si>
    <t>BD000875</t>
  </si>
  <si>
    <t>Cent Univ Gujarat</t>
  </si>
  <si>
    <t>BD000876</t>
  </si>
  <si>
    <t>Cent Univ Himachal Pradesh</t>
  </si>
  <si>
    <t>BD000877</t>
  </si>
  <si>
    <t>Cent Univ Kerala</t>
  </si>
  <si>
    <t>BD000878</t>
  </si>
  <si>
    <t>Univ Cent Punjab</t>
  </si>
  <si>
    <t>BD000879</t>
  </si>
  <si>
    <t>Cent Univ Rajasthan</t>
  </si>
  <si>
    <t>BD000880</t>
  </si>
  <si>
    <t>Cent Univ Tamil Nadu</t>
  </si>
  <si>
    <t>Cent Univ Punjab</t>
  </si>
  <si>
    <t>Cent Aerohydrodynam Inst</t>
  </si>
  <si>
    <t>Cent Inst Fisheries Technol</t>
  </si>
  <si>
    <t>Cent Inst Meteorol$</t>
  </si>
  <si>
    <t>BD000882</t>
  </si>
  <si>
    <t>Cent Power Res Inst</t>
  </si>
  <si>
    <t>BD000883</t>
  </si>
  <si>
    <t>Ctr C Zviak</t>
  </si>
  <si>
    <t>Ctr Charles Zviak</t>
  </si>
  <si>
    <t>BD000884</t>
  </si>
  <si>
    <t>Ctr Rech Astrophys Lyon</t>
  </si>
  <si>
    <t>BD000885</t>
  </si>
  <si>
    <t>CRTSE</t>
  </si>
  <si>
    <t>Ctr Rech Technol</t>
  </si>
  <si>
    <t>Ctr Rech Technol Semicond Energet</t>
  </si>
  <si>
    <t>Res Ctr Semicond</t>
  </si>
  <si>
    <t>Res Ctr Semicond Technol Energet CRTSE</t>
  </si>
  <si>
    <t>BD000886</t>
  </si>
  <si>
    <t>CERFACS</t>
  </si>
  <si>
    <t>BD000887</t>
  </si>
  <si>
    <t>CRP Gabriel Lippmann</t>
  </si>
  <si>
    <t>BD000888</t>
  </si>
  <si>
    <t>Ctr Res &amp; Technol Energy</t>
  </si>
  <si>
    <t>BD000889</t>
  </si>
  <si>
    <t>CRPG</t>
  </si>
  <si>
    <t>BD000890</t>
  </si>
  <si>
    <t>Ctr Spectrometrie Nucl &amp; Spectrometrie Masse</t>
  </si>
  <si>
    <t>CSNSM</t>
  </si>
  <si>
    <t>BD000891</t>
  </si>
  <si>
    <t>CEAM</t>
  </si>
  <si>
    <t>CEAM Fdn</t>
  </si>
  <si>
    <t>BD000892</t>
  </si>
  <si>
    <t>Ctr Etud Spatiale Rayonnements</t>
  </si>
  <si>
    <t>BD000893</t>
  </si>
  <si>
    <t>Ctr Etud Neige</t>
  </si>
  <si>
    <t>BD000894</t>
  </si>
  <si>
    <t>CESR</t>
  </si>
  <si>
    <t>CESR CNRS</t>
  </si>
  <si>
    <t>BD000895</t>
  </si>
  <si>
    <t>CEP Mines ParisTech</t>
  </si>
  <si>
    <t>BD000896</t>
  </si>
  <si>
    <t>BD000897</t>
  </si>
  <si>
    <t>Ctr DNA Fingerprinting &amp; Diagnost</t>
  </si>
  <si>
    <t>BD000898</t>
  </si>
  <si>
    <t>Ctr Ecol &amp; Hydrol Edinburgh</t>
  </si>
  <si>
    <t>BD000899</t>
  </si>
  <si>
    <t>MTA EK</t>
  </si>
  <si>
    <t>BD000900</t>
  </si>
  <si>
    <t>CEFAS</t>
  </si>
  <si>
    <t>Ctr Environm Fisheries $</t>
  </si>
  <si>
    <t>Ctr Environm Fisheries &amp; Aquaculture Sci</t>
  </si>
  <si>
    <t>BD000901</t>
  </si>
  <si>
    <t>Environm Policy Ctr</t>
  </si>
  <si>
    <t>BD000902</t>
  </si>
  <si>
    <t>Ctr Genom Regulat</t>
  </si>
  <si>
    <t>BD000903</t>
  </si>
  <si>
    <t>BD000904</t>
  </si>
  <si>
    <t>Ctr Nano &amp;</t>
  </si>
  <si>
    <t>Ctr Nano &amp; Soft Matter Sci</t>
  </si>
  <si>
    <t>BD000905</t>
  </si>
  <si>
    <t>Swedish Ctr Renewable Elect Energy Convers</t>
  </si>
  <si>
    <t>Ctr Renewable Energy</t>
  </si>
  <si>
    <t>Ctr Renewable Energy Sources &amp; Saving $</t>
  </si>
  <si>
    <t>BD000906</t>
  </si>
  <si>
    <t>BD000907</t>
  </si>
  <si>
    <t>Ctr Res Environm Epidemiol CREAL</t>
  </si>
  <si>
    <t>BD000908</t>
  </si>
  <si>
    <t>Ctr Ship &amp; Ocean Struct CeSOS</t>
  </si>
  <si>
    <t>BD000909</t>
  </si>
  <si>
    <t>CBI</t>
  </si>
  <si>
    <t>BD000910</t>
  </si>
  <si>
    <t>Ctr Hosp Intercommunal Creteil</t>
  </si>
  <si>
    <t>BD000911</t>
  </si>
  <si>
    <t>CHNO Quinze Vingts</t>
  </si>
  <si>
    <t>BD000912</t>
  </si>
  <si>
    <t>CHU Lille</t>
  </si>
  <si>
    <t>BD000913</t>
  </si>
  <si>
    <t>CHU Brest</t>
  </si>
  <si>
    <t>BD000914</t>
  </si>
  <si>
    <t>CHU Sart Tilman</t>
  </si>
  <si>
    <t>BD000915</t>
  </si>
  <si>
    <t>CHU Rennes</t>
  </si>
  <si>
    <t>BD000916</t>
  </si>
  <si>
    <t>CHU Purpan</t>
  </si>
  <si>
    <t>CHU Rangueil</t>
  </si>
  <si>
    <t>CHU Toulouse</t>
  </si>
  <si>
    <t>BD000917</t>
  </si>
  <si>
    <t>CHU Albert Michallon</t>
  </si>
  <si>
    <t>BD000918</t>
  </si>
  <si>
    <t>Hop St Justine</t>
  </si>
  <si>
    <t>BD000919</t>
  </si>
  <si>
    <t>Ctr Int Hautes Etud Agron Mediterraneennes</t>
  </si>
  <si>
    <t>BD000920</t>
  </si>
  <si>
    <t>Ctr Leon Berard</t>
  </si>
  <si>
    <t>BD000921</t>
  </si>
  <si>
    <t>Proc Mat &amp; Solar Energy Lab</t>
  </si>
  <si>
    <t>Proc Mat &amp; Solar Energy Lab PROMES CNRS</t>
  </si>
  <si>
    <t>PROMES CNRS Lab UPR 8521</t>
  </si>
  <si>
    <t>PROMES CNRS Lab</t>
  </si>
  <si>
    <t>PROMES CNRS UPR 8521</t>
  </si>
  <si>
    <t>PROMES CNRS UPR8521</t>
  </si>
  <si>
    <t>PROMES Lab</t>
  </si>
  <si>
    <t>BD000922</t>
  </si>
  <si>
    <t>Meteeo France CNRS</t>
  </si>
  <si>
    <t>Meteo France CNRM</t>
  </si>
  <si>
    <t>Meteo France CNRM GAME</t>
  </si>
  <si>
    <t>Meteo France CNRS</t>
  </si>
  <si>
    <t>Meteofrance CNRS URA 1357</t>
  </si>
  <si>
    <t>CNRM GAME $</t>
  </si>
  <si>
    <t>CNRM GMGEC</t>
  </si>
  <si>
    <t>GAME CNRM</t>
  </si>
  <si>
    <t>BD000923</t>
  </si>
  <si>
    <t>Natl Ctr Sci &amp; Tech Res CNRST</t>
  </si>
  <si>
    <t>Natl Ctr Sci &amp; Tech Res</t>
  </si>
  <si>
    <t>BD000924</t>
  </si>
  <si>
    <t>Ctr Oscar Lambret</t>
  </si>
  <si>
    <t>BD000925</t>
  </si>
  <si>
    <t>CETIOM</t>
  </si>
  <si>
    <t>BD000926</t>
  </si>
  <si>
    <t>Ctr Wallon Rech</t>
  </si>
  <si>
    <t>Ctr Wallon Rech Agron</t>
  </si>
  <si>
    <t>BD000927</t>
  </si>
  <si>
    <t>Ctr Etude Environm Terr &amp; Planetaires</t>
  </si>
  <si>
    <t>Ctr Etud Environm Terr &amp; Planetaires</t>
  </si>
  <si>
    <t>Ctr Etud Environm Terrestre &amp; Planetaires</t>
  </si>
  <si>
    <t>BD000928</t>
  </si>
  <si>
    <t>Centrum Plasma Astrofys</t>
  </si>
  <si>
    <t>BD000929</t>
  </si>
  <si>
    <t>CSIR Ctr Cellular &amp; Mol Biol</t>
  </si>
  <si>
    <t>Ctr DNA Fingerprinting $</t>
  </si>
  <si>
    <t>BD000930</t>
  </si>
  <si>
    <t>Ctr Estuarine &amp; Marine Ecol</t>
  </si>
  <si>
    <t>BD000931</t>
  </si>
  <si>
    <t>Ctr Interdisciplinary Plasma Sci</t>
  </si>
  <si>
    <t>BD000932</t>
  </si>
  <si>
    <t>Ctr Excellence Low Carbon Technol</t>
  </si>
  <si>
    <t>BD000933</t>
  </si>
  <si>
    <t>Ctr Excellence NAMASTE</t>
  </si>
  <si>
    <t>BD000934</t>
  </si>
  <si>
    <t>Ctr Excellence Green Energy &amp; Sensor Syst</t>
  </si>
  <si>
    <t>BD000935</t>
  </si>
  <si>
    <t>Ctr Excellence Integrated Approaches Chem &amp; Biol</t>
  </si>
  <si>
    <t>BD000936</t>
  </si>
  <si>
    <t>Ctr APTA Citros $</t>
  </si>
  <si>
    <t>BD000937</t>
  </si>
  <si>
    <t>CADIC CONICET</t>
  </si>
  <si>
    <t>BD000938</t>
  </si>
  <si>
    <t>Ctr Avancado Pesquisa Tecnol Agronegocio Frutas</t>
  </si>
  <si>
    <t>BD000939</t>
  </si>
  <si>
    <t>CCT La Plata$</t>
  </si>
  <si>
    <t>BD000940</t>
  </si>
  <si>
    <t>CCT CONICET</t>
  </si>
  <si>
    <t>BD000941</t>
  </si>
  <si>
    <t>Ctr Astrobiol</t>
  </si>
  <si>
    <t>Ctr Astrobiol INTA CSIC</t>
  </si>
  <si>
    <t>BD000942</t>
  </si>
  <si>
    <t>Ctr Biol Mol Estrutural</t>
  </si>
  <si>
    <t>BD000943</t>
  </si>
  <si>
    <t>Ctr Citricultura Sylvio $</t>
  </si>
  <si>
    <t>BD000944</t>
  </si>
  <si>
    <t>CEAZA</t>
  </si>
  <si>
    <t>BD000945</t>
  </si>
  <si>
    <t>Ctr Estudios Cient</t>
  </si>
  <si>
    <t>BD000946</t>
  </si>
  <si>
    <t>CEFCA</t>
  </si>
  <si>
    <t>Ctr Estudios Fis Cosmos Aragon</t>
  </si>
  <si>
    <t>BD000947</t>
  </si>
  <si>
    <t>CEIBA Complejidad</t>
  </si>
  <si>
    <t>BD000948</t>
  </si>
  <si>
    <t>Ctr Fis Mat CSIC UPV EHU</t>
  </si>
  <si>
    <t>BD000949</t>
  </si>
  <si>
    <t>Ctr Invest Mat Avanzados CIMAV</t>
  </si>
  <si>
    <t>Ctr Invest Mat Avanzados SC CIMAV</t>
  </si>
  <si>
    <t>BD000950</t>
  </si>
  <si>
    <t>Dept Energia CIEMAT</t>
  </si>
  <si>
    <t>BD000951</t>
  </si>
  <si>
    <t>Ctr Previsao Tempo</t>
  </si>
  <si>
    <t>Ctr Previsao Tempo &amp; Estudos Climat</t>
  </si>
  <si>
    <t>BD000952</t>
  </si>
  <si>
    <t>Ctr Tecnol Estrateg</t>
  </si>
  <si>
    <t>Ctr Tecnol Estrateg Nordeste CETENE</t>
  </si>
  <si>
    <t>BD000953</t>
  </si>
  <si>
    <t>Ctr Euromediterraneo $</t>
  </si>
  <si>
    <t>Fdn Ctr Euromediterraneo Cambiamenti Climat</t>
  </si>
  <si>
    <t>BD000954</t>
  </si>
  <si>
    <t>CEFET Quim Nilopolis</t>
  </si>
  <si>
    <t>BD000955</t>
  </si>
  <si>
    <t>Ctr Hosp Lisboa Norte EPE</t>
  </si>
  <si>
    <t>BD000956</t>
  </si>
  <si>
    <t>BD000957</t>
  </si>
  <si>
    <t>CENER</t>
  </si>
  <si>
    <t>BD000958</t>
  </si>
  <si>
    <t>Ctr Nacl Invest &amp; Desarrollo Tecnol CENIDET DGEST</t>
  </si>
  <si>
    <t>BD000959</t>
  </si>
  <si>
    <t>CENIM CSIC</t>
  </si>
  <si>
    <t>BD000960</t>
  </si>
  <si>
    <t>Natl Ctr Res Energy &amp; Mat</t>
  </si>
  <si>
    <t>BD000961</t>
  </si>
  <si>
    <t>CEDENNA</t>
  </si>
  <si>
    <t>BD000962</t>
  </si>
  <si>
    <t>Univ Luterano Brasil Palmas</t>
  </si>
  <si>
    <t>Ctr Univ Luterano Palmas</t>
  </si>
  <si>
    <t>BD000963</t>
  </si>
  <si>
    <t>Ctr Interdisciplinario Ciencias Marinas</t>
  </si>
  <si>
    <t>BD000964</t>
  </si>
  <si>
    <t>CBK PAN</t>
  </si>
  <si>
    <t>BD000965</t>
  </si>
  <si>
    <t>Centrum Astron M Kopernika</t>
  </si>
  <si>
    <t>BD000966</t>
  </si>
  <si>
    <t>Cereal Res Ctr CRA CER</t>
  </si>
  <si>
    <t>BD000967</t>
  </si>
  <si>
    <t>Cerema DTecEMF</t>
  </si>
  <si>
    <t>BD000968</t>
  </si>
  <si>
    <t>Cerema DTecEMF DS</t>
  </si>
  <si>
    <t>BD000969</t>
  </si>
  <si>
    <t>CERGA</t>
  </si>
  <si>
    <t>BD000970</t>
  </si>
  <si>
    <t>Cerro Tololo Interamer Observ</t>
  </si>
  <si>
    <t>BD000971</t>
  </si>
  <si>
    <t>CESET</t>
  </si>
  <si>
    <t>BD000972</t>
  </si>
  <si>
    <t>Cetemmsa Technol Ctr</t>
  </si>
  <si>
    <t>BD000973</t>
  </si>
  <si>
    <t>CETP IPSL</t>
  </si>
  <si>
    <t>BD000974</t>
  </si>
  <si>
    <t>Univ CEU Cardenal Herrera</t>
  </si>
  <si>
    <t>BD000975</t>
  </si>
  <si>
    <t>Carlo Gavazzi Space</t>
  </si>
  <si>
    <t>BD000976</t>
  </si>
  <si>
    <t>CHA Univ</t>
  </si>
  <si>
    <t>BD000977</t>
  </si>
  <si>
    <t>Chalmers Tekn</t>
  </si>
  <si>
    <t>BD000978</t>
  </si>
  <si>
    <t>Chandrakasem Rajabhat Univ</t>
  </si>
  <si>
    <t>BD000979</t>
  </si>
  <si>
    <t>Changchun Univ</t>
  </si>
  <si>
    <t>BD000980</t>
  </si>
  <si>
    <t>Changi Gen Hosp</t>
  </si>
  <si>
    <t>BD000981</t>
  </si>
  <si>
    <t>Changji Coll</t>
  </si>
  <si>
    <t>BD000982</t>
  </si>
  <si>
    <t>Changji Univ</t>
  </si>
  <si>
    <t>BD000983</t>
  </si>
  <si>
    <t>Changjiang River Sci Res Inst</t>
  </si>
  <si>
    <t>BD000984</t>
  </si>
  <si>
    <t>Changjiang Water Resources Commiss</t>
  </si>
  <si>
    <t>BD000985</t>
  </si>
  <si>
    <t>Changzhou Inst Technol</t>
  </si>
  <si>
    <t>BD000986</t>
  </si>
  <si>
    <t>Chapman Univ</t>
  </si>
  <si>
    <t>BD000987</t>
  </si>
  <si>
    <t>Charing Cross &amp; Westminister Hosp</t>
  </si>
  <si>
    <t>BD000988</t>
  </si>
  <si>
    <t>Charles Darwin Fdn</t>
  </si>
  <si>
    <t>BD000989</t>
  </si>
  <si>
    <t>Charles Stark Draper Lab Inc</t>
  </si>
  <si>
    <t>BD000990</t>
  </si>
  <si>
    <t>Charleston Southern Univ</t>
  </si>
  <si>
    <t>BD000991</t>
  </si>
  <si>
    <t>CCS Haryana Agr Univ</t>
  </si>
  <si>
    <t>Haryana Agr Univ</t>
  </si>
  <si>
    <t>BD000992</t>
  </si>
  <si>
    <t>Meerut Univ</t>
  </si>
  <si>
    <t>BD000993</t>
  </si>
  <si>
    <t>CMS Govt Girls Polytech Daurala</t>
  </si>
  <si>
    <t>BD000994</t>
  </si>
  <si>
    <t>Cheikh Anta Diop Univ Dakar</t>
  </si>
  <si>
    <t>Univ Cheikh Anta</t>
  </si>
  <si>
    <t>Univ Cheikh Anta Diop Dakar</t>
  </si>
  <si>
    <t>BD000995</t>
  </si>
  <si>
    <t>Chelsea &amp; Westminster$</t>
  </si>
  <si>
    <t>BD000996</t>
  </si>
  <si>
    <t>Chem Mat Evaluat &amp; Res Base CEREBA</t>
  </si>
  <si>
    <t>BD000997</t>
  </si>
  <si>
    <t>ChemRisk LLC</t>
  </si>
  <si>
    <t>BD000998</t>
  </si>
  <si>
    <t>Chengdu Green Energy</t>
  </si>
  <si>
    <t>Chengdu Green Energy &amp; Green Mfg Technol R&amp;D Ctr</t>
  </si>
  <si>
    <t>BD000999</t>
  </si>
  <si>
    <t>Chengdu Inst Geol &amp; Mineral Resources</t>
  </si>
  <si>
    <t>BD001000</t>
  </si>
  <si>
    <t>Chengdu Mil Command</t>
  </si>
  <si>
    <t>BD001001</t>
  </si>
  <si>
    <t>Chengdu Dev Ctr Sci &amp; Technol</t>
  </si>
  <si>
    <t>BD001002</t>
  </si>
  <si>
    <t>Chernivtsy Natl Univ</t>
  </si>
  <si>
    <t>BD001004</t>
  </si>
  <si>
    <t>St Lukes Episcopal Hosp</t>
  </si>
  <si>
    <t>BD001005</t>
  </si>
  <si>
    <t>Chiba Univ Int Cooperat Res Ctr SJTU CUICRC</t>
  </si>
  <si>
    <t>BD001006</t>
  </si>
  <si>
    <t>Chifeng Univ</t>
  </si>
  <si>
    <t>BD001007</t>
  </si>
  <si>
    <t>Childrens Hosp Westmead</t>
  </si>
  <si>
    <t>BD001008</t>
  </si>
  <si>
    <t>Childrens Hosp Oakland</t>
  </si>
  <si>
    <t>BD001009</t>
  </si>
  <si>
    <t>Childrens Hosp Wisconsin</t>
  </si>
  <si>
    <t>BD001010</t>
  </si>
  <si>
    <t>Childrens Mem Hosp</t>
  </si>
  <si>
    <t>BD001011</t>
  </si>
  <si>
    <t>Childrens Mercy Hosp</t>
  </si>
  <si>
    <t>BD001012</t>
  </si>
  <si>
    <t>China Acad Bldg Res</t>
  </si>
  <si>
    <t>BD001013</t>
  </si>
  <si>
    <t>China Acad Chinese Med Sci</t>
  </si>
  <si>
    <t>BD001014</t>
  </si>
  <si>
    <t>China Acad Launch Vehicle Technol</t>
  </si>
  <si>
    <t>BD001015</t>
  </si>
  <si>
    <t>China Aerodynam Res &amp; Dev Ctr</t>
  </si>
  <si>
    <t>BD001016</t>
  </si>
  <si>
    <t>CAAS</t>
  </si>
  <si>
    <t>BD001017</t>
  </si>
  <si>
    <t>China Bldg Mat Acad</t>
  </si>
  <si>
    <t>BD001018</t>
  </si>
  <si>
    <t>China Datang$</t>
  </si>
  <si>
    <t>BD001019</t>
  </si>
  <si>
    <t>China Elect Technol Grp Corp</t>
  </si>
  <si>
    <t>BD001020</t>
  </si>
  <si>
    <t>China FAW Grp Corp</t>
  </si>
  <si>
    <t>BD001021</t>
  </si>
  <si>
    <t>China Geol Survey</t>
  </si>
  <si>
    <t>BD001022</t>
  </si>
  <si>
    <t>China Huaneng$</t>
  </si>
  <si>
    <t>BD001023</t>
  </si>
  <si>
    <t>China Inst Radiat Protect</t>
  </si>
  <si>
    <t>BD001024</t>
  </si>
  <si>
    <t>China Inst Water$</t>
  </si>
  <si>
    <t>BD001025</t>
  </si>
  <si>
    <t>China Inst Land Surveying &amp; Planning</t>
  </si>
  <si>
    <t>China Land Surveying &amp; Planning Inst</t>
  </si>
  <si>
    <t>BD001026</t>
  </si>
  <si>
    <t>China Lucky Grp Corp</t>
  </si>
  <si>
    <t>BD001027</t>
  </si>
  <si>
    <t>Chian Meteorol Adm</t>
  </si>
  <si>
    <t>China Meteorol Adm$</t>
  </si>
  <si>
    <t>Chinese Meteorol Adm</t>
  </si>
  <si>
    <t>Meteorol Adm Guangdong Prov</t>
  </si>
  <si>
    <t>Meteorol Bur</t>
  </si>
  <si>
    <t>Natl Ctr Space Weather</t>
  </si>
  <si>
    <t>China Meteorol Adm Training Ctr</t>
  </si>
  <si>
    <t>BD001028</t>
  </si>
  <si>
    <t>China Natl Offshore Oil Corp</t>
  </si>
  <si>
    <t>BD001029</t>
  </si>
  <si>
    <t>China Natl Rice$</t>
  </si>
  <si>
    <t>BD001030</t>
  </si>
  <si>
    <t>China Power Investment Corp</t>
  </si>
  <si>
    <t>BD001031</t>
  </si>
  <si>
    <t>China Railway</t>
  </si>
  <si>
    <t>BD001032</t>
  </si>
  <si>
    <t>China Res Inst Radio$</t>
  </si>
  <si>
    <t>BD001033</t>
  </si>
  <si>
    <t>China Southern Glass CSG Holding Co Ltd</t>
  </si>
  <si>
    <t>BD001034</t>
  </si>
  <si>
    <t>China Southern Power$</t>
  </si>
  <si>
    <t>BD001035</t>
  </si>
  <si>
    <t>China State Construct$</t>
  </si>
  <si>
    <t>China State Construct Engn Co Ltd</t>
  </si>
  <si>
    <t>BD001036</t>
  </si>
  <si>
    <t>China Univ Min &amp; Technol Beijing</t>
  </si>
  <si>
    <t>BD001037</t>
  </si>
  <si>
    <t>China West Normal$</t>
  </si>
  <si>
    <t>BD001038</t>
  </si>
  <si>
    <t>Chinese Acad Agr Engn</t>
  </si>
  <si>
    <t>BD001039</t>
  </si>
  <si>
    <t>Chinese Acad Social Sci</t>
  </si>
  <si>
    <t>BD001040</t>
  </si>
  <si>
    <t>Chinese Acad Surveying &amp; Mapping</t>
  </si>
  <si>
    <t>BD001041</t>
  </si>
  <si>
    <t>Chinese Acad Fisher$</t>
  </si>
  <si>
    <t>BD001042</t>
  </si>
  <si>
    <t>Chinese Acad Sci &amp; Minist Water Resources</t>
  </si>
  <si>
    <t>BD001043</t>
  </si>
  <si>
    <t>Chinese Ctr Antarctic Astron</t>
  </si>
  <si>
    <t>BD001044</t>
  </si>
  <si>
    <t>Chinese Ctr Dis Control &amp; Prevent</t>
  </si>
  <si>
    <t>BD001045</t>
  </si>
  <si>
    <t>Chinese Res Inst Environm Sci</t>
  </si>
  <si>
    <t>BD001046</t>
  </si>
  <si>
    <t>China Satellite Maritime</t>
  </si>
  <si>
    <t>BD001047</t>
  </si>
  <si>
    <t>Chinese Univ Hong Kong Shenzhen</t>
  </si>
  <si>
    <t>BD001048</t>
  </si>
  <si>
    <t>CAEP</t>
  </si>
  <si>
    <t>BD001049</t>
  </si>
  <si>
    <t>China Seismol Bur</t>
  </si>
  <si>
    <t>BD001050</t>
  </si>
  <si>
    <t>Chint Solar Zhejiang$</t>
  </si>
  <si>
    <t>BD001051</t>
  </si>
  <si>
    <t>Chittagong Univ Engn$</t>
  </si>
  <si>
    <t>BD001052</t>
  </si>
  <si>
    <t>Chizhou Univ</t>
  </si>
  <si>
    <t>BD001053</t>
  </si>
  <si>
    <t>Cho Ray Hosp</t>
  </si>
  <si>
    <t>BD001054</t>
  </si>
  <si>
    <t>Chongqing Coll Elect Engn</t>
  </si>
  <si>
    <t>BD001055</t>
  </si>
  <si>
    <t>Chongqing Elect Power Corp</t>
  </si>
  <si>
    <t>BD001056</t>
  </si>
  <si>
    <t>Chongqing Key Lab Adv Mat &amp; Technol Clean$</t>
  </si>
  <si>
    <t>BD001057</t>
  </si>
  <si>
    <t>Chongqing Key Lab Nano Micro Composite Mat &amp; Devi</t>
  </si>
  <si>
    <t>Chongqing Key Lab Adv Mat &amp; Technol Clean Elect P</t>
  </si>
  <si>
    <t>Chongqing Key Lab Adv Mat &amp; Technol Clean Energie</t>
  </si>
  <si>
    <t>Chongqing Key Lab Adv Mat &amp; Technol Clean Energy</t>
  </si>
  <si>
    <t>BD001058</t>
  </si>
  <si>
    <t>Chongqing Mat Res Inst</t>
  </si>
  <si>
    <t>BD001059</t>
  </si>
  <si>
    <t>Chongqing Univ Posts$</t>
  </si>
  <si>
    <t>BD001060</t>
  </si>
  <si>
    <t>BD001061</t>
  </si>
  <si>
    <t>Chongqing Wangjiang Ind</t>
  </si>
  <si>
    <t>BD001062</t>
  </si>
  <si>
    <t>BD001063</t>
  </si>
  <si>
    <t>Choshu Ind Co Ltd</t>
  </si>
  <si>
    <t>BD001064</t>
  </si>
  <si>
    <t>Chosun Coll Sci $</t>
  </si>
  <si>
    <t>Chosun Coll Sci &amp; Technol</t>
  </si>
  <si>
    <t>BD001065</t>
  </si>
  <si>
    <t>Chouaib Doukkali Univ</t>
  </si>
  <si>
    <t>BD001066</t>
  </si>
  <si>
    <t>Christian Med Coll &amp; Hosp</t>
  </si>
  <si>
    <t>BD001067</t>
  </si>
  <si>
    <t>Christian Michelsen Res AS</t>
  </si>
  <si>
    <t>BD001068</t>
  </si>
  <si>
    <t>Christie Hosp NHS Trust</t>
  </si>
  <si>
    <t>BD001069</t>
  </si>
  <si>
    <t>Pontchaillou Hosp</t>
  </si>
  <si>
    <t>BD001070</t>
  </si>
  <si>
    <t>Chungtai Inst Hlth Sci &amp; Technol</t>
  </si>
  <si>
    <t>BD001071</t>
  </si>
  <si>
    <t>Churchill Hosp</t>
  </si>
  <si>
    <t>BD001072</t>
  </si>
  <si>
    <t>Chuxiong Normal Univ</t>
  </si>
  <si>
    <t>BD001073</t>
  </si>
  <si>
    <t>AC CIATEJ</t>
  </si>
  <si>
    <t>BD001074</t>
  </si>
  <si>
    <t>CIC biomaGUNE</t>
  </si>
  <si>
    <t>BD001075</t>
  </si>
  <si>
    <t>CIC NanoGUNE</t>
  </si>
  <si>
    <t>BD001076</t>
  </si>
  <si>
    <t>CIHEAM Mediterranean Agron Inst Bari</t>
  </si>
  <si>
    <t>BD001077</t>
  </si>
  <si>
    <t>CIMA Res Fdn</t>
  </si>
  <si>
    <t>BD001078</t>
  </si>
  <si>
    <t>Univ Hosp Osped Circolo &amp; Fdn Macchi</t>
  </si>
  <si>
    <t>BD001079</t>
  </si>
  <si>
    <t>CiS Forschungsinst Mikrosensor $</t>
  </si>
  <si>
    <t>CiS Forschungsinst Mikrosensor &amp; Photovolta GmbH</t>
  </si>
  <si>
    <t>BD001080</t>
  </si>
  <si>
    <t>CITCEA UPC</t>
  </si>
  <si>
    <t>BD001081</t>
  </si>
  <si>
    <t>Natl Ctr Citrus Variety Improvement</t>
  </si>
  <si>
    <t>BD001082</t>
  </si>
  <si>
    <t>Citrus Res Int</t>
  </si>
  <si>
    <t>BD001083</t>
  </si>
  <si>
    <t>City Hope Natl Med Ctr</t>
  </si>
  <si>
    <t>BD001084</t>
  </si>
  <si>
    <t>City Sci Res &amp; Technol Applicat SRTA City</t>
  </si>
  <si>
    <t>BD001085</t>
  </si>
  <si>
    <t>BD001086</t>
  </si>
  <si>
    <t>Osped Civile Camposampiero</t>
  </si>
  <si>
    <t>BD001087</t>
  </si>
  <si>
    <t>Clark Strateg Partners</t>
  </si>
  <si>
    <t>BD001088</t>
  </si>
  <si>
    <t>Clean Venture 21 Corp</t>
  </si>
  <si>
    <t>BD001089</t>
  </si>
  <si>
    <t>Cleveland Clin Florida</t>
  </si>
  <si>
    <t>BD001090</t>
  </si>
  <si>
    <t>Univ Hosp Ctr Rijeka</t>
  </si>
  <si>
    <t>Rijeka Univ Hosp Ctr</t>
  </si>
  <si>
    <t>BD001091</t>
  </si>
  <si>
    <t>Clin Pasteur</t>
  </si>
  <si>
    <t>BD001092</t>
  </si>
  <si>
    <t>Excellence Cluster</t>
  </si>
  <si>
    <t>Excellence Cluster Univ</t>
  </si>
  <si>
    <t>Excellence Cluster Universe</t>
  </si>
  <si>
    <t>BD001093</t>
  </si>
  <si>
    <t>CMA</t>
  </si>
  <si>
    <t>BD001094</t>
  </si>
  <si>
    <t>C MET</t>
  </si>
  <si>
    <t>BD001095</t>
  </si>
  <si>
    <t>CNOOC Gas &amp; Power Grp</t>
  </si>
  <si>
    <t>BD001096</t>
  </si>
  <si>
    <t>ARTOV</t>
  </si>
  <si>
    <t>BD001097</t>
  </si>
  <si>
    <t>CEA CNRS</t>
  </si>
  <si>
    <t>CNRS Chim ParisTech</t>
  </si>
  <si>
    <t>CNRS Ecole Polytech $</t>
  </si>
  <si>
    <t>CNRS ENSICAEN</t>
  </si>
  <si>
    <t>CNRS IN2P3</t>
  </si>
  <si>
    <t>CNRS INSU</t>
  </si>
  <si>
    <t>CNRS IPSL UMPC</t>
  </si>
  <si>
    <t>CNRS PROMES $</t>
  </si>
  <si>
    <t>CNRS UJF $</t>
  </si>
  <si>
    <t>CNRS UPMC $</t>
  </si>
  <si>
    <t>BD001098</t>
  </si>
  <si>
    <t>BD001099</t>
  </si>
  <si>
    <t>BD001100</t>
  </si>
  <si>
    <t>FR CNRS</t>
  </si>
  <si>
    <t>BD001101</t>
  </si>
  <si>
    <t>CINTRA UMI CNRS NTU THALES 3288</t>
  </si>
  <si>
    <t>BD001102</t>
  </si>
  <si>
    <t>Lab Mat Proc &amp; Energie Solaire PROMES</t>
  </si>
  <si>
    <t>BD001103</t>
  </si>
  <si>
    <t>2330 Butler St</t>
  </si>
  <si>
    <t>BD001104</t>
  </si>
  <si>
    <t>Coimbatore Inst Engn &amp; Technol</t>
  </si>
  <si>
    <t>BD001105</t>
  </si>
  <si>
    <t>Engn Inst Coimbra</t>
  </si>
  <si>
    <t>BD001106</t>
  </si>
  <si>
    <t>Cold Spring Harbor Lab</t>
  </si>
  <si>
    <t>BD001107</t>
  </si>
  <si>
    <t>Colegio Univ Estudios Financieros</t>
  </si>
  <si>
    <t>CUNEF Ingenium</t>
  </si>
  <si>
    <t>BD001108</t>
  </si>
  <si>
    <t>Collaborat Innovat Ctr Astronaut Sci &amp; Technol</t>
  </si>
  <si>
    <t>BD001109</t>
  </si>
  <si>
    <t>Collaborat Innovat Ctr Elect Vehicles Beijing</t>
  </si>
  <si>
    <t>BD001110</t>
  </si>
  <si>
    <t>Collaborat Innovat Ctr Geospatial Technol</t>
  </si>
  <si>
    <t>BD001111</t>
  </si>
  <si>
    <t>Collaborat Innovat Ctr Nano Funct Mat &amp; Applicat</t>
  </si>
  <si>
    <t>BD001112</t>
  </si>
  <si>
    <t>Collaborat Innovat Ctr Quantum Matter</t>
  </si>
  <si>
    <t>BD001113</t>
  </si>
  <si>
    <t>Coll DuPage</t>
  </si>
  <si>
    <t>BD001114</t>
  </si>
  <si>
    <t>Coll Engn Trivandrum</t>
  </si>
  <si>
    <t>BD001115</t>
  </si>
  <si>
    <t>Appl Res Ctr</t>
  </si>
  <si>
    <t>BD001116</t>
  </si>
  <si>
    <t>Coll Wooster</t>
  </si>
  <si>
    <t>BD001117</t>
  </si>
  <si>
    <t>Collegium Budapest</t>
  </si>
  <si>
    <t>BD001118</t>
  </si>
  <si>
    <t>Colombian Agr Res Corp</t>
  </si>
  <si>
    <t>CORPOICA</t>
  </si>
  <si>
    <t>BD001119</t>
  </si>
  <si>
    <t>Colorado Coll</t>
  </si>
  <si>
    <t>BD001120</t>
  </si>
  <si>
    <t>Colorado Mesa Univ</t>
  </si>
  <si>
    <t>BD001121</t>
  </si>
  <si>
    <t>Commercial Aircraft Corp</t>
  </si>
  <si>
    <t>BD001122</t>
  </si>
  <si>
    <t>Commiss Commun Regulat</t>
  </si>
  <si>
    <t>BD001123</t>
  </si>
  <si>
    <t>Lab Astrophys Grenoble</t>
  </si>
  <si>
    <t>Lab Planetol Grenoble</t>
  </si>
  <si>
    <t>Commun Res Ctr $</t>
  </si>
  <si>
    <t>Commun Res Ctr</t>
  </si>
  <si>
    <t>BD001124</t>
  </si>
  <si>
    <t>Rowan Williams Davies</t>
  </si>
  <si>
    <t>Rowan Williams Davies &amp; Irwin Inc</t>
  </si>
  <si>
    <t>BD001125</t>
  </si>
  <si>
    <t>Complejo Astron El</t>
  </si>
  <si>
    <t>Complejo Astron Leoncito</t>
  </si>
  <si>
    <t>BD001126</t>
  </si>
  <si>
    <t>CTBTO</t>
  </si>
  <si>
    <t>BD001127</t>
  </si>
  <si>
    <t>Computat Phys Inc</t>
  </si>
  <si>
    <t>BD001128</t>
  </si>
  <si>
    <t>Inst Informat Technol CIIT</t>
  </si>
  <si>
    <t>BD001129</t>
  </si>
  <si>
    <t>COMSATS</t>
  </si>
  <si>
    <t>COMSATS Inst</t>
  </si>
  <si>
    <t>COMSATS Inst Informat</t>
  </si>
  <si>
    <t>COMSATS Inst Informat &amp; Technol</t>
  </si>
  <si>
    <t>COMSATS Inst Informat Technol CIIT</t>
  </si>
  <si>
    <t>BD001130</t>
  </si>
  <si>
    <t>Concordia Coll</t>
  </si>
  <si>
    <t>BD001131</t>
  </si>
  <si>
    <t>CONICET Cordoba</t>
  </si>
  <si>
    <t>BD001132</t>
  </si>
  <si>
    <t>INIBIOMA CONICET</t>
  </si>
  <si>
    <t>BD001133</t>
  </si>
  <si>
    <t>MPIA CSIC</t>
  </si>
  <si>
    <t>BD001134</t>
  </si>
  <si>
    <t>CSIC UVEG</t>
  </si>
  <si>
    <t>BD001135</t>
  </si>
  <si>
    <t>ICE CSIC IEEC</t>
  </si>
  <si>
    <t>ICMM CSIC</t>
  </si>
  <si>
    <t>IEEC CSIC</t>
  </si>
  <si>
    <t>IEM CSIC</t>
  </si>
  <si>
    <t>BD001136</t>
  </si>
  <si>
    <t>Conserval Engn Inc</t>
  </si>
  <si>
    <t>BD001137</t>
  </si>
  <si>
    <t>Natl Res Council Italy CNR</t>
  </si>
  <si>
    <t>BD001138</t>
  </si>
  <si>
    <t>Consiglio Ric &amp; Sperimentaz Agr</t>
  </si>
  <si>
    <t>Consiglio Ric &amp; Sperimentaz Agr CRA</t>
  </si>
  <si>
    <t>Consiglio Ric Sperimentaz</t>
  </si>
  <si>
    <t>BD001139</t>
  </si>
  <si>
    <t>Consorzio Interuniv</t>
  </si>
  <si>
    <t>Consorzio Interuniv Nazl Sci &amp; Tecnol Mat INSTM</t>
  </si>
  <si>
    <t>BD001140</t>
  </si>
  <si>
    <t>CIFS $</t>
  </si>
  <si>
    <t>BD001141</t>
  </si>
  <si>
    <t>Consorzio Nazl Interuniv</t>
  </si>
  <si>
    <t>BD001142</t>
  </si>
  <si>
    <t>Consorzio RFX</t>
  </si>
  <si>
    <t>BD001143</t>
  </si>
  <si>
    <t>Univ Constantin Brancusi</t>
  </si>
  <si>
    <t>Univ Constantin Brancusi Targu Jiu</t>
  </si>
  <si>
    <t>Univ Constantin Brancusi Tg Jiu</t>
  </si>
  <si>
    <t>BD001144</t>
  </si>
  <si>
    <t>Univ Constantine 1</t>
  </si>
  <si>
    <t>BD001145</t>
  </si>
  <si>
    <t>Consumaj Inc</t>
  </si>
  <si>
    <t>BD001146</t>
  </si>
  <si>
    <t>Context Factor Solut</t>
  </si>
  <si>
    <t>BD001147</t>
  </si>
  <si>
    <t>Continuum Dynam Inc</t>
  </si>
  <si>
    <t>BD001148</t>
  </si>
  <si>
    <t>ConvaTec GDC</t>
  </si>
  <si>
    <t>ConvaTec Global Dev Ctr</t>
  </si>
  <si>
    <t>ConvaTec Ltd</t>
  </si>
  <si>
    <t>BD001149</t>
  </si>
  <si>
    <t>ConvenientPower HK Ltd</t>
  </si>
  <si>
    <t>BD001150</t>
  </si>
  <si>
    <t>Convergent Sci Inc</t>
  </si>
  <si>
    <t>BD001151</t>
  </si>
  <si>
    <t>CIRES</t>
  </si>
  <si>
    <t>BD001152</t>
  </si>
  <si>
    <t>CRC Forestry</t>
  </si>
  <si>
    <t>BD001153</t>
  </si>
  <si>
    <t>Cooperat Res Ctr Sustainable Prod Forestry</t>
  </si>
  <si>
    <t>BD001154</t>
  </si>
  <si>
    <t>Copperbelt Univ</t>
  </si>
  <si>
    <t>BD001155</t>
  </si>
  <si>
    <t>Coppin State Univ</t>
  </si>
  <si>
    <t>BD001156</t>
  </si>
  <si>
    <t>UNCba</t>
  </si>
  <si>
    <t>BD001157</t>
  </si>
  <si>
    <t>Coreana Cosmet $</t>
  </si>
  <si>
    <t>Coreana Cosmet Co Ltd</t>
  </si>
  <si>
    <t>BD001158</t>
  </si>
  <si>
    <t>Cork Inst Technol</t>
  </si>
  <si>
    <t>BD001159</t>
  </si>
  <si>
    <t>Cornell Lab Ornithol</t>
  </si>
  <si>
    <t>BD001160</t>
  </si>
  <si>
    <t>Cortana Corp</t>
  </si>
  <si>
    <t>BD001161</t>
  </si>
  <si>
    <t>Cosine Res BV</t>
  </si>
  <si>
    <t>BD001162</t>
  </si>
  <si>
    <t>Consiglio Ric Agr &amp; Anal Econ Agr</t>
  </si>
  <si>
    <t>Consiglio Ric Agr &amp; Anal Econ Agr CRA</t>
  </si>
  <si>
    <t>Consiglio Ric Agr &amp; Anal Econ Agr CREA</t>
  </si>
  <si>
    <t>Council Agr Res $</t>
  </si>
  <si>
    <t>BD001163</t>
  </si>
  <si>
    <t>Krakow Univ Technol</t>
  </si>
  <si>
    <t>BD001164</t>
  </si>
  <si>
    <t>Craigavon Area Hosp</t>
  </si>
  <si>
    <t>BD001165</t>
  </si>
  <si>
    <t>Crater Lake Natl Pk</t>
  </si>
  <si>
    <t>BD001166</t>
  </si>
  <si>
    <t>CrayoNano AS</t>
  </si>
  <si>
    <t>BD001167</t>
  </si>
  <si>
    <t>Crimean Astrophys Observ</t>
  </si>
  <si>
    <t>BD001168</t>
  </si>
  <si>
    <t>CRM Grp</t>
  </si>
  <si>
    <t>BD001169</t>
  </si>
  <si>
    <t>Croatian Geol Survey</t>
  </si>
  <si>
    <t>BD001170</t>
  </si>
  <si>
    <t>Meteorol &amp; Hydrol</t>
  </si>
  <si>
    <t>Meteorol &amp; Hydrol Serv</t>
  </si>
  <si>
    <t>Meteorol &amp; Hydrol Serv Croatia</t>
  </si>
  <si>
    <t>BD001171</t>
  </si>
  <si>
    <t>Crop Res Inst</t>
  </si>
  <si>
    <t>BD001172</t>
  </si>
  <si>
    <t>CROSSLUX</t>
  </si>
  <si>
    <t>BD001173</t>
  </si>
  <si>
    <t>Crystal Solar Inc</t>
  </si>
  <si>
    <t>BD001174</t>
  </si>
  <si>
    <t>Crystalsol OU</t>
  </si>
  <si>
    <t>BD001175</t>
  </si>
  <si>
    <t>CSI Coll Engn</t>
  </si>
  <si>
    <t>BD001176</t>
  </si>
  <si>
    <t>CSIC Chongqing Haizhuang</t>
  </si>
  <si>
    <t>BD001177</t>
  </si>
  <si>
    <t>CSIR NPL</t>
  </si>
  <si>
    <t>BD001178</t>
  </si>
  <si>
    <t>CSIR Nat Resources &amp; Environm</t>
  </si>
  <si>
    <t>BD001179</t>
  </si>
  <si>
    <t>BD001180</t>
  </si>
  <si>
    <t>CSIR Cent Glass &amp; Ceram Res Inst</t>
  </si>
  <si>
    <t>BD001181</t>
  </si>
  <si>
    <t>CSIR Indian Inst</t>
  </si>
  <si>
    <t>BD001182</t>
  </si>
  <si>
    <t>CSIR Inst Minerals &amp; Mat Technol</t>
  </si>
  <si>
    <t>BD001183</t>
  </si>
  <si>
    <t>BD001184</t>
  </si>
  <si>
    <t>BD001185</t>
  </si>
  <si>
    <t>CSIR Natl Inst $</t>
  </si>
  <si>
    <t>CSIR Natl Phys Lab CSIR NPL Campus</t>
  </si>
  <si>
    <t>BD001186</t>
  </si>
  <si>
    <t>CSIRO Astron &amp; Space Sci</t>
  </si>
  <si>
    <t>BD001187</t>
  </si>
  <si>
    <t>CSIRO Atmospher Res</t>
  </si>
  <si>
    <t>BD001188</t>
  </si>
  <si>
    <t>CSIRO Climate Adaptat Flagship</t>
  </si>
  <si>
    <t>BD001189</t>
  </si>
  <si>
    <t>CSIRO Computat Informat</t>
  </si>
  <si>
    <t>BD001190</t>
  </si>
  <si>
    <t>CSIRO Ecosyst Sci &amp; Climate Adaptat Flagship</t>
  </si>
  <si>
    <t>BD001191</t>
  </si>
  <si>
    <t>CSIRO Energy Flagship</t>
  </si>
  <si>
    <t>CSIRO Mfg Flagship</t>
  </si>
  <si>
    <t>BD001192</t>
  </si>
  <si>
    <t>CSIRO Marine &amp;</t>
  </si>
  <si>
    <t>BD001193</t>
  </si>
  <si>
    <t>CSIRO Marine Res</t>
  </si>
  <si>
    <t>BD001194</t>
  </si>
  <si>
    <t>CSIRO Mineral Resources</t>
  </si>
  <si>
    <t>BD001195</t>
  </si>
  <si>
    <t>CSIRO Oceans &amp; Atmosphere Flagship</t>
  </si>
  <si>
    <t>BD001196</t>
  </si>
  <si>
    <t>CSIRO Ocean &amp; Atmosphere Flagship</t>
  </si>
  <si>
    <t>CSIRO Oceans &amp; Atmosphere</t>
  </si>
  <si>
    <t>BD001197</t>
  </si>
  <si>
    <t>CSIRO Sustainable Agr</t>
  </si>
  <si>
    <t>BD001198</t>
  </si>
  <si>
    <t>CSIRO Water Hlth Country Flagship</t>
  </si>
  <si>
    <t>BD001199</t>
  </si>
  <si>
    <t>CSIRO Wealth Oceans Flagship</t>
  </si>
  <si>
    <t>CSIRO Astron $</t>
  </si>
  <si>
    <t>BD001200</t>
  </si>
  <si>
    <t>CSIRO Ind Phys</t>
  </si>
  <si>
    <t>BD001201</t>
  </si>
  <si>
    <t>CSIRO Energy Transformed</t>
  </si>
  <si>
    <t>BD001202</t>
  </si>
  <si>
    <t>CSIRO Land &amp; Water Flagship</t>
  </si>
  <si>
    <t>BD001203</t>
  </si>
  <si>
    <t>CSIRO Wealth Oceans Natl Res Flagship</t>
  </si>
  <si>
    <t>BD001204</t>
  </si>
  <si>
    <t>CSP Serv GmbH</t>
  </si>
  <si>
    <t>BD001205</t>
  </si>
  <si>
    <t>CSR Zhuzhou</t>
  </si>
  <si>
    <t>CSR Zhuzhou Elect</t>
  </si>
  <si>
    <t>BD001206</t>
  </si>
  <si>
    <t>CTF Solar GmbH</t>
  </si>
  <si>
    <t>BD001207</t>
  </si>
  <si>
    <t>CTO Hosp</t>
  </si>
  <si>
    <t>BD001208</t>
  </si>
  <si>
    <t>CTR Carinthian Tech Res</t>
  </si>
  <si>
    <t>CTR Carinthian Tech Res AG</t>
  </si>
  <si>
    <t>BD001209</t>
  </si>
  <si>
    <t>Ctr Interuniv Convers Chim Energia Solare</t>
  </si>
  <si>
    <t>Ctr Interuniv Convers Chim Energia Solare SOLAR C</t>
  </si>
  <si>
    <t>BD001210</t>
  </si>
  <si>
    <t>Inst Geophys &amp; Astron</t>
  </si>
  <si>
    <t>BD001211</t>
  </si>
  <si>
    <t>Culgoora Solar Observ</t>
  </si>
  <si>
    <t>BD001212</t>
  </si>
  <si>
    <t>CCFE</t>
  </si>
  <si>
    <t>BD001213</t>
  </si>
  <si>
    <t>Culham Sci Ctr</t>
  </si>
  <si>
    <t>BD001214</t>
  </si>
  <si>
    <t>Inst Macromol Assemblies</t>
  </si>
  <si>
    <t>BD001215</t>
  </si>
  <si>
    <t>Curry &amp; Kerlinger LLC</t>
  </si>
  <si>
    <t>BD001216</t>
  </si>
  <si>
    <t>Customized Energy Solut</t>
  </si>
  <si>
    <t>BD001217</t>
  </si>
  <si>
    <t>Czech Hydrometeorol Inst</t>
  </si>
  <si>
    <t>BD001218</t>
  </si>
  <si>
    <t>DaeguGyeongbuk Inst Sci</t>
  </si>
  <si>
    <t>BD001219</t>
  </si>
  <si>
    <t>Daegu Haany Univ</t>
  </si>
  <si>
    <t>BD001220</t>
  </si>
  <si>
    <t>Daemen Coll</t>
  </si>
  <si>
    <t>BD001221</t>
  </si>
  <si>
    <t>Daewoo Engn &amp; Construct Co Ltd</t>
  </si>
  <si>
    <t>BD001222</t>
  </si>
  <si>
    <t>Dagestan State Univ</t>
  </si>
  <si>
    <t>BD001223</t>
  </si>
  <si>
    <t>Daikin Environm Lab Ltd</t>
  </si>
  <si>
    <t>Daikin Ind Ltd</t>
  </si>
  <si>
    <t>BD001224</t>
  </si>
  <si>
    <t>DairyNZ</t>
  </si>
  <si>
    <t>BD001225</t>
  </si>
  <si>
    <t>Dalama Univ Coll</t>
  </si>
  <si>
    <t>Dalarna Univ Coll</t>
  </si>
  <si>
    <t>BD001226</t>
  </si>
  <si>
    <t>Dalian Naval Acad</t>
  </si>
  <si>
    <t>BD001227</t>
  </si>
  <si>
    <t>Damanhour Univ</t>
  </si>
  <si>
    <t>BD001228</t>
  </si>
  <si>
    <t>Univ Damascus</t>
  </si>
  <si>
    <t>BD001229</t>
  </si>
  <si>
    <t>Damghan Univ</t>
  </si>
  <si>
    <t>BD001230</t>
  </si>
  <si>
    <t>Damietta Canc Inst</t>
  </si>
  <si>
    <t>BD001231</t>
  </si>
  <si>
    <t>Damietta Univ</t>
  </si>
  <si>
    <t>BD001232</t>
  </si>
  <si>
    <t>Danfoss Power Elect</t>
  </si>
  <si>
    <t>Danfoss Power Elect AS</t>
  </si>
  <si>
    <t>BD001233</t>
  </si>
  <si>
    <t>Danfoss Silicon Power GmbH</t>
  </si>
  <si>
    <t>BD001234</t>
  </si>
  <si>
    <t>Danish Canc Soc</t>
  </si>
  <si>
    <t>BD001235</t>
  </si>
  <si>
    <t>Danish Forest &amp; Landscape Res Inst</t>
  </si>
  <si>
    <t>BD001236</t>
  </si>
  <si>
    <t>Danish Fundamental Metrol</t>
  </si>
  <si>
    <t>Danish Fundamental Metrol AS</t>
  </si>
  <si>
    <t>BD001237</t>
  </si>
  <si>
    <t>Danish Govt Inst</t>
  </si>
  <si>
    <t>Danish Govt Inst Seed Pathol Dev Countries</t>
  </si>
  <si>
    <t>BD001238</t>
  </si>
  <si>
    <t>Danish Hydraul Inst</t>
  </si>
  <si>
    <t>BD001239</t>
  </si>
  <si>
    <t>Danish Inst Local</t>
  </si>
  <si>
    <t>Danish Inst Local &amp; Reg Govt Res</t>
  </si>
  <si>
    <t>BD001240</t>
  </si>
  <si>
    <t>Danish Inst Fundamental Metrol</t>
  </si>
  <si>
    <t>BD001241</t>
  </si>
  <si>
    <t>Danish Inst Govt Res</t>
  </si>
  <si>
    <t>Danish Inst Govt Res AKF</t>
  </si>
  <si>
    <t>BD001242</t>
  </si>
  <si>
    <t>Danish Meteorol Inst</t>
  </si>
  <si>
    <t>Danish Metrol Inst</t>
  </si>
  <si>
    <t>BD001243</t>
  </si>
  <si>
    <t>Danish Natl Space</t>
  </si>
  <si>
    <t>Danish Natl Space Ctr</t>
  </si>
  <si>
    <t>BD001244</t>
  </si>
  <si>
    <t>Danish Space Res Inst</t>
  </si>
  <si>
    <t>BD001245</t>
  </si>
  <si>
    <t>Danmarks Tekn Univ</t>
  </si>
  <si>
    <t>Danmarks Tekniske Univ</t>
  </si>
  <si>
    <t>BD001246</t>
  </si>
  <si>
    <t>G dAnnunzio Univ Chieti Pescara</t>
  </si>
  <si>
    <t>Univ Annunzio</t>
  </si>
  <si>
    <t>BD001247</t>
  </si>
  <si>
    <t>Danube Univ</t>
  </si>
  <si>
    <t>BD001248</t>
  </si>
  <si>
    <t>Daqing Oilfield</t>
  </si>
  <si>
    <t>BD001249</t>
  </si>
  <si>
    <t>Dar Es Salaam</t>
  </si>
  <si>
    <t>BD001250</t>
  </si>
  <si>
    <t>Dar Es Salaam Inst Technol</t>
  </si>
  <si>
    <t>BD001251</t>
  </si>
  <si>
    <t>STFC Daresbury Labs</t>
  </si>
  <si>
    <t>BD001252</t>
  </si>
  <si>
    <t>Dassault Aviat</t>
  </si>
  <si>
    <t>BD001253</t>
  </si>
  <si>
    <t>Dauphin Isl Sea Lab</t>
  </si>
  <si>
    <t>BD001254</t>
  </si>
  <si>
    <t>DAV Univ</t>
  </si>
  <si>
    <t>BD001255</t>
  </si>
  <si>
    <t>Dayananda Sagar Acad Technol &amp; Management</t>
  </si>
  <si>
    <t>BD001256</t>
  </si>
  <si>
    <t>Dayananda Sagar Coll Engn</t>
  </si>
  <si>
    <t>BD001257</t>
  </si>
  <si>
    <t>Deutsch Biomasseforschungszentrum</t>
  </si>
  <si>
    <t>DBFZ Deutsch Biomasseforschungszentrum</t>
  </si>
  <si>
    <t>BD001258</t>
  </si>
  <si>
    <t>DC Wafers Investments SL</t>
  </si>
  <si>
    <t>BD001259</t>
  </si>
  <si>
    <t>Debye Inst Nanomat Sci</t>
  </si>
  <si>
    <t>BD001260</t>
  </si>
  <si>
    <t>Decagon Devices Inc</t>
  </si>
  <si>
    <t>BD001261</t>
  </si>
  <si>
    <t>Kimathi Univ</t>
  </si>
  <si>
    <t>BD001262</t>
  </si>
  <si>
    <t>Def R&amp;D Canada</t>
  </si>
  <si>
    <t>Def R&amp;D Canada Suffield</t>
  </si>
  <si>
    <t>Def Res &amp; Dev Canada</t>
  </si>
  <si>
    <t>BD001263</t>
  </si>
  <si>
    <t>DSTO</t>
  </si>
  <si>
    <t>BD001264</t>
  </si>
  <si>
    <t>Deggendorf Inst Technol</t>
  </si>
  <si>
    <t>BD001265</t>
  </si>
  <si>
    <t>Delaware Tech Community Coll</t>
  </si>
  <si>
    <t>BD001266</t>
  </si>
  <si>
    <t>Delhi Technol Univ</t>
  </si>
  <si>
    <t>BD001267</t>
  </si>
  <si>
    <t>Delta Elect</t>
  </si>
  <si>
    <t>BD001268</t>
  </si>
  <si>
    <t>Delta Elect Shanghai Co Ltd</t>
  </si>
  <si>
    <t>BD001269</t>
  </si>
  <si>
    <t>Delta State</t>
  </si>
  <si>
    <t>BD001270</t>
  </si>
  <si>
    <t>Deltares</t>
  </si>
  <si>
    <t>BD001271</t>
  </si>
  <si>
    <t>Denison Univ</t>
  </si>
  <si>
    <t>BD001272</t>
  </si>
  <si>
    <t>Denkenberger Inventing &amp; Consulting</t>
  </si>
  <si>
    <t>BD001273</t>
  </si>
  <si>
    <t>Denver Hlth Med Ctr</t>
  </si>
  <si>
    <t>BD001274</t>
  </si>
  <si>
    <t>Denver Museum Nat &amp; Sci</t>
  </si>
  <si>
    <t>BD001275</t>
  </si>
  <si>
    <t>DEA UFV</t>
  </si>
  <si>
    <t>BD001276</t>
  </si>
  <si>
    <t>DEFRA</t>
  </si>
  <si>
    <t>UK Dept Environm Food &amp; Rural Affairs</t>
  </si>
  <si>
    <t>BD001277</t>
  </si>
  <si>
    <t>BD001278</t>
  </si>
  <si>
    <t>Harish Chandra Res Inst</t>
  </si>
  <si>
    <t>RRCAT</t>
  </si>
  <si>
    <t>BD001279</t>
  </si>
  <si>
    <t>Australian Dept Def</t>
  </si>
  <si>
    <t>BD001280</t>
  </si>
  <si>
    <t>Dept Environm &amp; Conservat</t>
  </si>
  <si>
    <t>BD001281</t>
  </si>
  <si>
    <t>Calif Dept Water Resources</t>
  </si>
  <si>
    <t>BD001282</t>
  </si>
  <si>
    <t>DePauw Univ</t>
  </si>
  <si>
    <t>BD001283</t>
  </si>
  <si>
    <t>Desalitech Ltd</t>
  </si>
  <si>
    <t>BD001284</t>
  </si>
  <si>
    <t>Desert Res Ctr</t>
  </si>
  <si>
    <t>BD001285</t>
  </si>
  <si>
    <t>Meteorol Observ Potsdam</t>
  </si>
  <si>
    <t>Meteorol Observatorium</t>
  </si>
  <si>
    <t>Meteorol Observatorium Lindenberg</t>
  </si>
  <si>
    <t>Meteorol Observatorium Potdam</t>
  </si>
  <si>
    <t>Deutsch Wetterdienst</t>
  </si>
  <si>
    <t>Deutsch Wetterdienst DWD</t>
  </si>
  <si>
    <t>Deutscher Wetterdienst</t>
  </si>
  <si>
    <t>DWD</t>
  </si>
  <si>
    <t>German Meteorol Serv</t>
  </si>
  <si>
    <t>German Natl Meteorol Serv</t>
  </si>
  <si>
    <t>German Weather Serv</t>
  </si>
  <si>
    <t>Geschaftsfeld Seeschiffahrt</t>
  </si>
  <si>
    <t>Richard Assmann Observ</t>
  </si>
  <si>
    <t>Richard Assmann Observ FELGd</t>
  </si>
  <si>
    <t>Richard Assmann Observ Lindenberg</t>
  </si>
  <si>
    <t>BD001286</t>
  </si>
  <si>
    <t>Deutsch Zentrum Luft &amp; Raumfahrt DLR Oberpfaffenh</t>
  </si>
  <si>
    <t>Deutsch Zentrum Luft &amp; Raumfahrt eV DLR</t>
  </si>
  <si>
    <t>Deutsches Zentrum Luft &amp; Raumfahrt</t>
  </si>
  <si>
    <t>BD001287</t>
  </si>
  <si>
    <t>CDTA</t>
  </si>
  <si>
    <t>BD001288</t>
  </si>
  <si>
    <t>Devi Ahilya</t>
  </si>
  <si>
    <t>Devi Ahilya Univ</t>
  </si>
  <si>
    <t>Devi Ahilya Vishwavidyalaya</t>
  </si>
  <si>
    <t>BD001289</t>
  </si>
  <si>
    <t>Devprayag Inst Tech Studies</t>
  </si>
  <si>
    <t>BD001290</t>
  </si>
  <si>
    <t>Dexerials Corp</t>
  </si>
  <si>
    <t>BD001291</t>
  </si>
  <si>
    <t>DFH Satellite Co</t>
  </si>
  <si>
    <t>BD001292</t>
  </si>
  <si>
    <t>DH Consultancy</t>
  </si>
  <si>
    <t>DH Consultancy BVBA</t>
  </si>
  <si>
    <t>BD001293</t>
  </si>
  <si>
    <t>Dharmsinh Desai Univ</t>
  </si>
  <si>
    <t>DHI Water</t>
  </si>
  <si>
    <t>DHI Water &amp;</t>
  </si>
  <si>
    <t>DHI Water &amp; Environm</t>
  </si>
  <si>
    <t>BD001294</t>
  </si>
  <si>
    <t>Dhofar Univ</t>
  </si>
  <si>
    <t>BD001295</t>
  </si>
  <si>
    <t>Diakonessen Hosp</t>
  </si>
  <si>
    <t>BD001296</t>
  </si>
  <si>
    <t>Diakonie Klinikum</t>
  </si>
  <si>
    <t>BD001297</t>
  </si>
  <si>
    <t>Bundesanstalt Geowissensch &amp; Rohstoffe</t>
  </si>
  <si>
    <t>BD001298</t>
  </si>
  <si>
    <t>Univ Diego Port</t>
  </si>
  <si>
    <t>BD001299</t>
  </si>
  <si>
    <t>Dimitrie Cantemir Christian Univ</t>
  </si>
  <si>
    <t>BD001300</t>
  </si>
  <si>
    <t>Dinabandhu Andrews Coll</t>
  </si>
  <si>
    <t>BD001301</t>
  </si>
  <si>
    <t>Dipartimento Astron</t>
  </si>
  <si>
    <t>BD001302</t>
  </si>
  <si>
    <t>Maitrise NRBC</t>
  </si>
  <si>
    <t>BD001303</t>
  </si>
  <si>
    <t>Disha Acad Res &amp; Educ</t>
  </si>
  <si>
    <t>BD001304</t>
  </si>
  <si>
    <t>Disha Inst Management &amp; Technol</t>
  </si>
  <si>
    <t>BD001305</t>
  </si>
  <si>
    <t>Diskapi Yildirim Beyazit</t>
  </si>
  <si>
    <t>Diskapi Yildirim Beyazit Educ &amp; Res Hosp</t>
  </si>
  <si>
    <t>BD001306</t>
  </si>
  <si>
    <t>DIT Univ</t>
  </si>
  <si>
    <t>BD001307</t>
  </si>
  <si>
    <t>Djillali Liabes Univ Sidi Bel Abbes</t>
  </si>
  <si>
    <t>BD001308</t>
  </si>
  <si>
    <t>Inst Planetary</t>
  </si>
  <si>
    <t>BD001309</t>
  </si>
  <si>
    <t>BD001310</t>
  </si>
  <si>
    <t>DNV GL</t>
  </si>
  <si>
    <t>DNV GL Energy</t>
  </si>
  <si>
    <t>DNV GL Res &amp; Innovat</t>
  </si>
  <si>
    <t>DNV GL Strateg Res &amp; Innovat</t>
  </si>
  <si>
    <t>Global Energy Concepts</t>
  </si>
  <si>
    <t>Global Energy Concepts LLC</t>
  </si>
  <si>
    <t>Norske Veritas</t>
  </si>
  <si>
    <t>BD001311</t>
  </si>
  <si>
    <t>Dogus Univ</t>
  </si>
  <si>
    <t>BD001312</t>
  </si>
  <si>
    <t>Dokkyo Med Univ</t>
  </si>
  <si>
    <t>BD001313</t>
  </si>
  <si>
    <t>Dokkyo Univ</t>
  </si>
  <si>
    <t>BD001314</t>
  </si>
  <si>
    <t>Dominion Astrophys Observ</t>
  </si>
  <si>
    <t>BD001315</t>
  </si>
  <si>
    <t>DRAO</t>
  </si>
  <si>
    <t>BD001316</t>
  </si>
  <si>
    <t>NESA AS</t>
  </si>
  <si>
    <t>BD001317</t>
  </si>
  <si>
    <t>Dong Myeong Engn Consultants &amp; Architecture Co LT</t>
  </si>
  <si>
    <t>BD001318</t>
  </si>
  <si>
    <t>Dong Thap Univ</t>
  </si>
  <si>
    <t>BD001319</t>
  </si>
  <si>
    <t>Dong A Pharmaceut Co Ltd</t>
  </si>
  <si>
    <t>BD001320</t>
  </si>
  <si>
    <t>Dongbei Univ Finance &amp; Econ</t>
  </si>
  <si>
    <t>BD001321</t>
  </si>
  <si>
    <t>Dongfang Elect</t>
  </si>
  <si>
    <t>BD001322</t>
  </si>
  <si>
    <t>Dongguan Inst Neutron Sci</t>
  </si>
  <si>
    <t>BD001323</t>
  </si>
  <si>
    <t>Donghai JA Solar Technol Co Ltd</t>
  </si>
  <si>
    <t>BD001324</t>
  </si>
  <si>
    <t>Dongjin Semichern Co Ltd</t>
  </si>
  <si>
    <t>BD001325</t>
  </si>
  <si>
    <t>Doosan Corp</t>
  </si>
  <si>
    <t>BD001326</t>
  </si>
  <si>
    <t>Doosan Heavy Ind &amp; Construct Co Ltd</t>
  </si>
  <si>
    <t>BD001327</t>
  </si>
  <si>
    <t>Dordt Coll</t>
  </si>
  <si>
    <t>BD001328</t>
  </si>
  <si>
    <t>Douglas Mental Hlth Univ Inst</t>
  </si>
  <si>
    <t>BD001329</t>
  </si>
  <si>
    <t>Dow AgroSci LLC</t>
  </si>
  <si>
    <t>BD001330</t>
  </si>
  <si>
    <t>Dr Lutfi Kirdar</t>
  </si>
  <si>
    <t>BD001331</t>
  </si>
  <si>
    <t>Dr BC Roy Engn Coll</t>
  </si>
  <si>
    <t>BD001332</t>
  </si>
  <si>
    <t>Dr Hari Singh</t>
  </si>
  <si>
    <t>Dr Hari Singh Gour Vishwavidyalaya</t>
  </si>
  <si>
    <t>Dr HS Gour</t>
  </si>
  <si>
    <t>Dr HS Gour Cent Univ</t>
  </si>
  <si>
    <t>BD001333</t>
  </si>
  <si>
    <t>Dr Karl Remeis</t>
  </si>
  <si>
    <t>Dr Karl Remeis Sternwarte</t>
  </si>
  <si>
    <t>Dr Remeis Sternwarte</t>
  </si>
  <si>
    <t>Dr Remeis Sternwarte Bamberg</t>
  </si>
  <si>
    <t>BD001334</t>
  </si>
  <si>
    <t>Dr Mahalingam Coll</t>
  </si>
  <si>
    <t>Dr Mahalingam Coll Engn &amp; Technol</t>
  </si>
  <si>
    <t>BD001335</t>
  </si>
  <si>
    <t>Dr Yashwant Singh Parmar Univ Hort &amp; Forestry</t>
  </si>
  <si>
    <t>Dr YS Parmar</t>
  </si>
  <si>
    <t>BD001336</t>
  </si>
  <si>
    <t>Dr NGP</t>
  </si>
  <si>
    <t>Dr NGP Inst Technol</t>
  </si>
  <si>
    <t>BD001337</t>
  </si>
  <si>
    <t>Drake Univ</t>
  </si>
  <si>
    <t>BD001338</t>
  </si>
  <si>
    <t>Drew Univ</t>
  </si>
  <si>
    <t>BD001339</t>
  </si>
  <si>
    <t>DRK Kliniken Berlin</t>
  </si>
  <si>
    <t>BD001340</t>
  </si>
  <si>
    <t>DSM Nutr Prod Ltd</t>
  </si>
  <si>
    <t>DSM Res</t>
  </si>
  <si>
    <t>BD001341</t>
  </si>
  <si>
    <t>DTU Compute</t>
  </si>
  <si>
    <t>BD001342</t>
  </si>
  <si>
    <t>DTU Space</t>
  </si>
  <si>
    <t>BD001343</t>
  </si>
  <si>
    <t>DTU Wind</t>
  </si>
  <si>
    <t>DTU Wind Energy</t>
  </si>
  <si>
    <t>BD001344</t>
  </si>
  <si>
    <t>Dubai Mens Coll</t>
  </si>
  <si>
    <t>BD001345</t>
  </si>
  <si>
    <t>DIAS</t>
  </si>
  <si>
    <t>Dublin Inst Adv</t>
  </si>
  <si>
    <t>Dublin Inst Adv Studies</t>
  </si>
  <si>
    <t>BD001346</t>
  </si>
  <si>
    <t>Int Univ Dubna</t>
  </si>
  <si>
    <t>BD001347</t>
  </si>
  <si>
    <t>Dubna State Univ</t>
  </si>
  <si>
    <t>BD001348</t>
  </si>
  <si>
    <t>Ducks Unltd</t>
  </si>
  <si>
    <t>BD001349</t>
  </si>
  <si>
    <t>Duksan Hi</t>
  </si>
  <si>
    <t>Duksan Hi Met</t>
  </si>
  <si>
    <t>Duksan Himet Co Ltd</t>
  </si>
  <si>
    <t>BD001350</t>
  </si>
  <si>
    <t>Duksung Womens Univ</t>
  </si>
  <si>
    <t>BD001351</t>
  </si>
  <si>
    <t>DuPont Microcircuit Mat</t>
  </si>
  <si>
    <t>BD001352</t>
  </si>
  <si>
    <t>DuPont Pioneer</t>
  </si>
  <si>
    <t>BD001353</t>
  </si>
  <si>
    <t>DuPont Silicon Valley Technol Ctr</t>
  </si>
  <si>
    <t>BD001354</t>
  </si>
  <si>
    <t>DuPont UK Ltd</t>
  </si>
  <si>
    <t>BD001355</t>
  </si>
  <si>
    <t>Durban Univ Technol</t>
  </si>
  <si>
    <t>BD001356</t>
  </si>
  <si>
    <t>Durham VA Med Ctr</t>
  </si>
  <si>
    <t>Durham Vet Affairs Med Ctr</t>
  </si>
  <si>
    <t>BD001357</t>
  </si>
  <si>
    <t>Dutch Inst Fundamental</t>
  </si>
  <si>
    <t>Dutch Inst Fundamental Energy Res</t>
  </si>
  <si>
    <t>Dutch Inst Fundamental Energy Res DIFFER</t>
  </si>
  <si>
    <t>FOM Inst DIFFER</t>
  </si>
  <si>
    <t>BD001358</t>
  </si>
  <si>
    <t>Duy Tan Univ</t>
  </si>
  <si>
    <t>BD001359</t>
  </si>
  <si>
    <t>DWI Leibniz Inst</t>
  </si>
  <si>
    <t>BD001360</t>
  </si>
  <si>
    <t>Dyepower</t>
  </si>
  <si>
    <t>BD001361</t>
  </si>
  <si>
    <t>Dyepower Consortium</t>
  </si>
  <si>
    <t>BD001362</t>
  </si>
  <si>
    <t>Dynalene Inc</t>
  </si>
  <si>
    <t>BD001363</t>
  </si>
  <si>
    <t>Lab Meteorol Dynam</t>
  </si>
  <si>
    <t>Meteorol Dynam Lab</t>
  </si>
  <si>
    <t>BD001364</t>
  </si>
  <si>
    <t>INTA EEA Bariloche</t>
  </si>
  <si>
    <t>BD001365</t>
  </si>
  <si>
    <t>EEA Bella Vista</t>
  </si>
  <si>
    <t>BD001366</t>
  </si>
  <si>
    <t>EEA Concordia</t>
  </si>
  <si>
    <t>BD001367</t>
  </si>
  <si>
    <t>EEA Montecarlo</t>
  </si>
  <si>
    <t>BD001368</t>
  </si>
  <si>
    <t>EEA San Pedro</t>
  </si>
  <si>
    <t>BD001369</t>
  </si>
  <si>
    <t>INTA San Pedro</t>
  </si>
  <si>
    <t>BD001370</t>
  </si>
  <si>
    <t>EEA Yuto</t>
  </si>
  <si>
    <t>BD001371</t>
  </si>
  <si>
    <t>E ON</t>
  </si>
  <si>
    <t>BD001372</t>
  </si>
  <si>
    <t>EA Technol</t>
  </si>
  <si>
    <t>EA Technol Ltd</t>
  </si>
  <si>
    <t>BD001373</t>
  </si>
  <si>
    <t>EADS Astrium Ltd</t>
  </si>
  <si>
    <t>BD001374</t>
  </si>
  <si>
    <t>Univ EAFIT</t>
  </si>
  <si>
    <t>BD001375</t>
  </si>
  <si>
    <t>Earth &amp; Space Res</t>
  </si>
  <si>
    <t>BD001376</t>
  </si>
  <si>
    <t>USGS Earth Resources Observat &amp; Sci Ctr</t>
  </si>
  <si>
    <t>BD001377</t>
  </si>
  <si>
    <t>Earth Syst Sci Org</t>
  </si>
  <si>
    <t>INCOIS</t>
  </si>
  <si>
    <t>Indian Natl Ctr</t>
  </si>
  <si>
    <t>Indian Natl Ctr Ocean Informat Serv</t>
  </si>
  <si>
    <t>Indian Natl Ctr Ocean Informat Syst</t>
  </si>
  <si>
    <t>BD001378</t>
  </si>
  <si>
    <t>Eastern European Univ</t>
  </si>
  <si>
    <t>BD001379</t>
  </si>
  <si>
    <t>East Slovak Inst</t>
  </si>
  <si>
    <t>East Slovak Inst Cardiovasc Dis</t>
  </si>
  <si>
    <t>BD001380</t>
  </si>
  <si>
    <t>E Tennessee State Univ</t>
  </si>
  <si>
    <t>East Tennessee State Univ</t>
  </si>
  <si>
    <t>BD001381</t>
  </si>
  <si>
    <t>East West Univ</t>
  </si>
  <si>
    <t>BD001382</t>
  </si>
  <si>
    <t>Eastern Kentucky Univ</t>
  </si>
  <si>
    <t>BD001383</t>
  </si>
  <si>
    <t>Eastman Dent Hosp</t>
  </si>
  <si>
    <t>BD001384</t>
  </si>
  <si>
    <t>East West Ctr</t>
  </si>
  <si>
    <t>BD001385</t>
  </si>
  <si>
    <t>Eberswalde Univ</t>
  </si>
  <si>
    <t>BD001386</t>
  </si>
  <si>
    <t>Observ Ebre</t>
  </si>
  <si>
    <t>BD001387</t>
  </si>
  <si>
    <t>EBS Univ</t>
  </si>
  <si>
    <t>BD001388</t>
  </si>
  <si>
    <t>ECE Paris</t>
  </si>
  <si>
    <t>BD001389</t>
  </si>
  <si>
    <t>Eckerd Coll</t>
  </si>
  <si>
    <t>BD001390</t>
  </si>
  <si>
    <t>ECN Solliance</t>
  </si>
  <si>
    <t>BD001391</t>
  </si>
  <si>
    <t>Ecofys Germany</t>
  </si>
  <si>
    <t>Ecofys Germany GmbH</t>
  </si>
  <si>
    <t>Ecofys Netherlands</t>
  </si>
  <si>
    <t>BD001392</t>
  </si>
  <si>
    <t>Ecole Hautes Etud Ingenieur</t>
  </si>
  <si>
    <t>Ecole Hautes Etud Ingn HEI</t>
  </si>
  <si>
    <t>BD001393</t>
  </si>
  <si>
    <t>Ecole &amp; Observ Sci Terre</t>
  </si>
  <si>
    <t>EOST</t>
  </si>
  <si>
    <t>BD001394</t>
  </si>
  <si>
    <t>Ecole Europeenne Chim</t>
  </si>
  <si>
    <t>BD001395</t>
  </si>
  <si>
    <t>EIGSI</t>
  </si>
  <si>
    <t>BD001396</t>
  </si>
  <si>
    <t>ENSA</t>
  </si>
  <si>
    <t>BD001397</t>
  </si>
  <si>
    <t>ENTPE</t>
  </si>
  <si>
    <t>Ecole Natl Travaux Publ Etat</t>
  </si>
  <si>
    <t>BD001398</t>
  </si>
  <si>
    <t>Ecole Natl Ingenieurs</t>
  </si>
  <si>
    <t>BD001399</t>
  </si>
  <si>
    <t>Ecole Natl Ingn Sfax</t>
  </si>
  <si>
    <t>BD001400</t>
  </si>
  <si>
    <t>Ecole Natl Super Geol</t>
  </si>
  <si>
    <t>BD001401</t>
  </si>
  <si>
    <t>ENSPS</t>
  </si>
  <si>
    <t>BD001402</t>
  </si>
  <si>
    <t>ENSTA Bretagne</t>
  </si>
  <si>
    <t>BD001403</t>
  </si>
  <si>
    <t>Ecole Mines</t>
  </si>
  <si>
    <t>Ecole Mines Nantes</t>
  </si>
  <si>
    <t>BD001404</t>
  </si>
  <si>
    <t>Ecole Natl Super Mines</t>
  </si>
  <si>
    <t>BD001405</t>
  </si>
  <si>
    <t>ENSTIMAC</t>
  </si>
  <si>
    <t>BD001406</t>
  </si>
  <si>
    <t>BD001407</t>
  </si>
  <si>
    <t>Ecole Natl Super Chim Biol &amp; Phys</t>
  </si>
  <si>
    <t>BD001408</t>
  </si>
  <si>
    <t>Ecole Super Polytech UCAD</t>
  </si>
  <si>
    <t>BD001409</t>
  </si>
  <si>
    <t>CREAF</t>
  </si>
  <si>
    <t>BD001410</t>
  </si>
  <si>
    <t>ECON Ecol Consultancy</t>
  </si>
  <si>
    <t>ECON Ecol Consultancy Ltd</t>
  </si>
  <si>
    <t>BD001411</t>
  </si>
  <si>
    <t>Econ &amp; Social Res Inst</t>
  </si>
  <si>
    <t>BD001412</t>
  </si>
  <si>
    <t>ECOSUR</t>
  </si>
  <si>
    <t>El Colegio Frontera Sur</t>
  </si>
  <si>
    <t>El Colegio Frontera Sur ECOSUR</t>
  </si>
  <si>
    <t>BD001413</t>
  </si>
  <si>
    <t>Ed Zublin AG</t>
  </si>
  <si>
    <t>BD001414</t>
  </si>
  <si>
    <t>EDF Energy</t>
  </si>
  <si>
    <t>EDF Energy R&amp;D</t>
  </si>
  <si>
    <t>EDF Energy R&amp;D UK Ctr</t>
  </si>
  <si>
    <t>BD001415</t>
  </si>
  <si>
    <t>Edge Hill Univ</t>
  </si>
  <si>
    <t>BD001416</t>
  </si>
  <si>
    <t>Edmund Mach Fdn</t>
  </si>
  <si>
    <t>BD001417</t>
  </si>
  <si>
    <t>Eduardo Mondlane Univ</t>
  </si>
  <si>
    <t>BD001418</t>
  </si>
  <si>
    <t>ERIC</t>
  </si>
  <si>
    <t>BD001419</t>
  </si>
  <si>
    <t>ETS</t>
  </si>
  <si>
    <t>BD001420</t>
  </si>
  <si>
    <t>Edutus Coll</t>
  </si>
  <si>
    <t>BD001421</t>
  </si>
  <si>
    <t>EEA Famailla</t>
  </si>
  <si>
    <t>BD001422</t>
  </si>
  <si>
    <t>Efacec Engn</t>
  </si>
  <si>
    <t>Efacec Engn &amp;</t>
  </si>
  <si>
    <t>Efacec Engn &amp; Sistemas SA</t>
  </si>
  <si>
    <t>BD001423</t>
  </si>
  <si>
    <t>Efremov Inst</t>
  </si>
  <si>
    <t>BD001424</t>
  </si>
  <si>
    <t>Egyptian Desalinat Res Ctr Excellence EDRC</t>
  </si>
  <si>
    <t>BD001425</t>
  </si>
  <si>
    <t>E JUST</t>
  </si>
  <si>
    <t>Egypt Japan Univ</t>
  </si>
  <si>
    <t>Egypt Japan Univ Sci &amp; Technol</t>
  </si>
  <si>
    <t>Egypt Japan Univ Sci &amp; Technol E JUST</t>
  </si>
  <si>
    <t>BD001426</t>
  </si>
  <si>
    <t>SLF</t>
  </si>
  <si>
    <t>BD001427</t>
  </si>
  <si>
    <t>EirGrid</t>
  </si>
  <si>
    <t>EirGrid Plc</t>
  </si>
  <si>
    <t>BD001428</t>
  </si>
  <si>
    <t>EISCAT</t>
  </si>
  <si>
    <t>EISCAT Sci Assoc</t>
  </si>
  <si>
    <t>BD001429</t>
  </si>
  <si>
    <t>Ekiti State Univ</t>
  </si>
  <si>
    <t>BD001430</t>
  </si>
  <si>
    <t>EKO Instruments</t>
  </si>
  <si>
    <t>EKO Instruments Co Ltd</t>
  </si>
  <si>
    <t>BD001431</t>
  </si>
  <si>
    <t>Ctr Estudios Avanzados Zonas Aridas</t>
  </si>
  <si>
    <t>BD001432</t>
  </si>
  <si>
    <t>Ctr Invest Energet Medioambientales &amp; Technol $</t>
  </si>
  <si>
    <t>BD001433</t>
  </si>
  <si>
    <t>Colegio Frontera Sur $</t>
  </si>
  <si>
    <t>BD001434</t>
  </si>
  <si>
    <t>Chongqing Elect Power Res Inst</t>
  </si>
  <si>
    <t>BD001435</t>
  </si>
  <si>
    <t>Elect Reliabil Council Texas</t>
  </si>
  <si>
    <t>BD001436</t>
  </si>
  <si>
    <t>Elect Nav Res Inst</t>
  </si>
  <si>
    <t>BD001437</t>
  </si>
  <si>
    <t>Elettra Sincrotrone</t>
  </si>
  <si>
    <t>Elettra Sincrotrone Trieste</t>
  </si>
  <si>
    <t>BD001438</t>
  </si>
  <si>
    <t>Elkem Solar AS</t>
  </si>
  <si>
    <t>BD001439</t>
  </si>
  <si>
    <t>ELTE Gothard</t>
  </si>
  <si>
    <t>ELTE Gothard Astrophys Observ</t>
  </si>
  <si>
    <t>BD001440</t>
  </si>
  <si>
    <t>Elytt Energy</t>
  </si>
  <si>
    <t>BD001441</t>
  </si>
  <si>
    <t>US Embassy Peru</t>
  </si>
  <si>
    <t>BD001442</t>
  </si>
  <si>
    <t>Embrapa Agrobiol</t>
  </si>
  <si>
    <t>BD001443</t>
  </si>
  <si>
    <t>Embrapa Algodao</t>
  </si>
  <si>
    <t>BD001444</t>
  </si>
  <si>
    <t>Embrapa Recursos Genet &amp; Biotecnol</t>
  </si>
  <si>
    <t>BD001445</t>
  </si>
  <si>
    <t>Embrapa Hortalicas</t>
  </si>
  <si>
    <t>BD001446</t>
  </si>
  <si>
    <t>Embrapa Instrumentacao</t>
  </si>
  <si>
    <t>BD001447</t>
  </si>
  <si>
    <t>Embrapa Mandioca &amp;</t>
  </si>
  <si>
    <t>Embrapa Mandioca &amp; Fruticultura</t>
  </si>
  <si>
    <t>BD001448</t>
  </si>
  <si>
    <t>Embrapa Meio Ambiente</t>
  </si>
  <si>
    <t>BD001449</t>
  </si>
  <si>
    <t>Embrapa Pecuaria Sudeste</t>
  </si>
  <si>
    <t>BD001450</t>
  </si>
  <si>
    <t>Embrapa Pecuaria Sul</t>
  </si>
  <si>
    <t>BD001451</t>
  </si>
  <si>
    <t>Embrapa Roraima</t>
  </si>
  <si>
    <t>BD001452</t>
  </si>
  <si>
    <t>Embrapa Semi Arido</t>
  </si>
  <si>
    <t>Embrapa Semiarido</t>
  </si>
  <si>
    <t>BD001453</t>
  </si>
  <si>
    <t>Embrapa Tabuleiros Costeiros</t>
  </si>
  <si>
    <t>BD001454</t>
  </si>
  <si>
    <t>Embrapa Trigo</t>
  </si>
  <si>
    <t>BD001455</t>
  </si>
  <si>
    <t>Embrapa Uva &amp; Vinho</t>
  </si>
  <si>
    <t>BD001456</t>
  </si>
  <si>
    <t>Emory Clin</t>
  </si>
  <si>
    <t>BD001457</t>
  </si>
  <si>
    <t>Empresa Brasileira</t>
  </si>
  <si>
    <t>Empresa Brasileira Pesquisa</t>
  </si>
  <si>
    <t>Empresa Brasileira Pesquisa Agr</t>
  </si>
  <si>
    <t>BD001458</t>
  </si>
  <si>
    <t>EnBW Erneuerbare Energien GmbH</t>
  </si>
  <si>
    <t>BD001459</t>
  </si>
  <si>
    <t>Encore Solar</t>
  </si>
  <si>
    <t>BD001460</t>
  </si>
  <si>
    <t>ENEA CR</t>
  </si>
  <si>
    <t>ENEA EURATOM Assoc</t>
  </si>
  <si>
    <t>ENEA UTRINN</t>
  </si>
  <si>
    <t>Energy &amp; Sustainable Econ Dev ENEA</t>
  </si>
  <si>
    <t>BD001461</t>
  </si>
  <si>
    <t>CR ENEA Casaccia</t>
  </si>
  <si>
    <t>BD001462</t>
  </si>
  <si>
    <t>Portici Res Ctr</t>
  </si>
  <si>
    <t>BD001463</t>
  </si>
  <si>
    <t>ENERCON GmbH</t>
  </si>
  <si>
    <t>BD001464</t>
  </si>
  <si>
    <t>Energinet Dk</t>
  </si>
  <si>
    <t>BD001465</t>
  </si>
  <si>
    <t>Energy &amp; Environm Econ</t>
  </si>
  <si>
    <t>BD001466</t>
  </si>
  <si>
    <t>Energy &amp; Environm Res Ctr</t>
  </si>
  <si>
    <t>BD001467</t>
  </si>
  <si>
    <t>Energie Campus Nurnberg</t>
  </si>
  <si>
    <t>Energie Campus Nurnberg EnCN</t>
  </si>
  <si>
    <t>Energy Campus Nurnberg</t>
  </si>
  <si>
    <t>Energy Campus Nurnberg EnCN</t>
  </si>
  <si>
    <t>BD001468</t>
  </si>
  <si>
    <t>Energy Market Regulatory</t>
  </si>
  <si>
    <t>Energy Market Regulatory Author</t>
  </si>
  <si>
    <t>BD001469</t>
  </si>
  <si>
    <t>Elect Regulatory Commiss</t>
  </si>
  <si>
    <t>BD001470</t>
  </si>
  <si>
    <t>Energy Res Inst NTU ERI N</t>
  </si>
  <si>
    <t>Energy Res Inst NTU</t>
  </si>
  <si>
    <t>BD001471</t>
  </si>
  <si>
    <t>Energyville</t>
  </si>
  <si>
    <t>BD001472</t>
  </si>
  <si>
    <t>Enexis BV</t>
  </si>
  <si>
    <t>BD001473</t>
  </si>
  <si>
    <t>ENFOR AS</t>
  </si>
  <si>
    <t>BD001474</t>
  </si>
  <si>
    <t>Maia Eolis</t>
  </si>
  <si>
    <t>BD001475</t>
  </si>
  <si>
    <t>Enjet Inc</t>
  </si>
  <si>
    <t>BD001476</t>
  </si>
  <si>
    <t>Ctr Enrico Fermi</t>
  </si>
  <si>
    <t>Ctr Studi &amp;</t>
  </si>
  <si>
    <t>Ctr Studi &amp; Ric Enrico Fermi</t>
  </si>
  <si>
    <t>BD001477</t>
  </si>
  <si>
    <t>ENSCMu UHA</t>
  </si>
  <si>
    <t>BD001478</t>
  </si>
  <si>
    <t>ENSCO Inc</t>
  </si>
  <si>
    <t>BD001479</t>
  </si>
  <si>
    <t>Entrust</t>
  </si>
  <si>
    <t>BD001480</t>
  </si>
  <si>
    <t>ENVIRON Int Corp</t>
  </si>
  <si>
    <t>BD001481</t>
  </si>
  <si>
    <t>Environm &amp; Climate Change Canada</t>
  </si>
  <si>
    <t>BD001482</t>
  </si>
  <si>
    <t>Inst Environm &amp; Rech Agr INERA</t>
  </si>
  <si>
    <t>BD001483</t>
  </si>
  <si>
    <t>Environm Def Fund</t>
  </si>
  <si>
    <t>BD001484</t>
  </si>
  <si>
    <t>Environm Protect</t>
  </si>
  <si>
    <t>BD001485</t>
  </si>
  <si>
    <t>BD001486</t>
  </si>
  <si>
    <t>Environm Res Inst Supervising Scientist</t>
  </si>
  <si>
    <t>BD001487</t>
  </si>
  <si>
    <t>Environm Res Inst Michigan</t>
  </si>
  <si>
    <t>BD001488</t>
  </si>
  <si>
    <t>EP Solut</t>
  </si>
  <si>
    <t>BD001489</t>
  </si>
  <si>
    <t>Epagri Ciram</t>
  </si>
  <si>
    <t>BD001490</t>
  </si>
  <si>
    <t>Ecole Polytech Fed Lausanne Valais Wallis</t>
  </si>
  <si>
    <t>BD001491</t>
  </si>
  <si>
    <t>Epsilon Associates Inc</t>
  </si>
  <si>
    <t>BD001492</t>
  </si>
  <si>
    <t>Erlangen Ctr Astroparticle Phys</t>
  </si>
  <si>
    <t>BD001493</t>
  </si>
  <si>
    <t>Erlangen Grad Sch</t>
  </si>
  <si>
    <t>Erlangen Grad Sch Adv Opt Technol SAOT</t>
  </si>
  <si>
    <t>BD001494</t>
  </si>
  <si>
    <t>Ernst &amp; Young</t>
  </si>
  <si>
    <t>BD001495</t>
  </si>
  <si>
    <t>ERT Inc</t>
  </si>
  <si>
    <t>BD001496</t>
  </si>
  <si>
    <t>Erzurum Tech Univ</t>
  </si>
  <si>
    <t>BD001497</t>
  </si>
  <si>
    <t>ESCM INUN</t>
  </si>
  <si>
    <t>BD001498</t>
  </si>
  <si>
    <t>Esfarayen Univ Technol</t>
  </si>
  <si>
    <t>BD001499</t>
  </si>
  <si>
    <t>ERERC</t>
  </si>
  <si>
    <t>BD001500</t>
  </si>
  <si>
    <t>EBD CSIC</t>
  </si>
  <si>
    <t>BD001501</t>
  </si>
  <si>
    <t>Estn Expt Agroind</t>
  </si>
  <si>
    <t>Estn Expt Agroind Obispo Colombres</t>
  </si>
  <si>
    <t>BD001502</t>
  </si>
  <si>
    <t>Estee Lauder</t>
  </si>
  <si>
    <t>Estee Lauder Co</t>
  </si>
  <si>
    <t>Estee Lauder Co Inc</t>
  </si>
  <si>
    <t>BD001503</t>
  </si>
  <si>
    <t>Estrato Res &amp; Dev Ltd</t>
  </si>
  <si>
    <t>BD001504</t>
  </si>
  <si>
    <t>ESU Serv</t>
  </si>
  <si>
    <t>BD001505</t>
  </si>
  <si>
    <t>ETC Srl</t>
  </si>
  <si>
    <t>BD001506</t>
  </si>
  <si>
    <t>Eternal Chem</t>
  </si>
  <si>
    <t>BD001507</t>
  </si>
  <si>
    <t>ETH Swiss Fed</t>
  </si>
  <si>
    <t>ETH Swiss Fed Inst Technol</t>
  </si>
  <si>
    <t>ETH Zentrum NW</t>
  </si>
  <si>
    <t>ETH Zentrum SEC</t>
  </si>
  <si>
    <t>Swiss Fed Inst Technol Zurich ETH Zurich</t>
  </si>
  <si>
    <t>BD001508</t>
  </si>
  <si>
    <t>Ethicon Inc</t>
  </si>
  <si>
    <t>BD001509</t>
  </si>
  <si>
    <t>Ethiopian Hlth &amp; Nutr Res Inst</t>
  </si>
  <si>
    <t>BD001510</t>
  </si>
  <si>
    <t>ETSI Ind</t>
  </si>
  <si>
    <t>BD001511</t>
  </si>
  <si>
    <t>EURAC</t>
  </si>
  <si>
    <t>European Acad Bolzano</t>
  </si>
  <si>
    <t>BD001512</t>
  </si>
  <si>
    <t>Ms Eureka Forbes Ltd</t>
  </si>
  <si>
    <t>BD001513</t>
  </si>
  <si>
    <t>CMCC</t>
  </si>
  <si>
    <t>BD001514</t>
  </si>
  <si>
    <t>BD001515</t>
  </si>
  <si>
    <t>European Acad</t>
  </si>
  <si>
    <t>BD001516</t>
  </si>
  <si>
    <t>Euratom CCFE Fus Assoc</t>
  </si>
  <si>
    <t>EURATOM CCFE Fusion Assoc</t>
  </si>
  <si>
    <t>BD001517</t>
  </si>
  <si>
    <t>European Ctr Theoret Studies Nucl Phys &amp; Related</t>
  </si>
  <si>
    <t>BD001518</t>
  </si>
  <si>
    <t>European Ctr Medium</t>
  </si>
  <si>
    <t>European Ctr Medium Range Weather Forecasts ECMWF</t>
  </si>
  <si>
    <t>ECMWF</t>
  </si>
  <si>
    <t>BD001519</t>
  </si>
  <si>
    <t>Europea Commiss</t>
  </si>
  <si>
    <t>European Commiss</t>
  </si>
  <si>
    <t>European Commiss Joint Res Ctr DG JRC</t>
  </si>
  <si>
    <t>BD001520</t>
  </si>
  <si>
    <t>LENS</t>
  </si>
  <si>
    <t>LENS European Lab</t>
  </si>
  <si>
    <t>BD001521</t>
  </si>
  <si>
    <t>EMA</t>
  </si>
  <si>
    <t>BD001522</t>
  </si>
  <si>
    <t>European Org Astron Res So Hemisphere</t>
  </si>
  <si>
    <t>European Org Astron Res Southern Hemisphere</t>
  </si>
  <si>
    <t>BD001523</t>
  </si>
  <si>
    <t>EUMETSAT</t>
  </si>
  <si>
    <t>European Org Exploitat</t>
  </si>
  <si>
    <t>European Org Exploitat Meteorol Satellites</t>
  </si>
  <si>
    <t>BD001524</t>
  </si>
  <si>
    <t>European Org Nucl Res CERN</t>
  </si>
  <si>
    <t>BD001525</t>
  </si>
  <si>
    <t>European Polytech Univ</t>
  </si>
  <si>
    <t>BD001526</t>
  </si>
  <si>
    <t>European Powder &amp; Proc Technol</t>
  </si>
  <si>
    <t>BD001527</t>
  </si>
  <si>
    <t>European Solar Test Installat</t>
  </si>
  <si>
    <t>BD001528</t>
  </si>
  <si>
    <t>ESO</t>
  </si>
  <si>
    <t>ESO European Org</t>
  </si>
  <si>
    <t>ESO Vitacura</t>
  </si>
  <si>
    <t>European Org Astron Res Southern Hemisphere ESO</t>
  </si>
  <si>
    <t>European So Observ</t>
  </si>
  <si>
    <t>European So Observ Alonso de Cordova</t>
  </si>
  <si>
    <t>European Southern Observ</t>
  </si>
  <si>
    <t>BD001529</t>
  </si>
  <si>
    <t>ESA ESAC</t>
  </si>
  <si>
    <t>ESA ESAC Gaia SOC</t>
  </si>
  <si>
    <t>ESA ESOC</t>
  </si>
  <si>
    <t>ESA ESRIN</t>
  </si>
  <si>
    <t>ESAC</t>
  </si>
  <si>
    <t>ESRIN</t>
  </si>
  <si>
    <t>ESTEC ESA</t>
  </si>
  <si>
    <t>ESTEC SRE SA</t>
  </si>
  <si>
    <t>European Space</t>
  </si>
  <si>
    <t>European Space Agcy ESTEC</t>
  </si>
  <si>
    <t>European Space Astron</t>
  </si>
  <si>
    <t>European Space Astron Ctr</t>
  </si>
  <si>
    <t>European Space Astron Ctr ESA</t>
  </si>
  <si>
    <t>European Space Astron Ctr ESA ESAC</t>
  </si>
  <si>
    <t>European Space Observ</t>
  </si>
  <si>
    <t>European Space Res</t>
  </si>
  <si>
    <t>European Space Res &amp; Technol Ctr ESA ESTEC</t>
  </si>
  <si>
    <t>European Space Res &amp; Technol Ctr ESTEC</t>
  </si>
  <si>
    <t>BD001530</t>
  </si>
  <si>
    <t>Netherlands Org Sci Res NOW</t>
  </si>
  <si>
    <t>ESRF European Synchrotron</t>
  </si>
  <si>
    <t>BD001531</t>
  </si>
  <si>
    <t>ETSF</t>
  </si>
  <si>
    <t>BD001532</t>
  </si>
  <si>
    <t>European Union</t>
  </si>
  <si>
    <t>BD001533</t>
  </si>
  <si>
    <t>Europa Univ Viadrina</t>
  </si>
  <si>
    <t>Europa Univ Viadrina Frankfurt Oder</t>
  </si>
  <si>
    <t>European Univ Viadrina</t>
  </si>
  <si>
    <t>BD001534</t>
  </si>
  <si>
    <t>Evangelismos Med Ctr</t>
  </si>
  <si>
    <t>BD001536</t>
  </si>
  <si>
    <t>Exide Technol</t>
  </si>
  <si>
    <t>BD001537</t>
  </si>
  <si>
    <t>Explorat Phys Int Inc</t>
  </si>
  <si>
    <t>BD001538</t>
  </si>
  <si>
    <t>Exponent Failure Anal Associates</t>
  </si>
  <si>
    <t>BD001539</t>
  </si>
  <si>
    <t>Exponent Inc</t>
  </si>
  <si>
    <t>BD001540</t>
  </si>
  <si>
    <t>FRS FNRS</t>
  </si>
  <si>
    <t>BD001541</t>
  </si>
  <si>
    <t>BD001542</t>
  </si>
  <si>
    <t>FHNW</t>
  </si>
  <si>
    <t>BD001543</t>
  </si>
  <si>
    <t>UFPel FAEM</t>
  </si>
  <si>
    <t>BD001544</t>
  </si>
  <si>
    <t>FEUP</t>
  </si>
  <si>
    <t>BD001545</t>
  </si>
  <si>
    <t>Fac Ciencies</t>
  </si>
  <si>
    <t>BD001546</t>
  </si>
  <si>
    <t>FCEN UBA</t>
  </si>
  <si>
    <t>BD001547</t>
  </si>
  <si>
    <t>Fac Sci Orsay</t>
  </si>
  <si>
    <t>BD001548</t>
  </si>
  <si>
    <t>FSTGAT</t>
  </si>
  <si>
    <t>BD001549</t>
  </si>
  <si>
    <t>Fac Geodesy</t>
  </si>
  <si>
    <t>BD001550</t>
  </si>
  <si>
    <t>Fac Nat Sci &amp; Math</t>
  </si>
  <si>
    <t>BD001551</t>
  </si>
  <si>
    <t>FCUL</t>
  </si>
  <si>
    <t>BD001552</t>
  </si>
  <si>
    <t>Fairchild Trop Bot Garden</t>
  </si>
  <si>
    <t>BD001553</t>
  </si>
  <si>
    <t>Fairleigh Dickinson Univ</t>
  </si>
  <si>
    <t>BD001554</t>
  </si>
  <si>
    <t>Falkirk &amp; Dist Royal Infirm</t>
  </si>
  <si>
    <t>BD001555</t>
  </si>
  <si>
    <t>FEB RAS</t>
  </si>
  <si>
    <t>BD001556</t>
  </si>
  <si>
    <t>Far Eastern Fed Univ</t>
  </si>
  <si>
    <t>BD001557</t>
  </si>
  <si>
    <t>Far Eastern State Transport Univ</t>
  </si>
  <si>
    <t>BD001558</t>
  </si>
  <si>
    <t>Fasa Univ</t>
  </si>
  <si>
    <t>BD001559</t>
  </si>
  <si>
    <t>Father Muller Med Coll</t>
  </si>
  <si>
    <t>BD001560</t>
  </si>
  <si>
    <t>Fatima Michael Coll Engn &amp; Technol</t>
  </si>
  <si>
    <t>BD001561</t>
  </si>
  <si>
    <t>Fayetteville State Univ</t>
  </si>
  <si>
    <t>BD001562</t>
  </si>
  <si>
    <t>FC Consulting</t>
  </si>
  <si>
    <t>BD001563</t>
  </si>
  <si>
    <t>FCT</t>
  </si>
  <si>
    <t>BD001564</t>
  </si>
  <si>
    <t>FCT UNL</t>
  </si>
  <si>
    <t>BD001565</t>
  </si>
  <si>
    <t>Fed Agr Res Ctr</t>
  </si>
  <si>
    <t>BD001566</t>
  </si>
  <si>
    <t>FAA</t>
  </si>
  <si>
    <t>BD001567</t>
  </si>
  <si>
    <t>Fed Biol Res Ctr Agr &amp; Forestry</t>
  </si>
  <si>
    <t>BD001568</t>
  </si>
  <si>
    <t>Fed Ctr Technol Educ Minas Gerais</t>
  </si>
  <si>
    <t>Ctr Fed Educ Tecnol Minas Gerais</t>
  </si>
  <si>
    <t>BD001569</t>
  </si>
  <si>
    <t>Fed Commun Commiss</t>
  </si>
  <si>
    <t>BD001570</t>
  </si>
  <si>
    <t>Fed Highway Adm</t>
  </si>
  <si>
    <t>BD001571</t>
  </si>
  <si>
    <t>Inst Fed Mato Grosso</t>
  </si>
  <si>
    <t>BD001572</t>
  </si>
  <si>
    <t>Fed Inst Santa</t>
  </si>
  <si>
    <t>BD001573</t>
  </si>
  <si>
    <t>Fed Inst Educ</t>
  </si>
  <si>
    <t>BD001574</t>
  </si>
  <si>
    <t>Fed Inst Geosci</t>
  </si>
  <si>
    <t>Fed Inst Geosci &amp; Nat Resources</t>
  </si>
  <si>
    <t>Fed Inst Geosci &amp; Nat Resources BGR</t>
  </si>
  <si>
    <t>BD001575</t>
  </si>
  <si>
    <t>Fed Inst Educ Sci &amp; Technol Ceara IFCE</t>
  </si>
  <si>
    <t>BD001576</t>
  </si>
  <si>
    <t>Fed Maritime &amp;</t>
  </si>
  <si>
    <t>BD001577</t>
  </si>
  <si>
    <t>Fed Polytech</t>
  </si>
  <si>
    <t>BD001578</t>
  </si>
  <si>
    <t>Fed Res Ctr Forestry &amp; Forest Prod</t>
  </si>
  <si>
    <t>BD001579</t>
  </si>
  <si>
    <t>Fed Res Inst Anim Hlth</t>
  </si>
  <si>
    <t>BD001580</t>
  </si>
  <si>
    <t>Univ Fed Rural Amazonia</t>
  </si>
  <si>
    <t>BD001581</t>
  </si>
  <si>
    <t>Fed Rural Univ</t>
  </si>
  <si>
    <t>BD001582</t>
  </si>
  <si>
    <t>Russian Fed Serv Hydrometeorol &amp; Environm Monitor</t>
  </si>
  <si>
    <t>Russian Hydrometeorol &amp; Environm Monitoring Agcy</t>
  </si>
  <si>
    <t>Russian Hydrometeorol Serv</t>
  </si>
  <si>
    <t>BD001583</t>
  </si>
  <si>
    <t>Fed State Unitary</t>
  </si>
  <si>
    <t>BD001584</t>
  </si>
  <si>
    <t>Fed Univ Latin</t>
  </si>
  <si>
    <t>Univ Fed Integracao</t>
  </si>
  <si>
    <t>Univ Fed Integracao Latino Amer UNILA</t>
  </si>
  <si>
    <t>BD001585</t>
  </si>
  <si>
    <t>Fed Univ Ndufu Alike Ikwo</t>
  </si>
  <si>
    <t>BD001586</t>
  </si>
  <si>
    <t>Univ Fed ABC UFABC</t>
  </si>
  <si>
    <t>BD001587</t>
  </si>
  <si>
    <t>Fed Univ Agr</t>
  </si>
  <si>
    <t>BD001588</t>
  </si>
  <si>
    <t>Univ Fed Amapa</t>
  </si>
  <si>
    <t>BD001589</t>
  </si>
  <si>
    <t>Fed Univ Bahia UFBA</t>
  </si>
  <si>
    <t>Univ Fed Bahia UFBA</t>
  </si>
  <si>
    <t>BD001590</t>
  </si>
  <si>
    <t>UFG</t>
  </si>
  <si>
    <t>Univ Goias</t>
  </si>
  <si>
    <t>BD001591</t>
  </si>
  <si>
    <t>UFGD</t>
  </si>
  <si>
    <t>BD001592</t>
  </si>
  <si>
    <t>Univ Fed Ciencias Saude Porto Alegre</t>
  </si>
  <si>
    <t>BD001593</t>
  </si>
  <si>
    <t>Univ Fed Juiz Fora</t>
  </si>
  <si>
    <t>BD001594</t>
  </si>
  <si>
    <t>UFMS Fed Univ Mato Grosso do Sul</t>
  </si>
  <si>
    <t>BD001595</t>
  </si>
  <si>
    <t>Univ Fed Ouro Preto</t>
  </si>
  <si>
    <t>BD001596</t>
  </si>
  <si>
    <t>Univ Fed Para</t>
  </si>
  <si>
    <t>Univ Fed Para UFPA</t>
  </si>
  <si>
    <t>BD001597</t>
  </si>
  <si>
    <t>Univ Fed Rio Grande</t>
  </si>
  <si>
    <t>BD001598</t>
  </si>
  <si>
    <t>Univ Fed Rio Grande Norte</t>
  </si>
  <si>
    <t>BD001599</t>
  </si>
  <si>
    <t>Fed Univ Sergipe</t>
  </si>
  <si>
    <t>BD001600</t>
  </si>
  <si>
    <t>BD001601</t>
  </si>
  <si>
    <t>Fed Univ Technol Akure</t>
  </si>
  <si>
    <t>BD001602</t>
  </si>
  <si>
    <t>Fed Univ Technol Owerri</t>
  </si>
  <si>
    <t>BD001603</t>
  </si>
  <si>
    <t>Fed Univ Technol Yola</t>
  </si>
  <si>
    <t>BD001604</t>
  </si>
  <si>
    <t>Univ Fed Triangulo Mineiro</t>
  </si>
  <si>
    <t>BD001605</t>
  </si>
  <si>
    <t>Univ Fed Vales Jequitinhonha &amp; Mucuri</t>
  </si>
  <si>
    <t>BD001606</t>
  </si>
  <si>
    <t>Fed Univ San Francisco Valley</t>
  </si>
  <si>
    <t>BD001607</t>
  </si>
  <si>
    <t>Fed Univ Alagoas</t>
  </si>
  <si>
    <t>BD001608</t>
  </si>
  <si>
    <t>Fed Univ Maranhao UFMA</t>
  </si>
  <si>
    <t>BD001609</t>
  </si>
  <si>
    <t>Fed Univ Pampa</t>
  </si>
  <si>
    <t>Fed Univ Pampa UNIPAMPA</t>
  </si>
  <si>
    <t>BD001610</t>
  </si>
  <si>
    <t>Fed Univ Para</t>
  </si>
  <si>
    <t>Fed Univ Para UFPA</t>
  </si>
  <si>
    <t>BD001611</t>
  </si>
  <si>
    <t>Fed Univ Parana</t>
  </si>
  <si>
    <t>Fed Univ Parana UFPR</t>
  </si>
  <si>
    <t>BD001612</t>
  </si>
  <si>
    <t>Fed Univ Pernambuco UFPE</t>
  </si>
  <si>
    <t>Fed Univ Rio Grande</t>
  </si>
  <si>
    <t>Fundacao Univ Fed Rio Grande</t>
  </si>
  <si>
    <t>Fed Univ State Rio Grande Norte</t>
  </si>
  <si>
    <t>BD001613</t>
  </si>
  <si>
    <t>Fed Univ Rio</t>
  </si>
  <si>
    <t>Fed Univ Rio de Janeiro UFRJ</t>
  </si>
  <si>
    <t>BD001614</t>
  </si>
  <si>
    <t>Fed Univ Santa Catarina UFSC</t>
  </si>
  <si>
    <t>Fed Univ Santa</t>
  </si>
  <si>
    <t>BD001615</t>
  </si>
  <si>
    <t>Fed Off Environm</t>
  </si>
  <si>
    <t>BD001616</t>
  </si>
  <si>
    <t>Fed Inst Educ Sci &amp; Technol</t>
  </si>
  <si>
    <t>BD001617</t>
  </si>
  <si>
    <t>Fed Off Meteorol</t>
  </si>
  <si>
    <t>Fed Off Meteorol &amp; Climatol MeteoSwiss</t>
  </si>
  <si>
    <t>BD001618</t>
  </si>
  <si>
    <t>Fed Res Ctr Cultivated Plants</t>
  </si>
  <si>
    <t>BD001619</t>
  </si>
  <si>
    <t>Federat Univ</t>
  </si>
  <si>
    <t>Federat Univ Australia</t>
  </si>
  <si>
    <t>BD001620</t>
  </si>
  <si>
    <t>Fedi Impianti Srl</t>
  </si>
  <si>
    <t>BD001621</t>
  </si>
  <si>
    <t>Moscow Appl Geophys Inst</t>
  </si>
  <si>
    <t>Fedorov Inst Appl Geophys</t>
  </si>
  <si>
    <t>BD001622</t>
  </si>
  <si>
    <t>Univ Setif</t>
  </si>
  <si>
    <t>Univ Setif 1</t>
  </si>
  <si>
    <t>Univ Ferhat</t>
  </si>
  <si>
    <t>BD001623</t>
  </si>
  <si>
    <t>Fermilab Ctr Particle Astrophys</t>
  </si>
  <si>
    <t>Fac Engn Univ</t>
  </si>
  <si>
    <t>BD001624</t>
  </si>
  <si>
    <t>FHI 360</t>
  </si>
  <si>
    <t>BD001625</t>
  </si>
  <si>
    <t>FHNW Univ Appl</t>
  </si>
  <si>
    <t>BD001626</t>
  </si>
  <si>
    <t>Field Museum</t>
  </si>
  <si>
    <t>Field Museum Nat Hist</t>
  </si>
  <si>
    <t>BD001627</t>
  </si>
  <si>
    <t>Financial Univ</t>
  </si>
  <si>
    <t>BD001628</t>
  </si>
  <si>
    <t>Finnish Canc Registry</t>
  </si>
  <si>
    <t>BD001629</t>
  </si>
  <si>
    <t>Consumpt &amp; Prod Ctr</t>
  </si>
  <si>
    <t>Finnish Environm Inst SYKE</t>
  </si>
  <si>
    <t>BD001630</t>
  </si>
  <si>
    <t>Oulu Game &amp; Fisheries Res</t>
  </si>
  <si>
    <t>Finnish Game &amp; Fisheries Res Inst</t>
  </si>
  <si>
    <t>BD001631</t>
  </si>
  <si>
    <t>Finnish Geodet Inst</t>
  </si>
  <si>
    <t>BD001632</t>
  </si>
  <si>
    <t>Finnish Inst Marine Res</t>
  </si>
  <si>
    <t>BD001633</t>
  </si>
  <si>
    <t>Air Qual Res</t>
  </si>
  <si>
    <t>Finnish Naval Res Inst</t>
  </si>
  <si>
    <t>BD001634</t>
  </si>
  <si>
    <t>First Solar</t>
  </si>
  <si>
    <t>BD001635</t>
  </si>
  <si>
    <t>Fisheries Res Agcy</t>
  </si>
  <si>
    <t>BD001636</t>
  </si>
  <si>
    <t>Fisheries &amp; Oceans Canada Inst Ocean Sci</t>
  </si>
  <si>
    <t>Fisheries Oceans Canada Inst Ocean Sci</t>
  </si>
  <si>
    <t>BD001637</t>
  </si>
  <si>
    <t>Fisheries Res &amp; Educ Agcy</t>
  </si>
  <si>
    <t>BD001638</t>
  </si>
  <si>
    <t>Flagsol GmbH</t>
  </si>
  <si>
    <t>BD001639</t>
  </si>
  <si>
    <t>Flanders Make</t>
  </si>
  <si>
    <t>Flanders Make Vzw</t>
  </si>
  <si>
    <t>BD001640</t>
  </si>
  <si>
    <t>Fleet Numer Meteorol &amp; Oceanog Ctr</t>
  </si>
  <si>
    <t>BD001641</t>
  </si>
  <si>
    <t>Flemish Govt</t>
  </si>
  <si>
    <t>BD001642</t>
  </si>
  <si>
    <t>Flensburg Univ Appl Sci</t>
  </si>
  <si>
    <t>BD001643</t>
  </si>
  <si>
    <t>Flinders Med Ctr</t>
  </si>
  <si>
    <t>BD001644</t>
  </si>
  <si>
    <t>FloDesign Inc</t>
  </si>
  <si>
    <t>BD001645</t>
  </si>
  <si>
    <t>Florida Space Inst</t>
  </si>
  <si>
    <t>BD001646</t>
  </si>
  <si>
    <t>Fluent Inc</t>
  </si>
  <si>
    <t>BD001647</t>
  </si>
  <si>
    <t>Flux Photon Corp</t>
  </si>
  <si>
    <t>BD001648</t>
  </si>
  <si>
    <t>FN Motol</t>
  </si>
  <si>
    <t>BD001649</t>
  </si>
  <si>
    <t>FBK</t>
  </si>
  <si>
    <t>BD001650</t>
  </si>
  <si>
    <t>Fdn IRCCS Policlin</t>
  </si>
  <si>
    <t>Fdn IRCCS Policlin San Matteo</t>
  </si>
  <si>
    <t>BD001651</t>
  </si>
  <si>
    <t>BD001652</t>
  </si>
  <si>
    <t>Force Engn</t>
  </si>
  <si>
    <t>BD001653</t>
  </si>
  <si>
    <t>Northern Res Stn</t>
  </si>
  <si>
    <t>BD001654</t>
  </si>
  <si>
    <t>Forest Res Inst Baden Wuerttemberg</t>
  </si>
  <si>
    <t>Forest Res Inst Baden Wurttemberg</t>
  </si>
  <si>
    <t>BD001655</t>
  </si>
  <si>
    <t>Forest Res Inst</t>
  </si>
  <si>
    <t>Forest Res Inst Malaysia</t>
  </si>
  <si>
    <t>BD001656</t>
  </si>
  <si>
    <t>Forest Sci Ctr Catalonia CTFC</t>
  </si>
  <si>
    <t>BD001657</t>
  </si>
  <si>
    <t>Foret Quebec</t>
  </si>
  <si>
    <t>BD001658</t>
  </si>
  <si>
    <t>Former Amer Base Gournes</t>
  </si>
  <si>
    <t>BD001659</t>
  </si>
  <si>
    <t>Forschungszentrum Seibersdorf</t>
  </si>
  <si>
    <t>BD001660</t>
  </si>
  <si>
    <t>Forsvarets Forskningsinst</t>
  </si>
  <si>
    <t>BD001661</t>
  </si>
  <si>
    <t>ForWind Univ Oldenburg</t>
  </si>
  <si>
    <t>BD001662</t>
  </si>
  <si>
    <t>Fdn Alfred Wegener Inst Polar &amp; Marine Res</t>
  </si>
  <si>
    <t>BD001663</t>
  </si>
  <si>
    <t>Hellas FORTH ICE HT</t>
  </si>
  <si>
    <t>Hellas Inst Chem Engn Sci FORTH ICE HT</t>
  </si>
  <si>
    <t>BD001664</t>
  </si>
  <si>
    <t>FideNa</t>
  </si>
  <si>
    <t>BD001665</t>
  </si>
  <si>
    <t>Fdn IRCCS Ist Nazl Tumori</t>
  </si>
  <si>
    <t>BD001666</t>
  </si>
  <si>
    <t>Fdn Res &amp; Technol</t>
  </si>
  <si>
    <t>Fdn Res &amp; Technol Hellas FORTH ICE HT</t>
  </si>
  <si>
    <t>BD001667</t>
  </si>
  <si>
    <t>Fox Chase Canc Ctr</t>
  </si>
  <si>
    <t>BD001668</t>
  </si>
  <si>
    <t>FRAM High North Res Ctr Climate &amp; Environm</t>
  </si>
  <si>
    <t>BD001669</t>
  </si>
  <si>
    <t>Francis Crick</t>
  </si>
  <si>
    <t>Francis Crick Inst</t>
  </si>
  <si>
    <t>Natl Inst Med Res</t>
  </si>
  <si>
    <t>BD001670</t>
  </si>
  <si>
    <t>Univ Francois</t>
  </si>
  <si>
    <t>BD001671</t>
  </si>
  <si>
    <t>Frantsevich Inst Problems</t>
  </si>
  <si>
    <t>Frantsevich Inst Problems Mat Sci</t>
  </si>
  <si>
    <t>BD001672</t>
  </si>
  <si>
    <t>Fraunhofer Chile Res</t>
  </si>
  <si>
    <t>BD001673</t>
  </si>
  <si>
    <t>Fraunhofer CSP</t>
  </si>
  <si>
    <t>BD001674</t>
  </si>
  <si>
    <t>Fraunhofer Inst Werkstoff</t>
  </si>
  <si>
    <t>Fraunhofer Inst Werkstoff &amp; Strahltech IWS</t>
  </si>
  <si>
    <t>BD001675</t>
  </si>
  <si>
    <t>Fraunhofer Inst Mat</t>
  </si>
  <si>
    <t>BD001676</t>
  </si>
  <si>
    <t>Fraunhofer Heinrich Hertz Inst HHI</t>
  </si>
  <si>
    <t>BD001677</t>
  </si>
  <si>
    <t>Fraunhofer Inst Keram Technol &amp; Syst</t>
  </si>
  <si>
    <t>Fraunhofer Inst Keram</t>
  </si>
  <si>
    <t>BD001678</t>
  </si>
  <si>
    <t>Fraunhofer Inst Organ</t>
  </si>
  <si>
    <t>BD001679</t>
  </si>
  <si>
    <t>Fraunhofer Inst Electron</t>
  </si>
  <si>
    <t>Fraunhofer Inst Organ Elect Electron Beam &amp; Plasm</t>
  </si>
  <si>
    <t>BD001680</t>
  </si>
  <si>
    <t>Fraunhofer Inst Appl Opt &amp; Precis Engn</t>
  </si>
  <si>
    <t>BD001681</t>
  </si>
  <si>
    <t>Fraunhofer Inst Cell</t>
  </si>
  <si>
    <t>BD001682</t>
  </si>
  <si>
    <t>Fraunhofer Inst Ceram</t>
  </si>
  <si>
    <t>BD001683</t>
  </si>
  <si>
    <t>Fraunhofer Inst Interfacial Engn &amp; Biotechnol IGB</t>
  </si>
  <si>
    <t>BD001684</t>
  </si>
  <si>
    <t>Fraunhofer Inst Mfg</t>
  </si>
  <si>
    <t>BD001685</t>
  </si>
  <si>
    <t>Fraunhofer Inst Mfg Technol &amp; Adv Mat IFAM</t>
  </si>
  <si>
    <t>BD001686</t>
  </si>
  <si>
    <t>Fraunhofer Inst Microstruct Mat &amp; Syst IMWS</t>
  </si>
  <si>
    <t>BD001687</t>
  </si>
  <si>
    <t>Fraunhofer Inst Struct</t>
  </si>
  <si>
    <t>Fraunhofer Inst Struct Durabil &amp; Syst Reliabil</t>
  </si>
  <si>
    <t>BD001688</t>
  </si>
  <si>
    <t>Fraunhofer Inst Wind</t>
  </si>
  <si>
    <t>Fraunhofer Inst Wind Energy &amp; Energy Syst Technol</t>
  </si>
  <si>
    <t>BD001689</t>
  </si>
  <si>
    <t>Fraunhofer IWES Northwest</t>
  </si>
  <si>
    <t>BD001690</t>
  </si>
  <si>
    <t>Fraunhofer IWES Kassel</t>
  </si>
  <si>
    <t>BD001691</t>
  </si>
  <si>
    <t>Fraunhofer Technol Ctr Semicond Mat THM</t>
  </si>
  <si>
    <t>Fraunhofer Inst Windenergie</t>
  </si>
  <si>
    <t>Fraunhofer Inst Windenergie &amp; Energiesyst Tech IW</t>
  </si>
  <si>
    <t>BD001692</t>
  </si>
  <si>
    <t>Fraunhofer Inst Syst &amp; Innovat Res</t>
  </si>
  <si>
    <t>Fraunhofer Inst Syst &amp; Innovat Res Fraunhofer ISI</t>
  </si>
  <si>
    <t>BD001693</t>
  </si>
  <si>
    <t>Fraunhofer Inst Mol</t>
  </si>
  <si>
    <t>Fraunhofer Inst Mol Biol &amp; Appl Ecol</t>
  </si>
  <si>
    <t>BD001694</t>
  </si>
  <si>
    <t>Frazer Nash Consultancy</t>
  </si>
  <si>
    <t>BD001695</t>
  </si>
  <si>
    <t>Fred Hutchinson Canc Res Ctr</t>
  </si>
  <si>
    <t>BD001696</t>
  </si>
  <si>
    <t>Frederick Res Ctr</t>
  </si>
  <si>
    <t>BD001697</t>
  </si>
  <si>
    <t>Frederick Univ</t>
  </si>
  <si>
    <t>BD001698</t>
  </si>
  <si>
    <t>Free Univ Brussels</t>
  </si>
  <si>
    <t>BD001699</t>
  </si>
  <si>
    <t>Free Univ Tbilisi</t>
  </si>
  <si>
    <t>BD001700</t>
  </si>
  <si>
    <t>Freeman Rd Hosp</t>
  </si>
  <si>
    <t>BD001701</t>
  </si>
  <si>
    <t>Freescale Semicond Inc</t>
  </si>
  <si>
    <t>BD001702</t>
  </si>
  <si>
    <t>Freiberg Instruments GmbH</t>
  </si>
  <si>
    <t>BD001703</t>
  </si>
  <si>
    <t>Freiburger Zentrum Interakt Werkstoffe &amp; Bioinspi</t>
  </si>
  <si>
    <t>BD001704</t>
  </si>
  <si>
    <t>Inst Natl Environm</t>
  </si>
  <si>
    <t>Inst Natl Environm Ind &amp; Risques</t>
  </si>
  <si>
    <t>BD001705</t>
  </si>
  <si>
    <t>French Naval Acad</t>
  </si>
  <si>
    <t>BD001706</t>
  </si>
  <si>
    <t>French Argentine Int Ctr Informat &amp; Syst Sci CIFA</t>
  </si>
  <si>
    <t>BD001707</t>
  </si>
  <si>
    <t>Friedrich Loeffler Inst</t>
  </si>
  <si>
    <t>BD001708</t>
  </si>
  <si>
    <t>Friedrich Miescher Inst Biomed Res</t>
  </si>
  <si>
    <t>BD001709</t>
  </si>
  <si>
    <t>FMI</t>
  </si>
  <si>
    <t>Friedrich Miescher Inst</t>
  </si>
  <si>
    <t>BD001710</t>
  </si>
  <si>
    <t>FAU</t>
  </si>
  <si>
    <t>FAU Erlangen Nuremberg</t>
  </si>
  <si>
    <t>Friedrich Alexander Univ</t>
  </si>
  <si>
    <t>Friedrich Alexander Univ Erlangen Nuremberg FAU</t>
  </si>
  <si>
    <t>Friedrich Alexander Univ Erlangen Nurnberg</t>
  </si>
  <si>
    <t>Friedrich Alexander Univ Erlangen Nurnberg FAU</t>
  </si>
  <si>
    <t>Friedrich Alexander Univers</t>
  </si>
  <si>
    <t>BD001711</t>
  </si>
  <si>
    <t>Friedrich Schiller Univ</t>
  </si>
  <si>
    <t>BD001712</t>
  </si>
  <si>
    <t>Frimley Pk Hosp</t>
  </si>
  <si>
    <t>BD001713</t>
  </si>
  <si>
    <t>Frontier Associates LLC</t>
  </si>
  <si>
    <t>BD001714</t>
  </si>
  <si>
    <t>Frontier Observat Res Syst Global Change</t>
  </si>
  <si>
    <t>BD001715</t>
  </si>
  <si>
    <t>Frostburg State Univ</t>
  </si>
  <si>
    <t>BD001716</t>
  </si>
  <si>
    <t>Fuji Elect</t>
  </si>
  <si>
    <t>Fuji Elect Corp</t>
  </si>
  <si>
    <t>BD001717</t>
  </si>
  <si>
    <t>Fujian Acad Agr Sci</t>
  </si>
  <si>
    <t>BD001718</t>
  </si>
  <si>
    <t>Fujian Jiangxia Univ</t>
  </si>
  <si>
    <t>BD001719</t>
  </si>
  <si>
    <t>Fujian Meteorol</t>
  </si>
  <si>
    <t>BD001720</t>
  </si>
  <si>
    <t>Fujian Prov Key Lab Quantum Manipulat &amp; New Energ</t>
  </si>
  <si>
    <t>BD001721</t>
  </si>
  <si>
    <t>Fujian Univ Technol</t>
  </si>
  <si>
    <t>BD001722</t>
  </si>
  <si>
    <t>FUJIFILM Corp</t>
  </si>
  <si>
    <t>BD001723</t>
  </si>
  <si>
    <t>Fujita Corp</t>
  </si>
  <si>
    <t>BD001724</t>
  </si>
  <si>
    <t>Fujita Hlth Univ</t>
  </si>
  <si>
    <t>BD001725</t>
  </si>
  <si>
    <t>Fukuoka Dent Coll</t>
  </si>
  <si>
    <t>BD001726</t>
  </si>
  <si>
    <t>Fukuoka Univ Educ</t>
  </si>
  <si>
    <t>BD001727</t>
  </si>
  <si>
    <t>Fukushima Univ</t>
  </si>
  <si>
    <t>BD001728</t>
  </si>
  <si>
    <t>Full Spectrum Consulting</t>
  </si>
  <si>
    <t>BD001729</t>
  </si>
  <si>
    <t>Fundacao Estadual</t>
  </si>
  <si>
    <t>BD001730</t>
  </si>
  <si>
    <t>Fundacao Oswald Cruz</t>
  </si>
  <si>
    <t>Fundacao Oswaldo Cruz</t>
  </si>
  <si>
    <t>BD001731</t>
  </si>
  <si>
    <t>Fundacio Observ Esteve Duran</t>
  </si>
  <si>
    <t>BD001732</t>
  </si>
  <si>
    <t>Fdn Galileo Galilei</t>
  </si>
  <si>
    <t>BD001733</t>
  </si>
  <si>
    <t>Fdn Inst Leloir</t>
  </si>
  <si>
    <t>BD001734</t>
  </si>
  <si>
    <t>Fdn Migres</t>
  </si>
  <si>
    <t>BD001735</t>
  </si>
  <si>
    <t>Fundamental Technol</t>
  </si>
  <si>
    <t>Fundamental Technol LLC</t>
  </si>
  <si>
    <t>BD001736</t>
  </si>
  <si>
    <t>Fundecitrus</t>
  </si>
  <si>
    <t>Fundo Def Citricultura</t>
  </si>
  <si>
    <t>Fundo Defesa Citricultura</t>
  </si>
  <si>
    <t>BD001737</t>
  </si>
  <si>
    <t>Future Inst Engn &amp; Management</t>
  </si>
  <si>
    <t>BD001738</t>
  </si>
  <si>
    <t>Fuyang Normal</t>
  </si>
  <si>
    <t>BD001739</t>
  </si>
  <si>
    <t>GH Patel Coll Engn &amp; Technol</t>
  </si>
  <si>
    <t>BD001740</t>
  </si>
  <si>
    <t>G&amp;A Tech Software</t>
  </si>
  <si>
    <t>BD001741</t>
  </si>
  <si>
    <t>GBPUA&amp;T</t>
  </si>
  <si>
    <t>BD001742</t>
  </si>
  <si>
    <t>GB Pant Inst</t>
  </si>
  <si>
    <t>GB Pant Inst Himalayan Environm &amp; Dev</t>
  </si>
  <si>
    <t>BD001743</t>
  </si>
  <si>
    <t>GH Raisoni Coll Engn</t>
  </si>
  <si>
    <t>BD001744</t>
  </si>
  <si>
    <t>Gachon Univ Med &amp; Sci</t>
  </si>
  <si>
    <t>BD001745</t>
  </si>
  <si>
    <t>Galatasaray Univ</t>
  </si>
  <si>
    <t>BD001746</t>
  </si>
  <si>
    <t>GEPI</t>
  </si>
  <si>
    <t>BD001747</t>
  </si>
  <si>
    <t>Galgotias Coll Engn &amp; Technol</t>
  </si>
  <si>
    <t>BD001748</t>
  </si>
  <si>
    <t>Galway Mayo Inst Technol</t>
  </si>
  <si>
    <t>BD001749</t>
  </si>
  <si>
    <t>Gamesa Innovat &amp;</t>
  </si>
  <si>
    <t>Gamesa Innovat &amp; Technol</t>
  </si>
  <si>
    <t>BD001750</t>
  </si>
  <si>
    <t>Gitam Univ</t>
  </si>
  <si>
    <t>BD001751</t>
  </si>
  <si>
    <t>Ganga Hosp</t>
  </si>
  <si>
    <t>BD001752</t>
  </si>
  <si>
    <t>Gannan Normal Univ</t>
  </si>
  <si>
    <t>BD001753</t>
  </si>
  <si>
    <t>Gansu Desert Control Res Inst</t>
  </si>
  <si>
    <t>BD001754</t>
  </si>
  <si>
    <t>Gansu Elect Power</t>
  </si>
  <si>
    <t>BD001755</t>
  </si>
  <si>
    <t>Gansu Normal Univ Nationalities</t>
  </si>
  <si>
    <t>BD001756</t>
  </si>
  <si>
    <t>Gansu Meteorol</t>
  </si>
  <si>
    <t>Gansu Meteorol Bur</t>
  </si>
  <si>
    <t>Gansu Prov Meteorol Bur</t>
  </si>
  <si>
    <t>BD001757</t>
  </si>
  <si>
    <t>Garrad Hassan &amp; Partners</t>
  </si>
  <si>
    <t>Garrad Hassan &amp; Partners Ltd</t>
  </si>
  <si>
    <t>BD001758</t>
  </si>
  <si>
    <t>Gas Nat Fenosa</t>
  </si>
  <si>
    <t>BD001759</t>
  </si>
  <si>
    <t>Gasp Solar ApS</t>
  </si>
  <si>
    <t>BD001760</t>
  </si>
  <si>
    <t>Gautam Buddha Univ</t>
  </si>
  <si>
    <t>BD001761</t>
  </si>
  <si>
    <t>Natl Res Ctr Biotechnol</t>
  </si>
  <si>
    <t>BD001762</t>
  </si>
  <si>
    <t>GC Univ Lahore</t>
  </si>
  <si>
    <t>BD001763</t>
  </si>
  <si>
    <t>GE Energy Consulting</t>
  </si>
  <si>
    <t>BD001764</t>
  </si>
  <si>
    <t>GE Healthcare</t>
  </si>
  <si>
    <t>BD001765</t>
  </si>
  <si>
    <t>GE India</t>
  </si>
  <si>
    <t>BD001766</t>
  </si>
  <si>
    <t>GE Renewable Energy</t>
  </si>
  <si>
    <t>BD001767</t>
  </si>
  <si>
    <t>Alstom Wind</t>
  </si>
  <si>
    <t>BD001768</t>
  </si>
  <si>
    <t>Geballe Lab Adv Mat</t>
  </si>
  <si>
    <t>BD001769</t>
  </si>
  <si>
    <t>Gebr Schmid</t>
  </si>
  <si>
    <t>BD001770</t>
  </si>
  <si>
    <t>Gebze Tech Univ</t>
  </si>
  <si>
    <t>BD001771</t>
  </si>
  <si>
    <t>Geelong Hosp</t>
  </si>
  <si>
    <t>BD001772</t>
  </si>
  <si>
    <t>Geisel Sch Med Dartmouth</t>
  </si>
  <si>
    <t>BD001773</t>
  </si>
  <si>
    <t>Geisinger Hlth Syst</t>
  </si>
  <si>
    <t>BD001774</t>
  </si>
  <si>
    <t>Gembloux Agr Univ FUSAGx</t>
  </si>
  <si>
    <t>BD001775</t>
  </si>
  <si>
    <t>Gemini Observ</t>
  </si>
  <si>
    <t>BD001776</t>
  </si>
  <si>
    <t>Gen Hosp Athens</t>
  </si>
  <si>
    <t>BD001777</t>
  </si>
  <si>
    <t>Gen Hosp Chengdu Mil Command</t>
  </si>
  <si>
    <t>BD001778</t>
  </si>
  <si>
    <t>Gen Hosp Guangzhou Mil Command</t>
  </si>
  <si>
    <t>BD001779</t>
  </si>
  <si>
    <t>Gen Hosp Shen Yang Mil Reg</t>
  </si>
  <si>
    <t>Gen Hosp Shenyang</t>
  </si>
  <si>
    <t>BD001780</t>
  </si>
  <si>
    <t>Acad Gen Mil$</t>
  </si>
  <si>
    <t>Ctr Univ</t>
  </si>
  <si>
    <t>Ctr Univ Def</t>
  </si>
  <si>
    <t>CUD</t>
  </si>
  <si>
    <t>BD001781</t>
  </si>
  <si>
    <t>424 Gen Mil Hosp</t>
  </si>
  <si>
    <t>BD001782</t>
  </si>
  <si>
    <t>Gen Motors Global Res &amp; Dev Ctr</t>
  </si>
  <si>
    <t>BD001783</t>
  </si>
  <si>
    <t>Univ Geneva Hosp</t>
  </si>
  <si>
    <t>BD001784</t>
  </si>
  <si>
    <t>GeoAzur</t>
  </si>
  <si>
    <t>BD001785</t>
  </si>
  <si>
    <t>IGME</t>
  </si>
  <si>
    <t>BD001786</t>
  </si>
  <si>
    <t>Geol Survey Canada Atlantic</t>
  </si>
  <si>
    <t>BD001787</t>
  </si>
  <si>
    <t>Geol Survey Israel</t>
  </si>
  <si>
    <t>BD001788</t>
  </si>
  <si>
    <t>Geol Survey Jiangsu Prov</t>
  </si>
  <si>
    <t>BD001789</t>
  </si>
  <si>
    <t>Geol Survey</t>
  </si>
  <si>
    <t>BD001790</t>
  </si>
  <si>
    <t>Geol Survey Western Australia</t>
  </si>
  <si>
    <t>BD001791</t>
  </si>
  <si>
    <t>Geophys Inst Israel</t>
  </si>
  <si>
    <t>BD001792</t>
  </si>
  <si>
    <t>Geophys Inst Peru</t>
  </si>
  <si>
    <t>BD001793</t>
  </si>
  <si>
    <t>George Fox Univ</t>
  </si>
  <si>
    <t>BD001794</t>
  </si>
  <si>
    <t>Georgia Coll &amp; State Univ</t>
  </si>
  <si>
    <t>BD001795</t>
  </si>
  <si>
    <t>Georgia Southern Univ</t>
  </si>
  <si>
    <t>BD001796</t>
  </si>
  <si>
    <t>Geospace Res Inc</t>
  </si>
  <si>
    <t>BD001797</t>
  </si>
  <si>
    <t>Gerad</t>
  </si>
  <si>
    <t>BD001798</t>
  </si>
  <si>
    <t>Gerber Sci Inc</t>
  </si>
  <si>
    <t>BD001799</t>
  </si>
  <si>
    <t>German Res Ctr</t>
  </si>
  <si>
    <t>BD001800</t>
  </si>
  <si>
    <t>Ctr Cardiovasc</t>
  </si>
  <si>
    <t>BD001801</t>
  </si>
  <si>
    <t>German Ctr Integrat Biodivers Res iDiv</t>
  </si>
  <si>
    <t>BD001802</t>
  </si>
  <si>
    <t>Deutsch Klimarechenzentrum</t>
  </si>
  <si>
    <t>Deutsch Krebsforschungszentrum</t>
  </si>
  <si>
    <t>BD001803</t>
  </si>
  <si>
    <t>German Heart</t>
  </si>
  <si>
    <t>German Heart Ctr</t>
  </si>
  <si>
    <t>BD001804</t>
  </si>
  <si>
    <t>BD001805</t>
  </si>
  <si>
    <t>German Inst Econ Res</t>
  </si>
  <si>
    <t>German Inst Econ Res DIW Berlin</t>
  </si>
  <si>
    <t>BD001806</t>
  </si>
  <si>
    <t>German Oceanog Museum</t>
  </si>
  <si>
    <t>BD001807</t>
  </si>
  <si>
    <t>German Primate Ctr</t>
  </si>
  <si>
    <t>BD001808</t>
  </si>
  <si>
    <t>Red Cross</t>
  </si>
  <si>
    <t>BD001809</t>
  </si>
  <si>
    <t>German Res Ctr Envionm Hlth</t>
  </si>
  <si>
    <t>German Res Ctr Environm Hlth GmbH</t>
  </si>
  <si>
    <t>German Res Ctr Environm Hlth HMGU</t>
  </si>
  <si>
    <t>GSF</t>
  </si>
  <si>
    <t>GSF Forschungszentrum Umwelt &amp; Gesundheit</t>
  </si>
  <si>
    <t>GSF Natl Res Ctr Environm &amp; Hlth</t>
  </si>
  <si>
    <t>BD001810</t>
  </si>
  <si>
    <t>German Univ</t>
  </si>
  <si>
    <t>German Univ Cairo</t>
  </si>
  <si>
    <t>BD001811</t>
  </si>
  <si>
    <t>German Lloyd Ind Serv GmbH</t>
  </si>
  <si>
    <t>BD001812</t>
  </si>
  <si>
    <t>German Lloyd</t>
  </si>
  <si>
    <t>BD001813</t>
  </si>
  <si>
    <t>Nat Museum</t>
  </si>
  <si>
    <t>BD001814</t>
  </si>
  <si>
    <t>Gesimat GmbH</t>
  </si>
  <si>
    <t>BD001815</t>
  </si>
  <si>
    <t>Ric Sistema Energet</t>
  </si>
  <si>
    <t>Ric Sistema Energet RSE SpA</t>
  </si>
  <si>
    <t>BD001816</t>
  </si>
  <si>
    <t>Gettysburg Coll</t>
  </si>
  <si>
    <t>BD001817</t>
  </si>
  <si>
    <t>Geoforschungszentrum Potsdam</t>
  </si>
  <si>
    <t>German Ctr Geosci Climate Dynam &amp; Landscape Evolu</t>
  </si>
  <si>
    <t>German Res Ctr Geosci</t>
  </si>
  <si>
    <t>German Res Ctr Geosci GFZ</t>
  </si>
  <si>
    <t>GFZ</t>
  </si>
  <si>
    <t>GFZ German</t>
  </si>
  <si>
    <t>GFZ German Res</t>
  </si>
  <si>
    <t>GFZ German Res Ctr Geosci</t>
  </si>
  <si>
    <t>GFZ German Res Ctr Geosci Earth Syst Modelling</t>
  </si>
  <si>
    <t>BD001818</t>
  </si>
  <si>
    <t>Amsterdam Publ Hlth Serv GGD Amsterdam</t>
  </si>
  <si>
    <t>BD001819</t>
  </si>
  <si>
    <t>Gh Asachi Tech</t>
  </si>
  <si>
    <t>Gh Asachi Tech Univ</t>
  </si>
  <si>
    <t>Gheorghe Asachi Tech</t>
  </si>
  <si>
    <t>Tech Univ Gh Asachi Iasi</t>
  </si>
  <si>
    <t>Tech Univ Iasi</t>
  </si>
  <si>
    <t>BD001820</t>
  </si>
  <si>
    <t>Gillette Childrens Specialty Healthcare</t>
  </si>
  <si>
    <t>BD001821</t>
  </si>
  <si>
    <t>Giresun Univ</t>
  </si>
  <si>
    <t>BD001822</t>
  </si>
  <si>
    <t>Girijananda Chowdhury Inst</t>
  </si>
  <si>
    <t>Girijananda Chowdhury Inst Management &amp; Technol</t>
  </si>
  <si>
    <t>BD001823</t>
  </si>
  <si>
    <t>Garrad Hassan</t>
  </si>
  <si>
    <t>BD001824</t>
  </si>
  <si>
    <t>Glendale Community</t>
  </si>
  <si>
    <t>Glendale Community City Coll</t>
  </si>
  <si>
    <t>BD001825</t>
  </si>
  <si>
    <t>Global Change Res</t>
  </si>
  <si>
    <t>BD001826</t>
  </si>
  <si>
    <t>Global Display Co Ltd</t>
  </si>
  <si>
    <t>BD001827</t>
  </si>
  <si>
    <t>Global Energy Interconnect Res Inst</t>
  </si>
  <si>
    <t>BD001828</t>
  </si>
  <si>
    <t>Global Sci &amp; Technol</t>
  </si>
  <si>
    <t>Global Sci &amp; Technol Inc</t>
  </si>
  <si>
    <t>BD001829</t>
  </si>
  <si>
    <t>GLOBALFOUNDRIES Inc</t>
  </si>
  <si>
    <t>BD001830</t>
  </si>
  <si>
    <t>GlobalFoundries Singapore</t>
  </si>
  <si>
    <t>GlobalFoundries Singapore Pte Ltd</t>
  </si>
  <si>
    <t>BD001831</t>
  </si>
  <si>
    <t>Gloucestershire Royal Hosp</t>
  </si>
  <si>
    <t>BD001832</t>
  </si>
  <si>
    <t>Goethe Univ</t>
  </si>
  <si>
    <t>BD001833</t>
  </si>
  <si>
    <t>State Univ Goias</t>
  </si>
  <si>
    <t>BD001834</t>
  </si>
  <si>
    <t>Gold Coast Hosp</t>
  </si>
  <si>
    <t>BD001835</t>
  </si>
  <si>
    <t>15013 Denver West Pkwy</t>
  </si>
  <si>
    <t>BD001836</t>
  </si>
  <si>
    <t>Goldwind Sci &amp;</t>
  </si>
  <si>
    <t>Goldwind Sci &amp; Technol Co Ltd</t>
  </si>
  <si>
    <t>BD001837</t>
  </si>
  <si>
    <t>Golestan Univ Med Sci</t>
  </si>
  <si>
    <t>BD001838</t>
  </si>
  <si>
    <t>Gomal Univ</t>
  </si>
  <si>
    <t>BD001839</t>
  </si>
  <si>
    <t>Google Inc</t>
  </si>
  <si>
    <t>BD001840</t>
  </si>
  <si>
    <t>Gorgan Univ Agr Sci</t>
  </si>
  <si>
    <t>Gorgan Univ Agr Sci &amp; Nat Resources</t>
  </si>
  <si>
    <t>BD001841</t>
  </si>
  <si>
    <t>Gothia Power AB</t>
  </si>
  <si>
    <t>BD001842</t>
  </si>
  <si>
    <t>Govt Coll Engn &amp; Leather Technol</t>
  </si>
  <si>
    <t>BD001843</t>
  </si>
  <si>
    <t>Govt Coll Univ</t>
  </si>
  <si>
    <t>BD001844</t>
  </si>
  <si>
    <t>Jabalpur Engn Coll</t>
  </si>
  <si>
    <t>BD001845</t>
  </si>
  <si>
    <t>Govt Engn Coll Valsad</t>
  </si>
  <si>
    <t>BD001846</t>
  </si>
  <si>
    <t>Govt Polytech Coll</t>
  </si>
  <si>
    <t>BD001847</t>
  </si>
  <si>
    <t>Govt Model Sci Coll</t>
  </si>
  <si>
    <t>Govt Model Sci Coll Autonomous</t>
  </si>
  <si>
    <t>BD001848</t>
  </si>
  <si>
    <t>Govt VYT</t>
  </si>
  <si>
    <t>BD001849</t>
  </si>
  <si>
    <t>Grad Inst Photon &amp; Optoelect</t>
  </si>
  <si>
    <t>BD001850</t>
  </si>
  <si>
    <t>Grad Sch Mat Sci Mainz</t>
  </si>
  <si>
    <t>BD001851</t>
  </si>
  <si>
    <t>Grad Univ Adv Study SOKENDAI</t>
  </si>
  <si>
    <t>BD001852</t>
  </si>
  <si>
    <t>Grad Univ Adv Technol</t>
  </si>
  <si>
    <t>BD001853</t>
  </si>
  <si>
    <t>Graham Davies Geol Consultants Ltd</t>
  </si>
  <si>
    <t>BD001854</t>
  </si>
  <si>
    <t>Grampian Univ Hosp NHS Trust</t>
  </si>
  <si>
    <t>BD001855</t>
  </si>
  <si>
    <t>Gran Sasso Sci $</t>
  </si>
  <si>
    <t>BD001856</t>
  </si>
  <si>
    <t>Graph Era Univ</t>
  </si>
  <si>
    <t>BD001857</t>
  </si>
  <si>
    <t>Great Lakes Fishery Commiss</t>
  </si>
  <si>
    <t>BD001858</t>
  </si>
  <si>
    <t>Great Lakes Forestry Ctr</t>
  </si>
  <si>
    <t>BD001859</t>
  </si>
  <si>
    <t>Great Ormond St</t>
  </si>
  <si>
    <t>Great Ormond St Hosp Sick Children</t>
  </si>
  <si>
    <t>BD001860</t>
  </si>
  <si>
    <t>Green Energy Inst</t>
  </si>
  <si>
    <t>BD001861</t>
  </si>
  <si>
    <t>Green World Hlth Net</t>
  </si>
  <si>
    <t>BD001862</t>
  </si>
  <si>
    <t>Greeneridge Sci Inc</t>
  </si>
  <si>
    <t>BD001863</t>
  </si>
  <si>
    <t>Greenland Inst Nat Resources</t>
  </si>
  <si>
    <t>BD001864</t>
  </si>
  <si>
    <t>Univ Gregorio Maranon</t>
  </si>
  <si>
    <t>BD001865</t>
  </si>
  <si>
    <t>Gribbles Vet</t>
  </si>
  <si>
    <t>BD001866</t>
  </si>
  <si>
    <t>Grigore T Popa</t>
  </si>
  <si>
    <t>Grigore T Popa Univ Med &amp; Pharm</t>
  </si>
  <si>
    <t>Univ Med &amp; Pharm Grigore T Popa Iasi</t>
  </si>
  <si>
    <t>BD001867</t>
  </si>
  <si>
    <t>Grinnell Coll</t>
  </si>
  <si>
    <t>BD001868</t>
  </si>
  <si>
    <t>Grunenthal GmbH</t>
  </si>
  <si>
    <t>BD001869</t>
  </si>
  <si>
    <t>Grp Eolicas Riojanas</t>
  </si>
  <si>
    <t>BD001870</t>
  </si>
  <si>
    <t>GS Caltex Corp</t>
  </si>
  <si>
    <t>BD001871</t>
  </si>
  <si>
    <t>Natl Res Ctr Environm &amp; Hlth</t>
  </si>
  <si>
    <t>BD001872</t>
  </si>
  <si>
    <t>Gesell Schwerionenforsch</t>
  </si>
  <si>
    <t>Gesellschaft Schwerionenforschung</t>
  </si>
  <si>
    <t>GSI Darmstadt</t>
  </si>
  <si>
    <t>GSI Helmholtzzentrum</t>
  </si>
  <si>
    <t>GSI Helmholtzzentrum Schwerionenforsch</t>
  </si>
  <si>
    <t>GSI Helmholtzzentrum Schwerionenforsch GmbH</t>
  </si>
  <si>
    <t>BD001873</t>
  </si>
  <si>
    <t>Guangdong Acad Agr Sci</t>
  </si>
  <si>
    <t>BD001874</t>
  </si>
  <si>
    <t>Guangdong Power Grid Corp</t>
  </si>
  <si>
    <t>BD001875</t>
  </si>
  <si>
    <t>Guangdong Univ Educ</t>
  </si>
  <si>
    <t>BD001876</t>
  </si>
  <si>
    <t>Guangxi Acad</t>
  </si>
  <si>
    <t>Guangxi Acad Agr Sci</t>
  </si>
  <si>
    <t>BD001877</t>
  </si>
  <si>
    <t>Guangzhou Inst Geog</t>
  </si>
  <si>
    <t>BD001878</t>
  </si>
  <si>
    <t>Guangzhou Power Supply Co Ltd</t>
  </si>
  <si>
    <t>Guangzhou Power</t>
  </si>
  <si>
    <t>Guangzhou Power Supply $</t>
  </si>
  <si>
    <t>BD001879</t>
  </si>
  <si>
    <t>Univ Guglielmo Marconi</t>
  </si>
  <si>
    <t>BD001880</t>
  </si>
  <si>
    <t>Guiyang Coll Tradit Chinese Med</t>
  </si>
  <si>
    <t>BD001881</t>
  </si>
  <si>
    <t>Guizhou Inst</t>
  </si>
  <si>
    <t>Guizhou Inst Technol</t>
  </si>
  <si>
    <t>BD001882</t>
  </si>
  <si>
    <t>Guizhou Prov Peoples Hosp</t>
  </si>
  <si>
    <t>BD001883</t>
  </si>
  <si>
    <t>Gujarat Energy Res</t>
  </si>
  <si>
    <t>Gujarat Energy Res &amp; Management Inst</t>
  </si>
  <si>
    <t>BD001884</t>
  </si>
  <si>
    <t>Smt Gulabben Rasiklal Doshi &amp; Smt Kamlaben Mafatl</t>
  </si>
  <si>
    <t>BD001885</t>
  </si>
  <si>
    <t>Gulbarga Univ</t>
  </si>
  <si>
    <t>BD001886</t>
  </si>
  <si>
    <t>Gulf Org Res &amp; Dev</t>
  </si>
  <si>
    <t>BD001887</t>
  </si>
  <si>
    <t>Gulhane Mil Med</t>
  </si>
  <si>
    <t>Gulhane Mil Med Acad</t>
  </si>
  <si>
    <t>GATA Mil Med Acad</t>
  </si>
  <si>
    <t>BD001888</t>
  </si>
  <si>
    <t>Gulu Univ</t>
  </si>
  <si>
    <t>BD001889</t>
  </si>
  <si>
    <t>Gunma Astron Observ</t>
  </si>
  <si>
    <t>BD001890</t>
  </si>
  <si>
    <t>Gunma Prefectural Cardiovasc Ctr</t>
  </si>
  <si>
    <t>BD001891</t>
  </si>
  <si>
    <t>Guodian Nanjing Automat</t>
  </si>
  <si>
    <t>BD001892</t>
  </si>
  <si>
    <t>Guru Angad Dev Vet &amp; Anim Sci Univ</t>
  </si>
  <si>
    <t>BD001893</t>
  </si>
  <si>
    <t>Guru Ghasidas</t>
  </si>
  <si>
    <t>Guru Ghasidas Vishwavidyalaya</t>
  </si>
  <si>
    <t>BD001894</t>
  </si>
  <si>
    <t>Guru Jambheshwar Univ</t>
  </si>
  <si>
    <t>Guru Jambheshwar Univ Sci &amp; Technol</t>
  </si>
  <si>
    <t>BD001895</t>
  </si>
  <si>
    <t>Guys &amp; St</t>
  </si>
  <si>
    <t>Guys &amp; St Thomas NHS Fdn Trust</t>
  </si>
  <si>
    <t>St Thomas Hosp</t>
  </si>
  <si>
    <t>BD001896</t>
  </si>
  <si>
    <t>Guys Hosp</t>
  </si>
  <si>
    <t>BD001897</t>
  </si>
  <si>
    <t>Gwangju Technopk</t>
  </si>
  <si>
    <t>BD001898</t>
  </si>
  <si>
    <t>Gyeongnam Natl Univ Sci &amp; Technol GNTech</t>
  </si>
  <si>
    <t>BD001899</t>
  </si>
  <si>
    <t>H Lee Moffitt Canc Ctr &amp; Res Inst</t>
  </si>
  <si>
    <t>BD001900</t>
  </si>
  <si>
    <t>HH Rajahs Coll Autonomous</t>
  </si>
  <si>
    <t>BD001901</t>
  </si>
  <si>
    <t>HT Harvey &amp; Associates</t>
  </si>
  <si>
    <t>BD001902</t>
  </si>
  <si>
    <t>Hackensack Univ</t>
  </si>
  <si>
    <t>BD001903</t>
  </si>
  <si>
    <t>Hadhramout Univ Sci &amp; Technol</t>
  </si>
  <si>
    <t>BD001904</t>
  </si>
  <si>
    <t>Hadley Ctr Climate Predict &amp; Res</t>
  </si>
  <si>
    <t>BD001905</t>
  </si>
  <si>
    <t>HafenCity Univ Hamburg</t>
  </si>
  <si>
    <t>BD001906</t>
  </si>
  <si>
    <t>Haile Plantat</t>
  </si>
  <si>
    <t>BD001907</t>
  </si>
  <si>
    <t>Hainan Med</t>
  </si>
  <si>
    <t>BD001908</t>
  </si>
  <si>
    <t>Hainan Key Lab</t>
  </si>
  <si>
    <t>BD001909</t>
  </si>
  <si>
    <t>Hakim Sabzevari Univ</t>
  </si>
  <si>
    <t>BD001910</t>
  </si>
  <si>
    <t>Hakkari Univ</t>
  </si>
  <si>
    <t>BD001911</t>
  </si>
  <si>
    <t>Hanlim Univ</t>
  </si>
  <si>
    <t>BD001912</t>
  </si>
  <si>
    <t>Hamad Ben Khalifa Univ</t>
  </si>
  <si>
    <t>Hamad Bin Khalifa Univ</t>
  </si>
  <si>
    <t>HBKU</t>
  </si>
  <si>
    <t>Homed Bin Khalifa Univ</t>
  </si>
  <si>
    <t>BD001913</t>
  </si>
  <si>
    <t>Hamamatsu Photon KK</t>
  </si>
  <si>
    <t>BD001914</t>
  </si>
  <si>
    <t>Hamadan Univ Med Sci</t>
  </si>
  <si>
    <t>Hamedan Univ</t>
  </si>
  <si>
    <t>BD001915</t>
  </si>
  <si>
    <t>Hamedan Univ Technol</t>
  </si>
  <si>
    <t>BD001916</t>
  </si>
  <si>
    <t>Hamline Univ</t>
  </si>
  <si>
    <t>BD001917</t>
  </si>
  <si>
    <t>Hammond Power Solut Inc</t>
  </si>
  <si>
    <t>BD001918</t>
  </si>
  <si>
    <t>Handong Global Univ</t>
  </si>
  <si>
    <t>BD001919</t>
  </si>
  <si>
    <t>Hanergy Solar Grp</t>
  </si>
  <si>
    <t>BD001920</t>
  </si>
  <si>
    <t>Hanergy Thin Film Power</t>
  </si>
  <si>
    <t>Hanergy Thin Film Power Grp Ltd</t>
  </si>
  <si>
    <t>BD001921</t>
  </si>
  <si>
    <t>Hankou Univ</t>
  </si>
  <si>
    <t>BD001922</t>
  </si>
  <si>
    <t>Hanna Consultants</t>
  </si>
  <si>
    <t>BD001923</t>
  </si>
  <si>
    <t>Hanoi Natl Univ Educ</t>
  </si>
  <si>
    <t>BD001924</t>
  </si>
  <si>
    <t>Hanoi Univ Ind</t>
  </si>
  <si>
    <t>BD001925</t>
  </si>
  <si>
    <t>Hanoi Univ</t>
  </si>
  <si>
    <t>Hanoi Univ Sci &amp; Engn</t>
  </si>
  <si>
    <t>Hanoi Univ Sci &amp; Technol</t>
  </si>
  <si>
    <t>Univ Sci &amp; Technol Hanoi</t>
  </si>
  <si>
    <t>BD001926</t>
  </si>
  <si>
    <t>Hansen Transmiss Int</t>
  </si>
  <si>
    <t>BD001927</t>
  </si>
  <si>
    <t>Hanwha Corp</t>
  </si>
  <si>
    <t>BD001928</t>
  </si>
  <si>
    <t>Hanwha Q</t>
  </si>
  <si>
    <t>Hanwha Q Cells GmbH</t>
  </si>
  <si>
    <t>Hanwha Solar Amer</t>
  </si>
  <si>
    <t>BD001929</t>
  </si>
  <si>
    <t>Alemaya Univ</t>
  </si>
  <si>
    <t>Haramaya Univ</t>
  </si>
  <si>
    <t>BD001930</t>
  </si>
  <si>
    <t>Harbin Inst Technol Shenzhen</t>
  </si>
  <si>
    <t>Harbin Inst Technol Shenzhen Grad Sch</t>
  </si>
  <si>
    <t>BD001931</t>
  </si>
  <si>
    <t>Harbin Univ Commerce</t>
  </si>
  <si>
    <t>BD001932</t>
  </si>
  <si>
    <t>Harefield Hosp</t>
  </si>
  <si>
    <t>BD001933</t>
  </si>
  <si>
    <t>Univ Harran</t>
  </si>
  <si>
    <t>BD001934</t>
  </si>
  <si>
    <t>Harris Cty Hosp Dist</t>
  </si>
  <si>
    <t>BD001935</t>
  </si>
  <si>
    <t>Hartebeesthoek Radio Astron Observ</t>
  </si>
  <si>
    <t>Hartebeesthoek Radio Observ</t>
  </si>
  <si>
    <t>BD001936</t>
  </si>
  <si>
    <t>Univ Hasanuddin</t>
  </si>
  <si>
    <t>BD001937</t>
  </si>
  <si>
    <t>Inst Agron &amp; Vet Hassan II</t>
  </si>
  <si>
    <t>BD001938</t>
  </si>
  <si>
    <t>Hatch Ltd</t>
  </si>
  <si>
    <t>BD001939</t>
  </si>
  <si>
    <t>Observ Haute Provence</t>
  </si>
  <si>
    <t>BD001940</t>
  </si>
  <si>
    <t>Hawaii Agr Res Ctr</t>
  </si>
  <si>
    <t>BD001941</t>
  </si>
  <si>
    <t>Hawaii Inst Marine Biol</t>
  </si>
  <si>
    <t>BD001942</t>
  </si>
  <si>
    <t>Hawaii Pacific Univ</t>
  </si>
  <si>
    <t>BD001943</t>
  </si>
  <si>
    <t>Hawassa Univ</t>
  </si>
  <si>
    <t>BD001944</t>
  </si>
  <si>
    <t>Hayama Heart Ctr</t>
  </si>
  <si>
    <t>BD001945</t>
  </si>
  <si>
    <t>Hazara Univ</t>
  </si>
  <si>
    <t>Hazara Univ Mansehra</t>
  </si>
  <si>
    <t>BD001946</t>
  </si>
  <si>
    <t>Hazelnut Res Ctr</t>
  </si>
  <si>
    <t>BD001947</t>
  </si>
  <si>
    <t>Hlth Sci Univ Hokkaido</t>
  </si>
  <si>
    <t>BD001948</t>
  </si>
  <si>
    <t>Healthpoint Biotherapeut</t>
  </si>
  <si>
    <t>BD001949</t>
  </si>
  <si>
    <t>Healthpoint Ltd</t>
  </si>
  <si>
    <t>BD001950</t>
  </si>
  <si>
    <t>Herzzentrum Duisburg</t>
  </si>
  <si>
    <t>BD001951</t>
  </si>
  <si>
    <t>Hebei Acad Agr</t>
  </si>
  <si>
    <t>BD001952</t>
  </si>
  <si>
    <t>Hebei Acad Sci</t>
  </si>
  <si>
    <t>BD001953</t>
  </si>
  <si>
    <t>BD001954</t>
  </si>
  <si>
    <t>Hadassah Hebrew</t>
  </si>
  <si>
    <t>Hadassah Hebrew Univ Hosp</t>
  </si>
  <si>
    <t>Hadassah Univ</t>
  </si>
  <si>
    <t>BD001955</t>
  </si>
  <si>
    <t>Heeger Ctr Adv Mat</t>
  </si>
  <si>
    <t>BD001956</t>
  </si>
  <si>
    <t>Heidelberg Acad Sci</t>
  </si>
  <si>
    <t>BD001957</t>
  </si>
  <si>
    <t>Heidelberg Inst Theoret Studies</t>
  </si>
  <si>
    <t>Heidelberger Inst Theoret Studien</t>
  </si>
  <si>
    <t>HITS gGmbH</t>
  </si>
  <si>
    <t>BD001958</t>
  </si>
  <si>
    <t>Landessternwarte Konigstuhl</t>
  </si>
  <si>
    <t>BD001959</t>
  </si>
  <si>
    <t>Heihe Univ</t>
  </si>
  <si>
    <t>BD001960</t>
  </si>
  <si>
    <t>Heilongjiang Bayi Agr Univ</t>
  </si>
  <si>
    <t>BD001961</t>
  </si>
  <si>
    <t>Hellen Ctr Marine Res</t>
  </si>
  <si>
    <t>BD001962</t>
  </si>
  <si>
    <t>Hellen Open Univ</t>
  </si>
  <si>
    <t>BD001963</t>
  </si>
  <si>
    <t>Helmholtz Ctr Berlin</t>
  </si>
  <si>
    <t>Helmholtz Ctr Berlin Mat &amp; Energy HZB</t>
  </si>
  <si>
    <t>Helmholtz Ctr Environm</t>
  </si>
  <si>
    <t>Helmholtz Ctr Infect</t>
  </si>
  <si>
    <t>Helmholtz Ctr Infect Res</t>
  </si>
  <si>
    <t>Helmholtz Ctr Potsdam</t>
  </si>
  <si>
    <t>Helmholtz Ctr Potsdam GFZ</t>
  </si>
  <si>
    <t>BD001964</t>
  </si>
  <si>
    <t>Helmholtz Inst Ulm</t>
  </si>
  <si>
    <t>BD001965</t>
  </si>
  <si>
    <t>Helmholtz Virtual Inst Multifunct Biomat Med</t>
  </si>
  <si>
    <t>BD001966</t>
  </si>
  <si>
    <t>Helmholtz Zentrum Munchen</t>
  </si>
  <si>
    <t>BD001967</t>
  </si>
  <si>
    <t>Helmholtz Zentrum Potsdam</t>
  </si>
  <si>
    <t>Deutsch GeoForschungsZentrum</t>
  </si>
  <si>
    <t>Deutsch GeoForschungsZentrum GFZ</t>
  </si>
  <si>
    <t>BD001968</t>
  </si>
  <si>
    <t>UFZ</t>
  </si>
  <si>
    <t>UFZ Helmholtz Ctr Environm Res</t>
  </si>
  <si>
    <t>BD001969</t>
  </si>
  <si>
    <t>Helsinki Inst Phys</t>
  </si>
  <si>
    <t>BD001970</t>
  </si>
  <si>
    <t>Univ Helsinki Observ</t>
  </si>
  <si>
    <t>BD001971</t>
  </si>
  <si>
    <t>HNB Garhwal Univ</t>
  </si>
  <si>
    <t>BD001972</t>
  </si>
  <si>
    <t>Henan Acad Sci</t>
  </si>
  <si>
    <t>BD001973</t>
  </si>
  <si>
    <t>Henan Inst Engn</t>
  </si>
  <si>
    <t>BD001974</t>
  </si>
  <si>
    <t>Hennepin Cty Med Ctr</t>
  </si>
  <si>
    <t>BD001975</t>
  </si>
  <si>
    <t>Henry Ford Hlth Syst</t>
  </si>
  <si>
    <t>BD001976</t>
  </si>
  <si>
    <t>Heraeus Precious Met</t>
  </si>
  <si>
    <t>Heraeus Precious Met GmbH &amp; Co KG</t>
  </si>
  <si>
    <t>BD001977</t>
  </si>
  <si>
    <t>Herminio Ometto Univ</t>
  </si>
  <si>
    <t>Herminio Ometto Univ Ctr</t>
  </si>
  <si>
    <t>Herminio Ometto Univ Ctr UNIARARAS</t>
  </si>
  <si>
    <t>BD001978</t>
  </si>
  <si>
    <t>Herning Hosp</t>
  </si>
  <si>
    <t>BD001979</t>
  </si>
  <si>
    <t>Canada Herzberg Astron &amp; Astrophys Programs</t>
  </si>
  <si>
    <t>BD001980</t>
  </si>
  <si>
    <t>Herzberg Inst Astrophys</t>
  </si>
  <si>
    <t>NRC Herzberg Astron &amp; Astrophys</t>
  </si>
  <si>
    <t>BD001981</t>
  </si>
  <si>
    <t>Hessler Associates Inc</t>
  </si>
  <si>
    <t>BD001982</t>
  </si>
  <si>
    <t>HHV Ctr Adv Photovolta Technol Pvt Ltd</t>
  </si>
  <si>
    <t>BD001983</t>
  </si>
  <si>
    <t>NCAR HAO</t>
  </si>
  <si>
    <t>BD001984</t>
  </si>
  <si>
    <t>High Energy Accelerator</t>
  </si>
  <si>
    <t>High Energy Accelerator Org</t>
  </si>
  <si>
    <t>KEK</t>
  </si>
  <si>
    <t>BD001985</t>
  </si>
  <si>
    <t>High Performance Sport New Zealand</t>
  </si>
  <si>
    <t>BD001986</t>
  </si>
  <si>
    <t>Higher Coll Technol</t>
  </si>
  <si>
    <t>BD001987</t>
  </si>
  <si>
    <t>Off Res Innovat &amp; Commercializat</t>
  </si>
  <si>
    <t>BD001988</t>
  </si>
  <si>
    <t>Higher Inst Appl</t>
  </si>
  <si>
    <t>Higher Inst Appl Sci &amp; Technol</t>
  </si>
  <si>
    <t>BD001989</t>
  </si>
  <si>
    <t>Higher Inst Appl Sci &amp; Technol Sousse</t>
  </si>
  <si>
    <t>BD001990</t>
  </si>
  <si>
    <t>Higher Inst Technol</t>
  </si>
  <si>
    <t>BD001991</t>
  </si>
  <si>
    <t>High Inst Engn</t>
  </si>
  <si>
    <t>Higher Inst Engn</t>
  </si>
  <si>
    <t>BD001992</t>
  </si>
  <si>
    <t>Univ Mayor San Andres</t>
  </si>
  <si>
    <t>BD001993</t>
  </si>
  <si>
    <t>High Tech Inst Xian</t>
  </si>
  <si>
    <t>BD001994</t>
  </si>
  <si>
    <t>Himin Solar</t>
  </si>
  <si>
    <t>BD001995</t>
  </si>
  <si>
    <t>Hind High Vacuum</t>
  </si>
  <si>
    <t>BD001996</t>
  </si>
  <si>
    <t>Hindu Coll</t>
  </si>
  <si>
    <t>BD001997</t>
  </si>
  <si>
    <t>Hindusthan Coll Engn &amp; Technol</t>
  </si>
  <si>
    <t>BD001998</t>
  </si>
  <si>
    <t>Hindustan Inst Technol</t>
  </si>
  <si>
    <t>Hindustan Inst Technol &amp; Sci</t>
  </si>
  <si>
    <t>Hindustan Univ</t>
  </si>
  <si>
    <t>BD001999</t>
  </si>
  <si>
    <t>Unilever R&amp;D Bangalore</t>
  </si>
  <si>
    <t>BD002000</t>
  </si>
  <si>
    <t>Hitachi High</t>
  </si>
  <si>
    <t>BD002001</t>
  </si>
  <si>
    <t>Hitachi Ind Equipment Syst Co Ltd</t>
  </si>
  <si>
    <t>BD002002</t>
  </si>
  <si>
    <t>HKUST Shenzhen Res Inst</t>
  </si>
  <si>
    <t>BD002003</t>
  </si>
  <si>
    <t>Ho Chi Minh City Univ Technol &amp; Educ</t>
  </si>
  <si>
    <t>Univ Tech Educ</t>
  </si>
  <si>
    <t>BD002004</t>
  </si>
  <si>
    <t>Ho Polytech</t>
  </si>
  <si>
    <t>BD002005</t>
  </si>
  <si>
    <t>Hoa Sen Univ</t>
  </si>
  <si>
    <t>BD002006</t>
  </si>
  <si>
    <t>HTW Berlin</t>
  </si>
  <si>
    <t>HTW Berlin Univ Appl Sci</t>
  </si>
  <si>
    <t>BD002007</t>
  </si>
  <si>
    <t>Hodeidah Univ</t>
  </si>
  <si>
    <t>BD002008</t>
  </si>
  <si>
    <t>Hohenpeissenberg Meteorol Observ</t>
  </si>
  <si>
    <t>BD002009</t>
  </si>
  <si>
    <t>Meteorol Observ Hohenpeissenberg</t>
  </si>
  <si>
    <t>BD002010</t>
  </si>
  <si>
    <t>Hokkai Gakuen Univ</t>
  </si>
  <si>
    <t>BD002011</t>
  </si>
  <si>
    <t>Hokkaido Informat Univ</t>
  </si>
  <si>
    <t>BD002012</t>
  </si>
  <si>
    <t>Hokkaido Natl Fisheries Res Inst</t>
  </si>
  <si>
    <t>BD002013</t>
  </si>
  <si>
    <t>Hokkaido Forestry Res Inst</t>
  </si>
  <si>
    <t>Hokkaido Res Org</t>
  </si>
  <si>
    <t>BD002014</t>
  </si>
  <si>
    <t>Holy Family Univ</t>
  </si>
  <si>
    <t>BD002015</t>
  </si>
  <si>
    <t>Holy Spirit Univ Kaslik</t>
  </si>
  <si>
    <t>BD002016</t>
  </si>
  <si>
    <t>Homi Bhabha Natl Inst</t>
  </si>
  <si>
    <t>HBNI</t>
  </si>
  <si>
    <t>BD002017</t>
  </si>
  <si>
    <t>Honam Univ</t>
  </si>
  <si>
    <t>BD002018</t>
  </si>
  <si>
    <t>Hong Kong Observ</t>
  </si>
  <si>
    <t>BD002019</t>
  </si>
  <si>
    <t>Hope Coll</t>
  </si>
  <si>
    <t>BD002020</t>
  </si>
  <si>
    <t>Hop Instruct Armees Percy</t>
  </si>
  <si>
    <t>BD002021</t>
  </si>
  <si>
    <t>Hop Lapeyronie</t>
  </si>
  <si>
    <t>BD002022</t>
  </si>
  <si>
    <t>Hop Archet</t>
  </si>
  <si>
    <t>BD002023</t>
  </si>
  <si>
    <t>Hop St Joseph</t>
  </si>
  <si>
    <t>BD002024</t>
  </si>
  <si>
    <t>Hop Pellegrin</t>
  </si>
  <si>
    <t>BD002025</t>
  </si>
  <si>
    <t>Hop St Eloi</t>
  </si>
  <si>
    <t>BD002026</t>
  </si>
  <si>
    <t>Hop Sud</t>
  </si>
  <si>
    <t>BD002027</t>
  </si>
  <si>
    <t>Inst Phys &amp;</t>
  </si>
  <si>
    <t>BD002028</t>
  </si>
  <si>
    <t>Hormozgan Univ</t>
  </si>
  <si>
    <t>Univ Hormozgan</t>
  </si>
  <si>
    <t>BD002029</t>
  </si>
  <si>
    <t>Univ Hort Sci</t>
  </si>
  <si>
    <t>BD002030</t>
  </si>
  <si>
    <t>HortResearch</t>
  </si>
  <si>
    <t>BD002031</t>
  </si>
  <si>
    <t>BD002032</t>
  </si>
  <si>
    <t>Hosp 12 Octubre</t>
  </si>
  <si>
    <t>BD002033</t>
  </si>
  <si>
    <t>Hosp Cent Dr Ignacio Morones Prieto</t>
  </si>
  <si>
    <t>BD002034</t>
  </si>
  <si>
    <t>Hosp Clin San Carlos</t>
  </si>
  <si>
    <t>BD002035</t>
  </si>
  <si>
    <t>Hosp Clin Porto Alegre</t>
  </si>
  <si>
    <t>BD002036</t>
  </si>
  <si>
    <t>Hosp Princesa</t>
  </si>
  <si>
    <t>BD002037</t>
  </si>
  <si>
    <t>Hosp del Mar</t>
  </si>
  <si>
    <t>BD002038</t>
  </si>
  <si>
    <t>Dr Manuel Gea Gonzalez Gen Hosp</t>
  </si>
  <si>
    <t>BD002039</t>
  </si>
  <si>
    <t>Hosp Gen Univ Gregorio Maranon</t>
  </si>
  <si>
    <t>BD002040</t>
  </si>
  <si>
    <t>Hosp Badalona Germans Trias &amp; Pujol</t>
  </si>
  <si>
    <t>BD002041</t>
  </si>
  <si>
    <t>Princess Paola Hosp</t>
  </si>
  <si>
    <t>BD002042</t>
  </si>
  <si>
    <t>Hosp Ramon</t>
  </si>
  <si>
    <t>Hosp Ramon &amp; Cajal</t>
  </si>
  <si>
    <t>BD002043</t>
  </si>
  <si>
    <t>Hop St Sacrement</t>
  </si>
  <si>
    <t>BD002044</t>
  </si>
  <si>
    <t>Hosp Sao Lucas</t>
  </si>
  <si>
    <t>BD002045</t>
  </si>
  <si>
    <t>Hosp Univ Canarias</t>
  </si>
  <si>
    <t>BD002046</t>
  </si>
  <si>
    <t>Hosp Univ La Paz</t>
  </si>
  <si>
    <t>BD002047</t>
  </si>
  <si>
    <t>Hosp Gen Valle Hebron</t>
  </si>
  <si>
    <t>Hosp Univ Vall</t>
  </si>
  <si>
    <t>Hosp Univ Vall dHebron</t>
  </si>
  <si>
    <t>BD002048</t>
  </si>
  <si>
    <t>Hosp Univ Virgen</t>
  </si>
  <si>
    <t>BD002049</t>
  </si>
  <si>
    <t>Hosp La Fe</t>
  </si>
  <si>
    <t>BD002050</t>
  </si>
  <si>
    <t>Hosp Santa Creu &amp; Sant Pau</t>
  </si>
  <si>
    <t>BD002051</t>
  </si>
  <si>
    <t>Housing &amp; Dev Board Hub</t>
  </si>
  <si>
    <t>BD002052</t>
  </si>
  <si>
    <t>Houston Methodist Hosp</t>
  </si>
  <si>
    <t>BD002053</t>
  </si>
  <si>
    <t>Methodist Hosp &amp; Res Inst</t>
  </si>
  <si>
    <t>Methodist Res Inst</t>
  </si>
  <si>
    <t>BD002054</t>
  </si>
  <si>
    <t>Toyota Cent</t>
  </si>
  <si>
    <t>BD002055</t>
  </si>
  <si>
    <t>Hovemere Ltd</t>
  </si>
  <si>
    <t>BD002056</t>
  </si>
  <si>
    <t>Howard Hughes Med Inst</t>
  </si>
  <si>
    <t>BD002057</t>
  </si>
  <si>
    <t>HR Wallingford</t>
  </si>
  <si>
    <t>HR Wallingford Ltd</t>
  </si>
  <si>
    <t>BD002058</t>
  </si>
  <si>
    <t>Solar &amp; Ozone Observ Hradec Kralove</t>
  </si>
  <si>
    <t>BD002059</t>
  </si>
  <si>
    <t>Clean Energy Res Inst</t>
  </si>
  <si>
    <t>Clean Energy Res Inst Co Ltd</t>
  </si>
  <si>
    <t>BD002060</t>
  </si>
  <si>
    <t>Huanghe Hydropower</t>
  </si>
  <si>
    <t>Huanghe Hydropower Solar Ind Technol Co Ltd</t>
  </si>
  <si>
    <t>BD002061</t>
  </si>
  <si>
    <t>Huangshan Univ</t>
  </si>
  <si>
    <t>BD002062</t>
  </si>
  <si>
    <t>Hua Zhong Univ Sci &amp; Technol</t>
  </si>
  <si>
    <t>Huazhong Univ Sci</t>
  </si>
  <si>
    <t>Huazhong Univ Sci &amp; Technol HUST</t>
  </si>
  <si>
    <t>Huazhong Univ Sci &amp; Technol Shenzhen</t>
  </si>
  <si>
    <t>BD002063</t>
  </si>
  <si>
    <t>Hubei Collaborat Innovat</t>
  </si>
  <si>
    <t>Hubei Collaborat Innovat Ctr Adv Organ Chem Mat</t>
  </si>
  <si>
    <t>BD002064</t>
  </si>
  <si>
    <t>Hubei Key Lab Engn Struct Anal &amp; Safety Assessmen</t>
  </si>
  <si>
    <t>BD002065</t>
  </si>
  <si>
    <t>Hubei Polytech Univ</t>
  </si>
  <si>
    <t>BD002066</t>
  </si>
  <si>
    <t>BD002067</t>
  </si>
  <si>
    <t>Hubei Univ Automot Technol</t>
  </si>
  <si>
    <t>BD002068</t>
  </si>
  <si>
    <t>Hubei Univ Educ</t>
  </si>
  <si>
    <t>BD002069</t>
  </si>
  <si>
    <t>Hubei Univ Sci &amp; Technol</t>
  </si>
  <si>
    <t>BD002070</t>
  </si>
  <si>
    <t>Hue Univ</t>
  </si>
  <si>
    <t>BD002071</t>
  </si>
  <si>
    <t>Hughes Space &amp; Commun Co</t>
  </si>
  <si>
    <t>BD002072</t>
  </si>
  <si>
    <t>Hunan Elect Power</t>
  </si>
  <si>
    <t>Hunan Elect Power Corp</t>
  </si>
  <si>
    <t>BD002073</t>
  </si>
  <si>
    <t>Hara XEMC Windpower Co Ltd</t>
  </si>
  <si>
    <t>BD002074</t>
  </si>
  <si>
    <t>Hunan Inst Technol</t>
  </si>
  <si>
    <t>BD002075</t>
  </si>
  <si>
    <t>Hunan Univ Humanities</t>
  </si>
  <si>
    <t>Hunan Univ Humanities Sci &amp; Technol</t>
  </si>
  <si>
    <t>BD002076</t>
  </si>
  <si>
    <t>KFKI</t>
  </si>
  <si>
    <t>BD002077</t>
  </si>
  <si>
    <t>Hungarian Def Forces</t>
  </si>
  <si>
    <t>BD002078</t>
  </si>
  <si>
    <t>Geol &amp; Geophys Inst Hungary</t>
  </si>
  <si>
    <t>BD002079</t>
  </si>
  <si>
    <t>Hunter Holmes McGuire VA Med Ctr</t>
  </si>
  <si>
    <t>BD002080</t>
  </si>
  <si>
    <t>BD002081</t>
  </si>
  <si>
    <t>Hvar Observ</t>
  </si>
  <si>
    <t>BD002082</t>
  </si>
  <si>
    <t>Delft Hydraul</t>
  </si>
  <si>
    <t>BD002083</t>
  </si>
  <si>
    <t>Hydro Tasmania</t>
  </si>
  <si>
    <t>BD002084</t>
  </si>
  <si>
    <t>Hydrol Res Ctr</t>
  </si>
  <si>
    <t>BD002085</t>
  </si>
  <si>
    <t>Hydrometeorol Res Ctr Russian Federat</t>
  </si>
  <si>
    <t>BD002086</t>
  </si>
  <si>
    <t>Hydro Quebec</t>
  </si>
  <si>
    <t>Hydro Quebec TransEnergie</t>
  </si>
  <si>
    <t>Hydroquebec TransEnergie</t>
  </si>
  <si>
    <t>BD002087</t>
  </si>
  <si>
    <t>Heymin Gen Hosp</t>
  </si>
  <si>
    <t>BD002088</t>
  </si>
  <si>
    <t>Hyogo Univ</t>
  </si>
  <si>
    <t>BD002089</t>
  </si>
  <si>
    <t>Hyogo Univ Hlth Sci</t>
  </si>
  <si>
    <t>BD002090</t>
  </si>
  <si>
    <t>Hyper Tech Res Inc</t>
  </si>
  <si>
    <t>BD002091</t>
  </si>
  <si>
    <t>Hyundai Heavy Ind</t>
  </si>
  <si>
    <t>BD002092</t>
  </si>
  <si>
    <t>Hyundai Rotem Co</t>
  </si>
  <si>
    <t>BD002093</t>
  </si>
  <si>
    <t>IM Syst Grp Inc</t>
  </si>
  <si>
    <t>IMSG Inc</t>
  </si>
  <si>
    <t>BD002094</t>
  </si>
  <si>
    <t>I Chavchavadze State Univ</t>
  </si>
  <si>
    <t>BD002095</t>
  </si>
  <si>
    <t>IKG Punjab Tech Univ</t>
  </si>
  <si>
    <t>BD002096</t>
  </si>
  <si>
    <t>IM Sechenov Med Acad</t>
  </si>
  <si>
    <t>BD002097</t>
  </si>
  <si>
    <t>IRA</t>
  </si>
  <si>
    <t>BD002098</t>
  </si>
  <si>
    <t>Iberdrola Renovables</t>
  </si>
  <si>
    <t>BD002099</t>
  </si>
  <si>
    <t>IBM Res China</t>
  </si>
  <si>
    <t>BD002100</t>
  </si>
  <si>
    <t>Ibn Khaldoun Univ</t>
  </si>
  <si>
    <t>BD002101</t>
  </si>
  <si>
    <t>Ibn Zohr Univ</t>
  </si>
  <si>
    <t>IbnZohr Univ</t>
  </si>
  <si>
    <t>BD002102</t>
  </si>
  <si>
    <t>ICA Tri Nova Corp</t>
  </si>
  <si>
    <t>BD002103</t>
  </si>
  <si>
    <t>Icahn Sch Med</t>
  </si>
  <si>
    <t>BD002104</t>
  </si>
  <si>
    <t>Icarus Res Inc</t>
  </si>
  <si>
    <t>BD002105</t>
  </si>
  <si>
    <t>Iceland Meteorol Off</t>
  </si>
  <si>
    <t>BD002106</t>
  </si>
  <si>
    <t>Inst Marine</t>
  </si>
  <si>
    <t>BD002107</t>
  </si>
  <si>
    <t>Natl Res &amp; Dev Inst Soil Sci Agrochem &amp; Environm</t>
  </si>
  <si>
    <t>BD002108</t>
  </si>
  <si>
    <t>BD002109</t>
  </si>
  <si>
    <t>Inst Estudis Espacials</t>
  </si>
  <si>
    <t>Inst Estudis Espacials Catalunya</t>
  </si>
  <si>
    <t>BD002110</t>
  </si>
  <si>
    <t>Fed Inst Alagoas</t>
  </si>
  <si>
    <t>BD002111</t>
  </si>
  <si>
    <t>Inst Fed Tocantins</t>
  </si>
  <si>
    <t>BD002112</t>
  </si>
  <si>
    <t>Igdir Univ</t>
  </si>
  <si>
    <t>IGDIR Univ</t>
  </si>
  <si>
    <t>BD002113</t>
  </si>
  <si>
    <t>UNESCO IHE</t>
  </si>
  <si>
    <t>BD002114</t>
  </si>
  <si>
    <t>IHI Corp</t>
  </si>
  <si>
    <t>BD002115</t>
  </si>
  <si>
    <t>Polimi Ist Italiano Tecnol</t>
  </si>
  <si>
    <t>BD002116</t>
  </si>
  <si>
    <t>Ikerasque</t>
  </si>
  <si>
    <t>Ikerbasque</t>
  </si>
  <si>
    <t>BD002117</t>
  </si>
  <si>
    <t>Iladevi Cataract &amp; IOL Res Ctr</t>
  </si>
  <si>
    <t>BD002118</t>
  </si>
  <si>
    <t>Ilam Univ</t>
  </si>
  <si>
    <t>BD002119</t>
  </si>
  <si>
    <t>Ilia Chavchavadze State Univ</t>
  </si>
  <si>
    <t>Ilia State Univ</t>
  </si>
  <si>
    <t>Chavchavadze State Univ</t>
  </si>
  <si>
    <t>BD002120</t>
  </si>
  <si>
    <t>ILJIN Global</t>
  </si>
  <si>
    <t>BD002121</t>
  </si>
  <si>
    <t>Imam Hussein Univ</t>
  </si>
  <si>
    <t>BD002122</t>
  </si>
  <si>
    <t>Al Imam Mohammad $</t>
  </si>
  <si>
    <t>Al Imam Muhammad $</t>
  </si>
  <si>
    <t>AlImam Mohammad Ibn Saud Islamic Univ IMSIU</t>
  </si>
  <si>
    <t>The Imam Muhammad Ibn Saud Islamic Univ</t>
  </si>
  <si>
    <t>BD002123</t>
  </si>
  <si>
    <t>Inst IMDEA Energia</t>
  </si>
  <si>
    <t>Inst IMDEA Energy</t>
  </si>
  <si>
    <t>BD002124</t>
  </si>
  <si>
    <t>BD002125</t>
  </si>
  <si>
    <t>Immanuel Kant Balt Fed Univ</t>
  </si>
  <si>
    <t>Immanuel Kant Baltic Fed Univ</t>
  </si>
  <si>
    <t>Kaliningrad State Univ</t>
  </si>
  <si>
    <t>Kant Balt Fed Univ</t>
  </si>
  <si>
    <t>BD002126</t>
  </si>
  <si>
    <t>IMT Inst Adv</t>
  </si>
  <si>
    <t>IMT Inst Adv Studies Lucca</t>
  </si>
  <si>
    <t>IMT Sch Adv Studies Lucca</t>
  </si>
  <si>
    <t>BD002127</t>
  </si>
  <si>
    <t>INAEL Elect Syst SA</t>
  </si>
  <si>
    <t>BD002128</t>
  </si>
  <si>
    <t>Natl Inst Astrophys IAPS INAF</t>
  </si>
  <si>
    <t>BD002129</t>
  </si>
  <si>
    <t>Inst Phys Interplanetary Space</t>
  </si>
  <si>
    <t>BD002130</t>
  </si>
  <si>
    <t>Incheon Natl Univ</t>
  </si>
  <si>
    <t>BD002131</t>
  </si>
  <si>
    <t>Habitat Ctr</t>
  </si>
  <si>
    <t>BD002132</t>
  </si>
  <si>
    <t>Indian Meteorol</t>
  </si>
  <si>
    <t>BD002133</t>
  </si>
  <si>
    <t>Ctr Space Phys</t>
  </si>
  <si>
    <t>Indian Ctr Space Phys</t>
  </si>
  <si>
    <t>BD002134</t>
  </si>
  <si>
    <t>ICAR Cent Arid Zone Res Inst</t>
  </si>
  <si>
    <t>ICAR Indian Inst</t>
  </si>
  <si>
    <t>ICAR Natl</t>
  </si>
  <si>
    <t>ICAR Natl Inst</t>
  </si>
  <si>
    <t>ICAR Natl Res</t>
  </si>
  <si>
    <t>ICAR Res Complex</t>
  </si>
  <si>
    <t>BD002135</t>
  </si>
  <si>
    <t>IIEST</t>
  </si>
  <si>
    <t>Indian Inst Engn</t>
  </si>
  <si>
    <t>Indian Inst Engn Sci &amp; Technol</t>
  </si>
  <si>
    <t>Indian Inst Engn Sci &amp; Technol Shibpur</t>
  </si>
  <si>
    <t>BD002136</t>
  </si>
  <si>
    <t>IIITD&amp;M Kancheepuram</t>
  </si>
  <si>
    <t>BD002137</t>
  </si>
  <si>
    <t>Indian Inst Remote Sensing</t>
  </si>
  <si>
    <t>BD002138</t>
  </si>
  <si>
    <t>Directorate Rice Res</t>
  </si>
  <si>
    <t>Indian Inst Rice</t>
  </si>
  <si>
    <t>Indian Inst Rice Res</t>
  </si>
  <si>
    <t>BD002139</t>
  </si>
  <si>
    <t>Indian Inst Social Welf &amp; Business Management</t>
  </si>
  <si>
    <t>BD002140</t>
  </si>
  <si>
    <t>Indian Inst Space Sci &amp; Technol</t>
  </si>
  <si>
    <t>Indian Inst Space Sci &amp; Technol IIST</t>
  </si>
  <si>
    <t>BD002141</t>
  </si>
  <si>
    <t>Indian Inst Spices Res</t>
  </si>
  <si>
    <t>BD002142</t>
  </si>
  <si>
    <t>IIT BHU</t>
  </si>
  <si>
    <t>IIT Bhubaneswar</t>
  </si>
  <si>
    <t>IIT Indore</t>
  </si>
  <si>
    <t>IIT ISM Dhanbad</t>
  </si>
  <si>
    <t>IIT Mandi</t>
  </si>
  <si>
    <t>Indian Inst Technol BHU</t>
  </si>
  <si>
    <t>Indian Inst Technol Bhubaneswar</t>
  </si>
  <si>
    <t>Indian Inst Technol Gandhinagar</t>
  </si>
  <si>
    <t>Indian Inst Technol Hyderabad</t>
  </si>
  <si>
    <t>Indian Inst Technol IIT Delhi</t>
  </si>
  <si>
    <t>Indian Inst Technol Indore</t>
  </si>
  <si>
    <t>Indian Inst Technol ISM</t>
  </si>
  <si>
    <t>Indian Inst Technol Jodhpur</t>
  </si>
  <si>
    <t>Indian Inst Technol Mandi</t>
  </si>
  <si>
    <t>Indian Inst Technol Patna</t>
  </si>
  <si>
    <t>Indian Inst Technol Ropar</t>
  </si>
  <si>
    <t>BD002143</t>
  </si>
  <si>
    <t>BD002144</t>
  </si>
  <si>
    <t>IISER</t>
  </si>
  <si>
    <t>IISER Kolkata</t>
  </si>
  <si>
    <t>Indian Inst Sci Educ &amp; Res Bhopal</t>
  </si>
  <si>
    <t>Indian Inst Sci Educ &amp; Res IISER Kolkata</t>
  </si>
  <si>
    <t>Indian Inst Sci Educ &amp; Res Kolkata</t>
  </si>
  <si>
    <t>Indian Inst Sci Educ &amp; Res Thiruvananthapuram</t>
  </si>
  <si>
    <t>BD002145</t>
  </si>
  <si>
    <t>Indian Oil Corp Ltd</t>
  </si>
  <si>
    <t>BD002146</t>
  </si>
  <si>
    <t>ISRO Headquarters</t>
  </si>
  <si>
    <t>Indian Space Res</t>
  </si>
  <si>
    <t>Indian Space Res Org Headquarters</t>
  </si>
  <si>
    <t>BD002147</t>
  </si>
  <si>
    <t>Purdue Sch Engn &amp; Technol</t>
  </si>
  <si>
    <t>BD002148</t>
  </si>
  <si>
    <t>Indiana Univ Hlth</t>
  </si>
  <si>
    <t>Indiana Univ Purdue Univ</t>
  </si>
  <si>
    <t>BD002149</t>
  </si>
  <si>
    <t>IGNOU</t>
  </si>
  <si>
    <t>BD002150</t>
  </si>
  <si>
    <t>Indonesian Inst Sci LIPI</t>
  </si>
  <si>
    <t>BD002151</t>
  </si>
  <si>
    <t>Natl Inst Aeronaut</t>
  </si>
  <si>
    <t>Natl Inst Aeronaut &amp; Space LAPAN</t>
  </si>
  <si>
    <t>BD002152</t>
  </si>
  <si>
    <t>Ind Univ Ho Chi Minh City</t>
  </si>
  <si>
    <t>BD002153</t>
  </si>
  <si>
    <t>INESC MN</t>
  </si>
  <si>
    <t>BD002154</t>
  </si>
  <si>
    <t>Inst Engn Sistemas</t>
  </si>
  <si>
    <t>BD002155</t>
  </si>
  <si>
    <t>Infant Jesus Coll Engn</t>
  </si>
  <si>
    <t>Infant Jesus Coll Engn &amp; Technol</t>
  </si>
  <si>
    <t>BD002156</t>
  </si>
  <si>
    <t>Informat Technol Univ</t>
  </si>
  <si>
    <t>BD002157</t>
  </si>
  <si>
    <t>Inst Nacl Invest &amp; Desarrollo Pesquero</t>
  </si>
  <si>
    <t>Inst Nacl Invest &amp; Desarrollo Pesquero INIDEP</t>
  </si>
  <si>
    <t>BD002158</t>
  </si>
  <si>
    <t>InkTec Co Ltd</t>
  </si>
  <si>
    <t>BD002159</t>
  </si>
  <si>
    <t>Innovat Lab</t>
  </si>
  <si>
    <t>Innovat Lab GmbH</t>
  </si>
  <si>
    <t>InnovationLab</t>
  </si>
  <si>
    <t>InnovationLab GmbH</t>
  </si>
  <si>
    <t>BD002160</t>
  </si>
  <si>
    <t>Innovat Sci Solut Inc</t>
  </si>
  <si>
    <t>BD002161</t>
  </si>
  <si>
    <t>Innovent eV</t>
  </si>
  <si>
    <t>Innovent eV Technol</t>
  </si>
  <si>
    <t>Innovotech Inc</t>
  </si>
  <si>
    <t>BD002162</t>
  </si>
  <si>
    <t>Inst Dynam Geospheres</t>
  </si>
  <si>
    <t>Inst Dynam Geospheres RAS</t>
  </si>
  <si>
    <t>BD002163</t>
  </si>
  <si>
    <t>Inst Mar Peru</t>
  </si>
  <si>
    <t>BD002164</t>
  </si>
  <si>
    <t>Inst Nacl Invest &amp; Tecnol Agr &amp; Alimentaria INIA</t>
  </si>
  <si>
    <t>BD002165</t>
  </si>
  <si>
    <t>IAV Hassan II</t>
  </si>
  <si>
    <t>BD002166</t>
  </si>
  <si>
    <t>Inst Aeron Spatiale Belgique</t>
  </si>
  <si>
    <t>BD002167</t>
  </si>
  <si>
    <t>Inst Astrophys Paris</t>
  </si>
  <si>
    <t>BD002168</t>
  </si>
  <si>
    <t>Inst Astrophys Spatiale</t>
  </si>
  <si>
    <t>BD002169</t>
  </si>
  <si>
    <t>Inst Ciencias Espacio</t>
  </si>
  <si>
    <t>BD002170</t>
  </si>
  <si>
    <t>Inst Ciencias Mar</t>
  </si>
  <si>
    <t>BD002171</t>
  </si>
  <si>
    <t>ICFO Inst Ciencies</t>
  </si>
  <si>
    <t>ICFO Inst Ciencies Fotoniques</t>
  </si>
  <si>
    <t>ICFO Inst Photon Sci</t>
  </si>
  <si>
    <t>BD002172</t>
  </si>
  <si>
    <t>IMCCE</t>
  </si>
  <si>
    <t>BD002173</t>
  </si>
  <si>
    <t>IRD CNRS UPMC MNHN</t>
  </si>
  <si>
    <t>BD002174</t>
  </si>
  <si>
    <t>Inst Phys Globe Strasbourg</t>
  </si>
  <si>
    <t>BD002175</t>
  </si>
  <si>
    <t>IRAM</t>
  </si>
  <si>
    <t>BD002176</t>
  </si>
  <si>
    <t>IREC</t>
  </si>
  <si>
    <t>IREC Catalonia Inst Energy Res</t>
  </si>
  <si>
    <t>BD002177</t>
  </si>
  <si>
    <t>IREENA</t>
  </si>
  <si>
    <t>BD002178</t>
  </si>
  <si>
    <t>IRGCP</t>
  </si>
  <si>
    <t>BD002179</t>
  </si>
  <si>
    <t>Inst Rech Phenomenes Hors Equilibre</t>
  </si>
  <si>
    <t>IRPHE</t>
  </si>
  <si>
    <t>BD002180</t>
  </si>
  <si>
    <t>Inst Ciencies Espai</t>
  </si>
  <si>
    <t>Inst Ciencies Espai CSIC IEEC</t>
  </si>
  <si>
    <t>Inst Ciencies Espai IEEC CSIC</t>
  </si>
  <si>
    <t>Inst Ciencies Espai IEEE CSIC</t>
  </si>
  <si>
    <t>BD002181</t>
  </si>
  <si>
    <t>Inst Ciencies Mar CSIC</t>
  </si>
  <si>
    <t>BD002182</t>
  </si>
  <si>
    <t>Inst Francais</t>
  </si>
  <si>
    <t>BD002183</t>
  </si>
  <si>
    <t>Inst Meereskunde</t>
  </si>
  <si>
    <t>BD002184</t>
  </si>
  <si>
    <t>Inst Osteeforsch Warnemunde</t>
  </si>
  <si>
    <t>Inst Ostseeforsch</t>
  </si>
  <si>
    <t>BD002185</t>
  </si>
  <si>
    <t>Inst Pflanzenbiochem</t>
  </si>
  <si>
    <t>BD002186</t>
  </si>
  <si>
    <t>Inst Weltraumforsch</t>
  </si>
  <si>
    <t>BD002187</t>
  </si>
  <si>
    <t>Inst Geog</t>
  </si>
  <si>
    <t>BD002188</t>
  </si>
  <si>
    <t>Inst Natl Rech Agron</t>
  </si>
  <si>
    <t>BD002189</t>
  </si>
  <si>
    <t>INRS Ctr Energie Mat &amp; Telecommun</t>
  </si>
  <si>
    <t>INRS Ctr Energy</t>
  </si>
  <si>
    <t>INRS EMT</t>
  </si>
  <si>
    <t>INRS ETE</t>
  </si>
  <si>
    <t>BD002190</t>
  </si>
  <si>
    <t>Inst Natl Rech Halieut</t>
  </si>
  <si>
    <t>BD002191</t>
  </si>
  <si>
    <t>INSA Rouen</t>
  </si>
  <si>
    <t>BD002192</t>
  </si>
  <si>
    <t>Inst Natl Sci &amp; Technol Mer</t>
  </si>
  <si>
    <t>BD002193</t>
  </si>
  <si>
    <t>Inst Natl Hort</t>
  </si>
  <si>
    <t>BD002194</t>
  </si>
  <si>
    <t>Inst Pierre &amp; Simon Laplace</t>
  </si>
  <si>
    <t>Inst Pierre Simon Lapl</t>
  </si>
  <si>
    <t>Inst Pierre Simone Laplace</t>
  </si>
  <si>
    <t>BD002195</t>
  </si>
  <si>
    <t>IPEST</t>
  </si>
  <si>
    <t>BD002196</t>
  </si>
  <si>
    <t>Inst Royal Sci</t>
  </si>
  <si>
    <t>Inst Royal Sci Nat Belgique</t>
  </si>
  <si>
    <t>BD002197</t>
  </si>
  <si>
    <t>Inst Royal Meteorol</t>
  </si>
  <si>
    <t>Inst Royal Meteorol Belgique</t>
  </si>
  <si>
    <t>BD002198</t>
  </si>
  <si>
    <t>Inst Super Aeronaut</t>
  </si>
  <si>
    <t>Inst Super Aeronaut &amp; Espace</t>
  </si>
  <si>
    <t>BD002199</t>
  </si>
  <si>
    <t>ISAT</t>
  </si>
  <si>
    <t>BD002200</t>
  </si>
  <si>
    <t>ISET Rades</t>
  </si>
  <si>
    <t>BD002201</t>
  </si>
  <si>
    <t>Inst Teknol Padang</t>
  </si>
  <si>
    <t>BD002202</t>
  </si>
  <si>
    <t>Inst Teknol Sepuluh</t>
  </si>
  <si>
    <t>Inst Teknol Sepuluh Nopember</t>
  </si>
  <si>
    <t>BD002203</t>
  </si>
  <si>
    <t>IUT Lann</t>
  </si>
  <si>
    <t>IUT Lannion</t>
  </si>
  <si>
    <t>BD002204</t>
  </si>
  <si>
    <t>Inst Catala Salut</t>
  </si>
  <si>
    <t>BD002205</t>
  </si>
  <si>
    <t>Inst Catala Ciencies Clima</t>
  </si>
  <si>
    <t>BD002206</t>
  </si>
  <si>
    <t>Inst Rech Astrophys</t>
  </si>
  <si>
    <t>Inst Rech Astrophys &amp; Planetol</t>
  </si>
  <si>
    <t>BD002207</t>
  </si>
  <si>
    <t>Inst Vogelforsch Vogelwarte Helgoland</t>
  </si>
  <si>
    <t>BD002208</t>
  </si>
  <si>
    <t>Inst Mediterrani Estudis Avancats CSIC UIB</t>
  </si>
  <si>
    <t>BD002209</t>
  </si>
  <si>
    <t>Inst Natl Sante &amp; Rech Med</t>
  </si>
  <si>
    <t>BD002210</t>
  </si>
  <si>
    <t>Inst Natl Rech Genie Rural</t>
  </si>
  <si>
    <t>Inst Natl Rech Genie Rural Eaux &amp; Forets</t>
  </si>
  <si>
    <t>BD002211</t>
  </si>
  <si>
    <t>Inst Preparatoire Etud</t>
  </si>
  <si>
    <t>BD002212</t>
  </si>
  <si>
    <t>Inst Teknol Brunei</t>
  </si>
  <si>
    <t>BD002213</t>
  </si>
  <si>
    <t>Inst Stat Math &amp; Appl Math</t>
  </si>
  <si>
    <t>BD002214</t>
  </si>
  <si>
    <t>BD002215</t>
  </si>
  <si>
    <t>BD002216</t>
  </si>
  <si>
    <t>Inst Cancerol Loire</t>
  </si>
  <si>
    <t>BD002217</t>
  </si>
  <si>
    <t>BD002218</t>
  </si>
  <si>
    <t>Inst Adv Sustainabil</t>
  </si>
  <si>
    <t>Inst Adv Sustainabil Studies</t>
  </si>
  <si>
    <t>Inst Adv Sustainabil Studies eV</t>
  </si>
  <si>
    <t>BD002219</t>
  </si>
  <si>
    <t>Inst for Basic Sci Korea</t>
  </si>
  <si>
    <t>BD002220</t>
  </si>
  <si>
    <t>Inst Bioengn</t>
  </si>
  <si>
    <t>Inst Bioengn Catalonia</t>
  </si>
  <si>
    <t>BD002221</t>
  </si>
  <si>
    <t>Inst Biol Res</t>
  </si>
  <si>
    <t>BD002222</t>
  </si>
  <si>
    <t>Inst Black Hole Min</t>
  </si>
  <si>
    <t>BD002223</t>
  </si>
  <si>
    <t>Inst Clin &amp; Expt Med</t>
  </si>
  <si>
    <t>BD002224</t>
  </si>
  <si>
    <t>Inst Color Sci &amp; Technol</t>
  </si>
  <si>
    <t>Inst Colour Sci &amp; Technol</t>
  </si>
  <si>
    <t>BD002225</t>
  </si>
  <si>
    <t>IFISC Inst Cross Disciplinary Phys &amp; Complex Syst</t>
  </si>
  <si>
    <t>BD002226</t>
  </si>
  <si>
    <t>IFAE</t>
  </si>
  <si>
    <t>BD002227</t>
  </si>
  <si>
    <t>Inst Laser Technol</t>
  </si>
  <si>
    <t>BD002228</t>
  </si>
  <si>
    <t>Utrecht Univ UU IMAU</t>
  </si>
  <si>
    <t>BD002229</t>
  </si>
  <si>
    <t>Inst Med Res &amp; Occupat Hlth</t>
  </si>
  <si>
    <t>BD002230</t>
  </si>
  <si>
    <t>ATOMKI</t>
  </si>
  <si>
    <t>BD002231</t>
  </si>
  <si>
    <t>Inst Particle &amp; Nucl Phys</t>
  </si>
  <si>
    <t>BD002232</t>
  </si>
  <si>
    <t>Inst Res Fundamental Sci</t>
  </si>
  <si>
    <t>Inst Res Fundamental Sci IPM</t>
  </si>
  <si>
    <t>BD002233</t>
  </si>
  <si>
    <t>Natl Inst Rural Engn</t>
  </si>
  <si>
    <t>BD002234</t>
  </si>
  <si>
    <t>Inst Solid State Phys &amp; Opt</t>
  </si>
  <si>
    <t>BD002235</t>
  </si>
  <si>
    <t>Inst Studies Theoret</t>
  </si>
  <si>
    <t>Inst Studies Theoret Phys &amp; Math</t>
  </si>
  <si>
    <t>BD002236</t>
  </si>
  <si>
    <t>Inst Dev Durable &amp; Relat Int</t>
  </si>
  <si>
    <t>BD002237</t>
  </si>
  <si>
    <t>AEE Inst $</t>
  </si>
  <si>
    <t>AEE INTEC</t>
  </si>
  <si>
    <t>BD002238</t>
  </si>
  <si>
    <t>Inst Theoret &amp; Expt Phys</t>
  </si>
  <si>
    <t>ITEP</t>
  </si>
  <si>
    <t>BD002239</t>
  </si>
  <si>
    <t>BD002240</t>
  </si>
  <si>
    <t>Int Inst Theoret Phys &amp; Adv Math Einstein Galilei</t>
  </si>
  <si>
    <t>BD002241</t>
  </si>
  <si>
    <t>Inst Theoret Phys &amp; Modeling</t>
  </si>
  <si>
    <t>BD002242</t>
  </si>
  <si>
    <t>Inst Work &amp; Hlth IST</t>
  </si>
  <si>
    <t>BD002243</t>
  </si>
  <si>
    <t>LIPSI ESTIA</t>
  </si>
  <si>
    <t>BD002244</t>
  </si>
  <si>
    <t>BD002245</t>
  </si>
  <si>
    <t>BD002246</t>
  </si>
  <si>
    <t>BD002247</t>
  </si>
  <si>
    <t>Parbellon IAFE</t>
  </si>
  <si>
    <t>BD002248</t>
  </si>
  <si>
    <t>BD002249</t>
  </si>
  <si>
    <t>Inst Atmospher</t>
  </si>
  <si>
    <t>Inst Atmospher Phys AS CR</t>
  </si>
  <si>
    <t>Inst Atmospher Phys ASCR</t>
  </si>
  <si>
    <t>BD002250</t>
  </si>
  <si>
    <t>Chinese Acad Sci IAP CAS</t>
  </si>
  <si>
    <t>BD002251</t>
  </si>
  <si>
    <t>Inst Aviat</t>
  </si>
  <si>
    <t>BD002252</t>
  </si>
  <si>
    <t>Emanuel Inst Biochem</t>
  </si>
  <si>
    <t>Emanuel Inst Biochem Phys</t>
  </si>
  <si>
    <t>BD002253</t>
  </si>
  <si>
    <t>Inst Biochem &amp; Biophys PAS</t>
  </si>
  <si>
    <t>BD002254</t>
  </si>
  <si>
    <t>Inst Chem Problems Microelect</t>
  </si>
  <si>
    <t>BD002255</t>
  </si>
  <si>
    <t>Catalan Inst Chem Res ICIQ</t>
  </si>
  <si>
    <t>BD002256</t>
  </si>
  <si>
    <t>Inst Cognit Sci &amp; Technol</t>
  </si>
  <si>
    <t>BD002257</t>
  </si>
  <si>
    <t>Inst Computat</t>
  </si>
  <si>
    <t>Inst Computat Math</t>
  </si>
  <si>
    <t>Inst Computat Math &amp; Math Geophys</t>
  </si>
  <si>
    <t>BD002258</t>
  </si>
  <si>
    <t>Ist CNR</t>
  </si>
  <si>
    <t>BD002259</t>
  </si>
  <si>
    <t>Inst Continuous Media Mech</t>
  </si>
  <si>
    <t>BD002260</t>
  </si>
  <si>
    <t>Inst Ecol &amp;</t>
  </si>
  <si>
    <t>Inst Ecol &amp; Biodivers</t>
  </si>
  <si>
    <t>BD002261</t>
  </si>
  <si>
    <t>IEE CAS</t>
  </si>
  <si>
    <t>BD002262</t>
  </si>
  <si>
    <t>Graz Ctr Electron Microscopy</t>
  </si>
  <si>
    <t>BD002263</t>
  </si>
  <si>
    <t>Inst Electron</t>
  </si>
  <si>
    <t>BD002264</t>
  </si>
  <si>
    <t>Inst Elect Mat</t>
  </si>
  <si>
    <t>BD002265</t>
  </si>
  <si>
    <t>Univ Cologne EWI</t>
  </si>
  <si>
    <t>BD002266</t>
  </si>
  <si>
    <t>Inst Thermodynam</t>
  </si>
  <si>
    <t>BD002267</t>
  </si>
  <si>
    <t>BD002268</t>
  </si>
  <si>
    <t>Christchurch Sci Ctr</t>
  </si>
  <si>
    <t>Inst Environm Sci</t>
  </si>
  <si>
    <t>Inst Environm Sci &amp; Res Ltd ESR</t>
  </si>
  <si>
    <t>BD002269</t>
  </si>
  <si>
    <t>Inst Expt Bot</t>
  </si>
  <si>
    <t>BD002270</t>
  </si>
  <si>
    <t>Inst Geog Sci &amp; Nat Resources Res</t>
  </si>
  <si>
    <t>BD002271</t>
  </si>
  <si>
    <t>Inst Geol &amp; Nucl Sci</t>
  </si>
  <si>
    <t>BD002272</t>
  </si>
  <si>
    <t>Inst Grassland &amp; Environm Res</t>
  </si>
  <si>
    <t>BD002273</t>
  </si>
  <si>
    <t>BD002274</t>
  </si>
  <si>
    <t>Inst Phys High Technol</t>
  </si>
  <si>
    <t>BD002275</t>
  </si>
  <si>
    <t>Inst Ionosphere</t>
  </si>
  <si>
    <t>BD002276</t>
  </si>
  <si>
    <t>P Poni Inst Macromol Chem</t>
  </si>
  <si>
    <t>BD002277</t>
  </si>
  <si>
    <t>Inst Marine Sci</t>
  </si>
  <si>
    <t>BD002278</t>
  </si>
  <si>
    <t>ISMAR</t>
  </si>
  <si>
    <t>BD002279</t>
  </si>
  <si>
    <t>Inst Mecan</t>
  </si>
  <si>
    <t>BD002280</t>
  </si>
  <si>
    <t>Inst Meteorol &amp;</t>
  </si>
  <si>
    <t>Inst Meteorol &amp; Water Management</t>
  </si>
  <si>
    <t>BD002281</t>
  </si>
  <si>
    <t>Ist CNR Sci</t>
  </si>
  <si>
    <t>Ist CNR Sci &amp; Tecnol Mol ISTM CNR</t>
  </si>
  <si>
    <t>BD002282</t>
  </si>
  <si>
    <t>Inst Nano Sci</t>
  </si>
  <si>
    <t>Inst Nano Sci &amp; Technol</t>
  </si>
  <si>
    <t>BD002284</t>
  </si>
  <si>
    <t>Inst Phys &amp; Nucl Engn</t>
  </si>
  <si>
    <t>BD002285</t>
  </si>
  <si>
    <t>Inst Occupat Med</t>
  </si>
  <si>
    <t>BD002286</t>
  </si>
  <si>
    <t>Inst Oncol</t>
  </si>
  <si>
    <t>BD002287</t>
  </si>
  <si>
    <t>BD002288</t>
  </si>
  <si>
    <t>Inst Pesticides &amp; Environm Protect</t>
  </si>
  <si>
    <t>BD002289</t>
  </si>
  <si>
    <t>BD002290</t>
  </si>
  <si>
    <t>Inst Phys Belgrade</t>
  </si>
  <si>
    <t>BD002291</t>
  </si>
  <si>
    <t>Czech Acad Sci Vvi</t>
  </si>
  <si>
    <t>BD002292</t>
  </si>
  <si>
    <t>Inst Phys PAS</t>
  </si>
  <si>
    <t>BD002293</t>
  </si>
  <si>
    <t>BD002294</t>
  </si>
  <si>
    <t>SUNAG Lab</t>
  </si>
  <si>
    <t>BD002295</t>
  </si>
  <si>
    <t>Inst Plant Protect &amp; Environm</t>
  </si>
  <si>
    <t>BD002296</t>
  </si>
  <si>
    <t>Plant Genet Inst Perugia</t>
  </si>
  <si>
    <t>BD002297</t>
  </si>
  <si>
    <t>Inst Plasmas &amp;</t>
  </si>
  <si>
    <t>Inst Plasmas &amp; Nucl Fus</t>
  </si>
  <si>
    <t>BD002298</t>
  </si>
  <si>
    <t>Inst Plasma Phys</t>
  </si>
  <si>
    <t>Inst Plasma Phys &amp; Laser Microfus</t>
  </si>
  <si>
    <t>BD002299</t>
  </si>
  <si>
    <t>IPCP RAS</t>
  </si>
  <si>
    <t>BD002300</t>
  </si>
  <si>
    <t>Inst Radio Phys &amp; Elect</t>
  </si>
  <si>
    <t>BD002301</t>
  </si>
  <si>
    <t>IST Austria</t>
  </si>
  <si>
    <t>BD002302</t>
  </si>
  <si>
    <t>BD002303</t>
  </si>
  <si>
    <t>Inst Solid State</t>
  </si>
  <si>
    <t>BD002304</t>
  </si>
  <si>
    <t>ISAS JAXA</t>
  </si>
  <si>
    <t>JAXA Inst Space &amp; Astronaut Sci</t>
  </si>
  <si>
    <t>BD002305</t>
  </si>
  <si>
    <t>Inst Space Astrophys &amp; Cosm Phys</t>
  </si>
  <si>
    <t>BD002306</t>
  </si>
  <si>
    <t>BD002307</t>
  </si>
  <si>
    <t>Inst Space Studies Catalonia</t>
  </si>
  <si>
    <t>Inst Space Studies Catalonia IEEC UPC</t>
  </si>
  <si>
    <t>BD002308</t>
  </si>
  <si>
    <t>Inst Space</t>
  </si>
  <si>
    <t>BD002309</t>
  </si>
  <si>
    <t>Inst Sugar Beet Res</t>
  </si>
  <si>
    <t>BD002310</t>
  </si>
  <si>
    <t>Inst Tech Phys &amp; Mat Sci MFA</t>
  </si>
  <si>
    <t>BD002311</t>
  </si>
  <si>
    <t>Inst Technol &amp; Management Agr Ecosyst</t>
  </si>
  <si>
    <t>BD002312</t>
  </si>
  <si>
    <t>Inst Technol Sligo</t>
  </si>
  <si>
    <t>BD002313</t>
  </si>
  <si>
    <t>Pushkov Inst Terr Magnetism Ionosphere &amp; Radio Wa</t>
  </si>
  <si>
    <t>Pushkov Inst Terr Magnetism Ionosphere &amp; Radiowav</t>
  </si>
  <si>
    <t>Pushkov Inst Terrestrial Magnetism Ionosphere &amp; R</t>
  </si>
  <si>
    <t>Inst Terr Magnetism Ionosphere &amp; Radio Wave P</t>
  </si>
  <si>
    <t>Inst Terr Magnetism Ionosphere &amp; Radio Wave Propa</t>
  </si>
  <si>
    <t>Inst Terr Magnetism Ionosphere &amp; Radiowave Propag</t>
  </si>
  <si>
    <t>BD002314</t>
  </si>
  <si>
    <t>Inst Theoret Astrophys</t>
  </si>
  <si>
    <t>BD002315</t>
  </si>
  <si>
    <t>Ctr Astron Heidelberg</t>
  </si>
  <si>
    <t>BD002316</t>
  </si>
  <si>
    <t>Inst Theoret Phys &amp; Astron</t>
  </si>
  <si>
    <t>BD002317</t>
  </si>
  <si>
    <t>Inst Transport Econ</t>
  </si>
  <si>
    <t>BD002318</t>
  </si>
  <si>
    <t>Inst Trop Med</t>
  </si>
  <si>
    <t>BD002319</t>
  </si>
  <si>
    <t>Natl Res Inst Vegetables Ornamental Plants &amp; Tea</t>
  </si>
  <si>
    <t>BD002320</t>
  </si>
  <si>
    <t>BD002321</t>
  </si>
  <si>
    <t>IPVF</t>
  </si>
  <si>
    <t>BD002322</t>
  </si>
  <si>
    <t>Inst Tropospharenforsch</t>
  </si>
  <si>
    <t>BD002323</t>
  </si>
  <si>
    <t>Inst Atmospher &amp;</t>
  </si>
  <si>
    <t>Inst Atmospher &amp; Climate Sci ETH</t>
  </si>
  <si>
    <t>BD002324</t>
  </si>
  <si>
    <t>Inst Clin Evaluat Sci</t>
  </si>
  <si>
    <t>BD002325</t>
  </si>
  <si>
    <t>Inst Energy &amp; Transport</t>
  </si>
  <si>
    <t>BD002326</t>
  </si>
  <si>
    <t>Inst Environm &amp; Sustainabil</t>
  </si>
  <si>
    <t>BD002327</t>
  </si>
  <si>
    <t>Inst Geophys &amp; Extraterr Phys</t>
  </si>
  <si>
    <t>BD002328</t>
  </si>
  <si>
    <t>Inst Geophys Astrophys</t>
  </si>
  <si>
    <t>Inst Geophys Astrophys &amp; Meteorol</t>
  </si>
  <si>
    <t>BD002329</t>
  </si>
  <si>
    <t>Inst Interplanetary Space Phys</t>
  </si>
  <si>
    <t>BD002330</t>
  </si>
  <si>
    <t>Inst Plant Protect Fruit Crops &amp; Viticulture</t>
  </si>
  <si>
    <t>Inst Space Astrophys</t>
  </si>
  <si>
    <t>Inst Space Astrophys &amp; Planetol</t>
  </si>
  <si>
    <t>BD002331</t>
  </si>
  <si>
    <t>Inst Strategies &amp; Technol Assessment</t>
  </si>
  <si>
    <t>BD002332</t>
  </si>
  <si>
    <t>Inst Sustainable Plant Prod</t>
  </si>
  <si>
    <t>BD002333</t>
  </si>
  <si>
    <t>Inst Syst &amp; Comp Engn Porto Technol &amp; Sci</t>
  </si>
  <si>
    <t>BD002334</t>
  </si>
  <si>
    <t>Inst Expt Phys SAS</t>
  </si>
  <si>
    <t>BD002335</t>
  </si>
  <si>
    <t>Inst Ciencies Mar</t>
  </si>
  <si>
    <t>BD002336</t>
  </si>
  <si>
    <t>Inst Tech Thermodynam Solar Res</t>
  </si>
  <si>
    <t>BD002337</t>
  </si>
  <si>
    <t>BD002338</t>
  </si>
  <si>
    <t>BD002339</t>
  </si>
  <si>
    <t>Inst Atom Phys</t>
  </si>
  <si>
    <t>BD002340</t>
  </si>
  <si>
    <t>Inst Biomed Problems</t>
  </si>
  <si>
    <t>BD002341</t>
  </si>
  <si>
    <t>Inst Cosmophys Res &amp; Aeron</t>
  </si>
  <si>
    <t>BD002342</t>
  </si>
  <si>
    <t>Inst Cosmophys Res &amp; Radio Wave Propagat</t>
  </si>
  <si>
    <t>BD002343</t>
  </si>
  <si>
    <t>Int Inst Earthquake Predict Theory &amp; Math Geophys</t>
  </si>
  <si>
    <t>BD002344</t>
  </si>
  <si>
    <t>BD002345</t>
  </si>
  <si>
    <t>Inst Global Environm &amp; Soc</t>
  </si>
  <si>
    <t>Inst Global Environm &amp; Soc Inc</t>
  </si>
  <si>
    <t>BD002346</t>
  </si>
  <si>
    <t>Inst High Energy Phys &amp; Nucl Phys</t>
  </si>
  <si>
    <t>BD002347</t>
  </si>
  <si>
    <t>Inst Laser Phys</t>
  </si>
  <si>
    <t>Inst Laser Phys SB RAS</t>
  </si>
  <si>
    <t>BD002348</t>
  </si>
  <si>
    <t>Inst Mol Biol &amp; Biotechnol</t>
  </si>
  <si>
    <t>BD002349</t>
  </si>
  <si>
    <t>Inst Nonferrous Met</t>
  </si>
  <si>
    <t>BD002350</t>
  </si>
  <si>
    <t>Inst Novel &amp; Emerging Infect Dis</t>
  </si>
  <si>
    <t>BD002351</t>
  </si>
  <si>
    <t>Inst Nucl Energy Res Atom Energy Council</t>
  </si>
  <si>
    <t>BD002352</t>
  </si>
  <si>
    <t>Inst Oceanog &amp; Fisheries</t>
  </si>
  <si>
    <t>BD002353</t>
  </si>
  <si>
    <t>Inst Plant Dis &amp; Plant Protect</t>
  </si>
  <si>
    <t>BD002354</t>
  </si>
  <si>
    <t>Inst Radio Astron</t>
  </si>
  <si>
    <t>BD002355</t>
  </si>
  <si>
    <t>Inst Rd</t>
  </si>
  <si>
    <t>Inst Rd &amp; Transport Technol</t>
  </si>
  <si>
    <t>Inst Space &amp;</t>
  </si>
  <si>
    <t>BD002356</t>
  </si>
  <si>
    <t>Inst Space Sci CSIC IEEC</t>
  </si>
  <si>
    <t>Inst Space Sci IEEC CSIC</t>
  </si>
  <si>
    <t>BD002357</t>
  </si>
  <si>
    <t>Inst Stat Math</t>
  </si>
  <si>
    <t>BD002358</t>
  </si>
  <si>
    <t>Inst Biol Struct JP Ebel</t>
  </si>
  <si>
    <t>BD002359</t>
  </si>
  <si>
    <t>Inst Syst Informat Technol &amp; Nanotechnol ISIT</t>
  </si>
  <si>
    <t>BD002360</t>
  </si>
  <si>
    <t>Inst Sci Chim Rennes</t>
  </si>
  <si>
    <t>BD002361</t>
  </si>
  <si>
    <t>IRF</t>
  </si>
  <si>
    <t>BD002362</t>
  </si>
  <si>
    <t>BD002363</t>
  </si>
  <si>
    <t>Inst Agron IAC</t>
  </si>
  <si>
    <t>BD002364</t>
  </si>
  <si>
    <t>Pesquisadores Inst Agronomico</t>
  </si>
  <si>
    <t>BD002365</t>
  </si>
  <si>
    <t>Inst Agron Parana</t>
  </si>
  <si>
    <t>BD002366</t>
  </si>
  <si>
    <t>Inst Antartico Argentino</t>
  </si>
  <si>
    <t>BD002367</t>
  </si>
  <si>
    <t>Inst Argentino Radioastron</t>
  </si>
  <si>
    <t>BD002368</t>
  </si>
  <si>
    <t>Inst Butantan</t>
  </si>
  <si>
    <t>BD002369</t>
  </si>
  <si>
    <t>IAA CSIC</t>
  </si>
  <si>
    <t>BD002370</t>
  </si>
  <si>
    <t>BD002371</t>
  </si>
  <si>
    <t>BD002372</t>
  </si>
  <si>
    <t>Inst Biol Campinas</t>
  </si>
  <si>
    <t>BD002373</t>
  </si>
  <si>
    <t>Inst Biol Mol &amp; Celular</t>
  </si>
  <si>
    <t>BD002374</t>
  </si>
  <si>
    <t>Inst Ciencia Mat</t>
  </si>
  <si>
    <t>Inst Ciencia Mat Madrid CSIC</t>
  </si>
  <si>
    <t>Inst Ciencia Mat Sevilla CSIC US</t>
  </si>
  <si>
    <t>BD002375</t>
  </si>
  <si>
    <t>Inst Ciencias Construcc</t>
  </si>
  <si>
    <t>Inst Ciencias Construcc Eduardo Torroja CSIC</t>
  </si>
  <si>
    <t>BD002376</t>
  </si>
  <si>
    <t>BD002377</t>
  </si>
  <si>
    <t>Inst Energias Renovables UNAM</t>
  </si>
  <si>
    <t>BD002378</t>
  </si>
  <si>
    <t>INESC ID</t>
  </si>
  <si>
    <t>BD002379</t>
  </si>
  <si>
    <t>Inst Estudos Avancados</t>
  </si>
  <si>
    <t>BD002380</t>
  </si>
  <si>
    <t>Inst Estudos Costeiros</t>
  </si>
  <si>
    <t>BD002381</t>
  </si>
  <si>
    <t>Inst Astron &amp; Fis Espacio CONICET UBA</t>
  </si>
  <si>
    <t>BD002382</t>
  </si>
  <si>
    <t>BD002383</t>
  </si>
  <si>
    <t>Fdn Jimenez Diaz</t>
  </si>
  <si>
    <t>BD002384</t>
  </si>
  <si>
    <t>Inst Invest Marinas</t>
  </si>
  <si>
    <t>BD002385</t>
  </si>
  <si>
    <t>IMM CSIC</t>
  </si>
  <si>
    <t>BD002386</t>
  </si>
  <si>
    <t>Inst Salud Carlos III</t>
  </si>
  <si>
    <t>BD002387</t>
  </si>
  <si>
    <t>Inst Telecomunicacoes</t>
  </si>
  <si>
    <t>BD002388</t>
  </si>
  <si>
    <t>Inst Aeronaut &amp; Espaco</t>
  </si>
  <si>
    <t>BD002389</t>
  </si>
  <si>
    <t>IMARPE</t>
  </si>
  <si>
    <t>BD002390</t>
  </si>
  <si>
    <t>Inst Fed Educ Ciencia &amp; Tecnol Pernambuco</t>
  </si>
  <si>
    <t>BD002391</t>
  </si>
  <si>
    <t>Inst Fed Farroupilha</t>
  </si>
  <si>
    <t>BD002392</t>
  </si>
  <si>
    <t>Inst Florestal Sao Paulo</t>
  </si>
  <si>
    <t>BD002393</t>
  </si>
  <si>
    <t>Inst Geofis</t>
  </si>
  <si>
    <t>Inst Geofis Peru</t>
  </si>
  <si>
    <t>BD002394</t>
  </si>
  <si>
    <t>Inst Madrileno Estudios Avanzados IMDEA Nanocienc</t>
  </si>
  <si>
    <t>BD002395</t>
  </si>
  <si>
    <t>Inst Mexicano Tecnol Agua</t>
  </si>
  <si>
    <t>BD002396</t>
  </si>
  <si>
    <t>Inst Mexicano Seguro</t>
  </si>
  <si>
    <t>BD002397</t>
  </si>
  <si>
    <t>Inst Multidisciplinario Biol</t>
  </si>
  <si>
    <t>BD002398</t>
  </si>
  <si>
    <t>Inst Murciano Invest</t>
  </si>
  <si>
    <t>BD002399</t>
  </si>
  <si>
    <t>Inst Nacl Astrofis</t>
  </si>
  <si>
    <t>Inst Nacl Astrofis Opt &amp; Elect</t>
  </si>
  <si>
    <t>BD002400</t>
  </si>
  <si>
    <t>INIDEP</t>
  </si>
  <si>
    <t>BD002401</t>
  </si>
  <si>
    <t>Inst Nacl Pesquisas</t>
  </si>
  <si>
    <t>Inst Natl Pesquisas Espaciais</t>
  </si>
  <si>
    <t>Inst Pesquisas</t>
  </si>
  <si>
    <t>INPE DAE</t>
  </si>
  <si>
    <t>DAE CEA INPE</t>
  </si>
  <si>
    <t>BD002402</t>
  </si>
  <si>
    <t>Inst Nacl Salud Publ</t>
  </si>
  <si>
    <t>BD002403</t>
  </si>
  <si>
    <t>Inst Nacl Tecn</t>
  </si>
  <si>
    <t>Inst Nacl Tecn Aeroespacial</t>
  </si>
  <si>
    <t>BD002404</t>
  </si>
  <si>
    <t>CSIC INTA</t>
  </si>
  <si>
    <t>CSICINTA</t>
  </si>
  <si>
    <t>BD002405</t>
  </si>
  <si>
    <t>Inst Nacl Pesquisas Espaciais INPE</t>
  </si>
  <si>
    <t>Inst Pesquisas Espaciais</t>
  </si>
  <si>
    <t>BD002406</t>
  </si>
  <si>
    <t>Inst Oswaldo Cruz</t>
  </si>
  <si>
    <t>BD002407</t>
  </si>
  <si>
    <t>Inst Politecn Tomar Quinta Contador</t>
  </si>
  <si>
    <t>BD002408</t>
  </si>
  <si>
    <t>BD002409</t>
  </si>
  <si>
    <t>Inst Portugues Mar</t>
  </si>
  <si>
    <t>Inst Portugues Mar &amp; Atmosfera</t>
  </si>
  <si>
    <t>IPMA</t>
  </si>
  <si>
    <t>BD002410</t>
  </si>
  <si>
    <t>Inst Super Engn Coimbra</t>
  </si>
  <si>
    <t>ISEC</t>
  </si>
  <si>
    <t>BD002411</t>
  </si>
  <si>
    <t>ISPA Inst Univ</t>
  </si>
  <si>
    <t>BD002412</t>
  </si>
  <si>
    <t>Inst Super Tecn</t>
  </si>
  <si>
    <t>BD002413</t>
  </si>
  <si>
    <t>Inst Tecnol Autonomo Mexico</t>
  </si>
  <si>
    <t>BD002414</t>
  </si>
  <si>
    <t>Technol Inst Aeronaut ITA</t>
  </si>
  <si>
    <t>BD002415</t>
  </si>
  <si>
    <t>Inst Tecnol Apizaco</t>
  </si>
  <si>
    <t>BD002416</t>
  </si>
  <si>
    <t>Inst Tecnol Canarias</t>
  </si>
  <si>
    <t>BD002417</t>
  </si>
  <si>
    <t>Inst Tecnol Chetumal</t>
  </si>
  <si>
    <t>BD002418</t>
  </si>
  <si>
    <t>Inst Tecnol La Laguna</t>
  </si>
  <si>
    <t>Inst Tecnol Laguna</t>
  </si>
  <si>
    <t>BD002419</t>
  </si>
  <si>
    <t>Inst Tecnol Merida</t>
  </si>
  <si>
    <t>BD002420</t>
  </si>
  <si>
    <t>Inst Tecnol Sonora</t>
  </si>
  <si>
    <t>BD002421</t>
  </si>
  <si>
    <t>Inst Tecnol Tijuana</t>
  </si>
  <si>
    <t>BD002422</t>
  </si>
  <si>
    <t>Inst Tecnol Orizaba</t>
  </si>
  <si>
    <t>BD002423</t>
  </si>
  <si>
    <t>Inst Tecnol Valle Guadiana</t>
  </si>
  <si>
    <t>BD002424</t>
  </si>
  <si>
    <t>Inst Tecnol Metropolitano</t>
  </si>
  <si>
    <t>BD002425</t>
  </si>
  <si>
    <t>Inst Tecnol &amp; Estudios Super Monterrey</t>
  </si>
  <si>
    <t>BD002426</t>
  </si>
  <si>
    <t>Inst Tecnol Veracruz</t>
  </si>
  <si>
    <t>Inst Tecnol Super</t>
  </si>
  <si>
    <t>BD002427</t>
  </si>
  <si>
    <t>Inst Univ Lisboa</t>
  </si>
  <si>
    <t>BD002428</t>
  </si>
  <si>
    <t>Inst Conservacao Nat &amp; Biodiversidade</t>
  </si>
  <si>
    <t>BD002429</t>
  </si>
  <si>
    <t>Inst Pesquisas Jardim Bot Rio de Janeiro</t>
  </si>
  <si>
    <t>BD002430</t>
  </si>
  <si>
    <t>BD002431</t>
  </si>
  <si>
    <t>Inst Fed Educ Ciencia &amp; Tecnol Ceara IFCE</t>
  </si>
  <si>
    <t>BD002432</t>
  </si>
  <si>
    <t>Inst Fed Espirito Santo</t>
  </si>
  <si>
    <t>BD002433</t>
  </si>
  <si>
    <t>Inst Tecnol Costa Rica</t>
  </si>
  <si>
    <t>BD002434</t>
  </si>
  <si>
    <t>Inst Valenciano Oncol</t>
  </si>
  <si>
    <t>BD002435</t>
  </si>
  <si>
    <t>Inst Photovolta</t>
  </si>
  <si>
    <t>Inst Photovolta Ile de France</t>
  </si>
  <si>
    <t>Inst Photovolta Ile de France IPVF</t>
  </si>
  <si>
    <t>Inst Photovolta Ile France</t>
  </si>
  <si>
    <t>Inst Photovolta Ile France IPVF</t>
  </si>
  <si>
    <t>Inst Photovoltalque Ile de France</t>
  </si>
  <si>
    <t>BD002436</t>
  </si>
  <si>
    <t>Inst Astron Uniwersytetu Wroclawskiego</t>
  </si>
  <si>
    <t>BD002437</t>
  </si>
  <si>
    <t>Inst Badawczy Lesnictwa</t>
  </si>
  <si>
    <t>BD002438</t>
  </si>
  <si>
    <t>Inst Fizyki</t>
  </si>
  <si>
    <t>Inst Fizyki Jadrowej PAN</t>
  </si>
  <si>
    <t>BD002439</t>
  </si>
  <si>
    <t>Intech FA Co Ltd</t>
  </si>
  <si>
    <t>BD002440</t>
  </si>
  <si>
    <t>INTEGRAL Sci Data Ctr</t>
  </si>
  <si>
    <t>BD002441</t>
  </si>
  <si>
    <t>ICMAM Project Directorate</t>
  </si>
  <si>
    <t>BD002442</t>
  </si>
  <si>
    <t>Integr Testing Lab</t>
  </si>
  <si>
    <t>BD002443</t>
  </si>
  <si>
    <t>Intenanomat SL</t>
  </si>
  <si>
    <t>BD002444</t>
  </si>
  <si>
    <t>Inter Amer Univ Puerto Rico</t>
  </si>
  <si>
    <t>BD002445</t>
  </si>
  <si>
    <t>Interdisciplinary Grad Sch</t>
  </si>
  <si>
    <t>BD002446</t>
  </si>
  <si>
    <t>Interferometrics Inc</t>
  </si>
  <si>
    <t>BD002447</t>
  </si>
  <si>
    <t>Int Adv Res Ctr Powder Met &amp; New Mat ARC Int</t>
  </si>
  <si>
    <t>BD002448</t>
  </si>
  <si>
    <t>Int Agcy Res Canc</t>
  </si>
  <si>
    <t>BD002449</t>
  </si>
  <si>
    <t>Int Arctic Res Ctr</t>
  </si>
  <si>
    <t>BD002450</t>
  </si>
  <si>
    <t>Int Ctr Mat Nanoarchitecton WPI MANA</t>
  </si>
  <si>
    <t>BD002451</t>
  </si>
  <si>
    <t>Int Ctr Relativist</t>
  </si>
  <si>
    <t>Ctr Int Agr Trop</t>
  </si>
  <si>
    <t>Int Ctr Trop</t>
  </si>
  <si>
    <t>Int Ctr Trop Agr CIAT</t>
  </si>
  <si>
    <t>BD002452</t>
  </si>
  <si>
    <t>ICGEB</t>
  </si>
  <si>
    <t>Int Ctr Genet Engn &amp; Biotechnol</t>
  </si>
  <si>
    <t>BD002453</t>
  </si>
  <si>
    <t>CIMNE</t>
  </si>
  <si>
    <t>BD002454</t>
  </si>
  <si>
    <t>BD002455</t>
  </si>
  <si>
    <t>Int Ctr Insect Physiol &amp; Ecol</t>
  </si>
  <si>
    <t>BD002456</t>
  </si>
  <si>
    <t>ICATE</t>
  </si>
  <si>
    <t>BD002457</t>
  </si>
  <si>
    <t>Int Coordinating Ctr</t>
  </si>
  <si>
    <t>BD002458</t>
  </si>
  <si>
    <t>Int Geothermal Ctr</t>
  </si>
  <si>
    <t>BD002459</t>
  </si>
  <si>
    <t>Int Hellen Univ</t>
  </si>
  <si>
    <t>BD002460</t>
  </si>
  <si>
    <t>INL Int Iberian Nanotechnol Lab</t>
  </si>
  <si>
    <t>BD002461</t>
  </si>
  <si>
    <t>IIASA</t>
  </si>
  <si>
    <t>BD002462</t>
  </si>
  <si>
    <t>IMD</t>
  </si>
  <si>
    <t>BD002463</t>
  </si>
  <si>
    <t>IITA</t>
  </si>
  <si>
    <t>Int Inst Trop</t>
  </si>
  <si>
    <t>Int Inst Trop Agr</t>
  </si>
  <si>
    <t>BD002464</t>
  </si>
  <si>
    <t>Int Inst Geoinformat</t>
  </si>
  <si>
    <t>Int Inst Geoinformat Sci &amp; Earth Observat</t>
  </si>
  <si>
    <t>BD002465</t>
  </si>
  <si>
    <t>Int Islamic Univ Chittagong</t>
  </si>
  <si>
    <t>BD002466</t>
  </si>
  <si>
    <t>BD002467</t>
  </si>
  <si>
    <t>Ctr Int Laser</t>
  </si>
  <si>
    <t>BD002468</t>
  </si>
  <si>
    <t>Int Livestock Res</t>
  </si>
  <si>
    <t>Int Livestock Res Inst</t>
  </si>
  <si>
    <t>ILRI</t>
  </si>
  <si>
    <t>BD002469</t>
  </si>
  <si>
    <t>Int Maize &amp;</t>
  </si>
  <si>
    <t>Int Maize &amp; Wheat Improvement Ctr CIMMYT</t>
  </si>
  <si>
    <t>BD002470</t>
  </si>
  <si>
    <t>Int Renewable Energy Agcy IRENA</t>
  </si>
  <si>
    <t>BD002471</t>
  </si>
  <si>
    <t>Int Res Inst Climate Predict</t>
  </si>
  <si>
    <t>BD002472</t>
  </si>
  <si>
    <t>ISET Inc</t>
  </si>
  <si>
    <t>BD002473</t>
  </si>
  <si>
    <t>Int Solar Energy Res Ctr Konstanz</t>
  </si>
  <si>
    <t>BD002474</t>
  </si>
  <si>
    <t>ISSI</t>
  </si>
  <si>
    <t>Int Space</t>
  </si>
  <si>
    <t>Int Space Sci</t>
  </si>
  <si>
    <t>Int Space Sci Inst</t>
  </si>
  <si>
    <t>BD002475</t>
  </si>
  <si>
    <t>Int Space Univ</t>
  </si>
  <si>
    <t>BD002476</t>
  </si>
  <si>
    <t>Int Superconduct Technol Ctr</t>
  </si>
  <si>
    <t>Int Superconduct Technol</t>
  </si>
  <si>
    <t>BD002477</t>
  </si>
  <si>
    <t>ITER Int</t>
  </si>
  <si>
    <t>ITER Int Org</t>
  </si>
  <si>
    <t>ITER Org</t>
  </si>
  <si>
    <t>BD002478</t>
  </si>
  <si>
    <t>Int Univ Business Agr &amp; Technol</t>
  </si>
  <si>
    <t>BD002479</t>
  </si>
  <si>
    <t>IWMI</t>
  </si>
  <si>
    <t>BD002480</t>
  </si>
  <si>
    <t>Inter Univ Ctr Astron &amp; Astrophys</t>
  </si>
  <si>
    <t>IUCAA</t>
  </si>
  <si>
    <t>BD002481</t>
  </si>
  <si>
    <t>CIRCC</t>
  </si>
  <si>
    <t>BD002482</t>
  </si>
  <si>
    <t>CIFS</t>
  </si>
  <si>
    <t>CIFS Torino</t>
  </si>
  <si>
    <t>BD002483</t>
  </si>
  <si>
    <t>Interuniv Inst Marine</t>
  </si>
  <si>
    <t>Interuniv Inst Marine Sci</t>
  </si>
  <si>
    <t>Interuniv Ctr Astron</t>
  </si>
  <si>
    <t>BD002484</t>
  </si>
  <si>
    <t>Intrinsik Environm Sci Inc</t>
  </si>
  <si>
    <t>BD002485</t>
  </si>
  <si>
    <t>AF Ioffe</t>
  </si>
  <si>
    <t>BD002486</t>
  </si>
  <si>
    <t>Ioffe Inst Phys &amp; Technol</t>
  </si>
  <si>
    <t>BD002487</t>
  </si>
  <si>
    <t>IOLITEC Ion Liquids Technol GmbH</t>
  </si>
  <si>
    <t>BD002488</t>
  </si>
  <si>
    <t>Ionosphere &amp; Radio Wave Propagat IZMIRAN</t>
  </si>
  <si>
    <t>BD002489</t>
  </si>
  <si>
    <t>IOP Publishing</t>
  </si>
  <si>
    <t>BD002490</t>
  </si>
  <si>
    <t>IPA SA</t>
  </si>
  <si>
    <t>BD002491</t>
  </si>
  <si>
    <t>IPAG</t>
  </si>
  <si>
    <t>BD002492</t>
  </si>
  <si>
    <t>Inst Planetol &amp; Astrophys Grenoble</t>
  </si>
  <si>
    <t>BD002493</t>
  </si>
  <si>
    <t>IPS Radio &amp;</t>
  </si>
  <si>
    <t>IPS Radio &amp; Space Serv</t>
  </si>
  <si>
    <t>Inst Radio Astron Millimetr</t>
  </si>
  <si>
    <t>Inst Radioastron</t>
  </si>
  <si>
    <t>Inst Radioastron Milimetr</t>
  </si>
  <si>
    <t>Inst Radioastron Millimetr</t>
  </si>
  <si>
    <t>Inst Radioastron Millimetr IRAM</t>
  </si>
  <si>
    <t>BD002494</t>
  </si>
  <si>
    <t>Iran Grid Management Co</t>
  </si>
  <si>
    <t>BD002495</t>
  </si>
  <si>
    <t>Iran Univ Med</t>
  </si>
  <si>
    <t>Iran Univ Med Sci</t>
  </si>
  <si>
    <t>BD002496</t>
  </si>
  <si>
    <t>Iranian Natl Ctr Oceanog</t>
  </si>
  <si>
    <t>Iranian Natl Inst Oceanog</t>
  </si>
  <si>
    <t>Iranian Natl Inst Oceanog &amp; Atmospher Sci</t>
  </si>
  <si>
    <t>BD002497</t>
  </si>
  <si>
    <t>Iranian Space Res Ctr</t>
  </si>
  <si>
    <t>ISRC</t>
  </si>
  <si>
    <t>BD002498</t>
  </si>
  <si>
    <t>Fdn IRCCS Ca</t>
  </si>
  <si>
    <t>BD002499</t>
  </si>
  <si>
    <t>Pascale Fdn</t>
  </si>
  <si>
    <t>BD002500</t>
  </si>
  <si>
    <t>Policlin San Donato</t>
  </si>
  <si>
    <t>BD002501</t>
  </si>
  <si>
    <t>Policlin San Matteo</t>
  </si>
  <si>
    <t>BD002502</t>
  </si>
  <si>
    <t>Fdn IRCCS</t>
  </si>
  <si>
    <t>BD002503</t>
  </si>
  <si>
    <t>Iris Power</t>
  </si>
  <si>
    <t>Iris Power Engn</t>
  </si>
  <si>
    <t>Iris Power Engn Inc</t>
  </si>
  <si>
    <t>BD002504</t>
  </si>
  <si>
    <t>Irkutsk State Tech Univ</t>
  </si>
  <si>
    <t>BD002505</t>
  </si>
  <si>
    <t>IrSOLaV</t>
  </si>
  <si>
    <t>BD002506</t>
  </si>
  <si>
    <t>Isaac Newton Grp Telescopes</t>
  </si>
  <si>
    <t>BD002507</t>
  </si>
  <si>
    <t>Isaac Newton Inst Math Sci</t>
  </si>
  <si>
    <t>BD002508</t>
  </si>
  <si>
    <t>Isaac Newton Inst Chile</t>
  </si>
  <si>
    <t>BD002509</t>
  </si>
  <si>
    <t>Isala Klin</t>
  </si>
  <si>
    <t>BD002510</t>
  </si>
  <si>
    <t>ISC Konstanz</t>
  </si>
  <si>
    <t>BD002511</t>
  </si>
  <si>
    <t>Isik Univ</t>
  </si>
  <si>
    <t>BD002512</t>
  </si>
  <si>
    <t>Iskenderun Tech Univ</t>
  </si>
  <si>
    <t>BD002513</t>
  </si>
  <si>
    <t>Islamia Coll</t>
  </si>
  <si>
    <t>Islamia Coll Peshawar</t>
  </si>
  <si>
    <t>Islamia Coll Univ</t>
  </si>
  <si>
    <t>BD002514</t>
  </si>
  <si>
    <t>Azad Univ Dezful</t>
  </si>
  <si>
    <t>BD002515</t>
  </si>
  <si>
    <t>Islamic Univ Gaza</t>
  </si>
  <si>
    <t>BD002516</t>
  </si>
  <si>
    <t>Islamic Univ Madinah</t>
  </si>
  <si>
    <t>BD002517</t>
  </si>
  <si>
    <t>Israel Inst Biol Res</t>
  </si>
  <si>
    <t>BD002518</t>
  </si>
  <si>
    <t>Israel Space Agcy</t>
  </si>
  <si>
    <t>BD002519</t>
  </si>
  <si>
    <t>BD002520</t>
  </si>
  <si>
    <t>Istanbul Arel Univ</t>
  </si>
  <si>
    <t>BD002521</t>
  </si>
  <si>
    <t>Istanbul Aydin Univ</t>
  </si>
  <si>
    <t>BD002522</t>
  </si>
  <si>
    <t>Istanbul Bilgi Univ</t>
  </si>
  <si>
    <t>BD002523</t>
  </si>
  <si>
    <t>Istanbul Bilim Univ</t>
  </si>
  <si>
    <t>BD002524</t>
  </si>
  <si>
    <t>Istanbul Florence Nightingale Hosp</t>
  </si>
  <si>
    <t>BD002525</t>
  </si>
  <si>
    <t>Istanbul Gelisim Univ</t>
  </si>
  <si>
    <t>BD002526</t>
  </si>
  <si>
    <t>Istanbul Kultur Univ</t>
  </si>
  <si>
    <t>BD002527</t>
  </si>
  <si>
    <t>Istanbul Medeniyet Univ</t>
  </si>
  <si>
    <t>BD002528</t>
  </si>
  <si>
    <t>Istanbul Medipol Univ</t>
  </si>
  <si>
    <t>BD002529</t>
  </si>
  <si>
    <t>Okan Univ</t>
  </si>
  <si>
    <t>BD002530</t>
  </si>
  <si>
    <t>Istanbul Sehir Univ</t>
  </si>
  <si>
    <t>BD002531</t>
  </si>
  <si>
    <t>Ist Zooprofilatt Sperimentale</t>
  </si>
  <si>
    <t>BD002532</t>
  </si>
  <si>
    <t>BD002533</t>
  </si>
  <si>
    <t>Inst Fis Spazio Interplanetari</t>
  </si>
  <si>
    <t>Inst Fis Spazio Interplanetario</t>
  </si>
  <si>
    <t>BD002534</t>
  </si>
  <si>
    <t>Fdn Ist Italian Tecnol</t>
  </si>
  <si>
    <t>Ist Italiano</t>
  </si>
  <si>
    <t>Ist Italiano Tecnologia</t>
  </si>
  <si>
    <t>BD002535</t>
  </si>
  <si>
    <t>Inst Nazl AstroFis</t>
  </si>
  <si>
    <t>BD002536</t>
  </si>
  <si>
    <t>Inst Nazl Fis</t>
  </si>
  <si>
    <t>Inst Nazl Fis Nucl</t>
  </si>
  <si>
    <t>BD002537</t>
  </si>
  <si>
    <t>IAPS INAF</t>
  </si>
  <si>
    <t>IASF Bologna</t>
  </si>
  <si>
    <t>IASF INAF</t>
  </si>
  <si>
    <t>IASF Milano</t>
  </si>
  <si>
    <t>IASF Palermo</t>
  </si>
  <si>
    <t>IASF Roma</t>
  </si>
  <si>
    <t>IASF Roma INAF</t>
  </si>
  <si>
    <t>IFSI INAF</t>
  </si>
  <si>
    <t>IFSI Roma</t>
  </si>
  <si>
    <t>INAF</t>
  </si>
  <si>
    <t>INAF Arcetri</t>
  </si>
  <si>
    <t>INAF Arcetri Astrophys Observ</t>
  </si>
  <si>
    <t>INAF Arcetri Observ</t>
  </si>
  <si>
    <t>INAF Astron Observ</t>
  </si>
  <si>
    <t>INAF Astron Observ Padova</t>
  </si>
  <si>
    <t>INAF Astron Observ Trieste</t>
  </si>
  <si>
    <t>INAF Astrophys Observ</t>
  </si>
  <si>
    <t>INAF Astrophys Observ Torino</t>
  </si>
  <si>
    <t>INAF Catania</t>
  </si>
  <si>
    <t>INAF Catania Astrophys Observ</t>
  </si>
  <si>
    <t>INAF IAPS</t>
  </si>
  <si>
    <t>INAF IAPS Roma</t>
  </si>
  <si>
    <t>INAF IASF</t>
  </si>
  <si>
    <t>INAF IASF Bologna</t>
  </si>
  <si>
    <t>INAF IASF Milano</t>
  </si>
  <si>
    <t>INAF IASF Palermo</t>
  </si>
  <si>
    <t>INAF IASF Roma</t>
  </si>
  <si>
    <t>INAF IFSI</t>
  </si>
  <si>
    <t>INAF Natl Inst Astrophys</t>
  </si>
  <si>
    <t>INAF OAC</t>
  </si>
  <si>
    <t>INAF OAR</t>
  </si>
  <si>
    <t>INAF OATO</t>
  </si>
  <si>
    <t>INAF Observ</t>
  </si>
  <si>
    <t>INAF Osserv Astrofis Catania</t>
  </si>
  <si>
    <t>INAF Osservatorio</t>
  </si>
  <si>
    <t>INAF Osservatorio Astrofis Arcetri</t>
  </si>
  <si>
    <t>INAF Osservatorio Astrofis Catania</t>
  </si>
  <si>
    <t>INAF Osservatorio Astrofis Torino</t>
  </si>
  <si>
    <t>INAF Osservatorio Astron</t>
  </si>
  <si>
    <t>INAF Osservatorio Astron Bologna</t>
  </si>
  <si>
    <t>INAF Osservatorio Astron Brera</t>
  </si>
  <si>
    <t>INAF Osservatorio Astron Cagliari</t>
  </si>
  <si>
    <t>INAF Osservatorio Astron Capodimonte</t>
  </si>
  <si>
    <t>INAF Osservatorio Astron Padova</t>
  </si>
  <si>
    <t>INAF Osservatorio Astron Palermo</t>
  </si>
  <si>
    <t>INAF Osservatorio Astron Roma</t>
  </si>
  <si>
    <t>INAF Osservatorio Astron Torino</t>
  </si>
  <si>
    <t>INAF Osservatorio Astron Trieste</t>
  </si>
  <si>
    <t>INAF Osservatorio Astronom</t>
  </si>
  <si>
    <t>INAF Osservatorio Astronomico</t>
  </si>
  <si>
    <t>INAF Osservatorio Roma</t>
  </si>
  <si>
    <t>INAF Padova</t>
  </si>
  <si>
    <t>INAF Trieste</t>
  </si>
  <si>
    <t>INAF Turin</t>
  </si>
  <si>
    <t>INAF Turin Astrophys Observ</t>
  </si>
  <si>
    <t>BD002538</t>
  </si>
  <si>
    <t>Ist Ric Solari</t>
  </si>
  <si>
    <t>Ist Ric Solari Locarno</t>
  </si>
  <si>
    <t>Ist Ric Solari Locarno IRSOL</t>
  </si>
  <si>
    <t>BD002539</t>
  </si>
  <si>
    <t>IUSS</t>
  </si>
  <si>
    <t>BD002540</t>
  </si>
  <si>
    <t>CIRA Italian Aerosp Res Ctr</t>
  </si>
  <si>
    <t>Italian Aerosp Res</t>
  </si>
  <si>
    <t>Italian Aerosp Res Ctr</t>
  </si>
  <si>
    <t>Italian Aerosp Res Ctr CIRA</t>
  </si>
  <si>
    <t>BD002541</t>
  </si>
  <si>
    <t>CISE</t>
  </si>
  <si>
    <t>BD002542</t>
  </si>
  <si>
    <t>Italian Natl Agcy</t>
  </si>
  <si>
    <t>Italian Natl Agcy New Technol</t>
  </si>
  <si>
    <t>Italian Natl Agcy New Technol Energy &amp; Sustainabl</t>
  </si>
  <si>
    <t>BD002543</t>
  </si>
  <si>
    <t>ISPRA Inst Environm Protect &amp; Res</t>
  </si>
  <si>
    <t>BD002544</t>
  </si>
  <si>
    <t>Agenzia Spaziale Italiana $</t>
  </si>
  <si>
    <t>ASI</t>
  </si>
  <si>
    <t>ASI Sci $</t>
  </si>
  <si>
    <t>BD002545</t>
  </si>
  <si>
    <t>BD002546</t>
  </si>
  <si>
    <t>ITM Power</t>
  </si>
  <si>
    <t>BD002547</t>
  </si>
  <si>
    <t>ITMA Mat Technol</t>
  </si>
  <si>
    <t>BD002548</t>
  </si>
  <si>
    <t>Iuliu Hatieganu Univ $</t>
  </si>
  <si>
    <t>Univ Med &amp; Pharm Iuliu Hatieganu</t>
  </si>
  <si>
    <t>BD002549</t>
  </si>
  <si>
    <t>Ivan Franko Natl Univ Lviv</t>
  </si>
  <si>
    <t>Ivan Franko Univ Lviv</t>
  </si>
  <si>
    <t>Franko Lvov Natl Univ</t>
  </si>
  <si>
    <t>Franko Natl Univ</t>
  </si>
  <si>
    <t>BD002550</t>
  </si>
  <si>
    <t>Ivanovo State Univ</t>
  </si>
  <si>
    <t>BD002551</t>
  </si>
  <si>
    <t>Ivanovo State Univ Chem &amp; Technol</t>
  </si>
  <si>
    <t>Ivanovo State Univ Chem Technol</t>
  </si>
  <si>
    <t>BD002552</t>
  </si>
  <si>
    <t>Iwatani Corp</t>
  </si>
  <si>
    <t>BD002553</t>
  </si>
  <si>
    <t>Iwate Biotechnol Res Ctr</t>
  </si>
  <si>
    <t>BD002554</t>
  </si>
  <si>
    <t>IZES gGmbH</t>
  </si>
  <si>
    <t>BD002555</t>
  </si>
  <si>
    <t>Izmir Katip Celebi Univ</t>
  </si>
  <si>
    <t>BD002556</t>
  </si>
  <si>
    <t>Izumi Sohken Engn Co Ltd</t>
  </si>
  <si>
    <t>BD002557</t>
  </si>
  <si>
    <t>JJ Coll Arts</t>
  </si>
  <si>
    <t>BD002558</t>
  </si>
  <si>
    <t>JA Solar</t>
  </si>
  <si>
    <t>BD002559</t>
  </si>
  <si>
    <t>Jagannath Univ</t>
  </si>
  <si>
    <t>BD002560</t>
  </si>
  <si>
    <t>JCDAV Coll</t>
  </si>
  <si>
    <t>BD002561</t>
  </si>
  <si>
    <t>Jaguar Land Rover</t>
  </si>
  <si>
    <t>BD002562</t>
  </si>
  <si>
    <t>Jahwa Elect Co Ltd</t>
  </si>
  <si>
    <t>BD002563</t>
  </si>
  <si>
    <t>Jain Univ</t>
  </si>
  <si>
    <t>BD002564</t>
  </si>
  <si>
    <t>JEC Grp</t>
  </si>
  <si>
    <t>JEC Grp Coll</t>
  </si>
  <si>
    <t>BD002565</t>
  </si>
  <si>
    <t>Jalpaiguri Govt Engn Coll</t>
  </si>
  <si>
    <t>BD002566</t>
  </si>
  <si>
    <t>Jan Dlugosh Univ</t>
  </si>
  <si>
    <t>BD002567</t>
  </si>
  <si>
    <t>Kochanowski Univ</t>
  </si>
  <si>
    <t>BD002568</t>
  </si>
  <si>
    <t>Jan Kochanowski Univ Humanities &amp; Sci</t>
  </si>
  <si>
    <t>BD002569</t>
  </si>
  <si>
    <t>Jansons Inst Technol</t>
  </si>
  <si>
    <t>BD002570</t>
  </si>
  <si>
    <t>Natl Space Dev Agcy</t>
  </si>
  <si>
    <t>BD002571</t>
  </si>
  <si>
    <t>JAMSTEC</t>
  </si>
  <si>
    <t>Japan Agcy</t>
  </si>
  <si>
    <t>Japan Agcy Marine $</t>
  </si>
  <si>
    <t>BD002572</t>
  </si>
  <si>
    <t>Japan Aviat Elect $</t>
  </si>
  <si>
    <t>BD002573</t>
  </si>
  <si>
    <t>JCAC</t>
  </si>
  <si>
    <t>BD002574</t>
  </si>
  <si>
    <t>Japan Collect Microorganisms</t>
  </si>
  <si>
    <t>BD002575</t>
  </si>
  <si>
    <t>JGC Corp</t>
  </si>
  <si>
    <t>BD002576</t>
  </si>
  <si>
    <t>Japan Int Cooperat Agcy</t>
  </si>
  <si>
    <t>BD002577</t>
  </si>
  <si>
    <t>Japan Int Res</t>
  </si>
  <si>
    <t>Japan Int Res Ctr Agr Sci</t>
  </si>
  <si>
    <t>JIRCAS</t>
  </si>
  <si>
    <t>BD002578</t>
  </si>
  <si>
    <t>Japan Sci &amp; Technol Agcy JST PRESTO</t>
  </si>
  <si>
    <t>BD002579</t>
  </si>
  <si>
    <t>Japan Sea Natl Fisheries Res Inst</t>
  </si>
  <si>
    <t>BD002580</t>
  </si>
  <si>
    <t>Japan Superconductor Technol Inc</t>
  </si>
  <si>
    <t>Japan Superconductor Technol $</t>
  </si>
  <si>
    <t>BD002581</t>
  </si>
  <si>
    <t>Japan Technol Res Assoc Artificial Photosynthet C</t>
  </si>
  <si>
    <t>BD002582</t>
  </si>
  <si>
    <t>Japan Weather Assoc</t>
  </si>
  <si>
    <t>BD002583</t>
  </si>
  <si>
    <t>Japanese Red Cross</t>
  </si>
  <si>
    <t>BD002584</t>
  </si>
  <si>
    <t>Translat Brain Med JARA Brain</t>
  </si>
  <si>
    <t>BD002585</t>
  </si>
  <si>
    <t>Jawaharlal Nehru Krishi Viswavidyalaya</t>
  </si>
  <si>
    <t>BD002586</t>
  </si>
  <si>
    <t>JNT Univ Hyderabad</t>
  </si>
  <si>
    <t>JNTUH</t>
  </si>
  <si>
    <t>BD002587</t>
  </si>
  <si>
    <t>Jaypee Univ Informat Technol</t>
  </si>
  <si>
    <t>BD002588</t>
  </si>
  <si>
    <t>Jazan Univ</t>
  </si>
  <si>
    <t>BD002589</t>
  </si>
  <si>
    <t>JDH Consulting</t>
  </si>
  <si>
    <t>BD002590</t>
  </si>
  <si>
    <t>Jenderal Soedirman Univ</t>
  </si>
  <si>
    <t>BD002591</t>
  </si>
  <si>
    <t>JENTEK Sensors Inc</t>
  </si>
  <si>
    <t>BD002592</t>
  </si>
  <si>
    <t>JEOL RESONANCE Inc</t>
  </si>
  <si>
    <t>BD002593</t>
  </si>
  <si>
    <t>JEOL USA Inc</t>
  </si>
  <si>
    <t>BD002594</t>
  </si>
  <si>
    <t>Jersey Shore Univ</t>
  </si>
  <si>
    <t>BD002595</t>
  </si>
  <si>
    <t>Jessore Univ Sci &amp; Technol</t>
  </si>
  <si>
    <t>BD002596</t>
  </si>
  <si>
    <t>Jiangnan Graphene</t>
  </si>
  <si>
    <t>Jiangnan Graphene Res Inst</t>
  </si>
  <si>
    <t>BD002597</t>
  </si>
  <si>
    <t>Jiangsu GCL Silicon Mat Technol Dev Co Ltd</t>
  </si>
  <si>
    <t>BD002598</t>
  </si>
  <si>
    <t>Jiangsu Univ Technol</t>
  </si>
  <si>
    <t>BD002599</t>
  </si>
  <si>
    <t>800 Dong Chuan Rd</t>
  </si>
  <si>
    <t>BD002600</t>
  </si>
  <si>
    <t>Jicamarca Radio Observ</t>
  </si>
  <si>
    <t>Radio Observ Jicamarca</t>
  </si>
  <si>
    <t>BD002601</t>
  </si>
  <si>
    <t>Jilin Jianzhu Univ</t>
  </si>
  <si>
    <t>BD002602</t>
  </si>
  <si>
    <t>Jimma Univ</t>
  </si>
  <si>
    <t>BD002603</t>
  </si>
  <si>
    <t>JinkoSolar</t>
  </si>
  <si>
    <t>BD002604</t>
  </si>
  <si>
    <t>Jinling Inst Technol</t>
  </si>
  <si>
    <t>BD002605</t>
  </si>
  <si>
    <t>Joanneum Res Forsch</t>
  </si>
  <si>
    <t>JOANNEUM RES Forsch Gesell mbH</t>
  </si>
  <si>
    <t>Joanneum Res Mat</t>
  </si>
  <si>
    <t>BD002606</t>
  </si>
  <si>
    <t>Nuffield Radio Astron Observ Labs</t>
  </si>
  <si>
    <t>BD002607</t>
  </si>
  <si>
    <t>Johann Heinrich von $</t>
  </si>
  <si>
    <t>BD002608</t>
  </si>
  <si>
    <t>Johannes Gutenberg Univers Mainz</t>
  </si>
  <si>
    <t>BD002609</t>
  </si>
  <si>
    <t>John Innes Inst</t>
  </si>
  <si>
    <t>BD002610</t>
  </si>
  <si>
    <t>Johnson &amp; Johnson</t>
  </si>
  <si>
    <t>Johnson &amp; Johnson Consumer &amp; Personal Prod Worldw</t>
  </si>
  <si>
    <t>Johnson &amp; Johnson Skin Res Ctr</t>
  </si>
  <si>
    <t>BD002611</t>
  </si>
  <si>
    <t>Johnson &amp; Johnson Consumer Co Inc</t>
  </si>
  <si>
    <t>BD002612</t>
  </si>
  <si>
    <t>Joint Astron Ctr</t>
  </si>
  <si>
    <t>BD002613</t>
  </si>
  <si>
    <t>Joint Ctr Artificial Photosynth</t>
  </si>
  <si>
    <t>Joint Ctr Artificial Photosynthesis</t>
  </si>
  <si>
    <t>BD002614</t>
  </si>
  <si>
    <t>Joint Ctr Energy Storage Res</t>
  </si>
  <si>
    <t>BD002615</t>
  </si>
  <si>
    <t>Joint Ctr Global</t>
  </si>
  <si>
    <t>Joint Ctr Global Change Studies</t>
  </si>
  <si>
    <t>BD002616</t>
  </si>
  <si>
    <t>Joint Ctr Particle</t>
  </si>
  <si>
    <t>BD002617</t>
  </si>
  <si>
    <t>JET EFDA</t>
  </si>
  <si>
    <t>BD002618</t>
  </si>
  <si>
    <t>Joint Inst Lab Astrophys</t>
  </si>
  <si>
    <t>BD002619</t>
  </si>
  <si>
    <t>Joint Inst Nucl Astrophys</t>
  </si>
  <si>
    <t>BD002620</t>
  </si>
  <si>
    <t>JINR</t>
  </si>
  <si>
    <t>Joint Inst Nucl</t>
  </si>
  <si>
    <t>Joint Inst Nucl Res</t>
  </si>
  <si>
    <t>BD002621</t>
  </si>
  <si>
    <t>Joint Inst Study Atmosphere &amp; Ocean</t>
  </si>
  <si>
    <t>BD002622</t>
  </si>
  <si>
    <t>Joint Inst</t>
  </si>
  <si>
    <t>Joint Inst VLBI</t>
  </si>
  <si>
    <t>Joint Inst VLBI Europe</t>
  </si>
  <si>
    <t>BD002623</t>
  </si>
  <si>
    <t>Joint Nat Conservat Comm</t>
  </si>
  <si>
    <t>BD002624</t>
  </si>
  <si>
    <t>EC Joint Res Ctr</t>
  </si>
  <si>
    <t>JRC</t>
  </si>
  <si>
    <t>BD002625</t>
  </si>
  <si>
    <t>Jomo Kenyatta Univ</t>
  </si>
  <si>
    <t>Jomo Kenyatta Univ Agr &amp; Technol</t>
  </si>
  <si>
    <t>BD002626</t>
  </si>
  <si>
    <t>JJ Strossmayer Univ Osijek</t>
  </si>
  <si>
    <t>Univ JJ Strossmayer</t>
  </si>
  <si>
    <t>BD002627</t>
  </si>
  <si>
    <t>Jozef Stefan</t>
  </si>
  <si>
    <t>Jozef Stefan Int Postgrad Sch</t>
  </si>
  <si>
    <t>BD002628</t>
  </si>
  <si>
    <t>JTEKT Corp</t>
  </si>
  <si>
    <t>BD002629</t>
  </si>
  <si>
    <t>Jubail Ind Coll</t>
  </si>
  <si>
    <t>BD002630</t>
  </si>
  <si>
    <t>Jubail Univ Coll</t>
  </si>
  <si>
    <t>BD002631</t>
  </si>
  <si>
    <t>Judea Reg Res &amp; Dev Ctr</t>
  </si>
  <si>
    <t>BD002632</t>
  </si>
  <si>
    <t>Julich Aachen Res</t>
  </si>
  <si>
    <t>Julich Aachen Res Alliance</t>
  </si>
  <si>
    <t>BD002633</t>
  </si>
  <si>
    <t>Univ Jundi Shapor</t>
  </si>
  <si>
    <t>BD002634</t>
  </si>
  <si>
    <t>Jungwon Univ</t>
  </si>
  <si>
    <t>BD002635</t>
  </si>
  <si>
    <t>KK Wagh</t>
  </si>
  <si>
    <t>BD002636</t>
  </si>
  <si>
    <t>KLN Coll Engn</t>
  </si>
  <si>
    <t>BD002637</t>
  </si>
  <si>
    <t>KS Rangasamy Coll</t>
  </si>
  <si>
    <t>KS Rangasamy Coll Technol</t>
  </si>
  <si>
    <t>KSR Coll Technol</t>
  </si>
  <si>
    <t>KSR Inst Engn &amp; Technol</t>
  </si>
  <si>
    <t>BD002638</t>
  </si>
  <si>
    <t>KACO New Energy Inc</t>
  </si>
  <si>
    <t>BD002639</t>
  </si>
  <si>
    <t>KACST Intel Consortium</t>
  </si>
  <si>
    <t>KACST Intel Consortium Ctr Excellence Nanomfg App</t>
  </si>
  <si>
    <t>BD002640</t>
  </si>
  <si>
    <t>Kadir Has Univ</t>
  </si>
  <si>
    <t>BD002641</t>
  </si>
  <si>
    <t>Kafkas Univ</t>
  </si>
  <si>
    <t>BD002642</t>
  </si>
  <si>
    <t>Kafrelshiekh Univ</t>
  </si>
  <si>
    <t>BD002643</t>
  </si>
  <si>
    <t>Kagoshima Natl Coll Technol</t>
  </si>
  <si>
    <t>BD002644</t>
  </si>
  <si>
    <t>Kagoshima Prefectural</t>
  </si>
  <si>
    <t>Kagoshima Prefectural Inst Agr Dev</t>
  </si>
  <si>
    <t>BD002645</t>
  </si>
  <si>
    <t>Sutcu Imam Univ</t>
  </si>
  <si>
    <t>BD002646</t>
  </si>
  <si>
    <t>Kaiser Permanente</t>
  </si>
  <si>
    <t>BD002647</t>
  </si>
  <si>
    <t>Kalaupapa Natl Hist Pk</t>
  </si>
  <si>
    <t>BD002648</t>
  </si>
  <si>
    <t>Kaliningrad State Tech Univ</t>
  </si>
  <si>
    <t>BD002649</t>
  </si>
  <si>
    <t>Kalmyk State Univ</t>
  </si>
  <si>
    <t>BD002650</t>
  </si>
  <si>
    <t>Kalyani Govt Engn Coll</t>
  </si>
  <si>
    <t>BD002651</t>
  </si>
  <si>
    <t>Kamaraj Coll Engn &amp; Technol</t>
  </si>
  <si>
    <t>BD002652</t>
  </si>
  <si>
    <t>Kanazawa Med</t>
  </si>
  <si>
    <t>Kanazawa Med Univ</t>
  </si>
  <si>
    <t>BD002653</t>
  </si>
  <si>
    <t>KANEKA Belgium NV</t>
  </si>
  <si>
    <t>BD002654</t>
  </si>
  <si>
    <t>Kannur Univ</t>
  </si>
  <si>
    <t>BD002655</t>
  </si>
  <si>
    <t>Kanto Gakuin Univ</t>
  </si>
  <si>
    <t>BD002656</t>
  </si>
  <si>
    <t>Kaplan Med Ctr</t>
  </si>
  <si>
    <t>BD002657</t>
  </si>
  <si>
    <t>Karachi Inst Econ &amp; Technol</t>
  </si>
  <si>
    <t>BD002658</t>
  </si>
  <si>
    <t>Karary Univ</t>
  </si>
  <si>
    <t>BD002659</t>
  </si>
  <si>
    <t>Karl Schwarzschild Observ</t>
  </si>
  <si>
    <t>BD002660</t>
  </si>
  <si>
    <t>Karmaveer Hire</t>
  </si>
  <si>
    <t>Karmaveer Hire Arts</t>
  </si>
  <si>
    <t>Karmaveer Hire Arts Sci Commerce &amp; Educ Coll</t>
  </si>
  <si>
    <t>BD002661</t>
  </si>
  <si>
    <t>Karpagam Coll Engn</t>
  </si>
  <si>
    <t>BD002662</t>
  </si>
  <si>
    <t>Karpagam Inst Technol</t>
  </si>
  <si>
    <t>BD002663</t>
  </si>
  <si>
    <t>Karpagam Univ</t>
  </si>
  <si>
    <t>BD002664</t>
  </si>
  <si>
    <t>Kashan Univ Med Sci</t>
  </si>
  <si>
    <t>BD002665</t>
  </si>
  <si>
    <t>Kashima Space Res Ctr</t>
  </si>
  <si>
    <t>BD002666</t>
  </si>
  <si>
    <t>Kastamonu Univ</t>
  </si>
  <si>
    <t>BD002667</t>
  </si>
  <si>
    <t>Kasturba Med Coll</t>
  </si>
  <si>
    <t>Kasturba Med Coll &amp; Hosp</t>
  </si>
  <si>
    <t>BD002668</t>
  </si>
  <si>
    <t>Kaunas Univ</t>
  </si>
  <si>
    <t>Kaunas Univ Med</t>
  </si>
  <si>
    <t>BD002669</t>
  </si>
  <si>
    <t>Kavli Energy NanoSci Inst</t>
  </si>
  <si>
    <t>Kavli Energy NanoSci Inst Berkeley</t>
  </si>
  <si>
    <t>BD002670</t>
  </si>
  <si>
    <t>Kavli Inst Cosmol</t>
  </si>
  <si>
    <t>Kavli Inst Cosmol Cambridge</t>
  </si>
  <si>
    <t>BD002671</t>
  </si>
  <si>
    <t>Kavli Inst Particle Astrophys &amp; Cosmol</t>
  </si>
  <si>
    <t>Kayli Inst Particle Astrophys &amp; Cosmol</t>
  </si>
  <si>
    <t>BD002672</t>
  </si>
  <si>
    <t>Kavli Inst Theoret Phys</t>
  </si>
  <si>
    <t>BD002673</t>
  </si>
  <si>
    <t>Kawanda Agr Res Inst</t>
  </si>
  <si>
    <t>BD002674</t>
  </si>
  <si>
    <t>Kawasaki Med</t>
  </si>
  <si>
    <t>Kawasaki Med Univ</t>
  </si>
  <si>
    <t>BD002675</t>
  </si>
  <si>
    <t>Kayser Threde GmbH</t>
  </si>
  <si>
    <t>BD002676</t>
  </si>
  <si>
    <t>Kazakh British Tech Univ</t>
  </si>
  <si>
    <t>BD002677</t>
  </si>
  <si>
    <t>Kazakh Acad Sci</t>
  </si>
  <si>
    <t>BD002678</t>
  </si>
  <si>
    <t>Kazan Natl Res Technol Univ</t>
  </si>
  <si>
    <t>BD002679</t>
  </si>
  <si>
    <t>Politech Radomska</t>
  </si>
  <si>
    <t>Tech Univ Radom</t>
  </si>
  <si>
    <t>BD002680</t>
  </si>
  <si>
    <t>Kazimieiz Wielki Univ</t>
  </si>
  <si>
    <t>BD002681</t>
  </si>
  <si>
    <t>Kearney &amp; Associates</t>
  </si>
  <si>
    <t>BD002682</t>
  </si>
  <si>
    <t>Kebbi State Univ Sci &amp; Technol</t>
  </si>
  <si>
    <t>BD002683</t>
  </si>
  <si>
    <t>KGK PG Coll</t>
  </si>
  <si>
    <t>BD002684</t>
  </si>
  <si>
    <t>KEK Theory Ctr</t>
  </si>
  <si>
    <t>BD002685</t>
  </si>
  <si>
    <t>Kelappaji Coll Agr</t>
  </si>
  <si>
    <t>BD002686</t>
  </si>
  <si>
    <t>Keldysh Inst Appl Math</t>
  </si>
  <si>
    <t>MV Keldysh Appl Math Inst</t>
  </si>
  <si>
    <t>BD002687</t>
  </si>
  <si>
    <t>Kemerovo State Univ</t>
  </si>
  <si>
    <t>BD002688</t>
  </si>
  <si>
    <t>Kennesaw State Univ</t>
  </si>
  <si>
    <t>BD002689</t>
  </si>
  <si>
    <t>Kenneth Pye Associates Ltd</t>
  </si>
  <si>
    <t>BD002690</t>
  </si>
  <si>
    <t>Kent Hosp</t>
  </si>
  <si>
    <t>BD002691</t>
  </si>
  <si>
    <t>Kenya Polytech Univ Coll</t>
  </si>
  <si>
    <t>BD002692</t>
  </si>
  <si>
    <t>Kenya Wildlife Serv</t>
  </si>
  <si>
    <t>BD002693</t>
  </si>
  <si>
    <t>Kerala State Council Sci Technol &amp; Environm</t>
  </si>
  <si>
    <t>State Council Sci Technol &amp; Environm</t>
  </si>
  <si>
    <t>BD002694</t>
  </si>
  <si>
    <t>Kerckhoff Heart</t>
  </si>
  <si>
    <t>Kerckhoff Heart Ctr</t>
  </si>
  <si>
    <t>BD002695</t>
  </si>
  <si>
    <t>Kerman Univ Med Sci</t>
  </si>
  <si>
    <t>BD002696</t>
  </si>
  <si>
    <t>Kermanshah Univ Med Sci</t>
  </si>
  <si>
    <t>BD002697</t>
  </si>
  <si>
    <t>Kernfys Versneller Inst</t>
  </si>
  <si>
    <t>BD002698</t>
  </si>
  <si>
    <t>Key Lab Hlth Monitoring &amp; Control Large Struct</t>
  </si>
  <si>
    <t>BD002699</t>
  </si>
  <si>
    <t>Key Lab Adv Mat &amp; Applicat Batteries Zhejiang Pro</t>
  </si>
  <si>
    <t>BD002700</t>
  </si>
  <si>
    <t>Key Lab Adv Mat Yunnan Prov</t>
  </si>
  <si>
    <t>BD002701</t>
  </si>
  <si>
    <t>Key Lab Funct Inorgan Mat Chem Anhui Prov</t>
  </si>
  <si>
    <t>BD002702</t>
  </si>
  <si>
    <t>Key Lab Photovolta Mat Henan Prov</t>
  </si>
  <si>
    <t>BD002703</t>
  </si>
  <si>
    <t>KFKI RMKI</t>
  </si>
  <si>
    <t>BD002704</t>
  </si>
  <si>
    <t>Khaje Nasir</t>
  </si>
  <si>
    <t>Khajeh Nasir Toosi Univ Technol</t>
  </si>
  <si>
    <t>BD002705</t>
  </si>
  <si>
    <t>Khalifa Univ</t>
  </si>
  <si>
    <t>BD002706</t>
  </si>
  <si>
    <t>Khalsa Coll</t>
  </si>
  <si>
    <t>BD002707</t>
  </si>
  <si>
    <t>Khalsa Coll Vet &amp; Anim Sci</t>
  </si>
  <si>
    <t>BD002708</t>
  </si>
  <si>
    <t>Kharazmi Univ</t>
  </si>
  <si>
    <t>BD002709</t>
  </si>
  <si>
    <t>Kharkov AM Gorkii State Univ</t>
  </si>
  <si>
    <t>BD002710</t>
  </si>
  <si>
    <t>Kharkov Inst Phys</t>
  </si>
  <si>
    <t>Kharkov Inst Phys &amp; Technol</t>
  </si>
  <si>
    <t>Kharkov Phys &amp; Technol Inst</t>
  </si>
  <si>
    <t>BD002711</t>
  </si>
  <si>
    <t>Khristianovich Inst Theoret</t>
  </si>
  <si>
    <t>Khristianovich Inst Theoret &amp; Appl Mech SB RAS</t>
  </si>
  <si>
    <t>BD002712</t>
  </si>
  <si>
    <t>Khrunichev State Res &amp; Prod Space Ctr</t>
  </si>
  <si>
    <t>BD002713</t>
  </si>
  <si>
    <t>Kiel Inst World Econ</t>
  </si>
  <si>
    <t>BD002714</t>
  </si>
  <si>
    <t>Kielce Univ Technol</t>
  </si>
  <si>
    <t>BD002715</t>
  </si>
  <si>
    <t>Kiepenheuer Inst Solar Phys</t>
  </si>
  <si>
    <t>Kiepenheuer Inst Sonnenphys</t>
  </si>
  <si>
    <t>BD002716</t>
  </si>
  <si>
    <t>KIET</t>
  </si>
  <si>
    <t>BD002717</t>
  </si>
  <si>
    <t>Kiev Inst Nucl Res</t>
  </si>
  <si>
    <t>BD002718</t>
  </si>
  <si>
    <t>Kilis 7 Aralik Univ</t>
  </si>
  <si>
    <t>BD002719</t>
  </si>
  <si>
    <t>Kim II Sung Univ</t>
  </si>
  <si>
    <t>Kim Il Sung Univ</t>
  </si>
  <si>
    <t>BD002720</t>
  </si>
  <si>
    <t>Kimura OyoKogei Inc</t>
  </si>
  <si>
    <t>BD002721</t>
  </si>
  <si>
    <t>Kinet Concepts Inc</t>
  </si>
  <si>
    <t>BD002722</t>
  </si>
  <si>
    <t>KAPSARC</t>
  </si>
  <si>
    <t>BD002723</t>
  </si>
  <si>
    <t>King Fahd Univ</t>
  </si>
  <si>
    <t>King Fand Univ</t>
  </si>
  <si>
    <t>King Fand Univ Petr &amp; Minerals</t>
  </si>
  <si>
    <t>BD002724</t>
  </si>
  <si>
    <t>King Faisal Specialist Hosp &amp; Res Ctr</t>
  </si>
  <si>
    <t>BD002725</t>
  </si>
  <si>
    <t>Kings Coll Hosp</t>
  </si>
  <si>
    <t>Kings Coll Hosp London</t>
  </si>
  <si>
    <t>BD002726</t>
  </si>
  <si>
    <t>Kings Coll</t>
  </si>
  <si>
    <t>BD002727</t>
  </si>
  <si>
    <t>Kings Pk</t>
  </si>
  <si>
    <t>BD002728</t>
  </si>
  <si>
    <t>Kings Pk &amp; Bot Gardens</t>
  </si>
  <si>
    <t>BD002729</t>
  </si>
  <si>
    <t>Univ Kingston</t>
  </si>
  <si>
    <t>BD002730</t>
  </si>
  <si>
    <t>KISCO</t>
  </si>
  <si>
    <t>BD002731</t>
  </si>
  <si>
    <t>Kitano Seiki Co Ltd</t>
  </si>
  <si>
    <t>BD002732</t>
  </si>
  <si>
    <t>Kitt Peak Natl Observ</t>
  </si>
  <si>
    <t>BD002733</t>
  </si>
  <si>
    <t>Kiwa NV</t>
  </si>
  <si>
    <t>BD002734</t>
  </si>
  <si>
    <t>KJC Operating Co</t>
  </si>
  <si>
    <t>BD002735</t>
  </si>
  <si>
    <t>Kjeller Vindteknikk</t>
  </si>
  <si>
    <t>Kjeller Vindteknikk AS</t>
  </si>
  <si>
    <t>BD002736</t>
  </si>
  <si>
    <t>KL Univ</t>
  </si>
  <si>
    <t>BD002737</t>
  </si>
  <si>
    <t>Klaipeda Univ</t>
  </si>
  <si>
    <t>BD002738</t>
  </si>
  <si>
    <t>Klein Buendel Inc</t>
  </si>
  <si>
    <t>BD002739</t>
  </si>
  <si>
    <t>Zent Klinikum Augsburg</t>
  </si>
  <si>
    <t>BD002740</t>
  </si>
  <si>
    <t>Klinikum Coburg</t>
  </si>
  <si>
    <t>BD002741</t>
  </si>
  <si>
    <t>Klinikum Wels Grieskirchen</t>
  </si>
  <si>
    <t>BD002742</t>
  </si>
  <si>
    <t>KLTE ATOMKI</t>
  </si>
  <si>
    <t>BD002743</t>
  </si>
  <si>
    <t>Knowledge Ctr</t>
  </si>
  <si>
    <t>Knowledge Ctr WMC</t>
  </si>
  <si>
    <t>BD002744</t>
  </si>
  <si>
    <t>Knowledge Inst Technol</t>
  </si>
  <si>
    <t>BD002745</t>
  </si>
  <si>
    <t>Koa Gas Nihon Co Ltd</t>
  </si>
  <si>
    <t>BD002746</t>
  </si>
  <si>
    <t>Kochi Hlth Sci Ctr</t>
  </si>
  <si>
    <t>BD002747</t>
  </si>
  <si>
    <t>Kogi State Univ Campus</t>
  </si>
  <si>
    <t>BD002748</t>
  </si>
  <si>
    <t>Kohat Univ Sci &amp; Technol</t>
  </si>
  <si>
    <t>BD002749</t>
  </si>
  <si>
    <t>Kokand State Pedag Inst</t>
  </si>
  <si>
    <t>BD002750</t>
  </si>
  <si>
    <t>Kolon Global Corp</t>
  </si>
  <si>
    <t>BD002751</t>
  </si>
  <si>
    <t>Komazawa Univ</t>
  </si>
  <si>
    <t>BD002752</t>
  </si>
  <si>
    <t>KONCAR</t>
  </si>
  <si>
    <t>BD002753</t>
  </si>
  <si>
    <t>Koncar Elect</t>
  </si>
  <si>
    <t>Koncar Elect Engn</t>
  </si>
  <si>
    <t>Koncar Elect Engn Inst</t>
  </si>
  <si>
    <t>BD002754</t>
  </si>
  <si>
    <t>Kongu Engn Coll</t>
  </si>
  <si>
    <t>BD002755</t>
  </si>
  <si>
    <t>KNMI</t>
  </si>
  <si>
    <t>BD002756</t>
  </si>
  <si>
    <t>Konyang Univ</t>
  </si>
  <si>
    <t>BD002757</t>
  </si>
  <si>
    <t>Kore Univ Enna</t>
  </si>
  <si>
    <t>Univ Enna Kore</t>
  </si>
  <si>
    <t>BD002758</t>
  </si>
  <si>
    <t>KANC</t>
  </si>
  <si>
    <t>Korea Adv Nano Fab Ctr KANC</t>
  </si>
  <si>
    <t>Korea Adv Nanofab</t>
  </si>
  <si>
    <t>Korea Adv Nanofab Ctr</t>
  </si>
  <si>
    <t>BD002759</t>
  </si>
  <si>
    <t>Korea Aerosp Ind</t>
  </si>
  <si>
    <t>Korea Aerosp Ind Ltd</t>
  </si>
  <si>
    <t>BD002760</t>
  </si>
  <si>
    <t>Korea Astron &amp;</t>
  </si>
  <si>
    <t>Korea Astron &amp; Space Sci Inst</t>
  </si>
  <si>
    <t>Korea Astron &amp; Space Sci Inst KASI</t>
  </si>
  <si>
    <t>Korean Astron &amp;</t>
  </si>
  <si>
    <t>Korean Astron &amp; Space Sci Inst</t>
  </si>
  <si>
    <t>BD002761</t>
  </si>
  <si>
    <t>Korea Astron Observ</t>
  </si>
  <si>
    <t>BD002762</t>
  </si>
  <si>
    <t>Korea Atom Energy</t>
  </si>
  <si>
    <t>Korea Atom Energy Res Inst KAERI</t>
  </si>
  <si>
    <t>BD002763</t>
  </si>
  <si>
    <t>Korea Canc Ctr Hosp</t>
  </si>
  <si>
    <t>BD002764</t>
  </si>
  <si>
    <t>Korea Ctr Dis Control &amp; Prevent</t>
  </si>
  <si>
    <t>BD002765</t>
  </si>
  <si>
    <t>Korea Conform Labs</t>
  </si>
  <si>
    <t>BD002766</t>
  </si>
  <si>
    <t>Korea Dist Heating Corp</t>
  </si>
  <si>
    <t>BD002767</t>
  </si>
  <si>
    <t>Korea Elect Power</t>
  </si>
  <si>
    <t>BD002768</t>
  </si>
  <si>
    <t>Korea Elect Engn &amp; Sci Res Inst</t>
  </si>
  <si>
    <t>Elect Engn &amp; Sci Res Inst</t>
  </si>
  <si>
    <t>BD002769</t>
  </si>
  <si>
    <t>KEEI</t>
  </si>
  <si>
    <t>BD002770</t>
  </si>
  <si>
    <t>Korea Ind Complex Corp</t>
  </si>
  <si>
    <t>BD002771</t>
  </si>
  <si>
    <t>Korea Inst Adv Study</t>
  </si>
  <si>
    <t>BD002772</t>
  </si>
  <si>
    <t>Korea Inst Atmospher Predict Syst</t>
  </si>
  <si>
    <t>BD002773</t>
  </si>
  <si>
    <t>Korea Inst Civil</t>
  </si>
  <si>
    <t>Korea Inst Civil Engn &amp; Bldg Technol</t>
  </si>
  <si>
    <t>Korea Inst Civil Engn &amp; Bldg Technol KICT</t>
  </si>
  <si>
    <t>BD002774</t>
  </si>
  <si>
    <t>Korea Inst Construct Technol</t>
  </si>
  <si>
    <t>BD002775</t>
  </si>
  <si>
    <t>Korea Inst Ocean</t>
  </si>
  <si>
    <t>Korea Inst Ocean Sci &amp; Technol</t>
  </si>
  <si>
    <t>KIOST</t>
  </si>
  <si>
    <t>BD002776</t>
  </si>
  <si>
    <t>Korea Inst Radiol &amp; Med Sci</t>
  </si>
  <si>
    <t>BD002777</t>
  </si>
  <si>
    <t>Korea Maritime</t>
  </si>
  <si>
    <t>Korea Maritime &amp; Ocean Univ</t>
  </si>
  <si>
    <t>BD002778</t>
  </si>
  <si>
    <t>Oblige Plast Surg Clin</t>
  </si>
  <si>
    <t>BD002779</t>
  </si>
  <si>
    <t>Korea Meteorol</t>
  </si>
  <si>
    <t>Korea Meteorol Adm</t>
  </si>
  <si>
    <t>Korea Meteorol Agcy</t>
  </si>
  <si>
    <t>BD002780</t>
  </si>
  <si>
    <t>KORDI</t>
  </si>
  <si>
    <t>BD002781</t>
  </si>
  <si>
    <t>Korea Photon Technol &amp; Inst</t>
  </si>
  <si>
    <t>BD002782</t>
  </si>
  <si>
    <t>Korea Polar Res</t>
  </si>
  <si>
    <t>Korea Polar Res Inst</t>
  </si>
  <si>
    <t>BD002783</t>
  </si>
  <si>
    <t>Korea Power Engn</t>
  </si>
  <si>
    <t>BD002784</t>
  </si>
  <si>
    <t>Korea Powertrain Co Ltd</t>
  </si>
  <si>
    <t>BD002785</t>
  </si>
  <si>
    <t>KRISO</t>
  </si>
  <si>
    <t>Korea Res Inst Ships &amp; Ocean Engn</t>
  </si>
  <si>
    <t>BD002786</t>
  </si>
  <si>
    <t>Korea Testing Certificat</t>
  </si>
  <si>
    <t>BD002787</t>
  </si>
  <si>
    <t>Korea Testing Lab</t>
  </si>
  <si>
    <t>Korea Univ Sci &amp; Technol</t>
  </si>
  <si>
    <t>BD002788</t>
  </si>
  <si>
    <t>Korea Univ Technol</t>
  </si>
  <si>
    <t>Korea Univ Technol &amp; Educ KOREATECH</t>
  </si>
  <si>
    <t>BD002789</t>
  </si>
  <si>
    <t>Korea Water Resources</t>
  </si>
  <si>
    <t>Korea Water Resources Corp</t>
  </si>
  <si>
    <t>BD002790</t>
  </si>
  <si>
    <t>Korean Intellectual Property Off</t>
  </si>
  <si>
    <t>BD002791</t>
  </si>
  <si>
    <t>Korean Register</t>
  </si>
  <si>
    <t>Korean Register Shipping</t>
  </si>
  <si>
    <t>BD002792</t>
  </si>
  <si>
    <t>Kose Co</t>
  </si>
  <si>
    <t>BD002793</t>
  </si>
  <si>
    <t>Kosin Univ</t>
  </si>
  <si>
    <t>BD002794</t>
  </si>
  <si>
    <t>Politech Koszalinska</t>
  </si>
  <si>
    <t>BD002795</t>
  </si>
  <si>
    <t>Koya Univ</t>
  </si>
  <si>
    <t>BD002796</t>
  </si>
  <si>
    <t>KPR Inst</t>
  </si>
  <si>
    <t>BD002797</t>
  </si>
  <si>
    <t>Kratzig &amp; Partner</t>
  </si>
  <si>
    <t>BD002798</t>
  </si>
  <si>
    <t>Krishna Univ</t>
  </si>
  <si>
    <t>BD002799</t>
  </si>
  <si>
    <t>KTH Royal Inst</t>
  </si>
  <si>
    <t>KTH Royal Inst Tech</t>
  </si>
  <si>
    <t>Kungliga Tekniska</t>
  </si>
  <si>
    <t>BD002800</t>
  </si>
  <si>
    <t>Ctr Math Plasma Astrophys</t>
  </si>
  <si>
    <t>Ctr Plasma</t>
  </si>
  <si>
    <t>Ctr Plasma Astrofys</t>
  </si>
  <si>
    <t>Ctr Plasma Astrophys</t>
  </si>
  <si>
    <t>BD002801</t>
  </si>
  <si>
    <t>Kumamoto Inst Photoelectro</t>
  </si>
  <si>
    <t>Kumamoto Inst Photoelectro Organ PHOENICS</t>
  </si>
  <si>
    <t>BD002802</t>
  </si>
  <si>
    <t>Kumasi Polytech</t>
  </si>
  <si>
    <t>BD002803</t>
  </si>
  <si>
    <t>Kumaun Univ</t>
  </si>
  <si>
    <t>BD002804</t>
  </si>
  <si>
    <t>Kurdistan Univ Med Sci</t>
  </si>
  <si>
    <t>BD002805</t>
  </si>
  <si>
    <t>Dumlupinar Univ</t>
  </si>
  <si>
    <t>BD002806</t>
  </si>
  <si>
    <t>Kutztown State Univ</t>
  </si>
  <si>
    <t>BD002807</t>
  </si>
  <si>
    <t>KNUST</t>
  </si>
  <si>
    <t>BD002808</t>
  </si>
  <si>
    <t>Kwandong Univ</t>
  </si>
  <si>
    <t>BD002809</t>
  </si>
  <si>
    <t>Kwara State Univ</t>
  </si>
  <si>
    <t>BD002810</t>
  </si>
  <si>
    <t>K Water</t>
  </si>
  <si>
    <t>K Water Inst</t>
  </si>
  <si>
    <t>BD002811</t>
  </si>
  <si>
    <t>Kiwa Water Res</t>
  </si>
  <si>
    <t>BD002812</t>
  </si>
  <si>
    <t>Kyoritsu Womens Univ</t>
  </si>
  <si>
    <t>BD002813</t>
  </si>
  <si>
    <t>Kyoto Womens Univ</t>
  </si>
  <si>
    <t>BD002814</t>
  </si>
  <si>
    <t>Kyrgyz Acad Sci</t>
  </si>
  <si>
    <t>BD002815</t>
  </si>
  <si>
    <t>Kyushu Dent Coll</t>
  </si>
  <si>
    <t>BD002816</t>
  </si>
  <si>
    <t>Kyushu Kyoritsu Univ</t>
  </si>
  <si>
    <t>BD002817</t>
  </si>
  <si>
    <t>CASLEO</t>
  </si>
  <si>
    <t>BD002818</t>
  </si>
  <si>
    <t>Hyderabad Eye Res Fdn</t>
  </si>
  <si>
    <t>LV Prasad Eye Inst</t>
  </si>
  <si>
    <t>BD002819</t>
  </si>
  <si>
    <t>Ile de France Photovolta Inst</t>
  </si>
  <si>
    <t>BD002820</t>
  </si>
  <si>
    <t>L3 Commun EER Syst Inc</t>
  </si>
  <si>
    <t>BD002821</t>
  </si>
  <si>
    <t>Observ Astron La Plata</t>
  </si>
  <si>
    <t>BD002822</t>
  </si>
  <si>
    <t>Museo La Plata</t>
  </si>
  <si>
    <t>BD002823</t>
  </si>
  <si>
    <t>La Roche Posay</t>
  </si>
  <si>
    <t>BD002824</t>
  </si>
  <si>
    <t>La Roche Posay Pharmaceut Labs</t>
  </si>
  <si>
    <t>BD002825</t>
  </si>
  <si>
    <t>Lab Aerodynam Hydrodynam &amp; Energet</t>
  </si>
  <si>
    <t>BD002826</t>
  </si>
  <si>
    <t>LABEX CORAIL</t>
  </si>
  <si>
    <t>BD002827</t>
  </si>
  <si>
    <t>LBMS EA4325</t>
  </si>
  <si>
    <t>BD002828</t>
  </si>
  <si>
    <t>Lab Phys Plasmas</t>
  </si>
  <si>
    <t>BD002829</t>
  </si>
  <si>
    <t>LNE</t>
  </si>
  <si>
    <t>BD002830</t>
  </si>
  <si>
    <t>Lab Nazl Gran</t>
  </si>
  <si>
    <t>Lab Nazl Gran Sasso</t>
  </si>
  <si>
    <t>BD002831</t>
  </si>
  <si>
    <t>LNEC</t>
  </si>
  <si>
    <t>BD002832</t>
  </si>
  <si>
    <t>Lab Nacl Luz</t>
  </si>
  <si>
    <t>Lab Nacl Luz Sincrotron</t>
  </si>
  <si>
    <t>BD002833</t>
  </si>
  <si>
    <t>Atmospher &amp; Space Phys Lab</t>
  </si>
  <si>
    <t>BD002834</t>
  </si>
  <si>
    <t>Lab Nanostruct Solar Cells LaNaSC</t>
  </si>
  <si>
    <t>BD002835</t>
  </si>
  <si>
    <t>CASPE INSTM</t>
  </si>
  <si>
    <t>BD002836</t>
  </si>
  <si>
    <t>Lab Ecoulements Geophys &amp; Ind</t>
  </si>
  <si>
    <t>BD002837</t>
  </si>
  <si>
    <t>Lab Glaciol &amp; Geophys Environm</t>
  </si>
  <si>
    <t>BD002838</t>
  </si>
  <si>
    <t>Lab Instrumentacao</t>
  </si>
  <si>
    <t>Lab Instrumentacao &amp; Fis Expt Particulas</t>
  </si>
  <si>
    <t>Lab Instrumentacao &amp; Fis Expt Particulas LIP</t>
  </si>
  <si>
    <t>BD002839</t>
  </si>
  <si>
    <t>Key Lab Mat Energy Convers &amp; Storage Shanxi Prov</t>
  </si>
  <si>
    <t>BD002840</t>
  </si>
  <si>
    <t>Key Lab Microopt &amp; Photon Technol Heilongjiang Pr</t>
  </si>
  <si>
    <t>BD002841</t>
  </si>
  <si>
    <t>Lab Oceanog Dynam &amp; Climatol</t>
  </si>
  <si>
    <t>BD002842</t>
  </si>
  <si>
    <t>Lab Etud Geophys &amp; Oceanog Spatiale</t>
  </si>
  <si>
    <t>Lab Etud Geophys &amp; Oceanog Spatiales</t>
  </si>
  <si>
    <t>BD002843</t>
  </si>
  <si>
    <t>Lab Etud Transferts Hydrol &amp; Environm</t>
  </si>
  <si>
    <t>BD002844</t>
  </si>
  <si>
    <t>Lab Therm</t>
  </si>
  <si>
    <t>BD002845</t>
  </si>
  <si>
    <t>Lab Phys &amp; Chim Environm</t>
  </si>
  <si>
    <t>Lab Phys &amp; Chim Environm &amp; Espace</t>
  </si>
  <si>
    <t>BD002846</t>
  </si>
  <si>
    <t>Lagos State Univ</t>
  </si>
  <si>
    <t>BD002847</t>
  </si>
  <si>
    <t>Lahey Clin Med Ctr</t>
  </si>
  <si>
    <t>BD002848</t>
  </si>
  <si>
    <t>BD002849</t>
  </si>
  <si>
    <t>Lahore Coll Women Univ</t>
  </si>
  <si>
    <t>BD002850</t>
  </si>
  <si>
    <t>Lahore Univ Management</t>
  </si>
  <si>
    <t>Lahore Univ Management Sci</t>
  </si>
  <si>
    <t>BD002851</t>
  </si>
  <si>
    <t>Lajos Kossuth Univ</t>
  </si>
  <si>
    <t>BD002852</t>
  </si>
  <si>
    <t>Lam Res Corp</t>
  </si>
  <si>
    <t>BD002853</t>
  </si>
  <si>
    <t>Landmark Univ</t>
  </si>
  <si>
    <t>BD002854</t>
  </si>
  <si>
    <t>Landspitali Univ Hosp</t>
  </si>
  <si>
    <t>BD002855</t>
  </si>
  <si>
    <t>Lankenau Inst Med Res</t>
  </si>
  <si>
    <t>BD002856</t>
  </si>
  <si>
    <t>Lapeyronie Univ Hosp</t>
  </si>
  <si>
    <t>BD002857</t>
  </si>
  <si>
    <t>Ctr Univ Larbi Ben Mhidi</t>
  </si>
  <si>
    <t>BD002858</t>
  </si>
  <si>
    <t>Las Campanas Observ</t>
  </si>
  <si>
    <t>Las Cumbres Observ</t>
  </si>
  <si>
    <t>BD002859</t>
  </si>
  <si>
    <t>Global Telescope Network</t>
  </si>
  <si>
    <t>Global Telescope Network Inc</t>
  </si>
  <si>
    <t>Las Cumbres Observ Global Telescope Network</t>
  </si>
  <si>
    <t>BD002860</t>
  </si>
  <si>
    <t>Latvian Inst Organ Synth</t>
  </si>
  <si>
    <t>BD002861</t>
  </si>
  <si>
    <t>Latvia Univ Agr</t>
  </si>
  <si>
    <t>BD002862</t>
  </si>
  <si>
    <t>Laurentian Forestry Ctr</t>
  </si>
  <si>
    <t>BD002863</t>
  </si>
  <si>
    <t>Lavochkin Res &amp; Prod Assoc</t>
  </si>
  <si>
    <t>BD002864</t>
  </si>
  <si>
    <t>CETMEF</t>
  </si>
  <si>
    <t>BD002865</t>
  </si>
  <si>
    <t>Leading Edge Technol Inc</t>
  </si>
  <si>
    <t>BD002866</t>
  </si>
  <si>
    <t>Leeds Community Healthcare NHS Trust</t>
  </si>
  <si>
    <t>BD002867</t>
  </si>
  <si>
    <t>Leeds Teaching Hosp</t>
  </si>
  <si>
    <t>Leeds Teaching Hosp Natl Hlth Serv Trust</t>
  </si>
  <si>
    <t>BD002868</t>
  </si>
  <si>
    <t>Devers Eye Inst</t>
  </si>
  <si>
    <t>BD002869</t>
  </si>
  <si>
    <t>Lehigh Valley Hosp</t>
  </si>
  <si>
    <t>Lehigh Valley Hosp Ctr</t>
  </si>
  <si>
    <t>BD002870</t>
  </si>
  <si>
    <t>Leibniz Ctr Agr</t>
  </si>
  <si>
    <t>BD002871</t>
  </si>
  <si>
    <t>Leibniz Ctr Agr Landscape Res</t>
  </si>
  <si>
    <t>Leibniz Ctr Agr Landscape Res ZALF</t>
  </si>
  <si>
    <t>BD002872</t>
  </si>
  <si>
    <t>Ctr Trop Marine Ecol</t>
  </si>
  <si>
    <t>Ctr Trop Marine Ecol ZMT</t>
  </si>
  <si>
    <t>Leibniz Ctr Trop</t>
  </si>
  <si>
    <t>Leibniz Ctr Trop Marine Ecol ZMT</t>
  </si>
  <si>
    <t>BD002873</t>
  </si>
  <si>
    <t>Grossbeeren Erfurt eV</t>
  </si>
  <si>
    <t>BD002874</t>
  </si>
  <si>
    <t>Leibniz Inst Analyt Wissensch ISAS eV</t>
  </si>
  <si>
    <t>BD002875</t>
  </si>
  <si>
    <t>AIP</t>
  </si>
  <si>
    <t>Astrophys Inst Potsdam</t>
  </si>
  <si>
    <t>Leibniz Inst Astrophys</t>
  </si>
  <si>
    <t>Leibniz Inst Astrophys Potsdam</t>
  </si>
  <si>
    <t>Leibniz Inst Astrophys Potsdam AIP</t>
  </si>
  <si>
    <t>Observ Solare Radioastron</t>
  </si>
  <si>
    <t>Observ Solare Radioastron &amp; Sonnenobserv Einstein</t>
  </si>
  <si>
    <t>BD002876</t>
  </si>
  <si>
    <t>Leibniz Inst Balt</t>
  </si>
  <si>
    <t>Leibniz Inst Balt Sea Res</t>
  </si>
  <si>
    <t>Leibniz Inst Balt Sea Res IOW</t>
  </si>
  <si>
    <t>Leibniz Inst Balt Sea Res Warnemunde</t>
  </si>
  <si>
    <t>Leibniz Inst Baltic</t>
  </si>
  <si>
    <t>BD002877</t>
  </si>
  <si>
    <t>Inst Balt</t>
  </si>
  <si>
    <t>Inst Balt Sea</t>
  </si>
  <si>
    <t>BD002878</t>
  </si>
  <si>
    <t>Univ Rostock LIKAT</t>
  </si>
  <si>
    <t>BD002879</t>
  </si>
  <si>
    <t>Leibniz Inst Crystal Growth IKZ</t>
  </si>
  <si>
    <t>BD002880</t>
  </si>
  <si>
    <t>Leibniz Inst Plasma</t>
  </si>
  <si>
    <t>Leibniz Inst Plasma Sci &amp; Technol INP</t>
  </si>
  <si>
    <t>Leibniz Inst Plasma Sci &amp; Technol INP Greifswald</t>
  </si>
  <si>
    <t>BD002881</t>
  </si>
  <si>
    <t>Leibniz Inst Primate Res</t>
  </si>
  <si>
    <t>BD002882</t>
  </si>
  <si>
    <t>Leibniz Inst Evolut</t>
  </si>
  <si>
    <t>Leibniz Inst Evolut &amp; Biodiversitatsforsch</t>
  </si>
  <si>
    <t>BD002883</t>
  </si>
  <si>
    <t>Inst Tropospher Res</t>
  </si>
  <si>
    <t>Leibniz Inst Tropospher Res</t>
  </si>
  <si>
    <t>Leibniz Inst Tropospher Res IfT</t>
  </si>
  <si>
    <t>Leibniz Inst Tropospher Res TROPOS</t>
  </si>
  <si>
    <t>BD002884</t>
  </si>
  <si>
    <t>Leibniz Inst Zoo &amp; Wildlife Res</t>
  </si>
  <si>
    <t>BD002885</t>
  </si>
  <si>
    <t>IPHT</t>
  </si>
  <si>
    <t>BD002886</t>
  </si>
  <si>
    <t>Leibniz Inst Plant</t>
  </si>
  <si>
    <t>Leibniz Inst Plant Biochem</t>
  </si>
  <si>
    <t>BD002887</t>
  </si>
  <si>
    <t>Inst Plant Genet</t>
  </si>
  <si>
    <t>Inst Plant Genet &amp; Crop Plant Res</t>
  </si>
  <si>
    <t>IPK Gatersleben</t>
  </si>
  <si>
    <t>Leibniz Inst Plant Genet &amp; Crop Plant Res</t>
  </si>
  <si>
    <t>Leibniz Inst Plant Genet &amp; Crop Plant Res IPK</t>
  </si>
  <si>
    <t>BD002888</t>
  </si>
  <si>
    <t>Leibniz Inst Oberflachenmodifizierung</t>
  </si>
  <si>
    <t>BD002889</t>
  </si>
  <si>
    <t>Leibniz Inst Vegetable</t>
  </si>
  <si>
    <t>Leibniz Inst Vegetable &amp; Ornamental Crops</t>
  </si>
  <si>
    <t>Leibniz Inst Vegetable &amp; Ornamental Crops Grossbe</t>
  </si>
  <si>
    <t>BD002890</t>
  </si>
  <si>
    <t>Leibniz Inst Tropospharenforsch</t>
  </si>
  <si>
    <t>Leibniz Inst Tropospharenforsch TROPOS</t>
  </si>
  <si>
    <t>BD002891</t>
  </si>
  <si>
    <t>IUF Leibniz</t>
  </si>
  <si>
    <t>IUF Leibniz Res Inst Environm Med</t>
  </si>
  <si>
    <t>Leibniz Res Inst Environm Med</t>
  </si>
  <si>
    <t>BD002892</t>
  </si>
  <si>
    <t>Inst Agr Engn ATB</t>
  </si>
  <si>
    <t>Inst Photon Technol IPHT Jena eV</t>
  </si>
  <si>
    <t>BD002893</t>
  </si>
  <si>
    <t>Inst Plant Biochem</t>
  </si>
  <si>
    <t>BD002894</t>
  </si>
  <si>
    <t>Leibnitz Inst Atmospher Phys</t>
  </si>
  <si>
    <t>Leibniz Inst Atmospharenphys</t>
  </si>
  <si>
    <t>Leibniz Inst Atmospher</t>
  </si>
  <si>
    <t>Leibniz Inst Atmospher Phys</t>
  </si>
  <si>
    <t>Univ Rostock IAP</t>
  </si>
  <si>
    <t>BD002895</t>
  </si>
  <si>
    <t>Kuhlungsborn Univ Rostock eV</t>
  </si>
  <si>
    <t>BD002896</t>
  </si>
  <si>
    <t>Leibniz Inst Ecol</t>
  </si>
  <si>
    <t>Leibniz Inst Freshwater Ecol &amp; Inland Fisheries</t>
  </si>
  <si>
    <t>Leibniz Inst Freshwater Ecol &amp; Inland Fisheries I</t>
  </si>
  <si>
    <t>Leibniz Inst Photon</t>
  </si>
  <si>
    <t>Leibniz Inst Photon Technol</t>
  </si>
  <si>
    <t>Leibniz Inst Photon Technol IPHT</t>
  </si>
  <si>
    <t>Leibniz Inst Photon Technol IPHT Jena eV</t>
  </si>
  <si>
    <t>Leibniz Inst Photon Technol Jena</t>
  </si>
  <si>
    <t>BD002897</t>
  </si>
  <si>
    <t>Leidos</t>
  </si>
  <si>
    <t>Leidos Biomed Res Inc</t>
  </si>
  <si>
    <t>BD002898</t>
  </si>
  <si>
    <t>Lenox Hill Hosp</t>
  </si>
  <si>
    <t>BD002899</t>
  </si>
  <si>
    <t>Leo Pharma</t>
  </si>
  <si>
    <t>Leo Pharma AS</t>
  </si>
  <si>
    <t>BD002900</t>
  </si>
  <si>
    <t>Selex ES</t>
  </si>
  <si>
    <t>BD002901</t>
  </si>
  <si>
    <t>Leshan Normal Univ</t>
  </si>
  <si>
    <t>BD002902</t>
  </si>
  <si>
    <t>Eastern European Natl Univ</t>
  </si>
  <si>
    <t>Lesya Ukrainka Eastern European Natl Univ</t>
  </si>
  <si>
    <t>BD002903</t>
  </si>
  <si>
    <t>Leuphana Univ</t>
  </si>
  <si>
    <t>BD002904</t>
  </si>
  <si>
    <t>Leuven Math Modeling</t>
  </si>
  <si>
    <t>Leuven Math Modeling &amp; Computat Sci Ctr</t>
  </si>
  <si>
    <t>BD002905</t>
  </si>
  <si>
    <t>Levitronix GmbH</t>
  </si>
  <si>
    <t>BD002906</t>
  </si>
  <si>
    <t>LG Display</t>
  </si>
  <si>
    <t>BD002907</t>
  </si>
  <si>
    <t>LG Elect</t>
  </si>
  <si>
    <t>BD002908</t>
  </si>
  <si>
    <t>LG Innotek Co Ltd</t>
  </si>
  <si>
    <t>BD002909</t>
  </si>
  <si>
    <t>LGL Ltd</t>
  </si>
  <si>
    <t>BD002910</t>
  </si>
  <si>
    <t>Liander NV</t>
  </si>
  <si>
    <t>BD002911</t>
  </si>
  <si>
    <t>Liaocheng Peoples Hosp</t>
  </si>
  <si>
    <t>BD002912</t>
  </si>
  <si>
    <t>Liaoning Acad Environm</t>
  </si>
  <si>
    <t>BD002913</t>
  </si>
  <si>
    <t>Liaoning Elect Power Co Ltd</t>
  </si>
  <si>
    <t>BD002914</t>
  </si>
  <si>
    <t>UCO Lick Observ</t>
  </si>
  <si>
    <t>BD002915</t>
  </si>
  <si>
    <t>LI COR Biosci</t>
  </si>
  <si>
    <t>BD002916</t>
  </si>
  <si>
    <t>LIG Nex1</t>
  </si>
  <si>
    <t>BD002917</t>
  </si>
  <si>
    <t>Livingston Observ</t>
  </si>
  <si>
    <t>BD002918</t>
  </si>
  <si>
    <t>Lab Mecan Lille</t>
  </si>
  <si>
    <t>BD002919</t>
  </si>
  <si>
    <t>Meteorol Observ Lindenberg</t>
  </si>
  <si>
    <t>Meteorol Observ Lindenberg FELG</t>
  </si>
  <si>
    <t>Meteorol Observ Lindenberg Richard Assmann Observ</t>
  </si>
  <si>
    <t>BD002920</t>
  </si>
  <si>
    <t>Lab Interinst &amp; Astron LIneA</t>
  </si>
  <si>
    <t>Lab Interinst E Astron LIneA</t>
  </si>
  <si>
    <t>BD002921</t>
  </si>
  <si>
    <t>Lingnan Normal Coll</t>
  </si>
  <si>
    <t>Lingnan Normal Univ</t>
  </si>
  <si>
    <t>BD002922</t>
  </si>
  <si>
    <t>Vaxjo Univ</t>
  </si>
  <si>
    <t>BD002923</t>
  </si>
  <si>
    <t>Inst UTINAM</t>
  </si>
  <si>
    <t>BD002924</t>
  </si>
  <si>
    <t>LIOS</t>
  </si>
  <si>
    <t>BD002925</t>
  </si>
  <si>
    <t>Lions Vis Res Lab Oregon</t>
  </si>
  <si>
    <t>BD002926</t>
  </si>
  <si>
    <t>Observ Astron Lisboa</t>
  </si>
  <si>
    <t>BD002927</t>
  </si>
  <si>
    <t>Lithuanian Res Ctr Agr &amp; Forestry</t>
  </si>
  <si>
    <t>BD002928</t>
  </si>
  <si>
    <t>Lithuanian Univ Hlth Sci</t>
  </si>
  <si>
    <t>BD002929</t>
  </si>
  <si>
    <t>Liverpool NHS Trust</t>
  </si>
  <si>
    <t>BD002930</t>
  </si>
  <si>
    <t>Liverpool Heart &amp;</t>
  </si>
  <si>
    <t>Liverpool Heart &amp; Chest Hosp</t>
  </si>
  <si>
    <t>BD002931</t>
  </si>
  <si>
    <t>LM Glasfiber AS</t>
  </si>
  <si>
    <t>LM Wind Power</t>
  </si>
  <si>
    <t>BD002932</t>
  </si>
  <si>
    <t>LMS Int</t>
  </si>
  <si>
    <t>BD002933</t>
  </si>
  <si>
    <t>LNCC</t>
  </si>
  <si>
    <t>BD002934</t>
  </si>
  <si>
    <t>Natl Lab Energy &amp; Geol LNEG</t>
  </si>
  <si>
    <t>BD002935</t>
  </si>
  <si>
    <t>Lobachevky Univ</t>
  </si>
  <si>
    <t>Lobachevskii State Univ</t>
  </si>
  <si>
    <t>Lobachevsky State Univ Nizhni Novgorod</t>
  </si>
  <si>
    <t>Lobachevsky State Univ Nizhny Novgorod</t>
  </si>
  <si>
    <t>Lobachevsky State Univ Nizhny Novgorod UNN</t>
  </si>
  <si>
    <t>Lobachevsky Univ</t>
  </si>
  <si>
    <t>Nizhnii Novgorod State Univ</t>
  </si>
  <si>
    <t>BD002936</t>
  </si>
  <si>
    <t>Loccioni Grp</t>
  </si>
  <si>
    <t>BD002937</t>
  </si>
  <si>
    <t>LOCEAN</t>
  </si>
  <si>
    <t>BD002938</t>
  </si>
  <si>
    <t>LMATC</t>
  </si>
  <si>
    <t>BD002939</t>
  </si>
  <si>
    <t>Lockheed Martin Adv</t>
  </si>
  <si>
    <t>Lockheed Martin Adv Ctr</t>
  </si>
  <si>
    <t>LOCKHEED MARTIN ADV TECHNOL CTR</t>
  </si>
  <si>
    <t>Lockheed Martin Adv Technol Ctr ADBS 252</t>
  </si>
  <si>
    <t>Lockheed Martin ATC</t>
  </si>
  <si>
    <t>Lockheed Martin Informat Syst &amp; Global Solut</t>
  </si>
  <si>
    <t>Lockheed Martin Missiles &amp; Space</t>
  </si>
  <si>
    <t>Lockheed Martin Palo</t>
  </si>
  <si>
    <t>Lockheed Martin Palo Alto Adv Technol Ctr</t>
  </si>
  <si>
    <t>Lockheed Martin Palo Alto Res Lab</t>
  </si>
  <si>
    <t>Lockheed Martin Solar &amp; Astrophys Lab</t>
  </si>
  <si>
    <t>Lockheed Martin Space Operat</t>
  </si>
  <si>
    <t>LOCKHEED PALO ALTO RES LABS</t>
  </si>
  <si>
    <t>Lockheed Martin Adv Technol Ctr</t>
  </si>
  <si>
    <t>BD002940</t>
  </si>
  <si>
    <t>LogicThread Inc</t>
  </si>
  <si>
    <t>BD002941</t>
  </si>
  <si>
    <t>Logist Engn Univ</t>
  </si>
  <si>
    <t>BD002942</t>
  </si>
  <si>
    <t>London Hlth Sci</t>
  </si>
  <si>
    <t>London Hlth Sci Ctr</t>
  </si>
  <si>
    <t>BD002943</t>
  </si>
  <si>
    <t>London Res Inst</t>
  </si>
  <si>
    <t>BD002944</t>
  </si>
  <si>
    <t>Long Beach Mem Med Ctr</t>
  </si>
  <si>
    <t>BD002945</t>
  </si>
  <si>
    <t>Long Isl Univ</t>
  </si>
  <si>
    <t>BD002946</t>
  </si>
  <si>
    <t>Longdong Univ</t>
  </si>
  <si>
    <t>BD002947</t>
  </si>
  <si>
    <t>Longyan Univ</t>
  </si>
  <si>
    <t>BD002948</t>
  </si>
  <si>
    <t>Louise Pasteur Univ Hosp</t>
  </si>
  <si>
    <t>BD002949</t>
  </si>
  <si>
    <t>Lowell Digisonde Int</t>
  </si>
  <si>
    <t>Lowell Digisonde Int LLC</t>
  </si>
  <si>
    <t>BD002950</t>
  </si>
  <si>
    <t>Loyola Univ</t>
  </si>
  <si>
    <t>Loyola Univ Andalusia</t>
  </si>
  <si>
    <t>BD002951</t>
  </si>
  <si>
    <t>LS Mecapion</t>
  </si>
  <si>
    <t>BD002952</t>
  </si>
  <si>
    <t>Lubrizol Corp</t>
  </si>
  <si>
    <t>BD002953</t>
  </si>
  <si>
    <t>Cantonal Hosp</t>
  </si>
  <si>
    <t>BD002954</t>
  </si>
  <si>
    <t>Lucerne Univ Appl</t>
  </si>
  <si>
    <t>Lucerne Univ Appl Sci &amp; Arts</t>
  </si>
  <si>
    <t>BD002955</t>
  </si>
  <si>
    <t>Lucian Blaga Univ Sibiu</t>
  </si>
  <si>
    <t>BD002956</t>
  </si>
  <si>
    <t>Ludwig Boltzmann Inst Expt &amp; Clin Traumatol</t>
  </si>
  <si>
    <t>BD002957</t>
  </si>
  <si>
    <t>Lunar &amp; Planetary Inst</t>
  </si>
  <si>
    <t>BD002958</t>
  </si>
  <si>
    <t>Lund Observ</t>
  </si>
  <si>
    <t>BD002959</t>
  </si>
  <si>
    <t>Luoyang Inst Sci &amp; Technol</t>
  </si>
  <si>
    <t>BD002960</t>
  </si>
  <si>
    <t>Univ Lusofona</t>
  </si>
  <si>
    <t>BD002961</t>
  </si>
  <si>
    <t>Evangel Krankenhaus</t>
  </si>
  <si>
    <t>BD002962</t>
  </si>
  <si>
    <t>Luxembourg Inst Sci &amp; Technol</t>
  </si>
  <si>
    <t>BD002963</t>
  </si>
  <si>
    <t>Lviv Natl Univ Vet Med &amp; Biotechnol</t>
  </si>
  <si>
    <t>BD002964</t>
  </si>
  <si>
    <t>LVMH Rech</t>
  </si>
  <si>
    <t>BD002965</t>
  </si>
  <si>
    <t>Lyndon State Coll</t>
  </si>
  <si>
    <t>BD002966</t>
  </si>
  <si>
    <t>Observ Lyon</t>
  </si>
  <si>
    <t>BD002967</t>
  </si>
  <si>
    <t>Univ MHamed</t>
  </si>
  <si>
    <t>Univ MHamed Bougara</t>
  </si>
  <si>
    <t>Univ MHamed Bougara Boumerdes</t>
  </si>
  <si>
    <t>Univ MHammed Bougara</t>
  </si>
  <si>
    <t>BD002968</t>
  </si>
  <si>
    <t>MJP Rohilkhand Univ</t>
  </si>
  <si>
    <t>BD002969</t>
  </si>
  <si>
    <t>MacArthur Green</t>
  </si>
  <si>
    <t>MacArthur Green Ltd</t>
  </si>
  <si>
    <t>BD002970</t>
  </si>
  <si>
    <t>Macedonian Acad Sci</t>
  </si>
  <si>
    <t>BD002971</t>
  </si>
  <si>
    <t>Univ Prebiteriana Mackenzie</t>
  </si>
  <si>
    <t>Univ Presbiteriana Mackenzie</t>
  </si>
  <si>
    <t>BD002972</t>
  </si>
  <si>
    <t>Madan Mohan Malaviya Univ Technol</t>
  </si>
  <si>
    <t>MMM Univ Technol</t>
  </si>
  <si>
    <t>MMMEC</t>
  </si>
  <si>
    <t>BD002973</t>
  </si>
  <si>
    <t>Madanapalle Inst Technol &amp; Sci</t>
  </si>
  <si>
    <t>BD002974</t>
  </si>
  <si>
    <t>Madigan Army Med Ctr</t>
  </si>
  <si>
    <t>BD002975</t>
  </si>
  <si>
    <t>IMDEA Energy</t>
  </si>
  <si>
    <t>IMDEA Water</t>
  </si>
  <si>
    <t>BD002976</t>
  </si>
  <si>
    <t>Madura Coll</t>
  </si>
  <si>
    <t>BD002977</t>
  </si>
  <si>
    <t>Maeda Corp</t>
  </si>
  <si>
    <t>BD002978</t>
  </si>
  <si>
    <t>MWRI</t>
  </si>
  <si>
    <t>BD002979</t>
  </si>
  <si>
    <t>Mahakal Inst Technol</t>
  </si>
  <si>
    <t>BD002980</t>
  </si>
  <si>
    <t>Mahanand Miss Harijan Coll</t>
  </si>
  <si>
    <t>BD002981</t>
  </si>
  <si>
    <t>Maharaja Surajmal Inst Technol</t>
  </si>
  <si>
    <t>BD002982</t>
  </si>
  <si>
    <t>Maharana Pratap Univ</t>
  </si>
  <si>
    <t>Maharana Pratap Univ Agr &amp; Technol</t>
  </si>
  <si>
    <t>MPUAT</t>
  </si>
  <si>
    <t>BD002983</t>
  </si>
  <si>
    <t>Mahendra Educ Inst</t>
  </si>
  <si>
    <t>BD002984</t>
  </si>
  <si>
    <t>Mahindra Ecole Cent</t>
  </si>
  <si>
    <t>BD002985</t>
  </si>
  <si>
    <t>Maimonides Hosp</t>
  </si>
  <si>
    <t>BD002986</t>
  </si>
  <si>
    <t>Main Astron Observ NASU</t>
  </si>
  <si>
    <t>BD002987</t>
  </si>
  <si>
    <t>Maine Maritime Acad</t>
  </si>
  <si>
    <t>BD002988</t>
  </si>
  <si>
    <t>Maine Med Ctr</t>
  </si>
  <si>
    <t>BD002989</t>
  </si>
  <si>
    <t>Almajmaah Univ</t>
  </si>
  <si>
    <t>Majmaah Univ</t>
  </si>
  <si>
    <t>BD002990</t>
  </si>
  <si>
    <t>Malaviya Natl Inst Technol Jaipur</t>
  </si>
  <si>
    <t>Malviya Natl Inst Technol</t>
  </si>
  <si>
    <t>MN Natl Inst Technol</t>
  </si>
  <si>
    <t>MNIT Jaipur</t>
  </si>
  <si>
    <t>BD002991</t>
  </si>
  <si>
    <t>Malayer Univ</t>
  </si>
  <si>
    <t>BD002992</t>
  </si>
  <si>
    <t>Malaysia Univ Sci &amp; Technol</t>
  </si>
  <si>
    <t>BD002993</t>
  </si>
  <si>
    <t>Maleke Ashtar Univ Technol</t>
  </si>
  <si>
    <t>BD002994</t>
  </si>
  <si>
    <t>Malin Space Sci</t>
  </si>
  <si>
    <t>Malin Space Sci Syst</t>
  </si>
  <si>
    <t>BD002995</t>
  </si>
  <si>
    <t>Management Unit Math Models</t>
  </si>
  <si>
    <t>BD002996</t>
  </si>
  <si>
    <t>Manav Rachna Univ</t>
  </si>
  <si>
    <t>BD002997</t>
  </si>
  <si>
    <t>Manchester Acad Hlth Sci Ctr</t>
  </si>
  <si>
    <t>BD002998</t>
  </si>
  <si>
    <t>Cent Manchester Univ Hosp NHS Fdn Trust</t>
  </si>
  <si>
    <t>BD002999</t>
  </si>
  <si>
    <t>Mangosuthu Univ Technol</t>
  </si>
  <si>
    <t>BD003000</t>
  </si>
  <si>
    <t>Manipal Inst Technol</t>
  </si>
  <si>
    <t>BD003001</t>
  </si>
  <si>
    <t>Manipal Univ</t>
  </si>
  <si>
    <t>Manipal Univ Jaipur</t>
  </si>
  <si>
    <t>BD003002</t>
  </si>
  <si>
    <t>Manipur Univ</t>
  </si>
  <si>
    <t>BD003003</t>
  </si>
  <si>
    <t>Manisa Celal Bayar</t>
  </si>
  <si>
    <t>Manisa Celal Bayar Univ</t>
  </si>
  <si>
    <t>Univ Celal Bayar</t>
  </si>
  <si>
    <t>BD003004</t>
  </si>
  <si>
    <t>Manonmaniam Sundaranar Univ</t>
  </si>
  <si>
    <t>BD003005</t>
  </si>
  <si>
    <t>Univ El Mansoura</t>
  </si>
  <si>
    <t>Univ Mansoura</t>
  </si>
  <si>
    <t>BD003006</t>
  </si>
  <si>
    <t>Manukau Inst Technol</t>
  </si>
  <si>
    <t>BD003007</t>
  </si>
  <si>
    <t>Manz CIGS Technol GmbH</t>
  </si>
  <si>
    <t>BD003008</t>
  </si>
  <si>
    <t>Mapua Inst Technol</t>
  </si>
  <si>
    <t>BD003009</t>
  </si>
  <si>
    <t>Mar Ivanios Coll</t>
  </si>
  <si>
    <t>BD003010</t>
  </si>
  <si>
    <t>Maria Cecilia Hosp</t>
  </si>
  <si>
    <t>BD003011</t>
  </si>
  <si>
    <t>UMCS Maria Curie Sklodowska Univ</t>
  </si>
  <si>
    <t>Univ Maria</t>
  </si>
  <si>
    <t>Univ Maria Curie Sklodowska</t>
  </si>
  <si>
    <t>BD003012</t>
  </si>
  <si>
    <t>Univ Med Ctr Maribor</t>
  </si>
  <si>
    <t>BD003013</t>
  </si>
  <si>
    <t>Katholisches Marienkrankenhaus Hamburg gGmbH</t>
  </si>
  <si>
    <t>BD003014</t>
  </si>
  <si>
    <t>Marine &amp; Freshwater</t>
  </si>
  <si>
    <t>Marine &amp; Freshwater Resources Inst</t>
  </si>
  <si>
    <t>BD003015</t>
  </si>
  <si>
    <t>Marine Biol Assoc</t>
  </si>
  <si>
    <t>Marine Biol Assoc UK</t>
  </si>
  <si>
    <t>BD003016</t>
  </si>
  <si>
    <t>Marine Current Turbines Ltd</t>
  </si>
  <si>
    <t>BD003017</t>
  </si>
  <si>
    <t>Marine Res Inst</t>
  </si>
  <si>
    <t>BD003018</t>
  </si>
  <si>
    <t>Marine Resources Res Inst</t>
  </si>
  <si>
    <t>BD003019</t>
  </si>
  <si>
    <t>Marine Scotland</t>
  </si>
  <si>
    <t>BD003020</t>
  </si>
  <si>
    <t>Marine Scotland Sci</t>
  </si>
  <si>
    <t>BD003021</t>
  </si>
  <si>
    <t>Maritime Res Inst</t>
  </si>
  <si>
    <t>BD003022</t>
  </si>
  <si>
    <t>Japan Coast Guard</t>
  </si>
  <si>
    <t>BD003023</t>
  </si>
  <si>
    <t>Maritime Univ Szczecin</t>
  </si>
  <si>
    <t>BD003024</t>
  </si>
  <si>
    <t>Observ Marseille</t>
  </si>
  <si>
    <t>BD003025</t>
  </si>
  <si>
    <t>NASA MSFC VP62</t>
  </si>
  <si>
    <t>BD003026</t>
  </si>
  <si>
    <t>MARUM Ctr Marine Environm Sci</t>
  </si>
  <si>
    <t>BD003027</t>
  </si>
  <si>
    <t>Marwadi Educ Fdn</t>
  </si>
  <si>
    <t>BD003028</t>
  </si>
  <si>
    <t>Maseno Univ</t>
  </si>
  <si>
    <t>BD003029</t>
  </si>
  <si>
    <t>Masonic Med Res Lab</t>
  </si>
  <si>
    <t>BD003030</t>
  </si>
  <si>
    <t>Massachusetts Eye &amp; Ear</t>
  </si>
  <si>
    <t>Massachusetts Eye &amp; Ear Infirm</t>
  </si>
  <si>
    <t>Massachusetts Technol Lab Inc</t>
  </si>
  <si>
    <t>BD003031</t>
  </si>
  <si>
    <t>Mater Dei Hosp</t>
  </si>
  <si>
    <t>BD003032</t>
  </si>
  <si>
    <t>MERC</t>
  </si>
  <si>
    <t>BD003033</t>
  </si>
  <si>
    <t>Matsushita Elect</t>
  </si>
  <si>
    <t>Matsushita Elect Corp</t>
  </si>
  <si>
    <t>BD003034</t>
  </si>
  <si>
    <t>Matsuyama Univ</t>
  </si>
  <si>
    <t>BD003035</t>
  </si>
  <si>
    <t>W Bengal Univ Technol</t>
  </si>
  <si>
    <t>BD003036</t>
  </si>
  <si>
    <t>Maulana Azad Natl Inst Technol Bhopal</t>
  </si>
  <si>
    <t>BD003037</t>
  </si>
  <si>
    <t>Max Born Inst</t>
  </si>
  <si>
    <t>BD003038</t>
  </si>
  <si>
    <t>Max Delbruck Ctr</t>
  </si>
  <si>
    <t>Max Delbruck Ctr Mol Med</t>
  </si>
  <si>
    <t>BD003039</t>
  </si>
  <si>
    <t>MPAE</t>
  </si>
  <si>
    <t>MPIA</t>
  </si>
  <si>
    <t>BD003040</t>
  </si>
  <si>
    <t>MPI Chem</t>
  </si>
  <si>
    <t>BD003041</t>
  </si>
  <si>
    <t>Max Planck Inst Kohlenforsch MPI KOFO</t>
  </si>
  <si>
    <t>BD003042</t>
  </si>
  <si>
    <t>Max Planck Inst Dynam &amp; Self Org</t>
  </si>
  <si>
    <t>BD003043</t>
  </si>
  <si>
    <t>Max Planck Inst Extraterr Phys &amp; Plasmaphys</t>
  </si>
  <si>
    <t>MPI Extraterr Phys</t>
  </si>
  <si>
    <t>BD003044</t>
  </si>
  <si>
    <t>Max Planck Inst Human Cognit &amp; Brain Sci</t>
  </si>
  <si>
    <t>BD003045</t>
  </si>
  <si>
    <t>MPI Kernphys</t>
  </si>
  <si>
    <t>BD003046</t>
  </si>
  <si>
    <t>Abt Astrophys</t>
  </si>
  <si>
    <t>BD003047</t>
  </si>
  <si>
    <t>MPI Sonnensyst Forsch</t>
  </si>
  <si>
    <t>MPI Sonnensystemforsch</t>
  </si>
  <si>
    <t>BD003048</t>
  </si>
  <si>
    <t>Max Planck Inst Struct &amp; Dynam Matter</t>
  </si>
  <si>
    <t>BD003049</t>
  </si>
  <si>
    <t>Max Planck Inst Mol Cell Biol &amp; Genet</t>
  </si>
  <si>
    <t>BD003050</t>
  </si>
  <si>
    <t>Max Planck Princeton</t>
  </si>
  <si>
    <t>Max Planck Princeton Ctr Plasma Phys</t>
  </si>
  <si>
    <t>BD003051</t>
  </si>
  <si>
    <t>CSIC MPG</t>
  </si>
  <si>
    <t>BD003052</t>
  </si>
  <si>
    <t>Maynooth Univ</t>
  </si>
  <si>
    <t>BD003053</t>
  </si>
  <si>
    <t>Mayo Clin</t>
  </si>
  <si>
    <t>Mayo Clin &amp; Mayo Fdn</t>
  </si>
  <si>
    <t>BD003054</t>
  </si>
  <si>
    <t>Mazandaran Univ Med Sci</t>
  </si>
  <si>
    <t>BD003055</t>
  </si>
  <si>
    <t>Mbarara Univ Sci &amp; Technol</t>
  </si>
  <si>
    <t>BD003056</t>
  </si>
  <si>
    <t>McDonnell Ctr Space Sci</t>
  </si>
  <si>
    <t>BD003057</t>
  </si>
  <si>
    <t>McGowan Inst Regenerat Med</t>
  </si>
  <si>
    <t>BD003058</t>
  </si>
  <si>
    <t>McLean Hosp</t>
  </si>
  <si>
    <t>BD003059</t>
  </si>
  <si>
    <t>McPhee Res Co</t>
  </si>
  <si>
    <t>BD003060</t>
  </si>
  <si>
    <t>Med Sans Frontieres</t>
  </si>
  <si>
    <t>MSF OCB</t>
  </si>
  <si>
    <t>BD003061</t>
  </si>
  <si>
    <t>Univ Hosp Munich LMU</t>
  </si>
  <si>
    <t>BD003062</t>
  </si>
  <si>
    <t>BD003063</t>
  </si>
  <si>
    <t>Univ Med</t>
  </si>
  <si>
    <t>BD003064</t>
  </si>
  <si>
    <t>Med Univ Bialystok</t>
  </si>
  <si>
    <t>BD003065</t>
  </si>
  <si>
    <t>Med Spectrum Twente</t>
  </si>
  <si>
    <t>BD003066</t>
  </si>
  <si>
    <t>Mediterranean Agron Inst</t>
  </si>
  <si>
    <t>BD003067</t>
  </si>
  <si>
    <t>Mediterranean Agron Inst Chania</t>
  </si>
  <si>
    <t>BD003068</t>
  </si>
  <si>
    <t>CMIMA CSIC</t>
  </si>
  <si>
    <t>BD003069</t>
  </si>
  <si>
    <t>Mediterranean Inst Adv</t>
  </si>
  <si>
    <t>BD003070</t>
  </si>
  <si>
    <t>Mediterranean Raptor Migrat</t>
  </si>
  <si>
    <t>MEDRAPTORS Mediterranean Raptor Migrat Network</t>
  </si>
  <si>
    <t>BD003071</t>
  </si>
  <si>
    <t>MedStar Georgetown Univ Hosp</t>
  </si>
  <si>
    <t>BD003072</t>
  </si>
  <si>
    <t>Washington Hosp Ctr</t>
  </si>
  <si>
    <t>BD003073</t>
  </si>
  <si>
    <t>Medtronic Inc</t>
  </si>
  <si>
    <t>BD003074</t>
  </si>
  <si>
    <t>Mee Ind Inc</t>
  </si>
  <si>
    <t>BD003075</t>
  </si>
  <si>
    <t>MEGAJOULE Inovacao</t>
  </si>
  <si>
    <t>BD003076</t>
  </si>
  <si>
    <t>Mehran Univ Engn</t>
  </si>
  <si>
    <t>Mehran Univ Engn &amp; Technol</t>
  </si>
  <si>
    <t>BD003077</t>
  </si>
  <si>
    <t>Meir Hosp</t>
  </si>
  <si>
    <t>BD003078</t>
  </si>
  <si>
    <t>MEIS Doo</t>
  </si>
  <si>
    <t>BD003079</t>
  </si>
  <si>
    <t>Mekelle Univ</t>
  </si>
  <si>
    <t>BD003080</t>
  </si>
  <si>
    <t>Melanoma Inst Australia</t>
  </si>
  <si>
    <t>BD003081</t>
  </si>
  <si>
    <t>Melbourne Water</t>
  </si>
  <si>
    <t>BD003082</t>
  </si>
  <si>
    <t>Melville Lab Polymer Synth</t>
  </si>
  <si>
    <t>BD003083</t>
  </si>
  <si>
    <t>Mendel Univ</t>
  </si>
  <si>
    <t>Mendel Univ Agr</t>
  </si>
  <si>
    <t>Mendel Univ Agr &amp; Forestry Brno</t>
  </si>
  <si>
    <t>BD003084</t>
  </si>
  <si>
    <t>Menoufiya Univ</t>
  </si>
  <si>
    <t>BD003085</t>
  </si>
  <si>
    <t>Mercator Ocean</t>
  </si>
  <si>
    <t>BD003086</t>
  </si>
  <si>
    <t>Mercator Res Inst Global Commons &amp; Climate Change</t>
  </si>
  <si>
    <t>BD003087</t>
  </si>
  <si>
    <t>Mercer Univ</t>
  </si>
  <si>
    <t>BD003088</t>
  </si>
  <si>
    <t>Merck &amp; Co Inc</t>
  </si>
  <si>
    <t>Merck Res Labs</t>
  </si>
  <si>
    <t>BD003089</t>
  </si>
  <si>
    <t>Mercy Gen Hosp</t>
  </si>
  <si>
    <t>BD003090</t>
  </si>
  <si>
    <t>Met Eireann</t>
  </si>
  <si>
    <t>BD003091</t>
  </si>
  <si>
    <t>UK Met Off</t>
  </si>
  <si>
    <t>UK Meteorol Off</t>
  </si>
  <si>
    <t>BD003093</t>
  </si>
  <si>
    <t>Metatech Corp</t>
  </si>
  <si>
    <t>BD003094</t>
  </si>
  <si>
    <t>Meteo France</t>
  </si>
  <si>
    <t>Meteo Freance</t>
  </si>
  <si>
    <t>BD003095</t>
  </si>
  <si>
    <t>Meteorol Coll</t>
  </si>
  <si>
    <t>BD003096</t>
  </si>
  <si>
    <t>Lindenberg Observ</t>
  </si>
  <si>
    <t>BD003097</t>
  </si>
  <si>
    <t>BD003098</t>
  </si>
  <si>
    <t>Atmospher Environm Serv</t>
  </si>
  <si>
    <t>BD003099</t>
  </si>
  <si>
    <t>Meteorol Serv Catalonia</t>
  </si>
  <si>
    <t>BD003100</t>
  </si>
  <si>
    <t>Univ Bonn MIUB</t>
  </si>
  <si>
    <t>BD003101</t>
  </si>
  <si>
    <t>MeteoSwiss</t>
  </si>
  <si>
    <t>BD003102</t>
  </si>
  <si>
    <t>Methodist Rehabil Ctr</t>
  </si>
  <si>
    <t>BD003103</t>
  </si>
  <si>
    <t>Metro North Hosp</t>
  </si>
  <si>
    <t>Metro North Hosp &amp; Hlth Serv</t>
  </si>
  <si>
    <t>BD003104</t>
  </si>
  <si>
    <t>Metropolitan State Univ Denver</t>
  </si>
  <si>
    <t>BD003105</t>
  </si>
  <si>
    <t>Metsahovi Radio Observ</t>
  </si>
  <si>
    <t>BD003106</t>
  </si>
  <si>
    <t>Observ Meudon</t>
  </si>
  <si>
    <t>Observ Paris Meudon</t>
  </si>
  <si>
    <t>BD003107</t>
  </si>
  <si>
    <t>FUTURE PV Innovat</t>
  </si>
  <si>
    <t>MEXT JST FUTURE PV Innovat Res</t>
  </si>
  <si>
    <t>BD003108</t>
  </si>
  <si>
    <t>Meyer Burger</t>
  </si>
  <si>
    <t>BD003109</t>
  </si>
  <si>
    <t>Michael E DeBakey VA Med Ctr</t>
  </si>
  <si>
    <t>BD003110</t>
  </si>
  <si>
    <t>Microcosm Inc</t>
  </si>
  <si>
    <t>BD003111</t>
  </si>
  <si>
    <t>Microsoft Res</t>
  </si>
  <si>
    <t>BD003112</t>
  </si>
  <si>
    <t>Microwave Sci Inc</t>
  </si>
  <si>
    <t>BD003113</t>
  </si>
  <si>
    <t>Res &amp; Dev Inst Midas IT</t>
  </si>
  <si>
    <t>BD003114</t>
  </si>
  <si>
    <t>Midwest Independent Transmiss Syst Operator Midwe</t>
  </si>
  <si>
    <t>Midwest ISO</t>
  </si>
  <si>
    <t>BD003115</t>
  </si>
  <si>
    <t>Middlebury Coll</t>
  </si>
  <si>
    <t>BD003116</t>
  </si>
  <si>
    <t>Monterey Inst Int Studies</t>
  </si>
  <si>
    <t>BD003117</t>
  </si>
  <si>
    <t>Observ Midi Pyrenees</t>
  </si>
  <si>
    <t>BD003118</t>
  </si>
  <si>
    <t>Midsummer AB</t>
  </si>
  <si>
    <t>BD003119</t>
  </si>
  <si>
    <t>Midwestern Univ</t>
  </si>
  <si>
    <t>BD003120</t>
  </si>
  <si>
    <t>Migal Galilee</t>
  </si>
  <si>
    <t>BD003121</t>
  </si>
  <si>
    <t>Fdn Miguel Lillo</t>
  </si>
  <si>
    <t>BD003122</t>
  </si>
  <si>
    <t>Mijutech Co Ltd</t>
  </si>
  <si>
    <t>BD003123</t>
  </si>
  <si>
    <t>MIST</t>
  </si>
  <si>
    <t>BD003124</t>
  </si>
  <si>
    <t>Millennium Inst Astrophys</t>
  </si>
  <si>
    <t>BD003125</t>
  </si>
  <si>
    <t>Millersville Univ Pennsylvania</t>
  </si>
  <si>
    <t>BD003126</t>
  </si>
  <si>
    <t>Mimar Sinan Fine Arts Univ</t>
  </si>
  <si>
    <t>BD003127</t>
  </si>
  <si>
    <t>MIMOS Berhad</t>
  </si>
  <si>
    <t>BD003128</t>
  </si>
  <si>
    <t>Minerals Management Serv</t>
  </si>
  <si>
    <t>BD003129</t>
  </si>
  <si>
    <t>Min Innovat Rehabil &amp; Appl Res Corp MIRARCO</t>
  </si>
  <si>
    <t>BD003130</t>
  </si>
  <si>
    <t>Minist Sviluppo Econ</t>
  </si>
  <si>
    <t>BD003131</t>
  </si>
  <si>
    <t>Minist Food Agr Forestry &amp; Fisheries</t>
  </si>
  <si>
    <t>BD003132</t>
  </si>
  <si>
    <t>Minist Primary Ind</t>
  </si>
  <si>
    <t>BD003133</t>
  </si>
  <si>
    <t>Iceland Inst Nat Hist</t>
  </si>
  <si>
    <t>BD003134</t>
  </si>
  <si>
    <t>Minist Agr &amp; Land Reclamat</t>
  </si>
  <si>
    <t>Minist Agr &amp; Land Relcamat</t>
  </si>
  <si>
    <t>BD003135</t>
  </si>
  <si>
    <t>Minist Agr &amp; Rural Dev</t>
  </si>
  <si>
    <t>BD003136</t>
  </si>
  <si>
    <t>MAFF</t>
  </si>
  <si>
    <t>Minist Agr Forestry &amp; Fisheries</t>
  </si>
  <si>
    <t>BD003137</t>
  </si>
  <si>
    <t>Minist Civil Affairs</t>
  </si>
  <si>
    <t>BD003138</t>
  </si>
  <si>
    <t>MoES</t>
  </si>
  <si>
    <t>BD003139</t>
  </si>
  <si>
    <t>Minist Educ Brazil</t>
  </si>
  <si>
    <t>BD003140</t>
  </si>
  <si>
    <t>Minist Educ &amp; Sci Republ Kazakhstan</t>
  </si>
  <si>
    <t>Minist Sci</t>
  </si>
  <si>
    <t>BD003141</t>
  </si>
  <si>
    <t>Minist Sci &amp; Higher Educ Republ Kazakhstan</t>
  </si>
  <si>
    <t>BD003142</t>
  </si>
  <si>
    <t>Minist Educ</t>
  </si>
  <si>
    <t>Minist Educ &amp; Sci Ukraine</t>
  </si>
  <si>
    <t>BD003143</t>
  </si>
  <si>
    <t>BD003144</t>
  </si>
  <si>
    <t>Minist Istruz Univ &amp; Ric MIUR Istruz</t>
  </si>
  <si>
    <t>BD003145</t>
  </si>
  <si>
    <t>Minist Publ Works &amp; Settlement</t>
  </si>
  <si>
    <t>BD003146</t>
  </si>
  <si>
    <t>Minist Environm Protect</t>
  </si>
  <si>
    <t>Minist Environm Protect PRC</t>
  </si>
  <si>
    <t>BD003147</t>
  </si>
  <si>
    <t>Minist Food Agr &amp; Livestock</t>
  </si>
  <si>
    <t>BD003148</t>
  </si>
  <si>
    <t>BC Minist Forests</t>
  </si>
  <si>
    <t>BD003149</t>
  </si>
  <si>
    <t>MOHp</t>
  </si>
  <si>
    <t>BD003150</t>
  </si>
  <si>
    <t>Minist Publ Hlth Russia</t>
  </si>
  <si>
    <t>BD003151</t>
  </si>
  <si>
    <t>Minist Higher Educ &amp; Res Tunisia</t>
  </si>
  <si>
    <t>BD003152</t>
  </si>
  <si>
    <t>Minist Housing</t>
  </si>
  <si>
    <t>Minist Housing &amp; Urban Rural Dev</t>
  </si>
  <si>
    <t>BD003153</t>
  </si>
  <si>
    <t>China Acad Res MIIT</t>
  </si>
  <si>
    <t>BD003154</t>
  </si>
  <si>
    <t>Minist Land &amp; Resource</t>
  </si>
  <si>
    <t>Minist Land &amp; Resources</t>
  </si>
  <si>
    <t>BD003155</t>
  </si>
  <si>
    <t>Minist Land Infrastruct</t>
  </si>
  <si>
    <t>BD003156</t>
  </si>
  <si>
    <t>Minist Ressources Nat &amp; Faune</t>
  </si>
  <si>
    <t>BD003157</t>
  </si>
  <si>
    <t>MCT</t>
  </si>
  <si>
    <t>MCT ON</t>
  </si>
  <si>
    <t>Minist Sci &amp;</t>
  </si>
  <si>
    <t>BD003158</t>
  </si>
  <si>
    <t>Ontario Minist Environm &amp; Climate Change</t>
  </si>
  <si>
    <t>BD003159</t>
  </si>
  <si>
    <t>Minist Publ Works &amp; Water Resources</t>
  </si>
  <si>
    <t>BD003160</t>
  </si>
  <si>
    <t>Minist Water Resources</t>
  </si>
  <si>
    <t>BD003161</t>
  </si>
  <si>
    <t>Minnesota State Univ</t>
  </si>
  <si>
    <t>BD003162</t>
  </si>
  <si>
    <t>Minia Univ</t>
  </si>
  <si>
    <t>BD003163</t>
  </si>
  <si>
    <t>Miraenanotech Co Ltd</t>
  </si>
  <si>
    <t>BD003164</t>
  </si>
  <si>
    <t>MIRARCO</t>
  </si>
  <si>
    <t>BD003165</t>
  </si>
  <si>
    <t>Mirpur Univ Sci &amp; Technol</t>
  </si>
  <si>
    <t>BD003166</t>
  </si>
  <si>
    <t>Mision Biol Galicia</t>
  </si>
  <si>
    <t>Mision Biol Galicia CSIC</t>
  </si>
  <si>
    <t>BD003167</t>
  </si>
  <si>
    <t>Mission Res Corp</t>
  </si>
  <si>
    <t>BD003168</t>
  </si>
  <si>
    <t>Missoula Fire Sci Lab</t>
  </si>
  <si>
    <t>BD003169</t>
  </si>
  <si>
    <t>Lab MIST E R</t>
  </si>
  <si>
    <t>Lab MIST ER</t>
  </si>
  <si>
    <t>BD003170</t>
  </si>
  <si>
    <t>MIT Haystack Observ</t>
  </si>
  <si>
    <t>BD003171</t>
  </si>
  <si>
    <t>MIT Portugal Program</t>
  </si>
  <si>
    <t>BD003172</t>
  </si>
  <si>
    <t>MITS</t>
  </si>
  <si>
    <t>BD003173</t>
  </si>
  <si>
    <t>Mitsubishi Elect</t>
  </si>
  <si>
    <t>Mitsubishi Elect Syst &amp; Serv Engn Co Ltd</t>
  </si>
  <si>
    <t>BD003174</t>
  </si>
  <si>
    <t>Mitsubishi Hitachi Power</t>
  </si>
  <si>
    <t>Mitsubishi Hitachi Power Syst Ltd</t>
  </si>
  <si>
    <t>BD003175</t>
  </si>
  <si>
    <t>Miyagi Univ Educ</t>
  </si>
  <si>
    <t>BD003176</t>
  </si>
  <si>
    <t>Mizoram Univ</t>
  </si>
  <si>
    <t>BD003177</t>
  </si>
  <si>
    <t>MMH Coll</t>
  </si>
  <si>
    <t>BD003178</t>
  </si>
  <si>
    <t>Modern Coll Arts Sci &amp; Commerce</t>
  </si>
  <si>
    <t>BD003179</t>
  </si>
  <si>
    <t>Univ Mohamed First</t>
  </si>
  <si>
    <t>BD003180</t>
  </si>
  <si>
    <t>Univ Mohammed 1</t>
  </si>
  <si>
    <t>Univ Mohammed 5</t>
  </si>
  <si>
    <t>BD003181</t>
  </si>
  <si>
    <t>Mohamed Sathak Polytech</t>
  </si>
  <si>
    <t>BD003182</t>
  </si>
  <si>
    <t>Mohammed V Agdal Univ</t>
  </si>
  <si>
    <t>Mohammed V Univ</t>
  </si>
  <si>
    <t>Mohammed V Univ Rabat</t>
  </si>
  <si>
    <t>BD003183</t>
  </si>
  <si>
    <t>Univ Mohammed V Agdal</t>
  </si>
  <si>
    <t>BD003184</t>
  </si>
  <si>
    <t>MLS Univ</t>
  </si>
  <si>
    <t>Mohanlal Sukhadia Univ</t>
  </si>
  <si>
    <t>BD003185</t>
  </si>
  <si>
    <t>Molina Ctr Energy &amp; Environm</t>
  </si>
  <si>
    <t>BD003186</t>
  </si>
  <si>
    <t>Monash Hlth</t>
  </si>
  <si>
    <t>BD003187</t>
  </si>
  <si>
    <t>Monash Univ Malaysia</t>
  </si>
  <si>
    <t>BD003188</t>
  </si>
  <si>
    <t>Univ Mondragon</t>
  </si>
  <si>
    <t>MGEP</t>
  </si>
  <si>
    <t>Mondragon Univ</t>
  </si>
  <si>
    <t>BD003189</t>
  </si>
  <si>
    <t>Monell Chem Senses Ctr</t>
  </si>
  <si>
    <t>BD003190</t>
  </si>
  <si>
    <t>MAS</t>
  </si>
  <si>
    <t>BD003191</t>
  </si>
  <si>
    <t>Mongolian Univ Sci &amp; Technol</t>
  </si>
  <si>
    <t>BD003192</t>
  </si>
  <si>
    <t>Montana Tech Univ</t>
  </si>
  <si>
    <t>BD003193</t>
  </si>
  <si>
    <t>Montefiore Med Ctr</t>
  </si>
  <si>
    <t>BD003194</t>
  </si>
  <si>
    <t>MBARI</t>
  </si>
  <si>
    <t>BD003195</t>
  </si>
  <si>
    <t>Monterey Inst Res Astron</t>
  </si>
  <si>
    <t>BD003196</t>
  </si>
  <si>
    <t>Observ Mont Megant</t>
  </si>
  <si>
    <t>BD003197</t>
  </si>
  <si>
    <t>Ctr Cardiol Monzino</t>
  </si>
  <si>
    <t>BD003198</t>
  </si>
  <si>
    <t>Moorfields Eye Hosp</t>
  </si>
  <si>
    <t>Moorfields Eye Hosp NHS Fdn Trust</t>
  </si>
  <si>
    <t>BD003199</t>
  </si>
  <si>
    <t>Morehead State Univ</t>
  </si>
  <si>
    <t>BD003200</t>
  </si>
  <si>
    <t>Morehouse Sch Med</t>
  </si>
  <si>
    <t>BD003201</t>
  </si>
  <si>
    <t>Morgan State Univ</t>
  </si>
  <si>
    <t>BD003202</t>
  </si>
  <si>
    <t>Moroccan Fdn Adv</t>
  </si>
  <si>
    <t>Moroccan Fdn Adv Sci Innovat &amp; Res MAScIR</t>
  </si>
  <si>
    <t>BD003203</t>
  </si>
  <si>
    <t>Morton Arboretum</t>
  </si>
  <si>
    <t>BD003204</t>
  </si>
  <si>
    <t>MAI</t>
  </si>
  <si>
    <t>BD003205</t>
  </si>
  <si>
    <t>Moscow Inst Phys</t>
  </si>
  <si>
    <t>BD003206</t>
  </si>
  <si>
    <t>Moscow Inst Aviat</t>
  </si>
  <si>
    <t>Moscow Inst Aviat Technol</t>
  </si>
  <si>
    <t>BD003207</t>
  </si>
  <si>
    <t>Moscow State Ind Univ</t>
  </si>
  <si>
    <t>BD003208</t>
  </si>
  <si>
    <t>Moscow State Univ Design &amp; Technol</t>
  </si>
  <si>
    <t>BD003209</t>
  </si>
  <si>
    <t>MV Lomonosov Moscow State Univ Fine Chem Technol</t>
  </si>
  <si>
    <t>BD003210</t>
  </si>
  <si>
    <t>Moscow State Univ Mech Engn</t>
  </si>
  <si>
    <t>BD003211</t>
  </si>
  <si>
    <t>Moserbaer India Ltd</t>
  </si>
  <si>
    <t>BD003212</t>
  </si>
  <si>
    <t>Mote Marine Lab</t>
  </si>
  <si>
    <t>BD003213</t>
  </si>
  <si>
    <t>Mother Teresa Womens Univ</t>
  </si>
  <si>
    <t>BD003214</t>
  </si>
  <si>
    <t>Motor Design Ltd</t>
  </si>
  <si>
    <t>BD003215</t>
  </si>
  <si>
    <t>Motor Transport Inst</t>
  </si>
  <si>
    <t>BD003216</t>
  </si>
  <si>
    <t>Moulay Ismail Univ</t>
  </si>
  <si>
    <t>UMI</t>
  </si>
  <si>
    <t>Univ Moulay Ismail</t>
  </si>
  <si>
    <t>Univ My Ismail</t>
  </si>
  <si>
    <t>BD003217</t>
  </si>
  <si>
    <t>Mouloud Mammeri Univ</t>
  </si>
  <si>
    <t>Mouloud Mammeri Univ UMMTO</t>
  </si>
  <si>
    <t>BD003218</t>
  </si>
  <si>
    <t>Mt Elizabeth Hosp</t>
  </si>
  <si>
    <t>BD003219</t>
  </si>
  <si>
    <t>Mt Vernon Hosp</t>
  </si>
  <si>
    <t>BD003220</t>
  </si>
  <si>
    <t>MPC Technol</t>
  </si>
  <si>
    <t>BD003221</t>
  </si>
  <si>
    <t>MPO Energy</t>
  </si>
  <si>
    <t>BD003222</t>
  </si>
  <si>
    <t>MPS</t>
  </si>
  <si>
    <t>BD003223</t>
  </si>
  <si>
    <t>MRC Lab Mol Biol</t>
  </si>
  <si>
    <t>BD003224</t>
  </si>
  <si>
    <t>Mt Coot Tha Botan Gardens</t>
  </si>
  <si>
    <t>BD003225</t>
  </si>
  <si>
    <t>MTA SZTE Lendulet Porous Nanocomposites Res Grp</t>
  </si>
  <si>
    <t>MTA SZTE React Kinet &amp; Surface Chem Res Grp</t>
  </si>
  <si>
    <t>BD003226</t>
  </si>
  <si>
    <t>MTA Ctr Ecol Res</t>
  </si>
  <si>
    <t>BD003227</t>
  </si>
  <si>
    <t>MTA BME</t>
  </si>
  <si>
    <t>BD003228</t>
  </si>
  <si>
    <t>MTA DE Homogeneous Catalysis &amp; React Mech Res Grp</t>
  </si>
  <si>
    <t>BD003229</t>
  </si>
  <si>
    <t>MTA SZTE Lendulet Photoelectrochem Res Grp</t>
  </si>
  <si>
    <t>BD003230</t>
  </si>
  <si>
    <t>MTU Aero Engines</t>
  </si>
  <si>
    <t>BD003231</t>
  </si>
  <si>
    <t>Mudanjiang Med Univ</t>
  </si>
  <si>
    <t>BD003232</t>
  </si>
  <si>
    <t>Mudanjiang Normal</t>
  </si>
  <si>
    <t>Mudanjiang Normal Univ</t>
  </si>
  <si>
    <t>BD003233</t>
  </si>
  <si>
    <t>Muehlhan AG</t>
  </si>
  <si>
    <t>BD003234</t>
  </si>
  <si>
    <t>Mugla Sitki Kocman Univ</t>
  </si>
  <si>
    <t>BD003235</t>
  </si>
  <si>
    <t>Muhlenberg Coll</t>
  </si>
  <si>
    <t>BD003236</t>
  </si>
  <si>
    <t>UCL Mullard Space Sci Lab</t>
  </si>
  <si>
    <t>BD003237</t>
  </si>
  <si>
    <t>Munich Reinsurance Co</t>
  </si>
  <si>
    <t>BD003238</t>
  </si>
  <si>
    <t>Murdoch Childrens Res Inst</t>
  </si>
  <si>
    <t>BD003239</t>
  </si>
  <si>
    <t>Murmansk State Tech Univ</t>
  </si>
  <si>
    <t>BD003240</t>
  </si>
  <si>
    <t>Univ Mus &amp; Performing Arts</t>
  </si>
  <si>
    <t>BD003241</t>
  </si>
  <si>
    <t>Musashino Univ</t>
  </si>
  <si>
    <t>BD003242</t>
  </si>
  <si>
    <t>Museo Nacl Ciencias</t>
  </si>
  <si>
    <t>BD003243</t>
  </si>
  <si>
    <t>Museu Paraense Emilio Goeldi</t>
  </si>
  <si>
    <t>BD003244</t>
  </si>
  <si>
    <t>MNHN</t>
  </si>
  <si>
    <t>BD003245</t>
  </si>
  <si>
    <t>Musgrave Pk Hosp</t>
  </si>
  <si>
    <t>BD003246</t>
  </si>
  <si>
    <t>MVA Inc</t>
  </si>
  <si>
    <t>BD003247</t>
  </si>
  <si>
    <t>MVZ Dr Eberhard &amp; Partner Dortmund</t>
  </si>
  <si>
    <t>BD003248</t>
  </si>
  <si>
    <t>MWH</t>
  </si>
  <si>
    <t>BD003249</t>
  </si>
  <si>
    <t>Mykolas Romeris Univ</t>
  </si>
  <si>
    <t>BD003250</t>
  </si>
  <si>
    <t>Mzuzu Univ</t>
  </si>
  <si>
    <t>BD003251</t>
  </si>
  <si>
    <t>NI Lobachevskii State Univ</t>
  </si>
  <si>
    <t>NI Lobachevsky State</t>
  </si>
  <si>
    <t>NI Lobachevsky State Univ Nizhny Novgorod</t>
  </si>
  <si>
    <t>BD003252</t>
  </si>
  <si>
    <t>NMAM Inst Technol</t>
  </si>
  <si>
    <t>BD003253</t>
  </si>
  <si>
    <t>Homolka Hosp</t>
  </si>
  <si>
    <t>BD003254</t>
  </si>
  <si>
    <t>Al Nahrin Univ</t>
  </si>
  <si>
    <t>Nahrain Univ</t>
  </si>
  <si>
    <t>BD003255</t>
  </si>
  <si>
    <t>Nakdonggang Natl Inst Biol Resources</t>
  </si>
  <si>
    <t>BD003256</t>
  </si>
  <si>
    <t>Namibia Univ Sci &amp; Technol</t>
  </si>
  <si>
    <t>BD003257</t>
  </si>
  <si>
    <t>Univ Namik Kemal</t>
  </si>
  <si>
    <t>BD003258</t>
  </si>
  <si>
    <t>Nanjing AIREP Environm Protect Technol Co Ltd</t>
  </si>
  <si>
    <t>BD003259</t>
  </si>
  <si>
    <t>Nanjing Elect Devices Inst</t>
  </si>
  <si>
    <t>BD003260</t>
  </si>
  <si>
    <t>Nanjing Hydraul Res Inst</t>
  </si>
  <si>
    <t>BD003261</t>
  </si>
  <si>
    <t>Nanjing Inst Environm Sci</t>
  </si>
  <si>
    <t>BD003262</t>
  </si>
  <si>
    <t>Nanjing Res Inst Agr Mechanizat</t>
  </si>
  <si>
    <t>BD003263</t>
  </si>
  <si>
    <t>Jiangsu Collaborat Innovat Ctr Adv Inorgan Funct</t>
  </si>
  <si>
    <t>Nanjing Tech Univ Nanjing Tech</t>
  </si>
  <si>
    <t>Nanjing Tech Univ NanjingTech</t>
  </si>
  <si>
    <t>Nanjing Univ Technol</t>
  </si>
  <si>
    <t>BD003264</t>
  </si>
  <si>
    <t>Jiangsu Res Ctr Ocean Survey &amp; Technol</t>
  </si>
  <si>
    <t>Nanjing Univ Informat</t>
  </si>
  <si>
    <t>Nanjing Univ Informat Sci Technol</t>
  </si>
  <si>
    <t>NUIST</t>
  </si>
  <si>
    <t>BD003265</t>
  </si>
  <si>
    <t>Nanjing Univ Posts Telecommun</t>
  </si>
  <si>
    <t>BD003266</t>
  </si>
  <si>
    <t>Nanosafe Inc</t>
  </si>
  <si>
    <t>BD003267</t>
  </si>
  <si>
    <t>Nanosyst Initiat Munich</t>
  </si>
  <si>
    <t>NIM</t>
  </si>
  <si>
    <t>BD003268</t>
  </si>
  <si>
    <t>Nanotec KKU Ctr</t>
  </si>
  <si>
    <t>Nanotec KKU Ctr Excellence Adv Nanomat Energy Pro</t>
  </si>
  <si>
    <t>BD003269</t>
  </si>
  <si>
    <t>Nanotec KMUTT Ctr Excellence Hybrid Nanomat Alter</t>
  </si>
  <si>
    <t>BD003270</t>
  </si>
  <si>
    <t>Nansen Environm Remote Sensing Ctr</t>
  </si>
  <si>
    <t>Nansen Int Environm</t>
  </si>
  <si>
    <t>Nansen Int Environm &amp; Remote Sensing Ctr</t>
  </si>
  <si>
    <t>BD003271</t>
  </si>
  <si>
    <t>Nanyang Environm &amp; Water Res Inst</t>
  </si>
  <si>
    <t>BD003272</t>
  </si>
  <si>
    <t>Nara Womens Univ</t>
  </si>
  <si>
    <t>BD003273</t>
  </si>
  <si>
    <t>Narajole Raj Coll</t>
  </si>
  <si>
    <t>BD003274</t>
  </si>
  <si>
    <t>NARI Grp Corp</t>
  </si>
  <si>
    <t>BD003275</t>
  </si>
  <si>
    <t>NARI Ltd Liabil Co</t>
  </si>
  <si>
    <t>BD003276</t>
  </si>
  <si>
    <t>Nanjing Automat Res Inst NARI Technol Co Ltd</t>
  </si>
  <si>
    <t>NARI Technol</t>
  </si>
  <si>
    <t>BD003277</t>
  </si>
  <si>
    <t>Natl Inst Fruit Tree Sci</t>
  </si>
  <si>
    <t>BD003278</t>
  </si>
  <si>
    <t>Natl Agr Res Ctr Kyushu Okinawa Reg</t>
  </si>
  <si>
    <t>BD003279</t>
  </si>
  <si>
    <t>Natl Agr Res Ctr Western Reg</t>
  </si>
  <si>
    <t>BD003280</t>
  </si>
  <si>
    <t>Narvik Univ Coll</t>
  </si>
  <si>
    <t>BD003281</t>
  </si>
  <si>
    <t>Nasarawa State Univ</t>
  </si>
  <si>
    <t>BD003282</t>
  </si>
  <si>
    <t>Nassau Univ</t>
  </si>
  <si>
    <t>BD003283</t>
  </si>
  <si>
    <t>Collaborat Innovat Ctr Chem Sci &amp; Engn</t>
  </si>
  <si>
    <t>Collaborat Innovat Ctr Chem Sci &amp; Engn Tianjin</t>
  </si>
  <si>
    <t>BD003284</t>
  </si>
  <si>
    <t>NAS</t>
  </si>
  <si>
    <t>Nat Acad Sc Ukraine</t>
  </si>
  <si>
    <t>Nat Acad Sci Ukraine</t>
  </si>
  <si>
    <t>Natl Acad</t>
  </si>
  <si>
    <t>Natl Acad Sci Kyiv</t>
  </si>
  <si>
    <t>Natl Acad Sci Ukraine 4</t>
  </si>
  <si>
    <t>Natl Acad Sci Ukraine RI NANU</t>
  </si>
  <si>
    <t>BD003285</t>
  </si>
  <si>
    <t>China Natl Acad Nanotechnol &amp; Engn</t>
  </si>
  <si>
    <t>BD003286</t>
  </si>
  <si>
    <t>BD003287</t>
  </si>
  <si>
    <t>BD003288</t>
  </si>
  <si>
    <t>NAGREF</t>
  </si>
  <si>
    <t>BD003289</t>
  </si>
  <si>
    <t>Natl Agr Res Labs</t>
  </si>
  <si>
    <t>BD003290</t>
  </si>
  <si>
    <t>Natl Agr Res Org</t>
  </si>
  <si>
    <t>BD003291</t>
  </si>
  <si>
    <t>Natl Inst Agr Technol INTA</t>
  </si>
  <si>
    <t>BD003292</t>
  </si>
  <si>
    <t>NARO</t>
  </si>
  <si>
    <t>National Agr &amp; Food Res Org</t>
  </si>
  <si>
    <t>Natl Agr &amp; Food Res Org NARO</t>
  </si>
  <si>
    <t>Natl Food Res Inst</t>
  </si>
  <si>
    <t>BD003293</t>
  </si>
  <si>
    <t>Athens Univ</t>
  </si>
  <si>
    <t>BD003294</t>
  </si>
  <si>
    <t>Natl Applied Res Labs</t>
  </si>
  <si>
    <t>BD003295</t>
  </si>
  <si>
    <t>OAN</t>
  </si>
  <si>
    <t>BD003296</t>
  </si>
  <si>
    <t>NAOJ</t>
  </si>
  <si>
    <t>Natl Astron Observ Japan NAOJ</t>
  </si>
  <si>
    <t>Natl Astron Observ Japan</t>
  </si>
  <si>
    <t>BD003297</t>
  </si>
  <si>
    <t>Natl Astron Res Inst Thailand</t>
  </si>
  <si>
    <t>BD003298</t>
  </si>
  <si>
    <t>Natl Atmospher Res</t>
  </si>
  <si>
    <t>Natl Atmospher Res Lab</t>
  </si>
  <si>
    <t>Natl MST Radar Facil</t>
  </si>
  <si>
    <t>BD003299</t>
  </si>
  <si>
    <t>Natl Author Remote</t>
  </si>
  <si>
    <t>Natl Author Remote Sensing &amp; Space Sci</t>
  </si>
  <si>
    <t>BD003300</t>
  </si>
  <si>
    <t>Nat Biodivers Ctr</t>
  </si>
  <si>
    <t>BD003301</t>
  </si>
  <si>
    <t>NBER</t>
  </si>
  <si>
    <t>BD003302</t>
  </si>
  <si>
    <t>Natl Canc Ctr Hosp E</t>
  </si>
  <si>
    <t>BD003303</t>
  </si>
  <si>
    <t>BD003304</t>
  </si>
  <si>
    <t>Natl Canc Inst Naples</t>
  </si>
  <si>
    <t>BD003305</t>
  </si>
  <si>
    <t>ACD NCAR</t>
  </si>
  <si>
    <t>NCAR</t>
  </si>
  <si>
    <t>BD003306</t>
  </si>
  <si>
    <t>Natl Ctr Ecol Anal &amp; Synth</t>
  </si>
  <si>
    <t>BD003307</t>
  </si>
  <si>
    <t>Natl Ctr Epidemiol</t>
  </si>
  <si>
    <t>BD003308</t>
  </si>
  <si>
    <t>Natl Ctr Genet Engn &amp; Biotechnol NSTDA</t>
  </si>
  <si>
    <t>Natl Ctr Genet Engn &amp; Biotechnol</t>
  </si>
  <si>
    <t>BD003310</t>
  </si>
  <si>
    <t>Natl Ctr Met Res CENIM CSIC</t>
  </si>
  <si>
    <t>BD003311</t>
  </si>
  <si>
    <t>Natl Ctr Nanosci</t>
  </si>
  <si>
    <t>Natl Ctr Nanosci &amp; Technol NCNST</t>
  </si>
  <si>
    <t>BD003312</t>
  </si>
  <si>
    <t>Natl Plant Res Ctr Beijing</t>
  </si>
  <si>
    <t>Natl Plant Gene Res Ctr</t>
  </si>
  <si>
    <t>BD003313</t>
  </si>
  <si>
    <t>CNPEM</t>
  </si>
  <si>
    <t>Ctr Nacl Pesquisa Energia &amp; Mat</t>
  </si>
  <si>
    <t>Ctr Pesquisas Energia &amp; Mat CNPEM</t>
  </si>
  <si>
    <t>BD003314</t>
  </si>
  <si>
    <t>Natl Ctr Res Mat Sci CNRSM</t>
  </si>
  <si>
    <t>BD003315</t>
  </si>
  <si>
    <t>Natl Ctr Soybean Improvement</t>
  </si>
  <si>
    <t>BD003316</t>
  </si>
  <si>
    <t>Natl Ctr Stock Enhancement</t>
  </si>
  <si>
    <t>BD003317</t>
  </si>
  <si>
    <t>Natl Ctr Supercomp Applicat</t>
  </si>
  <si>
    <t>BD003318</t>
  </si>
  <si>
    <t>Natl Ctr Efficient Irrigat Engn &amp; Technol Res Bei</t>
  </si>
  <si>
    <t>BD003319</t>
  </si>
  <si>
    <t>Natl Ctr Math &amp; Phys</t>
  </si>
  <si>
    <t>BD003320</t>
  </si>
  <si>
    <t>NCNP</t>
  </si>
  <si>
    <t>BD003321</t>
  </si>
  <si>
    <t>JSC Natl Ctr Space Res &amp; Technol</t>
  </si>
  <si>
    <t>Natl Ctr Space Res &amp; Technol</t>
  </si>
  <si>
    <t>Natl Ctr Space Res &amp; Technol JSC</t>
  </si>
  <si>
    <t>Natl Ctr Space Res &amp; Technol Republ Kazakhstan</t>
  </si>
  <si>
    <t>BD003322</t>
  </si>
  <si>
    <t>Natl Ctr Antarctic &amp; Ocean Res</t>
  </si>
  <si>
    <t>BD003323</t>
  </si>
  <si>
    <t>Natl Ctr Atmospher</t>
  </si>
  <si>
    <t>Natl Ctr Atmospher Sci</t>
  </si>
  <si>
    <t>BD003324</t>
  </si>
  <si>
    <t>Natl Ctr Biol Sci</t>
  </si>
  <si>
    <t>BD003325</t>
  </si>
  <si>
    <t>Natl Ctr Medium Range Weather Forecasting</t>
  </si>
  <si>
    <t>NCMRWF</t>
  </si>
  <si>
    <t>BD003326</t>
  </si>
  <si>
    <t>Ctr Natl Rech Meteorol$</t>
  </si>
  <si>
    <t>Ctr Natl Rech Meteorol</t>
  </si>
  <si>
    <t>BD003327</t>
  </si>
  <si>
    <t>Natl Ctr Nucl</t>
  </si>
  <si>
    <t>Natl Ctr Nucl Res</t>
  </si>
  <si>
    <t>BD003328</t>
  </si>
  <si>
    <t>Natl Ctr Phys Islamabad</t>
  </si>
  <si>
    <t>Natl Ctr Phys</t>
  </si>
  <si>
    <t>NCP</t>
  </si>
  <si>
    <t>BD003329</t>
  </si>
  <si>
    <t>Natl Ctr Radio</t>
  </si>
  <si>
    <t>Natl Ctr Radio Astrophys</t>
  </si>
  <si>
    <t>BD003330</t>
  </si>
  <si>
    <t>Natl Cerebral &amp; Cardiovasc Ctr</t>
  </si>
  <si>
    <t>BD003331</t>
  </si>
  <si>
    <t>Lab Nacl Engn Civil</t>
  </si>
  <si>
    <t>Natl Lab Civil Engn</t>
  </si>
  <si>
    <t>BD003332</t>
  </si>
  <si>
    <t>Natl Climat Ctr</t>
  </si>
  <si>
    <t>Natl Climate Ctr</t>
  </si>
  <si>
    <t>BD003333</t>
  </si>
  <si>
    <t>NCMWE</t>
  </si>
  <si>
    <t>BD003334</t>
  </si>
  <si>
    <t>CNPq</t>
  </si>
  <si>
    <t>BD003335</t>
  </si>
  <si>
    <t>CONACYT</t>
  </si>
  <si>
    <t>Consejo Nacl Ciencia $</t>
  </si>
  <si>
    <t>BD003336</t>
  </si>
  <si>
    <t>Natl Crops Resources</t>
  </si>
  <si>
    <t>BD003337</t>
  </si>
  <si>
    <t>Natl Dairy Res Inst</t>
  </si>
  <si>
    <t>BD003338</t>
  </si>
  <si>
    <t>Natl Def Univ</t>
  </si>
  <si>
    <t>Natl Def Univ Malaysia</t>
  </si>
  <si>
    <t>BD003339</t>
  </si>
  <si>
    <t>Natl Def Acad Japan</t>
  </si>
  <si>
    <t>BD003340</t>
  </si>
  <si>
    <t>Natl Elect &amp; Comp Technol Ctr NECTEC</t>
  </si>
  <si>
    <t>BD003341</t>
  </si>
  <si>
    <t>Natl Res &amp; Dev Ctr Wind Turbine Blade</t>
  </si>
  <si>
    <t>BD003342</t>
  </si>
  <si>
    <t>Engineers Natl Sch Gabes</t>
  </si>
  <si>
    <t>BD003343</t>
  </si>
  <si>
    <t>Ecole Natl Ingn</t>
  </si>
  <si>
    <t>Natl Engn Sch</t>
  </si>
  <si>
    <t>Natl Sch Engineers</t>
  </si>
  <si>
    <t>Natl Sch Engineers Tunis</t>
  </si>
  <si>
    <t>Natl Sch Engn</t>
  </si>
  <si>
    <t>BD003344</t>
  </si>
  <si>
    <t>Environm Protect Agcy</t>
  </si>
  <si>
    <t>BD003345</t>
  </si>
  <si>
    <t>Natl Fisheries Res &amp; Dev Inst</t>
  </si>
  <si>
    <t>BD003346</t>
  </si>
  <si>
    <t>Natl Forest Ctr</t>
  </si>
  <si>
    <t>BD003347</t>
  </si>
  <si>
    <t>Natl Fus Res</t>
  </si>
  <si>
    <t>Natl Fus Res Inst</t>
  </si>
  <si>
    <t>BD003348</t>
  </si>
  <si>
    <t>Natl Heart Ctr</t>
  </si>
  <si>
    <t>BD003349</t>
  </si>
  <si>
    <t>Natl Herbarium NSW</t>
  </si>
  <si>
    <t>BD003350</t>
  </si>
  <si>
    <t>Natl Hydrol Res</t>
  </si>
  <si>
    <t>Natl Hydrol Res Ctr</t>
  </si>
  <si>
    <t>BD003351</t>
  </si>
  <si>
    <t>Natl ICT Australia</t>
  </si>
  <si>
    <t>BD003352</t>
  </si>
  <si>
    <t>Natl Inst Agr &amp; Food Res &amp; Technol INIA</t>
  </si>
  <si>
    <t>BD003353</t>
  </si>
  <si>
    <t>Ist Astrofis &amp;</t>
  </si>
  <si>
    <t>Ist Astrofis &amp; Planetol Spaziale</t>
  </si>
  <si>
    <t>Ist Astrofis &amp; Planetol Spaziali</t>
  </si>
  <si>
    <t>Ist Astrofis &amp; Planetol Spaziali INAF</t>
  </si>
  <si>
    <t>Ist Astrofis Planetol Spaziali</t>
  </si>
  <si>
    <t>Ist Astrofis Spaziale</t>
  </si>
  <si>
    <t>Ist Astrofis Spaziale &amp; Fis Cos</t>
  </si>
  <si>
    <t>Ist Astrofis Spaziale &amp; Fis Cosm</t>
  </si>
  <si>
    <t>Ist Astrofis Spaziale &amp; Fis Cosm Bologna</t>
  </si>
  <si>
    <t>Ist Astrofis Spaziale &amp; Fis Cosm IASF Bologna</t>
  </si>
  <si>
    <t>Ist Astrofis Spaziale &amp; Fis Cosm INAF IASF Roma</t>
  </si>
  <si>
    <t>Ist Astrofis Spaziale &amp; Fis Cosm Milano</t>
  </si>
  <si>
    <t>Ist Astrofis Spaziale &amp; Fis Cosm Palermo</t>
  </si>
  <si>
    <t>Ist Astrofis Spaziale &amp; Fis Cosm Roma</t>
  </si>
  <si>
    <t>Ist Astrofis Spaziale &amp; Fis Cosm Sez Palermo</t>
  </si>
  <si>
    <t>Ist Astrofis Spaziale &amp; Fis Cosmica</t>
  </si>
  <si>
    <t>Ist Astrofis Spaziale Fis Cosm Milano</t>
  </si>
  <si>
    <t>Ist Fis Spazio</t>
  </si>
  <si>
    <t>Ist Fis Spazio Interplanetario</t>
  </si>
  <si>
    <t>Ist Fis Spazio Interplanetario INAF</t>
  </si>
  <si>
    <t>Ist Nazl Astrofis</t>
  </si>
  <si>
    <t>Ist Nazl Astrofis INAF</t>
  </si>
  <si>
    <t>Natl Inst Astrophys</t>
  </si>
  <si>
    <t>Oss Astron Palermo</t>
  </si>
  <si>
    <t>Osserv Astron Brera</t>
  </si>
  <si>
    <t>Osserv Astron Capodimonte</t>
  </si>
  <si>
    <t>Osserv Astron Collurania</t>
  </si>
  <si>
    <t>Osserv Astron Padova</t>
  </si>
  <si>
    <t>Osserv Astron Palermo GS Vaiana</t>
  </si>
  <si>
    <t>Osserv Astron Palermo</t>
  </si>
  <si>
    <t>Osserv Astron Roma</t>
  </si>
  <si>
    <t>Osserv Astron Torino</t>
  </si>
  <si>
    <t>Osservatorio Astrofis Arcetri</t>
  </si>
  <si>
    <t>Osservatorio Astrofis Catania</t>
  </si>
  <si>
    <t>Osservatorio Astrofis Torino</t>
  </si>
  <si>
    <t>Osservatorio Astron Regone Autonoma Valle Aosta</t>
  </si>
  <si>
    <t>Osservatorio Astron</t>
  </si>
  <si>
    <t>Osservatorio Astron Bologna INAF</t>
  </si>
  <si>
    <t>Osservatorio Astron Bologna</t>
  </si>
  <si>
    <t>Osservatorio Astron Brera</t>
  </si>
  <si>
    <t>Osservatorio Astron Cagliari</t>
  </si>
  <si>
    <t>Osservatorio Astron Capodimonte</t>
  </si>
  <si>
    <t>Osservatorio Astron Collurania</t>
  </si>
  <si>
    <t>Osservatorio Astron Giuseppe S Vaiana</t>
  </si>
  <si>
    <t>Osservatorio Astron Padova</t>
  </si>
  <si>
    <t>Osservatorio Astron Padova INAF</t>
  </si>
  <si>
    <t>Osservatorio Astron Palermo</t>
  </si>
  <si>
    <t>Osservatorio Astron Palermo Giuseppe S Vaiana</t>
  </si>
  <si>
    <t>Osservatorio Astron Palermo Giusepps S Vaiana</t>
  </si>
  <si>
    <t>Osservatorio Astron Palermo GS Vaiana</t>
  </si>
  <si>
    <t>Osservatorio Astron Pandora</t>
  </si>
  <si>
    <t>Osservatorio Astron Pino Torinese</t>
  </si>
  <si>
    <t>Osservatorio Astron Reg</t>
  </si>
  <si>
    <t>Osservatorio Astron Roma</t>
  </si>
  <si>
    <t>Osservatorio Astron Roma INAF</t>
  </si>
  <si>
    <t>Osservatorio Astron Teramo</t>
  </si>
  <si>
    <t>Osservatorio Astron Torino</t>
  </si>
  <si>
    <t>Osservatorio Astron Trieste</t>
  </si>
  <si>
    <t>Osservatorio Astronomico Brera</t>
  </si>
  <si>
    <t>Osservatorio Astronomico Palermo</t>
  </si>
  <si>
    <t>Osservatorio Padova</t>
  </si>
  <si>
    <t>Padova Observ</t>
  </si>
  <si>
    <t>Palermo Astron Observ</t>
  </si>
  <si>
    <t>BD003354</t>
  </si>
  <si>
    <t>Natl Inst Biol Stand &amp; Controls</t>
  </si>
  <si>
    <t>BD003355</t>
  </si>
  <si>
    <t>Natl Inst Biotechnol &amp; Genet Engn</t>
  </si>
  <si>
    <t>BD003356</t>
  </si>
  <si>
    <t>Natl Inst Earth Phys</t>
  </si>
  <si>
    <t>BD003357</t>
  </si>
  <si>
    <t>Natl Inst Land</t>
  </si>
  <si>
    <t>Natl Inst Land &amp; Infrastruct Management</t>
  </si>
  <si>
    <t>BD003358</t>
  </si>
  <si>
    <t>Natl Inst Math Sci</t>
  </si>
  <si>
    <t>BD003359</t>
  </si>
  <si>
    <t>Natl Inst Minamata Dis</t>
  </si>
  <si>
    <t>BD003360</t>
  </si>
  <si>
    <t>Natl Inst Nanotechnol NINT</t>
  </si>
  <si>
    <t>NINT</t>
  </si>
  <si>
    <t>BD003361</t>
  </si>
  <si>
    <t>Natl Inst Nucl Phys</t>
  </si>
  <si>
    <t>Natl Inst Nucl Phys INFN</t>
  </si>
  <si>
    <t>BD003362</t>
  </si>
  <si>
    <t>Natl Inst Nucl &amp; High Energy Phys</t>
  </si>
  <si>
    <t>BD003363</t>
  </si>
  <si>
    <t>Natl Inst Pharmaceut</t>
  </si>
  <si>
    <t>Natl Inst Pharmaceut Res &amp; Dev</t>
  </si>
  <si>
    <t>BD003364</t>
  </si>
  <si>
    <t>Natl Inst R&amp;D</t>
  </si>
  <si>
    <t>BD003365</t>
  </si>
  <si>
    <t>Natl Inst Res &amp; Dev Microtechnol IMT</t>
  </si>
  <si>
    <t>Natl Inst Res &amp; Dev Microtechnol IMT Bucharest</t>
  </si>
  <si>
    <t>BD003366</t>
  </si>
  <si>
    <t>Brazilian Inst Space</t>
  </si>
  <si>
    <t>Natl Inst Space</t>
  </si>
  <si>
    <t>Natl Inst Space Res</t>
  </si>
  <si>
    <t>Natl Inst Space Res INPE</t>
  </si>
  <si>
    <t>Natl Space Res Inst</t>
  </si>
  <si>
    <t>Natl Space Res Inst INPE</t>
  </si>
  <si>
    <t>BD003367</t>
  </si>
  <si>
    <t>Nikhef</t>
  </si>
  <si>
    <t>NIKHEF H</t>
  </si>
  <si>
    <t>BD003368</t>
  </si>
  <si>
    <t>Natl Inst Theoret Phys</t>
  </si>
  <si>
    <t>BD003369</t>
  </si>
  <si>
    <t>MN Natl Inst</t>
  </si>
  <si>
    <t>BD003370</t>
  </si>
  <si>
    <t>Indonesian Natl Inst Aeronaut &amp; Space</t>
  </si>
  <si>
    <t>BD003371</t>
  </si>
  <si>
    <t>NIAB</t>
  </si>
  <si>
    <t>BD003372</t>
  </si>
  <si>
    <t>Natl Inst Agr Technol Anguil</t>
  </si>
  <si>
    <t>BD003373</t>
  </si>
  <si>
    <t>Natl Inst Amazonian</t>
  </si>
  <si>
    <t>BD003374</t>
  </si>
  <si>
    <t>Natl Inst Sci &amp; Tech Res</t>
  </si>
  <si>
    <t>BD003375</t>
  </si>
  <si>
    <t>Natl Inst Biol Sci</t>
  </si>
  <si>
    <t>BD003376</t>
  </si>
  <si>
    <t>Natl Inst Biol</t>
  </si>
  <si>
    <t>BD003377</t>
  </si>
  <si>
    <t>NICPB</t>
  </si>
  <si>
    <t>BD003378</t>
  </si>
  <si>
    <t>Natl Inst Clean</t>
  </si>
  <si>
    <t>Natl Inst Clean &amp; Low Carbon Energy</t>
  </si>
  <si>
    <t>BD003379</t>
  </si>
  <si>
    <t>Natl Inst Crop</t>
  </si>
  <si>
    <t>BD003380</t>
  </si>
  <si>
    <t>Natl Inst Engn</t>
  </si>
  <si>
    <t>BD003381</t>
  </si>
  <si>
    <t>NIEHS</t>
  </si>
  <si>
    <t>BD003382</t>
  </si>
  <si>
    <t>Natl Inst Foundry &amp; Forge Technol</t>
  </si>
  <si>
    <t>BD003383</t>
  </si>
  <si>
    <t>Natl Inst Fundamental Studies</t>
  </si>
  <si>
    <t>BD003384</t>
  </si>
  <si>
    <t>Natl Inst Genet Engn &amp; Biotechnol</t>
  </si>
  <si>
    <t>BD003385</t>
  </si>
  <si>
    <t>Natl Inst Hort &amp; Herbal Sci</t>
  </si>
  <si>
    <t>BD003386</t>
  </si>
  <si>
    <t>Natl Inst Infect Dis</t>
  </si>
  <si>
    <t>BD003387</t>
  </si>
  <si>
    <t>Natl Inst Informat</t>
  </si>
  <si>
    <t>BD003388</t>
  </si>
  <si>
    <t>Natl Inst Malaria</t>
  </si>
  <si>
    <t>Natl Inst Malaria Res ICMR</t>
  </si>
  <si>
    <t>BD003389</t>
  </si>
  <si>
    <t>NIMH</t>
  </si>
  <si>
    <t>BD003390</t>
  </si>
  <si>
    <t>Natl Inst Mental</t>
  </si>
  <si>
    <t>BD003391</t>
  </si>
  <si>
    <t>Natl Inst Meteorol</t>
  </si>
  <si>
    <t>Natl Inst Meteorol Res</t>
  </si>
  <si>
    <t>BD003392</t>
  </si>
  <si>
    <t>Natl Inst Meteorol &amp; Hydrol</t>
  </si>
  <si>
    <t>BD003393</t>
  </si>
  <si>
    <t>NINS</t>
  </si>
  <si>
    <t>BD003394</t>
  </si>
  <si>
    <t>Natl Inst Nutr</t>
  </si>
  <si>
    <t>Natl Inst Nutr &amp; Seafood Res</t>
  </si>
  <si>
    <t>Natl Inst Nutr &amp; Seafood Res NIFES</t>
  </si>
  <si>
    <t>BD003395</t>
  </si>
  <si>
    <t>Natl Inst Ocean Technol</t>
  </si>
  <si>
    <t>BD003396</t>
  </si>
  <si>
    <t>Natl Inst Ocean</t>
  </si>
  <si>
    <t>BD003397</t>
  </si>
  <si>
    <t>Natl Inst Oceanog &amp; Fisheries</t>
  </si>
  <si>
    <t>BD003398</t>
  </si>
  <si>
    <t>Natl Inst Plant</t>
  </si>
  <si>
    <t>Natl Inst Plant Genome Res</t>
  </si>
  <si>
    <t>NIPGR</t>
  </si>
  <si>
    <t>BD003399</t>
  </si>
  <si>
    <t>NIPR</t>
  </si>
  <si>
    <t>BD003400</t>
  </si>
  <si>
    <t>Natl Inst Res &amp; Dev Biol Sci</t>
  </si>
  <si>
    <t>BD003401</t>
  </si>
  <si>
    <t>Natl R&amp;D Inst Electrochem &amp; Condensed Matter</t>
  </si>
  <si>
    <t>BD003402</t>
  </si>
  <si>
    <t>Natl Inst Res &amp; Dev Tech Phys</t>
  </si>
  <si>
    <t>BD003403</t>
  </si>
  <si>
    <t>Natl Inst Sci &amp; Technol</t>
  </si>
  <si>
    <t>BD003404</t>
  </si>
  <si>
    <t>Natl Inst Sci Educ &amp; Res</t>
  </si>
  <si>
    <t>BD003405</t>
  </si>
  <si>
    <t>Natl Inst Sericultural &amp; Entomol Sci</t>
  </si>
  <si>
    <t>BD003406</t>
  </si>
  <si>
    <t>Natl Inst Solar Energy</t>
  </si>
  <si>
    <t>BD003407</t>
  </si>
  <si>
    <t>NISE</t>
  </si>
  <si>
    <t>BD003408</t>
  </si>
  <si>
    <t>Natl Inst Tech Teachers Training &amp; Res</t>
  </si>
  <si>
    <t>BD003409</t>
  </si>
  <si>
    <t>Natl Inst Technol Agartala</t>
  </si>
  <si>
    <t>BD003410</t>
  </si>
  <si>
    <t>Gunma Natl Coll Technol</t>
  </si>
  <si>
    <t>BD003411</t>
  </si>
  <si>
    <t>Kitakyushu Natl Coll Technol</t>
  </si>
  <si>
    <t>BD003412</t>
  </si>
  <si>
    <t>Kochi Natl Coll Technol</t>
  </si>
  <si>
    <t>BD003413</t>
  </si>
  <si>
    <t>Kumamoto Inst Technol</t>
  </si>
  <si>
    <t>BD003414</t>
  </si>
  <si>
    <t>Natl Inst Technol Kurukshetra</t>
  </si>
  <si>
    <t>NIT Kurukshetra</t>
  </si>
  <si>
    <t>BD003415</t>
  </si>
  <si>
    <t>Natl Inst Technol Manipur</t>
  </si>
  <si>
    <t>BD003416</t>
  </si>
  <si>
    <t>Natl Inst Technol Meghalaya</t>
  </si>
  <si>
    <t>BD003417</t>
  </si>
  <si>
    <t>Natl Inst Technol Nagaland</t>
  </si>
  <si>
    <t>BD003418</t>
  </si>
  <si>
    <t>Nagano Prefectural Inst Technol</t>
  </si>
  <si>
    <t>BD003419</t>
  </si>
  <si>
    <t>Numazu Coll Technol</t>
  </si>
  <si>
    <t>BD003420</t>
  </si>
  <si>
    <t>NIT Rourkela</t>
  </si>
  <si>
    <t>BD003421</t>
  </si>
  <si>
    <t>Sasebo Natl Coll Technol</t>
  </si>
  <si>
    <t>BD003422</t>
  </si>
  <si>
    <t>Natl Inst Technol Silchar</t>
  </si>
  <si>
    <t>NIT Silchar</t>
  </si>
  <si>
    <t>BD003423</t>
  </si>
  <si>
    <t>Natl Inst Technol Srinagar</t>
  </si>
  <si>
    <t>BD003424</t>
  </si>
  <si>
    <t>Natl Inst Technol Warangal</t>
  </si>
  <si>
    <t>BD003425</t>
  </si>
  <si>
    <t>NIUM</t>
  </si>
  <si>
    <t>BD003426</t>
  </si>
  <si>
    <t>Natl Inst Water &amp; Atmospher Res Ltd</t>
  </si>
  <si>
    <t>Natl Inst Water &amp; Atmospher Res NIWA</t>
  </si>
  <si>
    <t>Natl Inst Water &amp; Atmosphere</t>
  </si>
  <si>
    <t>NIWA</t>
  </si>
  <si>
    <t>BD003427</t>
  </si>
  <si>
    <t>Natl Inst Wind Energy</t>
  </si>
  <si>
    <t>BD003428</t>
  </si>
  <si>
    <t>Natl Inst Quantum</t>
  </si>
  <si>
    <t>Natl Inst Quantum &amp; Radiol Sci &amp; Technol</t>
  </si>
  <si>
    <t>Natl Inst Nat Sci</t>
  </si>
  <si>
    <t>BD003429</t>
  </si>
  <si>
    <t>IUNET</t>
  </si>
  <si>
    <t>BD003430</t>
  </si>
  <si>
    <t>Natl Consortium Univ Atmospher &amp; Hydrospher Phys</t>
  </si>
  <si>
    <t>BD003431</t>
  </si>
  <si>
    <t>Natl Interuniv Consortium</t>
  </si>
  <si>
    <t>BD003432</t>
  </si>
  <si>
    <t>Natl Lab Agr &amp; Environm</t>
  </si>
  <si>
    <t>BD003433</t>
  </si>
  <si>
    <t>Natl Lab High Energy Phys</t>
  </si>
  <si>
    <t>BD003434</t>
  </si>
  <si>
    <t>Natl Land Survey Finland</t>
  </si>
  <si>
    <t>BD003435</t>
  </si>
  <si>
    <t>Natl Marine</t>
  </si>
  <si>
    <t>BD003436</t>
  </si>
  <si>
    <t>Natl Marine Data &amp; Informat Serv</t>
  </si>
  <si>
    <t>BD003437</t>
  </si>
  <si>
    <t>Natl Marine Environm Forecast Ctr</t>
  </si>
  <si>
    <t>Natl Marine Environm Forecasting Ctr</t>
  </si>
  <si>
    <t>Natl Marine Environm Monitoring Ctr</t>
  </si>
  <si>
    <t>BD003438</t>
  </si>
  <si>
    <t>Natl Marine Informat</t>
  </si>
  <si>
    <t>BD003439</t>
  </si>
  <si>
    <t>Natl Meteorol Adm</t>
  </si>
  <si>
    <t>BD003440</t>
  </si>
  <si>
    <t>Natl Meteorol Ctr</t>
  </si>
  <si>
    <t>BD003441</t>
  </si>
  <si>
    <t>Natl Meteorol Informat Ctr</t>
  </si>
  <si>
    <t>BD003442</t>
  </si>
  <si>
    <t>Natl Museum Emerging Sci &amp; Innovat</t>
  </si>
  <si>
    <t>BD003443</t>
  </si>
  <si>
    <t>BD003444</t>
  </si>
  <si>
    <t>Natl Museum Nat &amp; Sci</t>
  </si>
  <si>
    <t>BD003445</t>
  </si>
  <si>
    <t>Natl Museums Kenya</t>
  </si>
  <si>
    <t>BD003446</t>
  </si>
  <si>
    <t>Natl Nano Devices Lab</t>
  </si>
  <si>
    <t>BD003447</t>
  </si>
  <si>
    <t>Natl Nanotechnol Ctr NANOTEC</t>
  </si>
  <si>
    <t>BD003448</t>
  </si>
  <si>
    <t>Natl Naval Med Ctr</t>
  </si>
  <si>
    <t>BD003449</t>
  </si>
  <si>
    <t>Natl Inst Neurosci</t>
  </si>
  <si>
    <t>BD003450</t>
  </si>
  <si>
    <t>Natl Observ</t>
  </si>
  <si>
    <t>BD003451</t>
  </si>
  <si>
    <t>NOA</t>
  </si>
  <si>
    <t>BD003452</t>
  </si>
  <si>
    <t>Natl Oceanog Ctr NOCS</t>
  </si>
  <si>
    <t>Natl Oceanog Ctr Southampton</t>
  </si>
  <si>
    <t>NOC</t>
  </si>
  <si>
    <t>BD003453</t>
  </si>
  <si>
    <t>BD003454</t>
  </si>
  <si>
    <t>Natl Pk Serv</t>
  </si>
  <si>
    <t>BD003455</t>
  </si>
  <si>
    <t>Inst Natl Polytech</t>
  </si>
  <si>
    <t>Inst Natl Polytech Felix Houphouet Boigny</t>
  </si>
  <si>
    <t>BD003456</t>
  </si>
  <si>
    <t>Ecole Natl Polytech LRE ENP</t>
  </si>
  <si>
    <t>BD003457</t>
  </si>
  <si>
    <t>Polytech Natl Schoo</t>
  </si>
  <si>
    <t>Polytech Natl Sch Algiers</t>
  </si>
  <si>
    <t>BD003458</t>
  </si>
  <si>
    <t>Natl Radio Astron Observ NRAO</t>
  </si>
  <si>
    <t>Natl Radio Astron Observ</t>
  </si>
  <si>
    <t>NRAO</t>
  </si>
  <si>
    <t>BD003459</t>
  </si>
  <si>
    <t>Natl Radio Res Agcy</t>
  </si>
  <si>
    <t>BD003460</t>
  </si>
  <si>
    <t>Natl Radiol Protect Board</t>
  </si>
  <si>
    <t>BD003461</t>
  </si>
  <si>
    <t>Natl Remote Sensing Ctr ISRO</t>
  </si>
  <si>
    <t>Natl Remote Sensing Ctr</t>
  </si>
  <si>
    <t>NRSC ISRO</t>
  </si>
  <si>
    <t>BD003462</t>
  </si>
  <si>
    <t>Ctr Nacl Energias Renovables</t>
  </si>
  <si>
    <t>Natl Renewable Energies Ctr</t>
  </si>
  <si>
    <t>Natl Renewable Energy Ctr Spain</t>
  </si>
  <si>
    <t>Natl Renewable Energy Ctr</t>
  </si>
  <si>
    <t>Natl Renewable Energy Ctr CENER</t>
  </si>
  <si>
    <t>Natl Renewable Energy Ctr Spain CENER</t>
  </si>
  <si>
    <t>NaREC</t>
  </si>
  <si>
    <t>Natl Renewable Energy Ctr NAREC</t>
  </si>
  <si>
    <t>BD003463</t>
  </si>
  <si>
    <t>BD003464</t>
  </si>
  <si>
    <t>Natl Res Ctr Geoanal</t>
  </si>
  <si>
    <t>BD003465</t>
  </si>
  <si>
    <t>Consiglio Nazl Ric $</t>
  </si>
  <si>
    <t>BD003466</t>
  </si>
  <si>
    <t>BD003467</t>
  </si>
  <si>
    <t>iThemba LABS Natl</t>
  </si>
  <si>
    <t>IThemba LABS Natl Res Fdn</t>
  </si>
  <si>
    <t>Natl Res Fdn</t>
  </si>
  <si>
    <t>BD003468</t>
  </si>
  <si>
    <t>Natl Res Inst Earth Sci &amp; Disaster Prevent NIED</t>
  </si>
  <si>
    <t>BD003469</t>
  </si>
  <si>
    <t>Ctr Wiskunde</t>
  </si>
  <si>
    <t>Ctr Wiskunde &amp; Informat</t>
  </si>
  <si>
    <t>BD003470</t>
  </si>
  <si>
    <t>Natl Res Inst Fire &amp; Disaster</t>
  </si>
  <si>
    <t>NRIFD</t>
  </si>
  <si>
    <t>BD003471</t>
  </si>
  <si>
    <t>Natl Res Inst Fisheries Sci</t>
  </si>
  <si>
    <t>BD003472</t>
  </si>
  <si>
    <t>Natl Res Tomsk</t>
  </si>
  <si>
    <t>Natl Res Tomsk State Univ</t>
  </si>
  <si>
    <t>BD003473</t>
  </si>
  <si>
    <t>Natl Res Univ</t>
  </si>
  <si>
    <t>BD003474</t>
  </si>
  <si>
    <t>Natl Res Univ Elect Technol MIET</t>
  </si>
  <si>
    <t>BD003475</t>
  </si>
  <si>
    <t>Natl Satellite Meteorol Ctr</t>
  </si>
  <si>
    <t>BD003476</t>
  </si>
  <si>
    <t>Natl Satellite Ocean Applicat Serv</t>
  </si>
  <si>
    <t>BD003477</t>
  </si>
  <si>
    <t>Ecole Natl Ingenieurs Monastir</t>
  </si>
  <si>
    <t>Natl Engn Sch Monastir</t>
  </si>
  <si>
    <t>Natl Sch Engineers Monastir</t>
  </si>
  <si>
    <t>BD003478</t>
  </si>
  <si>
    <t>ACEM</t>
  </si>
  <si>
    <t>Ecole Natl Ingenieurs Sfax</t>
  </si>
  <si>
    <t>Natl Engn Sch Sfax</t>
  </si>
  <si>
    <t>Natl Engn Sch Sfax ENIS</t>
  </si>
  <si>
    <t>Natl Sch Engn Sfax</t>
  </si>
  <si>
    <t>BD003479</t>
  </si>
  <si>
    <t>Natl Sci &amp; Tech Res Council</t>
  </si>
  <si>
    <t>BD003480</t>
  </si>
  <si>
    <t>Natl Sci Museum</t>
  </si>
  <si>
    <t>BD003481</t>
  </si>
  <si>
    <t>CONICET</t>
  </si>
  <si>
    <t>Consejo Nacl Invest Cient &amp; Tecn CONICET</t>
  </si>
  <si>
    <t>Ctr Nacl</t>
  </si>
  <si>
    <t>Ctr Nacl Patagon</t>
  </si>
  <si>
    <t>Natl Council Sci &amp; Tech Res</t>
  </si>
  <si>
    <t>BD003482</t>
  </si>
  <si>
    <t>Natl Snow &amp; Ice Data Ctr</t>
  </si>
  <si>
    <t>BD003483</t>
  </si>
  <si>
    <t>GONG</t>
  </si>
  <si>
    <t>Natl Solar Observ</t>
  </si>
  <si>
    <t>NSO</t>
  </si>
  <si>
    <t>BD003484</t>
  </si>
  <si>
    <t>Comis Nacl Actividades Espaciales</t>
  </si>
  <si>
    <t>BD003485</t>
  </si>
  <si>
    <t>Natl Space Program</t>
  </si>
  <si>
    <t>BD003486</t>
  </si>
  <si>
    <t>NASRDA</t>
  </si>
  <si>
    <t>Natl Space Res</t>
  </si>
  <si>
    <t>Natl Space Res &amp; Dev Agcy</t>
  </si>
  <si>
    <t>BD003487</t>
  </si>
  <si>
    <t>Natl Space Sci</t>
  </si>
  <si>
    <t>Natl Space Sci &amp; Technol Ctr</t>
  </si>
  <si>
    <t>NSSTC</t>
  </si>
  <si>
    <t>BD003488</t>
  </si>
  <si>
    <t>Ctr Space Sci &amp; Appl Res</t>
  </si>
  <si>
    <t>BD003489</t>
  </si>
  <si>
    <t>NSSDC</t>
  </si>
  <si>
    <t>BD003490</t>
  </si>
  <si>
    <t>Natl Supercomp Ctr</t>
  </si>
  <si>
    <t>BD003491</t>
  </si>
  <si>
    <t>Natl Tech Univ Kharkiv Polytech Inst</t>
  </si>
  <si>
    <t>BD003492</t>
  </si>
  <si>
    <t>BD003493</t>
  </si>
  <si>
    <t>Natl Typhoon Ctr</t>
  </si>
  <si>
    <t>BD003494</t>
  </si>
  <si>
    <t>Natl Univ Hlth Syst</t>
  </si>
  <si>
    <t>BD003495</t>
  </si>
  <si>
    <t>Univ Nacl Patagonia Austral</t>
  </si>
  <si>
    <t>BD003496</t>
  </si>
  <si>
    <t>Natl Univ Civil Engn</t>
  </si>
  <si>
    <t>BD003497</t>
  </si>
  <si>
    <t>Comahue Univ</t>
  </si>
  <si>
    <t>UNComahue</t>
  </si>
  <si>
    <t>BD003498</t>
  </si>
  <si>
    <t>Natl Univ Comp</t>
  </si>
  <si>
    <t>Natl Univ Comp &amp; Emerging Sci</t>
  </si>
  <si>
    <t>BD003499</t>
  </si>
  <si>
    <t>Natl Univ Cordoba</t>
  </si>
  <si>
    <t>BD003500</t>
  </si>
  <si>
    <t>Univ Nacl Gen San Martin</t>
  </si>
  <si>
    <t>Univ Nacl San Martin</t>
  </si>
  <si>
    <t>BD003501</t>
  </si>
  <si>
    <t>Natl Univ La</t>
  </si>
  <si>
    <t>Natl Univ La Pampa</t>
  </si>
  <si>
    <t>UNLPam</t>
  </si>
  <si>
    <t>BD003502</t>
  </si>
  <si>
    <t>Univ Nacl La Pampa</t>
  </si>
  <si>
    <t>BD003503</t>
  </si>
  <si>
    <t>Univ Nacl Lujan</t>
  </si>
  <si>
    <t>BD003504</t>
  </si>
  <si>
    <t>Univ Nacl Misiones</t>
  </si>
  <si>
    <t>BD003505</t>
  </si>
  <si>
    <t>Univ Nacl Patagonia</t>
  </si>
  <si>
    <t>Univ Nacl Patagonia San Juan Bosco</t>
  </si>
  <si>
    <t>BD003506</t>
  </si>
  <si>
    <t>Univ Nacl Quilmes</t>
  </si>
  <si>
    <t>BD003507</t>
  </si>
  <si>
    <t>Natl Univ Rio Cuarto</t>
  </si>
  <si>
    <t>BD003508</t>
  </si>
  <si>
    <t>Univ Nacl Rosario</t>
  </si>
  <si>
    <t>Univ Natl Rosario</t>
  </si>
  <si>
    <t>Univ Rosario</t>
  </si>
  <si>
    <t>BD003509</t>
  </si>
  <si>
    <t>Univ Nacl San Antonio Abad Cusco</t>
  </si>
  <si>
    <t>BD003510</t>
  </si>
  <si>
    <t>UNSa</t>
  </si>
  <si>
    <t>BD003511</t>
  </si>
  <si>
    <t>Natl Univ Salta</t>
  </si>
  <si>
    <t>BD003512</t>
  </si>
  <si>
    <t>Natl Univ San Juan</t>
  </si>
  <si>
    <t>UNSJ</t>
  </si>
  <si>
    <t>BD003513</t>
  </si>
  <si>
    <t>Natl Univ San Luis</t>
  </si>
  <si>
    <t>BD003514</t>
  </si>
  <si>
    <t>Univ Nacl Mayor San Marcos</t>
  </si>
  <si>
    <t>Univ Nacl San</t>
  </si>
  <si>
    <t>BD003515</t>
  </si>
  <si>
    <t>Natl Univ Sci &amp; Technol NUST</t>
  </si>
  <si>
    <t>NUST</t>
  </si>
  <si>
    <t>BD003516</t>
  </si>
  <si>
    <t>Univ Nacl Villa Maria</t>
  </si>
  <si>
    <t>BD003517</t>
  </si>
  <si>
    <t>Natl Vet Inst</t>
  </si>
  <si>
    <t>BD003518</t>
  </si>
  <si>
    <t>NWRA</t>
  </si>
  <si>
    <t>BD003519</t>
  </si>
  <si>
    <t>Natl Water Res Ctr</t>
  </si>
  <si>
    <t>BD003520</t>
  </si>
  <si>
    <t>Natl Water Res Inst Branch</t>
  </si>
  <si>
    <t>BD003521</t>
  </si>
  <si>
    <t>Natl Zool Pk</t>
  </si>
  <si>
    <t>BD003522</t>
  </si>
  <si>
    <t>Chip Implementat Ctr</t>
  </si>
  <si>
    <t>BD003523</t>
  </si>
  <si>
    <t>Spanish Univ Distance Educ</t>
  </si>
  <si>
    <t>Spanish Univ Distance Educ UNED</t>
  </si>
  <si>
    <t>BD003524</t>
  </si>
  <si>
    <t>Natl Grid Co</t>
  </si>
  <si>
    <t>Natl Grid Co Plc</t>
  </si>
  <si>
    <t>Natl Grid Elect</t>
  </si>
  <si>
    <t>BD003525</t>
  </si>
  <si>
    <t>Nat Hist Museum Denmark</t>
  </si>
  <si>
    <t>BD003526</t>
  </si>
  <si>
    <t>Nat Hist Museum Vienna</t>
  </si>
  <si>
    <t>BD003527</t>
  </si>
  <si>
    <t>Museum Nat Hist</t>
  </si>
  <si>
    <t>Museum Nat Kunde</t>
  </si>
  <si>
    <t>BD003528</t>
  </si>
  <si>
    <t>NRDC</t>
  </si>
  <si>
    <t>BD003529</t>
  </si>
  <si>
    <t>Nat Resources Inst</t>
  </si>
  <si>
    <t>Nat Resources Inst Finland</t>
  </si>
  <si>
    <t>Nat Resources Inst Finland Luke</t>
  </si>
  <si>
    <t>BD003530</t>
  </si>
  <si>
    <t>NatureServe</t>
  </si>
  <si>
    <t>BD003531</t>
  </si>
  <si>
    <t>Naval Acad Res</t>
  </si>
  <si>
    <t>BD003532</t>
  </si>
  <si>
    <t>Serv Hydrograph &amp; Oceanograph Marine</t>
  </si>
  <si>
    <t>BD003533</t>
  </si>
  <si>
    <t>Naval Med Res Ctr</t>
  </si>
  <si>
    <t>BD003534</t>
  </si>
  <si>
    <t>NAWI Graz</t>
  </si>
  <si>
    <t>BD003535</t>
  </si>
  <si>
    <t>Nazarbayev Univ</t>
  </si>
  <si>
    <t>BD003536</t>
  </si>
  <si>
    <t>NBIfAFG</t>
  </si>
  <si>
    <t>BD003537</t>
  </si>
  <si>
    <t>NCAR MMM</t>
  </si>
  <si>
    <t>BD003538</t>
  </si>
  <si>
    <t>NCAR RAL</t>
  </si>
  <si>
    <t>BD003539</t>
  </si>
  <si>
    <t>NCSR</t>
  </si>
  <si>
    <t>BD003540</t>
  </si>
  <si>
    <t>Natl Ctr Sci Res NCSR Demokritos</t>
  </si>
  <si>
    <t>NCSR Demokritos</t>
  </si>
  <si>
    <t>NCSR Demokritos Aghia Paraskevi</t>
  </si>
  <si>
    <t>BD003541</t>
  </si>
  <si>
    <t>Near East Univ</t>
  </si>
  <si>
    <t>BD003542</t>
  </si>
  <si>
    <t>Neas Energy</t>
  </si>
  <si>
    <t>BD003543</t>
  </si>
  <si>
    <t>Nebraska Ctr Mat &amp; Nanosci</t>
  </si>
  <si>
    <t>BD003544</t>
  </si>
  <si>
    <t>NEC Toshiba Space Syst Ltd</t>
  </si>
  <si>
    <t>BD003545</t>
  </si>
  <si>
    <t>Necmettin Erbakan Univ</t>
  </si>
  <si>
    <t>BD003546</t>
  </si>
  <si>
    <t>NED Univ Engn</t>
  </si>
  <si>
    <t>NED Univ Engn &amp; Technol</t>
  </si>
  <si>
    <t>BD003547</t>
  </si>
  <si>
    <t>Al Neelain Univ</t>
  </si>
  <si>
    <t>BD003548</t>
  </si>
  <si>
    <t>NEG Micon</t>
  </si>
  <si>
    <t>NEG Micon AS</t>
  </si>
  <si>
    <t>BD003549</t>
  </si>
  <si>
    <t>Neijiang Normal Univ</t>
  </si>
  <si>
    <t>BD003550</t>
  </si>
  <si>
    <t>NEIKER</t>
  </si>
  <si>
    <t>BD003551</t>
  </si>
  <si>
    <t>Nelson Mandela African Inst Sci &amp; Technol</t>
  </si>
  <si>
    <t>BD003552</t>
  </si>
  <si>
    <t>Nemours Alfred I duPont Hosp Children</t>
  </si>
  <si>
    <t>BD003553</t>
  </si>
  <si>
    <t>Neon Neue Energieokon GmbH Neon</t>
  </si>
  <si>
    <t>Neon Neue Energieokon GmbH</t>
  </si>
  <si>
    <t>Neon Neue Energieokonom GmbH</t>
  </si>
  <si>
    <t>BD003554</t>
  </si>
  <si>
    <t>Nestle Prod Technol Ctr</t>
  </si>
  <si>
    <t>BD003555</t>
  </si>
  <si>
    <t>Netherlands Environm</t>
  </si>
  <si>
    <t>Netherlands Environm Assessment</t>
  </si>
  <si>
    <t>Netherlands Environm Assessment Agcy</t>
  </si>
  <si>
    <t>BD003556</t>
  </si>
  <si>
    <t>Netherlands Inst Radioastron</t>
  </si>
  <si>
    <t>Stichting ASTRON</t>
  </si>
  <si>
    <t>Netherlands Inst Radio Astron</t>
  </si>
  <si>
    <t>Netherlands Inst Radio Astron ASTRON</t>
  </si>
  <si>
    <t>BD003557</t>
  </si>
  <si>
    <t>Netherlands Inst Ecol NIOO KNAW</t>
  </si>
  <si>
    <t>NIOO</t>
  </si>
  <si>
    <t>BD003558</t>
  </si>
  <si>
    <t>Network Inst Solar</t>
  </si>
  <si>
    <t>Network Inst Solar Energy</t>
  </si>
  <si>
    <t>BD003559</t>
  </si>
  <si>
    <t>Nevsehir Haci Bektas Veli Univ</t>
  </si>
  <si>
    <t>BD003560</t>
  </si>
  <si>
    <t>New &amp; Renewable Energy Dept</t>
  </si>
  <si>
    <t>BD003561</t>
  </si>
  <si>
    <t>New Coll Florida</t>
  </si>
  <si>
    <t>BD003562</t>
  </si>
  <si>
    <t>New Coll</t>
  </si>
  <si>
    <t>BD003563</t>
  </si>
  <si>
    <t>New England Baptist Hosp</t>
  </si>
  <si>
    <t>BD003564</t>
  </si>
  <si>
    <t>S Eastern Sydney &amp; Illawarra Area Hlth Serv</t>
  </si>
  <si>
    <t>BD003565</t>
  </si>
  <si>
    <t>New York Bot Garden</t>
  </si>
  <si>
    <t>BD003566</t>
  </si>
  <si>
    <t>New York State Dept Environm Conservat</t>
  </si>
  <si>
    <t>BD003567</t>
  </si>
  <si>
    <t>New York State Dept Hlth</t>
  </si>
  <si>
    <t>BD003568</t>
  </si>
  <si>
    <t>New York State Museum &amp; Sci Serv</t>
  </si>
  <si>
    <t>BD003569</t>
  </si>
  <si>
    <t>New York Univ</t>
  </si>
  <si>
    <t>New York Univ Abu Dhabi</t>
  </si>
  <si>
    <t>BD003570</t>
  </si>
  <si>
    <t>Polytech Inst New York</t>
  </si>
  <si>
    <t>NYU Abu Dhabi</t>
  </si>
  <si>
    <t>BD003571</t>
  </si>
  <si>
    <t>NZ Forest Res Inst</t>
  </si>
  <si>
    <t>New Zealand Forest Res Inst Ltd</t>
  </si>
  <si>
    <t>BD003572</t>
  </si>
  <si>
    <t>Plant &amp; Food Res Ltd</t>
  </si>
  <si>
    <t>New Zealand Inst Plant &amp; Food Res</t>
  </si>
  <si>
    <t>New Zealand Inst Crop &amp; Food Res Ltd</t>
  </si>
  <si>
    <t>BD003573</t>
  </si>
  <si>
    <t>Newcastle Gen Hosp</t>
  </si>
  <si>
    <t>BD003574</t>
  </si>
  <si>
    <t>Newcastle Univ</t>
  </si>
  <si>
    <t>Newcastle Univ Singapore</t>
  </si>
  <si>
    <t>BD003575</t>
  </si>
  <si>
    <t>Newcastle Energy Ctr</t>
  </si>
  <si>
    <t>BD003576</t>
  </si>
  <si>
    <t>New York Presbyterian</t>
  </si>
  <si>
    <t>New York Presbyterian Hosp</t>
  </si>
  <si>
    <t>BD003577</t>
  </si>
  <si>
    <t>Nexant Inc</t>
  </si>
  <si>
    <t>BD003578</t>
  </si>
  <si>
    <t>NextGen Aeronaut Inc</t>
  </si>
  <si>
    <t>BD003579</t>
  </si>
  <si>
    <t>Ngee Ann Polytech</t>
  </si>
  <si>
    <t>BD003580</t>
  </si>
  <si>
    <t>Nguyen Tat Thanh Univ</t>
  </si>
  <si>
    <t>BD003581</t>
  </si>
  <si>
    <t>NHK Sci &amp; Technol Res Labs</t>
  </si>
  <si>
    <t>BD003582</t>
  </si>
  <si>
    <t>NHS Fdn Trust</t>
  </si>
  <si>
    <t>BD003583</t>
  </si>
  <si>
    <t>Niccolo Cusano Univ</t>
  </si>
  <si>
    <t>BD003584</t>
  </si>
  <si>
    <t>Observ Cote Asur</t>
  </si>
  <si>
    <t>Observ Cote Azur</t>
  </si>
  <si>
    <t>Observ Nice</t>
  </si>
  <si>
    <t>BD003585</t>
  </si>
  <si>
    <t>Copernicus Astron Ctr</t>
  </si>
  <si>
    <t>N Copernicus Astron Ctr</t>
  </si>
  <si>
    <t>Nicholas Copernicus Astron Ctr</t>
  </si>
  <si>
    <t>Nicolaus Copernicus Astron Ctr</t>
  </si>
  <si>
    <t>BD003586</t>
  </si>
  <si>
    <t>N Copernicus Univ</t>
  </si>
  <si>
    <t>Nicholas Copernicus Univ Torun</t>
  </si>
  <si>
    <t>Nicolaus Copernicus Univ</t>
  </si>
  <si>
    <t>Nicolaus Copernicus Univ Torun</t>
  </si>
  <si>
    <t>BD003587</t>
  </si>
  <si>
    <t>NicOx SA</t>
  </si>
  <si>
    <t>BD003588</t>
  </si>
  <si>
    <t>Niigata Inst Technol</t>
  </si>
  <si>
    <t>BD003589</t>
  </si>
  <si>
    <t>Nikken Sekkei</t>
  </si>
  <si>
    <t>Nikken Sekkei Ltd</t>
  </si>
  <si>
    <t>BD003590</t>
  </si>
  <si>
    <t>Nile Univ</t>
  </si>
  <si>
    <t>BD003591</t>
  </si>
  <si>
    <t>Ninewells Hosp</t>
  </si>
  <si>
    <t>BD003592</t>
  </si>
  <si>
    <t>Ningbo RX New</t>
  </si>
  <si>
    <t>BD003593</t>
  </si>
  <si>
    <t>Ningxia Univ</t>
  </si>
  <si>
    <t>BD003594</t>
  </si>
  <si>
    <t>NIOZ Royal Netherlands Inst Sea Res</t>
  </si>
  <si>
    <t>BD003595</t>
  </si>
  <si>
    <t>Nippon Dent Univ</t>
  </si>
  <si>
    <t>BD003596</t>
  </si>
  <si>
    <t>Nippon Menard Cosmet</t>
  </si>
  <si>
    <t>Nippon Menard Cosmet Co Ltd</t>
  </si>
  <si>
    <t>BD003597</t>
  </si>
  <si>
    <t>Nippon Paper Ind</t>
  </si>
  <si>
    <t>BD003598</t>
  </si>
  <si>
    <t>Nippon Steel &amp; Sumikin Chem Co Ltd</t>
  </si>
  <si>
    <t>BD003599</t>
  </si>
  <si>
    <t>Nippon Steel</t>
  </si>
  <si>
    <t>Nippon Steel &amp;</t>
  </si>
  <si>
    <t>BD003600</t>
  </si>
  <si>
    <t>Nirma Univ</t>
  </si>
  <si>
    <t>BD003601</t>
  </si>
  <si>
    <t>Nirmala Coll</t>
  </si>
  <si>
    <t>BD003602</t>
  </si>
  <si>
    <t>NRI</t>
  </si>
  <si>
    <t>BD003603</t>
  </si>
  <si>
    <t>Nishi Harima Astron Observ</t>
  </si>
  <si>
    <t>BD003604</t>
  </si>
  <si>
    <t>Nitte Meenakshi Inst Technol</t>
  </si>
  <si>
    <t>BD003605</t>
  </si>
  <si>
    <t>Nitto Denko Corp</t>
  </si>
  <si>
    <t>BD003606</t>
  </si>
  <si>
    <t>Nitya Labs Ltd</t>
  </si>
  <si>
    <t>BD003607</t>
  </si>
  <si>
    <t>Natl Metrol Inst South Africa</t>
  </si>
  <si>
    <t>BD003608</t>
  </si>
  <si>
    <t>Nobeyama Radio Observ</t>
  </si>
  <si>
    <t>BD003609</t>
  </si>
  <si>
    <t>Nobeyama Solar Radio</t>
  </si>
  <si>
    <t>Nobeyama Solar Radio Observ</t>
  </si>
  <si>
    <t>Nobeyama Solar Radio Observ NAOJ</t>
  </si>
  <si>
    <t>BD003610</t>
  </si>
  <si>
    <t>Nofer Inst Occupat Med</t>
  </si>
  <si>
    <t>BD003611</t>
  </si>
  <si>
    <t>Nofima</t>
  </si>
  <si>
    <t>Nofima Marin</t>
  </si>
  <si>
    <t>Nomad Res Inc</t>
  </si>
  <si>
    <t>NOMAD RES INC</t>
  </si>
  <si>
    <t>BD003612</t>
  </si>
  <si>
    <t>Nong Lam Univ</t>
  </si>
  <si>
    <t>BD003613</t>
  </si>
  <si>
    <t>Nordex Energy GmbH</t>
  </si>
  <si>
    <t>BD003614</t>
  </si>
  <si>
    <t>Nord Inst Theoret Phys</t>
  </si>
  <si>
    <t>NORDITA</t>
  </si>
  <si>
    <t>Nordita</t>
  </si>
  <si>
    <t>BD003615</t>
  </si>
  <si>
    <t>Nord Opt Telescope</t>
  </si>
  <si>
    <t>BD003616</t>
  </si>
  <si>
    <t>Norfolk &amp; Norwich Univ Hosp</t>
  </si>
  <si>
    <t>BD003617</t>
  </si>
  <si>
    <t>Normandie Univ</t>
  </si>
  <si>
    <t>Normandy Univ</t>
  </si>
  <si>
    <t>BD003618</t>
  </si>
  <si>
    <t>NATO</t>
  </si>
  <si>
    <t>BD003619</t>
  </si>
  <si>
    <t>N Carolina Agr &amp; Technol State Univ</t>
  </si>
  <si>
    <t>North Carolina A&amp;T State Univ</t>
  </si>
  <si>
    <t>North Carolina Agr &amp; Tech State Univ</t>
  </si>
  <si>
    <t>BD003620</t>
  </si>
  <si>
    <t>N Carolina Museum Nat Sci</t>
  </si>
  <si>
    <t>BD003621</t>
  </si>
  <si>
    <t>North China Elect Power Res Inst</t>
  </si>
  <si>
    <t>BD003622</t>
  </si>
  <si>
    <t>North China Univ Sci &amp; Technol</t>
  </si>
  <si>
    <t>BD003623</t>
  </si>
  <si>
    <t>NE Wales Inst</t>
  </si>
  <si>
    <t>BD003624</t>
  </si>
  <si>
    <t>N Eastern Reg Inst Sci &amp; Technol</t>
  </si>
  <si>
    <t>North Eastern Reg Inst Sci &amp; Technol</t>
  </si>
  <si>
    <t>BD003625</t>
  </si>
  <si>
    <t>N Hawaii Community</t>
  </si>
  <si>
    <t>N Hawaii Community Hosp Inc</t>
  </si>
  <si>
    <t>BD003626</t>
  </si>
  <si>
    <t>North Khorasan Univ Med Sci</t>
  </si>
  <si>
    <t>BD003627</t>
  </si>
  <si>
    <t>North Maharashtra Univ</t>
  </si>
  <si>
    <t>BD003628</t>
  </si>
  <si>
    <t>North Eastern Hill Univ</t>
  </si>
  <si>
    <t>BD003629</t>
  </si>
  <si>
    <t>NE Illinois Univ</t>
  </si>
  <si>
    <t>BD003630</t>
  </si>
  <si>
    <t>Northeastern Univ</t>
  </si>
  <si>
    <t>BD003631</t>
  </si>
  <si>
    <t>NAIT</t>
  </si>
  <si>
    <t>BD003632</t>
  </si>
  <si>
    <t>Northern Border Univ</t>
  </si>
  <si>
    <t>BD003633</t>
  </si>
  <si>
    <t>No Gen Hosp</t>
  </si>
  <si>
    <t>BD003634</t>
  </si>
  <si>
    <t>No Kentucky Univ</t>
  </si>
  <si>
    <t>BD003635</t>
  </si>
  <si>
    <t>Northland Coll</t>
  </si>
  <si>
    <t>BD003636</t>
  </si>
  <si>
    <t>Northrop Grumman</t>
  </si>
  <si>
    <t>BD003637</t>
  </si>
  <si>
    <t>Northwell Hlth</t>
  </si>
  <si>
    <t>BD003638</t>
  </si>
  <si>
    <t>Northwest Inst Nucl Technol</t>
  </si>
  <si>
    <t>BD003639</t>
  </si>
  <si>
    <t>Div NW Res Associates</t>
  </si>
  <si>
    <t>NorthWest Res Associates</t>
  </si>
  <si>
    <t>NorthWest Res Associates Inc</t>
  </si>
  <si>
    <t>Colorado Res Associates</t>
  </si>
  <si>
    <t>Northwest Res Associates</t>
  </si>
  <si>
    <t>North West Res Associates</t>
  </si>
  <si>
    <t>NW Res Assoc</t>
  </si>
  <si>
    <t>NW Res Associates Inc</t>
  </si>
  <si>
    <t>BD003640</t>
  </si>
  <si>
    <t>Northwest Univ</t>
  </si>
  <si>
    <t>BD003641</t>
  </si>
  <si>
    <t>Ctr Biol Res</t>
  </si>
  <si>
    <t>Ctr Biol Res NW</t>
  </si>
  <si>
    <t>BD003642</t>
  </si>
  <si>
    <t>Northwick Pk</t>
  </si>
  <si>
    <t>BD003643</t>
  </si>
  <si>
    <t>Norwegian Def Res Estab FFI</t>
  </si>
  <si>
    <t>BD003644</t>
  </si>
  <si>
    <t>Norwegian Forest Res Inst</t>
  </si>
  <si>
    <t>BD003645</t>
  </si>
  <si>
    <t>Norwegian Inst Agr</t>
  </si>
  <si>
    <t>Norwegian Inst Agr &amp; Environm Res</t>
  </si>
  <si>
    <t>BD003646</t>
  </si>
  <si>
    <t>NILU Norwegian Inst Air Res</t>
  </si>
  <si>
    <t>Norwegian Inst Air Res</t>
  </si>
  <si>
    <t>Norwegian Inst Air Res NILU</t>
  </si>
  <si>
    <t>BD003647</t>
  </si>
  <si>
    <t>Norwegian Inst Nat Res</t>
  </si>
  <si>
    <t>Norwegian Inst Nat Res NINA</t>
  </si>
  <si>
    <t>BD003648</t>
  </si>
  <si>
    <t>Norwegian Inst Water Res NIVA</t>
  </si>
  <si>
    <t>BD003649</t>
  </si>
  <si>
    <t>Norwegian Inst Bioecon</t>
  </si>
  <si>
    <t>BD003650</t>
  </si>
  <si>
    <t>Norwegian Inst Publ Hlth</t>
  </si>
  <si>
    <t>BD003651</t>
  </si>
  <si>
    <t>MARINTEK</t>
  </si>
  <si>
    <t>Norwegian Marine Technol</t>
  </si>
  <si>
    <t>Norwegian Marine Technol Res Inst MARINTEK</t>
  </si>
  <si>
    <t>BD003652</t>
  </si>
  <si>
    <t>Norwegian Meteorol Inst</t>
  </si>
  <si>
    <t>BD003653</t>
  </si>
  <si>
    <t>Norsk Polar Inst</t>
  </si>
  <si>
    <t>Norwegian Polar Inst</t>
  </si>
  <si>
    <t>Polar Environm Ctr</t>
  </si>
  <si>
    <t>BD003654</t>
  </si>
  <si>
    <t>Norwegian Radiat Protect Author</t>
  </si>
  <si>
    <t>BD003655</t>
  </si>
  <si>
    <t>Norwegian Vet Inst</t>
  </si>
  <si>
    <t>BD003656</t>
  </si>
  <si>
    <t>Norwegian Water Resources</t>
  </si>
  <si>
    <t>Norwegian Water Resources &amp; Energy Directorate</t>
  </si>
  <si>
    <t>Norwegian Water Resources &amp; Energy Directorate NV</t>
  </si>
  <si>
    <t>BD003657</t>
  </si>
  <si>
    <t>Norwich Res Pk</t>
  </si>
  <si>
    <t>BD003658</t>
  </si>
  <si>
    <t>Nottingham Univ Hosp Trust</t>
  </si>
  <si>
    <t>BD003659</t>
  </si>
  <si>
    <t>Nova Scotia Community Coll</t>
  </si>
  <si>
    <t>BD003660</t>
  </si>
  <si>
    <t>Nova SE Univ</t>
  </si>
  <si>
    <t>BD003661</t>
  </si>
  <si>
    <t>NOVALED GmbH</t>
  </si>
  <si>
    <t>BD003662</t>
  </si>
  <si>
    <t>Novartis Pharma AG</t>
  </si>
  <si>
    <t>Novartis Pharmaceut</t>
  </si>
  <si>
    <t>Novartis Res Fdn</t>
  </si>
  <si>
    <t>BD003663</t>
  </si>
  <si>
    <t>Novartis Agr Discovery Inst Inc</t>
  </si>
  <si>
    <t>BD003664</t>
  </si>
  <si>
    <t>Novartis Inst BioMed Res</t>
  </si>
  <si>
    <t>BD003665</t>
  </si>
  <si>
    <t>Novel Crystal Technol Inc</t>
  </si>
  <si>
    <t>BD003666</t>
  </si>
  <si>
    <t>NOVELTIS</t>
  </si>
  <si>
    <t>BD003667</t>
  </si>
  <si>
    <t>Novozymes AS</t>
  </si>
  <si>
    <t>BD003668</t>
  </si>
  <si>
    <t>NSF</t>
  </si>
  <si>
    <t>BD003669</t>
  </si>
  <si>
    <t>NSS Hindu Coll</t>
  </si>
  <si>
    <t>BD003670</t>
  </si>
  <si>
    <t>NSW Dept Premier &amp; Cabinet</t>
  </si>
  <si>
    <t>BD003671</t>
  </si>
  <si>
    <t>NSW Agr</t>
  </si>
  <si>
    <t>BD003672</t>
  </si>
  <si>
    <t>NSW Off Environm &amp; Heritage</t>
  </si>
  <si>
    <t>Off Environm &amp; Heritage</t>
  </si>
  <si>
    <t>BD003673</t>
  </si>
  <si>
    <t>NSW Off Water</t>
  </si>
  <si>
    <t>BD003674</t>
  </si>
  <si>
    <t>Inselspital Bern</t>
  </si>
  <si>
    <t>BD003675</t>
  </si>
  <si>
    <t>Nucl Inst Agr NIA Tandojam</t>
  </si>
  <si>
    <t>BD003676</t>
  </si>
  <si>
    <t>NRCN</t>
  </si>
  <si>
    <t>BD003677</t>
  </si>
  <si>
    <t>Nucleo Estuarios &amp; Zonas Costeiras</t>
  </si>
  <si>
    <t>BD003678</t>
  </si>
  <si>
    <t>Nueva Vizcaya State Univ</t>
  </si>
  <si>
    <t>BD003679</t>
  </si>
  <si>
    <t>Nuffield Orthopaed Ctr</t>
  </si>
  <si>
    <t>BD003680</t>
  </si>
  <si>
    <t>Natl Univ Singapore Suzhou</t>
  </si>
  <si>
    <t>BD003681</t>
  </si>
  <si>
    <t>NXP Semicond</t>
  </si>
  <si>
    <t>BD003682</t>
  </si>
  <si>
    <t>NYCB Real Time Comp Inc</t>
  </si>
  <si>
    <t>BD003683</t>
  </si>
  <si>
    <t>Avia GIS</t>
  </si>
  <si>
    <t>BD003684</t>
  </si>
  <si>
    <t>CCS UFRJ</t>
  </si>
  <si>
    <t>BD003685</t>
  </si>
  <si>
    <t>Oak Ridge Inst Sci &amp; Educ</t>
  </si>
  <si>
    <t>BD003686</t>
  </si>
  <si>
    <t>Obducat Technol AB</t>
  </si>
  <si>
    <t>BD003687</t>
  </si>
  <si>
    <t>Oberlin Coll</t>
  </si>
  <si>
    <t>BD003688</t>
  </si>
  <si>
    <t>Obninsk State Tech Univ Nucl Power Engn</t>
  </si>
  <si>
    <t>BD003689</t>
  </si>
  <si>
    <t>Bernard Lyot Solar Observ</t>
  </si>
  <si>
    <t>BD003690</t>
  </si>
  <si>
    <t>Sonnenobserv Kanzelhohe</t>
  </si>
  <si>
    <t>BD003691</t>
  </si>
  <si>
    <t>Astrophys Observ Torino</t>
  </si>
  <si>
    <t>Astrophys Observ Turin</t>
  </si>
  <si>
    <t>BD003692</t>
  </si>
  <si>
    <t>Obuda Univ</t>
  </si>
  <si>
    <t>BD003693</t>
  </si>
  <si>
    <t>Oceanweather Inc</t>
  </si>
  <si>
    <t>BD003694</t>
  </si>
  <si>
    <t>OCI Co Ltd</t>
  </si>
  <si>
    <t>BD003695</t>
  </si>
  <si>
    <t>II Mechnikov Odessa Natl Univ</t>
  </si>
  <si>
    <t>BD003696</t>
  </si>
  <si>
    <t>Odessa State Med Univ</t>
  </si>
  <si>
    <t>BD003697</t>
  </si>
  <si>
    <t>Odessa Natl Polytech Univ</t>
  </si>
  <si>
    <t>BD003698</t>
  </si>
  <si>
    <t>Odessa II Mechnikov Natl Univ</t>
  </si>
  <si>
    <t>Odessa II Mechnikov State Univ</t>
  </si>
  <si>
    <t>Odessa Mechnikov Univ</t>
  </si>
  <si>
    <t>Odessa Natl II Mechnikov Univ</t>
  </si>
  <si>
    <t>Odessa Natl Univ</t>
  </si>
  <si>
    <t>BD003699</t>
  </si>
  <si>
    <t>Odessa State Acad Refrigerat</t>
  </si>
  <si>
    <t>BD003700</t>
  </si>
  <si>
    <t>Oeschger Ctr Climate Change Res</t>
  </si>
  <si>
    <t>BD003701</t>
  </si>
  <si>
    <t>OHB Syst AG</t>
  </si>
  <si>
    <t>BD003702</t>
  </si>
  <si>
    <t>Ohio No Univ</t>
  </si>
  <si>
    <t>BD003703</t>
  </si>
  <si>
    <t>Ohu Univ</t>
  </si>
  <si>
    <t>BD003704</t>
  </si>
  <si>
    <t>Oikostat GmbH</t>
  </si>
  <si>
    <t>BD003705</t>
  </si>
  <si>
    <t>Oita Natl Coll Technol</t>
  </si>
  <si>
    <t>BD003706</t>
  </si>
  <si>
    <t>Okinawa Inst Sci &amp; Technol Grad Univ</t>
  </si>
  <si>
    <t>Okinawa Inst Sci &amp; Technol Grad Univ OIST</t>
  </si>
  <si>
    <t>Okinawa Inst Sci &amp; Technol Grad Univ GIST</t>
  </si>
  <si>
    <t>BD003707</t>
  </si>
  <si>
    <t>Okinawa Prefectural Agr Res Ctr</t>
  </si>
  <si>
    <t>BD003708</t>
  </si>
  <si>
    <t>Oklahoma Med Res Fdn</t>
  </si>
  <si>
    <t>BD003709</t>
  </si>
  <si>
    <t>BD003710</t>
  </si>
  <si>
    <t>Omer Halisdemir Univ</t>
  </si>
  <si>
    <t>BD003711</t>
  </si>
  <si>
    <t>Onassis Cardiac Surg Ctr</t>
  </si>
  <si>
    <t>BD003712</t>
  </si>
  <si>
    <t>Ondrejov Observ</t>
  </si>
  <si>
    <t>BD003713</t>
  </si>
  <si>
    <t>Onsala Space Observ</t>
  </si>
  <si>
    <t>BD003714</t>
  </si>
  <si>
    <t>Ontario Minist Agr &amp; Food</t>
  </si>
  <si>
    <t>Ontario Minist Agr Food &amp; Rural Affairs</t>
  </si>
  <si>
    <t>BD003715</t>
  </si>
  <si>
    <t>Uniuers Ontario</t>
  </si>
  <si>
    <t>BD003716</t>
  </si>
  <si>
    <t>Open Univ Israel</t>
  </si>
  <si>
    <t>BD003717</t>
  </si>
  <si>
    <t>Open Univ Tanzania</t>
  </si>
  <si>
    <t>BD003718</t>
  </si>
  <si>
    <t>Operat Technol Inc</t>
  </si>
  <si>
    <t>BD003719</t>
  </si>
  <si>
    <t>Opole Univ Technol</t>
  </si>
  <si>
    <t>Politech Opolska</t>
  </si>
  <si>
    <t>Tech Univ Opole</t>
  </si>
  <si>
    <t>BD003720</t>
  </si>
  <si>
    <t>Polytech Porto</t>
  </si>
  <si>
    <t>BD003721</t>
  </si>
  <si>
    <t>Oracle Corp</t>
  </si>
  <si>
    <t>BD003722</t>
  </si>
  <si>
    <t>Univ Sci &amp; Technol Oran Mohamed Boudiaf</t>
  </si>
  <si>
    <t>BD003723</t>
  </si>
  <si>
    <t>OrangeWave Innovat Sci LLC</t>
  </si>
  <si>
    <t>BD003725</t>
  </si>
  <si>
    <t>Orbital Res Inc</t>
  </si>
  <si>
    <t>BD003726</t>
  </si>
  <si>
    <t>Orbital Sci Corp</t>
  </si>
  <si>
    <t>BD003727</t>
  </si>
  <si>
    <t>Ordu Univ</t>
  </si>
  <si>
    <t>BD003728</t>
  </si>
  <si>
    <t>OECD</t>
  </si>
  <si>
    <t>BD003729</t>
  </si>
  <si>
    <t>Organogenesis Inc</t>
  </si>
  <si>
    <t>BD003730</t>
  </si>
  <si>
    <t>Orion Enterprises</t>
  </si>
  <si>
    <t>BD003731</t>
  </si>
  <si>
    <t>ORMAT Ind</t>
  </si>
  <si>
    <t>ORMAT Ind Ltd</t>
  </si>
  <si>
    <t>BD003732</t>
  </si>
  <si>
    <t>DONG Energy Wind</t>
  </si>
  <si>
    <t>DONG Energy Wind Power</t>
  </si>
  <si>
    <t>BD003733</t>
  </si>
  <si>
    <t>ORT Life Res Inst</t>
  </si>
  <si>
    <t>ORT Life Sci Res Inst</t>
  </si>
  <si>
    <t>BD003734</t>
  </si>
  <si>
    <t>Orthopad Krankenhaus Speising</t>
  </si>
  <si>
    <t>BD003735</t>
  </si>
  <si>
    <t>Orthoped Foot &amp; Ankle Ctr</t>
  </si>
  <si>
    <t>BD003736</t>
  </si>
  <si>
    <t>Osaka City Gen Hosp</t>
  </si>
  <si>
    <t>BD003737</t>
  </si>
  <si>
    <t>Osaka City Inst Publ Hlth &amp; Environm Sci</t>
  </si>
  <si>
    <t>BD003738</t>
  </si>
  <si>
    <t>Osaka Dent Univ</t>
  </si>
  <si>
    <t>BD003739</t>
  </si>
  <si>
    <t>Kyoiku Univ</t>
  </si>
  <si>
    <t>BD003740</t>
  </si>
  <si>
    <t>Osaka Med Coll</t>
  </si>
  <si>
    <t>BD003741</t>
  </si>
  <si>
    <t>Osaka Prefectural Inst Publ Hlth</t>
  </si>
  <si>
    <t>BD003742</t>
  </si>
  <si>
    <t>Oskar Klein Ctr Cosmo Particle Phys</t>
  </si>
  <si>
    <t>Oskar Klein Ctr Cosmoparticle Phys</t>
  </si>
  <si>
    <t>AlbaNova</t>
  </si>
  <si>
    <t>BD003743</t>
  </si>
  <si>
    <t>Oslo &amp; Akershus Univ Coll Appl Sci</t>
  </si>
  <si>
    <t>Oslo &amp; Akershus Univ</t>
  </si>
  <si>
    <t>BD003744</t>
  </si>
  <si>
    <t>Osmaniye Korkut Ata Univ</t>
  </si>
  <si>
    <t>BD003745</t>
  </si>
  <si>
    <t>Osped Niguarda Ca Granda</t>
  </si>
  <si>
    <t>BD003746</t>
  </si>
  <si>
    <t>Osped S Carlo Borromeo</t>
  </si>
  <si>
    <t>BD003747</t>
  </si>
  <si>
    <t>Osped San Raffaele</t>
  </si>
  <si>
    <t>BD003748</t>
  </si>
  <si>
    <t>Osped Riuniti Bergamo</t>
  </si>
  <si>
    <t>BD003749</t>
  </si>
  <si>
    <t>Trieste Astron Observ</t>
  </si>
  <si>
    <t>BD003750</t>
  </si>
  <si>
    <t>Ossila Ltd</t>
  </si>
  <si>
    <t>BD003751</t>
  </si>
  <si>
    <t>Oxford Instruments Nanosci</t>
  </si>
  <si>
    <t>Oxford Instruments</t>
  </si>
  <si>
    <t>Oxford Instruments Analyt</t>
  </si>
  <si>
    <t>Oxford Instruments Ltd</t>
  </si>
  <si>
    <t>BD003752</t>
  </si>
  <si>
    <t>Oxford Photovolta</t>
  </si>
  <si>
    <t>BD003753</t>
  </si>
  <si>
    <t>Clarendon Lab</t>
  </si>
  <si>
    <t>BD003754</t>
  </si>
  <si>
    <t>John Radcliffe Hosp</t>
  </si>
  <si>
    <t>Oxford Radcliffe Hosp NHS Trust</t>
  </si>
  <si>
    <t>Oxford Univ Hosp NHS Fdn Trust</t>
  </si>
  <si>
    <t>Oxford Univ Hosp</t>
  </si>
  <si>
    <t>Oxford Univ Hosp NHS Trust</t>
  </si>
  <si>
    <t>BD003755</t>
  </si>
  <si>
    <t>Ozyegin Univ</t>
  </si>
  <si>
    <t>BD003756</t>
  </si>
  <si>
    <t>PA Coll Engn &amp; Technol</t>
  </si>
  <si>
    <t>BD003757</t>
  </si>
  <si>
    <t>Paavai Engn Coll</t>
  </si>
  <si>
    <t>BD003758</t>
  </si>
  <si>
    <t>Fdn Pablo Cassara</t>
  </si>
  <si>
    <t>BD003759</t>
  </si>
  <si>
    <t>Pabna Univ Sci &amp; Technol</t>
  </si>
  <si>
    <t>BD003760</t>
  </si>
  <si>
    <t>Pachaiyappas Coll</t>
  </si>
  <si>
    <t>BD003761</t>
  </si>
  <si>
    <t>CECA UFAL</t>
  </si>
  <si>
    <t>BD003762</t>
  </si>
  <si>
    <t>Paijat Hame Cent Hosp</t>
  </si>
  <si>
    <t>BD003763</t>
  </si>
  <si>
    <t>Plovdiv Univ Paisii Hilendarski</t>
  </si>
  <si>
    <t>BD003764</t>
  </si>
  <si>
    <t>Natl Agr Res Council</t>
  </si>
  <si>
    <t>BD003765</t>
  </si>
  <si>
    <t>Appl Chem Res Ctr</t>
  </si>
  <si>
    <t>Pakistan Council Sci &amp; Ind Res</t>
  </si>
  <si>
    <t>BD003766</t>
  </si>
  <si>
    <t>Pakistan Meteorol Dept</t>
  </si>
  <si>
    <t>BD003767</t>
  </si>
  <si>
    <t>Palacky Univ Olomouc</t>
  </si>
  <si>
    <t>BD003768</t>
  </si>
  <si>
    <t>Palestine Tech Coll Girls</t>
  </si>
  <si>
    <t>BD003769</t>
  </si>
  <si>
    <t>Palestine Tech Univ</t>
  </si>
  <si>
    <t>Palestine Tech Univ Kadoorie</t>
  </si>
  <si>
    <t>BD003770</t>
  </si>
  <si>
    <t>PALL France</t>
  </si>
  <si>
    <t>BD003771</t>
  </si>
  <si>
    <t>Panason Corp</t>
  </si>
  <si>
    <t>BD003772</t>
  </si>
  <si>
    <t>Papua New Guinea Univ Technol</t>
  </si>
  <si>
    <t>BD003773</t>
  </si>
  <si>
    <t>Paracelsus Med Privatuniv</t>
  </si>
  <si>
    <t>BD003774</t>
  </si>
  <si>
    <t>Paracelsus Med Univ Salzburg</t>
  </si>
  <si>
    <t>Paracelsus Med Univ</t>
  </si>
  <si>
    <t>Paracelsus Private Med Univ Salzburg</t>
  </si>
  <si>
    <t>BD003775</t>
  </si>
  <si>
    <t>PBI</t>
  </si>
  <si>
    <t>BD003776</t>
  </si>
  <si>
    <t>Univ Paris 10</t>
  </si>
  <si>
    <t>Univ Paris Quest</t>
  </si>
  <si>
    <t>BD003777</t>
  </si>
  <si>
    <t>LESIA</t>
  </si>
  <si>
    <t>LESIA Observ</t>
  </si>
  <si>
    <t>Observ Paris LESIA</t>
  </si>
  <si>
    <t>Observ Paris</t>
  </si>
  <si>
    <t>BD003778</t>
  </si>
  <si>
    <t>PIIT</t>
  </si>
  <si>
    <t>BD003779</t>
  </si>
  <si>
    <t>Parsons Brinckerhoff</t>
  </si>
  <si>
    <t>BD003780</t>
  </si>
  <si>
    <t>Parthenope Univ</t>
  </si>
  <si>
    <t>Parthenope Univ Naples</t>
  </si>
  <si>
    <t>Parthenope Univ Napoli</t>
  </si>
  <si>
    <t>Univ Parthenope Napoli</t>
  </si>
  <si>
    <t>Univ Parthenope</t>
  </si>
  <si>
    <t>Univ Parthenope Naples</t>
  </si>
  <si>
    <t>BD003781</t>
  </si>
  <si>
    <t>Pasteur Inst Iran</t>
  </si>
  <si>
    <t>BD003782</t>
  </si>
  <si>
    <t>Pastoral &amp; Vet Inst</t>
  </si>
  <si>
    <t>BD003783</t>
  </si>
  <si>
    <t>Pazhassi Raja NSS Coll</t>
  </si>
  <si>
    <t>BD003784</t>
  </si>
  <si>
    <t>Pazmany Peter Catholic Univ</t>
  </si>
  <si>
    <t>BD003785</t>
  </si>
  <si>
    <t>PBL Netherlands Environm Assessment Agcy</t>
  </si>
  <si>
    <t>BD003786</t>
  </si>
  <si>
    <t>PC Krause &amp; Associates</t>
  </si>
  <si>
    <t>BD003787</t>
  </si>
  <si>
    <t>PCSIR Labs Complex</t>
  </si>
  <si>
    <t>BD003788</t>
  </si>
  <si>
    <t>PDVSA Intevep SA</t>
  </si>
  <si>
    <t>BD003789</t>
  </si>
  <si>
    <t>Pedag Univ Cracow</t>
  </si>
  <si>
    <t>Pedag Univ Krakow</t>
  </si>
  <si>
    <t>BD003790</t>
  </si>
  <si>
    <t>Univ Hosp Pellegrin</t>
  </si>
  <si>
    <t>BD003791</t>
  </si>
  <si>
    <t>Penn State Astrobiol Res Ctr</t>
  </si>
  <si>
    <t>BD003792</t>
  </si>
  <si>
    <t>Penn State Coll Med</t>
  </si>
  <si>
    <t>BD003793</t>
  </si>
  <si>
    <t>Milton S Hershey Med Ctr</t>
  </si>
  <si>
    <t>Penn State Hershey Med Ctr</t>
  </si>
  <si>
    <t>Penn State Milton S Hershey Med Ctr</t>
  </si>
  <si>
    <t>BD003794</t>
  </si>
  <si>
    <t>Penn State Worthington Scranton</t>
  </si>
  <si>
    <t>BD003795</t>
  </si>
  <si>
    <t>Pennington Biomed Res Ctr</t>
  </si>
  <si>
    <t>BD003797</t>
  </si>
  <si>
    <t>Penta Ocean Construct Co Ltd</t>
  </si>
  <si>
    <t>BD003798</t>
  </si>
  <si>
    <t>BD003799</t>
  </si>
  <si>
    <t>Peoples Liberat Army</t>
  </si>
  <si>
    <t>BD003800</t>
  </si>
  <si>
    <t>Chinese Peoples Liberat Army Gen Hosp</t>
  </si>
  <si>
    <t>Peoples Liberat Army Gen Hosp</t>
  </si>
  <si>
    <t>BD003801</t>
  </si>
  <si>
    <t>Peregrine Fund</t>
  </si>
  <si>
    <t>BD003802</t>
  </si>
  <si>
    <t>Perimeter Inst</t>
  </si>
  <si>
    <t>Perimeter Inst Theoret Phys</t>
  </si>
  <si>
    <t>BD003803</t>
  </si>
  <si>
    <t>Perm State Natl Res Univ</t>
  </si>
  <si>
    <t>BD003804</t>
  </si>
  <si>
    <t>Princess Margaret Hosp</t>
  </si>
  <si>
    <t>BD003805</t>
  </si>
  <si>
    <t>Perth Observ</t>
  </si>
  <si>
    <t>BD003806</t>
  </si>
  <si>
    <t>PET Engn Coll</t>
  </si>
  <si>
    <t>BD003807</t>
  </si>
  <si>
    <t>Pete V Domenici Sci Operat Ctr</t>
  </si>
  <si>
    <t>BD003808</t>
  </si>
  <si>
    <t>St Petersburg Nucl Phys Inst</t>
  </si>
  <si>
    <t>BD003809</t>
  </si>
  <si>
    <t>Petrozavodsk State Univ</t>
  </si>
  <si>
    <t>BD003810</t>
  </si>
  <si>
    <t>Pfizer Inc</t>
  </si>
  <si>
    <t>BD003811</t>
  </si>
  <si>
    <t>Philips Innovat Labs Eindhoven</t>
  </si>
  <si>
    <t>Philips Innovat Labs</t>
  </si>
  <si>
    <t>Philips Innovat Serv</t>
  </si>
  <si>
    <t>Philips Innovat Serv Eindhoven</t>
  </si>
  <si>
    <t>BD003812</t>
  </si>
  <si>
    <t>BD003813</t>
  </si>
  <si>
    <t>Phillips Lab</t>
  </si>
  <si>
    <t>BD003814</t>
  </si>
  <si>
    <t>Phoenix VA Hlth Care Syst</t>
  </si>
  <si>
    <t>BD003815</t>
  </si>
  <si>
    <t>Phono Solar Technol Co Ltd</t>
  </si>
  <si>
    <t>BD003816</t>
  </si>
  <si>
    <t>Ventura Photon</t>
  </si>
  <si>
    <t>BD003817</t>
  </si>
  <si>
    <t>Photon Associates LLC</t>
  </si>
  <si>
    <t>BD003818</t>
  </si>
  <si>
    <t>Photovoltech NV</t>
  </si>
  <si>
    <t>BD003819</t>
  </si>
  <si>
    <t>Phys Meteorol Observ Davos World Radiat Ctr</t>
  </si>
  <si>
    <t>Phys Meteorol Observ</t>
  </si>
  <si>
    <t>Phys Meteorol Observ Davos</t>
  </si>
  <si>
    <t>Phys Meteorol Observatorium</t>
  </si>
  <si>
    <t>Phys Meteorol Observatorium Davos</t>
  </si>
  <si>
    <t>BD003820</t>
  </si>
  <si>
    <t>Phys Tech Bundesanstalt PTB</t>
  </si>
  <si>
    <t>PTB</t>
  </si>
  <si>
    <t>BD003821</t>
  </si>
  <si>
    <t>LPC2E</t>
  </si>
  <si>
    <t>LPC2E CNRS</t>
  </si>
  <si>
    <t>BD003822</t>
  </si>
  <si>
    <t>Phytogen Seed Co</t>
  </si>
  <si>
    <t>BD003823</t>
  </si>
  <si>
    <t>Univ Jussieu Paris VI</t>
  </si>
  <si>
    <t>UPMC Univ Paris</t>
  </si>
  <si>
    <t>UPMC Univ</t>
  </si>
  <si>
    <t>UPMC Univ Paris 6</t>
  </si>
  <si>
    <t>BD003824</t>
  </si>
  <si>
    <t>Observ Pierre Auger &amp; Comis Nacl Energia Atom</t>
  </si>
  <si>
    <t>Observ Pierre Auger</t>
  </si>
  <si>
    <t>BD003825</t>
  </si>
  <si>
    <t>Pinnacles Natl Pk</t>
  </si>
  <si>
    <t>BD003826</t>
  </si>
  <si>
    <t>Pioneer HiBred Int Inc</t>
  </si>
  <si>
    <t>BD003827</t>
  </si>
  <si>
    <t>PMAS Arid Agr Univ</t>
  </si>
  <si>
    <t>PMAS Arid Agr Univ Rawalpindi</t>
  </si>
  <si>
    <t>Univ Arid Agr</t>
  </si>
  <si>
    <t>BD003828</t>
  </si>
  <si>
    <t>Pirbright Inst</t>
  </si>
  <si>
    <t>BD003829</t>
  </si>
  <si>
    <t>Piri Reis Univ Turkey</t>
  </si>
  <si>
    <t>Piri Reis Univ</t>
  </si>
  <si>
    <t>BD003830</t>
  </si>
  <si>
    <t>Pirkanmaa Reg Environm Ctr</t>
  </si>
  <si>
    <t>BD003831</t>
  </si>
  <si>
    <t>Pirogov Russian Natl Res Med Univ RNRMU</t>
  </si>
  <si>
    <t>BD003832</t>
  </si>
  <si>
    <t>Pitzer Coll</t>
  </si>
  <si>
    <t>BD003833</t>
  </si>
  <si>
    <t>PLA Sci &amp; Technol Univ</t>
  </si>
  <si>
    <t>PLA Univ Sci &amp; Tech</t>
  </si>
  <si>
    <t>Sci &amp; Technol Univ PLA</t>
  </si>
  <si>
    <t>BD003834</t>
  </si>
  <si>
    <t>Aviat Univ Air Force</t>
  </si>
  <si>
    <t>BD003835</t>
  </si>
  <si>
    <t>Cooperat Res Ctr Natl Plant Biosecur</t>
  </si>
  <si>
    <t>BD003836</t>
  </si>
  <si>
    <t>Plant Pathol Res Inst</t>
  </si>
  <si>
    <t>BD003837</t>
  </si>
  <si>
    <t>Plataforma Solar Almeria PSA CIEMAT</t>
  </si>
  <si>
    <t>PSA</t>
  </si>
  <si>
    <t>PSA CIEMAT</t>
  </si>
  <si>
    <t>BD003838</t>
  </si>
  <si>
    <t>Univ Playa Ancha</t>
  </si>
  <si>
    <t>BD003839</t>
  </si>
  <si>
    <t>Plovdiv Univ</t>
  </si>
  <si>
    <t>BD003840</t>
  </si>
  <si>
    <t>Plus Ultra Technol Inc</t>
  </si>
  <si>
    <t>BD003841</t>
  </si>
  <si>
    <t>PMOD</t>
  </si>
  <si>
    <t>PMOD WRC</t>
  </si>
  <si>
    <t>BD003842</t>
  </si>
  <si>
    <t>Polar Res Ctr China</t>
  </si>
  <si>
    <t>Polar Res Inst</t>
  </si>
  <si>
    <t>Polar Res Inst China</t>
  </si>
  <si>
    <t>BD003843</t>
  </si>
  <si>
    <t>Polish Geol Inst</t>
  </si>
  <si>
    <t>BD003844</t>
  </si>
  <si>
    <t>PCCL Polymer Competence</t>
  </si>
  <si>
    <t>Polymer Competence Ctr</t>
  </si>
  <si>
    <t>Polymer Competence Ctr Leoben</t>
  </si>
  <si>
    <t>BD003845</t>
  </si>
  <si>
    <t>Polytech Savoie</t>
  </si>
  <si>
    <t>BD003846</t>
  </si>
  <si>
    <t>Polytech Lille</t>
  </si>
  <si>
    <t>BD003847</t>
  </si>
  <si>
    <t>Inst Politecn</t>
  </si>
  <si>
    <t>BD003848</t>
  </si>
  <si>
    <t>Inst Politecn Coimbra</t>
  </si>
  <si>
    <t>Polytech Inst Coimbra IPC ISEC</t>
  </si>
  <si>
    <t>Polytech Inst Coimbra</t>
  </si>
  <si>
    <t>Polytech Inst Coimbra ISEC IPC</t>
  </si>
  <si>
    <t>BD003849</t>
  </si>
  <si>
    <t>Polytech Inst Lisbon</t>
  </si>
  <si>
    <t>BD003850</t>
  </si>
  <si>
    <t>Polytech Inst Setubal</t>
  </si>
  <si>
    <t>Polytech Inst Setubal CTS UNINOVA</t>
  </si>
  <si>
    <t>Inst Politecn Setubal</t>
  </si>
  <si>
    <t>BD003851</t>
  </si>
  <si>
    <t>ESTSetubal</t>
  </si>
  <si>
    <t>BD003852</t>
  </si>
  <si>
    <t>Ecole Super Polytech Dakar</t>
  </si>
  <si>
    <t>BD003853</t>
  </si>
  <si>
    <t>Natl Polytech Sch Algiers</t>
  </si>
  <si>
    <t>BD003854</t>
  </si>
  <si>
    <t>Policlin Bari</t>
  </si>
  <si>
    <t>Tech Univ Bari</t>
  </si>
  <si>
    <t>Univ &amp; Politecn Bari</t>
  </si>
  <si>
    <t>Univ Politecn Bari</t>
  </si>
  <si>
    <t>BD003855</t>
  </si>
  <si>
    <t>ETSEIAT UPC</t>
  </si>
  <si>
    <t>ETSEIB UPC</t>
  </si>
  <si>
    <t>BD003856</t>
  </si>
  <si>
    <t>Polytech Univ Tirana</t>
  </si>
  <si>
    <t>BD003857</t>
  </si>
  <si>
    <t>Polytech Montreal</t>
  </si>
  <si>
    <t>BD003858</t>
  </si>
  <si>
    <t>Pomeranian Acad</t>
  </si>
  <si>
    <t>Pomeranian Univ Slupsk</t>
  </si>
  <si>
    <t>BD003859</t>
  </si>
  <si>
    <t>Pondicherry Engn Coll</t>
  </si>
  <si>
    <t>BD003860</t>
  </si>
  <si>
    <t>Pondicherry Cent Univ</t>
  </si>
  <si>
    <t>BD003861</t>
  </si>
  <si>
    <t>PRIST Univ</t>
  </si>
  <si>
    <t>BD003862</t>
  </si>
  <si>
    <t>Univ Pontificia Bolivariana</t>
  </si>
  <si>
    <t>BD003863</t>
  </si>
  <si>
    <t>Pontificia Univ Catolica Goias</t>
  </si>
  <si>
    <t>BD003864</t>
  </si>
  <si>
    <t>PUC</t>
  </si>
  <si>
    <t>BD003865</t>
  </si>
  <si>
    <t>Pontif Catholic Univ Parana</t>
  </si>
  <si>
    <t>Pontif Catholic Univ Parana PUCPR</t>
  </si>
  <si>
    <t>Pontifical Catholic Univ Parana PUCPR</t>
  </si>
  <si>
    <t>BD003866</t>
  </si>
  <si>
    <t>Pontifical Catholic Univ Rio de Janeiro PUC Rio</t>
  </si>
  <si>
    <t>Pontifical Catholic Univ Rio de Janeiro</t>
  </si>
  <si>
    <t>BD003867</t>
  </si>
  <si>
    <t>Pontifical Catholic Univ Rio Grande Sul PUCRS</t>
  </si>
  <si>
    <t>BD003868</t>
  </si>
  <si>
    <t>Pontif Catholic Univ</t>
  </si>
  <si>
    <t>BD003869</t>
  </si>
  <si>
    <t>Pontificia Univ Catolica do Rio Grande PUCRS</t>
  </si>
  <si>
    <t>BD003870</t>
  </si>
  <si>
    <t>Port Said Univ</t>
  </si>
  <si>
    <t>BD003871</t>
  </si>
  <si>
    <t>Puertos Estado Spanish Harbours Agcy</t>
  </si>
  <si>
    <t>Puertos Estado</t>
  </si>
  <si>
    <t>BD003872</t>
  </si>
  <si>
    <t>Portuguese Inst Ocean &amp; Atmosphere IPMA</t>
  </si>
  <si>
    <t>Portuguese Sea &amp; Atmosphere Inst</t>
  </si>
  <si>
    <t>BD003873</t>
  </si>
  <si>
    <t>Potsdam Inst Climate</t>
  </si>
  <si>
    <t>Potsdam Inst Climate Impact Res PIK</t>
  </si>
  <si>
    <t>Potsdam Inst Klimafolgenforsch</t>
  </si>
  <si>
    <t>Potsdam Inst Klimafolgenforsch eV</t>
  </si>
  <si>
    <t>BD003874</t>
  </si>
  <si>
    <t>Poulek Solar Co Ltd</t>
  </si>
  <si>
    <t>BD003875</t>
  </si>
  <si>
    <t>Photovolta Power Generat Technol Res Assoc</t>
  </si>
  <si>
    <t>Photovolta Power Generat Technol Res Assoc PVTEC</t>
  </si>
  <si>
    <t>BD003876</t>
  </si>
  <si>
    <t>Econ Poyry</t>
  </si>
  <si>
    <t>BD003877</t>
  </si>
  <si>
    <t>Poznan Univ Econ &amp; Business</t>
  </si>
  <si>
    <t>Poznan Univ Econ</t>
  </si>
  <si>
    <t>BD003878</t>
  </si>
  <si>
    <t>Prairie View A&amp;M Univ</t>
  </si>
  <si>
    <t>BD003879</t>
  </si>
  <si>
    <t>Pratt &amp; Whitney</t>
  </si>
  <si>
    <t>BD003880</t>
  </si>
  <si>
    <t>Pratt &amp; Whitney Canada</t>
  </si>
  <si>
    <t>BD003881</t>
  </si>
  <si>
    <t>Praxis Inc</t>
  </si>
  <si>
    <t>BD003882</t>
  </si>
  <si>
    <t>BD003883</t>
  </si>
  <si>
    <t>Predict Sci</t>
  </si>
  <si>
    <t>Predict Sci Inc</t>
  </si>
  <si>
    <t>Predict Sci Inc PSI</t>
  </si>
  <si>
    <t>BD003884</t>
  </si>
  <si>
    <t>Presidency Univ</t>
  </si>
  <si>
    <t>BD003885</t>
  </si>
  <si>
    <t>Prince Charles Hosp</t>
  </si>
  <si>
    <t>BD003886</t>
  </si>
  <si>
    <t>Prince Mohammad Bin Fahd Univ PMU</t>
  </si>
  <si>
    <t>Prince Mohammad Bin Fahd Univ</t>
  </si>
  <si>
    <t>Prince Sattam bin Abdulaziz Univ</t>
  </si>
  <si>
    <t>Prince Sattam Bin Abdul Aziz Univ</t>
  </si>
  <si>
    <t>Prince Sattam Bin Abdulaziz Univ</t>
  </si>
  <si>
    <t>BD003887</t>
  </si>
  <si>
    <t>Prince Sultan Univ</t>
  </si>
  <si>
    <t>BD003888</t>
  </si>
  <si>
    <t>Prince William Sound Sci Ctr</t>
  </si>
  <si>
    <t>BD003889</t>
  </si>
  <si>
    <t>Princess Alexandra Hosp</t>
  </si>
  <si>
    <t>BD003890</t>
  </si>
  <si>
    <t>Princess Nora Bint Abdulrahman Univ</t>
  </si>
  <si>
    <t>Princess Nourah Bint Abdulrahman Univ PNU</t>
  </si>
  <si>
    <t>BD003891</t>
  </si>
  <si>
    <t>Princess Sumaya Univ Technol</t>
  </si>
  <si>
    <t>BD003892</t>
  </si>
  <si>
    <t>Prism Computat Sci</t>
  </si>
  <si>
    <t>BD003893</t>
  </si>
  <si>
    <t>PROFACTOR GmbH</t>
  </si>
  <si>
    <t>BD003894</t>
  </si>
  <si>
    <t>PATH</t>
  </si>
  <si>
    <t>BD003895</t>
  </si>
  <si>
    <t>ProSensing Inc</t>
  </si>
  <si>
    <t>BD003896</t>
  </si>
  <si>
    <t>Proteus Wildlife Res Consultants</t>
  </si>
  <si>
    <t>BD003897</t>
  </si>
  <si>
    <t>PSG Coll Arts &amp; Sci</t>
  </si>
  <si>
    <t>BD003898</t>
  </si>
  <si>
    <t>PSG Inst Adv Studies PSGIAS</t>
  </si>
  <si>
    <t>PSG Inst Adv Studies</t>
  </si>
  <si>
    <t>BD003899</t>
  </si>
  <si>
    <t>PSG Inst Technol &amp; Appl Res</t>
  </si>
  <si>
    <t>BD003900</t>
  </si>
  <si>
    <t>PSGVPMs ASC Coll</t>
  </si>
  <si>
    <t>BD003901</t>
  </si>
  <si>
    <t>PSL Res Univ</t>
  </si>
  <si>
    <t>BD003902</t>
  </si>
  <si>
    <t>PSNA</t>
  </si>
  <si>
    <t>BD003903</t>
  </si>
  <si>
    <t>ICVS 3Bs PT Govt Associate Lab</t>
  </si>
  <si>
    <t>BD003904</t>
  </si>
  <si>
    <t>Publ Hlth England</t>
  </si>
  <si>
    <t>BD003905</t>
  </si>
  <si>
    <t>Publ Hlth Labs</t>
  </si>
  <si>
    <t>Publ Hlth Lab</t>
  </si>
  <si>
    <t>BD003906</t>
  </si>
  <si>
    <t>GGD Amsterdam</t>
  </si>
  <si>
    <t>BD003907</t>
  </si>
  <si>
    <t>PIER R&amp;D</t>
  </si>
  <si>
    <t>BD003908</t>
  </si>
  <si>
    <t>Publ Power Corp</t>
  </si>
  <si>
    <t>BD003909</t>
  </si>
  <si>
    <t>Publ Res Ctr Henri Tudor</t>
  </si>
  <si>
    <t>Publ Res Ctr Henri Tudor CRPHT</t>
  </si>
  <si>
    <t>BD003910</t>
  </si>
  <si>
    <t>Publ Univ Navarra UPNA</t>
  </si>
  <si>
    <t>Publ Univ Navarre</t>
  </si>
  <si>
    <t>Publ Univ Navarre UPNa</t>
  </si>
  <si>
    <t>BD003911</t>
  </si>
  <si>
    <t>Publ Works Res Inst</t>
  </si>
  <si>
    <t>BD003912</t>
  </si>
  <si>
    <t>PEC Univ Technol</t>
  </si>
  <si>
    <t>BD003913</t>
  </si>
  <si>
    <t>Punjabi Univ Patiala</t>
  </si>
  <si>
    <t>Punjabi Univ</t>
  </si>
  <si>
    <t>BD003914</t>
  </si>
  <si>
    <t>Purdue Univ</t>
  </si>
  <si>
    <t>BD003915</t>
  </si>
  <si>
    <t>Purdue Univ Calumet</t>
  </si>
  <si>
    <t>BD003916</t>
  </si>
  <si>
    <t>PV Lighthouse</t>
  </si>
  <si>
    <t>BD003917</t>
  </si>
  <si>
    <t>Pwani Univ</t>
  </si>
  <si>
    <t>Pwani Univ Coll</t>
  </si>
  <si>
    <t>BD003918</t>
  </si>
  <si>
    <t>Qatar Environm &amp; Energy Res Inst QEERI</t>
  </si>
  <si>
    <t>Qatar Environm &amp; Energy Res Inst</t>
  </si>
  <si>
    <t>QEERI</t>
  </si>
  <si>
    <t>QEERI Qatar Fdn</t>
  </si>
  <si>
    <t>BD003919</t>
  </si>
  <si>
    <t>Qatar Fdn</t>
  </si>
  <si>
    <t>BD003920</t>
  </si>
  <si>
    <t>Qatar Fdn Doha</t>
  </si>
  <si>
    <t>BD003921</t>
  </si>
  <si>
    <t>QSTP</t>
  </si>
  <si>
    <t>BD003922</t>
  </si>
  <si>
    <t>Qazvin Univ Med Sci</t>
  </si>
  <si>
    <t>BD003923</t>
  </si>
  <si>
    <t>QIMR Berghofer Med Res</t>
  </si>
  <si>
    <t>QIMR Berghofer Med Res Inst</t>
  </si>
  <si>
    <t>BD003924</t>
  </si>
  <si>
    <t>Qingdao Collaborat Ctr Marine Sci &amp; Technol</t>
  </si>
  <si>
    <t>Qingdao Collaborat Innovat Ctr Marine Sci &amp; Techn</t>
  </si>
  <si>
    <t>BD003925</t>
  </si>
  <si>
    <t>Qingdao Natl Lab Marine Sci &amp; Technol</t>
  </si>
  <si>
    <t>BD003926</t>
  </si>
  <si>
    <t>Qingdao Technol Univ</t>
  </si>
  <si>
    <t>BD003927</t>
  </si>
  <si>
    <t>Qinghai Univ Nationalities</t>
  </si>
  <si>
    <t>BD003928</t>
  </si>
  <si>
    <t>Qinzhou Univ</t>
  </si>
  <si>
    <t>BD003929</t>
  </si>
  <si>
    <t>Qom Univ Med Sci</t>
  </si>
  <si>
    <t>BD003930</t>
  </si>
  <si>
    <t>QSS Grp Inc</t>
  </si>
  <si>
    <t>BD003931</t>
  </si>
  <si>
    <t>Quaid E Awam Univ Engn Sci &amp; Technol QUEST</t>
  </si>
  <si>
    <t>Quaid E Awam Univ Engn Sci &amp; Technol</t>
  </si>
  <si>
    <t>BD003932</t>
  </si>
  <si>
    <t>Quaid Azam Univ Campus</t>
  </si>
  <si>
    <t>Quaid E Azam Univ Islamabad</t>
  </si>
  <si>
    <t>Quaid E Azam Univ Campus</t>
  </si>
  <si>
    <t>Quaide E Azam Univ</t>
  </si>
  <si>
    <t>BD003933</t>
  </si>
  <si>
    <t>Qualcomm Inc</t>
  </si>
  <si>
    <t>BD003934</t>
  </si>
  <si>
    <t>Quchan Univ Adv Technol</t>
  </si>
  <si>
    <t>BD003935</t>
  </si>
  <si>
    <t>Queen Alexandra Hosp</t>
  </si>
  <si>
    <t>BD003936</t>
  </si>
  <si>
    <t>Queen Elizabeth II Jubilee Hosp</t>
  </si>
  <si>
    <t>BD003937</t>
  </si>
  <si>
    <t>St Bartholomews &amp;</t>
  </si>
  <si>
    <t>St Bartholomews &amp; Royal London Sch Med &amp; Dent</t>
  </si>
  <si>
    <t>St Bartholomews Hosp</t>
  </si>
  <si>
    <t>BD003938</t>
  </si>
  <si>
    <t>Queensland Forest Res Inst</t>
  </si>
  <si>
    <t>BD003939</t>
  </si>
  <si>
    <t>Queensland Hlth</t>
  </si>
  <si>
    <t>Queensland Hlth Forens &amp; Sci Serv</t>
  </si>
  <si>
    <t>Queensland Hlth Sci Serv</t>
  </si>
  <si>
    <t>BD003940</t>
  </si>
  <si>
    <t>Queensland Herbarium</t>
  </si>
  <si>
    <t>BD003941</t>
  </si>
  <si>
    <t>Queensland Museum</t>
  </si>
  <si>
    <t>BD003942</t>
  </si>
  <si>
    <t>BD003943</t>
  </si>
  <si>
    <t>Univ Med Ctr Nijmegen</t>
  </si>
  <si>
    <t>Univ Med Ctr St Radboud</t>
  </si>
  <si>
    <t>BD003944</t>
  </si>
  <si>
    <t>Radiat Effects Res Fdn</t>
  </si>
  <si>
    <t>BD003945</t>
  </si>
  <si>
    <t>Radiat Protect Bur Hlth Canada</t>
  </si>
  <si>
    <t>BD003946</t>
  </si>
  <si>
    <t>Radiophys Res Inst</t>
  </si>
  <si>
    <t>Radiophys Res Inst NIRFI</t>
  </si>
  <si>
    <t>NIRFI</t>
  </si>
  <si>
    <t>BD003947</t>
  </si>
  <si>
    <t>Rady Childrens Hosp</t>
  </si>
  <si>
    <t>Rady Childrens Hosp San Diego</t>
  </si>
  <si>
    <t>BD003948</t>
  </si>
  <si>
    <t>RAFAEL</t>
  </si>
  <si>
    <t>BD003949</t>
  </si>
  <si>
    <t>Raffles Inst</t>
  </si>
  <si>
    <t>BD003950</t>
  </si>
  <si>
    <t>Raghudeep Eye Clin</t>
  </si>
  <si>
    <t>BD003951</t>
  </si>
  <si>
    <t>Railway Tech Res Inst</t>
  </si>
  <si>
    <t>BD003952</t>
  </si>
  <si>
    <t>RBS Engn Tech Campus</t>
  </si>
  <si>
    <t>BD003953</t>
  </si>
  <si>
    <t>Rajalakshmi Engn Coll</t>
  </si>
  <si>
    <t>BD003954</t>
  </si>
  <si>
    <t>Rajamangala Univ Technol Isan</t>
  </si>
  <si>
    <t>BD003955</t>
  </si>
  <si>
    <t>Rajamangala Univ Technol Rattanakosin</t>
  </si>
  <si>
    <t>BD003956</t>
  </si>
  <si>
    <t>Rajiv Gandhi Coll Engn Res &amp; Technol</t>
  </si>
  <si>
    <t>BD003957</t>
  </si>
  <si>
    <t>Rajiv Gandhi Inst Petr Technol</t>
  </si>
  <si>
    <t>RGIPT</t>
  </si>
  <si>
    <t>BD003958</t>
  </si>
  <si>
    <t>Rajiv Gandhi Inst Technol</t>
  </si>
  <si>
    <t>BD003959</t>
  </si>
  <si>
    <t>RGPV</t>
  </si>
  <si>
    <t>BD003960</t>
  </si>
  <si>
    <t>Rajiv Gandhi Univ</t>
  </si>
  <si>
    <t>BD003961</t>
  </si>
  <si>
    <t>MS Ramaiah Inst Technol</t>
  </si>
  <si>
    <t>BD003962</t>
  </si>
  <si>
    <t>Ramakrishna Mission</t>
  </si>
  <si>
    <t>BD003963</t>
  </si>
  <si>
    <t>RKM Vivekananda</t>
  </si>
  <si>
    <t>BD003964</t>
  </si>
  <si>
    <t>Rambam Hlth Care Campus</t>
  </si>
  <si>
    <t>BD003965</t>
  </si>
  <si>
    <t>Ramboll Oil &amp; Gas</t>
  </si>
  <si>
    <t>BD003966</t>
  </si>
  <si>
    <t>Rancho Santa Ana Bot Garden</t>
  </si>
  <si>
    <t>BD003967</t>
  </si>
  <si>
    <t>RAND Corp</t>
  </si>
  <si>
    <t>BD003968</t>
  </si>
  <si>
    <t>Rangsit Univ</t>
  </si>
  <si>
    <t>BD003969</t>
  </si>
  <si>
    <t>Rashtrasant Tukadoji Maharaj Nagpur Univ</t>
  </si>
  <si>
    <t>BD003970</t>
  </si>
  <si>
    <t>Raytheon Co</t>
  </si>
  <si>
    <t>BD003971</t>
  </si>
  <si>
    <t>Raytheon Informat Technol &amp; Sci Serv</t>
  </si>
  <si>
    <t>Raytheon ITSS</t>
  </si>
  <si>
    <t>Raytheon ITSS Corp</t>
  </si>
  <si>
    <t>BD003972</t>
  </si>
  <si>
    <t>Raytheon STX Corp</t>
  </si>
  <si>
    <t>BD003973</t>
  </si>
  <si>
    <t>Real Jardin Bot</t>
  </si>
  <si>
    <t>BD003974</t>
  </si>
  <si>
    <t>Recep Tayyip Erdogan Univ</t>
  </si>
  <si>
    <t>BD003975</t>
  </si>
  <si>
    <t>Redsolar New Energy Technol Co Ltd</t>
  </si>
  <si>
    <t>BD003976</t>
  </si>
  <si>
    <t>Reflect Xray Opt LLC</t>
  </si>
  <si>
    <t>BD003977</t>
  </si>
  <si>
    <t>Regal Beloit Corp</t>
  </si>
  <si>
    <t>BD003978</t>
  </si>
  <si>
    <t>Regenesis Biomed Inc</t>
  </si>
  <si>
    <t>BD003979</t>
  </si>
  <si>
    <t>Reg Agr Res Stn</t>
  </si>
  <si>
    <t>BD003980</t>
  </si>
  <si>
    <t>Chapeco Univ UNOCHAPECO</t>
  </si>
  <si>
    <t>BD003981</t>
  </si>
  <si>
    <t>SERIDA</t>
  </si>
  <si>
    <t>BD003982</t>
  </si>
  <si>
    <t>Regis Univ</t>
  </si>
  <si>
    <t>BD003983</t>
  </si>
  <si>
    <t>Reiner Lemoine Inst gGmbH</t>
  </si>
  <si>
    <t>Reiner Lemoine Inst $</t>
  </si>
  <si>
    <t>BD003984</t>
  </si>
  <si>
    <t>Reliant Technol Inc</t>
  </si>
  <si>
    <t>BD003985</t>
  </si>
  <si>
    <t>Remote Sensing Solut</t>
  </si>
  <si>
    <t>Remote Sensing Solut Inc</t>
  </si>
  <si>
    <t>BD003986</t>
  </si>
  <si>
    <t>Ctr Dev Renewable</t>
  </si>
  <si>
    <t>Renewable Energy Dev</t>
  </si>
  <si>
    <t>Renewable Energy Dev Ctr CDER</t>
  </si>
  <si>
    <t>BD003987</t>
  </si>
  <si>
    <t>Renewable Energy Syst</t>
  </si>
  <si>
    <t>BD003988</t>
  </si>
  <si>
    <t>Renvico Srl</t>
  </si>
  <si>
    <t>BD003989</t>
  </si>
  <si>
    <t>Renzo Tonin &amp; Associates NSW Pty Ltd</t>
  </si>
  <si>
    <t>BD003990</t>
  </si>
  <si>
    <t>Replex Plast</t>
  </si>
  <si>
    <t>BD003991</t>
  </si>
  <si>
    <t>Republ Hydrometeorol</t>
  </si>
  <si>
    <t>Republ Hydrometeorol Serv Serbia</t>
  </si>
  <si>
    <t>BD003992</t>
  </si>
  <si>
    <t>Naval Acad Taiwan</t>
  </si>
  <si>
    <t>BD003993</t>
  </si>
  <si>
    <t>CRTEn</t>
  </si>
  <si>
    <t>Ctr Rech &amp;</t>
  </si>
  <si>
    <t>Ctr Rech &amp; Technol Energie CRTEn</t>
  </si>
  <si>
    <t>Res &amp; Technol</t>
  </si>
  <si>
    <t>Res &amp; Technol Ctr Energy CRTEn</t>
  </si>
  <si>
    <t>BD003994</t>
  </si>
  <si>
    <t>Res Ctr Ind Technol CRTI</t>
  </si>
  <si>
    <t>BD003995</t>
  </si>
  <si>
    <t>Res Ctr Astron &amp; Earth Sci HAS</t>
  </si>
  <si>
    <t>BD003996</t>
  </si>
  <si>
    <t>CIEMAT Ctr Invest Energet Medioambientales &amp; Tech</t>
  </si>
  <si>
    <t>CIEMAT Ctr Invest Energet Medioambientales &amp; Tecn</t>
  </si>
  <si>
    <t>CIEMAT PSA</t>
  </si>
  <si>
    <t>Joint Ctr</t>
  </si>
  <si>
    <t>Joint Ctr Univ</t>
  </si>
  <si>
    <t>Joint Ctr Univ Almeria CIEMAT</t>
  </si>
  <si>
    <t>Res Ctr Energy Environm &amp; Technol CIEMAT</t>
  </si>
  <si>
    <t>BD003997</t>
  </si>
  <si>
    <t>Res Ctr Nat Sci MTA TTK</t>
  </si>
  <si>
    <t>BD003998</t>
  </si>
  <si>
    <t>Res Ctr Soil Plant Syst CREA RPS</t>
  </si>
  <si>
    <t>Res Ctr Soil Plant Syst RPS</t>
  </si>
  <si>
    <t>BD003999</t>
  </si>
  <si>
    <t>Res Inst Astron</t>
  </si>
  <si>
    <t>Res Inst Astron &amp; Astrophys Maragha</t>
  </si>
  <si>
    <t>RIAAM</t>
  </si>
  <si>
    <t>BD004000</t>
  </si>
  <si>
    <t>Okayama Prefectural Technol Ctr Agr Forestry &amp; Fi</t>
  </si>
  <si>
    <t>Okayama RIBS</t>
  </si>
  <si>
    <t>BD004001</t>
  </si>
  <si>
    <t>Res Inst Biol</t>
  </si>
  <si>
    <t>Res Inst Biol Sci</t>
  </si>
  <si>
    <t>Res Inst Biol Sci Okayama</t>
  </si>
  <si>
    <t>BD004002</t>
  </si>
  <si>
    <t>Res Inst Human &amp; Nat</t>
  </si>
  <si>
    <t>BD004003</t>
  </si>
  <si>
    <t>Res Inst Particle &amp; Nucl Phys</t>
  </si>
  <si>
    <t>BD004004</t>
  </si>
  <si>
    <t>IRHS</t>
  </si>
  <si>
    <t>BD004005</t>
  </si>
  <si>
    <t>Res Inst Pomol &amp; Floriculture</t>
  </si>
  <si>
    <t>BD004006</t>
  </si>
  <si>
    <t>RLABB</t>
  </si>
  <si>
    <t>BD004007</t>
  </si>
  <si>
    <t>Res Triangle Solar Fuels Inst</t>
  </si>
  <si>
    <t>BD004008</t>
  </si>
  <si>
    <t>Reutlingen Univ</t>
  </si>
  <si>
    <t>BD004009</t>
  </si>
  <si>
    <t>RGS Dev BV</t>
  </si>
  <si>
    <t>BD004010</t>
  </si>
  <si>
    <t>Rhea Syst SA</t>
  </si>
  <si>
    <t>BD004011</t>
  </si>
  <si>
    <t>Rhode Isl Hosp</t>
  </si>
  <si>
    <t>BD004012</t>
  </si>
  <si>
    <t>Rhodes Coll</t>
  </si>
  <si>
    <t>BD004013</t>
  </si>
  <si>
    <t>Rider Univ</t>
  </si>
  <si>
    <t>BD004014</t>
  </si>
  <si>
    <t>RIKEN Adv</t>
  </si>
  <si>
    <t>RIKEN Adv Inst Computat Sci</t>
  </si>
  <si>
    <t>RIKEN BioResource Ctr</t>
  </si>
  <si>
    <t>RIKEN Ctr</t>
  </si>
  <si>
    <t>RIKEN Ctr Emergent</t>
  </si>
  <si>
    <t>RIKEN Ctr Emergent Matter Sci</t>
  </si>
  <si>
    <t>RIKEN Ctr Emergent Matter Sci CEMS</t>
  </si>
  <si>
    <t>RIKEN Ctr Sustainable Resource Sci</t>
  </si>
  <si>
    <t>Riken Inst Phys &amp; Chem Res</t>
  </si>
  <si>
    <t>RIKEN Nishina Ctr</t>
  </si>
  <si>
    <t>RIKEN Plant Sci Ctr</t>
  </si>
  <si>
    <t>BD004015</t>
  </si>
  <si>
    <t>Rikkyo St Pauls Univ</t>
  </si>
  <si>
    <t>Rikkyp St Pauls Univ</t>
  </si>
  <si>
    <t>BD004016</t>
  </si>
  <si>
    <t>Riphah Int Univ</t>
  </si>
  <si>
    <t>BD004017</t>
  </si>
  <si>
    <t>Risk Management Solut</t>
  </si>
  <si>
    <t>Risk Management Solut Ltd</t>
  </si>
  <si>
    <t>BD004018</t>
  </si>
  <si>
    <t>Sch Aerosp Mech &amp; Mfg Engn</t>
  </si>
  <si>
    <t>BD004019</t>
  </si>
  <si>
    <t>RMK Engn Coll</t>
  </si>
  <si>
    <t>BD004020</t>
  </si>
  <si>
    <t>Roanoke Coll</t>
  </si>
  <si>
    <t>BD004021</t>
  </si>
  <si>
    <t>Rochester Gen Hosp</t>
  </si>
  <si>
    <t>BD004022</t>
  </si>
  <si>
    <t>Rockwell Automat</t>
  </si>
  <si>
    <t>Rockwell Automat Canada</t>
  </si>
  <si>
    <t>BD004023</t>
  </si>
  <si>
    <t>Rockwell Int Corp</t>
  </si>
  <si>
    <t>BD004024</t>
  </si>
  <si>
    <t>Roever Engn Coll</t>
  </si>
  <si>
    <t>BD004025</t>
  </si>
  <si>
    <t>ROHM Co Ltd</t>
  </si>
  <si>
    <t>BD004026</t>
  </si>
  <si>
    <t>Roi Et Rajabhat Univ</t>
  </si>
  <si>
    <t>BD004027</t>
  </si>
  <si>
    <t>Rollins Coll</t>
  </si>
  <si>
    <t>BD004028</t>
  </si>
  <si>
    <t>Rolls Royce Singapore Pte Ltd</t>
  </si>
  <si>
    <t>BD004029</t>
  </si>
  <si>
    <t>Univ Rome Tre</t>
  </si>
  <si>
    <t>BD004030</t>
  </si>
  <si>
    <t>Acad Romanian Scientists</t>
  </si>
  <si>
    <t>BD004031</t>
  </si>
  <si>
    <t>Rose Hulman Inst Technol</t>
  </si>
  <si>
    <t>BD004032</t>
  </si>
  <si>
    <t>Rotem Ind</t>
  </si>
  <si>
    <t>BD004033</t>
  </si>
  <si>
    <t>Rowan Univ</t>
  </si>
  <si>
    <t>BD004034</t>
  </si>
  <si>
    <t>RWDI</t>
  </si>
  <si>
    <t>RWDI AIR</t>
  </si>
  <si>
    <t>RWDI Anemos Ltd</t>
  </si>
  <si>
    <t>RWDI Inc</t>
  </si>
  <si>
    <t>BD004035</t>
  </si>
  <si>
    <t>Royal Alexandra Hosp</t>
  </si>
  <si>
    <t>BD004036</t>
  </si>
  <si>
    <t>Royal Belgian Inst Space Aeron</t>
  </si>
  <si>
    <t>Royal Belgian Inst Space Aeron BIRA IASB</t>
  </si>
  <si>
    <t>BD004037</t>
  </si>
  <si>
    <t>RBINS</t>
  </si>
  <si>
    <t>Royal Belgian Inst Nat Sci</t>
  </si>
  <si>
    <t>Royal Belgian Inst Nat Sci RBINS</t>
  </si>
  <si>
    <t>BD004038</t>
  </si>
  <si>
    <t>Royal Bot Garden Edinburgh</t>
  </si>
  <si>
    <t>Royal Bot Gardens</t>
  </si>
  <si>
    <t>BD004039</t>
  </si>
  <si>
    <t>BD004040</t>
  </si>
  <si>
    <t>Royal Bot Gardens &amp; Domain Trust</t>
  </si>
  <si>
    <t>BD004041</t>
  </si>
  <si>
    <t>Royal Bot Gardens Kew</t>
  </si>
  <si>
    <t>BD004042</t>
  </si>
  <si>
    <t>Royal Brisbane Hosp</t>
  </si>
  <si>
    <t>BD004043</t>
  </si>
  <si>
    <t>Royal Commiss Jubail</t>
  </si>
  <si>
    <t>BD004044</t>
  </si>
  <si>
    <t>Royal Devon &amp;</t>
  </si>
  <si>
    <t>Royal Free</t>
  </si>
  <si>
    <t>BD004045</t>
  </si>
  <si>
    <t>Royal Liverpool</t>
  </si>
  <si>
    <t>Royal Liverpool Univ Hosp</t>
  </si>
  <si>
    <t>BD004046</t>
  </si>
  <si>
    <t>Royal Museums Greenwich</t>
  </si>
  <si>
    <t>BD004047</t>
  </si>
  <si>
    <t>Royal Netherlands Inst Sea Res NIOZ</t>
  </si>
  <si>
    <t>NIOZ Royal</t>
  </si>
  <si>
    <t>BD004048</t>
  </si>
  <si>
    <t>Koninklijk Nederlands Meteorol Inst</t>
  </si>
  <si>
    <t>Royal Netherlands Meteorol Inst</t>
  </si>
  <si>
    <t>Royal Netherlands Meteorol Inst KNMI</t>
  </si>
  <si>
    <t>Royal Dutch Meteorol</t>
  </si>
  <si>
    <t>BD004049</t>
  </si>
  <si>
    <t>Royal Observ</t>
  </si>
  <si>
    <t>BD004050</t>
  </si>
  <si>
    <t>Royal Greenwich Observ</t>
  </si>
  <si>
    <t>BD004051</t>
  </si>
  <si>
    <t>Koninklijke Sterrenwacht</t>
  </si>
  <si>
    <t>Koninklijke Sterrenwacht Belgie</t>
  </si>
  <si>
    <t>Observ Royal Belg Koninklijke Sterrenwacht Belgi</t>
  </si>
  <si>
    <t>Observ Royal Belgique</t>
  </si>
  <si>
    <t>Observ Royal Belgium</t>
  </si>
  <si>
    <t>BD004052</t>
  </si>
  <si>
    <t>Observ Madrid</t>
  </si>
  <si>
    <t>BD004053</t>
  </si>
  <si>
    <t>Royal Observ Edinburgh</t>
  </si>
  <si>
    <t>BD004054</t>
  </si>
  <si>
    <t>Royal Ontario Museum</t>
  </si>
  <si>
    <t>BD004055</t>
  </si>
  <si>
    <t>Royal Prince Alfred Hosp</t>
  </si>
  <si>
    <t>BD004056</t>
  </si>
  <si>
    <t>Royal Roads</t>
  </si>
  <si>
    <t>Royal Roads Univ</t>
  </si>
  <si>
    <t>BD004057</t>
  </si>
  <si>
    <t>RSPB</t>
  </si>
  <si>
    <t>BD004058</t>
  </si>
  <si>
    <t>Royal Soc Thailand</t>
  </si>
  <si>
    <t>BD004059</t>
  </si>
  <si>
    <t>Univ Hosp N Staffordshire</t>
  </si>
  <si>
    <t>BD004060</t>
  </si>
  <si>
    <t>Royal United Hosp Bath NHS Fdn Trust</t>
  </si>
  <si>
    <t>BD004061</t>
  </si>
  <si>
    <t>Natl Astron Observ Rozhen</t>
  </si>
  <si>
    <t>BD004062</t>
  </si>
  <si>
    <t>RT Solut Inc</t>
  </si>
  <si>
    <t>BD004063</t>
  </si>
  <si>
    <t>RUAG Schweiz AG</t>
  </si>
  <si>
    <t>RUAG Space</t>
  </si>
  <si>
    <t>BD004064</t>
  </si>
  <si>
    <t>RUDN Univ</t>
  </si>
  <si>
    <t>BD004065</t>
  </si>
  <si>
    <t>IEPT RAS</t>
  </si>
  <si>
    <t>BD004066</t>
  </si>
  <si>
    <t>Russian State Med Univ</t>
  </si>
  <si>
    <t>BD004067</t>
  </si>
  <si>
    <t>Res Inst Phytopathol</t>
  </si>
  <si>
    <t>BD004068</t>
  </si>
  <si>
    <t>Space Res Inst RAS</t>
  </si>
  <si>
    <t>BD004069</t>
  </si>
  <si>
    <t>Russian State Hydrometeorol</t>
  </si>
  <si>
    <t>Russian State Hydrometeorol Univ</t>
  </si>
  <si>
    <t>BD004070</t>
  </si>
  <si>
    <t>Moscow Technol Univ</t>
  </si>
  <si>
    <t>BD004071</t>
  </si>
  <si>
    <t>Rutgers New Jersey Med Sch</t>
  </si>
  <si>
    <t>Rutgers NJMS</t>
  </si>
  <si>
    <t>BD004072</t>
  </si>
  <si>
    <t>Robert Wood Johnson Univ</t>
  </si>
  <si>
    <t>BD004073</t>
  </si>
  <si>
    <t>Ruxmaniben Deepchand Gardi Med Coll</t>
  </si>
  <si>
    <t>BD004074</t>
  </si>
  <si>
    <t>SA Engn Coll</t>
  </si>
  <si>
    <t>BD004075</t>
  </si>
  <si>
    <t>SN Arts DJM</t>
  </si>
  <si>
    <t>SN Arts DJM Commerce &amp; BNS Sci Coll</t>
  </si>
  <si>
    <t>BD004076</t>
  </si>
  <si>
    <t>SA Water</t>
  </si>
  <si>
    <t>BD004077</t>
  </si>
  <si>
    <t>Sabzevar Univ Med Sci</t>
  </si>
  <si>
    <t>BD004078</t>
  </si>
  <si>
    <t>Sachs Freeman Associates Inc</t>
  </si>
  <si>
    <t>BD004079</t>
  </si>
  <si>
    <t>Sacred Heart Coll</t>
  </si>
  <si>
    <t>BD004080</t>
  </si>
  <si>
    <t>SAFC Hitech</t>
  </si>
  <si>
    <t>BD004081</t>
  </si>
  <si>
    <t>Saginaw Valley State Univ</t>
  </si>
  <si>
    <t>BD004082</t>
  </si>
  <si>
    <t>Sahmyook Univ</t>
  </si>
  <si>
    <t>BD004083</t>
  </si>
  <si>
    <t>SAIC Inc</t>
  </si>
  <si>
    <t>BD004084</t>
  </si>
  <si>
    <t>Sainsbury Lab</t>
  </si>
  <si>
    <t>BD004085</t>
  </si>
  <si>
    <t>St Marys Coll Calif</t>
  </si>
  <si>
    <t>BD004086</t>
  </si>
  <si>
    <t>St Petersburg Natl Res Acad</t>
  </si>
  <si>
    <t>BD004087</t>
  </si>
  <si>
    <t>St Petersburg</t>
  </si>
  <si>
    <t>St Petersburg Electrotech</t>
  </si>
  <si>
    <t>St Petersburg Electrotech Univ LETI</t>
  </si>
  <si>
    <t>St Petersburg State Electrotech Univ LETI</t>
  </si>
  <si>
    <t>BD004088</t>
  </si>
  <si>
    <t>St Petersburg State Univ Aerosp Instrumentat</t>
  </si>
  <si>
    <t>BD004089</t>
  </si>
  <si>
    <t>State Univ St Petersburg</t>
  </si>
  <si>
    <t>Univ St Petersburg</t>
  </si>
  <si>
    <t>BD004090</t>
  </si>
  <si>
    <t>Observ St Maur</t>
  </si>
  <si>
    <t>BD004091</t>
  </si>
  <si>
    <t>Saitama Med Sch</t>
  </si>
  <si>
    <t>Saitama Med Univ</t>
  </si>
  <si>
    <t>BD004092</t>
  </si>
  <si>
    <t>Sakushin Gakuin Univ</t>
  </si>
  <si>
    <t>BD004093</t>
  </si>
  <si>
    <t>Univ Salahaddin</t>
  </si>
  <si>
    <t>Salahaddin Univ</t>
  </si>
  <si>
    <t>BD004094</t>
  </si>
  <si>
    <t>Saline Water Convers</t>
  </si>
  <si>
    <t>Saline Water Convers Corp</t>
  </si>
  <si>
    <t>BD004095</t>
  </si>
  <si>
    <t>Salk Inst Biol Studies</t>
  </si>
  <si>
    <t>BD004096</t>
  </si>
  <si>
    <t>Salman bin Abdul Aziz Univ</t>
  </si>
  <si>
    <t>Salman Bin Abdulaziz Univ</t>
  </si>
  <si>
    <t>BD004097</t>
  </si>
  <si>
    <t>Samara Natl Res Univ</t>
  </si>
  <si>
    <t>BD004098</t>
  </si>
  <si>
    <t>Samara State Aerosp Univ</t>
  </si>
  <si>
    <t>BD004099</t>
  </si>
  <si>
    <t>Sambalpur Univ</t>
  </si>
  <si>
    <t>BD004100</t>
  </si>
  <si>
    <t>OLED R&amp;D Ctr</t>
  </si>
  <si>
    <t>BD004101</t>
  </si>
  <si>
    <t>Samuel Merritt Univ</t>
  </si>
  <si>
    <t>BD004102</t>
  </si>
  <si>
    <t>Samwha Capacitor</t>
  </si>
  <si>
    <t>BD004103</t>
  </si>
  <si>
    <t>Samwon E&amp;B Co Ltd</t>
  </si>
  <si>
    <t>BD004104</t>
  </si>
  <si>
    <t>San Filippo Neri Hosp</t>
  </si>
  <si>
    <t>BD004105</t>
  </si>
  <si>
    <t>San Francisco Vet Affairs</t>
  </si>
  <si>
    <t>BD004106</t>
  </si>
  <si>
    <t>San Jose State Univ Fdn</t>
  </si>
  <si>
    <t>BD004107</t>
  </si>
  <si>
    <t>Sanaa Community Coll</t>
  </si>
  <si>
    <t>BD004108</t>
  </si>
  <si>
    <t>St Gadge Baba Amravati Univ</t>
  </si>
  <si>
    <t>BD004109</t>
  </si>
  <si>
    <t>Longowal Deemed Univ</t>
  </si>
  <si>
    <t>St Longowal Inst</t>
  </si>
  <si>
    <t>St Longowal Inst Engn &amp; Technol</t>
  </si>
  <si>
    <t>BD004110</t>
  </si>
  <si>
    <t>Santa Clara Valley Med Ctr</t>
  </si>
  <si>
    <t>BD004111</t>
  </si>
  <si>
    <t>Ctr Hosp Sao Joao</t>
  </si>
  <si>
    <t>BD004112</t>
  </si>
  <si>
    <t>Sapienza Univ</t>
  </si>
  <si>
    <t>Sapienza Univ Roma</t>
  </si>
  <si>
    <t>BD004113</t>
  </si>
  <si>
    <t>Sarawak Shell</t>
  </si>
  <si>
    <t>Sarawak Shell Berhad</t>
  </si>
  <si>
    <t>BD004114</t>
  </si>
  <si>
    <t>Sardar Patel Renewable Energy Res Inst</t>
  </si>
  <si>
    <t>BD004115</t>
  </si>
  <si>
    <t>Sardar Swaran Singh Natl Inst Renewable Energy</t>
  </si>
  <si>
    <t>BD004116</t>
  </si>
  <si>
    <t>SV Natl Inst Technol</t>
  </si>
  <si>
    <t>SVNIT</t>
  </si>
  <si>
    <t>Sardar Vallabhbhai Natl Inst Technol</t>
  </si>
  <si>
    <t>BD004117</t>
  </si>
  <si>
    <t>SASTRA Univ</t>
  </si>
  <si>
    <t>BD004118</t>
  </si>
  <si>
    <t>LSA SAF</t>
  </si>
  <si>
    <t>LSE Space GmbH</t>
  </si>
  <si>
    <t>BD004119</t>
  </si>
  <si>
    <t>Sato Kogyo Co Ltd</t>
  </si>
  <si>
    <t>BD004120</t>
  </si>
  <si>
    <t>SaTReC Initiat Co Ltd</t>
  </si>
  <si>
    <t>SaTReCi</t>
  </si>
  <si>
    <t>BD004121</t>
  </si>
  <si>
    <t>Saudi Aramco Res &amp; Dev Ctr</t>
  </si>
  <si>
    <t>BD004122</t>
  </si>
  <si>
    <t>Saurashtra Univ</t>
  </si>
  <si>
    <t>BD004123</t>
  </si>
  <si>
    <t>Saveetha Engn Coll</t>
  </si>
  <si>
    <t>BD004124</t>
  </si>
  <si>
    <t>Pune Univ</t>
  </si>
  <si>
    <t>Pune Univ Campus</t>
  </si>
  <si>
    <t>Savitribai Phule Pune</t>
  </si>
  <si>
    <t>Savitribai Phule Pune Univ</t>
  </si>
  <si>
    <t>SPPU</t>
  </si>
  <si>
    <t>BD004125</t>
  </si>
  <si>
    <t>Savo Solar Oy</t>
  </si>
  <si>
    <t>BD004126</t>
  </si>
  <si>
    <t>Schaeffler Technol</t>
  </si>
  <si>
    <t>Schaeffler Technol GmbH &amp; Co KG</t>
  </si>
  <si>
    <t>BD004127</t>
  </si>
  <si>
    <t>Schering Plough Corp</t>
  </si>
  <si>
    <t>BD004128</t>
  </si>
  <si>
    <t>Schneider Elect AE</t>
  </si>
  <si>
    <t>BD004129</t>
  </si>
  <si>
    <t>Schomer &amp; Associates Inc</t>
  </si>
  <si>
    <t>BD004130</t>
  </si>
  <si>
    <t>Ecole Hautes Etud</t>
  </si>
  <si>
    <t>BD004131</t>
  </si>
  <si>
    <t>SAIC</t>
  </si>
  <si>
    <t>BD004132</t>
  </si>
  <si>
    <t>SCHOTT Solar Wafer GmbH</t>
  </si>
  <si>
    <t>BD004133</t>
  </si>
  <si>
    <t>SciberQuest</t>
  </si>
  <si>
    <t>SciberQuest Inc</t>
  </si>
  <si>
    <t>BD004134</t>
  </si>
  <si>
    <t>Technol Sci Ltd</t>
  </si>
  <si>
    <t>Sci &amp; Technol Corp</t>
  </si>
  <si>
    <t>BD004135</t>
  </si>
  <si>
    <t>Sci &amp; Syst Applicat Inc</t>
  </si>
  <si>
    <t>Sci Syst &amp; Applicat</t>
  </si>
  <si>
    <t>Sci Syst Applicat</t>
  </si>
  <si>
    <t>Sci Syst Applicat Inc</t>
  </si>
  <si>
    <t>SSAI</t>
  </si>
  <si>
    <t>BD004136</t>
  </si>
  <si>
    <t>Sci &amp; Technol Aerosp Flight Dynam Lab</t>
  </si>
  <si>
    <t>BD004137</t>
  </si>
  <si>
    <t>Inst Sci &amp; Genie Mat &amp; Procedes</t>
  </si>
  <si>
    <t>BD004138</t>
  </si>
  <si>
    <t>SPA Typhoon</t>
  </si>
  <si>
    <t>BD004139</t>
  </si>
  <si>
    <t>Ctr Sci &amp;</t>
  </si>
  <si>
    <t>Ctr Sci &amp; Tech Batiment</t>
  </si>
  <si>
    <t>CSTB</t>
  </si>
  <si>
    <t>BD004140</t>
  </si>
  <si>
    <t>Sci &amp; Tech Res Council Turkey</t>
  </si>
  <si>
    <t>Sci &amp; Technol Res Council Turkey</t>
  </si>
  <si>
    <t>BD004141</t>
  </si>
  <si>
    <t>Sci Inst Publ</t>
  </si>
  <si>
    <t>Sci Inst Publ Hlth</t>
  </si>
  <si>
    <t>BD004142</t>
  </si>
  <si>
    <t>Scion New Zealand</t>
  </si>
  <si>
    <t>Scion New Zealand Forest Res Inst</t>
  </si>
  <si>
    <t>BD004143</t>
  </si>
  <si>
    <t>Sci Tech Daresbury</t>
  </si>
  <si>
    <t>BD004144</t>
  </si>
  <si>
    <t>SCK CEN</t>
  </si>
  <si>
    <t>BD004145</t>
  </si>
  <si>
    <t>Scottish Nat Heritage</t>
  </si>
  <si>
    <t>BD004146</t>
  </si>
  <si>
    <t>Scottish Univ Environm Res Ctr</t>
  </si>
  <si>
    <t>BD004147</t>
  </si>
  <si>
    <t>SUPA</t>
  </si>
  <si>
    <t>BD004148</t>
  </si>
  <si>
    <t>SDM Coll Engn &amp; Technol</t>
  </si>
  <si>
    <t>BD004149</t>
  </si>
  <si>
    <t>Sea Fisheries Inst Gdynia</t>
  </si>
  <si>
    <t>BD004150</t>
  </si>
  <si>
    <t>Sea Mammal Res Co SEAMARCO</t>
  </si>
  <si>
    <t>BD004151</t>
  </si>
  <si>
    <t>Search Technol Inc</t>
  </si>
  <si>
    <t>BD004152</t>
  </si>
  <si>
    <t>Seattle Biomed Res Inst</t>
  </si>
  <si>
    <t>BD004153</t>
  </si>
  <si>
    <t>Sebha Univ</t>
  </si>
  <si>
    <t>BD004154</t>
  </si>
  <si>
    <t>LF UK</t>
  </si>
  <si>
    <t>LF UK &amp;</t>
  </si>
  <si>
    <t>BD004155</t>
  </si>
  <si>
    <t>SIO</t>
  </si>
  <si>
    <t>SIO SOA</t>
  </si>
  <si>
    <t>BD004156</t>
  </si>
  <si>
    <t>Sekolah Tinggi Agama</t>
  </si>
  <si>
    <t>BD004157</t>
  </si>
  <si>
    <t>SELab Inc</t>
  </si>
  <si>
    <t>BD004158</t>
  </si>
  <si>
    <t>Selvam Coll Technol</t>
  </si>
  <si>
    <t>BD004159</t>
  </si>
  <si>
    <t>Univ Semnan</t>
  </si>
  <si>
    <t>BD004160</t>
  </si>
  <si>
    <t>Senshu Univ</t>
  </si>
  <si>
    <t>BD004161</t>
  </si>
  <si>
    <t>REpower Syst</t>
  </si>
  <si>
    <t>REpower Syst AG</t>
  </si>
  <si>
    <t>Senvion SE</t>
  </si>
  <si>
    <t>BD004162</t>
  </si>
  <si>
    <t>Seoul Natl Univ Sci &amp; Technol Seoultech</t>
  </si>
  <si>
    <t>BD004163</t>
  </si>
  <si>
    <t>Serbian Acad</t>
  </si>
  <si>
    <t>Serbian Acad Arts &amp; Sci</t>
  </si>
  <si>
    <t>BD004164</t>
  </si>
  <si>
    <t>Serco Serv GmbH</t>
  </si>
  <si>
    <t>BD004165</t>
  </si>
  <si>
    <t>SERCO SpA</t>
  </si>
  <si>
    <t>BD004166</t>
  </si>
  <si>
    <t>SHOM</t>
  </si>
  <si>
    <t>BD004167</t>
  </si>
  <si>
    <t>Sethu Inst Technol</t>
  </si>
  <si>
    <t>BD004168</t>
  </si>
  <si>
    <t>SETI Inst</t>
  </si>
  <si>
    <t>BD004169</t>
  </si>
  <si>
    <t>Seton Med Ctr</t>
  </si>
  <si>
    <t>BD004170</t>
  </si>
  <si>
    <t>SgurrEnergy Ltd</t>
  </si>
  <si>
    <t>BD004171</t>
  </si>
  <si>
    <t>Shaanxi Elect Power</t>
  </si>
  <si>
    <t>BD004172</t>
  </si>
  <si>
    <t>Shaanxi Sci Tech Univ</t>
  </si>
  <si>
    <t>BD004173</t>
  </si>
  <si>
    <t>Shaheed Zulfikar Ali Bhutto Inst Sci &amp; Technol</t>
  </si>
  <si>
    <t>BD004174</t>
  </si>
  <si>
    <t>Shahid Beheshti</t>
  </si>
  <si>
    <t>BD004175</t>
  </si>
  <si>
    <t>Shahid Chamran Univ Ahvaz</t>
  </si>
  <si>
    <t>BD004176</t>
  </si>
  <si>
    <t>Shahid Sadoughi Univ Med Sci</t>
  </si>
  <si>
    <t>BD004177</t>
  </si>
  <si>
    <t>Shahrekord Univ Med Sci</t>
  </si>
  <si>
    <t>BD004178</t>
  </si>
  <si>
    <t>Univ Shahrood</t>
  </si>
  <si>
    <t>BD004179</t>
  </si>
  <si>
    <t>Shahroud Univ Med Sci</t>
  </si>
  <si>
    <t>BD004180</t>
  </si>
  <si>
    <t>Shandong Acad Agr Sci</t>
  </si>
  <si>
    <t>BD004181</t>
  </si>
  <si>
    <t>Shandong Tumor Hosp</t>
  </si>
  <si>
    <t>BD004182</t>
  </si>
  <si>
    <t>Shanghai Acad Agr Sci</t>
  </si>
  <si>
    <t>BD004183</t>
  </si>
  <si>
    <t>Shanghai Acad Spaceflight Technol</t>
  </si>
  <si>
    <t>BD004184</t>
  </si>
  <si>
    <t>Shanghai Dian Ji Univ</t>
  </si>
  <si>
    <t>BD004185</t>
  </si>
  <si>
    <t>Shanghai Behr Thermal</t>
  </si>
  <si>
    <t>Shanghai Elect Power</t>
  </si>
  <si>
    <t>BD004186</t>
  </si>
  <si>
    <t>BD004187</t>
  </si>
  <si>
    <t>Shanghai Inst Microsyst</t>
  </si>
  <si>
    <t>Shanghai Inst Microsyst &amp; Informat Technol</t>
  </si>
  <si>
    <t>BD004188</t>
  </si>
  <si>
    <t>Shanghai Key Lab Multiphase Flow &amp; Heat Transfer</t>
  </si>
  <si>
    <t>BD004189</t>
  </si>
  <si>
    <t>Shanghai Meteorol Serv</t>
  </si>
  <si>
    <t>BD004190</t>
  </si>
  <si>
    <t>Shanghai Meteorol Bur</t>
  </si>
  <si>
    <t>BD004191</t>
  </si>
  <si>
    <t>Shanghai Pacific Energy Ctr</t>
  </si>
  <si>
    <t>BD004192</t>
  </si>
  <si>
    <t>Shanghai Polytech Univ</t>
  </si>
  <si>
    <t>BD004193</t>
  </si>
  <si>
    <t>Shanghai Shenzhou New</t>
  </si>
  <si>
    <t>Shanghai Shenzhou New Energy Dev Co Ltd</t>
  </si>
  <si>
    <t>BD004194</t>
  </si>
  <si>
    <t>Shanghai Solar Energy Res Ctr</t>
  </si>
  <si>
    <t>BD004195</t>
  </si>
  <si>
    <t>Shanghai Solar</t>
  </si>
  <si>
    <t>BD004196</t>
  </si>
  <si>
    <t>Shanghai Typhoon Inst</t>
  </si>
  <si>
    <t>BD004197</t>
  </si>
  <si>
    <t>Shanghai Tech Univ</t>
  </si>
  <si>
    <t>ShanghaiTech Univ</t>
  </si>
  <si>
    <t>BD004198</t>
  </si>
  <si>
    <t>Shanghai Key Lab Mech Energy Engn</t>
  </si>
  <si>
    <t>BD004199</t>
  </si>
  <si>
    <t>Shanxi Datong Univ</t>
  </si>
  <si>
    <t>BD004200</t>
  </si>
  <si>
    <t>Shanxi Elect Power</t>
  </si>
  <si>
    <t>BD004201</t>
  </si>
  <si>
    <t>Shaqra Univ</t>
  </si>
  <si>
    <t>BD004202</t>
  </si>
  <si>
    <t>Sharad Inst Technol</t>
  </si>
  <si>
    <t>BD004203</t>
  </si>
  <si>
    <t>Sharaf Energy</t>
  </si>
  <si>
    <t>Sharaf Energy Syst Inc</t>
  </si>
  <si>
    <t>BD004204</t>
  </si>
  <si>
    <t>BD004205</t>
  </si>
  <si>
    <t>Shell Technol Ctr</t>
  </si>
  <si>
    <t>BD004206</t>
  </si>
  <si>
    <t>Shenhua NICE</t>
  </si>
  <si>
    <t>BD004207</t>
  </si>
  <si>
    <t>BD004208</t>
  </si>
  <si>
    <t>Shenyang Mil Area Command</t>
  </si>
  <si>
    <t>Shenyang Mil Reg Command</t>
  </si>
  <si>
    <t>BD004209</t>
  </si>
  <si>
    <t>Shenyang Univ</t>
  </si>
  <si>
    <t>BD004210</t>
  </si>
  <si>
    <t>Shenzhen Jiawei</t>
  </si>
  <si>
    <t>BD004211</t>
  </si>
  <si>
    <t>Shenzhen Polytech</t>
  </si>
  <si>
    <t>BD004212</t>
  </si>
  <si>
    <t>Sher E Kashmir</t>
  </si>
  <si>
    <t>Sher E Kashmir Univ Agr Sci &amp; Technol Jammu</t>
  </si>
  <si>
    <t>BD004213</t>
  </si>
  <si>
    <t>Shermco Ind</t>
  </si>
  <si>
    <t>BD004214</t>
  </si>
  <si>
    <t>Shibuya Kogyo Co Ltd</t>
  </si>
  <si>
    <t>BD004215</t>
  </si>
  <si>
    <t>ShiFeng Technol Co</t>
  </si>
  <si>
    <t>ShiFeng Technol Co Ltd</t>
  </si>
  <si>
    <t>BD004216</t>
  </si>
  <si>
    <t>Shimizu Corp</t>
  </si>
  <si>
    <t>BD004217</t>
  </si>
  <si>
    <t>Shin Ansan Univ</t>
  </si>
  <si>
    <t>BD004218</t>
  </si>
  <si>
    <t>Shinsung Solarenergy</t>
  </si>
  <si>
    <t>BD004219</t>
  </si>
  <si>
    <t>Shiraz Univ Technol</t>
  </si>
  <si>
    <t>Shiraz Univ Technol SUTech</t>
  </si>
  <si>
    <t>BD004220</t>
  </si>
  <si>
    <t>Shiseido Res Ctr</t>
  </si>
  <si>
    <t>BD004221</t>
  </si>
  <si>
    <t>Shiv Nadar Univ</t>
  </si>
  <si>
    <t>BD004222</t>
  </si>
  <si>
    <t>Shizuoka Seika Coll</t>
  </si>
  <si>
    <t>BD004223</t>
  </si>
  <si>
    <t>Shizuoka Univ Welf</t>
  </si>
  <si>
    <t>BD004224</t>
  </si>
  <si>
    <t>Shonan Kamakura Gen Hosp</t>
  </si>
  <si>
    <t>BD004225</t>
  </si>
  <si>
    <t>Shoolini Univ</t>
  </si>
  <si>
    <t>BD004226</t>
  </si>
  <si>
    <t>Shoolini Univ Biotechnol &amp; Management Sci</t>
  </si>
  <si>
    <t>BD004227</t>
  </si>
  <si>
    <t>Shri Govindram Seksaria Inst Technol &amp; Sci</t>
  </si>
  <si>
    <t>Shri GS Inst</t>
  </si>
  <si>
    <t>Shri GS Inst Technol &amp; Sci</t>
  </si>
  <si>
    <t>BD004228</t>
  </si>
  <si>
    <t>Shri Mata Vaishno Devi Univ</t>
  </si>
  <si>
    <t>BD004229</t>
  </si>
  <si>
    <t>Shri Ramdeobaba</t>
  </si>
  <si>
    <t>Shri Ramdeobaba Coll Engn &amp; Management</t>
  </si>
  <si>
    <t>BD004230</t>
  </si>
  <si>
    <t>Shri Ramswaroop Mem Univ</t>
  </si>
  <si>
    <t>BD004231</t>
  </si>
  <si>
    <t>Shri Vithal Educ &amp; Res Inst</t>
  </si>
  <si>
    <t>BD004232</t>
  </si>
  <si>
    <t>Shriners Burn</t>
  </si>
  <si>
    <t>Shriners Burn Hosp</t>
  </si>
  <si>
    <t>Shriners Burns Hosp</t>
  </si>
  <si>
    <t>BD004233</t>
  </si>
  <si>
    <t>Shun De SYSU</t>
  </si>
  <si>
    <t>Shunde SYSU Inst Solar Energy</t>
  </si>
  <si>
    <t>BD004234</t>
  </si>
  <si>
    <t>Siam Univ</t>
  </si>
  <si>
    <t>BD004235</t>
  </si>
  <si>
    <t>Siauliai Univ</t>
  </si>
  <si>
    <t>BD004236</t>
  </si>
  <si>
    <t>Sichuan Acad Med Sci</t>
  </si>
  <si>
    <t>BD004237</t>
  </si>
  <si>
    <t>Sichuan Univ Arts &amp; Sci</t>
  </si>
  <si>
    <t>BD004238</t>
  </si>
  <si>
    <t>Sidi Mohamed Ben Abdellah Univ</t>
  </si>
  <si>
    <t>Sidi Mohammed Ben Abdellah Univ</t>
  </si>
  <si>
    <t>Univ Sidi</t>
  </si>
  <si>
    <t>Univ Sidi Mohamed</t>
  </si>
  <si>
    <t>Univ Sidi Mohamed Ben Abdallah</t>
  </si>
  <si>
    <t>Univ Sidi Mohamed Ibn Abdelah</t>
  </si>
  <si>
    <t>BD004239</t>
  </si>
  <si>
    <t>Siedlce Univ</t>
  </si>
  <si>
    <t>Siedlce Univ Nat Sci &amp; Humanities</t>
  </si>
  <si>
    <t>BD004240</t>
  </si>
  <si>
    <t>Siemens Solar</t>
  </si>
  <si>
    <t>Siemens Solar GmbH</t>
  </si>
  <si>
    <t>BD004241</t>
  </si>
  <si>
    <t>Siemens Solar Ind</t>
  </si>
  <si>
    <t>BD004242</t>
  </si>
  <si>
    <t>Siemens Wind Power</t>
  </si>
  <si>
    <t>Siemens Wind Power AS</t>
  </si>
  <si>
    <t>BD004243</t>
  </si>
  <si>
    <t>Siena Coll</t>
  </si>
  <si>
    <t>BD004244</t>
  </si>
  <si>
    <t>Siirt Univ</t>
  </si>
  <si>
    <t>BD004245</t>
  </si>
  <si>
    <t>SIK Swedish Inst Food &amp; Biotechnol</t>
  </si>
  <si>
    <t>BD004246</t>
  </si>
  <si>
    <t>Sikkim Manipal Inst Technol</t>
  </si>
  <si>
    <t>BD004247</t>
  </si>
  <si>
    <t>Sikkim Manipal Univ</t>
  </si>
  <si>
    <t>BD004248</t>
  </si>
  <si>
    <t>SOA Univ</t>
  </si>
  <si>
    <t>BD004249</t>
  </si>
  <si>
    <t>Silesian Ctr Heart Dis</t>
  </si>
  <si>
    <t>BD004250</t>
  </si>
  <si>
    <t>Chorzow Astron Observ</t>
  </si>
  <si>
    <t>Chorzow Planetarium</t>
  </si>
  <si>
    <t>BD004251</t>
  </si>
  <si>
    <t>Silesian Univ Opava</t>
  </si>
  <si>
    <t>BD004252</t>
  </si>
  <si>
    <t>Silicon Technol Dev Unit</t>
  </si>
  <si>
    <t>BD004253</t>
  </si>
  <si>
    <t>Silsoe Res Inst</t>
  </si>
  <si>
    <t>BD004254</t>
  </si>
  <si>
    <t>Simbeyond BV</t>
  </si>
  <si>
    <t>BD004255</t>
  </si>
  <si>
    <t>Sinclair Knight Merz</t>
  </si>
  <si>
    <t>BD004256</t>
  </si>
  <si>
    <t>Sindh Agr Univ</t>
  </si>
  <si>
    <t>BD004257</t>
  </si>
  <si>
    <t>Singapore Eye Res Inst</t>
  </si>
  <si>
    <t>BD004258</t>
  </si>
  <si>
    <t>Singapore Inst Mfg Technol SIMTech</t>
  </si>
  <si>
    <t>BD004259</t>
  </si>
  <si>
    <t>Singapore Inst Technol</t>
  </si>
  <si>
    <t>BD004260</t>
  </si>
  <si>
    <t>Singapore Natl Eye Ctr</t>
  </si>
  <si>
    <t>BD004261</t>
  </si>
  <si>
    <t>SUTD</t>
  </si>
  <si>
    <t>BD004262</t>
  </si>
  <si>
    <t>Singapore Berkeley Res</t>
  </si>
  <si>
    <t>Singapore Berkeley Res Initiat Sustainable Energy</t>
  </si>
  <si>
    <t>BD004263</t>
  </si>
  <si>
    <t>Singapore ETH Ctr</t>
  </si>
  <si>
    <t>BD004264</t>
  </si>
  <si>
    <t>BD004265</t>
  </si>
  <si>
    <t>SMART</t>
  </si>
  <si>
    <t>Singapore MIT Alliance Res &amp; Technol</t>
  </si>
  <si>
    <t>Singapore MIT Alliance Res &amp; Technol SMART</t>
  </si>
  <si>
    <t>BD004266</t>
  </si>
  <si>
    <t>Sino Danish Ctr Educ &amp; Res</t>
  </si>
  <si>
    <t>Sino Danish Ctr Educ &amp; Res SDC</t>
  </si>
  <si>
    <t>BD004267</t>
  </si>
  <si>
    <t>Sinop Univ</t>
  </si>
  <si>
    <t>BD004268</t>
  </si>
  <si>
    <t>Sinovel Wind Grp Co Ltd</t>
  </si>
  <si>
    <t>BD004269</t>
  </si>
  <si>
    <t>SINTEF Bldg &amp;</t>
  </si>
  <si>
    <t>SINTEF Bldg &amp; Infrastruct</t>
  </si>
  <si>
    <t>BD004270</t>
  </si>
  <si>
    <t>SINTEF Fisheries &amp;</t>
  </si>
  <si>
    <t>SINTEF Fisheries &amp; Aquaculture</t>
  </si>
  <si>
    <t>BD004271</t>
  </si>
  <si>
    <t>SINTEF Ocean</t>
  </si>
  <si>
    <t>BD004272</t>
  </si>
  <si>
    <t>Sir Alister Hardy Fdn Ocean Sci</t>
  </si>
  <si>
    <t>BD004273</t>
  </si>
  <si>
    <t>Sir Charles Gairdiner Hosp</t>
  </si>
  <si>
    <t>BD004274</t>
  </si>
  <si>
    <t>Sir John Rogersons Quay</t>
  </si>
  <si>
    <t>BD004275</t>
  </si>
  <si>
    <t>Sirio Libanes Hosp</t>
  </si>
  <si>
    <t>BD004276</t>
  </si>
  <si>
    <t>SOCIB</t>
  </si>
  <si>
    <t>BD004277</t>
  </si>
  <si>
    <t>SK Ventium</t>
  </si>
  <si>
    <t>BD004278</t>
  </si>
  <si>
    <t>Skidmore Coll</t>
  </si>
  <si>
    <t>BD004279</t>
  </si>
  <si>
    <t>Skin &amp; Canc</t>
  </si>
  <si>
    <t>Skin &amp; Canc Fdn</t>
  </si>
  <si>
    <t>Skin &amp; Canc Fdn Inc</t>
  </si>
  <si>
    <t>BD004280</t>
  </si>
  <si>
    <t>Skolkovo Innovat Ctr</t>
  </si>
  <si>
    <t>BD004281</t>
  </si>
  <si>
    <t>Skolkovo Inst Sci</t>
  </si>
  <si>
    <t>Skolkovo Inst Sci &amp; Technol</t>
  </si>
  <si>
    <t>BD004282</t>
  </si>
  <si>
    <t>SkySails GmbH</t>
  </si>
  <si>
    <t>BD004283</t>
  </si>
  <si>
    <t>Slaskiego Uniwersytetu Med</t>
  </si>
  <si>
    <t>BD004284</t>
  </si>
  <si>
    <t>Slippery Rock Univ</t>
  </si>
  <si>
    <t>BD004285</t>
  </si>
  <si>
    <t>Sloan Kettering Inst</t>
  </si>
  <si>
    <t>BD004286</t>
  </si>
  <si>
    <t>Slovak Cent Observ</t>
  </si>
  <si>
    <t>BD004287</t>
  </si>
  <si>
    <t>Slovak Hydrometeorol Inst</t>
  </si>
  <si>
    <t>BD004288</t>
  </si>
  <si>
    <t>Slovak Med Univ</t>
  </si>
  <si>
    <t>BD004289</t>
  </si>
  <si>
    <t>Slovak Univ Agr</t>
  </si>
  <si>
    <t>BD004290</t>
  </si>
  <si>
    <t>SM&amp;A Corp</t>
  </si>
  <si>
    <t>BD004291</t>
  </si>
  <si>
    <t>SmartGreenScans</t>
  </si>
  <si>
    <t>BD004292</t>
  </si>
  <si>
    <t>SmartMotor AS</t>
  </si>
  <si>
    <t>BD004293</t>
  </si>
  <si>
    <t>Smith &amp; Nephew</t>
  </si>
  <si>
    <t>Smith &amp; Nephew Adv Wound Management</t>
  </si>
  <si>
    <t>BD004294</t>
  </si>
  <si>
    <t>SmithKline Beecham Pharmaceut</t>
  </si>
  <si>
    <t>SMVD Univ</t>
  </si>
  <si>
    <t>BD004295</t>
  </si>
  <si>
    <t>Smithsonian Astrophys</t>
  </si>
  <si>
    <t>Smithsonian Astrophys Observ</t>
  </si>
  <si>
    <t>BD004296</t>
  </si>
  <si>
    <t>Smithsonian Conservat Biol Inst</t>
  </si>
  <si>
    <t>BD004297</t>
  </si>
  <si>
    <t>SNOLAB</t>
  </si>
  <si>
    <t>BD004298</t>
  </si>
  <si>
    <t>SNS Coll</t>
  </si>
  <si>
    <t>SNS Coll Technol</t>
  </si>
  <si>
    <t>BD004299</t>
  </si>
  <si>
    <t>Soc Lupi Chem Res Inst</t>
  </si>
  <si>
    <t>BD004300</t>
  </si>
  <si>
    <t>Soc Technoinnovat Agr Forestry &amp; Fisheries</t>
  </si>
  <si>
    <t>BD004301</t>
  </si>
  <si>
    <t>Geophys Observ</t>
  </si>
  <si>
    <t>Sodankyla Geophys</t>
  </si>
  <si>
    <t>Sodankyla Geophys Observ</t>
  </si>
  <si>
    <t>BD004302</t>
  </si>
  <si>
    <t>Sofia Univ</t>
  </si>
  <si>
    <t>Sofia Univ St</t>
  </si>
  <si>
    <t>BD004303</t>
  </si>
  <si>
    <t>Sohar Univ</t>
  </si>
  <si>
    <t>BD004304</t>
  </si>
  <si>
    <t>SolAero Technol Corp</t>
  </si>
  <si>
    <t>BD004305</t>
  </si>
  <si>
    <t>Solana Sci</t>
  </si>
  <si>
    <t>Solana Sci Inc</t>
  </si>
  <si>
    <t>BD004306</t>
  </si>
  <si>
    <t>Solar Dots</t>
  </si>
  <si>
    <t>Solar Dots Ltd</t>
  </si>
  <si>
    <t>BD004307</t>
  </si>
  <si>
    <t>Solar Energy Applicat Ctr</t>
  </si>
  <si>
    <t>BD004308</t>
  </si>
  <si>
    <t>CIESOL</t>
  </si>
  <si>
    <t>Solar Energy Res Ctr SERC Chile</t>
  </si>
  <si>
    <t>BD004309</t>
  </si>
  <si>
    <t>Solar Energy &amp; Nat Gas Lab</t>
  </si>
  <si>
    <t>BD004310</t>
  </si>
  <si>
    <t>Solar Frontier</t>
  </si>
  <si>
    <t>Solar Frontier KK</t>
  </si>
  <si>
    <t>BD004311</t>
  </si>
  <si>
    <t>SIDC</t>
  </si>
  <si>
    <t>SIDC Royal Observ Belgium</t>
  </si>
  <si>
    <t>BD004312</t>
  </si>
  <si>
    <t>Solar Junct</t>
  </si>
  <si>
    <t>Solar Junct Corp</t>
  </si>
  <si>
    <t>BD004313</t>
  </si>
  <si>
    <t>Solar Phys Res Corp</t>
  </si>
  <si>
    <t>BD004314</t>
  </si>
  <si>
    <t>Solar Tect LLC</t>
  </si>
  <si>
    <t>BD004315</t>
  </si>
  <si>
    <t>SolarBee Inc</t>
  </si>
  <si>
    <t>BD004316</t>
  </si>
  <si>
    <t>SOLAREX CORP</t>
  </si>
  <si>
    <t>BD004317</t>
  </si>
  <si>
    <t>Solar Inst Julich</t>
  </si>
  <si>
    <t>BD004318</t>
  </si>
  <si>
    <t>Solartran Pty Ltd</t>
  </si>
  <si>
    <t>BD004319</t>
  </si>
  <si>
    <t>Solar Wasserstoff Bayern GmbH</t>
  </si>
  <si>
    <t>BD004320</t>
  </si>
  <si>
    <t>Holst Ctr Solliance</t>
  </si>
  <si>
    <t>BD004321</t>
  </si>
  <si>
    <t>Solliance</t>
  </si>
  <si>
    <t>Solliance Solar Res</t>
  </si>
  <si>
    <t>BD004322</t>
  </si>
  <si>
    <t>Solvay</t>
  </si>
  <si>
    <t>BD004323</t>
  </si>
  <si>
    <t>Solvay Specialty Polymers Italy SPA</t>
  </si>
  <si>
    <t>BD004324</t>
  </si>
  <si>
    <t>Sona Coll Technol</t>
  </si>
  <si>
    <t>BD004325</t>
  </si>
  <si>
    <t>Sonoma State Univ</t>
  </si>
  <si>
    <t>BD004326</t>
  </si>
  <si>
    <t>Sonoma Technol Inc</t>
  </si>
  <si>
    <t>BD004327</t>
  </si>
  <si>
    <t>ITSON</t>
  </si>
  <si>
    <t>BD004328</t>
  </si>
  <si>
    <t>Soroka Med Ctr</t>
  </si>
  <si>
    <t>Soroka Univ</t>
  </si>
  <si>
    <t>BD004329</t>
  </si>
  <si>
    <t>Sotera Def Solut</t>
  </si>
  <si>
    <t>BD004330</t>
  </si>
  <si>
    <t>Soulbrain Co Ltd</t>
  </si>
  <si>
    <t>BD004331</t>
  </si>
  <si>
    <t>Sound Shore Hlth Syst</t>
  </si>
  <si>
    <t>BD004332</t>
  </si>
  <si>
    <t>S African Astron Observ</t>
  </si>
  <si>
    <t>South African Astron Observ</t>
  </si>
  <si>
    <t>BD004333</t>
  </si>
  <si>
    <t>SAEON Egagasini Node</t>
  </si>
  <si>
    <t>South African Environm Observat Network</t>
  </si>
  <si>
    <t>BD004334</t>
  </si>
  <si>
    <t>Natl Bot Inst</t>
  </si>
  <si>
    <t>S African Natl Biodivers Inst</t>
  </si>
  <si>
    <t>South African Natl Biodivers Inst</t>
  </si>
  <si>
    <t>BD004335</t>
  </si>
  <si>
    <t>S African Natl Pk</t>
  </si>
  <si>
    <t>South African Natl Pk</t>
  </si>
  <si>
    <t>BD004336</t>
  </si>
  <si>
    <t>SANSA Space Sci</t>
  </si>
  <si>
    <t>South African Natl Space Agcy</t>
  </si>
  <si>
    <t>South African Natl Space Agcy SANSA Space Sci</t>
  </si>
  <si>
    <t>South African Natl Space Agcy Space Sci</t>
  </si>
  <si>
    <t>Hermanus Magnet Observ</t>
  </si>
  <si>
    <t>BD004337</t>
  </si>
  <si>
    <t>South African Weather Serv</t>
  </si>
  <si>
    <t>BD004338</t>
  </si>
  <si>
    <t>South Australian Res &amp; Dev Inst</t>
  </si>
  <si>
    <t>BD004339</t>
  </si>
  <si>
    <t>BD004340</t>
  </si>
  <si>
    <t>South China Inst Environm Sci</t>
  </si>
  <si>
    <t>BD004341</t>
  </si>
  <si>
    <t>South Dakota Sch Mines &amp; Technol</t>
  </si>
  <si>
    <t>BD004342</t>
  </si>
  <si>
    <t>South East Dermatol</t>
  </si>
  <si>
    <t>BD004343</t>
  </si>
  <si>
    <t>South Ural State Univ</t>
  </si>
  <si>
    <t>BD004344</t>
  </si>
  <si>
    <t>South Valley Univ</t>
  </si>
  <si>
    <t>BD004345</t>
  </si>
  <si>
    <t>South Westphalia Univ Appl Sci</t>
  </si>
  <si>
    <t>BD004346</t>
  </si>
  <si>
    <t>Southampton Univ Hosp</t>
  </si>
  <si>
    <t>BD004347</t>
  </si>
  <si>
    <t>SE Missouri State Univ</t>
  </si>
  <si>
    <t>BD004348</t>
  </si>
  <si>
    <t>Southern African Large</t>
  </si>
  <si>
    <t>Southern African Large Telescope Fdn</t>
  </si>
  <si>
    <t>BD004349</t>
  </si>
  <si>
    <t>Southern Arizona Vet Affairs Hlth Care Syst</t>
  </si>
  <si>
    <t>BD004350</t>
  </si>
  <si>
    <t>So Arizona Vet</t>
  </si>
  <si>
    <t>So Arizona Vet Affairs Med Ctr</t>
  </si>
  <si>
    <t>BD004351</t>
  </si>
  <si>
    <t>So Calif Coastal Water Res Project</t>
  </si>
  <si>
    <t>BD004352</t>
  </si>
  <si>
    <t>Southern Calif Edison</t>
  </si>
  <si>
    <t>BD004353</t>
  </si>
  <si>
    <t>Southern Cross Univ</t>
  </si>
  <si>
    <t>BD004354</t>
  </si>
  <si>
    <t>Southern Reg Ctr Space Res</t>
  </si>
  <si>
    <t>BD004355</t>
  </si>
  <si>
    <t>Southern Taiwan Sci Pk</t>
  </si>
  <si>
    <t>BD004356</t>
  </si>
  <si>
    <t>So Utah Univ</t>
  </si>
  <si>
    <t>BD004357</t>
  </si>
  <si>
    <t>Southern Univ Sci</t>
  </si>
  <si>
    <t>Southern Univ Sci &amp; Technol SUSTech</t>
  </si>
  <si>
    <t>BD004358</t>
  </si>
  <si>
    <t>SW Fdn Biomed Res</t>
  </si>
  <si>
    <t>BD004359</t>
  </si>
  <si>
    <t>Southwest Univ</t>
  </si>
  <si>
    <t>BD004360</t>
  </si>
  <si>
    <t>Southwest Inst</t>
  </si>
  <si>
    <t>BD004361</t>
  </si>
  <si>
    <t>Space &amp; Naval Warfare Syst Ctr</t>
  </si>
  <si>
    <t>BD004362</t>
  </si>
  <si>
    <t>Space Applicat Ctr</t>
  </si>
  <si>
    <t>Space Applicat Ctr ISRO</t>
  </si>
  <si>
    <t>BD004363</t>
  </si>
  <si>
    <t>Space Applicat Corp</t>
  </si>
  <si>
    <t>BD004364</t>
  </si>
  <si>
    <t>Space Dynam Lab</t>
  </si>
  <si>
    <t>BD004365</t>
  </si>
  <si>
    <t>Space Environm Corp</t>
  </si>
  <si>
    <t>BD004366</t>
  </si>
  <si>
    <t>Space Environm Technol</t>
  </si>
  <si>
    <t>BD004367</t>
  </si>
  <si>
    <t>Space Phys Lab</t>
  </si>
  <si>
    <t>BD004368</t>
  </si>
  <si>
    <t>Polish Acad Sci CBK PAN</t>
  </si>
  <si>
    <t>Polish Acad Sci CBKPA</t>
  </si>
  <si>
    <t>BD004369</t>
  </si>
  <si>
    <t>PAS Space Res Ctr</t>
  </si>
  <si>
    <t>Space Res Ctr</t>
  </si>
  <si>
    <t>Space Res Ctr PAS</t>
  </si>
  <si>
    <t>BD004370</t>
  </si>
  <si>
    <t>Space Res Corp</t>
  </si>
  <si>
    <t>BD004371</t>
  </si>
  <si>
    <t>Space Res Org</t>
  </si>
  <si>
    <t>Space Res Org Netherlands</t>
  </si>
  <si>
    <t>BD004372</t>
  </si>
  <si>
    <t>Space Sci Directorate</t>
  </si>
  <si>
    <t>BD004373</t>
  </si>
  <si>
    <t>Space Sci Inst</t>
  </si>
  <si>
    <t>BD004374</t>
  </si>
  <si>
    <t>Space Sci Lab</t>
  </si>
  <si>
    <t>BD004375</t>
  </si>
  <si>
    <t>Space Syst Res Corp</t>
  </si>
  <si>
    <t>BD004376</t>
  </si>
  <si>
    <t>Space Syst Loral</t>
  </si>
  <si>
    <t>BD004377</t>
  </si>
  <si>
    <t>Space Technol Ireland</t>
  </si>
  <si>
    <t>BD004378</t>
  </si>
  <si>
    <t>STScI</t>
  </si>
  <si>
    <t>BD004379</t>
  </si>
  <si>
    <t>SpacEarth Technol</t>
  </si>
  <si>
    <t>BD004380</t>
  </si>
  <si>
    <t>Estac Biol Donana</t>
  </si>
  <si>
    <t>Estn Biol Donana CSIC</t>
  </si>
  <si>
    <t>Estn Biol Donana EBD CSIC</t>
  </si>
  <si>
    <t>BD004381</t>
  </si>
  <si>
    <t>Spanish Meteorol Agcy</t>
  </si>
  <si>
    <t>BD004382</t>
  </si>
  <si>
    <t>Spanish Natl Canc</t>
  </si>
  <si>
    <t>BD004383</t>
  </si>
  <si>
    <t>Observatorio Astron Nacl IGN</t>
  </si>
  <si>
    <t>BD004384</t>
  </si>
  <si>
    <t>Natl Res Council Spain CSIC</t>
  </si>
  <si>
    <t>Spanish Council Sci</t>
  </si>
  <si>
    <t>Spanish Council Sci Res CSIC</t>
  </si>
  <si>
    <t>Spanish Sci Council CSIC</t>
  </si>
  <si>
    <t>BD004385</t>
  </si>
  <si>
    <t>SPD Lab Inc</t>
  </si>
  <si>
    <t>BD004386</t>
  </si>
  <si>
    <t>SWCC</t>
  </si>
  <si>
    <t>BD004387</t>
  </si>
  <si>
    <t>Specola Vaticana</t>
  </si>
  <si>
    <t>BD004388</t>
  </si>
  <si>
    <t>Spectral Sci Inc</t>
  </si>
  <si>
    <t>BD004389</t>
  </si>
  <si>
    <t>Sprint Nextel</t>
  </si>
  <si>
    <t>BD004390</t>
  </si>
  <si>
    <t>SKA Org</t>
  </si>
  <si>
    <t>BD004391</t>
  </si>
  <si>
    <t>SKA South Africa</t>
  </si>
  <si>
    <t>BD004392</t>
  </si>
  <si>
    <t>Sree Narayana</t>
  </si>
  <si>
    <t>BD004393</t>
  </si>
  <si>
    <t>Sree Sankara</t>
  </si>
  <si>
    <t>Sree Sankara Coll</t>
  </si>
  <si>
    <t>BD004394</t>
  </si>
  <si>
    <t>Sree Sastha Inst Engn &amp; Technol</t>
  </si>
  <si>
    <t>BD004395</t>
  </si>
  <si>
    <t>Sri Guru Granth Sahib World Univ</t>
  </si>
  <si>
    <t>BD004396</t>
  </si>
  <si>
    <t>Sri Ramakrishna</t>
  </si>
  <si>
    <t>Sri Ramakrishna Engn Coll</t>
  </si>
  <si>
    <t>BD004397</t>
  </si>
  <si>
    <t>Sri Venkateshwara</t>
  </si>
  <si>
    <t>Sri Venkateswara Coll</t>
  </si>
  <si>
    <t>Sri Venkateswara Coll Engn</t>
  </si>
  <si>
    <t>BD004398</t>
  </si>
  <si>
    <t>Univ Sriwijaya</t>
  </si>
  <si>
    <t>BD004399</t>
  </si>
  <si>
    <t>SRM Univ</t>
  </si>
  <si>
    <t>BD004400</t>
  </si>
  <si>
    <t>Netherlands Inst Space Res</t>
  </si>
  <si>
    <t>SRON</t>
  </si>
  <si>
    <t>BD004401</t>
  </si>
  <si>
    <t>Univ Skopje</t>
  </si>
  <si>
    <t>BD004402</t>
  </si>
  <si>
    <t>SSM Inst Engn &amp; Technol</t>
  </si>
  <si>
    <t>BD004403</t>
  </si>
  <si>
    <t>St George</t>
  </si>
  <si>
    <t>St George Hosp</t>
  </si>
  <si>
    <t>BD004404</t>
  </si>
  <si>
    <t>ST PATRICKS COLL</t>
  </si>
  <si>
    <t>BD004405</t>
  </si>
  <si>
    <t>St Berchmans Coll</t>
  </si>
  <si>
    <t>BD004406</t>
  </si>
  <si>
    <t>St Cloud State Univ</t>
  </si>
  <si>
    <t>BD004407</t>
  </si>
  <si>
    <t>St Davids Med Ctr</t>
  </si>
  <si>
    <t>BD004408</t>
  </si>
  <si>
    <t>St Francis</t>
  </si>
  <si>
    <t>BD004409</t>
  </si>
  <si>
    <t>St Johns Coll</t>
  </si>
  <si>
    <t>BD004410</t>
  </si>
  <si>
    <t>St Josephs Coll</t>
  </si>
  <si>
    <t>BD004411</t>
  </si>
  <si>
    <t>St Josephs Hosp &amp; Med Ctr</t>
  </si>
  <si>
    <t>BD004412</t>
  </si>
  <si>
    <t>St Jude Med</t>
  </si>
  <si>
    <t>BD004413</t>
  </si>
  <si>
    <t>St Lawrence Univ</t>
  </si>
  <si>
    <t>BD004414</t>
  </si>
  <si>
    <t>St Lukes Int</t>
  </si>
  <si>
    <t>St Lukes Int Hosp</t>
  </si>
  <si>
    <t>BD004415</t>
  </si>
  <si>
    <t>Marien Hosp</t>
  </si>
  <si>
    <t>BD004416</t>
  </si>
  <si>
    <t>St Marys Coll Maryland</t>
  </si>
  <si>
    <t>BD004417</t>
  </si>
  <si>
    <t>St Peters Univ</t>
  </si>
  <si>
    <t>BD004418</t>
  </si>
  <si>
    <t>St Vincent Pallotti</t>
  </si>
  <si>
    <t>St Vincent Pallotti Coll Engn &amp; Technol</t>
  </si>
  <si>
    <t>BD004419</t>
  </si>
  <si>
    <t>St Xaviers</t>
  </si>
  <si>
    <t>St Xaviers Catholic Coll Engn</t>
  </si>
  <si>
    <t>BD004420</t>
  </si>
  <si>
    <t>St Xaviers Coll</t>
  </si>
  <si>
    <t>BD004421</t>
  </si>
  <si>
    <t>St Petersburg Polytech Univ</t>
  </si>
  <si>
    <t>BD004422</t>
  </si>
  <si>
    <t>Stanford Inst Theoret Phys</t>
  </si>
  <si>
    <t>BD004423</t>
  </si>
  <si>
    <t>Stanley Elect Co Ltd</t>
  </si>
  <si>
    <t>BD004424</t>
  </si>
  <si>
    <t>Stantec Consulting</t>
  </si>
  <si>
    <t>BD004425</t>
  </si>
  <si>
    <t>Star Hosp</t>
  </si>
  <si>
    <t>BD004426</t>
  </si>
  <si>
    <t>Starburst Fdn</t>
  </si>
  <si>
    <t>BD004427</t>
  </si>
  <si>
    <t>Chinese State Grain Adm Co</t>
  </si>
  <si>
    <t>BD004428</t>
  </si>
  <si>
    <t>State Grid</t>
  </si>
  <si>
    <t>State Grid Anhui</t>
  </si>
  <si>
    <t>State Grid Beijing</t>
  </si>
  <si>
    <t>State Grid Chongqing</t>
  </si>
  <si>
    <t>State Grid Elect</t>
  </si>
  <si>
    <t>State Grid Elect Power Res Inst</t>
  </si>
  <si>
    <t>State Grid Fujian</t>
  </si>
  <si>
    <t>State Grid Fujian Elect Power Res Inst</t>
  </si>
  <si>
    <t>State Grid Hubei</t>
  </si>
  <si>
    <t>State Grid Hubei Elect Power Res Inst</t>
  </si>
  <si>
    <t>State Grid Hunan</t>
  </si>
  <si>
    <t>State Grid Hunan Elect Power Corp</t>
  </si>
  <si>
    <t>State Grid Jiangsu</t>
  </si>
  <si>
    <t>State Grid Jiangsu Elect Power Co</t>
  </si>
  <si>
    <t>State Grid Jiangxi</t>
  </si>
  <si>
    <t>State Grid Jibei</t>
  </si>
  <si>
    <t>State Grid Ningxia Elect Power Co</t>
  </si>
  <si>
    <t>State Grid Shandong</t>
  </si>
  <si>
    <t>State Grid Shanghai</t>
  </si>
  <si>
    <t>State Grid Sichuan</t>
  </si>
  <si>
    <t>State Grid Smart Grid Res Inst</t>
  </si>
  <si>
    <t>State Grid Yichang Power Supply Co</t>
  </si>
  <si>
    <t>State Grid Zhejiang</t>
  </si>
  <si>
    <t>State Grid Zhejiang Elect Power Co</t>
  </si>
  <si>
    <t>State Grid Zhejiang Elect Power Res Inst</t>
  </si>
  <si>
    <t>BD004429</t>
  </si>
  <si>
    <t>Sate Grid Hunan Elect Power Corp</t>
  </si>
  <si>
    <t>BD004430</t>
  </si>
  <si>
    <t>Jiangsu Elect Power</t>
  </si>
  <si>
    <t>Jiangsu Elect Power Co</t>
  </si>
  <si>
    <t>Jiangsu Elect Power Co Res Inst</t>
  </si>
  <si>
    <t>BD004431</t>
  </si>
  <si>
    <t>State Key Lab Adv Technol Float Glass</t>
  </si>
  <si>
    <t>BD004432</t>
  </si>
  <si>
    <t>State Key Lab Satellite Ocean Environm Dynam</t>
  </si>
  <si>
    <t>BD004433</t>
  </si>
  <si>
    <t>State Museum Nat</t>
  </si>
  <si>
    <t>State Museum Nat Hist Stuttgart</t>
  </si>
  <si>
    <t>BD004434</t>
  </si>
  <si>
    <t>State Observ Atmospher Remote Sensing</t>
  </si>
  <si>
    <t>BD004435</t>
  </si>
  <si>
    <t>Second Inst Oceanog</t>
  </si>
  <si>
    <t>BD004436</t>
  </si>
  <si>
    <t>State Oceanog Inst</t>
  </si>
  <si>
    <t>BD004437</t>
  </si>
  <si>
    <t>State Res Inst Ctr Phys Sci &amp; Technol</t>
  </si>
  <si>
    <t>BD004438</t>
  </si>
  <si>
    <t>State Sci</t>
  </si>
  <si>
    <t>BD004439</t>
  </si>
  <si>
    <t>Univ Estadual Feira de Santana</t>
  </si>
  <si>
    <t>BD004440</t>
  </si>
  <si>
    <t>Univ Estadual Maranhao</t>
  </si>
  <si>
    <t>BD004441</t>
  </si>
  <si>
    <t>State Univ Maringa</t>
  </si>
  <si>
    <t>BD004442</t>
  </si>
  <si>
    <t>Univ Estadual Mato</t>
  </si>
  <si>
    <t>Univ Estadual Mato Grosso do Sul</t>
  </si>
  <si>
    <t>Univ Estadual Mato Grosso Sul</t>
  </si>
  <si>
    <t>BD004443</t>
  </si>
  <si>
    <t>Univ Estadual Montes</t>
  </si>
  <si>
    <t>Univ Estadual Montes Claros</t>
  </si>
  <si>
    <t>BD004444</t>
  </si>
  <si>
    <t>State Univ New</t>
  </si>
  <si>
    <t>BD004445</t>
  </si>
  <si>
    <t>SUNY Coll Fredonia</t>
  </si>
  <si>
    <t>BD004446</t>
  </si>
  <si>
    <t>SUNY Coll Geneseo</t>
  </si>
  <si>
    <t>SUNY Geneseo</t>
  </si>
  <si>
    <t>BD004447</t>
  </si>
  <si>
    <t>SUNY Coll Oneonta</t>
  </si>
  <si>
    <t>BD004448</t>
  </si>
  <si>
    <t>SUNY Coll Plattsburgh</t>
  </si>
  <si>
    <t>BD004449</t>
  </si>
  <si>
    <t>SUNY Coll Purchase</t>
  </si>
  <si>
    <t>BD004450</t>
  </si>
  <si>
    <t>SUNY Coll Cortland</t>
  </si>
  <si>
    <t>BD004451</t>
  </si>
  <si>
    <t>Univ Estadual Norte Fluminense Darcy Ribeiro</t>
  </si>
  <si>
    <t>Univ Estadual Norte Fluminense Darcy Ribeiro UENF</t>
  </si>
  <si>
    <t>BD004452</t>
  </si>
  <si>
    <t>State Univ Novi Pazar</t>
  </si>
  <si>
    <t>BD004453</t>
  </si>
  <si>
    <t>Univ Piaui State UESPI</t>
  </si>
  <si>
    <t>BD004454</t>
  </si>
  <si>
    <t>Univ Estadual Sudoeste</t>
  </si>
  <si>
    <t>BD004455</t>
  </si>
  <si>
    <t>Univ Estadual Oeste</t>
  </si>
  <si>
    <t>Univ Estadual Oeste Parana UNIOESTE</t>
  </si>
  <si>
    <t>State Univ Western</t>
  </si>
  <si>
    <t>BD004456</t>
  </si>
  <si>
    <t>Staten Isl</t>
  </si>
  <si>
    <t>Staten Isl Univ Hosp</t>
  </si>
  <si>
    <t>BD004457</t>
  </si>
  <si>
    <t>Statens Serum Inst</t>
  </si>
  <si>
    <t>BD004458</t>
  </si>
  <si>
    <t>Statnett SF</t>
  </si>
  <si>
    <t>BD004459</t>
  </si>
  <si>
    <t>Stn Sperimentale Vetro</t>
  </si>
  <si>
    <t>BD004460</t>
  </si>
  <si>
    <t>Staz Zool Anton Dohrn</t>
  </si>
  <si>
    <t>Stn Zool</t>
  </si>
  <si>
    <t>Stn Zool Anton Dohrn</t>
  </si>
  <si>
    <t>BD004461</t>
  </si>
  <si>
    <t>Stefan Cel Mare Univ Suceava</t>
  </si>
  <si>
    <t>Univ Stefan</t>
  </si>
  <si>
    <t>BD004462</t>
  </si>
  <si>
    <t>Stellar Solut Inc</t>
  </si>
  <si>
    <t>BD004463</t>
  </si>
  <si>
    <t>Sterling Software</t>
  </si>
  <si>
    <t>BD004464</t>
  </si>
  <si>
    <t>Univ Sternwarte Gottingen</t>
  </si>
  <si>
    <t>BD004465</t>
  </si>
  <si>
    <t>Ostsjaellands Museum</t>
  </si>
  <si>
    <t>BD004466</t>
  </si>
  <si>
    <t>STG Inc</t>
  </si>
  <si>
    <t>BD004467</t>
  </si>
  <si>
    <t>Stion Corp</t>
  </si>
  <si>
    <t>BD004468</t>
  </si>
  <si>
    <t>Fdn Ist Italiano</t>
  </si>
  <si>
    <t>Fdn Ist Italiano Tecnol IIT</t>
  </si>
  <si>
    <t>BD004469</t>
  </si>
  <si>
    <t>Stoke Mandeville Hosp</t>
  </si>
  <si>
    <t>BD004470</t>
  </si>
  <si>
    <t>StormGeo AS</t>
  </si>
  <si>
    <t>BD004471</t>
  </si>
  <si>
    <t>STR Grp</t>
  </si>
  <si>
    <t>STR Grp Inc</t>
  </si>
  <si>
    <t>BD004472</t>
  </si>
  <si>
    <t>Stratatech Corp</t>
  </si>
  <si>
    <t>BD004473</t>
  </si>
  <si>
    <t>Stuttgart Univ Appl Sci</t>
  </si>
  <si>
    <t>BD004474</t>
  </si>
  <si>
    <t>Subaru Telescope</t>
  </si>
  <si>
    <t>BD004475</t>
  </si>
  <si>
    <t>Sudharsan Engn Coll</t>
  </si>
  <si>
    <t>BD004476</t>
  </si>
  <si>
    <t>Suez Univ</t>
  </si>
  <si>
    <t>BD004477</t>
  </si>
  <si>
    <t>Suffolk Univ</t>
  </si>
  <si>
    <t>BD004478</t>
  </si>
  <si>
    <t>Sugiyama Jogakuen Univ</t>
  </si>
  <si>
    <t>BD004479</t>
  </si>
  <si>
    <t>Sultan Saiful Rijal Tech Coll</t>
  </si>
  <si>
    <t>BD004480</t>
  </si>
  <si>
    <t>Sumitomo Chem</t>
  </si>
  <si>
    <t>Sumitomo Chem Ltd</t>
  </si>
  <si>
    <t>BD004481</t>
  </si>
  <si>
    <t>Sumitomo Met</t>
  </si>
  <si>
    <t>Sumitomo Met Min Co Ltd</t>
  </si>
  <si>
    <t>BD004482</t>
  </si>
  <si>
    <t>Akron City Hosp</t>
  </si>
  <si>
    <t>BD004483</t>
  </si>
  <si>
    <t>SUN Nanotechnologists Co</t>
  </si>
  <si>
    <t>BD004484</t>
  </si>
  <si>
    <t>Guangdong Prov Key Lab Marine Resources &amp; Coastal</t>
  </si>
  <si>
    <t>BD004485</t>
  </si>
  <si>
    <t>Sunaerosys Inc</t>
  </si>
  <si>
    <t>BD004486</t>
  </si>
  <si>
    <t>SuNAM Co</t>
  </si>
  <si>
    <t>SuNAM Co Ltd</t>
  </si>
  <si>
    <t>BD004487</t>
  </si>
  <si>
    <t>Sundsvall Hosp</t>
  </si>
  <si>
    <t>BD004488</t>
  </si>
  <si>
    <t>SunEdison</t>
  </si>
  <si>
    <t>SunEdison Semicond</t>
  </si>
  <si>
    <t>BD004489</t>
  </si>
  <si>
    <t>Sung An Machinery Co Ltd</t>
  </si>
  <si>
    <t>BD004490</t>
  </si>
  <si>
    <t>Sungrow Power Supply Co Ltd</t>
  </si>
  <si>
    <t>BD004491</t>
  </si>
  <si>
    <t>SUNARC</t>
  </si>
  <si>
    <t>Sunlight Nutr &amp; Hlth Res Ctr</t>
  </si>
  <si>
    <t>Sunlight Nutr &amp; Hlth Res Ctr SUNARC</t>
  </si>
  <si>
    <t>BD004492</t>
  </si>
  <si>
    <t>Sunnybrook Med Ctr</t>
  </si>
  <si>
    <t>BD004493</t>
  </si>
  <si>
    <t>Sunoba Pty Ltd</t>
  </si>
  <si>
    <t>BD004494</t>
  </si>
  <si>
    <t>Sunrise Global Solar</t>
  </si>
  <si>
    <t>BD004495</t>
  </si>
  <si>
    <t>Suntech R&amp;D Australia Pty Ltd</t>
  </si>
  <si>
    <t>BD004496</t>
  </si>
  <si>
    <t>Suntech Co Ltd</t>
  </si>
  <si>
    <t>BD004497</t>
  </si>
  <si>
    <t>Suntech R&amp;D Australia</t>
  </si>
  <si>
    <t>BD004498</t>
  </si>
  <si>
    <t>Sunway Univ</t>
  </si>
  <si>
    <t>BD004499</t>
  </si>
  <si>
    <t>SUNY Polytech Inst</t>
  </si>
  <si>
    <t>BD004500</t>
  </si>
  <si>
    <t>SuperSTEM</t>
  </si>
  <si>
    <t>SuperSTEM Lab</t>
  </si>
  <si>
    <t>BD004501</t>
  </si>
  <si>
    <t>Surya Engn Coll</t>
  </si>
  <si>
    <t>BD004502</t>
  </si>
  <si>
    <t>Surya Univ</t>
  </si>
  <si>
    <t>BD004503</t>
  </si>
  <si>
    <t>Susquehanna Univ</t>
  </si>
  <si>
    <t>BD004504</t>
  </si>
  <si>
    <t>SPECIFIC Swansea Univ</t>
  </si>
  <si>
    <t>BD004505</t>
  </si>
  <si>
    <t>Suwon Sci Coll</t>
  </si>
  <si>
    <t>BD004506</t>
  </si>
  <si>
    <t>SIP UCLA</t>
  </si>
  <si>
    <t>BD004507</t>
  </si>
  <si>
    <t>Suzhou Inst Nanotech &amp; Nanobion</t>
  </si>
  <si>
    <t>BD004508</t>
  </si>
  <si>
    <t>Jiahong Optoelect</t>
  </si>
  <si>
    <t>BD004509</t>
  </si>
  <si>
    <t>Suzhou Vocat Univ</t>
  </si>
  <si>
    <t>BD004510</t>
  </si>
  <si>
    <t>SV Coll</t>
  </si>
  <si>
    <t>BD004511</t>
  </si>
  <si>
    <t>SV Subharti Univ</t>
  </si>
  <si>
    <t>BD004512</t>
  </si>
  <si>
    <t>Swansea Metropolitan Univ</t>
  </si>
  <si>
    <t>BD004513</t>
  </si>
  <si>
    <t>Swansea Univ Bay Campus</t>
  </si>
  <si>
    <t>BD004514</t>
  </si>
  <si>
    <t>Swarthmore Coll</t>
  </si>
  <si>
    <t>BD004515</t>
  </si>
  <si>
    <t>SWCA Environm Consultants</t>
  </si>
  <si>
    <t>BD004516</t>
  </si>
  <si>
    <t>Swedish Def Res</t>
  </si>
  <si>
    <t>Swedish Def Res Agcy</t>
  </si>
  <si>
    <t>Swedish Def Res Agcy FOI</t>
  </si>
  <si>
    <t>BD004517</t>
  </si>
  <si>
    <t>Swedish Inst Space</t>
  </si>
  <si>
    <t>Swedish Inst Space Phys IRF</t>
  </si>
  <si>
    <t>BD004518</t>
  </si>
  <si>
    <t>SMHI</t>
  </si>
  <si>
    <t>BD004519</t>
  </si>
  <si>
    <t>Swedish Museum Nat Hist</t>
  </si>
  <si>
    <t>BD004520</t>
  </si>
  <si>
    <t>Swedish Natl Testing &amp; Res Inst</t>
  </si>
  <si>
    <t>BD004521</t>
  </si>
  <si>
    <t>Swedish Radiat</t>
  </si>
  <si>
    <t>Swedish Radiat Protect Inst</t>
  </si>
  <si>
    <t>BD004522</t>
  </si>
  <si>
    <t>CSEM</t>
  </si>
  <si>
    <t>CSEM PV Ctr</t>
  </si>
  <si>
    <t>Ctr Suisse Elect</t>
  </si>
  <si>
    <t>Ctr Suisse Elect &amp; Microtech</t>
  </si>
  <si>
    <t>Ctr Suisse Elect &amp; Microtech CSEM</t>
  </si>
  <si>
    <t>Ctr Suisse Elect &amp; Microtech SA</t>
  </si>
  <si>
    <t>Ctr Suisse Elect &amp; Microtech SA CSEM</t>
  </si>
  <si>
    <t>Swiss Ctr Elect &amp; Microtechnol CSEM</t>
  </si>
  <si>
    <t>BD004523</t>
  </si>
  <si>
    <t>Swiss Fed Inst Aquat Sci &amp; Technol</t>
  </si>
  <si>
    <t>Swiss Fed Inst Environm Sci &amp; Technol EAWAG</t>
  </si>
  <si>
    <t>BD004524</t>
  </si>
  <si>
    <t>EPFL CRPP</t>
  </si>
  <si>
    <t>EPFL ENAC</t>
  </si>
  <si>
    <t>EPFL STI</t>
  </si>
  <si>
    <t>EPFL Valais</t>
  </si>
  <si>
    <t>EPFL Valais Wallis</t>
  </si>
  <si>
    <t>BD004525</t>
  </si>
  <si>
    <t>Swiss Ornithol Inst</t>
  </si>
  <si>
    <t>BD004526</t>
  </si>
  <si>
    <t>Swiss Trop</t>
  </si>
  <si>
    <t>Swiss Trop &amp; Publ Hlth Inst</t>
  </si>
  <si>
    <t>BD004527</t>
  </si>
  <si>
    <t>Sydney Inst Marine Sci</t>
  </si>
  <si>
    <t>BD004528</t>
  </si>
  <si>
    <t>Synchrotron Light Res Inst</t>
  </si>
  <si>
    <t>BD004529</t>
  </si>
  <si>
    <t>Synfuels China</t>
  </si>
  <si>
    <t>BD004530</t>
  </si>
  <si>
    <t>Syngenta Res &amp; Technol</t>
  </si>
  <si>
    <t>BD004531</t>
  </si>
  <si>
    <t>Syngenta Biotechnol Inc</t>
  </si>
  <si>
    <t>BD004532</t>
  </si>
  <si>
    <t>SYNLIFT Syst GmbH</t>
  </si>
  <si>
    <t>BD004533</t>
  </si>
  <si>
    <t>Szkola Glowna Gospodarstwa</t>
  </si>
  <si>
    <t>BD004534</t>
  </si>
  <si>
    <t>Politech Krakowska</t>
  </si>
  <si>
    <t>BD004535</t>
  </si>
  <si>
    <t>Tadulako Univ</t>
  </si>
  <si>
    <t>BD004536</t>
  </si>
  <si>
    <t>Tafresh Univ</t>
  </si>
  <si>
    <t>BD004537</t>
  </si>
  <si>
    <t>Tai Solarin Univ Educ</t>
  </si>
  <si>
    <t>BD004538</t>
  </si>
  <si>
    <t>Taiheiyo Cement Corp</t>
  </si>
  <si>
    <t>BD004540</t>
  </si>
  <si>
    <t>Taitem Engn PC</t>
  </si>
  <si>
    <t>BD004541</t>
  </si>
  <si>
    <t>Taiwan Consortium Emergent Crystalline Mat</t>
  </si>
  <si>
    <t>BD004544</t>
  </si>
  <si>
    <t>Taiwan Text Res Inst</t>
  </si>
  <si>
    <t>BD004545</t>
  </si>
  <si>
    <t>Typhoon &amp; Flood Res Inst</t>
  </si>
  <si>
    <t>BD004546</t>
  </si>
  <si>
    <t>Takenaka Corp</t>
  </si>
  <si>
    <t>BD004547</t>
  </si>
  <si>
    <t>Takenaka Res &amp; Dev Inst</t>
  </si>
  <si>
    <t>BD004548</t>
  </si>
  <si>
    <t>Takushoku Univ</t>
  </si>
  <si>
    <t>BD004549</t>
  </si>
  <si>
    <t>Talladega Coll</t>
  </si>
  <si>
    <t>BD004550</t>
  </si>
  <si>
    <t>Tallinn Univ</t>
  </si>
  <si>
    <t>Tallinn Univ Educ Sci</t>
  </si>
  <si>
    <t>BD004551</t>
  </si>
  <si>
    <t>Tamagawa Univ</t>
  </si>
  <si>
    <t>BD004552</t>
  </si>
  <si>
    <t>Tamil Nadu Vet &amp; Anim Sci Univ</t>
  </si>
  <si>
    <t>BD004553</t>
  </si>
  <si>
    <t>Tamura Corp</t>
  </si>
  <si>
    <t>BD004554</t>
  </si>
  <si>
    <t>Tan Tock Seng Hosp</t>
  </si>
  <si>
    <t>BD004555</t>
  </si>
  <si>
    <t>Tanta Univ Hosp</t>
  </si>
  <si>
    <t>BD004556</t>
  </si>
  <si>
    <t>Kiev Natl Univ</t>
  </si>
  <si>
    <t>Kiev Shevchenko Natl Univ</t>
  </si>
  <si>
    <t>Kiev Shevchenko Univ</t>
  </si>
  <si>
    <t>Kiev State Univ</t>
  </si>
  <si>
    <t>Kiev Taras Shevchenko Natl Univ</t>
  </si>
  <si>
    <t>Kiev TG Shevchenko State Univ</t>
  </si>
  <si>
    <t>Kiev Univ</t>
  </si>
  <si>
    <t>Kyiv Natl Shevchenko Univ</t>
  </si>
  <si>
    <t>Kyiv Natl Univ</t>
  </si>
  <si>
    <t>Natl Taras</t>
  </si>
  <si>
    <t>Natl Taras Shevchenko Univ Kiev</t>
  </si>
  <si>
    <t>Shevchenko Kiev Natl Univ</t>
  </si>
  <si>
    <t>Shevchenko Natl Univ</t>
  </si>
  <si>
    <t>Taras Shevchenko Natl Univ Kyev</t>
  </si>
  <si>
    <t>BD004557</t>
  </si>
  <si>
    <t>Tarleton State Univ</t>
  </si>
  <si>
    <t>BD004558</t>
  </si>
  <si>
    <t>Tartu Astrophys Observ</t>
  </si>
  <si>
    <t>Tartu Observ</t>
  </si>
  <si>
    <t>BD004559</t>
  </si>
  <si>
    <t>Tata Mem Hosp</t>
  </si>
  <si>
    <t>BD004560</t>
  </si>
  <si>
    <t>Tata Steel</t>
  </si>
  <si>
    <t>BD004561</t>
  </si>
  <si>
    <t>Taylors Univ</t>
  </si>
  <si>
    <t>BD004562</t>
  </si>
  <si>
    <t>Tbilisi State Med Univ</t>
  </si>
  <si>
    <t>BD004563</t>
  </si>
  <si>
    <t>TBML Coll</t>
  </si>
  <si>
    <t>BD004564</t>
  </si>
  <si>
    <t>TEAM Technol Inc</t>
  </si>
  <si>
    <t>BD004565</t>
  </si>
  <si>
    <t>Techimp Spa</t>
  </si>
  <si>
    <t>BD004566</t>
  </si>
  <si>
    <t>Tech &amp; Vocat Univ</t>
  </si>
  <si>
    <t>BD004567</t>
  </si>
  <si>
    <t>Tech Univ Appl Sci Wildau</t>
  </si>
  <si>
    <t>BD004568</t>
  </si>
  <si>
    <t>Tech Univ Cartagena UPCT</t>
  </si>
  <si>
    <t>BD004569</t>
  </si>
  <si>
    <t>Tech Univ Civil Engn</t>
  </si>
  <si>
    <t>Tech Univ Civil Engn Bucharest</t>
  </si>
  <si>
    <t>BD004570</t>
  </si>
  <si>
    <t>Cologne Univ Appl Sci F07</t>
  </si>
  <si>
    <t>BD004571</t>
  </si>
  <si>
    <t>TU Kosice</t>
  </si>
  <si>
    <t>BD004572</t>
  </si>
  <si>
    <t>VSB Tech Univ Ostrava</t>
  </si>
  <si>
    <t>VSB TU Ostrava</t>
  </si>
  <si>
    <t>BD004573</t>
  </si>
  <si>
    <t>BD004574</t>
  </si>
  <si>
    <t>TechnoCtr Eolien</t>
  </si>
  <si>
    <t>BD004575</t>
  </si>
  <si>
    <t>Technocrats Inst Technol Excellence</t>
  </si>
  <si>
    <t>BD004576</t>
  </si>
  <si>
    <t>Technol &amp; Higher Educ Inst Hong Kong</t>
  </si>
  <si>
    <t>BD004577</t>
  </si>
  <si>
    <t>Technol &amp; Educ Inst Piraeus</t>
  </si>
  <si>
    <t>BD004578</t>
  </si>
  <si>
    <t>Tech Educ Inst</t>
  </si>
  <si>
    <t>Technol Educ Inst Athens</t>
  </si>
  <si>
    <t>Technol Educ Inst TEI Athens</t>
  </si>
  <si>
    <t>TEI Athens</t>
  </si>
  <si>
    <t>BD004579</t>
  </si>
  <si>
    <t>Technol Educat Inst Western Greece</t>
  </si>
  <si>
    <t>Technol Educ Inst Western Greece</t>
  </si>
  <si>
    <t>BD004580</t>
  </si>
  <si>
    <t>Technol Educ Inst West Macedonia</t>
  </si>
  <si>
    <t>BD004581</t>
  </si>
  <si>
    <t>Technol Inst Superhard &amp; Novel Carbon Mat</t>
  </si>
  <si>
    <t>BD004582</t>
  </si>
  <si>
    <t>Technol Bhavan</t>
  </si>
  <si>
    <t>BD004583</t>
  </si>
  <si>
    <t>Technopole Izarbel</t>
  </si>
  <si>
    <t>BD004584</t>
  </si>
  <si>
    <t>Technova Inc</t>
  </si>
  <si>
    <t>BD004585</t>
  </si>
  <si>
    <t>Tech X Corp</t>
  </si>
  <si>
    <t>BD004586</t>
  </si>
  <si>
    <t>Tecnalia Res &amp; Innovat</t>
  </si>
  <si>
    <t>BD004587</t>
  </si>
  <si>
    <t>Tecnosud</t>
  </si>
  <si>
    <t>BD004588</t>
  </si>
  <si>
    <t>Tecnotessile Srl</t>
  </si>
  <si>
    <t>BD004589</t>
  </si>
  <si>
    <t>TECO Westinghouse Motor Co</t>
  </si>
  <si>
    <t>BD004590</t>
  </si>
  <si>
    <t>TED Univ</t>
  </si>
  <si>
    <t>BD004591</t>
  </si>
  <si>
    <t>TEL Solar AG</t>
  </si>
  <si>
    <t>BD004592</t>
  </si>
  <si>
    <t>TEL Solar Lab</t>
  </si>
  <si>
    <t>TEL Solar Lab SA</t>
  </si>
  <si>
    <t>BD004593</t>
  </si>
  <si>
    <t>Assoc Tela Bot</t>
  </si>
  <si>
    <t>BD004594</t>
  </si>
  <si>
    <t>Teledyne DALSA Corp</t>
  </si>
  <si>
    <t>BD004595</t>
  </si>
  <si>
    <t>Teledyne Sci Co LLC</t>
  </si>
  <si>
    <t>BD004596</t>
  </si>
  <si>
    <t>Telesat Canada</t>
  </si>
  <si>
    <t>BD004597</t>
  </si>
  <si>
    <t>Telespazio SpA</t>
  </si>
  <si>
    <t>BD004598</t>
  </si>
  <si>
    <t>Telespazio Vega UK Ltd</t>
  </si>
  <si>
    <t>BD004599</t>
  </si>
  <si>
    <t>Temple Univ Hosp</t>
  </si>
  <si>
    <t>BD004600</t>
  </si>
  <si>
    <t>Tennessee Aquarium Conservat Inst</t>
  </si>
  <si>
    <t>BD004601</t>
  </si>
  <si>
    <t>TenneT TSO BV</t>
  </si>
  <si>
    <t>BD004602</t>
  </si>
  <si>
    <t>TERI Univ</t>
  </si>
  <si>
    <t>BD004603</t>
  </si>
  <si>
    <t>TeSA Enseeiht</t>
  </si>
  <si>
    <t>BD004604</t>
  </si>
  <si>
    <t>Teshmont Consultants LP</t>
  </si>
  <si>
    <t>BD004605</t>
  </si>
  <si>
    <t>Tetra Tech Inc</t>
  </si>
  <si>
    <t>BD004606</t>
  </si>
  <si>
    <t>Texas A&amp;M AgriLife Res</t>
  </si>
  <si>
    <t>Texas AgriLife Res</t>
  </si>
  <si>
    <t>BD004607</t>
  </si>
  <si>
    <t>BD004608</t>
  </si>
  <si>
    <t>Texas A&amp; M Univ</t>
  </si>
  <si>
    <t>Texas A&amp;I Univ</t>
  </si>
  <si>
    <t>Texas A&amp;M Syst</t>
  </si>
  <si>
    <t>BD004609</t>
  </si>
  <si>
    <t>Texas A&amp;M Univ Corpus Christi</t>
  </si>
  <si>
    <t>BD004610</t>
  </si>
  <si>
    <t>Texas Agr Expt Stn</t>
  </si>
  <si>
    <t>BD004611</t>
  </si>
  <si>
    <t>Texas Biomed Res Inst</t>
  </si>
  <si>
    <t>BD004612</t>
  </si>
  <si>
    <t>Texas Commiss Environm Qual</t>
  </si>
  <si>
    <t>BD004613</t>
  </si>
  <si>
    <t>Texas Heart Inst</t>
  </si>
  <si>
    <t>BD004614</t>
  </si>
  <si>
    <t>Texas So Univ</t>
  </si>
  <si>
    <t>BD004615</t>
  </si>
  <si>
    <t>Texas State Univ San Marcos</t>
  </si>
  <si>
    <t>BD004616</t>
  </si>
  <si>
    <t>Texas Water Dev Board</t>
  </si>
  <si>
    <t>BD004617</t>
  </si>
  <si>
    <t>Thales Alenia</t>
  </si>
  <si>
    <t>Thales Alenia Space</t>
  </si>
  <si>
    <t>BD004618</t>
  </si>
  <si>
    <t>TKM Coll</t>
  </si>
  <si>
    <t>TKM Coll Engn</t>
  </si>
  <si>
    <t>BD004619</t>
  </si>
  <si>
    <t>Thayer Sch Engn Dartmouth</t>
  </si>
  <si>
    <t>BD004620</t>
  </si>
  <si>
    <t>Univ 20 Aout 1955 Skikda</t>
  </si>
  <si>
    <t>BD004621</t>
  </si>
  <si>
    <t>Univ Engn &amp; Technol Lahore</t>
  </si>
  <si>
    <t>BD004622</t>
  </si>
  <si>
    <t>Aerospace Corp</t>
  </si>
  <si>
    <t>BD004623</t>
  </si>
  <si>
    <t>All Russian Res Inst Electrificat Agr VIESH</t>
  </si>
  <si>
    <t>BD004624</t>
  </si>
  <si>
    <t>BD004625</t>
  </si>
  <si>
    <t>AUC</t>
  </si>
  <si>
    <t>BD004626</t>
  </si>
  <si>
    <t>British Univ</t>
  </si>
  <si>
    <t>BD004627</t>
  </si>
  <si>
    <t>BUE</t>
  </si>
  <si>
    <t>BD004628</t>
  </si>
  <si>
    <t>Technol Inst Canary</t>
  </si>
  <si>
    <t>Technol Inst Canary Isl</t>
  </si>
  <si>
    <t>Technol Inst Celaya</t>
  </si>
  <si>
    <t>BD004629</t>
  </si>
  <si>
    <t>Univ Almeria CIESOL</t>
  </si>
  <si>
    <t>BD004630</t>
  </si>
  <si>
    <t>TsAGI</t>
  </si>
  <si>
    <t>BD004631</t>
  </si>
  <si>
    <t>Ctr Geodesia Spaziale G Colombo ASI CGS</t>
  </si>
  <si>
    <t>BD004632</t>
  </si>
  <si>
    <t>SUNY Coll Brockport</t>
  </si>
  <si>
    <t>BD004633</t>
  </si>
  <si>
    <t>Nano Convergence Pract Applicat Ctr</t>
  </si>
  <si>
    <t>BD004634</t>
  </si>
  <si>
    <t>Danish Environm Protect Agcy</t>
  </si>
  <si>
    <t>BD004635</t>
  </si>
  <si>
    <t>Educ Univ Hong Kong</t>
  </si>
  <si>
    <t>Hong Kong Inst Educ</t>
  </si>
  <si>
    <t>BD004636</t>
  </si>
  <si>
    <t>Enrico Fermi Inst</t>
  </si>
  <si>
    <t>BD004637</t>
  </si>
  <si>
    <t>Inst Radioprotect &amp;</t>
  </si>
  <si>
    <t>Inst Radioprotect &amp; Surete Nucl</t>
  </si>
  <si>
    <t>BD004638</t>
  </si>
  <si>
    <t>Freshwater Lab</t>
  </si>
  <si>
    <t>BD004639</t>
  </si>
  <si>
    <t>Fdn Comunidad Valenciana</t>
  </si>
  <si>
    <t>BD004640</t>
  </si>
  <si>
    <t>Eotvos Lorand Geophys</t>
  </si>
  <si>
    <t>Eotvos Lorand Geophys Inst</t>
  </si>
  <si>
    <t>BD004641</t>
  </si>
  <si>
    <t>Inst Energy Econ</t>
  </si>
  <si>
    <t>BD004642</t>
  </si>
  <si>
    <t>Interdisciplinary Ctr</t>
  </si>
  <si>
    <t>Interdisciplinary Ctr IDC</t>
  </si>
  <si>
    <t>BD004643</t>
  </si>
  <si>
    <t>Jack Bell Res Ctr</t>
  </si>
  <si>
    <t>BD004644</t>
  </si>
  <si>
    <t>Jackson Lab</t>
  </si>
  <si>
    <t>BD004645</t>
  </si>
  <si>
    <t>ULBRA</t>
  </si>
  <si>
    <t>BD004646</t>
  </si>
  <si>
    <t>Manchester Coll</t>
  </si>
  <si>
    <t>BD004647</t>
  </si>
  <si>
    <t>Ukrainian NAS</t>
  </si>
  <si>
    <t>BD004648</t>
  </si>
  <si>
    <t>ETS Ingenieros Ind</t>
  </si>
  <si>
    <t>ETS Ingenieros Ind UNED</t>
  </si>
  <si>
    <t>ETS Ingn</t>
  </si>
  <si>
    <t>ETS Ingn Ind</t>
  </si>
  <si>
    <t>BD004649</t>
  </si>
  <si>
    <t>BD004650</t>
  </si>
  <si>
    <t>The Nunnery</t>
  </si>
  <si>
    <t>BD004651</t>
  </si>
  <si>
    <t>503 Walker Bldg</t>
  </si>
  <si>
    <t>BD004652</t>
  </si>
  <si>
    <t>BD004653</t>
  </si>
  <si>
    <t>BD004654</t>
  </si>
  <si>
    <t>Univ Almeria CIEMAT</t>
  </si>
  <si>
    <t>BD004655</t>
  </si>
  <si>
    <t>Inst Earth Phys</t>
  </si>
  <si>
    <t>BD004656</t>
  </si>
  <si>
    <t>Univ Buffalo State Univ New York</t>
  </si>
  <si>
    <t>BD004657</t>
  </si>
  <si>
    <t>Sydney Inst</t>
  </si>
  <si>
    <t>BD004658</t>
  </si>
  <si>
    <t>Szewalski Inst Fluid Flow Machinery</t>
  </si>
  <si>
    <t>Texas A&amp;M Univ Syst</t>
  </si>
  <si>
    <t>BD004659</t>
  </si>
  <si>
    <t>US Naval Observ</t>
  </si>
  <si>
    <t>US Naval Observat</t>
  </si>
  <si>
    <t>BD004660</t>
  </si>
  <si>
    <t>UNIS</t>
  </si>
  <si>
    <t>Univ Courses Svalbard</t>
  </si>
  <si>
    <t>BD004661</t>
  </si>
  <si>
    <t>Univ Alabama</t>
  </si>
  <si>
    <t>BD004662</t>
  </si>
  <si>
    <t>Univ Cent Oklahoma</t>
  </si>
  <si>
    <t>BD004663</t>
  </si>
  <si>
    <t>BD004664</t>
  </si>
  <si>
    <t>Univ Chicago Med</t>
  </si>
  <si>
    <t>BD004665</t>
  </si>
  <si>
    <t>Univ Faisalabad</t>
  </si>
  <si>
    <t>BD004666</t>
  </si>
  <si>
    <t>BD004667</t>
  </si>
  <si>
    <t>Univ Maryland</t>
  </si>
  <si>
    <t>BD004668</t>
  </si>
  <si>
    <t>Univ Sunderland</t>
  </si>
  <si>
    <t>BD004669</t>
  </si>
  <si>
    <t>Univ Texas Richardson</t>
  </si>
  <si>
    <t>BD004670</t>
  </si>
  <si>
    <t>BD004671</t>
  </si>
  <si>
    <t>Univ Winnipeg</t>
  </si>
  <si>
    <t>BD004672</t>
  </si>
  <si>
    <t>ICRAF WCA Sahel</t>
  </si>
  <si>
    <t>BD004673</t>
  </si>
  <si>
    <t>Zhejiang Elect Power Design Inst</t>
  </si>
  <si>
    <t>BD004674</t>
  </si>
  <si>
    <t>Inst Avian Res</t>
  </si>
  <si>
    <t>Inst Avian Res Vogelwarte Helgoland</t>
  </si>
  <si>
    <t>BD004675</t>
  </si>
  <si>
    <t>Republ Turkey Minist Natl Educ</t>
  </si>
  <si>
    <t>BD004676</t>
  </si>
  <si>
    <t>Univ Da Nang</t>
  </si>
  <si>
    <t>Univ Danang</t>
  </si>
  <si>
    <t>BD004677</t>
  </si>
  <si>
    <t>Univ Observ Vienna</t>
  </si>
  <si>
    <t>BD004678</t>
  </si>
  <si>
    <t>Beatson Inst Canc Res</t>
  </si>
  <si>
    <t>BD004679</t>
  </si>
  <si>
    <t>CSET</t>
  </si>
  <si>
    <t>BD004680</t>
  </si>
  <si>
    <t>Inst Cardiovasc Buenos Aires</t>
  </si>
  <si>
    <t>BD004681</t>
  </si>
  <si>
    <t>Inst Adv Studies Basic Sci</t>
  </si>
  <si>
    <t>BD004682</t>
  </si>
  <si>
    <t>Inst Astrofis Andalucia</t>
  </si>
  <si>
    <t>Inst Astrofis Andalucia CSIC</t>
  </si>
  <si>
    <t>Inst Astrofis Andalucia IAA CSIC</t>
  </si>
  <si>
    <t>BD004683</t>
  </si>
  <si>
    <t>Canc Res UK London Res Inst</t>
  </si>
  <si>
    <t>BD004684</t>
  </si>
  <si>
    <t>WSL Swiss Fed</t>
  </si>
  <si>
    <t>WSL Swiss Fed Res Inst</t>
  </si>
  <si>
    <t>BD004685</t>
  </si>
  <si>
    <t>United Med &amp; Dent Sch Guys &amp; St Thomas Hosp</t>
  </si>
  <si>
    <t>BD004686</t>
  </si>
  <si>
    <t>Univ Autonoma Chile</t>
  </si>
  <si>
    <t>BD004687</t>
  </si>
  <si>
    <t>Univ Baghdad Iraq</t>
  </si>
  <si>
    <t>BD004688</t>
  </si>
  <si>
    <t>Flensburg Univ</t>
  </si>
  <si>
    <t>BD004689</t>
  </si>
  <si>
    <t>Theiss Res</t>
  </si>
  <si>
    <t>BD004690</t>
  </si>
  <si>
    <t>Thi Qar Univ</t>
  </si>
  <si>
    <t>Univ Thi Qar</t>
  </si>
  <si>
    <t>BD004691</t>
  </si>
  <si>
    <t>Thiruvalluvar Univ</t>
  </si>
  <si>
    <t>BD004692</t>
  </si>
  <si>
    <t>Three Gorges</t>
  </si>
  <si>
    <t>BD004693</t>
  </si>
  <si>
    <t>Thrombosis &amp; Hemostasis Unit</t>
  </si>
  <si>
    <t>BD004694</t>
  </si>
  <si>
    <t>Thunder Bay Reg Res Inst</t>
  </si>
  <si>
    <t>BD004695</t>
  </si>
  <si>
    <t>ThunderNIL Srl</t>
  </si>
  <si>
    <t>BD004696</t>
  </si>
  <si>
    <t>Thunen Inst Sea Fisheries</t>
  </si>
  <si>
    <t>BD004697</t>
  </si>
  <si>
    <t>Thuringer Landessternwarte</t>
  </si>
  <si>
    <t>Thuringer Landessternwarte Tautenburg</t>
  </si>
  <si>
    <t>BD004698</t>
  </si>
  <si>
    <t>Tianjin Acad Environm Sci</t>
  </si>
  <si>
    <t>BD004699</t>
  </si>
  <si>
    <t>Tianjin Acad</t>
  </si>
  <si>
    <t>BD004700</t>
  </si>
  <si>
    <t>Tianjin Chenjian Univ</t>
  </si>
  <si>
    <t>BD004701</t>
  </si>
  <si>
    <t>Tianjin Engn Res Ctr Funct Fine Chem</t>
  </si>
  <si>
    <t>BD004702</t>
  </si>
  <si>
    <t>Tianjin Inst</t>
  </si>
  <si>
    <t>BD004703</t>
  </si>
  <si>
    <t>Tianjin Key Lab Chem &amp; Anal Chinese Mat Med</t>
  </si>
  <si>
    <t>BD004704</t>
  </si>
  <si>
    <t>Key Lab Photoelect Thin Film Devices &amp; Technol Ti</t>
  </si>
  <si>
    <t>BD004705</t>
  </si>
  <si>
    <t>Tianjin Sanan Optoelect Co Ltd</t>
  </si>
  <si>
    <t>BD004706</t>
  </si>
  <si>
    <t>Tianjin Univ Tradit Chinese Med</t>
  </si>
  <si>
    <t>BD004707</t>
  </si>
  <si>
    <t>Tianshui Normal Univ</t>
  </si>
  <si>
    <t>BD004708</t>
  </si>
  <si>
    <t>Tibet New Energy Res &amp; Demonstrat Ctr</t>
  </si>
  <si>
    <t>BD004709</t>
  </si>
  <si>
    <t>Tihany Geophys Observ</t>
  </si>
  <si>
    <t>BD004710</t>
  </si>
  <si>
    <t>TINE SA</t>
  </si>
  <si>
    <t>BD004711</t>
  </si>
  <si>
    <t>Titu Maiorescu Univ</t>
  </si>
  <si>
    <t>BD004712</t>
  </si>
  <si>
    <t>TNEI Serv Ltd</t>
  </si>
  <si>
    <t>BD004713</t>
  </si>
  <si>
    <t>TNO Solliance</t>
  </si>
  <si>
    <t>TNO Tech Sci</t>
  </si>
  <si>
    <t>BD004714</t>
  </si>
  <si>
    <t>TOENEC Corp</t>
  </si>
  <si>
    <t>BD004715</t>
  </si>
  <si>
    <t>Japan Fisheries Res &amp; Educ Agcy</t>
  </si>
  <si>
    <t>BD004716</t>
  </si>
  <si>
    <t>Tokamak Energy UK</t>
  </si>
  <si>
    <t>BD004717</t>
  </si>
  <si>
    <t>Tokyo Electron Ltd</t>
  </si>
  <si>
    <t>BD004718</t>
  </si>
  <si>
    <t>Tokyo Metropolitan Inst</t>
  </si>
  <si>
    <t>Tokyo Metropolitan Inst Med Sci</t>
  </si>
  <si>
    <t>Tokyo Metropolitan Inst Neurosci</t>
  </si>
  <si>
    <t>BD004719</t>
  </si>
  <si>
    <t>Tolani Maritime Inst</t>
  </si>
  <si>
    <t>BD004720</t>
  </si>
  <si>
    <t>Tomas Bata Univ</t>
  </si>
  <si>
    <t>BD004721</t>
  </si>
  <si>
    <t>Tomsk State Pedag Univ</t>
  </si>
  <si>
    <t>BD004722</t>
  </si>
  <si>
    <t>Ton Duc Thang Univ</t>
  </si>
  <si>
    <t>BD004723</t>
  </si>
  <si>
    <t>Tongji Architectural Design Grp Co Ltd</t>
  </si>
  <si>
    <t>BD004724</t>
  </si>
  <si>
    <t>TOPnC Co Ltd</t>
  </si>
  <si>
    <t>BD004725</t>
  </si>
  <si>
    <t>Toray Res Ctr</t>
  </si>
  <si>
    <t>BD004726</t>
  </si>
  <si>
    <t>Toros Univ</t>
  </si>
  <si>
    <t>BD004727</t>
  </si>
  <si>
    <t>Torrey Mesa Res Inst</t>
  </si>
  <si>
    <t>BD004728</t>
  </si>
  <si>
    <t>Torrey Pines Inst Mol Studies</t>
  </si>
  <si>
    <t>BD004729</t>
  </si>
  <si>
    <t>Torun Ctr Astron</t>
  </si>
  <si>
    <t>BD004730</t>
  </si>
  <si>
    <t>Total New Energies</t>
  </si>
  <si>
    <t>BD004731</t>
  </si>
  <si>
    <t>FOI</t>
  </si>
  <si>
    <t>BD004732</t>
  </si>
  <si>
    <t>FOI NBC</t>
  </si>
  <si>
    <t>BD004733</t>
  </si>
  <si>
    <t>Tour Solaire Fr</t>
  </si>
  <si>
    <t>BD004734</t>
  </si>
  <si>
    <t>Towson Univ</t>
  </si>
  <si>
    <t>BD004735</t>
  </si>
  <si>
    <t>Toyama Natl Coll Technol</t>
  </si>
  <si>
    <t>BD004736</t>
  </si>
  <si>
    <t>Toyama Prefectural Univ</t>
  </si>
  <si>
    <t>BD004737</t>
  </si>
  <si>
    <t>Toyama Prefectural Agr Forestry &amp; Fisheries Res C</t>
  </si>
  <si>
    <t>BD004738</t>
  </si>
  <si>
    <t>Toyota Res Inst North Amer</t>
  </si>
  <si>
    <t>BD004739</t>
  </si>
  <si>
    <t>Transdyne Corp</t>
  </si>
  <si>
    <t>BD004740</t>
  </si>
  <si>
    <t>Univ Transilvania</t>
  </si>
  <si>
    <t>BD004741</t>
  </si>
  <si>
    <t>Triangle Univ Nucl Lab</t>
  </si>
  <si>
    <t>BD004742</t>
  </si>
  <si>
    <t>Trina Solar</t>
  </si>
  <si>
    <t>BD004743</t>
  </si>
  <si>
    <t>Trinity Univ</t>
  </si>
  <si>
    <t>BD004744</t>
  </si>
  <si>
    <t>Tripura Univ</t>
  </si>
  <si>
    <t>BD004745</t>
  </si>
  <si>
    <t>TRIUMF</t>
  </si>
  <si>
    <t>BD004746</t>
  </si>
  <si>
    <t>TROPOS</t>
  </si>
  <si>
    <t>BD004747</t>
  </si>
  <si>
    <t>TRW Space &amp; Elect</t>
  </si>
  <si>
    <t>BD004748</t>
  </si>
  <si>
    <t>Tshwan Univ Technol</t>
  </si>
  <si>
    <t>BD004749</t>
  </si>
  <si>
    <t>State Environm Protect</t>
  </si>
  <si>
    <t>State Environm Protect Key Lab Sources &amp; Control</t>
  </si>
  <si>
    <t>BD004750</t>
  </si>
  <si>
    <t>Grp TSK</t>
  </si>
  <si>
    <t>BD004751</t>
  </si>
  <si>
    <t>Tsuchiura Kyodo Gen Hosp</t>
  </si>
  <si>
    <t>BD004752</t>
  </si>
  <si>
    <t>Tsukuba Med Ctr Hosp</t>
  </si>
  <si>
    <t>BD004753</t>
  </si>
  <si>
    <t>Tsukuba Univ Technol</t>
  </si>
  <si>
    <t>BD004754</t>
  </si>
  <si>
    <t>Tsurumi Univ</t>
  </si>
  <si>
    <t>BD004755</t>
  </si>
  <si>
    <t>Tsuruoka Natl Coll Technol</t>
  </si>
  <si>
    <t>BD004756</t>
  </si>
  <si>
    <t>TU Bergakad Freiburg</t>
  </si>
  <si>
    <t>BD004757</t>
  </si>
  <si>
    <t>TUBITAK MAM</t>
  </si>
  <si>
    <t>TUBITAK MRC</t>
  </si>
  <si>
    <t>BD004758</t>
  </si>
  <si>
    <t>TUBITAK Natl Metrol</t>
  </si>
  <si>
    <t>TUBITAK Natl Metrol Inst UME</t>
  </si>
  <si>
    <t>BD004759</t>
  </si>
  <si>
    <t>TUBITAK Space Technol Res Inst</t>
  </si>
  <si>
    <t>BD004760</t>
  </si>
  <si>
    <t>Tubney Woods</t>
  </si>
  <si>
    <t>BD004761</t>
  </si>
  <si>
    <t>Tufts Med Ctr</t>
  </si>
  <si>
    <t>BD004762</t>
  </si>
  <si>
    <t>Tumkur Univ</t>
  </si>
  <si>
    <t>BD004763</t>
  </si>
  <si>
    <t>Univ Tun Hussein Onn Malaysia UTHM</t>
  </si>
  <si>
    <t>BD004764</t>
  </si>
  <si>
    <t>Tunceli Univ</t>
  </si>
  <si>
    <t>BD004765</t>
  </si>
  <si>
    <t>Tuorla Observ</t>
  </si>
  <si>
    <t>BD004766</t>
  </si>
  <si>
    <t>Turgut Ozal Univ</t>
  </si>
  <si>
    <t>BD004767</t>
  </si>
  <si>
    <t>Turkish Mil Acad</t>
  </si>
  <si>
    <t>BD004768</t>
  </si>
  <si>
    <t>Turkish State Meteorol Serv</t>
  </si>
  <si>
    <t>BD004769</t>
  </si>
  <si>
    <t>TUV Rheinland</t>
  </si>
  <si>
    <t>BD004770</t>
  </si>
  <si>
    <t>TWI</t>
  </si>
  <si>
    <t>TWI Ltd</t>
  </si>
  <si>
    <t>BD004771</t>
  </si>
  <si>
    <t>Tyndall Ctr Climate Change Res</t>
  </si>
  <si>
    <t>BD004772</t>
  </si>
  <si>
    <t>Tyumen State Univ</t>
  </si>
  <si>
    <t>BD004773</t>
  </si>
  <si>
    <t>US Dept Interior</t>
  </si>
  <si>
    <t>BD004774</t>
  </si>
  <si>
    <t>GV Sonny Montgomery</t>
  </si>
  <si>
    <t>GV Sonny Montgomery Vet Affairs Med Ctr</t>
  </si>
  <si>
    <t>BD004775</t>
  </si>
  <si>
    <t>USDA ARS USHRL</t>
  </si>
  <si>
    <t>BD004776</t>
  </si>
  <si>
    <t>US Photovolta Mfg Consortium</t>
  </si>
  <si>
    <t>BD004777</t>
  </si>
  <si>
    <t>Ubiquitous Energy Inc</t>
  </si>
  <si>
    <t>BD004778</t>
  </si>
  <si>
    <t>Univ Ubon Ratchathani</t>
  </si>
  <si>
    <t>BD004779</t>
  </si>
  <si>
    <t>Univ Calif Bodega</t>
  </si>
  <si>
    <t>BD004780</t>
  </si>
  <si>
    <t>UCL Energy Inst</t>
  </si>
  <si>
    <t>BD004781</t>
  </si>
  <si>
    <t>Udaipur Solar Observ</t>
  </si>
  <si>
    <t>BD004782</t>
  </si>
  <si>
    <t>Udaya Sch Engn</t>
  </si>
  <si>
    <t>BD004783</t>
  </si>
  <si>
    <t>Univ Fed Reconcavo Bahia</t>
  </si>
  <si>
    <t>BD004784</t>
  </si>
  <si>
    <t>Ufuk Univ</t>
  </si>
  <si>
    <t>BD004785</t>
  </si>
  <si>
    <t>UKAEA Cilham Div</t>
  </si>
  <si>
    <t>UKAEA Euratom Fus Assoc</t>
  </si>
  <si>
    <t>BD004786</t>
  </si>
  <si>
    <t>UK Astron Technol Ctr</t>
  </si>
  <si>
    <t>BD004787</t>
  </si>
  <si>
    <t>Ukrainian Hydrometeorol</t>
  </si>
  <si>
    <t>Ukrainian Hydrometeorol Inst</t>
  </si>
  <si>
    <t>BD004788</t>
  </si>
  <si>
    <t>Univ Appl Sci Ulm</t>
  </si>
  <si>
    <t>BD004789</t>
  </si>
  <si>
    <t>Ulsan Coll</t>
  </si>
  <si>
    <t>BD004790</t>
  </si>
  <si>
    <t>Ultimax Grp Inc</t>
  </si>
  <si>
    <t>BD004791</t>
  </si>
  <si>
    <t>Ulugh Beg Astron Inst</t>
  </si>
  <si>
    <t>BD004792</t>
  </si>
  <si>
    <t>Umaru Musa Yaradua Univ</t>
  </si>
  <si>
    <t>BD004793</t>
  </si>
  <si>
    <t>Umberto I Hosp</t>
  </si>
  <si>
    <t>BD004794</t>
  </si>
  <si>
    <t>Univ Umm Al Qura</t>
  </si>
  <si>
    <t>BD004795</t>
  </si>
  <si>
    <t>Univ Michigan Shanghai Jiao Tong Univ Joint Inst</t>
  </si>
  <si>
    <t>BD004796</t>
  </si>
  <si>
    <t>Univ Brasilia IQ UnB</t>
  </si>
  <si>
    <t>BD004797</t>
  </si>
  <si>
    <t>UND Life Sci</t>
  </si>
  <si>
    <t>BD004798</t>
  </si>
  <si>
    <t>Underwriters Labs</t>
  </si>
  <si>
    <t>BD004799</t>
  </si>
  <si>
    <t>UNEP DTU Partnership</t>
  </si>
  <si>
    <t>BD004800</t>
  </si>
  <si>
    <t>Unfallkrankenhaus Berlin</t>
  </si>
  <si>
    <t>BD004801</t>
  </si>
  <si>
    <t>UNIARARAS</t>
  </si>
  <si>
    <t>BD004802</t>
  </si>
  <si>
    <t>Unidad Asociada</t>
  </si>
  <si>
    <t>BD004803</t>
  </si>
  <si>
    <t>UACA UFCG</t>
  </si>
  <si>
    <t>BD004804</t>
  </si>
  <si>
    <t>Univ Klinikum Koln AoR</t>
  </si>
  <si>
    <t>BD004805</t>
  </si>
  <si>
    <t>Univ Union Nikola</t>
  </si>
  <si>
    <t>Univ Union Nikola Tesla</t>
  </si>
  <si>
    <t>BD004806</t>
  </si>
  <si>
    <t>UC Coll</t>
  </si>
  <si>
    <t>Union Christian Coll</t>
  </si>
  <si>
    <t>BD004807</t>
  </si>
  <si>
    <t>BD004808</t>
  </si>
  <si>
    <t>Union Concerned Scientists</t>
  </si>
  <si>
    <t>BD004809</t>
  </si>
  <si>
    <t>UNISA Africa Chair Nanosci Nanotechnol</t>
  </si>
  <si>
    <t>BD004810</t>
  </si>
  <si>
    <t>Univ Vale Rio</t>
  </si>
  <si>
    <t>Univ Vale Rio dos Sinos</t>
  </si>
  <si>
    <t>BD004811</t>
  </si>
  <si>
    <t>Unit Hydraul Engn</t>
  </si>
  <si>
    <t>BD004812</t>
  </si>
  <si>
    <t>UDES EPST CDER</t>
  </si>
  <si>
    <t>BD004813</t>
  </si>
  <si>
    <t>Unite Rech Energies Renouvelables Milieu Saharien</t>
  </si>
  <si>
    <t>BD004814</t>
  </si>
  <si>
    <t>United Kingdom Infrared Telescope</t>
  </si>
  <si>
    <t>BD004815</t>
  </si>
  <si>
    <t>United Kingdom Meteorol</t>
  </si>
  <si>
    <t>BD004816</t>
  </si>
  <si>
    <t>UPD</t>
  </si>
  <si>
    <t>BD004817</t>
  </si>
  <si>
    <t>Harry S Truman Mem Vet Hosp</t>
  </si>
  <si>
    <t>BD004818</t>
  </si>
  <si>
    <t>US Environm Protect Agcy</t>
  </si>
  <si>
    <t>BD004819</t>
  </si>
  <si>
    <t>Univ Int Catalunya</t>
  </si>
  <si>
    <t>BD004820</t>
  </si>
  <si>
    <t>Univ Khemis Miliana</t>
  </si>
  <si>
    <t>BD004821</t>
  </si>
  <si>
    <t>Univ Autonoma Agr Antonio Narro</t>
  </si>
  <si>
    <t>BD004822</t>
  </si>
  <si>
    <t>Univ Autonoma Chiapas</t>
  </si>
  <si>
    <t>BD004823</t>
  </si>
  <si>
    <t>Univ Autonoma Ciudad Juarez</t>
  </si>
  <si>
    <t>Univ Juarez</t>
  </si>
  <si>
    <t>BD004824</t>
  </si>
  <si>
    <t>UANL</t>
  </si>
  <si>
    <t>BD004825</t>
  </si>
  <si>
    <t>Univ Occidente</t>
  </si>
  <si>
    <t>BD004826</t>
  </si>
  <si>
    <t>UASLP</t>
  </si>
  <si>
    <t>Univ San Luis Potosi</t>
  </si>
  <si>
    <t>BD004827</t>
  </si>
  <si>
    <t>UADY Merida</t>
  </si>
  <si>
    <t>Univ Yucatan</t>
  </si>
  <si>
    <t>BD004828</t>
  </si>
  <si>
    <t>Univ Autonoma Estado Mexico</t>
  </si>
  <si>
    <t>BD004829</t>
  </si>
  <si>
    <t>Univ Autonoma Estado</t>
  </si>
  <si>
    <t>BD004830</t>
  </si>
  <si>
    <t>Univ Autanoma Metropolitana</t>
  </si>
  <si>
    <t>BD004831</t>
  </si>
  <si>
    <t>Univ Bernardo OHiggins</t>
  </si>
  <si>
    <t>BD004832</t>
  </si>
  <si>
    <t>Univ Catolica Santisima</t>
  </si>
  <si>
    <t>Univ Catolica Santisima Concepcion</t>
  </si>
  <si>
    <t>BD004833</t>
  </si>
  <si>
    <t>Univ Bogota Jorge</t>
  </si>
  <si>
    <t>Univ Jorge Tadeo</t>
  </si>
  <si>
    <t>Univ Jorge Tadeo Lozano</t>
  </si>
  <si>
    <t>BD004834</t>
  </si>
  <si>
    <t>UNICACH</t>
  </si>
  <si>
    <t>Univ Ciencias &amp; Artes Chiapas</t>
  </si>
  <si>
    <t>BD004835</t>
  </si>
  <si>
    <t>Univ Americas Puebla</t>
  </si>
  <si>
    <t>BD004836</t>
  </si>
  <si>
    <t>Univ Fuerzas Armadas</t>
  </si>
  <si>
    <t>Univ Fuerzas Armadas ESPE</t>
  </si>
  <si>
    <t>BD004837</t>
  </si>
  <si>
    <t>ULPGC</t>
  </si>
  <si>
    <t>BD004838</t>
  </si>
  <si>
    <t>Univ Medellin</t>
  </si>
  <si>
    <t>BD004839</t>
  </si>
  <si>
    <t>Univ Moron</t>
  </si>
  <si>
    <t>BD004840</t>
  </si>
  <si>
    <t>Univ Talca</t>
  </si>
  <si>
    <t>BD004841</t>
  </si>
  <si>
    <t>Univ Juarez Estado Durango</t>
  </si>
  <si>
    <t>BD004842</t>
  </si>
  <si>
    <t>Univ Loyola Andalucia</t>
  </si>
  <si>
    <t>BD004843</t>
  </si>
  <si>
    <t>Univ Luterana Brasil</t>
  </si>
  <si>
    <t>BD004844</t>
  </si>
  <si>
    <t>UMSA</t>
  </si>
  <si>
    <t>Univ Mayor San</t>
  </si>
  <si>
    <t>BD004845</t>
  </si>
  <si>
    <t>Univ Nacl Salta UNSa</t>
  </si>
  <si>
    <t>BD004846</t>
  </si>
  <si>
    <t>Univ Nacl San Martin UNSAM</t>
  </si>
  <si>
    <t>BD004847</t>
  </si>
  <si>
    <t>Univ Nacl Nordeste</t>
  </si>
  <si>
    <t>BD004848</t>
  </si>
  <si>
    <t>Univ Nacl Expt Tachira</t>
  </si>
  <si>
    <t>BD004849</t>
  </si>
  <si>
    <t>UCM UPM</t>
  </si>
  <si>
    <t>Univ Politecn Madrid IDR UPM</t>
  </si>
  <si>
    <t>BD004850</t>
  </si>
  <si>
    <t>Univ Popular Chontalpa</t>
  </si>
  <si>
    <t>BD004851</t>
  </si>
  <si>
    <t>Univ Privada Boliviana</t>
  </si>
  <si>
    <t>BD004852</t>
  </si>
  <si>
    <t>Univ Europea</t>
  </si>
  <si>
    <t>BD004853</t>
  </si>
  <si>
    <t>USFQ</t>
  </si>
  <si>
    <t>BD004854</t>
  </si>
  <si>
    <t>UTN</t>
  </si>
  <si>
    <t>BD004855</t>
  </si>
  <si>
    <t>Fac Reg La Plata</t>
  </si>
  <si>
    <t>BD004856</t>
  </si>
  <si>
    <t>UTN FRM</t>
  </si>
  <si>
    <t>BD004857</t>
  </si>
  <si>
    <t>Univ Veracruzana</t>
  </si>
  <si>
    <t>BD004858</t>
  </si>
  <si>
    <t>City Univ Sao Paulo</t>
  </si>
  <si>
    <t>BD004859</t>
  </si>
  <si>
    <t>Univ Cruzeiro Sul</t>
  </si>
  <si>
    <t>BD004860</t>
  </si>
  <si>
    <t>Univ Regiao Joinville</t>
  </si>
  <si>
    <t>BD004861</t>
  </si>
  <si>
    <t>Univ Taubate</t>
  </si>
  <si>
    <t>BD004862</t>
  </si>
  <si>
    <t>Univ Estado Bahia</t>
  </si>
  <si>
    <t>BD004863</t>
  </si>
  <si>
    <t>Univ Extremo</t>
  </si>
  <si>
    <t>Univ Extremo Sul Catarinense</t>
  </si>
  <si>
    <t>BD004864</t>
  </si>
  <si>
    <t>Univ Vale Itajai UNIVALI</t>
  </si>
  <si>
    <t>BD004865</t>
  </si>
  <si>
    <t>Univ Vale do Paraiba</t>
  </si>
  <si>
    <t>Univ Vale do Paraiba UNIVAP</t>
  </si>
  <si>
    <t>Univ Vale Paraiba UNIVAP</t>
  </si>
  <si>
    <t>UNIVAP</t>
  </si>
  <si>
    <t>Vale Paraiba Univ</t>
  </si>
  <si>
    <t>BD004866</t>
  </si>
  <si>
    <t>Univ Estadual Paraiba</t>
  </si>
  <si>
    <t>Univ Estadual Paraiba UEPB</t>
  </si>
  <si>
    <t>BD004867</t>
  </si>
  <si>
    <t>Univ Estadual Goias</t>
  </si>
  <si>
    <t>BD004868</t>
  </si>
  <si>
    <t>Univ Estadual Santa Cruz</t>
  </si>
  <si>
    <t>BD004869</t>
  </si>
  <si>
    <t>Univ Estadual Ceara UECE</t>
  </si>
  <si>
    <t>BD004870</t>
  </si>
  <si>
    <t>Univ Estadual Paulista Julio de Mesquita Filho UN</t>
  </si>
  <si>
    <t>BD004871</t>
  </si>
  <si>
    <t>Univ Estadual Ctr Oeste UNICENTRO</t>
  </si>
  <si>
    <t>BD004872</t>
  </si>
  <si>
    <t>INFI UFMS</t>
  </si>
  <si>
    <t>BD004873</t>
  </si>
  <si>
    <t>UFABC</t>
  </si>
  <si>
    <t>BD004874</t>
  </si>
  <si>
    <t>UFES</t>
  </si>
  <si>
    <t>BD004875</t>
  </si>
  <si>
    <t>Univ Fed Rural Semi Arido</t>
  </si>
  <si>
    <t>BD004876</t>
  </si>
  <si>
    <t>Fundacao Univ Fed Grande Dourados</t>
  </si>
  <si>
    <t>BD004877</t>
  </si>
  <si>
    <t>Univ Paulista</t>
  </si>
  <si>
    <t>BD004878</t>
  </si>
  <si>
    <t>Univ Reg Blumenau</t>
  </si>
  <si>
    <t>BD004879</t>
  </si>
  <si>
    <t>Univ Lusofona Humanidades &amp; Tecnol</t>
  </si>
  <si>
    <t>BD004880</t>
  </si>
  <si>
    <t>Catholic Univ Rome</t>
  </si>
  <si>
    <t>BD004881</t>
  </si>
  <si>
    <t>Univ Campania Luigi Vanvitelli</t>
  </si>
  <si>
    <t>BD004882</t>
  </si>
  <si>
    <t>Univ Cassino &amp; Lazio Meridionale</t>
  </si>
  <si>
    <t>BD004883</t>
  </si>
  <si>
    <t>Univ E Campus</t>
  </si>
  <si>
    <t>BD004884</t>
  </si>
  <si>
    <t>Univ IUAV Venezia</t>
  </si>
  <si>
    <t>Univ IUAV Venice</t>
  </si>
  <si>
    <t>BD004885</t>
  </si>
  <si>
    <t>Univ Telemat Pegaso</t>
  </si>
  <si>
    <t>BD004886</t>
  </si>
  <si>
    <t>Univ Pendidikan Indonesia</t>
  </si>
  <si>
    <t>BD004887</t>
  </si>
  <si>
    <t>Campus UAB</t>
  </si>
  <si>
    <t>Edifici Cn Univ Autonoma Barcelona</t>
  </si>
  <si>
    <t>BD004888</t>
  </si>
  <si>
    <t>Univ Bundeswehr Muenchen</t>
  </si>
  <si>
    <t>BD004889</t>
  </si>
  <si>
    <t>Univ Med Mannheim</t>
  </si>
  <si>
    <t>BD004890</t>
  </si>
  <si>
    <t>BD004891</t>
  </si>
  <si>
    <t>UPC BarcelonaTech</t>
  </si>
  <si>
    <t>BD004892</t>
  </si>
  <si>
    <t>Univ Sternwarte Wien</t>
  </si>
  <si>
    <t>BD004893</t>
  </si>
  <si>
    <t>Univ Petrosani</t>
  </si>
  <si>
    <t>BD004894</t>
  </si>
  <si>
    <t>Univ Klinikum Bonn</t>
  </si>
  <si>
    <t>BD004895</t>
  </si>
  <si>
    <t>Univ Klinikum Hamburg Eppendorf</t>
  </si>
  <si>
    <t>BD004896</t>
  </si>
  <si>
    <t>Univ Klinikum Schleswig Holstein</t>
  </si>
  <si>
    <t>BD004897</t>
  </si>
  <si>
    <t>Univ Sternwarte Munchen</t>
  </si>
  <si>
    <t>BD004898</t>
  </si>
  <si>
    <t>Abdelhamid Ibn Badis Univ$</t>
  </si>
  <si>
    <t>Univ Abdelhamid Ibn Badis</t>
  </si>
  <si>
    <t>Univ Abdelharnid Ibn Badis</t>
  </si>
  <si>
    <t>BD004899</t>
  </si>
  <si>
    <t>Univ Abdelmalek Saadi</t>
  </si>
  <si>
    <t>BD004900</t>
  </si>
  <si>
    <t>A Mira Univ</t>
  </si>
  <si>
    <t>BD004901</t>
  </si>
  <si>
    <t>UCAM</t>
  </si>
  <si>
    <t>BD004902</t>
  </si>
  <si>
    <t>Univ Louvain</t>
  </si>
  <si>
    <t>BD004903</t>
  </si>
  <si>
    <t>Bechar Univ</t>
  </si>
  <si>
    <t>BD004904</t>
  </si>
  <si>
    <t>Brest Univ</t>
  </si>
  <si>
    <t>BD004905</t>
  </si>
  <si>
    <t>Univ Caen Base Normandie</t>
  </si>
  <si>
    <t>BD004907</t>
  </si>
  <si>
    <t>Univ Guyane</t>
  </si>
  <si>
    <t>BD004908</t>
  </si>
  <si>
    <t>Univ Mascara</t>
  </si>
  <si>
    <t>BD004909</t>
  </si>
  <si>
    <t>Msila Univ</t>
  </si>
  <si>
    <t>BD004910</t>
  </si>
  <si>
    <t>Sousse Univ</t>
  </si>
  <si>
    <t>BD004911</t>
  </si>
  <si>
    <t>Univ Tebessa</t>
  </si>
  <si>
    <t>BD004912</t>
  </si>
  <si>
    <t>BD004913</t>
  </si>
  <si>
    <t>Univ Freres Mentouri</t>
  </si>
  <si>
    <t>Univ Freres Mentouri Constantine</t>
  </si>
  <si>
    <t>Univ Freres Mentouri Constantine 1</t>
  </si>
  <si>
    <t>BD004914</t>
  </si>
  <si>
    <t>Univ Djilali Liabes Sidi Bel Abbes</t>
  </si>
  <si>
    <t>BD004915</t>
  </si>
  <si>
    <t>Univ Djilali Liabes</t>
  </si>
  <si>
    <t>BD004916</t>
  </si>
  <si>
    <t>Univ Orleans CNRS</t>
  </si>
  <si>
    <t>BD004917</t>
  </si>
  <si>
    <t>Univ Quebec</t>
  </si>
  <si>
    <t>BD004918</t>
  </si>
  <si>
    <t>Univ Quebec Chicoutimi</t>
  </si>
  <si>
    <t>BD004919</t>
  </si>
  <si>
    <t>UQAR</t>
  </si>
  <si>
    <t>BD004920</t>
  </si>
  <si>
    <t>Univ Quebec Trois Rivieres</t>
  </si>
  <si>
    <t>BD004921</t>
  </si>
  <si>
    <t>UQAT</t>
  </si>
  <si>
    <t>BD004922</t>
  </si>
  <si>
    <t>Inst Natl Rech Sci UQ</t>
  </si>
  <si>
    <t>BD004923</t>
  </si>
  <si>
    <t>Univ El Oued</t>
  </si>
  <si>
    <t>BD004924</t>
  </si>
  <si>
    <t>Univ Felix Houphouet</t>
  </si>
  <si>
    <t>Univ Felix Houphouet Boigny</t>
  </si>
  <si>
    <t>BD004925</t>
  </si>
  <si>
    <t>Univ Ferhat Abbas Setif 1</t>
  </si>
  <si>
    <t>BD004926</t>
  </si>
  <si>
    <t>Univ Shahid Bahonar</t>
  </si>
  <si>
    <t>BD004927</t>
  </si>
  <si>
    <t>Ferhat Abbas Univ Setif 1</t>
  </si>
  <si>
    <t>BD004928</t>
  </si>
  <si>
    <t>Domaine Univ Grenoble</t>
  </si>
  <si>
    <t>Domaine Univ St Martin Heres</t>
  </si>
  <si>
    <t>Observ Grenoble</t>
  </si>
  <si>
    <t>Univ Grenoble Alpes</t>
  </si>
  <si>
    <t>BD004929</t>
  </si>
  <si>
    <t>Univ Hassiba</t>
  </si>
  <si>
    <t>Univ Hassiba Benbouali Chlef</t>
  </si>
  <si>
    <t>Univ Hassiba Benbouli</t>
  </si>
  <si>
    <t>BD004930</t>
  </si>
  <si>
    <t>Univ Ibn Khaldoun</t>
  </si>
  <si>
    <t>BD004931</t>
  </si>
  <si>
    <t>Univ Larbi</t>
  </si>
  <si>
    <t>BD004932</t>
  </si>
  <si>
    <t>Univ Larbi Tebessi</t>
  </si>
  <si>
    <t>BD004933</t>
  </si>
  <si>
    <t>BD004934</t>
  </si>
  <si>
    <t>Univ Lyon</t>
  </si>
  <si>
    <t>Univ Lyon 2</t>
  </si>
  <si>
    <t>BD004935</t>
  </si>
  <si>
    <t>Univ Mohamed Boudiaf</t>
  </si>
  <si>
    <t>Univ Mohamed Boudiaf Msila</t>
  </si>
  <si>
    <t>BD004936</t>
  </si>
  <si>
    <t>Univ Mohamed Khider</t>
  </si>
  <si>
    <t>BD004937</t>
  </si>
  <si>
    <t>UMMTO</t>
  </si>
  <si>
    <t>BD004938</t>
  </si>
  <si>
    <t>LUNAM Univ</t>
  </si>
  <si>
    <t>BD004939</t>
  </si>
  <si>
    <t>Univ Oran 1 Ahmed Ben Bella</t>
  </si>
  <si>
    <t>BD004940</t>
  </si>
  <si>
    <t>Univ Rennes 2</t>
  </si>
  <si>
    <t>BD004941</t>
  </si>
  <si>
    <t>Saad Dahlab Univ</t>
  </si>
  <si>
    <t>Saad Dahlab Univ Blida</t>
  </si>
  <si>
    <t>Univ Saad Dahleb Blida</t>
  </si>
  <si>
    <t>BD004942</t>
  </si>
  <si>
    <t>Univ Savoie Mont Blanc</t>
  </si>
  <si>
    <t>Univ Savoie Mt Blanc</t>
  </si>
  <si>
    <t>BD004943</t>
  </si>
  <si>
    <t>USMBA</t>
  </si>
  <si>
    <t>BD004944</t>
  </si>
  <si>
    <t>Univ Medea</t>
  </si>
  <si>
    <t>Univ Yahia Fares</t>
  </si>
  <si>
    <t>BD004945</t>
  </si>
  <si>
    <t>Uhasselt</t>
  </si>
  <si>
    <t>BD004946</t>
  </si>
  <si>
    <t>Univ Malaysia Kelantan</t>
  </si>
  <si>
    <t>BD004947</t>
  </si>
  <si>
    <t>Univ Pertahanan Nas Malaysia</t>
  </si>
  <si>
    <t>BD004948</t>
  </si>
  <si>
    <t>Malaysia Univ</t>
  </si>
  <si>
    <t>BD004949</t>
  </si>
  <si>
    <t>Univ Tekn Malaysia Melaka</t>
  </si>
  <si>
    <t>Univ Teknikal</t>
  </si>
  <si>
    <t>Univ Teknikal Malaysia</t>
  </si>
  <si>
    <t>Univ Teknikal Malaysia Melaka</t>
  </si>
  <si>
    <t>Univ Teknikal Malaysia Melaka UTeM</t>
  </si>
  <si>
    <t>BD004950</t>
  </si>
  <si>
    <t>Univ Teknol Brunei</t>
  </si>
  <si>
    <t>BD004951</t>
  </si>
  <si>
    <t>UUM</t>
  </si>
  <si>
    <t>BD004952</t>
  </si>
  <si>
    <t>Univ Greenwich Medway</t>
  </si>
  <si>
    <t>BD004953</t>
  </si>
  <si>
    <t>Univ Space Res Assoc</t>
  </si>
  <si>
    <t>USRA</t>
  </si>
  <si>
    <t>BD004954</t>
  </si>
  <si>
    <t>Univ Heidelberg IMPRS HD</t>
  </si>
  <si>
    <t>BD004955</t>
  </si>
  <si>
    <t>Vasile Alecsandri Univ Bacau</t>
  </si>
  <si>
    <t>BD004956</t>
  </si>
  <si>
    <t>Univ Ctr Svalbard</t>
  </si>
  <si>
    <t>Univ Ctr Svalbard UNIS</t>
  </si>
  <si>
    <t>BD004957</t>
  </si>
  <si>
    <t>Univ Coll Hosp</t>
  </si>
  <si>
    <t>BD004958</t>
  </si>
  <si>
    <t>Univ Coll London Hosp NHS Fdn Trust</t>
  </si>
  <si>
    <t>BD004959</t>
  </si>
  <si>
    <t>Univ Corp Atmospher Res</t>
  </si>
  <si>
    <t>Univ Corp Atmospheric Res</t>
  </si>
  <si>
    <t>HAO</t>
  </si>
  <si>
    <t>HAO NCAR</t>
  </si>
  <si>
    <t>BD004960</t>
  </si>
  <si>
    <t>Univ El Hadj Lakhdar</t>
  </si>
  <si>
    <t>BD004961</t>
  </si>
  <si>
    <t>Univ Dev Studies</t>
  </si>
  <si>
    <t>BD004962</t>
  </si>
  <si>
    <t>UNED Juan</t>
  </si>
  <si>
    <t>BD004963</t>
  </si>
  <si>
    <t>Univ Hassan</t>
  </si>
  <si>
    <t>Univ Hassan II Casablanca</t>
  </si>
  <si>
    <t>BD004964</t>
  </si>
  <si>
    <t>Univ Heart Ctr Hamburg</t>
  </si>
  <si>
    <t>BD004965</t>
  </si>
  <si>
    <t>Univ Hosp Birmingham</t>
  </si>
  <si>
    <t>BD004966</t>
  </si>
  <si>
    <t>Univ Hosp Sestre Milosrdnice</t>
  </si>
  <si>
    <t>BD004967</t>
  </si>
  <si>
    <t>Split Univ Hosp</t>
  </si>
  <si>
    <t>BD004968</t>
  </si>
  <si>
    <t>Virgen de las Nieves Univ Hosp</t>
  </si>
  <si>
    <t>BD004969</t>
  </si>
  <si>
    <t>La Fe Univ Hosp</t>
  </si>
  <si>
    <t>BD004970</t>
  </si>
  <si>
    <t>Univ Hosp North Norway</t>
  </si>
  <si>
    <t>BD004971</t>
  </si>
  <si>
    <t>Univ Hosp South Manchester NHS Fdn Trust</t>
  </si>
  <si>
    <t>BD004972</t>
  </si>
  <si>
    <t>Univ Hosp Zurich</t>
  </si>
  <si>
    <t>BD004973</t>
  </si>
  <si>
    <t>Rijeka Univ Hosp</t>
  </si>
  <si>
    <t>BD004974</t>
  </si>
  <si>
    <t>Univ Hosp Dijkzigt</t>
  </si>
  <si>
    <t>BD004975</t>
  </si>
  <si>
    <t>Univ Hosp Southampton NHS Fdn Trust</t>
  </si>
  <si>
    <t>BD004976</t>
  </si>
  <si>
    <t>Wisma R&amp;D</t>
  </si>
  <si>
    <t>Wisma R&amp;D Univ Malaya</t>
  </si>
  <si>
    <t>BD004977</t>
  </si>
  <si>
    <t>Univ Med Ctr Freiburg</t>
  </si>
  <si>
    <t>BD004978</t>
  </si>
  <si>
    <t>Univ Hosp Eppendorf</t>
  </si>
  <si>
    <t>Univ Hosp Hamburg Eppendorf</t>
  </si>
  <si>
    <t>BD004979</t>
  </si>
  <si>
    <t>Univ Med Ctr Ljubljana</t>
  </si>
  <si>
    <t>BD004980</t>
  </si>
  <si>
    <t>Univ Abomey Calavi</t>
  </si>
  <si>
    <t>BD004981</t>
  </si>
  <si>
    <t>Abou Bekr Belkaid Univ</t>
  </si>
  <si>
    <t>Univ A Belkaid</t>
  </si>
  <si>
    <t>Univ Abou Bekr Belkaid Tlemcen</t>
  </si>
  <si>
    <t>BD004982</t>
  </si>
  <si>
    <t>Univ Aden</t>
  </si>
  <si>
    <t>BD004983</t>
  </si>
  <si>
    <t>Univ Agr Sci &amp; Vet Med Cluj Napoca</t>
  </si>
  <si>
    <t>BD004984</t>
  </si>
  <si>
    <t>Lab Interact Ocean Atmosphere</t>
  </si>
  <si>
    <t>BD004985</t>
  </si>
  <si>
    <t>Univ Aizu</t>
  </si>
  <si>
    <t>BD004986</t>
  </si>
  <si>
    <t>Al Qadisiyah Univ</t>
  </si>
  <si>
    <t>Univ Al Qadisiya</t>
  </si>
  <si>
    <t>Univ Al Qadisiyah</t>
  </si>
  <si>
    <t>BD004987</t>
  </si>
  <si>
    <t>Anbar Univ</t>
  </si>
  <si>
    <t>Univ Anbar</t>
  </si>
  <si>
    <t>Univ Anbar Iraq</t>
  </si>
  <si>
    <t>BD004988</t>
  </si>
  <si>
    <t>Univ Antioquia Medellin</t>
  </si>
  <si>
    <t>Univ Antioquia UdeA</t>
  </si>
  <si>
    <t>BD004989</t>
  </si>
  <si>
    <t>Univ Appl Sci &amp; Arts Northwestern Switzerland</t>
  </si>
  <si>
    <t>Univ Appl Sci Northwestern Switzerland</t>
  </si>
  <si>
    <t>BD004990</t>
  </si>
  <si>
    <t>Univ Appl Sci &amp; Arts Southern Switzerland</t>
  </si>
  <si>
    <t>BD004991</t>
  </si>
  <si>
    <t>Bremerhaven Univ Appl Sci</t>
  </si>
  <si>
    <t>Univ Appl Sci Bremerhaven</t>
  </si>
  <si>
    <t>BD004992</t>
  </si>
  <si>
    <t>Univ Appl Sci HSR</t>
  </si>
  <si>
    <t>BD004993</t>
  </si>
  <si>
    <t>Univ Appl Sci Zittau Gorlitz</t>
  </si>
  <si>
    <t>BD004994</t>
  </si>
  <si>
    <t>BD004995</t>
  </si>
  <si>
    <t>Univ Atlantico</t>
  </si>
  <si>
    <t>BD004996</t>
  </si>
  <si>
    <t>Univ Azad Jammu &amp; Kashmir</t>
  </si>
  <si>
    <t>BD004997</t>
  </si>
  <si>
    <t>Univ Ballarat</t>
  </si>
  <si>
    <t>BD004998</t>
  </si>
  <si>
    <t>Univ Bamenda</t>
  </si>
  <si>
    <t>BD004999</t>
  </si>
  <si>
    <t>Univ Banja Luka</t>
  </si>
  <si>
    <t>BD005000</t>
  </si>
  <si>
    <t>Albasrah Univ</t>
  </si>
  <si>
    <t>Basra Univ</t>
  </si>
  <si>
    <t>Univ Basrah</t>
  </si>
  <si>
    <t>BD005001</t>
  </si>
  <si>
    <t>Univ Hadj Lakhdar</t>
  </si>
  <si>
    <t>BD005002</t>
  </si>
  <si>
    <t>Univ Batna 1</t>
  </si>
  <si>
    <t>BD005003</t>
  </si>
  <si>
    <t>Univ Batna 2</t>
  </si>
  <si>
    <t>BD005004</t>
  </si>
  <si>
    <t>Univ Mira Bejaia</t>
  </si>
  <si>
    <t>BD005005</t>
  </si>
  <si>
    <t>Univ Benghazi</t>
  </si>
  <si>
    <t>BD005006</t>
  </si>
  <si>
    <t>Univ Bielsko Biala</t>
  </si>
  <si>
    <t>BD005007</t>
  </si>
  <si>
    <t>Mohamed Khider Univ</t>
  </si>
  <si>
    <t>BD005008</t>
  </si>
  <si>
    <t>Blida 1 Univ</t>
  </si>
  <si>
    <t>Univ Blida 1</t>
  </si>
  <si>
    <t>Univ Blida1</t>
  </si>
  <si>
    <t>Univ Saad Dahlab</t>
  </si>
  <si>
    <t>BD005009</t>
  </si>
  <si>
    <t>Univ Bordj Bou Arreridj</t>
  </si>
  <si>
    <t>BD005010</t>
  </si>
  <si>
    <t>Univ Botswana &amp; Swaziland</t>
  </si>
  <si>
    <t>BD005011</t>
  </si>
  <si>
    <t>Brawijaya Univ</t>
  </si>
  <si>
    <t>BD005012</t>
  </si>
  <si>
    <t>Univ Bridgeport</t>
  </si>
  <si>
    <t>BD005013</t>
  </si>
  <si>
    <t>Univ Bourgogne Franche Comte</t>
  </si>
  <si>
    <t>BD005014</t>
  </si>
  <si>
    <t>Univ Calabar</t>
  </si>
  <si>
    <t>BD005015</t>
  </si>
  <si>
    <t>Raja Peary Mohan Coll</t>
  </si>
  <si>
    <t>BD005016</t>
  </si>
  <si>
    <t>Univ Camaguey</t>
  </si>
  <si>
    <t>BD005017</t>
  </si>
  <si>
    <t>Cidade Univ Zeferino Vaz</t>
  </si>
  <si>
    <t>BD005018</t>
  </si>
  <si>
    <t>Univ Cape Coast</t>
  </si>
  <si>
    <t>BD005019</t>
  </si>
  <si>
    <t>Univ Cassino &amp; Southern Lazio</t>
  </si>
  <si>
    <t>BD005020</t>
  </si>
  <si>
    <t>Castilla La Mancha Univ</t>
  </si>
  <si>
    <t>BD005021</t>
  </si>
  <si>
    <t>Univ Caxias do Sul</t>
  </si>
  <si>
    <t>BD005022</t>
  </si>
  <si>
    <t>Univ Chester</t>
  </si>
  <si>
    <t>BD005023</t>
  </si>
  <si>
    <t>Colorado Ctr Lunar Dust &amp; Atmospher Studies</t>
  </si>
  <si>
    <t>Cooperat Inst Res Environm Sci</t>
  </si>
  <si>
    <t>LASP</t>
  </si>
  <si>
    <t>BD005024</t>
  </si>
  <si>
    <t>Univ Connecticut</t>
  </si>
  <si>
    <t>BD005025</t>
  </si>
  <si>
    <t>Univ Cuenca</t>
  </si>
  <si>
    <t>BD005026</t>
  </si>
  <si>
    <t>Danang Univ</t>
  </si>
  <si>
    <t>Danang Univ Sci &amp; Technol</t>
  </si>
  <si>
    <t>BD005027</t>
  </si>
  <si>
    <t>Univ Dammam</t>
  </si>
  <si>
    <t>BD005028</t>
  </si>
  <si>
    <t>Univ Derby</t>
  </si>
  <si>
    <t>BD005029</t>
  </si>
  <si>
    <t>Diyala Univ</t>
  </si>
  <si>
    <t>Univ Diyala</t>
  </si>
  <si>
    <t>BD005030</t>
  </si>
  <si>
    <t>Univ Dodoma</t>
  </si>
  <si>
    <t>BD005031</t>
  </si>
  <si>
    <t>Douala Univ</t>
  </si>
  <si>
    <t>Univ Douala</t>
  </si>
  <si>
    <t>BD005032</t>
  </si>
  <si>
    <t>Univ Dusseldorf</t>
  </si>
  <si>
    <t>Univ Dusseldorf gGmbH</t>
  </si>
  <si>
    <t>BD005033</t>
  </si>
  <si>
    <t>Univ Piemonte</t>
  </si>
  <si>
    <t>BD005034</t>
  </si>
  <si>
    <t>Univ Econ</t>
  </si>
  <si>
    <t>BD005035</t>
  </si>
  <si>
    <t>Univ Erlangen Nuremberg FAU</t>
  </si>
  <si>
    <t>Univ Erlangen Nurnberg FAU</t>
  </si>
  <si>
    <t>BD005036</t>
  </si>
  <si>
    <t>Univ Flensburg</t>
  </si>
  <si>
    <t>BD005037</t>
  </si>
  <si>
    <t>Albert Ludwig Univ Freiburg</t>
  </si>
  <si>
    <t>Albert Ludwigs Univ</t>
  </si>
  <si>
    <t>BD005038</t>
  </si>
  <si>
    <t>Herz Zentrum Bad Krozingen</t>
  </si>
  <si>
    <t>BD005039</t>
  </si>
  <si>
    <t>Natl Engn Sch Gabes</t>
  </si>
  <si>
    <t>BD005040</t>
  </si>
  <si>
    <t>Dunarea Jos Univ</t>
  </si>
  <si>
    <t>Dunarea Jos Univ Galati</t>
  </si>
  <si>
    <t>BD005041</t>
  </si>
  <si>
    <t>BD005042</t>
  </si>
  <si>
    <t>Univ Gezira</t>
  </si>
  <si>
    <t>BD005043</t>
  </si>
  <si>
    <t>Univ Ghana</t>
  </si>
  <si>
    <t>BD005044</t>
  </si>
  <si>
    <t>Univ Gondar</t>
  </si>
  <si>
    <t>BD005045</t>
  </si>
  <si>
    <t>Univ Klin Gottingen</t>
  </si>
  <si>
    <t>Univ Med Gottingen</t>
  </si>
  <si>
    <t>Georg August Univ Gottingen</t>
  </si>
  <si>
    <t>BD005046</t>
  </si>
  <si>
    <t>Univ Gour Banga</t>
  </si>
  <si>
    <t>Univ Gourbanga</t>
  </si>
  <si>
    <t>BD005047</t>
  </si>
  <si>
    <t>UJF Grenoble</t>
  </si>
  <si>
    <t>UJF Grenoble 1</t>
  </si>
  <si>
    <t>UJF Grenoble 1 CNRS INSU</t>
  </si>
  <si>
    <t>UJF Grenoble CNRS INSU</t>
  </si>
  <si>
    <t>BD005048</t>
  </si>
  <si>
    <t>Univ Guam</t>
  </si>
  <si>
    <t>BD005049</t>
  </si>
  <si>
    <t>Univ Hafar Al Batin</t>
  </si>
  <si>
    <t>BD005050</t>
  </si>
  <si>
    <t>Univ Hail</t>
  </si>
  <si>
    <t>Hassan II Casablanca Univ</t>
  </si>
  <si>
    <t>Hassan II Univ</t>
  </si>
  <si>
    <t>Hassan II Univ Casablanca</t>
  </si>
  <si>
    <t>BD005051</t>
  </si>
  <si>
    <t>UHasselt Hasselt Univ</t>
  </si>
  <si>
    <t>BD005052</t>
  </si>
  <si>
    <t>Univ Hradec Kralove</t>
  </si>
  <si>
    <t>BD005053</t>
  </si>
  <si>
    <t>Univ Human Dev</t>
  </si>
  <si>
    <t>BD005054</t>
  </si>
  <si>
    <t>Hyderabad Cent Univ</t>
  </si>
  <si>
    <t>BD005055</t>
  </si>
  <si>
    <t>Univ Illinois</t>
  </si>
  <si>
    <t>BD005056</t>
  </si>
  <si>
    <t>Univ Ilorin</t>
  </si>
  <si>
    <t>BD005057</t>
  </si>
  <si>
    <t>Univ Jeddah</t>
  </si>
  <si>
    <t>BD005058</t>
  </si>
  <si>
    <t>Univ Med Ctr Jena</t>
  </si>
  <si>
    <t>BD005059</t>
  </si>
  <si>
    <t>Marine Sci Stn</t>
  </si>
  <si>
    <t>BD005060</t>
  </si>
  <si>
    <t>Univ Kalyani</t>
  </si>
  <si>
    <t>BD005061</t>
  </si>
  <si>
    <t>Kansas Univ</t>
  </si>
  <si>
    <t>BD005062</t>
  </si>
  <si>
    <t>Univ Karbala</t>
  </si>
  <si>
    <t>Univ Kerbala</t>
  </si>
  <si>
    <t>BD005063</t>
  </si>
  <si>
    <t>Univ Kashmir</t>
  </si>
  <si>
    <t>BD005064</t>
  </si>
  <si>
    <t>Kerbala Univ</t>
  </si>
  <si>
    <t>BD005065</t>
  </si>
  <si>
    <t>Univ Kinshasa</t>
  </si>
  <si>
    <t>BD005066</t>
  </si>
  <si>
    <t>Kirkuk Univ</t>
  </si>
  <si>
    <t>BD005067</t>
  </si>
  <si>
    <t>Alpen Adria Univ</t>
  </si>
  <si>
    <t>Alpen Adria Univ Klagenfurt</t>
  </si>
  <si>
    <t>BD005068</t>
  </si>
  <si>
    <t>Univ Kota</t>
  </si>
  <si>
    <t>BD005069</t>
  </si>
  <si>
    <t>Univ Koudougou</t>
  </si>
  <si>
    <t>BD005070</t>
  </si>
  <si>
    <t>Univ Kuala Lumpur</t>
  </si>
  <si>
    <t>BD005071</t>
  </si>
  <si>
    <t>Univ Kufa</t>
  </si>
  <si>
    <t>BD005072</t>
  </si>
  <si>
    <t>Univ Rochelle</t>
  </si>
  <si>
    <t>BD005073</t>
  </si>
  <si>
    <t>Univ La Serena</t>
  </si>
  <si>
    <t>Univ Serena</t>
  </si>
  <si>
    <t>BD005074</t>
  </si>
  <si>
    <t>Amar Telidji Univ</t>
  </si>
  <si>
    <t>BD005075</t>
  </si>
  <si>
    <t>Univ Lagos</t>
  </si>
  <si>
    <t>BD005076</t>
  </si>
  <si>
    <t>Univ Lahore</t>
  </si>
  <si>
    <t>Univ Las Palmas</t>
  </si>
  <si>
    <t>Univ Las Palmas de Gran Canaria</t>
  </si>
  <si>
    <t>BD005077</t>
  </si>
  <si>
    <t>Univ Leuven</t>
  </si>
  <si>
    <t>BD005078</t>
  </si>
  <si>
    <t>Univ Liechtenstein</t>
  </si>
  <si>
    <t>BD005079</t>
  </si>
  <si>
    <t>Univ Sart Tilman</t>
  </si>
  <si>
    <t>BD005080</t>
  </si>
  <si>
    <t>Univ Life Sci Lublin</t>
  </si>
  <si>
    <t>BD005081</t>
  </si>
  <si>
    <t>August Cieszkowski Agr Univ Poznan</t>
  </si>
  <si>
    <t>BD005082</t>
  </si>
  <si>
    <t>LGCgE</t>
  </si>
  <si>
    <t>Lille Univ Nord France</t>
  </si>
  <si>
    <t>BD005083</t>
  </si>
  <si>
    <t>Univ Lincoln</t>
  </si>
  <si>
    <t>BD005084</t>
  </si>
  <si>
    <t>Royal Vet Coll</t>
  </si>
  <si>
    <t>Univ London</t>
  </si>
  <si>
    <t>BD005085</t>
  </si>
  <si>
    <t>Univ Los Lagos</t>
  </si>
  <si>
    <t>BD005086</t>
  </si>
  <si>
    <t>Univ Louisiana Monroe</t>
  </si>
  <si>
    <t>BD005087</t>
  </si>
  <si>
    <t>Univ Madeira</t>
  </si>
  <si>
    <t>BD005088</t>
  </si>
  <si>
    <t>Univ Magallanes</t>
  </si>
  <si>
    <t>BD005089</t>
  </si>
  <si>
    <t>Univ Magdalena</t>
  </si>
  <si>
    <t>BD005090</t>
  </si>
  <si>
    <t>Univ Maiduguri</t>
  </si>
  <si>
    <t>BD005091</t>
  </si>
  <si>
    <t>Malawi Polytech</t>
  </si>
  <si>
    <t>BD005092</t>
  </si>
  <si>
    <t>Univ Malta</t>
  </si>
  <si>
    <t>BD005093</t>
  </si>
  <si>
    <t>Jodrell Bank</t>
  </si>
  <si>
    <t>Jodrell Bank Ctr Astrophys</t>
  </si>
  <si>
    <t>Jodrell Bank Observ</t>
  </si>
  <si>
    <t>BD005094</t>
  </si>
  <si>
    <t>Univ Maragheh</t>
  </si>
  <si>
    <t>BD005095</t>
  </si>
  <si>
    <t>Univ Marilia</t>
  </si>
  <si>
    <t>BD005096</t>
  </si>
  <si>
    <t>Univ Maroua</t>
  </si>
  <si>
    <t>BD005097</t>
  </si>
  <si>
    <t>Univ Maryland Eastern Shore</t>
  </si>
  <si>
    <t>BD005098</t>
  </si>
  <si>
    <t>SE Massachusetts Univ</t>
  </si>
  <si>
    <t>Univ Massachusetts</t>
  </si>
  <si>
    <t>BD005099</t>
  </si>
  <si>
    <t>Univ Matanzas</t>
  </si>
  <si>
    <t>BD005100</t>
  </si>
  <si>
    <t>Univ Mauritius</t>
  </si>
  <si>
    <t>BD005101</t>
  </si>
  <si>
    <t>BD005102</t>
  </si>
  <si>
    <t>Univ Med &amp; Pharm Ho Chi Minh City</t>
  </si>
  <si>
    <t>BD005103</t>
  </si>
  <si>
    <t>Univ Med &amp; Pharm Tirgu Mures</t>
  </si>
  <si>
    <t>BD005104</t>
  </si>
  <si>
    <t>Constantine 1 Univ</t>
  </si>
  <si>
    <t>Constantine Univ</t>
  </si>
  <si>
    <t>BD005105</t>
  </si>
  <si>
    <t>BD005106</t>
  </si>
  <si>
    <t>Univ Min &amp; Geol St Ivan Rilski</t>
  </si>
  <si>
    <t>BD005107</t>
  </si>
  <si>
    <t>Univ Minnesota Duluth</t>
  </si>
  <si>
    <t>BD005108</t>
  </si>
  <si>
    <t>BD005109</t>
  </si>
  <si>
    <t>Univ Monterrey</t>
  </si>
  <si>
    <t>BD005110</t>
  </si>
  <si>
    <t>LMU Univ</t>
  </si>
  <si>
    <t>BD005111</t>
  </si>
  <si>
    <t>Univ Mysore</t>
  </si>
  <si>
    <t>BD005112</t>
  </si>
  <si>
    <t>Univ Namibia</t>
  </si>
  <si>
    <t>BD005113</t>
  </si>
  <si>
    <t>Univ Nat Resources &amp; Appl Life Sci BOKU</t>
  </si>
  <si>
    <t>Univ Nat Resources &amp; Life Sci</t>
  </si>
  <si>
    <t>Univ Nat Resources &amp; Life Sci BOKU</t>
  </si>
  <si>
    <t>Univ Nat Resources &amp; Life Sci Vienna</t>
  </si>
  <si>
    <t>BD005114</t>
  </si>
  <si>
    <t>BD005115</t>
  </si>
  <si>
    <t>BD005116</t>
  </si>
  <si>
    <t>Univ New South Wale</t>
  </si>
  <si>
    <t>Univ New South Wales Canberra</t>
  </si>
  <si>
    <t>BD005117</t>
  </si>
  <si>
    <t>Univ Neyshabur</t>
  </si>
  <si>
    <t>BD005118</t>
  </si>
  <si>
    <t>Univ Nizwa</t>
  </si>
  <si>
    <t>BD005119</t>
  </si>
  <si>
    <t>Univ Nordland</t>
  </si>
  <si>
    <t>BD005120</t>
  </si>
  <si>
    <t>Univ N Bengal</t>
  </si>
  <si>
    <t>Univ North Bengal</t>
  </si>
  <si>
    <t>BD005121</t>
  </si>
  <si>
    <t>BD005122</t>
  </si>
  <si>
    <t>Univ North Georgia</t>
  </si>
  <si>
    <t>BD005123</t>
  </si>
  <si>
    <t>Univ N London</t>
  </si>
  <si>
    <t>BD005124</t>
  </si>
  <si>
    <t>Univ Northampton</t>
  </si>
  <si>
    <t>BD005125</t>
  </si>
  <si>
    <t>Univ Northern British Columbia</t>
  </si>
  <si>
    <t>BD005126</t>
  </si>
  <si>
    <t>UNCo</t>
  </si>
  <si>
    <t>BD005127</t>
  </si>
  <si>
    <t>Univ Nova Gor</t>
  </si>
  <si>
    <t>BD005128</t>
  </si>
  <si>
    <t>Cooperat Inst Mesoscale Meteorol Studies</t>
  </si>
  <si>
    <t>Univ Oklahoma</t>
  </si>
  <si>
    <t>BD005129</t>
  </si>
  <si>
    <t>Opole Univ</t>
  </si>
  <si>
    <t>BD005130</t>
  </si>
  <si>
    <t>Univ Oradea</t>
  </si>
  <si>
    <t>BD005131</t>
  </si>
  <si>
    <t>PolytechOrleans</t>
  </si>
  <si>
    <t>BD005132</t>
  </si>
  <si>
    <t>Univ Osijek</t>
  </si>
  <si>
    <t>BD005133</t>
  </si>
  <si>
    <t>Univ Ostrava</t>
  </si>
  <si>
    <t>BD005134</t>
  </si>
  <si>
    <t>Kasdi Merbah Univ</t>
  </si>
  <si>
    <t>Ouargla Univ</t>
  </si>
  <si>
    <t>Univ Kasdi</t>
  </si>
  <si>
    <t>Univ Kasdi Merbah</t>
  </si>
  <si>
    <t>Univ Ouargla</t>
  </si>
  <si>
    <t>BD005135</t>
  </si>
  <si>
    <t>Padova Univ</t>
  </si>
  <si>
    <t>BD005136</t>
  </si>
  <si>
    <t>Univ Papua New Guinea</t>
  </si>
  <si>
    <t>BD005137</t>
  </si>
  <si>
    <t>Univ Paris 08</t>
  </si>
  <si>
    <t>BD005138</t>
  </si>
  <si>
    <t>Univ Passo Fundo</t>
  </si>
  <si>
    <t>BD005139</t>
  </si>
  <si>
    <t>UPPA</t>
  </si>
  <si>
    <t>BD005140</t>
  </si>
  <si>
    <t>Univ Pernambuco</t>
  </si>
  <si>
    <t>BD005141</t>
  </si>
  <si>
    <t>Publ Sect Univ</t>
  </si>
  <si>
    <t>Univ Peshawar</t>
  </si>
  <si>
    <t>BD005142</t>
  </si>
  <si>
    <t>Univ Petr &amp; Energy Studies</t>
  </si>
  <si>
    <t>UPES</t>
  </si>
  <si>
    <t>BD005143</t>
  </si>
  <si>
    <t>Univ Piraeus</t>
  </si>
  <si>
    <t>BD005144</t>
  </si>
  <si>
    <t>Univ Piura</t>
  </si>
  <si>
    <t>BD005145</t>
  </si>
  <si>
    <t>Plymouth Univ</t>
  </si>
  <si>
    <t>BD005146</t>
  </si>
  <si>
    <t>Univ Podlasie</t>
  </si>
  <si>
    <t>BD005147</t>
  </si>
  <si>
    <t>Univ Portland</t>
  </si>
  <si>
    <t>BD005148</t>
  </si>
  <si>
    <t>Univ Pristina Kosovska Mitrovica</t>
  </si>
  <si>
    <t>BD005149</t>
  </si>
  <si>
    <t>Qom Univ</t>
  </si>
  <si>
    <t>BD005150</t>
  </si>
  <si>
    <t>Univ Redlands</t>
  </si>
  <si>
    <t>BD005151</t>
  </si>
  <si>
    <t>CIRAD Univ Reunion</t>
  </si>
  <si>
    <t>Univ Reunion</t>
  </si>
  <si>
    <t>Univ Reunion Isl</t>
  </si>
  <si>
    <t>BD005152</t>
  </si>
  <si>
    <t>Univ Rio Grande</t>
  </si>
  <si>
    <t>BD005154</t>
  </si>
  <si>
    <t>Univ Rome</t>
  </si>
  <si>
    <t>BD005155</t>
  </si>
  <si>
    <t>Univ Rousse</t>
  </si>
  <si>
    <t>BD005156</t>
  </si>
  <si>
    <t>Univ Sadat City</t>
  </si>
  <si>
    <t>BD005157</t>
  </si>
  <si>
    <t>Paris Lodron Univ</t>
  </si>
  <si>
    <t>BD005158</t>
  </si>
  <si>
    <t>Univ Sannio Benevento</t>
  </si>
  <si>
    <t>BD005159</t>
  </si>
  <si>
    <t>Univ Santiago</t>
  </si>
  <si>
    <t>BD005160</t>
  </si>
  <si>
    <t>Univ Santo Tomas</t>
  </si>
  <si>
    <t>BD005161</t>
  </si>
  <si>
    <t>Univ Sao</t>
  </si>
  <si>
    <t>Univ Sao Paulo</t>
  </si>
  <si>
    <t>BD005162</t>
  </si>
  <si>
    <t>VNU Univ</t>
  </si>
  <si>
    <t>VNU Univ Sci</t>
  </si>
  <si>
    <t>BD005163</t>
  </si>
  <si>
    <t>Univ Sci &amp; Culture</t>
  </si>
  <si>
    <t>BD005164</t>
  </si>
  <si>
    <t>Houari Boumediene Univ</t>
  </si>
  <si>
    <t>Univ Bab Ezzouar</t>
  </si>
  <si>
    <t>Univ Bab Ezzouar USTHB</t>
  </si>
  <si>
    <t>Univ Sci &amp; Technol USTHB</t>
  </si>
  <si>
    <t>Fac Chem USTHB</t>
  </si>
  <si>
    <t>Univ Sci &amp; Technol Algiers</t>
  </si>
  <si>
    <t>BD005165</t>
  </si>
  <si>
    <t>Preparatory Inst Engn Studies Sfax IPEIS</t>
  </si>
  <si>
    <t>Sfax Univ</t>
  </si>
  <si>
    <t>BD005166</t>
  </si>
  <si>
    <t>Univ Sharjah</t>
  </si>
  <si>
    <t>BD005167</t>
  </si>
  <si>
    <t>Univ Shizuoka</t>
  </si>
  <si>
    <t>BD005168</t>
  </si>
  <si>
    <t>Univ Sindh Jamshoro</t>
  </si>
  <si>
    <t>BD005169</t>
  </si>
  <si>
    <t>Univ S Africa</t>
  </si>
  <si>
    <t>Univ South Africa</t>
  </si>
  <si>
    <t>Univ South Africa UNISA</t>
  </si>
  <si>
    <t>BD005170</t>
  </si>
  <si>
    <t>Univ S Dakota</t>
  </si>
  <si>
    <t>Univ South Dakota</t>
  </si>
  <si>
    <t>BD005171</t>
  </si>
  <si>
    <t>Univ Coll Southeast Norway</t>
  </si>
  <si>
    <t>BD005172</t>
  </si>
  <si>
    <t>Univ Southern Queensland</t>
  </si>
  <si>
    <t>BD005173</t>
  </si>
  <si>
    <t>Univ Sulaimani</t>
  </si>
  <si>
    <t>BD005174</t>
  </si>
  <si>
    <t>Univ Swaziland</t>
  </si>
  <si>
    <t>BD005175</t>
  </si>
  <si>
    <t>Tabuk Univ</t>
  </si>
  <si>
    <t>Univ Tabuk</t>
  </si>
  <si>
    <t>BD005176</t>
  </si>
  <si>
    <t>Univ Tarapaca</t>
  </si>
  <si>
    <t>BD005177</t>
  </si>
  <si>
    <t>Univ Technol &amp; Life Sci</t>
  </si>
  <si>
    <t>BD005178</t>
  </si>
  <si>
    <t>Rajiv Gandhi Tech Univ RGPV</t>
  </si>
  <si>
    <t>BD005179</t>
  </si>
  <si>
    <t>Univ Technol UOT</t>
  </si>
  <si>
    <t>BD005180</t>
  </si>
  <si>
    <t>Univ Teknologi</t>
  </si>
  <si>
    <t>Univ Teknologi Malaysia</t>
  </si>
  <si>
    <t>BD005181</t>
  </si>
  <si>
    <t>BD005182</t>
  </si>
  <si>
    <t>BD005183</t>
  </si>
  <si>
    <t>Univ Texas Brownsville &amp; Texas Southmost Coll</t>
  </si>
  <si>
    <t>BD005184</t>
  </si>
  <si>
    <t>Univ Texas Tyler</t>
  </si>
  <si>
    <t>BD005185</t>
  </si>
  <si>
    <t>Univ Texas Rio Grande Valley</t>
  </si>
  <si>
    <t>BD005186</t>
  </si>
  <si>
    <t>Univ Andes</t>
  </si>
  <si>
    <t>BD005187</t>
  </si>
  <si>
    <t>Univ Acores</t>
  </si>
  <si>
    <t>Univ Azores</t>
  </si>
  <si>
    <t>BD005188</t>
  </si>
  <si>
    <t>Euskal Herriko Unibertsitatea</t>
  </si>
  <si>
    <t>Euskal Herriko Unibertsitatea UPV EHU</t>
  </si>
  <si>
    <t>BD005189</t>
  </si>
  <si>
    <t>Univ Faroe</t>
  </si>
  <si>
    <t>Univ Faroe Isl</t>
  </si>
  <si>
    <t>BD005190</t>
  </si>
  <si>
    <t>Univ German Fed</t>
  </si>
  <si>
    <t>Univ German Fed Armed Forces Munich</t>
  </si>
  <si>
    <t>BD005191</t>
  </si>
  <si>
    <t>Univ Highlands &amp; Islands</t>
  </si>
  <si>
    <t>BD005192</t>
  </si>
  <si>
    <t>Univ Littoral</t>
  </si>
  <si>
    <t>Univ Littoral Cote dOpale</t>
  </si>
  <si>
    <t>Univ Littoral Cote Opale</t>
  </si>
  <si>
    <t>BD005193</t>
  </si>
  <si>
    <t>Univ Philippines Los Banos</t>
  </si>
  <si>
    <t>UPLB</t>
  </si>
  <si>
    <t>BD005194</t>
  </si>
  <si>
    <t>Univ Philippines Visayas</t>
  </si>
  <si>
    <t>BD005195</t>
  </si>
  <si>
    <t>Univ Punjab Lahore</t>
  </si>
  <si>
    <t>BD005196</t>
  </si>
  <si>
    <t>Univ South Pacific</t>
  </si>
  <si>
    <t>BD005197</t>
  </si>
  <si>
    <t>So Univ Toulon Var</t>
  </si>
  <si>
    <t>BD005198</t>
  </si>
  <si>
    <t>Univ Sunshine Coast</t>
  </si>
  <si>
    <t>BD005199</t>
  </si>
  <si>
    <t>Etelman Observ</t>
  </si>
  <si>
    <t>Univ Virgin Isl</t>
  </si>
  <si>
    <t>BD005200</t>
  </si>
  <si>
    <t>Univ Oeste Paulista</t>
  </si>
  <si>
    <t>BD005201</t>
  </si>
  <si>
    <t>Univ Tirana</t>
  </si>
  <si>
    <t>BD005202</t>
  </si>
  <si>
    <t>Tlemcen Univ</t>
  </si>
  <si>
    <t>BD005203</t>
  </si>
  <si>
    <t>Toulouse Univ</t>
  </si>
  <si>
    <t>BD005204</t>
  </si>
  <si>
    <t>Univ Toulouse</t>
  </si>
  <si>
    <t>BD005205</t>
  </si>
  <si>
    <t>Univ Transkei</t>
  </si>
  <si>
    <t>BD005206</t>
  </si>
  <si>
    <t>Univ Tras</t>
  </si>
  <si>
    <t>Univ Tras Os Montes &amp; Alto Douro UTAD</t>
  </si>
  <si>
    <t>UTAD Univ Tras Os Montes &amp; Alto Douro</t>
  </si>
  <si>
    <t>BD005207</t>
  </si>
  <si>
    <t>Univ Tripoli</t>
  </si>
  <si>
    <t>BD005208</t>
  </si>
  <si>
    <t>Eberhard Karls Univ Tuebingen</t>
  </si>
  <si>
    <t>BD005209</t>
  </si>
  <si>
    <t>Univ Turabo</t>
  </si>
  <si>
    <t>BD005210</t>
  </si>
  <si>
    <t>Univ Uyo</t>
  </si>
  <si>
    <t>BD005211</t>
  </si>
  <si>
    <t>Univ Valenciennes &amp; Hainaut Cambresis</t>
  </si>
  <si>
    <t>Univ Valenciennes Hainaut Cambresis</t>
  </si>
  <si>
    <t>BD005212</t>
  </si>
  <si>
    <t>Univ Valladolid</t>
  </si>
  <si>
    <t>BD005213</t>
  </si>
  <si>
    <t>Univ Vechta</t>
  </si>
  <si>
    <t>BD005214</t>
  </si>
  <si>
    <t>Univ Vet &amp; Anim Sci</t>
  </si>
  <si>
    <t>BD005215</t>
  </si>
  <si>
    <t>Univ Vet Med</t>
  </si>
  <si>
    <t>Univ Vet Med &amp; Pharm</t>
  </si>
  <si>
    <t>BD005216</t>
  </si>
  <si>
    <t>Univ Vic</t>
  </si>
  <si>
    <t>BD005217</t>
  </si>
  <si>
    <t>Univ Wales</t>
  </si>
  <si>
    <t>BD005218</t>
  </si>
  <si>
    <t>Polar Sci Ctr</t>
  </si>
  <si>
    <t>BD005219</t>
  </si>
  <si>
    <t>Univ Washington Bothell</t>
  </si>
  <si>
    <t>BD005220</t>
  </si>
  <si>
    <t>Harborview Med Ctr</t>
  </si>
  <si>
    <t>Univ Washington</t>
  </si>
  <si>
    <t>BD005221</t>
  </si>
  <si>
    <t>Wasit Univ</t>
  </si>
  <si>
    <t>BD005222</t>
  </si>
  <si>
    <t>Univ West Georgia</t>
  </si>
  <si>
    <t>BD005223</t>
  </si>
  <si>
    <t>Univ West Hungary</t>
  </si>
  <si>
    <t>BD005224</t>
  </si>
  <si>
    <t>Univ West London</t>
  </si>
  <si>
    <t>BD005225</t>
  </si>
  <si>
    <t>Univ Worcester</t>
  </si>
  <si>
    <t>BD005226</t>
  </si>
  <si>
    <t>Wroclaw Univ</t>
  </si>
  <si>
    <t>BD005227</t>
  </si>
  <si>
    <t>Julius Maximilian Univ</t>
  </si>
  <si>
    <t>Julius Maximilian Univ Wurzburg</t>
  </si>
  <si>
    <t>Univ Wuerzburg</t>
  </si>
  <si>
    <t>BD005228</t>
  </si>
  <si>
    <t>BD005229</t>
  </si>
  <si>
    <t>Univ Yaounde I</t>
  </si>
  <si>
    <t>BD005230</t>
  </si>
  <si>
    <t>Zielona Gora Univ</t>
  </si>
  <si>
    <t>BD005231</t>
  </si>
  <si>
    <t>Zilinska Univ Ziline</t>
  </si>
  <si>
    <t>BD005232</t>
  </si>
  <si>
    <t>Fed Univ Latin Amer Integrat UNILA</t>
  </si>
  <si>
    <t>BD005234</t>
  </si>
  <si>
    <t>Univ Santa Maria Misericordia</t>
  </si>
  <si>
    <t>BD005235</t>
  </si>
  <si>
    <t>Univ Sultan</t>
  </si>
  <si>
    <t>Univ Sultan Moulay Slimane</t>
  </si>
  <si>
    <t>BD005236</t>
  </si>
  <si>
    <t>ESAV</t>
  </si>
  <si>
    <t>BOKU$</t>
  </si>
  <si>
    <t>BD005237</t>
  </si>
  <si>
    <t>Univ Def Belgrade</t>
  </si>
  <si>
    <t>BD005238</t>
  </si>
  <si>
    <t>Univ Asmara</t>
  </si>
  <si>
    <t>BD005239</t>
  </si>
  <si>
    <t>Westfal Wilhelms Univ Munster WWU</t>
  </si>
  <si>
    <t>Westfalische Wilhelms Univ</t>
  </si>
  <si>
    <t>Westfalische Wilhelms Univ Munster</t>
  </si>
  <si>
    <t>Westfalische Wilhelms Universitat</t>
  </si>
  <si>
    <t>Westphalian Wilhelms Univ</t>
  </si>
  <si>
    <t>BD005240</t>
  </si>
  <si>
    <t>Basrah Univ</t>
  </si>
  <si>
    <t>BD005241</t>
  </si>
  <si>
    <t>Bern Univ</t>
  </si>
  <si>
    <t>BD005242</t>
  </si>
  <si>
    <t>Univ Karlova</t>
  </si>
  <si>
    <t>BD005243</t>
  </si>
  <si>
    <t>Union Nikola Tesla Univ</t>
  </si>
  <si>
    <t>BD005244</t>
  </si>
  <si>
    <t>Uniwersytet Med K Marcinkowskiego Poznaniu</t>
  </si>
  <si>
    <t>Uniwersytetu Med Karola Marcinkowskiego</t>
  </si>
  <si>
    <t>BD005245</t>
  </si>
  <si>
    <t>Uniwersytet Przyrodniczy Poznaniu</t>
  </si>
  <si>
    <t>BD005246</t>
  </si>
  <si>
    <t>Univ Szczecin</t>
  </si>
  <si>
    <t>BD005247</t>
  </si>
  <si>
    <t>UTP Univ Sci</t>
  </si>
  <si>
    <t>UTP Univ Sci &amp; Technol</t>
  </si>
  <si>
    <t>BD005248</t>
  </si>
  <si>
    <t>Uniwersytetu Wroclawskiego</t>
  </si>
  <si>
    <t>BD005249</t>
  </si>
  <si>
    <t>Upper Columbia Basin Network</t>
  </si>
  <si>
    <t>Upper Columbia Basin Network Inventory &amp; Monitori</t>
  </si>
  <si>
    <t>Gotland Univ</t>
  </si>
  <si>
    <t>BD005250</t>
  </si>
  <si>
    <t>Upstate Freshwater Inst</t>
  </si>
  <si>
    <t>BD005251</t>
  </si>
  <si>
    <t>RAS Ural Branch</t>
  </si>
  <si>
    <t>BD005252</t>
  </si>
  <si>
    <t>Ural Fed Univ</t>
  </si>
  <si>
    <t>BD005253</t>
  </si>
  <si>
    <t>Urban Forestry</t>
  </si>
  <si>
    <t>BD005254</t>
  </si>
  <si>
    <t>Urmieh Med Univ</t>
  </si>
  <si>
    <t>BD005255</t>
  </si>
  <si>
    <t>BD005256</t>
  </si>
  <si>
    <t>US Cellular</t>
  </si>
  <si>
    <t>BD005257</t>
  </si>
  <si>
    <t>US Minerals Management Serv</t>
  </si>
  <si>
    <t>BD005258</t>
  </si>
  <si>
    <t>Usak Univ</t>
  </si>
  <si>
    <t>BD005259</t>
  </si>
  <si>
    <t>USGS Geomagnetism Program</t>
  </si>
  <si>
    <t>BD005260</t>
  </si>
  <si>
    <t>USGS Natl Wetlands Res Ctr</t>
  </si>
  <si>
    <t>BD005261</t>
  </si>
  <si>
    <t>Uskudar Univ</t>
  </si>
  <si>
    <t>BD005262</t>
  </si>
  <si>
    <t>Univ Texas Med Sch Houston</t>
  </si>
  <si>
    <t>BD005263</t>
  </si>
  <si>
    <t>Uttar Pradesh State Observ</t>
  </si>
  <si>
    <t>BD005264</t>
  </si>
  <si>
    <t>Uva Wellassa Univ</t>
  </si>
  <si>
    <t>BD005265</t>
  </si>
  <si>
    <t>UWBB Room 227</t>
  </si>
  <si>
    <t>BD005266</t>
  </si>
  <si>
    <t>UZ Brussel</t>
  </si>
  <si>
    <t>UZ Brussel VUB</t>
  </si>
  <si>
    <t>BD005267</t>
  </si>
  <si>
    <t>Kajima Corp</t>
  </si>
  <si>
    <t>BD005268</t>
  </si>
  <si>
    <t>VV Coll Engn</t>
  </si>
  <si>
    <t>BD005269</t>
  </si>
  <si>
    <t>Kharkiv Natl Univ</t>
  </si>
  <si>
    <t>Kharkiv VN Karazin Natl Univ</t>
  </si>
  <si>
    <t>Kharkiv VN Karin Natl Univ</t>
  </si>
  <si>
    <t>Kharkov Karazin Natl Univ</t>
  </si>
  <si>
    <t>Kharkov State Univ</t>
  </si>
  <si>
    <t>Kharkov VN</t>
  </si>
  <si>
    <t>Kharkov VN Karazin Natl Univ</t>
  </si>
  <si>
    <t>BD005270</t>
  </si>
  <si>
    <t>VA Boston</t>
  </si>
  <si>
    <t>VA Boston Healthcare Syst</t>
  </si>
  <si>
    <t>Vet Affairs Boston Healthcare Syst</t>
  </si>
  <si>
    <t>BD005271</t>
  </si>
  <si>
    <t>VA Greater Los</t>
  </si>
  <si>
    <t>BD005272</t>
  </si>
  <si>
    <t>VA New England Hlth Care Div</t>
  </si>
  <si>
    <t>BD005273</t>
  </si>
  <si>
    <t>VA New Jersey Hlth Care Syst</t>
  </si>
  <si>
    <t>BD005274</t>
  </si>
  <si>
    <t>VA Puget Sound Hlth Care Syst</t>
  </si>
  <si>
    <t>Vet Affairs Puget Sound Hlth Care Syst</t>
  </si>
  <si>
    <t>BD005275</t>
  </si>
  <si>
    <t>Vet Affairs San Diego Healthcare Syst</t>
  </si>
  <si>
    <t>BD005276</t>
  </si>
  <si>
    <t>VA Western New York Healthcare Syst</t>
  </si>
  <si>
    <t>BD005277</t>
  </si>
  <si>
    <t>IVIA</t>
  </si>
  <si>
    <t>BD005278</t>
  </si>
  <si>
    <t>Valentin Software GmbH</t>
  </si>
  <si>
    <t>BD005279</t>
  </si>
  <si>
    <t>Vali e Asr Univ Rafsanjan</t>
  </si>
  <si>
    <t>BD005280</t>
  </si>
  <si>
    <t>Univ Valparaiso</t>
  </si>
  <si>
    <t>BD005281</t>
  </si>
  <si>
    <t>Van Yuzuncu Yil Univ</t>
  </si>
  <si>
    <t>BD005282</t>
  </si>
  <si>
    <t>Vancouver Coastal Hlth</t>
  </si>
  <si>
    <t>BD005283</t>
  </si>
  <si>
    <t>Vancouver Gen Hosp</t>
  </si>
  <si>
    <t>BD005284</t>
  </si>
  <si>
    <t>Ctr Variable Energy Cyclotron</t>
  </si>
  <si>
    <t>BD005285</t>
  </si>
  <si>
    <t>Vasile Goldis Western</t>
  </si>
  <si>
    <t>Vasile Goldis Western Univ Arad</t>
  </si>
  <si>
    <t>BD005286</t>
  </si>
  <si>
    <t>Vatican Observ</t>
  </si>
  <si>
    <t>BD005287</t>
  </si>
  <si>
    <t>Vattenfall GmbH</t>
  </si>
  <si>
    <t>BD005288</t>
  </si>
  <si>
    <t>V Lashkaryov Inst Semicond Phys</t>
  </si>
  <si>
    <t>BD005289</t>
  </si>
  <si>
    <t>VKS Univ</t>
  </si>
  <si>
    <t>BD005290</t>
  </si>
  <si>
    <t>Veer Surendra Sai Univ Technol</t>
  </si>
  <si>
    <t>BD005291</t>
  </si>
  <si>
    <t>VJTI</t>
  </si>
  <si>
    <t>BD005292</t>
  </si>
  <si>
    <t>Vel Tech</t>
  </si>
  <si>
    <t>BD005293</t>
  </si>
  <si>
    <t>Velalar Coll Engn &amp; Technol</t>
  </si>
  <si>
    <t>BD005294</t>
  </si>
  <si>
    <t>Velammal Engn Coll</t>
  </si>
  <si>
    <t>BD005295</t>
  </si>
  <si>
    <t>Vellore Inst Technol VIT Univ</t>
  </si>
  <si>
    <t>BD005296</t>
  </si>
  <si>
    <t>Veneto Nanotech</t>
  </si>
  <si>
    <t>BD005297</t>
  </si>
  <si>
    <t>VENITUR Sp Zoo</t>
  </si>
  <si>
    <t>BD005298</t>
  </si>
  <si>
    <t>Verbund Austrian Power</t>
  </si>
  <si>
    <t>BD005299</t>
  </si>
  <si>
    <t>Verdurous Solut Private Ltd</t>
  </si>
  <si>
    <t>BD005300</t>
  </si>
  <si>
    <t>Vernadsky Inst</t>
  </si>
  <si>
    <t>BD005301</t>
  </si>
  <si>
    <t>VI Vernadskii Inst Geochem &amp; Analyt Chem</t>
  </si>
  <si>
    <t>BD005302</t>
  </si>
  <si>
    <t>Vestas</t>
  </si>
  <si>
    <t>BD005303</t>
  </si>
  <si>
    <t>Vestas Cent Europe</t>
  </si>
  <si>
    <t>BD005304</t>
  </si>
  <si>
    <t>Vestas Wind Syst</t>
  </si>
  <si>
    <t>Vestas Wind Syst AS</t>
  </si>
  <si>
    <t>BD005305</t>
  </si>
  <si>
    <t>No Calif Hlth Care Syst</t>
  </si>
  <si>
    <t>BD005306</t>
  </si>
  <si>
    <t>Vet Med Res Inst</t>
  </si>
  <si>
    <t>BD005307</t>
  </si>
  <si>
    <t>Viale Unita Italia 68</t>
  </si>
  <si>
    <t>BD005308</t>
  </si>
  <si>
    <t>Vidyasagar Evening Coll</t>
  </si>
  <si>
    <t>BD005309</t>
  </si>
  <si>
    <t>Vidyasagar Univ</t>
  </si>
  <si>
    <t>BD005310</t>
  </si>
  <si>
    <t>Vidyasirimedhi Inst Sci &amp; Technol</t>
  </si>
  <si>
    <t>Vidyasirimedhi Inst Sci &amp; Technol VISTEC</t>
  </si>
  <si>
    <t>BD005311</t>
  </si>
  <si>
    <t>VieCuri Med Ctr</t>
  </si>
  <si>
    <t>BD005312</t>
  </si>
  <si>
    <t>Vienna Bioctr</t>
  </si>
  <si>
    <t>BD005313</t>
  </si>
  <si>
    <t>Vienna Int Ctr</t>
  </si>
  <si>
    <t>BD005314</t>
  </si>
  <si>
    <t>Vienna Univ Technol TU Wien</t>
  </si>
  <si>
    <t>BD005315</t>
  </si>
  <si>
    <t>Vietnam Natl Univ Ho Chi Minh City</t>
  </si>
  <si>
    <t>BD005316</t>
  </si>
  <si>
    <t>Vietnam Acad Sci &amp; Technol VAST</t>
  </si>
  <si>
    <t>BD005317</t>
  </si>
  <si>
    <t>Hanoi Univ Sci</t>
  </si>
  <si>
    <t>BD005318</t>
  </si>
  <si>
    <t>Vikram Sarabhai Space Res Ctr</t>
  </si>
  <si>
    <t>Virkam Sarabhai Space Ctr</t>
  </si>
  <si>
    <t>VSSC</t>
  </si>
  <si>
    <t>BD005319</t>
  </si>
  <si>
    <t>Vikram Univ</t>
  </si>
  <si>
    <t>BD005320</t>
  </si>
  <si>
    <t>Univ Vila Velha</t>
  </si>
  <si>
    <t>BD005321</t>
  </si>
  <si>
    <t>Univ Mar</t>
  </si>
  <si>
    <t>BD005322</t>
  </si>
  <si>
    <t>Vinh Univ</t>
  </si>
  <si>
    <t>BD005323</t>
  </si>
  <si>
    <t>Virginia Museum Nat Hist</t>
  </si>
  <si>
    <t>BD005324</t>
  </si>
  <si>
    <t>Visedo Oy</t>
  </si>
  <si>
    <t>BD005325</t>
  </si>
  <si>
    <t>Visidyne Inc</t>
  </si>
  <si>
    <t>BD005326</t>
  </si>
  <si>
    <t>VNIT</t>
  </si>
  <si>
    <t>BD005327</t>
  </si>
  <si>
    <t>Visvesvaraya Technol Univ</t>
  </si>
  <si>
    <t>BD005328</t>
  </si>
  <si>
    <t>San Raffaele</t>
  </si>
  <si>
    <t>San Raffaele Sci Inst</t>
  </si>
  <si>
    <t>San Raffaele Univ Hosp</t>
  </si>
  <si>
    <t>BD005329</t>
  </si>
  <si>
    <t>Vivekanand Coll</t>
  </si>
  <si>
    <t>BD005330</t>
  </si>
  <si>
    <t>Voeikov Main Geophys</t>
  </si>
  <si>
    <t>Voeikov Main Geophys Observ</t>
  </si>
  <si>
    <t>BD005331</t>
  </si>
  <si>
    <t>Volvo Car Corp</t>
  </si>
  <si>
    <t>BD005332</t>
  </si>
  <si>
    <t>von Hoerner &amp; Sulger GmbH</t>
  </si>
  <si>
    <t>BD005333</t>
  </si>
  <si>
    <t>Von Karman Inst</t>
  </si>
  <si>
    <t>BD005334</t>
  </si>
  <si>
    <t>Vorbeck Mat Corp</t>
  </si>
  <si>
    <t>BD005335</t>
  </si>
  <si>
    <t>WM Keck Observ</t>
  </si>
  <si>
    <t>BD005336</t>
  </si>
  <si>
    <t>WW Hansen Expt Phys Lab</t>
  </si>
  <si>
    <t>BD005337</t>
  </si>
  <si>
    <t>Wadia Inst Himalayan</t>
  </si>
  <si>
    <t>Wadia Inst Himalayan Geol</t>
  </si>
  <si>
    <t>BD005338</t>
  </si>
  <si>
    <t>Inst Marine Resources</t>
  </si>
  <si>
    <t>Inst Marine Resources IMARE</t>
  </si>
  <si>
    <t>BD005339</t>
  </si>
  <si>
    <t>IMARES Wageningen UR</t>
  </si>
  <si>
    <t>BD005340</t>
  </si>
  <si>
    <t>WUR</t>
  </si>
  <si>
    <t>Wageningen Univ</t>
  </si>
  <si>
    <t>BD005341</t>
  </si>
  <si>
    <t>Waikato Hosp</t>
  </si>
  <si>
    <t>BD005342</t>
  </si>
  <si>
    <t>Waikato Inst Technol</t>
  </si>
  <si>
    <t>BD005343</t>
  </si>
  <si>
    <t>Wairakei Res Ctr</t>
  </si>
  <si>
    <t>BD005344</t>
  </si>
  <si>
    <t>Wake Forest Baptist Med Ctr</t>
  </si>
  <si>
    <t>BD005345</t>
  </si>
  <si>
    <t>Walloon Agr Res Ctr</t>
  </si>
  <si>
    <t>BD005346</t>
  </si>
  <si>
    <t>Walter Reed Natl Mil Med Ctr</t>
  </si>
  <si>
    <t>BD005347</t>
  </si>
  <si>
    <t>SGGW Warszawie</t>
  </si>
  <si>
    <t>BD005348</t>
  </si>
  <si>
    <t>Washburn Univ</t>
  </si>
  <si>
    <t>BD005349</t>
  </si>
  <si>
    <t>Washington &amp; Lee Univ</t>
  </si>
  <si>
    <t>BD005350</t>
  </si>
  <si>
    <t>Washington Coll</t>
  </si>
  <si>
    <t>BD005351</t>
  </si>
  <si>
    <t>Waterford Inst Technol</t>
  </si>
  <si>
    <t>BD005352</t>
  </si>
  <si>
    <t>Waternet</t>
  </si>
  <si>
    <t>BD005353</t>
  </si>
  <si>
    <t>Wave Energy Ctr</t>
  </si>
  <si>
    <t>BD005354</t>
  </si>
  <si>
    <t>WavEC Offshore Renewables</t>
  </si>
  <si>
    <t>BD005355</t>
  </si>
  <si>
    <t>Waves &amp; Solitons LLC</t>
  </si>
  <si>
    <t>BD005356</t>
  </si>
  <si>
    <t>WCP Labs Inc</t>
  </si>
  <si>
    <t>BD005357</t>
  </si>
  <si>
    <t>Weihua Solar Co Ltd</t>
  </si>
  <si>
    <t>BD005358</t>
  </si>
  <si>
    <t>Weill Cornell Med</t>
  </si>
  <si>
    <t>BD005359</t>
  </si>
  <si>
    <t>Wellcome Trust</t>
  </si>
  <si>
    <t>BD005360</t>
  </si>
  <si>
    <t>Wellcome Genome Campus</t>
  </si>
  <si>
    <t>Wellcome Trust Sanger Inst</t>
  </si>
  <si>
    <t>BD005361</t>
  </si>
  <si>
    <t>West Pomeranian Univ</t>
  </si>
  <si>
    <t>West Pomeranian Univ Technol</t>
  </si>
  <si>
    <t>Zachodniopomorski Uniwersytet Technol</t>
  </si>
  <si>
    <t>Zachodniopomorski Uniwersytet Technol Szczecinie</t>
  </si>
  <si>
    <t>BD005362</t>
  </si>
  <si>
    <t>West Texas A&amp;M Univ</t>
  </si>
  <si>
    <t>BD005363</t>
  </si>
  <si>
    <t>West Univ Timisoara</t>
  </si>
  <si>
    <t>BD005364</t>
  </si>
  <si>
    <t>W Virginia High Technol Consortium Fdn</t>
  </si>
  <si>
    <t>BD005365</t>
  </si>
  <si>
    <t>Western Australian Fisheries &amp; Marine Res Labs</t>
  </si>
  <si>
    <t>BD005366</t>
  </si>
  <si>
    <t>Western Carolina Univ</t>
  </si>
  <si>
    <t>BD005367</t>
  </si>
  <si>
    <t>Western EcoSyst Technol Inc</t>
  </si>
  <si>
    <t>BD005368</t>
  </si>
  <si>
    <t>Western Illinois Univ</t>
  </si>
  <si>
    <t>BD005369</t>
  </si>
  <si>
    <t>Western Macedonia Univ Appl Sci</t>
  </si>
  <si>
    <t>BD005370</t>
  </si>
  <si>
    <t>Western Norway Res Inst</t>
  </si>
  <si>
    <t>BD005371</t>
  </si>
  <si>
    <t>Western Norway Univ Appl Sci</t>
  </si>
  <si>
    <t>BD005372</t>
  </si>
  <si>
    <t>Western Resource Advocates</t>
  </si>
  <si>
    <t>BD005373</t>
  </si>
  <si>
    <t>Western Univ Hlth Sci</t>
  </si>
  <si>
    <t>BD005374</t>
  </si>
  <si>
    <t>Wetland Management Serv</t>
  </si>
  <si>
    <t>BD005375</t>
  </si>
  <si>
    <t>Wetzel Engn Inc</t>
  </si>
  <si>
    <t>BD005376</t>
  </si>
  <si>
    <t>Wheaton Coll</t>
  </si>
  <si>
    <t>BD005377</t>
  </si>
  <si>
    <t>Whitehead Inst Biomed Res</t>
  </si>
  <si>
    <t>BD005378</t>
  </si>
  <si>
    <t>Whitman Coll</t>
  </si>
  <si>
    <t>BD005379</t>
  </si>
  <si>
    <t>Wigner Res Ctr Phys</t>
  </si>
  <si>
    <t>BD005380</t>
  </si>
  <si>
    <t>Wildfowl &amp; Wetlands</t>
  </si>
  <si>
    <t>Wildfowl &amp; Wetlands Trust</t>
  </si>
  <si>
    <t>BD005381</t>
  </si>
  <si>
    <t>Wildlife Conservat Soc</t>
  </si>
  <si>
    <t>BD005382</t>
  </si>
  <si>
    <t>Wilkes Univ</t>
  </si>
  <si>
    <t>BD005383</t>
  </si>
  <si>
    <t>William Beaumont Army Med Ctr</t>
  </si>
  <si>
    <t>BD005384</t>
  </si>
  <si>
    <t>William Beaumont Hosp</t>
  </si>
  <si>
    <t>BD005385</t>
  </si>
  <si>
    <t>Inst Math &amp;</t>
  </si>
  <si>
    <t>BD005386</t>
  </si>
  <si>
    <t>Wind Cave Natl Pk</t>
  </si>
  <si>
    <t>BD005387</t>
  </si>
  <si>
    <t>Wind Energy Sect</t>
  </si>
  <si>
    <t>BD005388</t>
  </si>
  <si>
    <t>Wind Technol Ltd</t>
  </si>
  <si>
    <t>BD005389</t>
  </si>
  <si>
    <t>WindLogics</t>
  </si>
  <si>
    <t>WindLogics Inc</t>
  </si>
  <si>
    <t>BD005390</t>
  </si>
  <si>
    <t>Wistar Inst Anat &amp; Biol</t>
  </si>
  <si>
    <t>BD005391</t>
  </si>
  <si>
    <t>Klinikum Univ Witten Herdecke</t>
  </si>
  <si>
    <t>BD005392</t>
  </si>
  <si>
    <t>Wittenberg Univ</t>
  </si>
  <si>
    <t>BD005393</t>
  </si>
  <si>
    <t>WIYN Observ</t>
  </si>
  <si>
    <t>BD005394</t>
  </si>
  <si>
    <t>WL Delft Hydraul</t>
  </si>
  <si>
    <t>BD005395</t>
  </si>
  <si>
    <t>Wockhardt Ltd</t>
  </si>
  <si>
    <t>BD005396</t>
  </si>
  <si>
    <t>Wolaita Sodo Univ</t>
  </si>
  <si>
    <t>BD005397</t>
  </si>
  <si>
    <t>Womens Coll Hosp</t>
  </si>
  <si>
    <t>BD005398</t>
  </si>
  <si>
    <t>WoongjinEnergy</t>
  </si>
  <si>
    <t>BD005399</t>
  </si>
  <si>
    <t>Polytech Inst</t>
  </si>
  <si>
    <t>BD005400</t>
  </si>
  <si>
    <t>World Agroforestry Ctr ICRAF</t>
  </si>
  <si>
    <t>BD005401</t>
  </si>
  <si>
    <t>World Energy &amp; Meteorol Council</t>
  </si>
  <si>
    <t>BD005402</t>
  </si>
  <si>
    <t>WHO</t>
  </si>
  <si>
    <t>BD005403</t>
  </si>
  <si>
    <t>World Inst Kimchi</t>
  </si>
  <si>
    <t>BD005404</t>
  </si>
  <si>
    <t>World Maritime Univ</t>
  </si>
  <si>
    <t>BD005405</t>
  </si>
  <si>
    <t>World Radiat Ctr</t>
  </si>
  <si>
    <t>World Radiat Ctr PMOD WRC</t>
  </si>
  <si>
    <t>BD005406</t>
  </si>
  <si>
    <t>World Renewable Energy Network</t>
  </si>
  <si>
    <t>BD005407</t>
  </si>
  <si>
    <t>World Wildlife Fund</t>
  </si>
  <si>
    <t>BD005408</t>
  </si>
  <si>
    <t>Worthing Dist Hosp</t>
  </si>
  <si>
    <t>BD005409</t>
  </si>
  <si>
    <t>Wound Management Innovat Cooperat Res Ctr</t>
  </si>
  <si>
    <t>BD005410</t>
  </si>
  <si>
    <t>Wroclaw Res Ctr</t>
  </si>
  <si>
    <t>Wroclaw Res Ctr EIT</t>
  </si>
  <si>
    <t>BD005411</t>
  </si>
  <si>
    <t>Wroclaw Univ Sci &amp; Technol</t>
  </si>
  <si>
    <t>WroclawUniv Technol</t>
  </si>
  <si>
    <t>BD005412</t>
  </si>
  <si>
    <t>WTM Engineers</t>
  </si>
  <si>
    <t>BD005413</t>
  </si>
  <si>
    <t>Wuhan Natl High Magnet Field Ctr</t>
  </si>
  <si>
    <t>BD005414</t>
  </si>
  <si>
    <t>Wuhan Natl Lab Optoelect</t>
  </si>
  <si>
    <t>BD005415</t>
  </si>
  <si>
    <t>Wuhan Cent Meteorol Observ</t>
  </si>
  <si>
    <t>BD005416</t>
  </si>
  <si>
    <t>Wurth Elekt</t>
  </si>
  <si>
    <t>BD005417</t>
  </si>
  <si>
    <t>Wuxi Suntech Power Co Ltd</t>
  </si>
  <si>
    <t>BD005418</t>
  </si>
  <si>
    <t>Wyle Informat Syst</t>
  </si>
  <si>
    <t>BD005419</t>
  </si>
  <si>
    <t>Wyle Sci Technol &amp; Engn Grp</t>
  </si>
  <si>
    <t>Wyle Labs</t>
  </si>
  <si>
    <t>BD005420</t>
  </si>
  <si>
    <t>Wyoming Technol Transfer Ctr</t>
  </si>
  <si>
    <t>BD005421</t>
  </si>
  <si>
    <t>Xavier Univ Louisiana</t>
  </si>
  <si>
    <t>BD005422</t>
  </si>
  <si>
    <t>BD005423</t>
  </si>
  <si>
    <t>Xian High Voltage</t>
  </si>
  <si>
    <t>BD005424</t>
  </si>
  <si>
    <t>Xian Jiaotong</t>
  </si>
  <si>
    <t>Xian Jiaotong Univ XJTU</t>
  </si>
  <si>
    <t>BD005425</t>
  </si>
  <si>
    <t>Xian Res Inst High Technol</t>
  </si>
  <si>
    <t>Xian Res Inst Hitech</t>
  </si>
  <si>
    <t>BD005426</t>
  </si>
  <si>
    <t>BD005427</t>
  </si>
  <si>
    <t>BD005428</t>
  </si>
  <si>
    <t>Xianyang Normal Univ</t>
  </si>
  <si>
    <t>BD005429</t>
  </si>
  <si>
    <t>Xichang Satellite</t>
  </si>
  <si>
    <t>BD005430</t>
  </si>
  <si>
    <t>Xinjiang Agr Univ</t>
  </si>
  <si>
    <t>BD005431</t>
  </si>
  <si>
    <t>Xinjiang Inst Ecol &amp; Geog</t>
  </si>
  <si>
    <t>BD005432</t>
  </si>
  <si>
    <t>Xuzhou Med Univ</t>
  </si>
  <si>
    <t>BD005433</t>
  </si>
  <si>
    <t>Yale Ctr Astron &amp; Astrophys</t>
  </si>
  <si>
    <t>BD005434</t>
  </si>
  <si>
    <t>Univ Yalova</t>
  </si>
  <si>
    <t>BD005435</t>
  </si>
  <si>
    <t>Yamanashi Gakuin Univ</t>
  </si>
  <si>
    <t>BD005436</t>
  </si>
  <si>
    <t>Yamanashi Inst Environm Sci</t>
  </si>
  <si>
    <t>BD005437</t>
  </si>
  <si>
    <t>Yanan Univ</t>
  </si>
  <si>
    <t>BD005438</t>
  </si>
  <si>
    <t>Yangtze River</t>
  </si>
  <si>
    <t>BD005439</t>
  </si>
  <si>
    <t>Yangtze River Delta Acad Nanotechnol &amp; Ind Dev Re</t>
  </si>
  <si>
    <t>BD005440</t>
  </si>
  <si>
    <t>Yankee Environm Syst Inc</t>
  </si>
  <si>
    <t>BD005441</t>
  </si>
  <si>
    <t>Yasar Univ</t>
  </si>
  <si>
    <t>BD005442</t>
  </si>
  <si>
    <t>Yaskawa Elect</t>
  </si>
  <si>
    <t>Yaskawa Elect Corp</t>
  </si>
  <si>
    <t>BD005443</t>
  </si>
  <si>
    <t>Yazd Shahid Sadoughi Univ Med Sci</t>
  </si>
  <si>
    <t>BD005444</t>
  </si>
  <si>
    <t>Univ Yazd</t>
  </si>
  <si>
    <t>BD005445</t>
  </si>
  <si>
    <t>Observ Yebes</t>
  </si>
  <si>
    <t>BD005446</t>
  </si>
  <si>
    <t>Yellow River</t>
  </si>
  <si>
    <t>BD005447</t>
  </si>
  <si>
    <t>Yellow River Inst Hydraul Res</t>
  </si>
  <si>
    <t>BD005448</t>
  </si>
  <si>
    <t>Yellowstone Ecol Res Ctr</t>
  </si>
  <si>
    <t>BD005449</t>
  </si>
  <si>
    <t>Alikhanyan Phys Inst</t>
  </si>
  <si>
    <t>BD005450</t>
  </si>
  <si>
    <t>Yeungnam Coll Sci &amp; Technol</t>
  </si>
  <si>
    <t>BD005451</t>
  </si>
  <si>
    <t>Yibin Univ</t>
  </si>
  <si>
    <t>BD005452</t>
  </si>
  <si>
    <t>Yichun Univ</t>
  </si>
  <si>
    <t>BD005453</t>
  </si>
  <si>
    <t>Yingli Grp Co Ltd</t>
  </si>
  <si>
    <t>Yingli Solar</t>
  </si>
  <si>
    <t>BD005454</t>
  </si>
  <si>
    <t>Yokohama Coll Pharm</t>
  </si>
  <si>
    <t>BD005455</t>
  </si>
  <si>
    <t>Yonago Natl Coll Technol</t>
  </si>
  <si>
    <t>BD005456</t>
  </si>
  <si>
    <t>Yosemite Natl Pk</t>
  </si>
  <si>
    <t>BD005457</t>
  </si>
  <si>
    <t>YoungChang Chem Co Ltd</t>
  </si>
  <si>
    <t>BD005458</t>
  </si>
  <si>
    <t>Yulin Univ</t>
  </si>
  <si>
    <t>BD005459</t>
  </si>
  <si>
    <t>Yunnan Acad Agr Sci</t>
  </si>
  <si>
    <t>BD005460</t>
  </si>
  <si>
    <t>Yunnan Agr Univ</t>
  </si>
  <si>
    <t>BD005461</t>
  </si>
  <si>
    <t>BD005462</t>
  </si>
  <si>
    <t>Yunnan Prov</t>
  </si>
  <si>
    <t>BD005463</t>
  </si>
  <si>
    <t>Yunnan Elect Power</t>
  </si>
  <si>
    <t>BD005464</t>
  </si>
  <si>
    <t>Yura Corp</t>
  </si>
  <si>
    <t>BD005465</t>
  </si>
  <si>
    <t>Yuriy Fedkovich Chernivtsi Natl Univ</t>
  </si>
  <si>
    <t>Yu Fedkovych Natl Univ Chernivtsi</t>
  </si>
  <si>
    <t>BD005466</t>
  </si>
  <si>
    <t>YUSUNGST Co Ltd</t>
  </si>
  <si>
    <t>BD005467</t>
  </si>
  <si>
    <t>Astron Observ Zagreb</t>
  </si>
  <si>
    <t>BD005468</t>
  </si>
  <si>
    <t>Zanjan Univ Med Sci</t>
  </si>
  <si>
    <t>BD005469</t>
  </si>
  <si>
    <t>Zayed Univ</t>
  </si>
  <si>
    <t>BD005470</t>
  </si>
  <si>
    <t>BD005471</t>
  </si>
  <si>
    <t>Zentrum Sonnenenergie &amp;</t>
  </si>
  <si>
    <t>Zentrum Sonnenenergie &amp; Wasserstoff Forsch ZSW Ba</t>
  </si>
  <si>
    <t>BD005472</t>
  </si>
  <si>
    <t>Zephyr N</t>
  </si>
  <si>
    <t>BD005473</t>
  </si>
  <si>
    <t>Zewail City Sci &amp; Technol</t>
  </si>
  <si>
    <t>BD005474</t>
  </si>
  <si>
    <t>ZF Wind Power Antwerpen NV</t>
  </si>
  <si>
    <t>BD005475</t>
  </si>
  <si>
    <t>Zhanjiang Ocean Univ</t>
  </si>
  <si>
    <t>BD005476</t>
  </si>
  <si>
    <t>Zhejiang CAS Applicat Ctr Geoinformat</t>
  </si>
  <si>
    <t>BD005477</t>
  </si>
  <si>
    <t>Zhejiang Windey</t>
  </si>
  <si>
    <t>BD005478</t>
  </si>
  <si>
    <t>Zhejiang Univ</t>
  </si>
  <si>
    <t>BD005479</t>
  </si>
  <si>
    <t>Zhejiang Univ City Coll</t>
  </si>
  <si>
    <t>BD005480</t>
  </si>
  <si>
    <t>Zhongzhou Univ</t>
  </si>
  <si>
    <t>BD005481</t>
  </si>
  <si>
    <t>Univ Ziguinchor</t>
  </si>
  <si>
    <t>BD005482</t>
  </si>
  <si>
    <t>Zirve Univ</t>
  </si>
  <si>
    <t>BD005483</t>
  </si>
  <si>
    <t>ZNA Middelheim</t>
  </si>
  <si>
    <t>BD005484</t>
  </si>
  <si>
    <t>Karaelmas Univ</t>
  </si>
  <si>
    <t>BD005485</t>
  </si>
  <si>
    <t>Zool Res Museum Alexander Koenig</t>
  </si>
  <si>
    <t>BD005486</t>
  </si>
  <si>
    <t>Zool Soc London</t>
  </si>
  <si>
    <t>BD005487</t>
  </si>
  <si>
    <t>BD005488</t>
  </si>
  <si>
    <t>ZHAW</t>
  </si>
  <si>
    <t>BD005489</t>
  </si>
  <si>
    <t>Konrad Zuse Zentrum</t>
  </si>
  <si>
    <t>Zuse Inst Berlin</t>
  </si>
  <si>
    <t>BD005490</t>
  </si>
  <si>
    <t>Hebei Univ Econ &amp; Business</t>
  </si>
  <si>
    <t>BD005491</t>
  </si>
  <si>
    <t>Hebei Univ Architecture</t>
  </si>
  <si>
    <t>BD005492</t>
  </si>
  <si>
    <t>Henan Univ Tradit Chinese Med</t>
  </si>
  <si>
    <t>BD005493</t>
  </si>
  <si>
    <t>Henan Univ Anim Husb &amp; Econ</t>
  </si>
  <si>
    <t>BD005494</t>
  </si>
  <si>
    <t>Henan Univ Econ &amp; Law</t>
  </si>
  <si>
    <t>CHINA UNIV GEOSCI WUHAN</t>
  </si>
  <si>
    <t>Queensland Univ</t>
  </si>
  <si>
    <t>Queensland Univ Technol Brisbane</t>
  </si>
  <si>
    <t>QUT</t>
  </si>
  <si>
    <t>Mt Univ Leoben</t>
  </si>
  <si>
    <t>Katholieke Univ Leuven ESAT</t>
  </si>
  <si>
    <t>KU Leuven Univ Leuven</t>
  </si>
  <si>
    <t>KUL Leuven Univ Hosp</t>
  </si>
  <si>
    <t>KULeuven</t>
  </si>
  <si>
    <t>SSL</t>
  </si>
  <si>
    <t>Agr Univ Vienna</t>
  </si>
  <si>
    <t>Lab Atmospher &amp; Space Phys</t>
  </si>
  <si>
    <t>Paulista State Univ</t>
  </si>
  <si>
    <t>Rural Fed Univ Pernambuco</t>
  </si>
  <si>
    <t>DAMTP</t>
  </si>
  <si>
    <t>Neils Bohr Inst Astron Phys &amp; Geophys</t>
  </si>
  <si>
    <t>NIELS BOHR INST ASTRON PHYS &amp; GEOPHYS</t>
  </si>
  <si>
    <t>Natl Space Inst</t>
  </si>
  <si>
    <t>Ain Shams</t>
  </si>
  <si>
    <t>Oxford Univ Asrtrophys</t>
  </si>
  <si>
    <t>Estonian Agr Univ</t>
  </si>
  <si>
    <t>LOreal</t>
  </si>
  <si>
    <t>LOreal Rech</t>
  </si>
  <si>
    <t>LOreal Res</t>
  </si>
  <si>
    <t>LOreal Res &amp; Innovat</t>
  </si>
  <si>
    <t>Observ Aquitain Sci</t>
  </si>
  <si>
    <t>Observ Univ Bordeaux 1</t>
  </si>
  <si>
    <t>Ludwig Maximilian Univ</t>
  </si>
  <si>
    <t>Ludwig Maximilians Univ</t>
  </si>
  <si>
    <t>Hamburger Sternwarte</t>
  </si>
  <si>
    <t>Christian Albrechts Univ</t>
  </si>
  <si>
    <t>TUD</t>
  </si>
  <si>
    <t>Rostock Univ</t>
  </si>
  <si>
    <t>Augsburg Univ</t>
  </si>
  <si>
    <t>Oldenburg Univ</t>
  </si>
  <si>
    <t>Ossietzky Univ Oldenburg</t>
  </si>
  <si>
    <t>TU Crete</t>
  </si>
  <si>
    <t>PAU</t>
  </si>
  <si>
    <t>NCRA TIFR</t>
  </si>
  <si>
    <t>UCC</t>
  </si>
  <si>
    <t>Raymond &amp; Beverly Sackler Fac Exact Sci</t>
  </si>
  <si>
    <t>TAU</t>
  </si>
  <si>
    <t>Citta Univ</t>
  </si>
  <si>
    <t>Policlin Univ Padua</t>
  </si>
  <si>
    <t>Osaka Univy</t>
  </si>
  <si>
    <t>Niigata Univ 8050</t>
  </si>
  <si>
    <t>Klinki Univ</t>
  </si>
  <si>
    <t>Japan Nagoya Inst Technol Gokiso</t>
  </si>
  <si>
    <t>Phys Sci &amp; Engn Div</t>
  </si>
  <si>
    <t>Phys Sci &amp; Engn Div PSE</t>
  </si>
  <si>
    <t>Ctr Ocean Land</t>
  </si>
  <si>
    <t>Natl Univ Mexico</t>
  </si>
  <si>
    <t>Queens Univ Hosp</t>
  </si>
  <si>
    <t>Queens Univ</t>
  </si>
  <si>
    <t>Queenss Univ Belfast</t>
  </si>
  <si>
    <t>Oslo Univ</t>
  </si>
  <si>
    <t>Norwegian Univ Technol &amp; Sci</t>
  </si>
  <si>
    <t>Norwegian Inst Life Sci</t>
  </si>
  <si>
    <t>Norwegian Univ Life Sci NMBU</t>
  </si>
  <si>
    <t>SUNY Syracuse</t>
  </si>
  <si>
    <t>Univ Warmia</t>
  </si>
  <si>
    <t>OCU</t>
  </si>
  <si>
    <t>Nanjing Agr Univ Suqian</t>
  </si>
  <si>
    <t>Northwest Univ Xian</t>
  </si>
  <si>
    <t>Nanjing Univ Aeronaut</t>
  </si>
  <si>
    <t>Nanjing Univ Aeronaut &amp; Astron</t>
  </si>
  <si>
    <t>HFUT</t>
  </si>
  <si>
    <t>Nanjing Inst Meteorol</t>
  </si>
  <si>
    <t>NCEPU</t>
  </si>
  <si>
    <t>Politech Slaska</t>
  </si>
  <si>
    <t>Politech Slaska Gliwicach</t>
  </si>
  <si>
    <t>Politech Slaskiej</t>
  </si>
  <si>
    <t>Univ Chem &amp; Technol</t>
  </si>
  <si>
    <t>Ceska Zemedelska Univ</t>
  </si>
  <si>
    <t>Ctr Opt Photon &amp; Laser</t>
  </si>
  <si>
    <t>Lomonosov Moscow State</t>
  </si>
  <si>
    <t>Lomonosov Moscow State Univ Skobeltsyn</t>
  </si>
  <si>
    <t>MV Lomonosov Moscow</t>
  </si>
  <si>
    <t>Moscow State Engn Phys Inst</t>
  </si>
  <si>
    <t>Natl Res Univ Informat Technol Mech &amp; Opt ITMO</t>
  </si>
  <si>
    <t>Ciudad Univ</t>
  </si>
  <si>
    <t>Univ Innbruck</t>
  </si>
  <si>
    <t>Scripps Inst Oceanog</t>
  </si>
  <si>
    <t>Univ Min &amp; Technol</t>
  </si>
  <si>
    <t>NPU</t>
  </si>
  <si>
    <t>NTU ERIN</t>
  </si>
  <si>
    <t>Korea Adv Inst</t>
  </si>
  <si>
    <t>Pusan Natl Unisvers</t>
  </si>
  <si>
    <t>Pusan Natl Univ PNU</t>
  </si>
  <si>
    <t>GNU</t>
  </si>
  <si>
    <t>Korea Inst Ind</t>
  </si>
  <si>
    <t>Kun Kuk Univ</t>
  </si>
  <si>
    <t>LIM UPC</t>
  </si>
  <si>
    <t>Polytech Univ Cartagena</t>
  </si>
  <si>
    <t>Polytech Univ Catalunya UPC</t>
  </si>
  <si>
    <t>Hansen Expt Phys Lab</t>
  </si>
  <si>
    <t>Precourt Inst Energy</t>
  </si>
  <si>
    <t>Observ Geneva</t>
  </si>
  <si>
    <t>Observ Univ Geneve</t>
  </si>
  <si>
    <t>Prince Songkla Univ Hat Yai</t>
  </si>
  <si>
    <t>Prince Songkla Univ Phuket</t>
  </si>
  <si>
    <t>King Mongkuts Univ</t>
  </si>
  <si>
    <t>Middle Tech Univ</t>
  </si>
  <si>
    <t>Schepens Eye Res Inst</t>
  </si>
  <si>
    <t>NDSU</t>
  </si>
  <si>
    <t>Med Coll Ohio</t>
  </si>
  <si>
    <t>Aberystwyth Res Ctr</t>
  </si>
  <si>
    <t>Prifysgol Aberystwyth</t>
  </si>
  <si>
    <t>Prifysgol Aberystwyth Univ</t>
  </si>
  <si>
    <t>State Key Lab Adv Electromagnet Engn &amp; Technol</t>
  </si>
  <si>
    <t>Univ La Plata</t>
  </si>
  <si>
    <t>Leopold Fanzens Univ Innsbruck</t>
  </si>
  <si>
    <t>Karl Franzens Univ Graz KFU</t>
  </si>
  <si>
    <t>UNI Graz</t>
  </si>
  <si>
    <t>Monash Ctr Atomically Thin Mat</t>
  </si>
  <si>
    <t>Fed Univ Sao Carlos UFSCar</t>
  </si>
  <si>
    <t>UFSC Univ Fed Santa Catarina</t>
  </si>
  <si>
    <t>UFPE Fed Univ Pernambuco</t>
  </si>
  <si>
    <t>Univ Fed Mato Grosso do Sul UFMS</t>
  </si>
  <si>
    <t>John P Robarts Res Inst</t>
  </si>
  <si>
    <t>Laval Univ</t>
  </si>
  <si>
    <t>Univ Quebec Montreal UQAM</t>
  </si>
  <si>
    <t>ISDC</t>
  </si>
  <si>
    <t>ISDC Data Ctr Astrophys</t>
  </si>
  <si>
    <t>Harbin Engineer Univ</t>
  </si>
  <si>
    <t>Jiangsu Key Lab Nano Technol</t>
  </si>
  <si>
    <t>Shang Hai Jiao Tong Univ</t>
  </si>
  <si>
    <t>HIT Inst Space Sci &amp; Appl Technol</t>
  </si>
  <si>
    <t>Univ Elect Sci &amp; Technol China UESTC</t>
  </si>
  <si>
    <t>China Univ Geosci Wuhan</t>
  </si>
  <si>
    <t>Zhenzhou Univ</t>
  </si>
  <si>
    <t>Hefei Univ Technol HFUT</t>
  </si>
  <si>
    <t>Taiyuan Univ Technol TYUT</t>
  </si>
  <si>
    <t>Taiyuan Univ Sci Technol</t>
  </si>
  <si>
    <t>TianjinPolytech Univ</t>
  </si>
  <si>
    <t>Univ South Bohemia CB</t>
  </si>
  <si>
    <t>Univ Chem &amp; Technol Prague</t>
  </si>
  <si>
    <t>Adlershof Humboldt Univ Berlin</t>
  </si>
  <si>
    <t>Rheinische Friedrich Wilhelms</t>
  </si>
  <si>
    <t>Univ Munster WWU</t>
  </si>
  <si>
    <t>Aachen Univ</t>
  </si>
  <si>
    <t>Aachen Univ Hosp</t>
  </si>
  <si>
    <t>Stuttgart Univ</t>
  </si>
  <si>
    <t>Univ Med Rostock</t>
  </si>
  <si>
    <t>Univ Rostock IOW</t>
  </si>
  <si>
    <t>Univ Rostock Kuhlungsborn</t>
  </si>
  <si>
    <t>Emst Moritz Amdt Univ</t>
  </si>
  <si>
    <t>Univ Gesamthsch Siegen</t>
  </si>
  <si>
    <t>Risoe DTU</t>
  </si>
  <si>
    <t>Univ Zaragoza C</t>
  </si>
  <si>
    <t>Univ Politecn Catalunya BarcelonaTech UPC</t>
  </si>
  <si>
    <t>Univ Politecn Catalunya UPC</t>
  </si>
  <si>
    <t>Univ Politecn Catalunya UPC BarcelonaTech</t>
  </si>
  <si>
    <t>Almeria Univ</t>
  </si>
  <si>
    <t>Helsinki Univ</t>
  </si>
  <si>
    <t>Helsinki Univ Observ</t>
  </si>
  <si>
    <t>Univ Oulu Unit</t>
  </si>
  <si>
    <t>Bordeaux Univ</t>
  </si>
  <si>
    <t>Univ Nantes Atlantique</t>
  </si>
  <si>
    <t>Univ Lorraine Nancy</t>
  </si>
  <si>
    <t>Grenoble INP Minatec</t>
  </si>
  <si>
    <t>Grenoble Inst Technol INPG</t>
  </si>
  <si>
    <t>ENSCP Chim ParisTech</t>
  </si>
  <si>
    <t>Rudolf Peierls Ctr Theoret Phys</t>
  </si>
  <si>
    <t>Imperial Coll Healthcare</t>
  </si>
  <si>
    <t>Imperial Coll Healthcare NHS Trust</t>
  </si>
  <si>
    <t>Imperial Coll Sci</t>
  </si>
  <si>
    <t>Imperial Coll Wye</t>
  </si>
  <si>
    <t>Leeds Beckett Univ</t>
  </si>
  <si>
    <t>Aristotle Univ Thessaloniki AUTH</t>
  </si>
  <si>
    <t>Demokritos Univ Thrace</t>
  </si>
  <si>
    <t>Univ Delhi South Campus</t>
  </si>
  <si>
    <t>European Lab Non Linear Spect LENS</t>
  </si>
  <si>
    <t>European Lab Nonlinear</t>
  </si>
  <si>
    <t>European Lab Nonlinear Spect LENS</t>
  </si>
  <si>
    <t>Citta Univ Catania</t>
  </si>
  <si>
    <t>Univ Palermo UNIPA</t>
  </si>
  <si>
    <t>Libera Univ Bolzano</t>
  </si>
  <si>
    <t>Univ Yokohama</t>
  </si>
  <si>
    <t>Gwan Inst Sci &amp; Technol</t>
  </si>
  <si>
    <t>Gwangiu Inst Sci &amp; Technol</t>
  </si>
  <si>
    <t>Gwanu Inst Sci &amp; Technol</t>
  </si>
  <si>
    <t>300 Sungkyunkwan Univ</t>
  </si>
  <si>
    <t>Sung Kyun Kwan Univ SKKU</t>
  </si>
  <si>
    <t>Gyungpook Natl Univ</t>
  </si>
  <si>
    <t>Chonbuk Natl Uni</t>
  </si>
  <si>
    <t>Gyeongsang Nation Univ</t>
  </si>
  <si>
    <t>Gyeonsang Natl Univ</t>
  </si>
  <si>
    <t>Univ Autnoma Nacl Mexico</t>
  </si>
  <si>
    <t>Univ Tekn Malaysia</t>
  </si>
  <si>
    <t>Netherlands Canc Inst</t>
  </si>
  <si>
    <t>Sterrekundig Inst Anton Pannekoek</t>
  </si>
  <si>
    <t>Sterrenkundig Inst Anton Pannekoek</t>
  </si>
  <si>
    <t>Delft Univ</t>
  </si>
  <si>
    <t>eEindhoven Univ Technol</t>
  </si>
  <si>
    <t>Eindhoven Univ Technol TU E</t>
  </si>
  <si>
    <t>Eindhoven Univ Technol TUe</t>
  </si>
  <si>
    <t>Univ Warmia &amp; Mazuria Olsztyn</t>
  </si>
  <si>
    <t>Univ Warmia &amp; Mazury Olsztyn</t>
  </si>
  <si>
    <t>Nova Univ Lisbon</t>
  </si>
  <si>
    <t>U Evora</t>
  </si>
  <si>
    <t>Leningrad State Tech Univ</t>
  </si>
  <si>
    <t>St Petersburg Natl Res Univ Informat Technol Mech</t>
  </si>
  <si>
    <t>Kazan State Univ</t>
  </si>
  <si>
    <t>Nanyang Inst Technol</t>
  </si>
  <si>
    <t>Nanyang Technol Inst ERI N</t>
  </si>
  <si>
    <t>Nanyang Technol Univ ERI N</t>
  </si>
  <si>
    <t>Nanyang Technol Univ ERIAN</t>
  </si>
  <si>
    <t>King Mongkuts Univ Technol KMUTT</t>
  </si>
  <si>
    <t>Harvard Smithsonian Ctr Astrophys CFA</t>
  </si>
  <si>
    <t>Harvard John A Paulson Sch Engn &amp; Appl Sci</t>
  </si>
  <si>
    <t>Harvard Smithsonian Astrophys Observ</t>
  </si>
  <si>
    <t>Harvard Soc Fellows</t>
  </si>
  <si>
    <t>HEPL Stanford Univ</t>
  </si>
  <si>
    <t>Standford Univ</t>
  </si>
  <si>
    <t>Stanford Canc Inst</t>
  </si>
  <si>
    <t>Stanford Elect Engn Dept</t>
  </si>
  <si>
    <t>Stanford Lockheed Inst Space Res</t>
  </si>
  <si>
    <t>Stanford Nano Shared Facil</t>
  </si>
  <si>
    <t>Stanford Res Inst</t>
  </si>
  <si>
    <t>Stanford Synchrotron Radiat Light Source</t>
  </si>
  <si>
    <t>Stanford Yacht Res</t>
  </si>
  <si>
    <t>Columbia Astrophys Lab</t>
  </si>
  <si>
    <t>Columbia Univ City New York</t>
  </si>
  <si>
    <t>NW Univ Feinberg</t>
  </si>
  <si>
    <t>Steward Observ</t>
  </si>
  <si>
    <t>Kentucky Univ</t>
  </si>
  <si>
    <t>Georgia Inst Technol Atlanta</t>
  </si>
  <si>
    <t>Notre Dame Radiat Lab</t>
  </si>
  <si>
    <t>Georgia Sch Dent &amp; Sch Grad Studies</t>
  </si>
  <si>
    <t>Ctr Ocean Land Atmosphere Studies</t>
  </si>
  <si>
    <t>US Berkeley</t>
  </si>
  <si>
    <t>JHU APL</t>
  </si>
  <si>
    <t>JHU Appl Phys Lab</t>
  </si>
  <si>
    <t>Louisiana State Univ Hlth Shreveport</t>
  </si>
  <si>
    <t>SEMICOND MFG CO</t>
  </si>
  <si>
    <t>BD005496</t>
  </si>
  <si>
    <t>SUMO IND CO LTD</t>
  </si>
  <si>
    <t>BD005497</t>
  </si>
  <si>
    <t>TAIWAN ELECT RES &amp; TESTING CTR</t>
  </si>
  <si>
    <t>BD005495</t>
  </si>
  <si>
    <t>SHIP &amp; OCEAN IND R&amp;D CTR</t>
  </si>
  <si>
    <t>BD005498</t>
  </si>
  <si>
    <t>LIEN CHANG ELECT ENTERPRISE LTD CO</t>
  </si>
  <si>
    <t>CHUNG HUA INST ECON RES</t>
  </si>
  <si>
    <t>BD005500</t>
  </si>
  <si>
    <t>CR CLASSIFICAT SOC</t>
  </si>
  <si>
    <t>BD005501</t>
  </si>
  <si>
    <t>BAT ASSOC TAIWAN</t>
  </si>
  <si>
    <t>BD005502</t>
  </si>
  <si>
    <t>MING SHIANG ECOL CENSUS CONSULTANT CO</t>
  </si>
  <si>
    <t>BD005503</t>
  </si>
  <si>
    <t>OBSERVER ECOL CONSULTANT CO</t>
  </si>
  <si>
    <t>UNITED ARAB EMIRATES UNIVERSITY</t>
  </si>
  <si>
    <t>AMERICAN UNIVERSITY OF SHARJAH</t>
  </si>
  <si>
    <t>UNIVERSITY OF BUENOS AIRES</t>
  </si>
  <si>
    <t>NATIONAL UNIVERSITY OF LA PLATA</t>
  </si>
  <si>
    <t>NATIONAL UNIVERSITY OF THE LITTORAL</t>
  </si>
  <si>
    <t>NATIONAL UNIVERSITY OF MAR DEL PLATA</t>
  </si>
  <si>
    <t>UNIVERSITY OF VIENNA</t>
  </si>
  <si>
    <t>UNIVERSITY OF INNSBRUCK</t>
  </si>
  <si>
    <t>VIENNA UNIVERSITY OF TECHNOLOGY</t>
  </si>
  <si>
    <t>UNIVERSITY OF GRAZ</t>
  </si>
  <si>
    <t>GRAZ UNIVERSITY OF TECHNOLOGY</t>
  </si>
  <si>
    <t>MEDICAL UNIVERSITY OF VIENNA</t>
  </si>
  <si>
    <t>MEDICAL UNIVERSITY OF GRAZ</t>
  </si>
  <si>
    <t>JOHANNES KEPLER UNIVERSITY OF LINZ</t>
  </si>
  <si>
    <t>UNIVERSITY OF LEOBEN</t>
  </si>
  <si>
    <t>UNIVERSITY OF VETERINARY MEDICINE VIENNA</t>
  </si>
  <si>
    <t>UNIVERSITY OF MELBOURNE</t>
  </si>
  <si>
    <t>UNIVERSITY OF QUEENSLAND</t>
  </si>
  <si>
    <t>MONASH UNIVERSITY</t>
  </si>
  <si>
    <t>UNIVERSITY OF TASMANIA</t>
  </si>
  <si>
    <t>LA TROBE UNIVERSITY</t>
  </si>
  <si>
    <t>MACQUARIE UNIVERSITY</t>
  </si>
  <si>
    <t>UNIVERSITY OF WOLLONGONG</t>
  </si>
  <si>
    <t>GRIFFITH UNIVERSITY</t>
  </si>
  <si>
    <t>CURTIN UNIVERSITY</t>
  </si>
  <si>
    <t>DEAKIN UNIVERSITY</t>
  </si>
  <si>
    <t>MURDOCH UNIVERSITY</t>
  </si>
  <si>
    <t>UNIVERSITY OF TECHNOLOGY SYDNEY</t>
  </si>
  <si>
    <t>UNIVERSITY OF SOUTH AUSTRALIA</t>
  </si>
  <si>
    <t>EDITH COWAN UNIVERSITY</t>
  </si>
  <si>
    <t>CHARLES STURT UNIVERSITY</t>
  </si>
  <si>
    <t>WESTERN SYDNEY UNIVERSITY</t>
  </si>
  <si>
    <t>SWINBURNE UNIVERSITY OF TECHNOLOGY</t>
  </si>
  <si>
    <t>CHARLES DARWIN UNIVERSITY</t>
  </si>
  <si>
    <t>CENTRAL QUEENSLAND UNIVERSITY</t>
  </si>
  <si>
    <t>VICTORIA UNIVERSITY</t>
  </si>
  <si>
    <t>UNIVERSITY OF CANBERRA</t>
  </si>
  <si>
    <t>VRIJE UNIVERSITEIT BRUSSEL</t>
  </si>
  <si>
    <t>GHENT UNIVERSITY</t>
  </si>
  <si>
    <t>UNIVERSITY OF LIEGE</t>
  </si>
  <si>
    <t>UNIVERSITY OF ANTWERP</t>
  </si>
  <si>
    <t>UNIVERSITY OF MONS</t>
  </si>
  <si>
    <t>UNIVERSITY OF NAMUR</t>
  </si>
  <si>
    <t>FUNDACAO OSWALDO CRUZ</t>
  </si>
  <si>
    <t>BELARUSIAN STATE UNIVERSITY</t>
  </si>
  <si>
    <t>UNIVERSITY OF TORONTO</t>
  </si>
  <si>
    <t>UNIVERSITY OF ALBERTA</t>
  </si>
  <si>
    <t>MCMASTER UNIVERSITY</t>
  </si>
  <si>
    <t>UNIVERSITY OF CALGARY</t>
  </si>
  <si>
    <t>LAVAL UNIVERSITY</t>
  </si>
  <si>
    <t>UNIVERSITY OF WATERLOO</t>
  </si>
  <si>
    <t>UNIVERSITY OF OTTAWA</t>
  </si>
  <si>
    <t>UNIVERSITY OF GUELPH</t>
  </si>
  <si>
    <t>DALHOUSIE UNIVERSITY</t>
  </si>
  <si>
    <t>UNIVERSITY OF MANITOBA</t>
  </si>
  <si>
    <t>UNIVERSITY OF SASKATCHEWAN</t>
  </si>
  <si>
    <t>UNIVERSITY OF VICTORIA</t>
  </si>
  <si>
    <t>SIMON FRASER UNIVERSITY</t>
  </si>
  <si>
    <t>CARLETON UNIVERSITY</t>
  </si>
  <si>
    <t>UNIVERSITY OF SHERBROOKE</t>
  </si>
  <si>
    <t>UNIVERSITY OF NEW BRUNSWICK</t>
  </si>
  <si>
    <t>UNIVERSITY OF REGINA</t>
  </si>
  <si>
    <t>UNIVERSITY OF WINDSOR</t>
  </si>
  <si>
    <t>TRENT UNIVERSITY</t>
  </si>
  <si>
    <t>UNIVERSITY OF PRINCE EDWARD ISLAND</t>
  </si>
  <si>
    <t>UNIVERSITY OF LETHBRIDGE</t>
  </si>
  <si>
    <t>WILFRID LAURIER UNIVERSITY</t>
  </si>
  <si>
    <t>BROCK UNIVERSITY</t>
  </si>
  <si>
    <t>RYERSON UNIVERSITY</t>
  </si>
  <si>
    <t>MCGILL UNIVERSITY</t>
  </si>
  <si>
    <t>LAURENTIAN UNIVERSITY</t>
  </si>
  <si>
    <t>UNIVERSITY OF QUEBEC</t>
  </si>
  <si>
    <t>UNIVERSITY OF ZURICH</t>
  </si>
  <si>
    <t>UNIVERSITY OF BERN</t>
  </si>
  <si>
    <t>UNIVERSITY OF GENEVA</t>
  </si>
  <si>
    <t>UNIVERSITY OF BASEL</t>
  </si>
  <si>
    <t>UNIVERSITY OF LAUSANNE</t>
  </si>
  <si>
    <t>UNIVERSITY OF FRIBOURG</t>
  </si>
  <si>
    <t>PEKING UNIVERSITY</t>
  </si>
  <si>
    <t>ZHEJIANG UNIVERSITY</t>
  </si>
  <si>
    <t>FUDAN UNIVERSITY</t>
  </si>
  <si>
    <t>HARBIN ENGINEERING UNIVERSITY</t>
  </si>
  <si>
    <t>HUAZHONG UNIVERSITY OF SCIENCE &amp; TECHNOLOGY</t>
  </si>
  <si>
    <t>NANJING UNIVERSITY</t>
  </si>
  <si>
    <t>WUHAN UNIVERSITY</t>
  </si>
  <si>
    <t>JILIN UNIVERSITY</t>
  </si>
  <si>
    <t>SHANGHAI JIAO TONG UNIVERSITY</t>
  </si>
  <si>
    <t>SUN YAT SEN UNIVERSITY</t>
  </si>
  <si>
    <t>HARBIN INSTITUTE OF TECHNOLOGY</t>
  </si>
  <si>
    <t>SICHUAN UNIVERSITY</t>
  </si>
  <si>
    <t>SHANDONG UNIVERSITY</t>
  </si>
  <si>
    <t>TIANJIN UNIVERSITY</t>
  </si>
  <si>
    <t>NANKAI UNIVERSITY</t>
  </si>
  <si>
    <t>LANZHOU UNIVERSITY</t>
  </si>
  <si>
    <t>BEIJING NORMAL UNIVERSITY</t>
  </si>
  <si>
    <t>DALIAN UNIVERSITY OF TECHNOLOGY</t>
  </si>
  <si>
    <t>XIAMEN UNIVERSITY</t>
  </si>
  <si>
    <t>CHINA AGRICULTURAL UNIVERSITY</t>
  </si>
  <si>
    <t>TONGJI UNIVERSITY</t>
  </si>
  <si>
    <t>SHANGHAI UNIVERSITY</t>
  </si>
  <si>
    <t>HUNAN UNIVERSITY</t>
  </si>
  <si>
    <t>EAST CHINA NORMAL UNIVERSITY</t>
  </si>
  <si>
    <t>SOUTH CHINA UNIVERSITY OF TECHNOLOGY</t>
  </si>
  <si>
    <t>HUAZHONG AGRICULTURAL UNIVERSITY</t>
  </si>
  <si>
    <t>NANJING AGRICULTURAL UNIVERSITY</t>
  </si>
  <si>
    <t>BEIHANG UNIVERSITY</t>
  </si>
  <si>
    <t>XIDIAN UNIVERSITY</t>
  </si>
  <si>
    <t>BEIJING UNIVERSITY OF CHEMICAL TECHNOLOGY</t>
  </si>
  <si>
    <t>CENTRAL SOUTH UNIVERSITY</t>
  </si>
  <si>
    <t>NORTHWESTERN POLYTECHNICAL UNIVERSITY</t>
  </si>
  <si>
    <t>BEIJING UNIVERSITY OF TECHNOLOGY</t>
  </si>
  <si>
    <t>XIANGTAN UNIVERSITY</t>
  </si>
  <si>
    <t>UNIVERSITY OF MACAU</t>
  </si>
  <si>
    <t>RENMIN UNIVERSITY OF CHINA</t>
  </si>
  <si>
    <t>SOUTH CHINA AGRICULTURAL UNIVERSITY</t>
  </si>
  <si>
    <t>BEIJING INSTITUTE OF TECHNOLOGY</t>
  </si>
  <si>
    <t>FUZHOU UNIVERSITY</t>
  </si>
  <si>
    <t>ZHENGZHOU UNIVERSITY</t>
  </si>
  <si>
    <t>CAPITAL MEDICAL UNIVERSITY</t>
  </si>
  <si>
    <t>CHINA PHARMACEUTICAL UNIVERSITY</t>
  </si>
  <si>
    <t>CENTRAL CHINA NORMAL UNIVERSITY</t>
  </si>
  <si>
    <t>DONGHUA UNIVERSITY</t>
  </si>
  <si>
    <t>HOHAI UNIVERSITY</t>
  </si>
  <si>
    <t>JIANGNAN UNIVERSITY</t>
  </si>
  <si>
    <t>LIAOCHENG UNIVERSITY</t>
  </si>
  <si>
    <t>CHONGQING UNIVERSITY</t>
  </si>
  <si>
    <t>FOURTH MILITARY MEDICAL UNIVERSITY</t>
  </si>
  <si>
    <t>NANJING MEDICAL UNIVERSITY</t>
  </si>
  <si>
    <t>SOUTHWEST JIAOTONG UNIVERSITY</t>
  </si>
  <si>
    <t>WUHAN UNIVERSITY OF TECHNOLOGY</t>
  </si>
  <si>
    <t>OCEAN UNIVERSITY OF CHINA</t>
  </si>
  <si>
    <t>CHINA MEDICAL UNIVERSITY</t>
  </si>
  <si>
    <t>SECOND MILITARY MEDICAL UNIVERSITY</t>
  </si>
  <si>
    <t>SHENYANG PHARMACEUTICAL UNIVERSITY</t>
  </si>
  <si>
    <t>SHANGHAI NORMAL UNIVERSITY</t>
  </si>
  <si>
    <t>YUNNAN UNIVERSITY</t>
  </si>
  <si>
    <t>BEIJING JIAOTONG UNIVERSITY</t>
  </si>
  <si>
    <t>HEFEI UNIVERSITY OF TECHNOLOGY</t>
  </si>
  <si>
    <t>YANSHAN UNIVERSITY</t>
  </si>
  <si>
    <t>SOUTH CHINA NORMAL UNIVERSITY</t>
  </si>
  <si>
    <t>ZHEJIANG UNIVERSITY OF TECHNOLOGY</t>
  </si>
  <si>
    <t>JIANGSU UNIVERSITY</t>
  </si>
  <si>
    <t>TAIYUAN UNIVERSITY OF TECHNOLOGY</t>
  </si>
  <si>
    <t>SHANDONG AGRICULTURAL UNIVERSITY</t>
  </si>
  <si>
    <t>NORTH CHINA ELECTRIC POWER UNIVERSITY</t>
  </si>
  <si>
    <t>BEIJING FORESTRY UNIVERSITY</t>
  </si>
  <si>
    <t>NANJING UNIVERSITY OF CHINESE MEDICINE</t>
  </si>
  <si>
    <t>SHANGHAI UNIVERSITY OF TRADITIONAL CHINESE MEDICINE</t>
  </si>
  <si>
    <t>SOUTHWEST PETROLEUM UNIVERSITY</t>
  </si>
  <si>
    <t>TIANJIN POLYTECHNIC UNIVERSITY</t>
  </si>
  <si>
    <t>CHANG'AN UNIVERSITY</t>
  </si>
  <si>
    <t>SHENZHEN UNIVERSITY</t>
  </si>
  <si>
    <t>SICHUAN AGRICULTURAL UNIVERSITY</t>
  </si>
  <si>
    <t>HARBIN MEDICAL UNIVERSITY</t>
  </si>
  <si>
    <t>ARMY MEDICAL UNIVERSITY</t>
  </si>
  <si>
    <t>TIANJIN MEDICAL UNIVERSITY</t>
  </si>
  <si>
    <t>WENZHOU MEDICAL UNIVERSITY</t>
  </si>
  <si>
    <t>CYPRUS UNIVERSITY OF TECHNOLOGY</t>
  </si>
  <si>
    <t>UNIVERSITY OF CYPRUS</t>
  </si>
  <si>
    <t>CZECH UNIVERSITY OF LIFE SCIENCES PRAGUE</t>
  </si>
  <si>
    <t>TECHNICAL UNIVERSITY OF MUNICH</t>
  </si>
  <si>
    <t>HUMBOLDT UNIVERSITY OF BERLIN</t>
  </si>
  <si>
    <t>EBERHARD KARLS UNIVERSITY OF TUBINGEN</t>
  </si>
  <si>
    <t>UNIVERSITY OF BONN</t>
  </si>
  <si>
    <t>UNIVERSITY OF HAMBURG</t>
  </si>
  <si>
    <t>FREE UNIVERSITY OF BERLIN</t>
  </si>
  <si>
    <t>UNIVERSITY OF MUNSTER</t>
  </si>
  <si>
    <t>UNIVERSITY OF WURZBURG</t>
  </si>
  <si>
    <t>JOHANNES GUTENBERG UNIVERSITY OF MAINZ</t>
  </si>
  <si>
    <t>UNIVERSITY OF COLOGNE</t>
  </si>
  <si>
    <t>UNIVERSITY OF KIEL</t>
  </si>
  <si>
    <t>UNIVERSITY OF LEIPZIG</t>
  </si>
  <si>
    <t>RWTH AACHEN UNIVERSITY</t>
  </si>
  <si>
    <t>FRIEDRICH SCHILLER UNIVERSITY OF JENA</t>
  </si>
  <si>
    <t>UNIVERSITY OF STUTTGART</t>
  </si>
  <si>
    <t>UNIVERSITY OF REGENSBURG</t>
  </si>
  <si>
    <t>HANNOVER MEDICAL SCHOOL</t>
  </si>
  <si>
    <t>TECHNICAL UNIVERSITY OF BERLIN</t>
  </si>
  <si>
    <t>DARMSTADT UNIVERSITY OF TECHNOLOGY</t>
  </si>
  <si>
    <t>SAARLAND UNIVERSITY</t>
  </si>
  <si>
    <t>UNIVERSITY OF BAYREUTH</t>
  </si>
  <si>
    <t>UNIVERSITY OF HANNOVER</t>
  </si>
  <si>
    <t>UNIVERSITY OF BREMEN</t>
  </si>
  <si>
    <t>UNIVERSITY OF ROSTOCK</t>
  </si>
  <si>
    <t>UNIVERSITY OF KONSTANZ</t>
  </si>
  <si>
    <t>UNIVERSITY OF KAISERSLAUTERN</t>
  </si>
  <si>
    <t>UNIVERSITY OF POTSDAM</t>
  </si>
  <si>
    <t>UNIVERSITY OF MANNHEIM</t>
  </si>
  <si>
    <t>UNIVERSITY OF AUGSBURG</t>
  </si>
  <si>
    <t>UNIVERSITY OF LUBECK</t>
  </si>
  <si>
    <t>HAMBURG UNIVERSITY OF TECHNOLOGY</t>
  </si>
  <si>
    <t>UNIVERSITY OF WUPPERTAL</t>
  </si>
  <si>
    <t>UNIVERSITY OF COPENHAGEN</t>
  </si>
  <si>
    <t>AARHUS UNIVERSITY</t>
  </si>
  <si>
    <t>TECHNICAL UNIVERSITY OF DENMARK</t>
  </si>
  <si>
    <t>UNIVERSITY OF SOUTHERN DENMARK</t>
  </si>
  <si>
    <t>AALBORG UNIVERSITY</t>
  </si>
  <si>
    <t>UNIVERSITY OF TARTU</t>
  </si>
  <si>
    <t>ESTONIAN UNIVERSITY OF LIFE SCIENCES</t>
  </si>
  <si>
    <t>AIN SHAMS UNIVERSITY</t>
  </si>
  <si>
    <t>CAIRO UNIVERSITY</t>
  </si>
  <si>
    <t>UNIVERSITY OF BARCELONA</t>
  </si>
  <si>
    <t>COMPLUTENSE UNIVERSITY OF MADRID</t>
  </si>
  <si>
    <t>AUTONOMOUS UNIVERSITY OF MADRID</t>
  </si>
  <si>
    <t>UNIVERSITY OF VALENCIA</t>
  </si>
  <si>
    <t>AUTONOMOUS UNIVERSITY OF BARCELONA</t>
  </si>
  <si>
    <t>UNIVERSITY OF GRANADA</t>
  </si>
  <si>
    <t>UNIVERSITY OF SANTIAGO DE COMPOSTELA</t>
  </si>
  <si>
    <t>UNIVERSITY OF ZARAGOZA</t>
  </si>
  <si>
    <t>POLYTECHNIC UNIVERSITY OF CATALONIA</t>
  </si>
  <si>
    <t>UNIVERSITY OF MURCIA</t>
  </si>
  <si>
    <t>UNIVERSITY OF SALAMANCA</t>
  </si>
  <si>
    <t>UNIVERSITY OF VIGO</t>
  </si>
  <si>
    <t>UNIVERSITY OF NAVARRA</t>
  </si>
  <si>
    <t>UNIVERSITY OF OVIEDO</t>
  </si>
  <si>
    <t>POLYTECHNIC UNIVERSITY OF MADRID</t>
  </si>
  <si>
    <t>POMPEU FABRA UNIVERSITY</t>
  </si>
  <si>
    <t>UNIVERSIDAD CARLOS III DE MADRID</t>
  </si>
  <si>
    <t>FINNISH INSTITUTE OF OCCUPATIONAL HEALTH</t>
  </si>
  <si>
    <t>LAPPEENRANTA UNIVERSITY OF TECHNOLOGY</t>
  </si>
  <si>
    <t>UNIVERSITY OF HELSINKI</t>
  </si>
  <si>
    <t>UNIVERSITY OF TURKU</t>
  </si>
  <si>
    <t>UNIVERSITY OF OULU</t>
  </si>
  <si>
    <t>AALTO UNIVERSITY</t>
  </si>
  <si>
    <t>UNIVERSITY OF TAMPERE</t>
  </si>
  <si>
    <t>UNIVERSITY OF JYVASKYLA</t>
  </si>
  <si>
    <t>ABO AKADEMI UNIVERSITY</t>
  </si>
  <si>
    <t>TAMPERE UNIVERSITY OF TECHNOLOGY</t>
  </si>
  <si>
    <t>UNIVERSITY OF EASTERN FINLAND</t>
  </si>
  <si>
    <t>UNIVERSITY OF CAMBRIDGE</t>
  </si>
  <si>
    <t>UNIVERSITY OF OXFORD</t>
  </si>
  <si>
    <t>IMPERIAL COLLEGE LONDON</t>
  </si>
  <si>
    <t>UNIVERSITY OF BRIGHTON</t>
  </si>
  <si>
    <t>UNIVERSITY OF WESTMINSTER</t>
  </si>
  <si>
    <t>EDINBURGH NAPIER UNIVERSITY</t>
  </si>
  <si>
    <t>UNIVERSITY OF EAST LONDON</t>
  </si>
  <si>
    <t>UNIVERSITY OF EDINBURGH</t>
  </si>
  <si>
    <t>UNIVERSITY OF BRISTOL</t>
  </si>
  <si>
    <t>UNIVERSITY OF BIRMINGHAM</t>
  </si>
  <si>
    <t>UNIVERSITY OF GLASGOW</t>
  </si>
  <si>
    <t>UNIVERSITY OF SHEFFIELD</t>
  </si>
  <si>
    <t>UNIVERSITY OF LEEDS</t>
  </si>
  <si>
    <t>UNIVERSITY OF SOUTHAMPTON</t>
  </si>
  <si>
    <t>UNIVERSITY OF LIVERPOOL</t>
  </si>
  <si>
    <t>CARDIFF UNIVERSITY</t>
  </si>
  <si>
    <t>UNIVERSITY OF LEICESTER</t>
  </si>
  <si>
    <t>UNIVERSITY OF ABERDEEN</t>
  </si>
  <si>
    <t>SWANSEA UNIVERSITY</t>
  </si>
  <si>
    <t>DURHAM UNIVERSITY</t>
  </si>
  <si>
    <t>UNIVERSITY OF READING</t>
  </si>
  <si>
    <t>UNIVERSITY OF DUNDEE</t>
  </si>
  <si>
    <t>UNIVERSITY OF STRATHCLYDE</t>
  </si>
  <si>
    <t>UNIVERSITY OF SUSSEX</t>
  </si>
  <si>
    <t>UNIVERSITY OF SURREY</t>
  </si>
  <si>
    <t>UNIVERSITY OF ST ANDREWS</t>
  </si>
  <si>
    <t>UNIVERSITY OF BATH</t>
  </si>
  <si>
    <t>UNIVERSITY OF EAST ANGLIA</t>
  </si>
  <si>
    <t>BRUNEL UNIVERSITY</t>
  </si>
  <si>
    <t>UNIVERSITY OF HULL</t>
  </si>
  <si>
    <t>LOUGHBOROUGH UNIVERSITY</t>
  </si>
  <si>
    <t>UNIVERSITY OF KENT</t>
  </si>
  <si>
    <t>UNIVERSITY OF ESSEX</t>
  </si>
  <si>
    <t>CRANFIELD UNIVERSITY</t>
  </si>
  <si>
    <t>UNIVERSITY OF BRADFORD</t>
  </si>
  <si>
    <t>BANGOR UNIVERSITY</t>
  </si>
  <si>
    <t>ASTON UNIVERSITY</t>
  </si>
  <si>
    <t>UNIVERSITY OF HERTFORDSHIRE</t>
  </si>
  <si>
    <t>UNIVERSITY OF STIRLING</t>
  </si>
  <si>
    <t>LIVERPOOL JOHN MOORES UNIVERSITY</t>
  </si>
  <si>
    <t>UNIVERSITY OF PORTSMOUTH</t>
  </si>
  <si>
    <t>SHEFFIELD HALLAM UNIVERSITY</t>
  </si>
  <si>
    <t>UNIVERSITY OF SALFORD</t>
  </si>
  <si>
    <t>KEELE UNIVERSITY</t>
  </si>
  <si>
    <t>MANCHESTER METROPOLITAN UNIVERSITY</t>
  </si>
  <si>
    <t>OXFORD BROOKES UNIVERSITY</t>
  </si>
  <si>
    <t>GLASGOW CALEDONIAN UNIVERSITY</t>
  </si>
  <si>
    <t>MIDDLESEX UNIVERSITY</t>
  </si>
  <si>
    <t>NOTTINGHAM TRENT UNIVERSITY</t>
  </si>
  <si>
    <t>NORTHUMBRIA UNIVERSITY</t>
  </si>
  <si>
    <t>TWU000081</t>
  </si>
  <si>
    <t>NATL TAIWAN COLL PERFORMING ARTS</t>
  </si>
  <si>
    <t>UNIVERSITY OF CENTRAL LANCASHIRE</t>
  </si>
  <si>
    <t>LONDON SOUTH BANK UNIVERSITY</t>
  </si>
  <si>
    <t>DE MONTFORT UNIVERSITY</t>
  </si>
  <si>
    <t>COVENTRY UNIVERSITY</t>
  </si>
  <si>
    <t>UNIVERSITY OF WOLVERHAMPTON</t>
  </si>
  <si>
    <t>CITY UNIVERSITY LONDON</t>
  </si>
  <si>
    <t>ANGLIA RUSKIN UNIVERSITY</t>
  </si>
  <si>
    <t>UNIVERSITY OF SOUTH WALES</t>
  </si>
  <si>
    <t>UNIVERSITY OF ATHENS</t>
  </si>
  <si>
    <t>ARISTOTLE UNIVERSITY OF THESSALONIKI</t>
  </si>
  <si>
    <t>NATIONAL TECHNICAL UNIVERSITY OF ATHENS</t>
  </si>
  <si>
    <t>UNIVERSITY OF PATRAS</t>
  </si>
  <si>
    <t>UNIVERSITY OF CRETE</t>
  </si>
  <si>
    <t>UNIVERSITY OF IOANNINA</t>
  </si>
  <si>
    <t>AGRICULTURAL UNIVERSITY OF ATHENS</t>
  </si>
  <si>
    <t>UNIVERSITY OF AEGEAN</t>
  </si>
  <si>
    <t>DEMOCRITUS UNIVERSITY OF THRACE</t>
  </si>
  <si>
    <t>TECHNICAL UNIVERSITY OF CRETE</t>
  </si>
  <si>
    <t>HONG KONG POLYTECHNIC UNIVERSITY</t>
  </si>
  <si>
    <t>CITY UNIVERSITY OF HONG KONG</t>
  </si>
  <si>
    <t>HONG KONG BAPTIST UNIVERSITY</t>
  </si>
  <si>
    <t>UNIVERSITY OF ZAGREB</t>
  </si>
  <si>
    <t>UNIVERSITY OF SPLIT</t>
  </si>
  <si>
    <t>UNIVERSITY OF DEBRECEN</t>
  </si>
  <si>
    <t>SEMMELWEIS UNIVERSITY</t>
  </si>
  <si>
    <t>EOTVOS LORAND UNIVERSITY</t>
  </si>
  <si>
    <t>SZENT ISTVAN UNIVERSITY</t>
  </si>
  <si>
    <t>CENTRAL EUROPEAN UNIVERSITY</t>
  </si>
  <si>
    <t>UNIVERSITY OF INDONESIA</t>
  </si>
  <si>
    <t>UNIVERSITY OF LIMERICK</t>
  </si>
  <si>
    <t>DUBLIN CITY UNIVERSITY</t>
  </si>
  <si>
    <t>UNIVERSITY COLLEGE DUBLIN</t>
  </si>
  <si>
    <t>UNIVERSITY COLLEGE CORK</t>
  </si>
  <si>
    <t>TEL AVIV UNIVERSITY</t>
  </si>
  <si>
    <t>WEIZMANN INSTITUTE OF SCIENCE</t>
  </si>
  <si>
    <t>KHALIFA UNIVERSITY OF SCIENCE &amp; TECHNOLOGY</t>
  </si>
  <si>
    <t>UNIVERSITY OF HAIFA</t>
  </si>
  <si>
    <t>GURU NANAK DEV UNIVERSITY</t>
  </si>
  <si>
    <t>MEDICAL UNIVERSITY OF INNSBRUCK</t>
  </si>
  <si>
    <t>PUNJAB AGRICULTURAL UNIVERSITY</t>
  </si>
  <si>
    <t>PANJAB UNIVERSITY</t>
  </si>
  <si>
    <t>INDIAN STATISTICAL INSTITUTE</t>
  </si>
  <si>
    <t>UNIVERSITY OF BODENKULTUR WIEN</t>
  </si>
  <si>
    <t>TATA INSTITUTE OF FUNDAMENTAL RESEARCH</t>
  </si>
  <si>
    <t>UNIVERSITY OF DELHI</t>
  </si>
  <si>
    <t>UNIVERSITY OF SYDNEY</t>
  </si>
  <si>
    <t>BANARAS HINDU UNIVERSITY</t>
  </si>
  <si>
    <t>ALL INDIA INSTITUTE OF MEDICAL SCIENCES</t>
  </si>
  <si>
    <t>UNIVERSITY OF NEW SOUTH WALES SYDNEY</t>
  </si>
  <si>
    <t>AUSTRALIAN NATIONAL UNIVERSITY</t>
  </si>
  <si>
    <t>JADAVPUR UNIVERSITY</t>
  </si>
  <si>
    <t>UNIVERSITY OF WESTERN AUSTRALIA</t>
  </si>
  <si>
    <t>ANNAMALAI UNIVERSITY</t>
  </si>
  <si>
    <t>UNIVERSITY OF ADELAIDE</t>
  </si>
  <si>
    <t>SHIVAJI UNIVERSITY</t>
  </si>
  <si>
    <t>UNIVERSITY OF MADRAS</t>
  </si>
  <si>
    <t>UNIVERSITY OF NEWCASTLE</t>
  </si>
  <si>
    <t>UNIVERSITY OF MUMBAI</t>
  </si>
  <si>
    <t>FLINDERS UNIVERSITY SOUTH AUSTRALIA</t>
  </si>
  <si>
    <t>JAMIA HAMDARD UNIVERSITY</t>
  </si>
  <si>
    <t>QUEENSLAND UNIVERSITY OF TECHNOLOGY (QUT)</t>
  </si>
  <si>
    <t>TEHRAN UNIVERSITY OF MEDICAL SCIENCES</t>
  </si>
  <si>
    <t>JAMES COOK UNIVERSITY</t>
  </si>
  <si>
    <t>ISFAHAN UNIVERSITY OF TECHNOLOGY</t>
  </si>
  <si>
    <t>UNIVERSITY OF NEW ENGLAND</t>
  </si>
  <si>
    <t>TARBIAT MODARES UNIVERSITY</t>
  </si>
  <si>
    <t>UNIVERSITY OF TEHRAN</t>
  </si>
  <si>
    <t>SHARIF UNIVERSITY OF TECHNOLOGY</t>
  </si>
  <si>
    <t>ROYAL MELBOURNE INSTITUTE OF TECHNOLOGY (RMIT)</t>
  </si>
  <si>
    <t>WALTER &amp; ELIZA HALL INSTITUTE</t>
  </si>
  <si>
    <t>AMIRKABIR UNIVERSITY OF TECHNOLOGY</t>
  </si>
  <si>
    <t>SHIRAZ UNIVERSITY</t>
  </si>
  <si>
    <t>K. N. TOOSI UNIVERSITY OF TECHNOLOGY</t>
  </si>
  <si>
    <t>UNIVERSITE CATHOLIQUE LOUVAIN</t>
  </si>
  <si>
    <t>UNIVERSITY OF TABRIZ</t>
  </si>
  <si>
    <t>UNIVERSIDADE DE SAO PAULO</t>
  </si>
  <si>
    <t>BABOL NOSHIRVANI UNIVERSITY OF TECHNOLOGY</t>
  </si>
  <si>
    <t>UNIVERSITY OF ICELAND</t>
  </si>
  <si>
    <t>UNIVERSITY OF EASTERN PIEDMONT AMEDEO AVOGADRO</t>
  </si>
  <si>
    <t>UNIVERSITY OF MILAN</t>
  </si>
  <si>
    <t>UNIVERSITY OF BOLOGNA</t>
  </si>
  <si>
    <t>UNIVERSITY OF PADUA</t>
  </si>
  <si>
    <t>UNIVERSITY OF FLORENCE</t>
  </si>
  <si>
    <t>UNIVERSITY OF PISA</t>
  </si>
  <si>
    <t>UNIVERSITY OF NAPLES FEDERICO II</t>
  </si>
  <si>
    <t>UNIVERSITY OF TURIN</t>
  </si>
  <si>
    <t>UNIVERSITY OF GENOA</t>
  </si>
  <si>
    <t>UNIVERSITY OF ROME TOR VERGATA</t>
  </si>
  <si>
    <t>UNIVERSITY OF PAVIA</t>
  </si>
  <si>
    <t>UNIVERSITY OF BARI</t>
  </si>
  <si>
    <t>UNIVERSITY OF PERUGIA</t>
  </si>
  <si>
    <t>UNIVERSITY OF TRIESTE</t>
  </si>
  <si>
    <t>UNIVERSITY OF PARMA</t>
  </si>
  <si>
    <t>UNIVERSITY OF FERRARA</t>
  </si>
  <si>
    <t>POLYTECHNIC UNIVERSITY OF MILAN</t>
  </si>
  <si>
    <t>UNIVERSITY OF CATANIA</t>
  </si>
  <si>
    <t>UNIVERSITY OF SIENA</t>
  </si>
  <si>
    <t>UNIVERSITY OF MESSINA</t>
  </si>
  <si>
    <t>UNIVERSITY OF CAGLIARI</t>
  </si>
  <si>
    <t>POLYTECHNIC UNIVERSITY OF TURIN</t>
  </si>
  <si>
    <t>UNIVERSITY OF VERONA</t>
  </si>
  <si>
    <t>UNIVERSITY OF SALERNO</t>
  </si>
  <si>
    <t>UNIVERSITY OF UDINE</t>
  </si>
  <si>
    <t>UNIVERSITY OF BRESCIA</t>
  </si>
  <si>
    <t>MARCHE POLYTECHNIC UNIVERSITY</t>
  </si>
  <si>
    <t>UNIVERSITY OF TRENTO</t>
  </si>
  <si>
    <t>UNIVERSITY OF CALABRIA</t>
  </si>
  <si>
    <t>UNIVERSITY OF SASSARI</t>
  </si>
  <si>
    <t>SCUOLA NORMALE SUPERIORE DI PISA</t>
  </si>
  <si>
    <t>INTERNATIONAL SCHOOL FOR ADVANCED STUDIES</t>
  </si>
  <si>
    <t>CATHOLIC UNIVERSITY OF THE SACRED HEART</t>
  </si>
  <si>
    <t>UNIVERSITY OF BASILICATA</t>
  </si>
  <si>
    <t>UNIVERSITY OF MOLISE</t>
  </si>
  <si>
    <t>UNIVERSIDADE ESTADUAL DE CAMPINAS</t>
  </si>
  <si>
    <t>TUSCIA UNIVERSITY</t>
  </si>
  <si>
    <t>ROMA TRE UNIVERSITY</t>
  </si>
  <si>
    <t>EUROPEAN UNIVERSITY INSTITUTE</t>
  </si>
  <si>
    <t>UNIVERSITY OF INSUBRIA</t>
  </si>
  <si>
    <t>UNIVERSITY OF FOGGIA</t>
  </si>
  <si>
    <t>BOCCONI UNIVERSITY</t>
  </si>
  <si>
    <t>UNIVERSITY OF TERAMO</t>
  </si>
  <si>
    <t>UNIVERSIDADE FEDERAL DO RIO DE JANEIRO</t>
  </si>
  <si>
    <t>UNIVERSITY OF SALENTO</t>
  </si>
  <si>
    <t>UNIVERSITY OF URBINO</t>
  </si>
  <si>
    <t>UNIVERSITY OF BERGAMO</t>
  </si>
  <si>
    <t>TOHOKU UNIVERSITY</t>
  </si>
  <si>
    <t>UNIVERSIDADE ESTADUAL PAULISTA</t>
  </si>
  <si>
    <t>OSAKA UNIVERSITY</t>
  </si>
  <si>
    <t>KYUSHU UNIVERSITY</t>
  </si>
  <si>
    <t>UNIVERSIDADE FEDERAL DO RIO GRANDE DO SUL</t>
  </si>
  <si>
    <t>NAGOYA UNIVERSITY</t>
  </si>
  <si>
    <t>HOKKAIDO UNIVERSITY</t>
  </si>
  <si>
    <t>TOKYO INSTITUTE OF TECHNOLOGY</t>
  </si>
  <si>
    <t>UNIVERSITY OF TSUKUBA</t>
  </si>
  <si>
    <t>HIROSHIMA UNIVERSITY</t>
  </si>
  <si>
    <t>OKAYAMA UNIVERSITY</t>
  </si>
  <si>
    <t>KEIO UNIVERSITY</t>
  </si>
  <si>
    <t>CHIBA UNIVERSITY</t>
  </si>
  <si>
    <t>KOBE UNIVERSITY</t>
  </si>
  <si>
    <t>KANAZAWA UNIVERSITY</t>
  </si>
  <si>
    <t>UNIVERSIDADE FEDERAL DE MINAS GERAIS</t>
  </si>
  <si>
    <t>NIIGATA UNIVERSITY</t>
  </si>
  <si>
    <t>UNIVERSIDADE FEDERAL DE SAO PAULO (UNIFESP)</t>
  </si>
  <si>
    <t>OSAKA CITY UNIVERSITY</t>
  </si>
  <si>
    <t>TOKYO UNIVERSITY OF SCIENCE</t>
  </si>
  <si>
    <t>KUMAMOTO UNIVERSITY</t>
  </si>
  <si>
    <t>NIHON UNIVERSITY</t>
  </si>
  <si>
    <t>SHINSHU UNIVERSITY</t>
  </si>
  <si>
    <t>NAGASAKI UNIVERSITY</t>
  </si>
  <si>
    <t>GUNMA UNIVERSITY</t>
  </si>
  <si>
    <t>UNIVERSIDADE FEDERAL DE SANTA CATARINA (UFSC)</t>
  </si>
  <si>
    <t>WASEDA UNIVERSITY</t>
  </si>
  <si>
    <t>UNIVERSIDADE FEDERAL DO PARANA</t>
  </si>
  <si>
    <t>GIFU UNIVERSITY</t>
  </si>
  <si>
    <t>YAMAGUCHI UNIVERSITY</t>
  </si>
  <si>
    <t>OSAKA PREFECTURE UNIVERSITY</t>
  </si>
  <si>
    <t>KAGOSHIMA UNIVERSITY</t>
  </si>
  <si>
    <t>TOKYO METROPOLITAN UNIVERSITY</t>
  </si>
  <si>
    <t>TOKAI UNIVERSITY</t>
  </si>
  <si>
    <t>MIE UNIVERSITY</t>
  </si>
  <si>
    <t>EHIME UNIVERSITY</t>
  </si>
  <si>
    <t>YAMAGATA UNIVERSITY</t>
  </si>
  <si>
    <t>UNIVERSIDADE DO ESTADO DO RIO DE JANEIRO</t>
  </si>
  <si>
    <t>KITASATO UNIVERSITY</t>
  </si>
  <si>
    <t>SHIZUOKA UNIVERSITY</t>
  </si>
  <si>
    <t>UNIVERSITY OF BRITISH COLUMBIA</t>
  </si>
  <si>
    <t>NAGOYA CITY UNIVERSITY</t>
  </si>
  <si>
    <t>YOKOHAMA CITY UNIVERSITY</t>
  </si>
  <si>
    <t>NAGOYA INSTITUTE OF TECHNOLOGY</t>
  </si>
  <si>
    <t>TOTTORI UNIVERSITY</t>
  </si>
  <si>
    <t>TOKYO WOMEN'S MEDICAL UNIVERSITY</t>
  </si>
  <si>
    <t>UNIVERSITY OF MONTREAL</t>
  </si>
  <si>
    <t>KYOTO PREFECTURAL UNIVERSITY OF MEDICINE</t>
  </si>
  <si>
    <t>JUNTENDO UNIVERSITY</t>
  </si>
  <si>
    <t>SHOWA UNIVERSITY</t>
  </si>
  <si>
    <t>WESTERN UNIVERSITY (UNIVERSITY OF WESTERN ONTARIO)</t>
  </si>
  <si>
    <t>UNIVERSITY OF TOYAMA</t>
  </si>
  <si>
    <t>KYOTO INSTITUTE OF TECHNOLOGY</t>
  </si>
  <si>
    <t>FUKUOKA UNIVERSITY</t>
  </si>
  <si>
    <t>TEIKYO UNIVERSITY</t>
  </si>
  <si>
    <t>QUEENS UNIVERSITY - CANADA</t>
  </si>
  <si>
    <t>TOHO UNIVERSITY</t>
  </si>
  <si>
    <t>YOKOHAMA NATIONAL UNIVERSITY</t>
  </si>
  <si>
    <t>YORK UNIVERSITY - CANADA</t>
  </si>
  <si>
    <t>SAPPORO MEDICAL UNIVERSITY</t>
  </si>
  <si>
    <t>UNIVERSITY OF QUEBEC MONTREAL</t>
  </si>
  <si>
    <t>AKITA UNIVERSITY</t>
  </si>
  <si>
    <t>HIROSAKI UNIVERSITY</t>
  </si>
  <si>
    <t>KYUSHU INSTITUTE OF TECHNOLOGY</t>
  </si>
  <si>
    <t>SAITAMA UNIVERSITY</t>
  </si>
  <si>
    <t>ECOLE POLYTECHNIQUE FEDERALE DE LAUSANNE</t>
  </si>
  <si>
    <t>SAGA UNIVERSITY</t>
  </si>
  <si>
    <t>UNIVERSITY OF NEUCHATEL</t>
  </si>
  <si>
    <t>KURUME UNIVERSITY</t>
  </si>
  <si>
    <t>UNIVERSITY OF MIYAZAKI</t>
  </si>
  <si>
    <t>UNIVERSITY OF ST GALLEN</t>
  </si>
  <si>
    <t>UNIVERSITY OF FUKUI</t>
  </si>
  <si>
    <t>KOCHI UNIVERSITY</t>
  </si>
  <si>
    <t>SHIMANE UNIVERSITY</t>
  </si>
  <si>
    <t>NIPPON MEDICAL SCHOOL</t>
  </si>
  <si>
    <t>TOYOHASHI UNIVERSITY OF TECHNOLOGY</t>
  </si>
  <si>
    <t>NAGAOKA UNIVERSITY OF TECHNOLOGY</t>
  </si>
  <si>
    <t>UNIVERSITY OF HYOGO</t>
  </si>
  <si>
    <t>HIROSHIMA INSTITUTE OF TECHNOLOGY</t>
  </si>
  <si>
    <t>HYOGO COLLEGE OF MEDICINE</t>
  </si>
  <si>
    <t>GIFU PHARMACEUTICAL UNIVERSITY</t>
  </si>
  <si>
    <t>HOSHI UNIVERSITY</t>
  </si>
  <si>
    <t>KYOTO PHARMACEUTICAL UNIVERSITY</t>
  </si>
  <si>
    <t>UNIVERSITY OF YAMANASHI</t>
  </si>
  <si>
    <t>KAGAWA UNIVERSITY</t>
  </si>
  <si>
    <t>SHIGA UNIVERSITY OF MEDICAL SCIENCE</t>
  </si>
  <si>
    <t>TOKYO MEDICAL UNIVERSITY</t>
  </si>
  <si>
    <t>NARA MEDICAL UNIVERSITY</t>
  </si>
  <si>
    <t>KYORIN UNIVERSITY</t>
  </si>
  <si>
    <t>FUJITA HEALTH UNIVERSITY</t>
  </si>
  <si>
    <t>FUKUSHIMA MEDICAL UNIVERSITY</t>
  </si>
  <si>
    <t>UNIVERSITY OF NAIROBI</t>
  </si>
  <si>
    <t>UNIVERSITY OF SEOUL</t>
  </si>
  <si>
    <t>SEOUL NATIONAL UNIVERSITY</t>
  </si>
  <si>
    <t>YONSEI UNIVERSITY</t>
  </si>
  <si>
    <t>UNIVERSIDAD DE CHILE</t>
  </si>
  <si>
    <t>KOREA UNIVERSITY</t>
  </si>
  <si>
    <t>PONTIFICIA UNIVERSIDAD CATOLICA DE CHILE</t>
  </si>
  <si>
    <t>TSINGHUA UNIVERSITY</t>
  </si>
  <si>
    <t>PUKYONG NATIONAL UNIVERSITY</t>
  </si>
  <si>
    <t>UNIVERSITY OF CHINESE ACADEMY OF SCIENCES, CAS</t>
  </si>
  <si>
    <t>SEJONG UNIVERSITY</t>
  </si>
  <si>
    <t>SUNGKYUNKWAN UNIVERSITY</t>
  </si>
  <si>
    <t>XIAN JIAOTONG UNIVERSITY</t>
  </si>
  <si>
    <t>HANYANG UNIVERSITY</t>
  </si>
  <si>
    <t>KYUNGPOOK NATIONAL UNIVERSITY</t>
  </si>
  <si>
    <t>PUSAN NATIONAL UNIVERSITY</t>
  </si>
  <si>
    <t>INHA UNIVERSITY</t>
  </si>
  <si>
    <t>UNIVERSITY OF SCIENCE &amp; TECHNOLOGY OF CHINA</t>
  </si>
  <si>
    <t>CHONNAM NATIONAL UNIVERSITY</t>
  </si>
  <si>
    <t>CHUNGNAM NATIONAL UNIVERSITY</t>
  </si>
  <si>
    <t>KYUNG HEE UNIVERSITY</t>
  </si>
  <si>
    <t>UNIVERSITY OF ULSAN</t>
  </si>
  <si>
    <t>EWHA WOMANS UNIVERSITY</t>
  </si>
  <si>
    <t>CHONBUK NATIONAL UNIVERSITY</t>
  </si>
  <si>
    <t>AJOU UNIVERSITY</t>
  </si>
  <si>
    <t>CHUNGBUK NATIONAL UNIVERSITY</t>
  </si>
  <si>
    <t>GYEONGSANG NATIONAL UNIVERSITY</t>
  </si>
  <si>
    <t>WONKWANG UNIVERSITY</t>
  </si>
  <si>
    <t>EAST CHINA UNIVERSITY OF SCIENCE &amp; TECHNOLOGY</t>
  </si>
  <si>
    <t>KONKUK UNIVERSITY</t>
  </si>
  <si>
    <t>KANGWON NATIONAL UNIVERSITY</t>
  </si>
  <si>
    <t>UNIVERSITY OF SCIENCE &amp; TECHNOLOGY BEIJING</t>
  </si>
  <si>
    <t>CATHOLIC UNIVERSITY OF KOREA</t>
  </si>
  <si>
    <t>UNIVERSITY OF ELECTRONIC SCIENCE &amp; TECHNOLOGY OF CHINA</t>
  </si>
  <si>
    <t>CHOSUN UNIVERSITY</t>
  </si>
  <si>
    <t>NORTHEAST NORMAL UNIVERSITY - CHINA</t>
  </si>
  <si>
    <t>YEUNGNAM UNIVERSITY</t>
  </si>
  <si>
    <t>DANKOOK UNIVERSITY</t>
  </si>
  <si>
    <t>SOGANG UNIVERSITY</t>
  </si>
  <si>
    <t>NORTHWEST UNIVERSITY XIAN</t>
  </si>
  <si>
    <t>CHANGWON NATIONAL UNIVERSITY</t>
  </si>
  <si>
    <t>JEJU NATIONAL UNIVERSITY</t>
  </si>
  <si>
    <t>KUWAIT UNIVERSITY</t>
  </si>
  <si>
    <t>AMERICAN UNIVERSITY OF BEIRUT</t>
  </si>
  <si>
    <t>KAUNAS UNIVERSITY OF TECHNOLOGY</t>
  </si>
  <si>
    <t>VILNIUS GEDIMINAS TECHNICAL UNIVERSITY</t>
  </si>
  <si>
    <t>VILNIUS UNIVERSITY</t>
  </si>
  <si>
    <t>UNIVERSITY OF LUXEMBOURG</t>
  </si>
  <si>
    <t>SUZHOU UNIVERSITY</t>
  </si>
  <si>
    <t>UNIVERSITI TEKNOLOGI MALAYSIA</t>
  </si>
  <si>
    <t>UNIVERSITY OF IBADAN</t>
  </si>
  <si>
    <t>NETHERLANDS CANCER INSTITUTE</t>
  </si>
  <si>
    <t>UTRECHT UNIVERSITY</t>
  </si>
  <si>
    <t>UNIVERSITY OF AMSTERDAM</t>
  </si>
  <si>
    <t>CHINESE ACADEMY OF GEOLOGICAL SCIENCES</t>
  </si>
  <si>
    <t>LEIDEN UNIVERSITY</t>
  </si>
  <si>
    <t>UNIVERSITY OF GRONINGEN</t>
  </si>
  <si>
    <t>RADBOUD UNIVERSITY NIJMEGEN</t>
  </si>
  <si>
    <t>CHINESE ACADEMY OF MEDICAL SCIENCES - PEKING UNION MEDICAL COLLEGE</t>
  </si>
  <si>
    <t>ERASMUS UNIVERSITY ROTTERDAM</t>
  </si>
  <si>
    <t>DELFT UNIVERSITY OF TECHNOLOGY</t>
  </si>
  <si>
    <t>MAASTRICHT UNIVERSITY</t>
  </si>
  <si>
    <t>NANJING UNIVERSITY OF AERONAUTICS &amp; ASTRONAUTICS</t>
  </si>
  <si>
    <t>NANCHANG UNIVERSITY</t>
  </si>
  <si>
    <t>NANJING TECH UNIVERSITY</t>
  </si>
  <si>
    <t>NORTHEASTERN UNIVERSITY - CHINA</t>
  </si>
  <si>
    <t>NANJING UNIVERSITY OF SCIENCE &amp; TECHNOLOGY</t>
  </si>
  <si>
    <t>EINDHOVEN UNIVERSITY OF TECHNOLOGY</t>
  </si>
  <si>
    <t>SOUTHEAST UNIVERSITY - CHINA</t>
  </si>
  <si>
    <t>UNIVERSITY OF TWENTE</t>
  </si>
  <si>
    <t>TILBURG UNIVERSITY</t>
  </si>
  <si>
    <t>UNIVERSITY OF OSLO</t>
  </si>
  <si>
    <t>UNIVERSITY OF BERGEN</t>
  </si>
  <si>
    <t>NORWEGIAN UNIVERSITY OF LIFE SCIENCES</t>
  </si>
  <si>
    <t>UNIVERSITY OF AUCKLAND</t>
  </si>
  <si>
    <t>UNIVERSITY OF OTAGO</t>
  </si>
  <si>
    <t>BEIJING UNIVERSITY OF POSTS &amp; TELECOMMUNICATIONS</t>
  </si>
  <si>
    <t>MASSEY UNIVERSITY</t>
  </si>
  <si>
    <t>QINGDAO UNIVERSITY OF SCIENCE &amp; TECHNOLOGY</t>
  </si>
  <si>
    <t>UNIVERSITY OF CANTERBURY</t>
  </si>
  <si>
    <t>UNIVERSITY OF WAIKATO</t>
  </si>
  <si>
    <t>LINCOLN UNIVERSITY</t>
  </si>
  <si>
    <t>NORTHWEST A&amp;F UNIVERSITY - CHINA</t>
  </si>
  <si>
    <t>AUCKLAND UNIVERSITY OF TECHNOLOGY</t>
  </si>
  <si>
    <t>UNIVERSITY OF AGRICULTURE FAISALABAD</t>
  </si>
  <si>
    <t>UNIVERSITY OF KARACHI</t>
  </si>
  <si>
    <t>WUHAN UNIVERSITY OF SCIENCE &amp; TECHNOLOGY</t>
  </si>
  <si>
    <t>JAGIELLONIAN UNIVERSITY</t>
  </si>
  <si>
    <t>UNIVERSITY OF WARSAW</t>
  </si>
  <si>
    <t>SOUTHWEST UNIVERSITY - CHINA</t>
  </si>
  <si>
    <t>UNIVERSITY OF WROCLAW</t>
  </si>
  <si>
    <t>WARSAW UNIVERSITY OF TECHNOLOGY</t>
  </si>
  <si>
    <t>JINAN UNIVERSITY</t>
  </si>
  <si>
    <t>MARIA CURIE-SKLODOWSKA UNIVERSITY</t>
  </si>
  <si>
    <t>UNIVERSITY OF SILESIA</t>
  </si>
  <si>
    <t>WARSAW UNIVERSITY OF LIFE SCIENCES</t>
  </si>
  <si>
    <t>NANJING UNIVERSITY OF INFORMATION SCIENCE &amp; TECHNOLOGY</t>
  </si>
  <si>
    <t>SILESIAN UNIVERSITY OF TECHNOLOGY</t>
  </si>
  <si>
    <t>UNIVERSITY OF GDANSK</t>
  </si>
  <si>
    <t>NORTHEAST AGRICULTURAL UNIVERSITY - CHINA</t>
  </si>
  <si>
    <t>UNIVERSITY OF EVORA</t>
  </si>
  <si>
    <t>UNIVERSITY OF BUCHAREST</t>
  </si>
  <si>
    <t>UNIVERSITY OF NOVI SAD</t>
  </si>
  <si>
    <t>UNIVERSITY OF BELGRADE</t>
  </si>
  <si>
    <t>NOVOSIBIRSK STATE UNIVERSITY</t>
  </si>
  <si>
    <t>LOMONOSOV MOSCOW STATE UNIVERSITY</t>
  </si>
  <si>
    <t>KUNMING UNIVERSITY OF SCIENCE &amp; TECHNOLOGY</t>
  </si>
  <si>
    <t>PETER THE GREAT ST.PETERSBURG POLYTECHNIC UNIVERSITY</t>
  </si>
  <si>
    <t>ITMO UNIVERSITY</t>
  </si>
  <si>
    <t>KAZAN FEDERAL UNIVERSITY</t>
  </si>
  <si>
    <t>KING SAUD UNIVERSITY</t>
  </si>
  <si>
    <t>SULTAN QABOOS UNIVERSITY</t>
  </si>
  <si>
    <t>KING ABDULAZIZ UNIVERSITY</t>
  </si>
  <si>
    <t>LUND UNIVERSITY</t>
  </si>
  <si>
    <t>SOUTHERN MEDICAL UNIVERSITY - CHINA</t>
  </si>
  <si>
    <t>UNIVERSITY OF GOTHENBURG</t>
  </si>
  <si>
    <t>STOCKHOLM UNIVERSITY</t>
  </si>
  <si>
    <t>UMEA UNIVERSITY</t>
  </si>
  <si>
    <t>ROYAL INSTITUTE OF TECHNOLOGY</t>
  </si>
  <si>
    <t>UNIVERSITY OF NIS</t>
  </si>
  <si>
    <t>CHALMERS UNIVERSITY OF TECHNOLOGY</t>
  </si>
  <si>
    <t>LINKOPING UNIVERSITY</t>
  </si>
  <si>
    <t>SWEDISH UNIVERSITY OF AGRICULTURAL SCIENCES</t>
  </si>
  <si>
    <t>KAROLINSKA INSTITUTET</t>
  </si>
  <si>
    <t>STOCKHOLM SCHOOL OF ECONOMICS</t>
  </si>
  <si>
    <t>CHARLES UNIVERSITY PRAGUE</t>
  </si>
  <si>
    <t>MALMO UNIVERSITY</t>
  </si>
  <si>
    <t>LULEA UNIVERSITY OF TECHNOLOGY</t>
  </si>
  <si>
    <t>OREBRO UNIVERSITY</t>
  </si>
  <si>
    <t>MASARYK UNIVERSITY BRNO</t>
  </si>
  <si>
    <t>NATIONAL UNIVERSITY OF SINGAPORE</t>
  </si>
  <si>
    <t>SINGAPORE MANAGEMENT UNIVERSITY</t>
  </si>
  <si>
    <t>UNIVERSITY OF MARIBOR</t>
  </si>
  <si>
    <t>UNIVERSITY OF LJUBLJANA</t>
  </si>
  <si>
    <t>CHIANG MAI UNIVERSITY</t>
  </si>
  <si>
    <t>UNIVERSITY OF SOUTH BOHEMIA CESKE BUDEJOVICE</t>
  </si>
  <si>
    <t>MAHIDOL UNIVERSITY</t>
  </si>
  <si>
    <t>CHULALONGKORN UNIVERSITY</t>
  </si>
  <si>
    <t>RUPRECHT KARL UNIVERSITY HEIDELBERG</t>
  </si>
  <si>
    <t>PRINCE OF SONGKLA UNIVERSITY</t>
  </si>
  <si>
    <t>KASETSART UNIVERSITY</t>
  </si>
  <si>
    <t>KOC UNIVERSITY</t>
  </si>
  <si>
    <t>SABANCI UNIVERSITY</t>
  </si>
  <si>
    <t>HACETTEPE UNIVERSITY</t>
  </si>
  <si>
    <t>ISTANBUL UNIVERSITY</t>
  </si>
  <si>
    <t>UNIVERSITY OF ERLANGEN NUREMBERG</t>
  </si>
  <si>
    <t>ANKARA UNIVERSITY</t>
  </si>
  <si>
    <t>MIDDLE EAST TECHNICAL UNIVERSITY</t>
  </si>
  <si>
    <t>GAZI UNIVERSITY</t>
  </si>
  <si>
    <t>UNIVERSITY OF FREIBURG</t>
  </si>
  <si>
    <t>ISTANBUL TECHNICAL UNIVERSITY</t>
  </si>
  <si>
    <t>EGE UNIVERSITY</t>
  </si>
  <si>
    <t>DOKUZ EYLUL UNIVERSITY</t>
  </si>
  <si>
    <t>UNIVERSITY OF GOTTINGEN</t>
  </si>
  <si>
    <t>CUKUROVA UNIVERSITY</t>
  </si>
  <si>
    <t>GAZIANTEP UNIVERSITY</t>
  </si>
  <si>
    <t>BASKENT UNIVERSITY</t>
  </si>
  <si>
    <t>ONDOKUZ MAYIS UNIVERSITY</t>
  </si>
  <si>
    <t>ERCIYES UNIVERSITY</t>
  </si>
  <si>
    <t>FIRAT UNIVERSITY</t>
  </si>
  <si>
    <t>RUHR UNIVERSITY BOCHUM</t>
  </si>
  <si>
    <t>MARMARA UNIVERSITY</t>
  </si>
  <si>
    <t>AKDENIZ UNIVERSITY</t>
  </si>
  <si>
    <t>BOGAZICI UNIVERSITY</t>
  </si>
  <si>
    <t>ULUDAG UNIVERSITY</t>
  </si>
  <si>
    <t>GOETHE UNIVERSITY FRANKFURT</t>
  </si>
  <si>
    <t>YILDIZ TECHNICAL UNIVERSITY</t>
  </si>
  <si>
    <t>HEINRICH HEINE UNIVERSITY DUSSELDORF</t>
  </si>
  <si>
    <t>NATIONAL TAIWAN UNIVERSITY</t>
  </si>
  <si>
    <t>NATIONAL CHENG KUNG UNIVERSITY</t>
  </si>
  <si>
    <t>NATIONAL TSING HUA UNIVERSITY</t>
  </si>
  <si>
    <t>ULM UNIVERSITY</t>
  </si>
  <si>
    <t>NATIONAL CHIAO TUNG UNIVERSITY</t>
  </si>
  <si>
    <t>NATIONAL YANG MING UNIVERSITY</t>
  </si>
  <si>
    <t>PHILIPPS UNIVERSITY MARBURG</t>
  </si>
  <si>
    <t>NATIONAL CENTRAL UNIVERSITY</t>
  </si>
  <si>
    <t>JUSTUS LIEBIG UNIVERSITY GIESSEN</t>
  </si>
  <si>
    <t>KARLSRUHE INSTITUTE OF TECHNOLOGY</t>
  </si>
  <si>
    <t>UNIVERSITY OF DUISBURG ESSEN</t>
  </si>
  <si>
    <t>CHANG GUNG UNIVERSITY</t>
  </si>
  <si>
    <t>NATIONAL CHUNG HSING UNIVERSITY</t>
  </si>
  <si>
    <t>KAOHSIUNG MEDICAL UNIVERSITY</t>
  </si>
  <si>
    <t>NATIONAL CHUNG CHENG UNIVERSITY</t>
  </si>
  <si>
    <t>MARTIN LUTHER UNIVERSITY HALLE WITTENBERG</t>
  </si>
  <si>
    <t>TAMKANG UNIVERSITY</t>
  </si>
  <si>
    <t>CHUNG YUAN CHRISTIAN UNIVERSITY</t>
  </si>
  <si>
    <t>YUAN ZE UNIVERSITY</t>
  </si>
  <si>
    <t>DRESDEN UNIVERSITY OF TECHNOLOGY</t>
  </si>
  <si>
    <t>OTTO VON GUERICKE UNIVERSITY</t>
  </si>
  <si>
    <t>NATIONAL CHENGCHI UNIVERSITY</t>
  </si>
  <si>
    <t>NATIONAL TAIPEI UNIVERSITY</t>
  </si>
  <si>
    <t>CHUNG SHAN MEDICAL UNIVERSITY</t>
  </si>
  <si>
    <t>TAIPEI MEDICAL UNIVERSITY</t>
  </si>
  <si>
    <t>NATIONAL TAIWAN NORMAL UNIVERSITY</t>
  </si>
  <si>
    <t>NATIONAL TAIWAN OCEAN UNIVERSITY</t>
  </si>
  <si>
    <t>FENG CHIA UNIVERSITY</t>
  </si>
  <si>
    <t>TZU CHI UNIVERSITY</t>
  </si>
  <si>
    <t>FU JEN CATHOLIC UNIVERSITY</t>
  </si>
  <si>
    <t>NATIONAL DONG HWA UNIVERSITY</t>
  </si>
  <si>
    <t>NATIONAL CHANGHUA UNIVERSITY OF EDUCATION</t>
  </si>
  <si>
    <t>NATIONAL CHI NAN UNIVERSITY</t>
  </si>
  <si>
    <t>NATIONAL UNITED UNIVERSITY</t>
  </si>
  <si>
    <t>NATIONAL DEFENSE MEDICAL CENTER</t>
  </si>
  <si>
    <t>NATIONAL TAIPEI UNIVERSITY OF TECHNOLOGY</t>
  </si>
  <si>
    <t>CHAOYANG UNIVERSITY OF TECHNOLOGY</t>
  </si>
  <si>
    <t>KUN SHAN UNIVERSITY</t>
  </si>
  <si>
    <t>UNIVERSITY OF BIELEFELD</t>
  </si>
  <si>
    <t>NATIONAL ILAN UNIVERSITY</t>
  </si>
  <si>
    <t>HUNGKUANG UNIVERSITY</t>
  </si>
  <si>
    <t>DORTMUND UNIVERSITY OF TECHNOLOGY</t>
  </si>
  <si>
    <t>NATIONAL FORMOSA UNIVERSITY</t>
  </si>
  <si>
    <t>BRAUNSCHWEIG UNIVERSITY OF TECHNOLOGY</t>
  </si>
  <si>
    <t>NATIONAL CHIN-YI UNIVERSITY OF TECHNOLOGY</t>
  </si>
  <si>
    <t>CHIA NAN UNIVERSITY OF PHARMACY &amp; SCIENCE</t>
  </si>
  <si>
    <t>ERNST MORITZ ARNDT UNIVERSITAT GREIFSWALD</t>
  </si>
  <si>
    <t>FOOYIN UNIVERSITY</t>
  </si>
  <si>
    <t>CHENG SHIU UNIVERSITY</t>
  </si>
  <si>
    <t>UNIVERSITY HOHENHEIM</t>
  </si>
  <si>
    <t>MACKAY MEDICAL COLLEGE</t>
  </si>
  <si>
    <t>MING CHI UNIVERSITY OF TECHNOLOGY</t>
  </si>
  <si>
    <t>MAKERERE UNIVERSITY</t>
  </si>
  <si>
    <t>UNIVERSITAT TRIER</t>
  </si>
  <si>
    <t>OKLAHOMA MEDICAL RESEARCH FOUNDATION</t>
  </si>
  <si>
    <t>HARVARD UNIVERSITY</t>
  </si>
  <si>
    <t>STANFORD UNIVERSITY</t>
  </si>
  <si>
    <t>UNIVERSITY OF PENNSYLVANIA</t>
  </si>
  <si>
    <t>UNIVERSITAT KASSEL</t>
  </si>
  <si>
    <t>COLUMBIA UNIVERSITY</t>
  </si>
  <si>
    <t>CORNELL UNIVERSITY</t>
  </si>
  <si>
    <t>CARL VON OSSIETZKY UNIVERSITAT OLDENBURG</t>
  </si>
  <si>
    <t>UNIVERSITAT SIEGEN</t>
  </si>
  <si>
    <t>YALE UNIVERSITY</t>
  </si>
  <si>
    <t>ALEXANDRIA UNIVERSITY</t>
  </si>
  <si>
    <t>DUKE UNIVERSITY</t>
  </si>
  <si>
    <t>NORTHWESTERN UNIVERSITY</t>
  </si>
  <si>
    <t>UNIVERSITY OF ARIZONA</t>
  </si>
  <si>
    <t>UNIVERSITY OF SOUTHERN CALIFORNIA</t>
  </si>
  <si>
    <t>UNIVERSITY OF CHICAGO</t>
  </si>
  <si>
    <t>UNIVERSITAT JAUME I</t>
  </si>
  <si>
    <t>NEW YORK UNIVERSITY</t>
  </si>
  <si>
    <t>BOSTON UNIVERSITY</t>
  </si>
  <si>
    <t>UNIVERSITY OF SEVILLA</t>
  </si>
  <si>
    <t>MICHIGAN STATE UNIVERSITY</t>
  </si>
  <si>
    <t>UNIVERSITY OF VIRGINIA</t>
  </si>
  <si>
    <t>UNIVERSITY OF BASQUE COUNTRY</t>
  </si>
  <si>
    <t>UNIVERSITY OF IOWA</t>
  </si>
  <si>
    <t>VANDERBILT UNIVERSITY</t>
  </si>
  <si>
    <t>CALIFORNIA INSTITUTE OF TECHNOLOGY</t>
  </si>
  <si>
    <t>EMORY UNIVERSITY</t>
  </si>
  <si>
    <t>OLD DOMINION UNIVERSITY</t>
  </si>
  <si>
    <t>UNIVERSIDAD DE LA LAGUNA</t>
  </si>
  <si>
    <t>HOFSTRA UNIVERSITY</t>
  </si>
  <si>
    <t>CASE WESTERN RESERVE UNIVERSITY</t>
  </si>
  <si>
    <t>UNIVERSIDAD DE CASTILLA-LA MANCHA</t>
  </si>
  <si>
    <t>BAYLOR COLLEGE OF MEDICINE</t>
  </si>
  <si>
    <t>PRINCETON UNIVERSITY</t>
  </si>
  <si>
    <t>UNIVERSITAT ROVIRA I VIRGILI</t>
  </si>
  <si>
    <t>UNIVERSITY OF ROCHESTER</t>
  </si>
  <si>
    <t>UNIVERSIDAD DE CORDOBA</t>
  </si>
  <si>
    <t>IOWA STATE UNIVERSITY</t>
  </si>
  <si>
    <t>UNIVERSITY OF KENTUCKY</t>
  </si>
  <si>
    <t>WAYNE STATE UNIVERSITY</t>
  </si>
  <si>
    <t>UNIVERSITY OF MIAMI</t>
  </si>
  <si>
    <t>ARIZONA STATE UNIVERSITY</t>
  </si>
  <si>
    <t>UNIVERSITAT DE LES ILLES BALEARS</t>
  </si>
  <si>
    <t>TUFTS UNIVERSITY</t>
  </si>
  <si>
    <t>BROWN UNIVERSITY</t>
  </si>
  <si>
    <t>YESHIVA UNIVERSITY</t>
  </si>
  <si>
    <t>OREGON STATE UNIVERSITY</t>
  </si>
  <si>
    <t>CARNEGIE MELLON UNIVERSITY</t>
  </si>
  <si>
    <t>UNIVERSITAT DE GIRONA</t>
  </si>
  <si>
    <t>UNIVERSITY OF NEW MEXICO</t>
  </si>
  <si>
    <t>OREGON HEALTH &amp; SCIENCE UNIVERSITY</t>
  </si>
  <si>
    <t>GEORGETOWN UNIVERSITY</t>
  </si>
  <si>
    <t>VIRGINIA COMMONWEALTH UNIVERSITY</t>
  </si>
  <si>
    <t>UNIVERSITY OF PARIS DESCARTES</t>
  </si>
  <si>
    <t>UNIVERSITY OF DELAWARE</t>
  </si>
  <si>
    <t>THOMAS JEFFERSON UNIVERSITY</t>
  </si>
  <si>
    <t>ICAHN SCHOOL OF MEDICINE AT MOUNT SINAI</t>
  </si>
  <si>
    <t>WAKE FOREST UNIVERSITY</t>
  </si>
  <si>
    <t>TULANE UNIVERSITY</t>
  </si>
  <si>
    <t>KANSAS STATE UNIVERSITY</t>
  </si>
  <si>
    <t>UNIVERSITY OF PARIS DIDEROT</t>
  </si>
  <si>
    <t>GEORGE WASHINGTON UNIVERSITY</t>
  </si>
  <si>
    <t>UNIVERSITY OF NOTRE DAME</t>
  </si>
  <si>
    <t>MEDICAL UNIVERSITY OF SOUTH CAROLINA</t>
  </si>
  <si>
    <t>UNIVERSITE PARIS SUD - PARIS 11</t>
  </si>
  <si>
    <t>MEDICAL COLLEGE OF WISCONSIN</t>
  </si>
  <si>
    <t>UNIVERSITY OF LOUISVILLE</t>
  </si>
  <si>
    <t>ROCKEFELLER UNIVERSITY</t>
  </si>
  <si>
    <t>RICE UNIVERSITY</t>
  </si>
  <si>
    <t>UNIVERSITY OF VERMONT</t>
  </si>
  <si>
    <t>WEST VIRGINIA UNIVERSITY</t>
  </si>
  <si>
    <t>LOYOLA UNIVERSITY CHICAGO</t>
  </si>
  <si>
    <t>UNIVERSITE DE VERSAILLES SAINT-QUENTIN-EN-YVELINES</t>
  </si>
  <si>
    <t>ECOLE NORMALE SUPERIEURE (ENS)</t>
  </si>
  <si>
    <t>ECOLE POLYTECHNIQUE</t>
  </si>
  <si>
    <t>UNIVERSITY OF NICE SOPHIA ANTIPOLIS</t>
  </si>
  <si>
    <t>UNIVERSITY OF MISSISSIPPI</t>
  </si>
  <si>
    <t>SAINT LOUIS UNIVERSITY</t>
  </si>
  <si>
    <t>CLEMSON UNIVERSITY</t>
  </si>
  <si>
    <t>UNIVERSITY OF OREGON</t>
  </si>
  <si>
    <t>AIX-MARSEILLE UNIVERSITE</t>
  </si>
  <si>
    <t>RENSSELAER POLYTECHNIC INSTITUTE</t>
  </si>
  <si>
    <t>SYRACUSE UNIVERSITY</t>
  </si>
  <si>
    <t>ECOLE NORMALE SUPERIEURE DE LYON (ENS LYON)</t>
  </si>
  <si>
    <t>BRIGHAM YOUNG UNIVERSITY</t>
  </si>
  <si>
    <t>UNIVERSITY OF MAINE</t>
  </si>
  <si>
    <t>DREXEL UNIVERSITY</t>
  </si>
  <si>
    <t>MISSISSIPPI STATE UNIVERSITY</t>
  </si>
  <si>
    <t>NEW MEXICO STATE UNIVERSITY</t>
  </si>
  <si>
    <t>UNIVERSITY OF IDAHO</t>
  </si>
  <si>
    <t>UNIVERSITE CLAUDE BERNARD LYON 1</t>
  </si>
  <si>
    <t>MONTANA STATE UNIVERSITY</t>
  </si>
  <si>
    <t>UNIVERSITY OF WYOMING</t>
  </si>
  <si>
    <t>UNIVERSITY OF RHODE ISLAND</t>
  </si>
  <si>
    <t>NEW YORK MEDICAL COLLEGE</t>
  </si>
  <si>
    <t>BRANDEIS UNIVERSITY</t>
  </si>
  <si>
    <t>BOSTON COLLEGE</t>
  </si>
  <si>
    <t>RUSH UNIVERSITY</t>
  </si>
  <si>
    <t>UNIVERSITE DE BORDEAUX</t>
  </si>
  <si>
    <t>NORTHERN ILLINOIS UNIVERSITY</t>
  </si>
  <si>
    <t>CREIGHTON UNIVERSITY</t>
  </si>
  <si>
    <t>MICHIGAN TECHNOLOGICAL UNIVERSITY</t>
  </si>
  <si>
    <t>NEW JERSEY INSTITUTE OF TECHNOLOGY</t>
  </si>
  <si>
    <t>SOUTHERN METHODIST UNIVERSITY</t>
  </si>
  <si>
    <t>HOWARD UNIVERSITY</t>
  </si>
  <si>
    <t>UNIVERSITE DE NANTES</t>
  </si>
  <si>
    <t>UNIVERSITY OF MEMPHIS</t>
  </si>
  <si>
    <t>GEORGE MASON UNIVERSITY</t>
  </si>
  <si>
    <t>UNIVERSITE DE BOURGOGNE</t>
  </si>
  <si>
    <t>DARTMOUTH COLLEGE</t>
  </si>
  <si>
    <t>FORDHAM UNIVERSITY</t>
  </si>
  <si>
    <t>BAYLOR UNIVERSITY</t>
  </si>
  <si>
    <t>UNIVERSITE DE LORRAINE</t>
  </si>
  <si>
    <t>MARQUETTE UNIVERSITY</t>
  </si>
  <si>
    <t>CLARK UNIVERSITY</t>
  </si>
  <si>
    <t>INSTITUT NATIONAL DES SCIENCES APPLIQUEES DE LYON - INSA LYON</t>
  </si>
  <si>
    <t>COLORADO SCHOOL OF MINES</t>
  </si>
  <si>
    <t>AMERICAN UNIVERSITY</t>
  </si>
  <si>
    <t>UNIVERSITY OF DENVER</t>
  </si>
  <si>
    <t>UNIVERSITE DE STRASBOURG</t>
  </si>
  <si>
    <t>ALBANY MEDICAL COLLEGE</t>
  </si>
  <si>
    <t>LOMA LINDA UNIVERSITY</t>
  </si>
  <si>
    <t>BALL STATE UNIVERSITY</t>
  </si>
  <si>
    <t>DEPAUL UNIVERSITY</t>
  </si>
  <si>
    <t>ILLINOIS INSTITUTE OF TECHNOLOGY</t>
  </si>
  <si>
    <t>ILLINOIS STATE UNIVERSITY</t>
  </si>
  <si>
    <t>UNIVERSITE DE POITIERS</t>
  </si>
  <si>
    <t>NORTHERN ARIZONA UNIVERSITY</t>
  </si>
  <si>
    <t>PORTLAND STATE UNIVERSITY</t>
  </si>
  <si>
    <t>UNIVERSITE DE ORLEANS</t>
  </si>
  <si>
    <t>SOUTH DAKOTA STATE UNIVERSITY</t>
  </si>
  <si>
    <t>UNIVERSITE JEAN MONNET</t>
  </si>
  <si>
    <t>TEXAS CHRISTIAN UNIVERSITY</t>
  </si>
  <si>
    <t>UNIVERSITE DE RENNES 1</t>
  </si>
  <si>
    <t>UNIVERSITY OF DAYTON</t>
  </si>
  <si>
    <t>UNIVERSITY OF NORTHERN IOWA</t>
  </si>
  <si>
    <t>UNIVERSITY OF SAN DIEGO</t>
  </si>
  <si>
    <t>UNIVERSITY OF SOUTH ALABAMA</t>
  </si>
  <si>
    <t>WESTERN MICHIGAN UNIVERSITY</t>
  </si>
  <si>
    <t>UNIVERSITE DE REIMS CHAMPAGNE-ARDENNE</t>
  </si>
  <si>
    <t>WESTERN WASHINGTON UNIVERSITY</t>
  </si>
  <si>
    <t>WELLESLEY COLLEGE</t>
  </si>
  <si>
    <t>EASTERN VIRGINIA MEDICAL SCHOOL</t>
  </si>
  <si>
    <t>BABSON COLLEGE</t>
  </si>
  <si>
    <t>OAKLAND UNIVERSITY</t>
  </si>
  <si>
    <t>UNIVERSITE DE SAVOIE</t>
  </si>
  <si>
    <t>ROCHESTER INSTITUTE OF TECHNOLOGY</t>
  </si>
  <si>
    <t>INSTITUT NATIONAL POLYTECHNIQUE DE GRENOBLE</t>
  </si>
  <si>
    <t>SETON HALL UNIVERSITY</t>
  </si>
  <si>
    <t>SMITH COLLEGE</t>
  </si>
  <si>
    <t>VILLANOVA UNIVERSITY</t>
  </si>
  <si>
    <t>CLARKSON UNIVERSITY</t>
  </si>
  <si>
    <t>UNIVERSITY OF SOUTHERN MISSISSIPPI</t>
  </si>
  <si>
    <t>UNIVERSITE GRENOBLE ALPES (UGA)</t>
  </si>
  <si>
    <t>FLORIDA INSTITUTE OF TECHNOLOGY</t>
  </si>
  <si>
    <t>GRAND VALLEY STATE UNIVERSITY</t>
  </si>
  <si>
    <t>INSTITUT NATIONAL POLYTECHNIQUE DE TOULOUSE</t>
  </si>
  <si>
    <t>STEVENS INSTITUTE OF TECHNOLOGY</t>
  </si>
  <si>
    <t>JOHNS HOPKINS UNIVERSITY</t>
  </si>
  <si>
    <t>COLORADO STATE UNIVERSITY</t>
  </si>
  <si>
    <t>LONDON SCHOOL ECONOMICS &amp; POLITICAL SCIENCE</t>
  </si>
  <si>
    <t>UNIVERSITY OF SOUTH CAROLINA</t>
  </si>
  <si>
    <t>WASHINGTON STATE UNIVERSITY</t>
  </si>
  <si>
    <t>UNIVERSITY OF CAPE TOWN</t>
  </si>
  <si>
    <t>UNIVERSITY OF PRETORIA</t>
  </si>
  <si>
    <t>STELLENBOSCH UNIVERSITY</t>
  </si>
  <si>
    <t>RHODES UNIVERSITY</t>
  </si>
  <si>
    <t>KINGSTON UNIVERSITY</t>
  </si>
  <si>
    <t>UNIVERSITY OF JOHANNESBURG</t>
  </si>
  <si>
    <t>UNIVERSITY OF MANCHESTER</t>
  </si>
  <si>
    <t>UNIVERSITY OF NOTTINGHAM</t>
  </si>
  <si>
    <t>NEWCASTLE UNIVERSITY - UK</t>
  </si>
  <si>
    <t>QUEENS UNIVERSITY BELFAST</t>
  </si>
  <si>
    <t>UNIVERSITY OF WARWICK</t>
  </si>
  <si>
    <t>UNIVERSITY OF YORK - UK</t>
  </si>
  <si>
    <t>UNIVERSITY OF EXETER</t>
  </si>
  <si>
    <t>LANCASTER UNIVERSITY</t>
  </si>
  <si>
    <t>HERIOT WATT UNIVERSITY</t>
  </si>
  <si>
    <t>ULSTER UNIVERSITY</t>
  </si>
  <si>
    <t>UNIVERSITY OF PLYMOUTH</t>
  </si>
  <si>
    <t>LEEDS METROPOLITAN UNIVERSITY</t>
  </si>
  <si>
    <t>KINGS COLLEGE LONDON</t>
  </si>
  <si>
    <t>LONDON SCHOOL OF HYGIENE &amp; TROPICAL MEDICINE</t>
  </si>
  <si>
    <t>QUEEN MARY UNIVERSITY LONDON</t>
  </si>
  <si>
    <t>ROYAL HOLLOWAY UNIVERSITY LONDON</t>
  </si>
  <si>
    <t>ST GEORGES UNIVERSITY LONDON</t>
  </si>
  <si>
    <t>GOLDSMITHS UNIVERSITY LONDON</t>
  </si>
  <si>
    <t>BIRKBECK UNIVERSITY LONDON</t>
  </si>
  <si>
    <t>IVANE JAVAKHISHVILI TBILISI STATE UNIVERSITY</t>
  </si>
  <si>
    <t>UNIVERSITY OF THESSALY</t>
  </si>
  <si>
    <t>HAROKOPIO UNIVERSITY ATHENS</t>
  </si>
  <si>
    <t>UNIVERSITY OF HONG KONG</t>
  </si>
  <si>
    <t>CHINESE UNIVERSITY OF HONG KONG</t>
  </si>
  <si>
    <t>HONG KONG UNIVERSITY OF SCIENCE &amp; TECHNOLOGY</t>
  </si>
  <si>
    <t>SZEGED UNIVERSITY</t>
  </si>
  <si>
    <t>TRINITY COLLEGE DUBLIN</t>
  </si>
  <si>
    <t>NATIONAL UNIVERSITY OF IRELAND (NUI) GALWAY</t>
  </si>
  <si>
    <t>HEBREW UNIVERSITY OF JERUSALEM</t>
  </si>
  <si>
    <t>TECHNION ISRAEL INSTITUTE OF TECHNOLOGY</t>
  </si>
  <si>
    <t>BEN GURION UNIVERSITY</t>
  </si>
  <si>
    <t>BAR ILAN UNIVERSITY</t>
  </si>
  <si>
    <t>JAWAHARLAL NEHRU CENTER FOR ADVANCED SCIENTIFIC RESEARCH</t>
  </si>
  <si>
    <t>PHYSICAL RESEARCH LABORATORY - INDIA</t>
  </si>
  <si>
    <t>ICAR - INDIAN AGRICULTURAL RESEARCH INSTITUTE</t>
  </si>
  <si>
    <t>ICAR - INDIAN VETERINARY RESEARCH INSTITUTE</t>
  </si>
  <si>
    <t>INDIAN INSTITUTE OF SCIENCE (IISC) - BANGALORE</t>
  </si>
  <si>
    <t>ANNA UNIVERSITY</t>
  </si>
  <si>
    <t>NATIONAL INSTITUTE TECHNOLOGY TIRUCHIRAPPALLI</t>
  </si>
  <si>
    <t>INSTITUTE OF CHEMICAL TECHNOLOGY - MUMBAI</t>
  </si>
  <si>
    <t>INDIAN INSTITUTE OF TECHNOLOGY (IIT) - MADRAS</t>
  </si>
  <si>
    <t>INDIAN INSTITUTE OF TECHNOLOGY (IIT) - KHARAGPUR</t>
  </si>
  <si>
    <t>INDIAN INSTITUTE OF TECHNOLOGY (IIT) - BOMBAY</t>
  </si>
  <si>
    <t>INDIAN INSTITUTE OF TECHNOLOGY (IIT) - DELHI</t>
  </si>
  <si>
    <t>INDIAN INSTITUTE OF TECHNOLOGY (IIT) - KANPUR</t>
  </si>
  <si>
    <t>INDIAN INSTITUTE OF TECHNOLOGY (IIT) - ROORKEE</t>
  </si>
  <si>
    <t>INDIAN INSTITUTE OF TECHNOLOGY (IIT) - GUWAHATI</t>
  </si>
  <si>
    <t>IRAN UNIVERSITY SCIENCE &amp; TECHNOLOGY</t>
  </si>
  <si>
    <t>FERDOWSI UNIVERSITY MASHHAD</t>
  </si>
  <si>
    <t>SHAHID BEHESHTI UNIVERSITY MEDICAL SCIENCES</t>
  </si>
  <si>
    <t>MASHHAD UNIVERSITY MEDICAL SCIENCE</t>
  </si>
  <si>
    <t>TABRIZ UNIVERSITY OF MEDICAL SCIENCE</t>
  </si>
  <si>
    <t>SAPIENZA UNIVERSITY ROME</t>
  </si>
  <si>
    <t>UNIVERSITA DI MODENA E REGGIO EMILIA</t>
  </si>
  <si>
    <t>UNIVERSITY OF PALERMO - ITALY</t>
  </si>
  <si>
    <t>UNIVERSITY OF AQUILA</t>
  </si>
  <si>
    <t>SECONDA UNIVERSITA DEGLI STUDI DI NAPOLI</t>
  </si>
  <si>
    <t>UNIVERSITY OF MILANO-BICOCCA</t>
  </si>
  <si>
    <t>VITA-SALUTE SAN RAFFAELE UNIVERSITY</t>
  </si>
  <si>
    <t>UNIVERSITY OF TOKYO</t>
  </si>
  <si>
    <t>TOKYO MEDICAL &amp; DENTAL UNIVERSITY (TMDU)</t>
  </si>
  <si>
    <t>TOKUSHIMA UNIVERSITY</t>
  </si>
  <si>
    <t>TOKYO UNIVERSITY OF AGRICULTURE &amp; TECHNOLOGY</t>
  </si>
  <si>
    <t>KINDAI UNIVERSITY (KINKI UNIVERSITY)</t>
  </si>
  <si>
    <t>JICHI MEDICAL UNIVERSITY</t>
  </si>
  <si>
    <t>UNIVERSITY OF RYUKYUS</t>
  </si>
  <si>
    <t>NARA INSTITUTE OF SCIENCE &amp; TECHNOLOGY</t>
  </si>
  <si>
    <t>GRADUATE UNIVERSITY FOR ADVANCED STUDIES - JAPAN</t>
  </si>
  <si>
    <t>OBIHIRO UNIVERSITY OF AGRICULTURE &amp; VETERINARY MEDICINE</t>
  </si>
  <si>
    <t>TOKYO UNIVERSITY OF MARINE SCIENCE &amp; TECHNOLOGY</t>
  </si>
  <si>
    <t>TOKYO UNIVERSITY OF PHARMACY &amp; LIFE SCIENCES</t>
  </si>
  <si>
    <t>NATIONAL INSTITUTE FOR BASIC BIOLOGY (NIBB)</t>
  </si>
  <si>
    <t>NATIONAL INSTITUTE OF GENETICS - JAPAN</t>
  </si>
  <si>
    <t>NATIONAL INSTITUTE FOR PHYSIOLOGICAL SCIENCES (NIPS)</t>
  </si>
  <si>
    <t>INSTITUTE FOR MOLECULAR SCIENCE (IMS)</t>
  </si>
  <si>
    <t>UNIVERSITY OF OCCUPATIONAL &amp; ENVIRONMENTAL HEALTH - JAPAN</t>
  </si>
  <si>
    <t>JIKEI UNIVERSITY</t>
  </si>
  <si>
    <t>ASAHIKAWA MEDICAL COLLEGE</t>
  </si>
  <si>
    <t>GWANGJU INSTITUTE OF SCIENCE &amp; TECHNOLOGY</t>
  </si>
  <si>
    <t>KOREA ADVANCED INSTITUTE OF SCIENCE &amp; TECHNOLOGY (KAIST)</t>
  </si>
  <si>
    <t>KOREA INSTITUTE OF SCIENCE &amp; TECHNOLOGY</t>
  </si>
  <si>
    <t>POHANG UNIVERSITY OF SCIENCE &amp; TECHNOLOGY (POSTECH)</t>
  </si>
  <si>
    <t>CHUNG ANG UNIVERSITY</t>
  </si>
  <si>
    <t>KOREA INSTITUTE OF INDUSTRIAL TECHNOLOGY (KITECH)</t>
  </si>
  <si>
    <t>ULSAN NATIONAL INSTITUTE OF SCIENCE &amp; TECHNOLOGY</t>
  </si>
  <si>
    <t>UNIVERSITY OF MARRAKECH CADI AYYAD</t>
  </si>
  <si>
    <t>UNIVERSIDAD NACIONAL AUTONOMA DE MEXICO</t>
  </si>
  <si>
    <t>INSTITUTO POLITECNICO NACIONAL - MEXICO</t>
  </si>
  <si>
    <t>UNIVERSITI MALAYA</t>
  </si>
  <si>
    <t>UNIVERSITI SAINS MALAYSIA</t>
  </si>
  <si>
    <t>UNIVERSITI PUTRA MALAYSIA</t>
  </si>
  <si>
    <t>UNIVERSITI KEBANGSAAN MALAYSIA</t>
  </si>
  <si>
    <t>WAGENINGEN UNIVERSITY &amp; RESEARCH</t>
  </si>
  <si>
    <t>VRIJE UNIVERSITEIT AMSTERDAM</t>
  </si>
  <si>
    <t>NORWEGIAN UNIVERSITY OF SCIENCE &amp; TECHNOLOGY (NTNU)</t>
  </si>
  <si>
    <t>UIT THE ARCTIC UNIVERSITY OF TROMSO</t>
  </si>
  <si>
    <t>VICTORIA UNIVERSITY WELLINGTON</t>
  </si>
  <si>
    <t>UNIVERSITY OF THE PHILIPPINES MANILA</t>
  </si>
  <si>
    <t>QUAID I AZAM UNIVERSITY</t>
  </si>
  <si>
    <t>ADAM MICKIEWICZ UNIVERSITY</t>
  </si>
  <si>
    <t>AGH UNIVERSITY OF SCIENCE &amp; TECHNOLOGY</t>
  </si>
  <si>
    <t>AGRICULTURAL UNIVERSITY KRAKOW</t>
  </si>
  <si>
    <t>UNIVERSITY OF WARMIA &amp; MAZURY</t>
  </si>
  <si>
    <t>POZNAN UNIVERSITY OF LIFE SCIENCES</t>
  </si>
  <si>
    <t>UNIVERSIDADE DO PORTO</t>
  </si>
  <si>
    <t>UNIVERSIDADE DE COIMBRA</t>
  </si>
  <si>
    <t>UNIVERSIDADE DE LISBOA</t>
  </si>
  <si>
    <t>UNIVERSIDADE DE AVEIRO</t>
  </si>
  <si>
    <t>UNIVERSIDADE NOVA DE LISBOA</t>
  </si>
  <si>
    <t>UNIVERSIDADE DO MINHO</t>
  </si>
  <si>
    <t>SAINT PETERSBURG STATE UNIVERSITY</t>
  </si>
  <si>
    <t>KING ABDULLAH UNIVERSITY OF SCIENCE &amp; TECHNOLOGY</t>
  </si>
  <si>
    <t>KING FAHD UNIVERSITY OF PETROLEUM &amp; MINERALS</t>
  </si>
  <si>
    <t>UPPSALA UNIVERSITY</t>
  </si>
  <si>
    <t>COMENIUS UNIVERSITY BRATISLAVA</t>
  </si>
  <si>
    <t>KING MONGKUTS UNIVERSITY OF TECHNOLOGY THONBURI</t>
  </si>
  <si>
    <t>IHSAN DOGRAMACI BILKENT UNIVERSITY</t>
  </si>
  <si>
    <t>ATATURK UNIVERSITY</t>
  </si>
  <si>
    <t>SELCUK UNIVERSITY</t>
  </si>
  <si>
    <t>KARADENIZ TEKNIK UNIVERSITY</t>
  </si>
  <si>
    <t>NATIONAL SUN YAT SEN UNIVERSITY</t>
  </si>
  <si>
    <t>NATIONAL TAIWAN UNIVERSITY OF SCIENCE &amp; TECHNOLOGY</t>
  </si>
  <si>
    <t>CHINA MEDICAL UNIVERSITY TAIWAN</t>
  </si>
  <si>
    <t>NATIONAL YUNLIN UNIVERSITY SCIENCE &amp; TECHNOLOGY</t>
  </si>
  <si>
    <t>NATIONAL UNIVERSITY TAINAN</t>
  </si>
  <si>
    <t>NATIONAL UNIVERSITY KAOHSIUNG</t>
  </si>
  <si>
    <t>I SHOU UNIVERSITY</t>
  </si>
  <si>
    <t>NATIONAL PINGTUNG UNIVERSITY SCIENCE &amp; TECHNOLOGY</t>
  </si>
  <si>
    <t>SOUTHERN TAIWAN UNIVERSITY OF SCIENCE &amp; TECHNOLOGY</t>
  </si>
  <si>
    <t>MASSACHUSETTS INSTITUTE OF TECHNOLOGY (MIT)</t>
  </si>
  <si>
    <t>WASHINGTON UNIVERSITY (WUSTL)</t>
  </si>
  <si>
    <t>UNIVERSITY OF UTAH</t>
  </si>
  <si>
    <t>APPALACHIAN STATE UNIVERSITY</t>
  </si>
  <si>
    <t>HAMPTON UNIVERSITY</t>
  </si>
  <si>
    <t>UNIVERSITY OF GEORGIA</t>
  </si>
  <si>
    <t>UNIVERSITY OF CINCINNATI</t>
  </si>
  <si>
    <t>GEORGIA INSTITUTE OF TECHNOLOGY</t>
  </si>
  <si>
    <t>VIRGINIA POLYTECHNIC INSTITUTE &amp; STATE UNIVERSITY</t>
  </si>
  <si>
    <t>UNIVERSITY OF HOUSTON</t>
  </si>
  <si>
    <t>AUBURN UNIVERSITY</t>
  </si>
  <si>
    <t>TEMPLE UNIVERSITY</t>
  </si>
  <si>
    <t>TEXAS TECH UNIVERSITY</t>
  </si>
  <si>
    <t>NORTHEASTERN UNIVERSITY</t>
  </si>
  <si>
    <t>UTAH STATE UNIVERSITY</t>
  </si>
  <si>
    <t>AUGUSTA UNIVERSITY</t>
  </si>
  <si>
    <t>GEORGIA STATE UNIVERSITY</t>
  </si>
  <si>
    <t>UNIVERSITY OF NEW HAMPSHIRE</t>
  </si>
  <si>
    <t>UNIFORMED SERVICES UNIVERSITY OF THE HEALTH SCIENCES - USA</t>
  </si>
  <si>
    <t>UNIVERSITY OF AKRON</t>
  </si>
  <si>
    <t>KENT STATE UNIVERSITY</t>
  </si>
  <si>
    <t>OHIO UNIVERSITY</t>
  </si>
  <si>
    <t>WRIGHT STATE UNIVERSITY DAYTON</t>
  </si>
  <si>
    <t>WILLIAM &amp; MARY</t>
  </si>
  <si>
    <t>MIAMI UNIVERSITY</t>
  </si>
  <si>
    <t>BOWLING GREEN STATE UNIVERSITY</t>
  </si>
  <si>
    <t>CLEVELAND STATE UNIVERSITY</t>
  </si>
  <si>
    <t>UNIVERSITY OF TOLEDO</t>
  </si>
  <si>
    <t>TEXAS WOMANS UNIVERSITY</t>
  </si>
  <si>
    <t>UNIVERSITY OF CALIFORNIA LOS ANGELES</t>
  </si>
  <si>
    <t>UNIVERSITY OF CALIFORNIA BERKELEY</t>
  </si>
  <si>
    <t>UNIVERSITY OF CALIFORNIA SAN DIEGO</t>
  </si>
  <si>
    <t>UNIVERSITY OF CALIFORNIA DAVIS</t>
  </si>
  <si>
    <t>UNIVERSITY OF CALIFORNIA SAN FRANCISCO</t>
  </si>
  <si>
    <t>UNIVERSITY OF CALIFORNIA IRVINE</t>
  </si>
  <si>
    <t>UNIVERSITY OF CALIFORNIA SANTA BARBARA</t>
  </si>
  <si>
    <t>UNIVERSITY OF CALIFORNIA RIVERSIDE</t>
  </si>
  <si>
    <t>UNIVERSITY OF CALIFORNIA SANTA CRUZ</t>
  </si>
  <si>
    <t>STATE UNIVERSITY OF NEW YORK (SUNY) STONY BROOK</t>
  </si>
  <si>
    <t>STATE UNIVERSITY OF NEW YORK (SUNY) BUFFALO</t>
  </si>
  <si>
    <t>STATE UNIVERSITY OF NEW YORK (SUNY) ALBANY</t>
  </si>
  <si>
    <t>UNIVERSITY OF TEXAS AT SAN ANTONIO (UTSA)</t>
  </si>
  <si>
    <t>UNIVERSITY OF TEXAS ARLINGTON</t>
  </si>
  <si>
    <t>UNIVERSITY OF TEXAS AUSTIN</t>
  </si>
  <si>
    <t>UNIVERSITY OF TEXAS SOUTHWESTERN MEDICAL CENTER DALLAS</t>
  </si>
  <si>
    <t>UNIVERSITY OF TEXAS HEALTH SCIENCE CENTER HOUSTON</t>
  </si>
  <si>
    <t>UNIVERSITY OF TEXAS MEDICAL BRANCH GALVESTON</t>
  </si>
  <si>
    <t>UTMD ANDERSON CANCER CENTER</t>
  </si>
  <si>
    <t>TEXAS A&amp;M UNIVERSITY COLLEGE STATION</t>
  </si>
  <si>
    <t>UNIVERSITY OF ALABAMA TUSCALOOSA</t>
  </si>
  <si>
    <t>UNIVERSITY OF ALABAMA HUNTSVILLE</t>
  </si>
  <si>
    <t>UNIVERSITY OF ALABAMA BIRMINGHAM</t>
  </si>
  <si>
    <t>UNIVERSITY OF ALASKA FAIRBANKS</t>
  </si>
  <si>
    <t>UNIVERSITY OF ARKANSAS LITTLE ROCK</t>
  </si>
  <si>
    <t>UNIVERSITY OF ARKANSAS MEDICAL SCIENCES</t>
  </si>
  <si>
    <t>UNIVERSITY OF ARKANSAS FAYETTEVILLE</t>
  </si>
  <si>
    <t>UNIVERSITY OF NORTH CAROLINA CHARLOTTE</t>
  </si>
  <si>
    <t>UNIVERSITY OF NORTH CAROLINA CHAPEL HILL</t>
  </si>
  <si>
    <t>NORTH CAROLINA STATE UNIVERSITY</t>
  </si>
  <si>
    <t>UNIVERSITY OF ILLINOIS URBANA-CHAMPAIGN</t>
  </si>
  <si>
    <t>SOUTHERN ILLINOIS UNIVERSITY</t>
  </si>
  <si>
    <t>UNIVERSITY OF FLORIDA</t>
  </si>
  <si>
    <t>UNIVERSITY OF CENTRAL FLORIDA</t>
  </si>
  <si>
    <t>FLORIDA ATLANTIC UNIVERSITY</t>
  </si>
  <si>
    <t>FLORIDA INTERNATIONAL UNIVERSITY</t>
  </si>
  <si>
    <t>FLORIDA STATE UNIVERSITY</t>
  </si>
  <si>
    <t>UNIVERSITY OF SOUTH FLORIDA</t>
  </si>
  <si>
    <t>UNIVERSITY OF NORTH FLORIDA</t>
  </si>
  <si>
    <t>SAN DIEGO STATE UNIVERSITY</t>
  </si>
  <si>
    <t>SAN FRANCISCO STATE UNIVERSITY</t>
  </si>
  <si>
    <t>UNIVERSITY OF MICHIGAN</t>
  </si>
  <si>
    <t>UNIVERSITY OF MINNESOTA SYSTEM</t>
  </si>
  <si>
    <t>UNIVERSITY OF MISSOURI COLUMBIA</t>
  </si>
  <si>
    <t>UNIVERSITY OF MONTANA</t>
  </si>
  <si>
    <t>UNIVERSITY OF NEBRASKA LINCOLN</t>
  </si>
  <si>
    <t>UNIVERSITY OF NEBRASKA MEDICAL CENTER</t>
  </si>
  <si>
    <t>UNIVERSITY OF NEVADA RENO</t>
  </si>
  <si>
    <t>UNIVERSITY OF NEVADA LAS VEGAS</t>
  </si>
  <si>
    <t>UNIVERSITY OF NEW ORLEANS</t>
  </si>
  <si>
    <t>UNIVERSITY OF PITTSBURGH</t>
  </si>
  <si>
    <t>SAN JOSE STATE UNIVERSITY</t>
  </si>
  <si>
    <t>UNIVERSITY OF WASHINGTON SEATTLE</t>
  </si>
  <si>
    <t>UNIVERSITY OF WISCONSIN MADISON</t>
  </si>
  <si>
    <t>UNIVERSITY OF WISCONSIN MILWAUKEE</t>
  </si>
  <si>
    <t>INDIANA UNIVERSITY BLOOMINGTON</t>
  </si>
  <si>
    <t>PURDUE UNIVERSITY</t>
  </si>
  <si>
    <t>INDIANA UNIVERSITY-PURDUE UNIVERSITY INDIANAPOLIS</t>
  </si>
  <si>
    <t>OHIO STATE UNIVERSITY</t>
  </si>
  <si>
    <t>OKLAHOMA STATE UNIVERSITY - STILLWATER</t>
  </si>
  <si>
    <t>UNIVERSITY OF MARYLAND BALTIMORE</t>
  </si>
  <si>
    <t>UNIVERSITY OF MARYLAND BALTIMORE COUNTY</t>
  </si>
  <si>
    <t>UNIVERSITY OF MARYLAND COLLEGE PARK</t>
  </si>
  <si>
    <t>UNIVERSITY OF MASSACHUSETTS AMHERST</t>
  </si>
  <si>
    <t>UNIVERSITY OF MASSACHUSETTS WORCESTER</t>
  </si>
  <si>
    <t>UNIVERSITY OF TENNESSEE KNOXVILLE</t>
  </si>
  <si>
    <t>UNIVERSITY OF TENNESSEE HEALTH SCIENCE CENTER</t>
  </si>
  <si>
    <t>UNIVERSITY OF KANSAS MEDICAL CENTER</t>
  </si>
  <si>
    <t>UNIVERSITY OF OKLAHOMA - NORMAN</t>
  </si>
  <si>
    <t>UNIVERSITY OF CENTRAL VENEZUELA</t>
  </si>
  <si>
    <t>UNIVERSITY OF WITWATERSRAND</t>
  </si>
  <si>
    <t>UNIVERSITY OF KWAZULU NATAL</t>
  </si>
  <si>
    <t>NELSON MANDELA UNIVERSITY</t>
  </si>
  <si>
    <t>QUFU NORMAL UNIVERSITY</t>
  </si>
  <si>
    <t>SUEZ CANAL UNIVERSITY</t>
  </si>
  <si>
    <t>SUEZ CANAL UNIV HOSP</t>
  </si>
  <si>
    <t>UNIVERSITY OF CALIFORNIA SYSTEM,UNIVERSITY OF CALIFORNIA MERCED</t>
  </si>
  <si>
    <t>UNIV CALIF MERCED</t>
  </si>
  <si>
    <t>UNIV CALIFORNIA MERCED</t>
  </si>
  <si>
    <t>AUSTRALIAN CATHOLIC UNIVERSITY</t>
  </si>
  <si>
    <t>AUSTRALIAN CATHOLIC UNIV</t>
  </si>
  <si>
    <t>AUSTRALIAN CATHOL UNIV</t>
  </si>
  <si>
    <t>AUSTRALIA CATHOLIC UNIV</t>
  </si>
  <si>
    <t>UNIV DIEGO PORT</t>
  </si>
  <si>
    <t>UNIVERSITY DIEGO PORTALES</t>
  </si>
  <si>
    <t>UNIV DIEGO PORTALES</t>
  </si>
  <si>
    <t>DIEGO PORTALES UNIV</t>
  </si>
  <si>
    <t>UNIV DIEGO PORTALES CHILE</t>
  </si>
  <si>
    <t>AEU000004</t>
  </si>
  <si>
    <t>KHALIFA UNIV</t>
  </si>
  <si>
    <t>POLITECNICO DI BARI</t>
  </si>
  <si>
    <t>POLICLIN BARI</t>
  </si>
  <si>
    <t>TECH UNIV BARI</t>
  </si>
  <si>
    <t>UNIV &amp; POLITECN BARI</t>
  </si>
  <si>
    <t>UNIV POLITECN BARI</t>
  </si>
  <si>
    <t>SOUTHERN UNIVERSITY OF SCIENCE &amp; TECHNOLOGY</t>
  </si>
  <si>
    <t>S UNIV SCI &amp; TECHNOL CHINA</t>
  </si>
  <si>
    <t>SOUTH UNIV SCI &amp; TECHNOL CHINA</t>
  </si>
  <si>
    <t>SOUTH UNIV SCI &amp; TECHNOL</t>
  </si>
  <si>
    <t>SOUTH UNIV SCI &amp; TECHNOL CHINA SUSTECH</t>
  </si>
  <si>
    <t xml:space="preserve">CB20999  </t>
  </si>
  <si>
    <t>SOUTH UNIV SCI &amp; TECHNOL CHINA SUSTC</t>
  </si>
  <si>
    <t>SUSTECH</t>
  </si>
  <si>
    <t>SOUTHERN UNIV SCI &amp; TECHNOL</t>
  </si>
  <si>
    <t>SOUTHERN UNIV SCI TECHNOL</t>
  </si>
  <si>
    <t>SOUTH UNIV SCI TECHNOL CHINA</t>
  </si>
  <si>
    <t>SOUTH UNIV SCI TECHNOL</t>
  </si>
  <si>
    <t>SOUTHERN UNIV SCI TECHNOL CHINA</t>
  </si>
  <si>
    <t>UNIVERSITY DJILLALI LIABES SIDI BEL ABBES</t>
  </si>
  <si>
    <t>UNIV DJILALI LIABES SIDI BEL ABBES</t>
  </si>
  <si>
    <t>DJILLALI LIABES UNIV SIDI BEL ABBES</t>
  </si>
  <si>
    <t>UNIV SIDI BEL ABBES</t>
  </si>
  <si>
    <t>UNIV DJILALI LIABES</t>
  </si>
  <si>
    <t>SIDI BEL ABBES UNIV</t>
  </si>
  <si>
    <t>UNIV DJILLALI LIABES</t>
  </si>
  <si>
    <t>DJILLALI LIABES UNIV</t>
  </si>
  <si>
    <t>ESU000041</t>
  </si>
  <si>
    <t>UNIVERSITY OF DEUSTO</t>
  </si>
  <si>
    <t>UNIV DEUSTO BILBAO</t>
  </si>
  <si>
    <t>UNIV DEUSTO</t>
  </si>
  <si>
    <t>DEUSTO UNIV</t>
  </si>
  <si>
    <t>CYU000003</t>
  </si>
  <si>
    <t>EASTERN MEDITERRANEAN UNIVERSITY</t>
  </si>
  <si>
    <t>EASTERN MEDITERRANEAN UNIV</t>
  </si>
  <si>
    <t>DOGU AKDENIZ UNIV</t>
  </si>
  <si>
    <t>EMU</t>
  </si>
  <si>
    <t>IEU000005</t>
  </si>
  <si>
    <t>REYKJAVIK UNIVERSITY</t>
  </si>
  <si>
    <t>REYKJAVIK UNIV</t>
  </si>
  <si>
    <t>BEIJING UNIVERSITY OF CHINESE MEDICINE</t>
  </si>
  <si>
    <t>BEIJING UNIV TRADIT CHINESE MED</t>
  </si>
  <si>
    <t>BEIJING UNIV CHINESE MED</t>
  </si>
  <si>
    <t>BEIJING UNIV CHINESE MED &amp; PHARMACOL</t>
  </si>
  <si>
    <t>BEIJING UNIV CHINESE MED PHARMACOL</t>
  </si>
  <si>
    <t>UNIVERSIDAD DEL DESARROLLO</t>
  </si>
  <si>
    <t>UNIV DESARROLLO</t>
  </si>
  <si>
    <t>UNIV DESARROLLO UDD</t>
  </si>
  <si>
    <t>CHONGQING MEDICAL UNIVERSITY</t>
  </si>
  <si>
    <t>CHONGQING MEDICAL UNIV</t>
  </si>
  <si>
    <t>CHONGQING UNIV MED SCI</t>
  </si>
  <si>
    <t>QINGDAO UNIV</t>
  </si>
  <si>
    <t>INJE UNIVERSITY</t>
  </si>
  <si>
    <t>UNIV INJE</t>
  </si>
  <si>
    <t>ILSAN PAIK HOSP</t>
  </si>
  <si>
    <t>YANGZHOU UNIV</t>
  </si>
  <si>
    <t>YANGZHOU UNIVERSITY</t>
  </si>
  <si>
    <t>YANZHOU UNIV</t>
  </si>
  <si>
    <t>YANG ZHOU UNIV</t>
  </si>
  <si>
    <t>UNIV YANGZHOU</t>
  </si>
  <si>
    <t xml:space="preserve">A059992  </t>
  </si>
  <si>
    <t>UNIVERSIDADE FEDERAL DE UBERLANDIA</t>
  </si>
  <si>
    <t>FED UNIV UBERLANDIA UFU</t>
  </si>
  <si>
    <t>FED UNIV UBERLANDIA</t>
  </si>
  <si>
    <t>UNIV FED UBERLANDIA UFU</t>
  </si>
  <si>
    <t>ROU000007</t>
  </si>
  <si>
    <t>BUCHAREST ACADEMY OF ECONOMIC STUDIES</t>
  </si>
  <si>
    <t>BUCHAREST UNIV ECON STUDIES</t>
  </si>
  <si>
    <t>UNIV ECON STUDIES</t>
  </si>
  <si>
    <t>BUCHAREST ACAD ECON STUDIES</t>
  </si>
  <si>
    <t>ACAD ECON STUDIES BUCHAREST</t>
  </si>
  <si>
    <t>ACAD STUDII ECON BUCURESTI</t>
  </si>
  <si>
    <t>BUCHAREST UNIV ECON</t>
  </si>
  <si>
    <t>COMSATS INSTITUTE OF INFORMATION TECHNOLOGY (CIIT)</t>
  </si>
  <si>
    <t>COMSATS INST INFORMAT TECHNOL CIIT</t>
  </si>
  <si>
    <t>COMSATS UNIV ISLAMABAD</t>
  </si>
  <si>
    <t>COMSATS INST INFORMAT &amp; TECHNOL</t>
  </si>
  <si>
    <t>COMSATS INST INFORMAT</t>
  </si>
  <si>
    <t>COMSATS INST</t>
  </si>
  <si>
    <t>INDIAN INSTITUTE OF TECHNOLOGY SYSTEM (IIT SYSTEM),INDIAN INSTITUTE OF TECHNOLOGY (IIT) - INDORE</t>
  </si>
  <si>
    <t>INDIAN INSTITUTE OF TECHNOLOGY (IIT) - GUWAHATI,INDIAN INSTITUTE OF TECHNOLOGY SYSTEM (IIT SYSTEM)</t>
  </si>
  <si>
    <t>INDIAN INSTITUTE OF TECHNOLOGY SYSTEM (IIT SYSTEM),INDIAN INSTITUTE OF TECHNOLOGY (IIT) - BOMBAY</t>
  </si>
  <si>
    <t>INDIAN INSTITUTE OF TECHNOLOGY SYSTEM (IIT SYSTEM),INDIAN INSTITUTE OF TECHNOLOGY (IIT) - MADRAS</t>
  </si>
  <si>
    <t>INDIAN INSTITUTE OF TECHNOLOGY SYSTEM (IIT SYSTEM),INDIAN INSTITUTE OF TECHNOLOGY (IIT) - ROORKEE</t>
  </si>
  <si>
    <t>INDIAN INSTITUTE OF TECHNOLOGY SYSTEM (IIT SYSTEM),INDIAN INSTITUTE OF TECHNOLOGY (IIT) - KANPUR</t>
  </si>
  <si>
    <t>INDIAN INSTITUTE OF TECHNOLOGY SYSTEM (IIT SYSTEM),INDIAN INSTITUTE OF TECHNOLOGY (IIT) - KHARAGPUR</t>
  </si>
  <si>
    <t>INDIAN INSTITUTE OF TECHNOLOGY SYSTEM (IIT SYSTEM),INDIAN INSTITUTE OF TECHNOLOGY (IIT) - DELHI</t>
  </si>
  <si>
    <t>IIT INDORE</t>
  </si>
  <si>
    <t>INDIAN INST TECHNOL INDORE</t>
  </si>
  <si>
    <t>IND TECHNOL INST INDORE</t>
  </si>
  <si>
    <t>IIT CAMPUS INDORE</t>
  </si>
  <si>
    <t>IIT CTR INDORE</t>
  </si>
  <si>
    <t>ESSEC BUSINESS SCHOOL</t>
  </si>
  <si>
    <t>ESSEC BUSINESS SCH</t>
  </si>
  <si>
    <t>ECOLE SUPER SCI ECON COMMERCIALES</t>
  </si>
  <si>
    <t>ESSEC BUSINESS SCH PARIS</t>
  </si>
  <si>
    <t>ESSEC</t>
  </si>
  <si>
    <t>AN HUI MED UNIV</t>
  </si>
  <si>
    <t>ANHUI MEDICAL UNIVERSITY</t>
  </si>
  <si>
    <t>ANHUI MED COLL</t>
  </si>
  <si>
    <t>UNIVERSITY OF THE WESTERN CAPE</t>
  </si>
  <si>
    <t>UWC</t>
  </si>
  <si>
    <t>UNIV WESTERN CAPE BELLVILLE</t>
  </si>
  <si>
    <t>ANNA UNIVERSITY,ANNA UNIVERSITY CHENNAI</t>
  </si>
  <si>
    <t>UNIVERSITE DE TUNIS-EL-MANAR</t>
  </si>
  <si>
    <t>UNIV SYS OHIO,UNIVERSITY OF AKRON</t>
  </si>
  <si>
    <t>OHIO UNIVERSITY,UNIV SYS OHIO</t>
  </si>
  <si>
    <t>UNIVERSITY OF TOLEDO,UNIV SYS OHIO</t>
  </si>
  <si>
    <t>UNIVERSITY OF TEXAS SYSTEM,UNIVERSITY OF TEXAS AT SAN ANTONIO (UTSA)</t>
  </si>
  <si>
    <t>UNIVERSITY OF TEXAS SYSTEM,UNIVERSITY OF TEXAS ARLINGTON</t>
  </si>
  <si>
    <t>UNIV NORTH CAROLINA,UNIVERSITY OF NORTH CAROLINA CHARLOTTE</t>
  </si>
  <si>
    <t>CONCORDIA UNIVERSITY - CANADA</t>
  </si>
  <si>
    <t>UNIVERSITAT RAMON LLULL</t>
  </si>
  <si>
    <t>UNIV RAMON LLULL URL</t>
  </si>
  <si>
    <t>ATHENS UNIVERSITY OF ECONOMICS &amp; BUSINESS</t>
  </si>
  <si>
    <t>ATHENS UNIV ECON &amp; BUSINESS</t>
  </si>
  <si>
    <t>ATHENS UNIV ECON AND BUSINESS</t>
  </si>
  <si>
    <t>RUTGERS STATE UNIVERSITY NEWARK</t>
  </si>
  <si>
    <t>LIVERPOOL SCHOOL OF TROPICAL MEDICINE</t>
  </si>
  <si>
    <t>LIVERPOOL SCH TROP MED</t>
  </si>
  <si>
    <t>LSTM</t>
  </si>
  <si>
    <t>NATIONAL UNIVERSITY OF CORDOBA</t>
  </si>
  <si>
    <t>UNIVERSIDADE DE BRASILIA</t>
  </si>
  <si>
    <t>UNIVERSIDAD NACIONAL DE TUCUMAN</t>
  </si>
  <si>
    <t>VIENNA UNIVERSITY OF ECONOMICS &amp; BUSINESS</t>
  </si>
  <si>
    <t>UNIVERSIDADE FEDERAL DE SAO CARLOS</t>
  </si>
  <si>
    <t>UNIVERSIDADE FEDERAL DE PERNAMBUCO</t>
  </si>
  <si>
    <t>UNIVERSIDADE FEDERAL DE VICOSA</t>
  </si>
  <si>
    <t>UNIVERSIDADE FEDERAL DO CEARA</t>
  </si>
  <si>
    <t>UNIVERSIDADE FEDERAL FLUMINENSE</t>
  </si>
  <si>
    <t>UNIVERSIDADE ESTADUAL DE MARINGA</t>
  </si>
  <si>
    <t>UNIVERSIDADE FEDERAL DE SANTA MARIA (UFSM)</t>
  </si>
  <si>
    <t>UNIVERSIDADE FEDERAL RURAL DE PERNAMBUCO (UFRPE)</t>
  </si>
  <si>
    <t>UNIVERSIDADE FEDERAL DE PELOTAS</t>
  </si>
  <si>
    <t>UNIVERSIDADE FEDERAL DE LAVRAS</t>
  </si>
  <si>
    <t>UNIVERSIDADE ESTADUAL DE LONDRINA</t>
  </si>
  <si>
    <t>UNIVERSITY OF ONTARIO INSTITUTE TECHNOLOGY</t>
  </si>
  <si>
    <t>MEMORIAL UNIVERSITY NEWFOUNDLAND</t>
  </si>
  <si>
    <t>UNIVERSIDAD DE CONCEPCION</t>
  </si>
  <si>
    <t>UNIVERSIDAD AUSTRAL DE CHILE</t>
  </si>
  <si>
    <t>UNIVERSIDAD TECNICA FEDERICO SANTA MARIA</t>
  </si>
  <si>
    <t>NATIONAL UNIVERSITY OF DEFENSE TECHNOLOGY - CHINA</t>
  </si>
  <si>
    <t>UNIVERSIDAD NACIONAL DE COLOMBIA</t>
  </si>
  <si>
    <t>UNIVERSITY OF THE ANDES COLOMBIA</t>
  </si>
  <si>
    <t>PONTIFICIA UNIVERSIDAD JAVERIANA</t>
  </si>
  <si>
    <t>UNIVERSITY OF VETERINARY &amp; PHARMACEUTICAL SCIENCES - BRNO</t>
  </si>
  <si>
    <t>CZECH TECHNICAL UNIVERSITY PRAGUE</t>
  </si>
  <si>
    <t>UNIVERSITY OF CHEMISTRY &amp; TECHNOLOGY, PRAGUE</t>
  </si>
  <si>
    <t>UNIVERSITY OF VETERINARY MEDICINE HANNOVER, FOUNDATION</t>
  </si>
  <si>
    <t>UNIVERSIDAD REY JUAN CARLOS</t>
  </si>
  <si>
    <t>UNIVERSIDAD DE MALAGA</t>
  </si>
  <si>
    <t>UNIVERSIDAD DE VALLADOLID</t>
  </si>
  <si>
    <t>UNIVERSIDAD DE ALCALA</t>
  </si>
  <si>
    <t>UNIVERSIDAD MIGUEL HERNANDEZ DE ELCHE</t>
  </si>
  <si>
    <t>UNIVERSIDAD DE EXTREMADURA</t>
  </si>
  <si>
    <t>UNIVERSIDAD DE LEON</t>
  </si>
  <si>
    <t>UNIVERSITAT DE LLEIDA</t>
  </si>
  <si>
    <t>UNIVERSIDAD PUBLICA DE NAVARRA</t>
  </si>
  <si>
    <t>UNIVERSIDAD DE ALMERIA</t>
  </si>
  <si>
    <t>UNIVERSIDAD DE JAEN</t>
  </si>
  <si>
    <t>UNIVERSITE PANTHEON-SORBONNE,HESAM UNIVERSITE</t>
  </si>
  <si>
    <t>UNIVERSITE TOULOUSE 1 CAPITOLE,TOULOUSE SCHOOL OF ECONOMICS,UNIVERSITE DE TOULOUSE</t>
  </si>
  <si>
    <t>UNIVERSITE DE PICARDIE JULES VERNE (UPJV),PICARDIE UNIVERSITES</t>
  </si>
  <si>
    <t>INSEAD BUSINESS SCHOOL</t>
  </si>
  <si>
    <t>UNIVERSITE DE TECHNOLOGIE DE COMPIEGNE,PICARDIE UNIVERSITES</t>
  </si>
  <si>
    <t>UNIVERSITE D'AVIGNON ET DES PAYS DE VAUCLUSE</t>
  </si>
  <si>
    <t>OPEN UNIVERSITY - UK</t>
  </si>
  <si>
    <t>UNIVERSITY OF LONDON,UNIVERSITY OF LONDON SCHOOL ORIENTAL &amp; AFRICAN STUDIES (SOAS)</t>
  </si>
  <si>
    <t>UNIVERSITY OF WEST ENGLAND</t>
  </si>
  <si>
    <t>SCOTTISH AGRICULTURAL COLLEGE</t>
  </si>
  <si>
    <t>UNIVERSITY OF LONDON,LONDON BUSINESS SCHOOL</t>
  </si>
  <si>
    <t>UNIVERSITY OF LONDON,UNIVERSITY OF LONDON ROYAL VETERINARY COLLEGE</t>
  </si>
  <si>
    <t>BUDAPEST UNIVERSITY OF TECHNOLOGY &amp; ECONOMICS</t>
  </si>
  <si>
    <t>ROYAL COLLEGE OF SURGEONS - IRELAND</t>
  </si>
  <si>
    <t>MAYNOOTH UNIVERSITY</t>
  </si>
  <si>
    <t>NATIONAL INSTITUTE OF INFORMATION &amp; COMMUNICATIONS TECHNOLOGY (NICT) - JAPAN</t>
  </si>
  <si>
    <t>UNIVERSIDAD AUTONOMA DE QUERETARO</t>
  </si>
  <si>
    <t>UNIVERSIDAD AUTONOMA METROPOLITANA - MEXICO</t>
  </si>
  <si>
    <t>TECNOLOGICO DE MONTERREY</t>
  </si>
  <si>
    <t>NORWEGIAN SCHOOL OF ECONOMICS (NHH)</t>
  </si>
  <si>
    <t>WROCLAW UNIVERSITY OF SCIENCE &amp; TECHNOLOGY</t>
  </si>
  <si>
    <t>LODZ UNIVERSITY OF TECHNOLOGY</t>
  </si>
  <si>
    <t>UNIVERSIDADE DO ALGARVE</t>
  </si>
  <si>
    <t>BABES BOLYAI UNIVERSITY FROM CLUJ</t>
  </si>
  <si>
    <t>POLYTECHNIC UNIVERSITY OF BUCHAREST</t>
  </si>
  <si>
    <t>NATIONAL RESEARCH NUCLEAR UNIVERSITY MEPHI (MOSCOW ENGINEERING PHYSICS INSTITUTE)</t>
  </si>
  <si>
    <t>SLOVAK UNIVERSITY OF TECHNOLOGY BRATISLAVA</t>
  </si>
  <si>
    <t>UNIVERSITY OF NORTH CAROLINA,EAST CAROLINA UNIVERSITY</t>
  </si>
  <si>
    <t>NORTH DAKOTA STATE UNIVERSITY FARGO</t>
  </si>
  <si>
    <t>NEW MEXICO INSTITUTE OF MINING TECHNOLOGY</t>
  </si>
  <si>
    <t>UNIVERSITY OF NORTH DAKOTA GRAND FORKS</t>
  </si>
  <si>
    <t>UNIVERSITY OF LOUISIANA SYSTEM,LOUISIANA TECHNICAL UNIVERSITY</t>
  </si>
  <si>
    <t>CALIFORNIA STATE UNIVERSITY SYSTEM,CALIFORNIA STATE UNIVERSITY FULLERTON</t>
  </si>
  <si>
    <t>CALIFORNIA STATE UNIVERSITY LONG BEACH,CALIFORNIA STATE UNIVERSITY SYSTEM</t>
  </si>
  <si>
    <t>UNIVERSITY OF CALIFORNIA LOS ANGELES,UNIVERSITY OF CALIFORNIA SYSTEM</t>
  </si>
  <si>
    <t>CALIFORNIA STATE UNIVERSITY SYSTEM,CALIFORNIA STATE UNIVERSITY NORTHRIDGE</t>
  </si>
  <si>
    <t>CALIFORNIA STATE UNIVERSITY SYSTEM,CALIFORNIA STATE UNIVERSITY SACRAMENTO</t>
  </si>
  <si>
    <t>CALIFORNIA STATE UNIVERSITY FRESNO,CALIFORNIA STATE UNIVERSITY SYSTEM</t>
  </si>
  <si>
    <t>HUNTER COLLEGE (CUNY),CITY UNIVERSITY OF NEW YORK (CUNY) SYSTEM</t>
  </si>
  <si>
    <t>CITY UNIVERSITY OF NEW YORK (CUNY) SYSTEM,BARUCH COLLEGE (CUNY)</t>
  </si>
  <si>
    <t>CITY COLLEGE OF NEW YORK (CUNY),CITY UNIVERSITY OF NEW YORK (CUNY) SYSTEM</t>
  </si>
  <si>
    <t>STATE UNIVERSITY OF NEW YORK (SUNY) SYSTEM,STATE UNIVERSITY OF NEW YORK (SUNY) BINGHAMTON</t>
  </si>
  <si>
    <t>STATE UNIVERSITY OF NEW YORK (SUNY) COLLEGE OF ENVIRONMENTAL SCIENCE &amp; FORESTRY,STATE UNIVERSITY OF NEW YORK (SUNY) SYSTEM</t>
  </si>
  <si>
    <t>UNIVERSITY OF NORTH TEXAS DENTON,UNIVERSITY OF NORTH TEXAS SYSTEM</t>
  </si>
  <si>
    <t>UNIVERSITY OF NORTH CAROLINA,UNIVERSITY OF NORTH CAROLINA GREENSBORO</t>
  </si>
  <si>
    <t>UNIVERSITY OF ILLINOIS CHICAGO,UNIVERSITY OF ILLINOIS SYSTEM</t>
  </si>
  <si>
    <t>UNIVERSITY OF MISSOURI SAINT LOUIS,UNIVERSITY OF MISSOURI SYSTEM</t>
  </si>
  <si>
    <t>UNIVERSITY OF MASSACHUSETTS BOSTON,UNIVERSITY OF MASSACHUSETTS SYSTEM</t>
  </si>
  <si>
    <t>UNIVERSIDADE FEDERAL DE GOIAS</t>
  </si>
  <si>
    <t>MOSCOW INSTITUTE OF PHYSICS &amp; TECHNOLOGY</t>
  </si>
  <si>
    <t>UNIVERSITY OF PUERTO RICO RIO PIEDRAS,UNIVERSITY OF PUERTO RICO</t>
  </si>
  <si>
    <t>UNIVERSIDADE FEDERAL DE MATO GROSSO DO SUL</t>
  </si>
  <si>
    <t>UNIVERSIDADE FEDERAL DA PARAIBA</t>
  </si>
  <si>
    <t>SCUOLA SUPERIORE SANT'ANNA</t>
  </si>
  <si>
    <t>NATIONAL RESEARCH UNIVERSITY - HIGHER SCHOOL OF ECONOMICS</t>
  </si>
  <si>
    <t>NATIONAL UNIVERSITY OF SCIENCE &amp; TECHNOLOGY (MISIS)</t>
  </si>
  <si>
    <t>MISSOURI UNIVERSITY OF SCIENCE &amp; TECHNOLOGY,UNIVERSITY OF MISSOURI SYSTEM</t>
  </si>
  <si>
    <t>UNIVERSITY OF THE REPUBLIC - URUGUAY</t>
  </si>
  <si>
    <t>UNIV BRETAGNE LOIRE,PRES EUROPEAN UNIV BRETAGNE,AGROCAMPUS OUEST</t>
  </si>
  <si>
    <t>UNIVERSIDADE DA BEIRA INTERIOR</t>
  </si>
  <si>
    <t>UNIV BRETAGNE LOIRE,ECOLE NATIONALE SUPERIEURE DARTS ET METIERS (ARTS ET METIERS PARISTECH)</t>
  </si>
  <si>
    <t>JORDAN UNIVERSITY OF SCIENCE &amp; TECHNOLOGY</t>
  </si>
  <si>
    <t>UNIVERSITY OF WEST SCOTLAND</t>
  </si>
  <si>
    <t>UNIVERSIDADE FEDERAL RURAL DO RIO DE JANEIRO (UFRRJ)</t>
  </si>
  <si>
    <t>UNIVERSIDADE TECNOLOGICA FEDERAL DO PARANA</t>
  </si>
  <si>
    <t>ETH ZURICH,SWISS FEDERAL INSTITUTES OF TECHNOLOGY DOMAIN</t>
  </si>
  <si>
    <t>ROSALIND FRANKLIN UNIVERSITY MEDICAL &amp; SCIENCE</t>
  </si>
  <si>
    <t>UNIVERSITY OF TEXAS SYSTEM,UNIVERSITY OF TEXAS HEALTH SAN ANTONIO</t>
  </si>
  <si>
    <t>UNIVERSITY OF QUEBEC,UNIVERSITY OF QUEBEC MONTREAL</t>
  </si>
  <si>
    <t>ECOLE POLYTECHNIQUE FEDERALE DE LAUSANNE,SWISS FEDERAL INSTITUTES OF TECHNOLOGY DOMAIN</t>
  </si>
  <si>
    <t>XI'AN JIAOTONG UNIVERSITY</t>
  </si>
  <si>
    <t>UNIVERSITY OF SCIENCE &amp; TECHNOLOGY OF CHINA,CHINESE ACADEMY OF SCIENCES</t>
  </si>
  <si>
    <t>NORTHWEST UNIVERSITY XI'AN</t>
  </si>
  <si>
    <t>PETER THE GREAT ST. PETERSBURG POLYTECHNIC UNIVERSITY</t>
  </si>
  <si>
    <t>RUPRECHT KARLS UNIVERSITY HEIDELBERG</t>
  </si>
  <si>
    <t>HELMHOLTZ ASSOCIATION,KARLSRUHE INSTITUTE OF TECHNOLOGY</t>
  </si>
  <si>
    <t>UNIVERSITY OF NICE SOPHIA ANTIPOLIS,UNIV COTE DAZUR COMUE</t>
  </si>
  <si>
    <t>UNIVERSITE DE STRASBOURG,UNIVERSITES DE STRASBOURG ETABLISSEMENTS ASSOCIES</t>
  </si>
  <si>
    <t>LIMOUSIN POITOU-CHARENTES,UNIVERSITE CONFEDERALE LEONARD DE VINCI,UNIVERSITE DE POITIERS</t>
  </si>
  <si>
    <t>UNIVERSITE DE REIMS CHAMPAGNE-ARDENNE,RESEAU DETABLISSEMENTS DE LENSEIGNEMENT SUPERIEUR ET DE LA RECHERCHE DE CHAMPAGNE-ARDENNE</t>
  </si>
  <si>
    <t>COMMUNAUTE UNIVERSITE GRENOBLE ALPES,INSTITUT NATIONAL POLYTECHNIQUE DE GRENOBLE</t>
  </si>
  <si>
    <t>COMMUNAUTE UNIVERSITE GRENOBLE ALPES,UNIVERSITE GRENOBLE ALPES (UGA)</t>
  </si>
  <si>
    <t>UNIVERSITY OF LONDON,LONDON SCHOOL ECONOMICS &amp; POLITICAL SCIENCE</t>
  </si>
  <si>
    <t>UNIVERSITY OF LONDON,KINGS COLLEGE LONDON</t>
  </si>
  <si>
    <t>UNIVERSITY OF LONDON,LONDON SCHOOL OF HYGIENE &amp; TROPICAL MEDICINE</t>
  </si>
  <si>
    <t>UNIVERSITY OF LONDON,QUEEN MARY UNIVERSITY LONDON</t>
  </si>
  <si>
    <t>UNIVERSITY OF LONDON,ROYAL HOLLOWAY UNIVERSITY LONDON</t>
  </si>
  <si>
    <t>UNIVERSITY OF LONDON,GOLDSMITHS UNIVERSITY LONDON</t>
  </si>
  <si>
    <t>UNIVERSITY OF LONDON,BIRKBECK UNIVERSITY LONDON</t>
  </si>
  <si>
    <t>UNIVERSITY OF PALERMO</t>
  </si>
  <si>
    <t>NATIONAL TAIPEI UNIVERSITY OF NURSING &amp; HEALTH SCIENCE (NTUNHS)</t>
  </si>
  <si>
    <t>ASIA UNIVERSITY TAIWAN</t>
  </si>
  <si>
    <t>UNIVERSITY OF THE PHILIPPINES MANILA,UNIVERSITY OF THE PHILIPPINES SYSTEM</t>
  </si>
  <si>
    <t>NATIONAL KAOHSIUNG NORMAL UNIVERSITY</t>
  </si>
  <si>
    <t>APPALACHIAN STATE UNIVERSITY,UNIVERSITY OF NORTH CAROLINA</t>
  </si>
  <si>
    <t>UNIVERSITY SYSTEM OF GEORGIA,UNIVERSITY OF GEORGIA</t>
  </si>
  <si>
    <t>UNIV SYS OHIO,UNIVERSITY OF CINCINNATI</t>
  </si>
  <si>
    <t>CHANG JUNG CHRISTIAN UNIVERSITY</t>
  </si>
  <si>
    <t>UNIVERSITY SYSTEM OF GEORGIA,GEORGIA INSTITUTE OF TECHNOLOGY</t>
  </si>
  <si>
    <t>UNIVERSITY OF HOUSTON,UNIVERSITY OF HOUSTON SYSTEM</t>
  </si>
  <si>
    <t>AUBURN UNIVERSITY,AUBURN UNIVERSITY SYSTEM</t>
  </si>
  <si>
    <t>PENNSYLVANIA COMMONWEALTH SYSTEM OF HIGHER EDUCATION (PCSHE),TEMPLE UNIVERSITY</t>
  </si>
  <si>
    <t>TEXAS TECH UNIVERSITY SYSTEM,TEXAS TECH UNIVERSITY</t>
  </si>
  <si>
    <t>UTAH STATE UNIVERSITY,UTAH SYSTEM OF HIGHER EDUCATION</t>
  </si>
  <si>
    <t>NATIONAL DEFENSE UNIVERSITY - TAIWAN</t>
  </si>
  <si>
    <t>AUGUSTA UNIVERSITY,UNIVERSITY SYSTEM OF GEORGIA</t>
  </si>
  <si>
    <t>UNIVERSITY SYSTEM OF GEORGIA,GEORGIA STATE UNIVERSITY</t>
  </si>
  <si>
    <t>UNIVERSITY OF NEW HAMPSHIRE,UNIVERSITY SYSTEM OF NEW HAMPSHIRE</t>
  </si>
  <si>
    <t>UNIV SYS OHIO,KENT STATE UNIVERSITY</t>
  </si>
  <si>
    <t>WRIGHT STATE UNIVERSITY DAYTON,UNIV SYS OHIO</t>
  </si>
  <si>
    <t>SHU-TE UNIVERSITY</t>
  </si>
  <si>
    <t>UNIV SYS OHIO,MIAMI UNIVERSITY</t>
  </si>
  <si>
    <t>BOWLING GREEN STATE UNIVERSITY,UNIV SYS OHIO</t>
  </si>
  <si>
    <t>UNIV SYS OHIO,CLEVELAND STATE UNIVERSITY</t>
  </si>
  <si>
    <t>UNIVERSITY OF CALIFORNIA BERKELEY,UNIVERSITY OF CALIFORNIA SYSTEM</t>
  </si>
  <si>
    <t>NAN KAI UNIVERSITY TECHNOLOGY</t>
  </si>
  <si>
    <t>UNIVERSITY OF CALIFORNIA SAN DIEGO,UNIVERSITY OF CALIFORNIA SYSTEM</t>
  </si>
  <si>
    <t>UNIVERSITY OF CALIFORNIA DAVIS,UNIVERSITY OF CALIFORNIA SYSTEM</t>
  </si>
  <si>
    <t>UNIVERSITY OF CALIFORNIA SAN FRANCISCO,UNIVERSITY OF CALIFORNIA SYSTEM</t>
  </si>
  <si>
    <t>UNIVERSITY OF CALIFORNIA IRVINE,UNIVERSITY OF CALIFORNIA SYSTEM</t>
  </si>
  <si>
    <t>UNIVERSITY OF CALIFORNIA SANTA BARBARA,UNIVERSITY OF CALIFORNIA SYSTEM</t>
  </si>
  <si>
    <t>UNIVERSITY OF CALIFORNIA RIVERSIDE,UNIVERSITY OF CALIFORNIA SYSTEM</t>
  </si>
  <si>
    <t>UNIVERSITY OF CALIFORNIA SANTA CRUZ,UNIVERSITY OF CALIFORNIA SYSTEM</t>
  </si>
  <si>
    <t>SUNY COMMUNITY COLLEGE,STATE UNIVERSITY OF NEW YORK (SUNY) STONY BROOK,STATE UNIVERSITY OF NEW YORK (SUNY) SYSTEM</t>
  </si>
  <si>
    <t>STATE UNIVERSITY OF NEW YORK (SUNY) BUFFALO,STATE UNIVERSITY OF NEW YORK (SUNY) SYSTEM</t>
  </si>
  <si>
    <t>STATE UNIVERSITY OF NEW YORK (SUNY) ALBANY,STATE UNIVERSITY OF NEW YORK (SUNY) SYSTEM</t>
  </si>
  <si>
    <t>UNIVERSITY OF TEXAS SYSTEM,UNIVERSITY OF TEXAS AUSTIN</t>
  </si>
  <si>
    <t>UNIVERSITY OF TEXAS SYSTEM,UNIVERSITY OF TEXAS SOUTHWESTERN MEDICAL CENTER DALLAS</t>
  </si>
  <si>
    <t>UNIVERSITY OF TEXAS SYSTEM,UNIVERSITY OF TEXAS HEALTH SCIENCE CENTER HOUSTON</t>
  </si>
  <si>
    <t>UNIVERSITY OF TEXAS SYSTEM,UNIVERSITY OF TEXAS MEDICAL BRANCH GALVESTON</t>
  </si>
  <si>
    <t>UNIVERSITY OF TEXAS SYSTEM,UTMD ANDERSON CANCER CENTER</t>
  </si>
  <si>
    <t>TEXAS A&amp;M UNIVERSITY COLLEGE STATION,TEXAS A&amp;M UNIVERSITY SYSTEM</t>
  </si>
  <si>
    <t>UNIVERSITY OF ALABAMA TUSCALOOSA,UNIVERSITY OF ALABAMA SYSTEM</t>
  </si>
  <si>
    <t>UNIVERSITY OF ALABAMA SYSTEM,UNIVERSITY OF ALABAMA HUNTSVILLE</t>
  </si>
  <si>
    <t>UNIVERSITY OF ALABAMA SYSTEM,UNIVERSITY OF ALABAMA BIRMINGHAM</t>
  </si>
  <si>
    <t>UNIVERSITY OF ALASKA FAIRBANKS,UNIVERSITY OF ALASKA SYSTEM</t>
  </si>
  <si>
    <t>CHANG GUNG UNIVERSITY OF SCIENCE &amp; TECHNOLOGY</t>
  </si>
  <si>
    <t>UNIVERSITY OF ARKANSAS SYSTEM,UNIVERSITY OF ARKANSAS LITTLE ROCK</t>
  </si>
  <si>
    <t>UNIVERSITY OF ARKANSAS SYSTEM,UNIVERSITY OF ARKANSAS MEDICAL SCIENCES</t>
  </si>
  <si>
    <t>UNIVERSITY OF ARKANSAS SYSTEM,UNIVERSITY OF ARKANSAS FAYETTEVILLE</t>
  </si>
  <si>
    <t>UNIVERSITY OF NORTH CAROLINA CHAPEL HILL,UNIVERSITY OF NORTH CAROLINA</t>
  </si>
  <si>
    <t>UNIVERSITY OF NORTH CAROLINA,NORTH CAROLINA STATE UNIVERSITY</t>
  </si>
  <si>
    <t>UNIVERSITY OF ILLINOIS URBANA-CHAMPAIGN,UNIVERSITY OF ILLINOIS SYSTEM</t>
  </si>
  <si>
    <t>SOUTHERN ILLINOIS UNIVERSITY SYSTEM,SOUTHERN ILLINOIS UNIVERSITY</t>
  </si>
  <si>
    <t>UNIVERSITY OF FLORIDA,STATE UNIVERSITY SYSTEM OF FLORIDA</t>
  </si>
  <si>
    <t>UNIVERSITY OF CENTRAL FLORIDA,STATE UNIVERSITY SYSTEM OF FLORIDA</t>
  </si>
  <si>
    <t>AIR FORCE INST TECHNOL</t>
  </si>
  <si>
    <t>STATE UNIVERSITY SYSTEM OF FLORIDA,FLORIDA ATLANTIC UNIVERSITY</t>
  </si>
  <si>
    <t>FLORIDA INTERNATIONAL UNIVERSITY,STATE UNIVERSITY SYSTEM OF FLORIDA</t>
  </si>
  <si>
    <t>FLORIDA STATE UNIVERSITY,STATE UNIVERSITY SYSTEM OF FLORIDA</t>
  </si>
  <si>
    <t>UNIVERSITY OF SOUTH FLORIDA,STATE UNIVERSITY SYSTEM OF FLORIDA</t>
  </si>
  <si>
    <t>AIR FORCE INSTITUTE OF TECHNOLOGY</t>
  </si>
  <si>
    <t>UNIVERSITY OF NORTH FLORIDA,STATE UNIVERSITY SYSTEM OF FLORIDA</t>
  </si>
  <si>
    <t>SAN FRANCISCO STATE UNIVERSITY,CALIFORNIA STATE UNIVERSITY SYSTEM</t>
  </si>
  <si>
    <t>UNIVERSITY OF MICHIGAN SYSTEM,UNIVERSITY OF MICHIGAN</t>
  </si>
  <si>
    <t>UNIVERSITY OF MISSOURI COLUMBIA,UNIVERSITY OF MISSOURI SYSTEM</t>
  </si>
  <si>
    <t>CENTRAL TAIWAN UNIVERSITY SCIENCE &amp; TECHNOLOGY</t>
  </si>
  <si>
    <t>UNIVERSITY OF MONTANA,UNIVERSITY OF MONTANA SYSTEM</t>
  </si>
  <si>
    <t>UNIVERSITY OF NEBRASKA LINCOLN,UNIVERSITY OF NEBRASKA SYSTEM</t>
  </si>
  <si>
    <t>UNIVERSITY OF NEBRASKA MEDICAL CENTER,UNIVERSITY OF NEBRASKA SYSTEM</t>
  </si>
  <si>
    <t>UNIVERSITY OF NEVADA RENO,NEVADA SYSTEM OF HIGHER EDUCATION (NSHE)</t>
  </si>
  <si>
    <t>UNIVERSITY OF NEVADA LAS VEGAS,NEVADA SYSTEM OF HIGHER EDUCATION (NSHE)</t>
  </si>
  <si>
    <t>MACKAY JUNIOR COLLEGE OF MEDICINE, NURSING &amp; MANAGEMENT</t>
  </si>
  <si>
    <t>UNIVERSITY OF NEW ORLEANS,UNIVERSITY OF LOUISIANA SYSTEM</t>
  </si>
  <si>
    <t>UNIVERSITY OF PITTSBURGH,PENNSYLVANIA COMMONWEALTH SYSTEM OF HIGHER EDUCATION (PCSHE)</t>
  </si>
  <si>
    <t>CALIFORNIA STATE UNIVERSITY SYSTEM,SAN JOSE STATE UNIVERSITY</t>
  </si>
  <si>
    <t>UNIVERSITY OF WASHINGTON,UNIVERSITY OF WASHINGTON SEATTLE</t>
  </si>
  <si>
    <t>UNIVERSITY OF WISCONSIN SYSTEM,UNIVERSITY OF WISCONSIN MADISON</t>
  </si>
  <si>
    <t>UNIVERSITY OF WISCONSIN SYSTEM,UNIVERSITY OF WISCONSIN MILWAUKEE</t>
  </si>
  <si>
    <t>INDIANA UNIVERSITY SYSTEM,INDIANA UNIVERSITY BLOOMINGTON</t>
  </si>
  <si>
    <t>CHING YUN UNIVERSITY</t>
  </si>
  <si>
    <t>PURDUE UNIVERSITY,PURDUE UNIVERSITY SYSTEM</t>
  </si>
  <si>
    <t>INDIANA UNIVERSITY SYSTEM,INDIANA UNIVERSITY-PURDUE UNIVERSITY INDIANAPOLIS</t>
  </si>
  <si>
    <t>OKLAHOMA STATE UNIVERSITY - STILLWATER,OKLAHOMA STATE UNIVERSITY SYSTEM</t>
  </si>
  <si>
    <t>NATIONAL KAOHSIUNG UNIVERSITY OF SCIENCE &amp; TECHNOLOGY</t>
  </si>
  <si>
    <t>UNIVERSITY OF MARYLAND BALTIMORE,UNIVERSITY SYSTEM OF MARYLAND</t>
  </si>
  <si>
    <t>UNIVERSITY SYSTEM OF MARYLAND,UNIVERSITY OF MARYLAND BALTIMORE COUNTY</t>
  </si>
  <si>
    <t>UNIVERSITY OF MARYLAND COLLEGE PARK,UNIVERSITY SYSTEM OF MARYLAND</t>
  </si>
  <si>
    <t>UNIVERSITY OF MASSACHUSETTS AMHERST,UNIVERSITY OF MASSACHUSETTS SYSTEM</t>
  </si>
  <si>
    <t>UNIVERSITY OF MASSACHUSETTS WORCESTER,UNIVERSITY OF MASSACHUSETTS SYSTEM</t>
  </si>
  <si>
    <t>UNIVERSITY OF TENNESSEE SYSTEM,UNIVERSITY OF TENNESSEE HEALTH SCIENCE CENTER</t>
  </si>
  <si>
    <t>UNIVERSITY OF KANSAS,UNIVERSITY OF KANSAS MEDICAL CENTER</t>
  </si>
  <si>
    <t>UNIVERSITY OF OKLAHOMA - NORMAN,UNIVERSITY OF OKLAHOMA SYSTEM</t>
  </si>
  <si>
    <t xml:space="preserve">A309999  </t>
  </si>
  <si>
    <t>UNIVERSITY OF NORTH CAROLINA,UNIVERSITY OF NORTH CAROLINA CHARLOTTE</t>
  </si>
  <si>
    <t>CHINESE CULTURE UNIVERSITY</t>
  </si>
  <si>
    <t>UNIVERSITE DE ORLEANS,UNIVERSITE CONFEDERALE LEONARD DE VINCI,CENTRE-VAL DE LOIRE (COMUE)</t>
  </si>
  <si>
    <t>UNIVERSITE JEAN MONNET,UNIVERSITE DE LYON (COMUE)</t>
  </si>
  <si>
    <t>UNIVERSITE PARIS SACLAY (COMUE),ECOLE POLYTECHNIQUE</t>
  </si>
  <si>
    <t>UNIV SYS OHIO,OHIO STATE UNIVERSITY</t>
  </si>
  <si>
    <t>UNIVERSITAT D'ALACANT</t>
  </si>
  <si>
    <t>TU CLAUSTHAL</t>
  </si>
  <si>
    <t>UNIVERSITE PARIS-EST (COMUE),UNIVERSITE PARIS-EST-CRETEIL-VAL-DE-MARNE (UPEC)</t>
  </si>
  <si>
    <t>INSTITUT DETUDES POLITIQUES PARIS (SCIENCEPO),UNIVERSITE SORBONNE PARIS CITE-USPC (COMUE)</t>
  </si>
  <si>
    <t>ECOLE SUPERIEURE DE PHYSIQUE ET DE CHIMIE INDUSTRIELLES DE LA VILLE DE PARIS (ESPCI),PSL RESEARCH UNIVERSITY PARIS (COMUE)</t>
  </si>
  <si>
    <t>UNIVERSITE PARIS SACLAY (COMUE),HAUTES ETUDES COMMERCIALES (HEC) PARIS</t>
  </si>
  <si>
    <t>PSL RESEARCH UNIVERSITY PARIS (COMUE),ECOLE PRATIQUE DES HAUTES ETUDES (EPHE)</t>
  </si>
  <si>
    <t>UNIVERSITE DE CAEN NORMANDIE,NORMANDIE UNIVERSITE</t>
  </si>
  <si>
    <t>LANGUEDOC-ROUSSILLON UNIVERSITES (COMUE),UNIVERSITE PERPIGNAN VIA DOMITIA</t>
  </si>
  <si>
    <t>UNIVERSITE PARIS SACLAY,UNIVERSITE DEVRY-VAL-DESSONNE,UNIVERSITE PARIS SACLAY (COMUE)</t>
  </si>
  <si>
    <t>ECOLE CENTRALE DE LYON,UNIVERSITE DE LYON (COMUE)</t>
  </si>
  <si>
    <t>UNIVERSITE DE ROUEN NORMANDIE,NORMANDIE UNIVERSITE</t>
  </si>
  <si>
    <t>UNIVERSITE PARIS SACLAY,UNIVERSITE PARIS SACLAY (COMUE),CENTRALESUPELEC</t>
  </si>
  <si>
    <t>UNIVERSITE PARIS-EST (COMUE),UNIVERSITE PARIS-EST MARNE-LA-VALLEE</t>
  </si>
  <si>
    <t>UNIV BRETAGNE LOIRE,UNIVERSITE DE BRETAGNE OCCIDENTALE</t>
  </si>
  <si>
    <t>PSL RESEARCH UNIVERSITY PARIS (COMUE),CHIMIE PARISTECH</t>
  </si>
  <si>
    <t>ECOLE DES PONTS PARISTECH,UNIVERSITE PARIS-EST (COMUE)</t>
  </si>
  <si>
    <t>UNIVERSITE PARIS SACLAY,ECOLE NORMALE SUPERIEURE PARIS-SACLAY,UNIVERSITE PARIS SACLAY (COMUE)</t>
  </si>
  <si>
    <t>UNIVERSITE SORBONNE PARIS CITE-USPC (COMUE),UNIVERSITY OF PARIS DESCARTES</t>
  </si>
  <si>
    <t>UNIVERSITY OF PARIS DIDEROT,UNIVERSITE SORBONNE PARIS CITE-USPC (COMUE)</t>
  </si>
  <si>
    <t>UNIVERSITE PARIS SUD - PARIS 11,UNIVERSITE PARIS SACLAY,UNIVERSITE PARIS SACLAY (COMUE)</t>
  </si>
  <si>
    <t>UNIVERSITE DE VERSAILLES SAINT-QUENTIN-EN-YVELINES,UNIVERSITE PARIS SACLAY,UNIVERSITE PARIS SACLAY (COMUE)</t>
  </si>
  <si>
    <t>ECOLE NORMALE SUPERIEURE (ENS),PSL RESEARCH UNIVERSITY PARIS (COMUE)</t>
  </si>
  <si>
    <t>ECOLE NORMALE SUPERIEURE DE LYON (ENS LYON),UNIVERSITE DE LYON (COMUE)</t>
  </si>
  <si>
    <t>UNIVERSITE CLAUDE BERNARD LYON 1,UNIVERSITE DE LYON (COMUE)</t>
  </si>
  <si>
    <t>INSTITUT NATIONAL POLYTECHNIQUE DE TOULOUSE,UNIVERSITE DE TOULOUSE,UNIVERSITE FEDERALE TOULOUSE MIDI-PYRENEES (COMUE)</t>
  </si>
  <si>
    <t>NATIONAL UNIVERSITY OF THE SOUTH</t>
  </si>
  <si>
    <t>CENTRO BRASILEIRO DE PESQUISAS FISICAS</t>
  </si>
  <si>
    <t>UNIVERSITY OF CHINESE ACADEMY OF SCIENCES, CAS,CHINESE ACADEMY OF SCIENCES</t>
  </si>
  <si>
    <t>UNIVERSITE SORBONNE PARIS CITE-USPC (COMUE),UNIVERSITE PARIS 13</t>
  </si>
  <si>
    <t>UNIV BRETAGNE LOIRE,UNIVERSITE DE NANTES,UNIV NANTES ANGERS LE MANS</t>
  </si>
  <si>
    <t>UNIVERSITE BOURGOGNE FRANCHE-COMTE (COMUE),UNIVERSITE DE BOURGOGNE</t>
  </si>
  <si>
    <t>UNIV BRETAGNE LOIRE,PRES EUROPEAN UNIV BRETAGNE,UNIVERSITE DE RENNES 1</t>
  </si>
  <si>
    <t>LANGUEDOC-ROUSSILLON UNIVERSITES (COMUE),UNIVERSITE DE MONTPELLIER</t>
  </si>
  <si>
    <t>UNIVERSITE PARIS SACLAY (COMUE),TELECOM PARISTECH</t>
  </si>
  <si>
    <t>SORBONNE UNIVERSITE</t>
  </si>
  <si>
    <t>DEPARTMENT OF SCIENCE &amp; TECHNOLOGY (INDIA),JAWAHARLAL NEHRU CENTER FOR ADVANCED SCIENTIFIC RESEARCH</t>
  </si>
  <si>
    <t>UNIVERSITA DELLA CAMPANIA VANVITELLI</t>
  </si>
  <si>
    <t>INDIAN COUNCIL OF AGRICULTURAL RESEARCH (ICAR),ICAR - INDIAN VETERINARY RESEARCH INSTITUTE</t>
  </si>
  <si>
    <t>INDIAN COUNCIL OF AGRICULTURAL RESEARCH (ICAR),ICAR - INDIAN AGRICULTURAL RESEARCH INSTITUTE</t>
  </si>
  <si>
    <t>NATIONAL INSTITUTES OF NATURAL SCIENCES (NINS) - JAPAN,NATIONAL INSTITUTE FOR BASIC BIOLOGY (NIBB)</t>
  </si>
  <si>
    <t>RESEARCH ORGANIZATION OF INFORMATION &amp; SYSTEMS (ROIS),NATIONAL INSTITUTE OF GENETICS (NIG) - JAPAN</t>
  </si>
  <si>
    <t>NATIONAL INSTITUTES OF NATURAL SCIENCES (NINS) - JAPAN,NATIONAL INSTITUTE FOR PHYSIOLOGICAL SCIENCES (NIPS)</t>
  </si>
  <si>
    <t>NATIONAL INSTITUTES OF NATURAL SCIENCES (NINS) - JAPAN,INSTITUTE FOR MOLECULAR SCIENCE (IMS)</t>
  </si>
  <si>
    <t>NANYANG TECHNOLOGICAL UNIVERSITY,NANYANG TECHNOLOGICAL UNIVERSITY &amp; NATIONAL INSTITUTE OF EDUCATION (NIE) SINGAPORE</t>
  </si>
  <si>
    <t>UTAH SYSTEM OF HIGHER EDUCATION,UNIVERSITY OF UTAH</t>
  </si>
  <si>
    <t>PENNSYLVANIA COMMONWEALTH SYSTEM OF HIGHER EDUCATION (PCSHE),PENN STATE UNIVERSITY</t>
  </si>
  <si>
    <t>RUTGERS STATE UNIVERSITY NEW BRUNSWICK</t>
  </si>
  <si>
    <t>LOUISIANA STATE UNIVERSITY HEALTH SCIENCES CENTER NEW ORLEANS,LOUISIANA STATE UNIVERSITY SYSTEM,LOUISIANA STATE UNIV HLTH SCI CTR</t>
  </si>
  <si>
    <t>STATE UNIVERSITY OF NEW YORK (SUNY) UPSTATE MEDICAL CENTER,STATE UNIVERSITY OF NEW YORK (SUNY) SYSTEM</t>
  </si>
  <si>
    <t>STATE UNIVERSITY OF NEW YORK (SUNY) DOWNSTATE MEDICAL CENTER,STATE UNIVERSITY OF NEW YORK (SUNY) SYSTEM</t>
  </si>
  <si>
    <t>UNIVERSITY OF MAINE SYSTEM,UNIVERSITY OF SOUTHERN MAINE</t>
  </si>
  <si>
    <t>NATIONAL INSTITUTE OF MATERIALS PHYSICS - ROMANIA</t>
  </si>
  <si>
    <t>INSTITUTO POLITECNICO DE BRAGANCA</t>
  </si>
  <si>
    <t>CATHOLIC UNIV PORTUGAL</t>
  </si>
  <si>
    <t>CATHOL UNIV PORTUGAL</t>
  </si>
  <si>
    <t>UNIVERSIDADE CATOLICA PORTUGUESA</t>
  </si>
  <si>
    <t>INSTITUTE OF NUCLEAR PHYSICS - POLISH ACADEMY OF SCIENCES,POLISH ACADEMY OF SCIENCES</t>
  </si>
  <si>
    <t>KOREA UNIV SCI &amp; TECHNOL</t>
  </si>
  <si>
    <t>UNIVERSITE DE LYON (COMUE)</t>
  </si>
  <si>
    <t>TAMPERE UNIVERSITY</t>
  </si>
  <si>
    <t>ENAP</t>
  </si>
  <si>
    <t>TELUQ</t>
  </si>
  <si>
    <t>CALIFORNIA STATE UNIVERSITY SYSTEM,CALIFORNIA STATE UNIVERSITY LOS ANGELES</t>
  </si>
  <si>
    <t>UNIVERSITY OF SOUTH CAROLINA COLUMBIA,UNIVERSITY OF SOUTH CAROLINA SYSTEM</t>
  </si>
  <si>
    <t>UNIVERSITE TOULOUSE 1 CAPITOLE,UNIVERSITE DE TOULOUSE</t>
  </si>
  <si>
    <t>IV JAVALCHISHVILI TBILISI STALE UNIV</t>
  </si>
  <si>
    <t>UNIVERSIDAD DE CANTABRIA</t>
  </si>
  <si>
    <t>CALIFORNIA STATE UNIVERSITY SYSTEM,SAN DIEGO STATE UNIVERSITY</t>
  </si>
  <si>
    <t>CHINA UNIVERSITY OF GEOSCIENCES</t>
  </si>
  <si>
    <t>UNIVERSITY OF TENNESSEE SYSTEM,UNIVERSITY OF TENNESSEE KNOXVILLE</t>
  </si>
  <si>
    <t>UNIVERSITY OF OKLAHOMA SYSTEM,UNIVERSITY OF OKLAHOMA HEALTH SCIENCES CENTER</t>
  </si>
  <si>
    <t>MAYO CLINIC</t>
  </si>
  <si>
    <t>UNIVERSITY OF TEXAS SYSTEM,UNIVERSITY OF TEXAS DALLAS</t>
  </si>
  <si>
    <t>CHINA UNIVERSITY OF MINING &amp; TECHNOLOGY</t>
  </si>
  <si>
    <t>ALEXANDRU IOAN CUZA UNIVERSITY</t>
  </si>
  <si>
    <t>UNIVERSITY OF LONDON,UNIVERSITY COLLEGE LONDON</t>
  </si>
  <si>
    <t>UNIVERSITY OF MUNICH</t>
  </si>
  <si>
    <t>UNIVERSITY OF COLORADO BOULDER,UNIVERSITY OF COLORADO SYSTEM</t>
  </si>
  <si>
    <t>UNIVERSITY OF COLORADO DENVER,UNIVERSITY OF COLORADO SYSTEM</t>
  </si>
  <si>
    <t>UNIVERSITY OF HAWAII MANOA,UNIVERSITY OF HAWAII SYSTEM</t>
  </si>
  <si>
    <t>UNIVERSITY OF CONNECTICUT</t>
  </si>
  <si>
    <t>LOUISIANA STATE UNIVERSITY SYSTEM,LOUISIANA STATE UNIVERSITY</t>
  </si>
  <si>
    <t>UNIVERSITE LIBRE DE BRUXELLES</t>
  </si>
  <si>
    <t>FONDATION I-SITE ULNE,UNIVERSITE LILLE-NORD-DE-FRANCE (COMUE),UNIVERSITE DE LILLE</t>
  </si>
  <si>
    <t>UNIVERSITE TOULOUSE III - PAUL SABATIER,UNIVERSITE DE TOULOUSE</t>
  </si>
  <si>
    <t>UNIVERSITY OF KANSAS</t>
  </si>
  <si>
    <t>UNIVERSITE CLERMONT AUVERGNE (UCA),UNIVERSITE CLERMONT AUVERGNE &amp; ASSOCIES</t>
  </si>
  <si>
    <t>AGROPARISTECH,UNIVERSITE PARIS SACLAY (COMUE)</t>
  </si>
  <si>
    <t>TOMSK POLYTECHNIC UNIVERSITY</t>
  </si>
  <si>
    <t>IBARAKI UNIVERSITY</t>
  </si>
  <si>
    <t>NATIONAL CHIAYI UNIVERSITY</t>
  </si>
  <si>
    <t>CATHOLIC UNIVERSITY OF AMERICA</t>
  </si>
  <si>
    <t>TUNGHAI UNIVERSITY</t>
  </si>
  <si>
    <t>UNIVERSITE DE CERGY-PONTOISE,UNIVERSITE PARIS SEINE (COMUE)</t>
  </si>
  <si>
    <t>AUSTRAL UNIVERSITY</t>
  </si>
  <si>
    <t>UNIVERSITY OF PASSAU</t>
  </si>
  <si>
    <t>NANJING INSTITUTE OF TECHNOLOGY</t>
  </si>
  <si>
    <t xml:space="preserve"> AMERICAN UNIVERSITY CAIRO</t>
  </si>
  <si>
    <t>BENI SUEF UNIVERSITY</t>
  </si>
  <si>
    <t>INSTITUTO NACIONAL DE MATEMATICA PURA E APLICADA (IMPA)</t>
  </si>
  <si>
    <t>UNIVERSITE PAUL-VALERY</t>
  </si>
  <si>
    <t xml:space="preserve"> CORVINUS UNIVERSITY BUDAPEST</t>
  </si>
  <si>
    <t xml:space="preserve"> BOGOR AGRICULTURAL UNIVERSITY</t>
  </si>
  <si>
    <t xml:space="preserve"> UNIVERSITY OF RAJASTHAN</t>
  </si>
  <si>
    <t>FREE UNIVERSITY OF BOZEN-BOLZANO</t>
  </si>
  <si>
    <t>HITOTSUBASHI UNIVERSITY</t>
  </si>
  <si>
    <t xml:space="preserve"> ASAHI UNIVERSITY</t>
  </si>
  <si>
    <t>OCHANOMIZU UNIVERSITY</t>
  </si>
  <si>
    <t>TOYOTA TECHNOLOGICAL INSTITUTE - CHICAGO</t>
  </si>
  <si>
    <t xml:space="preserve"> TOYOTA TECHNOLOGICAL INSTITUTE</t>
  </si>
  <si>
    <t>UNIVERSITI MALAYSIA SABAH</t>
  </si>
  <si>
    <t xml:space="preserve"> ATENEO DE MANILA CAMPUS</t>
  </si>
  <si>
    <t>UFA STATE AVIATION TECHNICAL UNIVERSITY</t>
  </si>
  <si>
    <t>TATUNG UNIVERSITY</t>
  </si>
  <si>
    <t>HUAFAN UNIVERSITY</t>
  </si>
  <si>
    <t xml:space="preserve"> PROVIDENCE UNIVERSITY - TAIWAN</t>
  </si>
  <si>
    <t>VN KARAZIN KHARKIV NATIONAL UNIVERSITY</t>
  </si>
  <si>
    <t>UNIV KANSAS WICHITA</t>
  </si>
  <si>
    <t>WICHITA STATE UNIVERSITY</t>
  </si>
  <si>
    <t>EASTERN MICHIGAN UNIVERSITY</t>
  </si>
  <si>
    <t xml:space="preserve"> INDIANA STATE UNIVERSITY</t>
  </si>
  <si>
    <t>EMBRY-RIDDLE AERONAUTICAL UNIVERSITY</t>
  </si>
  <si>
    <t>UNIVERSITY OF MICHIGAN DEARBORN</t>
  </si>
  <si>
    <t>UNIVERSITY MASSACHUSETTS DARTMOUTH</t>
  </si>
  <si>
    <t>CSHL</t>
  </si>
  <si>
    <t>COLD SPRING HARBOR LABORATORY</t>
  </si>
  <si>
    <t>NATL VET SCH NANTES</t>
  </si>
  <si>
    <t>UNIV BRETAGNE LOIRE,ECOLE NATIONALE VETERINAIRE DE NANTES (ONIRIS)</t>
  </si>
  <si>
    <t>UNIV CAMPANIA LUIGI VANVITELLI</t>
  </si>
  <si>
    <t>UNIVERSITE PARIS-DAUPHINE,PSL RESEARCH UNIVERSITY PARIS (COMUE)</t>
  </si>
  <si>
    <t>PSL RESEARCH UNIVERSITY PARIS (COMUE),MINES PARISTECH</t>
  </si>
  <si>
    <t>LANGUEDOC-ROUSSILLON UNIVERSITES (COMUE),UNIVERSITE PAUL-VALERY</t>
  </si>
  <si>
    <t>UNIVERSITY OF THE PHILIPPINES DILIMAN,UNIVERSITY OF THE PHILIPPINES SYSTEM</t>
  </si>
  <si>
    <t>CITY UNIVERSITY OF NEW YORK (CUNY) SYSTEM,CITY UNIVERSITY OF NEW YORK (CUNY) GRADUATE SCHOOL</t>
  </si>
  <si>
    <t>UNIVERSITY OF MICHIGAN SYSTEM,UNIVERSITY OF MICHIGAN DEARBORN</t>
  </si>
  <si>
    <t>UNIVERSITY MASSACHUSETTS DARTMOUTH,UNIVERSITY OF MASSACHUSETTS SYSTEM</t>
  </si>
  <si>
    <t>UNIV CHEM &amp; TECHNOL</t>
  </si>
  <si>
    <t>UNIVERSITY OF COLORADO SYSTEM</t>
  </si>
  <si>
    <t>UNIV PIERRE &amp; MARIE CURIE P6</t>
  </si>
  <si>
    <t>UNIV PIERRE &amp; MARIE CU</t>
  </si>
  <si>
    <t>PIERRE &amp; MARIE CURIE UNIV</t>
  </si>
  <si>
    <t>ST ANTOINE HOSP</t>
  </si>
  <si>
    <t>HOSP ST ANTOINE</t>
  </si>
  <si>
    <t>UNIV HOSP TENON</t>
  </si>
  <si>
    <t>UNIVERSITY OF HAWAII SYSTEM</t>
  </si>
  <si>
    <t>CITY UNIVERSITY OF NEW YORK (CUNY) SYSTEM</t>
  </si>
  <si>
    <t>NATL RES UNIV INFORMAT TECHNOL MECH &amp; OPT</t>
  </si>
  <si>
    <t>UNIV POLYTECH BUCHAREST</t>
  </si>
  <si>
    <t>UNIV PAUL VALERY MONTPELLIER 3</t>
  </si>
  <si>
    <t>UNIV PAUL VALERY MONTPELLIER</t>
  </si>
  <si>
    <t>UNIV PAUL VALERY</t>
  </si>
  <si>
    <t>SUPAGRO</t>
  </si>
  <si>
    <t>HARBIN INST TECHNOL SHENZHEN</t>
  </si>
  <si>
    <t>GEORG AUGUST UNIV GOTTINGEN</t>
  </si>
  <si>
    <t>UNIV MED CTR GOETTINGEN</t>
  </si>
  <si>
    <t>UNIV MED GOETTINGEN</t>
  </si>
  <si>
    <t>JOHN RADCLIFFE HOSP</t>
  </si>
  <si>
    <t>ZHONGSHAN MED COLL</t>
  </si>
  <si>
    <t>ZHONG SHAN UNIV</t>
  </si>
  <si>
    <t>UNIV QLD</t>
  </si>
  <si>
    <t>PEKING NORMAL UNIV</t>
  </si>
  <si>
    <t>BEIJING NORM UNIV</t>
  </si>
  <si>
    <t>GOLDSMITHS COLL</t>
  </si>
  <si>
    <t>GOLDSMITH COLL</t>
  </si>
  <si>
    <t>SHENZHENG UNIV</t>
  </si>
  <si>
    <t>SHENGZHEN UNIV</t>
  </si>
  <si>
    <t>LIAOCHENG TEACHERS UNIV</t>
  </si>
  <si>
    <t>QUST</t>
  </si>
  <si>
    <t>POLITECN BARI</t>
  </si>
  <si>
    <t>UNIV DJILLALI LIABES SIDI BEL ABBES</t>
  </si>
  <si>
    <t>SIDI BEL ABBES DJILLALI LIABES UNIV</t>
  </si>
  <si>
    <t>PUSAN NATIONAL UNIVERSITY HOSPITAL,PUSAN NATIONAL UNIVERSITY</t>
  </si>
  <si>
    <t>HOSPITAL CLINIC DE BARCELONA,UNIVERSITY OF BARCELONA</t>
  </si>
  <si>
    <t>CHANGAN UNIVERSITY</t>
  </si>
  <si>
    <t>FERRARA UNIV</t>
  </si>
  <si>
    <t>FERRARA UNIV HOSP</t>
  </si>
  <si>
    <t>WAGENINGEN AGR UNIV</t>
  </si>
  <si>
    <t>WAGENINGEN CTR FOOD SCI</t>
  </si>
  <si>
    <t>ACAD ECON STUDIES</t>
  </si>
  <si>
    <t>FRIEDRICH ALEXANDER UNIV ERLANGEN NURNBERG</t>
  </si>
  <si>
    <t>FRIEDRICH ALEXANDER UNIV ERLANGEN NURNBERG FAU</t>
  </si>
  <si>
    <t>FRIEDRICH ALEXANDER UNIV FAU ERLANGEN NURNBERG</t>
  </si>
  <si>
    <t>FRIEDRICH ALEXANDER UNIV ERLANGEN NUREMBERG FAU</t>
  </si>
  <si>
    <t>FRIEDRICH ALEXANDER UNIV ERLANGEN NUERNBERG</t>
  </si>
  <si>
    <t>UNIV ERLANGEN NURNBERG FAU</t>
  </si>
  <si>
    <t>FRIEDRICH ALEXANDER UNIV</t>
  </si>
  <si>
    <t>UNIV HOSP ERLANGEN NUREMBERG</t>
  </si>
  <si>
    <t>KING ABDUL AZIZ UNIV</t>
  </si>
  <si>
    <t>KAU</t>
  </si>
  <si>
    <t>CHRISTIAN ALBRECHTS UNIV KIEL</t>
  </si>
  <si>
    <t>SCHLESWIG HOLSTEIN UNIV HOSP</t>
  </si>
  <si>
    <t>CHRISTIAN ALBRECHT UNIV KIEL</t>
  </si>
  <si>
    <t>ULM UNIV</t>
  </si>
  <si>
    <t>UNIV KLINIKUM ULM</t>
  </si>
  <si>
    <t>ULM UNIV HOSP</t>
  </si>
  <si>
    <t>JENA UNIV HOSP</t>
  </si>
  <si>
    <t>FRIEDRICH SCHILLER UNIV</t>
  </si>
  <si>
    <t>UNIV TEXAS HLTH SAN ANTONIO</t>
  </si>
  <si>
    <t>UT HLTH SAN ANTONIO</t>
  </si>
  <si>
    <t>HOSP SAN RAFFAELE</t>
  </si>
  <si>
    <t>IST SCI SAN RAFFAELE</t>
  </si>
  <si>
    <t>ESPCI PARIS TECH</t>
  </si>
  <si>
    <t>ESPCI PARIS</t>
  </si>
  <si>
    <t>UNIV NAT RESOURCES LIFE SCI</t>
  </si>
  <si>
    <t>UNIV NAT RESOURCES APPL LIFE SCI</t>
  </si>
  <si>
    <t>BOKU</t>
  </si>
  <si>
    <t>UNIV NAT RESOURCES LIFE SCI VIENNA</t>
  </si>
  <si>
    <t>BOKU UNIV NAT RESOURCES LIFE SCI</t>
  </si>
  <si>
    <t>UNIV NAT RESOURCES LIFE SCI BOKU</t>
  </si>
  <si>
    <t>UNIV NAT RESOURCES APPL LIFE SCI VIENNA</t>
  </si>
  <si>
    <t>BOKU UNIV NAT RESOURCES APPL LIFE SCI</t>
  </si>
  <si>
    <t>UNIV NAT RESOURCES LIFE SCI VIENNA BOKU</t>
  </si>
  <si>
    <t>BOKU UNIV NAT RESOURCES LIFE SCI VIENNA</t>
  </si>
  <si>
    <t>UNIV NAT RESOURCES APPL LIFE SCI BOKU</t>
  </si>
  <si>
    <t>BOKU VIENNA</t>
  </si>
  <si>
    <t>UNIV BODENKULTUR WIEN BOKU</t>
  </si>
  <si>
    <t>UNIV NAT RESOURCES APPL LIFE SCI BOKU VIENNA</t>
  </si>
  <si>
    <t>HOFSTRA NORTH SHORE LIJ SCH MED</t>
  </si>
  <si>
    <t>HOFSTRA N SHORE LIJ SCH MED</t>
  </si>
  <si>
    <t>HOFSTRA NORTH SHORE LONG ISL JEWISH SCH MED</t>
  </si>
  <si>
    <t>HOFSTRA N SHORE LONG ISL JEWISH SCH MED</t>
  </si>
  <si>
    <t>HOFSTRA NORTH SHORE LIJ</t>
  </si>
  <si>
    <t>HOFSTRA NORTHSHORE LIJ SCH MED</t>
  </si>
  <si>
    <t>HOFSTRA NORTH SHORE LIJ MED SCH</t>
  </si>
  <si>
    <t>MAYNOOTH UNIV</t>
  </si>
  <si>
    <t>NATL UNIV MAYNOOTH</t>
  </si>
  <si>
    <t>BUDAPESTI CORVINUS EGYET</t>
  </si>
  <si>
    <t>BUDAPESTI CORVINUS EGYETEM</t>
  </si>
  <si>
    <t>WROCLAW UNIV SCI TECHNOL</t>
  </si>
  <si>
    <t>NUST MISIS</t>
  </si>
  <si>
    <t>BENI SUEIF UNIV</t>
  </si>
  <si>
    <t>NORTHEASTERN UNIV QINHUANGDAO</t>
  </si>
  <si>
    <t>HEHAI UNIV</t>
  </si>
  <si>
    <t>UDELAR</t>
  </si>
  <si>
    <t>UNIV REPUBL</t>
  </si>
  <si>
    <t>UNIV REPUBL UDELAR</t>
  </si>
  <si>
    <t>UNIV REPUBL URUGUAY</t>
  </si>
  <si>
    <t>UNIV CHEM TECHNOL</t>
  </si>
  <si>
    <t>TOR VERGATA UNIV HOSP</t>
  </si>
  <si>
    <t>CTR HOSP UNIV RENNES</t>
  </si>
  <si>
    <t>UNIV OVIEDO GIJON</t>
  </si>
  <si>
    <t>UNIV OVIEDO IUOPA</t>
  </si>
  <si>
    <t>UNIV OVIEDO PRINCIPADO ASTURIAS</t>
  </si>
  <si>
    <t>IUOPA</t>
  </si>
  <si>
    <t>SIRIRAJ HOSP</t>
  </si>
  <si>
    <t>RAMATHIBODI HOSP</t>
  </si>
  <si>
    <t>UNIV HOSP LIMERICK</t>
  </si>
  <si>
    <t>SCUOLA INT AVANZATI SISSA</t>
  </si>
  <si>
    <t>INSUBRIA UNIV VARESE</t>
  </si>
  <si>
    <t>UNIV INSUBRIA VARESE COMO</t>
  </si>
  <si>
    <t>SCUOLA INT SUPER AVANZATI</t>
  </si>
  <si>
    <t>SCUOLA INT SUPER STUDI AVANZATI SISSA</t>
  </si>
  <si>
    <t>SCUOLA INT SUPER STUDI AVANZATI SISSA ISAS</t>
  </si>
  <si>
    <t>SCUOLA INT STUDI AVANZATI SISSA</t>
  </si>
  <si>
    <t>POLYTECH MONTREAL</t>
  </si>
  <si>
    <t>LGP2</t>
  </si>
  <si>
    <t>G2ELAB</t>
  </si>
  <si>
    <t>G INP</t>
  </si>
  <si>
    <t>KHAJE NASIR TOOSI UNIV TECHNOL</t>
  </si>
  <si>
    <t>K N TOOSI UNIV TECHNOL</t>
  </si>
  <si>
    <t>KHAJEH NASIR UNIV TECHNOL</t>
  </si>
  <si>
    <t>SELCUK UNIV MERAM</t>
  </si>
  <si>
    <t>UNIV CATHOLIQUE LOUVAIN UCL</t>
  </si>
  <si>
    <t>UNIV CAGLIARI PIAZZA ARMI</t>
  </si>
  <si>
    <t>UNIV ROME TRE</t>
  </si>
  <si>
    <t>KING ABDULLA UNIV SCI &amp; TECHNOL KAUST</t>
  </si>
  <si>
    <t>TECHNOL UNIV CLAUSTHAL</t>
  </si>
  <si>
    <t>UCSF COMPREHENS CANC CTR</t>
  </si>
  <si>
    <t>MEDSTAR GEORGETOWN UNIV HOSP</t>
  </si>
  <si>
    <t>UNIV GOTTINGEN GZG</t>
  </si>
  <si>
    <t>GEORG AUGUST UNIV GOTTINGEN GZG</t>
  </si>
  <si>
    <t>BAYREUTH UNIV</t>
  </si>
  <si>
    <t>UNIV BAYREUTH PHYS CHEM 1</t>
  </si>
  <si>
    <t>MACROMOL CHEM II &amp; BAYREUTH CTR COLLOIDS &amp; INTERF</t>
  </si>
  <si>
    <t>UNIV TECHNOL DORTMUND</t>
  </si>
  <si>
    <t>TECH UNIV DORTMUND UNIV</t>
  </si>
  <si>
    <t>TECH UNIV TU DORTMUND</t>
  </si>
  <si>
    <t>TU UNIV DORTMUND</t>
  </si>
  <si>
    <t>UPMC SORBONNE UNIV</t>
  </si>
  <si>
    <t>PARIS SORBONNE UNIV</t>
  </si>
  <si>
    <t>SORBONNE UNIV UPMC</t>
  </si>
  <si>
    <t>PARIS 6 SORBONNE UNIV</t>
  </si>
  <si>
    <t>UPMC UNIV PARIS 6</t>
  </si>
  <si>
    <t>UNIV PIERRE MARIE CURIE PARIS 6</t>
  </si>
  <si>
    <t>PSL RES UNIV</t>
  </si>
  <si>
    <t>PSL UNIV</t>
  </si>
  <si>
    <t>PSL UNIV PARIS</t>
  </si>
  <si>
    <t>PSL RESEARCH UNIVERSITY PARIS (COMUE)</t>
  </si>
  <si>
    <t>GRIGORE T POPA UNIVERSITY OF MEDICINE &amp; PHARMACY</t>
  </si>
  <si>
    <t>GRIGORE T POPA UNIV MED PHARM</t>
  </si>
  <si>
    <t>GR T POPA UNIV MED PHARM</t>
  </si>
  <si>
    <t>GRIGORE T POPA UNIV MED PHARM IASI</t>
  </si>
  <si>
    <t>UNIV MED PHARM GRIGORE T POPA IASI</t>
  </si>
  <si>
    <t>UNIV MED PHARM GRIGORE T POPA</t>
  </si>
  <si>
    <t>UNIV MED PHARM GR T POPA IASI</t>
  </si>
  <si>
    <t>GR T POPA UNIV MED PHARM IASI</t>
  </si>
  <si>
    <t>UNIV MED &amp; PHARM GRIGORE T POPA IASI UMF IASI</t>
  </si>
  <si>
    <t>NATIONAL TAIWAN UNIVERSITY HOSPITAL</t>
  </si>
  <si>
    <t>PARIS SCI &amp; LETTRES PSL RES UNIV</t>
  </si>
  <si>
    <t>ONTARIO TECH UNIVERSITY</t>
  </si>
  <si>
    <t>UNIVERSITY OF LONDON ROYAL VETERINARY COLLEGE</t>
  </si>
  <si>
    <t>LONDON BUSINESS SCHOOL</t>
  </si>
  <si>
    <t>LEEDS BECKETT UNIVERSITY</t>
  </si>
  <si>
    <t>UNIVERSITY OF LONDON SCHOOL ORIENTAL &amp; AFRICAN STUDIES (SOAS)</t>
  </si>
  <si>
    <t>UNIVERSITE DE LILLE</t>
  </si>
  <si>
    <t>UNIVERSITE PARIS-EST-CRETEIL-VAL-DE-MARNE (UPEC)</t>
  </si>
  <si>
    <t>UNIVERSITE PARIS 13</t>
  </si>
  <si>
    <t>UNIVERSITE DE PICARDIE JULES VERNE (UPJV)</t>
  </si>
  <si>
    <t>ECOLE PRATIQUE DES HAUTES ETUDES (EPHE)</t>
  </si>
  <si>
    <t>ECOLE DES PONTS PARISTECH</t>
  </si>
  <si>
    <t>UNIVERSITE PERPIGNAN VIA DOMITIA</t>
  </si>
  <si>
    <t>UNIVERSITE D'EVRY-VAL-D'ESSONNE</t>
  </si>
  <si>
    <t>ECOLE NORMALE SUPERIEURE PARIS-SACLAY</t>
  </si>
  <si>
    <t>ECOLE CENTRALE DE LYON</t>
  </si>
  <si>
    <t>UNIVERSITE DE TECHNOLOGIE DE COMPIEGNE</t>
  </si>
  <si>
    <t>UNIVERSITE TOULOUSE 1 CAPITOLE</t>
  </si>
  <si>
    <t>UNIVERSITE PARIS-DAUPHINE</t>
  </si>
  <si>
    <t>UNIVERSITE PANTHEON-SORBONNE</t>
  </si>
  <si>
    <t>UNIVERSITE PARIS-EST MARNE-LA-VALLEE</t>
  </si>
  <si>
    <t>INDIAN INSTITUTE OF TECHNOLOGY (IIT) - INDORE</t>
  </si>
  <si>
    <t>UNIVERSITY OF THE PHILIPPINES DILIMAN</t>
  </si>
  <si>
    <t>BUCHAREST UNIVERSITY OF ECONOMIC STUDIES</t>
  </si>
  <si>
    <t>UNIVERSITY OF NORTH TEXAS DENTON</t>
  </si>
  <si>
    <t>CITY COLLEGE OF NEW YORK (CUNY)</t>
  </si>
  <si>
    <t>EAST CAROLINA UNIVERSITY</t>
  </si>
  <si>
    <t>STATE UNIVERSITY OF NEW YORK (SUNY) UPSTATE MEDICAL CENTER</t>
  </si>
  <si>
    <t>UNIVERSITY OF MASSACHUSETTS BOSTON</t>
  </si>
  <si>
    <t>STATE UNIVERSITY OF NEW YORK (SUNY) BINGHAMTON</t>
  </si>
  <si>
    <t>MISSOURI UNIVERSITY OF SCIENCE &amp; TECHNOLOGY</t>
  </si>
  <si>
    <t>UNIVERSITY OF CALIFORNIA MERCED</t>
  </si>
  <si>
    <t>LOUISIANA TECHNICAL UNIVERSITY</t>
  </si>
  <si>
    <t>HUNTER COLLEGE (CUNY)</t>
  </si>
  <si>
    <t>UNIVERSITY OF NORTH CAROLINA GREENSBORO</t>
  </si>
  <si>
    <t>UNIVERSITY OF MISSOURI SAINT LOUIS</t>
  </si>
  <si>
    <t>CALIFORNIA STATE UNIVERSITY FRESNO</t>
  </si>
  <si>
    <t>CALIFORNIA STATE UNIVERSITY FULLERTON</t>
  </si>
  <si>
    <t>STATE UNIVERSITY OF NEW YORK (SUNY) COLLEGE OF ENVIRONMENTAL SCIENCE &amp; FORESTRY</t>
  </si>
  <si>
    <t>CALIFORNIA STATE UNIVERSITY LONG BEACH</t>
  </si>
  <si>
    <t>UNIVERSITY OF PUERTO RICO RIO PIEDRAS</t>
  </si>
  <si>
    <t>CALIFORNIA STATE UNIVERSITY NORTHRIDGE</t>
  </si>
  <si>
    <t>CALIFORNIA STATE UNIVERSITY LOS ANGELES</t>
  </si>
  <si>
    <t>BARUCH COLLEGE (CUNY)</t>
  </si>
  <si>
    <t>CALIFORNIA STATE UNIVERSITY SACRAMENTO</t>
  </si>
  <si>
    <t>SEOUL NATIONAL UNIVERSITY (SNU)</t>
  </si>
  <si>
    <t>INU010009</t>
  </si>
  <si>
    <t>INDIAN INSTITUTE OF TECHNOLOGY (IIT) - ROPAR</t>
  </si>
  <si>
    <t>IIT ROPAR</t>
  </si>
  <si>
    <t>INDIAN INST TECHNOL ROPAR</t>
  </si>
  <si>
    <t>IND TECHNOL INST ROPAR</t>
  </si>
  <si>
    <t>IIT CAMPUS ROPAR</t>
  </si>
  <si>
    <t>IIT CTR ROPAR</t>
  </si>
  <si>
    <t>EGU000007</t>
  </si>
  <si>
    <t>ASWAN UNIVERSITY</t>
  </si>
  <si>
    <t>ASWAN UNIV</t>
  </si>
  <si>
    <t>ASWAN UNIV HOSP</t>
  </si>
  <si>
    <t>LKU000001</t>
  </si>
  <si>
    <t>UNIVERSITY OF PERADENIYA</t>
  </si>
  <si>
    <t>CANKAYA UNIVERSITY</t>
  </si>
  <si>
    <t>CANKAYA UNIV</t>
  </si>
  <si>
    <t>NOVA SOUTHEASTERN UNIVERSITY</t>
  </si>
  <si>
    <t>NOVA SE UNIV</t>
  </si>
  <si>
    <t>NOVA SOUTHEASTERN UNIV</t>
  </si>
  <si>
    <t>NOVA UNIV</t>
  </si>
  <si>
    <t>ALFAISAL UNIVERSITY</t>
  </si>
  <si>
    <t>ALFAISAL UNIV</t>
  </si>
  <si>
    <t>AL FAISAL UNIV</t>
  </si>
  <si>
    <t>YASOUJ UNIVERSITY</t>
  </si>
  <si>
    <t>UNIV YASUJ</t>
  </si>
  <si>
    <t>YASUJ UNIV MED SCI</t>
  </si>
  <si>
    <t>MANSOURA UNIVERSITY</t>
  </si>
  <si>
    <t>MANSOURA UNIV</t>
  </si>
  <si>
    <t>UNIV MANSOURA</t>
  </si>
  <si>
    <t>MANSOURA UNIV HOSP</t>
  </si>
  <si>
    <t>MANSOURA FAC MED</t>
  </si>
  <si>
    <t>UNIVERSITY OF KLAGENFURT</t>
  </si>
  <si>
    <t>UNIV KLAGENFURT</t>
  </si>
  <si>
    <t>KLAGENFURT UNIV</t>
  </si>
  <si>
    <t>ALPEN ADRIA UNIV KLAGENFURT</t>
  </si>
  <si>
    <t>ALPEN ADRIA UNIV</t>
  </si>
  <si>
    <t>ALPS ADRIAT UNIV KLAGENFURT</t>
  </si>
  <si>
    <t>UNIVERSITY OF JORDAN</t>
  </si>
  <si>
    <t>JORDAN UNIV HOSP</t>
  </si>
  <si>
    <t>JORDAN UNIV</t>
  </si>
  <si>
    <t>THAPAR UNIVERSITY</t>
  </si>
  <si>
    <t>THAPAR INSTITUTE OF ENGINEERING TECHNOLOGY</t>
  </si>
  <si>
    <t>THAPAR INST ENGN TECHNOL</t>
  </si>
  <si>
    <t>MACAU UNIVERSITY OF SCIENCE &amp; TECHNOLOGY</t>
  </si>
  <si>
    <t>MACAU UNIV SCI TECHNOL</t>
  </si>
  <si>
    <t>MACAO UNIV SCI TECHNOL</t>
  </si>
  <si>
    <t>IMAM KHOMEINI INTERNATIONAL UNIVERSITY</t>
  </si>
  <si>
    <t>IMAM KHOMEINI INT UNIV</t>
  </si>
  <si>
    <t>IKIU</t>
  </si>
  <si>
    <t>UNIVERSITY KASHAN</t>
  </si>
  <si>
    <t>UNIV KASHAN</t>
  </si>
  <si>
    <t>TSHWANE UNIVERSITY OF TECHNOLOGY</t>
  </si>
  <si>
    <t>TSHWANE UNIV TECHNOL</t>
  </si>
  <si>
    <t>NGU000002</t>
  </si>
  <si>
    <t>COVENANT UNIV</t>
  </si>
  <si>
    <t>DZU000002</t>
  </si>
  <si>
    <t>UNIV BEJAIA</t>
  </si>
  <si>
    <t>UNIV A MIRA BEJAIA</t>
  </si>
  <si>
    <t>UNIV ABDERRAHMANE MIRA</t>
  </si>
  <si>
    <t>BEJAIA UNIV</t>
  </si>
  <si>
    <t>UNIV ABDERRAHMANE MIRA BEJAIA</t>
  </si>
  <si>
    <t>A MIRA UNIV</t>
  </si>
  <si>
    <t>ABDERRAHMANE MIRA UNIV</t>
  </si>
  <si>
    <t>UNIV A MIRA DE BEJAIA</t>
  </si>
  <si>
    <t>UAU000002</t>
  </si>
  <si>
    <t>LVIV POLYTECH NATIONAL UNIVERSITY</t>
  </si>
  <si>
    <t>LVIV POLYTECHNIC NATIONAL UNIV</t>
  </si>
  <si>
    <t>LVIV POLYTECH NATL UNIV</t>
  </si>
  <si>
    <t>LVOV POLYTECH INST</t>
  </si>
  <si>
    <t>LVIV NATL POLYTECH UNIV</t>
  </si>
  <si>
    <t>LVIV POLYTECH STATE UNIV</t>
  </si>
  <si>
    <t>LVIVSKA POLITEKHNIKA NATL UNIV</t>
  </si>
  <si>
    <t>LVIVSKA POLITEKHN NATL UNIV</t>
  </si>
  <si>
    <t>LVIV POLYTECHN NATL UNIV</t>
  </si>
  <si>
    <t>UNIVERSITE DE PARIS</t>
  </si>
  <si>
    <t>ASWAN HEART CTR</t>
  </si>
  <si>
    <t>PLU000018</t>
  </si>
  <si>
    <t>UNIVERSITY OF LIFE SCIENCES IN LUBLIN</t>
  </si>
  <si>
    <t>UNIV LIFE SCI LUBLIN</t>
  </si>
  <si>
    <t>UNIWERSYTET PRZYRODNICZY LUBLINIE</t>
  </si>
  <si>
    <t>AGR UNIV LUBLIN</t>
  </si>
  <si>
    <t>UNIV AGR LUBLIN</t>
  </si>
  <si>
    <t>LUBLIN UNIV LIFE SCI</t>
  </si>
  <si>
    <t>LUBLIN AGR UNIV</t>
  </si>
  <si>
    <t>ACAD AGR LUBLIN</t>
  </si>
  <si>
    <t>AGR ACAD LUBLIN</t>
  </si>
  <si>
    <t>AKAD ROLNICZA LUBLINIE</t>
  </si>
  <si>
    <t>WORCESTER POLYTECHNIC INSTITUTE</t>
  </si>
  <si>
    <t>WPI</t>
  </si>
  <si>
    <t>WORCESTER POLYTECHN INST</t>
  </si>
  <si>
    <t>WORCESTER POLYTECH UNIV</t>
  </si>
  <si>
    <t>WORCHESTER POLYTECH INST</t>
  </si>
  <si>
    <t>WORCESTER POLYTECH</t>
  </si>
  <si>
    <t>WORCESTER POLYTECH INST WPI</t>
  </si>
  <si>
    <t>KARLSTAD UNIVERSITY</t>
  </si>
  <si>
    <t>KARLSTAD UNIV</t>
  </si>
  <si>
    <t>UNIV KARLSTAD</t>
  </si>
  <si>
    <t>KARLSTADS UNIV</t>
  </si>
  <si>
    <t>KARLSTADT UNIV</t>
  </si>
  <si>
    <t>CZU000008</t>
  </si>
  <si>
    <t>UNIVERSITY OF ECONOMICS PRAGUE</t>
  </si>
  <si>
    <t>UNIVERSITY OF ECONOMICS - PRAGUE</t>
  </si>
  <si>
    <t>SOUTHWESTERN UNIVERSITY OF FINANCE &amp; ECONOMICS - CHINA</t>
  </si>
  <si>
    <t>SOUTHWESTERN UNIVERSITY OF FINANCE ECONOMICS CHINA</t>
  </si>
  <si>
    <t>ESCUELA SUPERIOR DE ADMINISTRACION Y DIRECCION DE EMPRESAS (ESADE)</t>
  </si>
  <si>
    <t>ESCUELA SUPERIOR DE ADMINISTRACION Y DIRECCION DE EMPRESAS ESADE</t>
  </si>
  <si>
    <t>SHANGHAI UNIV FINANCE &amp; ECON</t>
  </si>
  <si>
    <t>CENTRAL UNIVERSITY OF FINANCE &amp; ECONOMICS</t>
  </si>
  <si>
    <t>CENTRAL UNIVERSITY OF FINANCE ECONOMICS</t>
  </si>
  <si>
    <t>UNIV FIVESIX</t>
  </si>
  <si>
    <t>SHAHID BEHESHTI UNIV</t>
  </si>
  <si>
    <t>SHAHEED BEHESHTI UNIV</t>
  </si>
  <si>
    <t>ATU000017</t>
  </si>
  <si>
    <t>TU Wien</t>
  </si>
  <si>
    <t>TU WIEN VIENNA UNIV TECHNOL</t>
  </si>
  <si>
    <t>TECHNISCHE UNIVERSITAT WIEN</t>
  </si>
  <si>
    <t>TU WIEN ATOMINST</t>
  </si>
  <si>
    <t>TECH UNIV WIEN TU WIEN</t>
  </si>
  <si>
    <t>ATOMINST TU WIEN</t>
  </si>
  <si>
    <t>INST MICROELECT TU WIEN</t>
  </si>
  <si>
    <t>TECH UNIV TU WIEN</t>
  </si>
  <si>
    <t>TECH UNIV VIENNA TU WIEN</t>
  </si>
  <si>
    <t>VIENNA TECH UNIV TU WIEN</t>
  </si>
  <si>
    <t>TU WIEN AUSTRIA</t>
  </si>
  <si>
    <t>TU WIEN VIENNA</t>
  </si>
  <si>
    <t>1040 TU WIEN</t>
  </si>
  <si>
    <t>MAYS BUSINESS SCH</t>
  </si>
  <si>
    <t>STATE UNIVERSITY OF NEW YORK (SUNY) DOWNSTATE MEDICAL CENTER</t>
  </si>
  <si>
    <t>UNIVERSITY OF TEXAS HEALTH SAN ANTONIO</t>
  </si>
  <si>
    <t>LOUISIANA STATE UNIVERSITY HEALTH SCIENCES CENTER NEW ORLEANS</t>
  </si>
  <si>
    <t>UNIVERSITY OF ILLINOIS SYSTEM</t>
  </si>
  <si>
    <t>UNIVERSITY OF ILLINOIS CHICAGO</t>
  </si>
  <si>
    <t>UNIVERSITY OF SOUTH CAROLINA COLUMBIA</t>
  </si>
  <si>
    <t xml:space="preserve">UNIVERSITY OF OKLAHOMA HEALTH SCIENCES </t>
  </si>
  <si>
    <t>ANNA UNIVERSITY CHENNAI</t>
  </si>
  <si>
    <t>THAPAR INSTITUTE OF ENGINEERING &amp; TECHNOLOGY</t>
  </si>
  <si>
    <t>UNIVERSITA DEGLI STUDI DI BARI ALDO MORO</t>
  </si>
  <si>
    <t>NATIONAL INSTITUTE OF GENETICS (NIG) - JAPAN</t>
  </si>
  <si>
    <t>GWANGJU INSTITUTE OF SCIENCE &amp; TECHNOLOGY (GIST)</t>
  </si>
  <si>
    <t>SUNGKYUNKWAN UNIVERSITY (SKKU)</t>
  </si>
  <si>
    <t>KOREA INSTITUTE OF SCIENCE &amp; TECHNOLOGY (KIST)</t>
  </si>
  <si>
    <t>ULSAN NATIONAL INSTITUTE OF SCIENCE &amp; TECHNOLOGY (UNIST)</t>
  </si>
  <si>
    <t>CADI AYYAD UNIVERSITY OF MARRAKECH</t>
  </si>
  <si>
    <t>INSTITUTE OF NUCLEAR PHYSICS - POLISH ACADEMY OF SCIENCES</t>
  </si>
  <si>
    <t>UNIVERSITY OF SILESIA IN KATOWICE</t>
  </si>
  <si>
    <t>NANYANG TECHNOLOGICAL UNIVERSITY &amp; NATIONAL INSTITUTE OF EDUCATION (NIE) SINGAPORE</t>
  </si>
  <si>
    <t>SWISS FEDERAL INSTITUTES OF TECHNOLOGY DOMAIN</t>
  </si>
  <si>
    <t>AIR FORCE MILITARY MEDICAL UNIVERSITY</t>
  </si>
  <si>
    <t>PLA SECOND MILITARY MEDICAL UNIVERSITY</t>
  </si>
  <si>
    <t>UNIVERSIDADE DE VIGO</t>
  </si>
  <si>
    <t>UNIVERSIDAD POLITECNICA DE MADRID</t>
  </si>
  <si>
    <t>UNIVERSITE DE ROUEN NORMANDIE</t>
  </si>
  <si>
    <t>INSTITUT D'ETUDES POLITIQUES PARIS (SCIENCES PO)</t>
  </si>
  <si>
    <t>ECOLE SUPERIEURE DE PHYSIQUE ET DE CHIMIE INDUSTRIELLES DE LA VILLE DE PARIS (ESPCI)</t>
  </si>
  <si>
    <t>HAUTES ETUDES COMMERCIALES (HEC) PARIS</t>
  </si>
  <si>
    <t>UNIVERSITE DE CAEN NORMANDIE</t>
  </si>
  <si>
    <t>UNIVERSITE DE BRETAGNE OCCIDENTALE</t>
  </si>
  <si>
    <t>ARTS ET METIERS INSTITUTE OF TECHNOLOGY</t>
  </si>
  <si>
    <t>UNIVERSITY OF LONDON, LONDON SCHOOL OF HYGIENE AND TROPICAL MEDICINE</t>
  </si>
  <si>
    <t>ALL INDIA INSTITUTE OF MEDICAL SCIENCES (AIIMS) NEW DELHI</t>
  </si>
  <si>
    <t>VIENNA UNIV TECHNOL TU WIEN</t>
  </si>
  <si>
    <t>UNIVERSITY OF OKLAHOMA HEALTH SCIENCES CENTER</t>
  </si>
  <si>
    <t>NATL TAIPEI UNIV NURSING &amp; SCI</t>
  </si>
  <si>
    <t>RADIANT OPTOELECT</t>
  </si>
  <si>
    <t>HUAYING INC</t>
  </si>
  <si>
    <t>HWA YING ENVIRONM TECH CONSULTANTS CO LTD</t>
  </si>
  <si>
    <t>AECOM TAIWAN CORP</t>
  </si>
  <si>
    <t>UNIMICRON CORP</t>
  </si>
  <si>
    <t>EPISIL PRECIS INC</t>
  </si>
  <si>
    <t>SHIUHLI FDN</t>
  </si>
  <si>
    <t>MYCOMAGIC CO LTD</t>
  </si>
  <si>
    <t>RICHTEK TECHNOLOGY CORP</t>
  </si>
  <si>
    <t>RENAL CARE JOINT FDN</t>
  </si>
  <si>
    <t>DAGUANG ELEMENTARY SCH</t>
  </si>
  <si>
    <t>NATL TAIWAN OCEAN ENGN</t>
  </si>
  <si>
    <t>CHINESE TAIPEI SOC STUDY OBES</t>
  </si>
  <si>
    <t>CTR DRUG EVALUAT</t>
  </si>
  <si>
    <t>TAIWANESE SOC NEUTRON CAPTURE THERAPY</t>
  </si>
  <si>
    <t>RISING CHEM LTD CO</t>
  </si>
  <si>
    <t>REALTEK SEMICOND INC</t>
  </si>
  <si>
    <t>SUPER LAB INC</t>
  </si>
  <si>
    <t>CHIMEI VISUAL TECHNOL CORP</t>
  </si>
  <si>
    <t>LITZUNG BIOTECHNOL INC</t>
  </si>
  <si>
    <t>TSMC CORP</t>
  </si>
  <si>
    <t>A NEURON ELECT CORP</t>
  </si>
  <si>
    <t>GENEE TECH CO LTD 2F</t>
  </si>
  <si>
    <t>APIUS BIO INC 1F</t>
  </si>
  <si>
    <t>IDCSA</t>
  </si>
  <si>
    <t>TWU000090</t>
  </si>
  <si>
    <t>GUNG UNIV SCI &amp; TECHNOL</t>
  </si>
  <si>
    <t>PANASONIC TAIWAN CO LTD</t>
  </si>
  <si>
    <t>ASIA PACIFIC MICROSYST INC</t>
  </si>
  <si>
    <t>PIXART IMAGING INC</t>
  </si>
  <si>
    <t>CHENG KUNG UNIV TAINAN</t>
  </si>
  <si>
    <t>SINICA ACAD</t>
  </si>
  <si>
    <t>ASTELLAS PHARMA TAIWAN INC</t>
  </si>
  <si>
    <t>TAIWAN ENDEM SPECIES RES INST</t>
  </si>
  <si>
    <t>MITAC INFORMAT TECHNOL CORP</t>
  </si>
  <si>
    <t>TAIWAN SEED IMPROVEMENT &amp; PROPAGAT STN</t>
  </si>
  <si>
    <t>TASSID</t>
  </si>
  <si>
    <t>ASROCK INCORP</t>
  </si>
  <si>
    <t>3D GLOBAL BIOTECH INC</t>
  </si>
  <si>
    <t>NATL SUN YET SUN UNIV</t>
  </si>
  <si>
    <t>AEROJONES AVIAT</t>
  </si>
  <si>
    <t>TMU RES CTR CANC TRANSLAT MED</t>
  </si>
  <si>
    <t>TAIWAN PRIMARY ALDOSTERONISM INVEST TAIPAI STUDY</t>
  </si>
  <si>
    <t>GOOD LIVER FDN &amp; CLIN</t>
  </si>
  <si>
    <t>KOO FDN SUN YAT SEN CANC CTR</t>
  </si>
  <si>
    <t>CHINA MED UNIV HOSP &amp; COLL MED</t>
  </si>
  <si>
    <t>CPC</t>
  </si>
  <si>
    <t>GLOBALWAFERS CO LTD</t>
  </si>
  <si>
    <t>ASIAN UNIV HOSP</t>
  </si>
  <si>
    <t>CHIALI CHI MEI MED CTR</t>
  </si>
  <si>
    <t>1PT BIOTECHNOL CO LTD</t>
  </si>
  <si>
    <t>ADIMMUNE CORP</t>
  </si>
  <si>
    <t>TACCN</t>
  </si>
  <si>
    <t>OCCUPAT HLTH NURSING &amp; EDUC ASSOC TAIWAN</t>
  </si>
  <si>
    <t>TAIWAN UNIV NTU</t>
  </si>
  <si>
    <t>GIGA BYTE TECHNOL CO LTD</t>
  </si>
  <si>
    <t>MINIST EDUC TAIWAN</t>
  </si>
  <si>
    <t>TAIWAN AGR CHEM &amp; TOX SUBST RES INST</t>
  </si>
  <si>
    <t>NKNU</t>
  </si>
  <si>
    <t>DNV GL TAIWAN</t>
  </si>
  <si>
    <t>ASIAN SOC CARDIOVASC IMAGING</t>
  </si>
  <si>
    <t>NTUNHS</t>
  </si>
  <si>
    <t>ENDEM SPECIES RES INST</t>
  </si>
  <si>
    <t>CHUANGHUA CHRISTIAN HOSP</t>
  </si>
  <si>
    <t>ARDEX TAIWAN INC</t>
  </si>
  <si>
    <t>TAIWAN ALZHEIMERS DIS ASSOC</t>
  </si>
  <si>
    <t>CTBC BUSINESS SCH</t>
  </si>
  <si>
    <t>ROC AIR FORCE INST TECHNOL</t>
  </si>
  <si>
    <t>CHIA NAN UNIV SCI &amp; PHARM</t>
  </si>
  <si>
    <t>HON HAI TECHNOL GRP FOXCONN</t>
  </si>
  <si>
    <t>TAIWAN CONSORTIUM EMERGENT CRYSTALLINE MAT MINIST</t>
  </si>
  <si>
    <t>GLOBAL SCI INSTRUMENTS CO LTD</t>
  </si>
  <si>
    <t>ISSTA</t>
  </si>
  <si>
    <t>GENEREACH BIOTECHNOL CORP</t>
  </si>
  <si>
    <t>TRI SERV GEN HOSP TAIPEI</t>
  </si>
  <si>
    <t>WATERS CORP</t>
  </si>
  <si>
    <t>NATL QUERNOY UNIV</t>
  </si>
  <si>
    <t>SHENG YU CONSTRUCT CO LTD</t>
  </si>
  <si>
    <t>YONGHE CARDINAL TIEN HOSP</t>
  </si>
  <si>
    <t>GENEPHILE BIOSCI LAB</t>
  </si>
  <si>
    <t>MINGDAO UNIV CHANHUA</t>
  </si>
  <si>
    <t>SIEMENS HEALTHINEERS</t>
  </si>
  <si>
    <t>ANUJI PHARMACEUT CO LTD</t>
  </si>
  <si>
    <t>YA DE LI TECHNOL CO LTD</t>
  </si>
  <si>
    <t>XTREMES PURE CO</t>
  </si>
  <si>
    <t>CHI MEI MED CTR LIOUYING</t>
  </si>
  <si>
    <t>CHANG GUNG HLTH &amp; CULTURE VILLAGE</t>
  </si>
  <si>
    <t>MEAN WELL ENTERPRISES CO LTD</t>
  </si>
  <si>
    <t>CHUNGHUA CHRISTIAN HOSP</t>
  </si>
  <si>
    <t>DITMANSON MED FDN</t>
  </si>
  <si>
    <t>TAIPEI ASTRON MUSEUM</t>
  </si>
  <si>
    <t>PHANSCO CO LTD</t>
  </si>
  <si>
    <t>CHINESE FDN HLTH NEONATAL SCREENING CTR</t>
  </si>
  <si>
    <t>HANLONG IND CO LTD</t>
  </si>
  <si>
    <t>ARMY ACAD ROC</t>
  </si>
  <si>
    <t>BIOSTAT TASK FORCE TAICHUNG VET GEN HOSP</t>
  </si>
  <si>
    <t>EZTRAVEL CO</t>
  </si>
  <si>
    <t>RES CTR ENERGY CONSERVAT NEW GENERAT RESIDENTIAL</t>
  </si>
  <si>
    <t>GECKOS GRP</t>
  </si>
  <si>
    <t>TAIWAN COLOR OPT INC</t>
  </si>
  <si>
    <t>UNIV NATL CHIAO TUNG UNIV</t>
  </si>
  <si>
    <t>ADV MICRO DEVICES CORP</t>
  </si>
  <si>
    <t>APPL MAT TAIWAN</t>
  </si>
  <si>
    <t>SITRONIX TECHNOL CORP</t>
  </si>
  <si>
    <t>SIWARD CRYSTAL TECHNOL CO LTD</t>
  </si>
  <si>
    <t>NATL TAIWAN UNIV HOSP NTUH</t>
  </si>
  <si>
    <t>YOMURA TECHNOL INC</t>
  </si>
  <si>
    <t>MERCURIES LIFE INSURANCE CO LTD</t>
  </si>
  <si>
    <t>MATZU FOLK CULTURE MUSEUM</t>
  </si>
  <si>
    <t>AIROHA TECHNOL CORP</t>
  </si>
  <si>
    <t>DE FONT RES INST</t>
  </si>
  <si>
    <t>TWU000089</t>
  </si>
  <si>
    <t>ROC NAVAL ACAD</t>
  </si>
  <si>
    <t>ADVANCEDTEK INT CORP</t>
  </si>
  <si>
    <t>TAIWAN TANABE SEIYAKU CO LTD</t>
  </si>
  <si>
    <t>YUAN ZU UNIV</t>
  </si>
  <si>
    <t>CONTREL TECHNOL</t>
  </si>
  <si>
    <t>EDA MED DEVICES TECHNOL INC</t>
  </si>
  <si>
    <t>BIOPTIK TECHNOL INC</t>
  </si>
  <si>
    <t>CLEAN STN TECHNOL CO LTD</t>
  </si>
  <si>
    <t>NATL TAIWAN UNIV NTU HOSP</t>
  </si>
  <si>
    <t>ESMT INC</t>
  </si>
  <si>
    <t>TEXAS INSTRUMENTS TAIWAN LTD INC</t>
  </si>
  <si>
    <t>NCCU RIRC</t>
  </si>
  <si>
    <t>JOY ALLIED TECHNOL INC</t>
  </si>
  <si>
    <t>TESRI</t>
  </si>
  <si>
    <t>FUBON INSURANCE CO LTD</t>
  </si>
  <si>
    <t>SING KONG WU HO MEM HOSP</t>
  </si>
  <si>
    <t>KENDA RUBBER IND CO LTD</t>
  </si>
  <si>
    <t>DOWTON ELECT MAT CO LTD</t>
  </si>
  <si>
    <t>CHANGHUA CHRISTIAN HOSP ERLIN NURSING HOME</t>
  </si>
  <si>
    <t>MACKAY MEM HOSP TAMSHUI</t>
  </si>
  <si>
    <t>KUANSHAN TZU CHI HOSP</t>
  </si>
  <si>
    <t>NAVAL ACAD</t>
  </si>
  <si>
    <t>JINMU HLTH TECHNOL</t>
  </si>
  <si>
    <t>MSI CORP</t>
  </si>
  <si>
    <t>HIGH TECH COMP CORP</t>
  </si>
  <si>
    <t>ENOSIM BIOTECH CO LTD</t>
  </si>
  <si>
    <t>CHIMEI FDN HOSP</t>
  </si>
  <si>
    <t>TUNG PEI IND CO LTD</t>
  </si>
  <si>
    <t>OHNEAT</t>
  </si>
  <si>
    <t>IMEDIPLUS INC</t>
  </si>
  <si>
    <t>NATL KAOUSIUNG UNIV SCI &amp; TECHNOL</t>
  </si>
  <si>
    <t>NATL HEATH RES INST</t>
  </si>
  <si>
    <t>PUBL HLTH BUR MIAOLI CTY GOVT</t>
  </si>
  <si>
    <t>TWI BIOTECHNOL INC</t>
  </si>
  <si>
    <t>NATL SCI &amp; TECHNOL CTR DISASTER REDUCT</t>
  </si>
  <si>
    <t>CHANG GUNG CLIN</t>
  </si>
  <si>
    <t>YONGHE CARDINAL TEN HOSP</t>
  </si>
  <si>
    <t>OPTORUN TAIWAN CORP LTD</t>
  </si>
  <si>
    <t>CHUN KANG TECHNOL CO LTD</t>
  </si>
  <si>
    <t>TAIWAN HIST RES FDN</t>
  </si>
  <si>
    <t>HOMYTECH GLOBAL CO LTD</t>
  </si>
  <si>
    <t>CHUNG CHOU UNIV</t>
  </si>
  <si>
    <t>SOIL &amp; WATER CONSERVAT BUR</t>
  </si>
  <si>
    <t>NCKU RES &amp; DEV FDN</t>
  </si>
  <si>
    <t>NATL CTR HIGH PERFORMANCE COMP NCHC</t>
  </si>
  <si>
    <t>ISENTEK INC</t>
  </si>
  <si>
    <t>ANSYS TAIWAN</t>
  </si>
  <si>
    <t>KIDNEY DIS PREVENT FDN</t>
  </si>
  <si>
    <t>FOXCONN</t>
  </si>
  <si>
    <t>HOSP CHINA MED UNIV</t>
  </si>
  <si>
    <t>SIJHIH CATHAY GEN HOSP</t>
  </si>
  <si>
    <t>OBI PHARMA INC</t>
  </si>
  <si>
    <t>NATINAL TAIWAN NORMAL UNIV</t>
  </si>
  <si>
    <t>NETWORK BENCHMARKING LAB</t>
  </si>
  <si>
    <t>HETENGTECH CO LTD</t>
  </si>
  <si>
    <t>TAIWAN MOUSE CLIN</t>
  </si>
  <si>
    <t>NATL TAIWAN UNIV NTU MST</t>
  </si>
  <si>
    <t>CHI MEIMED CTR</t>
  </si>
  <si>
    <t>NATL TSING HUA UNVIERS</t>
  </si>
  <si>
    <t>TAIWAN ADVANCE BIOPHARM TABP INC</t>
  </si>
  <si>
    <t>ALLIANCE HLTH CITIES TAIWAN</t>
  </si>
  <si>
    <t>CHINA PROD CTR</t>
  </si>
  <si>
    <t>FRENCH SCH ASIAN STUDIES EFEO</t>
  </si>
  <si>
    <t>LEADTREND TECHNOL CORP</t>
  </si>
  <si>
    <t>TAIWAN ASSOC VISUAL REHABIL</t>
  </si>
  <si>
    <t>LORDGINE TECHNOL LTD CO</t>
  </si>
  <si>
    <t>KEELUNG CHANG CHUNG MEM HOSP</t>
  </si>
  <si>
    <t>YEOSHE HYDRAUL CO LTD</t>
  </si>
  <si>
    <t>WALSIN LIHWA CORP</t>
  </si>
  <si>
    <t>TAIPEI ASSOC HLTH &amp; WELF DATA SCI</t>
  </si>
  <si>
    <t>MOST</t>
  </si>
  <si>
    <t>TAIWAN LIQUOR CORP</t>
  </si>
  <si>
    <t>ASIA VITAL COMPONENTS CO LTD</t>
  </si>
  <si>
    <t>CG MERC</t>
  </si>
  <si>
    <t>TRANSWORLD INST TECHNOL YUNLIN</t>
  </si>
  <si>
    <t>TAIWAN SOC INFLAMMATORY BOWEL DIS</t>
  </si>
  <si>
    <t>SANYANG MOTOR CO LTD</t>
  </si>
  <si>
    <t>YUANTA POLARIS RES INST</t>
  </si>
  <si>
    <t>NATL SYNCHROTRON RADIAT CTR</t>
  </si>
  <si>
    <t>MINGDAO UNICERS</t>
  </si>
  <si>
    <t>SYNOPSYS TAIWAN CO LTD</t>
  </si>
  <si>
    <t>TAIWAN SEMICOND RES INST</t>
  </si>
  <si>
    <t>ZEUS INT MANAGEMENT CONSULTANT CO</t>
  </si>
  <si>
    <t>LORDWIN TECHNOL INC</t>
  </si>
  <si>
    <t>PHYTOHLTH CO</t>
  </si>
  <si>
    <t>NATL SYNCHRO RAD RES CTR</t>
  </si>
  <si>
    <t>TAIWAN INT GRAD PROGRAM TIGP CBMB</t>
  </si>
  <si>
    <t>NATL TAIWAN UNIV NTU IBS</t>
  </si>
  <si>
    <t>MTAMTECH CORP</t>
  </si>
  <si>
    <t>CHANGHUA CHRISTIAN HOSP HEALTHCARE SYST</t>
  </si>
  <si>
    <t>CYTOAURORA BIOTECHNOL INC</t>
  </si>
  <si>
    <t>SINPHAR PHARMACEUT CO LTD</t>
  </si>
  <si>
    <t>JOIN WELL THIN FILM CORP LTD</t>
  </si>
  <si>
    <t>SINFONG AGR TECHNOL CO</t>
  </si>
  <si>
    <t>GERMARK BIOTECHNOL CO LTD</t>
  </si>
  <si>
    <t>CHINASTEEL</t>
  </si>
  <si>
    <t>NATL TAIWAN SCI EDUC CTR</t>
  </si>
  <si>
    <t>MICRON TECHNOL</t>
  </si>
  <si>
    <t>NANYA TECHNOL</t>
  </si>
  <si>
    <t>GIANTPLUS TECHNOL CO LTD</t>
  </si>
  <si>
    <t>MOST JOINT RES CTR AI TECHNOL &amp; ALL VISTA HEALTHC</t>
  </si>
  <si>
    <t>ASGC</t>
  </si>
  <si>
    <t>TAIPEI VET GEN HOSP TAIWAN</t>
  </si>
  <si>
    <t>MEDIGEN BIOTECH CORP</t>
  </si>
  <si>
    <t>PHILIPS HEALTHCARE</t>
  </si>
  <si>
    <t>FUTURETOWN INC</t>
  </si>
  <si>
    <t>CHYUAN MEEI HOTEL</t>
  </si>
  <si>
    <t>HARBOR &amp; MARINE TECHNOL CTR</t>
  </si>
  <si>
    <t>HOLY STONE ENTERPRISE CO LTD</t>
  </si>
  <si>
    <t>SIJHIH CATHY GEN HOSP</t>
  </si>
  <si>
    <t>NATL TWAIN UNIV SCI &amp; TECHNOL</t>
  </si>
  <si>
    <t>AMITA TECHNOL INC</t>
  </si>
  <si>
    <t>CHUNG HSING SURVEY INC</t>
  </si>
  <si>
    <t>TAIPEI AMER SCH</t>
  </si>
  <si>
    <t>NAT FORMOSA UNIV</t>
  </si>
  <si>
    <t>HSIN YI FDN</t>
  </si>
  <si>
    <t>FAR EASTERN UNIV</t>
  </si>
  <si>
    <t>TWU000088</t>
  </si>
  <si>
    <t>REPUBL CHINA MIL ACAD</t>
  </si>
  <si>
    <t>SOE TECHNOL INC</t>
  </si>
  <si>
    <t>CHINESE GEM LAB</t>
  </si>
  <si>
    <t>FOCI</t>
  </si>
  <si>
    <t>ALPHA NETWORKS INC</t>
  </si>
  <si>
    <t>TFBS BIOSCI INC</t>
  </si>
  <si>
    <t>SINO TECHNOL CO</t>
  </si>
  <si>
    <t>ABBOTT NUTR</t>
  </si>
  <si>
    <t>OCEAN AFFAIRS COUNCIL</t>
  </si>
  <si>
    <t>MED COLL CHUNG SHAN MED UNIV</t>
  </si>
  <si>
    <t>SAMUEL SENSE INC</t>
  </si>
  <si>
    <t>CHINA MED UNIRVERS</t>
  </si>
  <si>
    <t>ASSOC HLTH IND MANAGEMENT &amp; DEV</t>
  </si>
  <si>
    <t>LIVESTRONG OPTOELECT COOPERAT</t>
  </si>
  <si>
    <t>NATL TAIWAN UNIV HOSP CITY</t>
  </si>
  <si>
    <t>HEBN CO LTD</t>
  </si>
  <si>
    <t>NUNHUA UNIV</t>
  </si>
  <si>
    <t>GOURMET MASTER CO LTD</t>
  </si>
  <si>
    <t>GRAND INNOVAT INC</t>
  </si>
  <si>
    <t>MEDIGEN VACCINE BIOL CORP</t>
  </si>
  <si>
    <t>LUNGHWWA UNIV SCI &amp; TECHNOL</t>
  </si>
  <si>
    <t>SUNTEC MED INC</t>
  </si>
  <si>
    <t>HERBARIUM TAIWAN FORESTRY RES INST</t>
  </si>
  <si>
    <t>NATL SYNCHROTRON RADIAT RES CTR NSRRC</t>
  </si>
  <si>
    <t>CHANG CHUN PETROCHEM GRP</t>
  </si>
  <si>
    <t>IBASE TECHNOL INC</t>
  </si>
  <si>
    <t>CONTREL TECHNOL CO LTD</t>
  </si>
  <si>
    <t>YU LIN ELEMENTARY SCH</t>
  </si>
  <si>
    <t>LINKOU CHANG GUNG MEM HOSP HOSP</t>
  </si>
  <si>
    <t>BUDDHIST TZU CHI GENERA HOSP</t>
  </si>
  <si>
    <t>E DA DA CHANG HOSP</t>
  </si>
  <si>
    <t>CHANGHUA CHRISTIANS CHILDREN HOSP</t>
  </si>
  <si>
    <t>KAOHSIUNG MUNICIPAL SIAOGANG HOSP</t>
  </si>
  <si>
    <t>FAR EASTERN HOSP</t>
  </si>
  <si>
    <t>TAICHUNG HOSP MINIST HLTH &amp; WELL BEING</t>
  </si>
  <si>
    <t>CARDINAL TIEN HOSP AN KANG DIST</t>
  </si>
  <si>
    <t>ZUOYING BRANCH KAOHSIUNG ARMED FORCES GEN HOSP</t>
  </si>
  <si>
    <t>YUANLIN CHANGHUA CHRISTIAN HOSP</t>
  </si>
  <si>
    <t>GEN HUALIEN TZU CHI HOSP</t>
  </si>
  <si>
    <t>TZU CHI HOSP HUALIEN</t>
  </si>
  <si>
    <t>DALI TZU CHI HOSP</t>
  </si>
  <si>
    <t>TAIPE TZU CHI HOSP</t>
  </si>
  <si>
    <t>TAIWAN KIDNEY FDN</t>
  </si>
  <si>
    <t>MICROBASE TECHNOL CORP</t>
  </si>
  <si>
    <t>ADVAGENE BIOPHARMA CO LTD</t>
  </si>
  <si>
    <t>DEV CTR BIOTECHNOL</t>
  </si>
  <si>
    <t>KINSUS INTERCONNECT TECHNOL CORP</t>
  </si>
  <si>
    <t>POWERCHIP CORP</t>
  </si>
  <si>
    <t>POLOWANG BIO INC</t>
  </si>
  <si>
    <t>CORETRON INTELLIGENCE CLOUD SERV</t>
  </si>
  <si>
    <t>TCM BIOTECH INT CROP</t>
  </si>
  <si>
    <t>TAIWAN MEDICAN MISSION ESWATINI</t>
  </si>
  <si>
    <t>CHUNGYU UNIV FILM &amp; ARTS</t>
  </si>
  <si>
    <t>MYCOMAG BIOTECHNOL CO LTD</t>
  </si>
  <si>
    <t>IXENSOR CO LTD</t>
  </si>
  <si>
    <t>GIP TECHNOL CORP</t>
  </si>
  <si>
    <t>TAIWAN NURSE PRACTITIONER ASSOC</t>
  </si>
  <si>
    <t>CTR INTELLIGENT DRUG SYST &amp; SMART BIODEVICES IDS2</t>
  </si>
  <si>
    <t>TOPPANO INC</t>
  </si>
  <si>
    <t>HS LINK DIGITALS CORP</t>
  </si>
  <si>
    <t>THERMO FISHER SCI TAIWAN CO LTD</t>
  </si>
  <si>
    <t>KANG NING UNIV TAIPEI CAMPUS</t>
  </si>
  <si>
    <t>PHARMACEUT CORP</t>
  </si>
  <si>
    <t>TAIPEI RAPID TRANSIT CORP</t>
  </si>
  <si>
    <t>DING TAI CO LTD,</t>
  </si>
  <si>
    <t>ASSOC CHINESE MANAGEMENT EXCHANGE</t>
  </si>
  <si>
    <t>GOOD EARTH ENGN CORP</t>
  </si>
  <si>
    <t>ARTECH ENGN SERV INC</t>
  </si>
  <si>
    <t>INGENTEC CORP</t>
  </si>
  <si>
    <t>NVIDIA CORP</t>
  </si>
  <si>
    <t>GEMFONT CORP</t>
  </si>
  <si>
    <t>MASTER WAVE TECHNOL CO LTD</t>
  </si>
  <si>
    <t>MACKAY MEM TAMSHUI BRANCH HOSP</t>
  </si>
  <si>
    <t>MACKAY MOMORIAL HOSP</t>
  </si>
  <si>
    <t>HSINCHU MACKAY MEM HOSP HOSP</t>
  </si>
  <si>
    <t>MACKAY CHILDREN HOSP</t>
  </si>
  <si>
    <t>TAMSUI MACKAY MEM HOSP</t>
  </si>
  <si>
    <t>TAIWAN BLOOD SERV FDN</t>
  </si>
  <si>
    <t>ILI TECHNOL CORP</t>
  </si>
  <si>
    <t>UNITED BIOMED ASIA</t>
  </si>
  <si>
    <t>UNITED BIOPHARMA</t>
  </si>
  <si>
    <t>TAIWAN SOC ORAL HLTH</t>
  </si>
  <si>
    <t>BEITOU CULTURE FDN</t>
  </si>
  <si>
    <t>ASIAN POWER DEVICES INC</t>
  </si>
  <si>
    <t>LIBBON TRADING CO LTD</t>
  </si>
  <si>
    <t>HIMAG MAGNET CORP</t>
  </si>
  <si>
    <t>COLOSSUS BIOPHARMA CONSULTANTS CO LTD</t>
  </si>
  <si>
    <t>HIWIN TECHNOL CORP</t>
  </si>
  <si>
    <t>NANORAYBIOTECH CO LTD</t>
  </si>
  <si>
    <t>GENTEC INC</t>
  </si>
  <si>
    <t>FOOD IND RES DEV INST</t>
  </si>
  <si>
    <t>SACRED LIGHT HEART CHAN ASSOC</t>
  </si>
  <si>
    <t>TAIWAN SMART RESTORED LEARNING EXERCISE DEV ASSOC</t>
  </si>
  <si>
    <t>HSING WU UNIV SCI &amp; TECHNOL</t>
  </si>
  <si>
    <t>NATL PALACE MUSEUM</t>
  </si>
  <si>
    <t>TAIWAN INST LABOR OCCUPAT SAFETY &amp; HLTH ILOSH</t>
  </si>
  <si>
    <t>YUANPEI UNIV MED TECHNOL TAIWAN</t>
  </si>
  <si>
    <t>MICRON TECHNOL TAIWAN</t>
  </si>
  <si>
    <t>PERSONAL GENOM INC</t>
  </si>
  <si>
    <t>DIGITAL CAN TECH CO LTD</t>
  </si>
  <si>
    <t>ANNJI PHARMACEUT CO LTD</t>
  </si>
  <si>
    <t>VETERNAS AFFAIRS COUNCIL</t>
  </si>
  <si>
    <t>TRANS ELECT CO</t>
  </si>
  <si>
    <t>NATIONA TAIWAN UNIV</t>
  </si>
  <si>
    <t>IMAGINAT BROADWAY LTD</t>
  </si>
  <si>
    <t>PAIR LABS</t>
  </si>
  <si>
    <t>TWU000082</t>
  </si>
  <si>
    <t>TAIWAN BAPTIST CHRISTIAN SEMINARY</t>
  </si>
  <si>
    <t>TWU000087</t>
  </si>
  <si>
    <t>ROC MIL ACAD</t>
  </si>
  <si>
    <t>PING TUNG CHRISTIAN HOSP</t>
  </si>
  <si>
    <t>CHUNG HWA CHEM IND WORKS LTD</t>
  </si>
  <si>
    <t>AEON BIOTHERAPEUT CORP</t>
  </si>
  <si>
    <t>MUNICIPAL TA TONG HOSP</t>
  </si>
  <si>
    <t>NEW ASIA CONSTRUCT &amp; DEV CORP</t>
  </si>
  <si>
    <t>RES CTR ENERGY CONSERVAT NEW GENERAT</t>
  </si>
  <si>
    <t>INFLAMMAT RES &amp; DRUG DEV CTR</t>
  </si>
  <si>
    <t>CATHOLIC FU JEN UNIV HOSP</t>
  </si>
  <si>
    <t>ONESTAR BIOTECHNOL</t>
  </si>
  <si>
    <t>PHARMOSA BIOPHARM INC</t>
  </si>
  <si>
    <t>TAIPEI VET GENERA HOSP</t>
  </si>
  <si>
    <t>TAIWAN LIPOSOME CO</t>
  </si>
  <si>
    <t>CHIPBOND TECHNOL CORP</t>
  </si>
  <si>
    <t>AZTRONG INC</t>
  </si>
  <si>
    <t>PRESBYTERIAN CHURCH TAIWAN</t>
  </si>
  <si>
    <t>IST INC</t>
  </si>
  <si>
    <t>PERVAS ARTIFICIAL INTELLIGENCE RES LABS</t>
  </si>
  <si>
    <t>METATECH AP INC</t>
  </si>
  <si>
    <t>GEMTEK TECHNOL CO LTD</t>
  </si>
  <si>
    <t>LENOVO GLOBAL TECHNOL LTD</t>
  </si>
  <si>
    <t>TAIWAN CETACEAN SOC</t>
  </si>
  <si>
    <t>CHING KUO INST MANAGEMNET &amp; HLTH</t>
  </si>
  <si>
    <t>LEDA CREAT CO LTD</t>
  </si>
  <si>
    <t>CHINESE PETR CORP</t>
  </si>
  <si>
    <t>NATL SYNCHROTRON RADIAT &amp; RES CTR</t>
  </si>
  <si>
    <t>TAINAN CITY ANIM HLTH INSPECT &amp; PROTECT OFF</t>
  </si>
  <si>
    <t>BOARDTEK ELECT CORP</t>
  </si>
  <si>
    <t>NATL TAIWAN UNIV HOSP JIN SHAN</t>
  </si>
  <si>
    <t>GEOG INFORMAT TECHNOL CO</t>
  </si>
  <si>
    <t>POWERTECH TECHNOL INC</t>
  </si>
  <si>
    <t>GOODFIELD TECHNOL CO LTD</t>
  </si>
  <si>
    <t>TAIWANESE CTR EVIDENCE BASED HLTH CARE</t>
  </si>
  <si>
    <t>CTSSO</t>
  </si>
  <si>
    <t>LAND BANK TAIWAN</t>
  </si>
  <si>
    <t>LITEPOINT TECHNOL LTD</t>
  </si>
  <si>
    <t>ENCHU KONG HOSP</t>
  </si>
  <si>
    <t>E DA DACHANG HOSP</t>
  </si>
  <si>
    <t>TAIPEI BLOOD CTR</t>
  </si>
  <si>
    <t>NAN JEON UNIV</t>
  </si>
  <si>
    <t>CHUNGHUA TELECOM &amp; DATA COMMUN BUSINESS GRP</t>
  </si>
  <si>
    <t>FU JEN UNIV HOSP</t>
  </si>
  <si>
    <t>MOST AI BIOMED RES CTR</t>
  </si>
  <si>
    <t>NEW BELLUS ENTERPRISE CO LTD</t>
  </si>
  <si>
    <t>ELI LILLY &amp; CO INC</t>
  </si>
  <si>
    <t>INNOVAT &amp; DEV CTR SUSTAINABLE AGR</t>
  </si>
  <si>
    <t>OFF FOOD &amp; DRUG SAFETY</t>
  </si>
  <si>
    <t>TUNG FENG CONSTRUCT ENGN CO LTD</t>
  </si>
  <si>
    <t>TAIWAN RES SEMICOND INST</t>
  </si>
  <si>
    <t>TRANSWORLD IJNIVERS</t>
  </si>
  <si>
    <t>MEDIATEK SEMICOND CORP</t>
  </si>
  <si>
    <t>DR JOU BIOTECH CO LTD</t>
  </si>
  <si>
    <t>VERSUM MAT TECHNOL LLC</t>
  </si>
  <si>
    <t>YUNG SHIN PHARMACEUT IND CO</t>
  </si>
  <si>
    <t>STEMFORCE BIOTECHNOL CO LTD</t>
  </si>
  <si>
    <t>NATION TSING HUA UNIV</t>
  </si>
  <si>
    <t>CENT BANK REPUBL CHINA</t>
  </si>
  <si>
    <t>MORRISON ACAD TAICHUNG</t>
  </si>
  <si>
    <t>NKUHT</t>
  </si>
  <si>
    <t>VOCAT REHABIL RESOURCE CTR INDIVIDUALS DISABIL</t>
  </si>
  <si>
    <t>EMERGENCY &amp; CRIT CARE FDN</t>
  </si>
  <si>
    <t>NATL HLTH RES INSTIUTES</t>
  </si>
  <si>
    <t>EMO BIOMED CORP</t>
  </si>
  <si>
    <t>AVENTACELL BIOMED CORP LTD</t>
  </si>
  <si>
    <t>G0V TW</t>
  </si>
  <si>
    <t>TAIPEI CITY LIB</t>
  </si>
  <si>
    <t>LIANN YEE PROD CO LTD</t>
  </si>
  <si>
    <t>SCANDINAVIAN HLTH LTD</t>
  </si>
  <si>
    <t>FLEXTRON INT</t>
  </si>
  <si>
    <t>THEVAX GENET VACCINE CO LTD</t>
  </si>
  <si>
    <t>SHENG CHANG PHARMACEUT CO</t>
  </si>
  <si>
    <t>CHANG HAU CHRISTIAN HOSP</t>
  </si>
  <si>
    <t>GEOSAT AEROSP &amp; TECHNOL INC</t>
  </si>
  <si>
    <t>HUA CHUANG AUTOMOBILE INFORMAT TECH CTR CO</t>
  </si>
  <si>
    <t>TAIWAN LIPOSOME CO LTD</t>
  </si>
  <si>
    <t>ONENESS BIOTECH CO LTD</t>
  </si>
  <si>
    <t>CHI MEI MED CTR YONG KANG</t>
  </si>
  <si>
    <t>HUNGKUANG UNIV TAICHUNG</t>
  </si>
  <si>
    <t>NATL HLTH INSURANCE ADM</t>
  </si>
  <si>
    <t>CHAO KUN BIOTECH LTD</t>
  </si>
  <si>
    <t>LUMISTAR BIOTECHNOL INC</t>
  </si>
  <si>
    <t>NATL KAOHSIUNG SCI &amp; TECHNOL</t>
  </si>
  <si>
    <t>TAIWAN ORTHOPAED ASSOC</t>
  </si>
  <si>
    <t>MET TECHNOL R&amp;D &amp; APPLICAT SERV INST</t>
  </si>
  <si>
    <t>CHIENS SCI CO</t>
  </si>
  <si>
    <t>CHENG UEI PRECIS IND CO LTD</t>
  </si>
  <si>
    <t>TAI YIAEH ENTERPRISE CO LTD</t>
  </si>
  <si>
    <t>UNIQUE MAT CO LTD</t>
  </si>
  <si>
    <t>NATL CTR DISASTER REDUCT</t>
  </si>
  <si>
    <t>TRUST ASSOC REPUBL CHINA</t>
  </si>
  <si>
    <t>PHOTO SMART PHOTO SENSIT MAT ADV RES &amp; TECHNOL CT</t>
  </si>
  <si>
    <t>CTR EXCELLENCE OCEAN ENGN</t>
  </si>
  <si>
    <t>INT INTEGRATED SYST INC</t>
  </si>
  <si>
    <t>FUBON FINANCIAL HOLDINGS</t>
  </si>
  <si>
    <t>NATL YUNLIN UNIV SCI &amp; TECH</t>
  </si>
  <si>
    <t>RENORIGIN INNOVAT INST CO LTD</t>
  </si>
  <si>
    <t>RES CTR SUSTAINABLE ENERGY &amp; NANOTECHNOL RCSEN</t>
  </si>
  <si>
    <t>NATL SUN YATU SEN UNIV</t>
  </si>
  <si>
    <t>QUIXOT IMPLEMENT FDN</t>
  </si>
  <si>
    <t>SHUAN LIEN SOCIAL WELF FDN</t>
  </si>
  <si>
    <t>MINIWIZ SUSTAINABLE ENERGY DEV CO LTD</t>
  </si>
  <si>
    <t>TWU000086</t>
  </si>
  <si>
    <t>TAINAN THEOL COLL &amp; SEMINARY</t>
  </si>
  <si>
    <t>PLAYNITRIDE INC</t>
  </si>
  <si>
    <t>NATL QUENOY UNIV</t>
  </si>
  <si>
    <t>GUEI SHAN ELEMENTARY SCH</t>
  </si>
  <si>
    <t>CHONG CHUN PETROCHEM CO LTD</t>
  </si>
  <si>
    <t>CENTRILLION TECHNOL TAIWAN</t>
  </si>
  <si>
    <t>QUEENA PLAZA HOTEL TAINAN</t>
  </si>
  <si>
    <t>KUEN LING MACHINERY REFRIGERATING CO LTD</t>
  </si>
  <si>
    <t>CORP SYNERGY DEV CTR</t>
  </si>
  <si>
    <t>NATL TAIWAN UINVERS HOSP</t>
  </si>
  <si>
    <t>NATL HLTH INSURANCE ADMISS</t>
  </si>
  <si>
    <t>FAR EAST MEM HOSP</t>
  </si>
  <si>
    <t>HUGHES BIOTECHNOL CO LTD</t>
  </si>
  <si>
    <t>YONGLIN HEALTHCARE FDN</t>
  </si>
  <si>
    <t>FU JEN CATHOLIC UNIV &amp; HOSP</t>
  </si>
  <si>
    <t>NATL TAIPEI UNIV &amp; TECHNOL</t>
  </si>
  <si>
    <t>PRICEWATERHOUSECOOPERS TAIWAN</t>
  </si>
  <si>
    <t>UNIV NATL TAIWAN UNIV SCI &amp; TECHNOL</t>
  </si>
  <si>
    <t>ROOTI LABS</t>
  </si>
  <si>
    <t>NATL TAIPEI UNIV NURSING &amp; HEATH SCI</t>
  </si>
  <si>
    <t>MICROSOFT TAIWAN CORP</t>
  </si>
  <si>
    <t>IICM</t>
  </si>
  <si>
    <t>ACM ICPC CONTEST COUNCIL TAIWAN</t>
  </si>
  <si>
    <t>CCISA</t>
  </si>
  <si>
    <t>SGS TAIWAN LTD</t>
  </si>
  <si>
    <t>UBIQELIFE TECHNOLOGY CORP</t>
  </si>
  <si>
    <t>FU SING ELEMENTARY SCH</t>
  </si>
  <si>
    <t>VANGUARD INT SEMICOND CORP</t>
  </si>
  <si>
    <t>TAIFLEX SCI CORP</t>
  </si>
  <si>
    <t>ASM PACIFIC TECHNOL LTD</t>
  </si>
  <si>
    <t>PLANT &amp; TREE MED SOC TAIWAN</t>
  </si>
  <si>
    <t>CORNING DISPLAY TECHNOL TAIWAN</t>
  </si>
  <si>
    <t>APOLLO MED OPT LTD</t>
  </si>
  <si>
    <t>TAROKO SOFTWARE</t>
  </si>
  <si>
    <t>TANOSECURE</t>
  </si>
  <si>
    <t>REALTEK</t>
  </si>
  <si>
    <t>CHANG GUNG MEM HOSP TAO YUAN</t>
  </si>
  <si>
    <t>HUNG CHUN BIO S CO LTD</t>
  </si>
  <si>
    <t>PFIZER</t>
  </si>
  <si>
    <t>MERCK SHARP &amp; DOHME LLC</t>
  </si>
  <si>
    <t>IQVIA SOLUT TAIWAN LTD</t>
  </si>
  <si>
    <t>PFIZER PFE LTD</t>
  </si>
  <si>
    <t>SANOFI</t>
  </si>
  <si>
    <t>CHUNG SHANMED UNIV</t>
  </si>
  <si>
    <t>GLOBAL WAFER CO LTD</t>
  </si>
  <si>
    <t>CHIA NAN UNIV &amp; SCI</t>
  </si>
  <si>
    <t>NATL SYNCHRONTRON RADIAT RES CTR</t>
  </si>
  <si>
    <t>TCI CO LTD</t>
  </si>
  <si>
    <t>OLEADER TECHNOL CO LTD</t>
  </si>
  <si>
    <t>TAIWAN CVAI CONSORTIUM</t>
  </si>
  <si>
    <t>INST NUCL ENERGY RESEARC</t>
  </si>
  <si>
    <t>TUNHAI UNIV</t>
  </si>
  <si>
    <t>KNOWN YOU SEED CO LTD</t>
  </si>
  <si>
    <t>KGI SECUR INVESTMENT ADVISORY</t>
  </si>
  <si>
    <t>NOORDHOFF CRANIOFACIAL FDN</t>
  </si>
  <si>
    <t>UNIV NACL CHENGCHI</t>
  </si>
  <si>
    <t>MINIST CIENCIA &amp; TECNOL</t>
  </si>
  <si>
    <t>QUANTA STORAGE INC</t>
  </si>
  <si>
    <t>CHAOYANG UNIV SCI &amp; TECHNOL</t>
  </si>
  <si>
    <t>HUALIEN CTY GOVT</t>
  </si>
  <si>
    <t>DATA SYST CONSULTING CO LTD</t>
  </si>
  <si>
    <t>CHANG GUNG COLL MED &amp; MEM HOSP</t>
  </si>
  <si>
    <t>TSICF</t>
  </si>
  <si>
    <t>TAIWAN PHARMACIST ASSOC</t>
  </si>
  <si>
    <t>GIRAFFE PHARM</t>
  </si>
  <si>
    <t>TO KO UNIV</t>
  </si>
  <si>
    <t>ELITE INT EDUC GRP</t>
  </si>
  <si>
    <t>NATION TAIWAN UNIV SCI</t>
  </si>
  <si>
    <t>TAIWAN EXPRESS CO LTD</t>
  </si>
  <si>
    <t>TAIWAN DATA SCI CO LTD</t>
  </si>
  <si>
    <t>REPUBL CHINA NAVAL ACAD</t>
  </si>
  <si>
    <t>TAIWAN CHENG KUNG UNIV</t>
  </si>
  <si>
    <t>HUIMIN ENVIRONM TECH CORP</t>
  </si>
  <si>
    <t>NATL TAIWAN UNIV COLL MED &amp; CHILDRENS HOSP</t>
  </si>
  <si>
    <t>NATL PINGTUNG UNIV SCI &amp; TECHNOL PINGTUNG</t>
  </si>
  <si>
    <t>LOTSOAR CONSULTANTS INC TAIWAN</t>
  </si>
  <si>
    <t>TAIWAN INTEGRATED DISASTER PREVENT TECHNOL ENGN C</t>
  </si>
  <si>
    <t>WELL FORE SPECIAL WIRE CORP</t>
  </si>
  <si>
    <t>TISPACE INC</t>
  </si>
  <si>
    <t>NATL SUN YET SAN UNIV</t>
  </si>
  <si>
    <t>EDEN FDN</t>
  </si>
  <si>
    <t>NATL YINLIN UNIV SCI &amp; TECHNOL</t>
  </si>
  <si>
    <t>TAIWAN INSTRUMENT RES INST</t>
  </si>
  <si>
    <t>TAIWAN ASSOC HLTH IND MANAGEMENT &amp; DEV</t>
  </si>
  <si>
    <t>NIDEC TAIWAN CORP</t>
  </si>
  <si>
    <t>CHIAYI UNIV</t>
  </si>
  <si>
    <t>RENAI BIOTECHNOL LTD</t>
  </si>
  <si>
    <t>GREEN POLYMER CORP</t>
  </si>
  <si>
    <t>NATL CHUNG SHUN INST TECHNOL</t>
  </si>
  <si>
    <t>CHANGHWA CHRISTIAN HOSP</t>
  </si>
  <si>
    <t>HIERARCH GREEN ENERGY MAT HI GEM RES CTR</t>
  </si>
  <si>
    <t>TAIWAN MED ASSOC</t>
  </si>
  <si>
    <t>FAR EASTERN MED FDN</t>
  </si>
  <si>
    <t>SIMPSON BIOTECH CO LTD</t>
  </si>
  <si>
    <t>AETHERAI CO LTD</t>
  </si>
  <si>
    <t>CHANG JUNG CHRISTIAN</t>
  </si>
  <si>
    <t>YUH SHAN ENVIRONM ENGN CO LTD</t>
  </si>
  <si>
    <t>LINKOU &amp; CHANG GUNG UNIV</t>
  </si>
  <si>
    <t>MAXIGEN BIOTECH INC</t>
  </si>
  <si>
    <t>PRIT BIOTECH CO LTD</t>
  </si>
  <si>
    <t>DIV NATL DEF MED CTR</t>
  </si>
  <si>
    <t>TAIWAN ASSOC INTEGRATED CARE</t>
  </si>
  <si>
    <t>AMGEN TAIWAN LTD</t>
  </si>
  <si>
    <t>NATL ARMY ACAD</t>
  </si>
  <si>
    <t>CHUNG YUAN CHOURSISTIAN UNIV</t>
  </si>
  <si>
    <t>SHUZ TUNG MACHINERY IND CO LTD</t>
  </si>
  <si>
    <t>AETHERAL CO LTD</t>
  </si>
  <si>
    <t>CHINA TECHNOL UNIV</t>
  </si>
  <si>
    <t>ILITEK CORP</t>
  </si>
  <si>
    <t>GIGASTORAGE CORP</t>
  </si>
  <si>
    <t>CDE</t>
  </si>
  <si>
    <t>CONSERVE &amp; ASSOCIATES INC</t>
  </si>
  <si>
    <t>TAIWAN KAOHSIUNG MED UNIV</t>
  </si>
  <si>
    <t>BUDHIST TZU CHI UNIV</t>
  </si>
  <si>
    <t>SUN TEN PHARMACEUT CO LTD</t>
  </si>
  <si>
    <t>ASIA CARBONS &amp; TECHNOL INC</t>
  </si>
  <si>
    <t>CTR HIGH ENERGY &amp; HIGH FIELD PHYS</t>
  </si>
  <si>
    <t>KEELUNG OSTEOPOROSIS PREVENT &amp; TREATMENT CTR</t>
  </si>
  <si>
    <t>EXCELSIOR PHARMATECH LABS</t>
  </si>
  <si>
    <t>JIAN TOWNSHIP HLTH CTR</t>
  </si>
  <si>
    <t>TAIWAN CANC REGISTRY CTR</t>
  </si>
  <si>
    <t>UNIV ALETHEIA</t>
  </si>
  <si>
    <t>NATL TONG HWA UNIV</t>
  </si>
  <si>
    <t>CENT POLICE UNIV TAIWAN</t>
  </si>
  <si>
    <t>LIVESTOCK RES INST</t>
  </si>
  <si>
    <t>PAN PACIFIC BIOACOUST NETWORK PBAN</t>
  </si>
  <si>
    <t>STANTEC CONSULTING SERV INC</t>
  </si>
  <si>
    <t>NATL CHENG KUNG U</t>
  </si>
  <si>
    <t>MACROBLOCK</t>
  </si>
  <si>
    <t>HELIOS BIOELECT INC</t>
  </si>
  <si>
    <t>TAIWAN ENVIRONM PROTECT ADM</t>
  </si>
  <si>
    <t>LIFE RAINBOW BIOTECH CO LTD</t>
  </si>
  <si>
    <t>SENHWA BIOSCI INC</t>
  </si>
  <si>
    <t>CENT TAIWAN CENT TAIWAN UNIV SCI &amp; TECHNOL</t>
  </si>
  <si>
    <t>SIMUTECH SOLUT CORP</t>
  </si>
  <si>
    <t>COMPAL ELECT INC</t>
  </si>
  <si>
    <t>CMUH</t>
  </si>
  <si>
    <t>MOST JOINT RES CTR AI TECHNOL</t>
  </si>
  <si>
    <t>ALL VISTA HEALTHCARE</t>
  </si>
  <si>
    <t>PERVAS ARTIFICIAL INTELLIGENCE RES PAIR LABS</t>
  </si>
  <si>
    <t>PERVAS AI RES PAIR LABS</t>
  </si>
  <si>
    <t>NAT CHUNG SHAN INST SCI &amp; TECHNOL</t>
  </si>
  <si>
    <t>FU JEN CATHOLIC UNIV INST</t>
  </si>
  <si>
    <t>NATL HLTH RES INST NHRI</t>
  </si>
  <si>
    <t>NTUB</t>
  </si>
  <si>
    <t>IDS</t>
  </si>
  <si>
    <t>TAAC</t>
  </si>
  <si>
    <t>TAIPEI PATHOL INST</t>
  </si>
  <si>
    <t>NATL HLTH RES INST TAIWAN</t>
  </si>
  <si>
    <t>NATL SPORT TRAINING CTR</t>
  </si>
  <si>
    <t>NATL KAOHSIUNG UNIV TECHNOL &amp; SCI</t>
  </si>
  <si>
    <t>TAIWAN ASSOC CHINESE MED</t>
  </si>
  <si>
    <t>NATL KAUHSIUNG UNIV SCI &amp; TECHNOL</t>
  </si>
  <si>
    <t>NCUE</t>
  </si>
  <si>
    <t>KUO WU LI CHU WELF &amp; CHARITY FDN</t>
  </si>
  <si>
    <t>CIRAS</t>
  </si>
  <si>
    <t>I SHOU UNIV SCH</t>
  </si>
  <si>
    <t>ITW RIPPEY SALES SUPPORT</t>
  </si>
  <si>
    <t>WUSHIN MENTAL HLTH FDN</t>
  </si>
  <si>
    <t>MOL IMAGING CTR</t>
  </si>
  <si>
    <t>SYNBIO TECH INC</t>
  </si>
  <si>
    <t>TAIPEI MUNICIPAL WENHU ELEMENTARY SCH</t>
  </si>
  <si>
    <t>NATL CHUNG HSING UNIV NATL</t>
  </si>
  <si>
    <t>TECO ELECT &amp; MACHINERY CORP LTD</t>
  </si>
  <si>
    <t>NATL SUN YAI SEN UNIV</t>
  </si>
  <si>
    <t>HE WEI PRECIS CO LTD</t>
  </si>
  <si>
    <t>WISECHIP SEMICOND INC</t>
  </si>
  <si>
    <t>CHUNG SHAN MED SCH</t>
  </si>
  <si>
    <t>CHUNG SHAN MED SCH HOSP</t>
  </si>
  <si>
    <t>KAOHSIUNG MUNICIPAL SIAO KANG HOSP</t>
  </si>
  <si>
    <t>SHU ZEN JR COLEGE MED &amp; MANAGEMENT</t>
  </si>
  <si>
    <t>SHEI NATL PK HEADQUARTERS</t>
  </si>
  <si>
    <t>CAA</t>
  </si>
  <si>
    <t>NUCL &amp; NEW ENERGY EDUC &amp; RES FDN</t>
  </si>
  <si>
    <t>INT CURRICULUM ADV MAT PROGRAM</t>
  </si>
  <si>
    <t>TAIWAN HOSP ASSOC</t>
  </si>
  <si>
    <t>KANTAR</t>
  </si>
  <si>
    <t>NAROLLER ELECT CO LTD</t>
  </si>
  <si>
    <t>YUAN TAY CONSTRUCT CO LTD</t>
  </si>
  <si>
    <t>MT STONEGATE GREEN ASSET MANAGEMENT LTD</t>
  </si>
  <si>
    <t>CITY BEAUTY HLTH CONSULTANT LTD CO</t>
  </si>
  <si>
    <t>TAIWAN GRAPHENE CO LTD</t>
  </si>
  <si>
    <t>NATL KINMEN UNIV</t>
  </si>
  <si>
    <t>TAIWAN HENLIX BIOTECH CO LTD</t>
  </si>
  <si>
    <t>QUARK BIOSCI INC</t>
  </si>
  <si>
    <t>BOEHRINGER INGELHEIM TAIWAN</t>
  </si>
  <si>
    <t>NATL ACAD MARINE RES</t>
  </si>
  <si>
    <t>EAST PEAK ECOL CONSULTANTS INC</t>
  </si>
  <si>
    <t>HCK GEOPHYS</t>
  </si>
  <si>
    <t>TAROKO NATL PK</t>
  </si>
  <si>
    <t>HLTH GENETECH</t>
  </si>
  <si>
    <t>FU JEN CATHOLIC UNIV XINZHUANG DIST</t>
  </si>
  <si>
    <t>CAKS GRP TAIWAN CONSORTIUM ACUTE KIDNEY INJURY &amp;</t>
  </si>
  <si>
    <t>LEGISLAT YUAN REPUBL CHINA</t>
  </si>
  <si>
    <t>OLD FIVE OLD FDN</t>
  </si>
  <si>
    <t>TAIWAN ASSOC GERONTOL &amp; GERIATR</t>
  </si>
  <si>
    <t>TAIWAN SOC GERIATR EMERGENCY &amp; CRIT CARE MED</t>
  </si>
  <si>
    <t>CHICONY POWER TECHNOL CO LTD</t>
  </si>
  <si>
    <t>MICAREO INC</t>
  </si>
  <si>
    <t>PINGTUNG RESCUE CTR ENDANGERED WILD ANIM</t>
  </si>
  <si>
    <t>TISSUE R&amp;D YUEN FOONG YU CONSUMER PROD CO LTD</t>
  </si>
  <si>
    <t>PROSPER DIELECT CO LTD</t>
  </si>
  <si>
    <t>NATL CHENGCHI UNIV LIB</t>
  </si>
  <si>
    <t>TAOYUAN CHANG GANG MEM HOSP</t>
  </si>
  <si>
    <t>PLEXBIO CO LTD</t>
  </si>
  <si>
    <t>HUIJIA HLTH LIFE TECHNOL CORP LTD</t>
  </si>
  <si>
    <t>NATL TAWIAN UNIV HOSP</t>
  </si>
  <si>
    <t>FORMOSA BIOMED TECHNOL CORP</t>
  </si>
  <si>
    <t>TAIWAN HSINCHU IRRIGAT ASSOC ENGN DIV</t>
  </si>
  <si>
    <t>AGR ENGN RES CTR</t>
  </si>
  <si>
    <t>SUNWAY BIOTECHNOL CO LTD</t>
  </si>
  <si>
    <t>GOLD MEDAL GLYCINE TOMENTELLA HAYATA BIOL TECHNOL</t>
  </si>
  <si>
    <t>NATL CHEN KUNG UNIV HOSPTIAL</t>
  </si>
  <si>
    <t>SHU TIEN UROL SCI RES CTR</t>
  </si>
  <si>
    <t>TAINAN CHI MEI MED CTR</t>
  </si>
  <si>
    <t>UBIQELIFE TECHNOL CORP</t>
  </si>
  <si>
    <t>SOFT WORLD INT CORP</t>
  </si>
  <si>
    <t>GENET GENERAT ADV CORP GGA CORP</t>
  </si>
  <si>
    <t>NCTS ASTRON MATH BLDG</t>
  </si>
  <si>
    <t>WENHUA ELEMENTARY SCH</t>
  </si>
  <si>
    <t>WORLD VEGAN ORG</t>
  </si>
  <si>
    <t>CHINA UNIV TECHNOL TAIWAN</t>
  </si>
  <si>
    <t>TAPIEI MED UNIV</t>
  </si>
  <si>
    <t>18 KAOHSIUNG MED UNIV</t>
  </si>
  <si>
    <t>BIODIVERS RES CTR</t>
  </si>
  <si>
    <t>YE FONG ALUMINIUM IND LTD</t>
  </si>
  <si>
    <t>NCHU TAICHUNG</t>
  </si>
  <si>
    <t>JS ENVIRONM TECHNOL &amp; ENERGY SAVING CO LTD</t>
  </si>
  <si>
    <t>E DA HEALTHYCARE GRP</t>
  </si>
  <si>
    <t>UNION PROFESS GRP ARCHITECTURE</t>
  </si>
  <si>
    <t>TAIWAN SOC ANESTHESIOLOGISTS</t>
  </si>
  <si>
    <t>TAIWAN SOC ICF</t>
  </si>
  <si>
    <t>TAIPEI CITY CHAO JU SENIORS HOME</t>
  </si>
  <si>
    <t>TAICHUNG VET GENERA HOSP</t>
  </si>
  <si>
    <t>CHINESE MENTAL PROTECT ASSOC</t>
  </si>
  <si>
    <t>WANRONG TOWNSHIP PUBL HLTH CTR</t>
  </si>
  <si>
    <t>INTEGRATED SERV TECHNOL</t>
  </si>
  <si>
    <t>CDC TAIWAN</t>
  </si>
  <si>
    <t>CTR AUGMENTED INTELLIGENCE HEALTHCARE</t>
  </si>
  <si>
    <t>LINKUO &amp; CHANG GUNG UNIV</t>
  </si>
  <si>
    <t>RITDISPLAY CORP</t>
  </si>
  <si>
    <t>MOHW</t>
  </si>
  <si>
    <t>CHIAO TUNG UNIV TAIWAN</t>
  </si>
  <si>
    <t>CHUNG SHUN MED UNIV</t>
  </si>
  <si>
    <t>CHANGHUA CHRISTIAN MED FDN CHANGHUA CHRISTIAN HOS</t>
  </si>
  <si>
    <t>TEST LAB TECHNO CORP TAIPEI</t>
  </si>
  <si>
    <t>TAIWAN CHINESE MED ASSOC</t>
  </si>
  <si>
    <t>TAIPEI CHINESE MED ASSOC</t>
  </si>
  <si>
    <t>NATL INST INFECT DIS &amp; VACCINOL</t>
  </si>
  <si>
    <t>NATL CHEN GUNG UNIV</t>
  </si>
  <si>
    <t>NONINVAS CANC THERAPY RES INST TAIWAN</t>
  </si>
  <si>
    <t>FUGA BIOTECHNOL</t>
  </si>
  <si>
    <t>WILD BIRD SOC TAIPEI</t>
  </si>
  <si>
    <t>AIR FORCE MAINTENANCE &amp; SUPPORT COMMAND</t>
  </si>
  <si>
    <t>YIC GEOL OFF</t>
  </si>
  <si>
    <t>NATL UNIV TAINAN CITY</t>
  </si>
  <si>
    <t>ZHIDAO INVESTMENT MANAGEMENT CO LTD</t>
  </si>
  <si>
    <t>GENREACH BIOTECHNOL</t>
  </si>
  <si>
    <t>KAOHSIUNG UNIV SCI &amp; TECHNOL</t>
  </si>
  <si>
    <t>ATTOPSEMI TECHNOL CO LTD</t>
  </si>
  <si>
    <t>TYNTEK CORP</t>
  </si>
  <si>
    <t>XIZHI CATHAY GEN HOSP</t>
  </si>
  <si>
    <t>ICPC CONTEST COUNCIL TAIWAN REG</t>
  </si>
  <si>
    <t>TAIWAN ASSOC CLOUD COMPUTING</t>
  </si>
  <si>
    <t>INST INFORMAT &amp; COMP MACHINERY</t>
  </si>
  <si>
    <t>JELLOX BIOTECH</t>
  </si>
  <si>
    <t>YUNLIN CHANG GUNG MEM HOSP</t>
  </si>
  <si>
    <t>XDM TECHNOL</t>
  </si>
  <si>
    <t>RADIAT PROTECT ASSOC ROC</t>
  </si>
  <si>
    <t>TRISEVICE GEN HOSP</t>
  </si>
  <si>
    <t>AETHER PRECIS TECHNOL INC</t>
  </si>
  <si>
    <t>SUHUA HIGHWAY IMPROVEMENT ENGN OFF</t>
  </si>
  <si>
    <t>GGA CORP</t>
  </si>
  <si>
    <t>ONE STAR TECHNOL</t>
  </si>
  <si>
    <t>FDN LIVER DIS</t>
  </si>
  <si>
    <t>FU JEN CATHOLICA UNIV</t>
  </si>
  <si>
    <t>CSL BEHRING</t>
  </si>
  <si>
    <t>BONRAYBIO CO LTD</t>
  </si>
  <si>
    <t>SYST ONLINE CO LTD</t>
  </si>
  <si>
    <t>TAIWAN CANON CORP</t>
  </si>
  <si>
    <t>GINGEN TECHNOL CO LTD</t>
  </si>
  <si>
    <t>MINIST JUSTICE INVEST BUR</t>
  </si>
  <si>
    <t>CALGENT BIOTECHNOL CO LTD</t>
  </si>
  <si>
    <t>FAREASTONE TELECOMMUN CO LTD</t>
  </si>
  <si>
    <t>TAIWAN NUTRACEUT ASSOC</t>
  </si>
  <si>
    <t>VIRGINIA CONTRACT RES ORG CO LTD</t>
  </si>
  <si>
    <t>ASCLEPIUMM TAIWAN CO LTD</t>
  </si>
  <si>
    <t>CHIMEI HOSP</t>
  </si>
  <si>
    <t>KEELUNG CHANG GANG MEM HOSP</t>
  </si>
  <si>
    <t>FU JEN CATHELIC UNIV</t>
  </si>
  <si>
    <t>HONG CHU CONSTRUCT LTD</t>
  </si>
  <si>
    <t>SHENGLI ELEMENTARY SCH</t>
  </si>
  <si>
    <t>MINIST ECON AFFAIRS TAIWAN</t>
  </si>
  <si>
    <t>AURAS TECHNOL CO LTD</t>
  </si>
  <si>
    <t>MINIST TRANSPORTAT &amp; COMMUNICAT</t>
  </si>
  <si>
    <t>MERCK BIOPHARMA TAIWAN</t>
  </si>
  <si>
    <t>POINT ROBOT MEDTECH INC</t>
  </si>
  <si>
    <t>GLOBAL CTR EXCELLENCE ORAL HLTH RES &amp; DEV</t>
  </si>
  <si>
    <t>TAIPEI NEUROSCI INST</t>
  </si>
  <si>
    <t>TMU NEUROSCI RES CTR SLEEP MED</t>
  </si>
  <si>
    <t>GECKOS TECHNOL CORP</t>
  </si>
  <si>
    <t>TAIPEI MUNICIPAL SAN XING ELEMENTARY SCH</t>
  </si>
  <si>
    <t>ENHANX BIOPHARM INC</t>
  </si>
  <si>
    <t>VYSIONEER</t>
  </si>
  <si>
    <t>PREMATURE BABY FDN TAIWAN</t>
  </si>
  <si>
    <t>SHIN KONG WU HO SU MEM HOSP TAIPEI</t>
  </si>
  <si>
    <t>NATL CHENG KUNG UNIV HOSP TAINAN</t>
  </si>
  <si>
    <t>YEONG CHIN MACHINERY IND CO INC</t>
  </si>
  <si>
    <t>LINKOU CHANG GUNGMEMORIAL HOSP</t>
  </si>
  <si>
    <t>MACRONIX INT CO</t>
  </si>
  <si>
    <t>TAIWAN INST GOVERNANCE &amp; COMMUN RES</t>
  </si>
  <si>
    <t>KAOHSIUNG PRISON</t>
  </si>
  <si>
    <t>COSTCO WHOLESALE CORP</t>
  </si>
  <si>
    <t>LEOPARD CAT ASSOC TAIWAN</t>
  </si>
  <si>
    <t>P&amp;I ENTERPRISE CO LTD</t>
  </si>
  <si>
    <t>WISTRON NEWEB CORP</t>
  </si>
  <si>
    <t>ANGSTRON MAT ASIA LTD</t>
  </si>
  <si>
    <t>RAYNERGY TEK INCORPORATION</t>
  </si>
  <si>
    <t>ACAD SINICA ASTRON &amp; ASTROPHYS</t>
  </si>
  <si>
    <t>TOPCO SCI CO LTD</t>
  </si>
  <si>
    <t>BAT CONSERVAT SOC TAIPEI</t>
  </si>
  <si>
    <t>AXESEA INFORMAT TECHNOL CO LTD</t>
  </si>
  <si>
    <t>AXIOM INT ENVIRONM ENGN CORP</t>
  </si>
  <si>
    <t>MENTAL HLTH FDN</t>
  </si>
  <si>
    <t>NATL CHIAYI UNIV SINMIN CAMPUS</t>
  </si>
  <si>
    <t>INT CTR WOUND REPAIR &amp; REGENERAT</t>
  </si>
  <si>
    <t>ENVIRONM SCI TECHNOL CONSULTANTS CORP</t>
  </si>
  <si>
    <t>GOLDEN BIOTECHNOL CORP</t>
  </si>
  <si>
    <t>TCM BIOTECH INT CORP</t>
  </si>
  <si>
    <t>PHARMAESSENTIA CORP</t>
  </si>
  <si>
    <t>NATL TAIWAN NORMAL UNIV TAIWAN</t>
  </si>
  <si>
    <t>GALLOPWAVE</t>
  </si>
  <si>
    <t>FLEX TEK CO LTD</t>
  </si>
  <si>
    <t>AGR &amp; FOOD AGCY</t>
  </si>
  <si>
    <t>FRONTIER RES CTR FUNDAMENTAL &amp; APPL SCI MATTERS</t>
  </si>
  <si>
    <t>TMU BIOMED COMMERCIALIZAT CTR</t>
  </si>
  <si>
    <t>SINO AMER SILICON PROD INC SAS</t>
  </si>
  <si>
    <t>YONGHE CARDINAL HOSP</t>
  </si>
  <si>
    <t>MEDIGEN BIOTECHNOL CORP</t>
  </si>
  <si>
    <t>FAR EASTERN MEMORY HOSP</t>
  </si>
  <si>
    <t>CATHOLIC FU JEN MED COLL</t>
  </si>
  <si>
    <t>JANSSEN PHARMACEUT</t>
  </si>
  <si>
    <t>MERCK SHARP &amp; DOHME IA LLC</t>
  </si>
  <si>
    <t>GLAC BIOTECH CO LTD</t>
  </si>
  <si>
    <t>SUPATI CORP</t>
  </si>
  <si>
    <t>ELIXIRON IMMUNOTHERAPEUT</t>
  </si>
  <si>
    <t>ABNOVA CORP</t>
  </si>
  <si>
    <t>CNRS MOST FRANCE TAIWAN</t>
  </si>
  <si>
    <t>CHENG YU TECH CO LTD</t>
  </si>
  <si>
    <t>HOLY STONE HEALTHCARE CO LTD</t>
  </si>
  <si>
    <t>TAIWAN CLIN TRIAL CONSORTIUM LUNG DIS TCOC</t>
  </si>
  <si>
    <t>JUSTICE TAIWAN CONSTITUT COURT</t>
  </si>
  <si>
    <t>CASHIDO CORP</t>
  </si>
  <si>
    <t>JETPRO TECHNOL CO LTD</t>
  </si>
  <si>
    <t>ECODIGITAL TECHNOL INC</t>
  </si>
  <si>
    <t>EIGENGREEN INT INC</t>
  </si>
  <si>
    <t>TEKTRONIX CO LTD</t>
  </si>
  <si>
    <t>CHINESE MED ADV FDN</t>
  </si>
  <si>
    <t>GENE HLTH CO LTD</t>
  </si>
  <si>
    <t>ALLGENESIS BIOTHERAPEUT INC</t>
  </si>
  <si>
    <t>TAIWAN ACARI RES LAB</t>
  </si>
  <si>
    <t>IND TECHNOL RES</t>
  </si>
  <si>
    <t>BIOMED ELECT TRANSLAT RES CTR</t>
  </si>
  <si>
    <t>TAIWAN BANANA RES INST</t>
  </si>
  <si>
    <t>NATL TAIWAN UNIV NTT HOSP</t>
  </si>
  <si>
    <t>NTT HOSP</t>
  </si>
  <si>
    <t>TAIWAN ASSOC TRADIT CHINESE MED FAMILY</t>
  </si>
  <si>
    <t>GUS TECHNOL</t>
  </si>
  <si>
    <t>BIOTAIWAN FDN</t>
  </si>
  <si>
    <t>UNIV TAIPEI CITY</t>
  </si>
  <si>
    <t>GOGORO TAIWAN LTD</t>
  </si>
  <si>
    <t>LIO HO MACHINE WORK CO</t>
  </si>
  <si>
    <t>RAYNERGY TEK INC</t>
  </si>
  <si>
    <t>NATL TAIWAN UNIV SCI</t>
  </si>
  <si>
    <t>RCSEN</t>
  </si>
  <si>
    <t>ARBORICULTURE &amp; LANDSCAPE MANAGEMENT OFF</t>
  </si>
  <si>
    <t>SITRONIX TECHNOL COOPERAT</t>
  </si>
  <si>
    <t>BRILLNICS INC</t>
  </si>
  <si>
    <t>NOVATEK MICROELECT CORP</t>
  </si>
  <si>
    <t>TAIWAN CENT WEATHER BUR</t>
  </si>
  <si>
    <t>TAIWAN INSECT MUSEUM</t>
  </si>
  <si>
    <t>RICHTEK TECHNOL</t>
  </si>
  <si>
    <t>WENZAO URSIDINE UNIV LANGUAGES</t>
  </si>
  <si>
    <t>KAOHSIUNG MUNICIPAL SIAOGUNG HOSP</t>
  </si>
  <si>
    <t>IAMS ACAD SIN</t>
  </si>
  <si>
    <t>TAIWAN INT GRAD PROGRAM SUSTAINABLE CHEM SCI &amp; TE</t>
  </si>
  <si>
    <t>NTUH HSIN CHU BRANCH</t>
  </si>
  <si>
    <t>INTELLIGENT TRANSPORTAT SYST CTR</t>
  </si>
  <si>
    <t>KAOHSIUNG WILD BIRD SOC</t>
  </si>
  <si>
    <t>CHEETAH MOBILE TAIWAN AGCY</t>
  </si>
  <si>
    <t>GREENPEACE EAST ASIA</t>
  </si>
  <si>
    <t>JANSSEN RES &amp; DEV</t>
  </si>
  <si>
    <t>TAIWAN ONCOL SOC</t>
  </si>
  <si>
    <t>HOPE FDN CANC CARE</t>
  </si>
  <si>
    <t>LATE TAIWAN ENDEM SPECIES RES INST</t>
  </si>
  <si>
    <t>NATL TAIWAN UNIV HOSP CANC CTR</t>
  </si>
  <si>
    <t>HENLIX BIOTECH INC</t>
  </si>
  <si>
    <t>INT CTR HLTH INFORMAT TECHNOL</t>
  </si>
  <si>
    <t>TAIPEI MEDICAL UNIV</t>
  </si>
  <si>
    <t>YILAN CTY GOVT</t>
  </si>
  <si>
    <t>HLTH CTR GONGLIAO</t>
  </si>
  <si>
    <t>CTR &amp; TRI SERV GEN HOSP</t>
  </si>
  <si>
    <t>TIGP ESS</t>
  </si>
  <si>
    <t>FAR EASTER MEM HOSP</t>
  </si>
  <si>
    <t>DONGHU ELEMENTARY SCH</t>
  </si>
  <si>
    <t>TAIWAN ASSOC TOBACCO CONTROL &amp; SMOKING CESSAT EDU</t>
  </si>
  <si>
    <t>CHUNG HUNG STEEL CORP</t>
  </si>
  <si>
    <t>SIN LAU MED FDN PRESBYTERIAN CHURCH TAIWAN</t>
  </si>
  <si>
    <t>CENT TAICHUNG UNIV TECHNOL &amp; SCI</t>
  </si>
  <si>
    <t>BIOTOOLS CO LTD</t>
  </si>
  <si>
    <t>DAH YEH UNIV</t>
  </si>
  <si>
    <t>TUNGHUAI UNIV</t>
  </si>
  <si>
    <t>QPS QUALITIX TAIWAN</t>
  </si>
  <si>
    <t>TAIWAN EXTERNAL TRADE DEV COUNCIL TAITRA</t>
  </si>
  <si>
    <t>NATL TW UNIV HOSP</t>
  </si>
  <si>
    <t>NATL TW UNIV CANC CTR</t>
  </si>
  <si>
    <t>BOEHRINGER INGELHEIM TW LTD</t>
  </si>
  <si>
    <t>NATL TW UNIV COLL MED</t>
  </si>
  <si>
    <t>MITUO ELEMENTARY SCH</t>
  </si>
  <si>
    <t>CHINESE TAIWAN SOC INT LAW</t>
  </si>
  <si>
    <t>PFIZER TAIWAN</t>
  </si>
  <si>
    <t>TETANTI AGRIBIOTECH INC</t>
  </si>
  <si>
    <t>ALL FIRST TECH CO LTD</t>
  </si>
  <si>
    <t>TAIPEI FUHSING PRIVATE SCH</t>
  </si>
  <si>
    <t>PROSPER SCI TECH CO LTD</t>
  </si>
  <si>
    <t>SHE CHING ENTERPRISE CO LTD</t>
  </si>
  <si>
    <t>NATL YUNLIN UNIV TECHNOL &amp; SCI</t>
  </si>
  <si>
    <t>UNITED BIOPHARMA INC</t>
  </si>
  <si>
    <t>JEN LI BIOTECHNOL CO</t>
  </si>
  <si>
    <t>FEMALE CANC FDN</t>
  </si>
  <si>
    <t>YUNG SHIN SOCIAL WELF FDN</t>
  </si>
  <si>
    <t>ADVENTIST HOSP</t>
  </si>
  <si>
    <t>ASUS TEK COMP INC</t>
  </si>
  <si>
    <t>NATL TW UNIV</t>
  </si>
  <si>
    <t>TAIWAN FOREST RES INST</t>
  </si>
  <si>
    <t>CHUANG SONG ZONG PHARMACEUT CO LTD</t>
  </si>
  <si>
    <t>HEWLETT PACKARD ENTERPRISE</t>
  </si>
  <si>
    <t>ADV TRANSMISS TECHNOL CO</t>
  </si>
  <si>
    <t>DEPT NATL CHANGHUA UNIV EDUC</t>
  </si>
  <si>
    <t>FRONTIER RES CTR FUTURE EARTH</t>
  </si>
  <si>
    <t>UPC TECHNOL CORP</t>
  </si>
  <si>
    <t>FOOD IND RES &amp; DEV INST FIRDI</t>
  </si>
  <si>
    <t>PRECIS MACHINERY RES &amp; DEV CTR</t>
  </si>
  <si>
    <t>TAIWANESE ASSOC DIABET EDUCATORS</t>
  </si>
  <si>
    <t>DIABET ASSOC REPUBL CHINA</t>
  </si>
  <si>
    <t>SINOTECH ENGN CONSULTANT LTD</t>
  </si>
  <si>
    <t>LA VIDA TEC CO LTD</t>
  </si>
  <si>
    <t>NATL CHENGCHI UNIV TAIPEI</t>
  </si>
  <si>
    <t>TAIWAN MICROBIOTA CONSORTIUM</t>
  </si>
  <si>
    <t>KING PRBIOT BIOTECHNOL TW CO LTD</t>
  </si>
  <si>
    <t>TAIWAN AI ACAD</t>
  </si>
  <si>
    <t>KL BIOTECH LTD</t>
  </si>
  <si>
    <t>NATL CHIN YI UNIV THCHNOL</t>
  </si>
  <si>
    <t>KSVGH ORIGINALS &amp; ENTERPRISES</t>
  </si>
  <si>
    <t>DNARAILS</t>
  </si>
  <si>
    <t>TAIPEI VETERANSGEN HOSP</t>
  </si>
  <si>
    <t>RESOUND TECHNOL INC</t>
  </si>
  <si>
    <t>TAOYUAN CHINESE MED ASSOC</t>
  </si>
  <si>
    <t>MICRON MEMORY TAIWAN CO LTD</t>
  </si>
  <si>
    <t>FOXCONN CO LTD</t>
  </si>
  <si>
    <t>SERCOMM CORP</t>
  </si>
  <si>
    <t>CHENGDA ENVIRONM &amp; ENERGY LTD</t>
  </si>
  <si>
    <t>GERENT BIOTECH R&amp;D CTR</t>
  </si>
  <si>
    <t>TAIWAN TAI CHI ACAD</t>
  </si>
  <si>
    <t>CHANG SIN ENGN CONSULTANTS</t>
  </si>
  <si>
    <t>TAICHUNG VEIERANS GEN HOSP</t>
  </si>
  <si>
    <t>GENETEX INC</t>
  </si>
  <si>
    <t>NATL BIOTECHNOL RES PK</t>
  </si>
  <si>
    <t>MACKAY MEM COLL</t>
  </si>
  <si>
    <t>KING HERB BIOMED</t>
  </si>
  <si>
    <t>NSC TAIWAN CONSORTIUM EMERGENT CRYSTALLINE MAT TC</t>
  </si>
  <si>
    <t>TAIWAN COLL HEALTHCARE EXECUT</t>
  </si>
  <si>
    <t>UNIVERSITE TOULOUSE III - PAUL SABATIER</t>
  </si>
  <si>
    <t>INSTITUTE TECHNOLOGY OF BANDUNG</t>
  </si>
  <si>
    <t>LOUISIANA STATE UNIVERSITY SYSTEM</t>
  </si>
  <si>
    <t>LOUISIANA STATE UNIVERSITY</t>
  </si>
  <si>
    <t>TWR000001</t>
  </si>
  <si>
    <t>ACAD SINICA</t>
  </si>
  <si>
    <t xml:space="preserve">UNIVERSITY COLLEGE LONDON </t>
  </si>
  <si>
    <t xml:space="preserve">SORBONNE UNIVERSITE </t>
  </si>
  <si>
    <t>ACAD SIN</t>
  </si>
  <si>
    <t>ACAD SINICA ASIAA</t>
  </si>
  <si>
    <t>ACAD SINICA INST ASTRON &amp; ASTROPHYS</t>
  </si>
  <si>
    <t>TAIWAN INT GRAD PROGRAM</t>
  </si>
  <si>
    <t xml:space="preserve">UNIVERSITY OF COLORADO BOULDER </t>
  </si>
  <si>
    <t>TWR000002</t>
  </si>
  <si>
    <t>NATL INST CANC RES</t>
  </si>
  <si>
    <t>TWR000003</t>
  </si>
  <si>
    <t>NATL NANO DEVICE LAB</t>
  </si>
  <si>
    <t>NATL NANO DEVICE LABS</t>
  </si>
  <si>
    <t>NATL CTR RES EARTHQUAKE ENGN</t>
  </si>
  <si>
    <t>NATL LAB ANIM CTR</t>
  </si>
  <si>
    <t>TWR000004</t>
  </si>
  <si>
    <t>TWR000005</t>
  </si>
  <si>
    <t>TWR000006</t>
  </si>
  <si>
    <t>NATL CTR THEORET SCI TAIWAN</t>
  </si>
  <si>
    <t>TWR000007</t>
  </si>
  <si>
    <t xml:space="preserve"> RUTGERS STATE UNIVERSITY NEW BRUNSWICK </t>
  </si>
  <si>
    <t>UNIVERSITE DE MONTPELLIER</t>
  </si>
  <si>
    <t>NATIONAL &amp; KAPODISTRIAN UNIVERSITY OF ATHENS</t>
  </si>
  <si>
    <t xml:space="preserve"> ATHENS MEDICAL SCHOOL</t>
  </si>
  <si>
    <t xml:space="preserve">UNIVERSITY OF TEXAS DALLAS </t>
  </si>
  <si>
    <t xml:space="preserve"> UNIVERSITY OF TENNESSEE HEALTH SCIENCE CENTER </t>
  </si>
  <si>
    <t>TWR000008</t>
  </si>
  <si>
    <t xml:space="preserve">JEONBUK NATIONAL UNIVERSITY </t>
  </si>
  <si>
    <t>TWR000009</t>
  </si>
  <si>
    <t>TWR000010</t>
  </si>
  <si>
    <t>MET IND RES &amp; DEV CTR</t>
  </si>
  <si>
    <t>TWR000011</t>
  </si>
  <si>
    <t>TWR000012</t>
  </si>
  <si>
    <t>WORLD VEGETABLE CTR</t>
  </si>
  <si>
    <t>TWR000013</t>
  </si>
  <si>
    <t>TWR000014</t>
  </si>
  <si>
    <t>AT&amp;T BELL LABS</t>
  </si>
  <si>
    <t>TWH000001</t>
  </si>
  <si>
    <t>CGMF</t>
  </si>
  <si>
    <t>CHANG ANG MEM HOSP KEELUNG</t>
  </si>
  <si>
    <t>CHANG DUNG MEM HOSP</t>
  </si>
  <si>
    <t>CHANG GONG MEM HOSP</t>
  </si>
  <si>
    <t>CHANG GTMG MEM HOSP LINKOU</t>
  </si>
  <si>
    <t>CHANG GUANG MENORIAL HOSP</t>
  </si>
  <si>
    <t>CHANG GUMG MEM HOSP</t>
  </si>
  <si>
    <t>CHANG GUNG BIOTECHNOL CORP</t>
  </si>
  <si>
    <t>CHANG GUNG HOSP &amp; MED COLL</t>
  </si>
  <si>
    <t>CHANG GUNG MED EDUC RES CTR</t>
  </si>
  <si>
    <t>CHANG GUNG MEM &amp; HOSP</t>
  </si>
  <si>
    <t>CHANG GUNG MEM HOSP &amp; COLL MED</t>
  </si>
  <si>
    <t>CHANG GUNG MEM HOSP KAOSHIUNG</t>
  </si>
  <si>
    <t>CHANG GUNG MEM HOSPIT</t>
  </si>
  <si>
    <t>CHANG GUNG UNIV HOSP</t>
  </si>
  <si>
    <t>CHANG GUNK MEM HOSP</t>
  </si>
  <si>
    <t>CHANGE GUNG MEM HOSP</t>
  </si>
  <si>
    <t>CHANGGUNG MEM HOSP TAIPEI</t>
  </si>
  <si>
    <t>KAOHSIUNG CHANG CUNG MEM HOSP</t>
  </si>
  <si>
    <t>KEELUNG CHANGE GUNG MEM HOSP</t>
  </si>
  <si>
    <t>LINKOU CHANG GONG MEM HOSP</t>
  </si>
  <si>
    <t>LINKOU CHANG GUNG MEM &amp; IOSPITAL</t>
  </si>
  <si>
    <t>LINKOU CHANG GUNG MEM HOSP &amp; UNIV</t>
  </si>
  <si>
    <t>TAOYUAN CHANG GONG MEM HOSP</t>
  </si>
  <si>
    <t>CHIAYI CHANG DUNG MEM HOSP</t>
  </si>
  <si>
    <t>CHIAYI CHANG GUNG MEM HOSP CHIAYI</t>
  </si>
  <si>
    <t>TWH000002</t>
  </si>
  <si>
    <t>KAOHSIUNG VET GENERA HOSP</t>
  </si>
  <si>
    <t>TAICHUNG VET GEN HOSP CHAI YI BR</t>
  </si>
  <si>
    <t>TAICHUNG VET GEN HOSP CHIAYI BRANCH</t>
  </si>
  <si>
    <t>TAICHUNG VET GEN HOSP TAIWAN</t>
  </si>
  <si>
    <t>TAICHUNG VET HOSP</t>
  </si>
  <si>
    <t>TAICHUNG VETERAN GEN HOSP</t>
  </si>
  <si>
    <t>TAIPEI VET GEN HOSP TAIPEI</t>
  </si>
  <si>
    <t>TAPEI VET GEN HOSP</t>
  </si>
  <si>
    <t>VET GEN HOSP TAICHUNG</t>
  </si>
  <si>
    <t>TWH000003</t>
  </si>
  <si>
    <t>HSIN CHU MACKAY MEM HOSP</t>
  </si>
  <si>
    <t>HSINCHU MACKAY MEM HOSP</t>
  </si>
  <si>
    <t xml:space="preserve">TATA INSTITUTE OF FUNDAMENTAL RESEARCH (TIFR) </t>
  </si>
  <si>
    <t>TAITUNG MACKAY MEM HOSP</t>
  </si>
  <si>
    <t>MACKAY MEMORY HOSP</t>
  </si>
  <si>
    <t>TWH000004</t>
  </si>
  <si>
    <t>TRISERV GEN HOSP</t>
  </si>
  <si>
    <t>TWH000005</t>
  </si>
  <si>
    <t>CHEIMEI MED CTR</t>
  </si>
  <si>
    <t>CHI MEI FDN</t>
  </si>
  <si>
    <t>CHI MEI FDN HOSP</t>
  </si>
  <si>
    <t>CHI MEI FDN MED CTR</t>
  </si>
  <si>
    <t>CHI MEI HOSP</t>
  </si>
  <si>
    <t>CHI MEI MED CTR</t>
  </si>
  <si>
    <t>CHIMEI MED CTR</t>
  </si>
  <si>
    <t>TWH000006</t>
  </si>
  <si>
    <t xml:space="preserve">COMSATS UNIVERSITY ISLAMABAD (CUI) </t>
  </si>
  <si>
    <t>CHANGHUA CHILDREN CHRISTIAN HOSP</t>
  </si>
  <si>
    <t>CHANGHUA CHRISTIAN CHILDREN HOSP</t>
  </si>
  <si>
    <t>CHANGHUA CHRISTIAN CHILDRENS HOSP</t>
  </si>
  <si>
    <t>CHANGHUA CHRISTIAN HOS</t>
  </si>
  <si>
    <t>ERLIN CHRISTIAN HOSP</t>
  </si>
  <si>
    <t>LU TUNG CHRISTIAN HOSP</t>
  </si>
  <si>
    <t>LUKANG CHRISTIAN HOSP</t>
  </si>
  <si>
    <t>LUKANG CHRISTIAN NURSING HOME</t>
  </si>
  <si>
    <t>YUANLIN CHRISTIAN HOSP</t>
  </si>
  <si>
    <t>TWH000007</t>
  </si>
  <si>
    <t>FAR EASTERN CLIN</t>
  </si>
  <si>
    <t>FAR EASTERN MEM HOSP</t>
  </si>
  <si>
    <t>FAR EASTERN MEMOSRIAL HOSP</t>
  </si>
  <si>
    <t>FAR EASTERN POLYCLIN</t>
  </si>
  <si>
    <t>FEMH</t>
  </si>
  <si>
    <t>TWH000008</t>
  </si>
  <si>
    <t>BUDDHIST TZU CHI FDN</t>
  </si>
  <si>
    <t>BUDDHIST TZU CHI GEN HOSP TAICHUNG</t>
  </si>
  <si>
    <t>CHIAYI TZU CHI HOSP</t>
  </si>
  <si>
    <t>HUALIAN TZU CHI MED CTR</t>
  </si>
  <si>
    <t>HUALIEN THU CHI HOSP</t>
  </si>
  <si>
    <t>HUALIEN TZU CHI GEN HOSP</t>
  </si>
  <si>
    <t>HUALIEN TZUCHI HOSP</t>
  </si>
  <si>
    <t>TAIPEI TZUCHI GEN HOSP</t>
  </si>
  <si>
    <t>TZU CHI CORD BLOOD BANK</t>
  </si>
  <si>
    <t>TZU CHI MED FDN</t>
  </si>
  <si>
    <t>TWH000009</t>
  </si>
  <si>
    <t>CHEN HSIN GEN HOSP</t>
  </si>
  <si>
    <t>CHEN HSIN HOSP</t>
  </si>
  <si>
    <t>CHENG HSIN GEN HOSP</t>
  </si>
  <si>
    <t>CHENG HSIN HOSP</t>
  </si>
  <si>
    <t>CHENG HSIN REHABIL MED CTR</t>
  </si>
  <si>
    <t>GEN CHENG HSIN HOSP</t>
  </si>
  <si>
    <t>TWH000010</t>
  </si>
  <si>
    <t>E DA CANC HOSP</t>
  </si>
  <si>
    <t>E TA CANC HOSP</t>
  </si>
  <si>
    <t>TWH000011</t>
  </si>
  <si>
    <t>TWH000012</t>
  </si>
  <si>
    <t>SHIN KONG MEM WU HO SU HOSP</t>
  </si>
  <si>
    <t>TWH000013</t>
  </si>
  <si>
    <t>ASIAN INST TELESURG IRCAD TAIWAN</t>
  </si>
  <si>
    <t>CHANG BING SHOW CHWAN MEM HOSP</t>
  </si>
  <si>
    <t>CHANG BING SHOW CHWAN MEM HOSPITAL</t>
  </si>
  <si>
    <t>CHANG BING SHOW CHWANG MEM HOSP</t>
  </si>
  <si>
    <t>CHANG HUA SHOW CHWAN HLTH</t>
  </si>
  <si>
    <t>CHANG HUA SHOW CHWAN MEM HOSP</t>
  </si>
  <si>
    <t>CHANGBING SHOW CHWAN MEM HOSP</t>
  </si>
  <si>
    <t>CHU SHANG SHOW CHWAN HOSP</t>
  </si>
  <si>
    <t>CHU SHANG SHOW CHWAN MEM HOSP</t>
  </si>
  <si>
    <t>CHWAN MEM HOSP</t>
  </si>
  <si>
    <t>KAOHSIUNG MUNICIPAL GANGSHAN HOSP</t>
  </si>
  <si>
    <t>SHOW CHWAN HLTH CARE SYST</t>
  </si>
  <si>
    <t>SHOW CHWAN MED CARE CORP</t>
  </si>
  <si>
    <t>SHOW CHWAN MEM HOSP</t>
  </si>
  <si>
    <t>SHOWCHWAN MEM HOSP</t>
  </si>
  <si>
    <t>TAINAN MUNICIPAL HOSP</t>
  </si>
  <si>
    <t>TAINAN MUNICIPAL AN NAN HOSP</t>
  </si>
  <si>
    <t>TAINAN MAUNICIPAL HOSP</t>
  </si>
  <si>
    <t>TWH000016</t>
  </si>
  <si>
    <t>CHING KUO CAMPUS MIN SHENG HOSP</t>
  </si>
  <si>
    <t>MIN SHENG GEN HOSP</t>
  </si>
  <si>
    <t>MIN SHENG HOSP</t>
  </si>
  <si>
    <t>MINSHENG GEN HOSP</t>
  </si>
  <si>
    <t>MUNICIPAL MIN SHENG HOSP</t>
  </si>
  <si>
    <t>TWH000017</t>
  </si>
  <si>
    <t>CHU KONG HOSP</t>
  </si>
  <si>
    <t>EN CHU KONG HOSP</t>
  </si>
  <si>
    <t>EN CHUN KONG HOSP</t>
  </si>
  <si>
    <t>EU CHU KONG HOSP</t>
  </si>
  <si>
    <t>EN CHU KON HOSP</t>
  </si>
  <si>
    <t>TWH000018</t>
  </si>
  <si>
    <t>LOTONG POH AI HOSP</t>
  </si>
  <si>
    <t>LOTUNG POH AI HOSP</t>
  </si>
  <si>
    <t>LOTUNG POH ALI HOSP</t>
  </si>
  <si>
    <t>LOTUNG POHAI HOSP</t>
  </si>
  <si>
    <t>TWH000019</t>
  </si>
  <si>
    <t>TAIPEI CITY HOSP</t>
  </si>
  <si>
    <t>TAIPEI CITY PSYCHIAT CTR</t>
  </si>
  <si>
    <t xml:space="preserve">INSTITUT NATIONAL DES SCIENCES APPLIQUEES DE LYON - INSA LYON </t>
  </si>
  <si>
    <t>TAIPEI CITY HOSP &amp; PSYCHIAT CTR</t>
  </si>
  <si>
    <t>TAIPEI CITY HOSP HEPING</t>
  </si>
  <si>
    <t>TAIPEI CITY HOSP HEPING BRANCH</t>
  </si>
  <si>
    <t xml:space="preserve">POST GRADUATE INSTITUTE OF MEDICAL EDUCATION &amp; RESEARCH (PGIMER), CHANDIGARH </t>
  </si>
  <si>
    <t>UNIVERSITE DE BEJAIA</t>
  </si>
  <si>
    <t>PSL RES UNIV PARIS COMUE</t>
  </si>
  <si>
    <t>SHAHID BEHESHTI UNIVERSITY</t>
  </si>
  <si>
    <t>UNIVERSITY OF ELECTRO-COMMUNICATIONS - JAPAN</t>
  </si>
  <si>
    <t>COVENANT UNIVERSITY</t>
  </si>
  <si>
    <t>ATENEO DE MANILA UNIVERSITY</t>
  </si>
  <si>
    <t>UNIVERSITY OF SOUTHERN MAINE</t>
  </si>
  <si>
    <t>JEFFERSON UNIVERSITY</t>
  </si>
  <si>
    <t>CITY UNIVERSITY OF NEW YORK (CUNY) GRADUATE SCHOOL</t>
  </si>
  <si>
    <t>Natl Inst Environm Hlth Sci</t>
  </si>
  <si>
    <t>Natl Hlth Rsch Inst</t>
  </si>
  <si>
    <t>Natl Mosquito Borne Dis Control Res Ctr</t>
  </si>
  <si>
    <t>Hlth Res Inst</t>
  </si>
  <si>
    <t>Taiwan Natl Hlth Res Inst</t>
  </si>
  <si>
    <t>Inst Mol &amp; Genom Med</t>
  </si>
  <si>
    <t>Inst NHRI</t>
  </si>
  <si>
    <t>NATL APPL RES LAB</t>
  </si>
  <si>
    <t>NATL CHIP IMPLEMENTAT CTR</t>
  </si>
  <si>
    <t>TAIWAN SEMICOND RES INSITUTE</t>
  </si>
  <si>
    <t>FOOD IND RES &amp; DEV</t>
  </si>
  <si>
    <t>IND TECHNOL RES INST TAIWAN</t>
  </si>
  <si>
    <t>IND TECHNOL &amp; RES INST</t>
  </si>
  <si>
    <t>CMS ITRI</t>
  </si>
  <si>
    <t>TWR000015</t>
  </si>
  <si>
    <t>TWR000016</t>
  </si>
  <si>
    <t>TWR000017</t>
  </si>
  <si>
    <t>AGR TECHNOL RES INST</t>
  </si>
  <si>
    <t>TWR000018</t>
  </si>
  <si>
    <t>INST INFORMAT IND</t>
  </si>
  <si>
    <t>CYBERSECUR TECHNOL INST</t>
  </si>
  <si>
    <t>TWR000019</t>
  </si>
  <si>
    <t>TWH000014</t>
  </si>
  <si>
    <t>ARMED FORCE KAOHSIUNG GEN HOSP</t>
  </si>
  <si>
    <t>ARMED FORCE TAICHUNG</t>
  </si>
  <si>
    <t>ARMED FORCE TAICHUNG GEN HOSP</t>
  </si>
  <si>
    <t>ARMED FORCES GEN HOSP</t>
  </si>
  <si>
    <t>ARMED FORCES TAICHUNG GEN HOSP</t>
  </si>
  <si>
    <t>ARMED FORCES TAOYUAN GEN HOSP</t>
  </si>
  <si>
    <t>ARMED FORCES ZUOYING GEN HOSP</t>
  </si>
  <si>
    <t>HUALIEN ARMED FORCE GEN HOSP</t>
  </si>
  <si>
    <t>HUALIEN ARMED FORCES GEN HOSP</t>
  </si>
  <si>
    <t>KAOHSIUNG AIMED FORCES GEN HOSP</t>
  </si>
  <si>
    <t>KAOHSIUNG ARMED FORCED GEN HOSP</t>
  </si>
  <si>
    <t>KAOHSIUNG ARMED FORCES GEN HOSP</t>
  </si>
  <si>
    <t>KAOHSIUNG ARMED GEN HOSP</t>
  </si>
  <si>
    <t>KAOHSKNG ARMED FORCES GEN HOSP</t>
  </si>
  <si>
    <t>TAICHUNG ARMED FACES GEN HOSP</t>
  </si>
  <si>
    <t>TAICHUNG ARMED FORCE GEN HOSP</t>
  </si>
  <si>
    <t>TAICHUNG ARMED FORCES GEN HOSP</t>
  </si>
  <si>
    <t>TAICHUNG ARMED FORCES GENERA HOSP</t>
  </si>
  <si>
    <t>TAICHUNG ARMY FORCE GEN HOSP</t>
  </si>
  <si>
    <t>TAOYUAN AIMED FORCES GEN HOSP</t>
  </si>
  <si>
    <t>TAOYUAN ARMED FORCES GEN HOSP</t>
  </si>
  <si>
    <t>TWH000015</t>
  </si>
  <si>
    <t>BALI PSYCHIAT CTR</t>
  </si>
  <si>
    <t>CHANG HUA HOSP</t>
  </si>
  <si>
    <t>CHANGHUA HOSP</t>
  </si>
  <si>
    <t>CISHAN GEN HOSP</t>
  </si>
  <si>
    <t>FENG YUAN HOSP</t>
  </si>
  <si>
    <t>LO SHENG SANAT &amp; HOSP</t>
  </si>
  <si>
    <t>MINIST HLTH &amp; WELF PINGTUNG HOSP</t>
  </si>
  <si>
    <t>NANTOU HOSP</t>
  </si>
  <si>
    <t>NEW TAIPEI CITY HOSP</t>
  </si>
  <si>
    <t>PINGTUNG HOSP</t>
  </si>
  <si>
    <t>TAICHUNG HOSP</t>
  </si>
  <si>
    <t>TAICHUNG MINIST HLTH &amp; WELF</t>
  </si>
  <si>
    <t>TAINAN HOSP</t>
  </si>
  <si>
    <t>TAIPEI HOSP</t>
  </si>
  <si>
    <t>TAO YUAN GEN HOSP</t>
  </si>
  <si>
    <t>TAOYUAN GEN HOSP</t>
  </si>
  <si>
    <t>TAPEI CITY HOSP</t>
  </si>
  <si>
    <t>WELF PINGTUNG HOSP</t>
  </si>
  <si>
    <t>TWH000020</t>
  </si>
  <si>
    <t>KAOHSIUNG MUNICIPAL HSIAO KANG HOSP KAOHSIUNG</t>
  </si>
  <si>
    <t>TWH000021</t>
  </si>
  <si>
    <t>CHIA YI CHRISTIAN HOSP</t>
  </si>
  <si>
    <t>CHIAYI CHRISTIAN HOSP</t>
  </si>
  <si>
    <t>DITMANSON MED FDN CHIA YI CHRISTIAN HOSP</t>
  </si>
  <si>
    <t>DITMANSON MED FDN CHIAYI CHRISTIAN HOSP</t>
  </si>
  <si>
    <t>TWH000022</t>
  </si>
  <si>
    <t>TUNGS TAICHUNG METROHARBOR HOSP</t>
  </si>
  <si>
    <t>TUNGS TAICHUNG METRO HARBOR HOSP</t>
  </si>
  <si>
    <t>TUNGS TAICHUNG METROHARBOUR HOSP</t>
  </si>
  <si>
    <t>TUNGS METROHARBOR HOSP</t>
  </si>
  <si>
    <t>TUNGS METROHARBOUR HOSP</t>
  </si>
  <si>
    <t>TUNGS TAICHUNG METRO HARBOUR HOSP</t>
  </si>
  <si>
    <t>TUNGS TAICHUNG METROHABOR HOSP</t>
  </si>
  <si>
    <t>TUNGS TAICHUNG METROHARBORHOSP</t>
  </si>
  <si>
    <t>TWH000023</t>
  </si>
  <si>
    <t>TWH000024</t>
  </si>
  <si>
    <t>YUANS GEN HOSP</t>
  </si>
  <si>
    <t>KAOHSIUNG YUANS GEN HOSP</t>
  </si>
  <si>
    <t>TWH000025</t>
  </si>
  <si>
    <t>SUN YAT SEN CANC CTR</t>
  </si>
  <si>
    <t>TWH000026</t>
  </si>
  <si>
    <t>CATHOLIC CARDINAL TIEN HOSP</t>
  </si>
  <si>
    <t>TWH000027</t>
  </si>
  <si>
    <t>KAOHSIUNG MUNICIPAL KAI SYUAN PSYCHIAT HOSP</t>
  </si>
  <si>
    <t>KAOHSIUNG MUNICIPAL MINSHENG HOSP</t>
  </si>
  <si>
    <t>CARDIOL KAOHSIUNG MUNICIPAL UNITED HOSP</t>
  </si>
  <si>
    <t>KAOHSIUNG MUNICIPAL KAI SYUAN PSYCHIAT HOSP 80276</t>
  </si>
  <si>
    <t>KAOHSIUNG MUNICIPAL MIN SHNEG HOSP</t>
  </si>
  <si>
    <t>PLANNING OFF KAOHSIUNG MUNICIPAL UNITED HOSP</t>
  </si>
  <si>
    <t>JEN AI HOSP</t>
  </si>
  <si>
    <t>JAN AI GEN HOSP</t>
  </si>
  <si>
    <t>CHENG CHING GEN HOSP</t>
  </si>
  <si>
    <t>CHENG CHING HOSP</t>
  </si>
  <si>
    <t>CHENG CHING HOSP CHUNG KANG</t>
  </si>
  <si>
    <t>BEN TANG CHENG CHING HOSP</t>
  </si>
  <si>
    <t>TWG000002</t>
  </si>
  <si>
    <t>MINIST HLTH &amp; WELF</t>
  </si>
  <si>
    <t>COUNCIL AGR</t>
  </si>
  <si>
    <t>EXECUT YUAN</t>
  </si>
  <si>
    <t>AGR RES INST TAIWAN</t>
  </si>
  <si>
    <t>TAIWAN FORESTRY RES INST</t>
  </si>
  <si>
    <t>MINIST SCI &amp; TECHNOL</t>
  </si>
  <si>
    <t>CTR DIS CONTROL</t>
  </si>
  <si>
    <t>CENT WEATHER BUR</t>
  </si>
  <si>
    <t>MINIST ECON AFFAIRS</t>
  </si>
  <si>
    <t>MINIST LABOR</t>
  </si>
  <si>
    <t>MINIST JUSTICE</t>
  </si>
  <si>
    <t>ENVIRONM PROTECT ADM</t>
  </si>
  <si>
    <t>MINIST TRANSPORTAT &amp; COMMUN</t>
  </si>
  <si>
    <t>AIR NAV &amp; WEATHER SERV CAA</t>
  </si>
  <si>
    <t>AGR RES INST</t>
  </si>
  <si>
    <t>MINIST HLTH &amp; WELF EXECUT YUAN</t>
  </si>
  <si>
    <t>CWB</t>
  </si>
  <si>
    <t>MINIST HLTH &amp; WERE</t>
  </si>
  <si>
    <t>NATL RES INST CHINESE MED</t>
  </si>
  <si>
    <t>TWG000003</t>
  </si>
  <si>
    <t>TAIPEI CITY GOVT</t>
  </si>
  <si>
    <t>TAIPEI ZOO</t>
  </si>
  <si>
    <t>TWG000004</t>
  </si>
  <si>
    <t>KAOHSIUNG CITY GOVT</t>
  </si>
  <si>
    <t>TWG000005</t>
  </si>
  <si>
    <t>CHANGHUA PUBL HLTH BUR</t>
  </si>
  <si>
    <t>INST BIOMED SCI</t>
  </si>
  <si>
    <t>BIORESOURCE COLLECT &amp; RES CTR</t>
  </si>
  <si>
    <t>YU LI VET HOSP</t>
  </si>
  <si>
    <t>YULI VET HOSP</t>
  </si>
  <si>
    <t>KAOHSING VET GEN HOSP</t>
  </si>
  <si>
    <t>KAOHSIUNG VET GEN</t>
  </si>
  <si>
    <t>KINMEN HOSP</t>
  </si>
  <si>
    <t>MIAOLI GEN HOSP</t>
  </si>
  <si>
    <t>TAOYUAN PSYCHIAT CTR</t>
  </si>
  <si>
    <t>JIANAN MENTAL HOSP</t>
  </si>
  <si>
    <t>TSAOTUN PSYCHIAT CTR</t>
  </si>
  <si>
    <t>SINYING HOSP</t>
  </si>
  <si>
    <t>KAOHISUNG MUNICIPAL SIAOGANG HOSP</t>
  </si>
  <si>
    <t>YUAN GEN HOSP</t>
  </si>
  <si>
    <t>KAI SYUAN PSYCHIAT HOSP</t>
  </si>
  <si>
    <t>KAI SUAN PSYCHIAT HOSP</t>
  </si>
  <si>
    <t>MUNICIPAL KAOHSIUNG KAI SYUAN PSYCHIAT HOSP</t>
  </si>
  <si>
    <t>KAOHSIUNG CITY DEPT HLTH</t>
  </si>
  <si>
    <t>CATHOLIC UNIV AMERICA</t>
  </si>
  <si>
    <t>CATHOL UNIV AMER</t>
  </si>
  <si>
    <t>INDIANA STATE UNIV LIB</t>
  </si>
  <si>
    <t>LAPPEENRANTA LAHTI UNIV TECHNOL LUT</t>
  </si>
  <si>
    <t>LAPPEENRANTA LAHTI UNIV TECHNOL</t>
  </si>
  <si>
    <t>LAPPEENRANTA UNIV TECHNOLOGY</t>
  </si>
  <si>
    <t>LAPPEENRANTA UNIV TECHNOL LUT</t>
  </si>
  <si>
    <t>LAPPEENRANTA UNIV TECHNOL LUT ENERGY</t>
  </si>
  <si>
    <t>LUT UNIV</t>
  </si>
  <si>
    <t>LUT</t>
  </si>
  <si>
    <t>LAPPEENRANTA LATHTI UNIV TECHNOL LUT</t>
  </si>
  <si>
    <t>KYOTO PHARM UNIV</t>
  </si>
  <si>
    <t>XIAN JIAOTONG UNIV XJTU</t>
  </si>
  <si>
    <t>XIAN JIAOTONG UNIV CHINA</t>
  </si>
  <si>
    <t>XI AN JIAOTONG UNIV</t>
  </si>
  <si>
    <t>WUHAN UNIV LIB</t>
  </si>
  <si>
    <t>UNIV WUHAN</t>
  </si>
  <si>
    <t>WUHAN UNIV CHINA</t>
  </si>
  <si>
    <t>NATL WUHAN UNIV</t>
  </si>
  <si>
    <t>WUHAN UNIV WUHAN</t>
  </si>
  <si>
    <t>WUHAN UNIV HYDRAUL ELECT ENGN</t>
  </si>
  <si>
    <t>WUHAN TECH UNIV SURVEYING MAPPING</t>
  </si>
  <si>
    <t>SI CHUAN UNIV</t>
  </si>
  <si>
    <t>SICHUAN UNIV CHENGDU</t>
  </si>
  <si>
    <t>WEST CHINA HOSP SICHUAN UNIV</t>
  </si>
  <si>
    <t>CTR SOUTH UNIV</t>
  </si>
  <si>
    <t>CENTRAL SOUTH UNIV</t>
  </si>
  <si>
    <t>HUNAN MED UNIV</t>
  </si>
  <si>
    <t>UNIV TIANJIN</t>
  </si>
  <si>
    <t>ACAD STUDII ECON DIN BUCURESTI</t>
  </si>
  <si>
    <t>GOLDSMITHS UNIV</t>
  </si>
  <si>
    <t>VIENNA UNIV ECON BUSINESS WU VIENNA</t>
  </si>
  <si>
    <t>MACAU UNIV SCI TECHNOL TAIPA</t>
  </si>
  <si>
    <t>MUST</t>
  </si>
  <si>
    <t>BSU</t>
  </si>
  <si>
    <t>MAYNOOTH UNIV NATL UNIV IRELAND MAYNOOTH</t>
  </si>
  <si>
    <t>WELLESLEY COLL LIB</t>
  </si>
  <si>
    <t>NIT TIRUCHIRAPPALLI</t>
  </si>
  <si>
    <t>NIT TRICHY</t>
  </si>
  <si>
    <t>YOKOHAMA CITY UNIV SCH MED</t>
  </si>
  <si>
    <t>CATHOLIC UNIV AMER LIB</t>
  </si>
  <si>
    <t>CENT SUPELEC</t>
  </si>
  <si>
    <t>COVENANT UNIV OTA</t>
  </si>
  <si>
    <t>IMAM KHOMEINI INT UNIV IKIU</t>
  </si>
  <si>
    <t>UNIV CAEN NORMANDIE</t>
  </si>
  <si>
    <t>SAN RAFFAELE SCI INST</t>
  </si>
  <si>
    <t>ROYAL LIVERPOOL &amp; BROADGREEN HOSP NHS TRUST</t>
  </si>
  <si>
    <t>HOP UNIV GENEVE</t>
  </si>
  <si>
    <t>INT INST APPL SYST ANAL</t>
  </si>
  <si>
    <t>ANHUI FINANCE &amp; ECON UNIV</t>
  </si>
  <si>
    <t>CNU000135</t>
  </si>
  <si>
    <t>SHANGHAITECH UNIV</t>
  </si>
  <si>
    <t>SHANGHAI TECH UNIV</t>
  </si>
  <si>
    <t>SHANGHAITEC UNIV</t>
  </si>
  <si>
    <t>SHANGHAI TECHNOL UNIV</t>
  </si>
  <si>
    <t>SHANGHAITECH UNIV SHANGHAI</t>
  </si>
  <si>
    <t>SHANGHAITECH UNIVERSITY</t>
  </si>
  <si>
    <t>Action</t>
  </si>
  <si>
    <t>Test test insert cgu</t>
  </si>
  <si>
    <t>新增</t>
  </si>
  <si>
    <t>當前是否有ESI</t>
    <phoneticPr fontId="1" type="noConversion"/>
  </si>
  <si>
    <t>過去是否曾有新增ESI</t>
    <phoneticPr fontId="1" type="noConversion"/>
  </si>
  <si>
    <t>Northeastern University (Shenyang)</t>
  </si>
  <si>
    <t>China Medical University (Shenyang)</t>
  </si>
  <si>
    <t>The Second Military Medical University</t>
  </si>
  <si>
    <t>University of Pantheon Sorbonne - Paris I</t>
  </si>
  <si>
    <t>University of Paris Dauphine - Paris IX</t>
  </si>
  <si>
    <t>University of Paris-Est Creteil</t>
  </si>
  <si>
    <t>University of Paris Nord - Paris XIII</t>
  </si>
  <si>
    <t>University of Picardie-Jules-Verne</t>
  </si>
  <si>
    <t>St George's University of London</t>
  </si>
  <si>
    <t>Postgraduate Institute of Medical Education and Research (PGIMER)--Chandigarh</t>
  </si>
  <si>
    <t>NZU000009</t>
  </si>
  <si>
    <t>Albert Einstein College of Medicine</t>
  </si>
  <si>
    <t>University of Texas Health Science Center--San Antonio</t>
  </si>
  <si>
    <t>Texas A&amp;M Health Science Center</t>
  </si>
  <si>
    <t>University of Nevada--Las Vegas</t>
  </si>
  <si>
    <t>QS</t>
    <phoneticPr fontId="1" type="noConversion"/>
  </si>
  <si>
    <t>THE</t>
    <phoneticPr fontId="1" type="noConversion"/>
  </si>
  <si>
    <t>National University of Córdoba</t>
  </si>
  <si>
    <t>Universidad Nacional de Tucumà¡n</t>
  </si>
  <si>
    <t>Universidad Nacional del Sur</t>
  </si>
  <si>
    <t>Universidad Austral</t>
  </si>
  <si>
    <t>Innsbruck Medical University</t>
  </si>
  <si>
    <t>WU (Vienna University of Economics and Business)</t>
  </si>
  <si>
    <t>The University of Sydney</t>
  </si>
  <si>
    <t>UNSW Sydney</t>
  </si>
  <si>
    <t>The University of Newcastle, Australia (UON)</t>
  </si>
  <si>
    <t>University of New England Australia</t>
  </si>
  <si>
    <t>Central Queensland University (CQUniversity Australia)</t>
  </si>
  <si>
    <t>Vrije Universiteit Brussel</t>
  </si>
  <si>
    <t>Université catholique de Louvain (UCLouvain)</t>
  </si>
  <si>
    <t>Université Catholique de Louvain</t>
  </si>
  <si>
    <t>Universite libre de Bruxelles</t>
  </si>
  <si>
    <t>University of São Paulo</t>
  </si>
  <si>
    <t>Universidade Estadual de Campinas (Unicamp)</t>
  </si>
  <si>
    <t>Universidade Federal do Rio de Janeiro</t>
  </si>
  <si>
    <t>Universidade Federal do Rio Grande Do Sul</t>
  </si>
  <si>
    <t>Universidade Federal de Minas Gerais</t>
  </si>
  <si>
    <t>Universidade Federal de São Paulo</t>
  </si>
  <si>
    <t>Universidade Federal de São Carlos (UFSCar)</t>
  </si>
  <si>
    <t>Federal University of São Carlos</t>
  </si>
  <si>
    <t>Universidade Federal de Santa Catarina</t>
  </si>
  <si>
    <t>Federal University of Pará</t>
  </si>
  <si>
    <t>Universidade de Brasília</t>
  </si>
  <si>
    <t>Universidade Federal de Pernambuco (UFPE)</t>
  </si>
  <si>
    <t>Universidade Federal de Viçosa (UFV)</t>
  </si>
  <si>
    <t>Universidade do Estado do Rio de Janeiro (UERJ)</t>
  </si>
  <si>
    <t>Universidade Federal do Ceará (UFC)</t>
  </si>
  <si>
    <t>Universidade Estadual de Maringà</t>
  </si>
  <si>
    <t>Universidade Federal de Santa Maria</t>
  </si>
  <si>
    <t>Instituto Nacional de Matemática Pura e Aplicada (IMPA)</t>
  </si>
  <si>
    <t>Federal University of Pelotas</t>
  </si>
  <si>
    <t>Federal University of Lavras</t>
  </si>
  <si>
    <t>Londrina State University</t>
  </si>
  <si>
    <t>Universidade Federal de Goiás</t>
  </si>
  <si>
    <t>Federal University of Mato Grosso do Sul</t>
  </si>
  <si>
    <t>Universidade Federal da Paraíba</t>
  </si>
  <si>
    <t>Universidade Federal Rural do Rio de Janeiro</t>
  </si>
  <si>
    <t>Federal University of Technology – Paraná</t>
  </si>
  <si>
    <t>Federal University of Uberlândia</t>
  </si>
  <si>
    <t>Université de Montréal</t>
  </si>
  <si>
    <t>École Polytechnique Fédérale de Lausanne</t>
  </si>
  <si>
    <t>University of Neuchâtel</t>
  </si>
  <si>
    <t>Universidad de Chile</t>
  </si>
  <si>
    <t>Pontificia Universidad Católica de Chile (UC)</t>
  </si>
  <si>
    <t>Universidad de Concepción</t>
  </si>
  <si>
    <t>Austral University of Chile</t>
  </si>
  <si>
    <t>Universidad Técnica Federico Santa María (USM)</t>
  </si>
  <si>
    <t>Federico Santa María Technical University</t>
  </si>
  <si>
    <t>Diego Portales University</t>
  </si>
  <si>
    <t>Universidad del Desarrollo (UDD)</t>
  </si>
  <si>
    <t>University of Desarrollo</t>
  </si>
  <si>
    <t>Xi’an Jiaotong University</t>
  </si>
  <si>
    <t>Beihang University (former BUAA)</t>
  </si>
  <si>
    <t>China University of Geosciences, Beijing</t>
  </si>
  <si>
    <t>Northwest University (China)</t>
  </si>
  <si>
    <t>Renmin (People's) University of China</t>
  </si>
  <si>
    <t>Nanjing Tech University</t>
  </si>
  <si>
    <t>Northeastern University (China)</t>
  </si>
  <si>
    <t>HeFei University of Technology</t>
  </si>
  <si>
    <t>Jinan University (China)</t>
  </si>
  <si>
    <t>Nanjing University of Information Science and Technology</t>
  </si>
  <si>
    <t>Northeast Agricultural University</t>
  </si>
  <si>
    <t>China University of Petroleum，Beijing</t>
  </si>
  <si>
    <t>China University of Petroleum, Beijing</t>
  </si>
  <si>
    <t>China University of Geosciences, Wuhan</t>
  </si>
  <si>
    <t>University of the Andes, Colombia</t>
  </si>
  <si>
    <t>University of Cyprus (UCY)</t>
  </si>
  <si>
    <t>University of Chemistry and Technology, Prague</t>
  </si>
  <si>
    <t>Czech University of Life Sciences in Prague</t>
  </si>
  <si>
    <t>University of Economics, Prague</t>
  </si>
  <si>
    <t>LMU Munich</t>
  </si>
  <si>
    <t>Free University of Berlin</t>
  </si>
  <si>
    <t>Ulm University</t>
  </si>
  <si>
    <t>Justus-Liebig-University Giessen</t>
  </si>
  <si>
    <t>Friedrich Schiller University Jena</t>
  </si>
  <si>
    <t>Technische Universität Dresden</t>
  </si>
  <si>
    <t>TU Braunschweig</t>
  </si>
  <si>
    <t>Universität Siegen</t>
  </si>
  <si>
    <t>WHU - Otto Beisheim School of Management</t>
  </si>
  <si>
    <t>American University in Cairo</t>
  </si>
  <si>
    <t>Jaume I University</t>
  </si>
  <si>
    <t>University of Santiago de Compostela</t>
  </si>
  <si>
    <t>Universitat Politècnica de València</t>
  </si>
  <si>
    <t>Universidade de Vigo</t>
  </si>
  <si>
    <t>Universidad de Alcalá</t>
  </si>
  <si>
    <t>Universidad Politécnica de Madrid</t>
  </si>
  <si>
    <t>Miguel Hernández University of Elche</t>
  </si>
  <si>
    <t>Universidad de León</t>
  </si>
  <si>
    <t>University of León</t>
  </si>
  <si>
    <t>University of Lleida</t>
  </si>
  <si>
    <t>Universidad Carlos III de Madrid (UC3M)</t>
  </si>
  <si>
    <t>Universitat Rovira i Virgili</t>
  </si>
  <si>
    <t>Universidad de Córdoba</t>
  </si>
  <si>
    <t>University of Córdoba</t>
  </si>
  <si>
    <t>University of Almería</t>
  </si>
  <si>
    <t>University of Jaén</t>
  </si>
  <si>
    <t>Åbo Akademi University</t>
  </si>
  <si>
    <t>Panthéon-Sorbonne University – Paris 1</t>
  </si>
  <si>
    <t>Université de Versailles Saint-Quentin-en-Yvelines (UVSQ)</t>
  </si>
  <si>
    <t>Université de Versailles Saint-Quentin-en-Yvelines</t>
  </si>
  <si>
    <t>Université Toulouse 1 Capitole</t>
  </si>
  <si>
    <t>Ecole Polytechnique</t>
  </si>
  <si>
    <t>ENS Paris-Saclay</t>
  </si>
  <si>
    <t>University of Deusto</t>
  </si>
  <si>
    <t>Aix-Marseille University</t>
  </si>
  <si>
    <t>École Normale Supérieure de Lyon</t>
  </si>
  <si>
    <t>Université Claude Bernard Lyon 1</t>
  </si>
  <si>
    <t>Université de Nantes</t>
  </si>
  <si>
    <t>Université de Lorraine</t>
  </si>
  <si>
    <t>Université de Technologie de Compiègne (UTC)</t>
  </si>
  <si>
    <t>University of Technology of Compiègne</t>
  </si>
  <si>
    <t>Institut National des Sciences Appliquées de Lyon (INSA)</t>
  </si>
  <si>
    <t>École des Ponts ParisTech</t>
  </si>
  <si>
    <t>Université de Strasbourg</t>
  </si>
  <si>
    <t>Université de Poitiers</t>
  </si>
  <si>
    <t>Université de Montpellier</t>
  </si>
  <si>
    <t>TELECOM Paris</t>
  </si>
  <si>
    <t>Télécom Paris</t>
  </si>
  <si>
    <t>École Centrale de Lyon</t>
  </si>
  <si>
    <t>CentraleSupélec</t>
  </si>
  <si>
    <t>Grenoble Alpes University</t>
  </si>
  <si>
    <t>Arts et Métiers, ParisTech</t>
  </si>
  <si>
    <t>Kingston University, London</t>
  </si>
  <si>
    <t>University of East London</t>
  </si>
  <si>
    <t>Queen’s University Belfast</t>
  </si>
  <si>
    <t>University of East Anglia (UEA)</t>
  </si>
  <si>
    <t>Ulster University</t>
  </si>
  <si>
    <t>Manchester Metropolitan University (MMU)</t>
  </si>
  <si>
    <t>Scottish Agricultural College (SAC)</t>
  </si>
  <si>
    <t>King’s College London</t>
  </si>
  <si>
    <t>Chinese University of Hong Kong</t>
  </si>
  <si>
    <t>Eötvös Loránd University</t>
  </si>
  <si>
    <t>Szent István University</t>
  </si>
  <si>
    <t>Corvinus University of Budapest</t>
  </si>
  <si>
    <t>Bandung Institute of Technology (ITB)</t>
  </si>
  <si>
    <t>Bogor Agricultural University</t>
  </si>
  <si>
    <t>Royal College of Surgeons in Ireland (RCSI)</t>
  </si>
  <si>
    <t>National University of Ireland Galway</t>
  </si>
  <si>
    <t>Technion - Israel Institute of Technology</t>
  </si>
  <si>
    <t>Ben-Gurion University of The Negev</t>
  </si>
  <si>
    <t>Jawaharlal Nehru Centre for Advanced Scientific Research</t>
  </si>
  <si>
    <t>Postgraduate Institute of Medical Education &amp; Research Chandigarh</t>
  </si>
  <si>
    <t>University of Mumbai</t>
  </si>
  <si>
    <t>Jamia Hamdard</t>
  </si>
  <si>
    <t>National Institute of Technology, Tiruchirappalli</t>
  </si>
  <si>
    <t>Thapar Institute of Engineering &amp; Technology</t>
  </si>
  <si>
    <t>Indian Institute of Technology Madras (IITM)</t>
  </si>
  <si>
    <t>Indian Institute of Technology Kharagpur (IIT-KGP)</t>
  </si>
  <si>
    <t>Indian Institute of Technology Bombay (IITB)</t>
  </si>
  <si>
    <t>Indian Institute of Technology Delhi (IITD)</t>
  </si>
  <si>
    <t>Indian Institute of Technology Kanpur (IITK)</t>
  </si>
  <si>
    <t>Indian Institute of Technology Roorkee (IITR)</t>
  </si>
  <si>
    <t>Indian Institute of Technology Guwahati (IITG)</t>
  </si>
  <si>
    <t>Indian Institute of Technology Indore</t>
  </si>
  <si>
    <t>Iran University of Science and Technology</t>
  </si>
  <si>
    <t>Mashhad University of Medical Sciences</t>
  </si>
  <si>
    <t>Tabriz University of Medical Sciences</t>
  </si>
  <si>
    <t>University of Kashan</t>
  </si>
  <si>
    <t>Shahid Beheshti University (SBU)</t>
  </si>
  <si>
    <t>University of Rome "Tor Vergata"</t>
  </si>
  <si>
    <t>University of L’Aquila</t>
  </si>
  <si>
    <t>Scuola Normale Superiore</t>
  </si>
  <si>
    <t>Polytechnic University of Bari</t>
  </si>
  <si>
    <t>Tokyo Institute of Technology (Tokyo Tech)</t>
  </si>
  <si>
    <t>Tokyo Medical and Dental University (TMDU)</t>
  </si>
  <si>
    <t>Kindai University (Kinki University)</t>
  </si>
  <si>
    <t>Nagoya Institute of Technology (NIT)</t>
  </si>
  <si>
    <t>University of the Ryukyus</t>
  </si>
  <si>
    <t>Shimane University</t>
  </si>
  <si>
    <t>Tokyo University of Pharmacy and Life Sciences</t>
  </si>
  <si>
    <t>Jikei University School of Medicine</t>
  </si>
  <si>
    <t>Hitotsubashi University</t>
  </si>
  <si>
    <t>Gwangju Institute of Science and Technology (GIST)</t>
  </si>
  <si>
    <t>Sungkyunkwan University (SKKU)</t>
  </si>
  <si>
    <t>Jeonbuk National University</t>
  </si>
  <si>
    <t>Pohang University of Science And Technology (POSTECH)</t>
  </si>
  <si>
    <t>Chung-Ang University (CAU)</t>
  </si>
  <si>
    <t>American University of Beirut (AUB)</t>
  </si>
  <si>
    <t>Universidad Nacional Autónoma de México (UNAM)</t>
  </si>
  <si>
    <t>Universidad Autónoma de Querétaro (UAQ)</t>
  </si>
  <si>
    <t>Autonomous University of Querétaro</t>
  </si>
  <si>
    <t>Tecnológico de Monterrey</t>
  </si>
  <si>
    <t>Universiti Sains Malaysia (USM)</t>
  </si>
  <si>
    <t>Universiti Putra Malaysia (UPM)</t>
  </si>
  <si>
    <t>Universiti Kebangsaan Malaysia</t>
  </si>
  <si>
    <t>Universiti Malaysia Sabah (UMS)</t>
  </si>
  <si>
    <t>Norwegian University of Science And Technology</t>
  </si>
  <si>
    <t>Auckland University of Technology (AUT)</t>
  </si>
  <si>
    <t>Ateneo de Manila University</t>
  </si>
  <si>
    <t>University of Agriculture, Faisalabad</t>
  </si>
  <si>
    <t>Wroclaw University of Science and Technology (WRUST)</t>
  </si>
  <si>
    <t>Wrocław University of Science and Technology</t>
  </si>
  <si>
    <t>University of Silesia in Katowice</t>
  </si>
  <si>
    <t>University of Gdańsk</t>
  </si>
  <si>
    <t>Universidade Nova de Lisboa</t>
  </si>
  <si>
    <t>Babeş-Bolyai University</t>
  </si>
  <si>
    <t>University POLITEHNICA of Bucharest</t>
  </si>
  <si>
    <t>Grigore T. Popa University of Medicine and Pharmacy</t>
  </si>
  <si>
    <t>Lomonosov Moscow State University</t>
  </si>
  <si>
    <t>Peter the Great St Petersburg Polytechnic University</t>
  </si>
  <si>
    <t>National Research Nuclear University MEPhI</t>
  </si>
  <si>
    <t>Moscow Institute of Physics and Technology (MIPT / Moscow Phystech)</t>
  </si>
  <si>
    <t>National University of Science and Technology (MISiS)</t>
  </si>
  <si>
    <t>King Abdullah University of Science &amp; Technology (KAUST)</t>
  </si>
  <si>
    <t>King Fahd University of Petroleum and Minerals</t>
  </si>
  <si>
    <t>King Abdulaziz University (KAU)</t>
  </si>
  <si>
    <t>Karolinska Institutet</t>
  </si>
  <si>
    <t>Örebro University</t>
  </si>
  <si>
    <t>King Mongkut’s University of Technology Thonburi</t>
  </si>
  <si>
    <t>University of Tunis El Manar</t>
  </si>
  <si>
    <t>Koç University</t>
  </si>
  <si>
    <t>Sabancı University</t>
  </si>
  <si>
    <t>Dokuz Eylül University</t>
  </si>
  <si>
    <t>Atatürk University</t>
  </si>
  <si>
    <t>Selçuk University</t>
  </si>
  <si>
    <t>Yıldız Technical University</t>
  </si>
  <si>
    <t>National Cheng Kung University (NCKU)</t>
  </si>
  <si>
    <t>National Sun Yat-sen University</t>
  </si>
  <si>
    <t>National Taiwan University of Science and Technology (Taiwan Tech)</t>
  </si>
  <si>
    <t>China Medical University, Taiwan</t>
  </si>
  <si>
    <t>Taipei Medical University (TMU)</t>
  </si>
  <si>
    <t>I-Shou University</t>
  </si>
  <si>
    <t>V.N. Karazin Kharkiv National University</t>
  </si>
  <si>
    <t>Lviv Polytechnic National University</t>
  </si>
  <si>
    <t>Washington University in St Louis</t>
  </si>
  <si>
    <t>California Institute of Technology (Caltech)</t>
  </si>
  <si>
    <t>Oregon Health &amp; Science University (OHSU)</t>
  </si>
  <si>
    <t>Montana State University</t>
  </si>
  <si>
    <t>New Jersey Institute of Technology (NJIT)</t>
  </si>
  <si>
    <t>Smith College</t>
  </si>
  <si>
    <t>Mayo Medical School</t>
  </si>
  <si>
    <t>University of California, Merced</t>
  </si>
  <si>
    <t>California State University, Long Beach</t>
  </si>
  <si>
    <t>State University of New York Albany</t>
  </si>
  <si>
    <t>University of Texas Dallas</t>
  </si>
  <si>
    <t>University of Texas at San Antonio</t>
  </si>
  <si>
    <t>University of Texas Arlington</t>
  </si>
  <si>
    <t>University of Alaska Fairbanks</t>
  </si>
  <si>
    <t>University of Arkansas Fayetteville</t>
  </si>
  <si>
    <t>Louisiana State University</t>
  </si>
  <si>
    <t>University of North Carolina, Chapel Hill</t>
  </si>
  <si>
    <t>North Carolina State University</t>
  </si>
  <si>
    <t>University of Hawai'i at Mañoa</t>
  </si>
  <si>
    <t>University of Hawai’i at Mānoa</t>
  </si>
  <si>
    <t>University of Colorado Boulder</t>
  </si>
  <si>
    <t>University of Colorado, Denver</t>
  </si>
  <si>
    <t>University of Colorado Denver</t>
  </si>
  <si>
    <t>Rutgers University–New Brunswick</t>
  </si>
  <si>
    <t>University of Nevada, Las Vegas</t>
  </si>
  <si>
    <t>University of South Carolina-Columbia</t>
  </si>
  <si>
    <t>University of Wisconsin-Madison</t>
  </si>
  <si>
    <t>Purdue University</t>
  </si>
  <si>
    <t>Purdue University West Lafayette</t>
  </si>
  <si>
    <t>Indiana University–Purdue University Indianapolis</t>
  </si>
  <si>
    <t>Oklahoma State University</t>
  </si>
  <si>
    <t>Universidad Central de Venezuela</t>
  </si>
  <si>
    <t>University of Kwazulu-Natal</t>
  </si>
  <si>
    <t>本領域</t>
    <phoneticPr fontId="1" type="noConversion"/>
  </si>
  <si>
    <t>篩選校數</t>
    <phoneticPr fontId="1" type="noConversion"/>
  </si>
  <si>
    <t>篩選後注意校數</t>
    <phoneticPr fontId="1" type="noConversion"/>
  </si>
  <si>
    <t>推估總分</t>
  </si>
  <si>
    <t>Guangdong University of Technology</t>
  </si>
  <si>
    <t>20-26</t>
  </si>
  <si>
    <t>一直都沒有ESI</t>
    <phoneticPr fontId="1" type="noConversion"/>
  </si>
  <si>
    <t>一直都沒有ESI校數</t>
    <phoneticPr fontId="1" type="noConversion"/>
  </si>
  <si>
    <t>國家</t>
    <phoneticPr fontId="1" type="noConversion"/>
  </si>
  <si>
    <t>總計篩選校數(未權控)</t>
    <phoneticPr fontId="1" type="noConversion"/>
  </si>
  <si>
    <t>Time_End</t>
  </si>
  <si>
    <t>University of Colorado at Denver</t>
  </si>
  <si>
    <t>CAU000036</t>
  </si>
  <si>
    <t>CNU000136</t>
  </si>
  <si>
    <t>CNU000139</t>
  </si>
  <si>
    <t>CNU000140</t>
  </si>
  <si>
    <t>CNU000141</t>
  </si>
  <si>
    <t>CNU000142</t>
  </si>
  <si>
    <t>CNU000143</t>
  </si>
  <si>
    <t>CNU000144</t>
  </si>
  <si>
    <t>CNU000145</t>
  </si>
  <si>
    <t>CNU000146</t>
  </si>
  <si>
    <t>CNU000147</t>
  </si>
  <si>
    <t>CNU000148</t>
  </si>
  <si>
    <t>CNU000149</t>
  </si>
  <si>
    <t>CNU000150</t>
  </si>
  <si>
    <t>CNU000151</t>
  </si>
  <si>
    <t>CNU000152</t>
  </si>
  <si>
    <t>CNU000153</t>
  </si>
  <si>
    <t>CNU000154</t>
  </si>
  <si>
    <t>CNU000155</t>
  </si>
  <si>
    <t>CNU000156</t>
  </si>
  <si>
    <t>CNU000157</t>
  </si>
  <si>
    <t>CNU000158</t>
  </si>
  <si>
    <t>CNU000159</t>
  </si>
  <si>
    <t>CNU000160</t>
  </si>
  <si>
    <t>CNU000161</t>
  </si>
  <si>
    <t>CNU000162</t>
  </si>
  <si>
    <t>CNU000163</t>
  </si>
  <si>
    <t>CNU000164</t>
  </si>
  <si>
    <t>CNU000165</t>
  </si>
  <si>
    <t>CNU000166</t>
  </si>
  <si>
    <t>CNU000167</t>
  </si>
  <si>
    <t>CNU000169</t>
  </si>
  <si>
    <t>CNU000170</t>
  </si>
  <si>
    <t>CNU000171</t>
  </si>
  <si>
    <t>CNU000172</t>
  </si>
  <si>
    <t>CNU000173</t>
  </si>
  <si>
    <t>CNU000174</t>
  </si>
  <si>
    <t>CZU000010</t>
  </si>
  <si>
    <t>DEU000063</t>
  </si>
  <si>
    <t>DEU000064</t>
  </si>
  <si>
    <t>DEU000065</t>
  </si>
  <si>
    <t>EGU000011</t>
  </si>
  <si>
    <t>ESU000045</t>
  </si>
  <si>
    <t>ESU000046</t>
  </si>
  <si>
    <t>ETU000001</t>
  </si>
  <si>
    <t>FRU000077</t>
  </si>
  <si>
    <t>FRU000078</t>
  </si>
  <si>
    <t>FRU000079</t>
  </si>
  <si>
    <t>FRU000080</t>
  </si>
  <si>
    <t>FRU000081</t>
  </si>
  <si>
    <t>FRU000082</t>
  </si>
  <si>
    <t>FRU000084</t>
  </si>
  <si>
    <t>FRU000085</t>
  </si>
  <si>
    <t>FRU000086</t>
  </si>
  <si>
    <t>ITU000056</t>
  </si>
  <si>
    <t>KRU000042</t>
  </si>
  <si>
    <t>PKU000005</t>
  </si>
  <si>
    <t>QAU000002</t>
  </si>
  <si>
    <t>SGU000004</t>
  </si>
  <si>
    <t>THU000008</t>
  </si>
  <si>
    <t>TRU000029</t>
  </si>
  <si>
    <t>USU000170</t>
  </si>
  <si>
    <t>USU000171</t>
  </si>
  <si>
    <t>USU000172</t>
  </si>
  <si>
    <t>USU000173</t>
  </si>
  <si>
    <t>University of Queensland Australia</t>
    <phoneticPr fontId="1" type="noConversion"/>
  </si>
  <si>
    <t>Victoria University</t>
    <phoneticPr fontId="1" type="noConversion"/>
  </si>
  <si>
    <t>Université Libre de Bruxelles</t>
    <phoneticPr fontId="1" type="noConversion"/>
  </si>
  <si>
    <t>曾有ESI</t>
    <phoneticPr fontId="1" type="noConversion"/>
  </si>
  <si>
    <t>ESI有詞，但跟資料庫不同</t>
    <phoneticPr fontId="1" type="noConversion"/>
  </si>
  <si>
    <t>曾有ESI校數</t>
    <phoneticPr fontId="1" type="noConversion"/>
  </si>
  <si>
    <t>ESI有變動校數</t>
    <phoneticPr fontId="1" type="noConversion"/>
  </si>
  <si>
    <t>output檔sheet name</t>
    <phoneticPr fontId="1" type="noConversion"/>
  </si>
  <si>
    <t>編號</t>
    <phoneticPr fontId="1" type="noConversion"/>
  </si>
  <si>
    <t>五個排名皆有出現(NTU Ranking、ARWU、QS、THE、US NEWS)</t>
  </si>
  <si>
    <t>三個排名皆有出現(NTU Ranking 、ARWU、US NEWS)</t>
  </si>
  <si>
    <t>出現在四個排名且有任一排名為排名前x %</t>
  </si>
  <si>
    <t>出現在三個排名且有任兩排名為排名前x %</t>
  </si>
  <si>
    <t>出現在二個排名且有任一排名為排名前x%</t>
  </si>
  <si>
    <t>排名前x%</t>
  </si>
  <si>
    <t>NTU ranking</t>
  </si>
  <si>
    <t>US News</t>
  </si>
  <si>
    <t>出現在三個排名且有任一排名為排名前x %</t>
    <phoneticPr fontId="1" type="noConversion"/>
  </si>
  <si>
    <t>四個排名皆有出現(ARWU、QS、THE、US NEWS)</t>
    <phoneticPr fontId="1" type="noConversion"/>
  </si>
  <si>
    <t>Argentina</t>
  </si>
  <si>
    <t>Federal University of Paraná</t>
  </si>
  <si>
    <t>Chile</t>
  </si>
  <si>
    <t>Colombia</t>
  </si>
  <si>
    <t>Czech</t>
  </si>
  <si>
    <t>Estonia</t>
  </si>
  <si>
    <t>Greece</t>
  </si>
  <si>
    <t>Croatia</t>
  </si>
  <si>
    <t>Mexico</t>
  </si>
  <si>
    <t>New Zealand</t>
  </si>
  <si>
    <t>Pakistan</t>
  </si>
  <si>
    <t>Poland</t>
  </si>
  <si>
    <t>Serbia</t>
  </si>
  <si>
    <t>Russia</t>
  </si>
  <si>
    <t>Slovenia</t>
  </si>
  <si>
    <t>Turkey</t>
  </si>
  <si>
    <t>South Africa</t>
  </si>
  <si>
    <t>Institut Agro</t>
  </si>
  <si>
    <t>Southwest University</t>
  </si>
  <si>
    <t>University of Giessen</t>
  </si>
  <si>
    <t>301-400</t>
  </si>
  <si>
    <t>401-500</t>
  </si>
  <si>
    <t>University of Muenster</t>
  </si>
  <si>
    <t>20-22</t>
  </si>
  <si>
    <t>University of Tromso</t>
  </si>
  <si>
    <t>23-26</t>
  </si>
  <si>
    <t>University of the Sunshine Coast</t>
  </si>
  <si>
    <t>Southern Cross University</t>
  </si>
  <si>
    <t>Flinders University</t>
  </si>
  <si>
    <t>SUNY College of Environmental Science and Forestry</t>
  </si>
  <si>
    <t>University</t>
  </si>
  <si>
    <t>Country</t>
  </si>
  <si>
    <t>Rank</t>
  </si>
  <si>
    <t>United States</t>
  </si>
  <si>
    <t>#26</t>
  </si>
  <si>
    <t>#7</t>
  </si>
  <si>
    <t>#16</t>
  </si>
  <si>
    <t>#96</t>
  </si>
  <si>
    <t>#49</t>
  </si>
  <si>
    <t>#62</t>
  </si>
  <si>
    <t>#48</t>
  </si>
  <si>
    <t>#11</t>
  </si>
  <si>
    <t>#23</t>
  </si>
  <si>
    <t>#31</t>
  </si>
  <si>
    <t>#37</t>
  </si>
  <si>
    <t>United Kingdom</t>
  </si>
  <si>
    <t>#107</t>
  </si>
  <si>
    <t>#28</t>
  </si>
  <si>
    <t>#77</t>
  </si>
  <si>
    <t>#296</t>
  </si>
  <si>
    <t>#167</t>
  </si>
  <si>
    <t>#141</t>
  </si>
  <si>
    <t>#17</t>
  </si>
  <si>
    <t>#66</t>
  </si>
  <si>
    <t>#4</t>
  </si>
  <si>
    <t>#105</t>
  </si>
  <si>
    <t>#33</t>
  </si>
  <si>
    <t>#102</t>
  </si>
  <si>
    <t>55.8</t>
  </si>
  <si>
    <t>#42</t>
  </si>
  <si>
    <t>#270</t>
  </si>
  <si>
    <t>#110</t>
  </si>
  <si>
    <t>#228</t>
  </si>
  <si>
    <t>#234</t>
  </si>
  <si>
    <t>#169</t>
  </si>
  <si>
    <t>#20</t>
  </si>
  <si>
    <t>#55</t>
  </si>
  <si>
    <t>#10</t>
  </si>
  <si>
    <t>#154</t>
  </si>
  <si>
    <t>49.4</t>
  </si>
  <si>
    <t>#225</t>
  </si>
  <si>
    <t>#98</t>
  </si>
  <si>
    <t>#189</t>
  </si>
  <si>
    <t>#156</t>
  </si>
  <si>
    <t>#83</t>
  </si>
  <si>
    <t>#153</t>
  </si>
  <si>
    <t>#72</t>
  </si>
  <si>
    <t>#216</t>
  </si>
  <si>
    <t>#202</t>
  </si>
  <si>
    <t>#8</t>
  </si>
  <si>
    <t>#3</t>
  </si>
  <si>
    <t>#2</t>
  </si>
  <si>
    <t>#13</t>
  </si>
  <si>
    <t>#103</t>
  </si>
  <si>
    <t>#12</t>
  </si>
  <si>
    <t>#53</t>
  </si>
  <si>
    <t>#65</t>
  </si>
  <si>
    <t>#68</t>
  </si>
  <si>
    <t>62.6</t>
  </si>
  <si>
    <t>#75</t>
  </si>
  <si>
    <t>#124</t>
  </si>
  <si>
    <t>#67</t>
  </si>
  <si>
    <t>#136</t>
  </si>
  <si>
    <t>#188</t>
  </si>
  <si>
    <t>#80</t>
  </si>
  <si>
    <t>#69</t>
  </si>
  <si>
    <t>#99</t>
  </si>
  <si>
    <t>Swiss Federal Institute of Technology Zurich</t>
  </si>
  <si>
    <t>#27</t>
  </si>
  <si>
    <t>#14</t>
  </si>
  <si>
    <t>#6</t>
  </si>
  <si>
    <t>#116</t>
  </si>
  <si>
    <t>#19</t>
  </si>
  <si>
    <t>#47</t>
  </si>
  <si>
    <t>#34</t>
  </si>
  <si>
    <t>71.5</t>
  </si>
  <si>
    <t>#54</t>
  </si>
  <si>
    <t>#1</t>
  </si>
  <si>
    <t>#63</t>
  </si>
  <si>
    <t>#38</t>
  </si>
  <si>
    <t>#88</t>
  </si>
  <si>
    <t>#138</t>
  </si>
  <si>
    <t>#60</t>
  </si>
  <si>
    <t>#40</t>
  </si>
  <si>
    <t>#39</t>
  </si>
  <si>
    <t>#18</t>
  </si>
  <si>
    <t>#152</t>
  </si>
  <si>
    <t>#25</t>
  </si>
  <si>
    <t>#85</t>
  </si>
  <si>
    <t>#90</t>
  </si>
  <si>
    <t>#45</t>
  </si>
  <si>
    <t>71.6</t>
  </si>
  <si>
    <t>#50</t>
  </si>
  <si>
    <t>#179</t>
  </si>
  <si>
    <t>#87</t>
  </si>
  <si>
    <t>78.0</t>
  </si>
  <si>
    <t>#24</t>
  </si>
  <si>
    <t>#15</t>
  </si>
  <si>
    <t>#125</t>
  </si>
  <si>
    <t>#112</t>
  </si>
  <si>
    <t>#73</t>
  </si>
  <si>
    <t>University of Queensland Australia</t>
  </si>
  <si>
    <t>#86</t>
  </si>
  <si>
    <t>#56</t>
  </si>
  <si>
    <t>#29</t>
  </si>
  <si>
    <t>#175</t>
  </si>
  <si>
    <t>#163</t>
  </si>
  <si>
    <t>#131</t>
  </si>
  <si>
    <t>75.0</t>
  </si>
  <si>
    <t>#5</t>
  </si>
  <si>
    <t>#59</t>
  </si>
  <si>
    <t>#84</t>
  </si>
  <si>
    <t>#236</t>
  </si>
  <si>
    <t>#44</t>
  </si>
  <si>
    <t>69.6</t>
  </si>
  <si>
    <t>#9</t>
  </si>
  <si>
    <t>#41</t>
  </si>
  <si>
    <t>#166</t>
  </si>
  <si>
    <t>#46</t>
  </si>
  <si>
    <t>#177</t>
  </si>
  <si>
    <t>#140</t>
  </si>
  <si>
    <t>#43</t>
  </si>
  <si>
    <t>#162</t>
  </si>
  <si>
    <t>#155</t>
  </si>
  <si>
    <t>#224</t>
  </si>
  <si>
    <t>#173</t>
  </si>
  <si>
    <t>#36</t>
  </si>
  <si>
    <t>#51</t>
  </si>
  <si>
    <t>#70</t>
  </si>
  <si>
    <t>#35</t>
  </si>
  <si>
    <t>#210</t>
  </si>
  <si>
    <t>#64</t>
  </si>
  <si>
    <t>#135</t>
  </si>
  <si>
    <t>#81</t>
  </si>
  <si>
    <t>#197</t>
  </si>
  <si>
    <t>#144</t>
  </si>
  <si>
    <t>#143</t>
  </si>
  <si>
    <t>#185</t>
  </si>
  <si>
    <t>#171</t>
  </si>
  <si>
    <t>#74</t>
  </si>
  <si>
    <t>61.2</t>
  </si>
  <si>
    <t>#22</t>
  </si>
  <si>
    <t>#174</t>
  </si>
  <si>
    <t>#89</t>
  </si>
  <si>
    <t>#108</t>
  </si>
  <si>
    <t>#132</t>
  </si>
  <si>
    <t>52.0</t>
  </si>
  <si>
    <t>#291</t>
  </si>
  <si>
    <t>#161</t>
  </si>
  <si>
    <t>#117</t>
  </si>
  <si>
    <t>#92</t>
  </si>
  <si>
    <t>#262</t>
  </si>
  <si>
    <t>48.5</t>
  </si>
  <si>
    <t>#226</t>
  </si>
  <si>
    <t>#122</t>
  </si>
  <si>
    <t>#32</t>
  </si>
  <si>
    <t>#186</t>
  </si>
  <si>
    <t>#91</t>
  </si>
  <si>
    <t>#82</t>
  </si>
  <si>
    <t>59.3</t>
  </si>
  <si>
    <t>#129</t>
  </si>
  <si>
    <t>#95</t>
  </si>
  <si>
    <t>#111</t>
  </si>
  <si>
    <t>#79</t>
  </si>
  <si>
    <t>#78</t>
  </si>
  <si>
    <t>#113</t>
  </si>
  <si>
    <t>#207</t>
  </si>
  <si>
    <t>43.4</t>
  </si>
  <si>
    <t>#316</t>
  </si>
  <si>
    <t>#209</t>
  </si>
  <si>
    <t>#148</t>
  </si>
  <si>
    <t>#248</t>
  </si>
  <si>
    <t>#121</t>
  </si>
  <si>
    <t>#58</t>
  </si>
  <si>
    <t>#159</t>
  </si>
  <si>
    <t>#71</t>
  </si>
  <si>
    <t>#266</t>
  </si>
  <si>
    <t>54.1</t>
  </si>
  <si>
    <t>#245</t>
  </si>
  <si>
    <t>#249</t>
  </si>
  <si>
    <t>#259</t>
  </si>
  <si>
    <t>#242</t>
  </si>
  <si>
    <t>#254</t>
  </si>
  <si>
    <t>#21</t>
  </si>
  <si>
    <t>#145</t>
  </si>
  <si>
    <t>#142</t>
  </si>
  <si>
    <t>#214</t>
  </si>
  <si>
    <t>#147</t>
  </si>
  <si>
    <t>68.6</t>
  </si>
  <si>
    <t>#104</t>
  </si>
  <si>
    <t>#232</t>
  </si>
  <si>
    <t>#101</t>
  </si>
  <si>
    <t>#187</t>
  </si>
  <si>
    <t>#310</t>
  </si>
  <si>
    <t>#165</t>
  </si>
  <si>
    <t>#268</t>
  </si>
  <si>
    <t>#190</t>
  </si>
  <si>
    <t>Wageningen University and Research Center</t>
  </si>
  <si>
    <t>100.0</t>
  </si>
  <si>
    <t>#61</t>
  </si>
  <si>
    <t>#119</t>
  </si>
  <si>
    <t>#123</t>
  </si>
  <si>
    <t>#183</t>
  </si>
  <si>
    <t>#30</t>
  </si>
  <si>
    <t>46.2</t>
  </si>
  <si>
    <t>#257</t>
  </si>
  <si>
    <t>#151</t>
  </si>
  <si>
    <t>#238</t>
  </si>
  <si>
    <t>54.5</t>
  </si>
  <si>
    <t>#217</t>
  </si>
  <si>
    <t>#164</t>
  </si>
  <si>
    <t>#109</t>
  </si>
  <si>
    <t>#128</t>
  </si>
  <si>
    <t>#127</t>
  </si>
  <si>
    <t>#133</t>
  </si>
  <si>
    <t>#195</t>
  </si>
  <si>
    <t>#93</t>
  </si>
  <si>
    <t>50.4</t>
  </si>
  <si>
    <t>#288</t>
  </si>
  <si>
    <t>70.8</t>
  </si>
  <si>
    <t>#139</t>
  </si>
  <si>
    <t>#130</t>
  </si>
  <si>
    <t>#94</t>
  </si>
  <si>
    <t>#100</t>
  </si>
  <si>
    <t>59.8</t>
  </si>
  <si>
    <t>#120</t>
  </si>
  <si>
    <t>#176</t>
  </si>
  <si>
    <t>59.7</t>
  </si>
  <si>
    <t>#118</t>
  </si>
  <si>
    <t>#157</t>
  </si>
  <si>
    <t>84.6</t>
  </si>
  <si>
    <t>#205</t>
  </si>
  <si>
    <t>#220</t>
  </si>
  <si>
    <t>#223</t>
  </si>
  <si>
    <t>51.9</t>
  </si>
  <si>
    <t>#137</t>
  </si>
  <si>
    <t>#256</t>
  </si>
  <si>
    <t>#282</t>
  </si>
  <si>
    <t>#261</t>
  </si>
  <si>
    <t>63.5</t>
  </si>
  <si>
    <t>#203</t>
  </si>
  <si>
    <t>#57</t>
  </si>
  <si>
    <t>#218</t>
  </si>
  <si>
    <t>#222</t>
  </si>
  <si>
    <t>#233</t>
  </si>
  <si>
    <t>#275</t>
  </si>
  <si>
    <t>#191</t>
  </si>
  <si>
    <t>#146</t>
  </si>
  <si>
    <t>62.7</t>
  </si>
  <si>
    <t>#180</t>
  </si>
  <si>
    <t>University of Massachusetts--Amherst</t>
  </si>
  <si>
    <t>#76</t>
  </si>
  <si>
    <t>#194</t>
  </si>
  <si>
    <t>61.6</t>
  </si>
  <si>
    <t>#212</t>
  </si>
  <si>
    <t>#281</t>
  </si>
  <si>
    <t>57.2</t>
  </si>
  <si>
    <t>#52</t>
  </si>
  <si>
    <t>#150</t>
  </si>
  <si>
    <t>#241</t>
  </si>
  <si>
    <t>38.4</t>
  </si>
  <si>
    <t>#318</t>
  </si>
  <si>
    <t>#263</t>
  </si>
  <si>
    <t>#106</t>
  </si>
  <si>
    <t>#260</t>
  </si>
  <si>
    <t>#252</t>
  </si>
  <si>
    <t>58.7</t>
  </si>
  <si>
    <t>#178</t>
  </si>
  <si>
    <t>#192</t>
  </si>
  <si>
    <t>#168</t>
  </si>
  <si>
    <t>#170</t>
  </si>
  <si>
    <t>#134</t>
  </si>
  <si>
    <t>#158</t>
  </si>
  <si>
    <t>#115</t>
  </si>
  <si>
    <t>#204</t>
  </si>
  <si>
    <t>55.7</t>
  </si>
  <si>
    <t>#181</t>
  </si>
  <si>
    <t>#213</t>
  </si>
  <si>
    <t>#182</t>
  </si>
  <si>
    <t>#211</t>
  </si>
  <si>
    <t>#160</t>
  </si>
  <si>
    <t>#206</t>
  </si>
  <si>
    <t>43.5</t>
  </si>
  <si>
    <t>#297</t>
  </si>
  <si>
    <t>#230</t>
  </si>
  <si>
    <t>#221</t>
  </si>
  <si>
    <t>#172</t>
  </si>
  <si>
    <t>#305</t>
  </si>
  <si>
    <t>#274</t>
  </si>
  <si>
    <t>#269</t>
  </si>
  <si>
    <t>#196</t>
  </si>
  <si>
    <t>#198</t>
  </si>
  <si>
    <t>#114</t>
  </si>
  <si>
    <t>71.1</t>
  </si>
  <si>
    <t>#199</t>
  </si>
  <si>
    <t>#227</t>
  </si>
  <si>
    <t>#237</t>
  </si>
  <si>
    <t>#229</t>
  </si>
  <si>
    <t>#247</t>
  </si>
  <si>
    <t>#231</t>
  </si>
  <si>
    <t>40.6</t>
  </si>
  <si>
    <t>#239</t>
  </si>
  <si>
    <t>#126</t>
  </si>
  <si>
    <t>#276</t>
  </si>
  <si>
    <t>65.1</t>
  </si>
  <si>
    <t>65.8</t>
  </si>
  <si>
    <t>#250</t>
  </si>
  <si>
    <t>38.1</t>
  </si>
  <si>
    <t>#293</t>
  </si>
  <si>
    <t>#286</t>
  </si>
  <si>
    <t>62.8</t>
  </si>
  <si>
    <t>55.3</t>
  </si>
  <si>
    <t>#265</t>
  </si>
  <si>
    <t>50.5</t>
  </si>
  <si>
    <t>#253</t>
  </si>
  <si>
    <t>#193</t>
  </si>
  <si>
    <t>41.9</t>
  </si>
  <si>
    <t>#295</t>
  </si>
  <si>
    <t>#306</t>
  </si>
  <si>
    <t>#313</t>
  </si>
  <si>
    <t>40.8</t>
  </si>
  <si>
    <t>#278</t>
  </si>
  <si>
    <t>#277</t>
  </si>
  <si>
    <t>#149</t>
  </si>
  <si>
    <t>48.9</t>
  </si>
  <si>
    <t>52.5</t>
  </si>
  <si>
    <t>University of Nebraska--Lincoln</t>
  </si>
  <si>
    <t>48.2</t>
  </si>
  <si>
    <t>#200</t>
  </si>
  <si>
    <t>45.6</t>
  </si>
  <si>
    <t>#285</t>
  </si>
  <si>
    <t>46.8</t>
  </si>
  <si>
    <t>#235</t>
  </si>
  <si>
    <t>43.0</t>
  </si>
  <si>
    <t>45.2</t>
  </si>
  <si>
    <t>#309</t>
  </si>
  <si>
    <t>60.9</t>
  </si>
  <si>
    <t>#267</t>
  </si>
  <si>
    <t>#184</t>
  </si>
  <si>
    <t>#215</t>
  </si>
  <si>
    <t>43.7</t>
  </si>
  <si>
    <t>#251</t>
  </si>
  <si>
    <t>#255</t>
  </si>
  <si>
    <t>#97</t>
  </si>
  <si>
    <t>#201</t>
  </si>
  <si>
    <t>#271</t>
  </si>
  <si>
    <t>#244</t>
  </si>
  <si>
    <t>#264</t>
  </si>
  <si>
    <t>#279</t>
  </si>
  <si>
    <t>52.1</t>
  </si>
  <si>
    <t>66.4</t>
  </si>
  <si>
    <t>50.3</t>
  </si>
  <si>
    <t>51.2</t>
  </si>
  <si>
    <t>56.4</t>
  </si>
  <si>
    <t>#243</t>
  </si>
  <si>
    <t>53.7</t>
  </si>
  <si>
    <t>#272</t>
  </si>
  <si>
    <t>#292</t>
  </si>
  <si>
    <t>#246</t>
  </si>
  <si>
    <t>64.2</t>
  </si>
  <si>
    <t>#299</t>
  </si>
  <si>
    <t>41.0</t>
  </si>
  <si>
    <t>#240</t>
  </si>
  <si>
    <t>39.1</t>
  </si>
  <si>
    <t>47.5</t>
  </si>
  <si>
    <t>#208</t>
  </si>
  <si>
    <t>43.1</t>
  </si>
  <si>
    <t>52.4</t>
  </si>
  <si>
    <t>44.0</t>
  </si>
  <si>
    <t>#258</t>
  </si>
  <si>
    <t>45.9</t>
  </si>
  <si>
    <t>38.9</t>
  </si>
  <si>
    <t>#219</t>
  </si>
  <si>
    <t>49.5</t>
  </si>
  <si>
    <t>72.6</t>
  </si>
  <si>
    <t>69.2</t>
  </si>
  <si>
    <t>42.3</t>
  </si>
  <si>
    <t>56.3</t>
  </si>
  <si>
    <t>41.8</t>
  </si>
  <si>
    <t>39.5</t>
  </si>
  <si>
    <t>#284</t>
  </si>
  <si>
    <t>#287</t>
  </si>
  <si>
    <t>90.0</t>
  </si>
  <si>
    <t>83.1</t>
  </si>
  <si>
    <t>42.5</t>
  </si>
  <si>
    <t>45.0</t>
  </si>
  <si>
    <t>42.2</t>
  </si>
  <si>
    <t>52.8</t>
  </si>
  <si>
    <t>#283</t>
  </si>
  <si>
    <t>#280</t>
  </si>
  <si>
    <t>#289</t>
  </si>
  <si>
    <t>76.1</t>
  </si>
  <si>
    <t>38.5</t>
  </si>
  <si>
    <t>39.2</t>
  </si>
  <si>
    <t>65.0</t>
  </si>
  <si>
    <t>38.6</t>
  </si>
  <si>
    <t>39.9</t>
  </si>
  <si>
    <t>47.9</t>
  </si>
  <si>
    <t>Tunisia</t>
  </si>
  <si>
    <t>62.9</t>
  </si>
  <si>
    <t>Czech Republic</t>
  </si>
  <si>
    <t>#294</t>
  </si>
  <si>
    <t>48.1</t>
  </si>
  <si>
    <t>44.2</t>
  </si>
  <si>
    <t>#303</t>
  </si>
  <si>
    <t>51.8</t>
  </si>
  <si>
    <t>48.6</t>
  </si>
  <si>
    <t>44.9</t>
  </si>
  <si>
    <t>40.2</t>
  </si>
  <si>
    <t>40.5</t>
  </si>
  <si>
    <t>43.3</t>
  </si>
  <si>
    <t>47.1</t>
  </si>
  <si>
    <t>#273</t>
  </si>
  <si>
    <t>Guangzhou University</t>
  </si>
  <si>
    <t>Universite de Carthage</t>
  </si>
  <si>
    <t>Xi'an University of Architecture and Technology</t>
  </si>
  <si>
    <t>67.5</t>
  </si>
  <si>
    <t>68.4</t>
  </si>
  <si>
    <t>68.8</t>
  </si>
  <si>
    <t>#290</t>
  </si>
  <si>
    <t>90.3</t>
  </si>
  <si>
    <t>39.0</t>
  </si>
  <si>
    <t>49.8</t>
  </si>
  <si>
    <t>72.3</t>
  </si>
  <si>
    <t>70.3</t>
  </si>
  <si>
    <t>65.9</t>
  </si>
  <si>
    <t>55.6</t>
  </si>
  <si>
    <t>42.4</t>
  </si>
  <si>
    <t>47.7</t>
  </si>
  <si>
    <t>36.3</t>
  </si>
  <si>
    <t>47.3</t>
  </si>
  <si>
    <t>33.0</t>
  </si>
  <si>
    <t>#300</t>
  </si>
  <si>
    <t>64.5</t>
  </si>
  <si>
    <t>44.3</t>
  </si>
  <si>
    <t>61.7</t>
  </si>
  <si>
    <t>53.5</t>
  </si>
  <si>
    <t>50.9</t>
  </si>
  <si>
    <t>79.2</t>
  </si>
  <si>
    <t>37.6</t>
  </si>
  <si>
    <t>36.4</t>
  </si>
  <si>
    <t>38.2</t>
  </si>
  <si>
    <t>62.0</t>
  </si>
  <si>
    <t>41.7</t>
  </si>
  <si>
    <t>61.1</t>
  </si>
  <si>
    <t>56.8</t>
  </si>
  <si>
    <t>72.8</t>
  </si>
  <si>
    <t>36.7</t>
  </si>
  <si>
    <t>61.8</t>
  </si>
  <si>
    <t>56.0</t>
  </si>
  <si>
    <t>33.3</t>
  </si>
  <si>
    <t>49.1</t>
  </si>
  <si>
    <t>40.0</t>
  </si>
  <si>
    <t>67.3</t>
  </si>
  <si>
    <t>40.1</t>
  </si>
  <si>
    <t>47.4</t>
  </si>
  <si>
    <t>65.6</t>
  </si>
  <si>
    <t>64.1</t>
  </si>
  <si>
    <t>47.8</t>
  </si>
  <si>
    <t>57.9</t>
  </si>
  <si>
    <t>68.3</t>
  </si>
  <si>
    <t>35.4</t>
  </si>
  <si>
    <t>39.4</t>
  </si>
  <si>
    <t>#302</t>
  </si>
  <si>
    <t>#301</t>
  </si>
  <si>
    <t>#298</t>
  </si>
  <si>
    <t>42.0</t>
  </si>
  <si>
    <t>53.0</t>
  </si>
  <si>
    <t>39.7</t>
  </si>
  <si>
    <t>47.2</t>
  </si>
  <si>
    <t>42.9</t>
  </si>
  <si>
    <t>45.1</t>
  </si>
  <si>
    <t>34.7</t>
  </si>
  <si>
    <t>35.8</t>
  </si>
  <si>
    <t>81.4</t>
  </si>
  <si>
    <t>33.7</t>
  </si>
  <si>
    <t>37.0</t>
  </si>
  <si>
    <t>35.5</t>
  </si>
  <si>
    <t>13-19</t>
  </si>
  <si>
    <t>#386</t>
  </si>
  <si>
    <t>99.9</t>
  </si>
  <si>
    <t>#356</t>
  </si>
  <si>
    <t>#429</t>
  </si>
  <si>
    <t>#448</t>
  </si>
  <si>
    <t>#468</t>
  </si>
  <si>
    <t>#522</t>
  </si>
  <si>
    <t>#339</t>
  </si>
  <si>
    <t>#431</t>
  </si>
  <si>
    <t>#511</t>
  </si>
  <si>
    <t>#389</t>
  </si>
  <si>
    <t>85.4</t>
  </si>
  <si>
    <t>#392</t>
  </si>
  <si>
    <t>#498</t>
  </si>
  <si>
    <t>#350</t>
  </si>
  <si>
    <t>#403</t>
  </si>
  <si>
    <t>#357</t>
  </si>
  <si>
    <t>#384</t>
  </si>
  <si>
    <t>#329</t>
  </si>
  <si>
    <t>#479</t>
  </si>
  <si>
    <t>#442</t>
  </si>
  <si>
    <t>#342</t>
  </si>
  <si>
    <t>73.3</t>
  </si>
  <si>
    <t>#410</t>
  </si>
  <si>
    <t>#365</t>
  </si>
  <si>
    <t>#488</t>
  </si>
  <si>
    <t>#409</t>
  </si>
  <si>
    <t>#503</t>
  </si>
  <si>
    <t>#380</t>
  </si>
  <si>
    <t>#460</t>
  </si>
  <si>
    <t>#385</t>
  </si>
  <si>
    <t>#462</t>
  </si>
  <si>
    <t>#434</t>
  </si>
  <si>
    <t>#353</t>
  </si>
  <si>
    <t>#500</t>
  </si>
  <si>
    <t>#463</t>
  </si>
  <si>
    <t>#359</t>
  </si>
  <si>
    <t>#422</t>
  </si>
  <si>
    <t>57.3</t>
  </si>
  <si>
    <t>#361</t>
  </si>
  <si>
    <t>#420</t>
  </si>
  <si>
    <t>#533</t>
  </si>
  <si>
    <t>#435</t>
  </si>
  <si>
    <t>#459</t>
  </si>
  <si>
    <t>#440</t>
  </si>
  <si>
    <t>#481</t>
  </si>
  <si>
    <t>#437</t>
  </si>
  <si>
    <t>#478</t>
  </si>
  <si>
    <t>59.4</t>
  </si>
  <si>
    <t>#505</t>
  </si>
  <si>
    <t>#401</t>
  </si>
  <si>
    <t>#438</t>
  </si>
  <si>
    <t>96.9</t>
  </si>
  <si>
    <t>#375</t>
  </si>
  <si>
    <t>#423</t>
  </si>
  <si>
    <t>#323</t>
  </si>
  <si>
    <t>#427</t>
  </si>
  <si>
    <t>80.1</t>
  </si>
  <si>
    <t>69.7</t>
  </si>
  <si>
    <t>#482</t>
  </si>
  <si>
    <t>60.4</t>
  </si>
  <si>
    <t>63.6</t>
  </si>
  <si>
    <t>#394</t>
  </si>
  <si>
    <t>#414</t>
  </si>
  <si>
    <t>#335</t>
  </si>
  <si>
    <t>#490</t>
  </si>
  <si>
    <t>36.1</t>
  </si>
  <si>
    <t>#507</t>
  </si>
  <si>
    <t>#514</t>
  </si>
  <si>
    <t>#371</t>
  </si>
  <si>
    <t>#474</t>
  </si>
  <si>
    <t>#426</t>
  </si>
  <si>
    <t>#534</t>
  </si>
  <si>
    <t>#506</t>
  </si>
  <si>
    <t>#325</t>
  </si>
  <si>
    <t>76.5</t>
  </si>
  <si>
    <t>#382</t>
  </si>
  <si>
    <t>#370</t>
  </si>
  <si>
    <t>#525</t>
  </si>
  <si>
    <t>#405</t>
  </si>
  <si>
    <t>University of Colorado--Boulder</t>
  </si>
  <si>
    <t>#369</t>
  </si>
  <si>
    <t>#425</t>
  </si>
  <si>
    <t>#464</t>
  </si>
  <si>
    <t>#328</t>
  </si>
  <si>
    <t>54.4</t>
  </si>
  <si>
    <t>#322</t>
  </si>
  <si>
    <t>#461</t>
  </si>
  <si>
    <t>#470</t>
  </si>
  <si>
    <t>#326</t>
  </si>
  <si>
    <t>#336</t>
  </si>
  <si>
    <t>#304</t>
  </si>
  <si>
    <t>#526</t>
  </si>
  <si>
    <t>#372</t>
  </si>
  <si>
    <t>#509</t>
  </si>
  <si>
    <t>#333</t>
  </si>
  <si>
    <t>#475</t>
  </si>
  <si>
    <t>#456</t>
  </si>
  <si>
    <t>#307</t>
  </si>
  <si>
    <t>#319</t>
  </si>
  <si>
    <t>64.4</t>
  </si>
  <si>
    <t>#449</t>
  </si>
  <si>
    <t>#517</t>
  </si>
  <si>
    <t>43.2</t>
  </si>
  <si>
    <t>#521</t>
  </si>
  <si>
    <t>#510</t>
  </si>
  <si>
    <t>#334</t>
  </si>
  <si>
    <t>#495</t>
  </si>
  <si>
    <t>#402</t>
  </si>
  <si>
    <t>#446</t>
  </si>
  <si>
    <t>#467</t>
  </si>
  <si>
    <t>#377</t>
  </si>
  <si>
    <t>#340</t>
  </si>
  <si>
    <t>#492</t>
  </si>
  <si>
    <t>#418</t>
  </si>
  <si>
    <t>#344</t>
  </si>
  <si>
    <t>#476</t>
  </si>
  <si>
    <t>#417</t>
  </si>
  <si>
    <t>#502</t>
  </si>
  <si>
    <t>#497</t>
  </si>
  <si>
    <t>#312</t>
  </si>
  <si>
    <t>#374</t>
  </si>
  <si>
    <t>53.8</t>
  </si>
  <si>
    <t>#330</t>
  </si>
  <si>
    <t>#354</t>
  </si>
  <si>
    <t>#331</t>
  </si>
  <si>
    <t>#424</t>
  </si>
  <si>
    <t>#532</t>
  </si>
  <si>
    <t>#341</t>
  </si>
  <si>
    <t>#395</t>
  </si>
  <si>
    <t>#317</t>
  </si>
  <si>
    <t>#412</t>
  </si>
  <si>
    <t>#324</t>
  </si>
  <si>
    <t>#391</t>
  </si>
  <si>
    <t>#404</t>
  </si>
  <si>
    <t>#485</t>
  </si>
  <si>
    <t>#411</t>
  </si>
  <si>
    <t>#349</t>
  </si>
  <si>
    <t>#345</t>
  </si>
  <si>
    <t>#390</t>
  </si>
  <si>
    <t>#407</t>
  </si>
  <si>
    <t>63.0</t>
  </si>
  <si>
    <t>#396</t>
  </si>
  <si>
    <t>62.3</t>
  </si>
  <si>
    <t>#484</t>
  </si>
  <si>
    <t>#320</t>
  </si>
  <si>
    <t>#419</t>
  </si>
  <si>
    <t>#528</t>
  </si>
  <si>
    <t>#508</t>
  </si>
  <si>
    <t>#447</t>
  </si>
  <si>
    <t>#378</t>
  </si>
  <si>
    <t>#379</t>
  </si>
  <si>
    <t>#321</t>
  </si>
  <si>
    <t>#451</t>
  </si>
  <si>
    <t>#308</t>
  </si>
  <si>
    <t>#493</t>
  </si>
  <si>
    <t>#399</t>
  </si>
  <si>
    <t>#315</t>
  </si>
  <si>
    <t>#338</t>
  </si>
  <si>
    <t>#513</t>
  </si>
  <si>
    <t>#311</t>
  </si>
  <si>
    <t>50.8</t>
  </si>
  <si>
    <t>#388</t>
  </si>
  <si>
    <t>#432</t>
  </si>
  <si>
    <t>#472</t>
  </si>
  <si>
    <t>#516</t>
  </si>
  <si>
    <t>#473</t>
  </si>
  <si>
    <t>#441</t>
  </si>
  <si>
    <t>#348</t>
  </si>
  <si>
    <t>#364</t>
  </si>
  <si>
    <t>#486</t>
  </si>
  <si>
    <t>#343</t>
  </si>
  <si>
    <t>#393</t>
  </si>
  <si>
    <t>#487</t>
  </si>
  <si>
    <t>#501</t>
  </si>
  <si>
    <t>#360</t>
  </si>
  <si>
    <t>#347</t>
  </si>
  <si>
    <t>#504</t>
  </si>
  <si>
    <t>Indiana University--Bloomington</t>
  </si>
  <si>
    <t>#376</t>
  </si>
  <si>
    <t>#381</t>
  </si>
  <si>
    <t>#358</t>
  </si>
  <si>
    <t>#346</t>
  </si>
  <si>
    <t>72.0</t>
  </si>
  <si>
    <t>#421</t>
  </si>
  <si>
    <t>#398</t>
  </si>
  <si>
    <t>#366</t>
  </si>
  <si>
    <t>#408</t>
  </si>
  <si>
    <t>#512</t>
  </si>
  <si>
    <t>#457</t>
  </si>
  <si>
    <t>59.9</t>
  </si>
  <si>
    <t>#430</t>
  </si>
  <si>
    <t>#367</t>
  </si>
  <si>
    <t>#445</t>
  </si>
  <si>
    <t>#450</t>
  </si>
  <si>
    <t>#416</t>
  </si>
  <si>
    <t>#520</t>
  </si>
  <si>
    <t>32.0</t>
  </si>
  <si>
    <t>#515</t>
  </si>
  <si>
    <t>#477</t>
  </si>
  <si>
    <t>68.2</t>
  </si>
  <si>
    <t>#465</t>
  </si>
  <si>
    <t>#519</t>
  </si>
  <si>
    <t>#483</t>
  </si>
  <si>
    <t>61.3</t>
  </si>
  <si>
    <t>#454</t>
  </si>
  <si>
    <t>#527</t>
  </si>
  <si>
    <t>#383</t>
  </si>
  <si>
    <t>#452</t>
  </si>
  <si>
    <t>58.6</t>
  </si>
  <si>
    <t>#362</t>
  </si>
  <si>
    <t>48.0</t>
  </si>
  <si>
    <t>#530</t>
  </si>
  <si>
    <t>#314</t>
  </si>
  <si>
    <t>#351</t>
  </si>
  <si>
    <t>#529</t>
  </si>
  <si>
    <t>#466</t>
  </si>
  <si>
    <t>#352</t>
  </si>
  <si>
    <t>53.9</t>
  </si>
  <si>
    <t>33.5</t>
  </si>
  <si>
    <t>#436</t>
  </si>
  <si>
    <t>#496</t>
  </si>
  <si>
    <t>#494</t>
  </si>
  <si>
    <t>#373</t>
  </si>
  <si>
    <t>#406</t>
  </si>
  <si>
    <t>Technical University of Dresden</t>
  </si>
  <si>
    <t>64.0</t>
  </si>
  <si>
    <t>#400</t>
  </si>
  <si>
    <t>39.3</t>
  </si>
  <si>
    <t>37.1</t>
  </si>
  <si>
    <t>#531</t>
  </si>
  <si>
    <t>#387</t>
  </si>
  <si>
    <t>#439</t>
  </si>
  <si>
    <t>#471</t>
  </si>
  <si>
    <t>#469</t>
  </si>
  <si>
    <t>#458</t>
  </si>
  <si>
    <t>#327</t>
  </si>
  <si>
    <t>31.1</t>
  </si>
  <si>
    <t>57.0</t>
  </si>
  <si>
    <t>#368</t>
  </si>
  <si>
    <t>Johann Wolfgang Goethe University Frankfurt am Main</t>
  </si>
  <si>
    <t>#499</t>
  </si>
  <si>
    <t>36.6</t>
  </si>
  <si>
    <t>33.6</t>
  </si>
  <si>
    <t>#413</t>
  </si>
  <si>
    <t>#480</t>
  </si>
  <si>
    <t>63.8</t>
  </si>
  <si>
    <t>#524</t>
  </si>
  <si>
    <t>#397</t>
  </si>
  <si>
    <t>#518</t>
  </si>
  <si>
    <t>#428</t>
  </si>
  <si>
    <t>#489</t>
  </si>
  <si>
    <t>Free University of Brussels</t>
  </si>
  <si>
    <t>#455</t>
  </si>
  <si>
    <t>57.6</t>
  </si>
  <si>
    <t>#415</t>
  </si>
  <si>
    <t>#443</t>
  </si>
  <si>
    <t>#332</t>
  </si>
  <si>
    <t>30.4</t>
  </si>
  <si>
    <t>80.8</t>
  </si>
  <si>
    <t>56.5</t>
  </si>
  <si>
    <t>#523</t>
  </si>
  <si>
    <t>68.9</t>
  </si>
  <si>
    <t>#355</t>
  </si>
  <si>
    <t>34.6</t>
  </si>
  <si>
    <t>#433</t>
  </si>
  <si>
    <t>35.6</t>
  </si>
  <si>
    <t>40.4</t>
  </si>
  <si>
    <t>32.9</t>
  </si>
  <si>
    <t>78.1</t>
  </si>
  <si>
    <t>32.7</t>
  </si>
  <si>
    <t>73.9</t>
  </si>
  <si>
    <t>#453</t>
  </si>
  <si>
    <t>#491</t>
  </si>
  <si>
    <t>#363</t>
  </si>
  <si>
    <t>40.9</t>
  </si>
  <si>
    <t>48.3</t>
  </si>
  <si>
    <t>#337</t>
  </si>
  <si>
    <t>52.7</t>
  </si>
  <si>
    <t>34.1</t>
  </si>
  <si>
    <t>30.3</t>
  </si>
  <si>
    <t>34.0</t>
  </si>
  <si>
    <t>30.8</t>
  </si>
  <si>
    <t>65.5</t>
  </si>
  <si>
    <t>38.7</t>
  </si>
  <si>
    <t>77.6</t>
  </si>
  <si>
    <t>34.9</t>
  </si>
  <si>
    <t>30.5</t>
  </si>
  <si>
    <t>37.4</t>
  </si>
  <si>
    <t>37.3</t>
  </si>
  <si>
    <t>32.3</t>
  </si>
  <si>
    <t>35.3</t>
  </si>
  <si>
    <t>37.9</t>
  </si>
  <si>
    <t>North West University - South Africa</t>
  </si>
  <si>
    <t>43.9</t>
  </si>
  <si>
    <t>#444</t>
  </si>
  <si>
    <t>33.9</t>
  </si>
  <si>
    <t>35.1</t>
  </si>
  <si>
    <t>34.4</t>
  </si>
  <si>
    <t>38.8</t>
  </si>
  <si>
    <t>31.6</t>
  </si>
  <si>
    <t>36.0</t>
  </si>
  <si>
    <t>31.0</t>
  </si>
  <si>
    <t>30.1</t>
  </si>
  <si>
    <t>33.1</t>
  </si>
  <si>
    <t>32.8</t>
  </si>
  <si>
    <t>31.8</t>
  </si>
  <si>
    <t>36.8</t>
  </si>
  <si>
    <t>32.4</t>
  </si>
  <si>
    <t>32.2</t>
  </si>
  <si>
    <t>33.4</t>
  </si>
  <si>
    <t>34.5</t>
  </si>
  <si>
    <t>36.5</t>
  </si>
  <si>
    <t>30.9</t>
  </si>
  <si>
    <t>42.8</t>
  </si>
  <si>
    <t>32.6</t>
  </si>
  <si>
    <t>34.2</t>
  </si>
  <si>
    <t>Tokyo University of Agriculture</t>
  </si>
  <si>
    <t>41.2</t>
  </si>
  <si>
    <t>31.2</t>
  </si>
  <si>
    <t>30.6</t>
  </si>
  <si>
    <t>32.5</t>
  </si>
  <si>
    <t>35.0</t>
  </si>
  <si>
    <t>26-35</t>
  </si>
  <si>
    <t>45.5</t>
  </si>
  <si>
    <t>62.4</t>
  </si>
  <si>
    <t>64.9</t>
  </si>
  <si>
    <t>70.4</t>
  </si>
  <si>
    <t>52.3</t>
  </si>
  <si>
    <t>Paris 12 Val de Marne University</t>
  </si>
  <si>
    <t>Hasselt University</t>
  </si>
  <si>
    <t>16-18</t>
  </si>
  <si>
    <t>85.2</t>
  </si>
  <si>
    <t>82.8</t>
  </si>
  <si>
    <t>86.2</t>
  </si>
  <si>
    <t>77.1</t>
  </si>
  <si>
    <t>66.6</t>
  </si>
  <si>
    <t>70.0</t>
  </si>
  <si>
    <t>57.7</t>
  </si>
  <si>
    <t>University at Albany--SUNY</t>
  </si>
  <si>
    <t>64.8</t>
  </si>
  <si>
    <t>University of Tromsø</t>
  </si>
  <si>
    <t>37.8</t>
  </si>
  <si>
    <t>Brigham Young University--Provo</t>
  </si>
  <si>
    <t>42.7</t>
  </si>
  <si>
    <t>32.1</t>
  </si>
  <si>
    <t>Zhejiang Gongshang University</t>
  </si>
  <si>
    <t>96.7</t>
  </si>
  <si>
    <t>75.9</t>
  </si>
  <si>
    <t>29.5</t>
  </si>
  <si>
    <t>26.8</t>
  </si>
  <si>
    <t>28.7</t>
  </si>
  <si>
    <t>72.5</t>
  </si>
  <si>
    <t>27.1</t>
  </si>
  <si>
    <t>30.0</t>
  </si>
  <si>
    <t>24.7</t>
  </si>
  <si>
    <t>29.2</t>
  </si>
  <si>
    <t>28.8</t>
  </si>
  <si>
    <t>28.4</t>
  </si>
  <si>
    <t>26.7</t>
  </si>
  <si>
    <t>29.8</t>
  </si>
  <si>
    <t>25.0</t>
  </si>
  <si>
    <t>25.6</t>
  </si>
  <si>
    <t>27.4</t>
  </si>
  <si>
    <t>29.7</t>
  </si>
  <si>
    <t>28.3</t>
  </si>
  <si>
    <t>29.4</t>
  </si>
  <si>
    <t>24.8</t>
  </si>
  <si>
    <t>27.5</t>
  </si>
  <si>
    <t>27-32</t>
  </si>
  <si>
    <t>91.0</t>
  </si>
  <si>
    <t>29.0</t>
  </si>
  <si>
    <t>29.3</t>
  </si>
  <si>
    <t>79.4</t>
  </si>
  <si>
    <t>26.9</t>
  </si>
  <si>
    <t>28.2</t>
  </si>
  <si>
    <t>27.0</t>
  </si>
  <si>
    <t>89.3</t>
  </si>
  <si>
    <t>85.1</t>
  </si>
  <si>
    <t>76.8</t>
  </si>
  <si>
    <t>17-20</t>
  </si>
  <si>
    <t>University of Savoy</t>
  </si>
  <si>
    <t>96.3</t>
  </si>
  <si>
    <t>81.3</t>
  </si>
  <si>
    <t>77.0</t>
  </si>
  <si>
    <t>86.6</t>
  </si>
  <si>
    <t>85.3</t>
  </si>
  <si>
    <t>22.0</t>
  </si>
  <si>
    <t>22.2</t>
  </si>
  <si>
    <t>22.5</t>
  </si>
  <si>
    <t>23.1</t>
  </si>
  <si>
    <t>23.4</t>
  </si>
  <si>
    <t>27.6</t>
  </si>
  <si>
    <t>28.9</t>
  </si>
  <si>
    <t>24.5</t>
  </si>
  <si>
    <t>21.7</t>
  </si>
  <si>
    <t>22.8</t>
  </si>
  <si>
    <t>26.5</t>
  </si>
  <si>
    <t>26.3</t>
  </si>
  <si>
    <t>25.4</t>
  </si>
  <si>
    <t>23.9</t>
  </si>
  <si>
    <t>23.3</t>
  </si>
  <si>
    <t>27.7</t>
  </si>
  <si>
    <t>21.8</t>
  </si>
  <si>
    <t>The University of Koblenz-Landau</t>
  </si>
  <si>
    <t>48-60</t>
  </si>
  <si>
    <t>The Education University of Hong Kong</t>
  </si>
  <si>
    <t>83.3</t>
  </si>
  <si>
    <t>24-33</t>
  </si>
  <si>
    <t>34-40</t>
  </si>
  <si>
    <t>41-52</t>
  </si>
  <si>
    <t>16-27</t>
  </si>
  <si>
    <t>28-30</t>
  </si>
  <si>
    <t>53-61</t>
  </si>
  <si>
    <t>31-47</t>
  </si>
  <si>
    <t>62-84</t>
  </si>
  <si>
    <t>85-103</t>
  </si>
  <si>
    <t>16-25</t>
  </si>
  <si>
    <t>104-114</t>
  </si>
  <si>
    <t>Ca' Foscari University of Venice</t>
  </si>
  <si>
    <t>61-72</t>
  </si>
  <si>
    <t>13-20</t>
  </si>
  <si>
    <t>19-24</t>
  </si>
  <si>
    <t>33-38</t>
  </si>
  <si>
    <t>21-22</t>
  </si>
  <si>
    <t>Environment/Ecology overall score</t>
  </si>
  <si>
    <t>Environment/Ecology global research reputation</t>
  </si>
  <si>
    <t>Environment/Ecology regional research reputation</t>
  </si>
  <si>
    <t>Environment/Ecology publications</t>
  </si>
  <si>
    <t>Environment/Ecology normalized citation impact</t>
  </si>
  <si>
    <t>Environment/Ecology total citations</t>
  </si>
  <si>
    <t>Environment/Ecology number of publications that are among the 10% most cited</t>
  </si>
  <si>
    <t>Environment/Ecology percentage of total publications that are among the 10% most cited</t>
  </si>
  <si>
    <t>Environment/Ecology international collaboration - relative to country</t>
  </si>
  <si>
    <t>Environment/Ecology international collaboration</t>
  </si>
  <si>
    <t>Environment/Ecology number of highly cited papers that are among the top 1% most cited</t>
  </si>
  <si>
    <t>Environment/Ecology percentage of highly cited papers that are among the top 1% most cited</t>
  </si>
  <si>
    <t>97.4</t>
  </si>
  <si>
    <t>95.5</t>
  </si>
  <si>
    <t>88.5</t>
  </si>
  <si>
    <t>92.5</t>
  </si>
  <si>
    <t>87.7</t>
  </si>
  <si>
    <t>84.3</t>
  </si>
  <si>
    <t>18.8</t>
  </si>
  <si>
    <t>18.2</t>
  </si>
  <si>
    <t>86.0</t>
  </si>
  <si>
    <t>19.9</t>
  </si>
  <si>
    <t>21.0</t>
  </si>
  <si>
    <t>17.8</t>
  </si>
  <si>
    <t>21.6</t>
  </si>
  <si>
    <t>19.4</t>
  </si>
  <si>
    <t>19.5</t>
  </si>
  <si>
    <t>21.4</t>
  </si>
  <si>
    <t>University of Nevada--Reno</t>
  </si>
  <si>
    <t>20.1</t>
  </si>
  <si>
    <t>23.5</t>
  </si>
  <si>
    <t>20.3</t>
  </si>
  <si>
    <t>Universita Ca Foscari Venezia</t>
  </si>
  <si>
    <t>20.6</t>
  </si>
  <si>
    <t>18.3</t>
  </si>
  <si>
    <t>18.5</t>
  </si>
  <si>
    <t>19.8</t>
  </si>
  <si>
    <t>Université de La Rochelle</t>
  </si>
  <si>
    <t>26.0</t>
  </si>
  <si>
    <t>VetAgro Sup</t>
  </si>
  <si>
    <t>Xi'an University of Architecture &amp; Technology</t>
  </si>
  <si>
    <t>IHE Delft Institute for Water Education</t>
  </si>
  <si>
    <t>18.4</t>
  </si>
  <si>
    <t>SUNY College of Environmental Science</t>
  </si>
  <si>
    <t>Universidade dos Acores</t>
  </si>
  <si>
    <t>21.1</t>
  </si>
  <si>
    <t>Universidad Nacional del Comahue</t>
  </si>
  <si>
    <t>University of Koblenz &amp; Landau</t>
  </si>
  <si>
    <t>Name</t>
    <phoneticPr fontId="1" type="noConversion"/>
  </si>
  <si>
    <t>五個排名皆有出現</t>
    <phoneticPr fontId="1" type="noConversion"/>
  </si>
  <si>
    <t>一、所有排名皆有出現</t>
    <phoneticPr fontId="1" type="noConversion"/>
  </si>
  <si>
    <t>二、出現在n個排名中，且有任m個排名為前x</t>
    <phoneticPr fontId="1" type="noConversion"/>
  </si>
  <si>
    <t>org_serial(All_matching)</t>
    <phoneticPr fontId="1" type="noConversion"/>
  </si>
  <si>
    <t>org_serial(Arwu, USNEWS_matching)</t>
    <phoneticPr fontId="1" type="noConversion"/>
  </si>
  <si>
    <t>出現在三個排名且有任二排名為排名前x %</t>
    <phoneticPr fontId="1" type="noConversion"/>
  </si>
  <si>
    <t>四個排名皆有出現(ARWU、QS、THE、US NEWS)</t>
    <phoneticPr fontId="1" type="noConversion"/>
  </si>
  <si>
    <t>一、所有排名皆有出現</t>
  </si>
  <si>
    <t>二、出現在n個排名中，且有任m個排名為前x</t>
    <phoneticPr fontId="1" type="noConversion"/>
  </si>
  <si>
    <t>三</t>
    <phoneticPr fontId="1" type="noConversion"/>
  </si>
  <si>
    <t>University of Nice Sophia Antipolis</t>
  </si>
  <si>
    <t>National Kaohsiung University of Science and Technology</t>
  </si>
  <si>
    <t>Hirosaki University</t>
  </si>
  <si>
    <t>Université Nice Sophia Antipolis</t>
  </si>
  <si>
    <t>National Kaohsiung University of Science and Technology (NKUST)</t>
  </si>
  <si>
    <t>Rutgers University--Newark</t>
    <phoneticPr fontId="1" type="noConversion"/>
  </si>
  <si>
    <t>Rutgers University–Newark</t>
    <phoneticPr fontId="1" type="noConversion"/>
  </si>
  <si>
    <t>Rutgers University-Newark</t>
    <phoneticPr fontId="1" type="noConversion"/>
  </si>
  <si>
    <t>排名前x</t>
    <phoneticPr fontId="1" type="noConversion"/>
  </si>
  <si>
    <t/>
  </si>
  <si>
    <t>出現在二個排名且有任一排名為排名前x</t>
    <phoneticPr fontId="1" type="noConversion"/>
  </si>
  <si>
    <t>出現在四個排名且有任一排名為排名前x</t>
    <phoneticPr fontId="1" type="noConversion"/>
  </si>
  <si>
    <t>出現在三個排名且有任兩排名為排名前x</t>
    <phoneticPr fontId="1" type="noConversion"/>
  </si>
  <si>
    <t>AEU000005</t>
  </si>
  <si>
    <t>BEU000011</t>
  </si>
  <si>
    <t>BNU000001</t>
  </si>
  <si>
    <t>CAU000035</t>
  </si>
  <si>
    <t>CHU000011</t>
  </si>
  <si>
    <t>CLU000008</t>
  </si>
  <si>
    <t>CNU000137</t>
  </si>
  <si>
    <t>CNU000138</t>
  </si>
  <si>
    <t>COU000004</t>
  </si>
  <si>
    <t>DEU000066</t>
  </si>
  <si>
    <t>ZAU000013</t>
  </si>
  <si>
    <t>ZAU000012</t>
  </si>
  <si>
    <t>EGU000009</t>
  </si>
  <si>
    <t>ZAU000011</t>
  </si>
  <si>
    <t>EGU000010</t>
  </si>
  <si>
    <t>USU000169</t>
  </si>
  <si>
    <t>GHU000001</t>
  </si>
  <si>
    <t>THU000007</t>
  </si>
  <si>
    <t>IDU000004</t>
  </si>
  <si>
    <t>SKU000003</t>
  </si>
  <si>
    <t>INU000031</t>
  </si>
  <si>
    <t>INU000032</t>
  </si>
  <si>
    <t>INU000033</t>
  </si>
  <si>
    <t>INU000034</t>
  </si>
  <si>
    <t>INU000035</t>
  </si>
  <si>
    <t>IRU000022</t>
  </si>
  <si>
    <t>RUU000017</t>
  </si>
  <si>
    <t>IRU000023</t>
  </si>
  <si>
    <t>KRU000041</t>
  </si>
  <si>
    <t>PTU000012</t>
  </si>
  <si>
    <t>OMU000001</t>
  </si>
  <si>
    <t>California State University--Los Angeles</t>
    <phoneticPr fontId="1" type="noConversion"/>
  </si>
  <si>
    <t>California State University - Los Angeles</t>
    <phoneticPr fontId="1" type="noConversion"/>
  </si>
  <si>
    <t>California State University, Los Angeles</t>
    <phoneticPr fontId="1" type="noConversion"/>
  </si>
  <si>
    <t>University of Missouri-St Louis</t>
    <phoneticPr fontId="1" type="noConversion"/>
  </si>
  <si>
    <t>University of Missouri--St. Louis</t>
    <phoneticPr fontId="1" type="noConversion"/>
  </si>
  <si>
    <t>University of Missouri Saint Louis</t>
    <phoneticPr fontId="1" type="noConversion"/>
  </si>
  <si>
    <t>National Kaohsiung Normal University</t>
    <phoneticPr fontId="1" type="noConversion"/>
  </si>
  <si>
    <t>Flinders University</t>
    <phoneticPr fontId="1" type="noConversion"/>
  </si>
  <si>
    <t>University of Kansas Medical Center</t>
    <phoneticPr fontId="1" type="noConversion"/>
  </si>
  <si>
    <t>Ecole Normale Superieure - Paris</t>
    <phoneticPr fontId="1" type="noConversion"/>
  </si>
  <si>
    <t>École Normale Superieure, Paris</t>
    <phoneticPr fontId="1" type="noConversion"/>
  </si>
  <si>
    <t>Ecole normale supérieure, Paris</t>
    <phoneticPr fontId="1" type="noConversion"/>
  </si>
  <si>
    <t>École Normale Supérieure</t>
    <phoneticPr fontId="1" type="noConversion"/>
  </si>
  <si>
    <t>Special</t>
  </si>
  <si>
    <t>PENNSYLVANIA STATE UNIVERSITY - UNIVERSITY PARK</t>
  </si>
  <si>
    <t>National University of Tucumán</t>
  </si>
  <si>
    <t>Austral University, Argentina</t>
  </si>
  <si>
    <t>University of Queensland</t>
  </si>
  <si>
    <t>James Cook University of North Queensland</t>
  </si>
  <si>
    <t>University of New England, Australia</t>
  </si>
  <si>
    <t>Rmit University</t>
  </si>
  <si>
    <t>Katholieke Universiteit Leuven</t>
  </si>
  <si>
    <t>Universite Catholique de Louvain</t>
  </si>
  <si>
    <t>Universite Libre de Bruxelles</t>
  </si>
  <si>
    <t>Sao Paulo State University</t>
  </si>
  <si>
    <t>Federal University of Ceará</t>
  </si>
  <si>
    <t>Maringá State University</t>
  </si>
  <si>
    <t>National Institute for Pure and Applied Mathematics</t>
  </si>
  <si>
    <t>Federal Rural University of Pernambuco</t>
  </si>
  <si>
    <t>Federal University of Paraíba</t>
  </si>
  <si>
    <t>Federal Rural University of Rio de Janeiro</t>
  </si>
  <si>
    <t>Federal University of Technology - Parana</t>
  </si>
  <si>
    <t>Federal University of Uberlandia</t>
  </si>
  <si>
    <t>University of Ontario Institute of Technology</t>
  </si>
  <si>
    <t>Universite de Montreal</t>
  </si>
  <si>
    <t>Universite du Quebec a Montreal</t>
  </si>
  <si>
    <t>Swiss Federal Institute of Technology - ETH Zurich</t>
  </si>
  <si>
    <t>Swiss Federal Institute of Technology - Lausanne</t>
  </si>
  <si>
    <t>Harbin Engineering university</t>
  </si>
  <si>
    <t>Huazhong University of Science &amp; Technology</t>
  </si>
  <si>
    <t>Sun Yat Sen University</t>
  </si>
  <si>
    <t>Xian Jiaotong University</t>
  </si>
  <si>
    <t>Northeastern University, China</t>
  </si>
  <si>
    <t xml:space="preserve">Nanjing University of Science &amp; Technology </t>
  </si>
  <si>
    <t>ShenYang Pharmaceutical University</t>
  </si>
  <si>
    <t>North West Agriculture and Forestry University</t>
  </si>
  <si>
    <t>Southwest University(China)</t>
  </si>
  <si>
    <t>Jinan University, China</t>
  </si>
  <si>
    <t>China University of Mining and Technology, Xuzhou</t>
  </si>
  <si>
    <t>China University of Mining and Technology, Beijing</t>
  </si>
  <si>
    <t>China University of Petroleum, East China</t>
  </si>
  <si>
    <t>Southwestern University of Finance And Economics</t>
  </si>
  <si>
    <t>University of Los Andes</t>
  </si>
  <si>
    <t>Pontifical Xavierian University</t>
  </si>
  <si>
    <t>University of Niš</t>
  </si>
  <si>
    <t>University of Veterinary and Pharmaceutical Sciences Brno</t>
  </si>
  <si>
    <t>Czech Technical University</t>
  </si>
  <si>
    <t>University of Economics - Prague</t>
  </si>
  <si>
    <t>Ludwig Maximilian University of Munich</t>
  </si>
  <si>
    <t>Ruprecht Karl University of Heidelberg</t>
  </si>
  <si>
    <t>Eberhard Karls University of Tubingen</t>
  </si>
  <si>
    <t>Friedrich Alexander University of Erlangen Nuremberg</t>
  </si>
  <si>
    <t>Albert Ludwigs University of Freiburg</t>
  </si>
  <si>
    <t>University of Munster</t>
  </si>
  <si>
    <t>University of Wurzburg</t>
  </si>
  <si>
    <t>Georg-August University of Gottingen</t>
  </si>
  <si>
    <t>Ruhr-University Bochum</t>
  </si>
  <si>
    <t>Goethe-University of Frankfurt am Main</t>
  </si>
  <si>
    <t>Justus-Liebig University Giessen</t>
  </si>
  <si>
    <t>Otto von Guericke University of Magdeburg</t>
  </si>
  <si>
    <t>Technical University at Brunswick</t>
  </si>
  <si>
    <t>University of Trier</t>
  </si>
  <si>
    <t>WHU – Otto Beisheim School of Management</t>
  </si>
  <si>
    <t>University Djillali Liabes Sidi Bel Abbes</t>
  </si>
  <si>
    <t xml:space="preserve">Alexandria University </t>
  </si>
  <si>
    <t>Aswan University</t>
  </si>
  <si>
    <t>University of Alcala</t>
  </si>
  <si>
    <t>Universidad Pública de Navarra</t>
  </si>
  <si>
    <t>Rovira i Virgili University</t>
  </si>
  <si>
    <t xml:space="preserve">University of Girona </t>
  </si>
  <si>
    <t>Ramon Llull University</t>
  </si>
  <si>
    <t>Pantheon-Sorbonne University - Paris 1</t>
  </si>
  <si>
    <t>Paris Dauphine University - Paris 9</t>
  </si>
  <si>
    <t>Paris-Est Creteil Val-de-Marne University - Paris 12</t>
  </si>
  <si>
    <t>University of Paris North - Paris 13</t>
  </si>
  <si>
    <t>Versailles Saint-Quentin-en-Yvelines University</t>
  </si>
  <si>
    <t>Toulouse 1 Capitole University- Toulouse 1</t>
  </si>
  <si>
    <t>Paul Sabatier University- Toulouse 3</t>
  </si>
  <si>
    <t>The City of Paris Industrial Physics and Chemistry Higher Educational Institution</t>
  </si>
  <si>
    <t>Agro ParisTech</t>
  </si>
  <si>
    <t>Ecole Normale Superieure Paris-Saclay</t>
  </si>
  <si>
    <t>University of Picardie Jules Verne</t>
  </si>
  <si>
    <t>Ecole Normale Superieure de Lyon</t>
  </si>
  <si>
    <t>University of Evry Val d'Essonne</t>
  </si>
  <si>
    <t>Mines ParisTech</t>
  </si>
  <si>
    <t>Institut National des Sciences Appliquees de Lyon</t>
  </si>
  <si>
    <t>Ecole des ponts ParisTech</t>
  </si>
  <si>
    <t>Paul Valery University, Montpellier III</t>
  </si>
  <si>
    <t>University of Avignon and the Vaucluse</t>
  </si>
  <si>
    <t>Cergy-Pontoise University</t>
  </si>
  <si>
    <t>Telecom ParisTech</t>
  </si>
  <si>
    <t>Ecole Centrale de Lyon</t>
  </si>
  <si>
    <t>Arts et Metiers ParisTech</t>
  </si>
  <si>
    <t>University Paris-Est Marne-la-Vallee</t>
  </si>
  <si>
    <t>PSL Research University</t>
  </si>
  <si>
    <t>Kingston University London</t>
  </si>
  <si>
    <t>University of Newcastle upon Tyne</t>
  </si>
  <si>
    <t>The University of Warwick</t>
  </si>
  <si>
    <t>The University of York, UK</t>
  </si>
  <si>
    <t>The University of Exeter</t>
  </si>
  <si>
    <t>University of Lancaster</t>
  </si>
  <si>
    <t>Plymouth University</t>
  </si>
  <si>
    <t>Scotland’s Rural College</t>
  </si>
  <si>
    <t>University of the West of Scotland</t>
  </si>
  <si>
    <t>University of South Wales</t>
  </si>
  <si>
    <t>University of London, University College London</t>
  </si>
  <si>
    <t>University of London, King's College London</t>
  </si>
  <si>
    <t>University of London, London School of Hygiene and Tropical Medicine</t>
  </si>
  <si>
    <t>University of London, Queen Mary College</t>
  </si>
  <si>
    <t>University of London, Royal Holloway College</t>
  </si>
  <si>
    <t>University of London, London Business School</t>
  </si>
  <si>
    <t>University of London, St George's</t>
  </si>
  <si>
    <t>University of London, Royal Veterinary College</t>
  </si>
  <si>
    <t>University of London, Goldsmiths</t>
  </si>
  <si>
    <t>University of London, Birkbeck</t>
  </si>
  <si>
    <t>University of Athens</t>
  </si>
  <si>
    <t xml:space="preserve">University of Thessaly </t>
  </si>
  <si>
    <t>Harokopio University</t>
  </si>
  <si>
    <t>Bandung Institute of Technology</t>
  </si>
  <si>
    <t>Royal College of Surgeons in Ireland</t>
  </si>
  <si>
    <t>Trinity College, Dublin</t>
  </si>
  <si>
    <t>Indian Veterinary Research Institute</t>
  </si>
  <si>
    <t>Postgraduate Institute of Medical Education &amp; Research, Chandigarh</t>
  </si>
  <si>
    <t>Indian Institute of Technology, Madras</t>
  </si>
  <si>
    <t>Indian Institute of Technology, Kharagpur</t>
  </si>
  <si>
    <t>Indian Institute of Technology, Bombay</t>
  </si>
  <si>
    <t>Indian Institute of Technology, Delhi</t>
  </si>
  <si>
    <t>Indian Institute of Technology, Kanpur</t>
  </si>
  <si>
    <t>Indian Institute of Technology, Roorkee</t>
  </si>
  <si>
    <t>Indian Institute of Technology, Guwahati</t>
  </si>
  <si>
    <t>Indian Institute of Technology, Indore</t>
  </si>
  <si>
    <t>Indian Institute of Technology, Ropar</t>
  </si>
  <si>
    <t xml:space="preserve">Iran University of Science and Technology </t>
  </si>
  <si>
    <t>Karaj Islamic Azad University</t>
  </si>
  <si>
    <t xml:space="preserve">Tabriz University of Medical Sciences </t>
  </si>
  <si>
    <t>University of Campania "Luigi Vanvitelli"</t>
  </si>
  <si>
    <t>University of Milano- Bicocca</t>
  </si>
  <si>
    <t>Sant’Anna School of Advanced Studies</t>
  </si>
  <si>
    <t>Nagoya City University</t>
  </si>
  <si>
    <t>Jichi Medical School</t>
  </si>
  <si>
    <t>Sapporo Medical University</t>
  </si>
  <si>
    <t>Akita University</t>
  </si>
  <si>
    <t>University of Electro-Communications</t>
  </si>
  <si>
    <t>Saga University</t>
  </si>
  <si>
    <t>University of Fukui</t>
  </si>
  <si>
    <t>Obihiro University of Agriculture and Veterinary Medicine</t>
  </si>
  <si>
    <t>Nagaoka University of Technology</t>
  </si>
  <si>
    <t>University of Hyogo</t>
  </si>
  <si>
    <t>Hyogo College Of Medicine</t>
  </si>
  <si>
    <t>Ibaraki University</t>
  </si>
  <si>
    <t>St. Marianna University School of Medicine</t>
  </si>
  <si>
    <t>University of Peradeniya</t>
  </si>
  <si>
    <t>Cadi Ayyad University</t>
  </si>
  <si>
    <t>Autonomous University of Queretaro</t>
  </si>
  <si>
    <t>Universiti Malaysia Sabah</t>
  </si>
  <si>
    <t>Covenant University</t>
  </si>
  <si>
    <t>Wageningen University</t>
  </si>
  <si>
    <t>UiT The Arctic University of Norway</t>
  </si>
  <si>
    <t>Norwegian School of Economics</t>
  </si>
  <si>
    <t>University of the Philippines, Diliman</t>
  </si>
  <si>
    <t>Adam Mickiewicz University in Poznan</t>
  </si>
  <si>
    <t>Technical University of Lodz</t>
  </si>
  <si>
    <t>Poznań University of Life Sciences</t>
  </si>
  <si>
    <t>Minho University</t>
  </si>
  <si>
    <t>University of the Algarve</t>
  </si>
  <si>
    <t>Polytechnic Institute of Braganca</t>
  </si>
  <si>
    <t>University Politehnica of Bucharest</t>
  </si>
  <si>
    <t>Bucharest University of Economic Studies</t>
  </si>
  <si>
    <t>Novosibirsk State university</t>
  </si>
  <si>
    <t>St. Petersburg State University</t>
  </si>
  <si>
    <t>Ufa State Aviation Technical University</t>
  </si>
  <si>
    <t>Peter the Great St.Petersburg Polytechnic University</t>
  </si>
  <si>
    <t>Sabanci university</t>
  </si>
  <si>
    <t xml:space="preserve">Selcuk University </t>
  </si>
  <si>
    <t>Baskent University</t>
  </si>
  <si>
    <t>Karadeniz Technical University</t>
  </si>
  <si>
    <t>Yuan Ze University</t>
  </si>
  <si>
    <t>National Taipei University</t>
  </si>
  <si>
    <t>Tzu Chi University</t>
  </si>
  <si>
    <t>Tunghai University</t>
  </si>
  <si>
    <t>National University of Tainan</t>
  </si>
  <si>
    <t>National University of Kaohsiung</t>
  </si>
  <si>
    <t>National Pingtung University of Science and Technology</t>
  </si>
  <si>
    <t>Chaoyang University of Technology</t>
  </si>
  <si>
    <t>National Taipei University of Nursing and Health Sciences</t>
  </si>
  <si>
    <t>National Chin-Yi University of Technology</t>
  </si>
  <si>
    <t xml:space="preserve">Hampton University </t>
  </si>
  <si>
    <t>University of Kansas, Lawrence</t>
  </si>
  <si>
    <t>Northeastern University, USA</t>
  </si>
  <si>
    <t>Miami University</t>
  </si>
  <si>
    <t>Texas Woman's University</t>
  </si>
  <si>
    <t>Embry-Riddle Aeronautical University, Daytona Beach</t>
  </si>
  <si>
    <t>California State University, Fullerton</t>
  </si>
  <si>
    <t>California State University, Northridge</t>
  </si>
  <si>
    <t>California State University, Fresno</t>
  </si>
  <si>
    <t>City University of New York, Hunter College</t>
  </si>
  <si>
    <t>City University of New York, Baruch College</t>
  </si>
  <si>
    <t>City University of New York, City Coll</t>
  </si>
  <si>
    <t>State University of New York, Albany</t>
  </si>
  <si>
    <t>State University of New York, Binghamton</t>
  </si>
  <si>
    <t>University of Texas, Dallas</t>
  </si>
  <si>
    <t>University of Texas, San Antonio</t>
  </si>
  <si>
    <t>University of Texas, Arlington</t>
  </si>
  <si>
    <t>University of Texas, Austin</t>
  </si>
  <si>
    <t>University of Texas, Southwestern Medical Center at Dallas</t>
  </si>
  <si>
    <t>University of Texas, Health Science Center at San Antonio</t>
  </si>
  <si>
    <t>University of Texas, Health Science Center at Houston</t>
  </si>
  <si>
    <t>University of Texas, Medical Branch</t>
  </si>
  <si>
    <t>University of Texas, M. D. Anderson Cancer Center</t>
  </si>
  <si>
    <t>Texas A&amp;M University, College Station</t>
  </si>
  <si>
    <t>University of Alabama, Tuscaloosa</t>
  </si>
  <si>
    <t>University of Alabama, Huntsville</t>
  </si>
  <si>
    <t>University of Alabama, Birmingham</t>
  </si>
  <si>
    <t>University of Alaska, Fairbanks</t>
  </si>
  <si>
    <t>University of Arkansas, Little Rock</t>
  </si>
  <si>
    <t>University of Arkansas, Fayetteville</t>
  </si>
  <si>
    <t>Louisiana State University, Baton Rouge</t>
  </si>
  <si>
    <t>Louisiana State University, Health Sciences Center</t>
  </si>
  <si>
    <t>University of North Carolina, Charlotte</t>
  </si>
  <si>
    <t>University of North Carolina, Greensboro</t>
  </si>
  <si>
    <t>University of Connecticut, Storrs</t>
  </si>
  <si>
    <t>University of Illinois, Chicago</t>
  </si>
  <si>
    <t>University of Illinois, Urbana-Champaign</t>
  </si>
  <si>
    <t>Southern Illinois University</t>
  </si>
  <si>
    <t>Pennsylvania State University, University Park</t>
  </si>
  <si>
    <t>University of Colorado, Boulder</t>
  </si>
  <si>
    <t>Rutgers University, New Brunswick</t>
  </si>
  <si>
    <t xml:space="preserve">Rutgers University, Newark	</t>
  </si>
  <si>
    <t>University of Michigan, Ann Arbor</t>
  </si>
  <si>
    <t>University of Missouri, Columbia</t>
  </si>
  <si>
    <t>University of Nebraska, Lincoln</t>
  </si>
  <si>
    <t>University of Nevada, Reno</t>
  </si>
  <si>
    <t>University of Pittsburgh, Pittsburgh</t>
  </si>
  <si>
    <t>University of Puerto Rico, Río Piedras</t>
  </si>
  <si>
    <t>University of South Carolina</t>
  </si>
  <si>
    <t>University of Washington, Seattle</t>
  </si>
  <si>
    <t>University of Wisconsin, Madison</t>
  </si>
  <si>
    <t>University of Wisconsin, Milwaukee</t>
  </si>
  <si>
    <t>Indiana University, Bloomington</t>
  </si>
  <si>
    <t>Purdue University, West Lafayette</t>
  </si>
  <si>
    <t>Indiana University - Purdue University Indianapolis</t>
  </si>
  <si>
    <t>Ohio State University, Columbus</t>
  </si>
  <si>
    <t>Oklahoma State University, Stillwater</t>
  </si>
  <si>
    <t>University of Massachusetts, Amherst</t>
  </si>
  <si>
    <t>University of Massachusetts, Boston</t>
  </si>
  <si>
    <t>University of Massachusetts, Dartmouth</t>
  </si>
  <si>
    <t>University of Massachusetts, Medical School</t>
  </si>
  <si>
    <t>University of Tennessee, Knoxville</t>
  </si>
  <si>
    <t>University of Tennessee, Health Science Center</t>
  </si>
  <si>
    <t>University of Oklahoma, Norman</t>
  </si>
  <si>
    <t>University of Oklahoma, Health Sciences Center</t>
  </si>
  <si>
    <t>University of the Republic, Uruguay</t>
  </si>
  <si>
    <t>Central University of Venezuela</t>
  </si>
  <si>
    <t>University of Western Cape</t>
  </si>
  <si>
    <t>California State University, Los Angeles</t>
  </si>
  <si>
    <t>University of Missouri, St. Louis</t>
  </si>
  <si>
    <t>National Kaohsiung Normal University</t>
  </si>
  <si>
    <t>University of Kansas, Med Center</t>
  </si>
  <si>
    <t>Ecole Normale Superieure</t>
  </si>
  <si>
    <t>NTU</t>
    <phoneticPr fontId="1" type="noConversion"/>
  </si>
  <si>
    <t>OMU000001</t>
    <phoneticPr fontId="1" type="noConversion"/>
  </si>
  <si>
    <t>Addis Ababa University</t>
  </si>
  <si>
    <t>Adiyaman University</t>
  </si>
  <si>
    <t>Aga Khan University</t>
  </si>
  <si>
    <t>Air Force Medical University</t>
  </si>
  <si>
    <t>Anhui Agricultural University</t>
  </si>
  <si>
    <t>Anhui Normal University</t>
  </si>
  <si>
    <t>Anhui University</t>
  </si>
  <si>
    <t>Barcelona Graduate School of Economics</t>
  </si>
  <si>
    <t>Beijing Technology and Business University</t>
  </si>
  <si>
    <t>Brno University of Technology</t>
  </si>
  <si>
    <t>Changzhou University</t>
  </si>
  <si>
    <t>Charite - Universitats Medizin Berlin</t>
  </si>
  <si>
    <t>Peking Union Medical College</t>
  </si>
  <si>
    <t>College de France</t>
  </si>
  <si>
    <t>Daegu Gyeongbuk Institute of Science &amp; Technology</t>
  </si>
  <si>
    <t>Dalian Maritime University</t>
  </si>
  <si>
    <t>Dalian Medical University</t>
  </si>
  <si>
    <t>Ecole de Technologie Superieure - Canada</t>
  </si>
  <si>
    <t>Ecole nationale superieure de chimie de Montpellier</t>
  </si>
  <si>
    <t>Fujian Agriculture and Forestry University</t>
  </si>
  <si>
    <t>Guangxi University</t>
  </si>
  <si>
    <t>Guangzhou University of Chinese Medicine</t>
  </si>
  <si>
    <t>Guglielmo Marconi University</t>
  </si>
  <si>
    <t>Guilin University of Electronic Technology</t>
  </si>
  <si>
    <t>Hainan University</t>
  </si>
  <si>
    <t>Hangzhou Dianzi University</t>
  </si>
  <si>
    <t>Heilongjiang University</t>
  </si>
  <si>
    <t>Henan Normal University</t>
  </si>
  <si>
    <t>Henan Polytechnic University</t>
  </si>
  <si>
    <t>Hubei University</t>
  </si>
  <si>
    <t>IPAG Business School</t>
  </si>
  <si>
    <t>Jiangxi Normal University</t>
  </si>
  <si>
    <t>Mae Fah Luang University</t>
  </si>
  <si>
    <t>Menofia University</t>
  </si>
  <si>
    <t>Nantong University</t>
  </si>
  <si>
    <t>National University of Defence Technology - China</t>
  </si>
  <si>
    <t>New York University (Tandon)</t>
  </si>
  <si>
    <t>Paris School of Economics</t>
  </si>
  <si>
    <t>PLA University of Science and Technology</t>
  </si>
  <si>
    <t>Shandong Normal University</t>
  </si>
  <si>
    <t>Shandong University of Science &amp; Technology</t>
  </si>
  <si>
    <t>Shanxi University</t>
  </si>
  <si>
    <t>Shenyang Agricultural University</t>
  </si>
  <si>
    <t>Singapore University of Technology &amp; Design</t>
  </si>
  <si>
    <t>Texas A and M University at Qatar</t>
  </si>
  <si>
    <t>Tianjin University of Technology</t>
  </si>
  <si>
    <t>University Toulouse - Jean Jaures</t>
  </si>
  <si>
    <t>University of Colorado Anschutz Medical Campus</t>
  </si>
  <si>
    <t>University of Paderborn</t>
  </si>
  <si>
    <t>Wenzhou University</t>
  </si>
  <si>
    <t>Wuhan Institute of Technology</t>
  </si>
  <si>
    <t>Zhejiang Sci-Tech University</t>
  </si>
  <si>
    <t>FRU000083</t>
  </si>
  <si>
    <t>Institut polytechnique de Paris</t>
  </si>
  <si>
    <t>GEU000002</t>
  </si>
  <si>
    <t>Ilia State University</t>
  </si>
  <si>
    <t>GEU000003</t>
  </si>
  <si>
    <t>Georgian Technical University</t>
  </si>
  <si>
    <t>Shandong University of Science and Technology</t>
  </si>
  <si>
    <t>Zagazig University</t>
  </si>
  <si>
    <t>Aligarh Muslim University</t>
  </si>
  <si>
    <t>University of Antioquia</t>
  </si>
  <si>
    <t>University of South Africa</t>
  </si>
  <si>
    <t>University of Texas at El Paso</t>
  </si>
  <si>
    <t>Tanta University</t>
  </si>
  <si>
    <t>Jacobs University</t>
  </si>
  <si>
    <t>Bharathiar University</t>
  </si>
  <si>
    <t>Southern Federal University</t>
  </si>
  <si>
    <t>Huaqiao University</t>
  </si>
  <si>
    <t>North-West University</t>
  </si>
  <si>
    <t>Iran University of Medical Sciences</t>
  </si>
  <si>
    <t>University of Ghana</t>
  </si>
  <si>
    <t>Hallym University</t>
  </si>
  <si>
    <t>IMT Atlantique</t>
  </si>
  <si>
    <t>Indian Institute of Technology Hyderabad</t>
  </si>
  <si>
    <t>The New School</t>
  </si>
  <si>
    <t>Jawaharlal Nehru University</t>
  </si>
  <si>
    <t>Shantou University</t>
  </si>
  <si>
    <t>機構名</t>
  </si>
  <si>
    <t>ESI權控詞</t>
  </si>
  <si>
    <t>有無ESI</t>
  </si>
  <si>
    <t>分or不分領域</t>
  </si>
  <si>
    <t>ADDIS ABABA UNIVERSITY</t>
  </si>
  <si>
    <t>分</t>
  </si>
  <si>
    <t>ADIYAMAN UNIVERSITY</t>
  </si>
  <si>
    <t>AGA KHAN UNIVERSITY</t>
  </si>
  <si>
    <t>AGROSUP DIJON</t>
  </si>
  <si>
    <t>ANHUI AGRICULTURAL UNIVERSITY</t>
  </si>
  <si>
    <t>ANHUI NORMAL UNIVERSITY</t>
  </si>
  <si>
    <t>BARCELONA GRADUATE SCHOOL OF ECONOMICS</t>
  </si>
  <si>
    <t>BEIJING TECHNOLOGY &amp; BUSINESS UNIVERSITY</t>
  </si>
  <si>
    <t>BRNO UNIVERSITY OF TECHNOLOGY</t>
  </si>
  <si>
    <t>CHANGZHOU UNIVERSITY</t>
  </si>
  <si>
    <t>CHARITE MEDICAL UNIVERSITY OF BERLIN</t>
  </si>
  <si>
    <t>COLLEGE DE FRANCE</t>
  </si>
  <si>
    <t>DAEGU GYEONGBUK INSTITUTE OF SCIENCE &amp; TECHNOLOGY (DGIST)</t>
  </si>
  <si>
    <t>DALIAN MARITIME UNIVERSITY</t>
  </si>
  <si>
    <t>DALIAN MEDICAL UNIVERSITY</t>
  </si>
  <si>
    <t>ECOLE DE TECHNOLOGIE SUPERIEURE - CANADA</t>
  </si>
  <si>
    <t>ECOLE NATIONALE SUPERIEURE DE CHIMIE DE MONTPELLIER</t>
  </si>
  <si>
    <t>FUJIAN AGRICULTURE &amp; FORESTRY UNIVERSITY</t>
  </si>
  <si>
    <t>GUANGXI UNIVERSITY</t>
  </si>
  <si>
    <t>GUANGZHOU UNIVERSITY OF CHINESE MEDICINE</t>
  </si>
  <si>
    <t>GUGLIELMO MARCONI UNIVERSITY</t>
  </si>
  <si>
    <t>GUILIN UNIVERSITY OF ELECTRONIC TECHNOLOGY</t>
  </si>
  <si>
    <t>HAINAN UNIVERSITY</t>
  </si>
  <si>
    <t>HANGZHOU DIANZI UNIVERSITY</t>
  </si>
  <si>
    <t>HEILONGJIANG UNIVERSITY</t>
  </si>
  <si>
    <t>HENAN NORMAL UNIVERSITY</t>
  </si>
  <si>
    <t>HENAN POLYTECHNIC UNIVERSITY</t>
  </si>
  <si>
    <t>HUNAN AGRICULTURAL UNIVERSITY</t>
  </si>
  <si>
    <t>INSTITUT DE PLANETOLOGIE ET D'ASTROPHYSIQUE DE GRENOBLE (IPAG)</t>
  </si>
  <si>
    <t>INSTITUT NATIONAL DES SCIENCES APPLIQUEES DE TOULOUSE</t>
  </si>
  <si>
    <t>JIANGXI NORMAL UNIVERSITY</t>
  </si>
  <si>
    <t>LEUPHANA UNIVERSITY LUNEBURG</t>
  </si>
  <si>
    <t>MAE FAH LUANG UNIVERSITY</t>
  </si>
  <si>
    <t>MENOUFIA UNIV</t>
  </si>
  <si>
    <t>NANTONG UNIVERSITY</t>
  </si>
  <si>
    <t>NEW YORK UNIVERSITY TANDON SCHOOL OF ENGINEERING</t>
  </si>
  <si>
    <t>PARIS SCHOOL OF ECONOMICS</t>
  </si>
  <si>
    <t>PLA UNIVERSITY OF SCIENCE &amp; TECHNOLOGY</t>
  </si>
  <si>
    <t>SHANDONG NORMAL UNIVERSITY</t>
  </si>
  <si>
    <t>SHANDONG UNIVERSITY OF SCIENCE &amp; TECHNOLOGY</t>
  </si>
  <si>
    <t>SHANXI UNIVERSITY</t>
  </si>
  <si>
    <t>SHENYANG AGRICULTURAL UNIVERSITY</t>
  </si>
  <si>
    <t>SINGAPORE UNIVERSITY OF TECHNOLOGY &amp; DESIGN</t>
  </si>
  <si>
    <t>TEXAS A&amp;M UNIVERSITY QATAR</t>
  </si>
  <si>
    <t>TIANJIN UNIVERSITY OF TECHNOLOGY</t>
  </si>
  <si>
    <t>UNIVERSIDAD DE CADIZ</t>
  </si>
  <si>
    <t>UNIVERSITE DE TOULOUSE - JEAN JAURES</t>
  </si>
  <si>
    <t>UNIVERSITY OF COLORADO ANSCHUTZ MEDICAL CAMPUS</t>
  </si>
  <si>
    <t>UNIVERSITY OF PADERBORN</t>
  </si>
  <si>
    <t>WENZHOU UNIVERSITY</t>
  </si>
  <si>
    <t>WUHAN INSTITUTE OF TECHNOLOGY</t>
  </si>
  <si>
    <t>ZHEJIANG A&amp;F UNIVERSITY</t>
  </si>
  <si>
    <t>ZHEJIANG SCI-TECH UNIVERSITY</t>
  </si>
  <si>
    <t>University of Sharjah</t>
  </si>
  <si>
    <t>UNIVERSITY OF SHARJAH</t>
  </si>
  <si>
    <t>不分</t>
  </si>
  <si>
    <t>University of Brunei Darussalam</t>
  </si>
  <si>
    <t>UNIVERSITY BRUNEI DARUSSALAM</t>
  </si>
  <si>
    <t>Lakehead University</t>
  </si>
  <si>
    <t>LAKEHEAD UNIVERSITY</t>
  </si>
  <si>
    <t>University of Lugano</t>
  </si>
  <si>
    <t>UNIVERSITA DELLA SVIZZERA ITALIANA</t>
  </si>
  <si>
    <t>Autonomous University of Chile</t>
  </si>
  <si>
    <t>UNIVERSIDAD AUTONOMA DE CHILE</t>
  </si>
  <si>
    <t>GUANGZHOU UNIVERSITY</t>
  </si>
  <si>
    <t>SHANTOU UNIVERSITY</t>
  </si>
  <si>
    <t>HUAQIAO UNIVERSITY</t>
  </si>
  <si>
    <t>UNIVERSIDAD DE ANTIOQUIA</t>
  </si>
  <si>
    <t>JACOBS UNIVERSITY</t>
  </si>
  <si>
    <t>TANTA UNIVERSITY</t>
  </si>
  <si>
    <t>ZAGAZIG UNIVERSITY</t>
  </si>
  <si>
    <t>University of Cote d'Azur</t>
  </si>
  <si>
    <t>UNIVERSITE COTE D'AZUR</t>
  </si>
  <si>
    <t>IMT ATLANTIQUE</t>
  </si>
  <si>
    <t>GBU000093</t>
  </si>
  <si>
    <t>Brighton and Sussex Medical School</t>
  </si>
  <si>
    <t>UNIVERSITY OF GHANA</t>
  </si>
  <si>
    <t>Gadjah Mada University</t>
  </si>
  <si>
    <t>GADJAH MADA UNIVERSITY</t>
  </si>
  <si>
    <t>ALIGARH MUSLIM UNIVERSITY</t>
  </si>
  <si>
    <t>INDIAN INSTITUTE OF TECHNOLOGY (IIT) - HYDERABAD</t>
  </si>
  <si>
    <t>JAWAHARLAL NEHRU UNIVERSITY, NEW DELHI</t>
  </si>
  <si>
    <t>BHARATHIAR UNIVERSITY</t>
  </si>
  <si>
    <t>JAMIA MILLIA ISLAMIA</t>
  </si>
  <si>
    <t>IRAN UNIV MED SCI</t>
  </si>
  <si>
    <t>Kurdistan University of Medical Sciences</t>
  </si>
  <si>
    <t>KURDISTAN UNIVERSITY OF MEDICAL SCIENCES</t>
  </si>
  <si>
    <t>HALLYM UNIVERSITY</t>
  </si>
  <si>
    <t>KZU000001</t>
  </si>
  <si>
    <t>Al-Farabi Kazakh National University</t>
  </si>
  <si>
    <t>LBU000002</t>
  </si>
  <si>
    <t>Lebanese American University</t>
  </si>
  <si>
    <t>POLYTECHNIC INSTITUTE OF PORTO</t>
  </si>
  <si>
    <t>RUU000016</t>
  </si>
  <si>
    <t>RUDN University</t>
  </si>
  <si>
    <t>SOUTHERN FEDERAL UNIVERSITY</t>
  </si>
  <si>
    <t>RUU000018</t>
  </si>
  <si>
    <t>Saint-Petersburg Mining University</t>
  </si>
  <si>
    <t>Pavol Jozef Safarik University in Kosice</t>
  </si>
  <si>
    <t>UNIVERSITY OF PAVOL JOZEF SAFARIK KOSICE</t>
  </si>
  <si>
    <t>Thammasat University</t>
  </si>
  <si>
    <t>THAMMASAT UNIVERSITY</t>
  </si>
  <si>
    <t>THE NEW SCHOOL</t>
  </si>
  <si>
    <t>USU050010</t>
  </si>
  <si>
    <t>NORTH WEST UNIVERSITY - SOUTH AFRICA</t>
  </si>
  <si>
    <t>UNIVERSITY OF SOUTH AFRICA</t>
  </si>
  <si>
    <t>Durban University of Technology</t>
  </si>
  <si>
    <t>DURBAN UNIVERSITY OF TECHNOLOGY</t>
  </si>
  <si>
    <t>是新增機構，有無esi?</t>
    <phoneticPr fontId="1" type="noConversion"/>
  </si>
  <si>
    <t>BNU000001</t>
    <phoneticPr fontId="1" type="noConversion"/>
  </si>
  <si>
    <t>University of Brunei Darussalam</t>
    <phoneticPr fontId="1" type="noConversion"/>
  </si>
  <si>
    <t>DEU000066</t>
    <phoneticPr fontId="1" type="noConversion"/>
  </si>
  <si>
    <t>Jacobs University</t>
    <phoneticPr fontId="1" type="noConversion"/>
  </si>
  <si>
    <t>IMT Atlantique</t>
    <phoneticPr fontId="1" type="noConversion"/>
  </si>
  <si>
    <t>Jamia Millia Islamia</t>
    <phoneticPr fontId="1" type="noConversion"/>
  </si>
  <si>
    <t>IRU000023</t>
    <phoneticPr fontId="1" type="noConversion"/>
  </si>
  <si>
    <t>Kurdistan University of Medical Sciences</t>
    <phoneticPr fontId="1" type="noConversion"/>
  </si>
  <si>
    <t>USU000169</t>
    <phoneticPr fontId="1" type="noConversion"/>
  </si>
  <si>
    <t>The New School</t>
    <phoneticPr fontId="1" type="noConversion"/>
  </si>
  <si>
    <t>JPU000073</t>
    <phoneticPr fontId="1" type="noConversion"/>
  </si>
  <si>
    <t>Toyohashi University of Technology</t>
    <phoneticPr fontId="1" type="noConversion"/>
  </si>
  <si>
    <t>University of Bejaia</t>
    <phoneticPr fontId="1" type="noConversion"/>
  </si>
  <si>
    <t>Durban University of Technology</t>
    <phoneticPr fontId="1" type="noConversion"/>
  </si>
  <si>
    <t>Chinese Academy Of Medical Sciences And Peking Union Medical College</t>
  </si>
  <si>
    <t>State University of New York, Buffalo</t>
  </si>
  <si>
    <t>University of Science and Technology</t>
  </si>
  <si>
    <t>State University of New York, Stony Brook</t>
  </si>
  <si>
    <t>Paris-Sud University - Paris 11</t>
  </si>
  <si>
    <t>Korea Institute of Science and Technology</t>
  </si>
  <si>
    <t>City University of New York, The Graduate Center</t>
  </si>
  <si>
    <t>Institute of Nuclear Physics</t>
  </si>
  <si>
    <t>Chinese Academy of Geological Science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</si>
</sst>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</font>
    <font>
      <sz val="9"/>
      <color rgb="FF000000"/>
      <name val="Microsoft JhengHei UI"/>
      <family val="2"/>
      <charset val="136"/>
    </font>
    <font>
      <sz val="12"/>
      <color theme="0" tint="-0.249977111117893"/>
      <name val="新細明體"/>
      <family val="2"/>
      <charset val="136"/>
      <scheme val="minor"/>
    </font>
    <font>
      <sz val="12"/>
      <color theme="0" tint="-0.24997711111789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NumberFormat="1" applyFill="1" applyAlignment="1" applyProtection="1">
      <alignment horizontal="left"/>
    </xf>
    <xf numFmtId="0" fontId="0" fillId="0" borderId="0" xfId="0" applyAlignment="1"/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/>
    </xf>
    <xf numFmtId="0" fontId="5" fillId="0" borderId="0" xfId="0" applyFont="1">
      <alignment vertical="center"/>
    </xf>
    <xf numFmtId="0" fontId="6" fillId="0" borderId="0" xfId="0" applyFont="1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 applyAlignment="1"/>
    <xf numFmtId="0" fontId="0" fillId="0" borderId="0" xfId="0" applyAlignment="1">
      <alignment horizontal="center" vertical="center"/>
    </xf>
    <xf numFmtId="0" fontId="2" fillId="2" borderId="0" xfId="0" applyFont="1" applyFill="1">
      <alignment vertical="center"/>
    </xf>
    <xf numFmtId="0" fontId="2" fillId="0" borderId="0" xfId="0" applyFont="1" applyFill="1">
      <alignment vertical="center"/>
    </xf>
  </cellXfs>
  <cellStyles count="2">
    <cellStyle name="一般" xfId="0" builtinId="0"/>
    <cellStyle name="一般 2" xfId="1" xr:uid="{FC769058-E9A7-4B70-8E9A-C309D5F2FE1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683895</xdr:colOff>
      <xdr:row>3</xdr:row>
      <xdr:rowOff>198466</xdr:rowOff>
    </xdr:from>
    <xdr:to>
      <xdr:col>13</xdr:col>
      <xdr:colOff>139411</xdr:colOff>
      <xdr:row>12</xdr:row>
      <xdr:rowOff>152399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0218420" y="827116"/>
          <a:ext cx="2198716" cy="1839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本表格說明</a:t>
          </a:r>
          <a:r>
            <a:rPr lang="en-US" altLang="zh-TW" sz="1100"/>
            <a:t>:</a:t>
          </a:r>
          <a:br>
            <a:rPr lang="en-US" altLang="zh-TW" sz="1100"/>
          </a:br>
          <a:r>
            <a:rPr lang="en-US" altLang="zh-TW" sz="1100"/>
            <a:t>1.</a:t>
          </a:r>
          <a:r>
            <a:rPr lang="zh-TW" altLang="en-US" sz="1100"/>
            <a:t> 請先確定檔案名稱 </a:t>
          </a:r>
          <a:r>
            <a:rPr lang="en-US" altLang="zh-TW" sz="1100"/>
            <a:t>/</a:t>
          </a:r>
          <a:r>
            <a:rPr lang="zh-TW" altLang="en-US" sz="1100"/>
            <a:t>表格名稱是否正確，</a:t>
          </a:r>
          <a:r>
            <a:rPr lang="zh-TW" altLang="en-US" sz="1100" b="1"/>
            <a:t>若對不到領域請讓檔案名稱保持空白</a:t>
          </a:r>
          <a:r>
            <a:rPr lang="zh-TW" altLang="en-US" sz="1100"/>
            <a:t>即可。</a:t>
          </a:r>
          <a:endParaRPr lang="en-US" altLang="zh-TW" sz="1100"/>
        </a:p>
        <a:p>
          <a:r>
            <a:rPr lang="en-US" altLang="zh-TW" sz="1100"/>
            <a:t>2. </a:t>
          </a:r>
          <a:r>
            <a:rPr lang="zh-TW" altLang="en-US" sz="1100"/>
            <a:t>使用時只需把所有的</a:t>
          </a:r>
          <a:r>
            <a:rPr lang="en-US" altLang="zh-TW" sz="1100"/>
            <a:t>raw data excel</a:t>
          </a:r>
          <a:r>
            <a:rPr lang="zh-TW" altLang="en-US" sz="1100"/>
            <a:t>檔開啟。</a:t>
          </a:r>
          <a:endParaRPr lang="en-US" altLang="zh-TW" sz="1100"/>
        </a:p>
        <a:p>
          <a:r>
            <a:rPr lang="en-US" altLang="zh-TW" sz="1100"/>
            <a:t>3. </a:t>
          </a:r>
          <a:r>
            <a:rPr lang="zh-TW" altLang="en-US" sz="1100"/>
            <a:t>若有新增領域，請直接加在本表格的最底端，本表格內的</a:t>
          </a:r>
          <a:r>
            <a:rPr lang="en-US" altLang="zh-TW" sz="1100"/>
            <a:t>row</a:t>
          </a:r>
          <a:r>
            <a:rPr lang="zh-TW" altLang="en-US" sz="1100"/>
            <a:t>數量即</a:t>
          </a:r>
          <a:r>
            <a:rPr lang="en-US" altLang="zh-TW" sz="1100"/>
            <a:t>output</a:t>
          </a:r>
          <a:r>
            <a:rPr lang="zh-TW" altLang="en-US" sz="1100"/>
            <a:t>的</a:t>
          </a:r>
          <a:r>
            <a:rPr lang="en-US" altLang="zh-TW" sz="1100"/>
            <a:t>sheet</a:t>
          </a:r>
          <a:r>
            <a:rPr lang="zh-TW" altLang="en-US" sz="1100"/>
            <a:t>數量。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0</xdr:row>
          <xdr:rowOff>190500</xdr:rowOff>
        </xdr:from>
        <xdr:to>
          <xdr:col>12</xdr:col>
          <xdr:colOff>361950</xdr:colOff>
          <xdr:row>3</xdr:row>
          <xdr:rowOff>38100</xdr:rowOff>
        </xdr:to>
        <xdr:grpSp>
          <xdr:nvGrpSpPr>
            <xdr:cNvPr id="4" name="群組 3">
              <a:extLst>
                <a:ext uri="{FF2B5EF4-FFF2-40B4-BE49-F238E27FC236}">
                  <a16:creationId xmlns:a16="http://schemas.microsoft.com/office/drawing/2014/main" id="{00000000-0008-0000-0D00-000004000000}"/>
                </a:ext>
              </a:extLst>
            </xdr:cNvPr>
            <xdr:cNvGrpSpPr/>
          </xdr:nvGrpSpPr>
          <xdr:grpSpPr>
            <a:xfrm>
              <a:off x="10172700" y="190500"/>
              <a:ext cx="1781175" cy="476250"/>
              <a:chOff x="16640175" y="381000"/>
              <a:chExt cx="1781175" cy="476250"/>
            </a:xfrm>
          </xdr:grpSpPr>
          <xdr:sp macro="" textlink="">
            <xdr:nvSpPr>
              <xdr:cNvPr id="6163" name="Group Box 19" hidden="1">
                <a:extLst>
                  <a:ext uri="{63B3BB69-23CF-44E3-9099-C40C66FF867C}">
                    <a14:compatExt spid="_x0000_s6163"/>
                  </a:ext>
                  <a:ext uri="{FF2B5EF4-FFF2-40B4-BE49-F238E27FC236}">
                    <a16:creationId xmlns:a16="http://schemas.microsoft.com/office/drawing/2014/main" id="{00000000-0008-0000-0D00-000013180000}"/>
                  </a:ext>
                </a:extLst>
              </xdr:cNvPr>
              <xdr:cNvSpPr/>
            </xdr:nvSpPr>
            <xdr:spPr bwMode="auto">
              <a:xfrm>
                <a:off x="16640175" y="381000"/>
                <a:ext cx="1781175" cy="476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是否篩選</a:t>
                </a:r>
              </a:p>
            </xdr:txBody>
          </xdr:sp>
          <xdr:sp macro="" textlink="">
            <xdr:nvSpPr>
              <xdr:cNvPr id="6174" name="filter_OptionButton1" hidden="1">
                <a:extLst>
                  <a:ext uri="{63B3BB69-23CF-44E3-9099-C40C66FF867C}">
                    <a14:compatExt spid="_x0000_s6174"/>
                  </a:ext>
                  <a:ext uri="{FF2B5EF4-FFF2-40B4-BE49-F238E27FC236}">
                    <a16:creationId xmlns:a16="http://schemas.microsoft.com/office/drawing/2014/main" id="{00000000-0008-0000-0D00-00001E180000}"/>
                  </a:ext>
                </a:extLst>
              </xdr:cNvPr>
              <xdr:cNvSpPr/>
            </xdr:nvSpPr>
            <xdr:spPr bwMode="auto">
              <a:xfrm>
                <a:off x="16754475" y="523875"/>
                <a:ext cx="60007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75" name="filter_OptionButton2" hidden="1">
                <a:extLst>
                  <a:ext uri="{63B3BB69-23CF-44E3-9099-C40C66FF867C}">
                    <a14:compatExt spid="_x0000_s6175"/>
                  </a:ext>
                  <a:ext uri="{FF2B5EF4-FFF2-40B4-BE49-F238E27FC236}">
                    <a16:creationId xmlns:a16="http://schemas.microsoft.com/office/drawing/2014/main" id="{00000000-0008-0000-0D00-00001F180000}"/>
                  </a:ext>
                </a:extLst>
              </xdr:cNvPr>
              <xdr:cNvSpPr/>
            </xdr:nvSpPr>
            <xdr:spPr bwMode="auto">
              <a:xfrm>
                <a:off x="17640300" y="523875"/>
                <a:ext cx="5905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485775</xdr:colOff>
          <xdr:row>0</xdr:row>
          <xdr:rowOff>190500</xdr:rowOff>
        </xdr:from>
        <xdr:to>
          <xdr:col>14</xdr:col>
          <xdr:colOff>571500</xdr:colOff>
          <xdr:row>3</xdr:row>
          <xdr:rowOff>66675</xdr:rowOff>
        </xdr:to>
        <xdr:sp macro="" textlink="">
          <xdr:nvSpPr>
            <xdr:cNvPr id="6178" name="in_DB_CommandButton1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D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657225</xdr:colOff>
          <xdr:row>0</xdr:row>
          <xdr:rowOff>200025</xdr:rowOff>
        </xdr:from>
        <xdr:to>
          <xdr:col>17</xdr:col>
          <xdr:colOff>38100</xdr:colOff>
          <xdr:row>3</xdr:row>
          <xdr:rowOff>38100</xdr:rowOff>
        </xdr:to>
        <xdr:sp macro="" textlink="">
          <xdr:nvSpPr>
            <xdr:cNvPr id="6179" name="non_DB_CommandButton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D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304800</xdr:colOff>
      <xdr:row>4</xdr:row>
      <xdr:rowOff>0</xdr:rowOff>
    </xdr:from>
    <xdr:to>
      <xdr:col>19</xdr:col>
      <xdr:colOff>9525</xdr:colOff>
      <xdr:row>11</xdr:row>
      <xdr:rowOff>171450</xdr:rowOff>
    </xdr:to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12582525" y="838200"/>
          <a:ext cx="3819525" cy="163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Raw data</a:t>
          </a:r>
          <a:r>
            <a:rPr lang="zh-TW" altLang="en-US" sz="1100"/>
            <a:t>說明</a:t>
          </a:r>
          <a:r>
            <a:rPr lang="en-US" altLang="zh-TW" sz="1100"/>
            <a:t>:</a:t>
          </a:r>
          <a:br>
            <a:rPr lang="en-US" altLang="zh-TW" sz="1100"/>
          </a:br>
          <a:r>
            <a:rPr lang="en-US" altLang="zh-TW" sz="1100"/>
            <a:t>Raw data</a:t>
          </a:r>
          <a:r>
            <a:rPr lang="zh-TW" altLang="en-US" sz="1100"/>
            <a:t>分為</a:t>
          </a:r>
          <a:r>
            <a:rPr lang="en-US" altLang="zh-TW" sz="1100"/>
            <a:t>1. </a:t>
          </a:r>
          <a:r>
            <a:rPr lang="zh-TW" altLang="en-US" sz="1100"/>
            <a:t>不用手動貼入本</a:t>
          </a:r>
          <a:r>
            <a:rPr lang="en-US" altLang="zh-TW" sz="1100"/>
            <a:t>excel</a:t>
          </a:r>
          <a:r>
            <a:rPr lang="zh-TW" altLang="en-US" sz="1100"/>
            <a:t>檔</a:t>
          </a:r>
          <a:r>
            <a:rPr lang="en-US" altLang="zh-TW" sz="1100"/>
            <a:t>(ranking</a:t>
          </a:r>
          <a:r>
            <a:rPr lang="zh-TW" altLang="en-US" sz="1100"/>
            <a:t>計算</a:t>
          </a:r>
          <a:r>
            <a:rPr lang="en-US" altLang="zh-TW" sz="1100"/>
            <a:t>)</a:t>
          </a:r>
          <a:r>
            <a:rPr lang="zh-TW" altLang="en-US" sz="1100"/>
            <a:t> 與 </a:t>
          </a:r>
          <a:r>
            <a:rPr lang="en-US" altLang="zh-TW" sz="1100"/>
            <a:t>2. </a:t>
          </a:r>
          <a:r>
            <a:rPr lang="zh-TW" altLang="en-US" sz="1100"/>
            <a:t>須手動貼入本</a:t>
          </a:r>
          <a:r>
            <a:rPr lang="en-US" altLang="zh-TW" sz="1100"/>
            <a:t>excel</a:t>
          </a:r>
          <a:r>
            <a:rPr lang="zh-TW" altLang="en-US" sz="1100"/>
            <a:t>檔</a:t>
          </a:r>
          <a:r>
            <a:rPr lang="en-US" altLang="zh-TW" sz="1100"/>
            <a:t>(</a:t>
          </a:r>
          <a:r>
            <a:rPr lang="zh-TW" altLang="en-US" sz="1100"/>
            <a:t>機構對照與其他自訂義計算</a:t>
          </a:r>
          <a:r>
            <a:rPr lang="en-US" altLang="zh-TW" sz="1100"/>
            <a:t>)</a:t>
          </a:r>
          <a:r>
            <a:rPr lang="zh-TW" altLang="en-US" sz="1100"/>
            <a:t>兩種。</a:t>
          </a:r>
          <a:br>
            <a:rPr lang="en-US" altLang="zh-TW" sz="1100"/>
          </a:br>
          <a:br>
            <a:rPr lang="en-US" altLang="zh-TW" sz="1100"/>
          </a:br>
          <a:r>
            <a:rPr lang="en-US" altLang="zh-TW" sz="1100"/>
            <a:t>1</a:t>
          </a:r>
          <a:r>
            <a:rPr lang="zh-TW" altLang="en-US" sz="1100"/>
            <a:t>在本表格說明中有詳細說明，</a:t>
          </a:r>
          <a:r>
            <a:rPr lang="en-US" altLang="zh-TW" sz="1100"/>
            <a:t>2(</a:t>
          </a:r>
          <a:r>
            <a:rPr lang="zh-TW" altLang="en-US" sz="1100"/>
            <a:t>機構對照與自訂義計算</a:t>
          </a:r>
          <a:r>
            <a:rPr lang="en-US" altLang="zh-TW" sz="1100"/>
            <a:t>)</a:t>
          </a:r>
          <a:r>
            <a:rPr lang="zh-TW" altLang="en-US" sz="1100"/>
            <a:t>所包含的表格為</a:t>
          </a:r>
          <a:r>
            <a:rPr lang="en-US" altLang="zh-TW" sz="1100"/>
            <a:t>: ACfirst_raw</a:t>
          </a:r>
          <a:r>
            <a:rPr lang="zh-TW" altLang="en-US" sz="1100"/>
            <a:t>、</a:t>
          </a:r>
          <a:r>
            <a:rPr lang="en-US" altLang="zh-TW" sz="1100"/>
            <a:t>ACfirst_record_raw</a:t>
          </a:r>
          <a:r>
            <a:rPr lang="zh-TW" altLang="en-US" sz="1100"/>
            <a:t>、機構編號對照</a:t>
          </a:r>
          <a:r>
            <a:rPr lang="en-US" altLang="zh-TW" sz="1100"/>
            <a:t>_Subject</a:t>
          </a:r>
          <a:r>
            <a:rPr lang="zh-TW" altLang="en-US" sz="1100"/>
            <a:t>，</a:t>
          </a:r>
          <a:r>
            <a:rPr lang="en-US" altLang="zh-TW" sz="1100"/>
            <a:t>ESI</a:t>
          </a:r>
          <a:r>
            <a:rPr lang="zh-TW" altLang="en-US" sz="1100"/>
            <a:t>變動比對</a:t>
          </a:r>
          <a:r>
            <a:rPr lang="en-US" altLang="zh-TW" sz="1100"/>
            <a:t> 4</a:t>
          </a:r>
          <a:r>
            <a:rPr lang="zh-TW" altLang="en-US" sz="1100"/>
            <a:t>張表格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3726-8626-4AAD-ABCE-A007981790CB}">
  <sheetPr codeName="工作表1"/>
  <dimension ref="A1:L148"/>
  <sheetViews>
    <sheetView tabSelected="1" workbookViewId="0">
      <selection activeCell="H7" sqref="H7"/>
    </sheetView>
  </sheetViews>
  <sheetFormatPr defaultRowHeight="16.5" x14ac:dyDescent="0.25"/>
  <cols>
    <col min="1" max="1" width="12.75" bestFit="1" customWidth="1"/>
    <col min="2" max="2" width="35.375" customWidth="1"/>
    <col min="3" max="3" width="13.75" bestFit="1" customWidth="1"/>
    <col min="5" max="5" width="10.625" bestFit="1" customWidth="1"/>
    <col min="7" max="7" width="26.625" customWidth="1"/>
    <col min="8" max="9" width="9.5" bestFit="1" customWidth="1"/>
    <col min="12" max="12" width="9.5" bestFit="1" customWidth="1"/>
  </cols>
  <sheetData>
    <row r="1" spans="1:12" x14ac:dyDescent="0.25">
      <c r="A1" t="s">
        <v>0</v>
      </c>
      <c r="B1" t="s">
        <v>2274</v>
      </c>
      <c r="C1" t="s">
        <v>2275</v>
      </c>
      <c r="D1" t="s">
        <v>2276</v>
      </c>
      <c r="E1" t="s">
        <v>2277</v>
      </c>
      <c r="F1" s="3" t="s">
        <v>2955</v>
      </c>
      <c r="G1" s="3" t="s">
        <v>2956</v>
      </c>
      <c r="H1" s="14" t="s">
        <v>2957</v>
      </c>
      <c r="I1" s="13" t="s">
        <v>58548</v>
      </c>
      <c r="J1" s="13" t="s">
        <v>58622</v>
      </c>
      <c r="K1" s="13" t="s">
        <v>58623</v>
      </c>
      <c r="L1" s="13" t="s">
        <v>60137</v>
      </c>
    </row>
    <row r="2" spans="1:12" x14ac:dyDescent="0.25">
      <c r="A2" t="s">
        <v>37</v>
      </c>
      <c r="B2" t="str">
        <f>_xlfn.IFNA(_xlfn.IFNA(_xlfn.IFNA(_xlfn.IFNA(VLOOKUP(A2,機構編號對照_Subject!A:C,2,FALSE),VLOOKUP(A2,機構編號對照_Subject!A:D,3,FALSE)),VLOOKUP(A2,機構編號對照_Subject!A:E,4,FALSE)),VLOOKUP(A2,機構編號對照_Subject!A:F,5,FALSE)),VLOOKUP(A2,機構編號對照_Subject!A:F,6,FALSE))</f>
        <v>WU Vienna University of Economics and Business</v>
      </c>
      <c r="C2" t="str">
        <f>_xlfn.IFNA(VLOOKUP(A2,NTU工作底稿!A:AJ,33,FALSE),"")</f>
        <v/>
      </c>
      <c r="D2" t="str">
        <f>_xlfn.IFNA(VLOOKUP(VLOOKUP(A2,機構編號對照_Subject!A:D,3,FALSE),ARWU工作底稿!B:L,11,FALSE),"")</f>
        <v/>
      </c>
      <c r="E2" t="str">
        <f>_xlfn.IFNA(VALUE(SUBSTITUTE(VLOOKUP(VLOOKUP(A2,機構編號對照_Subject!A:D,4,FALSE),US_NEWS工作底稿!A:C,3,FALSE),"#","")),"")</f>
        <v/>
      </c>
      <c r="F2">
        <f t="shared" ref="F2" si="0">3-COUNTBLANK(C2:E2)</f>
        <v>0</v>
      </c>
      <c r="G2" t="str">
        <f>_xlfn.IFNA(_xlfn.IFS(AND(F2=3,output_篩選條件!$B$6=1),output_篩選條件!B$5,AND(F2=2,OR(AND(0&lt;IFERROR(C2/output_篩選條件!B$21,0),IFERROR(C2/output_篩選條件!B$21,0)&lt;output_篩選條件!E$6),AND(0&lt;IFERROR(D2/output_篩選條件!C$21,0),IFERROR(D2/output_篩選條件!C$21,0)&lt;output_篩選條件!E$6),AND(0&lt;IFERROR(E2/output_篩選條件!D$21,0),IFERROR(E2/output_篩選條件!D$21,0)&lt;output_篩選條件!E$6))),output_篩選條件!E$5,AND(0&lt;C2,C2&lt;output_篩選條件!B$21*output_篩選條件!G$6),output_篩選條件!F$6&amp;output_篩選條件!F$5,AND(0&lt;D2,D2&lt;output_篩選條件!C$21*output_篩選條件!G$7),output_篩選條件!F$7&amp;output_篩選條件!F$5,AND(0&lt;E2,E2&lt;output_篩選條件!D$21*output_篩選條件!G$10),output_篩選條件!F$10&amp;output_篩選條件!F$5),"")</f>
        <v/>
      </c>
      <c r="H2" t="str">
        <f>IF(AND(F2=1,C2&lt;&gt;""),output_篩選條件!A$14,IF(OR(AND(ABS(IFERROR(C2-D2,0))&gt;output_篩選條件!B$21*output_篩選條件!C$15,C2&gt;0,D2&gt;0),AND(ABS(IFERROR(C2-E2,0))&gt;output_篩選條件!D$21*output_篩選條件!C$16,C2&gt;0,E2&gt;0)),output_篩選條件!B$14,""))</f>
        <v/>
      </c>
      <c r="I2" t="str">
        <f>_xlfn.IFNA(IF(AND(VLOOKUP(A2,機構編號對照_Subject!A:H,7,FALSE)=0,VLOOKUP(A2,機構編號對照_Subject!A:H,8,FALSE)=0),"一直都沒有ESI",""),"")</f>
        <v/>
      </c>
      <c r="J2" t="str">
        <f>_xlfn.IFNA(IF(AND(VLOOKUP(A2,機構編號對照_Subject!A:H,7,FALSE)=0,VLOOKUP(A2,機構編號對照_Subject!A:H,8,FALSE)=1),"曾有ESI",""),"")</f>
        <v/>
      </c>
      <c r="K2" t="str">
        <f>IF(COUNTIFS(ESI變動比對!A:A,A2)&gt;0,1,"")</f>
        <v/>
      </c>
      <c r="L2" t="str">
        <f>_xlfn.IFNA(IF(VLOOKUP(A2,新增學校_esi_比對!A:D,4,FALSE)=1,1,""),"")</f>
        <v/>
      </c>
    </row>
    <row r="3" spans="1:12" x14ac:dyDescent="0.25">
      <c r="A3" t="s">
        <v>60138</v>
      </c>
      <c r="B3" t="str">
        <f>_xlfn.IFNA(_xlfn.IFNA(_xlfn.IFNA(_xlfn.IFNA(VLOOKUP(A3,機構編號對照_Subject!A:C,2,FALSE),VLOOKUP(A3,機構編號對照_Subject!A:D,3,FALSE)),VLOOKUP(A3,機構編號對照_Subject!A:E,4,FALSE)),VLOOKUP(A3,機構編號對照_Subject!A:F,5,FALSE)),VLOOKUP(A3,機構編號對照_Subject!A:F,6,FALSE))</f>
        <v>University of Brunei Darussalam</v>
      </c>
      <c r="C3" t="str">
        <f>_xlfn.IFNA(VLOOKUP(A3,NTU工作底稿!A:AJ,33,FALSE),"")</f>
        <v/>
      </c>
      <c r="D3" t="str">
        <f>_xlfn.IFNA(VLOOKUP(VLOOKUP(A3,機構編號對照_Subject!A:D,3,FALSE),ARWU工作底稿!B:L,11,FALSE),"")</f>
        <v/>
      </c>
      <c r="E3" t="str">
        <f>_xlfn.IFNA(VALUE(SUBSTITUTE(VLOOKUP(VLOOKUP(A3,機構編號對照_Subject!A:D,4,FALSE),US_NEWS工作底稿!A:C,3,FALSE),"#","")),"")</f>
        <v/>
      </c>
      <c r="F3">
        <f t="shared" ref="F3:F66" si="1">3-COUNTBLANK(C3:E3)</f>
        <v>0</v>
      </c>
      <c r="G3" t="str">
        <f>_xlfn.IFNA(_xlfn.IFS(AND(F3=3,output_篩選條件!$B$6=1),output_篩選條件!B$5,AND(F3=2,OR(AND(0&lt;IFERROR(C3/output_篩選條件!B$21,0),IFERROR(C3/output_篩選條件!B$21,0)&lt;output_篩選條件!E$6),AND(0&lt;IFERROR(D3/output_篩選條件!C$21,0),IFERROR(D3/output_篩選條件!C$21,0)&lt;output_篩選條件!E$6),AND(0&lt;IFERROR(E3/output_篩選條件!D$21,0),IFERROR(E3/output_篩選條件!D$21,0)&lt;output_篩選條件!E$6))),output_篩選條件!E$5,AND(0&lt;C3,C3&lt;output_篩選條件!B$21*output_篩選條件!G$6),output_篩選條件!F$6&amp;output_篩選條件!F$5,AND(0&lt;D3,D3&lt;output_篩選條件!C$21*output_篩選條件!G$7),output_篩選條件!F$7&amp;output_篩選條件!F$5,AND(0&lt;E3,E3&lt;output_篩選條件!D$21*output_篩選條件!G$10),output_篩選條件!F$10&amp;output_篩選條件!F$5),"")</f>
        <v/>
      </c>
      <c r="H3" t="str">
        <f>IF(AND(F3=1,C3&lt;&gt;""),output_篩選條件!A$14,IF(OR(AND(ABS(IFERROR(C3-D3,0))&gt;output_篩選條件!B$21*output_篩選條件!C$15,C3&gt;0,D3&gt;0),AND(ABS(IFERROR(C3-E3,0))&gt;output_篩選條件!D$21*output_篩選條件!C$16,C3&gt;0,E3&gt;0)),output_篩選條件!B$14,""))</f>
        <v/>
      </c>
      <c r="I3" t="str">
        <f>_xlfn.IFNA(IF(AND(VLOOKUP(A3,機構編號對照_Subject!A:H,7,FALSE)=0,VLOOKUP(A3,機構編號對照_Subject!A:H,8,FALSE)=0),"一直都沒有ESI",""),"")</f>
        <v>一直都沒有ESI</v>
      </c>
      <c r="J3" t="str">
        <f>_xlfn.IFNA(IF(AND(VLOOKUP(A3,機構編號對照_Subject!A:H,7,FALSE)=0,VLOOKUP(A3,機構編號對照_Subject!A:H,8,FALSE)=1),"曾有ESI",""),"")</f>
        <v/>
      </c>
      <c r="K3">
        <f>IF(COUNTIFS(ESI變動比對!A:A,A3)&gt;0,1,"")</f>
        <v>1</v>
      </c>
      <c r="L3">
        <f>_xlfn.IFNA(IF(VLOOKUP(A3,新增學校_esi_比對!A:D,4,FALSE)=1,1,""),"")</f>
        <v>1</v>
      </c>
    </row>
    <row r="4" spans="1:12" x14ac:dyDescent="0.25">
      <c r="A4" t="s">
        <v>664</v>
      </c>
      <c r="B4" t="str">
        <f>_xlfn.IFNA(_xlfn.IFNA(_xlfn.IFNA(_xlfn.IFNA(VLOOKUP(A4,機構編號對照_Subject!A:C,2,FALSE),VLOOKUP(A4,機構編號對照_Subject!A:D,3,FALSE)),VLOOKUP(A4,機構編號對照_Subject!A:E,4,FALSE)),VLOOKUP(A4,機構編號對照_Subject!A:F,5,FALSE)),VLOOKUP(A4,機構編號對照_Subject!A:F,6,FALSE))</f>
        <v>Hamburg University of Technology</v>
      </c>
      <c r="C4" t="str">
        <f>_xlfn.IFNA(VLOOKUP(A4,NTU工作底稿!A:AJ,33,FALSE),"")</f>
        <v/>
      </c>
      <c r="D4" t="str">
        <f>_xlfn.IFNA(VLOOKUP(VLOOKUP(A4,機構編號對照_Subject!A:D,3,FALSE),ARWU工作底稿!B:L,11,FALSE),"")</f>
        <v/>
      </c>
      <c r="E4" t="str">
        <f>_xlfn.IFNA(VALUE(SUBSTITUTE(VLOOKUP(VLOOKUP(A4,機構編號對照_Subject!A:D,4,FALSE),US_NEWS工作底稿!A:C,3,FALSE),"#","")),"")</f>
        <v/>
      </c>
      <c r="F4">
        <f t="shared" si="1"/>
        <v>0</v>
      </c>
      <c r="G4" t="str">
        <f>_xlfn.IFNA(_xlfn.IFS(AND(F4=3,output_篩選條件!$B$6=1),output_篩選條件!B$5,AND(F4=2,OR(AND(0&lt;IFERROR(C4/output_篩選條件!B$21,0),IFERROR(C4/output_篩選條件!B$21,0)&lt;output_篩選條件!E$6),AND(0&lt;IFERROR(D4/output_篩選條件!C$21,0),IFERROR(D4/output_篩選條件!C$21,0)&lt;output_篩選條件!E$6),AND(0&lt;IFERROR(E4/output_篩選條件!D$21,0),IFERROR(E4/output_篩選條件!D$21,0)&lt;output_篩選條件!E$6))),output_篩選條件!E$5,AND(0&lt;C4,C4&lt;output_篩選條件!B$21*output_篩選條件!G$6),output_篩選條件!F$6&amp;output_篩選條件!F$5,AND(0&lt;D4,D4&lt;output_篩選條件!C$21*output_篩選條件!G$7),output_篩選條件!F$7&amp;output_篩選條件!F$5,AND(0&lt;E4,E4&lt;output_篩選條件!D$21*output_篩選條件!G$10),output_篩選條件!F$10&amp;output_篩選條件!F$5),"")</f>
        <v/>
      </c>
      <c r="H4" t="str">
        <f>IF(AND(F4=1,C4&lt;&gt;""),output_篩選條件!A$14,IF(OR(AND(ABS(IFERROR(C4-D4,0))&gt;output_篩選條件!B$21*output_篩選條件!C$15,C4&gt;0,D4&gt;0),AND(ABS(IFERROR(C4-E4,0))&gt;output_篩選條件!D$21*output_篩選條件!C$16,C4&gt;0,E4&gt;0)),output_篩選條件!B$14,""))</f>
        <v/>
      </c>
      <c r="I4" t="str">
        <f>_xlfn.IFNA(IF(AND(VLOOKUP(A4,機構編號對照_Subject!A:H,7,FALSE)=0,VLOOKUP(A4,機構編號對照_Subject!A:H,8,FALSE)=0),"一直都沒有ESI",""),"")</f>
        <v/>
      </c>
      <c r="J4" t="str">
        <f>_xlfn.IFNA(IF(AND(VLOOKUP(A4,機構編號對照_Subject!A:H,7,FALSE)=0,VLOOKUP(A4,機構編號對照_Subject!A:H,8,FALSE)=1),"曾有ESI",""),"")</f>
        <v/>
      </c>
      <c r="K4" t="str">
        <f>IF(COUNTIFS(ESI變動比對!A:A,A4)&gt;0,1,"")</f>
        <v/>
      </c>
      <c r="L4" t="str">
        <f>_xlfn.IFNA(IF(VLOOKUP(A4,新增學校_esi_比對!A:D,4,FALSE)=1,1,""),"")</f>
        <v/>
      </c>
    </row>
    <row r="5" spans="1:12" x14ac:dyDescent="0.25">
      <c r="A5" t="s">
        <v>39872</v>
      </c>
      <c r="B5" t="str">
        <f>_xlfn.IFNA(_xlfn.IFNA(_xlfn.IFNA(_xlfn.IFNA(VLOOKUP(A5,機構編號對照_Subject!A:C,2,FALSE),VLOOKUP(A5,機構編號對照_Subject!A:D,3,FALSE)),VLOOKUP(A5,機構編號對照_Subject!A:E,4,FALSE)),VLOOKUP(A5,機構編號對照_Subject!A:F,5,FALSE)),VLOOKUP(A5,機構編號對照_Subject!A:F,6,FALSE))</f>
        <v>WHU – Otto Beisheim School of Management</v>
      </c>
      <c r="C5" t="str">
        <f>_xlfn.IFNA(VLOOKUP(A5,NTU工作底稿!A:AJ,33,FALSE),"")</f>
        <v/>
      </c>
      <c r="D5" t="str">
        <f>_xlfn.IFNA(VLOOKUP(VLOOKUP(A5,機構編號對照_Subject!A:D,3,FALSE),ARWU工作底稿!B:L,11,FALSE),"")</f>
        <v/>
      </c>
      <c r="E5" t="str">
        <f>_xlfn.IFNA(VALUE(SUBSTITUTE(VLOOKUP(VLOOKUP(A5,機構編號對照_Subject!A:D,4,FALSE),US_NEWS工作底稿!A:C,3,FALSE),"#","")),"")</f>
        <v/>
      </c>
      <c r="F5">
        <f t="shared" si="1"/>
        <v>0</v>
      </c>
      <c r="G5" t="str">
        <f>_xlfn.IFNA(_xlfn.IFS(AND(F5=3,output_篩選條件!$B$6=1),output_篩選條件!B$5,AND(F5=2,OR(AND(0&lt;IFERROR(C5/output_篩選條件!B$21,0),IFERROR(C5/output_篩選條件!B$21,0)&lt;output_篩選條件!E$6),AND(0&lt;IFERROR(D5/output_篩選條件!C$21,0),IFERROR(D5/output_篩選條件!C$21,0)&lt;output_篩選條件!E$6),AND(0&lt;IFERROR(E5/output_篩選條件!D$21,0),IFERROR(E5/output_篩選條件!D$21,0)&lt;output_篩選條件!E$6))),output_篩選條件!E$5,AND(0&lt;C5,C5&lt;output_篩選條件!B$21*output_篩選條件!G$6),output_篩選條件!F$6&amp;output_篩選條件!F$5,AND(0&lt;D5,D5&lt;output_篩選條件!C$21*output_篩選條件!G$7),output_篩選條件!F$7&amp;output_篩選條件!F$5,AND(0&lt;E5,E5&lt;output_篩選條件!D$21*output_篩選條件!G$10),output_篩選條件!F$10&amp;output_篩選條件!F$5),"")</f>
        <v/>
      </c>
      <c r="H5" t="str">
        <f>IF(AND(F5=1,C5&lt;&gt;""),output_篩選條件!A$14,IF(OR(AND(ABS(IFERROR(C5-D5,0))&gt;output_篩選條件!B$21*output_篩選條件!C$15,C5&gt;0,D5&gt;0),AND(ABS(IFERROR(C5-E5,0))&gt;output_篩選條件!D$21*output_篩選條件!C$16,C5&gt;0,E5&gt;0)),output_篩選條件!B$14,""))</f>
        <v/>
      </c>
      <c r="I5" t="str">
        <f>_xlfn.IFNA(IF(AND(VLOOKUP(A5,機構編號對照_Subject!A:H,7,FALSE)=0,VLOOKUP(A5,機構編號對照_Subject!A:H,8,FALSE)=0),"一直都沒有ESI",""),"")</f>
        <v>一直都沒有ESI</v>
      </c>
      <c r="J5" t="str">
        <f>_xlfn.IFNA(IF(AND(VLOOKUP(A5,機構編號對照_Subject!A:H,7,FALSE)=0,VLOOKUP(A5,機構編號對照_Subject!A:H,8,FALSE)=1),"曾有ESI",""),"")</f>
        <v/>
      </c>
      <c r="K5">
        <f>IF(COUNTIFS(ESI變動比對!A:A,A5)&gt;0,1,"")</f>
        <v>1</v>
      </c>
      <c r="L5" t="str">
        <f>_xlfn.IFNA(IF(VLOOKUP(A5,新增學校_esi_比對!A:D,4,FALSE)=1,1,""),"")</f>
        <v/>
      </c>
    </row>
    <row r="6" spans="1:12" x14ac:dyDescent="0.25">
      <c r="A6" t="s">
        <v>58593</v>
      </c>
      <c r="B6" t="str">
        <f>_xlfn.IFNA(_xlfn.IFNA(_xlfn.IFNA(_xlfn.IFNA(VLOOKUP(A6,機構編號對照_Subject!A:C,2,FALSE),VLOOKUP(A6,機構編號對照_Subject!A:D,3,FALSE)),VLOOKUP(A6,機構編號對照_Subject!A:E,4,FALSE)),VLOOKUP(A6,機構編號對照_Subject!A:F,5,FALSE)),VLOOKUP(A6,機構編號對照_Subject!A:F,6,FALSE))</f>
        <v>Leuphana University Luneburg</v>
      </c>
      <c r="C6" t="str">
        <f>_xlfn.IFNA(VLOOKUP(A6,NTU工作底稿!A:AJ,33,FALSE),"")</f>
        <v/>
      </c>
      <c r="D6">
        <f>_xlfn.IFNA(VLOOKUP(VLOOKUP(A6,機構編號對照_Subject!A:D,3,FALSE),ARWU工作底稿!B:L,11,FALSE),"")</f>
        <v>267</v>
      </c>
      <c r="E6">
        <f>_xlfn.IFNA(VALUE(SUBSTITUTE(VLOOKUP(VLOOKUP(A6,機構編號對照_Subject!A:D,4,FALSE),US_NEWS工作底稿!A:C,3,FALSE),"#","")),"")</f>
        <v>226</v>
      </c>
      <c r="F6">
        <f t="shared" si="1"/>
        <v>2</v>
      </c>
      <c r="G6" t="str">
        <f>_xlfn.IFNA(_xlfn.IFS(AND(F6=3,output_篩選條件!$B$6=1),output_篩選條件!B$5,AND(F6=2,OR(AND(0&lt;IFERROR(C6/output_篩選條件!B$21,0),IFERROR(C6/output_篩選條件!B$21,0)&lt;output_篩選條件!E$6),AND(0&lt;IFERROR(D6/output_篩選條件!C$21,0),IFERROR(D6/output_篩選條件!C$21,0)&lt;output_篩選條件!E$6),AND(0&lt;IFERROR(E6/output_篩選條件!D$21,0),IFERROR(E6/output_篩選條件!D$21,0)&lt;output_篩選條件!E$6))),output_篩選條件!E$5,AND(0&lt;C6,C6&lt;output_篩選條件!B$21*output_篩選條件!G$6),output_篩選條件!F$6&amp;output_篩選條件!F$5,AND(0&lt;D6,D6&lt;output_篩選條件!C$21*output_篩選條件!G$7),output_篩選條件!F$7&amp;output_篩選條件!F$5,AND(0&lt;E6,E6&lt;output_篩選條件!D$21*output_篩選條件!G$10),output_篩選條件!F$10&amp;output_篩選條件!F$5),"")</f>
        <v>出現在二個排名且有任一排名為排名前0.96</v>
      </c>
      <c r="H6" t="str">
        <f>IF(AND(F6=1,C6&lt;&gt;""),output_篩選條件!A$14,IF(OR(AND(ABS(IFERROR(C6-D6,0))&gt;output_篩選條件!B$21*output_篩選條件!C$15,C6&gt;0,D6&gt;0),AND(ABS(IFERROR(C6-E6,0))&gt;output_篩選條件!D$21*output_篩選條件!C$16,C6&gt;0,E6&gt;0)),output_篩選條件!B$14,""))</f>
        <v/>
      </c>
      <c r="I6" t="str">
        <f>_xlfn.IFNA(IF(AND(VLOOKUP(A6,機構編號對照_Subject!A:H,7,FALSE)=0,VLOOKUP(A6,機構編號對照_Subject!A:H,8,FALSE)=0),"一直都沒有ESI",""),"")</f>
        <v>一直都沒有ESI</v>
      </c>
      <c r="J6" t="str">
        <f>_xlfn.IFNA(IF(AND(VLOOKUP(A6,機構編號對照_Subject!A:H,7,FALSE)=0,VLOOKUP(A6,機構編號對照_Subject!A:H,8,FALSE)=1),"曾有ESI",""),"")</f>
        <v/>
      </c>
      <c r="K6">
        <f>IF(COUNTIFS(ESI變動比對!A:A,A6)&gt;0,1,"")</f>
        <v>1</v>
      </c>
      <c r="L6">
        <f>_xlfn.IFNA(IF(VLOOKUP(A6,新增學校_esi_比對!A:D,4,FALSE)=1,1,""),"")</f>
        <v>1</v>
      </c>
    </row>
    <row r="7" spans="1:12" x14ac:dyDescent="0.25">
      <c r="A7" t="s">
        <v>59653</v>
      </c>
      <c r="B7" t="str">
        <f>_xlfn.IFNA(_xlfn.IFNA(_xlfn.IFNA(_xlfn.IFNA(VLOOKUP(A7,機構編號對照_Subject!A:C,2,FALSE),VLOOKUP(A7,機構編號對照_Subject!A:D,3,FALSE)),VLOOKUP(A7,機構編號對照_Subject!A:E,4,FALSE)),VLOOKUP(A7,機構編號對照_Subject!A:F,5,FALSE)),VLOOKUP(A7,機構編號對照_Subject!A:F,6,FALSE))</f>
        <v>Jacobs University</v>
      </c>
      <c r="C7" t="str">
        <f>_xlfn.IFNA(VLOOKUP(A7,NTU工作底稿!A:AJ,33,FALSE),"")</f>
        <v/>
      </c>
      <c r="D7" t="str">
        <f>_xlfn.IFNA(VLOOKUP(VLOOKUP(A7,機構編號對照_Subject!A:D,3,FALSE),ARWU工作底稿!B:L,11,FALSE),"")</f>
        <v/>
      </c>
      <c r="E7" t="str">
        <f>_xlfn.IFNA(VALUE(SUBSTITUTE(VLOOKUP(VLOOKUP(A7,機構編號對照_Subject!A:D,4,FALSE),US_NEWS工作底稿!A:C,3,FALSE),"#","")),"")</f>
        <v/>
      </c>
      <c r="F7">
        <f t="shared" si="1"/>
        <v>0</v>
      </c>
      <c r="G7" t="str">
        <f>_xlfn.IFNA(_xlfn.IFS(AND(F7=3,output_篩選條件!$B$6=1),output_篩選條件!B$5,AND(F7=2,OR(AND(0&lt;IFERROR(C7/output_篩選條件!B$21,0),IFERROR(C7/output_篩選條件!B$21,0)&lt;output_篩選條件!E$6),AND(0&lt;IFERROR(D7/output_篩選條件!C$21,0),IFERROR(D7/output_篩選條件!C$21,0)&lt;output_篩選條件!E$6),AND(0&lt;IFERROR(E7/output_篩選條件!D$21,0),IFERROR(E7/output_篩選條件!D$21,0)&lt;output_篩選條件!E$6))),output_篩選條件!E$5,AND(0&lt;C7,C7&lt;output_篩選條件!B$21*output_篩選條件!G$6),output_篩選條件!F$6&amp;output_篩選條件!F$5,AND(0&lt;D7,D7&lt;output_篩選條件!C$21*output_篩選條件!G$7),output_篩選條件!F$7&amp;output_篩選條件!F$5,AND(0&lt;E7,E7&lt;output_篩選條件!D$21*output_篩選條件!G$10),output_篩選條件!F$10&amp;output_篩選條件!F$5),"")</f>
        <v/>
      </c>
      <c r="H7" t="str">
        <f>IF(AND(F7=1,C7&lt;&gt;""),output_篩選條件!A$14,IF(OR(AND(ABS(IFERROR(C7-D7,0))&gt;output_篩選條件!B$21*output_篩選條件!C$15,C7&gt;0,D7&gt;0),AND(ABS(IFERROR(C7-E7,0))&gt;output_篩選條件!D$21*output_篩選條件!C$16,C7&gt;0,E7&gt;0)),output_篩選條件!B$14,""))</f>
        <v/>
      </c>
      <c r="I7" t="str">
        <f>_xlfn.IFNA(IF(AND(VLOOKUP(A7,機構編號對照_Subject!A:H,7,FALSE)=0,VLOOKUP(A7,機構編號對照_Subject!A:H,8,FALSE)=0),"一直都沒有ESI",""),"")</f>
        <v>一直都沒有ESI</v>
      </c>
      <c r="J7" t="str">
        <f>_xlfn.IFNA(IF(AND(VLOOKUP(A7,機構編號對照_Subject!A:H,7,FALSE)=0,VLOOKUP(A7,機構編號對照_Subject!A:H,8,FALSE)=1),"曾有ESI",""),"")</f>
        <v/>
      </c>
      <c r="K7">
        <f>IF(COUNTIFS(ESI變動比對!A:A,A7)&gt;0,1,"")</f>
        <v>1</v>
      </c>
      <c r="L7">
        <f>_xlfn.IFNA(IF(VLOOKUP(A7,新增學校_esi_比對!A:D,4,FALSE)=1,1,""),"")</f>
        <v>1</v>
      </c>
    </row>
    <row r="8" spans="1:12" x14ac:dyDescent="0.25">
      <c r="A8" t="s">
        <v>58595</v>
      </c>
      <c r="B8" t="str">
        <f>_xlfn.IFNA(_xlfn.IFNA(_xlfn.IFNA(_xlfn.IFNA(VLOOKUP(A8,機構編號對照_Subject!A:C,2,FALSE),VLOOKUP(A8,機構編號對照_Subject!A:D,3,FALSE)),VLOOKUP(A8,機構編號對照_Subject!A:E,4,FALSE)),VLOOKUP(A8,機構編號對照_Subject!A:F,5,FALSE)),VLOOKUP(A8,機構編號對照_Subject!A:F,6,FALSE))</f>
        <v>Menofia University</v>
      </c>
      <c r="C8" t="str">
        <f>_xlfn.IFNA(VLOOKUP(A8,NTU工作底稿!A:AJ,33,FALSE),"")</f>
        <v/>
      </c>
      <c r="D8" t="str">
        <f>_xlfn.IFNA(VLOOKUP(VLOOKUP(A8,機構編號對照_Subject!A:D,3,FALSE),ARWU工作底稿!B:L,11,FALSE),"")</f>
        <v/>
      </c>
      <c r="E8" t="str">
        <f>_xlfn.IFNA(VALUE(SUBSTITUTE(VLOOKUP(VLOOKUP(A8,機構編號對照_Subject!A:D,4,FALSE),US_NEWS工作底稿!A:C,3,FALSE),"#","")),"")</f>
        <v/>
      </c>
      <c r="F8">
        <f t="shared" si="1"/>
        <v>0</v>
      </c>
      <c r="G8" t="str">
        <f>_xlfn.IFNA(_xlfn.IFS(AND(F8=3,output_篩選條件!$B$6=1),output_篩選條件!B$5,AND(F8=2,OR(AND(0&lt;IFERROR(C8/output_篩選條件!B$21,0),IFERROR(C8/output_篩選條件!B$21,0)&lt;output_篩選條件!E$6),AND(0&lt;IFERROR(D8/output_篩選條件!C$21,0),IFERROR(D8/output_篩選條件!C$21,0)&lt;output_篩選條件!E$6),AND(0&lt;IFERROR(E8/output_篩選條件!D$21,0),IFERROR(E8/output_篩選條件!D$21,0)&lt;output_篩選條件!E$6))),output_篩選條件!E$5,AND(0&lt;C8,C8&lt;output_篩選條件!B$21*output_篩選條件!G$6),output_篩選條件!F$6&amp;output_篩選條件!F$5,AND(0&lt;D8,D8&lt;output_篩選條件!C$21*output_篩選條件!G$7),output_篩選條件!F$7&amp;output_篩選條件!F$5,AND(0&lt;E8,E8&lt;output_篩選條件!D$21*output_篩選條件!G$10),output_篩選條件!F$10&amp;output_篩選條件!F$5),"")</f>
        <v/>
      </c>
      <c r="H8" t="str">
        <f>IF(AND(F8=1,C8&lt;&gt;""),output_篩選條件!A$14,IF(OR(AND(ABS(IFERROR(C8-D8,0))&gt;output_篩選條件!B$21*output_篩選條件!C$15,C8&gt;0,D8&gt;0),AND(ABS(IFERROR(C8-E8,0))&gt;output_篩選條件!D$21*output_篩選條件!C$16,C8&gt;0,E8&gt;0)),output_篩選條件!B$14,""))</f>
        <v/>
      </c>
      <c r="I8" t="str">
        <f>_xlfn.IFNA(IF(AND(VLOOKUP(A8,機構編號對照_Subject!A:H,7,FALSE)=0,VLOOKUP(A8,機構編號對照_Subject!A:H,8,FALSE)=0),"一直都沒有ESI",""),"")</f>
        <v>一直都沒有ESI</v>
      </c>
      <c r="J8" t="str">
        <f>_xlfn.IFNA(IF(AND(VLOOKUP(A8,機構編號對照_Subject!A:H,7,FALSE)=0,VLOOKUP(A8,機構編號對照_Subject!A:H,8,FALSE)=1),"曾有ESI",""),"")</f>
        <v/>
      </c>
      <c r="K8">
        <f>IF(COUNTIFS(ESI變動比對!A:A,A8)&gt;0,1,"")</f>
        <v>1</v>
      </c>
      <c r="L8">
        <f>_xlfn.IFNA(IF(VLOOKUP(A8,新增學校_esi_比對!A:D,4,FALSE)=1,1,""),"")</f>
        <v>1</v>
      </c>
    </row>
    <row r="9" spans="1:12" x14ac:dyDescent="0.25">
      <c r="A9" t="s">
        <v>58597</v>
      </c>
      <c r="B9" t="str">
        <f>_xlfn.IFNA(_xlfn.IFNA(_xlfn.IFNA(_xlfn.IFNA(VLOOKUP(A9,機構編號對照_Subject!A:C,2,FALSE),VLOOKUP(A9,機構編號對照_Subject!A:D,3,FALSE)),VLOOKUP(A9,機構編號對照_Subject!A:E,4,FALSE)),VLOOKUP(A9,機構編號對照_Subject!A:F,5,FALSE)),VLOOKUP(A9,機構編號對照_Subject!A:F,6,FALSE))</f>
        <v>Barcelona Graduate School of Economics</v>
      </c>
      <c r="C9" t="str">
        <f>_xlfn.IFNA(VLOOKUP(A9,NTU工作底稿!A:AJ,33,FALSE),"")</f>
        <v/>
      </c>
      <c r="D9" t="str">
        <f>_xlfn.IFNA(VLOOKUP(VLOOKUP(A9,機構編號對照_Subject!A:D,3,FALSE),ARWU工作底稿!B:L,11,FALSE),"")</f>
        <v/>
      </c>
      <c r="E9" t="str">
        <f>_xlfn.IFNA(VALUE(SUBSTITUTE(VLOOKUP(VLOOKUP(A9,機構編號對照_Subject!A:D,4,FALSE),US_NEWS工作底稿!A:C,3,FALSE),"#","")),"")</f>
        <v/>
      </c>
      <c r="F9">
        <f t="shared" si="1"/>
        <v>0</v>
      </c>
      <c r="G9" t="str">
        <f>_xlfn.IFNA(_xlfn.IFS(AND(F9=3,output_篩選條件!$B$6=1),output_篩選條件!B$5,AND(F9=2,OR(AND(0&lt;IFERROR(C9/output_篩選條件!B$21,0),IFERROR(C9/output_篩選條件!B$21,0)&lt;output_篩選條件!E$6),AND(0&lt;IFERROR(D9/output_篩選條件!C$21,0),IFERROR(D9/output_篩選條件!C$21,0)&lt;output_篩選條件!E$6),AND(0&lt;IFERROR(E9/output_篩選條件!D$21,0),IFERROR(E9/output_篩選條件!D$21,0)&lt;output_篩選條件!E$6))),output_篩選條件!E$5,AND(0&lt;C9,C9&lt;output_篩選條件!B$21*output_篩選條件!G$6),output_篩選條件!F$6&amp;output_篩選條件!F$5,AND(0&lt;D9,D9&lt;output_篩選條件!C$21*output_篩選條件!G$7),output_篩選條件!F$7&amp;output_篩選條件!F$5,AND(0&lt;E9,E9&lt;output_篩選條件!D$21*output_篩選條件!G$10),output_篩選條件!F$10&amp;output_篩選條件!F$5),"")</f>
        <v/>
      </c>
      <c r="H9" t="str">
        <f>IF(AND(F9=1,C9&lt;&gt;""),output_篩選條件!A$14,IF(OR(AND(ABS(IFERROR(C9-D9,0))&gt;output_篩選條件!B$21*output_篩選條件!C$15,C9&gt;0,D9&gt;0),AND(ABS(IFERROR(C9-E9,0))&gt;output_篩選條件!D$21*output_篩選條件!C$16,C9&gt;0,E9&gt;0)),output_篩選條件!B$14,""))</f>
        <v/>
      </c>
      <c r="I9" t="str">
        <f>_xlfn.IFNA(IF(AND(VLOOKUP(A9,機構編號對照_Subject!A:H,7,FALSE)=0,VLOOKUP(A9,機構編號對照_Subject!A:H,8,FALSE)=0),"一直都沒有ESI",""),"")</f>
        <v>一直都沒有ESI</v>
      </c>
      <c r="J9" t="str">
        <f>_xlfn.IFNA(IF(AND(VLOOKUP(A9,機構編號對照_Subject!A:H,7,FALSE)=0,VLOOKUP(A9,機構編號對照_Subject!A:H,8,FALSE)=1),"曾有ESI",""),"")</f>
        <v/>
      </c>
      <c r="K9">
        <f>IF(COUNTIFS(ESI變動比對!A:A,A9)&gt;0,1,"")</f>
        <v>1</v>
      </c>
      <c r="L9">
        <f>_xlfn.IFNA(IF(VLOOKUP(A9,新增學校_esi_比對!A:D,4,FALSE)=1,1,""),"")</f>
        <v>1</v>
      </c>
    </row>
    <row r="10" spans="1:12" x14ac:dyDescent="0.25">
      <c r="A10" t="s">
        <v>58600</v>
      </c>
      <c r="B10" t="str">
        <f>_xlfn.IFNA(_xlfn.IFNA(_xlfn.IFNA(_xlfn.IFNA(VLOOKUP(A10,機構編號對照_Subject!A:C,2,FALSE),VLOOKUP(A10,機構編號對照_Subject!A:D,3,FALSE)),VLOOKUP(A10,機構編號對照_Subject!A:E,4,FALSE)),VLOOKUP(A10,機構編號對照_Subject!A:F,5,FALSE)),VLOOKUP(A10,機構編號對照_Subject!A:F,6,FALSE))</f>
        <v>IMT Atlantique</v>
      </c>
      <c r="C10" t="str">
        <f>_xlfn.IFNA(VLOOKUP(A10,NTU工作底稿!A:AJ,33,FALSE),"")</f>
        <v/>
      </c>
      <c r="D10" t="str">
        <f>_xlfn.IFNA(VLOOKUP(VLOOKUP(A10,機構編號對照_Subject!A:D,3,FALSE),ARWU工作底稿!B:L,11,FALSE),"")</f>
        <v/>
      </c>
      <c r="E10" t="str">
        <f>_xlfn.IFNA(VALUE(SUBSTITUTE(VLOOKUP(VLOOKUP(A10,機構編號對照_Subject!A:D,4,FALSE),US_NEWS工作底稿!A:C,3,FALSE),"#","")),"")</f>
        <v/>
      </c>
      <c r="F10">
        <f t="shared" si="1"/>
        <v>0</v>
      </c>
      <c r="G10" t="str">
        <f>_xlfn.IFNA(_xlfn.IFS(AND(F10=3,output_篩選條件!$B$6=1),output_篩選條件!B$5,AND(F10=2,OR(AND(0&lt;IFERROR(C10/output_篩選條件!B$21,0),IFERROR(C10/output_篩選條件!B$21,0)&lt;output_篩選條件!E$6),AND(0&lt;IFERROR(D10/output_篩選條件!C$21,0),IFERROR(D10/output_篩選條件!C$21,0)&lt;output_篩選條件!E$6),AND(0&lt;IFERROR(E10/output_篩選條件!D$21,0),IFERROR(E10/output_篩選條件!D$21,0)&lt;output_篩選條件!E$6))),output_篩選條件!E$5,AND(0&lt;C10,C10&lt;output_篩選條件!B$21*output_篩選條件!G$6),output_篩選條件!F$6&amp;output_篩選條件!F$5,AND(0&lt;D10,D10&lt;output_篩選條件!C$21*output_篩選條件!G$7),output_篩選條件!F$7&amp;output_篩選條件!F$5,AND(0&lt;E10,E10&lt;output_篩選條件!D$21*output_篩選條件!G$10),output_篩選條件!F$10&amp;output_篩選條件!F$5),"")</f>
        <v/>
      </c>
      <c r="H10" t="str">
        <f>IF(AND(F10=1,C10&lt;&gt;""),output_篩選條件!A$14,IF(OR(AND(ABS(IFERROR(C10-D10,0))&gt;output_篩選條件!B$21*output_篩選條件!C$15,C10&gt;0,D10&gt;0),AND(ABS(IFERROR(C10-E10,0))&gt;output_篩選條件!D$21*output_篩選條件!C$16,C10&gt;0,E10&gt;0)),output_篩選條件!B$14,""))</f>
        <v/>
      </c>
      <c r="I10" t="str">
        <f>_xlfn.IFNA(IF(AND(VLOOKUP(A10,機構編號對照_Subject!A:H,7,FALSE)=0,VLOOKUP(A10,機構編號對照_Subject!A:H,8,FALSE)=0),"一直都沒有ESI",""),"")</f>
        <v>一直都沒有ESI</v>
      </c>
      <c r="J10" t="str">
        <f>_xlfn.IFNA(IF(AND(VLOOKUP(A10,機構編號對照_Subject!A:H,7,FALSE)=0,VLOOKUP(A10,機構編號對照_Subject!A:H,8,FALSE)=1),"曾有ESI",""),"")</f>
        <v/>
      </c>
      <c r="K10">
        <f>IF(COUNTIFS(ESI變動比對!A:A,A10)&gt;0,1,"")</f>
        <v>1</v>
      </c>
      <c r="L10">
        <f>_xlfn.IFNA(IF(VLOOKUP(A10,新增學校_esi_比對!A:D,4,FALSE)=1,1,""),"")</f>
        <v>1</v>
      </c>
    </row>
    <row r="11" spans="1:12" x14ac:dyDescent="0.25">
      <c r="A11" t="s">
        <v>58602</v>
      </c>
      <c r="B11" t="str">
        <f>_xlfn.IFNA(_xlfn.IFNA(_xlfn.IFNA(_xlfn.IFNA(VLOOKUP(A11,機構編號對照_Subject!A:C,2,FALSE),VLOOKUP(A11,機構編號對照_Subject!A:D,3,FALSE)),VLOOKUP(A11,機構編號對照_Subject!A:E,4,FALSE)),VLOOKUP(A11,機構編號對照_Subject!A:F,5,FALSE)),VLOOKUP(A11,機構編號對照_Subject!A:F,6,FALSE))</f>
        <v>AgroSup Dijon</v>
      </c>
      <c r="C11" t="str">
        <f>_xlfn.IFNA(VLOOKUP(A11,NTU工作底稿!A:AJ,33,FALSE),"")</f>
        <v/>
      </c>
      <c r="D11" t="str">
        <f>_xlfn.IFNA(VLOOKUP(VLOOKUP(A11,機構編號對照_Subject!A:D,3,FALSE),ARWU工作底稿!B:L,11,FALSE),"")</f>
        <v/>
      </c>
      <c r="E11" t="str">
        <f>_xlfn.IFNA(VALUE(SUBSTITUTE(VLOOKUP(VLOOKUP(A11,機構編號對照_Subject!A:D,4,FALSE),US_NEWS工作底稿!A:C,3,FALSE),"#","")),"")</f>
        <v/>
      </c>
      <c r="F11">
        <f t="shared" si="1"/>
        <v>0</v>
      </c>
      <c r="G11" t="str">
        <f>_xlfn.IFNA(_xlfn.IFS(AND(F11=3,output_篩選條件!$B$6=1),output_篩選條件!B$5,AND(F11=2,OR(AND(0&lt;IFERROR(C11/output_篩選條件!B$21,0),IFERROR(C11/output_篩選條件!B$21,0)&lt;output_篩選條件!E$6),AND(0&lt;IFERROR(D11/output_篩選條件!C$21,0),IFERROR(D11/output_篩選條件!C$21,0)&lt;output_篩選條件!E$6),AND(0&lt;IFERROR(E11/output_篩選條件!D$21,0),IFERROR(E11/output_篩選條件!D$21,0)&lt;output_篩選條件!E$6))),output_篩選條件!E$5,AND(0&lt;C11,C11&lt;output_篩選條件!B$21*output_篩選條件!G$6),output_篩選條件!F$6&amp;output_篩選條件!F$5,AND(0&lt;D11,D11&lt;output_篩選條件!C$21*output_篩選條件!G$7),output_篩選條件!F$7&amp;output_篩選條件!F$5,AND(0&lt;E11,E11&lt;output_篩選條件!D$21*output_篩選條件!G$10),output_篩選條件!F$10&amp;output_篩選條件!F$5),"")</f>
        <v/>
      </c>
      <c r="H11" t="str">
        <f>IF(AND(F11=1,C11&lt;&gt;""),output_篩選條件!A$14,IF(OR(AND(ABS(IFERROR(C11-D11,0))&gt;output_篩選條件!B$21*output_篩選條件!C$15,C11&gt;0,D11&gt;0),AND(ABS(IFERROR(C11-E11,0))&gt;output_篩選條件!D$21*output_篩選條件!C$16,C11&gt;0,E11&gt;0)),output_篩選條件!B$14,""))</f>
        <v/>
      </c>
      <c r="I11" t="str">
        <f>_xlfn.IFNA(IF(AND(VLOOKUP(A11,機構編號對照_Subject!A:H,7,FALSE)=0,VLOOKUP(A11,機構編號對照_Subject!A:H,8,FALSE)=0),"一直都沒有ESI",""),"")</f>
        <v>一直都沒有ESI</v>
      </c>
      <c r="J11" t="str">
        <f>_xlfn.IFNA(IF(AND(VLOOKUP(A11,機構編號對照_Subject!A:H,7,FALSE)=0,VLOOKUP(A11,機構編號對照_Subject!A:H,8,FALSE)=1),"曾有ESI",""),"")</f>
        <v/>
      </c>
      <c r="K11">
        <f>IF(COUNTIFS(ESI變動比對!A:A,A11)&gt;0,1,"")</f>
        <v>1</v>
      </c>
      <c r="L11">
        <f>_xlfn.IFNA(IF(VLOOKUP(A11,新增學校_esi_比對!A:D,4,FALSE)=1,1,""),"")</f>
        <v>1</v>
      </c>
    </row>
    <row r="12" spans="1:12" x14ac:dyDescent="0.25">
      <c r="A12" t="s">
        <v>58603</v>
      </c>
      <c r="B12" t="str">
        <f>_xlfn.IFNA(_xlfn.IFNA(_xlfn.IFNA(_xlfn.IFNA(VLOOKUP(A12,機構編號對照_Subject!A:C,2,FALSE),VLOOKUP(A12,機構編號對照_Subject!A:D,3,FALSE)),VLOOKUP(A12,機構編號對照_Subject!A:E,4,FALSE)),VLOOKUP(A12,機構編號對照_Subject!A:F,5,FALSE)),VLOOKUP(A12,機構編號對照_Subject!A:F,6,FALSE))</f>
        <v>University Toulouse - Jean Jaures</v>
      </c>
      <c r="C12" t="str">
        <f>_xlfn.IFNA(VLOOKUP(A12,NTU工作底稿!A:AJ,33,FALSE),"")</f>
        <v/>
      </c>
      <c r="D12" t="str">
        <f>_xlfn.IFNA(VLOOKUP(VLOOKUP(A12,機構編號對照_Subject!A:D,3,FALSE),ARWU工作底稿!B:L,11,FALSE),"")</f>
        <v/>
      </c>
      <c r="E12" t="str">
        <f>_xlfn.IFNA(VALUE(SUBSTITUTE(VLOOKUP(VLOOKUP(A12,機構編號對照_Subject!A:D,4,FALSE),US_NEWS工作底稿!A:C,3,FALSE),"#","")),"")</f>
        <v/>
      </c>
      <c r="F12">
        <f t="shared" si="1"/>
        <v>0</v>
      </c>
      <c r="G12" t="str">
        <f>_xlfn.IFNA(_xlfn.IFS(AND(F12=3,output_篩選條件!$B$6=1),output_篩選條件!B$5,AND(F12=2,OR(AND(0&lt;IFERROR(C12/output_篩選條件!B$21,0),IFERROR(C12/output_篩選條件!B$21,0)&lt;output_篩選條件!E$6),AND(0&lt;IFERROR(D12/output_篩選條件!C$21,0),IFERROR(D12/output_篩選條件!C$21,0)&lt;output_篩選條件!E$6),AND(0&lt;IFERROR(E12/output_篩選條件!D$21,0),IFERROR(E12/output_篩選條件!D$21,0)&lt;output_篩選條件!E$6))),output_篩選條件!E$5,AND(0&lt;C12,C12&lt;output_篩選條件!B$21*output_篩選條件!G$6),output_篩選條件!F$6&amp;output_篩選條件!F$5,AND(0&lt;D12,D12&lt;output_篩選條件!C$21*output_篩選條件!G$7),output_篩選條件!F$7&amp;output_篩選條件!F$5,AND(0&lt;E12,E12&lt;output_篩選條件!D$21*output_篩選條件!G$10),output_篩選條件!F$10&amp;output_篩選條件!F$5),"")</f>
        <v/>
      </c>
      <c r="H12" t="str">
        <f>IF(AND(F12=1,C12&lt;&gt;""),output_篩選條件!A$14,IF(OR(AND(ABS(IFERROR(C12-D12,0))&gt;output_篩選條件!B$21*output_篩選條件!C$15,C12&gt;0,D12&gt;0),AND(ABS(IFERROR(C12-E12,0))&gt;output_篩選條件!D$21*output_篩選條件!C$16,C12&gt;0,E12&gt;0)),output_篩選條件!B$14,""))</f>
        <v/>
      </c>
      <c r="I12" t="str">
        <f>_xlfn.IFNA(IF(AND(VLOOKUP(A12,機構編號對照_Subject!A:H,7,FALSE)=0,VLOOKUP(A12,機構編號對照_Subject!A:H,8,FALSE)=0),"一直都沒有ESI",""),"")</f>
        <v>一直都沒有ESI</v>
      </c>
      <c r="J12" t="str">
        <f>_xlfn.IFNA(IF(AND(VLOOKUP(A12,機構編號對照_Subject!A:H,7,FALSE)=0,VLOOKUP(A12,機構編號對照_Subject!A:H,8,FALSE)=1),"曾有ESI",""),"")</f>
        <v/>
      </c>
      <c r="K12">
        <f>IF(COUNTIFS(ESI變動比對!A:A,A12)&gt;0,1,"")</f>
        <v>1</v>
      </c>
      <c r="L12">
        <f>_xlfn.IFNA(IF(VLOOKUP(A12,新增學校_esi_比對!A:D,4,FALSE)=1,1,""),"")</f>
        <v>1</v>
      </c>
    </row>
    <row r="13" spans="1:12" x14ac:dyDescent="0.25">
      <c r="A13" t="s">
        <v>58605</v>
      </c>
      <c r="B13" t="str">
        <f>_xlfn.IFNA(_xlfn.IFNA(_xlfn.IFNA(_xlfn.IFNA(VLOOKUP(A13,機構編號對照_Subject!A:C,2,FALSE),VLOOKUP(A13,機構編號對照_Subject!A:D,3,FALSE)),VLOOKUP(A13,機構編號對照_Subject!A:E,4,FALSE)),VLOOKUP(A13,機構編號對照_Subject!A:F,5,FALSE)),VLOOKUP(A13,機構編號對照_Subject!A:F,6,FALSE))</f>
        <v>IPAG Business School</v>
      </c>
      <c r="C13" t="str">
        <f>_xlfn.IFNA(VLOOKUP(A13,NTU工作底稿!A:AJ,33,FALSE),"")</f>
        <v/>
      </c>
      <c r="D13" t="str">
        <f>_xlfn.IFNA(VLOOKUP(VLOOKUP(A13,機構編號對照_Subject!A:D,3,FALSE),ARWU工作底稿!B:L,11,FALSE),"")</f>
        <v/>
      </c>
      <c r="E13" t="str">
        <f>_xlfn.IFNA(VALUE(SUBSTITUTE(VLOOKUP(VLOOKUP(A13,機構編號對照_Subject!A:D,4,FALSE),US_NEWS工作底稿!A:C,3,FALSE),"#","")),"")</f>
        <v/>
      </c>
      <c r="F13">
        <f t="shared" si="1"/>
        <v>0</v>
      </c>
      <c r="G13" t="str">
        <f>_xlfn.IFNA(_xlfn.IFS(AND(F13=3,output_篩選條件!$B$6=1),output_篩選條件!B$5,AND(F13=2,OR(AND(0&lt;IFERROR(C13/output_篩選條件!B$21,0),IFERROR(C13/output_篩選條件!B$21,0)&lt;output_篩選條件!E$6),AND(0&lt;IFERROR(D13/output_篩選條件!C$21,0),IFERROR(D13/output_篩選條件!C$21,0)&lt;output_篩選條件!E$6),AND(0&lt;IFERROR(E13/output_篩選條件!D$21,0),IFERROR(E13/output_篩選條件!D$21,0)&lt;output_篩選條件!E$6))),output_篩選條件!E$5,AND(0&lt;C13,C13&lt;output_篩選條件!B$21*output_篩選條件!G$6),output_篩選條件!F$6&amp;output_篩選條件!F$5,AND(0&lt;D13,D13&lt;output_篩選條件!C$21*output_篩選條件!G$7),output_篩選條件!F$7&amp;output_篩選條件!F$5,AND(0&lt;E13,E13&lt;output_篩選條件!D$21*output_篩選條件!G$10),output_篩選條件!F$10&amp;output_篩選條件!F$5),"")</f>
        <v/>
      </c>
      <c r="H13" t="str">
        <f>IF(AND(F13=1,C13&lt;&gt;""),output_篩選條件!A$14,IF(OR(AND(ABS(IFERROR(C13-D13,0))&gt;output_篩選條件!B$21*output_篩選條件!C$15,C13&gt;0,D13&gt;0),AND(ABS(IFERROR(C13-E13,0))&gt;output_篩選條件!D$21*output_篩選條件!C$16,C13&gt;0,E13&gt;0)),output_篩選條件!B$14,""))</f>
        <v/>
      </c>
      <c r="I13" t="str">
        <f>_xlfn.IFNA(IF(AND(VLOOKUP(A13,機構編號對照_Subject!A:H,7,FALSE)=0,VLOOKUP(A13,機構編號對照_Subject!A:H,8,FALSE)=0),"一直都沒有ESI",""),"")</f>
        <v>一直都沒有ESI</v>
      </c>
      <c r="J13" t="str">
        <f>_xlfn.IFNA(IF(AND(VLOOKUP(A13,機構編號對照_Subject!A:H,7,FALSE)=0,VLOOKUP(A13,機構編號對照_Subject!A:H,8,FALSE)=1),"曾有ESI",""),"")</f>
        <v/>
      </c>
      <c r="K13">
        <f>IF(COUNTIFS(ESI變動比對!A:A,A13)&gt;0,1,"")</f>
        <v>1</v>
      </c>
      <c r="L13">
        <f>_xlfn.IFNA(IF(VLOOKUP(A13,新增學校_esi_比對!A:D,4,FALSE)=1,1,""),"")</f>
        <v>1</v>
      </c>
    </row>
    <row r="14" spans="1:12" x14ac:dyDescent="0.25">
      <c r="A14" t="s">
        <v>58606</v>
      </c>
      <c r="B14" t="str">
        <f>_xlfn.IFNA(_xlfn.IFNA(_xlfn.IFNA(_xlfn.IFNA(VLOOKUP(A14,機構編號對照_Subject!A:C,2,FALSE),VLOOKUP(A14,機構編號對照_Subject!A:D,3,FALSE)),VLOOKUP(A14,機構編號對照_Subject!A:E,4,FALSE)),VLOOKUP(A14,機構編號對照_Subject!A:F,5,FALSE)),VLOOKUP(A14,機構編號對照_Subject!A:F,6,FALSE))</f>
        <v>Paris School of Economics</v>
      </c>
      <c r="C14" t="str">
        <f>_xlfn.IFNA(VLOOKUP(A14,NTU工作底稿!A:AJ,33,FALSE),"")</f>
        <v/>
      </c>
      <c r="D14" t="str">
        <f>_xlfn.IFNA(VLOOKUP(VLOOKUP(A14,機構編號對照_Subject!A:D,3,FALSE),ARWU工作底稿!B:L,11,FALSE),"")</f>
        <v/>
      </c>
      <c r="E14" t="str">
        <f>_xlfn.IFNA(VALUE(SUBSTITUTE(VLOOKUP(VLOOKUP(A14,機構編號對照_Subject!A:D,4,FALSE),US_NEWS工作底稿!A:C,3,FALSE),"#","")),"")</f>
        <v/>
      </c>
      <c r="F14">
        <f t="shared" si="1"/>
        <v>0</v>
      </c>
      <c r="G14" t="str">
        <f>_xlfn.IFNA(_xlfn.IFS(AND(F14=3,output_篩選條件!$B$6=1),output_篩選條件!B$5,AND(F14=2,OR(AND(0&lt;IFERROR(C14/output_篩選條件!B$21,0),IFERROR(C14/output_篩選條件!B$21,0)&lt;output_篩選條件!E$6),AND(0&lt;IFERROR(D14/output_篩選條件!C$21,0),IFERROR(D14/output_篩選條件!C$21,0)&lt;output_篩選條件!E$6),AND(0&lt;IFERROR(E14/output_篩選條件!D$21,0),IFERROR(E14/output_篩選條件!D$21,0)&lt;output_篩選條件!E$6))),output_篩選條件!E$5,AND(0&lt;C14,C14&lt;output_篩選條件!B$21*output_篩選條件!G$6),output_篩選條件!F$6&amp;output_篩選條件!F$5,AND(0&lt;D14,D14&lt;output_篩選條件!C$21*output_篩選條件!G$7),output_篩選條件!F$7&amp;output_篩選條件!F$5,AND(0&lt;E14,E14&lt;output_篩選條件!D$21*output_篩選條件!G$10),output_篩選條件!F$10&amp;output_篩選條件!F$5),"")</f>
        <v/>
      </c>
      <c r="H14" t="str">
        <f>IF(AND(F14=1,C14&lt;&gt;""),output_篩選條件!A$14,IF(OR(AND(ABS(IFERROR(C14-D14,0))&gt;output_篩選條件!B$21*output_篩選條件!C$15,C14&gt;0,D14&gt;0),AND(ABS(IFERROR(C14-E14,0))&gt;output_篩選條件!D$21*output_篩選條件!C$16,C14&gt;0,E14&gt;0)),output_篩選條件!B$14,""))</f>
        <v/>
      </c>
      <c r="I14" t="str">
        <f>_xlfn.IFNA(IF(AND(VLOOKUP(A14,機構編號對照_Subject!A:H,7,FALSE)=0,VLOOKUP(A14,機構編號對照_Subject!A:H,8,FALSE)=0),"一直都沒有ESI",""),"")</f>
        <v>一直都沒有ESI</v>
      </c>
      <c r="J14" t="str">
        <f>_xlfn.IFNA(IF(AND(VLOOKUP(A14,機構編號對照_Subject!A:H,7,FALSE)=0,VLOOKUP(A14,機構編號對照_Subject!A:H,8,FALSE)=1),"曾有ESI",""),"")</f>
        <v/>
      </c>
      <c r="K14">
        <f>IF(COUNTIFS(ESI變動比對!A:A,A14)&gt;0,1,"")</f>
        <v>1</v>
      </c>
      <c r="L14">
        <f>_xlfn.IFNA(IF(VLOOKUP(A14,新增學校_esi_比對!A:D,4,FALSE)=1,1,""),"")</f>
        <v>1</v>
      </c>
    </row>
    <row r="15" spans="1:12" x14ac:dyDescent="0.25">
      <c r="A15" t="s">
        <v>59668</v>
      </c>
      <c r="B15" t="str">
        <f>_xlfn.IFNA(_xlfn.IFNA(_xlfn.IFNA(_xlfn.IFNA(VLOOKUP(A15,機構編號對照_Subject!A:C,2,FALSE),VLOOKUP(A15,機構編號對照_Subject!A:D,3,FALSE)),VLOOKUP(A15,機構編號對照_Subject!A:E,4,FALSE)),VLOOKUP(A15,機構編號對照_Subject!A:F,5,FALSE)),VLOOKUP(A15,機構編號對照_Subject!A:F,6,FALSE))</f>
        <v>Jamia Millia Islamia</v>
      </c>
      <c r="C15" t="str">
        <f>_xlfn.IFNA(VLOOKUP(A15,NTU工作底稿!A:AJ,33,FALSE),"")</f>
        <v/>
      </c>
      <c r="D15" t="str">
        <f>_xlfn.IFNA(VLOOKUP(VLOOKUP(A15,機構編號對照_Subject!A:D,3,FALSE),ARWU工作底稿!B:L,11,FALSE),"")</f>
        <v/>
      </c>
      <c r="E15" t="str">
        <f>_xlfn.IFNA(VALUE(SUBSTITUTE(VLOOKUP(VLOOKUP(A15,機構編號對照_Subject!A:D,4,FALSE),US_NEWS工作底稿!A:C,3,FALSE),"#","")),"")</f>
        <v/>
      </c>
      <c r="F15">
        <f t="shared" si="1"/>
        <v>0</v>
      </c>
      <c r="G15" t="str">
        <f>_xlfn.IFNA(_xlfn.IFS(AND(F15=3,output_篩選條件!$B$6=1),output_篩選條件!B$5,AND(F15=2,OR(AND(0&lt;IFERROR(C15/output_篩選條件!B$21,0),IFERROR(C15/output_篩選條件!B$21,0)&lt;output_篩選條件!E$6),AND(0&lt;IFERROR(D15/output_篩選條件!C$21,0),IFERROR(D15/output_篩選條件!C$21,0)&lt;output_篩選條件!E$6),AND(0&lt;IFERROR(E15/output_篩選條件!D$21,0),IFERROR(E15/output_篩選條件!D$21,0)&lt;output_篩選條件!E$6))),output_篩選條件!E$5,AND(0&lt;C15,C15&lt;output_篩選條件!B$21*output_篩選條件!G$6),output_篩選條件!F$6&amp;output_篩選條件!F$5,AND(0&lt;D15,D15&lt;output_篩選條件!C$21*output_篩選條件!G$7),output_篩選條件!F$7&amp;output_篩選條件!F$5,AND(0&lt;E15,E15&lt;output_篩選條件!D$21*output_篩選條件!G$10),output_篩選條件!F$10&amp;output_篩選條件!F$5),"")</f>
        <v/>
      </c>
      <c r="H15" t="str">
        <f>IF(AND(F15=1,C15&lt;&gt;""),output_篩選條件!A$14,IF(OR(AND(ABS(IFERROR(C15-D15,0))&gt;output_篩選條件!B$21*output_篩選條件!C$15,C15&gt;0,D15&gt;0),AND(ABS(IFERROR(C15-E15,0))&gt;output_篩選條件!D$21*output_篩選條件!C$16,C15&gt;0,E15&gt;0)),output_篩選條件!B$14,""))</f>
        <v/>
      </c>
      <c r="I15" t="str">
        <f>_xlfn.IFNA(IF(AND(VLOOKUP(A15,機構編號對照_Subject!A:H,7,FALSE)=0,VLOOKUP(A15,機構編號對照_Subject!A:H,8,FALSE)=0),"一直都沒有ESI",""),"")</f>
        <v>一直都沒有ESI</v>
      </c>
      <c r="J15" t="str">
        <f>_xlfn.IFNA(IF(AND(VLOOKUP(A15,機構編號對照_Subject!A:H,7,FALSE)=0,VLOOKUP(A15,機構編號對照_Subject!A:H,8,FALSE)=1),"曾有ESI",""),"")</f>
        <v/>
      </c>
      <c r="K15">
        <f>IF(COUNTIFS(ESI變動比對!A:A,A15)&gt;0,1,"")</f>
        <v>1</v>
      </c>
      <c r="L15">
        <f>_xlfn.IFNA(IF(VLOOKUP(A15,新增學校_esi_比對!A:D,4,FALSE)=1,1,""),"")</f>
        <v>1</v>
      </c>
    </row>
    <row r="16" spans="1:12" x14ac:dyDescent="0.25">
      <c r="A16" t="s">
        <v>59671</v>
      </c>
      <c r="B16" t="str">
        <f>_xlfn.IFNA(_xlfn.IFNA(_xlfn.IFNA(_xlfn.IFNA(VLOOKUP(A16,機構編號對照_Subject!A:C,2,FALSE),VLOOKUP(A16,機構編號對照_Subject!A:D,3,FALSE)),VLOOKUP(A16,機構編號對照_Subject!A:E,4,FALSE)),VLOOKUP(A16,機構編號對照_Subject!A:F,5,FALSE)),VLOOKUP(A16,機構編號對照_Subject!A:F,6,FALSE))</f>
        <v>Kurdistan University of Medical Sciences</v>
      </c>
      <c r="C16" t="str">
        <f>_xlfn.IFNA(VLOOKUP(A16,NTU工作底稿!A:AJ,33,FALSE),"")</f>
        <v/>
      </c>
      <c r="D16" t="str">
        <f>_xlfn.IFNA(VLOOKUP(VLOOKUP(A16,機構編號對照_Subject!A:D,3,FALSE),ARWU工作底稿!B:L,11,FALSE),"")</f>
        <v/>
      </c>
      <c r="E16" t="str">
        <f>_xlfn.IFNA(VALUE(SUBSTITUTE(VLOOKUP(VLOOKUP(A16,機構編號對照_Subject!A:D,4,FALSE),US_NEWS工作底稿!A:C,3,FALSE),"#","")),"")</f>
        <v/>
      </c>
      <c r="F16">
        <f t="shared" si="1"/>
        <v>0</v>
      </c>
      <c r="G16" t="str">
        <f>_xlfn.IFNA(_xlfn.IFS(AND(F16=3,output_篩選條件!$B$6=1),output_篩選條件!B$5,AND(F16=2,OR(AND(0&lt;IFERROR(C16/output_篩選條件!B$21,0),IFERROR(C16/output_篩選條件!B$21,0)&lt;output_篩選條件!E$6),AND(0&lt;IFERROR(D16/output_篩選條件!C$21,0),IFERROR(D16/output_篩選條件!C$21,0)&lt;output_篩選條件!E$6),AND(0&lt;IFERROR(E16/output_篩選條件!D$21,0),IFERROR(E16/output_篩選條件!D$21,0)&lt;output_篩選條件!E$6))),output_篩選條件!E$5,AND(0&lt;C16,C16&lt;output_篩選條件!B$21*output_篩選條件!G$6),output_篩選條件!F$6&amp;output_篩選條件!F$5,AND(0&lt;D16,D16&lt;output_篩選條件!C$21*output_篩選條件!G$7),output_篩選條件!F$7&amp;output_篩選條件!F$5,AND(0&lt;E16,E16&lt;output_篩選條件!D$21*output_篩選條件!G$10),output_篩選條件!F$10&amp;output_篩選條件!F$5),"")</f>
        <v/>
      </c>
      <c r="H16" t="str">
        <f>IF(AND(F16=1,C16&lt;&gt;""),output_篩選條件!A$14,IF(OR(AND(ABS(IFERROR(C16-D16,0))&gt;output_篩選條件!B$21*output_篩選條件!C$15,C16&gt;0,D16&gt;0),AND(ABS(IFERROR(C16-E16,0))&gt;output_篩選條件!D$21*output_篩選條件!C$16,C16&gt;0,E16&gt;0)),output_篩選條件!B$14,""))</f>
        <v/>
      </c>
      <c r="I16" t="str">
        <f>_xlfn.IFNA(IF(AND(VLOOKUP(A16,機構編號對照_Subject!A:H,7,FALSE)=0,VLOOKUP(A16,機構編號對照_Subject!A:H,8,FALSE)=0),"一直都沒有ESI",""),"")</f>
        <v>一直都沒有ESI</v>
      </c>
      <c r="J16" t="str">
        <f>_xlfn.IFNA(IF(AND(VLOOKUP(A16,機構編號對照_Subject!A:H,7,FALSE)=0,VLOOKUP(A16,機構編號對照_Subject!A:H,8,FALSE)=1),"曾有ESI",""),"")</f>
        <v/>
      </c>
      <c r="K16">
        <f>IF(COUNTIFS(ESI變動比對!A:A,A16)&gt;0,1,"")</f>
        <v>1</v>
      </c>
      <c r="L16">
        <f>_xlfn.IFNA(IF(VLOOKUP(A16,新增學校_esi_比對!A:D,4,FALSE)=1,1,""),"")</f>
        <v>1</v>
      </c>
    </row>
    <row r="17" spans="1:12" x14ac:dyDescent="0.25">
      <c r="A17" t="s">
        <v>58608</v>
      </c>
      <c r="B17" t="str">
        <f>_xlfn.IFNA(_xlfn.IFNA(_xlfn.IFNA(_xlfn.IFNA(VLOOKUP(A17,機構編號對照_Subject!A:C,2,FALSE),VLOOKUP(A17,機構編號對照_Subject!A:D,3,FALSE)),VLOOKUP(A17,機構編號對照_Subject!A:E,4,FALSE)),VLOOKUP(A17,機構編號對照_Subject!A:F,5,FALSE)),VLOOKUP(A17,機構編號對照_Subject!A:F,6,FALSE))</f>
        <v>Guglielmo Marconi University</v>
      </c>
      <c r="C17" t="str">
        <f>_xlfn.IFNA(VLOOKUP(A17,NTU工作底稿!A:AJ,33,FALSE),"")</f>
        <v/>
      </c>
      <c r="D17" t="str">
        <f>_xlfn.IFNA(VLOOKUP(VLOOKUP(A17,機構編號對照_Subject!A:D,3,FALSE),ARWU工作底稿!B:L,11,FALSE),"")</f>
        <v/>
      </c>
      <c r="E17" t="str">
        <f>_xlfn.IFNA(VALUE(SUBSTITUTE(VLOOKUP(VLOOKUP(A17,機構編號對照_Subject!A:D,4,FALSE),US_NEWS工作底稿!A:C,3,FALSE),"#","")),"")</f>
        <v/>
      </c>
      <c r="F17">
        <f t="shared" si="1"/>
        <v>0</v>
      </c>
      <c r="G17" t="str">
        <f>_xlfn.IFNA(_xlfn.IFS(AND(F17=3,output_篩選條件!$B$6=1),output_篩選條件!B$5,AND(F17=2,OR(AND(0&lt;IFERROR(C17/output_篩選條件!B$21,0),IFERROR(C17/output_篩選條件!B$21,0)&lt;output_篩選條件!E$6),AND(0&lt;IFERROR(D17/output_篩選條件!C$21,0),IFERROR(D17/output_篩選條件!C$21,0)&lt;output_篩選條件!E$6),AND(0&lt;IFERROR(E17/output_篩選條件!D$21,0),IFERROR(E17/output_篩選條件!D$21,0)&lt;output_篩選條件!E$6))),output_篩選條件!E$5,AND(0&lt;C17,C17&lt;output_篩選條件!B$21*output_篩選條件!G$6),output_篩選條件!F$6&amp;output_篩選條件!F$5,AND(0&lt;D17,D17&lt;output_篩選條件!C$21*output_篩選條件!G$7),output_篩選條件!F$7&amp;output_篩選條件!F$5,AND(0&lt;E17,E17&lt;output_篩選條件!D$21*output_篩選條件!G$10),output_篩選條件!F$10&amp;output_篩選條件!F$5),"")</f>
        <v/>
      </c>
      <c r="H17" t="str">
        <f>IF(AND(F17=1,C17&lt;&gt;""),output_篩選條件!A$14,IF(OR(AND(ABS(IFERROR(C17-D17,0))&gt;output_篩選條件!B$21*output_篩選條件!C$15,C17&gt;0,D17&gt;0),AND(ABS(IFERROR(C17-E17,0))&gt;output_篩選條件!D$21*output_篩選條件!C$16,C17&gt;0,E17&gt;0)),output_篩選條件!B$14,""))</f>
        <v/>
      </c>
      <c r="I17" t="str">
        <f>_xlfn.IFNA(IF(AND(VLOOKUP(A17,機構編號對照_Subject!A:H,7,FALSE)=0,VLOOKUP(A17,機構編號對照_Subject!A:H,8,FALSE)=0),"一直都沒有ESI",""),"")</f>
        <v>一直都沒有ESI</v>
      </c>
      <c r="J17" t="str">
        <f>_xlfn.IFNA(IF(AND(VLOOKUP(A17,機構編號對照_Subject!A:H,7,FALSE)=0,VLOOKUP(A17,機構編號對照_Subject!A:H,8,FALSE)=1),"曾有ESI",""),"")</f>
        <v/>
      </c>
      <c r="K17">
        <f>IF(COUNTIFS(ESI變動比對!A:A,A17)&gt;0,1,"")</f>
        <v>1</v>
      </c>
      <c r="L17">
        <f>_xlfn.IFNA(IF(VLOOKUP(A17,新增學校_esi_比對!A:D,4,FALSE)=1,1,""),"")</f>
        <v>1</v>
      </c>
    </row>
    <row r="18" spans="1:12" x14ac:dyDescent="0.25">
      <c r="A18" t="s">
        <v>58611</v>
      </c>
      <c r="B18" t="str">
        <f>_xlfn.IFNA(_xlfn.IFNA(_xlfn.IFNA(_xlfn.IFNA(VLOOKUP(A18,機構編號對照_Subject!A:C,2,FALSE),VLOOKUP(A18,機構編號對照_Subject!A:D,3,FALSE)),VLOOKUP(A18,機構編號對照_Subject!A:E,4,FALSE)),VLOOKUP(A18,機構編號對照_Subject!A:F,5,FALSE)),VLOOKUP(A18,機構編號對照_Subject!A:F,6,FALSE))</f>
        <v>Texas A and M University at Qatar</v>
      </c>
      <c r="C18" t="str">
        <f>_xlfn.IFNA(VLOOKUP(A18,NTU工作底稿!A:AJ,33,FALSE),"")</f>
        <v/>
      </c>
      <c r="D18" t="str">
        <f>_xlfn.IFNA(VLOOKUP(VLOOKUP(A18,機構編號對照_Subject!A:D,3,FALSE),ARWU工作底稿!B:L,11,FALSE),"")</f>
        <v/>
      </c>
      <c r="E18" t="str">
        <f>_xlfn.IFNA(VALUE(SUBSTITUTE(VLOOKUP(VLOOKUP(A18,機構編號對照_Subject!A:D,4,FALSE),US_NEWS工作底稿!A:C,3,FALSE),"#","")),"")</f>
        <v/>
      </c>
      <c r="F18">
        <f t="shared" si="1"/>
        <v>0</v>
      </c>
      <c r="G18" t="str">
        <f>_xlfn.IFNA(_xlfn.IFS(AND(F18=3,output_篩選條件!$B$6=1),output_篩選條件!B$5,AND(F18=2,OR(AND(0&lt;IFERROR(C18/output_篩選條件!B$21,0),IFERROR(C18/output_篩選條件!B$21,0)&lt;output_篩選條件!E$6),AND(0&lt;IFERROR(D18/output_篩選條件!C$21,0),IFERROR(D18/output_篩選條件!C$21,0)&lt;output_篩選條件!E$6),AND(0&lt;IFERROR(E18/output_篩選條件!D$21,0),IFERROR(E18/output_篩選條件!D$21,0)&lt;output_篩選條件!E$6))),output_篩選條件!E$5,AND(0&lt;C18,C18&lt;output_篩選條件!B$21*output_篩選條件!G$6),output_篩選條件!F$6&amp;output_篩選條件!F$5,AND(0&lt;D18,D18&lt;output_篩選條件!C$21*output_篩選條件!G$7),output_篩選條件!F$7&amp;output_篩選條件!F$5,AND(0&lt;E18,E18&lt;output_篩選條件!D$21*output_篩選條件!G$10),output_篩選條件!F$10&amp;output_篩選條件!F$5),"")</f>
        <v/>
      </c>
      <c r="H18" t="str">
        <f>IF(AND(F18=1,C18&lt;&gt;""),output_篩選條件!A$14,IF(OR(AND(ABS(IFERROR(C18-D18,0))&gt;output_篩選條件!B$21*output_篩選條件!C$15,C18&gt;0,D18&gt;0),AND(ABS(IFERROR(C18-E18,0))&gt;output_篩選條件!D$21*output_篩選條件!C$16,C18&gt;0,E18&gt;0)),output_篩選條件!B$14,""))</f>
        <v/>
      </c>
      <c r="I18" t="str">
        <f>_xlfn.IFNA(IF(AND(VLOOKUP(A18,機構編號對照_Subject!A:H,7,FALSE)=0,VLOOKUP(A18,機構編號對照_Subject!A:H,8,FALSE)=0),"一直都沒有ESI",""),"")</f>
        <v>一直都沒有ESI</v>
      </c>
      <c r="J18" t="str">
        <f>_xlfn.IFNA(IF(AND(VLOOKUP(A18,機構編號對照_Subject!A:H,7,FALSE)=0,VLOOKUP(A18,機構編號對照_Subject!A:H,8,FALSE)=1),"曾有ESI",""),"")</f>
        <v/>
      </c>
      <c r="K18">
        <f>IF(COUNTIFS(ESI變動比對!A:A,A18)&gt;0,1,"")</f>
        <v>1</v>
      </c>
      <c r="L18">
        <f>_xlfn.IFNA(IF(VLOOKUP(A18,新增學校_esi_比對!A:D,4,FALSE)=1,1,""),"")</f>
        <v>1</v>
      </c>
    </row>
    <row r="19" spans="1:12" x14ac:dyDescent="0.25">
      <c r="A19" t="s">
        <v>1648</v>
      </c>
      <c r="B19" t="str">
        <f>_xlfn.IFNA(_xlfn.IFNA(_xlfn.IFNA(_xlfn.IFNA(VLOOKUP(A19,機構編號對照_Subject!A:C,2,FALSE),VLOOKUP(A19,機構編號對照_Subject!A:D,3,FALSE)),VLOOKUP(A19,機構編號對照_Subject!A:E,4,FALSE)),VLOOKUP(A19,機構編號對照_Subject!A:F,5,FALSE)),VLOOKUP(A19,機構編號對照_Subject!A:F,6,FALSE))</f>
        <v>Alfaisal University</v>
      </c>
      <c r="C19" t="str">
        <f>_xlfn.IFNA(VLOOKUP(A19,NTU工作底稿!A:AJ,33,FALSE),"")</f>
        <v/>
      </c>
      <c r="D19" t="str">
        <f>_xlfn.IFNA(VLOOKUP(VLOOKUP(A19,機構編號對照_Subject!A:D,3,FALSE),ARWU工作底稿!B:L,11,FALSE),"")</f>
        <v/>
      </c>
      <c r="E19" t="str">
        <f>_xlfn.IFNA(VALUE(SUBSTITUTE(VLOOKUP(VLOOKUP(A19,機構編號對照_Subject!A:D,4,FALSE),US_NEWS工作底稿!A:C,3,FALSE),"#","")),"")</f>
        <v/>
      </c>
      <c r="F19">
        <f t="shared" si="1"/>
        <v>0</v>
      </c>
      <c r="G19" t="str">
        <f>_xlfn.IFNA(_xlfn.IFS(AND(F19=3,output_篩選條件!$B$6=1),output_篩選條件!B$5,AND(F19=2,OR(AND(0&lt;IFERROR(C19/output_篩選條件!B$21,0),IFERROR(C19/output_篩選條件!B$21,0)&lt;output_篩選條件!E$6),AND(0&lt;IFERROR(D19/output_篩選條件!C$21,0),IFERROR(D19/output_篩選條件!C$21,0)&lt;output_篩選條件!E$6),AND(0&lt;IFERROR(E19/output_篩選條件!D$21,0),IFERROR(E19/output_篩選條件!D$21,0)&lt;output_篩選條件!E$6))),output_篩選條件!E$5,AND(0&lt;C19,C19&lt;output_篩選條件!B$21*output_篩選條件!G$6),output_篩選條件!F$6&amp;output_篩選條件!F$5,AND(0&lt;D19,D19&lt;output_篩選條件!C$21*output_篩選條件!G$7),output_篩選條件!F$7&amp;output_篩選條件!F$5,AND(0&lt;E19,E19&lt;output_篩選條件!D$21*output_篩選條件!G$10),output_篩選條件!F$10&amp;output_篩選條件!F$5),"")</f>
        <v/>
      </c>
      <c r="H19" t="str">
        <f>IF(AND(F19=1,C19&lt;&gt;""),output_篩選條件!A$14,IF(OR(AND(ABS(IFERROR(C19-D19,0))&gt;output_篩選條件!B$21*output_篩選條件!C$15,C19&gt;0,D19&gt;0),AND(ABS(IFERROR(C19-E19,0))&gt;output_篩選條件!D$21*output_篩選條件!C$16,C19&gt;0,E19&gt;0)),output_篩選條件!B$14,""))</f>
        <v/>
      </c>
      <c r="I19" t="str">
        <f>_xlfn.IFNA(IF(AND(VLOOKUP(A19,機構編號對照_Subject!A:H,7,FALSE)=0,VLOOKUP(A19,機構編號對照_Subject!A:H,8,FALSE)=0),"一直都沒有ESI",""),"")</f>
        <v/>
      </c>
      <c r="J19" t="str">
        <f>_xlfn.IFNA(IF(AND(VLOOKUP(A19,機構編號對照_Subject!A:H,7,FALSE)=0,VLOOKUP(A19,機構編號對照_Subject!A:H,8,FALSE)=1),"曾有ESI",""),"")</f>
        <v/>
      </c>
      <c r="K19" t="str">
        <f>IF(COUNTIFS(ESI變動比對!A:A,A19)&gt;0,1,"")</f>
        <v/>
      </c>
      <c r="L19" t="str">
        <f>_xlfn.IFNA(IF(VLOOKUP(A19,新增學校_esi_比對!A:D,4,FALSE)=1,1,""),"")</f>
        <v/>
      </c>
    </row>
    <row r="20" spans="1:12" x14ac:dyDescent="0.25">
      <c r="A20" t="s">
        <v>2742</v>
      </c>
      <c r="B20" t="str">
        <f>_xlfn.IFNA(_xlfn.IFNA(_xlfn.IFNA(_xlfn.IFNA(VLOOKUP(A20,機構編號對照_Subject!A:C,2,FALSE),VLOOKUP(A20,機構編號對照_Subject!A:D,3,FALSE)),VLOOKUP(A20,機構編號對照_Subject!A:E,4,FALSE)),VLOOKUP(A20,機構編號對照_Subject!A:F,5,FALSE)),VLOOKUP(A20,機構編號對照_Subject!A:F,6,FALSE))</f>
        <v>Karlstad University</v>
      </c>
      <c r="C20" t="str">
        <f>_xlfn.IFNA(VLOOKUP(A20,NTU工作底稿!A:AJ,33,FALSE),"")</f>
        <v/>
      </c>
      <c r="D20" t="str">
        <f>_xlfn.IFNA(VLOOKUP(VLOOKUP(A20,機構編號對照_Subject!A:D,3,FALSE),ARWU工作底稿!B:L,11,FALSE),"")</f>
        <v/>
      </c>
      <c r="E20" t="str">
        <f>_xlfn.IFNA(VALUE(SUBSTITUTE(VLOOKUP(VLOOKUP(A20,機構編號對照_Subject!A:D,4,FALSE),US_NEWS工作底稿!A:C,3,FALSE),"#","")),"")</f>
        <v/>
      </c>
      <c r="F20">
        <f t="shared" si="1"/>
        <v>0</v>
      </c>
      <c r="G20" t="str">
        <f>_xlfn.IFNA(_xlfn.IFS(AND(F20=3,output_篩選條件!$B$6=1),output_篩選條件!B$5,AND(F20=2,OR(AND(0&lt;IFERROR(C20/output_篩選條件!B$21,0),IFERROR(C20/output_篩選條件!B$21,0)&lt;output_篩選條件!E$6),AND(0&lt;IFERROR(D20/output_篩選條件!C$21,0),IFERROR(D20/output_篩選條件!C$21,0)&lt;output_篩選條件!E$6),AND(0&lt;IFERROR(E20/output_篩選條件!D$21,0),IFERROR(E20/output_篩選條件!D$21,0)&lt;output_篩選條件!E$6))),output_篩選條件!E$5,AND(0&lt;C20,C20&lt;output_篩選條件!B$21*output_篩選條件!G$6),output_篩選條件!F$6&amp;output_篩選條件!F$5,AND(0&lt;D20,D20&lt;output_篩選條件!C$21*output_篩選條件!G$7),output_篩選條件!F$7&amp;output_篩選條件!F$5,AND(0&lt;E20,E20&lt;output_篩選條件!D$21*output_篩選條件!G$10),output_篩選條件!F$10&amp;output_篩選條件!F$5),"")</f>
        <v/>
      </c>
      <c r="H20" t="str">
        <f>IF(AND(F20=1,C20&lt;&gt;""),output_篩選條件!A$14,IF(OR(AND(ABS(IFERROR(C20-D20,0))&gt;output_篩選條件!B$21*output_篩選條件!C$15,C20&gt;0,D20&gt;0),AND(ABS(IFERROR(C20-E20,0))&gt;output_篩選條件!D$21*output_篩選條件!C$16,C20&gt;0,E20&gt;0)),output_篩選條件!B$14,""))</f>
        <v/>
      </c>
      <c r="I20" t="str">
        <f>_xlfn.IFNA(IF(AND(VLOOKUP(A20,機構編號對照_Subject!A:H,7,FALSE)=0,VLOOKUP(A20,機構編號對照_Subject!A:H,8,FALSE)=0),"一直都沒有ESI",""),"")</f>
        <v/>
      </c>
      <c r="J20" t="str">
        <f>_xlfn.IFNA(IF(AND(VLOOKUP(A20,機構編號對照_Subject!A:H,7,FALSE)=0,VLOOKUP(A20,機構編號對照_Subject!A:H,8,FALSE)=1),"曾有ESI",""),"")</f>
        <v/>
      </c>
      <c r="K20" t="str">
        <f>IF(COUNTIFS(ESI變動比對!A:A,A20)&gt;0,1,"")</f>
        <v/>
      </c>
      <c r="L20" t="str">
        <f>_xlfn.IFNA(IF(VLOOKUP(A20,新增學校_esi_比對!A:D,4,FALSE)=1,1,""),"")</f>
        <v/>
      </c>
    </row>
    <row r="21" spans="1:12" x14ac:dyDescent="0.25">
      <c r="A21" t="s">
        <v>58613</v>
      </c>
      <c r="B21" t="str">
        <f>_xlfn.IFNA(_xlfn.IFNA(_xlfn.IFNA(_xlfn.IFNA(VLOOKUP(A21,機構編號對照_Subject!A:C,2,FALSE),VLOOKUP(A21,機構編號對照_Subject!A:D,3,FALSE)),VLOOKUP(A21,機構編號對照_Subject!A:E,4,FALSE)),VLOOKUP(A21,機構編號對照_Subject!A:F,5,FALSE)),VLOOKUP(A21,機構編號對照_Subject!A:F,6,FALSE))</f>
        <v>Mae Fah Luang University</v>
      </c>
      <c r="C21" t="str">
        <f>_xlfn.IFNA(VLOOKUP(A21,NTU工作底稿!A:AJ,33,FALSE),"")</f>
        <v/>
      </c>
      <c r="D21" t="str">
        <f>_xlfn.IFNA(VLOOKUP(VLOOKUP(A21,機構編號對照_Subject!A:D,3,FALSE),ARWU工作底稿!B:L,11,FALSE),"")</f>
        <v/>
      </c>
      <c r="E21" t="str">
        <f>_xlfn.IFNA(VALUE(SUBSTITUTE(VLOOKUP(VLOOKUP(A21,機構編號對照_Subject!A:D,4,FALSE),US_NEWS工作底稿!A:C,3,FALSE),"#","")),"")</f>
        <v/>
      </c>
      <c r="F21">
        <f t="shared" si="1"/>
        <v>0</v>
      </c>
      <c r="G21" t="str">
        <f>_xlfn.IFNA(_xlfn.IFS(AND(F21=3,output_篩選條件!$B$6=1),output_篩選條件!B$5,AND(F21=2,OR(AND(0&lt;IFERROR(C21/output_篩選條件!B$21,0),IFERROR(C21/output_篩選條件!B$21,0)&lt;output_篩選條件!E$6),AND(0&lt;IFERROR(D21/output_篩選條件!C$21,0),IFERROR(D21/output_篩選條件!C$21,0)&lt;output_篩選條件!E$6),AND(0&lt;IFERROR(E21/output_篩選條件!D$21,0),IFERROR(E21/output_篩選條件!D$21,0)&lt;output_篩選條件!E$6))),output_篩選條件!E$5,AND(0&lt;C21,C21&lt;output_篩選條件!B$21*output_篩選條件!G$6),output_篩選條件!F$6&amp;output_篩選條件!F$5,AND(0&lt;D21,D21&lt;output_篩選條件!C$21*output_篩選條件!G$7),output_篩選條件!F$7&amp;output_篩選條件!F$5,AND(0&lt;E21,E21&lt;output_篩選條件!D$21*output_篩選條件!G$10),output_篩選條件!F$10&amp;output_篩選條件!F$5),"")</f>
        <v/>
      </c>
      <c r="H21" t="str">
        <f>IF(AND(F21=1,C21&lt;&gt;""),output_篩選條件!A$14,IF(OR(AND(ABS(IFERROR(C21-D21,0))&gt;output_篩選條件!B$21*output_篩選條件!C$15,C21&gt;0,D21&gt;0),AND(ABS(IFERROR(C21-E21,0))&gt;output_篩選條件!D$21*output_篩選條件!C$16,C21&gt;0,E21&gt;0)),output_篩選條件!B$14,""))</f>
        <v/>
      </c>
      <c r="I21" t="str">
        <f>_xlfn.IFNA(IF(AND(VLOOKUP(A21,機構編號對照_Subject!A:H,7,FALSE)=0,VLOOKUP(A21,機構編號對照_Subject!A:H,8,FALSE)=0),"一直都沒有ESI",""),"")</f>
        <v>一直都沒有ESI</v>
      </c>
      <c r="J21" t="str">
        <f>_xlfn.IFNA(IF(AND(VLOOKUP(A21,機構編號對照_Subject!A:H,7,FALSE)=0,VLOOKUP(A21,機構編號對照_Subject!A:H,8,FALSE)=1),"曾有ESI",""),"")</f>
        <v/>
      </c>
      <c r="K21">
        <f>IF(COUNTIFS(ESI變動比對!A:A,A21)&gt;0,1,"")</f>
        <v>1</v>
      </c>
      <c r="L21">
        <f>_xlfn.IFNA(IF(VLOOKUP(A21,新增學校_esi_比對!A:D,4,FALSE)=1,1,""),"")</f>
        <v>1</v>
      </c>
    </row>
    <row r="22" spans="1:12" x14ac:dyDescent="0.25">
      <c r="A22" t="s">
        <v>58614</v>
      </c>
      <c r="B22" t="str">
        <f>_xlfn.IFNA(_xlfn.IFNA(_xlfn.IFNA(_xlfn.IFNA(VLOOKUP(A22,機構編號對照_Subject!A:C,2,FALSE),VLOOKUP(A22,機構編號對照_Subject!A:D,3,FALSE)),VLOOKUP(A22,機構編號對照_Subject!A:E,4,FALSE)),VLOOKUP(A22,機構編號對照_Subject!A:F,5,FALSE)),VLOOKUP(A22,機構編號對照_Subject!A:F,6,FALSE))</f>
        <v>Adiyaman University</v>
      </c>
      <c r="C22" t="str">
        <f>_xlfn.IFNA(VLOOKUP(A22,NTU工作底稿!A:AJ,33,FALSE),"")</f>
        <v/>
      </c>
      <c r="D22" t="str">
        <f>_xlfn.IFNA(VLOOKUP(VLOOKUP(A22,機構編號對照_Subject!A:D,3,FALSE),ARWU工作底稿!B:L,11,FALSE),"")</f>
        <v/>
      </c>
      <c r="E22" t="str">
        <f>_xlfn.IFNA(VALUE(SUBSTITUTE(VLOOKUP(VLOOKUP(A22,機構編號對照_Subject!A:D,4,FALSE),US_NEWS工作底稿!A:C,3,FALSE),"#","")),"")</f>
        <v/>
      </c>
      <c r="F22">
        <f t="shared" si="1"/>
        <v>0</v>
      </c>
      <c r="G22" t="str">
        <f>_xlfn.IFNA(_xlfn.IFS(AND(F22=3,output_篩選條件!$B$6=1),output_篩選條件!B$5,AND(F22=2,OR(AND(0&lt;IFERROR(C22/output_篩選條件!B$21,0),IFERROR(C22/output_篩選條件!B$21,0)&lt;output_篩選條件!E$6),AND(0&lt;IFERROR(D22/output_篩選條件!C$21,0),IFERROR(D22/output_篩選條件!C$21,0)&lt;output_篩選條件!E$6),AND(0&lt;IFERROR(E22/output_篩選條件!D$21,0),IFERROR(E22/output_篩選條件!D$21,0)&lt;output_篩選條件!E$6))),output_篩選條件!E$5,AND(0&lt;C22,C22&lt;output_篩選條件!B$21*output_篩選條件!G$6),output_篩選條件!F$6&amp;output_篩選條件!F$5,AND(0&lt;D22,D22&lt;output_篩選條件!C$21*output_篩選條件!G$7),output_篩選條件!F$7&amp;output_篩選條件!F$5,AND(0&lt;E22,E22&lt;output_篩選條件!D$21*output_篩選條件!G$10),output_篩選條件!F$10&amp;output_篩選條件!F$5),"")</f>
        <v/>
      </c>
      <c r="H22" t="str">
        <f>IF(AND(F22=1,C22&lt;&gt;""),output_篩選條件!A$14,IF(OR(AND(ABS(IFERROR(C22-D22,0))&gt;output_篩選條件!B$21*output_篩選條件!C$15,C22&gt;0,D22&gt;0),AND(ABS(IFERROR(C22-E22,0))&gt;output_篩選條件!D$21*output_篩選條件!C$16,C22&gt;0,E22&gt;0)),output_篩選條件!B$14,""))</f>
        <v/>
      </c>
      <c r="I22" t="str">
        <f>_xlfn.IFNA(IF(AND(VLOOKUP(A22,機構編號對照_Subject!A:H,7,FALSE)=0,VLOOKUP(A22,機構編號對照_Subject!A:H,8,FALSE)=0),"一直都沒有ESI",""),"")</f>
        <v>一直都沒有ESI</v>
      </c>
      <c r="J22" t="str">
        <f>_xlfn.IFNA(IF(AND(VLOOKUP(A22,機構編號對照_Subject!A:H,7,FALSE)=0,VLOOKUP(A22,機構編號對照_Subject!A:H,8,FALSE)=1),"曾有ESI",""),"")</f>
        <v/>
      </c>
      <c r="K22">
        <f>IF(COUNTIFS(ESI變動比對!A:A,A22)&gt;0,1,"")</f>
        <v>1</v>
      </c>
      <c r="L22">
        <f>_xlfn.IFNA(IF(VLOOKUP(A22,新增學校_esi_比對!A:D,4,FALSE)=1,1,""),"")</f>
        <v>1</v>
      </c>
    </row>
    <row r="23" spans="1:12" x14ac:dyDescent="0.25">
      <c r="A23" t="s">
        <v>805</v>
      </c>
      <c r="B23" t="str">
        <f>_xlfn.IFNA(_xlfn.IFNA(_xlfn.IFNA(_xlfn.IFNA(VLOOKUP(A23,機構編號對照_Subject!A:C,2,FALSE),VLOOKUP(A23,機構編號對照_Subject!A:D,3,FALSE)),VLOOKUP(A23,機構編號對照_Subject!A:E,4,FALSE)),VLOOKUP(A23,機構編號對照_Subject!A:F,5,FALSE)),VLOOKUP(A23,機構編號對照_Subject!A:F,6,FALSE))</f>
        <v>The City of Paris Industrial Physics and Chemistry Higher Educational Institution</v>
      </c>
      <c r="C23" t="str">
        <f>_xlfn.IFNA(VLOOKUP(A23,NTU工作底稿!A:AJ,33,FALSE),"")</f>
        <v/>
      </c>
      <c r="D23" t="str">
        <f>_xlfn.IFNA(VLOOKUP(VLOOKUP(A23,機構編號對照_Subject!A:D,3,FALSE),ARWU工作底稿!B:L,11,FALSE),"")</f>
        <v/>
      </c>
      <c r="E23" t="str">
        <f>_xlfn.IFNA(VALUE(SUBSTITUTE(VLOOKUP(VLOOKUP(A23,機構編號對照_Subject!A:D,4,FALSE),US_NEWS工作底稿!A:C,3,FALSE),"#","")),"")</f>
        <v/>
      </c>
      <c r="F23">
        <f t="shared" si="1"/>
        <v>0</v>
      </c>
      <c r="G23" t="str">
        <f>_xlfn.IFNA(_xlfn.IFS(AND(F23=3,output_篩選條件!$B$6=1),output_篩選條件!B$5,AND(F23=2,OR(AND(0&lt;IFERROR(C23/output_篩選條件!B$21,0),IFERROR(C23/output_篩選條件!B$21,0)&lt;output_篩選條件!E$6),AND(0&lt;IFERROR(D23/output_篩選條件!C$21,0),IFERROR(D23/output_篩選條件!C$21,0)&lt;output_篩選條件!E$6),AND(0&lt;IFERROR(E23/output_篩選條件!D$21,0),IFERROR(E23/output_篩選條件!D$21,0)&lt;output_篩選條件!E$6))),output_篩選條件!E$5,AND(0&lt;C23,C23&lt;output_篩選條件!B$21*output_篩選條件!G$6),output_篩選條件!F$6&amp;output_篩選條件!F$5,AND(0&lt;D23,D23&lt;output_篩選條件!C$21*output_篩選條件!G$7),output_篩選條件!F$7&amp;output_篩選條件!F$5,AND(0&lt;E23,E23&lt;output_篩選條件!D$21*output_篩選條件!G$10),output_篩選條件!F$10&amp;output_篩選條件!F$5),"")</f>
        <v/>
      </c>
      <c r="H23" t="str">
        <f>IF(AND(F23=1,C23&lt;&gt;""),output_篩選條件!A$14,IF(OR(AND(ABS(IFERROR(C23-D23,0))&gt;output_篩選條件!B$21*output_篩選條件!C$15,C23&gt;0,D23&gt;0),AND(ABS(IFERROR(C23-E23,0))&gt;output_篩選條件!D$21*output_篩選條件!C$16,C23&gt;0,E23&gt;0)),output_篩選條件!B$14,""))</f>
        <v/>
      </c>
      <c r="I23" t="str">
        <f>_xlfn.IFNA(IF(AND(VLOOKUP(A23,機構編號對照_Subject!A:H,7,FALSE)=0,VLOOKUP(A23,機構編號對照_Subject!A:H,8,FALSE)=0),"一直都沒有ESI",""),"")</f>
        <v/>
      </c>
      <c r="J23" t="str">
        <f>_xlfn.IFNA(IF(AND(VLOOKUP(A23,機構編號對照_Subject!A:H,7,FALSE)=0,VLOOKUP(A23,機構編號對照_Subject!A:H,8,FALSE)=1),"曾有ESI",""),"")</f>
        <v/>
      </c>
      <c r="K23" t="str">
        <f>IF(COUNTIFS(ESI變動比對!A:A,A23)&gt;0,1,"")</f>
        <v/>
      </c>
      <c r="L23" t="str">
        <f>_xlfn.IFNA(IF(VLOOKUP(A23,新增學校_esi_比對!A:D,4,FALSE)=1,1,""),"")</f>
        <v/>
      </c>
    </row>
    <row r="24" spans="1:12" x14ac:dyDescent="0.25">
      <c r="A24" t="s">
        <v>1029</v>
      </c>
      <c r="B24" t="str">
        <f>_xlfn.IFNA(_xlfn.IFNA(_xlfn.IFNA(_xlfn.IFNA(VLOOKUP(A24,機構編號對照_Subject!A:C,2,FALSE),VLOOKUP(A24,機構編號對照_Subject!A:D,3,FALSE)),VLOOKUP(A24,機構編號對照_Subject!A:E,4,FALSE)),VLOOKUP(A24,機構編號對照_Subject!A:F,5,FALSE)),VLOOKUP(A24,機構編號對照_Subject!A:F,6,FALSE))</f>
        <v>University of London, Goldsmiths</v>
      </c>
      <c r="C24" t="str">
        <f>_xlfn.IFNA(VLOOKUP(A24,NTU工作底稿!A:AJ,33,FALSE),"")</f>
        <v/>
      </c>
      <c r="D24" t="str">
        <f>_xlfn.IFNA(VLOOKUP(VLOOKUP(A24,機構編號對照_Subject!A:D,3,FALSE),ARWU工作底稿!B:L,11,FALSE),"")</f>
        <v/>
      </c>
      <c r="E24" t="str">
        <f>_xlfn.IFNA(VALUE(SUBSTITUTE(VLOOKUP(VLOOKUP(A24,機構編號對照_Subject!A:D,4,FALSE),US_NEWS工作底稿!A:C,3,FALSE),"#","")),"")</f>
        <v/>
      </c>
      <c r="F24">
        <f t="shared" si="1"/>
        <v>0</v>
      </c>
      <c r="G24" t="str">
        <f>_xlfn.IFNA(_xlfn.IFS(AND(F24=3,output_篩選條件!$B$6=1),output_篩選條件!B$5,AND(F24=2,OR(AND(0&lt;IFERROR(C24/output_篩選條件!B$21,0),IFERROR(C24/output_篩選條件!B$21,0)&lt;output_篩選條件!E$6),AND(0&lt;IFERROR(D24/output_篩選條件!C$21,0),IFERROR(D24/output_篩選條件!C$21,0)&lt;output_篩選條件!E$6),AND(0&lt;IFERROR(E24/output_篩選條件!D$21,0),IFERROR(E24/output_篩選條件!D$21,0)&lt;output_篩選條件!E$6))),output_篩選條件!E$5,AND(0&lt;C24,C24&lt;output_篩選條件!B$21*output_篩選條件!G$6),output_篩選條件!F$6&amp;output_篩選條件!F$5,AND(0&lt;D24,D24&lt;output_篩選條件!C$21*output_篩選條件!G$7),output_篩選條件!F$7&amp;output_篩選條件!F$5,AND(0&lt;E24,E24&lt;output_篩選條件!D$21*output_篩選條件!G$10),output_篩選條件!F$10&amp;output_篩選條件!F$5),"")</f>
        <v/>
      </c>
      <c r="H24" t="str">
        <f>IF(AND(F24=1,C24&lt;&gt;""),output_篩選條件!A$14,IF(OR(AND(ABS(IFERROR(C24-D24,0))&gt;output_篩選條件!B$21*output_篩選條件!C$15,C24&gt;0,D24&gt;0),AND(ABS(IFERROR(C24-E24,0))&gt;output_篩選條件!D$21*output_篩選條件!C$16,C24&gt;0,E24&gt;0)),output_篩選條件!B$14,""))</f>
        <v/>
      </c>
      <c r="I24" t="str">
        <f>_xlfn.IFNA(IF(AND(VLOOKUP(A24,機構編號對照_Subject!A:H,7,FALSE)=0,VLOOKUP(A24,機構編號對照_Subject!A:H,8,FALSE)=0),"一直都沒有ESI",""),"")</f>
        <v/>
      </c>
      <c r="J24" t="str">
        <f>_xlfn.IFNA(IF(AND(VLOOKUP(A24,機構編號對照_Subject!A:H,7,FALSE)=0,VLOOKUP(A24,機構編號對照_Subject!A:H,8,FALSE)=1),"曾有ESI",""),"")</f>
        <v/>
      </c>
      <c r="K24" t="str">
        <f>IF(COUNTIFS(ESI變動比對!A:A,A24)&gt;0,1,"")</f>
        <v/>
      </c>
      <c r="L24" t="str">
        <f>_xlfn.IFNA(IF(VLOOKUP(A24,新增學校_esi_比對!A:D,4,FALSE)=1,1,""),"")</f>
        <v/>
      </c>
    </row>
    <row r="25" spans="1:12" x14ac:dyDescent="0.25">
      <c r="A25" t="s">
        <v>29</v>
      </c>
      <c r="B25" t="str">
        <f>_xlfn.IFNA(_xlfn.IFNA(_xlfn.IFNA(_xlfn.IFNA(VLOOKUP(A25,機構編號對照_Subject!A:C,2,FALSE),VLOOKUP(A25,機構編號對照_Subject!A:D,3,FALSE)),VLOOKUP(A25,機構編號對照_Subject!A:E,4,FALSE)),VLOOKUP(A25,機構編號對照_Subject!A:F,5,FALSE)),VLOOKUP(A25,機構編號對照_Subject!A:F,6,FALSE))</f>
        <v>University of Leoben</v>
      </c>
      <c r="C25" t="str">
        <f>_xlfn.IFNA(VLOOKUP(A25,NTU工作底稿!A:AJ,33,FALSE),"")</f>
        <v/>
      </c>
      <c r="D25" t="str">
        <f>_xlfn.IFNA(VLOOKUP(VLOOKUP(A25,機構編號對照_Subject!A:D,3,FALSE),ARWU工作底稿!B:L,11,FALSE),"")</f>
        <v/>
      </c>
      <c r="E25" t="str">
        <f>_xlfn.IFNA(VALUE(SUBSTITUTE(VLOOKUP(VLOOKUP(A25,機構編號對照_Subject!A:D,4,FALSE),US_NEWS工作底稿!A:C,3,FALSE),"#","")),"")</f>
        <v/>
      </c>
      <c r="F25">
        <f t="shared" si="1"/>
        <v>0</v>
      </c>
      <c r="G25" t="str">
        <f>_xlfn.IFNA(_xlfn.IFS(AND(F25=3,output_篩選條件!$B$6=1),output_篩選條件!B$5,AND(F25=2,OR(AND(0&lt;IFERROR(C25/output_篩選條件!B$21,0),IFERROR(C25/output_篩選條件!B$21,0)&lt;output_篩選條件!E$6),AND(0&lt;IFERROR(D25/output_篩選條件!C$21,0),IFERROR(D25/output_篩選條件!C$21,0)&lt;output_篩選條件!E$6),AND(0&lt;IFERROR(E25/output_篩選條件!D$21,0),IFERROR(E25/output_篩選條件!D$21,0)&lt;output_篩選條件!E$6))),output_篩選條件!E$5,AND(0&lt;C25,C25&lt;output_篩選條件!B$21*output_篩選條件!G$6),output_篩選條件!F$6&amp;output_篩選條件!F$5,AND(0&lt;D25,D25&lt;output_篩選條件!C$21*output_篩選條件!G$7),output_篩選條件!F$7&amp;output_篩選條件!F$5,AND(0&lt;E25,E25&lt;output_篩選條件!D$21*output_篩選條件!G$10),output_篩選條件!F$10&amp;output_篩選條件!F$5),"")</f>
        <v/>
      </c>
      <c r="H25" t="str">
        <f>IF(AND(F25=1,C25&lt;&gt;""),output_篩選條件!A$14,IF(OR(AND(ABS(IFERROR(C25-D25,0))&gt;output_篩選條件!B$21*output_篩選條件!C$15,C25&gt;0,D25&gt;0),AND(ABS(IFERROR(C25-E25,0))&gt;output_篩選條件!D$21*output_篩選條件!C$16,C25&gt;0,E25&gt;0)),output_篩選條件!B$14,""))</f>
        <v/>
      </c>
      <c r="I25" t="str">
        <f>_xlfn.IFNA(IF(AND(VLOOKUP(A25,機構編號對照_Subject!A:H,7,FALSE)=0,VLOOKUP(A25,機構編號對照_Subject!A:H,8,FALSE)=0),"一直都沒有ESI",""),"")</f>
        <v/>
      </c>
      <c r="J25" t="str">
        <f>_xlfn.IFNA(IF(AND(VLOOKUP(A25,機構編號對照_Subject!A:H,7,FALSE)=0,VLOOKUP(A25,機構編號對照_Subject!A:H,8,FALSE)=1),"曾有ESI",""),"")</f>
        <v/>
      </c>
      <c r="K25" t="str">
        <f>IF(COUNTIFS(ESI變動比對!A:A,A25)&gt;0,1,"")</f>
        <v/>
      </c>
      <c r="L25" t="str">
        <f>_xlfn.IFNA(IF(VLOOKUP(A25,新增學校_esi_比對!A:D,4,FALSE)=1,1,""),"")</f>
        <v/>
      </c>
    </row>
    <row r="26" spans="1:12" x14ac:dyDescent="0.25">
      <c r="A26" t="s">
        <v>1182</v>
      </c>
      <c r="B26" t="str">
        <f>_xlfn.IFNA(_xlfn.IFNA(_xlfn.IFNA(_xlfn.IFNA(VLOOKUP(A26,機構編號對照_Subject!A:C,2,FALSE),VLOOKUP(A26,機構編號對照_Subject!A:D,3,FALSE)),VLOOKUP(A26,機構編號對照_Subject!A:E,4,FALSE)),VLOOKUP(A26,機構編號對照_Subject!A:F,5,FALSE)),VLOOKUP(A26,機構編號對照_Subject!A:F,6,FALSE))</f>
        <v>Yasouj University</v>
      </c>
      <c r="C26" t="str">
        <f>_xlfn.IFNA(VLOOKUP(A26,NTU工作底稿!A:AJ,33,FALSE),"")</f>
        <v/>
      </c>
      <c r="D26" t="str">
        <f>_xlfn.IFNA(VLOOKUP(VLOOKUP(A26,機構編號對照_Subject!A:D,3,FALSE),ARWU工作底稿!B:L,11,FALSE),"")</f>
        <v/>
      </c>
      <c r="E26" t="str">
        <f>_xlfn.IFNA(VALUE(SUBSTITUTE(VLOOKUP(VLOOKUP(A26,機構編號對照_Subject!A:D,4,FALSE),US_NEWS工作底稿!A:C,3,FALSE),"#","")),"")</f>
        <v/>
      </c>
      <c r="F26">
        <f t="shared" si="1"/>
        <v>0</v>
      </c>
      <c r="G26" t="str">
        <f>_xlfn.IFNA(_xlfn.IFS(AND(F26=3,output_篩選條件!$B$6=1),output_篩選條件!B$5,AND(F26=2,OR(AND(0&lt;IFERROR(C26/output_篩選條件!B$21,0),IFERROR(C26/output_篩選條件!B$21,0)&lt;output_篩選條件!E$6),AND(0&lt;IFERROR(D26/output_篩選條件!C$21,0),IFERROR(D26/output_篩選條件!C$21,0)&lt;output_篩選條件!E$6),AND(0&lt;IFERROR(E26/output_篩選條件!D$21,0),IFERROR(E26/output_篩選條件!D$21,0)&lt;output_篩選條件!E$6))),output_篩選條件!E$5,AND(0&lt;C26,C26&lt;output_篩選條件!B$21*output_篩選條件!G$6),output_篩選條件!F$6&amp;output_篩選條件!F$5,AND(0&lt;D26,D26&lt;output_篩選條件!C$21*output_篩選條件!G$7),output_篩選條件!F$7&amp;output_篩選條件!F$5,AND(0&lt;E26,E26&lt;output_篩選條件!D$21*output_篩選條件!G$10),output_篩選條件!F$10&amp;output_篩選條件!F$5),"")</f>
        <v/>
      </c>
      <c r="H26" t="str">
        <f>IF(AND(F26=1,C26&lt;&gt;""),output_篩選條件!A$14,IF(OR(AND(ABS(IFERROR(C26-D26,0))&gt;output_篩選條件!B$21*output_篩選條件!C$15,C26&gt;0,D26&gt;0),AND(ABS(IFERROR(C26-E26,0))&gt;output_篩選條件!D$21*output_篩選條件!C$16,C26&gt;0,E26&gt;0)),output_篩選條件!B$14,""))</f>
        <v/>
      </c>
      <c r="I26" t="str">
        <f>_xlfn.IFNA(IF(AND(VLOOKUP(A26,機構編號對照_Subject!A:H,7,FALSE)=0,VLOOKUP(A26,機構編號對照_Subject!A:H,8,FALSE)=0),"一直都沒有ESI",""),"")</f>
        <v/>
      </c>
      <c r="J26" t="str">
        <f>_xlfn.IFNA(IF(AND(VLOOKUP(A26,機構編號對照_Subject!A:H,7,FALSE)=0,VLOOKUP(A26,機構編號對照_Subject!A:H,8,FALSE)=1),"曾有ESI",""),"")</f>
        <v/>
      </c>
      <c r="K26" t="str">
        <f>IF(COUNTIFS(ESI變動比對!A:A,A26)&gt;0,1,"")</f>
        <v/>
      </c>
      <c r="L26" t="str">
        <f>_xlfn.IFNA(IF(VLOOKUP(A26,新增學校_esi_比對!A:D,4,FALSE)=1,1,""),"")</f>
        <v/>
      </c>
    </row>
    <row r="27" spans="1:12" x14ac:dyDescent="0.25">
      <c r="A27" t="s">
        <v>1765</v>
      </c>
      <c r="B27" t="str">
        <f>_xlfn.IFNA(_xlfn.IFNA(_xlfn.IFNA(_xlfn.IFNA(VLOOKUP(A27,機構編號對照_Subject!A:C,2,FALSE),VLOOKUP(A27,機構編號對照_Subject!A:D,3,FALSE)),VLOOKUP(A27,機構編號對照_Subject!A:E,4,FALSE)),VLOOKUP(A27,機構編號對照_Subject!A:F,5,FALSE)),VLOOKUP(A27,機構編號對照_Subject!A:F,6,FALSE))</f>
        <v>National Chung Cheng University</v>
      </c>
      <c r="C27" t="str">
        <f>_xlfn.IFNA(VLOOKUP(A27,NTU工作底稿!A:AJ,33,FALSE),"")</f>
        <v/>
      </c>
      <c r="D27" t="str">
        <f>_xlfn.IFNA(VLOOKUP(VLOOKUP(A27,機構編號對照_Subject!A:D,3,FALSE),ARWU工作底稿!B:L,11,FALSE),"")</f>
        <v/>
      </c>
      <c r="E27" t="str">
        <f>_xlfn.IFNA(VALUE(SUBSTITUTE(VLOOKUP(VLOOKUP(A27,機構編號對照_Subject!A:D,4,FALSE),US_NEWS工作底稿!A:C,3,FALSE),"#","")),"")</f>
        <v/>
      </c>
      <c r="F27">
        <f t="shared" si="1"/>
        <v>0</v>
      </c>
      <c r="G27" t="str">
        <f>_xlfn.IFNA(_xlfn.IFS(AND(F27=3,output_篩選條件!$B$6=1),output_篩選條件!B$5,AND(F27=2,OR(AND(0&lt;IFERROR(C27/output_篩選條件!B$21,0),IFERROR(C27/output_篩選條件!B$21,0)&lt;output_篩選條件!E$6),AND(0&lt;IFERROR(D27/output_篩選條件!C$21,0),IFERROR(D27/output_篩選條件!C$21,0)&lt;output_篩選條件!E$6),AND(0&lt;IFERROR(E27/output_篩選條件!D$21,0),IFERROR(E27/output_篩選條件!D$21,0)&lt;output_篩選條件!E$6))),output_篩選條件!E$5,AND(0&lt;C27,C27&lt;output_篩選條件!B$21*output_篩選條件!G$6),output_篩選條件!F$6&amp;output_篩選條件!F$5,AND(0&lt;D27,D27&lt;output_篩選條件!C$21*output_篩選條件!G$7),output_篩選條件!F$7&amp;output_篩選條件!F$5,AND(0&lt;E27,E27&lt;output_篩選條件!D$21*output_篩選條件!G$10),output_篩選條件!F$10&amp;output_篩選條件!F$5),"")</f>
        <v/>
      </c>
      <c r="H27" t="str">
        <f>IF(AND(F27=1,C27&lt;&gt;""),output_篩選條件!A$14,IF(OR(AND(ABS(IFERROR(C27-D27,0))&gt;output_篩選條件!B$21*output_篩選條件!C$15,C27&gt;0,D27&gt;0),AND(ABS(IFERROR(C27-E27,0))&gt;output_篩選條件!D$21*output_篩選條件!C$16,C27&gt;0,E27&gt;0)),output_篩選條件!B$14,""))</f>
        <v/>
      </c>
      <c r="I27" t="str">
        <f>_xlfn.IFNA(IF(AND(VLOOKUP(A27,機構編號對照_Subject!A:H,7,FALSE)=0,VLOOKUP(A27,機構編號對照_Subject!A:H,8,FALSE)=0),"一直都沒有ESI",""),"")</f>
        <v/>
      </c>
      <c r="J27" t="str">
        <f>_xlfn.IFNA(IF(AND(VLOOKUP(A27,機構編號對照_Subject!A:H,7,FALSE)=0,VLOOKUP(A27,機構編號對照_Subject!A:H,8,FALSE)=1),"曾有ESI",""),"")</f>
        <v/>
      </c>
      <c r="K27" t="str">
        <f>IF(COUNTIFS(ESI變動比對!A:A,A27)&gt;0,1,"")</f>
        <v/>
      </c>
      <c r="L27" t="str">
        <f>_xlfn.IFNA(IF(VLOOKUP(A27,新增學校_esi_比對!A:D,4,FALSE)=1,1,""),"")</f>
        <v/>
      </c>
    </row>
    <row r="28" spans="1:12" x14ac:dyDescent="0.25">
      <c r="A28" t="s">
        <v>1382</v>
      </c>
      <c r="B28" t="str">
        <f>_xlfn.IFNA(_xlfn.IFNA(_xlfn.IFNA(_xlfn.IFNA(VLOOKUP(A28,機構編號對照_Subject!A:C,2,FALSE),VLOOKUP(A28,機構編號對照_Subject!A:D,3,FALSE)),VLOOKUP(A28,機構編號對照_Subject!A:E,4,FALSE)),VLOOKUP(A28,機構編號對照_Subject!A:F,5,FALSE)),VLOOKUP(A28,機構編號對照_Subject!A:F,6,FALSE))</f>
        <v>Kyushu Institute of Technology</v>
      </c>
      <c r="C28" t="str">
        <f>_xlfn.IFNA(VLOOKUP(A28,NTU工作底稿!A:AJ,33,FALSE),"")</f>
        <v/>
      </c>
      <c r="D28" t="str">
        <f>_xlfn.IFNA(VLOOKUP(VLOOKUP(A28,機構編號對照_Subject!A:D,3,FALSE),ARWU工作底稿!B:L,11,FALSE),"")</f>
        <v/>
      </c>
      <c r="E28" t="str">
        <f>_xlfn.IFNA(VALUE(SUBSTITUTE(VLOOKUP(VLOOKUP(A28,機構編號對照_Subject!A:D,4,FALSE),US_NEWS工作底稿!A:C,3,FALSE),"#","")),"")</f>
        <v/>
      </c>
      <c r="F28">
        <f t="shared" si="1"/>
        <v>0</v>
      </c>
      <c r="G28" t="str">
        <f>_xlfn.IFNA(_xlfn.IFS(AND(F28=3,output_篩選條件!$B$6=1),output_篩選條件!B$5,AND(F28=2,OR(AND(0&lt;IFERROR(C28/output_篩選條件!B$21,0),IFERROR(C28/output_篩選條件!B$21,0)&lt;output_篩選條件!E$6),AND(0&lt;IFERROR(D28/output_篩選條件!C$21,0),IFERROR(D28/output_篩選條件!C$21,0)&lt;output_篩選條件!E$6),AND(0&lt;IFERROR(E28/output_篩選條件!D$21,0),IFERROR(E28/output_篩選條件!D$21,0)&lt;output_篩選條件!E$6))),output_篩選條件!E$5,AND(0&lt;C28,C28&lt;output_篩選條件!B$21*output_篩選條件!G$6),output_篩選條件!F$6&amp;output_篩選條件!F$5,AND(0&lt;D28,D28&lt;output_篩選條件!C$21*output_篩選條件!G$7),output_篩選條件!F$7&amp;output_篩選條件!F$5,AND(0&lt;E28,E28&lt;output_篩選條件!D$21*output_篩選條件!G$10),output_篩選條件!F$10&amp;output_篩選條件!F$5),"")</f>
        <v/>
      </c>
      <c r="H28" t="str">
        <f>IF(AND(F28=1,C28&lt;&gt;""),output_篩選條件!A$14,IF(OR(AND(ABS(IFERROR(C28-D28,0))&gt;output_篩選條件!B$21*output_篩選條件!C$15,C28&gt;0,D28&gt;0),AND(ABS(IFERROR(C28-E28,0))&gt;output_篩選條件!D$21*output_篩選條件!C$16,C28&gt;0,E28&gt;0)),output_篩選條件!B$14,""))</f>
        <v/>
      </c>
      <c r="I28" t="str">
        <f>_xlfn.IFNA(IF(AND(VLOOKUP(A28,機構編號對照_Subject!A:H,7,FALSE)=0,VLOOKUP(A28,機構編號對照_Subject!A:H,8,FALSE)=0),"一直都沒有ESI",""),"")</f>
        <v/>
      </c>
      <c r="J28" t="str">
        <f>_xlfn.IFNA(IF(AND(VLOOKUP(A28,機構編號對照_Subject!A:H,7,FALSE)=0,VLOOKUP(A28,機構編號對照_Subject!A:H,8,FALSE)=1),"曾有ESI",""),"")</f>
        <v/>
      </c>
      <c r="K28" t="str">
        <f>IF(COUNTIFS(ESI變動比對!A:A,A28)&gt;0,1,"")</f>
        <v/>
      </c>
      <c r="L28" t="str">
        <f>_xlfn.IFNA(IF(VLOOKUP(A28,新增學校_esi_比對!A:D,4,FALSE)=1,1,""),"")</f>
        <v/>
      </c>
    </row>
    <row r="29" spans="1:12" x14ac:dyDescent="0.25">
      <c r="A29" t="s">
        <v>1004</v>
      </c>
      <c r="B29" t="str">
        <f>_xlfn.IFNA(_xlfn.IFNA(_xlfn.IFNA(_xlfn.IFNA(VLOOKUP(A29,機構編號對照_Subject!A:C,2,FALSE),VLOOKUP(A29,機構編號對照_Subject!A:D,3,FALSE)),VLOOKUP(A29,機構編號對照_Subject!A:E,4,FALSE)),VLOOKUP(A29,機構編號對照_Subject!A:F,5,FALSE)),VLOOKUP(A29,機構編號對照_Subject!A:F,6,FALSE))</f>
        <v>University of Wolverhampton</v>
      </c>
      <c r="C29" t="str">
        <f>_xlfn.IFNA(VLOOKUP(A29,NTU工作底稿!A:AJ,33,FALSE),"")</f>
        <v/>
      </c>
      <c r="D29" t="str">
        <f>_xlfn.IFNA(VLOOKUP(VLOOKUP(A29,機構編號對照_Subject!A:D,3,FALSE),ARWU工作底稿!B:L,11,FALSE),"")</f>
        <v/>
      </c>
      <c r="E29" t="str">
        <f>_xlfn.IFNA(VALUE(SUBSTITUTE(VLOOKUP(VLOOKUP(A29,機構編號對照_Subject!A:D,4,FALSE),US_NEWS工作底稿!A:C,3,FALSE),"#","")),"")</f>
        <v/>
      </c>
      <c r="F29">
        <f t="shared" si="1"/>
        <v>0</v>
      </c>
      <c r="G29" t="str">
        <f>_xlfn.IFNA(_xlfn.IFS(AND(F29=3,output_篩選條件!$B$6=1),output_篩選條件!B$5,AND(F29=2,OR(AND(0&lt;IFERROR(C29/output_篩選條件!B$21,0),IFERROR(C29/output_篩選條件!B$21,0)&lt;output_篩選條件!E$6),AND(0&lt;IFERROR(D29/output_篩選條件!C$21,0),IFERROR(D29/output_篩選條件!C$21,0)&lt;output_篩選條件!E$6),AND(0&lt;IFERROR(E29/output_篩選條件!D$21,0),IFERROR(E29/output_篩選條件!D$21,0)&lt;output_篩選條件!E$6))),output_篩選條件!E$5,AND(0&lt;C29,C29&lt;output_篩選條件!B$21*output_篩選條件!G$6),output_篩選條件!F$6&amp;output_篩選條件!F$5,AND(0&lt;D29,D29&lt;output_篩選條件!C$21*output_篩選條件!G$7),output_篩選條件!F$7&amp;output_篩選條件!F$5,AND(0&lt;E29,E29&lt;output_篩選條件!D$21*output_篩選條件!G$10),output_篩選條件!F$10&amp;output_篩選條件!F$5),"")</f>
        <v/>
      </c>
      <c r="H29" t="str">
        <f>IF(AND(F29=1,C29&lt;&gt;""),output_篩選條件!A$14,IF(OR(AND(ABS(IFERROR(C29-D29,0))&gt;output_篩選條件!B$21*output_篩選條件!C$15,C29&gt;0,D29&gt;0),AND(ABS(IFERROR(C29-E29,0))&gt;output_篩選條件!D$21*output_篩選條件!C$16,C29&gt;0,E29&gt;0)),output_篩選條件!B$14,""))</f>
        <v/>
      </c>
      <c r="I29" t="str">
        <f>_xlfn.IFNA(IF(AND(VLOOKUP(A29,機構編號對照_Subject!A:H,7,FALSE)=0,VLOOKUP(A29,機構編號對照_Subject!A:H,8,FALSE)=0),"一直都沒有ESI",""),"")</f>
        <v/>
      </c>
      <c r="J29" t="str">
        <f>_xlfn.IFNA(IF(AND(VLOOKUP(A29,機構編號對照_Subject!A:H,7,FALSE)=0,VLOOKUP(A29,機構編號對照_Subject!A:H,8,FALSE)=1),"曾有ESI",""),"")</f>
        <v/>
      </c>
      <c r="K29" t="str">
        <f>IF(COUNTIFS(ESI變動比對!A:A,A29)&gt;0,1,"")</f>
        <v/>
      </c>
      <c r="L29" t="str">
        <f>_xlfn.IFNA(IF(VLOOKUP(A29,新增學校_esi_比對!A:D,4,FALSE)=1,1,""),"")</f>
        <v/>
      </c>
    </row>
    <row r="30" spans="1:12" x14ac:dyDescent="0.25">
      <c r="A30" t="s">
        <v>1554</v>
      </c>
      <c r="B30" t="str">
        <f>_xlfn.IFNA(_xlfn.IFNA(_xlfn.IFNA(_xlfn.IFNA(VLOOKUP(A30,機構編號對照_Subject!A:C,2,FALSE),VLOOKUP(A30,機構編號對照_Subject!A:D,3,FALSE)),VLOOKUP(A30,機構編號對照_Subject!A:E,4,FALSE)),VLOOKUP(A30,機構編號對照_Subject!A:F,5,FALSE)),VLOOKUP(A30,機構編號對照_Subject!A:F,6,FALSE))</f>
        <v>Lincoln University</v>
      </c>
      <c r="C30" t="str">
        <f>_xlfn.IFNA(VLOOKUP(A30,NTU工作底稿!A:AJ,33,FALSE),"")</f>
        <v/>
      </c>
      <c r="D30" t="str">
        <f>_xlfn.IFNA(VLOOKUP(VLOOKUP(A30,機構編號對照_Subject!A:D,3,FALSE),ARWU工作底稿!B:L,11,FALSE),"")</f>
        <v/>
      </c>
      <c r="E30">
        <f>_xlfn.IFNA(VALUE(SUBSTITUTE(VLOOKUP(VLOOKUP(A30,機構編號對照_Subject!A:D,4,FALSE),US_NEWS工作底稿!A:C,3,FALSE),"#","")),"")</f>
        <v>382</v>
      </c>
      <c r="F30">
        <f t="shared" si="1"/>
        <v>1</v>
      </c>
      <c r="G30" t="str">
        <f>_xlfn.IFNA(_xlfn.IFS(AND(F30=3,output_篩選條件!$B$6=1),output_篩選條件!B$5,AND(F30=2,OR(AND(0&lt;IFERROR(C30/output_篩選條件!B$21,0),IFERROR(C30/output_篩選條件!B$21,0)&lt;output_篩選條件!E$6),AND(0&lt;IFERROR(D30/output_篩選條件!C$21,0),IFERROR(D30/output_篩選條件!C$21,0)&lt;output_篩選條件!E$6),AND(0&lt;IFERROR(E30/output_篩選條件!D$21,0),IFERROR(E30/output_篩選條件!D$21,0)&lt;output_篩選條件!E$6))),output_篩選條件!E$5,AND(0&lt;C30,C30&lt;output_篩選條件!B$21*output_篩選條件!G$6),output_篩選條件!F$6&amp;output_篩選條件!F$5,AND(0&lt;D30,D30&lt;output_篩選條件!C$21*output_篩選條件!G$7),output_篩選條件!F$7&amp;output_篩選條件!F$5,AND(0&lt;E30,E30&lt;output_篩選條件!D$21*output_篩選條件!G$10),output_篩選條件!F$10&amp;output_篩選條件!F$5),"")</f>
        <v/>
      </c>
      <c r="H30" t="str">
        <f>IF(AND(F30=1,C30&lt;&gt;""),output_篩選條件!A$14,IF(OR(AND(ABS(IFERROR(C30-D30,0))&gt;output_篩選條件!B$21*output_篩選條件!C$15,C30&gt;0,D30&gt;0),AND(ABS(IFERROR(C30-E30,0))&gt;output_篩選條件!D$21*output_篩選條件!C$16,C30&gt;0,E30&gt;0)),output_篩選條件!B$14,""))</f>
        <v/>
      </c>
      <c r="I30" t="str">
        <f>_xlfn.IFNA(IF(AND(VLOOKUP(A30,機構編號對照_Subject!A:H,7,FALSE)=0,VLOOKUP(A30,機構編號對照_Subject!A:H,8,FALSE)=0),"一直都沒有ESI",""),"")</f>
        <v/>
      </c>
      <c r="J30" t="str">
        <f>_xlfn.IFNA(IF(AND(VLOOKUP(A30,機構編號對照_Subject!A:H,7,FALSE)=0,VLOOKUP(A30,機構編號對照_Subject!A:H,8,FALSE)=1),"曾有ESI",""),"")</f>
        <v/>
      </c>
      <c r="K30" t="str">
        <f>IF(COUNTIFS(ESI變動比對!A:A,A30)&gt;0,1,"")</f>
        <v/>
      </c>
      <c r="L30" t="str">
        <f>_xlfn.IFNA(IF(VLOOKUP(A30,新增學校_esi_比對!A:D,4,FALSE)=1,1,""),"")</f>
        <v/>
      </c>
    </row>
    <row r="31" spans="1:12" x14ac:dyDescent="0.25">
      <c r="A31" t="s">
        <v>1383</v>
      </c>
      <c r="B31" t="str">
        <f>_xlfn.IFNA(_xlfn.IFNA(_xlfn.IFNA(_xlfn.IFNA(VLOOKUP(A31,機構編號對照_Subject!A:C,2,FALSE),VLOOKUP(A31,機構編號對照_Subject!A:D,3,FALSE)),VLOOKUP(A31,機構編號對照_Subject!A:E,4,FALSE)),VLOOKUP(A31,機構編號對照_Subject!A:F,5,FALSE)),VLOOKUP(A31,機構編號對照_Subject!A:F,6,FALSE))</f>
        <v>Saitama University</v>
      </c>
      <c r="C31" t="str">
        <f>_xlfn.IFNA(VLOOKUP(A31,NTU工作底稿!A:AJ,33,FALSE),"")</f>
        <v/>
      </c>
      <c r="D31" t="str">
        <f>_xlfn.IFNA(VLOOKUP(VLOOKUP(A31,機構編號對照_Subject!A:D,3,FALSE),ARWU工作底稿!B:L,11,FALSE),"")</f>
        <v/>
      </c>
      <c r="E31" t="str">
        <f>_xlfn.IFNA(VALUE(SUBSTITUTE(VLOOKUP(VLOOKUP(A31,機構編號對照_Subject!A:D,4,FALSE),US_NEWS工作底稿!A:C,3,FALSE),"#","")),"")</f>
        <v/>
      </c>
      <c r="F31">
        <f t="shared" si="1"/>
        <v>0</v>
      </c>
      <c r="G31" t="str">
        <f>_xlfn.IFNA(_xlfn.IFS(AND(F31=3,output_篩選條件!$B$6=1),output_篩選條件!B$5,AND(F31=2,OR(AND(0&lt;IFERROR(C31/output_篩選條件!B$21,0),IFERROR(C31/output_篩選條件!B$21,0)&lt;output_篩選條件!E$6),AND(0&lt;IFERROR(D31/output_篩選條件!C$21,0),IFERROR(D31/output_篩選條件!C$21,0)&lt;output_篩選條件!E$6),AND(0&lt;IFERROR(E31/output_篩選條件!D$21,0),IFERROR(E31/output_篩選條件!D$21,0)&lt;output_篩選條件!E$6))),output_篩選條件!E$5,AND(0&lt;C31,C31&lt;output_篩選條件!B$21*output_篩選條件!G$6),output_篩選條件!F$6&amp;output_篩選條件!F$5,AND(0&lt;D31,D31&lt;output_篩選條件!C$21*output_篩選條件!G$7),output_篩選條件!F$7&amp;output_篩選條件!F$5,AND(0&lt;E31,E31&lt;output_篩選條件!D$21*output_篩選條件!G$10),output_篩選條件!F$10&amp;output_篩選條件!F$5),"")</f>
        <v/>
      </c>
      <c r="H31" t="str">
        <f>IF(AND(F31=1,C31&lt;&gt;""),output_篩選條件!A$14,IF(OR(AND(ABS(IFERROR(C31-D31,0))&gt;output_篩選條件!B$21*output_篩選條件!C$15,C31&gt;0,D31&gt;0),AND(ABS(IFERROR(C31-E31,0))&gt;output_篩選條件!D$21*output_篩選條件!C$16,C31&gt;0,E31&gt;0)),output_篩選條件!B$14,""))</f>
        <v/>
      </c>
      <c r="I31" t="str">
        <f>_xlfn.IFNA(IF(AND(VLOOKUP(A31,機構編號對照_Subject!A:H,7,FALSE)=0,VLOOKUP(A31,機構編號對照_Subject!A:H,8,FALSE)=0),"一直都沒有ESI",""),"")</f>
        <v/>
      </c>
      <c r="J31" t="str">
        <f>_xlfn.IFNA(IF(AND(VLOOKUP(A31,機構編號對照_Subject!A:H,7,FALSE)=0,VLOOKUP(A31,機構編號對照_Subject!A:H,8,FALSE)=1),"曾有ESI",""),"")</f>
        <v/>
      </c>
      <c r="K31" t="str">
        <f>IF(COUNTIFS(ESI變動比對!A:A,A31)&gt;0,1,"")</f>
        <v/>
      </c>
      <c r="L31" t="str">
        <f>_xlfn.IFNA(IF(VLOOKUP(A31,新增學校_esi_比對!A:D,4,FALSE)=1,1,""),"")</f>
        <v/>
      </c>
    </row>
    <row r="32" spans="1:12" x14ac:dyDescent="0.25">
      <c r="A32" t="s">
        <v>832</v>
      </c>
      <c r="B32" t="str">
        <f>_xlfn.IFNA(_xlfn.IFNA(_xlfn.IFNA(_xlfn.IFNA(VLOOKUP(A32,機構編號對照_Subject!A:C,2,FALSE),VLOOKUP(A32,機構編號對照_Subject!A:D,3,FALSE)),VLOOKUP(A32,機構編號對照_Subject!A:E,4,FALSE)),VLOOKUP(A32,機構編號對照_Subject!A:F,5,FALSE)),VLOOKUP(A32,機構編號對照_Subject!A:F,6,FALSE))</f>
        <v>Mines ParisTech</v>
      </c>
      <c r="C32" t="str">
        <f>_xlfn.IFNA(VLOOKUP(A32,NTU工作底稿!A:AJ,33,FALSE),"")</f>
        <v/>
      </c>
      <c r="D32" t="str">
        <f>_xlfn.IFNA(VLOOKUP(VLOOKUP(A32,機構編號對照_Subject!A:D,3,FALSE),ARWU工作底稿!B:L,11,FALSE),"")</f>
        <v/>
      </c>
      <c r="E32" t="str">
        <f>_xlfn.IFNA(VALUE(SUBSTITUTE(VLOOKUP(VLOOKUP(A32,機構編號對照_Subject!A:D,4,FALSE),US_NEWS工作底稿!A:C,3,FALSE),"#","")),"")</f>
        <v/>
      </c>
      <c r="F32">
        <f t="shared" si="1"/>
        <v>0</v>
      </c>
      <c r="G32" t="str">
        <f>_xlfn.IFNA(_xlfn.IFS(AND(F32=3,output_篩選條件!$B$6=1),output_篩選條件!B$5,AND(F32=2,OR(AND(0&lt;IFERROR(C32/output_篩選條件!B$21,0),IFERROR(C32/output_篩選條件!B$21,0)&lt;output_篩選條件!E$6),AND(0&lt;IFERROR(D32/output_篩選條件!C$21,0),IFERROR(D32/output_篩選條件!C$21,0)&lt;output_篩選條件!E$6),AND(0&lt;IFERROR(E32/output_篩選條件!D$21,0),IFERROR(E32/output_篩選條件!D$21,0)&lt;output_篩選條件!E$6))),output_篩選條件!E$5,AND(0&lt;C32,C32&lt;output_篩選條件!B$21*output_篩選條件!G$6),output_篩選條件!F$6&amp;output_篩選條件!F$5,AND(0&lt;D32,D32&lt;output_篩選條件!C$21*output_篩選條件!G$7),output_篩選條件!F$7&amp;output_篩選條件!F$5,AND(0&lt;E32,E32&lt;output_篩選條件!D$21*output_篩選條件!G$10),output_篩選條件!F$10&amp;output_篩選條件!F$5),"")</f>
        <v/>
      </c>
      <c r="H32" t="str">
        <f>IF(AND(F32=1,C32&lt;&gt;""),output_篩選條件!A$14,IF(OR(AND(ABS(IFERROR(C32-D32,0))&gt;output_篩選條件!B$21*output_篩選條件!C$15,C32&gt;0,D32&gt;0),AND(ABS(IFERROR(C32-E32,0))&gt;output_篩選條件!D$21*output_篩選條件!C$16,C32&gt;0,E32&gt;0)),output_篩選條件!B$14,""))</f>
        <v/>
      </c>
      <c r="I32" t="str">
        <f>_xlfn.IFNA(IF(AND(VLOOKUP(A32,機構編號對照_Subject!A:H,7,FALSE)=0,VLOOKUP(A32,機構編號對照_Subject!A:H,8,FALSE)=0),"一直都沒有ESI",""),"")</f>
        <v/>
      </c>
      <c r="J32" t="str">
        <f>_xlfn.IFNA(IF(AND(VLOOKUP(A32,機構編號對照_Subject!A:H,7,FALSE)=0,VLOOKUP(A32,機構編號對照_Subject!A:H,8,FALSE)=1),"曾有ESI",""),"")</f>
        <v/>
      </c>
      <c r="K32" t="str">
        <f>IF(COUNTIFS(ESI變動比對!A:A,A32)&gt;0,1,"")</f>
        <v/>
      </c>
      <c r="L32" t="str">
        <f>_xlfn.IFNA(IF(VLOOKUP(A32,新增學校_esi_比對!A:D,4,FALSE)=1,1,""),"")</f>
        <v/>
      </c>
    </row>
    <row r="33" spans="1:12" x14ac:dyDescent="0.25">
      <c r="A33" t="s">
        <v>1134</v>
      </c>
      <c r="B33" t="str">
        <f>_xlfn.IFNA(_xlfn.IFNA(_xlfn.IFNA(_xlfn.IFNA(VLOOKUP(A33,機構編號對照_Subject!A:C,2,FALSE),VLOOKUP(A33,機構編號對照_Subject!A:D,3,FALSE)),VLOOKUP(A33,機構編號對照_Subject!A:E,4,FALSE)),VLOOKUP(A33,機構編號對照_Subject!A:F,5,FALSE)),VLOOKUP(A33,機構編號對照_Subject!A:F,6,FALSE))</f>
        <v>Institute of Chemical Technology, Mumbai</v>
      </c>
      <c r="C33" t="str">
        <f>_xlfn.IFNA(VLOOKUP(A33,NTU工作底稿!A:AJ,33,FALSE),"")</f>
        <v/>
      </c>
      <c r="D33" t="str">
        <f>_xlfn.IFNA(VLOOKUP(VLOOKUP(A33,機構編號對照_Subject!A:D,3,FALSE),ARWU工作底稿!B:L,11,FALSE),"")</f>
        <v/>
      </c>
      <c r="E33" t="str">
        <f>_xlfn.IFNA(VALUE(SUBSTITUTE(VLOOKUP(VLOOKUP(A33,機構編號對照_Subject!A:D,4,FALSE),US_NEWS工作底稿!A:C,3,FALSE),"#","")),"")</f>
        <v/>
      </c>
      <c r="F33">
        <f t="shared" si="1"/>
        <v>0</v>
      </c>
      <c r="G33" t="str">
        <f>_xlfn.IFNA(_xlfn.IFS(AND(F33=3,output_篩選條件!$B$6=1),output_篩選條件!B$5,AND(F33=2,OR(AND(0&lt;IFERROR(C33/output_篩選條件!B$21,0),IFERROR(C33/output_篩選條件!B$21,0)&lt;output_篩選條件!E$6),AND(0&lt;IFERROR(D33/output_篩選條件!C$21,0),IFERROR(D33/output_篩選條件!C$21,0)&lt;output_篩選條件!E$6),AND(0&lt;IFERROR(E33/output_篩選條件!D$21,0),IFERROR(E33/output_篩選條件!D$21,0)&lt;output_篩選條件!E$6))),output_篩選條件!E$5,AND(0&lt;C33,C33&lt;output_篩選條件!B$21*output_篩選條件!G$6),output_篩選條件!F$6&amp;output_篩選條件!F$5,AND(0&lt;D33,D33&lt;output_篩選條件!C$21*output_篩選條件!G$7),output_篩選條件!F$7&amp;output_篩選條件!F$5,AND(0&lt;E33,E33&lt;output_篩選條件!D$21*output_篩選條件!G$10),output_篩選條件!F$10&amp;output_篩選條件!F$5),"")</f>
        <v/>
      </c>
      <c r="H33" t="str">
        <f>IF(AND(F33=1,C33&lt;&gt;""),output_篩選條件!A$14,IF(OR(AND(ABS(IFERROR(C33-D33,0))&gt;output_篩選條件!B$21*output_篩選條件!C$15,C33&gt;0,D33&gt;0),AND(ABS(IFERROR(C33-E33,0))&gt;output_篩選條件!D$21*output_篩選條件!C$16,C33&gt;0,E33&gt;0)),output_篩選條件!B$14,""))</f>
        <v/>
      </c>
      <c r="I33" t="str">
        <f>_xlfn.IFNA(IF(AND(VLOOKUP(A33,機構編號對照_Subject!A:H,7,FALSE)=0,VLOOKUP(A33,機構編號對照_Subject!A:H,8,FALSE)=0),"一直都沒有ESI",""),"")</f>
        <v/>
      </c>
      <c r="J33" t="str">
        <f>_xlfn.IFNA(IF(AND(VLOOKUP(A33,機構編號對照_Subject!A:H,7,FALSE)=0,VLOOKUP(A33,機構編號對照_Subject!A:H,8,FALSE)=1),"曾有ESI",""),"")</f>
        <v/>
      </c>
      <c r="K33" t="str">
        <f>IF(COUNTIFS(ESI變動比對!A:A,A33)&gt;0,1,"")</f>
        <v/>
      </c>
      <c r="L33" t="str">
        <f>_xlfn.IFNA(IF(VLOOKUP(A33,新增學校_esi_比對!A:D,4,FALSE)=1,1,""),"")</f>
        <v/>
      </c>
    </row>
    <row r="34" spans="1:12" x14ac:dyDescent="0.25">
      <c r="A34" t="s">
        <v>2</v>
      </c>
      <c r="B34" t="str">
        <f>_xlfn.IFNA(_xlfn.IFNA(_xlfn.IFNA(_xlfn.IFNA(VLOOKUP(A34,機構編號對照_Subject!A:C,2,FALSE),VLOOKUP(A34,機構編號對照_Subject!A:D,3,FALSE)),VLOOKUP(A34,機構編號對照_Subject!A:E,4,FALSE)),VLOOKUP(A34,機構編號對照_Subject!A:F,5,FALSE)),VLOOKUP(A34,機構編號對照_Subject!A:F,6,FALSE))</f>
        <v>American University of Sharjah</v>
      </c>
      <c r="C34" t="str">
        <f>_xlfn.IFNA(VLOOKUP(A34,NTU工作底稿!A:AJ,33,FALSE),"")</f>
        <v/>
      </c>
      <c r="D34" t="str">
        <f>_xlfn.IFNA(VLOOKUP(VLOOKUP(A34,機構編號對照_Subject!A:D,3,FALSE),ARWU工作底稿!B:L,11,FALSE),"")</f>
        <v/>
      </c>
      <c r="E34" t="str">
        <f>_xlfn.IFNA(VALUE(SUBSTITUTE(VLOOKUP(VLOOKUP(A34,機構編號對照_Subject!A:D,4,FALSE),US_NEWS工作底稿!A:C,3,FALSE),"#","")),"")</f>
        <v/>
      </c>
      <c r="F34">
        <f t="shared" si="1"/>
        <v>0</v>
      </c>
      <c r="G34" t="str">
        <f>_xlfn.IFNA(_xlfn.IFS(AND(F34=3,output_篩選條件!$B$6=1),output_篩選條件!B$5,AND(F34=2,OR(AND(0&lt;IFERROR(C34/output_篩選條件!B$21,0),IFERROR(C34/output_篩選條件!B$21,0)&lt;output_篩選條件!E$6),AND(0&lt;IFERROR(D34/output_篩選條件!C$21,0),IFERROR(D34/output_篩選條件!C$21,0)&lt;output_篩選條件!E$6),AND(0&lt;IFERROR(E34/output_篩選條件!D$21,0),IFERROR(E34/output_篩選條件!D$21,0)&lt;output_篩選條件!E$6))),output_篩選條件!E$5,AND(0&lt;C34,C34&lt;output_篩選條件!B$21*output_篩選條件!G$6),output_篩選條件!F$6&amp;output_篩選條件!F$5,AND(0&lt;D34,D34&lt;output_篩選條件!C$21*output_篩選條件!G$7),output_篩選條件!F$7&amp;output_篩選條件!F$5,AND(0&lt;E34,E34&lt;output_篩選條件!D$21*output_篩選條件!G$10),output_篩選條件!F$10&amp;output_篩選條件!F$5),"")</f>
        <v/>
      </c>
      <c r="H34" t="str">
        <f>IF(AND(F34=1,C34&lt;&gt;""),output_篩選條件!A$14,IF(OR(AND(ABS(IFERROR(C34-D34,0))&gt;output_篩選條件!B$21*output_篩選條件!C$15,C34&gt;0,D34&gt;0),AND(ABS(IFERROR(C34-E34,0))&gt;output_篩選條件!D$21*output_篩選條件!C$16,C34&gt;0,E34&gt;0)),output_篩選條件!B$14,""))</f>
        <v/>
      </c>
      <c r="I34" t="str">
        <f>_xlfn.IFNA(IF(AND(VLOOKUP(A34,機構編號對照_Subject!A:H,7,FALSE)=0,VLOOKUP(A34,機構編號對照_Subject!A:H,8,FALSE)=0),"一直都沒有ESI",""),"")</f>
        <v/>
      </c>
      <c r="J34" t="str">
        <f>_xlfn.IFNA(IF(AND(VLOOKUP(A34,機構編號對照_Subject!A:H,7,FALSE)=0,VLOOKUP(A34,機構編號對照_Subject!A:H,8,FALSE)=1),"曾有ESI",""),"")</f>
        <v/>
      </c>
      <c r="K34" t="str">
        <f>IF(COUNTIFS(ESI變動比對!A:A,A34)&gt;0,1,"")</f>
        <v/>
      </c>
      <c r="L34" t="str">
        <f>_xlfn.IFNA(IF(VLOOKUP(A34,新增學校_esi_比對!A:D,4,FALSE)=1,1,""),"")</f>
        <v/>
      </c>
    </row>
    <row r="35" spans="1:12" x14ac:dyDescent="0.25">
      <c r="A35" t="s">
        <v>2027</v>
      </c>
      <c r="B35" t="str">
        <f>_xlfn.IFNA(_xlfn.IFNA(_xlfn.IFNA(_xlfn.IFNA(VLOOKUP(A35,機構編號對照_Subject!A:C,2,FALSE),VLOOKUP(A35,機構編號對照_Subject!A:D,3,FALSE)),VLOOKUP(A35,機構編號對照_Subject!A:E,4,FALSE)),VLOOKUP(A35,機構編號對照_Subject!A:F,5,FALSE)),VLOOKUP(A35,機構編號對照_Subject!A:F,6,FALSE))</f>
        <v>Eastern Virginia Medical School</v>
      </c>
      <c r="C35" t="str">
        <f>_xlfn.IFNA(VLOOKUP(A35,NTU工作底稿!A:AJ,33,FALSE),"")</f>
        <v/>
      </c>
      <c r="D35" t="str">
        <f>_xlfn.IFNA(VLOOKUP(VLOOKUP(A35,機構編號對照_Subject!A:D,3,FALSE),ARWU工作底稿!B:L,11,FALSE),"")</f>
        <v/>
      </c>
      <c r="E35" t="str">
        <f>_xlfn.IFNA(VALUE(SUBSTITUTE(VLOOKUP(VLOOKUP(A35,機構編號對照_Subject!A:D,4,FALSE),US_NEWS工作底稿!A:C,3,FALSE),"#","")),"")</f>
        <v/>
      </c>
      <c r="F35">
        <f t="shared" si="1"/>
        <v>0</v>
      </c>
      <c r="G35" t="str">
        <f>_xlfn.IFNA(_xlfn.IFS(AND(F35=3,output_篩選條件!$B$6=1),output_篩選條件!B$5,AND(F35=2,OR(AND(0&lt;IFERROR(C35/output_篩選條件!B$21,0),IFERROR(C35/output_篩選條件!B$21,0)&lt;output_篩選條件!E$6),AND(0&lt;IFERROR(D35/output_篩選條件!C$21,0),IFERROR(D35/output_篩選條件!C$21,0)&lt;output_篩選條件!E$6),AND(0&lt;IFERROR(E35/output_篩選條件!D$21,0),IFERROR(E35/output_篩選條件!D$21,0)&lt;output_篩選條件!E$6))),output_篩選條件!E$5,AND(0&lt;C35,C35&lt;output_篩選條件!B$21*output_篩選條件!G$6),output_篩選條件!F$6&amp;output_篩選條件!F$5,AND(0&lt;D35,D35&lt;output_篩選條件!C$21*output_篩選條件!G$7),output_篩選條件!F$7&amp;output_篩選條件!F$5,AND(0&lt;E35,E35&lt;output_篩選條件!D$21*output_篩選條件!G$10),output_篩選條件!F$10&amp;output_篩選條件!F$5),"")</f>
        <v/>
      </c>
      <c r="H35" t="str">
        <f>IF(AND(F35=1,C35&lt;&gt;""),output_篩選條件!A$14,IF(OR(AND(ABS(IFERROR(C35-D35,0))&gt;output_篩選條件!B$21*output_篩選條件!C$15,C35&gt;0,D35&gt;0),AND(ABS(IFERROR(C35-E35,0))&gt;output_篩選條件!D$21*output_篩選條件!C$16,C35&gt;0,E35&gt;0)),output_篩選條件!B$14,""))</f>
        <v/>
      </c>
      <c r="I35" t="str">
        <f>_xlfn.IFNA(IF(AND(VLOOKUP(A35,機構編號對照_Subject!A:H,7,FALSE)=0,VLOOKUP(A35,機構編號對照_Subject!A:H,8,FALSE)=0),"一直都沒有ESI",""),"")</f>
        <v/>
      </c>
      <c r="J35" t="str">
        <f>_xlfn.IFNA(IF(AND(VLOOKUP(A35,機構編號對照_Subject!A:H,7,FALSE)=0,VLOOKUP(A35,機構編號對照_Subject!A:H,8,FALSE)=1),"曾有ESI",""),"")</f>
        <v/>
      </c>
      <c r="K35" t="str">
        <f>IF(COUNTIFS(ESI變動比對!A:A,A35)&gt;0,1,"")</f>
        <v/>
      </c>
      <c r="L35" t="str">
        <f>_xlfn.IFNA(IF(VLOOKUP(A35,新增學校_esi_比對!A:D,4,FALSE)=1,1,""),"")</f>
        <v/>
      </c>
    </row>
    <row r="36" spans="1:12" x14ac:dyDescent="0.25">
      <c r="A36" t="s">
        <v>2682</v>
      </c>
      <c r="B36" t="str">
        <f>_xlfn.IFNA(_xlfn.IFNA(_xlfn.IFNA(_xlfn.IFNA(VLOOKUP(A36,機構編號對照_Subject!A:C,2,FALSE),VLOOKUP(A36,機構編號對照_Subject!A:D,3,FALSE)),VLOOKUP(A36,機構編號對照_Subject!A:E,4,FALSE)),VLOOKUP(A36,機構編號對照_Subject!A:F,5,FALSE)),VLOOKUP(A36,機構編號對照_Subject!A:F,6,FALSE))</f>
        <v>Guru Nanak Dev University</v>
      </c>
      <c r="C36" t="str">
        <f>_xlfn.IFNA(VLOOKUP(A36,NTU工作底稿!A:AJ,33,FALSE),"")</f>
        <v/>
      </c>
      <c r="D36" t="str">
        <f>_xlfn.IFNA(VLOOKUP(VLOOKUP(A36,機構編號對照_Subject!A:D,3,FALSE),ARWU工作底稿!B:L,11,FALSE),"")</f>
        <v/>
      </c>
      <c r="E36" t="str">
        <f>_xlfn.IFNA(VALUE(SUBSTITUTE(VLOOKUP(VLOOKUP(A36,機構編號對照_Subject!A:D,4,FALSE),US_NEWS工作底稿!A:C,3,FALSE),"#","")),"")</f>
        <v/>
      </c>
      <c r="F36">
        <f t="shared" si="1"/>
        <v>0</v>
      </c>
      <c r="G36" t="str">
        <f>_xlfn.IFNA(_xlfn.IFS(AND(F36=3,output_篩選條件!$B$6=1),output_篩選條件!B$5,AND(F36=2,OR(AND(0&lt;IFERROR(C36/output_篩選條件!B$21,0),IFERROR(C36/output_篩選條件!B$21,0)&lt;output_篩選條件!E$6),AND(0&lt;IFERROR(D36/output_篩選條件!C$21,0),IFERROR(D36/output_篩選條件!C$21,0)&lt;output_篩選條件!E$6),AND(0&lt;IFERROR(E36/output_篩選條件!D$21,0),IFERROR(E36/output_篩選條件!D$21,0)&lt;output_篩選條件!E$6))),output_篩選條件!E$5,AND(0&lt;C36,C36&lt;output_篩選條件!B$21*output_篩選條件!G$6),output_篩選條件!F$6&amp;output_篩選條件!F$5,AND(0&lt;D36,D36&lt;output_篩選條件!C$21*output_篩選條件!G$7),output_篩選條件!F$7&amp;output_篩選條件!F$5,AND(0&lt;E36,E36&lt;output_篩選條件!D$21*output_篩選條件!G$10),output_篩選條件!F$10&amp;output_篩選條件!F$5),"")</f>
        <v/>
      </c>
      <c r="H36" t="str">
        <f>IF(AND(F36=1,C36&lt;&gt;""),output_篩選條件!A$14,IF(OR(AND(ABS(IFERROR(C36-D36,0))&gt;output_篩選條件!B$21*output_篩選條件!C$15,C36&gt;0,D36&gt;0),AND(ABS(IFERROR(C36-E36,0))&gt;output_篩選條件!D$21*output_篩選條件!C$16,C36&gt;0,E36&gt;0)),output_篩選條件!B$14,""))</f>
        <v/>
      </c>
      <c r="I36" t="str">
        <f>_xlfn.IFNA(IF(AND(VLOOKUP(A36,機構編號對照_Subject!A:H,7,FALSE)=0,VLOOKUP(A36,機構編號對照_Subject!A:H,8,FALSE)=0),"一直都沒有ESI",""),"")</f>
        <v/>
      </c>
      <c r="J36" t="str">
        <f>_xlfn.IFNA(IF(AND(VLOOKUP(A36,機構編號對照_Subject!A:H,7,FALSE)=0,VLOOKUP(A36,機構編號對照_Subject!A:H,8,FALSE)=1),"曾有ESI",""),"")</f>
        <v/>
      </c>
      <c r="K36" t="str">
        <f>IF(COUNTIFS(ESI變動比對!A:A,A36)&gt;0,1,"")</f>
        <v/>
      </c>
      <c r="L36" t="str">
        <f>_xlfn.IFNA(IF(VLOOKUP(A36,新增學校_esi_比對!A:D,4,FALSE)=1,1,""),"")</f>
        <v/>
      </c>
    </row>
    <row r="37" spans="1:12" x14ac:dyDescent="0.25">
      <c r="A37" t="s">
        <v>1684</v>
      </c>
      <c r="B37" t="str">
        <f>_xlfn.IFNA(_xlfn.IFNA(_xlfn.IFNA(_xlfn.IFNA(VLOOKUP(A37,機構編號對照_Subject!A:C,2,FALSE),VLOOKUP(A37,機構編號對照_Subject!A:D,3,FALSE)),VLOOKUP(A37,機構編號對照_Subject!A:E,4,FALSE)),VLOOKUP(A37,機構編號對照_Subject!A:F,5,FALSE)),VLOOKUP(A37,機構編號對照_Subject!A:F,6,FALSE))</f>
        <v>Singapore Management University</v>
      </c>
      <c r="C37" t="str">
        <f>_xlfn.IFNA(VLOOKUP(A37,NTU工作底稿!A:AJ,33,FALSE),"")</f>
        <v/>
      </c>
      <c r="D37" t="str">
        <f>_xlfn.IFNA(VLOOKUP(VLOOKUP(A37,機構編號對照_Subject!A:D,3,FALSE),ARWU工作底稿!B:L,11,FALSE),"")</f>
        <v/>
      </c>
      <c r="E37" t="str">
        <f>_xlfn.IFNA(VALUE(SUBSTITUTE(VLOOKUP(VLOOKUP(A37,機構編號對照_Subject!A:D,4,FALSE),US_NEWS工作底稿!A:C,3,FALSE),"#","")),"")</f>
        <v/>
      </c>
      <c r="F37">
        <f t="shared" si="1"/>
        <v>0</v>
      </c>
      <c r="G37" t="str">
        <f>_xlfn.IFNA(_xlfn.IFS(AND(F37=3,output_篩選條件!$B$6=1),output_篩選條件!B$5,AND(F37=2,OR(AND(0&lt;IFERROR(C37/output_篩選條件!B$21,0),IFERROR(C37/output_篩選條件!B$21,0)&lt;output_篩選條件!E$6),AND(0&lt;IFERROR(D37/output_篩選條件!C$21,0),IFERROR(D37/output_篩選條件!C$21,0)&lt;output_篩選條件!E$6),AND(0&lt;IFERROR(E37/output_篩選條件!D$21,0),IFERROR(E37/output_篩選條件!D$21,0)&lt;output_篩選條件!E$6))),output_篩選條件!E$5,AND(0&lt;C37,C37&lt;output_篩選條件!B$21*output_篩選條件!G$6),output_篩選條件!F$6&amp;output_篩選條件!F$5,AND(0&lt;D37,D37&lt;output_篩選條件!C$21*output_篩選條件!G$7),output_篩選條件!F$7&amp;output_篩選條件!F$5,AND(0&lt;E37,E37&lt;output_篩選條件!D$21*output_篩選條件!G$10),output_篩選條件!F$10&amp;output_篩選條件!F$5),"")</f>
        <v/>
      </c>
      <c r="H37" t="str">
        <f>IF(AND(F37=1,C37&lt;&gt;""),output_篩選條件!A$14,IF(OR(AND(ABS(IFERROR(C37-D37,0))&gt;output_篩選條件!B$21*output_篩選條件!C$15,C37&gt;0,D37&gt;0),AND(ABS(IFERROR(C37-E37,0))&gt;output_篩選條件!D$21*output_篩選條件!C$16,C37&gt;0,E37&gt;0)),output_篩選條件!B$14,""))</f>
        <v/>
      </c>
      <c r="I37" t="str">
        <f>_xlfn.IFNA(IF(AND(VLOOKUP(A37,機構編號對照_Subject!A:H,7,FALSE)=0,VLOOKUP(A37,機構編號對照_Subject!A:H,8,FALSE)=0),"一直都沒有ESI",""),"")</f>
        <v/>
      </c>
      <c r="J37" t="str">
        <f>_xlfn.IFNA(IF(AND(VLOOKUP(A37,機構編號對照_Subject!A:H,7,FALSE)=0,VLOOKUP(A37,機構編號對照_Subject!A:H,8,FALSE)=1),"曾有ESI",""),"")</f>
        <v/>
      </c>
      <c r="K37" t="str">
        <f>IF(COUNTIFS(ESI變動比對!A:A,A37)&gt;0,1,"")</f>
        <v/>
      </c>
      <c r="L37" t="str">
        <f>_xlfn.IFNA(IF(VLOOKUP(A37,新增學校_esi_比對!A:D,4,FALSE)=1,1,""),"")</f>
        <v/>
      </c>
    </row>
    <row r="38" spans="1:12" x14ac:dyDescent="0.25">
      <c r="A38" t="s">
        <v>7834</v>
      </c>
      <c r="B38" t="str">
        <f>_xlfn.IFNA(_xlfn.IFNA(_xlfn.IFNA(_xlfn.IFNA(VLOOKUP(A38,機構編號對照_Subject!A:C,2,FALSE),VLOOKUP(A38,機構編號對照_Subject!A:D,3,FALSE)),VLOOKUP(A38,機構編號對照_Subject!A:E,4,FALSE)),VLOOKUP(A38,機構編號對照_Subject!A:F,5,FALSE)),VLOOKUP(A38,機構編號對照_Subject!A:F,6,FALSE))</f>
        <v>Akita University</v>
      </c>
      <c r="C38" t="str">
        <f>_xlfn.IFNA(VLOOKUP(A38,NTU工作底稿!A:AJ,33,FALSE),"")</f>
        <v/>
      </c>
      <c r="D38" t="str">
        <f>_xlfn.IFNA(VLOOKUP(VLOOKUP(A38,機構編號對照_Subject!A:D,3,FALSE),ARWU工作底稿!B:L,11,FALSE),"")</f>
        <v/>
      </c>
      <c r="E38" t="str">
        <f>_xlfn.IFNA(VALUE(SUBSTITUTE(VLOOKUP(VLOOKUP(A38,機構編號對照_Subject!A:D,4,FALSE),US_NEWS工作底稿!A:C,3,FALSE),"#","")),"")</f>
        <v/>
      </c>
      <c r="F38">
        <f t="shared" si="1"/>
        <v>0</v>
      </c>
      <c r="G38" t="str">
        <f>_xlfn.IFNA(_xlfn.IFS(AND(F38=3,output_篩選條件!$B$6=1),output_篩選條件!B$5,AND(F38=2,OR(AND(0&lt;IFERROR(C38/output_篩選條件!B$21,0),IFERROR(C38/output_篩選條件!B$21,0)&lt;output_篩選條件!E$6),AND(0&lt;IFERROR(D38/output_篩選條件!C$21,0),IFERROR(D38/output_篩選條件!C$21,0)&lt;output_篩選條件!E$6),AND(0&lt;IFERROR(E38/output_篩選條件!D$21,0),IFERROR(E38/output_篩選條件!D$21,0)&lt;output_篩選條件!E$6))),output_篩選條件!E$5,AND(0&lt;C38,C38&lt;output_篩選條件!B$21*output_篩選條件!G$6),output_篩選條件!F$6&amp;output_篩選條件!F$5,AND(0&lt;D38,D38&lt;output_篩選條件!C$21*output_篩選條件!G$7),output_篩選條件!F$7&amp;output_篩選條件!F$5,AND(0&lt;E38,E38&lt;output_篩選條件!D$21*output_篩選條件!G$10),output_篩選條件!F$10&amp;output_篩選條件!F$5),"")</f>
        <v/>
      </c>
      <c r="H38" t="str">
        <f>IF(AND(F38=1,C38&lt;&gt;""),output_篩選條件!A$14,IF(OR(AND(ABS(IFERROR(C38-D38,0))&gt;output_篩選條件!B$21*output_篩選條件!C$15,C38&gt;0,D38&gt;0),AND(ABS(IFERROR(C38-E38,0))&gt;output_篩選條件!D$21*output_篩選條件!C$16,C38&gt;0,E38&gt;0)),output_篩選條件!B$14,""))</f>
        <v/>
      </c>
      <c r="I38" t="str">
        <f>_xlfn.IFNA(IF(AND(VLOOKUP(A38,機構編號對照_Subject!A:H,7,FALSE)=0,VLOOKUP(A38,機構編號對照_Subject!A:H,8,FALSE)=0),"一直都沒有ESI",""),"")</f>
        <v/>
      </c>
      <c r="J38" t="str">
        <f>_xlfn.IFNA(IF(AND(VLOOKUP(A38,機構編號對照_Subject!A:H,7,FALSE)=0,VLOOKUP(A38,機構編號對照_Subject!A:H,8,FALSE)=1),"曾有ESI",""),"")</f>
        <v/>
      </c>
      <c r="K38" t="str">
        <f>IF(COUNTIFS(ESI變動比對!A:A,A38)&gt;0,1,"")</f>
        <v/>
      </c>
      <c r="L38" t="str">
        <f>_xlfn.IFNA(IF(VLOOKUP(A38,新增學校_esi_比對!A:D,4,FALSE)=1,1,""),"")</f>
        <v/>
      </c>
    </row>
    <row r="39" spans="1:12" x14ac:dyDescent="0.25">
      <c r="A39" t="s">
        <v>11898</v>
      </c>
      <c r="B39" t="str">
        <f>_xlfn.IFNA(_xlfn.IFNA(_xlfn.IFNA(_xlfn.IFNA(VLOOKUP(A39,機構編號對照_Subject!A:C,2,FALSE),VLOOKUP(A39,機構編號對照_Subject!A:D,3,FALSE)),VLOOKUP(A39,機構編號對照_Subject!A:E,4,FALSE)),VLOOKUP(A39,機構編號對照_Subject!A:F,5,FALSE)),VLOOKUP(A39,機構編號對照_Subject!A:F,6,FALSE))</f>
        <v>University of Missouri, St. Louis</v>
      </c>
      <c r="C39" t="str">
        <f>_xlfn.IFNA(VLOOKUP(A39,NTU工作底稿!A:AJ,33,FALSE),"")</f>
        <v/>
      </c>
      <c r="D39" t="str">
        <f>_xlfn.IFNA(VLOOKUP(VLOOKUP(A39,機構編號對照_Subject!A:D,3,FALSE),ARWU工作底稿!B:L,11,FALSE),"")</f>
        <v/>
      </c>
      <c r="E39" t="str">
        <f>_xlfn.IFNA(VALUE(SUBSTITUTE(VLOOKUP(VLOOKUP(A39,機構編號對照_Subject!A:D,4,FALSE),US_NEWS工作底稿!A:C,3,FALSE),"#","")),"")</f>
        <v/>
      </c>
      <c r="F39">
        <f t="shared" si="1"/>
        <v>0</v>
      </c>
      <c r="G39" t="str">
        <f>_xlfn.IFNA(_xlfn.IFS(AND(F39=3,output_篩選條件!$B$6=1),output_篩選條件!B$5,AND(F39=2,OR(AND(0&lt;IFERROR(C39/output_篩選條件!B$21,0),IFERROR(C39/output_篩選條件!B$21,0)&lt;output_篩選條件!E$6),AND(0&lt;IFERROR(D39/output_篩選條件!C$21,0),IFERROR(D39/output_篩選條件!C$21,0)&lt;output_篩選條件!E$6),AND(0&lt;IFERROR(E39/output_篩選條件!D$21,0),IFERROR(E39/output_篩選條件!D$21,0)&lt;output_篩選條件!E$6))),output_篩選條件!E$5,AND(0&lt;C39,C39&lt;output_篩選條件!B$21*output_篩選條件!G$6),output_篩選條件!F$6&amp;output_篩選條件!F$5,AND(0&lt;D39,D39&lt;output_篩選條件!C$21*output_篩選條件!G$7),output_篩選條件!F$7&amp;output_篩選條件!F$5,AND(0&lt;E39,E39&lt;output_篩選條件!D$21*output_篩選條件!G$10),output_篩選條件!F$10&amp;output_篩選條件!F$5),"")</f>
        <v/>
      </c>
      <c r="H39" t="str">
        <f>IF(AND(F39=1,C39&lt;&gt;""),output_篩選條件!A$14,IF(OR(AND(ABS(IFERROR(C39-D39,0))&gt;output_篩選條件!B$21*output_篩選條件!C$15,C39&gt;0,D39&gt;0),AND(ABS(IFERROR(C39-E39,0))&gt;output_篩選條件!D$21*output_篩選條件!C$16,C39&gt;0,E39&gt;0)),output_篩選條件!B$14,""))</f>
        <v/>
      </c>
      <c r="I39" t="str">
        <f>_xlfn.IFNA(IF(AND(VLOOKUP(A39,機構編號對照_Subject!A:H,7,FALSE)=0,VLOOKUP(A39,機構編號對照_Subject!A:H,8,FALSE)=0),"一直都沒有ESI",""),"")</f>
        <v/>
      </c>
      <c r="J39" t="str">
        <f>_xlfn.IFNA(IF(AND(VLOOKUP(A39,機構編號對照_Subject!A:H,7,FALSE)=0,VLOOKUP(A39,機構編號對照_Subject!A:H,8,FALSE)=1),"曾有ESI",""),"")</f>
        <v/>
      </c>
      <c r="K39" t="str">
        <f>IF(COUNTIFS(ESI變動比對!A:A,A39)&gt;0,1,"")</f>
        <v/>
      </c>
      <c r="L39" t="str">
        <f>_xlfn.IFNA(IF(VLOOKUP(A39,新增學校_esi_比對!A:D,4,FALSE)=1,1,""),"")</f>
        <v/>
      </c>
    </row>
    <row r="40" spans="1:12" x14ac:dyDescent="0.25">
      <c r="A40" t="s">
        <v>1707</v>
      </c>
      <c r="B40" t="str">
        <f>_xlfn.IFNA(_xlfn.IFNA(_xlfn.IFNA(_xlfn.IFNA(VLOOKUP(A40,機構編號對照_Subject!A:C,2,FALSE),VLOOKUP(A40,機構編號對照_Subject!A:D,3,FALSE)),VLOOKUP(A40,機構編號對照_Subject!A:E,4,FALSE)),VLOOKUP(A40,機構編號對照_Subject!A:F,5,FALSE)),VLOOKUP(A40,機構編號對照_Subject!A:F,6,FALSE))</f>
        <v>Sabanci university</v>
      </c>
      <c r="C40" t="str">
        <f>_xlfn.IFNA(VLOOKUP(A40,NTU工作底稿!A:AJ,33,FALSE),"")</f>
        <v/>
      </c>
      <c r="D40" t="str">
        <f>_xlfn.IFNA(VLOOKUP(VLOOKUP(A40,機構編號對照_Subject!A:D,3,FALSE),ARWU工作底稿!B:L,11,FALSE),"")</f>
        <v/>
      </c>
      <c r="E40" t="str">
        <f>_xlfn.IFNA(VALUE(SUBSTITUTE(VLOOKUP(VLOOKUP(A40,機構編號對照_Subject!A:D,4,FALSE),US_NEWS工作底稿!A:C,3,FALSE),"#","")),"")</f>
        <v/>
      </c>
      <c r="F40">
        <f t="shared" si="1"/>
        <v>0</v>
      </c>
      <c r="G40" t="str">
        <f>_xlfn.IFNA(_xlfn.IFS(AND(F40=3,output_篩選條件!$B$6=1),output_篩選條件!B$5,AND(F40=2,OR(AND(0&lt;IFERROR(C40/output_篩選條件!B$21,0),IFERROR(C40/output_篩選條件!B$21,0)&lt;output_篩選條件!E$6),AND(0&lt;IFERROR(D40/output_篩選條件!C$21,0),IFERROR(D40/output_篩選條件!C$21,0)&lt;output_篩選條件!E$6),AND(0&lt;IFERROR(E40/output_篩選條件!D$21,0),IFERROR(E40/output_篩選條件!D$21,0)&lt;output_篩選條件!E$6))),output_篩選條件!E$5,AND(0&lt;C40,C40&lt;output_篩選條件!B$21*output_篩選條件!G$6),output_篩選條件!F$6&amp;output_篩選條件!F$5,AND(0&lt;D40,D40&lt;output_篩選條件!C$21*output_篩選條件!G$7),output_篩選條件!F$7&amp;output_篩選條件!F$5,AND(0&lt;E40,E40&lt;output_篩選條件!D$21*output_篩選條件!G$10),output_篩選條件!F$10&amp;output_篩選條件!F$5),"")</f>
        <v/>
      </c>
      <c r="H40" t="str">
        <f>IF(AND(F40=1,C40&lt;&gt;""),output_篩選條件!A$14,IF(OR(AND(ABS(IFERROR(C40-D40,0))&gt;output_篩選條件!B$21*output_篩選條件!C$15,C40&gt;0,D40&gt;0),AND(ABS(IFERROR(C40-E40,0))&gt;output_篩選條件!D$21*output_篩選條件!C$16,C40&gt;0,E40&gt;0)),output_篩選條件!B$14,""))</f>
        <v/>
      </c>
      <c r="I40" t="str">
        <f>_xlfn.IFNA(IF(AND(VLOOKUP(A40,機構編號對照_Subject!A:H,7,FALSE)=0,VLOOKUP(A40,機構編號對照_Subject!A:H,8,FALSE)=0),"一直都沒有ESI",""),"")</f>
        <v/>
      </c>
      <c r="J40" t="str">
        <f>_xlfn.IFNA(IF(AND(VLOOKUP(A40,機構編號對照_Subject!A:H,7,FALSE)=0,VLOOKUP(A40,機構編號對照_Subject!A:H,8,FALSE)=1),"曾有ESI",""),"")</f>
        <v/>
      </c>
      <c r="K40" t="str">
        <f>IF(COUNTIFS(ESI變動比對!A:A,A40)&gt;0,1,"")</f>
        <v/>
      </c>
      <c r="L40" t="str">
        <f>_xlfn.IFNA(IF(VLOOKUP(A40,新增學校_esi_比對!A:D,4,FALSE)=1,1,""),"")</f>
        <v/>
      </c>
    </row>
    <row r="41" spans="1:12" x14ac:dyDescent="0.25">
      <c r="A41" t="s">
        <v>59659</v>
      </c>
      <c r="B41" t="str">
        <f>_xlfn.IFNA(_xlfn.IFNA(_xlfn.IFNA(_xlfn.IFNA(VLOOKUP(A41,機構編號對照_Subject!A:C,2,FALSE),VLOOKUP(A41,機構編號對照_Subject!A:D,3,FALSE)),VLOOKUP(A41,機構編號對照_Subject!A:E,4,FALSE)),VLOOKUP(A41,機構編號對照_Subject!A:F,5,FALSE)),VLOOKUP(A41,機構編號對照_Subject!A:F,6,FALSE))</f>
        <v>The New School</v>
      </c>
      <c r="C41" t="str">
        <f>_xlfn.IFNA(VLOOKUP(A41,NTU工作底稿!A:AJ,33,FALSE),"")</f>
        <v/>
      </c>
      <c r="D41" t="str">
        <f>_xlfn.IFNA(VLOOKUP(VLOOKUP(A41,機構編號對照_Subject!A:D,3,FALSE),ARWU工作底稿!B:L,11,FALSE),"")</f>
        <v/>
      </c>
      <c r="E41" t="str">
        <f>_xlfn.IFNA(VALUE(SUBSTITUTE(VLOOKUP(VLOOKUP(A41,機構編號對照_Subject!A:D,4,FALSE),US_NEWS工作底稿!A:C,3,FALSE),"#","")),"")</f>
        <v/>
      </c>
      <c r="F41">
        <f t="shared" si="1"/>
        <v>0</v>
      </c>
      <c r="G41" t="str">
        <f>_xlfn.IFNA(_xlfn.IFS(AND(F41=3,output_篩選條件!$B$6=1),output_篩選條件!B$5,AND(F41=2,OR(AND(0&lt;IFERROR(C41/output_篩選條件!B$21,0),IFERROR(C41/output_篩選條件!B$21,0)&lt;output_篩選條件!E$6),AND(0&lt;IFERROR(D41/output_篩選條件!C$21,0),IFERROR(D41/output_篩選條件!C$21,0)&lt;output_篩選條件!E$6),AND(0&lt;IFERROR(E41/output_篩選條件!D$21,0),IFERROR(E41/output_篩選條件!D$21,0)&lt;output_篩選條件!E$6))),output_篩選條件!E$5,AND(0&lt;C41,C41&lt;output_篩選條件!B$21*output_篩選條件!G$6),output_篩選條件!F$6&amp;output_篩選條件!F$5,AND(0&lt;D41,D41&lt;output_篩選條件!C$21*output_篩選條件!G$7),output_篩選條件!F$7&amp;output_篩選條件!F$5,AND(0&lt;E41,E41&lt;output_篩選條件!D$21*output_篩選條件!G$10),output_篩選條件!F$10&amp;output_篩選條件!F$5),"")</f>
        <v/>
      </c>
      <c r="H41" t="str">
        <f>IF(AND(F41=1,C41&lt;&gt;""),output_篩選條件!A$14,IF(OR(AND(ABS(IFERROR(C41-D41,0))&gt;output_篩選條件!B$21*output_篩選條件!C$15,C41&gt;0,D41&gt;0),AND(ABS(IFERROR(C41-E41,0))&gt;output_篩選條件!D$21*output_篩選條件!C$16,C41&gt;0,E41&gt;0)),output_篩選條件!B$14,""))</f>
        <v/>
      </c>
      <c r="I41" t="str">
        <f>_xlfn.IFNA(IF(AND(VLOOKUP(A41,機構編號對照_Subject!A:H,7,FALSE)=0,VLOOKUP(A41,機構編號對照_Subject!A:H,8,FALSE)=0),"一直都沒有ESI",""),"")</f>
        <v>一直都沒有ESI</v>
      </c>
      <c r="J41" t="str">
        <f>_xlfn.IFNA(IF(AND(VLOOKUP(A41,機構編號對照_Subject!A:H,7,FALSE)=0,VLOOKUP(A41,機構編號對照_Subject!A:H,8,FALSE)=1),"曾有ESI",""),"")</f>
        <v/>
      </c>
      <c r="K41">
        <f>IF(COUNTIFS(ESI變動比對!A:A,A41)&gt;0,1,"")</f>
        <v>1</v>
      </c>
      <c r="L41">
        <f>_xlfn.IFNA(IF(VLOOKUP(A41,新增學校_esi_比對!A:D,4,FALSE)=1,1,""),"")</f>
        <v>1</v>
      </c>
    </row>
    <row r="42" spans="1:12" x14ac:dyDescent="0.25">
      <c r="A42" t="s">
        <v>1380</v>
      </c>
      <c r="B42" t="str">
        <f>_xlfn.IFNA(_xlfn.IFNA(_xlfn.IFNA(_xlfn.IFNA(VLOOKUP(A42,機構編號對照_Subject!A:C,2,FALSE),VLOOKUP(A42,機構編號對照_Subject!A:D,3,FALSE)),VLOOKUP(A42,機構編號對照_Subject!A:E,4,FALSE)),VLOOKUP(A42,機構編號對照_Subject!A:F,5,FALSE)),VLOOKUP(A42,機構編號對照_Subject!A:F,6,FALSE))</f>
        <v>University of Electro-Communications</v>
      </c>
      <c r="C42" t="str">
        <f>_xlfn.IFNA(VLOOKUP(A42,NTU工作底稿!A:AJ,33,FALSE),"")</f>
        <v/>
      </c>
      <c r="D42" t="str">
        <f>_xlfn.IFNA(VLOOKUP(VLOOKUP(A42,機構編號對照_Subject!A:D,3,FALSE),ARWU工作底稿!B:L,11,FALSE),"")</f>
        <v/>
      </c>
      <c r="E42" t="str">
        <f>_xlfn.IFNA(VALUE(SUBSTITUTE(VLOOKUP(VLOOKUP(A42,機構編號對照_Subject!A:D,4,FALSE),US_NEWS工作底稿!A:C,3,FALSE),"#","")),"")</f>
        <v/>
      </c>
      <c r="F42">
        <f t="shared" si="1"/>
        <v>0</v>
      </c>
      <c r="G42" t="str">
        <f>_xlfn.IFNA(_xlfn.IFS(AND(F42=3,output_篩選條件!$B$6=1),output_篩選條件!B$5,AND(F42=2,OR(AND(0&lt;IFERROR(C42/output_篩選條件!B$21,0),IFERROR(C42/output_篩選條件!B$21,0)&lt;output_篩選條件!E$6),AND(0&lt;IFERROR(D42/output_篩選條件!C$21,0),IFERROR(D42/output_篩選條件!C$21,0)&lt;output_篩選條件!E$6),AND(0&lt;IFERROR(E42/output_篩選條件!D$21,0),IFERROR(E42/output_篩選條件!D$21,0)&lt;output_篩選條件!E$6))),output_篩選條件!E$5,AND(0&lt;C42,C42&lt;output_篩選條件!B$21*output_篩選條件!G$6),output_篩選條件!F$6&amp;output_篩選條件!F$5,AND(0&lt;D42,D42&lt;output_篩選條件!C$21*output_篩選條件!G$7),output_篩選條件!F$7&amp;output_篩選條件!F$5,AND(0&lt;E42,E42&lt;output_篩選條件!D$21*output_篩選條件!G$10),output_篩選條件!F$10&amp;output_篩選條件!F$5),"")</f>
        <v/>
      </c>
      <c r="H42" t="str">
        <f>IF(AND(F42=1,C42&lt;&gt;""),output_篩選條件!A$14,IF(OR(AND(ABS(IFERROR(C42-D42,0))&gt;output_篩選條件!B$21*output_篩選條件!C$15,C42&gt;0,D42&gt;0),AND(ABS(IFERROR(C42-E42,0))&gt;output_篩選條件!D$21*output_篩選條件!C$16,C42&gt;0,E42&gt;0)),output_篩選條件!B$14,""))</f>
        <v/>
      </c>
      <c r="I42" t="str">
        <f>_xlfn.IFNA(IF(AND(VLOOKUP(A42,機構編號對照_Subject!A:H,7,FALSE)=0,VLOOKUP(A42,機構編號對照_Subject!A:H,8,FALSE)=0),"一直都沒有ESI",""),"")</f>
        <v/>
      </c>
      <c r="J42" t="str">
        <f>_xlfn.IFNA(IF(AND(VLOOKUP(A42,機構編號對照_Subject!A:H,7,FALSE)=0,VLOOKUP(A42,機構編號對照_Subject!A:H,8,FALSE)=1),"曾有ESI",""),"")</f>
        <v/>
      </c>
      <c r="K42" t="str">
        <f>IF(COUNTIFS(ESI變動比對!A:A,A42)&gt;0,1,"")</f>
        <v/>
      </c>
      <c r="L42" t="str">
        <f>_xlfn.IFNA(IF(VLOOKUP(A42,新增學校_esi_比對!A:D,4,FALSE)=1,1,""),"")</f>
        <v/>
      </c>
    </row>
    <row r="43" spans="1:12" x14ac:dyDescent="0.25">
      <c r="A43" t="s">
        <v>124</v>
      </c>
      <c r="B43" t="str">
        <f>_xlfn.IFNA(_xlfn.IFNA(_xlfn.IFNA(_xlfn.IFNA(VLOOKUP(A43,機構編號對照_Subject!A:C,2,FALSE),VLOOKUP(A43,機構編號對照_Subject!A:D,3,FALSE)),VLOOKUP(A43,機構編號對照_Subject!A:E,4,FALSE)),VLOOKUP(A43,機構編號對照_Subject!A:F,5,FALSE)),VLOOKUP(A43,機構編號對照_Subject!A:F,6,FALSE))</f>
        <v>University of Namur</v>
      </c>
      <c r="C43" t="str">
        <f>_xlfn.IFNA(VLOOKUP(A43,NTU工作底稿!A:AJ,33,FALSE),"")</f>
        <v/>
      </c>
      <c r="D43" t="str">
        <f>_xlfn.IFNA(VLOOKUP(VLOOKUP(A43,機構編號對照_Subject!A:D,3,FALSE),ARWU工作底稿!B:L,11,FALSE),"")</f>
        <v/>
      </c>
      <c r="E43" t="str">
        <f>_xlfn.IFNA(VALUE(SUBSTITUTE(VLOOKUP(VLOOKUP(A43,機構編號對照_Subject!A:D,4,FALSE),US_NEWS工作底稿!A:C,3,FALSE),"#","")),"")</f>
        <v/>
      </c>
      <c r="F43">
        <f t="shared" si="1"/>
        <v>0</v>
      </c>
      <c r="G43" t="str">
        <f>_xlfn.IFNA(_xlfn.IFS(AND(F43=3,output_篩選條件!$B$6=1),output_篩選條件!B$5,AND(F43=2,OR(AND(0&lt;IFERROR(C43/output_篩選條件!B$21,0),IFERROR(C43/output_篩選條件!B$21,0)&lt;output_篩選條件!E$6),AND(0&lt;IFERROR(D43/output_篩選條件!C$21,0),IFERROR(D43/output_篩選條件!C$21,0)&lt;output_篩選條件!E$6),AND(0&lt;IFERROR(E43/output_篩選條件!D$21,0),IFERROR(E43/output_篩選條件!D$21,0)&lt;output_篩選條件!E$6))),output_篩選條件!E$5,AND(0&lt;C43,C43&lt;output_篩選條件!B$21*output_篩選條件!G$6),output_篩選條件!F$6&amp;output_篩選條件!F$5,AND(0&lt;D43,D43&lt;output_篩選條件!C$21*output_篩選條件!G$7),output_篩選條件!F$7&amp;output_篩選條件!F$5,AND(0&lt;E43,E43&lt;output_篩選條件!D$21*output_篩選條件!G$10),output_篩選條件!F$10&amp;output_篩選條件!F$5),"")</f>
        <v/>
      </c>
      <c r="H43" t="str">
        <f>IF(AND(F43=1,C43&lt;&gt;""),output_篩選條件!A$14,IF(OR(AND(ABS(IFERROR(C43-D43,0))&gt;output_篩選條件!B$21*output_篩選條件!C$15,C43&gt;0,D43&gt;0),AND(ABS(IFERROR(C43-E43,0))&gt;output_篩選條件!D$21*output_篩選條件!C$16,C43&gt;0,E43&gt;0)),output_篩選條件!B$14,""))</f>
        <v/>
      </c>
      <c r="I43" t="str">
        <f>_xlfn.IFNA(IF(AND(VLOOKUP(A43,機構編號對照_Subject!A:H,7,FALSE)=0,VLOOKUP(A43,機構編號對照_Subject!A:H,8,FALSE)=0),"一直都沒有ESI",""),"")</f>
        <v/>
      </c>
      <c r="J43" t="str">
        <f>_xlfn.IFNA(IF(AND(VLOOKUP(A43,機構編號對照_Subject!A:H,7,FALSE)=0,VLOOKUP(A43,機構編號對照_Subject!A:H,8,FALSE)=1),"曾有ESI",""),"")</f>
        <v/>
      </c>
      <c r="K43" t="str">
        <f>IF(COUNTIFS(ESI變動比對!A:A,A43)&gt;0,1,"")</f>
        <v/>
      </c>
      <c r="L43" t="str">
        <f>_xlfn.IFNA(IF(VLOOKUP(A43,新增學校_esi_比對!A:D,4,FALSE)=1,1,""),"")</f>
        <v/>
      </c>
    </row>
    <row r="44" spans="1:12" x14ac:dyDescent="0.25">
      <c r="A44" t="s">
        <v>2630</v>
      </c>
      <c r="B44" t="str">
        <f>_xlfn.IFNA(_xlfn.IFNA(_xlfn.IFNA(_xlfn.IFNA(VLOOKUP(A44,機構編號對照_Subject!A:C,2,FALSE),VLOOKUP(A44,機構編號對照_Subject!A:D,3,FALSE)),VLOOKUP(A44,機構編號對照_Subject!A:E,4,FALSE)),VLOOKUP(A44,機構編號對照_Subject!A:F,5,FALSE)),VLOOKUP(A44,機構編號對照_Subject!A:F,6,FALSE))</f>
        <v>Cyprus University of Technology</v>
      </c>
      <c r="C44" t="str">
        <f>_xlfn.IFNA(VLOOKUP(A44,NTU工作底稿!A:AJ,33,FALSE),"")</f>
        <v/>
      </c>
      <c r="D44" t="str">
        <f>_xlfn.IFNA(VLOOKUP(VLOOKUP(A44,機構編號對照_Subject!A:D,3,FALSE),ARWU工作底稿!B:L,11,FALSE),"")</f>
        <v/>
      </c>
      <c r="E44" t="str">
        <f>_xlfn.IFNA(VALUE(SUBSTITUTE(VLOOKUP(VLOOKUP(A44,機構編號對照_Subject!A:D,4,FALSE),US_NEWS工作底稿!A:C,3,FALSE),"#","")),"")</f>
        <v/>
      </c>
      <c r="F44">
        <f t="shared" si="1"/>
        <v>0</v>
      </c>
      <c r="G44" t="str">
        <f>_xlfn.IFNA(_xlfn.IFS(AND(F44=3,output_篩選條件!$B$6=1),output_篩選條件!B$5,AND(F44=2,OR(AND(0&lt;IFERROR(C44/output_篩選條件!B$21,0),IFERROR(C44/output_篩選條件!B$21,0)&lt;output_篩選條件!E$6),AND(0&lt;IFERROR(D44/output_篩選條件!C$21,0),IFERROR(D44/output_篩選條件!C$21,0)&lt;output_篩選條件!E$6),AND(0&lt;IFERROR(E44/output_篩選條件!D$21,0),IFERROR(E44/output_篩選條件!D$21,0)&lt;output_篩選條件!E$6))),output_篩選條件!E$5,AND(0&lt;C44,C44&lt;output_篩選條件!B$21*output_篩選條件!G$6),output_篩選條件!F$6&amp;output_篩選條件!F$5,AND(0&lt;D44,D44&lt;output_篩選條件!C$21*output_篩選條件!G$7),output_篩選條件!F$7&amp;output_篩選條件!F$5,AND(0&lt;E44,E44&lt;output_篩選條件!D$21*output_篩選條件!G$10),output_篩選條件!F$10&amp;output_篩選條件!F$5),"")</f>
        <v/>
      </c>
      <c r="H44" t="str">
        <f>IF(AND(F44=1,C44&lt;&gt;""),output_篩選條件!A$14,IF(OR(AND(ABS(IFERROR(C44-D44,0))&gt;output_篩選條件!B$21*output_篩選條件!C$15,C44&gt;0,D44&gt;0),AND(ABS(IFERROR(C44-E44,0))&gt;output_篩選條件!D$21*output_篩選條件!C$16,C44&gt;0,E44&gt;0)),output_篩選條件!B$14,""))</f>
        <v/>
      </c>
      <c r="I44" t="str">
        <f>_xlfn.IFNA(IF(AND(VLOOKUP(A44,機構編號對照_Subject!A:H,7,FALSE)=0,VLOOKUP(A44,機構編號對照_Subject!A:H,8,FALSE)=0),"一直都沒有ESI",""),"")</f>
        <v/>
      </c>
      <c r="J44" t="str">
        <f>_xlfn.IFNA(IF(AND(VLOOKUP(A44,機構編號對照_Subject!A:H,7,FALSE)=0,VLOOKUP(A44,機構編號對照_Subject!A:H,8,FALSE)=1),"曾有ESI",""),"")</f>
        <v/>
      </c>
      <c r="K44" t="str">
        <f>IF(COUNTIFS(ESI變動比對!A:A,A44)&gt;0,1,"")</f>
        <v/>
      </c>
      <c r="L44" t="str">
        <f>_xlfn.IFNA(IF(VLOOKUP(A44,新增學校_esi_比對!A:D,4,FALSE)=1,1,""),"")</f>
        <v/>
      </c>
    </row>
    <row r="45" spans="1:12" x14ac:dyDescent="0.25">
      <c r="A45" t="s">
        <v>230</v>
      </c>
      <c r="B45" t="str">
        <f>_xlfn.IFNA(_xlfn.IFNA(_xlfn.IFNA(_xlfn.IFNA(VLOOKUP(A45,機構編號對照_Subject!A:C,2,FALSE),VLOOKUP(A45,機構編號對照_Subject!A:D,3,FALSE)),VLOOKUP(A45,機構編號對照_Subject!A:E,4,FALSE)),VLOOKUP(A45,機構編號對照_Subject!A:F,5,FALSE)),VLOOKUP(A45,機構編號對照_Subject!A:F,6,FALSE))</f>
        <v>Trent University</v>
      </c>
      <c r="C45" t="str">
        <f>_xlfn.IFNA(VLOOKUP(A45,NTU工作底稿!A:AJ,33,FALSE),"")</f>
        <v/>
      </c>
      <c r="D45">
        <f>_xlfn.IFNA(VLOOKUP(VLOOKUP(A45,機構編號對照_Subject!A:D,3,FALSE),ARWU工作底稿!B:L,11,FALSE),"")</f>
        <v>412</v>
      </c>
      <c r="E45">
        <f>_xlfn.IFNA(VALUE(SUBSTITUTE(VLOOKUP(VLOOKUP(A45,機構編號對照_Subject!A:D,4,FALSE),US_NEWS工作底稿!A:C,3,FALSE),"#","")),"")</f>
        <v>468</v>
      </c>
      <c r="F45">
        <f t="shared" si="1"/>
        <v>2</v>
      </c>
      <c r="G45" t="str">
        <f>_xlfn.IFNA(_xlfn.IFS(AND(F45=3,output_篩選條件!$B$6=1),output_篩選條件!B$5,AND(F45=2,OR(AND(0&lt;IFERROR(C45/output_篩選條件!B$21,0),IFERROR(C45/output_篩選條件!B$21,0)&lt;output_篩選條件!E$6),AND(0&lt;IFERROR(D45/output_篩選條件!C$21,0),IFERROR(D45/output_篩選條件!C$21,0)&lt;output_篩選條件!E$6),AND(0&lt;IFERROR(E45/output_篩選條件!D$21,0),IFERROR(E45/output_篩選條件!D$21,0)&lt;output_篩選條件!E$6))),output_篩選條件!E$5,AND(0&lt;C45,C45&lt;output_篩選條件!B$21*output_篩選條件!G$6),output_篩選條件!F$6&amp;output_篩選條件!F$5,AND(0&lt;D45,D45&lt;output_篩選條件!C$21*output_篩選條件!G$7),output_篩選條件!F$7&amp;output_篩選條件!F$5,AND(0&lt;E45,E45&lt;output_篩選條件!D$21*output_篩選條件!G$10),output_篩選條件!F$10&amp;output_篩選條件!F$5),"")</f>
        <v>出現在二個排名且有任一排名為排名前0.96</v>
      </c>
      <c r="H45" t="str">
        <f>IF(AND(F45=1,C45&lt;&gt;""),output_篩選條件!A$14,IF(OR(AND(ABS(IFERROR(C45-D45,0))&gt;output_篩選條件!B$21*output_篩選條件!C$15,C45&gt;0,D45&gt;0),AND(ABS(IFERROR(C45-E45,0))&gt;output_篩選條件!D$21*output_篩選條件!C$16,C45&gt;0,E45&gt;0)),output_篩選條件!B$14,""))</f>
        <v/>
      </c>
      <c r="I45" t="str">
        <f>_xlfn.IFNA(IF(AND(VLOOKUP(A45,機構編號對照_Subject!A:H,7,FALSE)=0,VLOOKUP(A45,機構編號對照_Subject!A:H,8,FALSE)=0),"一直都沒有ESI",""),"")</f>
        <v/>
      </c>
      <c r="J45" t="str">
        <f>_xlfn.IFNA(IF(AND(VLOOKUP(A45,機構編號對照_Subject!A:H,7,FALSE)=0,VLOOKUP(A45,機構編號對照_Subject!A:H,8,FALSE)=1),"曾有ESI",""),"")</f>
        <v/>
      </c>
      <c r="K45" t="str">
        <f>IF(COUNTIFS(ESI變動比對!A:A,A45)&gt;0,1,"")</f>
        <v/>
      </c>
      <c r="L45" t="str">
        <f>_xlfn.IFNA(IF(VLOOKUP(A45,新增學校_esi_比對!A:D,4,FALSE)=1,1,""),"")</f>
        <v/>
      </c>
    </row>
    <row r="46" spans="1:12" x14ac:dyDescent="0.25">
      <c r="A46" t="s">
        <v>1559</v>
      </c>
      <c r="B46" t="str">
        <f>_xlfn.IFNA(_xlfn.IFNA(_xlfn.IFNA(_xlfn.IFNA(VLOOKUP(A46,機構編號對照_Subject!A:C,2,FALSE),VLOOKUP(A46,機構編號對照_Subject!A:D,3,FALSE)),VLOOKUP(A46,機構編號對照_Subject!A:E,4,FALSE)),VLOOKUP(A46,機構編號對照_Subject!A:F,5,FALSE)),VLOOKUP(A46,機構編號對照_Subject!A:F,6,FALSE))</f>
        <v>University of the Philippines Manila</v>
      </c>
      <c r="C46" t="str">
        <f>_xlfn.IFNA(VLOOKUP(A46,NTU工作底稿!A:AJ,33,FALSE),"")</f>
        <v/>
      </c>
      <c r="D46" t="str">
        <f>_xlfn.IFNA(VLOOKUP(VLOOKUP(A46,機構編號對照_Subject!A:D,3,FALSE),ARWU工作底稿!B:L,11,FALSE),"")</f>
        <v/>
      </c>
      <c r="E46" t="str">
        <f>_xlfn.IFNA(VALUE(SUBSTITUTE(VLOOKUP(VLOOKUP(A46,機構編號對照_Subject!A:D,4,FALSE),US_NEWS工作底稿!A:C,3,FALSE),"#","")),"")</f>
        <v/>
      </c>
      <c r="F46">
        <f t="shared" si="1"/>
        <v>0</v>
      </c>
      <c r="G46" t="str">
        <f>_xlfn.IFNA(_xlfn.IFS(AND(F46=3,output_篩選條件!$B$6=1),output_篩選條件!B$5,AND(F46=2,OR(AND(0&lt;IFERROR(C46/output_篩選條件!B$21,0),IFERROR(C46/output_篩選條件!B$21,0)&lt;output_篩選條件!E$6),AND(0&lt;IFERROR(D46/output_篩選條件!C$21,0),IFERROR(D46/output_篩選條件!C$21,0)&lt;output_篩選條件!E$6),AND(0&lt;IFERROR(E46/output_篩選條件!D$21,0),IFERROR(E46/output_篩選條件!D$21,0)&lt;output_篩選條件!E$6))),output_篩選條件!E$5,AND(0&lt;C46,C46&lt;output_篩選條件!B$21*output_篩選條件!G$6),output_篩選條件!F$6&amp;output_篩選條件!F$5,AND(0&lt;D46,D46&lt;output_篩選條件!C$21*output_篩選條件!G$7),output_篩選條件!F$7&amp;output_篩選條件!F$5,AND(0&lt;E46,E46&lt;output_篩選條件!D$21*output_篩選條件!G$10),output_篩選條件!F$10&amp;output_篩選條件!F$5),"")</f>
        <v/>
      </c>
      <c r="H46" t="str">
        <f>IF(AND(F46=1,C46&lt;&gt;""),output_篩選條件!A$14,IF(OR(AND(ABS(IFERROR(C46-D46,0))&gt;output_篩選條件!B$21*output_篩選條件!C$15,C46&gt;0,D46&gt;0),AND(ABS(IFERROR(C46-E46,0))&gt;output_篩選條件!D$21*output_篩選條件!C$16,C46&gt;0,E46&gt;0)),output_篩選條件!B$14,""))</f>
        <v/>
      </c>
      <c r="I46" t="str">
        <f>_xlfn.IFNA(IF(AND(VLOOKUP(A46,機構編號對照_Subject!A:H,7,FALSE)=0,VLOOKUP(A46,機構編號對照_Subject!A:H,8,FALSE)=0),"一直都沒有ESI",""),"")</f>
        <v/>
      </c>
      <c r="J46" t="str">
        <f>_xlfn.IFNA(IF(AND(VLOOKUP(A46,機構編號對照_Subject!A:H,7,FALSE)=0,VLOOKUP(A46,機構編號對照_Subject!A:H,8,FALSE)=1),"曾有ESI",""),"")</f>
        <v/>
      </c>
      <c r="K46" t="str">
        <f>IF(COUNTIFS(ESI變動比對!A:A,A46)&gt;0,1,"")</f>
        <v/>
      </c>
      <c r="L46" t="str">
        <f>_xlfn.IFNA(IF(VLOOKUP(A46,新增學校_esi_比對!A:D,4,FALSE)=1,1,""),"")</f>
        <v/>
      </c>
    </row>
    <row r="47" spans="1:12" x14ac:dyDescent="0.25">
      <c r="A47" t="s">
        <v>261</v>
      </c>
      <c r="B47" t="str">
        <f>_xlfn.IFNA(_xlfn.IFNA(_xlfn.IFNA(_xlfn.IFNA(VLOOKUP(A47,機構編號對照_Subject!A:C,2,FALSE),VLOOKUP(A47,機構編號對照_Subject!A:D,3,FALSE)),VLOOKUP(A47,機構編號對照_Subject!A:E,4,FALSE)),VLOOKUP(A47,機構編號對照_Subject!A:F,5,FALSE)),VLOOKUP(A47,機構編號對照_Subject!A:F,6,FALSE))</f>
        <v>University of Neuchâtel</v>
      </c>
      <c r="C47" t="str">
        <f>_xlfn.IFNA(VLOOKUP(A47,NTU工作底稿!A:AJ,33,FALSE),"")</f>
        <v/>
      </c>
      <c r="D47" t="str">
        <f>_xlfn.IFNA(VLOOKUP(VLOOKUP(A47,機構編號對照_Subject!A:D,3,FALSE),ARWU工作底稿!B:L,11,FALSE),"")</f>
        <v/>
      </c>
      <c r="E47" t="str">
        <f>_xlfn.IFNA(VALUE(SUBSTITUTE(VLOOKUP(VLOOKUP(A47,機構編號對照_Subject!A:D,4,FALSE),US_NEWS工作底稿!A:C,3,FALSE),"#","")),"")</f>
        <v/>
      </c>
      <c r="F47">
        <f t="shared" si="1"/>
        <v>0</v>
      </c>
      <c r="G47" t="str">
        <f>_xlfn.IFNA(_xlfn.IFS(AND(F47=3,output_篩選條件!$B$6=1),output_篩選條件!B$5,AND(F47=2,OR(AND(0&lt;IFERROR(C47/output_篩選條件!B$21,0),IFERROR(C47/output_篩選條件!B$21,0)&lt;output_篩選條件!E$6),AND(0&lt;IFERROR(D47/output_篩選條件!C$21,0),IFERROR(D47/output_篩選條件!C$21,0)&lt;output_篩選條件!E$6),AND(0&lt;IFERROR(E47/output_篩選條件!D$21,0),IFERROR(E47/output_篩選條件!D$21,0)&lt;output_篩選條件!E$6))),output_篩選條件!E$5,AND(0&lt;C47,C47&lt;output_篩選條件!B$21*output_篩選條件!G$6),output_篩選條件!F$6&amp;output_篩選條件!F$5,AND(0&lt;D47,D47&lt;output_篩選條件!C$21*output_篩選條件!G$7),output_篩選條件!F$7&amp;output_篩選條件!F$5,AND(0&lt;E47,E47&lt;output_篩選條件!D$21*output_篩選條件!G$10),output_篩選條件!F$10&amp;output_篩選條件!F$5),"")</f>
        <v/>
      </c>
      <c r="H47" t="str">
        <f>IF(AND(F47=1,C47&lt;&gt;""),output_篩選條件!A$14,IF(OR(AND(ABS(IFERROR(C47-D47,0))&gt;output_篩選條件!B$21*output_篩選條件!C$15,C47&gt;0,D47&gt;0),AND(ABS(IFERROR(C47-E47,0))&gt;output_篩選條件!D$21*output_篩選條件!C$16,C47&gt;0,E47&gt;0)),output_篩選條件!B$14,""))</f>
        <v/>
      </c>
      <c r="I47" t="str">
        <f>_xlfn.IFNA(IF(AND(VLOOKUP(A47,機構編號對照_Subject!A:H,7,FALSE)=0,VLOOKUP(A47,機構編號對照_Subject!A:H,8,FALSE)=0),"一直都沒有ESI",""),"")</f>
        <v/>
      </c>
      <c r="J47" t="str">
        <f>_xlfn.IFNA(IF(AND(VLOOKUP(A47,機構編號對照_Subject!A:H,7,FALSE)=0,VLOOKUP(A47,機構編號對照_Subject!A:H,8,FALSE)=1),"曾有ESI",""),"")</f>
        <v/>
      </c>
      <c r="K47" t="str">
        <f>IF(COUNTIFS(ESI變動比對!A:A,A47)&gt;0,1,"")</f>
        <v/>
      </c>
      <c r="L47" t="str">
        <f>_xlfn.IFNA(IF(VLOOKUP(A47,新增學校_esi_比對!A:D,4,FALSE)=1,1,""),"")</f>
        <v/>
      </c>
    </row>
    <row r="48" spans="1:12" x14ac:dyDescent="0.25">
      <c r="A48" t="s">
        <v>1769</v>
      </c>
      <c r="B48" t="str">
        <f>_xlfn.IFNA(_xlfn.IFNA(_xlfn.IFNA(_xlfn.IFNA(VLOOKUP(A48,機構編號對照_Subject!A:C,2,FALSE),VLOOKUP(A48,機構編號對照_Subject!A:D,3,FALSE)),VLOOKUP(A48,機構編號對照_Subject!A:E,4,FALSE)),VLOOKUP(A48,機構編號對照_Subject!A:F,5,FALSE)),VLOOKUP(A48,機構編號對照_Subject!A:F,6,FALSE))</f>
        <v>National Chengchi University</v>
      </c>
      <c r="C48" t="str">
        <f>_xlfn.IFNA(VLOOKUP(A48,NTU工作底稿!A:AJ,33,FALSE),"")</f>
        <v/>
      </c>
      <c r="D48" t="str">
        <f>_xlfn.IFNA(VLOOKUP(VLOOKUP(A48,機構編號對照_Subject!A:D,3,FALSE),ARWU工作底稿!B:L,11,FALSE),"")</f>
        <v/>
      </c>
      <c r="E48" t="str">
        <f>_xlfn.IFNA(VALUE(SUBSTITUTE(VLOOKUP(VLOOKUP(A48,機構編號對照_Subject!A:D,4,FALSE),US_NEWS工作底稿!A:C,3,FALSE),"#","")),"")</f>
        <v/>
      </c>
      <c r="F48">
        <f t="shared" si="1"/>
        <v>0</v>
      </c>
      <c r="G48" t="str">
        <f>_xlfn.IFNA(_xlfn.IFS(AND(F48=3,output_篩選條件!$B$6=1),output_篩選條件!B$5,AND(F48=2,OR(AND(0&lt;IFERROR(C48/output_篩選條件!B$21,0),IFERROR(C48/output_篩選條件!B$21,0)&lt;output_篩選條件!E$6),AND(0&lt;IFERROR(D48/output_篩選條件!C$21,0),IFERROR(D48/output_篩選條件!C$21,0)&lt;output_篩選條件!E$6),AND(0&lt;IFERROR(E48/output_篩選條件!D$21,0),IFERROR(E48/output_篩選條件!D$21,0)&lt;output_篩選條件!E$6))),output_篩選條件!E$5,AND(0&lt;C48,C48&lt;output_篩選條件!B$21*output_篩選條件!G$6),output_篩選條件!F$6&amp;output_篩選條件!F$5,AND(0&lt;D48,D48&lt;output_篩選條件!C$21*output_篩選條件!G$7),output_篩選條件!F$7&amp;output_篩選條件!F$5,AND(0&lt;E48,E48&lt;output_篩選條件!D$21*output_篩選條件!G$10),output_篩選條件!F$10&amp;output_篩選條件!F$5),"")</f>
        <v/>
      </c>
      <c r="H48" t="str">
        <f>IF(AND(F48=1,C48&lt;&gt;""),output_篩選條件!A$14,IF(OR(AND(ABS(IFERROR(C48-D48,0))&gt;output_篩選條件!B$21*output_篩選條件!C$15,C48&gt;0,D48&gt;0),AND(ABS(IFERROR(C48-E48,0))&gt;output_篩選條件!D$21*output_篩選條件!C$16,C48&gt;0,E48&gt;0)),output_篩選條件!B$14,""))</f>
        <v/>
      </c>
      <c r="I48" t="str">
        <f>_xlfn.IFNA(IF(AND(VLOOKUP(A48,機構編號對照_Subject!A:H,7,FALSE)=0,VLOOKUP(A48,機構編號對照_Subject!A:H,8,FALSE)=0),"一直都沒有ESI",""),"")</f>
        <v/>
      </c>
      <c r="J48" t="str">
        <f>_xlfn.IFNA(IF(AND(VLOOKUP(A48,機構編號對照_Subject!A:H,7,FALSE)=0,VLOOKUP(A48,機構編號對照_Subject!A:H,8,FALSE)=1),"曾有ESI",""),"")</f>
        <v/>
      </c>
      <c r="K48" t="str">
        <f>IF(COUNTIFS(ESI變動比對!A:A,A48)&gt;0,1,"")</f>
        <v/>
      </c>
      <c r="L48" t="str">
        <f>_xlfn.IFNA(IF(VLOOKUP(A48,新增學校_esi_比對!A:D,4,FALSE)=1,1,""),"")</f>
        <v/>
      </c>
    </row>
    <row r="49" spans="1:12" x14ac:dyDescent="0.25">
      <c r="A49" t="s">
        <v>2033</v>
      </c>
      <c r="B49" t="str">
        <f>_xlfn.IFNA(_xlfn.IFNA(_xlfn.IFNA(_xlfn.IFNA(VLOOKUP(A49,機構編號對照_Subject!A:C,2,FALSE),VLOOKUP(A49,機構編號對照_Subject!A:D,3,FALSE)),VLOOKUP(A49,機構編號對照_Subject!A:E,4,FALSE)),VLOOKUP(A49,機構編號對照_Subject!A:F,5,FALSE)),VLOOKUP(A49,機構編號對照_Subject!A:F,6,FALSE))</f>
        <v>Florida Institute of Technology</v>
      </c>
      <c r="C49" t="str">
        <f>_xlfn.IFNA(VLOOKUP(A49,NTU工作底稿!A:AJ,33,FALSE),"")</f>
        <v/>
      </c>
      <c r="D49" t="str">
        <f>_xlfn.IFNA(VLOOKUP(VLOOKUP(A49,機構編號對照_Subject!A:D,3,FALSE),ARWU工作底稿!B:L,11,FALSE),"")</f>
        <v/>
      </c>
      <c r="E49" t="str">
        <f>_xlfn.IFNA(VALUE(SUBSTITUTE(VLOOKUP(VLOOKUP(A49,機構編號對照_Subject!A:D,4,FALSE),US_NEWS工作底稿!A:C,3,FALSE),"#","")),"")</f>
        <v/>
      </c>
      <c r="F49">
        <f t="shared" si="1"/>
        <v>0</v>
      </c>
      <c r="G49" t="str">
        <f>_xlfn.IFNA(_xlfn.IFS(AND(F49=3,output_篩選條件!$B$6=1),output_篩選條件!B$5,AND(F49=2,OR(AND(0&lt;IFERROR(C49/output_篩選條件!B$21,0),IFERROR(C49/output_篩選條件!B$21,0)&lt;output_篩選條件!E$6),AND(0&lt;IFERROR(D49/output_篩選條件!C$21,0),IFERROR(D49/output_篩選條件!C$21,0)&lt;output_篩選條件!E$6),AND(0&lt;IFERROR(E49/output_篩選條件!D$21,0),IFERROR(E49/output_篩選條件!D$21,0)&lt;output_篩選條件!E$6))),output_篩選條件!E$5,AND(0&lt;C49,C49&lt;output_篩選條件!B$21*output_篩選條件!G$6),output_篩選條件!F$6&amp;output_篩選條件!F$5,AND(0&lt;D49,D49&lt;output_篩選條件!C$21*output_篩選條件!G$7),output_篩選條件!F$7&amp;output_篩選條件!F$5,AND(0&lt;E49,E49&lt;output_篩選條件!D$21*output_篩選條件!G$10),output_篩選條件!F$10&amp;output_篩選條件!F$5),"")</f>
        <v/>
      </c>
      <c r="H49" t="str">
        <f>IF(AND(F49=1,C49&lt;&gt;""),output_篩選條件!A$14,IF(OR(AND(ABS(IFERROR(C49-D49,0))&gt;output_篩選條件!B$21*output_篩選條件!C$15,C49&gt;0,D49&gt;0),AND(ABS(IFERROR(C49-E49,0))&gt;output_篩選條件!D$21*output_篩選條件!C$16,C49&gt;0,E49&gt;0)),output_篩選條件!B$14,""))</f>
        <v/>
      </c>
      <c r="I49" t="str">
        <f>_xlfn.IFNA(IF(AND(VLOOKUP(A49,機構編號對照_Subject!A:H,7,FALSE)=0,VLOOKUP(A49,機構編號對照_Subject!A:H,8,FALSE)=0),"一直都沒有ESI",""),"")</f>
        <v/>
      </c>
      <c r="J49" t="str">
        <f>_xlfn.IFNA(IF(AND(VLOOKUP(A49,機構編號對照_Subject!A:H,7,FALSE)=0,VLOOKUP(A49,機構編號對照_Subject!A:H,8,FALSE)=1),"曾有ESI",""),"")</f>
        <v/>
      </c>
      <c r="K49" t="str">
        <f>IF(COUNTIFS(ESI變動比對!A:A,A49)&gt;0,1,"")</f>
        <v/>
      </c>
      <c r="L49" t="str">
        <f>_xlfn.IFNA(IF(VLOOKUP(A49,新增學校_esi_比對!A:D,4,FALSE)=1,1,""),"")</f>
        <v/>
      </c>
    </row>
    <row r="50" spans="1:12" x14ac:dyDescent="0.25">
      <c r="A50" t="s">
        <v>884</v>
      </c>
      <c r="B50" t="str">
        <f>_xlfn.IFNA(_xlfn.IFNA(_xlfn.IFNA(_xlfn.IFNA(VLOOKUP(A50,機構編號對照_Subject!A:C,2,FALSE),VLOOKUP(A50,機構編號對照_Subject!A:D,3,FALSE)),VLOOKUP(A50,機構編號對照_Subject!A:E,4,FALSE)),VLOOKUP(A50,機構編號對照_Subject!A:F,5,FALSE)),VLOOKUP(A50,機構編號對照_Subject!A:F,6,FALSE))</f>
        <v>University of Westminster</v>
      </c>
      <c r="C50" t="str">
        <f>_xlfn.IFNA(VLOOKUP(A50,NTU工作底稿!A:AJ,33,FALSE),"")</f>
        <v/>
      </c>
      <c r="D50" t="str">
        <f>_xlfn.IFNA(VLOOKUP(VLOOKUP(A50,機構編號對照_Subject!A:D,3,FALSE),ARWU工作底稿!B:L,11,FALSE),"")</f>
        <v/>
      </c>
      <c r="E50" t="str">
        <f>_xlfn.IFNA(VALUE(SUBSTITUTE(VLOOKUP(VLOOKUP(A50,機構編號對照_Subject!A:D,4,FALSE),US_NEWS工作底稿!A:C,3,FALSE),"#","")),"")</f>
        <v/>
      </c>
      <c r="F50">
        <f t="shared" si="1"/>
        <v>0</v>
      </c>
      <c r="G50" t="str">
        <f>_xlfn.IFNA(_xlfn.IFS(AND(F50=3,output_篩選條件!$B$6=1),output_篩選條件!B$5,AND(F50=2,OR(AND(0&lt;IFERROR(C50/output_篩選條件!B$21,0),IFERROR(C50/output_篩選條件!B$21,0)&lt;output_篩選條件!E$6),AND(0&lt;IFERROR(D50/output_篩選條件!C$21,0),IFERROR(D50/output_篩選條件!C$21,0)&lt;output_篩選條件!E$6),AND(0&lt;IFERROR(E50/output_篩選條件!D$21,0),IFERROR(E50/output_篩選條件!D$21,0)&lt;output_篩選條件!E$6))),output_篩選條件!E$5,AND(0&lt;C50,C50&lt;output_篩選條件!B$21*output_篩選條件!G$6),output_篩選條件!F$6&amp;output_篩選條件!F$5,AND(0&lt;D50,D50&lt;output_篩選條件!C$21*output_篩選條件!G$7),output_篩選條件!F$7&amp;output_篩選條件!F$5,AND(0&lt;E50,E50&lt;output_篩選條件!D$21*output_篩選條件!G$10),output_篩選條件!F$10&amp;output_篩選條件!F$5),"")</f>
        <v/>
      </c>
      <c r="H50" t="str">
        <f>IF(AND(F50=1,C50&lt;&gt;""),output_篩選條件!A$14,IF(OR(AND(ABS(IFERROR(C50-D50,0))&gt;output_篩選條件!B$21*output_篩選條件!C$15,C50&gt;0,D50&gt;0),AND(ABS(IFERROR(C50-E50,0))&gt;output_篩選條件!D$21*output_篩選條件!C$16,C50&gt;0,E50&gt;0)),output_篩選條件!B$14,""))</f>
        <v/>
      </c>
      <c r="I50" t="str">
        <f>_xlfn.IFNA(IF(AND(VLOOKUP(A50,機構編號對照_Subject!A:H,7,FALSE)=0,VLOOKUP(A50,機構編號對照_Subject!A:H,8,FALSE)=0),"一直都沒有ESI",""),"")</f>
        <v/>
      </c>
      <c r="J50" t="str">
        <f>_xlfn.IFNA(IF(AND(VLOOKUP(A50,機構編號對照_Subject!A:H,7,FALSE)=0,VLOOKUP(A50,機構編號對照_Subject!A:H,8,FALSE)=1),"曾有ESI",""),"")</f>
        <v/>
      </c>
      <c r="K50" t="str">
        <f>IF(COUNTIFS(ESI變動比對!A:A,A50)&gt;0,1,"")</f>
        <v/>
      </c>
      <c r="L50" t="str">
        <f>_xlfn.IFNA(IF(VLOOKUP(A50,新增學校_esi_比對!A:D,4,FALSE)=1,1,""),"")</f>
        <v/>
      </c>
    </row>
    <row r="51" spans="1:12" x14ac:dyDescent="0.25">
      <c r="A51" t="s">
        <v>2011</v>
      </c>
      <c r="B51" t="str">
        <f>_xlfn.IFNA(_xlfn.IFNA(_xlfn.IFNA(_xlfn.IFNA(VLOOKUP(A51,機構編號對照_Subject!A:C,2,FALSE),VLOOKUP(A51,機構編號對照_Subject!A:D,3,FALSE)),VLOOKUP(A51,機構編號對照_Subject!A:E,4,FALSE)),VLOOKUP(A51,機構編號對照_Subject!A:F,5,FALSE)),VLOOKUP(A51,機構編號對照_Subject!A:F,6,FALSE))</f>
        <v>Cleveland State University</v>
      </c>
      <c r="C51" t="str">
        <f>_xlfn.IFNA(VLOOKUP(A51,NTU工作底稿!A:AJ,33,FALSE),"")</f>
        <v/>
      </c>
      <c r="D51" t="str">
        <f>_xlfn.IFNA(VLOOKUP(VLOOKUP(A51,機構編號對照_Subject!A:D,3,FALSE),ARWU工作底稿!B:L,11,FALSE),"")</f>
        <v/>
      </c>
      <c r="E51" t="str">
        <f>_xlfn.IFNA(VALUE(SUBSTITUTE(VLOOKUP(VLOOKUP(A51,機構編號對照_Subject!A:D,4,FALSE),US_NEWS工作底稿!A:C,3,FALSE),"#","")),"")</f>
        <v/>
      </c>
      <c r="F51">
        <f t="shared" si="1"/>
        <v>0</v>
      </c>
      <c r="G51" t="str">
        <f>_xlfn.IFNA(_xlfn.IFS(AND(F51=3,output_篩選條件!$B$6=1),output_篩選條件!B$5,AND(F51=2,OR(AND(0&lt;IFERROR(C51/output_篩選條件!B$21,0),IFERROR(C51/output_篩選條件!B$21,0)&lt;output_篩選條件!E$6),AND(0&lt;IFERROR(D51/output_篩選條件!C$21,0),IFERROR(D51/output_篩選條件!C$21,0)&lt;output_篩選條件!E$6),AND(0&lt;IFERROR(E51/output_篩選條件!D$21,0),IFERROR(E51/output_篩選條件!D$21,0)&lt;output_篩選條件!E$6))),output_篩選條件!E$5,AND(0&lt;C51,C51&lt;output_篩選條件!B$21*output_篩選條件!G$6),output_篩選條件!F$6&amp;output_篩選條件!F$5,AND(0&lt;D51,D51&lt;output_篩選條件!C$21*output_篩選條件!G$7),output_篩選條件!F$7&amp;output_篩選條件!F$5,AND(0&lt;E51,E51&lt;output_篩選條件!D$21*output_篩選條件!G$10),output_篩選條件!F$10&amp;output_篩選條件!F$5),"")</f>
        <v/>
      </c>
      <c r="H51" t="str">
        <f>IF(AND(F51=1,C51&lt;&gt;""),output_篩選條件!A$14,IF(OR(AND(ABS(IFERROR(C51-D51,0))&gt;output_篩選條件!B$21*output_篩選條件!C$15,C51&gt;0,D51&gt;0),AND(ABS(IFERROR(C51-E51,0))&gt;output_篩選條件!D$21*output_篩選條件!C$16,C51&gt;0,E51&gt;0)),output_篩選條件!B$14,""))</f>
        <v/>
      </c>
      <c r="I51" t="str">
        <f>_xlfn.IFNA(IF(AND(VLOOKUP(A51,機構編號對照_Subject!A:H,7,FALSE)=0,VLOOKUP(A51,機構編號對照_Subject!A:H,8,FALSE)=0),"一直都沒有ESI",""),"")</f>
        <v/>
      </c>
      <c r="J51" t="str">
        <f>_xlfn.IFNA(IF(AND(VLOOKUP(A51,機構編號對照_Subject!A:H,7,FALSE)=0,VLOOKUP(A51,機構編號對照_Subject!A:H,8,FALSE)=1),"曾有ESI",""),"")</f>
        <v/>
      </c>
      <c r="K51" t="str">
        <f>IF(COUNTIFS(ESI變動比對!A:A,A51)&gt;0,1,"")</f>
        <v/>
      </c>
      <c r="L51" t="str">
        <f>_xlfn.IFNA(IF(VLOOKUP(A51,新增學校_esi_比對!A:D,4,FALSE)=1,1,""),"")</f>
        <v/>
      </c>
    </row>
    <row r="52" spans="1:12" x14ac:dyDescent="0.25">
      <c r="A52" t="s">
        <v>240</v>
      </c>
      <c r="B52" t="str">
        <f>_xlfn.IFNA(_xlfn.IFNA(_xlfn.IFNA(_xlfn.IFNA(VLOOKUP(A52,機構編號對照_Subject!A:C,2,FALSE),VLOOKUP(A52,機構編號對照_Subject!A:D,3,FALSE)),VLOOKUP(A52,機構編號對照_Subject!A:E,4,FALSE)),VLOOKUP(A52,機構編號對照_Subject!A:F,5,FALSE)),VLOOKUP(A52,機構編號對照_Subject!A:F,6,FALSE))</f>
        <v>Laurentian University</v>
      </c>
      <c r="C52" t="str">
        <f>_xlfn.IFNA(VLOOKUP(A52,NTU工作底稿!A:AJ,33,FALSE),"")</f>
        <v/>
      </c>
      <c r="D52" t="str">
        <f>_xlfn.IFNA(VLOOKUP(VLOOKUP(A52,機構編號對照_Subject!A:D,3,FALSE),ARWU工作底稿!B:L,11,FALSE),"")</f>
        <v/>
      </c>
      <c r="E52" t="str">
        <f>_xlfn.IFNA(VALUE(SUBSTITUTE(VLOOKUP(VLOOKUP(A52,機構編號對照_Subject!A:D,4,FALSE),US_NEWS工作底稿!A:C,3,FALSE),"#","")),"")</f>
        <v/>
      </c>
      <c r="F52">
        <f t="shared" si="1"/>
        <v>0</v>
      </c>
      <c r="G52" t="str">
        <f>_xlfn.IFNA(_xlfn.IFS(AND(F52=3,output_篩選條件!$B$6=1),output_篩選條件!B$5,AND(F52=2,OR(AND(0&lt;IFERROR(C52/output_篩選條件!B$21,0),IFERROR(C52/output_篩選條件!B$21,0)&lt;output_篩選條件!E$6),AND(0&lt;IFERROR(D52/output_篩選條件!C$21,0),IFERROR(D52/output_篩選條件!C$21,0)&lt;output_篩選條件!E$6),AND(0&lt;IFERROR(E52/output_篩選條件!D$21,0),IFERROR(E52/output_篩選條件!D$21,0)&lt;output_篩選條件!E$6))),output_篩選條件!E$5,AND(0&lt;C52,C52&lt;output_篩選條件!B$21*output_篩選條件!G$6),output_篩選條件!F$6&amp;output_篩選條件!F$5,AND(0&lt;D52,D52&lt;output_篩選條件!C$21*output_篩選條件!G$7),output_篩選條件!F$7&amp;output_篩選條件!F$5,AND(0&lt;E52,E52&lt;output_篩選條件!D$21*output_篩選條件!G$10),output_篩選條件!F$10&amp;output_篩選條件!F$5),"")</f>
        <v/>
      </c>
      <c r="H52" t="str">
        <f>IF(AND(F52=1,C52&lt;&gt;""),output_篩選條件!A$14,IF(OR(AND(ABS(IFERROR(C52-D52,0))&gt;output_篩選條件!B$21*output_篩選條件!C$15,C52&gt;0,D52&gt;0),AND(ABS(IFERROR(C52-E52,0))&gt;output_篩選條件!D$21*output_篩選條件!C$16,C52&gt;0,E52&gt;0)),output_篩選條件!B$14,""))</f>
        <v/>
      </c>
      <c r="I52" t="str">
        <f>_xlfn.IFNA(IF(AND(VLOOKUP(A52,機構編號對照_Subject!A:H,7,FALSE)=0,VLOOKUP(A52,機構編號對照_Subject!A:H,8,FALSE)=0),"一直都沒有ESI",""),"")</f>
        <v/>
      </c>
      <c r="J52" t="str">
        <f>_xlfn.IFNA(IF(AND(VLOOKUP(A52,機構編號對照_Subject!A:H,7,FALSE)=0,VLOOKUP(A52,機構編號對照_Subject!A:H,8,FALSE)=1),"曾有ESI",""),"")</f>
        <v/>
      </c>
      <c r="K52" t="str">
        <f>IF(COUNTIFS(ESI變動比對!A:A,A52)&gt;0,1,"")</f>
        <v/>
      </c>
      <c r="L52" t="str">
        <f>_xlfn.IFNA(IF(VLOOKUP(A52,新增學校_esi_比對!A:D,4,FALSE)=1,1,""),"")</f>
        <v/>
      </c>
    </row>
    <row r="53" spans="1:12" x14ac:dyDescent="0.25">
      <c r="A53" t="s">
        <v>2706</v>
      </c>
      <c r="B53" t="str">
        <f>_xlfn.IFNA(_xlfn.IFNA(_xlfn.IFNA(_xlfn.IFNA(VLOOKUP(A53,機構編號對照_Subject!A:C,2,FALSE),VLOOKUP(A53,機構編號對照_Subject!A:D,3,FALSE)),VLOOKUP(A53,機構編號對照_Subject!A:E,4,FALSE)),VLOOKUP(A53,機構編號對照_Subject!A:F,5,FALSE)),VLOOKUP(A53,機構編號對照_Subject!A:F,6,FALSE))</f>
        <v>University of Bergamo</v>
      </c>
      <c r="C53" t="str">
        <f>_xlfn.IFNA(VLOOKUP(A53,NTU工作底稿!A:AJ,33,FALSE),"")</f>
        <v/>
      </c>
      <c r="D53" t="str">
        <f>_xlfn.IFNA(VLOOKUP(VLOOKUP(A53,機構編號對照_Subject!A:D,3,FALSE),ARWU工作底稿!B:L,11,FALSE),"")</f>
        <v/>
      </c>
      <c r="E53" t="str">
        <f>_xlfn.IFNA(VALUE(SUBSTITUTE(VLOOKUP(VLOOKUP(A53,機構編號對照_Subject!A:D,4,FALSE),US_NEWS工作底稿!A:C,3,FALSE),"#","")),"")</f>
        <v/>
      </c>
      <c r="F53">
        <f t="shared" si="1"/>
        <v>0</v>
      </c>
      <c r="G53" t="str">
        <f>_xlfn.IFNA(_xlfn.IFS(AND(F53=3,output_篩選條件!$B$6=1),output_篩選條件!B$5,AND(F53=2,OR(AND(0&lt;IFERROR(C53/output_篩選條件!B$21,0),IFERROR(C53/output_篩選條件!B$21,0)&lt;output_篩選條件!E$6),AND(0&lt;IFERROR(D53/output_篩選條件!C$21,0),IFERROR(D53/output_篩選條件!C$21,0)&lt;output_篩選條件!E$6),AND(0&lt;IFERROR(E53/output_篩選條件!D$21,0),IFERROR(E53/output_篩選條件!D$21,0)&lt;output_篩選條件!E$6))),output_篩選條件!E$5,AND(0&lt;C53,C53&lt;output_篩選條件!B$21*output_篩選條件!G$6),output_篩選條件!F$6&amp;output_篩選條件!F$5,AND(0&lt;D53,D53&lt;output_篩選條件!C$21*output_篩選條件!G$7),output_篩選條件!F$7&amp;output_篩選條件!F$5,AND(0&lt;E53,E53&lt;output_篩選條件!D$21*output_篩選條件!G$10),output_篩選條件!F$10&amp;output_篩選條件!F$5),"")</f>
        <v/>
      </c>
      <c r="H53" t="str">
        <f>IF(AND(F53=1,C53&lt;&gt;""),output_篩選條件!A$14,IF(OR(AND(ABS(IFERROR(C53-D53,0))&gt;output_篩選條件!B$21*output_篩選條件!C$15,C53&gt;0,D53&gt;0),AND(ABS(IFERROR(C53-E53,0))&gt;output_篩選條件!D$21*output_篩選條件!C$16,C53&gt;0,E53&gt;0)),output_篩選條件!B$14,""))</f>
        <v/>
      </c>
      <c r="I53" t="str">
        <f>_xlfn.IFNA(IF(AND(VLOOKUP(A53,機構編號對照_Subject!A:H,7,FALSE)=0,VLOOKUP(A53,機構編號對照_Subject!A:H,8,FALSE)=0),"一直都沒有ESI",""),"")</f>
        <v/>
      </c>
      <c r="J53" t="str">
        <f>_xlfn.IFNA(IF(AND(VLOOKUP(A53,機構編號對照_Subject!A:H,7,FALSE)=0,VLOOKUP(A53,機構編號對照_Subject!A:H,8,FALSE)=1),"曾有ESI",""),"")</f>
        <v/>
      </c>
      <c r="K53" t="str">
        <f>IF(COUNTIFS(ESI變動比對!A:A,A53)&gt;0,1,"")</f>
        <v/>
      </c>
      <c r="L53" t="str">
        <f>_xlfn.IFNA(IF(VLOOKUP(A53,新增學校_esi_比對!A:D,4,FALSE)=1,1,""),"")</f>
        <v/>
      </c>
    </row>
    <row r="54" spans="1:12" x14ac:dyDescent="0.25">
      <c r="A54" t="s">
        <v>1034</v>
      </c>
      <c r="B54" t="str">
        <f>_xlfn.IFNA(_xlfn.IFNA(_xlfn.IFNA(_xlfn.IFNA(VLOOKUP(A54,機構編號對照_Subject!A:C,2,FALSE),VLOOKUP(A54,機構編號對照_Subject!A:D,3,FALSE)),VLOOKUP(A54,機構編號對照_Subject!A:E,4,FALSE)),VLOOKUP(A54,機構編號對照_Subject!A:F,5,FALSE)),VLOOKUP(A54,機構編號對照_Subject!A:F,6,FALSE))</f>
        <v>Ivane Javakhishvili Tbilisi State University</v>
      </c>
      <c r="C54" t="str">
        <f>_xlfn.IFNA(VLOOKUP(A54,NTU工作底稿!A:AJ,33,FALSE),"")</f>
        <v/>
      </c>
      <c r="D54" t="str">
        <f>_xlfn.IFNA(VLOOKUP(VLOOKUP(A54,機構編號對照_Subject!A:D,3,FALSE),ARWU工作底稿!B:L,11,FALSE),"")</f>
        <v/>
      </c>
      <c r="E54" t="str">
        <f>_xlfn.IFNA(VALUE(SUBSTITUTE(VLOOKUP(VLOOKUP(A54,機構編號對照_Subject!A:D,4,FALSE),US_NEWS工作底稿!A:C,3,FALSE),"#","")),"")</f>
        <v/>
      </c>
      <c r="F54">
        <f t="shared" si="1"/>
        <v>0</v>
      </c>
      <c r="G54" t="str">
        <f>_xlfn.IFNA(_xlfn.IFS(AND(F54=3,output_篩選條件!$B$6=1),output_篩選條件!B$5,AND(F54=2,OR(AND(0&lt;IFERROR(C54/output_篩選條件!B$21,0),IFERROR(C54/output_篩選條件!B$21,0)&lt;output_篩選條件!E$6),AND(0&lt;IFERROR(D54/output_篩選條件!C$21,0),IFERROR(D54/output_篩選條件!C$21,0)&lt;output_篩選條件!E$6),AND(0&lt;IFERROR(E54/output_篩選條件!D$21,0),IFERROR(E54/output_篩選條件!D$21,0)&lt;output_篩選條件!E$6))),output_篩選條件!E$5,AND(0&lt;C54,C54&lt;output_篩選條件!B$21*output_篩選條件!G$6),output_篩選條件!F$6&amp;output_篩選條件!F$5,AND(0&lt;D54,D54&lt;output_篩選條件!C$21*output_篩選條件!G$7),output_篩選條件!F$7&amp;output_篩選條件!F$5,AND(0&lt;E54,E54&lt;output_篩選條件!D$21*output_篩選條件!G$10),output_篩選條件!F$10&amp;output_篩選條件!F$5),"")</f>
        <v/>
      </c>
      <c r="H54" t="str">
        <f>IF(AND(F54=1,C54&lt;&gt;""),output_篩選條件!A$14,IF(OR(AND(ABS(IFERROR(C54-D54,0))&gt;output_篩選條件!B$21*output_篩選條件!C$15,C54&gt;0,D54&gt;0),AND(ABS(IFERROR(C54-E54,0))&gt;output_篩選條件!D$21*output_篩選條件!C$16,C54&gt;0,E54&gt;0)),output_篩選條件!B$14,""))</f>
        <v/>
      </c>
      <c r="I54" t="str">
        <f>_xlfn.IFNA(IF(AND(VLOOKUP(A54,機構編號對照_Subject!A:H,7,FALSE)=0,VLOOKUP(A54,機構編號對照_Subject!A:H,8,FALSE)=0),"一直都沒有ESI",""),"")</f>
        <v/>
      </c>
      <c r="J54" t="str">
        <f>_xlfn.IFNA(IF(AND(VLOOKUP(A54,機構編號對照_Subject!A:H,7,FALSE)=0,VLOOKUP(A54,機構編號對照_Subject!A:H,8,FALSE)=1),"曾有ESI",""),"")</f>
        <v/>
      </c>
      <c r="K54" t="str">
        <f>IF(COUNTIFS(ESI變動比對!A:A,A54)&gt;0,1,"")</f>
        <v/>
      </c>
      <c r="L54" t="str">
        <f>_xlfn.IFNA(IF(VLOOKUP(A54,新增學校_esi_比對!A:D,4,FALSE)=1,1,""),"")</f>
        <v/>
      </c>
    </row>
    <row r="55" spans="1:12" x14ac:dyDescent="0.25">
      <c r="A55" t="s">
        <v>178</v>
      </c>
      <c r="B55" t="str">
        <f>_xlfn.IFNA(_xlfn.IFNA(_xlfn.IFNA(_xlfn.IFNA(VLOOKUP(A55,機構編號對照_Subject!A:C,2,FALSE),VLOOKUP(A55,機構編號對照_Subject!A:D,3,FALSE)),VLOOKUP(A55,機構編號對照_Subject!A:E,4,FALSE)),VLOOKUP(A55,機構編號對照_Subject!A:F,5,FALSE)),VLOOKUP(A55,機構編號對照_Subject!A:F,6,FALSE))</f>
        <v>Belarusian State University</v>
      </c>
      <c r="C55" t="str">
        <f>_xlfn.IFNA(VLOOKUP(A55,NTU工作底稿!A:AJ,33,FALSE),"")</f>
        <v/>
      </c>
      <c r="D55" t="str">
        <f>_xlfn.IFNA(VLOOKUP(VLOOKUP(A55,機構編號對照_Subject!A:D,3,FALSE),ARWU工作底稿!B:L,11,FALSE),"")</f>
        <v/>
      </c>
      <c r="E55" t="str">
        <f>_xlfn.IFNA(VALUE(SUBSTITUTE(VLOOKUP(VLOOKUP(A55,機構編號對照_Subject!A:D,4,FALSE),US_NEWS工作底稿!A:C,3,FALSE),"#","")),"")</f>
        <v/>
      </c>
      <c r="F55">
        <f t="shared" si="1"/>
        <v>0</v>
      </c>
      <c r="G55" t="str">
        <f>_xlfn.IFNA(_xlfn.IFS(AND(F55=3,output_篩選條件!$B$6=1),output_篩選條件!B$5,AND(F55=2,OR(AND(0&lt;IFERROR(C55/output_篩選條件!B$21,0),IFERROR(C55/output_篩選條件!B$21,0)&lt;output_篩選條件!E$6),AND(0&lt;IFERROR(D55/output_篩選條件!C$21,0),IFERROR(D55/output_篩選條件!C$21,0)&lt;output_篩選條件!E$6),AND(0&lt;IFERROR(E55/output_篩選條件!D$21,0),IFERROR(E55/output_篩選條件!D$21,0)&lt;output_篩選條件!E$6))),output_篩選條件!E$5,AND(0&lt;C55,C55&lt;output_篩選條件!B$21*output_篩選條件!G$6),output_篩選條件!F$6&amp;output_篩選條件!F$5,AND(0&lt;D55,D55&lt;output_篩選條件!C$21*output_篩選條件!G$7),output_篩選條件!F$7&amp;output_篩選條件!F$5,AND(0&lt;E55,E55&lt;output_篩選條件!D$21*output_篩選條件!G$10),output_篩選條件!F$10&amp;output_篩選條件!F$5),"")</f>
        <v/>
      </c>
      <c r="H55" t="str">
        <f>IF(AND(F55=1,C55&lt;&gt;""),output_篩選條件!A$14,IF(OR(AND(ABS(IFERROR(C55-D55,0))&gt;output_篩選條件!B$21*output_篩選條件!C$15,C55&gt;0,D55&gt;0),AND(ABS(IFERROR(C55-E55,0))&gt;output_篩選條件!D$21*output_篩選條件!C$16,C55&gt;0,E55&gt;0)),output_篩選條件!B$14,""))</f>
        <v/>
      </c>
      <c r="I55" t="str">
        <f>_xlfn.IFNA(IF(AND(VLOOKUP(A55,機構編號對照_Subject!A:H,7,FALSE)=0,VLOOKUP(A55,機構編號對照_Subject!A:H,8,FALSE)=0),"一直都沒有ESI",""),"")</f>
        <v/>
      </c>
      <c r="J55" t="str">
        <f>_xlfn.IFNA(IF(AND(VLOOKUP(A55,機構編號對照_Subject!A:H,7,FALSE)=0,VLOOKUP(A55,機構編號對照_Subject!A:H,8,FALSE)=1),"曾有ESI",""),"")</f>
        <v/>
      </c>
      <c r="K55" t="str">
        <f>IF(COUNTIFS(ESI變動比對!A:A,A55)&gt;0,1,"")</f>
        <v/>
      </c>
      <c r="L55" t="str">
        <f>_xlfn.IFNA(IF(VLOOKUP(A55,新增學校_esi_比對!A:D,4,FALSE)=1,1,""),"")</f>
        <v/>
      </c>
    </row>
    <row r="56" spans="1:12" x14ac:dyDescent="0.25">
      <c r="A56" t="s">
        <v>2677</v>
      </c>
      <c r="B56" t="str">
        <f>_xlfn.IFNA(_xlfn.IFNA(_xlfn.IFNA(_xlfn.IFNA(VLOOKUP(A56,機構編號對照_Subject!A:C,2,FALSE),VLOOKUP(A56,機構編號對照_Subject!A:D,3,FALSE)),VLOOKUP(A56,機構編號對照_Subject!A:E,4,FALSE)),VLOOKUP(A56,機構編號對照_Subject!A:F,5,FALSE)),VLOOKUP(A56,機構編號對照_Subject!A:F,6,FALSE))</f>
        <v>Szent Istvan University</v>
      </c>
      <c r="C56" t="str">
        <f>_xlfn.IFNA(VLOOKUP(A56,NTU工作底稿!A:AJ,33,FALSE),"")</f>
        <v/>
      </c>
      <c r="D56" t="str">
        <f>_xlfn.IFNA(VLOOKUP(VLOOKUP(A56,機構編號對照_Subject!A:D,3,FALSE),ARWU工作底稿!B:L,11,FALSE),"")</f>
        <v/>
      </c>
      <c r="E56" t="str">
        <f>_xlfn.IFNA(VALUE(SUBSTITUTE(VLOOKUP(VLOOKUP(A56,機構編號對照_Subject!A:D,4,FALSE),US_NEWS工作底稿!A:C,3,FALSE),"#","")),"")</f>
        <v/>
      </c>
      <c r="F56">
        <f t="shared" si="1"/>
        <v>0</v>
      </c>
      <c r="G56" t="str">
        <f>_xlfn.IFNA(_xlfn.IFS(AND(F56=3,output_篩選條件!$B$6=1),output_篩選條件!B$5,AND(F56=2,OR(AND(0&lt;IFERROR(C56/output_篩選條件!B$21,0),IFERROR(C56/output_篩選條件!B$21,0)&lt;output_篩選條件!E$6),AND(0&lt;IFERROR(D56/output_篩選條件!C$21,0),IFERROR(D56/output_篩選條件!C$21,0)&lt;output_篩選條件!E$6),AND(0&lt;IFERROR(E56/output_篩選條件!D$21,0),IFERROR(E56/output_篩選條件!D$21,0)&lt;output_篩選條件!E$6))),output_篩選條件!E$5,AND(0&lt;C56,C56&lt;output_篩選條件!B$21*output_篩選條件!G$6),output_篩選條件!F$6&amp;output_篩選條件!F$5,AND(0&lt;D56,D56&lt;output_篩選條件!C$21*output_篩選條件!G$7),output_篩選條件!F$7&amp;output_篩選條件!F$5,AND(0&lt;E56,E56&lt;output_篩選條件!D$21*output_篩選條件!G$10),output_篩選條件!F$10&amp;output_篩選條件!F$5),"")</f>
        <v/>
      </c>
      <c r="H56" t="str">
        <f>IF(AND(F56=1,C56&lt;&gt;""),output_篩選條件!A$14,IF(OR(AND(ABS(IFERROR(C56-D56,0))&gt;output_篩選條件!B$21*output_篩選條件!C$15,C56&gt;0,D56&gt;0),AND(ABS(IFERROR(C56-E56,0))&gt;output_篩選條件!D$21*output_篩選條件!C$16,C56&gt;0,E56&gt;0)),output_篩選條件!B$14,""))</f>
        <v/>
      </c>
      <c r="I56" t="str">
        <f>_xlfn.IFNA(IF(AND(VLOOKUP(A56,機構編號對照_Subject!A:H,7,FALSE)=0,VLOOKUP(A56,機構編號對照_Subject!A:H,8,FALSE)=0),"一直都沒有ESI",""),"")</f>
        <v/>
      </c>
      <c r="J56" t="str">
        <f>_xlfn.IFNA(IF(AND(VLOOKUP(A56,機構編號對照_Subject!A:H,7,FALSE)=0,VLOOKUP(A56,機構編號對照_Subject!A:H,8,FALSE)=1),"曾有ESI",""),"")</f>
        <v/>
      </c>
      <c r="K56" t="str">
        <f>IF(COUNTIFS(ESI變動比對!A:A,A56)&gt;0,1,"")</f>
        <v/>
      </c>
      <c r="L56" t="str">
        <f>_xlfn.IFNA(IF(VLOOKUP(A56,新增學校_esi_比對!A:D,4,FALSE)=1,1,""),"")</f>
        <v/>
      </c>
    </row>
    <row r="57" spans="1:12" x14ac:dyDescent="0.25">
      <c r="A57" t="s">
        <v>11386</v>
      </c>
      <c r="B57" t="str">
        <f>_xlfn.IFNA(_xlfn.IFNA(_xlfn.IFNA(_xlfn.IFNA(VLOOKUP(A57,機構編號對照_Subject!A:C,2,FALSE),VLOOKUP(A57,機構編號對照_Subject!A:D,3,FALSE)),VLOOKUP(A57,機構編號對照_Subject!A:E,4,FALSE)),VLOOKUP(A57,機構編號對照_Subject!A:F,5,FALSE)),VLOOKUP(A57,機構編號對照_Subject!A:F,6,FALSE))</f>
        <v>Smith College</v>
      </c>
      <c r="C57" t="str">
        <f>_xlfn.IFNA(VLOOKUP(A57,NTU工作底稿!A:AJ,33,FALSE),"")</f>
        <v/>
      </c>
      <c r="D57" t="str">
        <f>_xlfn.IFNA(VLOOKUP(VLOOKUP(A57,機構編號對照_Subject!A:D,3,FALSE),ARWU工作底稿!B:L,11,FALSE),"")</f>
        <v/>
      </c>
      <c r="E57" t="str">
        <f>_xlfn.IFNA(VALUE(SUBSTITUTE(VLOOKUP(VLOOKUP(A57,機構編號對照_Subject!A:D,4,FALSE),US_NEWS工作底稿!A:C,3,FALSE),"#","")),"")</f>
        <v/>
      </c>
      <c r="F57">
        <f t="shared" si="1"/>
        <v>0</v>
      </c>
      <c r="G57" t="str">
        <f>_xlfn.IFNA(_xlfn.IFS(AND(F57=3,output_篩選條件!$B$6=1),output_篩選條件!B$5,AND(F57=2,OR(AND(0&lt;IFERROR(C57/output_篩選條件!B$21,0),IFERROR(C57/output_篩選條件!B$21,0)&lt;output_篩選條件!E$6),AND(0&lt;IFERROR(D57/output_篩選條件!C$21,0),IFERROR(D57/output_篩選條件!C$21,0)&lt;output_篩選條件!E$6),AND(0&lt;IFERROR(E57/output_篩選條件!D$21,0),IFERROR(E57/output_篩選條件!D$21,0)&lt;output_篩選條件!E$6))),output_篩選條件!E$5,AND(0&lt;C57,C57&lt;output_篩選條件!B$21*output_篩選條件!G$6),output_篩選條件!F$6&amp;output_篩選條件!F$5,AND(0&lt;D57,D57&lt;output_篩選條件!C$21*output_篩選條件!G$7),output_篩選條件!F$7&amp;output_篩選條件!F$5,AND(0&lt;E57,E57&lt;output_篩選條件!D$21*output_篩選條件!G$10),output_篩選條件!F$10&amp;output_篩選條件!F$5),"")</f>
        <v/>
      </c>
      <c r="H57" t="str">
        <f>IF(AND(F57=1,C57&lt;&gt;""),output_篩選條件!A$14,IF(OR(AND(ABS(IFERROR(C57-D57,0))&gt;output_篩選條件!B$21*output_篩選條件!C$15,C57&gt;0,D57&gt;0),AND(ABS(IFERROR(C57-E57,0))&gt;output_篩選條件!D$21*output_篩選條件!C$16,C57&gt;0,E57&gt;0)),output_篩選條件!B$14,""))</f>
        <v/>
      </c>
      <c r="I57" t="str">
        <f>_xlfn.IFNA(IF(AND(VLOOKUP(A57,機構編號對照_Subject!A:H,7,FALSE)=0,VLOOKUP(A57,機構編號對照_Subject!A:H,8,FALSE)=0),"一直都沒有ESI",""),"")</f>
        <v/>
      </c>
      <c r="J57" t="str">
        <f>_xlfn.IFNA(IF(AND(VLOOKUP(A57,機構編號對照_Subject!A:H,7,FALSE)=0,VLOOKUP(A57,機構編號對照_Subject!A:H,8,FALSE)=1),"曾有ESI",""),"")</f>
        <v/>
      </c>
      <c r="K57" t="str">
        <f>IF(COUNTIFS(ESI變動比對!A:A,A57)&gt;0,1,"")</f>
        <v/>
      </c>
      <c r="L57" t="str">
        <f>_xlfn.IFNA(IF(VLOOKUP(A57,新增學校_esi_比對!A:D,4,FALSE)=1,1,""),"")</f>
        <v/>
      </c>
    </row>
    <row r="58" spans="1:12" x14ac:dyDescent="0.25">
      <c r="A58" t="s">
        <v>9992</v>
      </c>
      <c r="B58" t="str">
        <f>_xlfn.IFNA(_xlfn.IFNA(_xlfn.IFNA(_xlfn.IFNA(VLOOKUP(A58,機構編號對照_Subject!A:C,2,FALSE),VLOOKUP(A58,機構編號對照_Subject!A:D,3,FALSE)),VLOOKUP(A58,機構編號對照_Subject!A:E,4,FALSE)),VLOOKUP(A58,機構編號對照_Subject!A:F,5,FALSE)),VLOOKUP(A58,機構編號對照_Subject!A:F,6,FALSE))</f>
        <v>Yuan Ze University</v>
      </c>
      <c r="C58" t="str">
        <f>_xlfn.IFNA(VLOOKUP(A58,NTU工作底稿!A:AJ,33,FALSE),"")</f>
        <v/>
      </c>
      <c r="D58" t="str">
        <f>_xlfn.IFNA(VLOOKUP(VLOOKUP(A58,機構編號對照_Subject!A:D,3,FALSE),ARWU工作底稿!B:L,11,FALSE),"")</f>
        <v/>
      </c>
      <c r="E58" t="str">
        <f>_xlfn.IFNA(VALUE(SUBSTITUTE(VLOOKUP(VLOOKUP(A58,機構編號對照_Subject!A:D,4,FALSE),US_NEWS工作底稿!A:C,3,FALSE),"#","")),"")</f>
        <v/>
      </c>
      <c r="F58">
        <f t="shared" si="1"/>
        <v>0</v>
      </c>
      <c r="G58" t="str">
        <f>_xlfn.IFNA(_xlfn.IFS(AND(F58=3,output_篩選條件!$B$6=1),output_篩選條件!B$5,AND(F58=2,OR(AND(0&lt;IFERROR(C58/output_篩選條件!B$21,0),IFERROR(C58/output_篩選條件!B$21,0)&lt;output_篩選條件!E$6),AND(0&lt;IFERROR(D58/output_篩選條件!C$21,0),IFERROR(D58/output_篩選條件!C$21,0)&lt;output_篩選條件!E$6),AND(0&lt;IFERROR(E58/output_篩選條件!D$21,0),IFERROR(E58/output_篩選條件!D$21,0)&lt;output_篩選條件!E$6))),output_篩選條件!E$5,AND(0&lt;C58,C58&lt;output_篩選條件!B$21*output_篩選條件!G$6),output_篩選條件!F$6&amp;output_篩選條件!F$5,AND(0&lt;D58,D58&lt;output_篩選條件!C$21*output_篩選條件!G$7),output_篩選條件!F$7&amp;output_篩選條件!F$5,AND(0&lt;E58,E58&lt;output_篩選條件!D$21*output_篩選條件!G$10),output_篩選條件!F$10&amp;output_篩選條件!F$5),"")</f>
        <v/>
      </c>
      <c r="H58" t="str">
        <f>IF(AND(F58=1,C58&lt;&gt;""),output_篩選條件!A$14,IF(OR(AND(ABS(IFERROR(C58-D58,0))&gt;output_篩選條件!B$21*output_篩選條件!C$15,C58&gt;0,D58&gt;0),AND(ABS(IFERROR(C58-E58,0))&gt;output_篩選條件!D$21*output_篩選條件!C$16,C58&gt;0,E58&gt;0)),output_篩選條件!B$14,""))</f>
        <v/>
      </c>
      <c r="I58" t="str">
        <f>_xlfn.IFNA(IF(AND(VLOOKUP(A58,機構編號對照_Subject!A:H,7,FALSE)=0,VLOOKUP(A58,機構編號對照_Subject!A:H,8,FALSE)=0),"一直都沒有ESI",""),"")</f>
        <v/>
      </c>
      <c r="J58" t="str">
        <f>_xlfn.IFNA(IF(AND(VLOOKUP(A58,機構編號對照_Subject!A:H,7,FALSE)=0,VLOOKUP(A58,機構編號對照_Subject!A:H,8,FALSE)=1),"曾有ESI",""),"")</f>
        <v/>
      </c>
      <c r="K58" t="str">
        <f>IF(COUNTIFS(ESI變動比對!A:A,A58)&gt;0,1,"")</f>
        <v/>
      </c>
      <c r="L58" t="str">
        <f>_xlfn.IFNA(IF(VLOOKUP(A58,新增學校_esi_比對!A:D,4,FALSE)=1,1,""),"")</f>
        <v/>
      </c>
    </row>
    <row r="59" spans="1:12" x14ac:dyDescent="0.25">
      <c r="A59" t="s">
        <v>2643</v>
      </c>
      <c r="B59" t="str">
        <f>_xlfn.IFNA(_xlfn.IFNA(_xlfn.IFNA(_xlfn.IFNA(VLOOKUP(A59,機構編號對照_Subject!A:C,2,FALSE),VLOOKUP(A59,機構編號對照_Subject!A:D,3,FALSE)),VLOOKUP(A59,機構編號對照_Subject!A:E,4,FALSE)),VLOOKUP(A59,機構編號對照_Subject!A:F,5,FALSE)),VLOOKUP(A59,機構編號對照_Subject!A:F,6,FALSE))</f>
        <v>Ramon Llull University</v>
      </c>
      <c r="C59" t="str">
        <f>_xlfn.IFNA(VLOOKUP(A59,NTU工作底稿!A:AJ,33,FALSE),"")</f>
        <v/>
      </c>
      <c r="D59" t="str">
        <f>_xlfn.IFNA(VLOOKUP(VLOOKUP(A59,機構編號對照_Subject!A:D,3,FALSE),ARWU工作底稿!B:L,11,FALSE),"")</f>
        <v/>
      </c>
      <c r="E59" t="str">
        <f>_xlfn.IFNA(VALUE(SUBSTITUTE(VLOOKUP(VLOOKUP(A59,機構編號對照_Subject!A:D,4,FALSE),US_NEWS工作底稿!A:C,3,FALSE),"#","")),"")</f>
        <v/>
      </c>
      <c r="F59">
        <f t="shared" si="1"/>
        <v>0</v>
      </c>
      <c r="G59" t="str">
        <f>_xlfn.IFNA(_xlfn.IFS(AND(F59=3,output_篩選條件!$B$6=1),output_篩選條件!B$5,AND(F59=2,OR(AND(0&lt;IFERROR(C59/output_篩選條件!B$21,0),IFERROR(C59/output_篩選條件!B$21,0)&lt;output_篩選條件!E$6),AND(0&lt;IFERROR(D59/output_篩選條件!C$21,0),IFERROR(D59/output_篩選條件!C$21,0)&lt;output_篩選條件!E$6),AND(0&lt;IFERROR(E59/output_篩選條件!D$21,0),IFERROR(E59/output_篩選條件!D$21,0)&lt;output_篩選條件!E$6))),output_篩選條件!E$5,AND(0&lt;C59,C59&lt;output_篩選條件!B$21*output_篩選條件!G$6),output_篩選條件!F$6&amp;output_篩選條件!F$5,AND(0&lt;D59,D59&lt;output_篩選條件!C$21*output_篩選條件!G$7),output_篩選條件!F$7&amp;output_篩選條件!F$5,AND(0&lt;E59,E59&lt;output_篩選條件!D$21*output_篩選條件!G$10),output_篩選條件!F$10&amp;output_篩選條件!F$5),"")</f>
        <v/>
      </c>
      <c r="H59" t="str">
        <f>IF(AND(F59=1,C59&lt;&gt;""),output_篩選條件!A$14,IF(OR(AND(ABS(IFERROR(C59-D59,0))&gt;output_篩選條件!B$21*output_篩選條件!C$15,C59&gt;0,D59&gt;0),AND(ABS(IFERROR(C59-E59,0))&gt;output_篩選條件!D$21*output_篩選條件!C$16,C59&gt;0,E59&gt;0)),output_篩選條件!B$14,""))</f>
        <v/>
      </c>
      <c r="I59" t="str">
        <f>_xlfn.IFNA(IF(AND(VLOOKUP(A59,機構編號對照_Subject!A:H,7,FALSE)=0,VLOOKUP(A59,機構編號對照_Subject!A:H,8,FALSE)=0),"一直都沒有ESI",""),"")</f>
        <v/>
      </c>
      <c r="J59" t="str">
        <f>_xlfn.IFNA(IF(AND(VLOOKUP(A59,機構編號對照_Subject!A:H,7,FALSE)=0,VLOOKUP(A59,機構編號對照_Subject!A:H,8,FALSE)=1),"曾有ESI",""),"")</f>
        <v/>
      </c>
      <c r="K59" t="str">
        <f>IF(COUNTIFS(ESI變動比對!A:A,A59)&gt;0,1,"")</f>
        <v/>
      </c>
      <c r="L59" t="str">
        <f>_xlfn.IFNA(IF(VLOOKUP(A59,新增學校_esi_比對!A:D,4,FALSE)=1,1,""),"")</f>
        <v/>
      </c>
    </row>
    <row r="60" spans="1:12" x14ac:dyDescent="0.25">
      <c r="A60" t="s">
        <v>10</v>
      </c>
      <c r="B60" t="str">
        <f>_xlfn.IFNA(_xlfn.IFNA(_xlfn.IFNA(_xlfn.IFNA(VLOOKUP(A60,機構編號對照_Subject!A:C,2,FALSE),VLOOKUP(A60,機構編號對照_Subject!A:D,3,FALSE)),VLOOKUP(A60,機構編號對照_Subject!A:E,4,FALSE)),VLOOKUP(A60,機構編號對照_Subject!A:F,5,FALSE)),VLOOKUP(A60,機構編號對照_Subject!A:F,6,FALSE))</f>
        <v>National University of Mar del Plata</v>
      </c>
      <c r="C60" t="str">
        <f>_xlfn.IFNA(VLOOKUP(A60,NTU工作底稿!A:AJ,33,FALSE),"")</f>
        <v/>
      </c>
      <c r="D60" t="str">
        <f>_xlfn.IFNA(VLOOKUP(VLOOKUP(A60,機構編號對照_Subject!A:D,3,FALSE),ARWU工作底稿!B:L,11,FALSE),"")</f>
        <v/>
      </c>
      <c r="E60" t="str">
        <f>_xlfn.IFNA(VALUE(SUBSTITUTE(VLOOKUP(VLOOKUP(A60,機構編號對照_Subject!A:D,4,FALSE),US_NEWS工作底稿!A:C,3,FALSE),"#","")),"")</f>
        <v/>
      </c>
      <c r="F60">
        <f t="shared" si="1"/>
        <v>0</v>
      </c>
      <c r="G60" t="str">
        <f>_xlfn.IFNA(_xlfn.IFS(AND(F60=3,output_篩選條件!$B$6=1),output_篩選條件!B$5,AND(F60=2,OR(AND(0&lt;IFERROR(C60/output_篩選條件!B$21,0),IFERROR(C60/output_篩選條件!B$21,0)&lt;output_篩選條件!E$6),AND(0&lt;IFERROR(D60/output_篩選條件!C$21,0),IFERROR(D60/output_篩選條件!C$21,0)&lt;output_篩選條件!E$6),AND(0&lt;IFERROR(E60/output_篩選條件!D$21,0),IFERROR(E60/output_篩選條件!D$21,0)&lt;output_篩選條件!E$6))),output_篩選條件!E$5,AND(0&lt;C60,C60&lt;output_篩選條件!B$21*output_篩選條件!G$6),output_篩選條件!F$6&amp;output_篩選條件!F$5,AND(0&lt;D60,D60&lt;output_篩選條件!C$21*output_篩選條件!G$7),output_篩選條件!F$7&amp;output_篩選條件!F$5,AND(0&lt;E60,E60&lt;output_篩選條件!D$21*output_篩選條件!G$10),output_篩選條件!F$10&amp;output_篩選條件!F$5),"")</f>
        <v/>
      </c>
      <c r="H60" t="str">
        <f>IF(AND(F60=1,C60&lt;&gt;""),output_篩選條件!A$14,IF(OR(AND(ABS(IFERROR(C60-D60,0))&gt;output_篩選條件!B$21*output_篩選條件!C$15,C60&gt;0,D60&gt;0),AND(ABS(IFERROR(C60-E60,0))&gt;output_篩選條件!D$21*output_篩選條件!C$16,C60&gt;0,E60&gt;0)),output_篩選條件!B$14,""))</f>
        <v/>
      </c>
      <c r="I60" t="str">
        <f>_xlfn.IFNA(IF(AND(VLOOKUP(A60,機構編號對照_Subject!A:H,7,FALSE)=0,VLOOKUP(A60,機構編號對照_Subject!A:H,8,FALSE)=0),"一直都沒有ESI",""),"")</f>
        <v/>
      </c>
      <c r="J60" t="str">
        <f>_xlfn.IFNA(IF(AND(VLOOKUP(A60,機構編號對照_Subject!A:H,7,FALSE)=0,VLOOKUP(A60,機構編號對照_Subject!A:H,8,FALSE)=1),"曾有ESI",""),"")</f>
        <v/>
      </c>
      <c r="K60" t="str">
        <f>IF(COUNTIFS(ESI變動比對!A:A,A60)&gt;0,1,"")</f>
        <v/>
      </c>
      <c r="L60" t="str">
        <f>_xlfn.IFNA(IF(VLOOKUP(A60,新增學校_esi_比對!A:D,4,FALSE)=1,1,""),"")</f>
        <v/>
      </c>
    </row>
    <row r="61" spans="1:12" x14ac:dyDescent="0.25">
      <c r="A61" t="s">
        <v>11484</v>
      </c>
      <c r="B61" t="str">
        <f>_xlfn.IFNA(_xlfn.IFNA(_xlfn.IFNA(_xlfn.IFNA(VLOOKUP(A61,機構編號對照_Subject!A:C,2,FALSE),VLOOKUP(A61,機構編號對照_Subject!A:D,3,FALSE)),VLOOKUP(A61,機構編號對照_Subject!A:E,4,FALSE)),VLOOKUP(A61,機構編號對照_Subject!A:F,5,FALSE)),VLOOKUP(A61,機構編號對照_Subject!A:F,6,FALSE))</f>
        <v>California State University, Los Angeles</v>
      </c>
      <c r="C61" t="str">
        <f>_xlfn.IFNA(VLOOKUP(A61,NTU工作底稿!A:AJ,33,FALSE),"")</f>
        <v/>
      </c>
      <c r="D61" t="str">
        <f>_xlfn.IFNA(VLOOKUP(VLOOKUP(A61,機構編號對照_Subject!A:D,3,FALSE),ARWU工作底稿!B:L,11,FALSE),"")</f>
        <v/>
      </c>
      <c r="E61" t="str">
        <f>_xlfn.IFNA(VALUE(SUBSTITUTE(VLOOKUP(VLOOKUP(A61,機構編號對照_Subject!A:D,4,FALSE),US_NEWS工作底稿!A:C,3,FALSE),"#","")),"")</f>
        <v/>
      </c>
      <c r="F61">
        <f t="shared" si="1"/>
        <v>0</v>
      </c>
      <c r="G61" t="str">
        <f>_xlfn.IFNA(_xlfn.IFS(AND(F61=3,output_篩選條件!$B$6=1),output_篩選條件!B$5,AND(F61=2,OR(AND(0&lt;IFERROR(C61/output_篩選條件!B$21,0),IFERROR(C61/output_篩選條件!B$21,0)&lt;output_篩選條件!E$6),AND(0&lt;IFERROR(D61/output_篩選條件!C$21,0),IFERROR(D61/output_篩選條件!C$21,0)&lt;output_篩選條件!E$6),AND(0&lt;IFERROR(E61/output_篩選條件!D$21,0),IFERROR(E61/output_篩選條件!D$21,0)&lt;output_篩選條件!E$6))),output_篩選條件!E$5,AND(0&lt;C61,C61&lt;output_篩選條件!B$21*output_篩選條件!G$6),output_篩選條件!F$6&amp;output_篩選條件!F$5,AND(0&lt;D61,D61&lt;output_篩選條件!C$21*output_篩選條件!G$7),output_篩選條件!F$7&amp;output_篩選條件!F$5,AND(0&lt;E61,E61&lt;output_篩選條件!D$21*output_篩選條件!G$10),output_篩選條件!F$10&amp;output_篩選條件!F$5),"")</f>
        <v/>
      </c>
      <c r="H61" t="str">
        <f>IF(AND(F61=1,C61&lt;&gt;""),output_篩選條件!A$14,IF(OR(AND(ABS(IFERROR(C61-D61,0))&gt;output_篩選條件!B$21*output_篩選條件!C$15,C61&gt;0,D61&gt;0),AND(ABS(IFERROR(C61-E61,0))&gt;output_篩選條件!D$21*output_篩選條件!C$16,C61&gt;0,E61&gt;0)),output_篩選條件!B$14,""))</f>
        <v/>
      </c>
      <c r="I61" t="str">
        <f>_xlfn.IFNA(IF(AND(VLOOKUP(A61,機構編號對照_Subject!A:H,7,FALSE)=0,VLOOKUP(A61,機構編號對照_Subject!A:H,8,FALSE)=0),"一直都沒有ESI",""),"")</f>
        <v/>
      </c>
      <c r="J61" t="str">
        <f>_xlfn.IFNA(IF(AND(VLOOKUP(A61,機構編號對照_Subject!A:H,7,FALSE)=0,VLOOKUP(A61,機構編號對照_Subject!A:H,8,FALSE)=1),"曾有ESI",""),"")</f>
        <v/>
      </c>
      <c r="K61" t="str">
        <f>IF(COUNTIFS(ESI變動比對!A:A,A61)&gt;0,1,"")</f>
        <v/>
      </c>
      <c r="L61" t="str">
        <f>_xlfn.IFNA(IF(VLOOKUP(A61,新增學校_esi_比對!A:D,4,FALSE)=1,1,""),"")</f>
        <v/>
      </c>
    </row>
    <row r="62" spans="1:12" x14ac:dyDescent="0.25">
      <c r="A62" t="s">
        <v>56164</v>
      </c>
      <c r="B62" t="str">
        <f>_xlfn.IFNA(_xlfn.IFNA(_xlfn.IFNA(_xlfn.IFNA(VLOOKUP(A62,機構編號對照_Subject!A:C,2,FALSE),VLOOKUP(A62,機構編號對照_Subject!A:D,3,FALSE)),VLOOKUP(A62,機構編號對照_Subject!A:E,4,FALSE)),VLOOKUP(A62,機構編號對照_Subject!A:F,5,FALSE)),VLOOKUP(A62,機構編號對照_Subject!A:F,6,FALSE))</f>
        <v>Bucharest University of Economic Studies</v>
      </c>
      <c r="C62" t="str">
        <f>_xlfn.IFNA(VLOOKUP(A62,NTU工作底稿!A:AJ,33,FALSE),"")</f>
        <v/>
      </c>
      <c r="D62" t="str">
        <f>_xlfn.IFNA(VLOOKUP(VLOOKUP(A62,機構編號對照_Subject!A:D,3,FALSE),ARWU工作底稿!B:L,11,FALSE),"")</f>
        <v/>
      </c>
      <c r="E62" t="str">
        <f>_xlfn.IFNA(VALUE(SUBSTITUTE(VLOOKUP(VLOOKUP(A62,機構編號對照_Subject!A:D,4,FALSE),US_NEWS工作底稿!A:C,3,FALSE),"#","")),"")</f>
        <v/>
      </c>
      <c r="F62">
        <f t="shared" si="1"/>
        <v>0</v>
      </c>
      <c r="G62" t="str">
        <f>_xlfn.IFNA(_xlfn.IFS(AND(F62=3,output_篩選條件!$B$6=1),output_篩選條件!B$5,AND(F62=2,OR(AND(0&lt;IFERROR(C62/output_篩選條件!B$21,0),IFERROR(C62/output_篩選條件!B$21,0)&lt;output_篩選條件!E$6),AND(0&lt;IFERROR(D62/output_篩選條件!C$21,0),IFERROR(D62/output_篩選條件!C$21,0)&lt;output_篩選條件!E$6),AND(0&lt;IFERROR(E62/output_篩選條件!D$21,0),IFERROR(E62/output_篩選條件!D$21,0)&lt;output_篩選條件!E$6))),output_篩選條件!E$5,AND(0&lt;C62,C62&lt;output_篩選條件!B$21*output_篩選條件!G$6),output_篩選條件!F$6&amp;output_篩選條件!F$5,AND(0&lt;D62,D62&lt;output_篩選條件!C$21*output_篩選條件!G$7),output_篩選條件!F$7&amp;output_篩選條件!F$5,AND(0&lt;E62,E62&lt;output_篩選條件!D$21*output_篩選條件!G$10),output_篩選條件!F$10&amp;output_篩選條件!F$5),"")</f>
        <v/>
      </c>
      <c r="H62" t="str">
        <f>IF(AND(F62=1,C62&lt;&gt;""),output_篩選條件!A$14,IF(OR(AND(ABS(IFERROR(C62-D62,0))&gt;output_篩選條件!B$21*output_篩選條件!C$15,C62&gt;0,D62&gt;0),AND(ABS(IFERROR(C62-E62,0))&gt;output_篩選條件!D$21*output_篩選條件!C$16,C62&gt;0,E62&gt;0)),output_篩選條件!B$14,""))</f>
        <v/>
      </c>
      <c r="I62" t="str">
        <f>_xlfn.IFNA(IF(AND(VLOOKUP(A62,機構編號對照_Subject!A:H,7,FALSE)=0,VLOOKUP(A62,機構編號對照_Subject!A:H,8,FALSE)=0),"一直都沒有ESI",""),"")</f>
        <v/>
      </c>
      <c r="J62" t="str">
        <f>_xlfn.IFNA(IF(AND(VLOOKUP(A62,機構編號對照_Subject!A:H,7,FALSE)=0,VLOOKUP(A62,機構編號對照_Subject!A:H,8,FALSE)=1),"曾有ESI",""),"")</f>
        <v/>
      </c>
      <c r="K62" t="str">
        <f>IF(COUNTIFS(ESI變動比對!A:A,A62)&gt;0,1,"")</f>
        <v/>
      </c>
      <c r="L62" t="str">
        <f>_xlfn.IFNA(IF(VLOOKUP(A62,新增學校_esi_比對!A:D,4,FALSE)=1,1,""),"")</f>
        <v/>
      </c>
    </row>
    <row r="63" spans="1:12" x14ac:dyDescent="0.25">
      <c r="A63" t="s">
        <v>2735</v>
      </c>
      <c r="B63" t="str">
        <f>_xlfn.IFNA(_xlfn.IFNA(_xlfn.IFNA(_xlfn.IFNA(VLOOKUP(A63,機構編號對照_Subject!A:C,2,FALSE),VLOOKUP(A63,機構編號對照_Subject!A:D,3,FALSE)),VLOOKUP(A63,機構編號對照_Subject!A:E,4,FALSE)),VLOOKUP(A63,機構編號對照_Subject!A:F,5,FALSE)),VLOOKUP(A63,機構編號對照_Subject!A:F,6,FALSE))</f>
        <v>Catholic University of Portugal</v>
      </c>
      <c r="C63" t="str">
        <f>_xlfn.IFNA(VLOOKUP(A63,NTU工作底稿!A:AJ,33,FALSE),"")</f>
        <v/>
      </c>
      <c r="D63" t="str">
        <f>_xlfn.IFNA(VLOOKUP(VLOOKUP(A63,機構編號對照_Subject!A:D,3,FALSE),ARWU工作底稿!B:L,11,FALSE),"")</f>
        <v/>
      </c>
      <c r="E63" t="str">
        <f>_xlfn.IFNA(VALUE(SUBSTITUTE(VLOOKUP(VLOOKUP(A63,機構編號對照_Subject!A:D,4,FALSE),US_NEWS工作底稿!A:C,3,FALSE),"#","")),"")</f>
        <v/>
      </c>
      <c r="F63">
        <f t="shared" si="1"/>
        <v>0</v>
      </c>
      <c r="G63" t="str">
        <f>_xlfn.IFNA(_xlfn.IFS(AND(F63=3,output_篩選條件!$B$6=1),output_篩選條件!B$5,AND(F63=2,OR(AND(0&lt;IFERROR(C63/output_篩選條件!B$21,0),IFERROR(C63/output_篩選條件!B$21,0)&lt;output_篩選條件!E$6),AND(0&lt;IFERROR(D63/output_篩選條件!C$21,0),IFERROR(D63/output_篩選條件!C$21,0)&lt;output_篩選條件!E$6),AND(0&lt;IFERROR(E63/output_篩選條件!D$21,0),IFERROR(E63/output_篩選條件!D$21,0)&lt;output_篩選條件!E$6))),output_篩選條件!E$5,AND(0&lt;C63,C63&lt;output_篩選條件!B$21*output_篩選條件!G$6),output_篩選條件!F$6&amp;output_篩選條件!F$5,AND(0&lt;D63,D63&lt;output_篩選條件!C$21*output_篩選條件!G$7),output_篩選條件!F$7&amp;output_篩選條件!F$5,AND(0&lt;E63,E63&lt;output_篩選條件!D$21*output_篩選條件!G$10),output_篩選條件!F$10&amp;output_篩選條件!F$5),"")</f>
        <v/>
      </c>
      <c r="H63" t="str">
        <f>IF(AND(F63=1,C63&lt;&gt;""),output_篩選條件!A$14,IF(OR(AND(ABS(IFERROR(C63-D63,0))&gt;output_篩選條件!B$21*output_篩選條件!C$15,C63&gt;0,D63&gt;0),AND(ABS(IFERROR(C63-E63,0))&gt;output_篩選條件!D$21*output_篩選條件!C$16,C63&gt;0,E63&gt;0)),output_篩選條件!B$14,""))</f>
        <v/>
      </c>
      <c r="I63" t="str">
        <f>_xlfn.IFNA(IF(AND(VLOOKUP(A63,機構編號對照_Subject!A:H,7,FALSE)=0,VLOOKUP(A63,機構編號對照_Subject!A:H,8,FALSE)=0),"一直都沒有ESI",""),"")</f>
        <v/>
      </c>
      <c r="J63" t="str">
        <f>_xlfn.IFNA(IF(AND(VLOOKUP(A63,機構編號對照_Subject!A:H,7,FALSE)=0,VLOOKUP(A63,機構編號對照_Subject!A:H,8,FALSE)=1),"曾有ESI",""),"")</f>
        <v/>
      </c>
      <c r="K63" t="str">
        <f>IF(COUNTIFS(ESI變動比對!A:A,A63)&gt;0,1,"")</f>
        <v/>
      </c>
      <c r="L63" t="str">
        <f>_xlfn.IFNA(IF(VLOOKUP(A63,新增學校_esi_比對!A:D,4,FALSE)=1,1,""),"")</f>
        <v/>
      </c>
    </row>
    <row r="64" spans="1:12" x14ac:dyDescent="0.25">
      <c r="A64" t="s">
        <v>273</v>
      </c>
      <c r="B64" t="str">
        <f>_xlfn.IFNA(_xlfn.IFNA(_xlfn.IFNA(_xlfn.IFNA(VLOOKUP(A64,機構編號對照_Subject!A:C,2,FALSE),VLOOKUP(A64,機構編號對照_Subject!A:D,3,FALSE)),VLOOKUP(A64,機構編號對照_Subject!A:E,4,FALSE)),VLOOKUP(A64,機構編號對照_Subject!A:F,5,FALSE)),VLOOKUP(A64,機構編號對照_Subject!A:F,6,FALSE))</f>
        <v>Diego Portales University</v>
      </c>
      <c r="C64" t="str">
        <f>_xlfn.IFNA(VLOOKUP(A64,NTU工作底稿!A:AJ,33,FALSE),"")</f>
        <v/>
      </c>
      <c r="D64" t="str">
        <f>_xlfn.IFNA(VLOOKUP(VLOOKUP(A64,機構編號對照_Subject!A:D,3,FALSE),ARWU工作底稿!B:L,11,FALSE),"")</f>
        <v/>
      </c>
      <c r="E64" t="str">
        <f>_xlfn.IFNA(VALUE(SUBSTITUTE(VLOOKUP(VLOOKUP(A64,機構編號對照_Subject!A:D,4,FALSE),US_NEWS工作底稿!A:C,3,FALSE),"#","")),"")</f>
        <v/>
      </c>
      <c r="F64">
        <f t="shared" si="1"/>
        <v>0</v>
      </c>
      <c r="G64" t="str">
        <f>_xlfn.IFNA(_xlfn.IFS(AND(F64=3,output_篩選條件!$B$6=1),output_篩選條件!B$5,AND(F64=2,OR(AND(0&lt;IFERROR(C64/output_篩選條件!B$21,0),IFERROR(C64/output_篩選條件!B$21,0)&lt;output_篩選條件!E$6),AND(0&lt;IFERROR(D64/output_篩選條件!C$21,0),IFERROR(D64/output_篩選條件!C$21,0)&lt;output_篩選條件!E$6),AND(0&lt;IFERROR(E64/output_篩選條件!D$21,0),IFERROR(E64/output_篩選條件!D$21,0)&lt;output_篩選條件!E$6))),output_篩選條件!E$5,AND(0&lt;C64,C64&lt;output_篩選條件!B$21*output_篩選條件!G$6),output_篩選條件!F$6&amp;output_篩選條件!F$5,AND(0&lt;D64,D64&lt;output_篩選條件!C$21*output_篩選條件!G$7),output_篩選條件!F$7&amp;output_篩選條件!F$5,AND(0&lt;E64,E64&lt;output_篩選條件!D$21*output_篩選條件!G$10),output_篩選條件!F$10&amp;output_篩選條件!F$5),"")</f>
        <v/>
      </c>
      <c r="H64" t="str">
        <f>IF(AND(F64=1,C64&lt;&gt;""),output_篩選條件!A$14,IF(OR(AND(ABS(IFERROR(C64-D64,0))&gt;output_篩選條件!B$21*output_篩選條件!C$15,C64&gt;0,D64&gt;0),AND(ABS(IFERROR(C64-E64,0))&gt;output_篩選條件!D$21*output_篩選條件!C$16,C64&gt;0,E64&gt;0)),output_篩選條件!B$14,""))</f>
        <v/>
      </c>
      <c r="I64" t="str">
        <f>_xlfn.IFNA(IF(AND(VLOOKUP(A64,機構編號對照_Subject!A:H,7,FALSE)=0,VLOOKUP(A64,機構編號對照_Subject!A:H,8,FALSE)=0),"一直都沒有ESI",""),"")</f>
        <v/>
      </c>
      <c r="J64" t="str">
        <f>_xlfn.IFNA(IF(AND(VLOOKUP(A64,機構編號對照_Subject!A:H,7,FALSE)=0,VLOOKUP(A64,機構編號對照_Subject!A:H,8,FALSE)=1),"曾有ESI",""),"")</f>
        <v/>
      </c>
      <c r="K64" t="str">
        <f>IF(COUNTIFS(ESI變動比對!A:A,A64)&gt;0,1,"")</f>
        <v/>
      </c>
      <c r="L64" t="str">
        <f>_xlfn.IFNA(IF(VLOOKUP(A64,新增學校_esi_比對!A:D,4,FALSE)=1,1,""),"")</f>
        <v/>
      </c>
    </row>
    <row r="65" spans="1:12" x14ac:dyDescent="0.25">
      <c r="A65" t="s">
        <v>2817</v>
      </c>
      <c r="B65" t="str">
        <f>_xlfn.IFNA(_xlfn.IFNA(_xlfn.IFNA(_xlfn.IFNA(VLOOKUP(A65,機構編號對照_Subject!A:C,2,FALSE),VLOOKUP(A65,機構編號對照_Subject!A:D,3,FALSE)),VLOOKUP(A65,機構編號對照_Subject!A:E,4,FALSE)),VLOOKUP(A65,機構編號對照_Subject!A:F,5,FALSE)),VLOOKUP(A65,機構編號對照_Subject!A:F,6,FALSE))</f>
        <v>University of Massachusetts, Dartmouth</v>
      </c>
      <c r="C65" t="str">
        <f>_xlfn.IFNA(VLOOKUP(A65,NTU工作底稿!A:AJ,33,FALSE),"")</f>
        <v/>
      </c>
      <c r="D65" t="str">
        <f>_xlfn.IFNA(VLOOKUP(VLOOKUP(A65,機構編號對照_Subject!A:D,3,FALSE),ARWU工作底稿!B:L,11,FALSE),"")</f>
        <v/>
      </c>
      <c r="E65" t="str">
        <f>_xlfn.IFNA(VALUE(SUBSTITUTE(VLOOKUP(VLOOKUP(A65,機構編號對照_Subject!A:D,4,FALSE),US_NEWS工作底稿!A:C,3,FALSE),"#","")),"")</f>
        <v/>
      </c>
      <c r="F65">
        <f t="shared" si="1"/>
        <v>0</v>
      </c>
      <c r="G65" t="str">
        <f>_xlfn.IFNA(_xlfn.IFS(AND(F65=3,output_篩選條件!$B$6=1),output_篩選條件!B$5,AND(F65=2,OR(AND(0&lt;IFERROR(C65/output_篩選條件!B$21,0),IFERROR(C65/output_篩選條件!B$21,0)&lt;output_篩選條件!E$6),AND(0&lt;IFERROR(D65/output_篩選條件!C$21,0),IFERROR(D65/output_篩選條件!C$21,0)&lt;output_篩選條件!E$6),AND(0&lt;IFERROR(E65/output_篩選條件!D$21,0),IFERROR(E65/output_篩選條件!D$21,0)&lt;output_篩選條件!E$6))),output_篩選條件!E$5,AND(0&lt;C65,C65&lt;output_篩選條件!B$21*output_篩選條件!G$6),output_篩選條件!F$6&amp;output_篩選條件!F$5,AND(0&lt;D65,D65&lt;output_篩選條件!C$21*output_篩選條件!G$7),output_篩選條件!F$7&amp;output_篩選條件!F$5,AND(0&lt;E65,E65&lt;output_篩選條件!D$21*output_篩選條件!G$10),output_篩選條件!F$10&amp;output_篩選條件!F$5),"")</f>
        <v/>
      </c>
      <c r="H65" t="str">
        <f>IF(AND(F65=1,C65&lt;&gt;""),output_篩選條件!A$14,IF(OR(AND(ABS(IFERROR(C65-D65,0))&gt;output_篩選條件!B$21*output_篩選條件!C$15,C65&gt;0,D65&gt;0),AND(ABS(IFERROR(C65-E65,0))&gt;output_篩選條件!D$21*output_篩選條件!C$16,C65&gt;0,E65&gt;0)),output_篩選條件!B$14,""))</f>
        <v/>
      </c>
      <c r="I65" t="str">
        <f>_xlfn.IFNA(IF(AND(VLOOKUP(A65,機構編號對照_Subject!A:H,7,FALSE)=0,VLOOKUP(A65,機構編號對照_Subject!A:H,8,FALSE)=0),"一直都沒有ESI",""),"")</f>
        <v/>
      </c>
      <c r="J65" t="str">
        <f>_xlfn.IFNA(IF(AND(VLOOKUP(A65,機構編號對照_Subject!A:H,7,FALSE)=0,VLOOKUP(A65,機構編號對照_Subject!A:H,8,FALSE)=1),"曾有ESI",""),"")</f>
        <v/>
      </c>
      <c r="K65" t="str">
        <f>IF(COUNTIFS(ESI變動比對!A:A,A65)&gt;0,1,"")</f>
        <v/>
      </c>
      <c r="L65" t="str">
        <f>_xlfn.IFNA(IF(VLOOKUP(A65,新增學校_esi_比對!A:D,4,FALSE)=1,1,""),"")</f>
        <v/>
      </c>
    </row>
    <row r="66" spans="1:12" x14ac:dyDescent="0.25">
      <c r="A66" t="s">
        <v>40015</v>
      </c>
      <c r="B66" t="str">
        <f>_xlfn.IFNA(_xlfn.IFNA(_xlfn.IFNA(_xlfn.IFNA(VLOOKUP(A66,機構編號對照_Subject!A:C,2,FALSE),VLOOKUP(A66,機構編號對照_Subject!A:D,3,FALSE)),VLOOKUP(A66,機構編號對照_Subject!A:E,4,FALSE)),VLOOKUP(A66,機構編號對照_Subject!A:F,5,FALSE)),VLOOKUP(A66,機構編號對照_Subject!A:F,6,FALSE))</f>
        <v>University of South Wales</v>
      </c>
      <c r="C66" t="str">
        <f>_xlfn.IFNA(VLOOKUP(A66,NTU工作底稿!A:AJ,33,FALSE),"")</f>
        <v/>
      </c>
      <c r="D66" t="str">
        <f>_xlfn.IFNA(VLOOKUP(VLOOKUP(A66,機構編號對照_Subject!A:D,3,FALSE),ARWU工作底稿!B:L,11,FALSE),"")</f>
        <v/>
      </c>
      <c r="E66" t="str">
        <f>_xlfn.IFNA(VALUE(SUBSTITUTE(VLOOKUP(VLOOKUP(A66,機構編號對照_Subject!A:D,4,FALSE),US_NEWS工作底稿!A:C,3,FALSE),"#","")),"")</f>
        <v/>
      </c>
      <c r="F66">
        <f t="shared" si="1"/>
        <v>0</v>
      </c>
      <c r="G66" t="str">
        <f>_xlfn.IFNA(_xlfn.IFS(AND(F66=3,output_篩選條件!$B$6=1),output_篩選條件!B$5,AND(F66=2,OR(AND(0&lt;IFERROR(C66/output_篩選條件!B$21,0),IFERROR(C66/output_篩選條件!B$21,0)&lt;output_篩選條件!E$6),AND(0&lt;IFERROR(D66/output_篩選條件!C$21,0),IFERROR(D66/output_篩選條件!C$21,0)&lt;output_篩選條件!E$6),AND(0&lt;IFERROR(E66/output_篩選條件!D$21,0),IFERROR(E66/output_篩選條件!D$21,0)&lt;output_篩選條件!E$6))),output_篩選條件!E$5,AND(0&lt;C66,C66&lt;output_篩選條件!B$21*output_篩選條件!G$6),output_篩選條件!F$6&amp;output_篩選條件!F$5,AND(0&lt;D66,D66&lt;output_篩選條件!C$21*output_篩選條件!G$7),output_篩選條件!F$7&amp;output_篩選條件!F$5,AND(0&lt;E66,E66&lt;output_篩選條件!D$21*output_篩選條件!G$10),output_篩選條件!F$10&amp;output_篩選條件!F$5),"")</f>
        <v/>
      </c>
      <c r="H66" t="str">
        <f>IF(AND(F66=1,C66&lt;&gt;""),output_篩選條件!A$14,IF(OR(AND(ABS(IFERROR(C66-D66,0))&gt;output_篩選條件!B$21*output_篩選條件!C$15,C66&gt;0,D66&gt;0),AND(ABS(IFERROR(C66-E66,0))&gt;output_篩選條件!D$21*output_篩選條件!C$16,C66&gt;0,E66&gt;0)),output_篩選條件!B$14,""))</f>
        <v/>
      </c>
      <c r="I66" t="str">
        <f>_xlfn.IFNA(IF(AND(VLOOKUP(A66,機構編號對照_Subject!A:H,7,FALSE)=0,VLOOKUP(A66,機構編號對照_Subject!A:H,8,FALSE)=0),"一直都沒有ESI",""),"")</f>
        <v/>
      </c>
      <c r="J66" t="str">
        <f>_xlfn.IFNA(IF(AND(VLOOKUP(A66,機構編號對照_Subject!A:H,7,FALSE)=0,VLOOKUP(A66,機構編號對照_Subject!A:H,8,FALSE)=1),"曾有ESI",""),"")</f>
        <v/>
      </c>
      <c r="K66" t="str">
        <f>IF(COUNTIFS(ESI變動比對!A:A,A66)&gt;0,1,"")</f>
        <v/>
      </c>
      <c r="L66" t="str">
        <f>_xlfn.IFNA(IF(VLOOKUP(A66,新增學校_esi_比對!A:D,4,FALSE)=1,1,""),"")</f>
        <v/>
      </c>
    </row>
    <row r="67" spans="1:12" x14ac:dyDescent="0.25">
      <c r="A67" t="s">
        <v>2791</v>
      </c>
      <c r="B67" t="str">
        <f>_xlfn.IFNA(_xlfn.IFNA(_xlfn.IFNA(_xlfn.IFNA(VLOOKUP(A67,機構編號對照_Subject!A:C,2,FALSE),VLOOKUP(A67,機構編號對照_Subject!A:D,3,FALSE)),VLOOKUP(A67,機構編號對照_Subject!A:E,4,FALSE)),VLOOKUP(A67,機構編號對照_Subject!A:F,5,FALSE)),VLOOKUP(A67,機構編號對照_Subject!A:F,6,FALSE))</f>
        <v>Western Washington University</v>
      </c>
      <c r="C67" t="str">
        <f>_xlfn.IFNA(VLOOKUP(A67,NTU工作底稿!A:AJ,33,FALSE),"")</f>
        <v/>
      </c>
      <c r="D67" t="str">
        <f>_xlfn.IFNA(VLOOKUP(VLOOKUP(A67,機構編號對照_Subject!A:D,3,FALSE),ARWU工作底稿!B:L,11,FALSE),"")</f>
        <v/>
      </c>
      <c r="E67" t="str">
        <f>_xlfn.IFNA(VALUE(SUBSTITUTE(VLOOKUP(VLOOKUP(A67,機構編號對照_Subject!A:D,4,FALSE),US_NEWS工作底稿!A:C,3,FALSE),"#","")),"")</f>
        <v/>
      </c>
      <c r="F67">
        <f t="shared" ref="F67:F130" si="2">3-COUNTBLANK(C67:E67)</f>
        <v>0</v>
      </c>
      <c r="G67" t="str">
        <f>_xlfn.IFNA(_xlfn.IFS(AND(F67=3,output_篩選條件!$B$6=1),output_篩選條件!B$5,AND(F67=2,OR(AND(0&lt;IFERROR(C67/output_篩選條件!B$21,0),IFERROR(C67/output_篩選條件!B$21,0)&lt;output_篩選條件!E$6),AND(0&lt;IFERROR(D67/output_篩選條件!C$21,0),IFERROR(D67/output_篩選條件!C$21,0)&lt;output_篩選條件!E$6),AND(0&lt;IFERROR(E67/output_篩選條件!D$21,0),IFERROR(E67/output_篩選條件!D$21,0)&lt;output_篩選條件!E$6))),output_篩選條件!E$5,AND(0&lt;C67,C67&lt;output_篩選條件!B$21*output_篩選條件!G$6),output_篩選條件!F$6&amp;output_篩選條件!F$5,AND(0&lt;D67,D67&lt;output_篩選條件!C$21*output_篩選條件!G$7),output_篩選條件!F$7&amp;output_篩選條件!F$5,AND(0&lt;E67,E67&lt;output_篩選條件!D$21*output_篩選條件!G$10),output_篩選條件!F$10&amp;output_篩選條件!F$5),"")</f>
        <v/>
      </c>
      <c r="H67" t="str">
        <f>IF(AND(F67=1,C67&lt;&gt;""),output_篩選條件!A$14,IF(OR(AND(ABS(IFERROR(C67-D67,0))&gt;output_篩選條件!B$21*output_篩選條件!C$15,C67&gt;0,D67&gt;0),AND(ABS(IFERROR(C67-E67,0))&gt;output_篩選條件!D$21*output_篩選條件!C$16,C67&gt;0,E67&gt;0)),output_篩選條件!B$14,""))</f>
        <v/>
      </c>
      <c r="I67" t="str">
        <f>_xlfn.IFNA(IF(AND(VLOOKUP(A67,機構編號對照_Subject!A:H,7,FALSE)=0,VLOOKUP(A67,機構編號對照_Subject!A:H,8,FALSE)=0),"一直都沒有ESI",""),"")</f>
        <v/>
      </c>
      <c r="J67" t="str">
        <f>_xlfn.IFNA(IF(AND(VLOOKUP(A67,機構編號對照_Subject!A:H,7,FALSE)=0,VLOOKUP(A67,機構編號對照_Subject!A:H,8,FALSE)=1),"曾有ESI",""),"")</f>
        <v/>
      </c>
      <c r="K67" t="str">
        <f>IF(COUNTIFS(ESI變動比對!A:A,A67)&gt;0,1,"")</f>
        <v/>
      </c>
      <c r="L67" t="str">
        <f>_xlfn.IFNA(IF(VLOOKUP(A67,新增學校_esi_比對!A:D,4,FALSE)=1,1,""),"")</f>
        <v/>
      </c>
    </row>
    <row r="68" spans="1:12" x14ac:dyDescent="0.25">
      <c r="A68" t="s">
        <v>3008</v>
      </c>
      <c r="B68" t="str">
        <f>_xlfn.IFNA(_xlfn.IFNA(_xlfn.IFNA(_xlfn.IFNA(VLOOKUP(A68,機構編號對照_Subject!A:C,2,FALSE),VLOOKUP(A68,機構編號對照_Subject!A:D,3,FALSE)),VLOOKUP(A68,機構編號對照_Subject!A:E,4,FALSE)),VLOOKUP(A68,機構編號對照_Subject!A:F,5,FALSE)),VLOOKUP(A68,機構編號對照_Subject!A:F,6,FALSE))</f>
        <v>National University of Tucumán</v>
      </c>
      <c r="C68" t="str">
        <f>_xlfn.IFNA(VLOOKUP(A68,NTU工作底稿!A:AJ,33,FALSE),"")</f>
        <v/>
      </c>
      <c r="D68" t="str">
        <f>_xlfn.IFNA(VLOOKUP(VLOOKUP(A68,機構編號對照_Subject!A:D,3,FALSE),ARWU工作底稿!B:L,11,FALSE),"")</f>
        <v/>
      </c>
      <c r="E68" t="str">
        <f>_xlfn.IFNA(VALUE(SUBSTITUTE(VLOOKUP(VLOOKUP(A68,機構編號對照_Subject!A:D,4,FALSE),US_NEWS工作底稿!A:C,3,FALSE),"#","")),"")</f>
        <v/>
      </c>
      <c r="F68">
        <f t="shared" si="2"/>
        <v>0</v>
      </c>
      <c r="G68" t="str">
        <f>_xlfn.IFNA(_xlfn.IFS(AND(F68=3,output_篩選條件!$B$6=1),output_篩選條件!B$5,AND(F68=2,OR(AND(0&lt;IFERROR(C68/output_篩選條件!B$21,0),IFERROR(C68/output_篩選條件!B$21,0)&lt;output_篩選條件!E$6),AND(0&lt;IFERROR(D68/output_篩選條件!C$21,0),IFERROR(D68/output_篩選條件!C$21,0)&lt;output_篩選條件!E$6),AND(0&lt;IFERROR(E68/output_篩選條件!D$21,0),IFERROR(E68/output_篩選條件!D$21,0)&lt;output_篩選條件!E$6))),output_篩選條件!E$5,AND(0&lt;C68,C68&lt;output_篩選條件!B$21*output_篩選條件!G$6),output_篩選條件!F$6&amp;output_篩選條件!F$5,AND(0&lt;D68,D68&lt;output_篩選條件!C$21*output_篩選條件!G$7),output_篩選條件!F$7&amp;output_篩選條件!F$5,AND(0&lt;E68,E68&lt;output_篩選條件!D$21*output_篩選條件!G$10),output_篩選條件!F$10&amp;output_篩選條件!F$5),"")</f>
        <v/>
      </c>
      <c r="H68" t="str">
        <f>IF(AND(F68=1,C68&lt;&gt;""),output_篩選條件!A$14,IF(OR(AND(ABS(IFERROR(C68-D68,0))&gt;output_篩選條件!B$21*output_篩選條件!C$15,C68&gt;0,D68&gt;0),AND(ABS(IFERROR(C68-E68,0))&gt;output_篩選條件!D$21*output_篩選條件!C$16,C68&gt;0,E68&gt;0)),output_篩選條件!B$14,""))</f>
        <v/>
      </c>
      <c r="I68" t="str">
        <f>_xlfn.IFNA(IF(AND(VLOOKUP(A68,機構編號對照_Subject!A:H,7,FALSE)=0,VLOOKUP(A68,機構編號對照_Subject!A:H,8,FALSE)=0),"一直都沒有ESI",""),"")</f>
        <v/>
      </c>
      <c r="J68" t="str">
        <f>_xlfn.IFNA(IF(AND(VLOOKUP(A68,機構編號對照_Subject!A:H,7,FALSE)=0,VLOOKUP(A68,機構編號對照_Subject!A:H,8,FALSE)=1),"曾有ESI",""),"")</f>
        <v/>
      </c>
      <c r="K68" t="str">
        <f>IF(COUNTIFS(ESI變動比對!A:A,A68)&gt;0,1,"")</f>
        <v/>
      </c>
      <c r="L68" t="str">
        <f>_xlfn.IFNA(IF(VLOOKUP(A68,新增學校_esi_比對!A:D,4,FALSE)=1,1,""),"")</f>
        <v/>
      </c>
    </row>
    <row r="69" spans="1:12" x14ac:dyDescent="0.25">
      <c r="A69" t="s">
        <v>262</v>
      </c>
      <c r="B69" t="str">
        <f>_xlfn.IFNA(_xlfn.IFNA(_xlfn.IFNA(_xlfn.IFNA(VLOOKUP(A69,機構編號對照_Subject!A:C,2,FALSE),VLOOKUP(A69,機構編號對照_Subject!A:D,3,FALSE)),VLOOKUP(A69,機構編號對照_Subject!A:E,4,FALSE)),VLOOKUP(A69,機構編號對照_Subject!A:F,5,FALSE)),VLOOKUP(A69,機構編號對照_Subject!A:F,6,FALSE))</f>
        <v>University of St. Gallen</v>
      </c>
      <c r="C69" t="str">
        <f>_xlfn.IFNA(VLOOKUP(A69,NTU工作底稿!A:AJ,33,FALSE),"")</f>
        <v/>
      </c>
      <c r="D69" t="str">
        <f>_xlfn.IFNA(VLOOKUP(VLOOKUP(A69,機構編號對照_Subject!A:D,3,FALSE),ARWU工作底稿!B:L,11,FALSE),"")</f>
        <v/>
      </c>
      <c r="E69" t="str">
        <f>_xlfn.IFNA(VALUE(SUBSTITUTE(VLOOKUP(VLOOKUP(A69,機構編號對照_Subject!A:D,4,FALSE),US_NEWS工作底稿!A:C,3,FALSE),"#","")),"")</f>
        <v/>
      </c>
      <c r="F69">
        <f t="shared" si="2"/>
        <v>0</v>
      </c>
      <c r="G69" t="str">
        <f>_xlfn.IFNA(_xlfn.IFS(AND(F69=3,output_篩選條件!$B$6=1),output_篩選條件!B$5,AND(F69=2,OR(AND(0&lt;IFERROR(C69/output_篩選條件!B$21,0),IFERROR(C69/output_篩選條件!B$21,0)&lt;output_篩選條件!E$6),AND(0&lt;IFERROR(D69/output_篩選條件!C$21,0),IFERROR(D69/output_篩選條件!C$21,0)&lt;output_篩選條件!E$6),AND(0&lt;IFERROR(E69/output_篩選條件!D$21,0),IFERROR(E69/output_篩選條件!D$21,0)&lt;output_篩選條件!E$6))),output_篩選條件!E$5,AND(0&lt;C69,C69&lt;output_篩選條件!B$21*output_篩選條件!G$6),output_篩選條件!F$6&amp;output_篩選條件!F$5,AND(0&lt;D69,D69&lt;output_篩選條件!C$21*output_篩選條件!G$7),output_篩選條件!F$7&amp;output_篩選條件!F$5,AND(0&lt;E69,E69&lt;output_篩選條件!D$21*output_篩選條件!G$10),output_篩選條件!F$10&amp;output_篩選條件!F$5),"")</f>
        <v/>
      </c>
      <c r="H69" t="str">
        <f>IF(AND(F69=1,C69&lt;&gt;""),output_篩選條件!A$14,IF(OR(AND(ABS(IFERROR(C69-D69,0))&gt;output_篩選條件!B$21*output_篩選條件!C$15,C69&gt;0,D69&gt;0),AND(ABS(IFERROR(C69-E69,0))&gt;output_篩選條件!D$21*output_篩選條件!C$16,C69&gt;0,E69&gt;0)),output_篩選條件!B$14,""))</f>
        <v/>
      </c>
      <c r="I69" t="str">
        <f>_xlfn.IFNA(IF(AND(VLOOKUP(A69,機構編號對照_Subject!A:H,7,FALSE)=0,VLOOKUP(A69,機構編號對照_Subject!A:H,8,FALSE)=0),"一直都沒有ESI",""),"")</f>
        <v/>
      </c>
      <c r="J69" t="str">
        <f>_xlfn.IFNA(IF(AND(VLOOKUP(A69,機構編號對照_Subject!A:H,7,FALSE)=0,VLOOKUP(A69,機構編號對照_Subject!A:H,8,FALSE)=1),"曾有ESI",""),"")</f>
        <v/>
      </c>
      <c r="K69" t="str">
        <f>IF(COUNTIFS(ESI變動比對!A:A,A69)&gt;0,1,"")</f>
        <v/>
      </c>
      <c r="L69" t="str">
        <f>_xlfn.IFNA(IF(VLOOKUP(A69,新增學校_esi_比對!A:D,4,FALSE)=1,1,""),"")</f>
        <v/>
      </c>
    </row>
    <row r="70" spans="1:12" x14ac:dyDescent="0.25">
      <c r="A70" t="s">
        <v>1830</v>
      </c>
      <c r="B70" t="str">
        <f>_xlfn.IFNA(_xlfn.IFNA(_xlfn.IFNA(_xlfn.IFNA(VLOOKUP(A70,機構編號對照_Subject!A:C,2,FALSE),VLOOKUP(A70,機構編號對照_Subject!A:D,3,FALSE)),VLOOKUP(A70,機構編號對照_Subject!A:E,4,FALSE)),VLOOKUP(A70,機構編號對照_Subject!A:F,5,FALSE)),VLOOKUP(A70,機構編號對照_Subject!A:F,6,FALSE))</f>
        <v>Hofstra University</v>
      </c>
      <c r="C70" t="str">
        <f>_xlfn.IFNA(VLOOKUP(A70,NTU工作底稿!A:AJ,33,FALSE),"")</f>
        <v/>
      </c>
      <c r="D70" t="str">
        <f>_xlfn.IFNA(VLOOKUP(VLOOKUP(A70,機構編號對照_Subject!A:D,3,FALSE),ARWU工作底稿!B:L,11,FALSE),"")</f>
        <v/>
      </c>
      <c r="E70" t="str">
        <f>_xlfn.IFNA(VALUE(SUBSTITUTE(VLOOKUP(VLOOKUP(A70,機構編號對照_Subject!A:D,4,FALSE),US_NEWS工作底稿!A:C,3,FALSE),"#","")),"")</f>
        <v/>
      </c>
      <c r="F70">
        <f t="shared" si="2"/>
        <v>0</v>
      </c>
      <c r="G70" t="str">
        <f>_xlfn.IFNA(_xlfn.IFS(AND(F70=3,output_篩選條件!$B$6=1),output_篩選條件!B$5,AND(F70=2,OR(AND(0&lt;IFERROR(C70/output_篩選條件!B$21,0),IFERROR(C70/output_篩選條件!B$21,0)&lt;output_篩選條件!E$6),AND(0&lt;IFERROR(D70/output_篩選條件!C$21,0),IFERROR(D70/output_篩選條件!C$21,0)&lt;output_篩選條件!E$6),AND(0&lt;IFERROR(E70/output_篩選條件!D$21,0),IFERROR(E70/output_篩選條件!D$21,0)&lt;output_篩選條件!E$6))),output_篩選條件!E$5,AND(0&lt;C70,C70&lt;output_篩選條件!B$21*output_篩選條件!G$6),output_篩選條件!F$6&amp;output_篩選條件!F$5,AND(0&lt;D70,D70&lt;output_篩選條件!C$21*output_篩選條件!G$7),output_篩選條件!F$7&amp;output_篩選條件!F$5,AND(0&lt;E70,E70&lt;output_篩選條件!D$21*output_篩選條件!G$10),output_篩選條件!F$10&amp;output_篩選條件!F$5),"")</f>
        <v/>
      </c>
      <c r="H70" t="str">
        <f>IF(AND(F70=1,C70&lt;&gt;""),output_篩選條件!A$14,IF(OR(AND(ABS(IFERROR(C70-D70,0))&gt;output_篩選條件!B$21*output_篩選條件!C$15,C70&gt;0,D70&gt;0),AND(ABS(IFERROR(C70-E70,0))&gt;output_篩選條件!D$21*output_篩選條件!C$16,C70&gt;0,E70&gt;0)),output_篩選條件!B$14,""))</f>
        <v/>
      </c>
      <c r="I70" t="str">
        <f>_xlfn.IFNA(IF(AND(VLOOKUP(A70,機構編號對照_Subject!A:H,7,FALSE)=0,VLOOKUP(A70,機構編號對照_Subject!A:H,8,FALSE)=0),"一直都沒有ESI",""),"")</f>
        <v/>
      </c>
      <c r="J70" t="str">
        <f>_xlfn.IFNA(IF(AND(VLOOKUP(A70,機構編號對照_Subject!A:H,7,FALSE)=0,VLOOKUP(A70,機構編號對照_Subject!A:H,8,FALSE)=1),"曾有ESI",""),"")</f>
        <v/>
      </c>
      <c r="K70" t="str">
        <f>IF(COUNTIFS(ESI變動比對!A:A,A70)&gt;0,1,"")</f>
        <v/>
      </c>
      <c r="L70" t="str">
        <f>_xlfn.IFNA(IF(VLOOKUP(A70,新增學校_esi_比對!A:D,4,FALSE)=1,1,""),"")</f>
        <v/>
      </c>
    </row>
    <row r="71" spans="1:12" x14ac:dyDescent="0.25">
      <c r="A71" t="s">
        <v>830</v>
      </c>
      <c r="B71" t="str">
        <f>_xlfn.IFNA(_xlfn.IFNA(_xlfn.IFNA(_xlfn.IFNA(VLOOKUP(A71,機構編號對照_Subject!A:C,2,FALSE),VLOOKUP(A71,機構編號對照_Subject!A:D,3,FALSE)),VLOOKUP(A71,機構編號對照_Subject!A:E,4,FALSE)),VLOOKUP(A71,機構編號對照_Subject!A:F,5,FALSE)),VLOOKUP(A71,機構編號對照_Subject!A:F,6,FALSE))</f>
        <v>University of Evry Val d'Essonne</v>
      </c>
      <c r="C71" t="str">
        <f>_xlfn.IFNA(VLOOKUP(A71,NTU工作底稿!A:AJ,33,FALSE),"")</f>
        <v/>
      </c>
      <c r="D71" t="str">
        <f>_xlfn.IFNA(VLOOKUP(VLOOKUP(A71,機構編號對照_Subject!A:D,3,FALSE),ARWU工作底稿!B:L,11,FALSE),"")</f>
        <v/>
      </c>
      <c r="E71" t="str">
        <f>_xlfn.IFNA(VALUE(SUBSTITUTE(VLOOKUP(VLOOKUP(A71,機構編號對照_Subject!A:D,4,FALSE),US_NEWS工作底稿!A:C,3,FALSE),"#","")),"")</f>
        <v/>
      </c>
      <c r="F71">
        <f t="shared" si="2"/>
        <v>0</v>
      </c>
      <c r="G71" t="str">
        <f>_xlfn.IFNA(_xlfn.IFS(AND(F71=3,output_篩選條件!$B$6=1),output_篩選條件!B$5,AND(F71=2,OR(AND(0&lt;IFERROR(C71/output_篩選條件!B$21,0),IFERROR(C71/output_篩選條件!B$21,0)&lt;output_篩選條件!E$6),AND(0&lt;IFERROR(D71/output_篩選條件!C$21,0),IFERROR(D71/output_篩選條件!C$21,0)&lt;output_篩選條件!E$6),AND(0&lt;IFERROR(E71/output_篩選條件!D$21,0),IFERROR(E71/output_篩選條件!D$21,0)&lt;output_篩選條件!E$6))),output_篩選條件!E$5,AND(0&lt;C71,C71&lt;output_篩選條件!B$21*output_篩選條件!G$6),output_篩選條件!F$6&amp;output_篩選條件!F$5,AND(0&lt;D71,D71&lt;output_篩選條件!C$21*output_篩選條件!G$7),output_篩選條件!F$7&amp;output_篩選條件!F$5,AND(0&lt;E71,E71&lt;output_篩選條件!D$21*output_篩選條件!G$10),output_篩選條件!F$10&amp;output_篩選條件!F$5),"")</f>
        <v/>
      </c>
      <c r="H71" t="str">
        <f>IF(AND(F71=1,C71&lt;&gt;""),output_篩選條件!A$14,IF(OR(AND(ABS(IFERROR(C71-D71,0))&gt;output_篩選條件!B$21*output_篩選條件!C$15,C71&gt;0,D71&gt;0),AND(ABS(IFERROR(C71-E71,0))&gt;output_篩選條件!D$21*output_篩選條件!C$16,C71&gt;0,E71&gt;0)),output_篩選條件!B$14,""))</f>
        <v/>
      </c>
      <c r="I71" t="str">
        <f>_xlfn.IFNA(IF(AND(VLOOKUP(A71,機構編號對照_Subject!A:H,7,FALSE)=0,VLOOKUP(A71,機構編號對照_Subject!A:H,8,FALSE)=0),"一直都沒有ESI",""),"")</f>
        <v/>
      </c>
      <c r="J71" t="str">
        <f>_xlfn.IFNA(IF(AND(VLOOKUP(A71,機構編號對照_Subject!A:H,7,FALSE)=0,VLOOKUP(A71,機構編號對照_Subject!A:H,8,FALSE)=1),"曾有ESI",""),"")</f>
        <v/>
      </c>
      <c r="K71" t="str">
        <f>IF(COUNTIFS(ESI變動比對!A:A,A71)&gt;0,1,"")</f>
        <v/>
      </c>
      <c r="L71" t="str">
        <f>_xlfn.IFNA(IF(VLOOKUP(A71,新增學校_esi_比對!A:D,4,FALSE)=1,1,""),"")</f>
        <v/>
      </c>
    </row>
    <row r="72" spans="1:12" x14ac:dyDescent="0.25">
      <c r="A72" t="s">
        <v>2758</v>
      </c>
      <c r="B72" t="str">
        <f>_xlfn.IFNA(_xlfn.IFNA(_xlfn.IFNA(_xlfn.IFNA(VLOOKUP(A72,機構編號對照_Subject!A:C,2,FALSE),VLOOKUP(A72,機構編號對照_Subject!A:D,3,FALSE)),VLOOKUP(A72,機構編號對照_Subject!A:E,4,FALSE)),VLOOKUP(A72,機構編號對照_Subject!A:F,5,FALSE)),VLOOKUP(A72,機構編號對照_Subject!A:F,6,FALSE))</f>
        <v>National Dong Hwa University</v>
      </c>
      <c r="C72" t="str">
        <f>_xlfn.IFNA(VLOOKUP(A72,NTU工作底稿!A:AJ,33,FALSE),"")</f>
        <v/>
      </c>
      <c r="D72" t="str">
        <f>_xlfn.IFNA(VLOOKUP(VLOOKUP(A72,機構編號對照_Subject!A:D,3,FALSE),ARWU工作底稿!B:L,11,FALSE),"")</f>
        <v/>
      </c>
      <c r="E72" t="str">
        <f>_xlfn.IFNA(VALUE(SUBSTITUTE(VLOOKUP(VLOOKUP(A72,機構編號對照_Subject!A:D,4,FALSE),US_NEWS工作底稿!A:C,3,FALSE),"#","")),"")</f>
        <v/>
      </c>
      <c r="F72">
        <f t="shared" si="2"/>
        <v>0</v>
      </c>
      <c r="G72" t="str">
        <f>_xlfn.IFNA(_xlfn.IFS(AND(F72=3,output_篩選條件!$B$6=1),output_篩選條件!B$5,AND(F72=2,OR(AND(0&lt;IFERROR(C72/output_篩選條件!B$21,0),IFERROR(C72/output_篩選條件!B$21,0)&lt;output_篩選條件!E$6),AND(0&lt;IFERROR(D72/output_篩選條件!C$21,0),IFERROR(D72/output_篩選條件!C$21,0)&lt;output_篩選條件!E$6),AND(0&lt;IFERROR(E72/output_篩選條件!D$21,0),IFERROR(E72/output_篩選條件!D$21,0)&lt;output_篩選條件!E$6))),output_篩選條件!E$5,AND(0&lt;C72,C72&lt;output_篩選條件!B$21*output_篩選條件!G$6),output_篩選條件!F$6&amp;output_篩選條件!F$5,AND(0&lt;D72,D72&lt;output_篩選條件!C$21*output_篩選條件!G$7),output_篩選條件!F$7&amp;output_篩選條件!F$5,AND(0&lt;E72,E72&lt;output_篩選條件!D$21*output_篩選條件!G$10),output_篩選條件!F$10&amp;output_篩選條件!F$5),"")</f>
        <v/>
      </c>
      <c r="H72" t="str">
        <f>IF(AND(F72=1,C72&lt;&gt;""),output_篩選條件!A$14,IF(OR(AND(ABS(IFERROR(C72-D72,0))&gt;output_篩選條件!B$21*output_篩選條件!C$15,C72&gt;0,D72&gt;0),AND(ABS(IFERROR(C72-E72,0))&gt;output_篩選條件!D$21*output_篩選條件!C$16,C72&gt;0,E72&gt;0)),output_篩選條件!B$14,""))</f>
        <v/>
      </c>
      <c r="I72" t="str">
        <f>_xlfn.IFNA(IF(AND(VLOOKUP(A72,機構編號對照_Subject!A:H,7,FALSE)=0,VLOOKUP(A72,機構編號對照_Subject!A:H,8,FALSE)=0),"一直都沒有ESI",""),"")</f>
        <v/>
      </c>
      <c r="J72" t="str">
        <f>_xlfn.IFNA(IF(AND(VLOOKUP(A72,機構編號對照_Subject!A:H,7,FALSE)=0,VLOOKUP(A72,機構編號對照_Subject!A:H,8,FALSE)=1),"曾有ESI",""),"")</f>
        <v/>
      </c>
      <c r="K72" t="str">
        <f>IF(COUNTIFS(ESI變動比對!A:A,A72)&gt;0,1,"")</f>
        <v/>
      </c>
      <c r="L72" t="str">
        <f>_xlfn.IFNA(IF(VLOOKUP(A72,新增學校_esi_比對!A:D,4,FALSE)=1,1,""),"")</f>
        <v/>
      </c>
    </row>
    <row r="73" spans="1:12" x14ac:dyDescent="0.25">
      <c r="A73" t="s">
        <v>1028</v>
      </c>
      <c r="B73" t="str">
        <f>_xlfn.IFNA(_xlfn.IFNA(_xlfn.IFNA(_xlfn.IFNA(VLOOKUP(A73,機構編號對照_Subject!A:C,2,FALSE),VLOOKUP(A73,機構編號對照_Subject!A:D,3,FALSE)),VLOOKUP(A73,機構編號對照_Subject!A:E,4,FALSE)),VLOOKUP(A73,機構編號對照_Subject!A:F,5,FALSE)),VLOOKUP(A73,機構編號對照_Subject!A:F,6,FALSE))</f>
        <v>University of London, Royal Veterinary College</v>
      </c>
      <c r="C73" t="str">
        <f>_xlfn.IFNA(VLOOKUP(A73,NTU工作底稿!A:AJ,33,FALSE),"")</f>
        <v/>
      </c>
      <c r="D73" t="str">
        <f>_xlfn.IFNA(VLOOKUP(VLOOKUP(A73,機構編號對照_Subject!A:D,3,FALSE),ARWU工作底稿!B:L,11,FALSE),"")</f>
        <v/>
      </c>
      <c r="E73" t="str">
        <f>_xlfn.IFNA(VALUE(SUBSTITUTE(VLOOKUP(VLOOKUP(A73,機構編號對照_Subject!A:D,4,FALSE),US_NEWS工作底稿!A:C,3,FALSE),"#","")),"")</f>
        <v/>
      </c>
      <c r="F73">
        <f t="shared" si="2"/>
        <v>0</v>
      </c>
      <c r="G73" t="str">
        <f>_xlfn.IFNA(_xlfn.IFS(AND(F73=3,output_篩選條件!$B$6=1),output_篩選條件!B$5,AND(F73=2,OR(AND(0&lt;IFERROR(C73/output_篩選條件!B$21,0),IFERROR(C73/output_篩選條件!B$21,0)&lt;output_篩選條件!E$6),AND(0&lt;IFERROR(D73/output_篩選條件!C$21,0),IFERROR(D73/output_篩選條件!C$21,0)&lt;output_篩選條件!E$6),AND(0&lt;IFERROR(E73/output_篩選條件!D$21,0),IFERROR(E73/output_篩選條件!D$21,0)&lt;output_篩選條件!E$6))),output_篩選條件!E$5,AND(0&lt;C73,C73&lt;output_篩選條件!B$21*output_篩選條件!G$6),output_篩選條件!F$6&amp;output_篩選條件!F$5,AND(0&lt;D73,D73&lt;output_篩選條件!C$21*output_篩選條件!G$7),output_篩選條件!F$7&amp;output_篩選條件!F$5,AND(0&lt;E73,E73&lt;output_篩選條件!D$21*output_篩選條件!G$10),output_篩選條件!F$10&amp;output_篩選條件!F$5),"")</f>
        <v/>
      </c>
      <c r="H73" t="str">
        <f>IF(AND(F73=1,C73&lt;&gt;""),output_篩選條件!A$14,IF(OR(AND(ABS(IFERROR(C73-D73,0))&gt;output_篩選條件!B$21*output_篩選條件!C$15,C73&gt;0,D73&gt;0),AND(ABS(IFERROR(C73-E73,0))&gt;output_篩選條件!D$21*output_篩選條件!C$16,C73&gt;0,E73&gt;0)),output_篩選條件!B$14,""))</f>
        <v/>
      </c>
      <c r="I73" t="str">
        <f>_xlfn.IFNA(IF(AND(VLOOKUP(A73,機構編號對照_Subject!A:H,7,FALSE)=0,VLOOKUP(A73,機構編號對照_Subject!A:H,8,FALSE)=0),"一直都沒有ESI",""),"")</f>
        <v/>
      </c>
      <c r="J73" t="str">
        <f>_xlfn.IFNA(IF(AND(VLOOKUP(A73,機構編號對照_Subject!A:H,7,FALSE)=0,VLOOKUP(A73,機構編號對照_Subject!A:H,8,FALSE)=1),"曾有ESI",""),"")</f>
        <v/>
      </c>
      <c r="K73" t="str">
        <f>IF(COUNTIFS(ESI變動比對!A:A,A73)&gt;0,1,"")</f>
        <v/>
      </c>
      <c r="L73" t="str">
        <f>_xlfn.IFNA(IF(VLOOKUP(A73,新增學校_esi_比對!A:D,4,FALSE)=1,1,""),"")</f>
        <v/>
      </c>
    </row>
    <row r="74" spans="1:12" x14ac:dyDescent="0.25">
      <c r="A74" t="s">
        <v>56805</v>
      </c>
      <c r="B74" t="str">
        <f>_xlfn.IFNA(_xlfn.IFNA(_xlfn.IFNA(_xlfn.IFNA(VLOOKUP(A74,機構編號對照_Subject!A:C,2,FALSE),VLOOKUP(A74,機構編號對照_Subject!A:D,3,FALSE)),VLOOKUP(A74,機構編號對照_Subject!A:E,4,FALSE)),VLOOKUP(A74,機構編號對照_Subject!A:F,5,FALSE)),VLOOKUP(A74,機構編號對照_Subject!A:F,6,FALSE))</f>
        <v>University of Peradeniya</v>
      </c>
      <c r="C74" t="str">
        <f>_xlfn.IFNA(VLOOKUP(A74,NTU工作底稿!A:AJ,33,FALSE),"")</f>
        <v/>
      </c>
      <c r="D74" t="str">
        <f>_xlfn.IFNA(VLOOKUP(VLOOKUP(A74,機構編號對照_Subject!A:D,3,FALSE),ARWU工作底稿!B:L,11,FALSE),"")</f>
        <v/>
      </c>
      <c r="E74" t="str">
        <f>_xlfn.IFNA(VALUE(SUBSTITUTE(VLOOKUP(VLOOKUP(A74,機構編號對照_Subject!A:D,4,FALSE),US_NEWS工作底稿!A:C,3,FALSE),"#","")),"")</f>
        <v/>
      </c>
      <c r="F74">
        <f t="shared" si="2"/>
        <v>0</v>
      </c>
      <c r="G74" t="str">
        <f>_xlfn.IFNA(_xlfn.IFS(AND(F74=3,output_篩選條件!$B$6=1),output_篩選條件!B$5,AND(F74=2,OR(AND(0&lt;IFERROR(C74/output_篩選條件!B$21,0),IFERROR(C74/output_篩選條件!B$21,0)&lt;output_篩選條件!E$6),AND(0&lt;IFERROR(D74/output_篩選條件!C$21,0),IFERROR(D74/output_篩選條件!C$21,0)&lt;output_篩選條件!E$6),AND(0&lt;IFERROR(E74/output_篩選條件!D$21,0),IFERROR(E74/output_篩選條件!D$21,0)&lt;output_篩選條件!E$6))),output_篩選條件!E$5,AND(0&lt;C74,C74&lt;output_篩選條件!B$21*output_篩選條件!G$6),output_篩選條件!F$6&amp;output_篩選條件!F$5,AND(0&lt;D74,D74&lt;output_篩選條件!C$21*output_篩選條件!G$7),output_篩選條件!F$7&amp;output_篩選條件!F$5,AND(0&lt;E74,E74&lt;output_篩選條件!D$21*output_篩選條件!G$10),output_篩選條件!F$10&amp;output_篩選條件!F$5),"")</f>
        <v/>
      </c>
      <c r="H74" t="str">
        <f>IF(AND(F74=1,C74&lt;&gt;""),output_篩選條件!A$14,IF(OR(AND(ABS(IFERROR(C74-D74,0))&gt;output_篩選條件!B$21*output_篩選條件!C$15,C74&gt;0,D74&gt;0),AND(ABS(IFERROR(C74-E74,0))&gt;output_篩選條件!D$21*output_篩選條件!C$16,C74&gt;0,E74&gt;0)),output_篩選條件!B$14,""))</f>
        <v/>
      </c>
      <c r="I74" t="str">
        <f>_xlfn.IFNA(IF(AND(VLOOKUP(A74,機構編號對照_Subject!A:H,7,FALSE)=0,VLOOKUP(A74,機構編號對照_Subject!A:H,8,FALSE)=0),"一直都沒有ESI",""),"")</f>
        <v/>
      </c>
      <c r="J74" t="str">
        <f>_xlfn.IFNA(IF(AND(VLOOKUP(A74,機構編號對照_Subject!A:H,7,FALSE)=0,VLOOKUP(A74,機構編號對照_Subject!A:H,8,FALSE)=1),"曾有ESI",""),"")</f>
        <v/>
      </c>
      <c r="K74" t="str">
        <f>IF(COUNTIFS(ESI變動比對!A:A,A74)&gt;0,1,"")</f>
        <v/>
      </c>
      <c r="L74" t="str">
        <f>_xlfn.IFNA(IF(VLOOKUP(A74,新增學校_esi_比對!A:D,4,FALSE)=1,1,""),"")</f>
        <v/>
      </c>
    </row>
    <row r="75" spans="1:12" x14ac:dyDescent="0.25">
      <c r="A75" t="s">
        <v>1126</v>
      </c>
      <c r="B75" t="str">
        <f>_xlfn.IFNA(_xlfn.IFNA(_xlfn.IFNA(_xlfn.IFNA(VLOOKUP(A75,機構編號對照_Subject!A:C,2,FALSE),VLOOKUP(A75,機構編號對照_Subject!A:D,3,FALSE)),VLOOKUP(A75,機構編號對照_Subject!A:E,4,FALSE)),VLOOKUP(A75,機構編號對照_Subject!A:F,5,FALSE)),VLOOKUP(A75,機構編號對照_Subject!A:F,6,FALSE))</f>
        <v>Annamalai University</v>
      </c>
      <c r="C75" t="str">
        <f>_xlfn.IFNA(VLOOKUP(A75,NTU工作底稿!A:AJ,33,FALSE),"")</f>
        <v/>
      </c>
      <c r="D75" t="str">
        <f>_xlfn.IFNA(VLOOKUP(VLOOKUP(A75,機構編號對照_Subject!A:D,3,FALSE),ARWU工作底稿!B:L,11,FALSE),"")</f>
        <v/>
      </c>
      <c r="E75" t="str">
        <f>_xlfn.IFNA(VALUE(SUBSTITUTE(VLOOKUP(VLOOKUP(A75,機構編號對照_Subject!A:D,4,FALSE),US_NEWS工作底稿!A:C,3,FALSE),"#","")),"")</f>
        <v/>
      </c>
      <c r="F75">
        <f t="shared" si="2"/>
        <v>0</v>
      </c>
      <c r="G75" t="str">
        <f>_xlfn.IFNA(_xlfn.IFS(AND(F75=3,output_篩選條件!$B$6=1),output_篩選條件!B$5,AND(F75=2,OR(AND(0&lt;IFERROR(C75/output_篩選條件!B$21,0),IFERROR(C75/output_篩選條件!B$21,0)&lt;output_篩選條件!E$6),AND(0&lt;IFERROR(D75/output_篩選條件!C$21,0),IFERROR(D75/output_篩選條件!C$21,0)&lt;output_篩選條件!E$6),AND(0&lt;IFERROR(E75/output_篩選條件!D$21,0),IFERROR(E75/output_篩選條件!D$21,0)&lt;output_篩選條件!E$6))),output_篩選條件!E$5,AND(0&lt;C75,C75&lt;output_篩選條件!B$21*output_篩選條件!G$6),output_篩選條件!F$6&amp;output_篩選條件!F$5,AND(0&lt;D75,D75&lt;output_篩選條件!C$21*output_篩選條件!G$7),output_篩選條件!F$7&amp;output_篩選條件!F$5,AND(0&lt;E75,E75&lt;output_篩選條件!D$21*output_篩選條件!G$10),output_篩選條件!F$10&amp;output_篩選條件!F$5),"")</f>
        <v/>
      </c>
      <c r="H75" t="str">
        <f>IF(AND(F75=1,C75&lt;&gt;""),output_篩選條件!A$14,IF(OR(AND(ABS(IFERROR(C75-D75,0))&gt;output_篩選條件!B$21*output_篩選條件!C$15,C75&gt;0,D75&gt;0),AND(ABS(IFERROR(C75-E75,0))&gt;output_篩選條件!D$21*output_篩選條件!C$16,C75&gt;0,E75&gt;0)),output_篩選條件!B$14,""))</f>
        <v/>
      </c>
      <c r="I75" t="str">
        <f>_xlfn.IFNA(IF(AND(VLOOKUP(A75,機構編號對照_Subject!A:H,7,FALSE)=0,VLOOKUP(A75,機構編號對照_Subject!A:H,8,FALSE)=0),"一直都沒有ESI",""),"")</f>
        <v/>
      </c>
      <c r="J75" t="str">
        <f>_xlfn.IFNA(IF(AND(VLOOKUP(A75,機構編號對照_Subject!A:H,7,FALSE)=0,VLOOKUP(A75,機構編號對照_Subject!A:H,8,FALSE)=1),"曾有ESI",""),"")</f>
        <v/>
      </c>
      <c r="K75" t="str">
        <f>IF(COUNTIFS(ESI變動比對!A:A,A75)&gt;0,1,"")</f>
        <v/>
      </c>
      <c r="L75" t="str">
        <f>_xlfn.IFNA(IF(VLOOKUP(A75,新增學校_esi_比對!A:D,4,FALSE)=1,1,""),"")</f>
        <v/>
      </c>
    </row>
    <row r="76" spans="1:12" x14ac:dyDescent="0.25">
      <c r="A76" t="s">
        <v>5606</v>
      </c>
      <c r="B76" t="str">
        <f>_xlfn.IFNA(_xlfn.IFNA(_xlfn.IFNA(_xlfn.IFNA(VLOOKUP(A76,機構編號對照_Subject!A:C,2,FALSE),VLOOKUP(A76,機構編號對照_Subject!A:D,3,FALSE)),VLOOKUP(A76,機構編號對照_Subject!A:E,4,FALSE)),VLOOKUP(A76,機構編號對照_Subject!A:F,5,FALSE)),VLOOKUP(A76,機構編號對照_Subject!A:F,6,FALSE))</f>
        <v>Paris Dauphine University - Paris 9</v>
      </c>
      <c r="C76" t="str">
        <f>_xlfn.IFNA(VLOOKUP(A76,NTU工作底稿!A:AJ,33,FALSE),"")</f>
        <v/>
      </c>
      <c r="D76" t="str">
        <f>_xlfn.IFNA(VLOOKUP(VLOOKUP(A76,機構編號對照_Subject!A:D,3,FALSE),ARWU工作底稿!B:L,11,FALSE),"")</f>
        <v/>
      </c>
      <c r="E76" t="str">
        <f>_xlfn.IFNA(VALUE(SUBSTITUTE(VLOOKUP(VLOOKUP(A76,機構編號對照_Subject!A:D,4,FALSE),US_NEWS工作底稿!A:C,3,FALSE),"#","")),"")</f>
        <v/>
      </c>
      <c r="F76">
        <f t="shared" si="2"/>
        <v>0</v>
      </c>
      <c r="G76" t="str">
        <f>_xlfn.IFNA(_xlfn.IFS(AND(F76=3,output_篩選條件!$B$6=1),output_篩選條件!B$5,AND(F76=2,OR(AND(0&lt;IFERROR(C76/output_篩選條件!B$21,0),IFERROR(C76/output_篩選條件!B$21,0)&lt;output_篩選條件!E$6),AND(0&lt;IFERROR(D76/output_篩選條件!C$21,0),IFERROR(D76/output_篩選條件!C$21,0)&lt;output_篩選條件!E$6),AND(0&lt;IFERROR(E76/output_篩選條件!D$21,0),IFERROR(E76/output_篩選條件!D$21,0)&lt;output_篩選條件!E$6))),output_篩選條件!E$5,AND(0&lt;C76,C76&lt;output_篩選條件!B$21*output_篩選條件!G$6),output_篩選條件!F$6&amp;output_篩選條件!F$5,AND(0&lt;D76,D76&lt;output_篩選條件!C$21*output_篩選條件!G$7),output_篩選條件!F$7&amp;output_篩選條件!F$5,AND(0&lt;E76,E76&lt;output_篩選條件!D$21*output_篩選條件!G$10),output_篩選條件!F$10&amp;output_篩選條件!F$5),"")</f>
        <v/>
      </c>
      <c r="H76" t="str">
        <f>IF(AND(F76=1,C76&lt;&gt;""),output_篩選條件!A$14,IF(OR(AND(ABS(IFERROR(C76-D76,0))&gt;output_篩選條件!B$21*output_篩選條件!C$15,C76&gt;0,D76&gt;0),AND(ABS(IFERROR(C76-E76,0))&gt;output_篩選條件!D$21*output_篩選條件!C$16,C76&gt;0,E76&gt;0)),output_篩選條件!B$14,""))</f>
        <v/>
      </c>
      <c r="I76" t="str">
        <f>_xlfn.IFNA(IF(AND(VLOOKUP(A76,機構編號對照_Subject!A:H,7,FALSE)=0,VLOOKUP(A76,機構編號對照_Subject!A:H,8,FALSE)=0),"一直都沒有ESI",""),"")</f>
        <v/>
      </c>
      <c r="J76" t="str">
        <f>_xlfn.IFNA(IF(AND(VLOOKUP(A76,機構編號對照_Subject!A:H,7,FALSE)=0,VLOOKUP(A76,機構編號對照_Subject!A:H,8,FALSE)=1),"曾有ESI",""),"")</f>
        <v/>
      </c>
      <c r="K76" t="str">
        <f>IF(COUNTIFS(ESI變動比對!A:A,A76)&gt;0,1,"")</f>
        <v/>
      </c>
      <c r="L76" t="str">
        <f>_xlfn.IFNA(IF(VLOOKUP(A76,新增學校_esi_比對!A:D,4,FALSE)=1,1,""),"")</f>
        <v/>
      </c>
    </row>
    <row r="77" spans="1:12" x14ac:dyDescent="0.25">
      <c r="A77" t="s">
        <v>2074</v>
      </c>
      <c r="B77" t="str">
        <f>_xlfn.IFNA(_xlfn.IFNA(_xlfn.IFNA(_xlfn.IFNA(VLOOKUP(A77,機構編號對照_Subject!A:C,2,FALSE),VLOOKUP(A77,機構編號對照_Subject!A:D,3,FALSE)),VLOOKUP(A77,機構編號對照_Subject!A:E,4,FALSE)),VLOOKUP(A77,機構編號對照_Subject!A:F,5,FALSE)),VLOOKUP(A77,機構編號對照_Subject!A:F,6,FALSE))</f>
        <v>California State University, Fresno</v>
      </c>
      <c r="C77" t="str">
        <f>_xlfn.IFNA(VLOOKUP(A77,NTU工作底稿!A:AJ,33,FALSE),"")</f>
        <v/>
      </c>
      <c r="D77" t="str">
        <f>_xlfn.IFNA(VLOOKUP(VLOOKUP(A77,機構編號對照_Subject!A:D,3,FALSE),ARWU工作底稿!B:L,11,FALSE),"")</f>
        <v/>
      </c>
      <c r="E77" t="str">
        <f>_xlfn.IFNA(VALUE(SUBSTITUTE(VLOOKUP(VLOOKUP(A77,機構編號對照_Subject!A:D,4,FALSE),US_NEWS工作底稿!A:C,3,FALSE),"#","")),"")</f>
        <v/>
      </c>
      <c r="F77">
        <f t="shared" si="2"/>
        <v>0</v>
      </c>
      <c r="G77" t="str">
        <f>_xlfn.IFNA(_xlfn.IFS(AND(F77=3,output_篩選條件!$B$6=1),output_篩選條件!B$5,AND(F77=2,OR(AND(0&lt;IFERROR(C77/output_篩選條件!B$21,0),IFERROR(C77/output_篩選條件!B$21,0)&lt;output_篩選條件!E$6),AND(0&lt;IFERROR(D77/output_篩選條件!C$21,0),IFERROR(D77/output_篩選條件!C$21,0)&lt;output_篩選條件!E$6),AND(0&lt;IFERROR(E77/output_篩選條件!D$21,0),IFERROR(E77/output_篩選條件!D$21,0)&lt;output_篩選條件!E$6))),output_篩選條件!E$5,AND(0&lt;C77,C77&lt;output_篩選條件!B$21*output_篩選條件!G$6),output_篩選條件!F$6&amp;output_篩選條件!F$5,AND(0&lt;D77,D77&lt;output_篩選條件!C$21*output_篩選條件!G$7),output_篩選條件!F$7&amp;output_篩選條件!F$5,AND(0&lt;E77,E77&lt;output_篩選條件!D$21*output_篩選條件!G$10),output_篩選條件!F$10&amp;output_篩選條件!F$5),"")</f>
        <v/>
      </c>
      <c r="H77" t="str">
        <f>IF(AND(F77=1,C77&lt;&gt;""),output_篩選條件!A$14,IF(OR(AND(ABS(IFERROR(C77-D77,0))&gt;output_篩選條件!B$21*output_篩選條件!C$15,C77&gt;0,D77&gt;0),AND(ABS(IFERROR(C77-E77,0))&gt;output_篩選條件!D$21*output_篩選條件!C$16,C77&gt;0,E77&gt;0)),output_篩選條件!B$14,""))</f>
        <v/>
      </c>
      <c r="I77" t="str">
        <f>_xlfn.IFNA(IF(AND(VLOOKUP(A77,機構編號對照_Subject!A:H,7,FALSE)=0,VLOOKUP(A77,機構編號對照_Subject!A:H,8,FALSE)=0),"一直都沒有ESI",""),"")</f>
        <v/>
      </c>
      <c r="J77" t="str">
        <f>_xlfn.IFNA(IF(AND(VLOOKUP(A77,機構編號對照_Subject!A:H,7,FALSE)=0,VLOOKUP(A77,機構編號對照_Subject!A:H,8,FALSE)=1),"曾有ESI",""),"")</f>
        <v/>
      </c>
      <c r="K77" t="str">
        <f>IF(COUNTIFS(ESI變動比對!A:A,A77)&gt;0,1,"")</f>
        <v/>
      </c>
      <c r="L77" t="str">
        <f>_xlfn.IFNA(IF(VLOOKUP(A77,新增學校_esi_比對!A:D,4,FALSE)=1,1,""),"")</f>
        <v/>
      </c>
    </row>
    <row r="78" spans="1:12" x14ac:dyDescent="0.25">
      <c r="A78" t="s">
        <v>2760</v>
      </c>
      <c r="B78" t="str">
        <f>_xlfn.IFNA(_xlfn.IFNA(_xlfn.IFNA(_xlfn.IFNA(VLOOKUP(A78,機構編號對照_Subject!A:C,2,FALSE),VLOOKUP(A78,機構編號對照_Subject!A:D,3,FALSE)),VLOOKUP(A78,機構編號對照_Subject!A:E,4,FALSE)),VLOOKUP(A78,機構編號對照_Subject!A:F,5,FALSE)),VLOOKUP(A78,機構編號對照_Subject!A:F,6,FALSE))</f>
        <v>National Chiayi University</v>
      </c>
      <c r="C78" t="str">
        <f>_xlfn.IFNA(VLOOKUP(A78,NTU工作底稿!A:AJ,33,FALSE),"")</f>
        <v/>
      </c>
      <c r="D78" t="str">
        <f>_xlfn.IFNA(VLOOKUP(VLOOKUP(A78,機構編號對照_Subject!A:D,3,FALSE),ARWU工作底稿!B:L,11,FALSE),"")</f>
        <v/>
      </c>
      <c r="E78" t="str">
        <f>_xlfn.IFNA(VALUE(SUBSTITUTE(VLOOKUP(VLOOKUP(A78,機構編號對照_Subject!A:D,4,FALSE),US_NEWS工作底稿!A:C,3,FALSE),"#","")),"")</f>
        <v/>
      </c>
      <c r="F78">
        <f t="shared" si="2"/>
        <v>0</v>
      </c>
      <c r="G78" t="str">
        <f>_xlfn.IFNA(_xlfn.IFS(AND(F78=3,output_篩選條件!$B$6=1),output_篩選條件!B$5,AND(F78=2,OR(AND(0&lt;IFERROR(C78/output_篩選條件!B$21,0),IFERROR(C78/output_篩選條件!B$21,0)&lt;output_篩選條件!E$6),AND(0&lt;IFERROR(D78/output_篩選條件!C$21,0),IFERROR(D78/output_篩選條件!C$21,0)&lt;output_篩選條件!E$6),AND(0&lt;IFERROR(E78/output_篩選條件!D$21,0),IFERROR(E78/output_篩選條件!D$21,0)&lt;output_篩選條件!E$6))),output_篩選條件!E$5,AND(0&lt;C78,C78&lt;output_篩選條件!B$21*output_篩選條件!G$6),output_篩選條件!F$6&amp;output_篩選條件!F$5,AND(0&lt;D78,D78&lt;output_篩選條件!C$21*output_篩選條件!G$7),output_篩選條件!F$7&amp;output_篩選條件!F$5,AND(0&lt;E78,E78&lt;output_篩選條件!D$21*output_篩選條件!G$10),output_篩選條件!F$10&amp;output_篩選條件!F$5),"")</f>
        <v/>
      </c>
      <c r="H78" t="str">
        <f>IF(AND(F78=1,C78&lt;&gt;""),output_篩選條件!A$14,IF(OR(AND(ABS(IFERROR(C78-D78,0))&gt;output_篩選條件!B$21*output_篩選條件!C$15,C78&gt;0,D78&gt;0),AND(ABS(IFERROR(C78-E78,0))&gt;output_篩選條件!D$21*output_篩選條件!C$16,C78&gt;0,E78&gt;0)),output_篩選條件!B$14,""))</f>
        <v/>
      </c>
      <c r="I78" t="str">
        <f>_xlfn.IFNA(IF(AND(VLOOKUP(A78,機構編號對照_Subject!A:H,7,FALSE)=0,VLOOKUP(A78,機構編號對照_Subject!A:H,8,FALSE)=0),"一直都沒有ESI",""),"")</f>
        <v>一直都沒有ESI</v>
      </c>
      <c r="J78" t="str">
        <f>_xlfn.IFNA(IF(AND(VLOOKUP(A78,機構編號對照_Subject!A:H,7,FALSE)=0,VLOOKUP(A78,機構編號對照_Subject!A:H,8,FALSE)=1),"曾有ESI",""),"")</f>
        <v/>
      </c>
      <c r="K78" t="str">
        <f>IF(COUNTIFS(ESI變動比對!A:A,A78)&gt;0,1,"")</f>
        <v/>
      </c>
      <c r="L78" t="str">
        <f>_xlfn.IFNA(IF(VLOOKUP(A78,新增學校_esi_比對!A:D,4,FALSE)=1,1,""),"")</f>
        <v/>
      </c>
    </row>
    <row r="79" spans="1:12" x14ac:dyDescent="0.25">
      <c r="A79" t="s">
        <v>2785</v>
      </c>
      <c r="B79" t="str">
        <f>_xlfn.IFNA(_xlfn.IFNA(_xlfn.IFNA(_xlfn.IFNA(VLOOKUP(A79,機構編號對照_Subject!A:C,2,FALSE),VLOOKUP(A79,機構編號對照_Subject!A:D,3,FALSE)),VLOOKUP(A79,機構編號對照_Subject!A:E,4,FALSE)),VLOOKUP(A79,機構編號對照_Subject!A:F,5,FALSE)),VLOOKUP(A79,機構編號對照_Subject!A:F,6,FALSE))</f>
        <v>Clark University</v>
      </c>
      <c r="C79" t="str">
        <f>_xlfn.IFNA(VLOOKUP(A79,NTU工作底稿!A:AJ,33,FALSE),"")</f>
        <v/>
      </c>
      <c r="D79" t="str">
        <f>_xlfn.IFNA(VLOOKUP(VLOOKUP(A79,機構編號對照_Subject!A:D,3,FALSE),ARWU工作底稿!B:L,11,FALSE),"")</f>
        <v/>
      </c>
      <c r="E79" t="str">
        <f>_xlfn.IFNA(VALUE(SUBSTITUTE(VLOOKUP(VLOOKUP(A79,機構編號對照_Subject!A:D,4,FALSE),US_NEWS工作底稿!A:C,3,FALSE),"#","")),"")</f>
        <v/>
      </c>
      <c r="F79">
        <f t="shared" si="2"/>
        <v>0</v>
      </c>
      <c r="G79" t="str">
        <f>_xlfn.IFNA(_xlfn.IFS(AND(F79=3,output_篩選條件!$B$6=1),output_篩選條件!B$5,AND(F79=2,OR(AND(0&lt;IFERROR(C79/output_篩選條件!B$21,0),IFERROR(C79/output_篩選條件!B$21,0)&lt;output_篩選條件!E$6),AND(0&lt;IFERROR(D79/output_篩選條件!C$21,0),IFERROR(D79/output_篩選條件!C$21,0)&lt;output_篩選條件!E$6),AND(0&lt;IFERROR(E79/output_篩選條件!D$21,0),IFERROR(E79/output_篩選條件!D$21,0)&lt;output_篩選條件!E$6))),output_篩選條件!E$5,AND(0&lt;C79,C79&lt;output_篩選條件!B$21*output_篩選條件!G$6),output_篩選條件!F$6&amp;output_篩選條件!F$5,AND(0&lt;D79,D79&lt;output_篩選條件!C$21*output_篩選條件!G$7),output_篩選條件!F$7&amp;output_篩選條件!F$5,AND(0&lt;E79,E79&lt;output_篩選條件!D$21*output_篩選條件!G$10),output_篩選條件!F$10&amp;output_篩選條件!F$5),"")</f>
        <v/>
      </c>
      <c r="H79" t="str">
        <f>IF(AND(F79=1,C79&lt;&gt;""),output_篩選條件!A$14,IF(OR(AND(ABS(IFERROR(C79-D79,0))&gt;output_篩選條件!B$21*output_篩選條件!C$15,C79&gt;0,D79&gt;0),AND(ABS(IFERROR(C79-E79,0))&gt;output_篩選條件!D$21*output_篩選條件!C$16,C79&gt;0,E79&gt;0)),output_篩選條件!B$14,""))</f>
        <v/>
      </c>
      <c r="I79" t="str">
        <f>_xlfn.IFNA(IF(AND(VLOOKUP(A79,機構編號對照_Subject!A:H,7,FALSE)=0,VLOOKUP(A79,機構編號對照_Subject!A:H,8,FALSE)=0),"一直都沒有ESI",""),"")</f>
        <v/>
      </c>
      <c r="J79" t="str">
        <f>_xlfn.IFNA(IF(AND(VLOOKUP(A79,機構編號對照_Subject!A:H,7,FALSE)=0,VLOOKUP(A79,機構編號對照_Subject!A:H,8,FALSE)=1),"曾有ESI",""),"")</f>
        <v/>
      </c>
      <c r="K79" t="str">
        <f>IF(COUNTIFS(ESI變動比對!A:A,A79)&gt;0,1,"")</f>
        <v/>
      </c>
      <c r="L79" t="str">
        <f>_xlfn.IFNA(IF(VLOOKUP(A79,新增學校_esi_比對!A:D,4,FALSE)=1,1,""),"")</f>
        <v/>
      </c>
    </row>
    <row r="80" spans="1:12" x14ac:dyDescent="0.25">
      <c r="A80" t="s">
        <v>2702</v>
      </c>
      <c r="B80" t="str">
        <f>_xlfn.IFNA(_xlfn.IFNA(_xlfn.IFNA(_xlfn.IFNA(VLOOKUP(A80,機構編號對照_Subject!A:C,2,FALSE),VLOOKUP(A80,機構編號對照_Subject!A:D,3,FALSE)),VLOOKUP(A80,機構編號對照_Subject!A:E,4,FALSE)),VLOOKUP(A80,機構編號對照_Subject!A:F,5,FALSE)),VLOOKUP(A80,機構編號對照_Subject!A:F,6,FALSE))</f>
        <v>University of Teramo</v>
      </c>
      <c r="C80" t="str">
        <f>_xlfn.IFNA(VLOOKUP(A80,NTU工作底稿!A:AJ,33,FALSE),"")</f>
        <v/>
      </c>
      <c r="D80" t="str">
        <f>_xlfn.IFNA(VLOOKUP(VLOOKUP(A80,機構編號對照_Subject!A:D,3,FALSE),ARWU工作底稿!B:L,11,FALSE),"")</f>
        <v/>
      </c>
      <c r="E80" t="str">
        <f>_xlfn.IFNA(VALUE(SUBSTITUTE(VLOOKUP(VLOOKUP(A80,機構編號對照_Subject!A:D,4,FALSE),US_NEWS工作底稿!A:C,3,FALSE),"#","")),"")</f>
        <v/>
      </c>
      <c r="F80">
        <f t="shared" si="2"/>
        <v>0</v>
      </c>
      <c r="G80" t="str">
        <f>_xlfn.IFNA(_xlfn.IFS(AND(F80=3,output_篩選條件!$B$6=1),output_篩選條件!B$5,AND(F80=2,OR(AND(0&lt;IFERROR(C80/output_篩選條件!B$21,0),IFERROR(C80/output_篩選條件!B$21,0)&lt;output_篩選條件!E$6),AND(0&lt;IFERROR(D80/output_篩選條件!C$21,0),IFERROR(D80/output_篩選條件!C$21,0)&lt;output_篩選條件!E$6),AND(0&lt;IFERROR(E80/output_篩選條件!D$21,0),IFERROR(E80/output_篩選條件!D$21,0)&lt;output_篩選條件!E$6))),output_篩選條件!E$5,AND(0&lt;C80,C80&lt;output_篩選條件!B$21*output_篩選條件!G$6),output_篩選條件!F$6&amp;output_篩選條件!F$5,AND(0&lt;D80,D80&lt;output_篩選條件!C$21*output_篩選條件!G$7),output_篩選條件!F$7&amp;output_篩選條件!F$5,AND(0&lt;E80,E80&lt;output_篩選條件!D$21*output_篩選條件!G$10),output_篩選條件!F$10&amp;output_篩選條件!F$5),"")</f>
        <v/>
      </c>
      <c r="H80" t="str">
        <f>IF(AND(F80=1,C80&lt;&gt;""),output_篩選條件!A$14,IF(OR(AND(ABS(IFERROR(C80-D80,0))&gt;output_篩選條件!B$21*output_篩選條件!C$15,C80&gt;0,D80&gt;0),AND(ABS(IFERROR(C80-E80,0))&gt;output_篩選條件!D$21*output_篩選條件!C$16,C80&gt;0,E80&gt;0)),output_篩選條件!B$14,""))</f>
        <v/>
      </c>
      <c r="I80" t="str">
        <f>_xlfn.IFNA(IF(AND(VLOOKUP(A80,機構編號對照_Subject!A:H,7,FALSE)=0,VLOOKUP(A80,機構編號對照_Subject!A:H,8,FALSE)=0),"一直都沒有ESI",""),"")</f>
        <v/>
      </c>
      <c r="J80" t="str">
        <f>_xlfn.IFNA(IF(AND(VLOOKUP(A80,機構編號對照_Subject!A:H,7,FALSE)=0,VLOOKUP(A80,機構編號對照_Subject!A:H,8,FALSE)=1),"曾有ESI",""),"")</f>
        <v/>
      </c>
      <c r="K80" t="str">
        <f>IF(COUNTIFS(ESI變動比對!A:A,A80)&gt;0,1,"")</f>
        <v/>
      </c>
      <c r="L80" t="str">
        <f>_xlfn.IFNA(IF(VLOOKUP(A80,新增學校_esi_比對!A:D,4,FALSE)=1,1,""),"")</f>
        <v/>
      </c>
    </row>
    <row r="81" spans="1:12" x14ac:dyDescent="0.25">
      <c r="A81" t="s">
        <v>1560</v>
      </c>
      <c r="B81" t="str">
        <f>_xlfn.IFNA(_xlfn.IFNA(_xlfn.IFNA(_xlfn.IFNA(VLOOKUP(A81,機構編號對照_Subject!A:C,2,FALSE),VLOOKUP(A81,機構編號對照_Subject!A:D,3,FALSE)),VLOOKUP(A81,機構編號對照_Subject!A:E,4,FALSE)),VLOOKUP(A81,機構編號對照_Subject!A:F,5,FALSE)),VLOOKUP(A81,機構編號對照_Subject!A:F,6,FALSE))</f>
        <v>University of the Philippines, Diliman</v>
      </c>
      <c r="C81" t="str">
        <f>_xlfn.IFNA(VLOOKUP(A81,NTU工作底稿!A:AJ,33,FALSE),"")</f>
        <v/>
      </c>
      <c r="D81" t="str">
        <f>_xlfn.IFNA(VLOOKUP(VLOOKUP(A81,機構編號對照_Subject!A:D,3,FALSE),ARWU工作底稿!B:L,11,FALSE),"")</f>
        <v/>
      </c>
      <c r="E81" t="str">
        <f>_xlfn.IFNA(VALUE(SUBSTITUTE(VLOOKUP(VLOOKUP(A81,機構編號對照_Subject!A:D,4,FALSE),US_NEWS工作底稿!A:C,3,FALSE),"#","")),"")</f>
        <v/>
      </c>
      <c r="F81">
        <f t="shared" si="2"/>
        <v>0</v>
      </c>
      <c r="G81" t="str">
        <f>_xlfn.IFNA(_xlfn.IFS(AND(F81=3,output_篩選條件!$B$6=1),output_篩選條件!B$5,AND(F81=2,OR(AND(0&lt;IFERROR(C81/output_篩選條件!B$21,0),IFERROR(C81/output_篩選條件!B$21,0)&lt;output_篩選條件!E$6),AND(0&lt;IFERROR(D81/output_篩選條件!C$21,0),IFERROR(D81/output_篩選條件!C$21,0)&lt;output_篩選條件!E$6),AND(0&lt;IFERROR(E81/output_篩選條件!D$21,0),IFERROR(E81/output_篩選條件!D$21,0)&lt;output_篩選條件!E$6))),output_篩選條件!E$5,AND(0&lt;C81,C81&lt;output_篩選條件!B$21*output_篩選條件!G$6),output_篩選條件!F$6&amp;output_篩選條件!F$5,AND(0&lt;D81,D81&lt;output_篩選條件!C$21*output_篩選條件!G$7),output_篩選條件!F$7&amp;output_篩選條件!F$5,AND(0&lt;E81,E81&lt;output_篩選條件!D$21*output_篩選條件!G$10),output_篩選條件!F$10&amp;output_篩選條件!F$5),"")</f>
        <v/>
      </c>
      <c r="H81" t="str">
        <f>IF(AND(F81=1,C81&lt;&gt;""),output_篩選條件!A$14,IF(OR(AND(ABS(IFERROR(C81-D81,0))&gt;output_篩選條件!B$21*output_篩選條件!C$15,C81&gt;0,D81&gt;0),AND(ABS(IFERROR(C81-E81,0))&gt;output_篩選條件!D$21*output_篩選條件!C$16,C81&gt;0,E81&gt;0)),output_篩選條件!B$14,""))</f>
        <v/>
      </c>
      <c r="I81" t="str">
        <f>_xlfn.IFNA(IF(AND(VLOOKUP(A81,機構編號對照_Subject!A:H,7,FALSE)=0,VLOOKUP(A81,機構編號對照_Subject!A:H,8,FALSE)=0),"一直都沒有ESI",""),"")</f>
        <v/>
      </c>
      <c r="J81" t="str">
        <f>_xlfn.IFNA(IF(AND(VLOOKUP(A81,機構編號對照_Subject!A:H,7,FALSE)=0,VLOOKUP(A81,機構編號對照_Subject!A:H,8,FALSE)=1),"曾有ESI",""),"")</f>
        <v/>
      </c>
      <c r="K81" t="str">
        <f>IF(COUNTIFS(ESI變動比對!A:A,A81)&gt;0,1,"")</f>
        <v/>
      </c>
      <c r="L81" t="str">
        <f>_xlfn.IFNA(IF(VLOOKUP(A81,新增學校_esi_比對!A:D,4,FALSE)=1,1,""),"")</f>
        <v/>
      </c>
    </row>
    <row r="82" spans="1:12" x14ac:dyDescent="0.25">
      <c r="A82" t="s">
        <v>5755</v>
      </c>
      <c r="B82" t="str">
        <f>_xlfn.IFNA(_xlfn.IFNA(_xlfn.IFNA(_xlfn.IFNA(VLOOKUP(A82,機構編號對照_Subject!A:C,2,FALSE),VLOOKUP(A82,機構編號對照_Subject!A:D,3,FALSE)),VLOOKUP(A82,機構編號對照_Subject!A:E,4,FALSE)),VLOOKUP(A82,機構編號對照_Subject!A:F,5,FALSE)),VLOOKUP(A82,機構編號對照_Subject!A:F,6,FALSE))</f>
        <v>Ecole Normale Superieure Paris-Saclay</v>
      </c>
      <c r="C82" t="str">
        <f>_xlfn.IFNA(VLOOKUP(A82,NTU工作底稿!A:AJ,33,FALSE),"")</f>
        <v/>
      </c>
      <c r="D82" t="str">
        <f>_xlfn.IFNA(VLOOKUP(VLOOKUP(A82,機構編號對照_Subject!A:D,3,FALSE),ARWU工作底稿!B:L,11,FALSE),"")</f>
        <v/>
      </c>
      <c r="E82" t="str">
        <f>_xlfn.IFNA(VALUE(SUBSTITUTE(VLOOKUP(VLOOKUP(A82,機構編號對照_Subject!A:D,4,FALSE),US_NEWS工作底稿!A:C,3,FALSE),"#","")),"")</f>
        <v/>
      </c>
      <c r="F82">
        <f t="shared" si="2"/>
        <v>0</v>
      </c>
      <c r="G82" t="str">
        <f>_xlfn.IFNA(_xlfn.IFS(AND(F82=3,output_篩選條件!$B$6=1),output_篩選條件!B$5,AND(F82=2,OR(AND(0&lt;IFERROR(C82/output_篩選條件!B$21,0),IFERROR(C82/output_篩選條件!B$21,0)&lt;output_篩選條件!E$6),AND(0&lt;IFERROR(D82/output_篩選條件!C$21,0),IFERROR(D82/output_篩選條件!C$21,0)&lt;output_篩選條件!E$6),AND(0&lt;IFERROR(E82/output_篩選條件!D$21,0),IFERROR(E82/output_篩選條件!D$21,0)&lt;output_篩選條件!E$6))),output_篩選條件!E$5,AND(0&lt;C82,C82&lt;output_篩選條件!B$21*output_篩選條件!G$6),output_篩選條件!F$6&amp;output_篩選條件!F$5,AND(0&lt;D82,D82&lt;output_篩選條件!C$21*output_篩選條件!G$7),output_篩選條件!F$7&amp;output_篩選條件!F$5,AND(0&lt;E82,E82&lt;output_篩選條件!D$21*output_篩選條件!G$10),output_篩選條件!F$10&amp;output_篩選條件!F$5),"")</f>
        <v/>
      </c>
      <c r="H82" t="str">
        <f>IF(AND(F82=1,C82&lt;&gt;""),output_篩選條件!A$14,IF(OR(AND(ABS(IFERROR(C82-D82,0))&gt;output_篩選條件!B$21*output_篩選條件!C$15,C82&gt;0,D82&gt;0),AND(ABS(IFERROR(C82-E82,0))&gt;output_篩選條件!D$21*output_篩選條件!C$16,C82&gt;0,E82&gt;0)),output_篩選條件!B$14,""))</f>
        <v/>
      </c>
      <c r="I82" t="str">
        <f>_xlfn.IFNA(IF(AND(VLOOKUP(A82,機構編號對照_Subject!A:H,7,FALSE)=0,VLOOKUP(A82,機構編號對照_Subject!A:H,8,FALSE)=0),"一直都沒有ESI",""),"")</f>
        <v/>
      </c>
      <c r="J82" t="str">
        <f>_xlfn.IFNA(IF(AND(VLOOKUP(A82,機構編號對照_Subject!A:H,7,FALSE)=0,VLOOKUP(A82,機構編號對照_Subject!A:H,8,FALSE)=1),"曾有ESI",""),"")</f>
        <v/>
      </c>
      <c r="K82" t="str">
        <f>IF(COUNTIFS(ESI變動比對!A:A,A82)&gt;0,1,"")</f>
        <v/>
      </c>
      <c r="L82" t="str">
        <f>_xlfn.IFNA(IF(VLOOKUP(A82,新增學校_esi_比對!A:D,4,FALSE)=1,1,""),"")</f>
        <v/>
      </c>
    </row>
    <row r="83" spans="1:12" x14ac:dyDescent="0.25">
      <c r="A83" t="s">
        <v>2031</v>
      </c>
      <c r="B83" t="str">
        <f>_xlfn.IFNA(_xlfn.IFNA(_xlfn.IFNA(_xlfn.IFNA(VLOOKUP(A83,機構編號對照_Subject!A:C,2,FALSE),VLOOKUP(A83,機構編號對照_Subject!A:D,3,FALSE)),VLOOKUP(A83,機構編號對照_Subject!A:E,4,FALSE)),VLOOKUP(A83,機構編號對照_Subject!A:F,5,FALSE)),VLOOKUP(A83,機構編號對照_Subject!A:F,6,FALSE))</f>
        <v>Clarkson University</v>
      </c>
      <c r="C83" t="str">
        <f>_xlfn.IFNA(VLOOKUP(A83,NTU工作底稿!A:AJ,33,FALSE),"")</f>
        <v/>
      </c>
      <c r="D83">
        <f>_xlfn.IFNA(VLOOKUP(VLOOKUP(A83,機構編號對照_Subject!A:D,3,FALSE),ARWU工作底稿!B:L,11,FALSE),"")</f>
        <v>339</v>
      </c>
      <c r="E83" t="str">
        <f>_xlfn.IFNA(VALUE(SUBSTITUTE(VLOOKUP(VLOOKUP(A83,機構編號對照_Subject!A:D,4,FALSE),US_NEWS工作底稿!A:C,3,FALSE),"#","")),"")</f>
        <v/>
      </c>
      <c r="F83">
        <f t="shared" si="2"/>
        <v>1</v>
      </c>
      <c r="G83" t="str">
        <f>_xlfn.IFNA(_xlfn.IFS(AND(F83=3,output_篩選條件!$B$6=1),output_篩選條件!B$5,AND(F83=2,OR(AND(0&lt;IFERROR(C83/output_篩選條件!B$21,0),IFERROR(C83/output_篩選條件!B$21,0)&lt;output_篩選條件!E$6),AND(0&lt;IFERROR(D83/output_篩選條件!C$21,0),IFERROR(D83/output_篩選條件!C$21,0)&lt;output_篩選條件!E$6),AND(0&lt;IFERROR(E83/output_篩選條件!D$21,0),IFERROR(E83/output_篩選條件!D$21,0)&lt;output_篩選條件!E$6))),output_篩選條件!E$5,AND(0&lt;C83,C83&lt;output_篩選條件!B$21*output_篩選條件!G$6),output_篩選條件!F$6&amp;output_篩選條件!F$5,AND(0&lt;D83,D83&lt;output_篩選條件!C$21*output_篩選條件!G$7),output_篩選條件!F$7&amp;output_篩選條件!F$5,AND(0&lt;E83,E83&lt;output_篩選條件!D$21*output_篩選條件!G$10),output_篩選條件!F$10&amp;output_篩選條件!F$5),"")</f>
        <v/>
      </c>
      <c r="H83" t="str">
        <f>IF(AND(F83=1,C83&lt;&gt;""),output_篩選條件!A$14,IF(OR(AND(ABS(IFERROR(C83-D83,0))&gt;output_篩選條件!B$21*output_篩選條件!C$15,C83&gt;0,D83&gt;0),AND(ABS(IFERROR(C83-E83,0))&gt;output_篩選條件!D$21*output_篩選條件!C$16,C83&gt;0,E83&gt;0)),output_篩選條件!B$14,""))</f>
        <v/>
      </c>
      <c r="I83" t="str">
        <f>_xlfn.IFNA(IF(AND(VLOOKUP(A83,機構編號對照_Subject!A:H,7,FALSE)=0,VLOOKUP(A83,機構編號對照_Subject!A:H,8,FALSE)=0),"一直都沒有ESI",""),"")</f>
        <v/>
      </c>
      <c r="J83" t="str">
        <f>_xlfn.IFNA(IF(AND(VLOOKUP(A83,機構編號對照_Subject!A:H,7,FALSE)=0,VLOOKUP(A83,機構編號對照_Subject!A:H,8,FALSE)=1),"曾有ESI",""),"")</f>
        <v/>
      </c>
      <c r="K83" t="str">
        <f>IF(COUNTIFS(ESI變動比對!A:A,A83)&gt;0,1,"")</f>
        <v/>
      </c>
      <c r="L83" t="str">
        <f>_xlfn.IFNA(IF(VLOOKUP(A83,新增學校_esi_比對!A:D,4,FALSE)=1,1,""),"")</f>
        <v/>
      </c>
    </row>
    <row r="84" spans="1:12" x14ac:dyDescent="0.25">
      <c r="A84" t="s">
        <v>818</v>
      </c>
      <c r="B84" t="str">
        <f>_xlfn.IFNA(_xlfn.IFNA(_xlfn.IFNA(_xlfn.IFNA(VLOOKUP(A84,機構編號對照_Subject!A:C,2,FALSE),VLOOKUP(A84,機構編號對照_Subject!A:D,3,FALSE)),VLOOKUP(A84,機構編號對照_Subject!A:E,4,FALSE)),VLOOKUP(A84,機構編號對照_Subject!A:F,5,FALSE)),VLOOKUP(A84,機構編號對照_Subject!A:F,6,FALSE))</f>
        <v>University of Perpignan</v>
      </c>
      <c r="C84" t="str">
        <f>_xlfn.IFNA(VLOOKUP(A84,NTU工作底稿!A:AJ,33,FALSE),"")</f>
        <v/>
      </c>
      <c r="D84" t="str">
        <f>_xlfn.IFNA(VLOOKUP(VLOOKUP(A84,機構編號對照_Subject!A:D,3,FALSE),ARWU工作底稿!B:L,11,FALSE),"")</f>
        <v/>
      </c>
      <c r="E84" t="str">
        <f>_xlfn.IFNA(VALUE(SUBSTITUTE(VLOOKUP(VLOOKUP(A84,機構編號對照_Subject!A:D,4,FALSE),US_NEWS工作底稿!A:C,3,FALSE),"#","")),"")</f>
        <v/>
      </c>
      <c r="F84">
        <f t="shared" si="2"/>
        <v>0</v>
      </c>
      <c r="G84" t="str">
        <f>_xlfn.IFNA(_xlfn.IFS(AND(F84=3,output_篩選條件!$B$6=1),output_篩選條件!B$5,AND(F84=2,OR(AND(0&lt;IFERROR(C84/output_篩選條件!B$21,0),IFERROR(C84/output_篩選條件!B$21,0)&lt;output_篩選條件!E$6),AND(0&lt;IFERROR(D84/output_篩選條件!C$21,0),IFERROR(D84/output_篩選條件!C$21,0)&lt;output_篩選條件!E$6),AND(0&lt;IFERROR(E84/output_篩選條件!D$21,0),IFERROR(E84/output_篩選條件!D$21,0)&lt;output_篩選條件!E$6))),output_篩選條件!E$5,AND(0&lt;C84,C84&lt;output_篩選條件!B$21*output_篩選條件!G$6),output_篩選條件!F$6&amp;output_篩選條件!F$5,AND(0&lt;D84,D84&lt;output_篩選條件!C$21*output_篩選條件!G$7),output_篩選條件!F$7&amp;output_篩選條件!F$5,AND(0&lt;E84,E84&lt;output_篩選條件!D$21*output_篩選條件!G$10),output_篩選條件!F$10&amp;output_篩選條件!F$5),"")</f>
        <v/>
      </c>
      <c r="H84" t="str">
        <f>IF(AND(F84=1,C84&lt;&gt;""),output_篩選條件!A$14,IF(OR(AND(ABS(IFERROR(C84-D84,0))&gt;output_篩選條件!B$21*output_篩選條件!C$15,C84&gt;0,D84&gt;0),AND(ABS(IFERROR(C84-E84,0))&gt;output_篩選條件!D$21*output_篩選條件!C$16,C84&gt;0,E84&gt;0)),output_篩選條件!B$14,""))</f>
        <v/>
      </c>
      <c r="I84" t="str">
        <f>_xlfn.IFNA(IF(AND(VLOOKUP(A84,機構編號對照_Subject!A:H,7,FALSE)=0,VLOOKUP(A84,機構編號對照_Subject!A:H,8,FALSE)=0),"一直都沒有ESI",""),"")</f>
        <v/>
      </c>
      <c r="J84" t="str">
        <f>_xlfn.IFNA(IF(AND(VLOOKUP(A84,機構編號對照_Subject!A:H,7,FALSE)=0,VLOOKUP(A84,機構編號對照_Subject!A:H,8,FALSE)=1),"曾有ESI",""),"")</f>
        <v/>
      </c>
      <c r="K84" t="str">
        <f>IF(COUNTIFS(ESI變動比對!A:A,A84)&gt;0,1,"")</f>
        <v/>
      </c>
      <c r="L84" t="str">
        <f>_xlfn.IFNA(IF(VLOOKUP(A84,新增學校_esi_比對!A:D,4,FALSE)=1,1,""),"")</f>
        <v/>
      </c>
    </row>
    <row r="85" spans="1:12" x14ac:dyDescent="0.25">
      <c r="A85" t="s">
        <v>1374</v>
      </c>
      <c r="B85" t="str">
        <f>_xlfn.IFNA(_xlfn.IFNA(_xlfn.IFNA(_xlfn.IFNA(VLOOKUP(A85,機構編號對照_Subject!A:C,2,FALSE),VLOOKUP(A85,機構編號對照_Subject!A:D,3,FALSE)),VLOOKUP(A85,機構編號對照_Subject!A:E,4,FALSE)),VLOOKUP(A85,機構編號對照_Subject!A:F,5,FALSE)),VLOOKUP(A85,機構編號對照_Subject!A:F,6,FALSE))</f>
        <v>Kyoto Institute of Technology</v>
      </c>
      <c r="C85" t="str">
        <f>_xlfn.IFNA(VLOOKUP(A85,NTU工作底稿!A:AJ,33,FALSE),"")</f>
        <v/>
      </c>
      <c r="D85" t="str">
        <f>_xlfn.IFNA(VLOOKUP(VLOOKUP(A85,機構編號對照_Subject!A:D,3,FALSE),ARWU工作底稿!B:L,11,FALSE),"")</f>
        <v/>
      </c>
      <c r="E85" t="str">
        <f>_xlfn.IFNA(VALUE(SUBSTITUTE(VLOOKUP(VLOOKUP(A85,機構編號對照_Subject!A:D,4,FALSE),US_NEWS工作底稿!A:C,3,FALSE),"#","")),"")</f>
        <v/>
      </c>
      <c r="F85">
        <f t="shared" si="2"/>
        <v>0</v>
      </c>
      <c r="G85" t="str">
        <f>_xlfn.IFNA(_xlfn.IFS(AND(F85=3,output_篩選條件!$B$6=1),output_篩選條件!B$5,AND(F85=2,OR(AND(0&lt;IFERROR(C85/output_篩選條件!B$21,0),IFERROR(C85/output_篩選條件!B$21,0)&lt;output_篩選條件!E$6),AND(0&lt;IFERROR(D85/output_篩選條件!C$21,0),IFERROR(D85/output_篩選條件!C$21,0)&lt;output_篩選條件!E$6),AND(0&lt;IFERROR(E85/output_篩選條件!D$21,0),IFERROR(E85/output_篩選條件!D$21,0)&lt;output_篩選條件!E$6))),output_篩選條件!E$5,AND(0&lt;C85,C85&lt;output_篩選條件!B$21*output_篩選條件!G$6),output_篩選條件!F$6&amp;output_篩選條件!F$5,AND(0&lt;D85,D85&lt;output_篩選條件!C$21*output_篩選條件!G$7),output_篩選條件!F$7&amp;output_篩選條件!F$5,AND(0&lt;E85,E85&lt;output_篩選條件!D$21*output_篩選條件!G$10),output_篩選條件!F$10&amp;output_篩選條件!F$5),"")</f>
        <v/>
      </c>
      <c r="H85" t="str">
        <f>IF(AND(F85=1,C85&lt;&gt;""),output_篩選條件!A$14,IF(OR(AND(ABS(IFERROR(C85-D85,0))&gt;output_篩選條件!B$21*output_篩選條件!C$15,C85&gt;0,D85&gt;0),AND(ABS(IFERROR(C85-E85,0))&gt;output_篩選條件!D$21*output_篩選條件!C$16,C85&gt;0,E85&gt;0)),output_篩選條件!B$14,""))</f>
        <v/>
      </c>
      <c r="I85" t="str">
        <f>_xlfn.IFNA(IF(AND(VLOOKUP(A85,機構編號對照_Subject!A:H,7,FALSE)=0,VLOOKUP(A85,機構編號對照_Subject!A:H,8,FALSE)=0),"一直都沒有ESI",""),"")</f>
        <v/>
      </c>
      <c r="J85" t="str">
        <f>_xlfn.IFNA(IF(AND(VLOOKUP(A85,機構編號對照_Subject!A:H,7,FALSE)=0,VLOOKUP(A85,機構編號對照_Subject!A:H,8,FALSE)=1),"曾有ESI",""),"")</f>
        <v/>
      </c>
      <c r="K85" t="str">
        <f>IF(COUNTIFS(ESI變動比對!A:A,A85)&gt;0,1,"")</f>
        <v/>
      </c>
      <c r="L85" t="str">
        <f>_xlfn.IFNA(IF(VLOOKUP(A85,新增學校_esi_比對!A:D,4,FALSE)=1,1,""),"")</f>
        <v/>
      </c>
    </row>
    <row r="86" spans="1:12" x14ac:dyDescent="0.25">
      <c r="A86" t="s">
        <v>5541</v>
      </c>
      <c r="B86" t="str">
        <f>_xlfn.IFNA(_xlfn.IFNA(_xlfn.IFNA(_xlfn.IFNA(VLOOKUP(A86,機構編號對照_Subject!A:C,2,FALSE),VLOOKUP(A86,機構編號對照_Subject!A:D,3,FALSE)),VLOOKUP(A86,機構編號對照_Subject!A:E,4,FALSE)),VLOOKUP(A86,機構編號對照_Subject!A:F,5,FALSE)),VLOOKUP(A86,機構編號對照_Subject!A:F,6,FALSE))</f>
        <v>Pantheon-Sorbonne University - Paris 1</v>
      </c>
      <c r="C86" t="str">
        <f>_xlfn.IFNA(VLOOKUP(A86,NTU工作底稿!A:AJ,33,FALSE),"")</f>
        <v/>
      </c>
      <c r="D86" t="str">
        <f>_xlfn.IFNA(VLOOKUP(VLOOKUP(A86,機構編號對照_Subject!A:D,3,FALSE),ARWU工作底稿!B:L,11,FALSE),"")</f>
        <v/>
      </c>
      <c r="E86" t="str">
        <f>_xlfn.IFNA(VALUE(SUBSTITUTE(VLOOKUP(VLOOKUP(A86,機構編號對照_Subject!A:D,4,FALSE),US_NEWS工作底稿!A:C,3,FALSE),"#","")),"")</f>
        <v/>
      </c>
      <c r="F86">
        <f t="shared" si="2"/>
        <v>0</v>
      </c>
      <c r="G86" t="str">
        <f>_xlfn.IFNA(_xlfn.IFS(AND(F86=3,output_篩選條件!$B$6=1),output_篩選條件!B$5,AND(F86=2,OR(AND(0&lt;IFERROR(C86/output_篩選條件!B$21,0),IFERROR(C86/output_篩選條件!B$21,0)&lt;output_篩選條件!E$6),AND(0&lt;IFERROR(D86/output_篩選條件!C$21,0),IFERROR(D86/output_篩選條件!C$21,0)&lt;output_篩選條件!E$6),AND(0&lt;IFERROR(E86/output_篩選條件!D$21,0),IFERROR(E86/output_篩選條件!D$21,0)&lt;output_篩選條件!E$6))),output_篩選條件!E$5,AND(0&lt;C86,C86&lt;output_篩選條件!B$21*output_篩選條件!G$6),output_篩選條件!F$6&amp;output_篩選條件!F$5,AND(0&lt;D86,D86&lt;output_篩選條件!C$21*output_篩選條件!G$7),output_篩選條件!F$7&amp;output_篩選條件!F$5,AND(0&lt;E86,E86&lt;output_篩選條件!D$21*output_篩選條件!G$10),output_篩選條件!F$10&amp;output_篩選條件!F$5),"")</f>
        <v/>
      </c>
      <c r="H86" t="str">
        <f>IF(AND(F86=1,C86&lt;&gt;""),output_篩選條件!A$14,IF(OR(AND(ABS(IFERROR(C86-D86,0))&gt;output_篩選條件!B$21*output_篩選條件!C$15,C86&gt;0,D86&gt;0),AND(ABS(IFERROR(C86-E86,0))&gt;output_篩選條件!D$21*output_篩選條件!C$16,C86&gt;0,E86&gt;0)),output_篩選條件!B$14,""))</f>
        <v/>
      </c>
      <c r="I86" t="str">
        <f>_xlfn.IFNA(IF(AND(VLOOKUP(A86,機構編號對照_Subject!A:H,7,FALSE)=0,VLOOKUP(A86,機構編號對照_Subject!A:H,8,FALSE)=0),"一直都沒有ESI",""),"")</f>
        <v/>
      </c>
      <c r="J86" t="str">
        <f>_xlfn.IFNA(IF(AND(VLOOKUP(A86,機構編號對照_Subject!A:H,7,FALSE)=0,VLOOKUP(A86,機構編號對照_Subject!A:H,8,FALSE)=1),"曾有ESI",""),"")</f>
        <v/>
      </c>
      <c r="K86" t="str">
        <f>IF(COUNTIFS(ESI變動比對!A:A,A86)&gt;0,1,"")</f>
        <v/>
      </c>
      <c r="L86" t="str">
        <f>_xlfn.IFNA(IF(VLOOKUP(A86,新增學校_esi_比對!A:D,4,FALSE)=1,1,""),"")</f>
        <v/>
      </c>
    </row>
    <row r="87" spans="1:12" x14ac:dyDescent="0.25">
      <c r="A87" t="s">
        <v>1606</v>
      </c>
      <c r="B87" t="str">
        <f>_xlfn.IFNA(_xlfn.IFNA(_xlfn.IFNA(_xlfn.IFNA(VLOOKUP(A87,機構編號對照_Subject!A:C,2,FALSE),VLOOKUP(A87,機構編號對照_Subject!A:D,3,FALSE)),VLOOKUP(A87,機構編號對照_Subject!A:E,4,FALSE)),VLOOKUP(A87,機構編號對照_Subject!A:F,5,FALSE)),VLOOKUP(A87,機構編號對照_Subject!A:F,6,FALSE))</f>
        <v>Polytechnic Institute of Braganca</v>
      </c>
      <c r="C87" t="str">
        <f>_xlfn.IFNA(VLOOKUP(A87,NTU工作底稿!A:AJ,33,FALSE),"")</f>
        <v/>
      </c>
      <c r="D87" t="str">
        <f>_xlfn.IFNA(VLOOKUP(VLOOKUP(A87,機構編號對照_Subject!A:D,3,FALSE),ARWU工作底稿!B:L,11,FALSE),"")</f>
        <v/>
      </c>
      <c r="E87" t="str">
        <f>_xlfn.IFNA(VALUE(SUBSTITUTE(VLOOKUP(VLOOKUP(A87,機構編號對照_Subject!A:D,4,FALSE),US_NEWS工作底稿!A:C,3,FALSE),"#","")),"")</f>
        <v/>
      </c>
      <c r="F87">
        <f t="shared" si="2"/>
        <v>0</v>
      </c>
      <c r="G87" t="str">
        <f>_xlfn.IFNA(_xlfn.IFS(AND(F87=3,output_篩選條件!$B$6=1),output_篩選條件!B$5,AND(F87=2,OR(AND(0&lt;IFERROR(C87/output_篩選條件!B$21,0),IFERROR(C87/output_篩選條件!B$21,0)&lt;output_篩選條件!E$6),AND(0&lt;IFERROR(D87/output_篩選條件!C$21,0),IFERROR(D87/output_篩選條件!C$21,0)&lt;output_篩選條件!E$6),AND(0&lt;IFERROR(E87/output_篩選條件!D$21,0),IFERROR(E87/output_篩選條件!D$21,0)&lt;output_篩選條件!E$6))),output_篩選條件!E$5,AND(0&lt;C87,C87&lt;output_篩選條件!B$21*output_篩選條件!G$6),output_篩選條件!F$6&amp;output_篩選條件!F$5,AND(0&lt;D87,D87&lt;output_篩選條件!C$21*output_篩選條件!G$7),output_篩選條件!F$7&amp;output_篩選條件!F$5,AND(0&lt;E87,E87&lt;output_篩選條件!D$21*output_篩選條件!G$10),output_篩選條件!F$10&amp;output_篩選條件!F$5),"")</f>
        <v/>
      </c>
      <c r="H87" t="str">
        <f>IF(AND(F87=1,C87&lt;&gt;""),output_篩選條件!A$14,IF(OR(AND(ABS(IFERROR(C87-D87,0))&gt;output_篩選條件!B$21*output_篩選條件!C$15,C87&gt;0,D87&gt;0),AND(ABS(IFERROR(C87-E87,0))&gt;output_篩選條件!D$21*output_篩選條件!C$16,C87&gt;0,E87&gt;0)),output_篩選條件!B$14,""))</f>
        <v/>
      </c>
      <c r="I87" t="str">
        <f>_xlfn.IFNA(IF(AND(VLOOKUP(A87,機構編號對照_Subject!A:H,7,FALSE)=0,VLOOKUP(A87,機構編號對照_Subject!A:H,8,FALSE)=0),"一直都沒有ESI",""),"")</f>
        <v/>
      </c>
      <c r="J87" t="str">
        <f>_xlfn.IFNA(IF(AND(VLOOKUP(A87,機構編號對照_Subject!A:H,7,FALSE)=0,VLOOKUP(A87,機構編號對照_Subject!A:H,8,FALSE)=1),"曾有ESI",""),"")</f>
        <v/>
      </c>
      <c r="K87" t="str">
        <f>IF(COUNTIFS(ESI變動比對!A:A,A87)&gt;0,1,"")</f>
        <v/>
      </c>
      <c r="L87" t="str">
        <f>_xlfn.IFNA(IF(VLOOKUP(A87,新增學校_esi_比對!A:D,4,FALSE)=1,1,""),"")</f>
        <v/>
      </c>
    </row>
    <row r="88" spans="1:12" x14ac:dyDescent="0.25">
      <c r="A88" t="s">
        <v>1273</v>
      </c>
      <c r="B88" t="str">
        <f>_xlfn.IFNA(_xlfn.IFNA(_xlfn.IFNA(_xlfn.IFNA(VLOOKUP(A88,機構編號對照_Subject!A:C,2,FALSE),VLOOKUP(A88,機構編號對照_Subject!A:D,3,FALSE)),VLOOKUP(A88,機構編號對照_Subject!A:E,4,FALSE)),VLOOKUP(A88,機構編號對照_Subject!A:F,5,FALSE)),VLOOKUP(A88,機構編號對照_Subject!A:F,6,FALSE))</f>
        <v>European University Institute</v>
      </c>
      <c r="C88" t="str">
        <f>_xlfn.IFNA(VLOOKUP(A88,NTU工作底稿!A:AJ,33,FALSE),"")</f>
        <v/>
      </c>
      <c r="D88" t="str">
        <f>_xlfn.IFNA(VLOOKUP(VLOOKUP(A88,機構編號對照_Subject!A:D,3,FALSE),ARWU工作底稿!B:L,11,FALSE),"")</f>
        <v/>
      </c>
      <c r="E88" t="str">
        <f>_xlfn.IFNA(VALUE(SUBSTITUTE(VLOOKUP(VLOOKUP(A88,機構編號對照_Subject!A:D,4,FALSE),US_NEWS工作底稿!A:C,3,FALSE),"#","")),"")</f>
        <v/>
      </c>
      <c r="F88">
        <f t="shared" si="2"/>
        <v>0</v>
      </c>
      <c r="G88" t="str">
        <f>_xlfn.IFNA(_xlfn.IFS(AND(F88=3,output_篩選條件!$B$6=1),output_篩選條件!B$5,AND(F88=2,OR(AND(0&lt;IFERROR(C88/output_篩選條件!B$21,0),IFERROR(C88/output_篩選條件!B$21,0)&lt;output_篩選條件!E$6),AND(0&lt;IFERROR(D88/output_篩選條件!C$21,0),IFERROR(D88/output_篩選條件!C$21,0)&lt;output_篩選條件!E$6),AND(0&lt;IFERROR(E88/output_篩選條件!D$21,0),IFERROR(E88/output_篩選條件!D$21,0)&lt;output_篩選條件!E$6))),output_篩選條件!E$5,AND(0&lt;C88,C88&lt;output_篩選條件!B$21*output_篩選條件!G$6),output_篩選條件!F$6&amp;output_篩選條件!F$5,AND(0&lt;D88,D88&lt;output_篩選條件!C$21*output_篩選條件!G$7),output_篩選條件!F$7&amp;output_篩選條件!F$5,AND(0&lt;E88,E88&lt;output_篩選條件!D$21*output_篩選條件!G$10),output_篩選條件!F$10&amp;output_篩選條件!F$5),"")</f>
        <v/>
      </c>
      <c r="H88" t="str">
        <f>IF(AND(F88=1,C88&lt;&gt;""),output_篩選條件!A$14,IF(OR(AND(ABS(IFERROR(C88-D88,0))&gt;output_篩選條件!B$21*output_篩選條件!C$15,C88&gt;0,D88&gt;0),AND(ABS(IFERROR(C88-E88,0))&gt;output_篩選條件!D$21*output_篩選條件!C$16,C88&gt;0,E88&gt;0)),output_篩選條件!B$14,""))</f>
        <v/>
      </c>
      <c r="I88" t="str">
        <f>_xlfn.IFNA(IF(AND(VLOOKUP(A88,機構編號對照_Subject!A:H,7,FALSE)=0,VLOOKUP(A88,機構編號對照_Subject!A:H,8,FALSE)=0),"一直都沒有ESI",""),"")</f>
        <v/>
      </c>
      <c r="J88" t="str">
        <f>_xlfn.IFNA(IF(AND(VLOOKUP(A88,機構編號對照_Subject!A:H,7,FALSE)=0,VLOOKUP(A88,機構編號對照_Subject!A:H,8,FALSE)=1),"曾有ESI",""),"")</f>
        <v/>
      </c>
      <c r="K88" t="str">
        <f>IF(COUNTIFS(ESI變動比對!A:A,A88)&gt;0,1,"")</f>
        <v/>
      </c>
      <c r="L88" t="str">
        <f>_xlfn.IFNA(IF(VLOOKUP(A88,新增學校_esi_比對!A:D,4,FALSE)=1,1,""),"")</f>
        <v/>
      </c>
    </row>
    <row r="89" spans="1:12" x14ac:dyDescent="0.25">
      <c r="A89" t="s">
        <v>56794</v>
      </c>
      <c r="B89" t="str">
        <f>_xlfn.IFNA(_xlfn.IFNA(_xlfn.IFNA(_xlfn.IFNA(VLOOKUP(A89,機構編號對照_Subject!A:C,2,FALSE),VLOOKUP(A89,機構編號對照_Subject!A:D,3,FALSE)),VLOOKUP(A89,機構編號對照_Subject!A:E,4,FALSE)),VLOOKUP(A89,機構編號對照_Subject!A:F,5,FALSE)),VLOOKUP(A89,機構編號對照_Subject!A:F,6,FALSE))</f>
        <v>Indian Institute of Technology, Ropar</v>
      </c>
      <c r="C89" t="str">
        <f>_xlfn.IFNA(VLOOKUP(A89,NTU工作底稿!A:AJ,33,FALSE),"")</f>
        <v/>
      </c>
      <c r="D89" t="str">
        <f>_xlfn.IFNA(VLOOKUP(VLOOKUP(A89,機構編號對照_Subject!A:D,3,FALSE),ARWU工作底稿!B:L,11,FALSE),"")</f>
        <v/>
      </c>
      <c r="E89" t="str">
        <f>_xlfn.IFNA(VALUE(SUBSTITUTE(VLOOKUP(VLOOKUP(A89,機構編號對照_Subject!A:D,4,FALSE),US_NEWS工作底稿!A:C,3,FALSE),"#","")),"")</f>
        <v/>
      </c>
      <c r="F89">
        <f t="shared" si="2"/>
        <v>0</v>
      </c>
      <c r="G89" t="str">
        <f>_xlfn.IFNA(_xlfn.IFS(AND(F89=3,output_篩選條件!$B$6=1),output_篩選條件!B$5,AND(F89=2,OR(AND(0&lt;IFERROR(C89/output_篩選條件!B$21,0),IFERROR(C89/output_篩選條件!B$21,0)&lt;output_篩選條件!E$6),AND(0&lt;IFERROR(D89/output_篩選條件!C$21,0),IFERROR(D89/output_篩選條件!C$21,0)&lt;output_篩選條件!E$6),AND(0&lt;IFERROR(E89/output_篩選條件!D$21,0),IFERROR(E89/output_篩選條件!D$21,0)&lt;output_篩選條件!E$6))),output_篩選條件!E$5,AND(0&lt;C89,C89&lt;output_篩選條件!B$21*output_篩選條件!G$6),output_篩選條件!F$6&amp;output_篩選條件!F$5,AND(0&lt;D89,D89&lt;output_篩選條件!C$21*output_篩選條件!G$7),output_篩選條件!F$7&amp;output_篩選條件!F$5,AND(0&lt;E89,E89&lt;output_篩選條件!D$21*output_篩選條件!G$10),output_篩選條件!F$10&amp;output_篩選條件!F$5),"")</f>
        <v/>
      </c>
      <c r="H89" t="str">
        <f>IF(AND(F89=1,C89&lt;&gt;""),output_篩選條件!A$14,IF(OR(AND(ABS(IFERROR(C89-D89,0))&gt;output_篩選條件!B$21*output_篩選條件!C$15,C89&gt;0,D89&gt;0),AND(ABS(IFERROR(C89-E89,0))&gt;output_篩選條件!D$21*output_篩選條件!C$16,C89&gt;0,E89&gt;0)),output_篩選條件!B$14,""))</f>
        <v/>
      </c>
      <c r="I89" t="str">
        <f>_xlfn.IFNA(IF(AND(VLOOKUP(A89,機構編號對照_Subject!A:H,7,FALSE)=0,VLOOKUP(A89,機構編號對照_Subject!A:H,8,FALSE)=0),"一直都沒有ESI",""),"")</f>
        <v/>
      </c>
      <c r="J89" t="str">
        <f>_xlfn.IFNA(IF(AND(VLOOKUP(A89,機構編號對照_Subject!A:H,7,FALSE)=0,VLOOKUP(A89,機構編號對照_Subject!A:H,8,FALSE)=1),"曾有ESI",""),"")</f>
        <v/>
      </c>
      <c r="K89" t="str">
        <f>IF(COUNTIFS(ESI變動比對!A:A,A89)&gt;0,1,"")</f>
        <v/>
      </c>
      <c r="L89" t="str">
        <f>_xlfn.IFNA(IF(VLOOKUP(A89,新增學校_esi_比對!A:D,4,FALSE)=1,1,""),"")</f>
        <v/>
      </c>
    </row>
    <row r="90" spans="1:12" x14ac:dyDescent="0.25">
      <c r="A90" t="s">
        <v>2686</v>
      </c>
      <c r="B90" t="str">
        <f>_xlfn.IFNA(_xlfn.IFNA(_xlfn.IFNA(_xlfn.IFNA(VLOOKUP(A90,機構編號對照_Subject!A:C,2,FALSE),VLOOKUP(A90,機構編號對照_Subject!A:D,3,FALSE)),VLOOKUP(A90,機構編號對照_Subject!A:E,4,FALSE)),VLOOKUP(A90,機構編號對照_Subject!A:F,5,FALSE)),VLOOKUP(A90,機構編號對照_Subject!A:F,6,FALSE))</f>
        <v>Indian Veterinary Research Institute</v>
      </c>
      <c r="C90" t="str">
        <f>_xlfn.IFNA(VLOOKUP(A90,NTU工作底稿!A:AJ,33,FALSE),"")</f>
        <v/>
      </c>
      <c r="D90" t="str">
        <f>_xlfn.IFNA(VLOOKUP(VLOOKUP(A90,機構編號對照_Subject!A:D,3,FALSE),ARWU工作底稿!B:L,11,FALSE),"")</f>
        <v/>
      </c>
      <c r="E90" t="str">
        <f>_xlfn.IFNA(VALUE(SUBSTITUTE(VLOOKUP(VLOOKUP(A90,機構編號對照_Subject!A:D,4,FALSE),US_NEWS工作底稿!A:C,3,FALSE),"#","")),"")</f>
        <v/>
      </c>
      <c r="F90">
        <f t="shared" si="2"/>
        <v>0</v>
      </c>
      <c r="G90" t="str">
        <f>_xlfn.IFNA(_xlfn.IFS(AND(F90=3,output_篩選條件!$B$6=1),output_篩選條件!B$5,AND(F90=2,OR(AND(0&lt;IFERROR(C90/output_篩選條件!B$21,0),IFERROR(C90/output_篩選條件!B$21,0)&lt;output_篩選條件!E$6),AND(0&lt;IFERROR(D90/output_篩選條件!C$21,0),IFERROR(D90/output_篩選條件!C$21,0)&lt;output_篩選條件!E$6),AND(0&lt;IFERROR(E90/output_篩選條件!D$21,0),IFERROR(E90/output_篩選條件!D$21,0)&lt;output_篩選條件!E$6))),output_篩選條件!E$5,AND(0&lt;C90,C90&lt;output_篩選條件!B$21*output_篩選條件!G$6),output_篩選條件!F$6&amp;output_篩選條件!F$5,AND(0&lt;D90,D90&lt;output_篩選條件!C$21*output_篩選條件!G$7),output_篩選條件!F$7&amp;output_篩選條件!F$5,AND(0&lt;E90,E90&lt;output_篩選條件!D$21*output_篩選條件!G$10),output_篩選條件!F$10&amp;output_篩選條件!F$5),"")</f>
        <v/>
      </c>
      <c r="H90" t="str">
        <f>IF(AND(F90=1,C90&lt;&gt;""),output_篩選條件!A$14,IF(OR(AND(ABS(IFERROR(C90-D90,0))&gt;output_篩選條件!B$21*output_篩選條件!C$15,C90&gt;0,D90&gt;0),AND(ABS(IFERROR(C90-E90,0))&gt;output_篩選條件!D$21*output_篩選條件!C$16,C90&gt;0,E90&gt;0)),output_篩選條件!B$14,""))</f>
        <v/>
      </c>
      <c r="I90" t="str">
        <f>_xlfn.IFNA(IF(AND(VLOOKUP(A90,機構編號對照_Subject!A:H,7,FALSE)=0,VLOOKUP(A90,機構編號對照_Subject!A:H,8,FALSE)=0),"一直都沒有ESI",""),"")</f>
        <v/>
      </c>
      <c r="J90" t="str">
        <f>_xlfn.IFNA(IF(AND(VLOOKUP(A90,機構編號對照_Subject!A:H,7,FALSE)=0,VLOOKUP(A90,機構編號對照_Subject!A:H,8,FALSE)=1),"曾有ESI",""),"")</f>
        <v/>
      </c>
      <c r="K90" t="str">
        <f>IF(COUNTIFS(ESI變動比對!A:A,A90)&gt;0,1,"")</f>
        <v/>
      </c>
      <c r="L90" t="str">
        <f>_xlfn.IFNA(IF(VLOOKUP(A90,新增學校_esi_比對!A:D,4,FALSE)=1,1,""),"")</f>
        <v/>
      </c>
    </row>
    <row r="91" spans="1:12" x14ac:dyDescent="0.25">
      <c r="A91" t="s">
        <v>2795</v>
      </c>
      <c r="B91" t="str">
        <f>_xlfn.IFNA(_xlfn.IFNA(_xlfn.IFNA(_xlfn.IFNA(VLOOKUP(A91,機構編號對照_Subject!A:C,2,FALSE),VLOOKUP(A91,機構編號對照_Subject!A:D,3,FALSE)),VLOOKUP(A91,機構編號對照_Subject!A:E,4,FALSE)),VLOOKUP(A91,機構編號對照_Subject!A:F,5,FALSE)),VLOOKUP(A91,機構編號對照_Subject!A:F,6,FALSE))</f>
        <v>Rosalind Franklin University of Medicine and Science</v>
      </c>
      <c r="C91" t="str">
        <f>_xlfn.IFNA(VLOOKUP(A91,NTU工作底稿!A:AJ,33,FALSE),"")</f>
        <v/>
      </c>
      <c r="D91" t="str">
        <f>_xlfn.IFNA(VLOOKUP(VLOOKUP(A91,機構編號對照_Subject!A:D,3,FALSE),ARWU工作底稿!B:L,11,FALSE),"")</f>
        <v/>
      </c>
      <c r="E91" t="str">
        <f>_xlfn.IFNA(VALUE(SUBSTITUTE(VLOOKUP(VLOOKUP(A91,機構編號對照_Subject!A:D,4,FALSE),US_NEWS工作底稿!A:C,3,FALSE),"#","")),"")</f>
        <v/>
      </c>
      <c r="F91">
        <f t="shared" si="2"/>
        <v>0</v>
      </c>
      <c r="G91" t="str">
        <f>_xlfn.IFNA(_xlfn.IFS(AND(F91=3,output_篩選條件!$B$6=1),output_篩選條件!B$5,AND(F91=2,OR(AND(0&lt;IFERROR(C91/output_篩選條件!B$21,0),IFERROR(C91/output_篩選條件!B$21,0)&lt;output_篩選條件!E$6),AND(0&lt;IFERROR(D91/output_篩選條件!C$21,0),IFERROR(D91/output_篩選條件!C$21,0)&lt;output_篩選條件!E$6),AND(0&lt;IFERROR(E91/output_篩選條件!D$21,0),IFERROR(E91/output_篩選條件!D$21,0)&lt;output_篩選條件!E$6))),output_篩選條件!E$5,AND(0&lt;C91,C91&lt;output_篩選條件!B$21*output_篩選條件!G$6),output_篩選條件!F$6&amp;output_篩選條件!F$5,AND(0&lt;D91,D91&lt;output_篩選條件!C$21*output_篩選條件!G$7),output_篩選條件!F$7&amp;output_篩選條件!F$5,AND(0&lt;E91,E91&lt;output_篩選條件!D$21*output_篩選條件!G$10),output_篩選條件!F$10&amp;output_篩選條件!F$5),"")</f>
        <v/>
      </c>
      <c r="H91" t="str">
        <f>IF(AND(F91=1,C91&lt;&gt;""),output_篩選條件!A$14,IF(OR(AND(ABS(IFERROR(C91-D91,0))&gt;output_篩選條件!B$21*output_篩選條件!C$15,C91&gt;0,D91&gt;0),AND(ABS(IFERROR(C91-E91,0))&gt;output_篩選條件!D$21*output_篩選條件!C$16,C91&gt;0,E91&gt;0)),output_篩選條件!B$14,""))</f>
        <v/>
      </c>
      <c r="I91" t="str">
        <f>_xlfn.IFNA(IF(AND(VLOOKUP(A91,機構編號對照_Subject!A:H,7,FALSE)=0,VLOOKUP(A91,機構編號對照_Subject!A:H,8,FALSE)=0),"一直都沒有ESI",""),"")</f>
        <v/>
      </c>
      <c r="J91" t="str">
        <f>_xlfn.IFNA(IF(AND(VLOOKUP(A91,機構編號對照_Subject!A:H,7,FALSE)=0,VLOOKUP(A91,機構編號對照_Subject!A:H,8,FALSE)=1),"曾有ESI",""),"")</f>
        <v/>
      </c>
      <c r="K91" t="str">
        <f>IF(COUNTIFS(ESI變動比對!A:A,A91)&gt;0,1,"")</f>
        <v/>
      </c>
      <c r="L91" t="str">
        <f>_xlfn.IFNA(IF(VLOOKUP(A91,新增學校_esi_比對!A:D,4,FALSE)=1,1,""),"")</f>
        <v/>
      </c>
    </row>
    <row r="92" spans="1:12" x14ac:dyDescent="0.25">
      <c r="A92" t="s">
        <v>1050</v>
      </c>
      <c r="B92" t="str">
        <f>_xlfn.IFNA(_xlfn.IFNA(_xlfn.IFNA(_xlfn.IFNA(VLOOKUP(A92,機構編號對照_Subject!A:C,2,FALSE),VLOOKUP(A92,機構編號對照_Subject!A:D,3,FALSE)),VLOOKUP(A92,機構編號對照_Subject!A:E,4,FALSE)),VLOOKUP(A92,機構編號對照_Subject!A:F,5,FALSE)),VLOOKUP(A92,機構編號對照_Subject!A:F,6,FALSE))</f>
        <v>Harokopio University</v>
      </c>
      <c r="C92" t="str">
        <f>_xlfn.IFNA(VLOOKUP(A92,NTU工作底稿!A:AJ,33,FALSE),"")</f>
        <v/>
      </c>
      <c r="D92" t="str">
        <f>_xlfn.IFNA(VLOOKUP(VLOOKUP(A92,機構編號對照_Subject!A:D,3,FALSE),ARWU工作底稿!B:L,11,FALSE),"")</f>
        <v/>
      </c>
      <c r="E92" t="str">
        <f>_xlfn.IFNA(VALUE(SUBSTITUTE(VLOOKUP(VLOOKUP(A92,機構編號對照_Subject!A:D,4,FALSE),US_NEWS工作底稿!A:C,3,FALSE),"#","")),"")</f>
        <v/>
      </c>
      <c r="F92">
        <f t="shared" si="2"/>
        <v>0</v>
      </c>
      <c r="G92" t="str">
        <f>_xlfn.IFNA(_xlfn.IFS(AND(F92=3,output_篩選條件!$B$6=1),output_篩選條件!B$5,AND(F92=2,OR(AND(0&lt;IFERROR(C92/output_篩選條件!B$21,0),IFERROR(C92/output_篩選條件!B$21,0)&lt;output_篩選條件!E$6),AND(0&lt;IFERROR(D92/output_篩選條件!C$21,0),IFERROR(D92/output_篩選條件!C$21,0)&lt;output_篩選條件!E$6),AND(0&lt;IFERROR(E92/output_篩選條件!D$21,0),IFERROR(E92/output_篩選條件!D$21,0)&lt;output_篩選條件!E$6))),output_篩選條件!E$5,AND(0&lt;C92,C92&lt;output_篩選條件!B$21*output_篩選條件!G$6),output_篩選條件!F$6&amp;output_篩選條件!F$5,AND(0&lt;D92,D92&lt;output_篩選條件!C$21*output_篩選條件!G$7),output_篩選條件!F$7&amp;output_篩選條件!F$5,AND(0&lt;E92,E92&lt;output_篩選條件!D$21*output_篩選條件!G$10),output_篩選條件!F$10&amp;output_篩選條件!F$5),"")</f>
        <v/>
      </c>
      <c r="H92" t="str">
        <f>IF(AND(F92=1,C92&lt;&gt;""),output_篩選條件!A$14,IF(OR(AND(ABS(IFERROR(C92-D92,0))&gt;output_篩選條件!B$21*output_篩選條件!C$15,C92&gt;0,D92&gt;0),AND(ABS(IFERROR(C92-E92,0))&gt;output_篩選條件!D$21*output_篩選條件!C$16,C92&gt;0,E92&gt;0)),output_篩選條件!B$14,""))</f>
        <v/>
      </c>
      <c r="I92" t="str">
        <f>_xlfn.IFNA(IF(AND(VLOOKUP(A92,機構編號對照_Subject!A:H,7,FALSE)=0,VLOOKUP(A92,機構編號對照_Subject!A:H,8,FALSE)=0),"一直都沒有ESI",""),"")</f>
        <v/>
      </c>
      <c r="J92" t="str">
        <f>_xlfn.IFNA(IF(AND(VLOOKUP(A92,機構編號對照_Subject!A:H,7,FALSE)=0,VLOOKUP(A92,機構編號對照_Subject!A:H,8,FALSE)=1),"曾有ESI",""),"")</f>
        <v/>
      </c>
      <c r="K92" t="str">
        <f>IF(COUNTIFS(ESI變動比對!A:A,A92)&gt;0,1,"")</f>
        <v/>
      </c>
      <c r="L92" t="str">
        <f>_xlfn.IFNA(IF(VLOOKUP(A92,新增學校_esi_比對!A:D,4,FALSE)=1,1,""),"")</f>
        <v/>
      </c>
    </row>
    <row r="93" spans="1:12" x14ac:dyDescent="0.25">
      <c r="A93" t="s">
        <v>1084</v>
      </c>
      <c r="B93" t="str">
        <f>_xlfn.IFNA(_xlfn.IFNA(_xlfn.IFNA(_xlfn.IFNA(VLOOKUP(A93,機構編號對照_Subject!A:C,2,FALSE),VLOOKUP(A93,機構編號對照_Subject!A:D,3,FALSE)),VLOOKUP(A93,機構編號對照_Subject!A:E,4,FALSE)),VLOOKUP(A93,機構編號對照_Subject!A:F,5,FALSE)),VLOOKUP(A93,機構編號對照_Subject!A:F,6,FALSE))</f>
        <v>Central European University</v>
      </c>
      <c r="C93" t="str">
        <f>_xlfn.IFNA(VLOOKUP(A93,NTU工作底稿!A:AJ,33,FALSE),"")</f>
        <v/>
      </c>
      <c r="D93" t="str">
        <f>_xlfn.IFNA(VLOOKUP(VLOOKUP(A93,機構編號對照_Subject!A:D,3,FALSE),ARWU工作底稿!B:L,11,FALSE),"")</f>
        <v/>
      </c>
      <c r="E93" t="str">
        <f>_xlfn.IFNA(VALUE(SUBSTITUTE(VLOOKUP(VLOOKUP(A93,機構編號對照_Subject!A:D,4,FALSE),US_NEWS工作底稿!A:C,3,FALSE),"#","")),"")</f>
        <v/>
      </c>
      <c r="F93">
        <f t="shared" si="2"/>
        <v>0</v>
      </c>
      <c r="G93" t="str">
        <f>_xlfn.IFNA(_xlfn.IFS(AND(F93=3,output_篩選條件!$B$6=1),output_篩選條件!B$5,AND(F93=2,OR(AND(0&lt;IFERROR(C93/output_篩選條件!B$21,0),IFERROR(C93/output_篩選條件!B$21,0)&lt;output_篩選條件!E$6),AND(0&lt;IFERROR(D93/output_篩選條件!C$21,0),IFERROR(D93/output_篩選條件!C$21,0)&lt;output_篩選條件!E$6),AND(0&lt;IFERROR(E93/output_篩選條件!D$21,0),IFERROR(E93/output_篩選條件!D$21,0)&lt;output_篩選條件!E$6))),output_篩選條件!E$5,AND(0&lt;C93,C93&lt;output_篩選條件!B$21*output_篩選條件!G$6),output_篩選條件!F$6&amp;output_篩選條件!F$5,AND(0&lt;D93,D93&lt;output_篩選條件!C$21*output_篩選條件!G$7),output_篩選條件!F$7&amp;output_篩選條件!F$5,AND(0&lt;E93,E93&lt;output_篩選條件!D$21*output_篩選條件!G$10),output_篩選條件!F$10&amp;output_篩選條件!F$5),"")</f>
        <v/>
      </c>
      <c r="H93" t="str">
        <f>IF(AND(F93=1,C93&lt;&gt;""),output_篩選條件!A$14,IF(OR(AND(ABS(IFERROR(C93-D93,0))&gt;output_篩選條件!B$21*output_篩選條件!C$15,C93&gt;0,D93&gt;0),AND(ABS(IFERROR(C93-E93,0))&gt;output_篩選條件!D$21*output_篩選條件!C$16,C93&gt;0,E93&gt;0)),output_篩選條件!B$14,""))</f>
        <v/>
      </c>
      <c r="I93" t="str">
        <f>_xlfn.IFNA(IF(AND(VLOOKUP(A93,機構編號對照_Subject!A:H,7,FALSE)=0,VLOOKUP(A93,機構編號對照_Subject!A:H,8,FALSE)=0),"一直都沒有ESI",""),"")</f>
        <v/>
      </c>
      <c r="J93" t="str">
        <f>_xlfn.IFNA(IF(AND(VLOOKUP(A93,機構編號對照_Subject!A:H,7,FALSE)=0,VLOOKUP(A93,機構編號對照_Subject!A:H,8,FALSE)=1),"曾有ESI",""),"")</f>
        <v/>
      </c>
      <c r="K93" t="str">
        <f>IF(COUNTIFS(ESI變動比對!A:A,A93)&gt;0,1,"")</f>
        <v/>
      </c>
      <c r="L93" t="str">
        <f>_xlfn.IFNA(IF(VLOOKUP(A93,新增學校_esi_比對!A:D,4,FALSE)=1,1,""),"")</f>
        <v/>
      </c>
    </row>
    <row r="94" spans="1:12" x14ac:dyDescent="0.25">
      <c r="A94" t="s">
        <v>179</v>
      </c>
      <c r="B94" t="str">
        <f>_xlfn.IFNA(_xlfn.IFNA(_xlfn.IFNA(_xlfn.IFNA(VLOOKUP(A94,機構編號對照_Subject!A:C,2,FALSE),VLOOKUP(A94,機構編號對照_Subject!A:D,3,FALSE)),VLOOKUP(A94,機構編號對照_Subject!A:E,4,FALSE)),VLOOKUP(A94,機構編號對照_Subject!A:F,5,FALSE)),VLOOKUP(A94,機構編號對照_Subject!A:F,6,FALSE))</f>
        <v>University of Ontario Institute of Technology</v>
      </c>
      <c r="C94" t="str">
        <f>_xlfn.IFNA(VLOOKUP(A94,NTU工作底稿!A:AJ,33,FALSE),"")</f>
        <v/>
      </c>
      <c r="D94" t="str">
        <f>_xlfn.IFNA(VLOOKUP(VLOOKUP(A94,機構編號對照_Subject!A:D,3,FALSE),ARWU工作底稿!B:L,11,FALSE),"")</f>
        <v/>
      </c>
      <c r="E94" t="str">
        <f>_xlfn.IFNA(VALUE(SUBSTITUTE(VLOOKUP(VLOOKUP(A94,機構編號對照_Subject!A:D,4,FALSE),US_NEWS工作底稿!A:C,3,FALSE),"#","")),"")</f>
        <v/>
      </c>
      <c r="F94">
        <f t="shared" si="2"/>
        <v>0</v>
      </c>
      <c r="G94" t="str">
        <f>_xlfn.IFNA(_xlfn.IFS(AND(F94=3,output_篩選條件!$B$6=1),output_篩選條件!B$5,AND(F94=2,OR(AND(0&lt;IFERROR(C94/output_篩選條件!B$21,0),IFERROR(C94/output_篩選條件!B$21,0)&lt;output_篩選條件!E$6),AND(0&lt;IFERROR(D94/output_篩選條件!C$21,0),IFERROR(D94/output_篩選條件!C$21,0)&lt;output_篩選條件!E$6),AND(0&lt;IFERROR(E94/output_篩選條件!D$21,0),IFERROR(E94/output_篩選條件!D$21,0)&lt;output_篩選條件!E$6))),output_篩選條件!E$5,AND(0&lt;C94,C94&lt;output_篩選條件!B$21*output_篩選條件!G$6),output_篩選條件!F$6&amp;output_篩選條件!F$5,AND(0&lt;D94,D94&lt;output_篩選條件!C$21*output_篩選條件!G$7),output_篩選條件!F$7&amp;output_篩選條件!F$5,AND(0&lt;E94,E94&lt;output_篩選條件!D$21*output_篩選條件!G$10),output_篩選條件!F$10&amp;output_篩選條件!F$5),"")</f>
        <v/>
      </c>
      <c r="H94" t="str">
        <f>IF(AND(F94=1,C94&lt;&gt;""),output_篩選條件!A$14,IF(OR(AND(ABS(IFERROR(C94-D94,0))&gt;output_篩選條件!B$21*output_篩選條件!C$15,C94&gt;0,D94&gt;0),AND(ABS(IFERROR(C94-E94,0))&gt;output_篩選條件!D$21*output_篩選條件!C$16,C94&gt;0,E94&gt;0)),output_篩選條件!B$14,""))</f>
        <v/>
      </c>
      <c r="I94" t="str">
        <f>_xlfn.IFNA(IF(AND(VLOOKUP(A94,機構編號對照_Subject!A:H,7,FALSE)=0,VLOOKUP(A94,機構編號對照_Subject!A:H,8,FALSE)=0),"一直都沒有ESI",""),"")</f>
        <v/>
      </c>
      <c r="J94" t="str">
        <f>_xlfn.IFNA(IF(AND(VLOOKUP(A94,機構編號對照_Subject!A:H,7,FALSE)=0,VLOOKUP(A94,機構編號對照_Subject!A:H,8,FALSE)=1),"曾有ESI",""),"")</f>
        <v/>
      </c>
      <c r="K94" t="str">
        <f>IF(COUNTIFS(ESI變動比對!A:A,A94)&gt;0,1,"")</f>
        <v/>
      </c>
      <c r="L94" t="str">
        <f>_xlfn.IFNA(IF(VLOOKUP(A94,新增學校_esi_比對!A:D,4,FALSE)=1,1,""),"")</f>
        <v/>
      </c>
    </row>
    <row r="95" spans="1:12" x14ac:dyDescent="0.25">
      <c r="A95" t="s">
        <v>6902</v>
      </c>
      <c r="B95" t="str">
        <f>_xlfn.IFNA(_xlfn.IFNA(_xlfn.IFNA(_xlfn.IFNA(VLOOKUP(A95,機構編號對照_Subject!A:C,2,FALSE),VLOOKUP(A95,機構編號對照_Subject!A:D,3,FALSE)),VLOOKUP(A95,機構編號對照_Subject!A:E,4,FALSE)),VLOOKUP(A95,機構編號對照_Subject!A:F,5,FALSE)),VLOOKUP(A95,機構編號對照_Subject!A:F,6,FALSE))</f>
        <v>Jawaharlal Nehru Centre for Advanced Scientific Research</v>
      </c>
      <c r="C95" t="str">
        <f>_xlfn.IFNA(VLOOKUP(A95,NTU工作底稿!A:AJ,33,FALSE),"")</f>
        <v/>
      </c>
      <c r="D95" t="str">
        <f>_xlfn.IFNA(VLOOKUP(VLOOKUP(A95,機構編號對照_Subject!A:D,3,FALSE),ARWU工作底稿!B:L,11,FALSE),"")</f>
        <v/>
      </c>
      <c r="E95" t="str">
        <f>_xlfn.IFNA(VALUE(SUBSTITUTE(VLOOKUP(VLOOKUP(A95,機構編號對照_Subject!A:D,4,FALSE),US_NEWS工作底稿!A:C,3,FALSE),"#","")),"")</f>
        <v/>
      </c>
      <c r="F95">
        <f t="shared" si="2"/>
        <v>0</v>
      </c>
      <c r="G95" t="str">
        <f>_xlfn.IFNA(_xlfn.IFS(AND(F95=3,output_篩選條件!$B$6=1),output_篩選條件!B$5,AND(F95=2,OR(AND(0&lt;IFERROR(C95/output_篩選條件!B$21,0),IFERROR(C95/output_篩選條件!B$21,0)&lt;output_篩選條件!E$6),AND(0&lt;IFERROR(D95/output_篩選條件!C$21,0),IFERROR(D95/output_篩選條件!C$21,0)&lt;output_篩選條件!E$6),AND(0&lt;IFERROR(E95/output_篩選條件!D$21,0),IFERROR(E95/output_篩選條件!D$21,0)&lt;output_篩選條件!E$6))),output_篩選條件!E$5,AND(0&lt;C95,C95&lt;output_篩選條件!B$21*output_篩選條件!G$6),output_篩選條件!F$6&amp;output_篩選條件!F$5,AND(0&lt;D95,D95&lt;output_篩選條件!C$21*output_篩選條件!G$7),output_篩選條件!F$7&amp;output_篩選條件!F$5,AND(0&lt;E95,E95&lt;output_篩選條件!D$21*output_篩選條件!G$10),output_篩選條件!F$10&amp;output_篩選條件!F$5),"")</f>
        <v/>
      </c>
      <c r="H95" t="str">
        <f>IF(AND(F95=1,C95&lt;&gt;""),output_篩選條件!A$14,IF(OR(AND(ABS(IFERROR(C95-D95,0))&gt;output_篩選條件!B$21*output_篩選條件!C$15,C95&gt;0,D95&gt;0),AND(ABS(IFERROR(C95-E95,0))&gt;output_篩選條件!D$21*output_篩選條件!C$16,C95&gt;0,E95&gt;0)),output_篩選條件!B$14,""))</f>
        <v/>
      </c>
      <c r="I95" t="str">
        <f>_xlfn.IFNA(IF(AND(VLOOKUP(A95,機構編號對照_Subject!A:H,7,FALSE)=0,VLOOKUP(A95,機構編號對照_Subject!A:H,8,FALSE)=0),"一直都沒有ESI",""),"")</f>
        <v/>
      </c>
      <c r="J95" t="str">
        <f>_xlfn.IFNA(IF(AND(VLOOKUP(A95,機構編號對照_Subject!A:H,7,FALSE)=0,VLOOKUP(A95,機構編號對照_Subject!A:H,8,FALSE)=1),"曾有ESI",""),"")</f>
        <v/>
      </c>
      <c r="K95" t="str">
        <f>IF(COUNTIFS(ESI變動比對!A:A,A95)&gt;0,1,"")</f>
        <v/>
      </c>
      <c r="L95" t="str">
        <f>_xlfn.IFNA(IF(VLOOKUP(A95,新增學校_esi_比對!A:D,4,FALSE)=1,1,""),"")</f>
        <v/>
      </c>
    </row>
    <row r="96" spans="1:12" x14ac:dyDescent="0.25">
      <c r="A96" t="s">
        <v>7923</v>
      </c>
      <c r="B96" t="str">
        <f>_xlfn.IFNA(_xlfn.IFNA(_xlfn.IFNA(_xlfn.IFNA(VLOOKUP(A96,機構編號對照_Subject!A:C,2,FALSE),VLOOKUP(A96,機構編號對照_Subject!A:D,3,FALSE)),VLOOKUP(A96,機構編號對照_Subject!A:E,4,FALSE)),VLOOKUP(A96,機構編號對照_Subject!A:F,5,FALSE)),VLOOKUP(A96,機構編號對照_Subject!A:F,6,FALSE))</f>
        <v>Nagaoka University of Technology</v>
      </c>
      <c r="C96" t="str">
        <f>_xlfn.IFNA(VLOOKUP(A96,NTU工作底稿!A:AJ,33,FALSE),"")</f>
        <v/>
      </c>
      <c r="D96" t="str">
        <f>_xlfn.IFNA(VLOOKUP(VLOOKUP(A96,機構編號對照_Subject!A:D,3,FALSE),ARWU工作底稿!B:L,11,FALSE),"")</f>
        <v/>
      </c>
      <c r="E96" t="str">
        <f>_xlfn.IFNA(VALUE(SUBSTITUTE(VLOOKUP(VLOOKUP(A96,機構編號對照_Subject!A:D,4,FALSE),US_NEWS工作底稿!A:C,3,FALSE),"#","")),"")</f>
        <v/>
      </c>
      <c r="F96">
        <f t="shared" si="2"/>
        <v>0</v>
      </c>
      <c r="G96" t="str">
        <f>_xlfn.IFNA(_xlfn.IFS(AND(F96=3,output_篩選條件!$B$6=1),output_篩選條件!B$5,AND(F96=2,OR(AND(0&lt;IFERROR(C96/output_篩選條件!B$21,0),IFERROR(C96/output_篩選條件!B$21,0)&lt;output_篩選條件!E$6),AND(0&lt;IFERROR(D96/output_篩選條件!C$21,0),IFERROR(D96/output_篩選條件!C$21,0)&lt;output_篩選條件!E$6),AND(0&lt;IFERROR(E96/output_篩選條件!D$21,0),IFERROR(E96/output_篩選條件!D$21,0)&lt;output_篩選條件!E$6))),output_篩選條件!E$5,AND(0&lt;C96,C96&lt;output_篩選條件!B$21*output_篩選條件!G$6),output_篩選條件!F$6&amp;output_篩選條件!F$5,AND(0&lt;D96,D96&lt;output_篩選條件!C$21*output_篩選條件!G$7),output_篩選條件!F$7&amp;output_篩選條件!F$5,AND(0&lt;E96,E96&lt;output_篩選條件!D$21*output_篩選條件!G$10),output_篩選條件!F$10&amp;output_篩選條件!F$5),"")</f>
        <v/>
      </c>
      <c r="H96" t="str">
        <f>IF(AND(F96=1,C96&lt;&gt;""),output_篩選條件!A$14,IF(OR(AND(ABS(IFERROR(C96-D96,0))&gt;output_篩選條件!B$21*output_篩選條件!C$15,C96&gt;0,D96&gt;0),AND(ABS(IFERROR(C96-E96,0))&gt;output_篩選條件!D$21*output_篩選條件!C$16,C96&gt;0,E96&gt;0)),output_篩選條件!B$14,""))</f>
        <v/>
      </c>
      <c r="I96" t="str">
        <f>_xlfn.IFNA(IF(AND(VLOOKUP(A96,機構編號對照_Subject!A:H,7,FALSE)=0,VLOOKUP(A96,機構編號對照_Subject!A:H,8,FALSE)=0),"一直都沒有ESI",""),"")</f>
        <v/>
      </c>
      <c r="J96" t="str">
        <f>_xlfn.IFNA(IF(AND(VLOOKUP(A96,機構編號對照_Subject!A:H,7,FALSE)=0,VLOOKUP(A96,機構編號對照_Subject!A:H,8,FALSE)=1),"曾有ESI",""),"")</f>
        <v/>
      </c>
      <c r="K96" t="str">
        <f>IF(COUNTIFS(ESI變動比對!A:A,A96)&gt;0,1,"")</f>
        <v/>
      </c>
      <c r="L96" t="str">
        <f>_xlfn.IFNA(IF(VLOOKUP(A96,新增學校_esi_比對!A:D,4,FALSE)=1,1,""),"")</f>
        <v/>
      </c>
    </row>
    <row r="97" spans="1:12" x14ac:dyDescent="0.25">
      <c r="A97" t="s">
        <v>684</v>
      </c>
      <c r="B97" t="str">
        <f>_xlfn.IFNA(_xlfn.IFNA(_xlfn.IFNA(_xlfn.IFNA(VLOOKUP(A97,機構編號對照_Subject!A:C,2,FALSE),VLOOKUP(A97,機構編號對照_Subject!A:D,3,FALSE)),VLOOKUP(A97,機構編號對照_Subject!A:E,4,FALSE)),VLOOKUP(A97,機構編號對照_Subject!A:F,5,FALSE)),VLOOKUP(A97,機構編號對照_Subject!A:F,6,FALSE))</f>
        <v>Estonian University of Life Sciences</v>
      </c>
      <c r="C97" t="str">
        <f>_xlfn.IFNA(VLOOKUP(A97,NTU工作底稿!A:AJ,33,FALSE),"")</f>
        <v/>
      </c>
      <c r="D97" t="str">
        <f>_xlfn.IFNA(VLOOKUP(VLOOKUP(A97,機構編號對照_Subject!A:D,3,FALSE),ARWU工作底稿!B:L,11,FALSE),"")</f>
        <v/>
      </c>
      <c r="E97" t="str">
        <f>_xlfn.IFNA(VALUE(SUBSTITUTE(VLOOKUP(VLOOKUP(A97,機構編號對照_Subject!A:D,4,FALSE),US_NEWS工作底稿!A:C,3,FALSE),"#","")),"")</f>
        <v/>
      </c>
      <c r="F97">
        <f t="shared" si="2"/>
        <v>0</v>
      </c>
      <c r="G97" t="str">
        <f>_xlfn.IFNA(_xlfn.IFS(AND(F97=3,output_篩選條件!$B$6=1),output_篩選條件!B$5,AND(F97=2,OR(AND(0&lt;IFERROR(C97/output_篩選條件!B$21,0),IFERROR(C97/output_篩選條件!B$21,0)&lt;output_篩選條件!E$6),AND(0&lt;IFERROR(D97/output_篩選條件!C$21,0),IFERROR(D97/output_篩選條件!C$21,0)&lt;output_篩選條件!E$6),AND(0&lt;IFERROR(E97/output_篩選條件!D$21,0),IFERROR(E97/output_篩選條件!D$21,0)&lt;output_篩選條件!E$6))),output_篩選條件!E$5,AND(0&lt;C97,C97&lt;output_篩選條件!B$21*output_篩選條件!G$6),output_篩選條件!F$6&amp;output_篩選條件!F$5,AND(0&lt;D97,D97&lt;output_篩選條件!C$21*output_篩選條件!G$7),output_篩選條件!F$7&amp;output_篩選條件!F$5,AND(0&lt;E97,E97&lt;output_篩選條件!D$21*output_篩選條件!G$10),output_篩選條件!F$10&amp;output_篩選條件!F$5),"")</f>
        <v/>
      </c>
      <c r="H97" t="str">
        <f>IF(AND(F97=1,C97&lt;&gt;""),output_篩選條件!A$14,IF(OR(AND(ABS(IFERROR(C97-D97,0))&gt;output_篩選條件!B$21*output_篩選條件!C$15,C97&gt;0,D97&gt;0),AND(ABS(IFERROR(C97-E97,0))&gt;output_篩選條件!D$21*output_篩選條件!C$16,C97&gt;0,E97&gt;0)),output_篩選條件!B$14,""))</f>
        <v/>
      </c>
      <c r="I97" t="str">
        <f>_xlfn.IFNA(IF(AND(VLOOKUP(A97,機構編號對照_Subject!A:H,7,FALSE)=0,VLOOKUP(A97,機構編號對照_Subject!A:H,8,FALSE)=0),"一直都沒有ESI",""),"")</f>
        <v/>
      </c>
      <c r="J97" t="str">
        <f>_xlfn.IFNA(IF(AND(VLOOKUP(A97,機構編號對照_Subject!A:H,7,FALSE)=0,VLOOKUP(A97,機構編號對照_Subject!A:H,8,FALSE)=1),"曾有ESI",""),"")</f>
        <v/>
      </c>
      <c r="K97" t="str">
        <f>IF(COUNTIFS(ESI變動比對!A:A,A97)&gt;0,1,"")</f>
        <v/>
      </c>
      <c r="L97" t="str">
        <f>_xlfn.IFNA(IF(VLOOKUP(A97,新增學校_esi_比對!A:D,4,FALSE)=1,1,""),"")</f>
        <v/>
      </c>
    </row>
    <row r="98" spans="1:12" x14ac:dyDescent="0.25">
      <c r="A98" t="s">
        <v>833</v>
      </c>
      <c r="B98" t="str">
        <f>_xlfn.IFNA(_xlfn.IFNA(_xlfn.IFNA(_xlfn.IFNA(VLOOKUP(A98,機構編號對照_Subject!A:C,2,FALSE),VLOOKUP(A98,機構編號對照_Subject!A:D,3,FALSE)),VLOOKUP(A98,機構編號對照_Subject!A:E,4,FALSE)),VLOOKUP(A98,機構編號對照_Subject!A:F,5,FALSE)),VLOOKUP(A98,機構編號對照_Subject!A:F,6,FALSE))</f>
        <v>Ecole des ponts ParisTech</v>
      </c>
      <c r="C98" t="str">
        <f>_xlfn.IFNA(VLOOKUP(A98,NTU工作底稿!A:AJ,33,FALSE),"")</f>
        <v/>
      </c>
      <c r="D98">
        <f>_xlfn.IFNA(VLOOKUP(VLOOKUP(A98,機構編號對照_Subject!A:D,3,FALSE),ARWU工作底稿!B:L,11,FALSE),"")</f>
        <v>378</v>
      </c>
      <c r="E98" t="str">
        <f>_xlfn.IFNA(VALUE(SUBSTITUTE(VLOOKUP(VLOOKUP(A98,機構編號對照_Subject!A:D,4,FALSE),US_NEWS工作底稿!A:C,3,FALSE),"#","")),"")</f>
        <v/>
      </c>
      <c r="F98">
        <f t="shared" si="2"/>
        <v>1</v>
      </c>
      <c r="G98" t="str">
        <f>_xlfn.IFNA(_xlfn.IFS(AND(F98=3,output_篩選條件!$B$6=1),output_篩選條件!B$5,AND(F98=2,OR(AND(0&lt;IFERROR(C98/output_篩選條件!B$21,0),IFERROR(C98/output_篩選條件!B$21,0)&lt;output_篩選條件!E$6),AND(0&lt;IFERROR(D98/output_篩選條件!C$21,0),IFERROR(D98/output_篩選條件!C$21,0)&lt;output_篩選條件!E$6),AND(0&lt;IFERROR(E98/output_篩選條件!D$21,0),IFERROR(E98/output_篩選條件!D$21,0)&lt;output_篩選條件!E$6))),output_篩選條件!E$5,AND(0&lt;C98,C98&lt;output_篩選條件!B$21*output_篩選條件!G$6),output_篩選條件!F$6&amp;output_篩選條件!F$5,AND(0&lt;D98,D98&lt;output_篩選條件!C$21*output_篩選條件!G$7),output_篩選條件!F$7&amp;output_篩選條件!F$5,AND(0&lt;E98,E98&lt;output_篩選條件!D$21*output_篩選條件!G$10),output_篩選條件!F$10&amp;output_篩選條件!F$5),"")</f>
        <v/>
      </c>
      <c r="H98" t="str">
        <f>IF(AND(F98=1,C98&lt;&gt;""),output_篩選條件!A$14,IF(OR(AND(ABS(IFERROR(C98-D98,0))&gt;output_篩選條件!B$21*output_篩選條件!C$15,C98&gt;0,D98&gt;0),AND(ABS(IFERROR(C98-E98,0))&gt;output_篩選條件!D$21*output_篩選條件!C$16,C98&gt;0,E98&gt;0)),output_篩選條件!B$14,""))</f>
        <v/>
      </c>
      <c r="I98" t="str">
        <f>_xlfn.IFNA(IF(AND(VLOOKUP(A98,機構編號對照_Subject!A:H,7,FALSE)=0,VLOOKUP(A98,機構編號對照_Subject!A:H,8,FALSE)=0),"一直都沒有ESI",""),"")</f>
        <v/>
      </c>
      <c r="J98" t="str">
        <f>_xlfn.IFNA(IF(AND(VLOOKUP(A98,機構編號對照_Subject!A:H,7,FALSE)=0,VLOOKUP(A98,機構編號對照_Subject!A:H,8,FALSE)=1),"曾有ESI",""),"")</f>
        <v/>
      </c>
      <c r="K98" t="str">
        <f>IF(COUNTIFS(ESI變動比對!A:A,A98)&gt;0,1,"")</f>
        <v/>
      </c>
      <c r="L98" t="str">
        <f>_xlfn.IFNA(IF(VLOOKUP(A98,新增學校_esi_比對!A:D,4,FALSE)=1,1,""),"")</f>
        <v/>
      </c>
    </row>
    <row r="99" spans="1:12" x14ac:dyDescent="0.25">
      <c r="A99" t="s">
        <v>1540</v>
      </c>
      <c r="B99" t="str">
        <f>_xlfn.IFNA(_xlfn.IFNA(_xlfn.IFNA(_xlfn.IFNA(VLOOKUP(A99,機構編號對照_Subject!A:C,2,FALSE),VLOOKUP(A99,機構編號對照_Subject!A:D,3,FALSE)),VLOOKUP(A99,機構編號對照_Subject!A:E,4,FALSE)),VLOOKUP(A99,機構編號對照_Subject!A:F,5,FALSE)),VLOOKUP(A99,機構編號對照_Subject!A:F,6,FALSE))</f>
        <v>BI Norwegian Business School</v>
      </c>
      <c r="C99" t="str">
        <f>_xlfn.IFNA(VLOOKUP(A99,NTU工作底稿!A:AJ,33,FALSE),"")</f>
        <v/>
      </c>
      <c r="D99" t="str">
        <f>_xlfn.IFNA(VLOOKUP(VLOOKUP(A99,機構編號對照_Subject!A:D,3,FALSE),ARWU工作底稿!B:L,11,FALSE),"")</f>
        <v/>
      </c>
      <c r="E99" t="str">
        <f>_xlfn.IFNA(VALUE(SUBSTITUTE(VLOOKUP(VLOOKUP(A99,機構編號對照_Subject!A:D,4,FALSE),US_NEWS工作底稿!A:C,3,FALSE),"#","")),"")</f>
        <v/>
      </c>
      <c r="F99">
        <f t="shared" si="2"/>
        <v>0</v>
      </c>
      <c r="G99" t="str">
        <f>_xlfn.IFNA(_xlfn.IFS(AND(F99=3,output_篩選條件!$B$6=1),output_篩選條件!B$5,AND(F99=2,OR(AND(0&lt;IFERROR(C99/output_篩選條件!B$21,0),IFERROR(C99/output_篩選條件!B$21,0)&lt;output_篩選條件!E$6),AND(0&lt;IFERROR(D99/output_篩選條件!C$21,0),IFERROR(D99/output_篩選條件!C$21,0)&lt;output_篩選條件!E$6),AND(0&lt;IFERROR(E99/output_篩選條件!D$21,0),IFERROR(E99/output_篩選條件!D$21,0)&lt;output_篩選條件!E$6))),output_篩選條件!E$5,AND(0&lt;C99,C99&lt;output_篩選條件!B$21*output_篩選條件!G$6),output_篩選條件!F$6&amp;output_篩選條件!F$5,AND(0&lt;D99,D99&lt;output_篩選條件!C$21*output_篩選條件!G$7),output_篩選條件!F$7&amp;output_篩選條件!F$5,AND(0&lt;E99,E99&lt;output_篩選條件!D$21*output_篩選條件!G$10),output_篩選條件!F$10&amp;output_篩選條件!F$5),"")</f>
        <v/>
      </c>
      <c r="H99" t="str">
        <f>IF(AND(F99=1,C99&lt;&gt;""),output_篩選條件!A$14,IF(OR(AND(ABS(IFERROR(C99-D99,0))&gt;output_篩選條件!B$21*output_篩選條件!C$15,C99&gt;0,D99&gt;0),AND(ABS(IFERROR(C99-E99,0))&gt;output_篩選條件!D$21*output_篩選條件!C$16,C99&gt;0,E99&gt;0)),output_篩選條件!B$14,""))</f>
        <v/>
      </c>
      <c r="I99" t="str">
        <f>_xlfn.IFNA(IF(AND(VLOOKUP(A99,機構編號對照_Subject!A:H,7,FALSE)=0,VLOOKUP(A99,機構編號對照_Subject!A:H,8,FALSE)=0),"一直都沒有ESI",""),"")</f>
        <v/>
      </c>
      <c r="J99" t="str">
        <f>_xlfn.IFNA(IF(AND(VLOOKUP(A99,機構編號對照_Subject!A:H,7,FALSE)=0,VLOOKUP(A99,機構編號對照_Subject!A:H,8,FALSE)=1),"曾有ESI",""),"")</f>
        <v/>
      </c>
      <c r="K99" t="str">
        <f>IF(COUNTIFS(ESI變動比對!A:A,A99)&gt;0,1,"")</f>
        <v/>
      </c>
      <c r="L99" t="str">
        <f>_xlfn.IFNA(IF(VLOOKUP(A99,新增學校_esi_比對!A:D,4,FALSE)=1,1,""),"")</f>
        <v/>
      </c>
    </row>
    <row r="100" spans="1:12" x14ac:dyDescent="0.25">
      <c r="A100" t="s">
        <v>862</v>
      </c>
      <c r="B100" t="str">
        <f>_xlfn.IFNA(_xlfn.IFNA(_xlfn.IFNA(_xlfn.IFNA(VLOOKUP(A100,機構編號對照_Subject!A:C,2,FALSE),VLOOKUP(A100,機構編號對照_Subject!A:D,3,FALSE)),VLOOKUP(A100,機構編號對照_Subject!A:E,4,FALSE)),VLOOKUP(A100,機構編號對照_Subject!A:F,5,FALSE)),VLOOKUP(A100,機構編號對照_Subject!A:F,6,FALSE))</f>
        <v>Arts et Metiers ParisTech</v>
      </c>
      <c r="C100" t="str">
        <f>_xlfn.IFNA(VLOOKUP(A100,NTU工作底稿!A:AJ,33,FALSE),"")</f>
        <v/>
      </c>
      <c r="D100" t="str">
        <f>_xlfn.IFNA(VLOOKUP(VLOOKUP(A100,機構編號對照_Subject!A:D,3,FALSE),ARWU工作底稿!B:L,11,FALSE),"")</f>
        <v/>
      </c>
      <c r="E100" t="str">
        <f>_xlfn.IFNA(VALUE(SUBSTITUTE(VLOOKUP(VLOOKUP(A100,機構編號對照_Subject!A:D,4,FALSE),US_NEWS工作底稿!A:C,3,FALSE),"#","")),"")</f>
        <v/>
      </c>
      <c r="F100">
        <f t="shared" si="2"/>
        <v>0</v>
      </c>
      <c r="G100" t="str">
        <f>_xlfn.IFNA(_xlfn.IFS(AND(F100=3,output_篩選條件!$B$6=1),output_篩選條件!B$5,AND(F100=2,OR(AND(0&lt;IFERROR(C100/output_篩選條件!B$21,0),IFERROR(C100/output_篩選條件!B$21,0)&lt;output_篩選條件!E$6),AND(0&lt;IFERROR(D100/output_篩選條件!C$21,0),IFERROR(D100/output_篩選條件!C$21,0)&lt;output_篩選條件!E$6),AND(0&lt;IFERROR(E100/output_篩選條件!D$21,0),IFERROR(E100/output_篩選條件!D$21,0)&lt;output_篩選條件!E$6))),output_篩選條件!E$5,AND(0&lt;C100,C100&lt;output_篩選條件!B$21*output_篩選條件!G$6),output_篩選條件!F$6&amp;output_篩選條件!F$5,AND(0&lt;D100,D100&lt;output_篩選條件!C$21*output_篩選條件!G$7),output_篩選條件!F$7&amp;output_篩選條件!F$5,AND(0&lt;E100,E100&lt;output_篩選條件!D$21*output_篩選條件!G$10),output_篩選條件!F$10&amp;output_篩選條件!F$5),"")</f>
        <v/>
      </c>
      <c r="H100" t="str">
        <f>IF(AND(F100=1,C100&lt;&gt;""),output_篩選條件!A$14,IF(OR(AND(ABS(IFERROR(C100-D100,0))&gt;output_篩選條件!B$21*output_篩選條件!C$15,C100&gt;0,D100&gt;0),AND(ABS(IFERROR(C100-E100,0))&gt;output_篩選條件!D$21*output_篩選條件!C$16,C100&gt;0,E100&gt;0)),output_篩選條件!B$14,""))</f>
        <v/>
      </c>
      <c r="I100" t="str">
        <f>_xlfn.IFNA(IF(AND(VLOOKUP(A100,機構編號對照_Subject!A:H,7,FALSE)=0,VLOOKUP(A100,機構編號對照_Subject!A:H,8,FALSE)=0),"一直都沒有ESI",""),"")</f>
        <v/>
      </c>
      <c r="J100" t="str">
        <f>_xlfn.IFNA(IF(AND(VLOOKUP(A100,機構編號對照_Subject!A:H,7,FALSE)=0,VLOOKUP(A100,機構編號對照_Subject!A:H,8,FALSE)=1),"曾有ESI",""),"")</f>
        <v/>
      </c>
      <c r="K100" t="str">
        <f>IF(COUNTIFS(ESI變動比對!A:A,A100)&gt;0,1,"")</f>
        <v/>
      </c>
      <c r="L100" t="str">
        <f>_xlfn.IFNA(IF(VLOOKUP(A100,新增學校_esi_比對!A:D,4,FALSE)=1,1,""),"")</f>
        <v/>
      </c>
    </row>
    <row r="101" spans="1:12" x14ac:dyDescent="0.25">
      <c r="A101" t="s">
        <v>231</v>
      </c>
      <c r="B101" t="str">
        <f>_xlfn.IFNA(_xlfn.IFNA(_xlfn.IFNA(_xlfn.IFNA(VLOOKUP(A101,機構編號對照_Subject!A:C,2,FALSE),VLOOKUP(A101,機構編號對照_Subject!A:D,3,FALSE)),VLOOKUP(A101,機構編號對照_Subject!A:E,4,FALSE)),VLOOKUP(A101,機構編號對照_Subject!A:F,5,FALSE)),VLOOKUP(A101,機構編號對照_Subject!A:F,6,FALSE))</f>
        <v>University of Prince Edward Island</v>
      </c>
      <c r="C101" t="str">
        <f>_xlfn.IFNA(VLOOKUP(A101,NTU工作底稿!A:AJ,33,FALSE),"")</f>
        <v/>
      </c>
      <c r="D101" t="str">
        <f>_xlfn.IFNA(VLOOKUP(VLOOKUP(A101,機構編號對照_Subject!A:D,3,FALSE),ARWU工作底稿!B:L,11,FALSE),"")</f>
        <v/>
      </c>
      <c r="E101" t="str">
        <f>_xlfn.IFNA(VALUE(SUBSTITUTE(VLOOKUP(VLOOKUP(A101,機構編號對照_Subject!A:D,4,FALSE),US_NEWS工作底稿!A:C,3,FALSE),"#","")),"")</f>
        <v/>
      </c>
      <c r="F101">
        <f t="shared" si="2"/>
        <v>0</v>
      </c>
      <c r="G101" t="str">
        <f>_xlfn.IFNA(_xlfn.IFS(AND(F101=3,output_篩選條件!$B$6=1),output_篩選條件!B$5,AND(F101=2,OR(AND(0&lt;IFERROR(C101/output_篩選條件!B$21,0),IFERROR(C101/output_篩選條件!B$21,0)&lt;output_篩選條件!E$6),AND(0&lt;IFERROR(D101/output_篩選條件!C$21,0),IFERROR(D101/output_篩選條件!C$21,0)&lt;output_篩選條件!E$6),AND(0&lt;IFERROR(E101/output_篩選條件!D$21,0),IFERROR(E101/output_篩選條件!D$21,0)&lt;output_篩選條件!E$6))),output_篩選條件!E$5,AND(0&lt;C101,C101&lt;output_篩選條件!B$21*output_篩選條件!G$6),output_篩選條件!F$6&amp;output_篩選條件!F$5,AND(0&lt;D101,D101&lt;output_篩選條件!C$21*output_篩選條件!G$7),output_篩選條件!F$7&amp;output_篩選條件!F$5,AND(0&lt;E101,E101&lt;output_篩選條件!D$21*output_篩選條件!G$10),output_篩選條件!F$10&amp;output_篩選條件!F$5),"")</f>
        <v/>
      </c>
      <c r="H101" t="str">
        <f>IF(AND(F101=1,C101&lt;&gt;""),output_篩選條件!A$14,IF(OR(AND(ABS(IFERROR(C101-D101,0))&gt;output_篩選條件!B$21*output_篩選條件!C$15,C101&gt;0,D101&gt;0),AND(ABS(IFERROR(C101-E101,0))&gt;output_篩選條件!D$21*output_篩選條件!C$16,C101&gt;0,E101&gt;0)),output_篩選條件!B$14,""))</f>
        <v/>
      </c>
      <c r="I101" t="str">
        <f>_xlfn.IFNA(IF(AND(VLOOKUP(A101,機構編號對照_Subject!A:H,7,FALSE)=0,VLOOKUP(A101,機構編號對照_Subject!A:H,8,FALSE)=0),"一直都沒有ESI",""),"")</f>
        <v/>
      </c>
      <c r="J101" t="str">
        <f>_xlfn.IFNA(IF(AND(VLOOKUP(A101,機構編號對照_Subject!A:H,7,FALSE)=0,VLOOKUP(A101,機構編號對照_Subject!A:H,8,FALSE)=1),"曾有ESI",""),"")</f>
        <v/>
      </c>
      <c r="K101" t="str">
        <f>IF(COUNTIFS(ESI變動比對!A:A,A101)&gt;0,1,"")</f>
        <v/>
      </c>
      <c r="L101" t="str">
        <f>_xlfn.IFNA(IF(VLOOKUP(A101,新增學校_esi_比對!A:D,4,FALSE)=1,1,""),"")</f>
        <v/>
      </c>
    </row>
    <row r="102" spans="1:12" x14ac:dyDescent="0.25">
      <c r="A102" t="s">
        <v>6224</v>
      </c>
      <c r="B102" t="str">
        <f>_xlfn.IFNA(_xlfn.IFNA(_xlfn.IFNA(_xlfn.IFNA(VLOOKUP(A102,機構編號對照_Subject!A:C,2,FALSE),VLOOKUP(A102,機構編號對照_Subject!A:D,3,FALSE)),VLOOKUP(A102,機構編號對照_Subject!A:E,4,FALSE)),VLOOKUP(A102,機構編號對照_Subject!A:F,5,FALSE)),VLOOKUP(A102,機構編號對照_Subject!A:F,6,FALSE))</f>
        <v>University of East London</v>
      </c>
      <c r="C102" t="str">
        <f>_xlfn.IFNA(VLOOKUP(A102,NTU工作底稿!A:AJ,33,FALSE),"")</f>
        <v/>
      </c>
      <c r="D102" t="str">
        <f>_xlfn.IFNA(VLOOKUP(VLOOKUP(A102,機構編號對照_Subject!A:D,3,FALSE),ARWU工作底稿!B:L,11,FALSE),"")</f>
        <v/>
      </c>
      <c r="E102" t="str">
        <f>_xlfn.IFNA(VALUE(SUBSTITUTE(VLOOKUP(VLOOKUP(A102,機構編號對照_Subject!A:D,4,FALSE),US_NEWS工作底稿!A:C,3,FALSE),"#","")),"")</f>
        <v/>
      </c>
      <c r="F102">
        <f t="shared" si="2"/>
        <v>0</v>
      </c>
      <c r="G102" t="str">
        <f>_xlfn.IFNA(_xlfn.IFS(AND(F102=3,output_篩選條件!$B$6=1),output_篩選條件!B$5,AND(F102=2,OR(AND(0&lt;IFERROR(C102/output_篩選條件!B$21,0),IFERROR(C102/output_篩選條件!B$21,0)&lt;output_篩選條件!E$6),AND(0&lt;IFERROR(D102/output_篩選條件!C$21,0),IFERROR(D102/output_篩選條件!C$21,0)&lt;output_篩選條件!E$6),AND(0&lt;IFERROR(E102/output_篩選條件!D$21,0),IFERROR(E102/output_篩選條件!D$21,0)&lt;output_篩選條件!E$6))),output_篩選條件!E$5,AND(0&lt;C102,C102&lt;output_篩選條件!B$21*output_篩選條件!G$6),output_篩選條件!F$6&amp;output_篩選條件!F$5,AND(0&lt;D102,D102&lt;output_篩選條件!C$21*output_篩選條件!G$7),output_篩選條件!F$7&amp;output_篩選條件!F$5,AND(0&lt;E102,E102&lt;output_篩選條件!D$21*output_篩選條件!G$10),output_篩選條件!F$10&amp;output_篩選條件!F$5),"")</f>
        <v/>
      </c>
      <c r="H102" t="str">
        <f>IF(AND(F102=1,C102&lt;&gt;""),output_篩選條件!A$14,IF(OR(AND(ABS(IFERROR(C102-D102,0))&gt;output_篩選條件!B$21*output_篩選條件!C$15,C102&gt;0,D102&gt;0),AND(ABS(IFERROR(C102-E102,0))&gt;output_篩選條件!D$21*output_篩選條件!C$16,C102&gt;0,E102&gt;0)),output_篩選條件!B$14,""))</f>
        <v/>
      </c>
      <c r="I102" t="str">
        <f>_xlfn.IFNA(IF(AND(VLOOKUP(A102,機構編號對照_Subject!A:H,7,FALSE)=0,VLOOKUP(A102,機構編號對照_Subject!A:H,8,FALSE)=0),"一直都沒有ESI",""),"")</f>
        <v/>
      </c>
      <c r="J102" t="str">
        <f>_xlfn.IFNA(IF(AND(VLOOKUP(A102,機構編號對照_Subject!A:H,7,FALSE)=0,VLOOKUP(A102,機構編號對照_Subject!A:H,8,FALSE)=1),"曾有ESI",""),"")</f>
        <v/>
      </c>
      <c r="K102" t="str">
        <f>IF(COUNTIFS(ESI變動比對!A:A,A102)&gt;0,1,"")</f>
        <v/>
      </c>
      <c r="L102" t="str">
        <f>_xlfn.IFNA(IF(VLOOKUP(A102,新增學校_esi_比對!A:D,4,FALSE)=1,1,""),"")</f>
        <v/>
      </c>
    </row>
    <row r="103" spans="1:12" x14ac:dyDescent="0.25">
      <c r="A103" t="s">
        <v>831</v>
      </c>
      <c r="B103" t="str">
        <f>_xlfn.IFNA(_xlfn.IFNA(_xlfn.IFNA(_xlfn.IFNA(VLOOKUP(A103,機構編號對照_Subject!A:C,2,FALSE),VLOOKUP(A103,機構編號對照_Subject!A:D,3,FALSE)),VLOOKUP(A103,機構編號對照_Subject!A:E,4,FALSE)),VLOOKUP(A103,機構編號對照_Subject!A:F,5,FALSE)),VLOOKUP(A103,機構編號對照_Subject!A:F,6,FALSE))</f>
        <v>University of Technology of Compiegne</v>
      </c>
      <c r="C103" t="str">
        <f>_xlfn.IFNA(VLOOKUP(A103,NTU工作底稿!A:AJ,33,FALSE),"")</f>
        <v/>
      </c>
      <c r="D103" t="str">
        <f>_xlfn.IFNA(VLOOKUP(VLOOKUP(A103,機構編號對照_Subject!A:D,3,FALSE),ARWU工作底稿!B:L,11,FALSE),"")</f>
        <v/>
      </c>
      <c r="E103" t="str">
        <f>_xlfn.IFNA(VALUE(SUBSTITUTE(VLOOKUP(VLOOKUP(A103,機構編號對照_Subject!A:D,4,FALSE),US_NEWS工作底稿!A:C,3,FALSE),"#","")),"")</f>
        <v/>
      </c>
      <c r="F103">
        <f t="shared" si="2"/>
        <v>0</v>
      </c>
      <c r="G103" t="str">
        <f>_xlfn.IFNA(_xlfn.IFS(AND(F103=3,output_篩選條件!$B$6=1),output_篩選條件!B$5,AND(F103=2,OR(AND(0&lt;IFERROR(C103/output_篩選條件!B$21,0),IFERROR(C103/output_篩選條件!B$21,0)&lt;output_篩選條件!E$6),AND(0&lt;IFERROR(D103/output_篩選條件!C$21,0),IFERROR(D103/output_篩選條件!C$21,0)&lt;output_篩選條件!E$6),AND(0&lt;IFERROR(E103/output_篩選條件!D$21,0),IFERROR(E103/output_篩選條件!D$21,0)&lt;output_篩選條件!E$6))),output_篩選條件!E$5,AND(0&lt;C103,C103&lt;output_篩選條件!B$21*output_篩選條件!G$6),output_篩選條件!F$6&amp;output_篩選條件!F$5,AND(0&lt;D103,D103&lt;output_篩選條件!C$21*output_篩選條件!G$7),output_篩選條件!F$7&amp;output_篩選條件!F$5,AND(0&lt;E103,E103&lt;output_篩選條件!D$21*output_篩選條件!G$10),output_篩選條件!F$10&amp;output_篩選條件!F$5),"")</f>
        <v/>
      </c>
      <c r="H103" t="str">
        <f>IF(AND(F103=1,C103&lt;&gt;""),output_篩選條件!A$14,IF(OR(AND(ABS(IFERROR(C103-D103,0))&gt;output_篩選條件!B$21*output_篩選條件!C$15,C103&gt;0,D103&gt;0),AND(ABS(IFERROR(C103-E103,0))&gt;output_篩選條件!D$21*output_篩選條件!C$16,C103&gt;0,E103&gt;0)),output_篩選條件!B$14,""))</f>
        <v/>
      </c>
      <c r="I103" t="str">
        <f>_xlfn.IFNA(IF(AND(VLOOKUP(A103,機構編號對照_Subject!A:H,7,FALSE)=0,VLOOKUP(A103,機構編號對照_Subject!A:H,8,FALSE)=0),"一直都沒有ESI",""),"")</f>
        <v/>
      </c>
      <c r="J103" t="str">
        <f>_xlfn.IFNA(IF(AND(VLOOKUP(A103,機構編號對照_Subject!A:H,7,FALSE)=0,VLOOKUP(A103,機構編號對照_Subject!A:H,8,FALSE)=1),"曾有ESI",""),"")</f>
        <v/>
      </c>
      <c r="K103" t="str">
        <f>IF(COUNTIFS(ESI變動比對!A:A,A103)&gt;0,1,"")</f>
        <v/>
      </c>
      <c r="L103" t="str">
        <f>_xlfn.IFNA(IF(VLOOKUP(A103,新增學校_esi_比對!A:D,4,FALSE)=1,1,""),"")</f>
        <v/>
      </c>
    </row>
    <row r="104" spans="1:12" x14ac:dyDescent="0.25">
      <c r="A104" t="s">
        <v>2728</v>
      </c>
      <c r="B104" t="str">
        <f>_xlfn.IFNA(_xlfn.IFNA(_xlfn.IFNA(_xlfn.IFNA(VLOOKUP(A104,機構編號對照_Subject!A:C,2,FALSE),VLOOKUP(A104,機構編號對照_Subject!A:D,3,FALSE)),VLOOKUP(A104,機構編號對照_Subject!A:E,4,FALSE)),VLOOKUP(A104,機構編號對照_Subject!A:F,5,FALSE)),VLOOKUP(A104,機構編號對照_Subject!A:F,6,FALSE))</f>
        <v>Autonomous University of Queretaro</v>
      </c>
      <c r="C104" t="str">
        <f>_xlfn.IFNA(VLOOKUP(A104,NTU工作底稿!A:AJ,33,FALSE),"")</f>
        <v/>
      </c>
      <c r="D104" t="str">
        <f>_xlfn.IFNA(VLOOKUP(VLOOKUP(A104,機構編號對照_Subject!A:D,3,FALSE),ARWU工作底稿!B:L,11,FALSE),"")</f>
        <v/>
      </c>
      <c r="E104" t="str">
        <f>_xlfn.IFNA(VALUE(SUBSTITUTE(VLOOKUP(VLOOKUP(A104,機構編號對照_Subject!A:D,4,FALSE),US_NEWS工作底稿!A:C,3,FALSE),"#","")),"")</f>
        <v/>
      </c>
      <c r="F104">
        <f t="shared" si="2"/>
        <v>0</v>
      </c>
      <c r="G104" t="str">
        <f>_xlfn.IFNA(_xlfn.IFS(AND(F104=3,output_篩選條件!$B$6=1),output_篩選條件!B$5,AND(F104=2,OR(AND(0&lt;IFERROR(C104/output_篩選條件!B$21,0),IFERROR(C104/output_篩選條件!B$21,0)&lt;output_篩選條件!E$6),AND(0&lt;IFERROR(D104/output_篩選條件!C$21,0),IFERROR(D104/output_篩選條件!C$21,0)&lt;output_篩選條件!E$6),AND(0&lt;IFERROR(E104/output_篩選條件!D$21,0),IFERROR(E104/output_篩選條件!D$21,0)&lt;output_篩選條件!E$6))),output_篩選條件!E$5,AND(0&lt;C104,C104&lt;output_篩選條件!B$21*output_篩選條件!G$6),output_篩選條件!F$6&amp;output_篩選條件!F$5,AND(0&lt;D104,D104&lt;output_篩選條件!C$21*output_篩選條件!G$7),output_篩選條件!F$7&amp;output_篩選條件!F$5,AND(0&lt;E104,E104&lt;output_篩選條件!D$21*output_篩選條件!G$10),output_篩選條件!F$10&amp;output_篩選條件!F$5),"")</f>
        <v/>
      </c>
      <c r="H104" t="str">
        <f>IF(AND(F104=1,C104&lt;&gt;""),output_篩選條件!A$14,IF(OR(AND(ABS(IFERROR(C104-D104,0))&gt;output_篩選條件!B$21*output_篩選條件!C$15,C104&gt;0,D104&gt;0),AND(ABS(IFERROR(C104-E104,0))&gt;output_篩選條件!D$21*output_篩選條件!C$16,C104&gt;0,E104&gt;0)),output_篩選條件!B$14,""))</f>
        <v/>
      </c>
      <c r="I104" t="str">
        <f>_xlfn.IFNA(IF(AND(VLOOKUP(A104,機構編號對照_Subject!A:H,7,FALSE)=0,VLOOKUP(A104,機構編號對照_Subject!A:H,8,FALSE)=0),"一直都沒有ESI",""),"")</f>
        <v/>
      </c>
      <c r="J104" t="str">
        <f>_xlfn.IFNA(IF(AND(VLOOKUP(A104,機構編號對照_Subject!A:H,7,FALSE)=0,VLOOKUP(A104,機構編號對照_Subject!A:H,8,FALSE)=1),"曾有ESI",""),"")</f>
        <v/>
      </c>
      <c r="K104" t="str">
        <f>IF(COUNTIFS(ESI變動比對!A:A,A104)&gt;0,1,"")</f>
        <v/>
      </c>
      <c r="L104" t="str">
        <f>_xlfn.IFNA(IF(VLOOKUP(A104,新增學校_esi_比對!A:D,4,FALSE)=1,1,""),"")</f>
        <v/>
      </c>
    </row>
    <row r="105" spans="1:12" x14ac:dyDescent="0.25">
      <c r="A105" t="s">
        <v>2078</v>
      </c>
      <c r="B105" t="str">
        <f>_xlfn.IFNA(_xlfn.IFNA(_xlfn.IFNA(_xlfn.IFNA(VLOOKUP(A105,機構編號對照_Subject!A:C,2,FALSE),VLOOKUP(A105,機構編號對照_Subject!A:D,3,FALSE)),VLOOKUP(A105,機構編號對照_Subject!A:E,4,FALSE)),VLOOKUP(A105,機構編號對照_Subject!A:F,5,FALSE)),VLOOKUP(A105,機構編號對照_Subject!A:F,6,FALSE))</f>
        <v>City University of New York, Baruch College</v>
      </c>
      <c r="C105" t="str">
        <f>_xlfn.IFNA(VLOOKUP(A105,NTU工作底稿!A:AJ,33,FALSE),"")</f>
        <v/>
      </c>
      <c r="D105" t="str">
        <f>_xlfn.IFNA(VLOOKUP(VLOOKUP(A105,機構編號對照_Subject!A:D,3,FALSE),ARWU工作底稿!B:L,11,FALSE),"")</f>
        <v/>
      </c>
      <c r="E105" t="str">
        <f>_xlfn.IFNA(VALUE(SUBSTITUTE(VLOOKUP(VLOOKUP(A105,機構編號對照_Subject!A:D,4,FALSE),US_NEWS工作底稿!A:C,3,FALSE),"#","")),"")</f>
        <v/>
      </c>
      <c r="F105">
        <f t="shared" si="2"/>
        <v>0</v>
      </c>
      <c r="G105" t="str">
        <f>_xlfn.IFNA(_xlfn.IFS(AND(F105=3,output_篩選條件!$B$6=1),output_篩選條件!B$5,AND(F105=2,OR(AND(0&lt;IFERROR(C105/output_篩選條件!B$21,0),IFERROR(C105/output_篩選條件!B$21,0)&lt;output_篩選條件!E$6),AND(0&lt;IFERROR(D105/output_篩選條件!C$21,0),IFERROR(D105/output_篩選條件!C$21,0)&lt;output_篩選條件!E$6),AND(0&lt;IFERROR(E105/output_篩選條件!D$21,0),IFERROR(E105/output_篩選條件!D$21,0)&lt;output_篩選條件!E$6))),output_篩選條件!E$5,AND(0&lt;C105,C105&lt;output_篩選條件!B$21*output_篩選條件!G$6),output_篩選條件!F$6&amp;output_篩選條件!F$5,AND(0&lt;D105,D105&lt;output_篩選條件!C$21*output_篩選條件!G$7),output_篩選條件!F$7&amp;output_篩選條件!F$5,AND(0&lt;E105,E105&lt;output_篩選條件!D$21*output_篩選條件!G$10),output_篩選條件!F$10&amp;output_篩選條件!F$5),"")</f>
        <v/>
      </c>
      <c r="H105" t="str">
        <f>IF(AND(F105=1,C105&lt;&gt;""),output_篩選條件!A$14,IF(OR(AND(ABS(IFERROR(C105-D105,0))&gt;output_篩選條件!B$21*output_篩選條件!C$15,C105&gt;0,D105&gt;0),AND(ABS(IFERROR(C105-E105,0))&gt;output_篩選條件!D$21*output_篩選條件!C$16,C105&gt;0,E105&gt;0)),output_篩選條件!B$14,""))</f>
        <v/>
      </c>
      <c r="I105" t="str">
        <f>_xlfn.IFNA(IF(AND(VLOOKUP(A105,機構編號對照_Subject!A:H,7,FALSE)=0,VLOOKUP(A105,機構編號對照_Subject!A:H,8,FALSE)=0),"一直都沒有ESI",""),"")</f>
        <v/>
      </c>
      <c r="J105" t="str">
        <f>_xlfn.IFNA(IF(AND(VLOOKUP(A105,機構編號對照_Subject!A:H,7,FALSE)=0,VLOOKUP(A105,機構編號對照_Subject!A:H,8,FALSE)=1),"曾有ESI",""),"")</f>
        <v/>
      </c>
      <c r="K105" t="str">
        <f>IF(COUNTIFS(ESI變動比對!A:A,A105)&gt;0,1,"")</f>
        <v/>
      </c>
      <c r="L105" t="str">
        <f>_xlfn.IFNA(IF(VLOOKUP(A105,新增學校_esi_比對!A:D,4,FALSE)=1,1,""),"")</f>
        <v/>
      </c>
    </row>
    <row r="106" spans="1:12" x14ac:dyDescent="0.25">
      <c r="A106" t="s">
        <v>10472</v>
      </c>
      <c r="B106" t="str">
        <f>_xlfn.IFNA(_xlfn.IFNA(_xlfn.IFNA(_xlfn.IFNA(VLOOKUP(A106,機構編號對照_Subject!A:C,2,FALSE),VLOOKUP(A106,機構編號對照_Subject!A:D,3,FALSE)),VLOOKUP(A106,機構編號對照_Subject!A:E,4,FALSE)),VLOOKUP(A106,機構編號對照_Subject!A:F,5,FALSE)),VLOOKUP(A106,機構編號對照_Subject!A:F,6,FALSE))</f>
        <v>Chaoyang University of Technology</v>
      </c>
      <c r="C106" t="str">
        <f>_xlfn.IFNA(VLOOKUP(A106,NTU工作底稿!A:AJ,33,FALSE),"")</f>
        <v/>
      </c>
      <c r="D106" t="str">
        <f>_xlfn.IFNA(VLOOKUP(VLOOKUP(A106,機構編號對照_Subject!A:D,3,FALSE),ARWU工作底稿!B:L,11,FALSE),"")</f>
        <v/>
      </c>
      <c r="E106" t="str">
        <f>_xlfn.IFNA(VALUE(SUBSTITUTE(VLOOKUP(VLOOKUP(A106,機構編號對照_Subject!A:D,4,FALSE),US_NEWS工作底稿!A:C,3,FALSE),"#","")),"")</f>
        <v/>
      </c>
      <c r="F106">
        <f t="shared" si="2"/>
        <v>0</v>
      </c>
      <c r="G106" t="str">
        <f>_xlfn.IFNA(_xlfn.IFS(AND(F106=3,output_篩選條件!$B$6=1),output_篩選條件!B$5,AND(F106=2,OR(AND(0&lt;IFERROR(C106/output_篩選條件!B$21,0),IFERROR(C106/output_篩選條件!B$21,0)&lt;output_篩選條件!E$6),AND(0&lt;IFERROR(D106/output_篩選條件!C$21,0),IFERROR(D106/output_篩選條件!C$21,0)&lt;output_篩選條件!E$6),AND(0&lt;IFERROR(E106/output_篩選條件!D$21,0),IFERROR(E106/output_篩選條件!D$21,0)&lt;output_篩選條件!E$6))),output_篩選條件!E$5,AND(0&lt;C106,C106&lt;output_篩選條件!B$21*output_篩選條件!G$6),output_篩選條件!F$6&amp;output_篩選條件!F$5,AND(0&lt;D106,D106&lt;output_篩選條件!C$21*output_篩選條件!G$7),output_篩選條件!F$7&amp;output_篩選條件!F$5,AND(0&lt;E106,E106&lt;output_篩選條件!D$21*output_篩選條件!G$10),output_篩選條件!F$10&amp;output_篩選條件!F$5),"")</f>
        <v/>
      </c>
      <c r="H106" t="str">
        <f>IF(AND(F106=1,C106&lt;&gt;""),output_篩選條件!A$14,IF(OR(AND(ABS(IFERROR(C106-D106,0))&gt;output_篩選條件!B$21*output_篩選條件!C$15,C106&gt;0,D106&gt;0),AND(ABS(IFERROR(C106-E106,0))&gt;output_篩選條件!D$21*output_篩選條件!C$16,C106&gt;0,E106&gt;0)),output_篩選條件!B$14,""))</f>
        <v/>
      </c>
      <c r="I106" t="str">
        <f>_xlfn.IFNA(IF(AND(VLOOKUP(A106,機構編號對照_Subject!A:H,7,FALSE)=0,VLOOKUP(A106,機構編號對照_Subject!A:H,8,FALSE)=0),"一直都沒有ESI",""),"")</f>
        <v/>
      </c>
      <c r="J106" t="str">
        <f>_xlfn.IFNA(IF(AND(VLOOKUP(A106,機構編號對照_Subject!A:H,7,FALSE)=0,VLOOKUP(A106,機構編號對照_Subject!A:H,8,FALSE)=1),"曾有ESI",""),"")</f>
        <v/>
      </c>
      <c r="K106" t="str">
        <f>IF(COUNTIFS(ESI變動比對!A:A,A106)&gt;0,1,"")</f>
        <v/>
      </c>
      <c r="L106" t="str">
        <f>_xlfn.IFNA(IF(VLOOKUP(A106,新增學校_esi_比對!A:D,4,FALSE)=1,1,""),"")</f>
        <v/>
      </c>
    </row>
    <row r="107" spans="1:12" x14ac:dyDescent="0.25">
      <c r="A107" t="s">
        <v>859</v>
      </c>
      <c r="B107" t="str">
        <f>_xlfn.IFNA(_xlfn.IFNA(_xlfn.IFNA(_xlfn.IFNA(VLOOKUP(A107,機構編號對照_Subject!A:C,2,FALSE),VLOOKUP(A107,機構編號對照_Subject!A:D,3,FALSE)),VLOOKUP(A107,機構編號對照_Subject!A:E,4,FALSE)),VLOOKUP(A107,機構編號對照_Subject!A:F,5,FALSE)),VLOOKUP(A107,機構編號對照_Subject!A:F,6,FALSE))</f>
        <v>Agrocampus Ouest</v>
      </c>
      <c r="C107" t="str">
        <f>_xlfn.IFNA(VLOOKUP(A107,NTU工作底稿!A:AJ,33,FALSE),"")</f>
        <v/>
      </c>
      <c r="D107" t="str">
        <f>_xlfn.IFNA(VLOOKUP(VLOOKUP(A107,機構編號對照_Subject!A:D,3,FALSE),ARWU工作底稿!B:L,11,FALSE),"")</f>
        <v/>
      </c>
      <c r="E107" t="str">
        <f>_xlfn.IFNA(VALUE(SUBSTITUTE(VLOOKUP(VLOOKUP(A107,機構編號對照_Subject!A:D,4,FALSE),US_NEWS工作底稿!A:C,3,FALSE),"#","")),"")</f>
        <v/>
      </c>
      <c r="F107">
        <f t="shared" si="2"/>
        <v>0</v>
      </c>
      <c r="G107" t="str">
        <f>_xlfn.IFNA(_xlfn.IFS(AND(F107=3,output_篩選條件!$B$6=1),output_篩選條件!B$5,AND(F107=2,OR(AND(0&lt;IFERROR(C107/output_篩選條件!B$21,0),IFERROR(C107/output_篩選條件!B$21,0)&lt;output_篩選條件!E$6),AND(0&lt;IFERROR(D107/output_篩選條件!C$21,0),IFERROR(D107/output_篩選條件!C$21,0)&lt;output_篩選條件!E$6),AND(0&lt;IFERROR(E107/output_篩選條件!D$21,0),IFERROR(E107/output_篩選條件!D$21,0)&lt;output_篩選條件!E$6))),output_篩選條件!E$5,AND(0&lt;C107,C107&lt;output_篩選條件!B$21*output_篩選條件!G$6),output_篩選條件!F$6&amp;output_篩選條件!F$5,AND(0&lt;D107,D107&lt;output_篩選條件!C$21*output_篩選條件!G$7),output_篩選條件!F$7&amp;output_篩選條件!F$5,AND(0&lt;E107,E107&lt;output_篩選條件!D$21*output_篩選條件!G$10),output_篩選條件!F$10&amp;output_篩選條件!F$5),"")</f>
        <v/>
      </c>
      <c r="H107" t="str">
        <f>IF(AND(F107=1,C107&lt;&gt;""),output_篩選條件!A$14,IF(OR(AND(ABS(IFERROR(C107-D107,0))&gt;output_篩選條件!B$21*output_篩選條件!C$15,C107&gt;0,D107&gt;0),AND(ABS(IFERROR(C107-E107,0))&gt;output_篩選條件!D$21*output_篩選條件!C$16,C107&gt;0,E107&gt;0)),output_篩選條件!B$14,""))</f>
        <v/>
      </c>
      <c r="I107" t="str">
        <f>_xlfn.IFNA(IF(AND(VLOOKUP(A107,機構編號對照_Subject!A:H,7,FALSE)=0,VLOOKUP(A107,機構編號對照_Subject!A:H,8,FALSE)=0),"一直都沒有ESI",""),"")</f>
        <v/>
      </c>
      <c r="J107" t="str">
        <f>_xlfn.IFNA(IF(AND(VLOOKUP(A107,機構編號對照_Subject!A:H,7,FALSE)=0,VLOOKUP(A107,機構編號對照_Subject!A:H,8,FALSE)=1),"曾有ESI",""),"")</f>
        <v/>
      </c>
      <c r="K107" t="str">
        <f>IF(COUNTIFS(ESI變動比對!A:A,A107)&gt;0,1,"")</f>
        <v/>
      </c>
      <c r="L107" t="str">
        <f>_xlfn.IFNA(IF(VLOOKUP(A107,新增學校_esi_比對!A:D,4,FALSE)=1,1,""),"")</f>
        <v/>
      </c>
    </row>
    <row r="108" spans="1:12" x14ac:dyDescent="0.25">
      <c r="A108" t="s">
        <v>1051</v>
      </c>
      <c r="B108" t="str">
        <f>_xlfn.IFNA(_xlfn.IFNA(_xlfn.IFNA(_xlfn.IFNA(VLOOKUP(A108,機構編號對照_Subject!A:C,2,FALSE),VLOOKUP(A108,機構編號對照_Subject!A:D,3,FALSE)),VLOOKUP(A108,機構編號對照_Subject!A:E,4,FALSE)),VLOOKUP(A108,機構編號對照_Subject!A:F,5,FALSE)),VLOOKUP(A108,機構編號對照_Subject!A:F,6,FALSE))</f>
        <v>Technical University of Crete</v>
      </c>
      <c r="C108" t="str">
        <f>_xlfn.IFNA(VLOOKUP(A108,NTU工作底稿!A:AJ,33,FALSE),"")</f>
        <v/>
      </c>
      <c r="D108" t="str">
        <f>_xlfn.IFNA(VLOOKUP(VLOOKUP(A108,機構編號對照_Subject!A:D,3,FALSE),ARWU工作底稿!B:L,11,FALSE),"")</f>
        <v/>
      </c>
      <c r="E108" t="str">
        <f>_xlfn.IFNA(VALUE(SUBSTITUTE(VLOOKUP(VLOOKUP(A108,機構編號對照_Subject!A:D,4,FALSE),US_NEWS工作底稿!A:C,3,FALSE),"#","")),"")</f>
        <v/>
      </c>
      <c r="F108">
        <f t="shared" si="2"/>
        <v>0</v>
      </c>
      <c r="G108" t="str">
        <f>_xlfn.IFNA(_xlfn.IFS(AND(F108=3,output_篩選條件!$B$6=1),output_篩選條件!B$5,AND(F108=2,OR(AND(0&lt;IFERROR(C108/output_篩選條件!B$21,0),IFERROR(C108/output_篩選條件!B$21,0)&lt;output_篩選條件!E$6),AND(0&lt;IFERROR(D108/output_篩選條件!C$21,0),IFERROR(D108/output_篩選條件!C$21,0)&lt;output_篩選條件!E$6),AND(0&lt;IFERROR(E108/output_篩選條件!D$21,0),IFERROR(E108/output_篩選條件!D$21,0)&lt;output_篩選條件!E$6))),output_篩選條件!E$5,AND(0&lt;C108,C108&lt;output_篩選條件!B$21*output_篩選條件!G$6),output_篩選條件!F$6&amp;output_篩選條件!F$5,AND(0&lt;D108,D108&lt;output_篩選條件!C$21*output_篩選條件!G$7),output_篩選條件!F$7&amp;output_篩選條件!F$5,AND(0&lt;E108,E108&lt;output_篩選條件!D$21*output_篩選條件!G$10),output_篩選條件!F$10&amp;output_篩選條件!F$5),"")</f>
        <v/>
      </c>
      <c r="H108" t="str">
        <f>IF(AND(F108=1,C108&lt;&gt;""),output_篩選條件!A$14,IF(OR(AND(ABS(IFERROR(C108-D108,0))&gt;output_篩選條件!B$21*output_篩選條件!C$15,C108&gt;0,D108&gt;0),AND(ABS(IFERROR(C108-E108,0))&gt;output_篩選條件!D$21*output_篩選條件!C$16,C108&gt;0,E108&gt;0)),output_篩選條件!B$14,""))</f>
        <v/>
      </c>
      <c r="I108" t="str">
        <f>_xlfn.IFNA(IF(AND(VLOOKUP(A108,機構編號對照_Subject!A:H,7,FALSE)=0,VLOOKUP(A108,機構編號對照_Subject!A:H,8,FALSE)=0),"一直都沒有ESI",""),"")</f>
        <v/>
      </c>
      <c r="J108" t="str">
        <f>_xlfn.IFNA(IF(AND(VLOOKUP(A108,機構編號對照_Subject!A:H,7,FALSE)=0,VLOOKUP(A108,機構編號對照_Subject!A:H,8,FALSE)=1),"曾有ESI",""),"")</f>
        <v/>
      </c>
      <c r="K108" t="str">
        <f>IF(COUNTIFS(ESI變動比對!A:A,A108)&gt;0,1,"")</f>
        <v/>
      </c>
      <c r="L108" t="str">
        <f>_xlfn.IFNA(IF(VLOOKUP(A108,新增學校_esi_比對!A:D,4,FALSE)=1,1,""),"")</f>
        <v/>
      </c>
    </row>
    <row r="109" spans="1:12" x14ac:dyDescent="0.25">
      <c r="A109" t="s">
        <v>7921</v>
      </c>
      <c r="B109" t="str">
        <f>_xlfn.IFNA(_xlfn.IFNA(_xlfn.IFNA(_xlfn.IFNA(VLOOKUP(A109,機構編號對照_Subject!A:C,2,FALSE),VLOOKUP(A109,機構編號對照_Subject!A:D,3,FALSE)),VLOOKUP(A109,機構編號對照_Subject!A:E,4,FALSE)),VLOOKUP(A109,機構編號對照_Subject!A:F,5,FALSE)),VLOOKUP(A109,機構編號對照_Subject!A:F,6,FALSE))</f>
        <v>Toyohashi University of Technology</v>
      </c>
      <c r="C109" t="str">
        <f>_xlfn.IFNA(VLOOKUP(A109,NTU工作底稿!A:AJ,33,FALSE),"")</f>
        <v/>
      </c>
      <c r="D109" t="str">
        <f>_xlfn.IFNA(VLOOKUP(VLOOKUP(A109,機構編號對照_Subject!A:D,3,FALSE),ARWU工作底稿!B:L,11,FALSE),"")</f>
        <v/>
      </c>
      <c r="E109" t="str">
        <f>_xlfn.IFNA(VALUE(SUBSTITUTE(VLOOKUP(VLOOKUP(A109,機構編號對照_Subject!A:D,4,FALSE),US_NEWS工作底稿!A:C,3,FALSE),"#","")),"")</f>
        <v/>
      </c>
      <c r="F109">
        <f t="shared" si="2"/>
        <v>0</v>
      </c>
      <c r="G109" t="str">
        <f>_xlfn.IFNA(_xlfn.IFS(AND(F109=3,output_篩選條件!$B$6=1),output_篩選條件!B$5,AND(F109=2,OR(AND(0&lt;IFERROR(C109/output_篩選條件!B$21,0),IFERROR(C109/output_篩選條件!B$21,0)&lt;output_篩選條件!E$6),AND(0&lt;IFERROR(D109/output_篩選條件!C$21,0),IFERROR(D109/output_篩選條件!C$21,0)&lt;output_篩選條件!E$6),AND(0&lt;IFERROR(E109/output_篩選條件!D$21,0),IFERROR(E109/output_篩選條件!D$21,0)&lt;output_篩選條件!E$6))),output_篩選條件!E$5,AND(0&lt;C109,C109&lt;output_篩選條件!B$21*output_篩選條件!G$6),output_篩選條件!F$6&amp;output_篩選條件!F$5,AND(0&lt;D109,D109&lt;output_篩選條件!C$21*output_篩選條件!G$7),output_篩選條件!F$7&amp;output_篩選條件!F$5,AND(0&lt;E109,E109&lt;output_篩選條件!D$21*output_篩選條件!G$10),output_篩選條件!F$10&amp;output_篩選條件!F$5),"")</f>
        <v/>
      </c>
      <c r="H109" t="str">
        <f>IF(AND(F109=1,C109&lt;&gt;""),output_篩選條件!A$14,IF(OR(AND(ABS(IFERROR(C109-D109,0))&gt;output_篩選條件!B$21*output_篩選條件!C$15,C109&gt;0,D109&gt;0),AND(ABS(IFERROR(C109-E109,0))&gt;output_篩選條件!D$21*output_篩選條件!C$16,C109&gt;0,E109&gt;0)),output_篩選條件!B$14,""))</f>
        <v/>
      </c>
      <c r="I109" t="str">
        <f>_xlfn.IFNA(IF(AND(VLOOKUP(A109,機構編號對照_Subject!A:H,7,FALSE)=0,VLOOKUP(A109,機構編號對照_Subject!A:H,8,FALSE)=0),"一直都沒有ESI",""),"")</f>
        <v/>
      </c>
      <c r="J109" t="str">
        <f>_xlfn.IFNA(IF(AND(VLOOKUP(A109,機構編號對照_Subject!A:H,7,FALSE)=0,VLOOKUP(A109,機構編號對照_Subject!A:H,8,FALSE)=1),"曾有ESI",""),"")</f>
        <v>曾有ESI</v>
      </c>
      <c r="K109" t="str">
        <f>IF(COUNTIFS(ESI變動比對!A:A,A109)&gt;0,1,"")</f>
        <v/>
      </c>
      <c r="L109" t="str">
        <f>_xlfn.IFNA(IF(VLOOKUP(A109,新增學校_esi_比對!A:D,4,FALSE)=1,1,""),"")</f>
        <v/>
      </c>
    </row>
    <row r="110" spans="1:12" x14ac:dyDescent="0.25">
      <c r="A110" t="s">
        <v>2665</v>
      </c>
      <c r="B110" t="str">
        <f>_xlfn.IFNA(_xlfn.IFNA(_xlfn.IFNA(_xlfn.IFNA(VLOOKUP(A110,機構編號對照_Subject!A:C,2,FALSE),VLOOKUP(A110,機構編號對照_Subject!A:D,3,FALSE)),VLOOKUP(A110,機構編號對照_Subject!A:E,4,FALSE)),VLOOKUP(A110,機構編號對照_Subject!A:F,5,FALSE)),VLOOKUP(A110,機構編號對照_Subject!A:F,6,FALSE))</f>
        <v>University Paris-Est Marne-la-Vallee</v>
      </c>
      <c r="C110" t="str">
        <f>_xlfn.IFNA(VLOOKUP(A110,NTU工作底稿!A:AJ,33,FALSE),"")</f>
        <v/>
      </c>
      <c r="D110" t="str">
        <f>_xlfn.IFNA(VLOOKUP(VLOOKUP(A110,機構編號對照_Subject!A:D,3,FALSE),ARWU工作底稿!B:L,11,FALSE),"")</f>
        <v/>
      </c>
      <c r="E110" t="str">
        <f>_xlfn.IFNA(VALUE(SUBSTITUTE(VLOOKUP(VLOOKUP(A110,機構編號對照_Subject!A:D,4,FALSE),US_NEWS工作底稿!A:C,3,FALSE),"#","")),"")</f>
        <v/>
      </c>
      <c r="F110">
        <f t="shared" si="2"/>
        <v>0</v>
      </c>
      <c r="G110" t="str">
        <f>_xlfn.IFNA(_xlfn.IFS(AND(F110=3,output_篩選條件!$B$6=1),output_篩選條件!B$5,AND(F110=2,OR(AND(0&lt;IFERROR(C110/output_篩選條件!B$21,0),IFERROR(C110/output_篩選條件!B$21,0)&lt;output_篩選條件!E$6),AND(0&lt;IFERROR(D110/output_篩選條件!C$21,0),IFERROR(D110/output_篩選條件!C$21,0)&lt;output_篩選條件!E$6),AND(0&lt;IFERROR(E110/output_篩選條件!D$21,0),IFERROR(E110/output_篩選條件!D$21,0)&lt;output_篩選條件!E$6))),output_篩選條件!E$5,AND(0&lt;C110,C110&lt;output_篩選條件!B$21*output_篩選條件!G$6),output_篩選條件!F$6&amp;output_篩選條件!F$5,AND(0&lt;D110,D110&lt;output_篩選條件!C$21*output_篩選條件!G$7),output_篩選條件!F$7&amp;output_篩選條件!F$5,AND(0&lt;E110,E110&lt;output_篩選條件!D$21*output_篩選條件!G$10),output_篩選條件!F$10&amp;output_篩選條件!F$5),"")</f>
        <v/>
      </c>
      <c r="H110" t="str">
        <f>IF(AND(F110=1,C110&lt;&gt;""),output_篩選條件!A$14,IF(OR(AND(ABS(IFERROR(C110-D110,0))&gt;output_篩選條件!B$21*output_篩選條件!C$15,C110&gt;0,D110&gt;0),AND(ABS(IFERROR(C110-E110,0))&gt;output_篩選條件!D$21*output_篩選條件!C$16,C110&gt;0,E110&gt;0)),output_篩選條件!B$14,""))</f>
        <v/>
      </c>
      <c r="I110" t="str">
        <f>_xlfn.IFNA(IF(AND(VLOOKUP(A110,機構編號對照_Subject!A:H,7,FALSE)=0,VLOOKUP(A110,機構編號對照_Subject!A:H,8,FALSE)=0),"一直都沒有ESI",""),"")</f>
        <v/>
      </c>
      <c r="J110" t="str">
        <f>_xlfn.IFNA(IF(AND(VLOOKUP(A110,機構編號對照_Subject!A:H,7,FALSE)=0,VLOOKUP(A110,機構編號對照_Subject!A:H,8,FALSE)=1),"曾有ESI",""),"")</f>
        <v/>
      </c>
      <c r="K110">
        <f>IF(COUNTIFS(ESI變動比對!A:A,A110)&gt;0,1,"")</f>
        <v>1</v>
      </c>
      <c r="L110" t="str">
        <f>_xlfn.IFNA(IF(VLOOKUP(A110,新增學校_esi_比對!A:D,4,FALSE)=1,1,""),"")</f>
        <v/>
      </c>
    </row>
    <row r="111" spans="1:12" x14ac:dyDescent="0.25">
      <c r="A111" t="s">
        <v>35</v>
      </c>
      <c r="B111" t="str">
        <f>_xlfn.IFNA(_xlfn.IFNA(_xlfn.IFNA(_xlfn.IFNA(VLOOKUP(A111,機構編號對照_Subject!A:C,2,FALSE),VLOOKUP(A111,機構編號對照_Subject!A:D,3,FALSE)),VLOOKUP(A111,機構編號對照_Subject!A:E,4,FALSE)),VLOOKUP(A111,機構編號對照_Subject!A:F,5,FALSE)),VLOOKUP(A111,機構編號對照_Subject!A:F,6,FALSE))</f>
        <v>University of Klagenfurt</v>
      </c>
      <c r="C111" t="str">
        <f>_xlfn.IFNA(VLOOKUP(A111,NTU工作底稿!A:AJ,33,FALSE),"")</f>
        <v/>
      </c>
      <c r="D111" t="str">
        <f>_xlfn.IFNA(VLOOKUP(VLOOKUP(A111,機構編號對照_Subject!A:D,3,FALSE),ARWU工作底稿!B:L,11,FALSE),"")</f>
        <v/>
      </c>
      <c r="E111" t="str">
        <f>_xlfn.IFNA(VALUE(SUBSTITUTE(VLOOKUP(VLOOKUP(A111,機構編號對照_Subject!A:D,4,FALSE),US_NEWS工作底稿!A:C,3,FALSE),"#","")),"")</f>
        <v/>
      </c>
      <c r="F111">
        <f t="shared" si="2"/>
        <v>0</v>
      </c>
      <c r="G111" t="str">
        <f>_xlfn.IFNA(_xlfn.IFS(AND(F111=3,output_篩選條件!$B$6=1),output_篩選條件!B$5,AND(F111=2,OR(AND(0&lt;IFERROR(C111/output_篩選條件!B$21,0),IFERROR(C111/output_篩選條件!B$21,0)&lt;output_篩選條件!E$6),AND(0&lt;IFERROR(D111/output_篩選條件!C$21,0),IFERROR(D111/output_篩選條件!C$21,0)&lt;output_篩選條件!E$6),AND(0&lt;IFERROR(E111/output_篩選條件!D$21,0),IFERROR(E111/output_篩選條件!D$21,0)&lt;output_篩選條件!E$6))),output_篩選條件!E$5,AND(0&lt;C111,C111&lt;output_篩選條件!B$21*output_篩選條件!G$6),output_篩選條件!F$6&amp;output_篩選條件!F$5,AND(0&lt;D111,D111&lt;output_篩選條件!C$21*output_篩選條件!G$7),output_篩選條件!F$7&amp;output_篩選條件!F$5,AND(0&lt;E111,E111&lt;output_篩選條件!D$21*output_篩選條件!G$10),output_篩選條件!F$10&amp;output_篩選條件!F$5),"")</f>
        <v/>
      </c>
      <c r="H111" t="str">
        <f>IF(AND(F111=1,C111&lt;&gt;""),output_篩選條件!A$14,IF(OR(AND(ABS(IFERROR(C111-D111,0))&gt;output_篩選條件!B$21*output_篩選條件!C$15,C111&gt;0,D111&gt;0),AND(ABS(IFERROR(C111-E111,0))&gt;output_篩選條件!D$21*output_篩選條件!C$16,C111&gt;0,E111&gt;0)),output_篩選條件!B$14,""))</f>
        <v/>
      </c>
      <c r="I111" t="str">
        <f>_xlfn.IFNA(IF(AND(VLOOKUP(A111,機構編號對照_Subject!A:H,7,FALSE)=0,VLOOKUP(A111,機構編號對照_Subject!A:H,8,FALSE)=0),"一直都沒有ESI",""),"")</f>
        <v/>
      </c>
      <c r="J111" t="str">
        <f>_xlfn.IFNA(IF(AND(VLOOKUP(A111,機構編號對照_Subject!A:H,7,FALSE)=0,VLOOKUP(A111,機構編號對照_Subject!A:H,8,FALSE)=1),"曾有ESI",""),"")</f>
        <v/>
      </c>
      <c r="K111" t="str">
        <f>IF(COUNTIFS(ESI變動比對!A:A,A111)&gt;0,1,"")</f>
        <v/>
      </c>
      <c r="L111" t="str">
        <f>_xlfn.IFNA(IF(VLOOKUP(A111,新增學校_esi_比對!A:D,4,FALSE)=1,1,""),"")</f>
        <v/>
      </c>
    </row>
    <row r="112" spans="1:12" x14ac:dyDescent="0.25">
      <c r="A112" t="s">
        <v>2034</v>
      </c>
      <c r="B112" t="str">
        <f>_xlfn.IFNA(_xlfn.IFNA(_xlfn.IFNA(_xlfn.IFNA(VLOOKUP(A112,機構編號對照_Subject!A:C,2,FALSE),VLOOKUP(A112,機構編號對照_Subject!A:D,3,FALSE)),VLOOKUP(A112,機構編號對照_Subject!A:E,4,FALSE)),VLOOKUP(A112,機構編號對照_Subject!A:F,5,FALSE)),VLOOKUP(A112,機構編號對照_Subject!A:F,6,FALSE))</f>
        <v>Louisiana Tech University</v>
      </c>
      <c r="C112" t="str">
        <f>_xlfn.IFNA(VLOOKUP(A112,NTU工作底稿!A:AJ,33,FALSE),"")</f>
        <v/>
      </c>
      <c r="D112" t="str">
        <f>_xlfn.IFNA(VLOOKUP(VLOOKUP(A112,機構編號對照_Subject!A:D,3,FALSE),ARWU工作底稿!B:L,11,FALSE),"")</f>
        <v/>
      </c>
      <c r="E112" t="str">
        <f>_xlfn.IFNA(VALUE(SUBSTITUTE(VLOOKUP(VLOOKUP(A112,機構編號對照_Subject!A:D,4,FALSE),US_NEWS工作底稿!A:C,3,FALSE),"#","")),"")</f>
        <v/>
      </c>
      <c r="F112">
        <f t="shared" si="2"/>
        <v>0</v>
      </c>
      <c r="G112" t="str">
        <f>_xlfn.IFNA(_xlfn.IFS(AND(F112=3,output_篩選條件!$B$6=1),output_篩選條件!B$5,AND(F112=2,OR(AND(0&lt;IFERROR(C112/output_篩選條件!B$21,0),IFERROR(C112/output_篩選條件!B$21,0)&lt;output_篩選條件!E$6),AND(0&lt;IFERROR(D112/output_篩選條件!C$21,0),IFERROR(D112/output_篩選條件!C$21,0)&lt;output_篩選條件!E$6),AND(0&lt;IFERROR(E112/output_篩選條件!D$21,0),IFERROR(E112/output_篩選條件!D$21,0)&lt;output_篩選條件!E$6))),output_篩選條件!E$5,AND(0&lt;C112,C112&lt;output_篩選條件!B$21*output_篩選條件!G$6),output_篩選條件!F$6&amp;output_篩選條件!F$5,AND(0&lt;D112,D112&lt;output_篩選條件!C$21*output_篩選條件!G$7),output_篩選條件!F$7&amp;output_篩選條件!F$5,AND(0&lt;E112,E112&lt;output_篩選條件!D$21*output_篩選條件!G$10),output_篩選條件!F$10&amp;output_篩選條件!F$5),"")</f>
        <v/>
      </c>
      <c r="H112" t="str">
        <f>IF(AND(F112=1,C112&lt;&gt;""),output_篩選條件!A$14,IF(OR(AND(ABS(IFERROR(C112-D112,0))&gt;output_篩選條件!B$21*output_篩選條件!C$15,C112&gt;0,D112&gt;0),AND(ABS(IFERROR(C112-E112,0))&gt;output_篩選條件!D$21*output_篩選條件!C$16,C112&gt;0,E112&gt;0)),output_篩選條件!B$14,""))</f>
        <v/>
      </c>
      <c r="I112" t="str">
        <f>_xlfn.IFNA(IF(AND(VLOOKUP(A112,機構編號對照_Subject!A:H,7,FALSE)=0,VLOOKUP(A112,機構編號對照_Subject!A:H,8,FALSE)=0),"一直都沒有ESI",""),"")</f>
        <v/>
      </c>
      <c r="J112" t="str">
        <f>_xlfn.IFNA(IF(AND(VLOOKUP(A112,機構編號對照_Subject!A:H,7,FALSE)=0,VLOOKUP(A112,機構編號對照_Subject!A:H,8,FALSE)=1),"曾有ESI",""),"")</f>
        <v/>
      </c>
      <c r="K112" t="str">
        <f>IF(COUNTIFS(ESI變動比對!A:A,A112)&gt;0,1,"")</f>
        <v/>
      </c>
      <c r="L112" t="str">
        <f>_xlfn.IFNA(IF(VLOOKUP(A112,新增學校_esi_比對!A:D,4,FALSE)=1,1,""),"")</f>
        <v/>
      </c>
    </row>
    <row r="113" spans="1:12" x14ac:dyDescent="0.25">
      <c r="A113" t="s">
        <v>2762</v>
      </c>
      <c r="B113" t="str">
        <f>_xlfn.IFNA(_xlfn.IFNA(_xlfn.IFNA(_xlfn.IFNA(VLOOKUP(A113,機構編號對照_Subject!A:C,2,FALSE),VLOOKUP(A113,機構編號對照_Subject!A:D,3,FALSE)),VLOOKUP(A113,機構編號對照_Subject!A:E,4,FALSE)),VLOOKUP(A113,機構編號對照_Subject!A:F,5,FALSE)),VLOOKUP(A113,機構編號對照_Subject!A:F,6,FALSE))</f>
        <v>National Changhua University of Education</v>
      </c>
      <c r="C113" t="str">
        <f>_xlfn.IFNA(VLOOKUP(A113,NTU工作底稿!A:AJ,33,FALSE),"")</f>
        <v/>
      </c>
      <c r="D113" t="str">
        <f>_xlfn.IFNA(VLOOKUP(VLOOKUP(A113,機構編號對照_Subject!A:D,3,FALSE),ARWU工作底稿!B:L,11,FALSE),"")</f>
        <v/>
      </c>
      <c r="E113" t="str">
        <f>_xlfn.IFNA(VALUE(SUBSTITUTE(VLOOKUP(VLOOKUP(A113,機構編號對照_Subject!A:D,4,FALSE),US_NEWS工作底稿!A:C,3,FALSE),"#","")),"")</f>
        <v/>
      </c>
      <c r="F113">
        <f t="shared" si="2"/>
        <v>0</v>
      </c>
      <c r="G113" t="str">
        <f>_xlfn.IFNA(_xlfn.IFS(AND(F113=3,output_篩選條件!$B$6=1),output_篩選條件!B$5,AND(F113=2,OR(AND(0&lt;IFERROR(C113/output_篩選條件!B$21,0),IFERROR(C113/output_篩選條件!B$21,0)&lt;output_篩選條件!E$6),AND(0&lt;IFERROR(D113/output_篩選條件!C$21,0),IFERROR(D113/output_篩選條件!C$21,0)&lt;output_篩選條件!E$6),AND(0&lt;IFERROR(E113/output_篩選條件!D$21,0),IFERROR(E113/output_篩選條件!D$21,0)&lt;output_篩選條件!E$6))),output_篩選條件!E$5,AND(0&lt;C113,C113&lt;output_篩選條件!B$21*output_篩選條件!G$6),output_篩選條件!F$6&amp;output_篩選條件!F$5,AND(0&lt;D113,D113&lt;output_篩選條件!C$21*output_篩選條件!G$7),output_篩選條件!F$7&amp;output_篩選條件!F$5,AND(0&lt;E113,E113&lt;output_篩選條件!D$21*output_篩選條件!G$10),output_篩選條件!F$10&amp;output_篩選條件!F$5),"")</f>
        <v/>
      </c>
      <c r="H113" t="str">
        <f>IF(AND(F113=1,C113&lt;&gt;""),output_篩選條件!A$14,IF(OR(AND(ABS(IFERROR(C113-D113,0))&gt;output_篩選條件!B$21*output_篩選條件!C$15,C113&gt;0,D113&gt;0),AND(ABS(IFERROR(C113-E113,0))&gt;output_篩選條件!D$21*output_篩選條件!C$16,C113&gt;0,E113&gt;0)),output_篩選條件!B$14,""))</f>
        <v/>
      </c>
      <c r="I113" t="str">
        <f>_xlfn.IFNA(IF(AND(VLOOKUP(A113,機構編號對照_Subject!A:H,7,FALSE)=0,VLOOKUP(A113,機構編號對照_Subject!A:H,8,FALSE)=0),"一直都沒有ESI",""),"")</f>
        <v/>
      </c>
      <c r="J113" t="str">
        <f>_xlfn.IFNA(IF(AND(VLOOKUP(A113,機構編號對照_Subject!A:H,7,FALSE)=0,VLOOKUP(A113,機構編號對照_Subject!A:H,8,FALSE)=1),"曾有ESI",""),"")</f>
        <v/>
      </c>
      <c r="K113" t="str">
        <f>IF(COUNTIFS(ESI變動比對!A:A,A113)&gt;0,1,"")</f>
        <v/>
      </c>
      <c r="L113" t="str">
        <f>_xlfn.IFNA(IF(VLOOKUP(A113,新增學校_esi_比對!A:D,4,FALSE)=1,1,""),"")</f>
        <v/>
      </c>
    </row>
    <row r="114" spans="1:12" x14ac:dyDescent="0.25">
      <c r="A114" t="s">
        <v>2717</v>
      </c>
      <c r="B114" t="str">
        <f>_xlfn.IFNA(_xlfn.IFNA(_xlfn.IFNA(_xlfn.IFNA(VLOOKUP(A114,機構編號對照_Subject!A:C,2,FALSE),VLOOKUP(A114,機構編號對照_Subject!A:D,3,FALSE)),VLOOKUP(A114,機構編號對照_Subject!A:E,4,FALSE)),VLOOKUP(A114,機構編號對照_Subject!A:F,5,FALSE)),VLOOKUP(A114,機構編號對照_Subject!A:F,6,FALSE))</f>
        <v>Tokyo University of Marine Science and Technology</v>
      </c>
      <c r="C114" t="str">
        <f>_xlfn.IFNA(VLOOKUP(A114,NTU工作底稿!A:AJ,33,FALSE),"")</f>
        <v/>
      </c>
      <c r="D114" t="str">
        <f>_xlfn.IFNA(VLOOKUP(VLOOKUP(A114,機構編號對照_Subject!A:D,3,FALSE),ARWU工作底稿!B:L,11,FALSE),"")</f>
        <v/>
      </c>
      <c r="E114" t="str">
        <f>_xlfn.IFNA(VALUE(SUBSTITUTE(VLOOKUP(VLOOKUP(A114,機構編號對照_Subject!A:D,4,FALSE),US_NEWS工作底稿!A:C,3,FALSE),"#","")),"")</f>
        <v/>
      </c>
      <c r="F114">
        <f t="shared" si="2"/>
        <v>0</v>
      </c>
      <c r="G114" t="str">
        <f>_xlfn.IFNA(_xlfn.IFS(AND(F114=3,output_篩選條件!$B$6=1),output_篩選條件!B$5,AND(F114=2,OR(AND(0&lt;IFERROR(C114/output_篩選條件!B$21,0),IFERROR(C114/output_篩選條件!B$21,0)&lt;output_篩選條件!E$6),AND(0&lt;IFERROR(D114/output_篩選條件!C$21,0),IFERROR(D114/output_篩選條件!C$21,0)&lt;output_篩選條件!E$6),AND(0&lt;IFERROR(E114/output_篩選條件!D$21,0),IFERROR(E114/output_篩選條件!D$21,0)&lt;output_篩選條件!E$6))),output_篩選條件!E$5,AND(0&lt;C114,C114&lt;output_篩選條件!B$21*output_篩選條件!G$6),output_篩選條件!F$6&amp;output_篩選條件!F$5,AND(0&lt;D114,D114&lt;output_篩選條件!C$21*output_篩選條件!G$7),output_篩選條件!F$7&amp;output_篩選條件!F$5,AND(0&lt;E114,E114&lt;output_篩選條件!D$21*output_篩選條件!G$10),output_篩選條件!F$10&amp;output_篩選條件!F$5),"")</f>
        <v/>
      </c>
      <c r="H114" t="str">
        <f>IF(AND(F114=1,C114&lt;&gt;""),output_篩選條件!A$14,IF(OR(AND(ABS(IFERROR(C114-D114,0))&gt;output_篩選條件!B$21*output_篩選條件!C$15,C114&gt;0,D114&gt;0),AND(ABS(IFERROR(C114-E114,0))&gt;output_篩選條件!D$21*output_篩選條件!C$16,C114&gt;0,E114&gt;0)),output_篩選條件!B$14,""))</f>
        <v/>
      </c>
      <c r="I114" t="str">
        <f>_xlfn.IFNA(IF(AND(VLOOKUP(A114,機構編號對照_Subject!A:H,7,FALSE)=0,VLOOKUP(A114,機構編號對照_Subject!A:H,8,FALSE)=0),"一直都沒有ESI",""),"")</f>
        <v/>
      </c>
      <c r="J114" t="str">
        <f>_xlfn.IFNA(IF(AND(VLOOKUP(A114,機構編號對照_Subject!A:H,7,FALSE)=0,VLOOKUP(A114,機構編號對照_Subject!A:H,8,FALSE)=1),"曾有ESI",""),"")</f>
        <v/>
      </c>
      <c r="K114" t="str">
        <f>IF(COUNTIFS(ESI變動比對!A:A,A114)&gt;0,1,"")</f>
        <v/>
      </c>
      <c r="L114" t="str">
        <f>_xlfn.IFNA(IF(VLOOKUP(A114,新增學校_esi_比對!A:D,4,FALSE)=1,1,""),"")</f>
        <v/>
      </c>
    </row>
    <row r="115" spans="1:12" x14ac:dyDescent="0.25">
      <c r="A115" t="s">
        <v>2793</v>
      </c>
      <c r="B115" t="str">
        <f>_xlfn.IFNA(_xlfn.IFNA(_xlfn.IFNA(_xlfn.IFNA(VLOOKUP(A115,機構編號對照_Subject!A:C,2,FALSE),VLOOKUP(A115,機構編號對照_Subject!A:D,3,FALSE)),VLOOKUP(A115,機構編號對照_Subject!A:E,4,FALSE)),VLOOKUP(A115,機構編號對照_Subject!A:F,5,FALSE)),VLOOKUP(A115,機構編號對照_Subject!A:F,6,FALSE))</f>
        <v>Wellesley College</v>
      </c>
      <c r="C115" t="str">
        <f>_xlfn.IFNA(VLOOKUP(A115,NTU工作底稿!A:AJ,33,FALSE),"")</f>
        <v/>
      </c>
      <c r="D115" t="str">
        <f>_xlfn.IFNA(VLOOKUP(VLOOKUP(A115,機構編號對照_Subject!A:D,3,FALSE),ARWU工作底稿!B:L,11,FALSE),"")</f>
        <v/>
      </c>
      <c r="E115" t="str">
        <f>_xlfn.IFNA(VALUE(SUBSTITUTE(VLOOKUP(VLOOKUP(A115,機構編號對照_Subject!A:D,4,FALSE),US_NEWS工作底稿!A:C,3,FALSE),"#","")),"")</f>
        <v/>
      </c>
      <c r="F115">
        <f t="shared" si="2"/>
        <v>0</v>
      </c>
      <c r="G115" t="str">
        <f>_xlfn.IFNA(_xlfn.IFS(AND(F115=3,output_篩選條件!$B$6=1),output_篩選條件!B$5,AND(F115=2,OR(AND(0&lt;IFERROR(C115/output_篩選條件!B$21,0),IFERROR(C115/output_篩選條件!B$21,0)&lt;output_篩選條件!E$6),AND(0&lt;IFERROR(D115/output_篩選條件!C$21,0),IFERROR(D115/output_篩選條件!C$21,0)&lt;output_篩選條件!E$6),AND(0&lt;IFERROR(E115/output_篩選條件!D$21,0),IFERROR(E115/output_篩選條件!D$21,0)&lt;output_篩選條件!E$6))),output_篩選條件!E$5,AND(0&lt;C115,C115&lt;output_篩選條件!B$21*output_篩選條件!G$6),output_篩選條件!F$6&amp;output_篩選條件!F$5,AND(0&lt;D115,D115&lt;output_篩選條件!C$21*output_篩選條件!G$7),output_篩選條件!F$7&amp;output_篩選條件!F$5,AND(0&lt;E115,E115&lt;output_篩選條件!D$21*output_篩選條件!G$10),output_篩選條件!F$10&amp;output_篩選條件!F$5),"")</f>
        <v/>
      </c>
      <c r="H115" t="str">
        <f>IF(AND(F115=1,C115&lt;&gt;""),output_篩選條件!A$14,IF(OR(AND(ABS(IFERROR(C115-D115,0))&gt;output_篩選條件!B$21*output_篩選條件!C$15,C115&gt;0,D115&gt;0),AND(ABS(IFERROR(C115-E115,0))&gt;output_篩選條件!D$21*output_篩選條件!C$16,C115&gt;0,E115&gt;0)),output_篩選條件!B$14,""))</f>
        <v/>
      </c>
      <c r="I115" t="str">
        <f>_xlfn.IFNA(IF(AND(VLOOKUP(A115,機構編號對照_Subject!A:H,7,FALSE)=0,VLOOKUP(A115,機構編號對照_Subject!A:H,8,FALSE)=0),"一直都沒有ESI",""),"")</f>
        <v/>
      </c>
      <c r="J115" t="str">
        <f>_xlfn.IFNA(IF(AND(VLOOKUP(A115,機構編號對照_Subject!A:H,7,FALSE)=0,VLOOKUP(A115,機構編號對照_Subject!A:H,8,FALSE)=1),"曾有ESI",""),"")</f>
        <v/>
      </c>
      <c r="K115" t="str">
        <f>IF(COUNTIFS(ESI變動比對!A:A,A115)&gt;0,1,"")</f>
        <v/>
      </c>
      <c r="L115" t="str">
        <f>_xlfn.IFNA(IF(VLOOKUP(A115,新增學校_esi_比對!A:D,4,FALSE)=1,1,""),"")</f>
        <v/>
      </c>
    </row>
    <row r="116" spans="1:12" x14ac:dyDescent="0.25">
      <c r="A116" t="s">
        <v>1483</v>
      </c>
      <c r="B116" t="str">
        <f>_xlfn.IFNA(_xlfn.IFNA(_xlfn.IFNA(_xlfn.IFNA(VLOOKUP(A116,機構編號對照_Subject!A:C,2,FALSE),VLOOKUP(A116,機構編號對照_Subject!A:D,3,FALSE)),VLOOKUP(A116,機構編號對照_Subject!A:E,4,FALSE)),VLOOKUP(A116,機構編號對照_Subject!A:F,5,FALSE)),VLOOKUP(A116,機構編號對照_Subject!A:F,6,FALSE))</f>
        <v>Cadi Ayyad University</v>
      </c>
      <c r="C116" t="str">
        <f>_xlfn.IFNA(VLOOKUP(A116,NTU工作底稿!A:AJ,33,FALSE),"")</f>
        <v/>
      </c>
      <c r="D116" t="str">
        <f>_xlfn.IFNA(VLOOKUP(VLOOKUP(A116,機構編號對照_Subject!A:D,3,FALSE),ARWU工作底稿!B:L,11,FALSE),"")</f>
        <v/>
      </c>
      <c r="E116" t="str">
        <f>_xlfn.IFNA(VALUE(SUBSTITUTE(VLOOKUP(VLOOKUP(A116,機構編號對照_Subject!A:D,4,FALSE),US_NEWS工作底稿!A:C,3,FALSE),"#","")),"")</f>
        <v/>
      </c>
      <c r="F116">
        <f t="shared" si="2"/>
        <v>0</v>
      </c>
      <c r="G116" t="str">
        <f>_xlfn.IFNA(_xlfn.IFS(AND(F116=3,output_篩選條件!$B$6=1),output_篩選條件!B$5,AND(F116=2,OR(AND(0&lt;IFERROR(C116/output_篩選條件!B$21,0),IFERROR(C116/output_篩選條件!B$21,0)&lt;output_篩選條件!E$6),AND(0&lt;IFERROR(D116/output_篩選條件!C$21,0),IFERROR(D116/output_篩選條件!C$21,0)&lt;output_篩選條件!E$6),AND(0&lt;IFERROR(E116/output_篩選條件!D$21,0),IFERROR(E116/output_篩選條件!D$21,0)&lt;output_篩選條件!E$6))),output_篩選條件!E$5,AND(0&lt;C116,C116&lt;output_篩選條件!B$21*output_篩選條件!G$6),output_篩選條件!F$6&amp;output_篩選條件!F$5,AND(0&lt;D116,D116&lt;output_篩選條件!C$21*output_篩選條件!G$7),output_篩選條件!F$7&amp;output_篩選條件!F$5,AND(0&lt;E116,E116&lt;output_篩選條件!D$21*output_篩選條件!G$10),output_篩選條件!F$10&amp;output_篩選條件!F$5),"")</f>
        <v/>
      </c>
      <c r="H116" t="str">
        <f>IF(AND(F116=1,C116&lt;&gt;""),output_篩選條件!A$14,IF(OR(AND(ABS(IFERROR(C116-D116,0))&gt;output_篩選條件!B$21*output_篩選條件!C$15,C116&gt;0,D116&gt;0),AND(ABS(IFERROR(C116-E116,0))&gt;output_篩選條件!D$21*output_篩選條件!C$16,C116&gt;0,E116&gt;0)),output_篩選條件!B$14,""))</f>
        <v/>
      </c>
      <c r="I116" t="str">
        <f>_xlfn.IFNA(IF(AND(VLOOKUP(A116,機構編號對照_Subject!A:H,7,FALSE)=0,VLOOKUP(A116,機構編號對照_Subject!A:H,8,FALSE)=0),"一直都沒有ESI",""),"")</f>
        <v/>
      </c>
      <c r="J116" t="str">
        <f>_xlfn.IFNA(IF(AND(VLOOKUP(A116,機構編號對照_Subject!A:H,7,FALSE)=0,VLOOKUP(A116,機構編號對照_Subject!A:H,8,FALSE)=1),"曾有ESI",""),"")</f>
        <v/>
      </c>
      <c r="K116" t="str">
        <f>IF(COUNTIFS(ESI變動比對!A:A,A116)&gt;0,1,"")</f>
        <v/>
      </c>
      <c r="L116" t="str">
        <f>_xlfn.IFNA(IF(VLOOKUP(A116,新增學校_esi_比對!A:D,4,FALSE)=1,1,""),"")</f>
        <v/>
      </c>
    </row>
    <row r="117" spans="1:12" x14ac:dyDescent="0.25">
      <c r="A117" t="s">
        <v>2124</v>
      </c>
      <c r="B117" t="str">
        <f>_xlfn.IFNA(_xlfn.IFNA(_xlfn.IFNA(_xlfn.IFNA(VLOOKUP(A117,機構編號對照_Subject!A:C,2,FALSE),VLOOKUP(A117,機構編號對照_Subject!A:D,3,FALSE)),VLOOKUP(A117,機構編號對照_Subject!A:E,4,FALSE)),VLOOKUP(A117,機構編號對照_Subject!A:F,5,FALSE)),VLOOKUP(A117,機構編號對照_Subject!A:F,6,FALSE))</f>
        <v>University of Arkansas, Little Rock</v>
      </c>
      <c r="C117" t="str">
        <f>_xlfn.IFNA(VLOOKUP(A117,NTU工作底稿!A:AJ,33,FALSE),"")</f>
        <v/>
      </c>
      <c r="D117" t="str">
        <f>_xlfn.IFNA(VLOOKUP(VLOOKUP(A117,機構編號對照_Subject!A:D,3,FALSE),ARWU工作底稿!B:L,11,FALSE),"")</f>
        <v/>
      </c>
      <c r="E117" t="str">
        <f>_xlfn.IFNA(VALUE(SUBSTITUTE(VLOOKUP(VLOOKUP(A117,機構編號對照_Subject!A:D,4,FALSE),US_NEWS工作底稿!A:C,3,FALSE),"#","")),"")</f>
        <v/>
      </c>
      <c r="F117">
        <f t="shared" si="2"/>
        <v>0</v>
      </c>
      <c r="G117" t="str">
        <f>_xlfn.IFNA(_xlfn.IFS(AND(F117=3,output_篩選條件!$B$6=1),output_篩選條件!B$5,AND(F117=2,OR(AND(0&lt;IFERROR(C117/output_篩選條件!B$21,0),IFERROR(C117/output_篩選條件!B$21,0)&lt;output_篩選條件!E$6),AND(0&lt;IFERROR(D117/output_篩選條件!C$21,0),IFERROR(D117/output_篩選條件!C$21,0)&lt;output_篩選條件!E$6),AND(0&lt;IFERROR(E117/output_篩選條件!D$21,0),IFERROR(E117/output_篩選條件!D$21,0)&lt;output_篩選條件!E$6))),output_篩選條件!E$5,AND(0&lt;C117,C117&lt;output_篩選條件!B$21*output_篩選條件!G$6),output_篩選條件!F$6&amp;output_篩選條件!F$5,AND(0&lt;D117,D117&lt;output_篩選條件!C$21*output_篩選條件!G$7),output_篩選條件!F$7&amp;output_篩選條件!F$5,AND(0&lt;E117,E117&lt;output_篩選條件!D$21*output_篩選條件!G$10),output_篩選條件!F$10&amp;output_篩選條件!F$5),"")</f>
        <v/>
      </c>
      <c r="H117" t="str">
        <f>IF(AND(F117=1,C117&lt;&gt;""),output_篩選條件!A$14,IF(OR(AND(ABS(IFERROR(C117-D117,0))&gt;output_篩選條件!B$21*output_篩選條件!C$15,C117&gt;0,D117&gt;0),AND(ABS(IFERROR(C117-E117,0))&gt;output_篩選條件!D$21*output_篩選條件!C$16,C117&gt;0,E117&gt;0)),output_篩選條件!B$14,""))</f>
        <v/>
      </c>
      <c r="I117" t="str">
        <f>_xlfn.IFNA(IF(AND(VLOOKUP(A117,機構編號對照_Subject!A:H,7,FALSE)=0,VLOOKUP(A117,機構編號對照_Subject!A:H,8,FALSE)=0),"一直都沒有ESI",""),"")</f>
        <v/>
      </c>
      <c r="J117" t="str">
        <f>_xlfn.IFNA(IF(AND(VLOOKUP(A117,機構編號對照_Subject!A:H,7,FALSE)=0,VLOOKUP(A117,機構編號對照_Subject!A:H,8,FALSE)=1),"曾有ESI",""),"")</f>
        <v/>
      </c>
      <c r="K117" t="str">
        <f>IF(COUNTIFS(ESI變動比對!A:A,A117)&gt;0,1,"")</f>
        <v/>
      </c>
      <c r="L117" t="str">
        <f>_xlfn.IFNA(IF(VLOOKUP(A117,新增學校_esi_比對!A:D,4,FALSE)=1,1,""),"")</f>
        <v/>
      </c>
    </row>
    <row r="118" spans="1:12" x14ac:dyDescent="0.25">
      <c r="A118" t="s">
        <v>7936</v>
      </c>
      <c r="B118" t="str">
        <f>_xlfn.IFNA(_xlfn.IFNA(_xlfn.IFNA(_xlfn.IFNA(VLOOKUP(A118,機構編號對照_Subject!A:C,2,FALSE),VLOOKUP(A118,機構編號對照_Subject!A:D,3,FALSE)),VLOOKUP(A118,機構編號對照_Subject!A:E,4,FALSE)),VLOOKUP(A118,機構編號對照_Subject!A:F,5,FALSE)),VLOOKUP(A118,機構編號對照_Subject!A:F,6,FALSE))</f>
        <v>Tokyo University of Pharmacy and Life Sciences</v>
      </c>
      <c r="C118" t="str">
        <f>_xlfn.IFNA(VLOOKUP(A118,NTU工作底稿!A:AJ,33,FALSE),"")</f>
        <v/>
      </c>
      <c r="D118" t="str">
        <f>_xlfn.IFNA(VLOOKUP(VLOOKUP(A118,機構編號對照_Subject!A:D,3,FALSE),ARWU工作底稿!B:L,11,FALSE),"")</f>
        <v/>
      </c>
      <c r="E118" t="str">
        <f>_xlfn.IFNA(VALUE(SUBSTITUTE(VLOOKUP(VLOOKUP(A118,機構編號對照_Subject!A:D,4,FALSE),US_NEWS工作底稿!A:C,3,FALSE),"#","")),"")</f>
        <v/>
      </c>
      <c r="F118">
        <f t="shared" si="2"/>
        <v>0</v>
      </c>
      <c r="G118" t="str">
        <f>_xlfn.IFNA(_xlfn.IFS(AND(F118=3,output_篩選條件!$B$6=1),output_篩選條件!B$5,AND(F118=2,OR(AND(0&lt;IFERROR(C118/output_篩選條件!B$21,0),IFERROR(C118/output_篩選條件!B$21,0)&lt;output_篩選條件!E$6),AND(0&lt;IFERROR(D118/output_篩選條件!C$21,0),IFERROR(D118/output_篩選條件!C$21,0)&lt;output_篩選條件!E$6),AND(0&lt;IFERROR(E118/output_篩選條件!D$21,0),IFERROR(E118/output_篩選條件!D$21,0)&lt;output_篩選條件!E$6))),output_篩選條件!E$5,AND(0&lt;C118,C118&lt;output_篩選條件!B$21*output_篩選條件!G$6),output_篩選條件!F$6&amp;output_篩選條件!F$5,AND(0&lt;D118,D118&lt;output_篩選條件!C$21*output_篩選條件!G$7),output_篩選條件!F$7&amp;output_篩選條件!F$5,AND(0&lt;E118,E118&lt;output_篩選條件!D$21*output_篩選條件!G$10),output_篩選條件!F$10&amp;output_篩選條件!F$5),"")</f>
        <v/>
      </c>
      <c r="H118" t="str">
        <f>IF(AND(F118=1,C118&lt;&gt;""),output_篩選條件!A$14,IF(OR(AND(ABS(IFERROR(C118-D118,0))&gt;output_篩選條件!B$21*output_篩選條件!C$15,C118&gt;0,D118&gt;0),AND(ABS(IFERROR(C118-E118,0))&gt;output_篩選條件!D$21*output_篩選條件!C$16,C118&gt;0,E118&gt;0)),output_篩選條件!B$14,""))</f>
        <v/>
      </c>
      <c r="I118" t="str">
        <f>_xlfn.IFNA(IF(AND(VLOOKUP(A118,機構編號對照_Subject!A:H,7,FALSE)=0,VLOOKUP(A118,機構編號對照_Subject!A:H,8,FALSE)=0),"一直都沒有ESI",""),"")</f>
        <v/>
      </c>
      <c r="J118" t="str">
        <f>_xlfn.IFNA(IF(AND(VLOOKUP(A118,機構編號對照_Subject!A:H,7,FALSE)=0,VLOOKUP(A118,機構編號對照_Subject!A:H,8,FALSE)=1),"曾有ESI",""),"")</f>
        <v/>
      </c>
      <c r="K118" t="str">
        <f>IF(COUNTIFS(ESI變動比對!A:A,A118)&gt;0,1,"")</f>
        <v/>
      </c>
      <c r="L118" t="str">
        <f>_xlfn.IFNA(IF(VLOOKUP(A118,新增學校_esi_比對!A:D,4,FALSE)=1,1,""),"")</f>
        <v/>
      </c>
    </row>
    <row r="119" spans="1:12" x14ac:dyDescent="0.25">
      <c r="A119" t="s">
        <v>2715</v>
      </c>
      <c r="B119" t="str">
        <f>_xlfn.IFNA(_xlfn.IFNA(_xlfn.IFNA(_xlfn.IFNA(VLOOKUP(A119,機構編號對照_Subject!A:C,2,FALSE),VLOOKUP(A119,機構編號對照_Subject!A:D,3,FALSE)),VLOOKUP(A119,機構編號對照_Subject!A:E,4,FALSE)),VLOOKUP(A119,機構編號對照_Subject!A:F,5,FALSE)),VLOOKUP(A119,機構編號對照_Subject!A:F,6,FALSE))</f>
        <v>Obihiro University of Agriculture and Veterinary Medicine</v>
      </c>
      <c r="C119" t="str">
        <f>_xlfn.IFNA(VLOOKUP(A119,NTU工作底稿!A:AJ,33,FALSE),"")</f>
        <v/>
      </c>
      <c r="D119" t="str">
        <f>_xlfn.IFNA(VLOOKUP(VLOOKUP(A119,機構編號對照_Subject!A:D,3,FALSE),ARWU工作底稿!B:L,11,FALSE),"")</f>
        <v/>
      </c>
      <c r="E119" t="str">
        <f>_xlfn.IFNA(VALUE(SUBSTITUTE(VLOOKUP(VLOOKUP(A119,機構編號對照_Subject!A:D,4,FALSE),US_NEWS工作底稿!A:C,3,FALSE),"#","")),"")</f>
        <v/>
      </c>
      <c r="F119">
        <f t="shared" si="2"/>
        <v>0</v>
      </c>
      <c r="G119" t="str">
        <f>_xlfn.IFNA(_xlfn.IFS(AND(F119=3,output_篩選條件!$B$6=1),output_篩選條件!B$5,AND(F119=2,OR(AND(0&lt;IFERROR(C119/output_篩選條件!B$21,0),IFERROR(C119/output_篩選條件!B$21,0)&lt;output_篩選條件!E$6),AND(0&lt;IFERROR(D119/output_篩選條件!C$21,0),IFERROR(D119/output_篩選條件!C$21,0)&lt;output_篩選條件!E$6),AND(0&lt;IFERROR(E119/output_篩選條件!D$21,0),IFERROR(E119/output_篩選條件!D$21,0)&lt;output_篩選條件!E$6))),output_篩選條件!E$5,AND(0&lt;C119,C119&lt;output_篩選條件!B$21*output_篩選條件!G$6),output_篩選條件!F$6&amp;output_篩選條件!F$5,AND(0&lt;D119,D119&lt;output_篩選條件!C$21*output_篩選條件!G$7),output_篩選條件!F$7&amp;output_篩選條件!F$5,AND(0&lt;E119,E119&lt;output_篩選條件!D$21*output_篩選條件!G$10),output_篩選條件!F$10&amp;output_篩選條件!F$5),"")</f>
        <v/>
      </c>
      <c r="H119" t="str">
        <f>IF(AND(F119=1,C119&lt;&gt;""),output_篩選條件!A$14,IF(OR(AND(ABS(IFERROR(C119-D119,0))&gt;output_篩選條件!B$21*output_篩選條件!C$15,C119&gt;0,D119&gt;0),AND(ABS(IFERROR(C119-E119,0))&gt;output_篩選條件!D$21*output_篩選條件!C$16,C119&gt;0,E119&gt;0)),output_篩選條件!B$14,""))</f>
        <v/>
      </c>
      <c r="I119" t="str">
        <f>_xlfn.IFNA(IF(AND(VLOOKUP(A119,機構編號對照_Subject!A:H,7,FALSE)=0,VLOOKUP(A119,機構編號對照_Subject!A:H,8,FALSE)=0),"一直都沒有ESI",""),"")</f>
        <v/>
      </c>
      <c r="J119" t="str">
        <f>_xlfn.IFNA(IF(AND(VLOOKUP(A119,機構編號對照_Subject!A:H,7,FALSE)=0,VLOOKUP(A119,機構編號對照_Subject!A:H,8,FALSE)=1),"曾有ESI",""),"")</f>
        <v/>
      </c>
      <c r="K119" t="str">
        <f>IF(COUNTIFS(ESI變動比對!A:A,A119)&gt;0,1,"")</f>
        <v/>
      </c>
      <c r="L119" t="str">
        <f>_xlfn.IFNA(IF(VLOOKUP(A119,新增學校_esi_比對!A:D,4,FALSE)=1,1,""),"")</f>
        <v/>
      </c>
    </row>
    <row r="120" spans="1:12" x14ac:dyDescent="0.25">
      <c r="A120" t="s">
        <v>56848</v>
      </c>
      <c r="B120" t="str">
        <f>_xlfn.IFNA(_xlfn.IFNA(_xlfn.IFNA(_xlfn.IFNA(VLOOKUP(A120,機構編號對照_Subject!A:C,2,FALSE),VLOOKUP(A120,機構編號對照_Subject!A:D,3,FALSE)),VLOOKUP(A120,機構編號對照_Subject!A:E,4,FALSE)),VLOOKUP(A120,機構編號對照_Subject!A:F,5,FALSE)),VLOOKUP(A120,機構編號對照_Subject!A:F,6,FALSE))</f>
        <v>University of Bejaia</v>
      </c>
      <c r="C120" t="str">
        <f>_xlfn.IFNA(VLOOKUP(A120,NTU工作底稿!A:AJ,33,FALSE),"")</f>
        <v/>
      </c>
      <c r="D120" t="str">
        <f>_xlfn.IFNA(VLOOKUP(VLOOKUP(A120,機構編號對照_Subject!A:D,3,FALSE),ARWU工作底稿!B:L,11,FALSE),"")</f>
        <v/>
      </c>
      <c r="E120" t="str">
        <f>_xlfn.IFNA(VALUE(SUBSTITUTE(VLOOKUP(VLOOKUP(A120,機構編號對照_Subject!A:D,4,FALSE),US_NEWS工作底稿!A:C,3,FALSE),"#","")),"")</f>
        <v/>
      </c>
      <c r="F120">
        <f t="shared" si="2"/>
        <v>0</v>
      </c>
      <c r="G120" t="str">
        <f>_xlfn.IFNA(_xlfn.IFS(AND(F120=3,output_篩選條件!$B$6=1),output_篩選條件!B$5,AND(F120=2,OR(AND(0&lt;IFERROR(C120/output_篩選條件!B$21,0),IFERROR(C120/output_篩選條件!B$21,0)&lt;output_篩選條件!E$6),AND(0&lt;IFERROR(D120/output_篩選條件!C$21,0),IFERROR(D120/output_篩選條件!C$21,0)&lt;output_篩選條件!E$6),AND(0&lt;IFERROR(E120/output_篩選條件!D$21,0),IFERROR(E120/output_篩選條件!D$21,0)&lt;output_篩選條件!E$6))),output_篩選條件!E$5,AND(0&lt;C120,C120&lt;output_篩選條件!B$21*output_篩選條件!G$6),output_篩選條件!F$6&amp;output_篩選條件!F$5,AND(0&lt;D120,D120&lt;output_篩選條件!C$21*output_篩選條件!G$7),output_篩選條件!F$7&amp;output_篩選條件!F$5,AND(0&lt;E120,E120&lt;output_篩選條件!D$21*output_篩選條件!G$10),output_篩選條件!F$10&amp;output_篩選條件!F$5),"")</f>
        <v/>
      </c>
      <c r="H120" t="str">
        <f>IF(AND(F120=1,C120&lt;&gt;""),output_篩選條件!A$14,IF(OR(AND(ABS(IFERROR(C120-D120,0))&gt;output_篩選條件!B$21*output_篩選條件!C$15,C120&gt;0,D120&gt;0),AND(ABS(IFERROR(C120-E120,0))&gt;output_篩選條件!D$21*output_篩選條件!C$16,C120&gt;0,E120&gt;0)),output_篩選條件!B$14,""))</f>
        <v/>
      </c>
      <c r="I120" t="str">
        <f>_xlfn.IFNA(IF(AND(VLOOKUP(A120,機構編號對照_Subject!A:H,7,FALSE)=0,VLOOKUP(A120,機構編號對照_Subject!A:H,8,FALSE)=0),"一直都沒有ESI",""),"")</f>
        <v>一直都沒有ESI</v>
      </c>
      <c r="J120" t="str">
        <f>_xlfn.IFNA(IF(AND(VLOOKUP(A120,機構編號對照_Subject!A:H,7,FALSE)=0,VLOOKUP(A120,機構編號對照_Subject!A:H,8,FALSE)=1),"曾有ESI",""),"")</f>
        <v/>
      </c>
      <c r="K120" t="str">
        <f>IF(COUNTIFS(ESI變動比對!A:A,A120)&gt;0,1,"")</f>
        <v/>
      </c>
      <c r="L120" t="str">
        <f>_xlfn.IFNA(IF(VLOOKUP(A120,新增學校_esi_比對!A:D,4,FALSE)=1,1,""),"")</f>
        <v/>
      </c>
    </row>
    <row r="121" spans="1:12" x14ac:dyDescent="0.25">
      <c r="A121" t="s">
        <v>681</v>
      </c>
      <c r="B121" t="str">
        <f>_xlfn.IFNA(_xlfn.IFNA(_xlfn.IFNA(_xlfn.IFNA(VLOOKUP(A121,機構編號對照_Subject!A:C,2,FALSE),VLOOKUP(A121,機構編號對照_Subject!A:D,3,FALSE)),VLOOKUP(A121,機構編號對照_Subject!A:E,4,FALSE)),VLOOKUP(A121,機構編號對照_Subject!A:F,5,FALSE)),VLOOKUP(A121,機構編號對照_Subject!A:F,6,FALSE))</f>
        <v>University Djillali Liabes Sidi Bel Abbes</v>
      </c>
      <c r="C121" t="str">
        <f>_xlfn.IFNA(VLOOKUP(A121,NTU工作底稿!A:AJ,33,FALSE),"")</f>
        <v/>
      </c>
      <c r="D121" t="str">
        <f>_xlfn.IFNA(VLOOKUP(VLOOKUP(A121,機構編號對照_Subject!A:D,3,FALSE),ARWU工作底稿!B:L,11,FALSE),"")</f>
        <v/>
      </c>
      <c r="E121" t="str">
        <f>_xlfn.IFNA(VALUE(SUBSTITUTE(VLOOKUP(VLOOKUP(A121,機構編號對照_Subject!A:D,4,FALSE),US_NEWS工作底稿!A:C,3,FALSE),"#","")),"")</f>
        <v/>
      </c>
      <c r="F121">
        <f t="shared" si="2"/>
        <v>0</v>
      </c>
      <c r="G121" t="str">
        <f>_xlfn.IFNA(_xlfn.IFS(AND(F121=3,output_篩選條件!$B$6=1),output_篩選條件!B$5,AND(F121=2,OR(AND(0&lt;IFERROR(C121/output_篩選條件!B$21,0),IFERROR(C121/output_篩選條件!B$21,0)&lt;output_篩選條件!E$6),AND(0&lt;IFERROR(D121/output_篩選條件!C$21,0),IFERROR(D121/output_篩選條件!C$21,0)&lt;output_篩選條件!E$6),AND(0&lt;IFERROR(E121/output_篩選條件!D$21,0),IFERROR(E121/output_篩選條件!D$21,0)&lt;output_篩選條件!E$6))),output_篩選條件!E$5,AND(0&lt;C121,C121&lt;output_篩選條件!B$21*output_篩選條件!G$6),output_篩選條件!F$6&amp;output_篩選條件!F$5,AND(0&lt;D121,D121&lt;output_篩選條件!C$21*output_篩選條件!G$7),output_篩選條件!F$7&amp;output_篩選條件!F$5,AND(0&lt;E121,E121&lt;output_篩選條件!D$21*output_篩選條件!G$10),output_篩選條件!F$10&amp;output_篩選條件!F$5),"")</f>
        <v/>
      </c>
      <c r="H121" t="str">
        <f>IF(AND(F121=1,C121&lt;&gt;""),output_篩選條件!A$14,IF(OR(AND(ABS(IFERROR(C121-D121,0))&gt;output_篩選條件!B$21*output_篩選條件!C$15,C121&gt;0,D121&gt;0),AND(ABS(IFERROR(C121-E121,0))&gt;output_篩選條件!D$21*output_篩選條件!C$16,C121&gt;0,E121&gt;0)),output_篩選條件!B$14,""))</f>
        <v/>
      </c>
      <c r="I121" t="str">
        <f>_xlfn.IFNA(IF(AND(VLOOKUP(A121,機構編號對照_Subject!A:H,7,FALSE)=0,VLOOKUP(A121,機構編號對照_Subject!A:H,8,FALSE)=0),"一直都沒有ESI",""),"")</f>
        <v/>
      </c>
      <c r="J121" t="str">
        <f>_xlfn.IFNA(IF(AND(VLOOKUP(A121,機構編號對照_Subject!A:H,7,FALSE)=0,VLOOKUP(A121,機構編號對照_Subject!A:H,8,FALSE)=1),"曾有ESI",""),"")</f>
        <v/>
      </c>
      <c r="K121" t="str">
        <f>IF(COUNTIFS(ESI變動比對!A:A,A121)&gt;0,1,"")</f>
        <v/>
      </c>
      <c r="L121" t="str">
        <f>_xlfn.IFNA(IF(VLOOKUP(A121,新增學校_esi_比對!A:D,4,FALSE)=1,1,""),"")</f>
        <v/>
      </c>
    </row>
    <row r="122" spans="1:12" x14ac:dyDescent="0.25">
      <c r="A122" t="s">
        <v>12068</v>
      </c>
      <c r="B122" t="str">
        <f>_xlfn.IFNA(_xlfn.IFNA(_xlfn.IFNA(_xlfn.IFNA(VLOOKUP(A122,機構編號對照_Subject!A:C,2,FALSE),VLOOKUP(A122,機構編號對照_Subject!A:D,3,FALSE)),VLOOKUP(A122,機構編號對照_Subject!A:E,4,FALSE)),VLOOKUP(A122,機構編號對照_Subject!A:F,5,FALSE)),VLOOKUP(A122,機構編號對照_Subject!A:F,6,FALSE))</f>
        <v>Central University of Venezuela</v>
      </c>
      <c r="C122" t="str">
        <f>_xlfn.IFNA(VLOOKUP(A122,NTU工作底稿!A:AJ,33,FALSE),"")</f>
        <v/>
      </c>
      <c r="D122" t="str">
        <f>_xlfn.IFNA(VLOOKUP(VLOOKUP(A122,機構編號對照_Subject!A:D,3,FALSE),ARWU工作底稿!B:L,11,FALSE),"")</f>
        <v/>
      </c>
      <c r="E122" t="str">
        <f>_xlfn.IFNA(VALUE(SUBSTITUTE(VLOOKUP(VLOOKUP(A122,機構編號對照_Subject!A:D,4,FALSE),US_NEWS工作底稿!A:C,3,FALSE),"#","")),"")</f>
        <v/>
      </c>
      <c r="F122">
        <f t="shared" si="2"/>
        <v>0</v>
      </c>
      <c r="G122" t="str">
        <f>_xlfn.IFNA(_xlfn.IFS(AND(F122=3,output_篩選條件!$B$6=1),output_篩選條件!B$5,AND(F122=2,OR(AND(0&lt;IFERROR(C122/output_篩選條件!B$21,0),IFERROR(C122/output_篩選條件!B$21,0)&lt;output_篩選條件!E$6),AND(0&lt;IFERROR(D122/output_篩選條件!C$21,0),IFERROR(D122/output_篩選條件!C$21,0)&lt;output_篩選條件!E$6),AND(0&lt;IFERROR(E122/output_篩選條件!D$21,0),IFERROR(E122/output_篩選條件!D$21,0)&lt;output_篩選條件!E$6))),output_篩選條件!E$5,AND(0&lt;C122,C122&lt;output_篩選條件!B$21*output_篩選條件!G$6),output_篩選條件!F$6&amp;output_篩選條件!F$5,AND(0&lt;D122,D122&lt;output_篩選條件!C$21*output_篩選條件!G$7),output_篩選條件!F$7&amp;output_篩選條件!F$5,AND(0&lt;E122,E122&lt;output_篩選條件!D$21*output_篩選條件!G$10),output_篩選條件!F$10&amp;output_篩選條件!F$5),"")</f>
        <v/>
      </c>
      <c r="H122" t="str">
        <f>IF(AND(F122=1,C122&lt;&gt;""),output_篩選條件!A$14,IF(OR(AND(ABS(IFERROR(C122-D122,0))&gt;output_篩選條件!B$21*output_篩選條件!C$15,C122&gt;0,D122&gt;0),AND(ABS(IFERROR(C122-E122,0))&gt;output_篩選條件!D$21*output_篩選條件!C$16,C122&gt;0,E122&gt;0)),output_篩選條件!B$14,""))</f>
        <v/>
      </c>
      <c r="I122" t="str">
        <f>_xlfn.IFNA(IF(AND(VLOOKUP(A122,機構編號對照_Subject!A:H,7,FALSE)=0,VLOOKUP(A122,機構編號對照_Subject!A:H,8,FALSE)=0),"一直都沒有ESI",""),"")</f>
        <v/>
      </c>
      <c r="J122" t="str">
        <f>_xlfn.IFNA(IF(AND(VLOOKUP(A122,機構編號對照_Subject!A:H,7,FALSE)=0,VLOOKUP(A122,機構編號對照_Subject!A:H,8,FALSE)=1),"曾有ESI",""),"")</f>
        <v/>
      </c>
      <c r="K122" t="str">
        <f>IF(COUNTIFS(ESI變動比對!A:A,A122)&gt;0,1,"")</f>
        <v/>
      </c>
      <c r="L122" t="str">
        <f>_xlfn.IFNA(IF(VLOOKUP(A122,新增學校_esi_比對!A:D,4,FALSE)=1,1,""),"")</f>
        <v/>
      </c>
    </row>
    <row r="123" spans="1:12" x14ac:dyDescent="0.25">
      <c r="A123" t="s">
        <v>2660</v>
      </c>
      <c r="B123" t="str">
        <f>_xlfn.IFNA(_xlfn.IFNA(_xlfn.IFNA(_xlfn.IFNA(VLOOKUP(A123,機構編號對照_Subject!A:C,2,FALSE),VLOOKUP(A123,機構編號對照_Subject!A:D,3,FALSE)),VLOOKUP(A123,機構編號對照_Subject!A:E,4,FALSE)),VLOOKUP(A123,機構編號對照_Subject!A:F,5,FALSE)),VLOOKUP(A123,機構編號對照_Subject!A:F,6,FALSE))</f>
        <v>Ecole Centrale de Lyon</v>
      </c>
      <c r="C123" t="str">
        <f>_xlfn.IFNA(VLOOKUP(A123,NTU工作底稿!A:AJ,33,FALSE),"")</f>
        <v/>
      </c>
      <c r="D123" t="str">
        <f>_xlfn.IFNA(VLOOKUP(VLOOKUP(A123,機構編號對照_Subject!A:D,3,FALSE),ARWU工作底稿!B:L,11,FALSE),"")</f>
        <v/>
      </c>
      <c r="E123" t="str">
        <f>_xlfn.IFNA(VALUE(SUBSTITUTE(VLOOKUP(VLOOKUP(A123,機構編號對照_Subject!A:D,4,FALSE),US_NEWS工作底稿!A:C,3,FALSE),"#","")),"")</f>
        <v/>
      </c>
      <c r="F123">
        <f t="shared" si="2"/>
        <v>0</v>
      </c>
      <c r="G123" t="str">
        <f>_xlfn.IFNA(_xlfn.IFS(AND(F123=3,output_篩選條件!$B$6=1),output_篩選條件!B$5,AND(F123=2,OR(AND(0&lt;IFERROR(C123/output_篩選條件!B$21,0),IFERROR(C123/output_篩選條件!B$21,0)&lt;output_篩選條件!E$6),AND(0&lt;IFERROR(D123/output_篩選條件!C$21,0),IFERROR(D123/output_篩選條件!C$21,0)&lt;output_篩選條件!E$6),AND(0&lt;IFERROR(E123/output_篩選條件!D$21,0),IFERROR(E123/output_篩選條件!D$21,0)&lt;output_篩選條件!E$6))),output_篩選條件!E$5,AND(0&lt;C123,C123&lt;output_篩選條件!B$21*output_篩選條件!G$6),output_篩選條件!F$6&amp;output_篩選條件!F$5,AND(0&lt;D123,D123&lt;output_篩選條件!C$21*output_篩選條件!G$7),output_篩選條件!F$7&amp;output_篩選條件!F$5,AND(0&lt;E123,E123&lt;output_篩選條件!D$21*output_篩選條件!G$10),output_篩選條件!F$10&amp;output_篩選條件!F$5),"")</f>
        <v/>
      </c>
      <c r="H123" t="str">
        <f>IF(AND(F123=1,C123&lt;&gt;""),output_篩選條件!A$14,IF(OR(AND(ABS(IFERROR(C123-D123,0))&gt;output_篩選條件!B$21*output_篩選條件!C$15,C123&gt;0,D123&gt;0),AND(ABS(IFERROR(C123-E123,0))&gt;output_篩選條件!D$21*output_篩選條件!C$16,C123&gt;0,E123&gt;0)),output_篩選條件!B$14,""))</f>
        <v/>
      </c>
      <c r="I123" t="str">
        <f>_xlfn.IFNA(IF(AND(VLOOKUP(A123,機構編號對照_Subject!A:H,7,FALSE)=0,VLOOKUP(A123,機構編號對照_Subject!A:H,8,FALSE)=0),"一直都沒有ESI",""),"")</f>
        <v/>
      </c>
      <c r="J123" t="str">
        <f>_xlfn.IFNA(IF(AND(VLOOKUP(A123,機構編號對照_Subject!A:H,7,FALSE)=0,VLOOKUP(A123,機構編號對照_Subject!A:H,8,FALSE)=1),"曾有ESI",""),"")</f>
        <v/>
      </c>
      <c r="K123" t="str">
        <f>IF(COUNTIFS(ESI變動比對!A:A,A123)&gt;0,1,"")</f>
        <v/>
      </c>
      <c r="L123" t="str">
        <f>_xlfn.IFNA(IF(VLOOKUP(A123,新增學校_esi_比對!A:D,4,FALSE)=1,1,""),"")</f>
        <v/>
      </c>
    </row>
    <row r="124" spans="1:12" x14ac:dyDescent="0.25">
      <c r="A124" t="s">
        <v>6509</v>
      </c>
      <c r="B124" t="str">
        <f>_xlfn.IFNA(_xlfn.IFNA(_xlfn.IFNA(_xlfn.IFNA(VLOOKUP(A124,機構編號對照_Subject!A:C,2,FALSE),VLOOKUP(A124,機構編號對照_Subject!A:D,3,FALSE)),VLOOKUP(A124,機構編號對照_Subject!A:E,4,FALSE)),VLOOKUP(A124,機構編號對照_Subject!A:F,5,FALSE)),VLOOKUP(A124,機構編號對照_Subject!A:F,6,FALSE))</f>
        <v>Scotland’s Rural College</v>
      </c>
      <c r="C124" t="str">
        <f>_xlfn.IFNA(VLOOKUP(A124,NTU工作底稿!A:AJ,33,FALSE),"")</f>
        <v/>
      </c>
      <c r="D124" t="str">
        <f>_xlfn.IFNA(VLOOKUP(VLOOKUP(A124,機構編號對照_Subject!A:D,3,FALSE),ARWU工作底稿!B:L,11,FALSE),"")</f>
        <v/>
      </c>
      <c r="E124" t="str">
        <f>_xlfn.IFNA(VALUE(SUBSTITUTE(VLOOKUP(VLOOKUP(A124,機構編號對照_Subject!A:D,4,FALSE),US_NEWS工作底稿!A:C,3,FALSE),"#","")),"")</f>
        <v/>
      </c>
      <c r="F124">
        <f t="shared" si="2"/>
        <v>0</v>
      </c>
      <c r="G124" t="str">
        <f>_xlfn.IFNA(_xlfn.IFS(AND(F124=3,output_篩選條件!$B$6=1),output_篩選條件!B$5,AND(F124=2,OR(AND(0&lt;IFERROR(C124/output_篩選條件!B$21,0),IFERROR(C124/output_篩選條件!B$21,0)&lt;output_篩選條件!E$6),AND(0&lt;IFERROR(D124/output_篩選條件!C$21,0),IFERROR(D124/output_篩選條件!C$21,0)&lt;output_篩選條件!E$6),AND(0&lt;IFERROR(E124/output_篩選條件!D$21,0),IFERROR(E124/output_篩選條件!D$21,0)&lt;output_篩選條件!E$6))),output_篩選條件!E$5,AND(0&lt;C124,C124&lt;output_篩選條件!B$21*output_篩選條件!G$6),output_篩選條件!F$6&amp;output_篩選條件!F$5,AND(0&lt;D124,D124&lt;output_篩選條件!C$21*output_篩選條件!G$7),output_篩選條件!F$7&amp;output_篩選條件!F$5,AND(0&lt;E124,E124&lt;output_篩選條件!D$21*output_篩選條件!G$10),output_篩選條件!F$10&amp;output_篩選條件!F$5),"")</f>
        <v/>
      </c>
      <c r="H124" t="str">
        <f>IF(AND(F124=1,C124&lt;&gt;""),output_篩選條件!A$14,IF(OR(AND(ABS(IFERROR(C124-D124,0))&gt;output_篩選條件!B$21*output_篩選條件!C$15,C124&gt;0,D124&gt;0),AND(ABS(IFERROR(C124-E124,0))&gt;output_篩選條件!D$21*output_篩選條件!C$16,C124&gt;0,E124&gt;0)),output_篩選條件!B$14,""))</f>
        <v/>
      </c>
      <c r="I124" t="str">
        <f>_xlfn.IFNA(IF(AND(VLOOKUP(A124,機構編號對照_Subject!A:H,7,FALSE)=0,VLOOKUP(A124,機構編號對照_Subject!A:H,8,FALSE)=0),"一直都沒有ESI",""),"")</f>
        <v/>
      </c>
      <c r="J124" t="str">
        <f>_xlfn.IFNA(IF(AND(VLOOKUP(A124,機構編號對照_Subject!A:H,7,FALSE)=0,VLOOKUP(A124,機構編號對照_Subject!A:H,8,FALSE)=1),"曾有ESI",""),"")</f>
        <v/>
      </c>
      <c r="K124" t="str">
        <f>IF(COUNTIFS(ESI變動比對!A:A,A124)&gt;0,1,"")</f>
        <v/>
      </c>
      <c r="L124" t="str">
        <f>_xlfn.IFNA(IF(VLOOKUP(A124,新增學校_esi_比對!A:D,4,FALSE)=1,1,""),"")</f>
        <v/>
      </c>
    </row>
    <row r="125" spans="1:12" x14ac:dyDescent="0.25">
      <c r="A125" t="s">
        <v>1129</v>
      </c>
      <c r="B125" t="str">
        <f>_xlfn.IFNA(_xlfn.IFNA(_xlfn.IFNA(_xlfn.IFNA(VLOOKUP(A125,機構編號對照_Subject!A:C,2,FALSE),VLOOKUP(A125,機構編號對照_Subject!A:D,3,FALSE)),VLOOKUP(A125,機構編號對照_Subject!A:E,4,FALSE)),VLOOKUP(A125,機構編號對照_Subject!A:F,5,FALSE)),VLOOKUP(A125,機構編號對照_Subject!A:F,6,FALSE))</f>
        <v>Shivaji University</v>
      </c>
      <c r="C125" t="str">
        <f>_xlfn.IFNA(VLOOKUP(A125,NTU工作底稿!A:AJ,33,FALSE),"")</f>
        <v/>
      </c>
      <c r="D125" t="str">
        <f>_xlfn.IFNA(VLOOKUP(VLOOKUP(A125,機構編號對照_Subject!A:D,3,FALSE),ARWU工作底稿!B:L,11,FALSE),"")</f>
        <v/>
      </c>
      <c r="E125" t="str">
        <f>_xlfn.IFNA(VALUE(SUBSTITUTE(VLOOKUP(VLOOKUP(A125,機構編號對照_Subject!A:D,4,FALSE),US_NEWS工作底稿!A:C,3,FALSE),"#","")),"")</f>
        <v/>
      </c>
      <c r="F125">
        <f t="shared" si="2"/>
        <v>0</v>
      </c>
      <c r="G125" t="str">
        <f>_xlfn.IFNA(_xlfn.IFS(AND(F125=3,output_篩選條件!$B$6=1),output_篩選條件!B$5,AND(F125=2,OR(AND(0&lt;IFERROR(C125/output_篩選條件!B$21,0),IFERROR(C125/output_篩選條件!B$21,0)&lt;output_篩選條件!E$6),AND(0&lt;IFERROR(D125/output_篩選條件!C$21,0),IFERROR(D125/output_篩選條件!C$21,0)&lt;output_篩選條件!E$6),AND(0&lt;IFERROR(E125/output_篩選條件!D$21,0),IFERROR(E125/output_篩選條件!D$21,0)&lt;output_篩選條件!E$6))),output_篩選條件!E$5,AND(0&lt;C125,C125&lt;output_篩選條件!B$21*output_篩選條件!G$6),output_篩選條件!F$6&amp;output_篩選條件!F$5,AND(0&lt;D125,D125&lt;output_篩選條件!C$21*output_篩選條件!G$7),output_篩選條件!F$7&amp;output_篩選條件!F$5,AND(0&lt;E125,E125&lt;output_篩選條件!D$21*output_篩選條件!G$10),output_篩選條件!F$10&amp;output_篩選條件!F$5),"")</f>
        <v/>
      </c>
      <c r="H125" t="str">
        <f>IF(AND(F125=1,C125&lt;&gt;""),output_篩選條件!A$14,IF(OR(AND(ABS(IFERROR(C125-D125,0))&gt;output_篩選條件!B$21*output_篩選條件!C$15,C125&gt;0,D125&gt;0),AND(ABS(IFERROR(C125-E125,0))&gt;output_篩選條件!D$21*output_篩選條件!C$16,C125&gt;0,E125&gt;0)),output_篩選條件!B$14,""))</f>
        <v/>
      </c>
      <c r="I125" t="str">
        <f>_xlfn.IFNA(IF(AND(VLOOKUP(A125,機構編號對照_Subject!A:H,7,FALSE)=0,VLOOKUP(A125,機構編號對照_Subject!A:H,8,FALSE)=0),"一直都沒有ESI",""),"")</f>
        <v/>
      </c>
      <c r="J125" t="str">
        <f>_xlfn.IFNA(IF(AND(VLOOKUP(A125,機構編號對照_Subject!A:H,7,FALSE)=0,VLOOKUP(A125,機構編號對照_Subject!A:H,8,FALSE)=1),"曾有ESI",""),"")</f>
        <v/>
      </c>
      <c r="K125" t="str">
        <f>IF(COUNTIFS(ESI變動比對!A:A,A125)&gt;0,1,"")</f>
        <v/>
      </c>
      <c r="L125" t="str">
        <f>_xlfn.IFNA(IF(VLOOKUP(A125,新增學校_esi_比對!A:D,4,FALSE)=1,1,""),"")</f>
        <v/>
      </c>
    </row>
    <row r="126" spans="1:12" x14ac:dyDescent="0.25">
      <c r="A126" t="s">
        <v>1052</v>
      </c>
      <c r="B126" t="str">
        <f>_xlfn.IFNA(_xlfn.IFNA(_xlfn.IFNA(_xlfn.IFNA(VLOOKUP(A126,機構編號對照_Subject!A:C,2,FALSE),VLOOKUP(A126,機構編號對照_Subject!A:D,3,FALSE)),VLOOKUP(A126,機構編號對照_Subject!A:E,4,FALSE)),VLOOKUP(A126,機構編號對照_Subject!A:F,5,FALSE)),VLOOKUP(A126,機構編號對照_Subject!A:F,6,FALSE))</f>
        <v>Athens University of Economics and Business</v>
      </c>
      <c r="C126" t="str">
        <f>_xlfn.IFNA(VLOOKUP(A126,NTU工作底稿!A:AJ,33,FALSE),"")</f>
        <v/>
      </c>
      <c r="D126" t="str">
        <f>_xlfn.IFNA(VLOOKUP(VLOOKUP(A126,機構編號對照_Subject!A:D,3,FALSE),ARWU工作底稿!B:L,11,FALSE),"")</f>
        <v/>
      </c>
      <c r="E126" t="str">
        <f>_xlfn.IFNA(VALUE(SUBSTITUTE(VLOOKUP(VLOOKUP(A126,機構編號對照_Subject!A:D,4,FALSE),US_NEWS工作底稿!A:C,3,FALSE),"#","")),"")</f>
        <v/>
      </c>
      <c r="F126">
        <f t="shared" si="2"/>
        <v>0</v>
      </c>
      <c r="G126" t="str">
        <f>_xlfn.IFNA(_xlfn.IFS(AND(F126=3,output_篩選條件!$B$6=1),output_篩選條件!B$5,AND(F126=2,OR(AND(0&lt;IFERROR(C126/output_篩選條件!B$21,0),IFERROR(C126/output_篩選條件!B$21,0)&lt;output_篩選條件!E$6),AND(0&lt;IFERROR(D126/output_篩選條件!C$21,0),IFERROR(D126/output_篩選條件!C$21,0)&lt;output_篩選條件!E$6),AND(0&lt;IFERROR(E126/output_篩選條件!D$21,0),IFERROR(E126/output_篩選條件!D$21,0)&lt;output_篩選條件!E$6))),output_篩選條件!E$5,AND(0&lt;C126,C126&lt;output_篩選條件!B$21*output_篩選條件!G$6),output_篩選條件!F$6&amp;output_篩選條件!F$5,AND(0&lt;D126,D126&lt;output_篩選條件!C$21*output_篩選條件!G$7),output_篩選條件!F$7&amp;output_篩選條件!F$5,AND(0&lt;E126,E126&lt;output_篩選條件!D$21*output_篩選條件!G$10),output_篩選條件!F$10&amp;output_篩選條件!F$5),"")</f>
        <v/>
      </c>
      <c r="H126" t="str">
        <f>IF(AND(F126=1,C126&lt;&gt;""),output_篩選條件!A$14,IF(OR(AND(ABS(IFERROR(C126-D126,0))&gt;output_篩選條件!B$21*output_篩選條件!C$15,C126&gt;0,D126&gt;0),AND(ABS(IFERROR(C126-E126,0))&gt;output_篩選條件!D$21*output_篩選條件!C$16,C126&gt;0,E126&gt;0)),output_篩選條件!B$14,""))</f>
        <v/>
      </c>
      <c r="I126" t="str">
        <f>_xlfn.IFNA(IF(AND(VLOOKUP(A126,機構編號對照_Subject!A:H,7,FALSE)=0,VLOOKUP(A126,機構編號對照_Subject!A:H,8,FALSE)=0),"一直都沒有ESI",""),"")</f>
        <v/>
      </c>
      <c r="J126" t="str">
        <f>_xlfn.IFNA(IF(AND(VLOOKUP(A126,機構編號對照_Subject!A:H,7,FALSE)=0,VLOOKUP(A126,機構編號對照_Subject!A:H,8,FALSE)=1),"曾有ESI",""),"")</f>
        <v/>
      </c>
      <c r="K126" t="str">
        <f>IF(COUNTIFS(ESI變動比對!A:A,A126)&gt;0,1,"")</f>
        <v/>
      </c>
      <c r="L126" t="str">
        <f>_xlfn.IFNA(IF(VLOOKUP(A126,新增學校_esi_比對!A:D,4,FALSE)=1,1,""),"")</f>
        <v/>
      </c>
    </row>
    <row r="127" spans="1:12" x14ac:dyDescent="0.25">
      <c r="A127" t="s">
        <v>854</v>
      </c>
      <c r="B127" t="str">
        <f>_xlfn.IFNA(_xlfn.IFNA(_xlfn.IFNA(_xlfn.IFNA(VLOOKUP(A127,機構編號對照_Subject!A:C,2,FALSE),VLOOKUP(A127,機構編號對照_Subject!A:D,3,FALSE)),VLOOKUP(A127,機構編號對照_Subject!A:E,4,FALSE)),VLOOKUP(A127,機構編號對照_Subject!A:F,5,FALSE)),VLOOKUP(A127,機構編號對照_Subject!A:F,6,FALSE))</f>
        <v>Telecom ParisTech</v>
      </c>
      <c r="C127" t="str">
        <f>_xlfn.IFNA(VLOOKUP(A127,NTU工作底稿!A:AJ,33,FALSE),"")</f>
        <v/>
      </c>
      <c r="D127" t="str">
        <f>_xlfn.IFNA(VLOOKUP(VLOOKUP(A127,機構編號對照_Subject!A:D,3,FALSE),ARWU工作底稿!B:L,11,FALSE),"")</f>
        <v/>
      </c>
      <c r="E127" t="str">
        <f>_xlfn.IFNA(VALUE(SUBSTITUTE(VLOOKUP(VLOOKUP(A127,機構編號對照_Subject!A:D,4,FALSE),US_NEWS工作底稿!A:C,3,FALSE),"#","")),"")</f>
        <v/>
      </c>
      <c r="F127">
        <f t="shared" si="2"/>
        <v>0</v>
      </c>
      <c r="G127" t="str">
        <f>_xlfn.IFNA(_xlfn.IFS(AND(F127=3,output_篩選條件!$B$6=1),output_篩選條件!B$5,AND(F127=2,OR(AND(0&lt;IFERROR(C127/output_篩選條件!B$21,0),IFERROR(C127/output_篩選條件!B$21,0)&lt;output_篩選條件!E$6),AND(0&lt;IFERROR(D127/output_篩選條件!C$21,0),IFERROR(D127/output_篩選條件!C$21,0)&lt;output_篩選條件!E$6),AND(0&lt;IFERROR(E127/output_篩選條件!D$21,0),IFERROR(E127/output_篩選條件!D$21,0)&lt;output_篩選條件!E$6))),output_篩選條件!E$5,AND(0&lt;C127,C127&lt;output_篩選條件!B$21*output_篩選條件!G$6),output_篩選條件!F$6&amp;output_篩選條件!F$5,AND(0&lt;D127,D127&lt;output_篩選條件!C$21*output_篩選條件!G$7),output_篩選條件!F$7&amp;output_篩選條件!F$5,AND(0&lt;E127,E127&lt;output_篩選條件!D$21*output_篩選條件!G$10),output_篩選條件!F$10&amp;output_篩選條件!F$5),"")</f>
        <v/>
      </c>
      <c r="H127" t="str">
        <f>IF(AND(F127=1,C127&lt;&gt;""),output_篩選條件!A$14,IF(OR(AND(ABS(IFERROR(C127-D127,0))&gt;output_篩選條件!B$21*output_篩選條件!C$15,C127&gt;0,D127&gt;0),AND(ABS(IFERROR(C127-E127,0))&gt;output_篩選條件!D$21*output_篩選條件!C$16,C127&gt;0,E127&gt;0)),output_篩選條件!B$14,""))</f>
        <v/>
      </c>
      <c r="I127" t="str">
        <f>_xlfn.IFNA(IF(AND(VLOOKUP(A127,機構編號對照_Subject!A:H,7,FALSE)=0,VLOOKUP(A127,機構編號對照_Subject!A:H,8,FALSE)=0),"一直都沒有ESI",""),"")</f>
        <v/>
      </c>
      <c r="J127" t="str">
        <f>_xlfn.IFNA(IF(AND(VLOOKUP(A127,機構編號對照_Subject!A:H,7,FALSE)=0,VLOOKUP(A127,機構編號對照_Subject!A:H,8,FALSE)=1),"曾有ESI",""),"")</f>
        <v/>
      </c>
      <c r="K127" t="str">
        <f>IF(COUNTIFS(ESI變動比對!A:A,A127)&gt;0,1,"")</f>
        <v/>
      </c>
      <c r="L127" t="str">
        <f>_xlfn.IFNA(IF(VLOOKUP(A127,新增學校_esi_比對!A:D,4,FALSE)=1,1,""),"")</f>
        <v/>
      </c>
    </row>
    <row r="128" spans="1:12" x14ac:dyDescent="0.25">
      <c r="A128" t="s">
        <v>800</v>
      </c>
      <c r="B128" t="str">
        <f>_xlfn.IFNA(_xlfn.IFNA(_xlfn.IFNA(_xlfn.IFNA(VLOOKUP(A128,機構編號對照_Subject!A:C,2,FALSE),VLOOKUP(A128,機構編號對照_Subject!A:D,3,FALSE)),VLOOKUP(A128,機構編號對照_Subject!A:E,4,FALSE)),VLOOKUP(A128,機構編號對照_Subject!A:F,5,FALSE)),VLOOKUP(A128,機構編號對照_Subject!A:F,6,FALSE))</f>
        <v>Toulouse 1 Capitole University- Toulouse 1</v>
      </c>
      <c r="C128" t="str">
        <f>_xlfn.IFNA(VLOOKUP(A128,NTU工作底稿!A:AJ,33,FALSE),"")</f>
        <v/>
      </c>
      <c r="D128" t="str">
        <f>_xlfn.IFNA(VLOOKUP(VLOOKUP(A128,機構編號對照_Subject!A:D,3,FALSE),ARWU工作底稿!B:L,11,FALSE),"")</f>
        <v/>
      </c>
      <c r="E128" t="str">
        <f>_xlfn.IFNA(VALUE(SUBSTITUTE(VLOOKUP(VLOOKUP(A128,機構編號對照_Subject!A:D,4,FALSE),US_NEWS工作底稿!A:C,3,FALSE),"#","")),"")</f>
        <v/>
      </c>
      <c r="F128">
        <f t="shared" si="2"/>
        <v>0</v>
      </c>
      <c r="G128" t="str">
        <f>_xlfn.IFNA(_xlfn.IFS(AND(F128=3,output_篩選條件!$B$6=1),output_篩選條件!B$5,AND(F128=2,OR(AND(0&lt;IFERROR(C128/output_篩選條件!B$21,0),IFERROR(C128/output_篩選條件!B$21,0)&lt;output_篩選條件!E$6),AND(0&lt;IFERROR(D128/output_篩選條件!C$21,0),IFERROR(D128/output_篩選條件!C$21,0)&lt;output_篩選條件!E$6),AND(0&lt;IFERROR(E128/output_篩選條件!D$21,0),IFERROR(E128/output_篩選條件!D$21,0)&lt;output_篩選條件!E$6))),output_篩選條件!E$5,AND(0&lt;C128,C128&lt;output_篩選條件!B$21*output_篩選條件!G$6),output_篩選條件!F$6&amp;output_篩選條件!F$5,AND(0&lt;D128,D128&lt;output_篩選條件!C$21*output_篩選條件!G$7),output_篩選條件!F$7&amp;output_篩選條件!F$5,AND(0&lt;E128,E128&lt;output_篩選條件!D$21*output_篩選條件!G$10),output_篩選條件!F$10&amp;output_篩選條件!F$5),"")</f>
        <v/>
      </c>
      <c r="H128" t="str">
        <f>IF(AND(F128=1,C128&lt;&gt;""),output_篩選條件!A$14,IF(OR(AND(ABS(IFERROR(C128-D128,0))&gt;output_篩選條件!B$21*output_篩選條件!C$15,C128&gt;0,D128&gt;0),AND(ABS(IFERROR(C128-E128,0))&gt;output_篩選條件!D$21*output_篩選條件!C$16,C128&gt;0,E128&gt;0)),output_篩選條件!B$14,""))</f>
        <v/>
      </c>
      <c r="I128" t="str">
        <f>_xlfn.IFNA(IF(AND(VLOOKUP(A128,機構編號對照_Subject!A:H,7,FALSE)=0,VLOOKUP(A128,機構編號對照_Subject!A:H,8,FALSE)=0),"一直都沒有ESI",""),"")</f>
        <v/>
      </c>
      <c r="J128" t="str">
        <f>_xlfn.IFNA(IF(AND(VLOOKUP(A128,機構編號對照_Subject!A:H,7,FALSE)=0,VLOOKUP(A128,機構編號對照_Subject!A:H,8,FALSE)=1),"曾有ESI",""),"")</f>
        <v/>
      </c>
      <c r="K128" t="str">
        <f>IF(COUNTIFS(ESI變動比對!A:A,A128)&gt;0,1,"")</f>
        <v/>
      </c>
      <c r="L128" t="str">
        <f>_xlfn.IFNA(IF(VLOOKUP(A128,新增學校_esi_比對!A:D,4,FALSE)=1,1,""),"")</f>
        <v/>
      </c>
    </row>
    <row r="129" spans="1:12" x14ac:dyDescent="0.25">
      <c r="A129" t="s">
        <v>6968</v>
      </c>
      <c r="B129" t="str">
        <f>_xlfn.IFNA(_xlfn.IFNA(_xlfn.IFNA(_xlfn.IFNA(VLOOKUP(A129,機構編號對照_Subject!A:C,2,FALSE),VLOOKUP(A129,機構編號對照_Subject!A:D,3,FALSE)),VLOOKUP(A129,機構編號對照_Subject!A:E,4,FALSE)),VLOOKUP(A129,機構編號對照_Subject!A:F,5,FALSE)),VLOOKUP(A129,機構編號對照_Subject!A:F,6,FALSE))</f>
        <v>University of Mumbai</v>
      </c>
      <c r="C129" t="str">
        <f>_xlfn.IFNA(VLOOKUP(A129,NTU工作底稿!A:AJ,33,FALSE),"")</f>
        <v/>
      </c>
      <c r="D129" t="str">
        <f>_xlfn.IFNA(VLOOKUP(VLOOKUP(A129,機構編號對照_Subject!A:D,3,FALSE),ARWU工作底稿!B:L,11,FALSE),"")</f>
        <v/>
      </c>
      <c r="E129" t="str">
        <f>_xlfn.IFNA(VALUE(SUBSTITUTE(VLOOKUP(VLOOKUP(A129,機構編號對照_Subject!A:D,4,FALSE),US_NEWS工作底稿!A:C,3,FALSE),"#","")),"")</f>
        <v/>
      </c>
      <c r="F129">
        <f t="shared" si="2"/>
        <v>0</v>
      </c>
      <c r="G129" t="str">
        <f>_xlfn.IFNA(_xlfn.IFS(AND(F129=3,output_篩選條件!$B$6=1),output_篩選條件!B$5,AND(F129=2,OR(AND(0&lt;IFERROR(C129/output_篩選條件!B$21,0),IFERROR(C129/output_篩選條件!B$21,0)&lt;output_篩選條件!E$6),AND(0&lt;IFERROR(D129/output_篩選條件!C$21,0),IFERROR(D129/output_篩選條件!C$21,0)&lt;output_篩選條件!E$6),AND(0&lt;IFERROR(E129/output_篩選條件!D$21,0),IFERROR(E129/output_篩選條件!D$21,0)&lt;output_篩選條件!E$6))),output_篩選條件!E$5,AND(0&lt;C129,C129&lt;output_篩選條件!B$21*output_篩選條件!G$6),output_篩選條件!F$6&amp;output_篩選條件!F$5,AND(0&lt;D129,D129&lt;output_篩選條件!C$21*output_篩選條件!G$7),output_篩選條件!F$7&amp;output_篩選條件!F$5,AND(0&lt;E129,E129&lt;output_篩選條件!D$21*output_篩選條件!G$10),output_篩選條件!F$10&amp;output_篩選條件!F$5),"")</f>
        <v/>
      </c>
      <c r="H129" t="str">
        <f>IF(AND(F129=1,C129&lt;&gt;""),output_篩選條件!A$14,IF(OR(AND(ABS(IFERROR(C129-D129,0))&gt;output_篩選條件!B$21*output_篩選條件!C$15,C129&gt;0,D129&gt;0),AND(ABS(IFERROR(C129-E129,0))&gt;output_篩選條件!D$21*output_篩選條件!C$16,C129&gt;0,E129&gt;0)),output_篩選條件!B$14,""))</f>
        <v/>
      </c>
      <c r="I129" t="str">
        <f>_xlfn.IFNA(IF(AND(VLOOKUP(A129,機構編號對照_Subject!A:H,7,FALSE)=0,VLOOKUP(A129,機構編號對照_Subject!A:H,8,FALSE)=0),"一直都沒有ESI",""),"")</f>
        <v/>
      </c>
      <c r="J129" t="str">
        <f>_xlfn.IFNA(IF(AND(VLOOKUP(A129,機構編號對照_Subject!A:H,7,FALSE)=0,VLOOKUP(A129,機構編號對照_Subject!A:H,8,FALSE)=1),"曾有ESI",""),"")</f>
        <v>曾有ESI</v>
      </c>
      <c r="K129" t="str">
        <f>IF(COUNTIFS(ESI變動比對!A:A,A129)&gt;0,1,"")</f>
        <v/>
      </c>
      <c r="L129" t="str">
        <f>_xlfn.IFNA(IF(VLOOKUP(A129,新增學校_esi_比對!A:D,4,FALSE)=1,1,""),"")</f>
        <v/>
      </c>
    </row>
    <row r="130" spans="1:12" x14ac:dyDescent="0.25">
      <c r="A130" t="s">
        <v>2787</v>
      </c>
      <c r="B130" t="str">
        <f>_xlfn.IFNA(_xlfn.IFNA(_xlfn.IFNA(_xlfn.IFNA(VLOOKUP(A130,機構編號對照_Subject!A:C,2,FALSE),VLOOKUP(A130,機構編號對照_Subject!A:D,3,FALSE)),VLOOKUP(A130,機構編號對照_Subject!A:E,4,FALSE)),VLOOKUP(A130,機構編號對照_Subject!A:F,5,FALSE)),VLOOKUP(A130,機構編號對照_Subject!A:F,6,FALSE))</f>
        <v>New Mexico Institute of Mining and Technology</v>
      </c>
      <c r="C130" t="str">
        <f>_xlfn.IFNA(VLOOKUP(A130,NTU工作底稿!A:AJ,33,FALSE),"")</f>
        <v/>
      </c>
      <c r="D130" t="str">
        <f>_xlfn.IFNA(VLOOKUP(VLOOKUP(A130,機構編號對照_Subject!A:D,3,FALSE),ARWU工作底稿!B:L,11,FALSE),"")</f>
        <v/>
      </c>
      <c r="E130" t="str">
        <f>_xlfn.IFNA(VALUE(SUBSTITUTE(VLOOKUP(VLOOKUP(A130,機構編號對照_Subject!A:D,4,FALSE),US_NEWS工作底稿!A:C,3,FALSE),"#","")),"")</f>
        <v/>
      </c>
      <c r="F130">
        <f t="shared" si="2"/>
        <v>0</v>
      </c>
      <c r="G130" t="str">
        <f>_xlfn.IFNA(_xlfn.IFS(AND(F130=3,output_篩選條件!$B$6=1),output_篩選條件!B$5,AND(F130=2,OR(AND(0&lt;IFERROR(C130/output_篩選條件!B$21,0),IFERROR(C130/output_篩選條件!B$21,0)&lt;output_篩選條件!E$6),AND(0&lt;IFERROR(D130/output_篩選條件!C$21,0),IFERROR(D130/output_篩選條件!C$21,0)&lt;output_篩選條件!E$6),AND(0&lt;IFERROR(E130/output_篩選條件!D$21,0),IFERROR(E130/output_篩選條件!D$21,0)&lt;output_篩選條件!E$6))),output_篩選條件!E$5,AND(0&lt;C130,C130&lt;output_篩選條件!B$21*output_篩選條件!G$6),output_篩選條件!F$6&amp;output_篩選條件!F$5,AND(0&lt;D130,D130&lt;output_篩選條件!C$21*output_篩選條件!G$7),output_篩選條件!F$7&amp;output_篩選條件!F$5,AND(0&lt;E130,E130&lt;output_篩選條件!D$21*output_篩選條件!G$10),output_篩選條件!F$10&amp;output_篩選條件!F$5),"")</f>
        <v/>
      </c>
      <c r="H130" t="str">
        <f>IF(AND(F130=1,C130&lt;&gt;""),output_篩選條件!A$14,IF(OR(AND(ABS(IFERROR(C130-D130,0))&gt;output_篩選條件!B$21*output_篩選條件!C$15,C130&gt;0,D130&gt;0),AND(ABS(IFERROR(C130-E130,0))&gt;output_篩選條件!D$21*output_篩選條件!C$16,C130&gt;0,E130&gt;0)),output_篩選條件!B$14,""))</f>
        <v/>
      </c>
      <c r="I130" t="str">
        <f>_xlfn.IFNA(IF(AND(VLOOKUP(A130,機構編號對照_Subject!A:H,7,FALSE)=0,VLOOKUP(A130,機構編號對照_Subject!A:H,8,FALSE)=0),"一直都沒有ESI",""),"")</f>
        <v/>
      </c>
      <c r="J130" t="str">
        <f>_xlfn.IFNA(IF(AND(VLOOKUP(A130,機構編號對照_Subject!A:H,7,FALSE)=0,VLOOKUP(A130,機構編號對照_Subject!A:H,8,FALSE)=1),"曾有ESI",""),"")</f>
        <v/>
      </c>
      <c r="K130" t="str">
        <f>IF(COUNTIFS(ESI變動比對!A:A,A130)&gt;0,1,"")</f>
        <v/>
      </c>
      <c r="L130" t="str">
        <f>_xlfn.IFNA(IF(VLOOKUP(A130,新增學校_esi_比對!A:D,4,FALSE)=1,1,""),"")</f>
        <v/>
      </c>
    </row>
    <row r="131" spans="1:12" x14ac:dyDescent="0.25">
      <c r="A131" t="s">
        <v>1672</v>
      </c>
      <c r="B131" t="str">
        <f>_xlfn.IFNA(_xlfn.IFNA(_xlfn.IFNA(_xlfn.IFNA(VLOOKUP(A131,機構編號對照_Subject!A:C,2,FALSE),VLOOKUP(A131,機構編號對照_Subject!A:D,3,FALSE)),VLOOKUP(A131,機構編號對照_Subject!A:E,4,FALSE)),VLOOKUP(A131,機構編號對照_Subject!A:F,5,FALSE)),VLOOKUP(A131,機構編號對照_Subject!A:F,6,FALSE))</f>
        <v>Stockholm School of Economics</v>
      </c>
      <c r="C131" t="str">
        <f>_xlfn.IFNA(VLOOKUP(A131,NTU工作底稿!A:AJ,33,FALSE),"")</f>
        <v/>
      </c>
      <c r="D131" t="str">
        <f>_xlfn.IFNA(VLOOKUP(VLOOKUP(A131,機構編號對照_Subject!A:D,3,FALSE),ARWU工作底稿!B:L,11,FALSE),"")</f>
        <v/>
      </c>
      <c r="E131" t="str">
        <f>_xlfn.IFNA(VALUE(SUBSTITUTE(VLOOKUP(VLOOKUP(A131,機構編號對照_Subject!A:D,4,FALSE),US_NEWS工作底稿!A:C,3,FALSE),"#","")),"")</f>
        <v/>
      </c>
      <c r="F131">
        <f t="shared" ref="F131:F148" si="3">3-COUNTBLANK(C131:E131)</f>
        <v>0</v>
      </c>
      <c r="G131" t="str">
        <f>_xlfn.IFNA(_xlfn.IFS(AND(F131=3,output_篩選條件!$B$6=1),output_篩選條件!B$5,AND(F131=2,OR(AND(0&lt;IFERROR(C131/output_篩選條件!B$21,0),IFERROR(C131/output_篩選條件!B$21,0)&lt;output_篩選條件!E$6),AND(0&lt;IFERROR(D131/output_篩選條件!C$21,0),IFERROR(D131/output_篩選條件!C$21,0)&lt;output_篩選條件!E$6),AND(0&lt;IFERROR(E131/output_篩選條件!D$21,0),IFERROR(E131/output_篩選條件!D$21,0)&lt;output_篩選條件!E$6))),output_篩選條件!E$5,AND(0&lt;C131,C131&lt;output_篩選條件!B$21*output_篩選條件!G$6),output_篩選條件!F$6&amp;output_篩選條件!F$5,AND(0&lt;D131,D131&lt;output_篩選條件!C$21*output_篩選條件!G$7),output_篩選條件!F$7&amp;output_篩選條件!F$5,AND(0&lt;E131,E131&lt;output_篩選條件!D$21*output_篩選條件!G$10),output_篩選條件!F$10&amp;output_篩選條件!F$5),"")</f>
        <v/>
      </c>
      <c r="H131" t="str">
        <f>IF(AND(F131=1,C131&lt;&gt;""),output_篩選條件!A$14,IF(OR(AND(ABS(IFERROR(C131-D131,0))&gt;output_篩選條件!B$21*output_篩選條件!C$15,C131&gt;0,D131&gt;0),AND(ABS(IFERROR(C131-E131,0))&gt;output_篩選條件!D$21*output_篩選條件!C$16,C131&gt;0,E131&gt;0)),output_篩選條件!B$14,""))</f>
        <v/>
      </c>
      <c r="I131" t="str">
        <f>_xlfn.IFNA(IF(AND(VLOOKUP(A131,機構編號對照_Subject!A:H,7,FALSE)=0,VLOOKUP(A131,機構編號對照_Subject!A:H,8,FALSE)=0),"一直都沒有ESI",""),"")</f>
        <v/>
      </c>
      <c r="J131" t="str">
        <f>_xlfn.IFNA(IF(AND(VLOOKUP(A131,機構編號對照_Subject!A:H,7,FALSE)=0,VLOOKUP(A131,機構編號對照_Subject!A:H,8,FALSE)=1),"曾有ESI",""),"")</f>
        <v/>
      </c>
      <c r="K131" t="str">
        <f>IF(COUNTIFS(ESI變動比對!A:A,A131)&gt;0,1,"")</f>
        <v/>
      </c>
      <c r="L131" t="str">
        <f>_xlfn.IFNA(IF(VLOOKUP(A131,新增學校_esi_比對!A:D,4,FALSE)=1,1,""),"")</f>
        <v/>
      </c>
    </row>
    <row r="132" spans="1:12" x14ac:dyDescent="0.25">
      <c r="A132" t="s">
        <v>38279</v>
      </c>
      <c r="B132" t="str">
        <f>_xlfn.IFNA(_xlfn.IFNA(_xlfn.IFNA(_xlfn.IFNA(VLOOKUP(A132,機構編號對照_Subject!A:C,2,FALSE),VLOOKUP(A132,機構編號對照_Subject!A:D,3,FALSE)),VLOOKUP(A132,機構編號對照_Subject!A:E,4,FALSE)),VLOOKUP(A132,機構編號對照_Subject!A:F,5,FALSE)),VLOOKUP(A132,機構編號對照_Subject!A:F,6,FALSE))</f>
        <v>Bogor Agricultural University</v>
      </c>
      <c r="C132" t="str">
        <f>_xlfn.IFNA(VLOOKUP(A132,NTU工作底稿!A:AJ,33,FALSE),"")</f>
        <v/>
      </c>
      <c r="D132" t="str">
        <f>_xlfn.IFNA(VLOOKUP(VLOOKUP(A132,機構編號對照_Subject!A:D,3,FALSE),ARWU工作底稿!B:L,11,FALSE),"")</f>
        <v/>
      </c>
      <c r="E132" t="str">
        <f>_xlfn.IFNA(VALUE(SUBSTITUTE(VLOOKUP(VLOOKUP(A132,機構編號對照_Subject!A:D,4,FALSE),US_NEWS工作底稿!A:C,3,FALSE),"#","")),"")</f>
        <v/>
      </c>
      <c r="F132">
        <f t="shared" si="3"/>
        <v>0</v>
      </c>
      <c r="G132" t="str">
        <f>_xlfn.IFNA(_xlfn.IFS(AND(F132=3,output_篩選條件!$B$6=1),output_篩選條件!B$5,AND(F132=2,OR(AND(0&lt;IFERROR(C132/output_篩選條件!B$21,0),IFERROR(C132/output_篩選條件!B$21,0)&lt;output_篩選條件!E$6),AND(0&lt;IFERROR(D132/output_篩選條件!C$21,0),IFERROR(D132/output_篩選條件!C$21,0)&lt;output_篩選條件!E$6),AND(0&lt;IFERROR(E132/output_篩選條件!D$21,0),IFERROR(E132/output_篩選條件!D$21,0)&lt;output_篩選條件!E$6))),output_篩選條件!E$5,AND(0&lt;C132,C132&lt;output_篩選條件!B$21*output_篩選條件!G$6),output_篩選條件!F$6&amp;output_篩選條件!F$5,AND(0&lt;D132,D132&lt;output_篩選條件!C$21*output_篩選條件!G$7),output_篩選條件!F$7&amp;output_篩選條件!F$5,AND(0&lt;E132,E132&lt;output_篩選條件!D$21*output_篩選條件!G$10),output_篩選條件!F$10&amp;output_篩選條件!F$5),"")</f>
        <v/>
      </c>
      <c r="H132" t="str">
        <f>IF(AND(F132=1,C132&lt;&gt;""),output_篩選條件!A$14,IF(OR(AND(ABS(IFERROR(C132-D132,0))&gt;output_篩選條件!B$21*output_篩選條件!C$15,C132&gt;0,D132&gt;0),AND(ABS(IFERROR(C132-E132,0))&gt;output_篩選條件!D$21*output_篩選條件!C$16,C132&gt;0,E132&gt;0)),output_篩選條件!B$14,""))</f>
        <v/>
      </c>
      <c r="I132" t="str">
        <f>_xlfn.IFNA(IF(AND(VLOOKUP(A132,機構編號對照_Subject!A:H,7,FALSE)=0,VLOOKUP(A132,機構編號對照_Subject!A:H,8,FALSE)=0),"一直都沒有ESI",""),"")</f>
        <v>一直都沒有ESI</v>
      </c>
      <c r="J132" t="str">
        <f>_xlfn.IFNA(IF(AND(VLOOKUP(A132,機構編號對照_Subject!A:H,7,FALSE)=0,VLOOKUP(A132,機構編號對照_Subject!A:H,8,FALSE)=1),"曾有ESI",""),"")</f>
        <v/>
      </c>
      <c r="K132" t="str">
        <f>IF(COUNTIFS(ESI變動比對!A:A,A132)&gt;0,1,"")</f>
        <v/>
      </c>
      <c r="L132" t="str">
        <f>_xlfn.IFNA(IF(VLOOKUP(A132,新增學校_esi_比對!A:D,4,FALSE)=1,1,""),"")</f>
        <v/>
      </c>
    </row>
    <row r="133" spans="1:12" x14ac:dyDescent="0.25">
      <c r="A133" t="s">
        <v>1403</v>
      </c>
      <c r="B133" t="str">
        <f>_xlfn.IFNA(_xlfn.IFNA(_xlfn.IFNA(_xlfn.IFNA(VLOOKUP(A133,機構編號對照_Subject!A:C,2,FALSE),VLOOKUP(A133,機構編號對照_Subject!A:D,3,FALSE)),VLOOKUP(A133,機構編號對照_Subject!A:E,4,FALSE)),VLOOKUP(A133,機構編號對照_Subject!A:F,5,FALSE)),VLOOKUP(A133,機構編號對照_Subject!A:F,6,FALSE))</f>
        <v>Ochanomizu University</v>
      </c>
      <c r="C133" t="str">
        <f>_xlfn.IFNA(VLOOKUP(A133,NTU工作底稿!A:AJ,33,FALSE),"")</f>
        <v/>
      </c>
      <c r="D133" t="str">
        <f>_xlfn.IFNA(VLOOKUP(VLOOKUP(A133,機構編號對照_Subject!A:D,3,FALSE),ARWU工作底稿!B:L,11,FALSE),"")</f>
        <v/>
      </c>
      <c r="E133" t="str">
        <f>_xlfn.IFNA(VALUE(SUBSTITUTE(VLOOKUP(VLOOKUP(A133,機構編號對照_Subject!A:D,4,FALSE),US_NEWS工作底稿!A:C,3,FALSE),"#","")),"")</f>
        <v/>
      </c>
      <c r="F133">
        <f t="shared" si="3"/>
        <v>0</v>
      </c>
      <c r="G133" t="str">
        <f>_xlfn.IFNA(_xlfn.IFS(AND(F133=3,output_篩選條件!$B$6=1),output_篩選條件!B$5,AND(F133=2,OR(AND(0&lt;IFERROR(C133/output_篩選條件!B$21,0),IFERROR(C133/output_篩選條件!B$21,0)&lt;output_篩選條件!E$6),AND(0&lt;IFERROR(D133/output_篩選條件!C$21,0),IFERROR(D133/output_篩選條件!C$21,0)&lt;output_篩選條件!E$6),AND(0&lt;IFERROR(E133/output_篩選條件!D$21,0),IFERROR(E133/output_篩選條件!D$21,0)&lt;output_篩選條件!E$6))),output_篩選條件!E$5,AND(0&lt;C133,C133&lt;output_篩選條件!B$21*output_篩選條件!G$6),output_篩選條件!F$6&amp;output_篩選條件!F$5,AND(0&lt;D133,D133&lt;output_篩選條件!C$21*output_篩選條件!G$7),output_篩選條件!F$7&amp;output_篩選條件!F$5,AND(0&lt;E133,E133&lt;output_篩選條件!D$21*output_篩選條件!G$10),output_篩選條件!F$10&amp;output_篩選條件!F$5),"")</f>
        <v/>
      </c>
      <c r="H133" t="str">
        <f>IF(AND(F133=1,C133&lt;&gt;""),output_篩選條件!A$14,IF(OR(AND(ABS(IFERROR(C133-D133,0))&gt;output_篩選條件!B$21*output_篩選條件!C$15,C133&gt;0,D133&gt;0),AND(ABS(IFERROR(C133-E133,0))&gt;output_篩選條件!D$21*output_篩選條件!C$16,C133&gt;0,E133&gt;0)),output_篩選條件!B$14,""))</f>
        <v/>
      </c>
      <c r="I133" t="str">
        <f>_xlfn.IFNA(IF(AND(VLOOKUP(A133,機構編號對照_Subject!A:H,7,FALSE)=0,VLOOKUP(A133,機構編號對照_Subject!A:H,8,FALSE)=0),"一直都沒有ESI",""),"")</f>
        <v>一直都沒有ESI</v>
      </c>
      <c r="J133" t="str">
        <f>_xlfn.IFNA(IF(AND(VLOOKUP(A133,機構編號對照_Subject!A:H,7,FALSE)=0,VLOOKUP(A133,機構編號對照_Subject!A:H,8,FALSE)=1),"曾有ESI",""),"")</f>
        <v/>
      </c>
      <c r="K133" t="str">
        <f>IF(COUNTIFS(ESI變動比對!A:A,A133)&gt;0,1,"")</f>
        <v/>
      </c>
      <c r="L133" t="str">
        <f>_xlfn.IFNA(IF(VLOOKUP(A133,新增學校_esi_比對!A:D,4,FALSE)=1,1,""),"")</f>
        <v/>
      </c>
    </row>
    <row r="134" spans="1:12" x14ac:dyDescent="0.25">
      <c r="A134" t="s">
        <v>2203</v>
      </c>
      <c r="B134" t="str">
        <f>_xlfn.IFNA(_xlfn.IFNA(_xlfn.IFNA(_xlfn.IFNA(VLOOKUP(A134,機構編號對照_Subject!A:C,2,FALSE),VLOOKUP(A134,機構編號對照_Subject!A:D,3,FALSE)),VLOOKUP(A134,機構編號對照_Subject!A:E,4,FALSE)),VLOOKUP(A134,機構編號對照_Subject!A:F,5,FALSE)),VLOOKUP(A134,機構編號對照_Subject!A:F,6,FALSE))</f>
        <v>University of Puerto Rico, Río Piedras</v>
      </c>
      <c r="C134" t="str">
        <f>_xlfn.IFNA(VLOOKUP(A134,NTU工作底稿!A:AJ,33,FALSE),"")</f>
        <v/>
      </c>
      <c r="D134" t="str">
        <f>_xlfn.IFNA(VLOOKUP(VLOOKUP(A134,機構編號對照_Subject!A:D,3,FALSE),ARWU工作底稿!B:L,11,FALSE),"")</f>
        <v/>
      </c>
      <c r="E134" t="str">
        <f>_xlfn.IFNA(VALUE(SUBSTITUTE(VLOOKUP(VLOOKUP(A134,機構編號對照_Subject!A:D,4,FALSE),US_NEWS工作底稿!A:C,3,FALSE),"#","")),"")</f>
        <v/>
      </c>
      <c r="F134">
        <f t="shared" si="3"/>
        <v>0</v>
      </c>
      <c r="G134" t="str">
        <f>_xlfn.IFNA(_xlfn.IFS(AND(F134=3,output_篩選條件!$B$6=1),output_篩選條件!B$5,AND(F134=2,OR(AND(0&lt;IFERROR(C134/output_篩選條件!B$21,0),IFERROR(C134/output_篩選條件!B$21,0)&lt;output_篩選條件!E$6),AND(0&lt;IFERROR(D134/output_篩選條件!C$21,0),IFERROR(D134/output_篩選條件!C$21,0)&lt;output_篩選條件!E$6),AND(0&lt;IFERROR(E134/output_篩選條件!D$21,0),IFERROR(E134/output_篩選條件!D$21,0)&lt;output_篩選條件!E$6))),output_篩選條件!E$5,AND(0&lt;C134,C134&lt;output_篩選條件!B$21*output_篩選條件!G$6),output_篩選條件!F$6&amp;output_篩選條件!F$5,AND(0&lt;D134,D134&lt;output_篩選條件!C$21*output_篩選條件!G$7),output_篩選條件!F$7&amp;output_篩選條件!F$5,AND(0&lt;E134,E134&lt;output_篩選條件!D$21*output_篩選條件!G$10),output_篩選條件!F$10&amp;output_篩選條件!F$5),"")</f>
        <v/>
      </c>
      <c r="H134" t="str">
        <f>IF(AND(F134=1,C134&lt;&gt;""),output_篩選條件!A$14,IF(OR(AND(ABS(IFERROR(C134-D134,0))&gt;output_篩選條件!B$21*output_篩選條件!C$15,C134&gt;0,D134&gt;0),AND(ABS(IFERROR(C134-E134,0))&gt;output_篩選條件!D$21*output_篩選條件!C$16,C134&gt;0,E134&gt;0)),output_篩選條件!B$14,""))</f>
        <v/>
      </c>
      <c r="I134" t="str">
        <f>_xlfn.IFNA(IF(AND(VLOOKUP(A134,機構編號對照_Subject!A:H,7,FALSE)=0,VLOOKUP(A134,機構編號對照_Subject!A:H,8,FALSE)=0),"一直都沒有ESI",""),"")</f>
        <v/>
      </c>
      <c r="J134" t="str">
        <f>_xlfn.IFNA(IF(AND(VLOOKUP(A134,機構編號對照_Subject!A:H,7,FALSE)=0,VLOOKUP(A134,機構編號對照_Subject!A:H,8,FALSE)=1),"曾有ESI",""),"")</f>
        <v/>
      </c>
      <c r="K134" t="str">
        <f>IF(COUNTIFS(ESI變動比對!A:A,A134)&gt;0,1,"")</f>
        <v/>
      </c>
      <c r="L134" t="str">
        <f>_xlfn.IFNA(IF(VLOOKUP(A134,新增學校_esi_比對!A:D,4,FALSE)=1,1,""),"")</f>
        <v/>
      </c>
    </row>
    <row r="135" spans="1:12" x14ac:dyDescent="0.25">
      <c r="A135" t="s">
        <v>1539</v>
      </c>
      <c r="B135" t="str">
        <f>_xlfn.IFNA(_xlfn.IFNA(_xlfn.IFNA(_xlfn.IFNA(VLOOKUP(A135,機構編號對照_Subject!A:C,2,FALSE),VLOOKUP(A135,機構編號對照_Subject!A:D,3,FALSE)),VLOOKUP(A135,機構編號對照_Subject!A:E,4,FALSE)),VLOOKUP(A135,機構編號對照_Subject!A:F,5,FALSE)),VLOOKUP(A135,機構編號對照_Subject!A:F,6,FALSE))</f>
        <v>Norwegian School of Economics</v>
      </c>
      <c r="C135" t="str">
        <f>_xlfn.IFNA(VLOOKUP(A135,NTU工作底稿!A:AJ,33,FALSE),"")</f>
        <v/>
      </c>
      <c r="D135" t="str">
        <f>_xlfn.IFNA(VLOOKUP(VLOOKUP(A135,機構編號對照_Subject!A:D,3,FALSE),ARWU工作底稿!B:L,11,FALSE),"")</f>
        <v/>
      </c>
      <c r="E135" t="str">
        <f>_xlfn.IFNA(VALUE(SUBSTITUTE(VLOOKUP(VLOOKUP(A135,機構編號對照_Subject!A:D,4,FALSE),US_NEWS工作底稿!A:C,3,FALSE),"#","")),"")</f>
        <v/>
      </c>
      <c r="F135">
        <f t="shared" si="3"/>
        <v>0</v>
      </c>
      <c r="G135" t="str">
        <f>_xlfn.IFNA(_xlfn.IFS(AND(F135=3,output_篩選條件!$B$6=1),output_篩選條件!B$5,AND(F135=2,OR(AND(0&lt;IFERROR(C135/output_篩選條件!B$21,0),IFERROR(C135/output_篩選條件!B$21,0)&lt;output_篩選條件!E$6),AND(0&lt;IFERROR(D135/output_篩選條件!C$21,0),IFERROR(D135/output_篩選條件!C$21,0)&lt;output_篩選條件!E$6),AND(0&lt;IFERROR(E135/output_篩選條件!D$21,0),IFERROR(E135/output_篩選條件!D$21,0)&lt;output_篩選條件!E$6))),output_篩選條件!E$5,AND(0&lt;C135,C135&lt;output_篩選條件!B$21*output_篩選條件!G$6),output_篩選條件!F$6&amp;output_篩選條件!F$5,AND(0&lt;D135,D135&lt;output_篩選條件!C$21*output_篩選條件!G$7),output_篩選條件!F$7&amp;output_篩選條件!F$5,AND(0&lt;E135,E135&lt;output_篩選條件!D$21*output_篩選條件!G$10),output_篩選條件!F$10&amp;output_篩選條件!F$5),"")</f>
        <v/>
      </c>
      <c r="H135" t="str">
        <f>IF(AND(F135=1,C135&lt;&gt;""),output_篩選條件!A$14,IF(OR(AND(ABS(IFERROR(C135-D135,0))&gt;output_篩選條件!B$21*output_篩選條件!C$15,C135&gt;0,D135&gt;0),AND(ABS(IFERROR(C135-E135,0))&gt;output_篩選條件!D$21*output_篩選條件!C$16,C135&gt;0,E135&gt;0)),output_篩選條件!B$14,""))</f>
        <v/>
      </c>
      <c r="I135" t="str">
        <f>_xlfn.IFNA(IF(AND(VLOOKUP(A135,機構編號對照_Subject!A:H,7,FALSE)=0,VLOOKUP(A135,機構編號對照_Subject!A:H,8,FALSE)=0),"一直都沒有ESI",""),"")</f>
        <v/>
      </c>
      <c r="J135" t="str">
        <f>_xlfn.IFNA(IF(AND(VLOOKUP(A135,機構編號對照_Subject!A:H,7,FALSE)=0,VLOOKUP(A135,機構編號對照_Subject!A:H,8,FALSE)=1),"曾有ESI",""),"")</f>
        <v/>
      </c>
      <c r="K135" t="str">
        <f>IF(COUNTIFS(ESI變動比對!A:A,A135)&gt;0,1,"")</f>
        <v/>
      </c>
      <c r="L135" t="str">
        <f>_xlfn.IFNA(IF(VLOOKUP(A135,新增學校_esi_比對!A:D,4,FALSE)=1,1,""),"")</f>
        <v/>
      </c>
    </row>
    <row r="136" spans="1:12" x14ac:dyDescent="0.25">
      <c r="A136" t="s">
        <v>8734</v>
      </c>
      <c r="B136" t="str">
        <f>_xlfn.IFNA(_xlfn.IFNA(_xlfn.IFNA(_xlfn.IFNA(VLOOKUP(A136,機構編號對照_Subject!A:C,2,FALSE),VLOOKUP(A136,機構編號對照_Subject!A:D,3,FALSE)),VLOOKUP(A136,機構編號對照_Subject!A:E,4,FALSE)),VLOOKUP(A136,機構編號對照_Subject!A:F,5,FALSE)),VLOOKUP(A136,機構編號對照_Subject!A:F,6,FALSE))</f>
        <v>Ateneo de Manila University</v>
      </c>
      <c r="C136" t="str">
        <f>_xlfn.IFNA(VLOOKUP(A136,NTU工作底稿!A:AJ,33,FALSE),"")</f>
        <v/>
      </c>
      <c r="D136" t="str">
        <f>_xlfn.IFNA(VLOOKUP(VLOOKUP(A136,機構編號對照_Subject!A:D,3,FALSE),ARWU工作底稿!B:L,11,FALSE),"")</f>
        <v/>
      </c>
      <c r="E136" t="str">
        <f>_xlfn.IFNA(VALUE(SUBSTITUTE(VLOOKUP(VLOOKUP(A136,機構編號對照_Subject!A:D,4,FALSE),US_NEWS工作底稿!A:C,3,FALSE),"#","")),"")</f>
        <v/>
      </c>
      <c r="F136">
        <f t="shared" si="3"/>
        <v>0</v>
      </c>
      <c r="G136" t="str">
        <f>_xlfn.IFNA(_xlfn.IFS(AND(F136=3,output_篩選條件!$B$6=1),output_篩選條件!B$5,AND(F136=2,OR(AND(0&lt;IFERROR(C136/output_篩選條件!B$21,0),IFERROR(C136/output_篩選條件!B$21,0)&lt;output_篩選條件!E$6),AND(0&lt;IFERROR(D136/output_篩選條件!C$21,0),IFERROR(D136/output_篩選條件!C$21,0)&lt;output_篩選條件!E$6),AND(0&lt;IFERROR(E136/output_篩選條件!D$21,0),IFERROR(E136/output_篩選條件!D$21,0)&lt;output_篩選條件!E$6))),output_篩選條件!E$5,AND(0&lt;C136,C136&lt;output_篩選條件!B$21*output_篩選條件!G$6),output_篩選條件!F$6&amp;output_篩選條件!F$5,AND(0&lt;D136,D136&lt;output_篩選條件!C$21*output_篩選條件!G$7),output_篩選條件!F$7&amp;output_篩選條件!F$5,AND(0&lt;E136,E136&lt;output_篩選條件!D$21*output_篩選條件!G$10),output_篩選條件!F$10&amp;output_篩選條件!F$5),"")</f>
        <v/>
      </c>
      <c r="H136" t="str">
        <f>IF(AND(F136=1,C136&lt;&gt;""),output_篩選條件!A$14,IF(OR(AND(ABS(IFERROR(C136-D136,0))&gt;output_篩選條件!B$21*output_篩選條件!C$15,C136&gt;0,D136&gt;0),AND(ABS(IFERROR(C136-E136,0))&gt;output_篩選條件!D$21*output_篩選條件!C$16,C136&gt;0,E136&gt;0)),output_篩選條件!B$14,""))</f>
        <v/>
      </c>
      <c r="I136" t="str">
        <f>_xlfn.IFNA(IF(AND(VLOOKUP(A136,機構編號對照_Subject!A:H,7,FALSE)=0,VLOOKUP(A136,機構編號對照_Subject!A:H,8,FALSE)=0),"一直都沒有ESI",""),"")</f>
        <v>一直都沒有ESI</v>
      </c>
      <c r="J136" t="str">
        <f>_xlfn.IFNA(IF(AND(VLOOKUP(A136,機構編號對照_Subject!A:H,7,FALSE)=0,VLOOKUP(A136,機構編號對照_Subject!A:H,8,FALSE)=1),"曾有ESI",""),"")</f>
        <v/>
      </c>
      <c r="K136" t="str">
        <f>IF(COUNTIFS(ESI變動比對!A:A,A136)&gt;0,1,"")</f>
        <v/>
      </c>
      <c r="L136" t="str">
        <f>_xlfn.IFNA(IF(VLOOKUP(A136,新增學校_esi_比對!A:D,4,FALSE)=1,1,""),"")</f>
        <v/>
      </c>
    </row>
    <row r="137" spans="1:12" x14ac:dyDescent="0.25">
      <c r="A137" t="s">
        <v>2764</v>
      </c>
      <c r="B137" t="str">
        <f>_xlfn.IFNA(_xlfn.IFNA(_xlfn.IFNA(_xlfn.IFNA(VLOOKUP(A137,機構編號對照_Subject!A:C,2,FALSE),VLOOKUP(A137,機構編號對照_Subject!A:D,3,FALSE)),VLOOKUP(A137,機構編號對照_Subject!A:E,4,FALSE)),VLOOKUP(A137,機構編號對照_Subject!A:F,5,FALSE)),VLOOKUP(A137,機構編號對照_Subject!A:F,6,FALSE))</f>
        <v>National Chi Nan University</v>
      </c>
      <c r="C137" t="str">
        <f>_xlfn.IFNA(VLOOKUP(A137,NTU工作底稿!A:AJ,33,FALSE),"")</f>
        <v/>
      </c>
      <c r="D137" t="str">
        <f>_xlfn.IFNA(VLOOKUP(VLOOKUP(A137,機構編號對照_Subject!A:D,3,FALSE),ARWU工作底稿!B:L,11,FALSE),"")</f>
        <v/>
      </c>
      <c r="E137" t="str">
        <f>_xlfn.IFNA(VALUE(SUBSTITUTE(VLOOKUP(VLOOKUP(A137,機構編號對照_Subject!A:D,4,FALSE),US_NEWS工作底稿!A:C,3,FALSE),"#","")),"")</f>
        <v/>
      </c>
      <c r="F137">
        <f t="shared" si="3"/>
        <v>0</v>
      </c>
      <c r="G137" t="str">
        <f>_xlfn.IFNA(_xlfn.IFS(AND(F137=3,output_篩選條件!$B$6=1),output_篩選條件!B$5,AND(F137=2,OR(AND(0&lt;IFERROR(C137/output_篩選條件!B$21,0),IFERROR(C137/output_篩選條件!B$21,0)&lt;output_篩選條件!E$6),AND(0&lt;IFERROR(D137/output_篩選條件!C$21,0),IFERROR(D137/output_篩選條件!C$21,0)&lt;output_篩選條件!E$6),AND(0&lt;IFERROR(E137/output_篩選條件!D$21,0),IFERROR(E137/output_篩選條件!D$21,0)&lt;output_篩選條件!E$6))),output_篩選條件!E$5,AND(0&lt;C137,C137&lt;output_篩選條件!B$21*output_篩選條件!G$6),output_篩選條件!F$6&amp;output_篩選條件!F$5,AND(0&lt;D137,D137&lt;output_篩選條件!C$21*output_篩選條件!G$7),output_篩選條件!F$7&amp;output_篩選條件!F$5,AND(0&lt;E137,E137&lt;output_篩選條件!D$21*output_篩選條件!G$10),output_篩選條件!F$10&amp;output_篩選條件!F$5),"")</f>
        <v/>
      </c>
      <c r="H137" t="str">
        <f>IF(AND(F137=1,C137&lt;&gt;""),output_篩選條件!A$14,IF(OR(AND(ABS(IFERROR(C137-D137,0))&gt;output_篩選條件!B$21*output_篩選條件!C$15,C137&gt;0,D137&gt;0),AND(ABS(IFERROR(C137-E137,0))&gt;output_篩選條件!D$21*output_篩選條件!C$16,C137&gt;0,E137&gt;0)),output_篩選條件!B$14,""))</f>
        <v/>
      </c>
      <c r="I137" t="str">
        <f>_xlfn.IFNA(IF(AND(VLOOKUP(A137,機構編號對照_Subject!A:H,7,FALSE)=0,VLOOKUP(A137,機構編號對照_Subject!A:H,8,FALSE)=0),"一直都沒有ESI",""),"")</f>
        <v/>
      </c>
      <c r="J137" t="str">
        <f>_xlfn.IFNA(IF(AND(VLOOKUP(A137,機構編號對照_Subject!A:H,7,FALSE)=0,VLOOKUP(A137,機構編號對照_Subject!A:H,8,FALSE)=1),"曾有ESI",""),"")</f>
        <v/>
      </c>
      <c r="K137" t="str">
        <f>IF(COUNTIFS(ESI變動比對!A:A,A137)&gt;0,1,"")</f>
        <v/>
      </c>
      <c r="L137" t="str">
        <f>_xlfn.IFNA(IF(VLOOKUP(A137,新增學校_esi_比對!A:D,4,FALSE)=1,1,""),"")</f>
        <v/>
      </c>
    </row>
    <row r="138" spans="1:12" x14ac:dyDescent="0.25">
      <c r="A138" t="s">
        <v>829</v>
      </c>
      <c r="B138" t="str">
        <f>_xlfn.IFNA(_xlfn.IFNA(_xlfn.IFNA(_xlfn.IFNA(VLOOKUP(A138,機構編號對照_Subject!A:C,2,FALSE),VLOOKUP(A138,機構編號對照_Subject!A:D,3,FALSE)),VLOOKUP(A138,機構編號對照_Subject!A:E,4,FALSE)),VLOOKUP(A138,機構編號對照_Subject!A:F,5,FALSE)),VLOOKUP(A138,機構編號對照_Subject!A:F,6,FALSE))</f>
        <v>INSEAD</v>
      </c>
      <c r="C138" t="str">
        <f>_xlfn.IFNA(VLOOKUP(A138,NTU工作底稿!A:AJ,33,FALSE),"")</f>
        <v/>
      </c>
      <c r="D138" t="str">
        <f>_xlfn.IFNA(VLOOKUP(VLOOKUP(A138,機構編號對照_Subject!A:D,3,FALSE),ARWU工作底稿!B:L,11,FALSE),"")</f>
        <v/>
      </c>
      <c r="E138" t="str">
        <f>_xlfn.IFNA(VALUE(SUBSTITUTE(VLOOKUP(VLOOKUP(A138,機構編號對照_Subject!A:D,4,FALSE),US_NEWS工作底稿!A:C,3,FALSE),"#","")),"")</f>
        <v/>
      </c>
      <c r="F138">
        <f t="shared" si="3"/>
        <v>0</v>
      </c>
      <c r="G138" t="str">
        <f>_xlfn.IFNA(_xlfn.IFS(AND(F138=3,output_篩選條件!$B$6=1),output_篩選條件!B$5,AND(F138=2,OR(AND(0&lt;IFERROR(C138/output_篩選條件!B$21,0),IFERROR(C138/output_篩選條件!B$21,0)&lt;output_篩選條件!E$6),AND(0&lt;IFERROR(D138/output_篩選條件!C$21,0),IFERROR(D138/output_篩選條件!C$21,0)&lt;output_篩選條件!E$6),AND(0&lt;IFERROR(E138/output_篩選條件!D$21,0),IFERROR(E138/output_篩選條件!D$21,0)&lt;output_篩選條件!E$6))),output_篩選條件!E$5,AND(0&lt;C138,C138&lt;output_篩選條件!B$21*output_篩選條件!G$6),output_篩選條件!F$6&amp;output_篩選條件!F$5,AND(0&lt;D138,D138&lt;output_篩選條件!C$21*output_篩選條件!G$7),output_篩選條件!F$7&amp;output_篩選條件!F$5,AND(0&lt;E138,E138&lt;output_篩選條件!D$21*output_篩選條件!G$10),output_篩選條件!F$10&amp;output_篩選條件!F$5),"")</f>
        <v/>
      </c>
      <c r="H138" t="str">
        <f>IF(AND(F138=1,C138&lt;&gt;""),output_篩選條件!A$14,IF(OR(AND(ABS(IFERROR(C138-D138,0))&gt;output_篩選條件!B$21*output_篩選條件!C$15,C138&gt;0,D138&gt;0),AND(ABS(IFERROR(C138-E138,0))&gt;output_篩選條件!D$21*output_篩選條件!C$16,C138&gt;0,E138&gt;0)),output_篩選條件!B$14,""))</f>
        <v/>
      </c>
      <c r="I138" t="str">
        <f>_xlfn.IFNA(IF(AND(VLOOKUP(A138,機構編號對照_Subject!A:H,7,FALSE)=0,VLOOKUP(A138,機構編號對照_Subject!A:H,8,FALSE)=0),"一直都沒有ESI",""),"")</f>
        <v/>
      </c>
      <c r="J138" t="str">
        <f>_xlfn.IFNA(IF(AND(VLOOKUP(A138,機構編號對照_Subject!A:H,7,FALSE)=0,VLOOKUP(A138,機構編號對照_Subject!A:H,8,FALSE)=1),"曾有ESI",""),"")</f>
        <v/>
      </c>
      <c r="K138" t="str">
        <f>IF(COUNTIFS(ESI變動比對!A:A,A138)&gt;0,1,"")</f>
        <v/>
      </c>
      <c r="L138" t="str">
        <f>_xlfn.IFNA(IF(VLOOKUP(A138,新增學校_esi_比對!A:D,4,FALSE)=1,1,""),"")</f>
        <v/>
      </c>
    </row>
    <row r="139" spans="1:12" x14ac:dyDescent="0.25">
      <c r="A139" t="s">
        <v>2667</v>
      </c>
      <c r="B139" t="str">
        <f>_xlfn.IFNA(_xlfn.IFNA(_xlfn.IFNA(_xlfn.IFNA(VLOOKUP(A139,機構編號對照_Subject!A:C,2,FALSE),VLOOKUP(A139,機構編號對照_Subject!A:D,3,FALSE)),VLOOKUP(A139,機構編號對照_Subject!A:E,4,FALSE)),VLOOKUP(A139,機構編號對照_Subject!A:F,5,FALSE)),VLOOKUP(A139,機構編號對照_Subject!A:F,6,FALSE))</f>
        <v>ESSEC Business School</v>
      </c>
      <c r="C139" t="str">
        <f>_xlfn.IFNA(VLOOKUP(A139,NTU工作底稿!A:AJ,33,FALSE),"")</f>
        <v/>
      </c>
      <c r="D139" t="str">
        <f>_xlfn.IFNA(VLOOKUP(VLOOKUP(A139,機構編號對照_Subject!A:D,3,FALSE),ARWU工作底稿!B:L,11,FALSE),"")</f>
        <v/>
      </c>
      <c r="E139" t="str">
        <f>_xlfn.IFNA(VALUE(SUBSTITUTE(VLOOKUP(VLOOKUP(A139,機構編號對照_Subject!A:D,4,FALSE),US_NEWS工作底稿!A:C,3,FALSE),"#","")),"")</f>
        <v/>
      </c>
      <c r="F139">
        <f t="shared" si="3"/>
        <v>0</v>
      </c>
      <c r="G139" t="str">
        <f>_xlfn.IFNA(_xlfn.IFS(AND(F139=3,output_篩選條件!$B$6=1),output_篩選條件!B$5,AND(F139=2,OR(AND(0&lt;IFERROR(C139/output_篩選條件!B$21,0),IFERROR(C139/output_篩選條件!B$21,0)&lt;output_篩選條件!E$6),AND(0&lt;IFERROR(D139/output_篩選條件!C$21,0),IFERROR(D139/output_篩選條件!C$21,0)&lt;output_篩選條件!E$6),AND(0&lt;IFERROR(E139/output_篩選條件!D$21,0),IFERROR(E139/output_篩選條件!D$21,0)&lt;output_篩選條件!E$6))),output_篩選條件!E$5,AND(0&lt;C139,C139&lt;output_篩選條件!B$21*output_篩選條件!G$6),output_篩選條件!F$6&amp;output_篩選條件!F$5,AND(0&lt;D139,D139&lt;output_篩選條件!C$21*output_篩選條件!G$7),output_篩選條件!F$7&amp;output_篩選條件!F$5,AND(0&lt;E139,E139&lt;output_篩選條件!D$21*output_篩選條件!G$10),output_篩選條件!F$10&amp;output_篩選條件!F$5),"")</f>
        <v/>
      </c>
      <c r="H139" t="str">
        <f>IF(AND(F139=1,C139&lt;&gt;""),output_篩選條件!A$14,IF(OR(AND(ABS(IFERROR(C139-D139,0))&gt;output_篩選條件!B$21*output_篩選條件!C$15,C139&gt;0,D139&gt;0),AND(ABS(IFERROR(C139-E139,0))&gt;output_篩選條件!D$21*output_篩選條件!C$16,C139&gt;0,E139&gt;0)),output_篩選條件!B$14,""))</f>
        <v/>
      </c>
      <c r="I139" t="str">
        <f>_xlfn.IFNA(IF(AND(VLOOKUP(A139,機構編號對照_Subject!A:H,7,FALSE)=0,VLOOKUP(A139,機構編號對照_Subject!A:H,8,FALSE)=0),"一直都沒有ESI",""),"")</f>
        <v>一直都沒有ESI</v>
      </c>
      <c r="J139" t="str">
        <f>_xlfn.IFNA(IF(AND(VLOOKUP(A139,機構編號對照_Subject!A:H,7,FALSE)=0,VLOOKUP(A139,機構編號對照_Subject!A:H,8,FALSE)=1),"曾有ESI",""),"")</f>
        <v/>
      </c>
      <c r="K139">
        <f>IF(COUNTIFS(ESI變動比對!A:A,A139)&gt;0,1,"")</f>
        <v>1</v>
      </c>
      <c r="L139" t="str">
        <f>_xlfn.IFNA(IF(VLOOKUP(A139,新增學校_esi_比對!A:D,4,FALSE)=1,1,""),"")</f>
        <v/>
      </c>
    </row>
    <row r="140" spans="1:12" x14ac:dyDescent="0.25">
      <c r="A140" t="s">
        <v>2756</v>
      </c>
      <c r="B140" t="str">
        <f>_xlfn.IFNA(_xlfn.IFNA(_xlfn.IFNA(_xlfn.IFNA(VLOOKUP(A140,機構編號對照_Subject!A:C,2,FALSE),VLOOKUP(A140,機構編號對照_Subject!A:D,3,FALSE)),VLOOKUP(A140,機構編號對照_Subject!A:E,4,FALSE)),VLOOKUP(A140,機構編號對照_Subject!A:F,5,FALSE)),VLOOKUP(A140,機構編號對照_Subject!A:F,6,FALSE))</f>
        <v>National University of Tainan</v>
      </c>
      <c r="C140" t="str">
        <f>_xlfn.IFNA(VLOOKUP(A140,NTU工作底稿!A:AJ,33,FALSE),"")</f>
        <v/>
      </c>
      <c r="D140" t="str">
        <f>_xlfn.IFNA(VLOOKUP(VLOOKUP(A140,機構編號對照_Subject!A:D,3,FALSE),ARWU工作底稿!B:L,11,FALSE),"")</f>
        <v/>
      </c>
      <c r="E140" t="str">
        <f>_xlfn.IFNA(VALUE(SUBSTITUTE(VLOOKUP(VLOOKUP(A140,機構編號對照_Subject!A:D,4,FALSE),US_NEWS工作底稿!A:C,3,FALSE),"#","")),"")</f>
        <v/>
      </c>
      <c r="F140">
        <f t="shared" si="3"/>
        <v>0</v>
      </c>
      <c r="G140" t="str">
        <f>_xlfn.IFNA(_xlfn.IFS(AND(F140=3,output_篩選條件!$B$6=1),output_篩選條件!B$5,AND(F140=2,OR(AND(0&lt;IFERROR(C140/output_篩選條件!B$21,0),IFERROR(C140/output_篩選條件!B$21,0)&lt;output_篩選條件!E$6),AND(0&lt;IFERROR(D140/output_篩選條件!C$21,0),IFERROR(D140/output_篩選條件!C$21,0)&lt;output_篩選條件!E$6),AND(0&lt;IFERROR(E140/output_篩選條件!D$21,0),IFERROR(E140/output_篩選條件!D$21,0)&lt;output_篩選條件!E$6))),output_篩選條件!E$5,AND(0&lt;C140,C140&lt;output_篩選條件!B$21*output_篩選條件!G$6),output_篩選條件!F$6&amp;output_篩選條件!F$5,AND(0&lt;D140,D140&lt;output_篩選條件!C$21*output_篩選條件!G$7),output_篩選條件!F$7&amp;output_篩選條件!F$5,AND(0&lt;E140,E140&lt;output_篩選條件!D$21*output_篩選條件!G$10),output_篩選條件!F$10&amp;output_篩選條件!F$5),"")</f>
        <v/>
      </c>
      <c r="H140" t="str">
        <f>IF(AND(F140=1,C140&lt;&gt;""),output_篩選條件!A$14,IF(OR(AND(ABS(IFERROR(C140-D140,0))&gt;output_篩選條件!B$21*output_篩選條件!C$15,C140&gt;0,D140&gt;0),AND(ABS(IFERROR(C140-E140,0))&gt;output_篩選條件!D$21*output_篩選條件!C$16,C140&gt;0,E140&gt;0)),output_篩選條件!B$14,""))</f>
        <v/>
      </c>
      <c r="I140" t="str">
        <f>_xlfn.IFNA(IF(AND(VLOOKUP(A140,機構編號對照_Subject!A:H,7,FALSE)=0,VLOOKUP(A140,機構編號對照_Subject!A:H,8,FALSE)=0),"一直都沒有ESI",""),"")</f>
        <v/>
      </c>
      <c r="J140" t="str">
        <f>_xlfn.IFNA(IF(AND(VLOOKUP(A140,機構編號對照_Subject!A:H,7,FALSE)=0,VLOOKUP(A140,機構編號對照_Subject!A:H,8,FALSE)=1),"曾有ESI",""),"")</f>
        <v/>
      </c>
      <c r="K140" t="str">
        <f>IF(COUNTIFS(ESI變動比對!A:A,A140)&gt;0,1,"")</f>
        <v/>
      </c>
      <c r="L140" t="str">
        <f>_xlfn.IFNA(IF(VLOOKUP(A140,新增學校_esi_比對!A:D,4,FALSE)=1,1,""),"")</f>
        <v/>
      </c>
    </row>
    <row r="141" spans="1:12" x14ac:dyDescent="0.25">
      <c r="A141" t="s">
        <v>1025</v>
      </c>
      <c r="B141" t="str">
        <f>_xlfn.IFNA(_xlfn.IFNA(_xlfn.IFNA(_xlfn.IFNA(VLOOKUP(A141,機構編號對照_Subject!A:C,2,FALSE),VLOOKUP(A141,機構編號對照_Subject!A:D,3,FALSE)),VLOOKUP(A141,機構編號對照_Subject!A:E,4,FALSE)),VLOOKUP(A141,機構編號對照_Subject!A:F,5,FALSE)),VLOOKUP(A141,機構編號對照_Subject!A:F,6,FALSE))</f>
        <v>University of London, London Business School</v>
      </c>
      <c r="C141" t="str">
        <f>_xlfn.IFNA(VLOOKUP(A141,NTU工作底稿!A:AJ,33,FALSE),"")</f>
        <v/>
      </c>
      <c r="D141" t="str">
        <f>_xlfn.IFNA(VLOOKUP(VLOOKUP(A141,機構編號對照_Subject!A:D,3,FALSE),ARWU工作底稿!B:L,11,FALSE),"")</f>
        <v/>
      </c>
      <c r="E141" t="str">
        <f>_xlfn.IFNA(VALUE(SUBSTITUTE(VLOOKUP(VLOOKUP(A141,機構編號對照_Subject!A:D,4,FALSE),US_NEWS工作底稿!A:C,3,FALSE),"#","")),"")</f>
        <v/>
      </c>
      <c r="F141">
        <f t="shared" si="3"/>
        <v>0</v>
      </c>
      <c r="G141" t="str">
        <f>_xlfn.IFNA(_xlfn.IFS(AND(F141=3,output_篩選條件!$B$6=1),output_篩選條件!B$5,AND(F141=2,OR(AND(0&lt;IFERROR(C141/output_篩選條件!B$21,0),IFERROR(C141/output_篩選條件!B$21,0)&lt;output_篩選條件!E$6),AND(0&lt;IFERROR(D141/output_篩選條件!C$21,0),IFERROR(D141/output_篩選條件!C$21,0)&lt;output_篩選條件!E$6),AND(0&lt;IFERROR(E141/output_篩選條件!D$21,0),IFERROR(E141/output_篩選條件!D$21,0)&lt;output_篩選條件!E$6))),output_篩選條件!E$5,AND(0&lt;C141,C141&lt;output_篩選條件!B$21*output_篩選條件!G$6),output_篩選條件!F$6&amp;output_篩選條件!F$5,AND(0&lt;D141,D141&lt;output_篩選條件!C$21*output_篩選條件!G$7),output_篩選條件!F$7&amp;output_篩選條件!F$5,AND(0&lt;E141,E141&lt;output_篩選條件!D$21*output_篩選條件!G$10),output_篩選條件!F$10&amp;output_篩選條件!F$5),"")</f>
        <v/>
      </c>
      <c r="H141" t="str">
        <f>IF(AND(F141=1,C141&lt;&gt;""),output_篩選條件!A$14,IF(OR(AND(ABS(IFERROR(C141-D141,0))&gt;output_篩選條件!B$21*output_篩選條件!C$15,C141&gt;0,D141&gt;0),AND(ABS(IFERROR(C141-E141,0))&gt;output_篩選條件!D$21*output_篩選條件!C$16,C141&gt;0,E141&gt;0)),output_篩選條件!B$14,""))</f>
        <v/>
      </c>
      <c r="I141" t="str">
        <f>_xlfn.IFNA(IF(AND(VLOOKUP(A141,機構編號對照_Subject!A:H,7,FALSE)=0,VLOOKUP(A141,機構編號對照_Subject!A:H,8,FALSE)=0),"一直都沒有ESI",""),"")</f>
        <v/>
      </c>
      <c r="J141" t="str">
        <f>_xlfn.IFNA(IF(AND(VLOOKUP(A141,機構編號對照_Subject!A:H,7,FALSE)=0,VLOOKUP(A141,機構編號對照_Subject!A:H,8,FALSE)=1),"曾有ESI",""),"")</f>
        <v/>
      </c>
      <c r="K141" t="str">
        <f>IF(COUNTIFS(ESI變動比對!A:A,A141)&gt;0,1,"")</f>
        <v/>
      </c>
      <c r="L141" t="str">
        <f>_xlfn.IFNA(IF(VLOOKUP(A141,新增學校_esi_比對!A:D,4,FALSE)=1,1,""),"")</f>
        <v/>
      </c>
    </row>
    <row r="142" spans="1:12" x14ac:dyDescent="0.25">
      <c r="A142" t="s">
        <v>2646</v>
      </c>
      <c r="B142" t="str">
        <f>_xlfn.IFNA(_xlfn.IFNA(_xlfn.IFNA(_xlfn.IFNA(VLOOKUP(A142,機構編號對照_Subject!A:C,2,FALSE),VLOOKUP(A142,機構編號對照_Subject!A:D,3,FALSE)),VLOOKUP(A142,機構編號對照_Subject!A:E,4,FALSE)),VLOOKUP(A142,機構編號對照_Subject!A:F,5,FALSE)),VLOOKUP(A142,機構編號對照_Subject!A:F,6,FALSE))</f>
        <v>Paris Institute of Political Studies</v>
      </c>
      <c r="C142" t="str">
        <f>_xlfn.IFNA(VLOOKUP(A142,NTU工作底稿!A:AJ,33,FALSE),"")</f>
        <v/>
      </c>
      <c r="D142" t="str">
        <f>_xlfn.IFNA(VLOOKUP(VLOOKUP(A142,機構編號對照_Subject!A:D,3,FALSE),ARWU工作底稿!B:L,11,FALSE),"")</f>
        <v/>
      </c>
      <c r="E142" t="str">
        <f>_xlfn.IFNA(VALUE(SUBSTITUTE(VLOOKUP(VLOOKUP(A142,機構編號對照_Subject!A:D,4,FALSE),US_NEWS工作底稿!A:C,3,FALSE),"#","")),"")</f>
        <v/>
      </c>
      <c r="F142">
        <f t="shared" si="3"/>
        <v>0</v>
      </c>
      <c r="G142" t="str">
        <f>_xlfn.IFNA(_xlfn.IFS(AND(F142=3,output_篩選條件!$B$6=1),output_篩選條件!B$5,AND(F142=2,OR(AND(0&lt;IFERROR(C142/output_篩選條件!B$21,0),IFERROR(C142/output_篩選條件!B$21,0)&lt;output_篩選條件!E$6),AND(0&lt;IFERROR(D142/output_篩選條件!C$21,0),IFERROR(D142/output_篩選條件!C$21,0)&lt;output_篩選條件!E$6),AND(0&lt;IFERROR(E142/output_篩選條件!D$21,0),IFERROR(E142/output_篩選條件!D$21,0)&lt;output_篩選條件!E$6))),output_篩選條件!E$5,AND(0&lt;C142,C142&lt;output_篩選條件!B$21*output_篩選條件!G$6),output_篩選條件!F$6&amp;output_篩選條件!F$5,AND(0&lt;D142,D142&lt;output_篩選條件!C$21*output_篩選條件!G$7),output_篩選條件!F$7&amp;output_篩選條件!F$5,AND(0&lt;E142,E142&lt;output_篩選條件!D$21*output_篩選條件!G$10),output_篩選條件!F$10&amp;output_篩選條件!F$5),"")</f>
        <v/>
      </c>
      <c r="H142" t="str">
        <f>IF(AND(F142=1,C142&lt;&gt;""),output_篩選條件!A$14,IF(OR(AND(ABS(IFERROR(C142-D142,0))&gt;output_篩選條件!B$21*output_篩選條件!C$15,C142&gt;0,D142&gt;0),AND(ABS(IFERROR(C142-E142,0))&gt;output_篩選條件!D$21*output_篩選條件!C$16,C142&gt;0,E142&gt;0)),output_篩選條件!B$14,""))</f>
        <v/>
      </c>
      <c r="I142" t="str">
        <f>_xlfn.IFNA(IF(AND(VLOOKUP(A142,機構編號對照_Subject!A:H,7,FALSE)=0,VLOOKUP(A142,機構編號對照_Subject!A:H,8,FALSE)=0),"一直都沒有ESI",""),"")</f>
        <v/>
      </c>
      <c r="J142" t="str">
        <f>_xlfn.IFNA(IF(AND(VLOOKUP(A142,機構編號對照_Subject!A:H,7,FALSE)=0,VLOOKUP(A142,機構編號對照_Subject!A:H,8,FALSE)=1),"曾有ESI",""),"")</f>
        <v/>
      </c>
      <c r="K142" t="str">
        <f>IF(COUNTIFS(ESI變動比對!A:A,A142)&gt;0,1,"")</f>
        <v/>
      </c>
      <c r="L142" t="str">
        <f>_xlfn.IFNA(IF(VLOOKUP(A142,新增學校_esi_比對!A:D,4,FALSE)=1,1,""),"")</f>
        <v/>
      </c>
    </row>
    <row r="143" spans="1:12" x14ac:dyDescent="0.25">
      <c r="A143" t="s">
        <v>1393</v>
      </c>
      <c r="B143" t="str">
        <f>_xlfn.IFNA(_xlfn.IFNA(_xlfn.IFNA(_xlfn.IFNA(VLOOKUP(A143,機構編號對照_Subject!A:C,2,FALSE),VLOOKUP(A143,機構編號對照_Subject!A:D,3,FALSE)),VLOOKUP(A143,機構編號對照_Subject!A:E,4,FALSE)),VLOOKUP(A143,機構編號對照_Subject!A:F,5,FALSE)),VLOOKUP(A143,機構編號對照_Subject!A:F,6,FALSE))</f>
        <v>Hiroshima Institute of Technology</v>
      </c>
      <c r="C143" t="str">
        <f>_xlfn.IFNA(VLOOKUP(A143,NTU工作底稿!A:AJ,33,FALSE),"")</f>
        <v/>
      </c>
      <c r="D143" t="str">
        <f>_xlfn.IFNA(VLOOKUP(VLOOKUP(A143,機構編號對照_Subject!A:D,3,FALSE),ARWU工作底稿!B:L,11,FALSE),"")</f>
        <v/>
      </c>
      <c r="E143" t="str">
        <f>_xlfn.IFNA(VALUE(SUBSTITUTE(VLOOKUP(VLOOKUP(A143,機構編號對照_Subject!A:D,4,FALSE),US_NEWS工作底稿!A:C,3,FALSE),"#","")),"")</f>
        <v/>
      </c>
      <c r="F143">
        <f t="shared" si="3"/>
        <v>0</v>
      </c>
      <c r="G143" t="str">
        <f>_xlfn.IFNA(_xlfn.IFS(AND(F143=3,output_篩選條件!$B$6=1),output_篩選條件!B$5,AND(F143=2,OR(AND(0&lt;IFERROR(C143/output_篩選條件!B$21,0),IFERROR(C143/output_篩選條件!B$21,0)&lt;output_篩選條件!E$6),AND(0&lt;IFERROR(D143/output_篩選條件!C$21,0),IFERROR(D143/output_篩選條件!C$21,0)&lt;output_篩選條件!E$6),AND(0&lt;IFERROR(E143/output_篩選條件!D$21,0),IFERROR(E143/output_篩選條件!D$21,0)&lt;output_篩選條件!E$6))),output_篩選條件!E$5,AND(0&lt;C143,C143&lt;output_篩選條件!B$21*output_篩選條件!G$6),output_篩選條件!F$6&amp;output_篩選條件!F$5,AND(0&lt;D143,D143&lt;output_篩選條件!C$21*output_篩選條件!G$7),output_篩選條件!F$7&amp;output_篩選條件!F$5,AND(0&lt;E143,E143&lt;output_篩選條件!D$21*output_篩選條件!G$10),output_篩選條件!F$10&amp;output_篩選條件!F$5),"")</f>
        <v/>
      </c>
      <c r="H143" t="str">
        <f>IF(AND(F143=1,C143&lt;&gt;""),output_篩選條件!A$14,IF(OR(AND(ABS(IFERROR(C143-D143,0))&gt;output_篩選條件!B$21*output_篩選條件!C$15,C143&gt;0,D143&gt;0),AND(ABS(IFERROR(C143-E143,0))&gt;output_篩選條件!D$21*output_篩選條件!C$16,C143&gt;0,E143&gt;0)),output_篩選條件!B$14,""))</f>
        <v/>
      </c>
      <c r="I143" t="str">
        <f>_xlfn.IFNA(IF(AND(VLOOKUP(A143,機構編號對照_Subject!A:H,7,FALSE)=0,VLOOKUP(A143,機構編號對照_Subject!A:H,8,FALSE)=0),"一直都沒有ESI",""),"")</f>
        <v/>
      </c>
      <c r="J143" t="str">
        <f>_xlfn.IFNA(IF(AND(VLOOKUP(A143,機構編號對照_Subject!A:H,7,FALSE)=0,VLOOKUP(A143,機構編號對照_Subject!A:H,8,FALSE)=1),"曾有ESI",""),"")</f>
        <v/>
      </c>
      <c r="K143" t="str">
        <f>IF(COUNTIFS(ESI變動比對!A:A,A143)&gt;0,1,"")</f>
        <v/>
      </c>
      <c r="L143" t="str">
        <f>_xlfn.IFNA(IF(VLOOKUP(A143,新增學校_esi_比對!A:D,4,FALSE)=1,1,""),"")</f>
        <v/>
      </c>
    </row>
    <row r="144" spans="1:12" x14ac:dyDescent="0.25">
      <c r="A144" t="s">
        <v>2797</v>
      </c>
      <c r="B144" t="str">
        <f>_xlfn.IFNA(_xlfn.IFNA(_xlfn.IFNA(_xlfn.IFNA(VLOOKUP(A144,機構編號對照_Subject!A:C,2,FALSE),VLOOKUP(A144,機構編號對照_Subject!A:D,3,FALSE)),VLOOKUP(A144,機構編號對照_Subject!A:E,4,FALSE)),VLOOKUP(A144,機構編號對照_Subject!A:F,5,FALSE)),VLOOKUP(A144,機構編號對照_Subject!A:F,6,FALSE))</f>
        <v>Babson College</v>
      </c>
      <c r="C144" t="str">
        <f>_xlfn.IFNA(VLOOKUP(A144,NTU工作底稿!A:AJ,33,FALSE),"")</f>
        <v/>
      </c>
      <c r="D144" t="str">
        <f>_xlfn.IFNA(VLOOKUP(VLOOKUP(A144,機構編號對照_Subject!A:D,3,FALSE),ARWU工作底稿!B:L,11,FALSE),"")</f>
        <v/>
      </c>
      <c r="E144" t="str">
        <f>_xlfn.IFNA(VALUE(SUBSTITUTE(VLOOKUP(VLOOKUP(A144,機構編號對照_Subject!A:D,4,FALSE),US_NEWS工作底稿!A:C,3,FALSE),"#","")),"")</f>
        <v/>
      </c>
      <c r="F144">
        <f t="shared" si="3"/>
        <v>0</v>
      </c>
      <c r="G144" t="str">
        <f>_xlfn.IFNA(_xlfn.IFS(AND(F144=3,output_篩選條件!$B$6=1),output_篩選條件!B$5,AND(F144=2,OR(AND(0&lt;IFERROR(C144/output_篩選條件!B$21,0),IFERROR(C144/output_篩選條件!B$21,0)&lt;output_篩選條件!E$6),AND(0&lt;IFERROR(D144/output_篩選條件!C$21,0),IFERROR(D144/output_篩選條件!C$21,0)&lt;output_篩選條件!E$6),AND(0&lt;IFERROR(E144/output_篩選條件!D$21,0),IFERROR(E144/output_篩選條件!D$21,0)&lt;output_篩選條件!E$6))),output_篩選條件!E$5,AND(0&lt;C144,C144&lt;output_篩選條件!B$21*output_篩選條件!G$6),output_篩選條件!F$6&amp;output_篩選條件!F$5,AND(0&lt;D144,D144&lt;output_篩選條件!C$21*output_篩選條件!G$7),output_篩選條件!F$7&amp;output_篩選條件!F$5,AND(0&lt;E144,E144&lt;output_篩選條件!D$21*output_篩選條件!G$10),output_篩選條件!F$10&amp;output_篩選條件!F$5),"")</f>
        <v/>
      </c>
      <c r="H144" t="str">
        <f>IF(AND(F144=1,C144&lt;&gt;""),output_篩選條件!A$14,IF(OR(AND(ABS(IFERROR(C144-D144,0))&gt;output_篩選條件!B$21*output_篩選條件!C$15,C144&gt;0,D144&gt;0),AND(ABS(IFERROR(C144-E144,0))&gt;output_篩選條件!D$21*output_篩選條件!C$16,C144&gt;0,E144&gt;0)),output_篩選條件!B$14,""))</f>
        <v/>
      </c>
      <c r="I144" t="str">
        <f>_xlfn.IFNA(IF(AND(VLOOKUP(A144,機構編號對照_Subject!A:H,7,FALSE)=0,VLOOKUP(A144,機構編號對照_Subject!A:H,8,FALSE)=0),"一直都沒有ESI",""),"")</f>
        <v/>
      </c>
      <c r="J144" t="str">
        <f>_xlfn.IFNA(IF(AND(VLOOKUP(A144,機構編號對照_Subject!A:H,7,FALSE)=0,VLOOKUP(A144,機構編號對照_Subject!A:H,8,FALSE)=1),"曾有ESI",""),"")</f>
        <v/>
      </c>
      <c r="K144" t="str">
        <f>IF(COUNTIFS(ESI變動比對!A:A,A144)&gt;0,1,"")</f>
        <v/>
      </c>
      <c r="L144" t="str">
        <f>_xlfn.IFNA(IF(VLOOKUP(A144,新增學校_esi_比對!A:D,4,FALSE)=1,1,""),"")</f>
        <v/>
      </c>
    </row>
    <row r="145" spans="1:12" x14ac:dyDescent="0.25">
      <c r="A145" t="s">
        <v>2648</v>
      </c>
      <c r="B145" t="str">
        <f>_xlfn.IFNA(_xlfn.IFNA(_xlfn.IFNA(_xlfn.IFNA(VLOOKUP(A145,機構編號對照_Subject!A:C,2,FALSE),VLOOKUP(A145,機構編號對照_Subject!A:D,3,FALSE)),VLOOKUP(A145,機構編號對照_Subject!A:E,4,FALSE)),VLOOKUP(A145,機構編號對照_Subject!A:F,5,FALSE)),VLOOKUP(A145,機構編號對照_Subject!A:F,6,FALSE))</f>
        <v>HEC Paris</v>
      </c>
      <c r="C145" t="str">
        <f>_xlfn.IFNA(VLOOKUP(A145,NTU工作底稿!A:AJ,33,FALSE),"")</f>
        <v/>
      </c>
      <c r="D145" t="str">
        <f>_xlfn.IFNA(VLOOKUP(VLOOKUP(A145,機構編號對照_Subject!A:D,3,FALSE),ARWU工作底稿!B:L,11,FALSE),"")</f>
        <v/>
      </c>
      <c r="E145" t="str">
        <f>_xlfn.IFNA(VALUE(SUBSTITUTE(VLOOKUP(VLOOKUP(A145,機構編號對照_Subject!A:D,4,FALSE),US_NEWS工作底稿!A:C,3,FALSE),"#","")),"")</f>
        <v/>
      </c>
      <c r="F145">
        <f t="shared" si="3"/>
        <v>0</v>
      </c>
      <c r="G145" t="str">
        <f>_xlfn.IFNA(_xlfn.IFS(AND(F145=3,output_篩選條件!$B$6=1),output_篩選條件!B$5,AND(F145=2,OR(AND(0&lt;IFERROR(C145/output_篩選條件!B$21,0),IFERROR(C145/output_篩選條件!B$21,0)&lt;output_篩選條件!E$6),AND(0&lt;IFERROR(D145/output_篩選條件!C$21,0),IFERROR(D145/output_篩選條件!C$21,0)&lt;output_篩選條件!E$6),AND(0&lt;IFERROR(E145/output_篩選條件!D$21,0),IFERROR(E145/output_篩選條件!D$21,0)&lt;output_篩選條件!E$6))),output_篩選條件!E$5,AND(0&lt;C145,C145&lt;output_篩選條件!B$21*output_篩選條件!G$6),output_篩選條件!F$6&amp;output_篩選條件!F$5,AND(0&lt;D145,D145&lt;output_篩選條件!C$21*output_篩選條件!G$7),output_篩選條件!F$7&amp;output_篩選條件!F$5,AND(0&lt;E145,E145&lt;output_篩選條件!D$21*output_篩選條件!G$10),output_篩選條件!F$10&amp;output_篩選條件!F$5),"")</f>
        <v/>
      </c>
      <c r="H145" t="str">
        <f>IF(AND(F145=1,C145&lt;&gt;""),output_篩選條件!A$14,IF(OR(AND(ABS(IFERROR(C145-D145,0))&gt;output_篩選條件!B$21*output_篩選條件!C$15,C145&gt;0,D145&gt;0),AND(ABS(IFERROR(C145-E145,0))&gt;output_篩選條件!D$21*output_篩選條件!C$16,C145&gt;0,E145&gt;0)),output_篩選條件!B$14,""))</f>
        <v/>
      </c>
      <c r="I145" t="str">
        <f>_xlfn.IFNA(IF(AND(VLOOKUP(A145,機構編號對照_Subject!A:H,7,FALSE)=0,VLOOKUP(A145,機構編號對照_Subject!A:H,8,FALSE)=0),"一直都沒有ESI",""),"")</f>
        <v/>
      </c>
      <c r="J145" t="str">
        <f>_xlfn.IFNA(IF(AND(VLOOKUP(A145,機構編號對照_Subject!A:H,7,FALSE)=0,VLOOKUP(A145,機構編號對照_Subject!A:H,8,FALSE)=1),"曾有ESI",""),"")</f>
        <v/>
      </c>
      <c r="K145" t="str">
        <f>IF(COUNTIFS(ESI變動比對!A:A,A145)&gt;0,1,"")</f>
        <v/>
      </c>
      <c r="L145" t="str">
        <f>_xlfn.IFNA(IF(VLOOKUP(A145,新增學校_esi_比對!A:D,4,FALSE)=1,1,""),"")</f>
        <v/>
      </c>
    </row>
    <row r="146" spans="1:12" x14ac:dyDescent="0.25">
      <c r="A146" t="s">
        <v>1831</v>
      </c>
      <c r="B146" t="str">
        <f>_xlfn.IFNA(_xlfn.IFNA(_xlfn.IFNA(_xlfn.IFNA(VLOOKUP(A146,機構編號對照_Subject!A:C,2,FALSE),VLOOKUP(A146,機構編號對照_Subject!A:D,3,FALSE)),VLOOKUP(A146,機構編號對照_Subject!A:E,4,FALSE)),VLOOKUP(A146,機構編號對照_Subject!A:F,5,FALSE)),VLOOKUP(A146,機構編號對照_Subject!A:F,6,FALSE))</f>
        <v xml:space="preserve">Hampton University </v>
      </c>
      <c r="C146" t="str">
        <f>_xlfn.IFNA(VLOOKUP(A146,NTU工作底稿!A:AJ,33,FALSE),"")</f>
        <v/>
      </c>
      <c r="D146" t="str">
        <f>_xlfn.IFNA(VLOOKUP(VLOOKUP(A146,機構編號對照_Subject!A:D,3,FALSE),ARWU工作底稿!B:L,11,FALSE),"")</f>
        <v/>
      </c>
      <c r="E146" t="str">
        <f>_xlfn.IFNA(VALUE(SUBSTITUTE(VLOOKUP(VLOOKUP(A146,機構編號對照_Subject!A:D,4,FALSE),US_NEWS工作底稿!A:C,3,FALSE),"#","")),"")</f>
        <v/>
      </c>
      <c r="F146">
        <f t="shared" si="3"/>
        <v>0</v>
      </c>
      <c r="G146" t="str">
        <f>_xlfn.IFNA(_xlfn.IFS(AND(F146=3,output_篩選條件!$B$6=1),output_篩選條件!B$5,AND(F146=2,OR(AND(0&lt;IFERROR(C146/output_篩選條件!B$21,0),IFERROR(C146/output_篩選條件!B$21,0)&lt;output_篩選條件!E$6),AND(0&lt;IFERROR(D146/output_篩選條件!C$21,0),IFERROR(D146/output_篩選條件!C$21,0)&lt;output_篩選條件!E$6),AND(0&lt;IFERROR(E146/output_篩選條件!D$21,0),IFERROR(E146/output_篩選條件!D$21,0)&lt;output_篩選條件!E$6))),output_篩選條件!E$5,AND(0&lt;C146,C146&lt;output_篩選條件!B$21*output_篩選條件!G$6),output_篩選條件!F$6&amp;output_篩選條件!F$5,AND(0&lt;D146,D146&lt;output_篩選條件!C$21*output_篩選條件!G$7),output_篩選條件!F$7&amp;output_篩選條件!F$5,AND(0&lt;E146,E146&lt;output_篩選條件!D$21*output_篩選條件!G$10),output_篩選條件!F$10&amp;output_篩選條件!F$5),"")</f>
        <v/>
      </c>
      <c r="H146" t="str">
        <f>IF(AND(F146=1,C146&lt;&gt;""),output_篩選條件!A$14,IF(OR(AND(ABS(IFERROR(C146-D146,0))&gt;output_篩選條件!B$21*output_篩選條件!C$15,C146&gt;0,D146&gt;0),AND(ABS(IFERROR(C146-E146,0))&gt;output_篩選條件!D$21*output_篩選條件!C$16,C146&gt;0,E146&gt;0)),output_篩選條件!B$14,""))</f>
        <v/>
      </c>
      <c r="I146" t="str">
        <f>_xlfn.IFNA(IF(AND(VLOOKUP(A146,機構編號對照_Subject!A:H,7,FALSE)=0,VLOOKUP(A146,機構編號對照_Subject!A:H,8,FALSE)=0),"一直都沒有ESI",""),"")</f>
        <v/>
      </c>
      <c r="J146" t="str">
        <f>_xlfn.IFNA(IF(AND(VLOOKUP(A146,機構編號對照_Subject!A:H,7,FALSE)=0,VLOOKUP(A146,機構編號對照_Subject!A:H,8,FALSE)=1),"曾有ESI",""),"")</f>
        <v/>
      </c>
      <c r="K146" t="str">
        <f>IF(COUNTIFS(ESI變動比對!A:A,A146)&gt;0,1,"")</f>
        <v/>
      </c>
      <c r="L146" t="str">
        <f>_xlfn.IFNA(IF(VLOOKUP(A146,新增學校_esi_比對!A:D,4,FALSE)=1,1,""),"")</f>
        <v/>
      </c>
    </row>
    <row r="147" spans="1:12" x14ac:dyDescent="0.25">
      <c r="A147" t="s">
        <v>2266</v>
      </c>
      <c r="B147" t="str">
        <f>_xlfn.IFNA(_xlfn.IFNA(_xlfn.IFNA(_xlfn.IFNA(VLOOKUP(A147,機構編號對照_Subject!A:C,2,FALSE),VLOOKUP(A147,機構編號對照_Subject!A:D,3,FALSE)),VLOOKUP(A147,機構編號對照_Subject!A:E,4,FALSE)),VLOOKUP(A147,機構編號對照_Subject!A:F,5,FALSE)),VLOOKUP(A147,機構編號對照_Subject!A:F,6,FALSE))</f>
        <v>Tshwane University of Technology</v>
      </c>
      <c r="C147" t="str">
        <f>_xlfn.IFNA(VLOOKUP(A147,NTU工作底稿!A:AJ,33,FALSE),"")</f>
        <v/>
      </c>
      <c r="D147" t="str">
        <f>_xlfn.IFNA(VLOOKUP(VLOOKUP(A147,機構編號對照_Subject!A:D,3,FALSE),ARWU工作底稿!B:L,11,FALSE),"")</f>
        <v/>
      </c>
      <c r="E147" t="str">
        <f>_xlfn.IFNA(VALUE(SUBSTITUTE(VLOOKUP(VLOOKUP(A147,機構編號對照_Subject!A:D,4,FALSE),US_NEWS工作底稿!A:C,3,FALSE),"#","")),"")</f>
        <v/>
      </c>
      <c r="F147">
        <f t="shared" si="3"/>
        <v>0</v>
      </c>
      <c r="G147" t="str">
        <f>_xlfn.IFNA(_xlfn.IFS(AND(F147=3,output_篩選條件!$B$6=1),output_篩選條件!B$5,AND(F147=2,OR(AND(0&lt;IFERROR(C147/output_篩選條件!B$21,0),IFERROR(C147/output_篩選條件!B$21,0)&lt;output_篩選條件!E$6),AND(0&lt;IFERROR(D147/output_篩選條件!C$21,0),IFERROR(D147/output_篩選條件!C$21,0)&lt;output_篩選條件!E$6),AND(0&lt;IFERROR(E147/output_篩選條件!D$21,0),IFERROR(E147/output_篩選條件!D$21,0)&lt;output_篩選條件!E$6))),output_篩選條件!E$5,AND(0&lt;C147,C147&lt;output_篩選條件!B$21*output_篩選條件!G$6),output_篩選條件!F$6&amp;output_篩選條件!F$5,AND(0&lt;D147,D147&lt;output_篩選條件!C$21*output_篩選條件!G$7),output_篩選條件!F$7&amp;output_篩選條件!F$5,AND(0&lt;E147,E147&lt;output_篩選條件!D$21*output_篩選條件!G$10),output_篩選條件!F$10&amp;output_篩選條件!F$5),"")</f>
        <v/>
      </c>
      <c r="H147" t="str">
        <f>IF(AND(F147=1,C147&lt;&gt;""),output_篩選條件!A$14,IF(OR(AND(ABS(IFERROR(C147-D147,0))&gt;output_篩選條件!B$21*output_篩選條件!C$15,C147&gt;0,D147&gt;0),AND(ABS(IFERROR(C147-E147,0))&gt;output_篩選條件!D$21*output_篩選條件!C$16,C147&gt;0,E147&gt;0)),output_篩選條件!B$14,""))</f>
        <v/>
      </c>
      <c r="I147" t="str">
        <f>_xlfn.IFNA(IF(AND(VLOOKUP(A147,機構編號對照_Subject!A:H,7,FALSE)=0,VLOOKUP(A147,機構編號對照_Subject!A:H,8,FALSE)=0),"一直都沒有ESI",""),"")</f>
        <v/>
      </c>
      <c r="J147" t="str">
        <f>_xlfn.IFNA(IF(AND(VLOOKUP(A147,機構編號對照_Subject!A:H,7,FALSE)=0,VLOOKUP(A147,機構編號對照_Subject!A:H,8,FALSE)=1),"曾有ESI",""),"")</f>
        <v/>
      </c>
      <c r="K147" t="str">
        <f>IF(COUNTIFS(ESI變動比對!A:A,A147)&gt;0,1,"")</f>
        <v/>
      </c>
      <c r="L147" t="str">
        <f>_xlfn.IFNA(IF(VLOOKUP(A147,新增學校_esi_比對!A:D,4,FALSE)=1,1,""),"")</f>
        <v/>
      </c>
    </row>
    <row r="148" spans="1:12" x14ac:dyDescent="0.25">
      <c r="A148" t="s">
        <v>59654</v>
      </c>
      <c r="B148" t="str">
        <f>_xlfn.IFNA(_xlfn.IFNA(_xlfn.IFNA(_xlfn.IFNA(VLOOKUP(A148,機構編號對照_Subject!A:C,2,FALSE),VLOOKUP(A148,機構編號對照_Subject!A:D,3,FALSE)),VLOOKUP(A148,機構編號對照_Subject!A:E,4,FALSE)),VLOOKUP(A148,機構編號對照_Subject!A:F,5,FALSE)),VLOOKUP(A148,機構編號對照_Subject!A:F,6,FALSE))</f>
        <v>Durban University of Technology</v>
      </c>
      <c r="C148" t="str">
        <f>_xlfn.IFNA(VLOOKUP(A148,NTU工作底稿!A:AJ,33,FALSE),"")</f>
        <v/>
      </c>
      <c r="D148" t="str">
        <f>_xlfn.IFNA(VLOOKUP(VLOOKUP(A148,機構編號對照_Subject!A:D,3,FALSE),ARWU工作底稿!B:L,11,FALSE),"")</f>
        <v/>
      </c>
      <c r="E148" t="str">
        <f>_xlfn.IFNA(VALUE(SUBSTITUTE(VLOOKUP(VLOOKUP(A148,機構編號對照_Subject!A:D,4,FALSE),US_NEWS工作底稿!A:C,3,FALSE),"#","")),"")</f>
        <v/>
      </c>
      <c r="F148">
        <f t="shared" si="3"/>
        <v>0</v>
      </c>
      <c r="G148" t="str">
        <f>_xlfn.IFNA(_xlfn.IFS(AND(F148=3,output_篩選條件!$B$6=1),output_篩選條件!B$5,AND(F148=2,OR(AND(0&lt;IFERROR(C148/output_篩選條件!B$21,0),IFERROR(C148/output_篩選條件!B$21,0)&lt;output_篩選條件!E$6),AND(0&lt;IFERROR(D148/output_篩選條件!C$21,0),IFERROR(D148/output_篩選條件!C$21,0)&lt;output_篩選條件!E$6),AND(0&lt;IFERROR(E148/output_篩選條件!D$21,0),IFERROR(E148/output_篩選條件!D$21,0)&lt;output_篩選條件!E$6))),output_篩選條件!E$5,AND(0&lt;C148,C148&lt;output_篩選條件!B$21*output_篩選條件!G$6),output_篩選條件!F$6&amp;output_篩選條件!F$5,AND(0&lt;D148,D148&lt;output_篩選條件!C$21*output_篩選條件!G$7),output_篩選條件!F$7&amp;output_篩選條件!F$5,AND(0&lt;E148,E148&lt;output_篩選條件!D$21*output_篩選條件!G$10),output_篩選條件!F$10&amp;output_篩選條件!F$5),"")</f>
        <v/>
      </c>
      <c r="H148" t="str">
        <f>IF(AND(F148=1,C148&lt;&gt;""),output_篩選條件!A$14,IF(OR(AND(ABS(IFERROR(C148-D148,0))&gt;output_篩選條件!B$21*output_篩選條件!C$15,C148&gt;0,D148&gt;0),AND(ABS(IFERROR(C148-E148,0))&gt;output_篩選條件!D$21*output_篩選條件!C$16,C148&gt;0,E148&gt;0)),output_篩選條件!B$14,""))</f>
        <v/>
      </c>
      <c r="I148" t="str">
        <f>_xlfn.IFNA(IF(AND(VLOOKUP(A148,機構編號對照_Subject!A:H,7,FALSE)=0,VLOOKUP(A148,機構編號對照_Subject!A:H,8,FALSE)=0),"一直都沒有ESI",""),"")</f>
        <v>一直都沒有ESI</v>
      </c>
      <c r="J148" t="str">
        <f>_xlfn.IFNA(IF(AND(VLOOKUP(A148,機構編號對照_Subject!A:H,7,FALSE)=0,VLOOKUP(A148,機構編號對照_Subject!A:H,8,FALSE)=1),"曾有ESI",""),"")</f>
        <v/>
      </c>
      <c r="K148">
        <f>IF(COUNTIFS(ESI變動比對!A:A,A148)&gt;0,1,"")</f>
        <v>1</v>
      </c>
      <c r="L148">
        <f>_xlfn.IFNA(IF(VLOOKUP(A148,新增學校_esi_比對!A:D,4,FALSE)=1,1,""),"")</f>
        <v>1</v>
      </c>
    </row>
  </sheetData>
  <autoFilter ref="A1:L148" xr:uid="{9CD2FC52-1D4A-4F9D-8D4D-F6969B72901E}"/>
  <phoneticPr fontId="1" type="noConversion"/>
  <conditionalFormatting sqref="A1:A1048576">
    <cfRule type="duplicateValues" dxfId="6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5A2AB-5771-463C-A12C-E0C669F5C1D9}">
  <sheetPr codeName="工作表3">
    <tabColor theme="7" tint="0.79998168889431442"/>
  </sheetPr>
  <dimension ref="A1:R21"/>
  <sheetViews>
    <sheetView workbookViewId="0">
      <selection activeCell="R21" sqref="R21"/>
    </sheetView>
  </sheetViews>
  <sheetFormatPr defaultRowHeight="16.5" x14ac:dyDescent="0.25"/>
  <cols>
    <col min="2" max="2" width="28.25" customWidth="1"/>
    <col min="4" max="4" width="9" customWidth="1"/>
  </cols>
  <sheetData>
    <row r="1" spans="1:7" x14ac:dyDescent="0.25">
      <c r="A1" t="s">
        <v>2974</v>
      </c>
    </row>
    <row r="3" spans="1:7" x14ac:dyDescent="0.25">
      <c r="A3" t="s">
        <v>2958</v>
      </c>
    </row>
    <row r="4" spans="1:7" x14ac:dyDescent="0.25">
      <c r="A4" s="6" t="s">
        <v>59622</v>
      </c>
      <c r="B4" s="6"/>
      <c r="C4" s="6" t="s">
        <v>59623</v>
      </c>
      <c r="D4" s="6"/>
      <c r="E4" s="6"/>
      <c r="F4" t="s">
        <v>2961</v>
      </c>
    </row>
    <row r="5" spans="1:7" x14ac:dyDescent="0.25">
      <c r="A5" t="s">
        <v>59621</v>
      </c>
      <c r="B5" t="s">
        <v>2962</v>
      </c>
      <c r="C5" t="str">
        <f>"出現在四個排名且有任一排名為排名前"&amp;C6</f>
        <v>出現在四個排名且有任一排名為排名前</v>
      </c>
      <c r="D5" t="str">
        <f>"出現在三個排名且有任兩排名為排名前"&amp;D6</f>
        <v>出現在三個排名且有任兩排名為排名前</v>
      </c>
      <c r="E5" t="str">
        <f>"出現在二個排名且有任一排名為排名前"&amp;E6</f>
        <v>出現在二個排名且有任一排名為排名前0.96</v>
      </c>
      <c r="F5" t="s">
        <v>59639</v>
      </c>
    </row>
    <row r="6" spans="1:7" x14ac:dyDescent="0.25">
      <c r="A6" s="9"/>
      <c r="B6" s="4">
        <v>1</v>
      </c>
      <c r="C6" s="9"/>
      <c r="D6" s="9"/>
      <c r="E6" s="4">
        <v>0.96</v>
      </c>
      <c r="F6" t="s">
        <v>2964</v>
      </c>
      <c r="G6" s="4"/>
    </row>
    <row r="7" spans="1:7" x14ac:dyDescent="0.25">
      <c r="F7" t="s">
        <v>2276</v>
      </c>
      <c r="G7" s="4">
        <v>0.6</v>
      </c>
    </row>
    <row r="8" spans="1:7" x14ac:dyDescent="0.25">
      <c r="F8" t="s">
        <v>2965</v>
      </c>
      <c r="G8" s="9"/>
    </row>
    <row r="9" spans="1:7" x14ac:dyDescent="0.25">
      <c r="F9" t="s">
        <v>2966</v>
      </c>
      <c r="G9" s="9"/>
    </row>
    <row r="10" spans="1:7" x14ac:dyDescent="0.25">
      <c r="F10" t="s">
        <v>2277</v>
      </c>
      <c r="G10" s="4">
        <v>0.6</v>
      </c>
    </row>
    <row r="12" spans="1:7" x14ac:dyDescent="0.25">
      <c r="A12" t="s">
        <v>2967</v>
      </c>
    </row>
    <row r="13" spans="1:7" x14ac:dyDescent="0.25">
      <c r="A13" t="s">
        <v>2959</v>
      </c>
      <c r="B13" t="s">
        <v>2960</v>
      </c>
    </row>
    <row r="14" spans="1:7" x14ac:dyDescent="0.25">
      <c r="A14" t="s">
        <v>2968</v>
      </c>
      <c r="B14" t="s">
        <v>2969</v>
      </c>
    </row>
    <row r="15" spans="1:7" x14ac:dyDescent="0.25">
      <c r="B15" t="s">
        <v>2276</v>
      </c>
      <c r="C15" s="4">
        <v>0.8</v>
      </c>
    </row>
    <row r="16" spans="1:7" x14ac:dyDescent="0.25">
      <c r="B16" t="s">
        <v>2965</v>
      </c>
    </row>
    <row r="17" spans="1:18" x14ac:dyDescent="0.25">
      <c r="B17" t="s">
        <v>2966</v>
      </c>
    </row>
    <row r="18" spans="1:18" x14ac:dyDescent="0.25">
      <c r="B18" t="s">
        <v>2277</v>
      </c>
      <c r="C18" s="4">
        <v>0.8</v>
      </c>
    </row>
    <row r="20" spans="1:18" x14ac:dyDescent="0.25">
      <c r="A20" t="s">
        <v>2970</v>
      </c>
      <c r="B20" t="s">
        <v>2971</v>
      </c>
      <c r="C20" t="s">
        <v>2972</v>
      </c>
      <c r="D20" t="s">
        <v>2973</v>
      </c>
      <c r="E20" t="s">
        <v>58543</v>
      </c>
      <c r="F20" t="str">
        <f>A5</f>
        <v>五個排名皆有出現</v>
      </c>
      <c r="G20" t="str">
        <f>B5</f>
        <v>三個排名皆有出現</v>
      </c>
      <c r="H20" t="s">
        <v>59642</v>
      </c>
      <c r="I20" t="s">
        <v>59643</v>
      </c>
      <c r="J20" t="s">
        <v>59641</v>
      </c>
      <c r="K20" t="str">
        <f>F6&amp;F5</f>
        <v>NTU RANKING排名前x</v>
      </c>
      <c r="L20" t="str">
        <f>F7&amp;F5</f>
        <v>ARWU排名前x</v>
      </c>
      <c r="M20" t="str">
        <f>F10&amp;F5</f>
        <v>US NEWS排名前x</v>
      </c>
      <c r="N20" t="s">
        <v>58544</v>
      </c>
      <c r="O20" t="s">
        <v>58549</v>
      </c>
      <c r="P20" t="s">
        <v>58624</v>
      </c>
      <c r="Q20" t="s">
        <v>58625</v>
      </c>
      <c r="R20" t="s">
        <v>60137</v>
      </c>
    </row>
    <row r="21" spans="1:18" x14ac:dyDescent="0.25">
      <c r="A21" s="5" t="s">
        <v>58542</v>
      </c>
      <c r="B21">
        <f>COUNT(NTU工作底稿!$AG:$AG)</f>
        <v>0</v>
      </c>
      <c r="C21">
        <f>IF((COUNTA(ARWU工作底稿!L:L)-1)=-1,0,(COUNTA(ARWU工作底稿!L:L)-1))</f>
        <v>500</v>
      </c>
      <c r="D21">
        <f>IF((COUNTA(US_NEWS工作底稿!C:C)-1)=-1,0,COUNTA(US_NEWS工作底稿!C:C)-1)</f>
        <v>497</v>
      </c>
      <c r="E21">
        <f t="array" ref="E21">COUNT(IF(output!G:G&lt;&gt;"",1,""))-1</f>
        <v>2</v>
      </c>
      <c r="F21">
        <f>COUNTIFS(output!$G:$G,output_篩選條件!F20)</f>
        <v>0</v>
      </c>
      <c r="G21">
        <f>COUNTIFS(output!$G:$G,output_篩選條件!G20)</f>
        <v>0</v>
      </c>
      <c r="H21">
        <f>COUNTIFS(output!$G:$G,C5)</f>
        <v>0</v>
      </c>
      <c r="I21">
        <f>COUNTIFS(output!$G:$G,D5)</f>
        <v>0</v>
      </c>
      <c r="J21">
        <f>COUNTIFS(output!$G:$G,E5)</f>
        <v>2</v>
      </c>
      <c r="K21">
        <f>COUNTIFS(output!$G:$G,output_篩選條件!K20)</f>
        <v>0</v>
      </c>
      <c r="L21">
        <f>COUNTIFS(output!$G:$G,output_篩選條件!L20)</f>
        <v>0</v>
      </c>
      <c r="M21">
        <f>COUNTIFS(output!$G:$G,output_篩選條件!M20)</f>
        <v>0</v>
      </c>
      <c r="N21">
        <f t="array" ref="N21">E21-(COUNT(IF(output!G:G&amp;output!H:H=output!G:G&amp;"",1,""))-COUNT(IF(output!G:G&amp;output!H:H="",1,"")))</f>
        <v>0</v>
      </c>
      <c r="O21">
        <f t="array" ref="O21">E21-(COUNT(IF(output!G:G&amp;output!I:I=output!G:G&amp;"",1,""))-COUNT(IF(output!G:G&amp;output!I:I="",1,"")))</f>
        <v>1</v>
      </c>
      <c r="P21">
        <f t="array" ref="P21">E21-(COUNT(IF(output!G:G&amp;output!J:J=output!G:G&amp;"",1,""))-COUNT(IF(output!G:G&amp;output!J:J="",1,"")))</f>
        <v>0</v>
      </c>
      <c r="Q21">
        <f t="array" ref="Q21">E21-(COUNT(IF(output!G:G&amp;output!K:K=output!G:G&amp;"",1,""))-COUNT(IF(output!G:G&amp;output!K:K="",1,"")))</f>
        <v>1</v>
      </c>
      <c r="R21">
        <f t="array" ref="R21">E21-(COUNT(IF(output!G:G&amp;output!L:L=output!G:G&amp;"",1,""))-COUNT(IF(output!G:G&amp;output!L:L="",1,"")))</f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B264E-2BDE-4962-92A7-D064D2AA51CB}">
  <sheetPr codeName="工作表2"/>
  <dimension ref="A1:F69"/>
  <sheetViews>
    <sheetView workbookViewId="0">
      <selection activeCell="A2" sqref="A2"/>
    </sheetView>
  </sheetViews>
  <sheetFormatPr defaultRowHeight="16.5" x14ac:dyDescent="0.25"/>
  <cols>
    <col min="1" max="1" width="42" customWidth="1"/>
    <col min="3" max="3" width="12.625" bestFit="1" customWidth="1"/>
    <col min="4" max="4" width="10.625" bestFit="1" customWidth="1"/>
    <col min="5" max="5" width="8" customWidth="1"/>
    <col min="6" max="6" width="9.5" bestFit="1" customWidth="1"/>
  </cols>
  <sheetData>
    <row r="1" spans="1:6" x14ac:dyDescent="0.25">
      <c r="A1" t="s">
        <v>2835</v>
      </c>
      <c r="B1" t="s">
        <v>58550</v>
      </c>
      <c r="C1" t="s">
        <v>2836</v>
      </c>
      <c r="D1" t="s">
        <v>2837</v>
      </c>
      <c r="E1" s="3" t="s">
        <v>2955</v>
      </c>
      <c r="F1" s="3" t="s">
        <v>2956</v>
      </c>
    </row>
    <row r="2" spans="1:6" x14ac:dyDescent="0.25">
      <c r="A2" t="s">
        <v>2936</v>
      </c>
      <c r="B2" t="str">
        <f>_xlfn.IFNA(IF(VLOOKUP(A2,US_NEWS工作底稿!A:B,2,FALSE)=0,#N/A,VLOOKUP(A2,US_NEWS工作底稿!A:B,2,FALSE)),IF(VLOOKUP(A2,ARWU工作底稿!B:C,2,FALSE)=0,#N/A,VLOOKUP(A2,ARWU工作底稿!B:C,2,FALSE)))</f>
        <v>USA</v>
      </c>
      <c r="C2">
        <f>_xlfn.IFNA(VLOOKUP(A2,ARWU工作底稿!B:L,11,FALSE),"")</f>
        <v>24</v>
      </c>
      <c r="D2" t="str">
        <f>_xlfn.IFNA(VALUE(SUBSTITUTE(VLOOKUP(A2,US_NEWS工作底稿!A:C,3,FALSE),"#","")),"")</f>
        <v/>
      </c>
      <c r="E2">
        <f>2-COUNTBLANK(C2:D2)</f>
        <v>1</v>
      </c>
      <c r="F2" t="str">
        <f>_xlfn.IFNA(_xlfn.IFS(AND(E2=2,OR(AND(0&lt;IFERROR(C2/output_unlisted_merged_篩選條件!B$21,0),IFERROR(C2/output_unlisted_merged_篩選條件!B$21,0)&lt;output_unlisted_merged_篩選條件!D$6),AND(0&lt;IFERROR(D2/output_unlisted_merged_篩選條件!C$21,0),IFERROR(D2/output_unlisted_merged_篩選條件!C$21,0)&lt;output_unlisted_merged_篩選條件!D$6))),output_unlisted_merged_篩選條件!D$5,OR(AND(0&lt;C2,C2&lt;output_unlisted_merged_篩選條件!B$21*output_unlisted_merged_篩選條件!F$6),AND(0&lt;D2,D2&lt;output_unlisted_merged_篩選條件!C$21*output_unlisted_merged_篩選條件!F$9)),output_unlisted_merged_篩選條件!E$5),"")</f>
        <v>排名前x%學校</v>
      </c>
    </row>
    <row r="3" spans="1:6" x14ac:dyDescent="0.25">
      <c r="A3" t="s">
        <v>2933</v>
      </c>
      <c r="B3" t="str">
        <f>_xlfn.IFNA(IF(VLOOKUP(A3,US_NEWS工作底稿!A:B,2,FALSE)=0,#N/A,VLOOKUP(A3,US_NEWS工作底稿!A:B,2,FALSE)),IF(VLOOKUP(A3,ARWU工作底稿!B:C,2,FALSE)=0,#N/A,VLOOKUP(A3,ARWU工作底稿!B:C,2,FALSE)))</f>
        <v>USA</v>
      </c>
      <c r="C3">
        <f>_xlfn.IFNA(VLOOKUP(A3,ARWU工作底稿!B:L,11,FALSE),"")</f>
        <v>76</v>
      </c>
      <c r="D3" t="str">
        <f>_xlfn.IFNA(VALUE(SUBSTITUTE(VLOOKUP(A3,US_NEWS工作底稿!A:C,3,FALSE),"#","")),"")</f>
        <v/>
      </c>
      <c r="E3">
        <f t="shared" ref="E3:E66" si="0">2-COUNTBLANK(C3:D3)</f>
        <v>1</v>
      </c>
      <c r="F3" t="str">
        <f>_xlfn.IFNA(_xlfn.IFS(AND(E3=2,OR(AND(0&lt;IFERROR(C3/output_unlisted_merged_篩選條件!B$21,0),IFERROR(C3/output_unlisted_merged_篩選條件!B$21,0)&lt;output_unlisted_merged_篩選條件!D$6),AND(0&lt;IFERROR(D3/output_unlisted_merged_篩選條件!C$21,0),IFERROR(D3/output_unlisted_merged_篩選條件!C$21,0)&lt;output_unlisted_merged_篩選條件!D$6))),output_unlisted_merged_篩選條件!D$5,OR(AND(0&lt;C3,C3&lt;output_unlisted_merged_篩選條件!B$21*output_unlisted_merged_篩選條件!F$6),AND(0&lt;D3,D3&lt;output_unlisted_merged_篩選條件!C$21*output_unlisted_merged_篩選條件!F$9)),output_unlisted_merged_篩選條件!E$5),"")</f>
        <v>排名前x%學校</v>
      </c>
    </row>
    <row r="4" spans="1:6" x14ac:dyDescent="0.25">
      <c r="A4" t="s">
        <v>2110</v>
      </c>
      <c r="B4" t="str">
        <f>_xlfn.IFNA(IF(VLOOKUP(A4,US_NEWS工作底稿!A:B,2,FALSE)=0,#N/A,VLOOKUP(A4,US_NEWS工作底稿!A:B,2,FALSE)),IF(VLOOKUP(A4,ARWU工作底稿!B:C,2,FALSE)=0,#N/A,VLOOKUP(A4,ARWU工作底稿!B:C,2,FALSE)))</f>
        <v>USA</v>
      </c>
      <c r="C4">
        <f>_xlfn.IFNA(VLOOKUP(A4,ARWU工作底稿!B:L,11,FALSE),"")</f>
        <v>80</v>
      </c>
      <c r="D4" t="str">
        <f>_xlfn.IFNA(VALUE(SUBSTITUTE(VLOOKUP(A4,US_NEWS工作底稿!A:C,3,FALSE),"#","")),"")</f>
        <v/>
      </c>
      <c r="E4">
        <f t="shared" si="0"/>
        <v>1</v>
      </c>
      <c r="F4" t="str">
        <f>_xlfn.IFNA(_xlfn.IFS(AND(E4=2,OR(AND(0&lt;IFERROR(C4/output_unlisted_merged_篩選條件!B$21,0),IFERROR(C4/output_unlisted_merged_篩選條件!B$21,0)&lt;output_unlisted_merged_篩選條件!D$6),AND(0&lt;IFERROR(D4/output_unlisted_merged_篩選條件!C$21,0),IFERROR(D4/output_unlisted_merged_篩選條件!C$21,0)&lt;output_unlisted_merged_篩選條件!D$6))),output_unlisted_merged_篩選條件!D$5,OR(AND(0&lt;C4,C4&lt;output_unlisted_merged_篩選條件!B$21*output_unlisted_merged_篩選條件!F$6),AND(0&lt;D4,D4&lt;output_unlisted_merged_篩選條件!C$21*output_unlisted_merged_篩選條件!F$9)),output_unlisted_merged_篩選條件!E$5),"")</f>
        <v>排名前x%學校</v>
      </c>
    </row>
    <row r="5" spans="1:6" x14ac:dyDescent="0.25">
      <c r="A5" t="s">
        <v>2940</v>
      </c>
      <c r="B5" t="str">
        <f>_xlfn.IFNA(IF(VLOOKUP(A5,US_NEWS工作底稿!A:B,2,FALSE)=0,#N/A,VLOOKUP(A5,US_NEWS工作底稿!A:B,2,FALSE)),IF(VLOOKUP(A5,ARWU工作底稿!B:C,2,FALSE)=0,#N/A,VLOOKUP(A5,ARWU工作底稿!B:C,2,FALSE)))</f>
        <v>USA</v>
      </c>
      <c r="C5">
        <f>_xlfn.IFNA(VLOOKUP(A5,ARWU工作底稿!B:L,11,FALSE),"")</f>
        <v>111</v>
      </c>
      <c r="D5" t="str">
        <f>_xlfn.IFNA(VALUE(SUBSTITUTE(VLOOKUP(A5,US_NEWS工作底稿!A:C,3,FALSE),"#","")),"")</f>
        <v/>
      </c>
      <c r="E5">
        <f t="shared" si="0"/>
        <v>1</v>
      </c>
      <c r="F5" t="str">
        <f>_xlfn.IFNA(_xlfn.IFS(AND(E5=2,OR(AND(0&lt;IFERROR(C5/output_unlisted_merged_篩選條件!B$21,0),IFERROR(C5/output_unlisted_merged_篩選條件!B$21,0)&lt;output_unlisted_merged_篩選條件!D$6),AND(0&lt;IFERROR(D5/output_unlisted_merged_篩選條件!C$21,0),IFERROR(D5/output_unlisted_merged_篩選條件!C$21,0)&lt;output_unlisted_merged_篩選條件!D$6))),output_unlisted_merged_篩選條件!D$5,OR(AND(0&lt;C5,C5&lt;output_unlisted_merged_篩選條件!B$21*output_unlisted_merged_篩選條件!F$6),AND(0&lt;D5,D5&lt;output_unlisted_merged_篩選條件!C$21*output_unlisted_merged_篩選條件!F$9)),output_unlisted_merged_篩選條件!E$5),"")</f>
        <v>排名前x%學校</v>
      </c>
    </row>
    <row r="6" spans="1:6" x14ac:dyDescent="0.25">
      <c r="A6" t="s">
        <v>2943</v>
      </c>
      <c r="B6" t="str">
        <f>_xlfn.IFNA(IF(VLOOKUP(A6,US_NEWS工作底稿!A:B,2,FALSE)=0,#N/A,VLOOKUP(A6,US_NEWS工作底稿!A:B,2,FALSE)),IF(VLOOKUP(A6,ARWU工作底稿!B:C,2,FALSE)=0,#N/A,VLOOKUP(A6,ARWU工作底稿!B:C,2,FALSE)))</f>
        <v>USA</v>
      </c>
      <c r="C6">
        <f>_xlfn.IFNA(VLOOKUP(A6,ARWU工作底稿!B:L,11,FALSE),"")</f>
        <v>161</v>
      </c>
      <c r="D6" t="str">
        <f>_xlfn.IFNA(VALUE(SUBSTITUTE(VLOOKUP(A6,US_NEWS工作底稿!A:C,3,FALSE),"#","")),"")</f>
        <v/>
      </c>
      <c r="E6">
        <f t="shared" si="0"/>
        <v>1</v>
      </c>
      <c r="F6" t="str">
        <f>_xlfn.IFNA(_xlfn.IFS(AND(E6=2,OR(AND(0&lt;IFERROR(C6/output_unlisted_merged_篩選條件!B$21,0),IFERROR(C6/output_unlisted_merged_篩選條件!B$21,0)&lt;output_unlisted_merged_篩選條件!D$6),AND(0&lt;IFERROR(D6/output_unlisted_merged_篩選條件!C$21,0),IFERROR(D6/output_unlisted_merged_篩選條件!C$21,0)&lt;output_unlisted_merged_篩選條件!D$6))),output_unlisted_merged_篩選條件!D$5,OR(AND(0&lt;C6,C6&lt;output_unlisted_merged_篩選條件!B$21*output_unlisted_merged_篩選條件!F$6),AND(0&lt;D6,D6&lt;output_unlisted_merged_篩選條件!C$21*output_unlisted_merged_篩選條件!F$9)),output_unlisted_merged_篩選條件!E$5),"")</f>
        <v/>
      </c>
    </row>
    <row r="7" spans="1:6" x14ac:dyDescent="0.25">
      <c r="A7" t="s">
        <v>2932</v>
      </c>
      <c r="B7" t="e">
        <f>_xlfn.IFNA(IF(VLOOKUP(A7,US_NEWS工作底稿!A:B,2,FALSE)=0,#N/A,VLOOKUP(A7,US_NEWS工作底稿!A:B,2,FALSE)),IF(VLOOKUP(A7,ARWU工作底稿!B:C,2,FALSE)=0,#N/A,VLOOKUP(A7,ARWU工作底稿!B:C,2,FALSE)))</f>
        <v>#N/A</v>
      </c>
      <c r="C7">
        <f>_xlfn.IFNA(VLOOKUP(A7,ARWU工作底稿!B:L,11,FALSE),"")</f>
        <v>185</v>
      </c>
      <c r="D7" t="str">
        <f>_xlfn.IFNA(VALUE(SUBSTITUTE(VLOOKUP(A7,US_NEWS工作底稿!A:C,3,FALSE),"#","")),"")</f>
        <v/>
      </c>
      <c r="E7">
        <f t="shared" si="0"/>
        <v>1</v>
      </c>
      <c r="F7" t="str">
        <f>_xlfn.IFNA(_xlfn.IFS(AND(E7=2,OR(AND(0&lt;IFERROR(C7/output_unlisted_merged_篩選條件!B$21,0),IFERROR(C7/output_unlisted_merged_篩選條件!B$21,0)&lt;output_unlisted_merged_篩選條件!D$6),AND(0&lt;IFERROR(D7/output_unlisted_merged_篩選條件!C$21,0),IFERROR(D7/output_unlisted_merged_篩選條件!C$21,0)&lt;output_unlisted_merged_篩選條件!D$6))),output_unlisted_merged_篩選條件!D$5,OR(AND(0&lt;C7,C7&lt;output_unlisted_merged_篩選條件!B$21*output_unlisted_merged_篩選條件!F$6),AND(0&lt;D7,D7&lt;output_unlisted_merged_篩選條件!C$21*output_unlisted_merged_篩選條件!F$9)),output_unlisted_merged_篩選條件!E$5),"")</f>
        <v/>
      </c>
    </row>
    <row r="8" spans="1:6" x14ac:dyDescent="0.25">
      <c r="A8" t="s">
        <v>58546</v>
      </c>
      <c r="B8" t="str">
        <f>_xlfn.IFNA(IF(VLOOKUP(A8,US_NEWS工作底稿!A:B,2,FALSE)=0,#N/A,VLOOKUP(A8,US_NEWS工作底稿!A:B,2,FALSE)),IF(VLOOKUP(A8,ARWU工作底稿!B:C,2,FALSE)=0,#N/A,VLOOKUP(A8,ARWU工作底稿!B:C,2,FALSE)))</f>
        <v>China</v>
      </c>
      <c r="C8">
        <f>_xlfn.IFNA(VLOOKUP(A8,ARWU工作底稿!B:L,11,FALSE),"")</f>
        <v>256</v>
      </c>
      <c r="D8" t="str">
        <f>_xlfn.IFNA(VALUE(SUBSTITUTE(VLOOKUP(A8,US_NEWS工作底稿!A:C,3,FALSE),"#","")),"")</f>
        <v/>
      </c>
      <c r="E8">
        <f t="shared" si="0"/>
        <v>1</v>
      </c>
      <c r="F8" t="str">
        <f>_xlfn.IFNA(_xlfn.IFS(AND(E8=2,OR(AND(0&lt;IFERROR(C8/output_unlisted_merged_篩選條件!B$21,0),IFERROR(C8/output_unlisted_merged_篩選條件!B$21,0)&lt;output_unlisted_merged_篩選條件!D$6),AND(0&lt;IFERROR(D8/output_unlisted_merged_篩選條件!C$21,0),IFERROR(D8/output_unlisted_merged_篩選條件!C$21,0)&lt;output_unlisted_merged_篩選條件!D$6))),output_unlisted_merged_篩選條件!D$5,OR(AND(0&lt;C8,C8&lt;output_unlisted_merged_篩選條件!B$21*output_unlisted_merged_篩選條件!F$6),AND(0&lt;D8,D8&lt;output_unlisted_merged_篩選條件!C$21*output_unlisted_merged_篩選條件!F$9)),output_unlisted_merged_篩選條件!E$5),"")</f>
        <v/>
      </c>
    </row>
    <row r="9" spans="1:6" x14ac:dyDescent="0.25">
      <c r="A9" t="s">
        <v>59081</v>
      </c>
      <c r="B9" t="e">
        <f>_xlfn.IFNA(IF(VLOOKUP(A9,US_NEWS工作底稿!A:B,2,FALSE)=0,#N/A,VLOOKUP(A9,US_NEWS工作底稿!A:B,2,FALSE)),IF(VLOOKUP(A9,ARWU工作底稿!B:C,2,FALSE)=0,#N/A,VLOOKUP(A9,ARWU工作底稿!B:C,2,FALSE)))</f>
        <v>#N/A</v>
      </c>
      <c r="C9">
        <f>_xlfn.IFNA(VLOOKUP(A9,ARWU工作底稿!B:L,11,FALSE),"")</f>
        <v>249</v>
      </c>
      <c r="D9" t="str">
        <f>_xlfn.IFNA(VALUE(SUBSTITUTE(VLOOKUP(A9,US_NEWS工作底稿!A:C,3,FALSE),"#","")),"")</f>
        <v/>
      </c>
      <c r="E9">
        <f t="shared" si="0"/>
        <v>1</v>
      </c>
      <c r="F9" t="str">
        <f>_xlfn.IFNA(_xlfn.IFS(AND(E9=2,OR(AND(0&lt;IFERROR(C9/output_unlisted_merged_篩選條件!B$21,0),IFERROR(C9/output_unlisted_merged_篩選條件!B$21,0)&lt;output_unlisted_merged_篩選條件!D$6),AND(0&lt;IFERROR(D9/output_unlisted_merged_篩選條件!C$21,0),IFERROR(D9/output_unlisted_merged_篩選條件!C$21,0)&lt;output_unlisted_merged_篩選條件!D$6))),output_unlisted_merged_篩選條件!D$5,OR(AND(0&lt;C9,C9&lt;output_unlisted_merged_篩選條件!B$21*output_unlisted_merged_篩選條件!F$6),AND(0&lt;D9,D9&lt;output_unlisted_merged_篩選條件!C$21*output_unlisted_merged_篩選條件!F$9)),output_unlisted_merged_篩選條件!E$5),"")</f>
        <v/>
      </c>
    </row>
    <row r="10" spans="1:6" x14ac:dyDescent="0.25">
      <c r="A10" t="s">
        <v>2953</v>
      </c>
      <c r="B10" t="str">
        <f>_xlfn.IFNA(IF(VLOOKUP(A10,US_NEWS工作底稿!A:B,2,FALSE)=0,#N/A,VLOOKUP(A10,US_NEWS工作底稿!A:B,2,FALSE)),IF(VLOOKUP(A10,ARWU工作底稿!B:C,2,FALSE)=0,#N/A,VLOOKUP(A10,ARWU工作底稿!B:C,2,FALSE)))</f>
        <v>Germany</v>
      </c>
      <c r="C10">
        <f>_xlfn.IFNA(VLOOKUP(A10,ARWU工作底稿!B:L,11,FALSE),"")</f>
        <v>267</v>
      </c>
      <c r="D10">
        <f>_xlfn.IFNA(VALUE(SUBSTITUTE(VLOOKUP(A10,US_NEWS工作底稿!A:C,3,FALSE),"#","")),"")</f>
        <v>226</v>
      </c>
      <c r="E10">
        <f t="shared" si="0"/>
        <v>2</v>
      </c>
      <c r="F10" t="str">
        <f>_xlfn.IFNA(_xlfn.IFS(AND(E10=2,OR(AND(0&lt;IFERROR(C10/output_unlisted_merged_篩選條件!B$21,0),IFERROR(C10/output_unlisted_merged_篩選條件!B$21,0)&lt;output_unlisted_merged_篩選條件!D$6),AND(0&lt;IFERROR(D10/output_unlisted_merged_篩選條件!C$21,0),IFERROR(D10/output_unlisted_merged_篩選條件!C$21,0)&lt;output_unlisted_merged_篩選條件!D$6))),output_unlisted_merged_篩選條件!D$5,OR(AND(0&lt;C10,C10&lt;output_unlisted_merged_篩選條件!B$21*output_unlisted_merged_篩選條件!F$6),AND(0&lt;D10,D10&lt;output_unlisted_merged_篩選條件!C$21*output_unlisted_merged_篩選條件!F$9)),output_unlisted_merged_篩選條件!E$5),"")</f>
        <v>出現在二個排名且有任一排名為排名前0.6</v>
      </c>
    </row>
    <row r="11" spans="1:6" x14ac:dyDescent="0.25">
      <c r="A11" t="s">
        <v>58665</v>
      </c>
      <c r="B11" t="str">
        <f>_xlfn.IFNA(IF(VLOOKUP(A11,US_NEWS工作底稿!A:B,2,FALSE)=0,#N/A,VLOOKUP(A11,US_NEWS工作底稿!A:B,2,FALSE)),IF(VLOOKUP(A11,ARWU工作底稿!B:C,2,FALSE)=0,#N/A,VLOOKUP(A11,ARWU工作底稿!B:C,2,FALSE)))</f>
        <v>Australia</v>
      </c>
      <c r="C11">
        <f>_xlfn.IFNA(VLOOKUP(A11,ARWU工作底稿!B:L,11,FALSE),"")</f>
        <v>292</v>
      </c>
      <c r="D11">
        <f>_xlfn.IFNA(VALUE(SUBSTITUTE(VLOOKUP(A11,US_NEWS工作底稿!A:C,3,FALSE),"#","")),"")</f>
        <v>363</v>
      </c>
      <c r="E11">
        <f t="shared" si="0"/>
        <v>2</v>
      </c>
      <c r="F11" t="str">
        <f>_xlfn.IFNA(_xlfn.IFS(AND(E11=2,OR(AND(0&lt;IFERROR(C11/output_unlisted_merged_篩選條件!B$21,0),IFERROR(C11/output_unlisted_merged_篩選條件!B$21,0)&lt;output_unlisted_merged_篩選條件!D$6),AND(0&lt;IFERROR(D11/output_unlisted_merged_篩選條件!C$21,0),IFERROR(D11/output_unlisted_merged_篩選條件!C$21,0)&lt;output_unlisted_merged_篩選條件!D$6))),output_unlisted_merged_篩選條件!D$5,OR(AND(0&lt;C11,C11&lt;output_unlisted_merged_篩選條件!B$21*output_unlisted_merged_篩選條件!F$6),AND(0&lt;D11,D11&lt;output_unlisted_merged_篩選條件!C$21*output_unlisted_merged_篩選條件!F$9)),output_unlisted_merged_篩選條件!E$5),"")</f>
        <v>出現在二個排名且有任一排名為排名前0.6</v>
      </c>
    </row>
    <row r="12" spans="1:6" x14ac:dyDescent="0.25">
      <c r="A12" t="s">
        <v>58667</v>
      </c>
      <c r="B12" t="e">
        <f>_xlfn.IFNA(IF(VLOOKUP(A12,US_NEWS工作底稿!A:B,2,FALSE)=0,#N/A,VLOOKUP(A12,US_NEWS工作底稿!A:B,2,FALSE)),IF(VLOOKUP(A12,ARWU工作底稿!B:C,2,FALSE)=0,#N/A,VLOOKUP(A12,ARWU工作底稿!B:C,2,FALSE)))</f>
        <v>#N/A</v>
      </c>
      <c r="C12">
        <f>_xlfn.IFNA(VLOOKUP(A12,ARWU工作底稿!B:L,11,FALSE),"")</f>
        <v>289</v>
      </c>
      <c r="D12" t="str">
        <f>_xlfn.IFNA(VALUE(SUBSTITUTE(VLOOKUP(A12,US_NEWS工作底稿!A:C,3,FALSE),"#","")),"")</f>
        <v/>
      </c>
      <c r="E12">
        <f t="shared" si="0"/>
        <v>1</v>
      </c>
      <c r="F12" t="str">
        <f>_xlfn.IFNA(_xlfn.IFS(AND(E12=2,OR(AND(0&lt;IFERROR(C12/output_unlisted_merged_篩選條件!B$21,0),IFERROR(C12/output_unlisted_merged_篩選條件!B$21,0)&lt;output_unlisted_merged_篩選條件!D$6),AND(0&lt;IFERROR(D12/output_unlisted_merged_篩選條件!C$21,0),IFERROR(D12/output_unlisted_merged_篩選條件!C$21,0)&lt;output_unlisted_merged_篩選條件!D$6))),output_unlisted_merged_篩選條件!D$5,OR(AND(0&lt;C12,C12&lt;output_unlisted_merged_篩選條件!B$21*output_unlisted_merged_篩選條件!F$6),AND(0&lt;D12,D12&lt;output_unlisted_merged_篩選條件!C$21*output_unlisted_merged_篩選條件!F$9)),output_unlisted_merged_篩選條件!E$5),"")</f>
        <v/>
      </c>
    </row>
    <row r="13" spans="1:6" x14ac:dyDescent="0.25">
      <c r="A13" t="s">
        <v>59553</v>
      </c>
      <c r="B13" t="e">
        <f>_xlfn.IFNA(IF(VLOOKUP(A13,US_NEWS工作底稿!A:B,2,FALSE)=0,#N/A,VLOOKUP(A13,US_NEWS工作底稿!A:B,2,FALSE)),IF(VLOOKUP(A13,ARWU工作底稿!B:C,2,FALSE)=0,#N/A,VLOOKUP(A13,ARWU工作底稿!B:C,2,FALSE)))</f>
        <v>#N/A</v>
      </c>
      <c r="C13">
        <f>_xlfn.IFNA(VLOOKUP(A13,ARWU工作底稿!B:L,11,FALSE),"")</f>
        <v>254</v>
      </c>
      <c r="D13" t="str">
        <f>_xlfn.IFNA(VALUE(SUBSTITUTE(VLOOKUP(A13,US_NEWS工作底稿!A:C,3,FALSE),"#","")),"")</f>
        <v/>
      </c>
      <c r="E13">
        <f t="shared" si="0"/>
        <v>1</v>
      </c>
      <c r="F13" t="str">
        <f>_xlfn.IFNA(_xlfn.IFS(AND(E13=2,OR(AND(0&lt;IFERROR(C13/output_unlisted_merged_篩選條件!B$21,0),IFERROR(C13/output_unlisted_merged_篩選條件!B$21,0)&lt;output_unlisted_merged_篩選條件!D$6),AND(0&lt;IFERROR(D13/output_unlisted_merged_篩選條件!C$21,0),IFERROR(D13/output_unlisted_merged_篩選條件!C$21,0)&lt;output_unlisted_merged_篩選條件!D$6))),output_unlisted_merged_篩選條件!D$5,OR(AND(0&lt;C13,C13&lt;output_unlisted_merged_篩選條件!B$21*output_unlisted_merged_篩選條件!F$6),AND(0&lt;D13,D13&lt;output_unlisted_merged_篩選條件!C$21*output_unlisted_merged_篩選條件!F$9)),output_unlisted_merged_篩選條件!E$5),"")</f>
        <v/>
      </c>
    </row>
    <row r="14" spans="1:6" x14ac:dyDescent="0.25">
      <c r="A14" t="s">
        <v>59528</v>
      </c>
      <c r="B14" t="str">
        <f>_xlfn.IFNA(IF(VLOOKUP(A14,US_NEWS工作底稿!A:B,2,FALSE)=0,#N/A,VLOOKUP(A14,US_NEWS工作底稿!A:B,2,FALSE)),IF(VLOOKUP(A14,ARWU工作底稿!B:C,2,FALSE)=0,#N/A,VLOOKUP(A14,ARWU工作底稿!B:C,2,FALSE)))</f>
        <v>France</v>
      </c>
      <c r="C14">
        <f>_xlfn.IFNA(VLOOKUP(A14,ARWU工作底稿!B:L,11,FALSE),"")</f>
        <v>221</v>
      </c>
      <c r="D14" t="str">
        <f>_xlfn.IFNA(VALUE(SUBSTITUTE(VLOOKUP(A14,US_NEWS工作底稿!A:C,3,FALSE),"#","")),"")</f>
        <v/>
      </c>
      <c r="E14">
        <f t="shared" si="0"/>
        <v>1</v>
      </c>
      <c r="F14" t="str">
        <f>_xlfn.IFNA(_xlfn.IFS(AND(E14=2,OR(AND(0&lt;IFERROR(C14/output_unlisted_merged_篩選條件!B$21,0),IFERROR(C14/output_unlisted_merged_篩選條件!B$21,0)&lt;output_unlisted_merged_篩選條件!D$6),AND(0&lt;IFERROR(D14/output_unlisted_merged_篩選條件!C$21,0),IFERROR(D14/output_unlisted_merged_篩選條件!C$21,0)&lt;output_unlisted_merged_篩選條件!D$6))),output_unlisted_merged_篩選條件!D$5,OR(AND(0&lt;C14,C14&lt;output_unlisted_merged_篩選條件!B$21*output_unlisted_merged_篩選條件!F$6),AND(0&lt;D14,D14&lt;output_unlisted_merged_篩選條件!C$21*output_unlisted_merged_篩選條件!F$9)),output_unlisted_merged_篩選條件!E$5),"")</f>
        <v/>
      </c>
    </row>
    <row r="15" spans="1:6" x14ac:dyDescent="0.25">
      <c r="A15" t="s">
        <v>58655</v>
      </c>
      <c r="B15" t="e">
        <f>_xlfn.IFNA(IF(VLOOKUP(A15,US_NEWS工作底稿!A:B,2,FALSE)=0,#N/A,VLOOKUP(A15,US_NEWS工作底稿!A:B,2,FALSE)),IF(VLOOKUP(A15,ARWU工作底稿!B:C,2,FALSE)=0,#N/A,VLOOKUP(A15,ARWU工作底稿!B:C,2,FALSE)))</f>
        <v>#N/A</v>
      </c>
      <c r="C15">
        <f>_xlfn.IFNA(VLOOKUP(A15,ARWU工作底稿!B:L,11,FALSE),"")</f>
        <v>389</v>
      </c>
      <c r="D15" t="str">
        <f>_xlfn.IFNA(VALUE(SUBSTITUTE(VLOOKUP(A15,US_NEWS工作底稿!A:C,3,FALSE),"#","")),"")</f>
        <v/>
      </c>
      <c r="E15">
        <f t="shared" si="0"/>
        <v>1</v>
      </c>
      <c r="F15" t="str">
        <f>_xlfn.IFNA(_xlfn.IFS(AND(E15=2,OR(AND(0&lt;IFERROR(C15/output_unlisted_merged_篩選條件!B$21,0),IFERROR(C15/output_unlisted_merged_篩選條件!B$21,0)&lt;output_unlisted_merged_篩選條件!D$6),AND(0&lt;IFERROR(D15/output_unlisted_merged_篩選條件!C$21,0),IFERROR(D15/output_unlisted_merged_篩選條件!C$21,0)&lt;output_unlisted_merged_篩選條件!D$6))),output_unlisted_merged_篩選條件!D$5,OR(AND(0&lt;C15,C15&lt;output_unlisted_merged_篩選條件!B$21*output_unlisted_merged_篩選條件!F$6),AND(0&lt;D15,D15&lt;output_unlisted_merged_篩選條件!C$21*output_unlisted_merged_篩選條件!F$9)),output_unlisted_merged_篩選條件!E$5),"")</f>
        <v/>
      </c>
    </row>
    <row r="16" spans="1:6" x14ac:dyDescent="0.25">
      <c r="A16" t="s">
        <v>59476</v>
      </c>
      <c r="B16" t="e">
        <f>_xlfn.IFNA(IF(VLOOKUP(A16,US_NEWS工作底稿!A:B,2,FALSE)=0,#N/A,VLOOKUP(A16,US_NEWS工作底稿!A:B,2,FALSE)),IF(VLOOKUP(A16,ARWU工作底稿!B:C,2,FALSE)=0,#N/A,VLOOKUP(A16,ARWU工作底稿!B:C,2,FALSE)))</f>
        <v>#N/A</v>
      </c>
      <c r="C16">
        <f>_xlfn.IFNA(VLOOKUP(A16,ARWU工作底稿!B:L,11,FALSE),"")</f>
        <v>368</v>
      </c>
      <c r="D16" t="str">
        <f>_xlfn.IFNA(VALUE(SUBSTITUTE(VLOOKUP(A16,US_NEWS工作底稿!A:C,3,FALSE),"#","")),"")</f>
        <v/>
      </c>
      <c r="E16">
        <f t="shared" si="0"/>
        <v>1</v>
      </c>
      <c r="F16" t="str">
        <f>_xlfn.IFNA(_xlfn.IFS(AND(E16=2,OR(AND(0&lt;IFERROR(C16/output_unlisted_merged_篩選條件!B$21,0),IFERROR(C16/output_unlisted_merged_篩選條件!B$21,0)&lt;output_unlisted_merged_篩選條件!D$6),AND(0&lt;IFERROR(D16/output_unlisted_merged_篩選條件!C$21,0),IFERROR(D16/output_unlisted_merged_篩選條件!C$21,0)&lt;output_unlisted_merged_篩選條件!D$6))),output_unlisted_merged_篩選條件!D$5,OR(AND(0&lt;C16,C16&lt;output_unlisted_merged_篩選條件!B$21*output_unlisted_merged_篩選條件!F$6),AND(0&lt;D16,D16&lt;output_unlisted_merged_篩選條件!C$21*output_unlisted_merged_篩選條件!F$9)),output_unlisted_merged_篩選條件!E$5),"")</f>
        <v/>
      </c>
    </row>
    <row r="17" spans="1:6" x14ac:dyDescent="0.25">
      <c r="A17" t="s">
        <v>2949</v>
      </c>
      <c r="B17" t="e">
        <f>_xlfn.IFNA(IF(VLOOKUP(A17,US_NEWS工作底稿!A:B,2,FALSE)=0,#N/A,VLOOKUP(A17,US_NEWS工作底稿!A:B,2,FALSE)),IF(VLOOKUP(A17,ARWU工作底稿!B:C,2,FALSE)=0,#N/A,VLOOKUP(A17,ARWU工作底稿!B:C,2,FALSE)))</f>
        <v>#N/A</v>
      </c>
      <c r="C17">
        <f>_xlfn.IFNA(VLOOKUP(A17,ARWU工作底稿!B:L,11,FALSE),"")</f>
        <v>344</v>
      </c>
      <c r="D17" t="str">
        <f>_xlfn.IFNA(VALUE(SUBSTITUTE(VLOOKUP(A17,US_NEWS工作底稿!A:C,3,FALSE),"#","")),"")</f>
        <v/>
      </c>
      <c r="E17">
        <f t="shared" si="0"/>
        <v>1</v>
      </c>
      <c r="F17" t="str">
        <f>_xlfn.IFNA(_xlfn.IFS(AND(E17=2,OR(AND(0&lt;IFERROR(C17/output_unlisted_merged_篩選條件!B$21,0),IFERROR(C17/output_unlisted_merged_篩選條件!B$21,0)&lt;output_unlisted_merged_篩選條件!D$6),AND(0&lt;IFERROR(D17/output_unlisted_merged_篩選條件!C$21,0),IFERROR(D17/output_unlisted_merged_篩選條件!C$21,0)&lt;output_unlisted_merged_篩選條件!D$6))),output_unlisted_merged_篩選條件!D$5,OR(AND(0&lt;C17,C17&lt;output_unlisted_merged_篩選條件!B$21*output_unlisted_merged_篩選條件!F$6),AND(0&lt;D17,D17&lt;output_unlisted_merged_篩選條件!C$21*output_unlisted_merged_篩選條件!F$9)),output_unlisted_merged_篩選條件!E$5),"")</f>
        <v/>
      </c>
    </row>
    <row r="18" spans="1:6" x14ac:dyDescent="0.25">
      <c r="A18" t="s">
        <v>59551</v>
      </c>
      <c r="B18" t="e">
        <f>_xlfn.IFNA(IF(VLOOKUP(A18,US_NEWS工作底稿!A:B,2,FALSE)=0,#N/A,VLOOKUP(A18,US_NEWS工作底稿!A:B,2,FALSE)),IF(VLOOKUP(A18,ARWU工作底稿!B:C,2,FALSE)=0,#N/A,VLOOKUP(A18,ARWU工作底稿!B:C,2,FALSE)))</f>
        <v>#N/A</v>
      </c>
      <c r="C18">
        <f>_xlfn.IFNA(VLOOKUP(A18,ARWU工作底稿!B:L,11,FALSE),"")</f>
        <v>304</v>
      </c>
      <c r="D18" t="str">
        <f>_xlfn.IFNA(VALUE(SUBSTITUTE(VLOOKUP(A18,US_NEWS工作底稿!A:C,3,FALSE),"#","")),"")</f>
        <v/>
      </c>
      <c r="E18">
        <f t="shared" si="0"/>
        <v>1</v>
      </c>
      <c r="F18" t="str">
        <f>_xlfn.IFNA(_xlfn.IFS(AND(E18=2,OR(AND(0&lt;IFERROR(C18/output_unlisted_merged_篩選條件!B$21,0),IFERROR(C18/output_unlisted_merged_篩選條件!B$21,0)&lt;output_unlisted_merged_篩選條件!D$6),AND(0&lt;IFERROR(D18/output_unlisted_merged_篩選條件!C$21,0),IFERROR(D18/output_unlisted_merged_篩選條件!C$21,0)&lt;output_unlisted_merged_篩選條件!D$6))),output_unlisted_merged_篩選條件!D$5,OR(AND(0&lt;C18,C18&lt;output_unlisted_merged_篩選條件!B$21*output_unlisted_merged_篩選條件!F$6),AND(0&lt;D18,D18&lt;output_unlisted_merged_篩選條件!C$21*output_unlisted_merged_篩選條件!F$9)),output_unlisted_merged_篩選條件!E$5),"")</f>
        <v/>
      </c>
    </row>
    <row r="19" spans="1:6" x14ac:dyDescent="0.25">
      <c r="A19" t="s">
        <v>2944</v>
      </c>
      <c r="B19" t="e">
        <f>_xlfn.IFNA(IF(VLOOKUP(A19,US_NEWS工作底稿!A:B,2,FALSE)=0,#N/A,VLOOKUP(A19,US_NEWS工作底稿!A:B,2,FALSE)),IF(VLOOKUP(A19,ARWU工作底稿!B:C,2,FALSE)=0,#N/A,VLOOKUP(A19,ARWU工作底稿!B:C,2,FALSE)))</f>
        <v>#N/A</v>
      </c>
      <c r="C19">
        <f>_xlfn.IFNA(VLOOKUP(A19,ARWU工作底稿!B:L,11,FALSE),"")</f>
        <v>380</v>
      </c>
      <c r="D19" t="str">
        <f>_xlfn.IFNA(VALUE(SUBSTITUTE(VLOOKUP(A19,US_NEWS工作底稿!A:C,3,FALSE),"#","")),"")</f>
        <v/>
      </c>
      <c r="E19">
        <f t="shared" si="0"/>
        <v>1</v>
      </c>
      <c r="F19" t="str">
        <f>_xlfn.IFNA(_xlfn.IFS(AND(E19=2,OR(AND(0&lt;IFERROR(C19/output_unlisted_merged_篩選條件!B$21,0),IFERROR(C19/output_unlisted_merged_篩選條件!B$21,0)&lt;output_unlisted_merged_篩選條件!D$6),AND(0&lt;IFERROR(D19/output_unlisted_merged_篩選條件!C$21,0),IFERROR(D19/output_unlisted_merged_篩選條件!C$21,0)&lt;output_unlisted_merged_篩選條件!D$6))),output_unlisted_merged_篩選條件!D$5,OR(AND(0&lt;C19,C19&lt;output_unlisted_merged_篩選條件!B$21*output_unlisted_merged_篩選條件!F$6),AND(0&lt;D19,D19&lt;output_unlisted_merged_篩選條件!C$21*output_unlisted_merged_篩選條件!F$9)),output_unlisted_merged_篩選條件!E$5),"")</f>
        <v/>
      </c>
    </row>
    <row r="20" spans="1:6" x14ac:dyDescent="0.25">
      <c r="A20" t="s">
        <v>2950</v>
      </c>
      <c r="B20" t="e">
        <f>_xlfn.IFNA(IF(VLOOKUP(A20,US_NEWS工作底稿!A:B,2,FALSE)=0,#N/A,VLOOKUP(A20,US_NEWS工作底稿!A:B,2,FALSE)),IF(VLOOKUP(A20,ARWU工作底稿!B:C,2,FALSE)=0,#N/A,VLOOKUP(A20,ARWU工作底稿!B:C,2,FALSE)))</f>
        <v>#N/A</v>
      </c>
      <c r="C20">
        <f>_xlfn.IFNA(VLOOKUP(A20,ARWU工作底稿!B:L,11,FALSE),"")</f>
        <v>384</v>
      </c>
      <c r="D20" t="str">
        <f>_xlfn.IFNA(VALUE(SUBSTITUTE(VLOOKUP(A20,US_NEWS工作底稿!A:C,3,FALSE),"#","")),"")</f>
        <v/>
      </c>
      <c r="E20">
        <f t="shared" si="0"/>
        <v>1</v>
      </c>
      <c r="F20" t="str">
        <f>_xlfn.IFNA(_xlfn.IFS(AND(E20=2,OR(AND(0&lt;IFERROR(C20/output_unlisted_merged_篩選條件!B$21,0),IFERROR(C20/output_unlisted_merged_篩選條件!B$21,0)&lt;output_unlisted_merged_篩選條件!D$6),AND(0&lt;IFERROR(D20/output_unlisted_merged_篩選條件!C$21,0),IFERROR(D20/output_unlisted_merged_篩選條件!C$21,0)&lt;output_unlisted_merged_篩選條件!D$6))),output_unlisted_merged_篩選條件!D$5,OR(AND(0&lt;C20,C20&lt;output_unlisted_merged_篩選條件!B$21*output_unlisted_merged_篩選條件!F$6),AND(0&lt;D20,D20&lt;output_unlisted_merged_篩選條件!C$21*output_unlisted_merged_篩選條件!F$9)),output_unlisted_merged_篩選條件!E$5),"")</f>
        <v/>
      </c>
    </row>
    <row r="21" spans="1:6" x14ac:dyDescent="0.25">
      <c r="A21" t="s">
        <v>58660</v>
      </c>
      <c r="B21" t="e">
        <f>_xlfn.IFNA(IF(VLOOKUP(A21,US_NEWS工作底稿!A:B,2,FALSE)=0,#N/A,VLOOKUP(A21,US_NEWS工作底稿!A:B,2,FALSE)),IF(VLOOKUP(A21,ARWU工作底稿!B:C,2,FALSE)=0,#N/A,VLOOKUP(A21,ARWU工作底稿!B:C,2,FALSE)))</f>
        <v>#N/A</v>
      </c>
      <c r="C21">
        <f>_xlfn.IFNA(VLOOKUP(A21,ARWU工作底稿!B:L,11,FALSE),"")</f>
        <v>369</v>
      </c>
      <c r="D21" t="str">
        <f>_xlfn.IFNA(VALUE(SUBSTITUTE(VLOOKUP(A21,US_NEWS工作底稿!A:C,3,FALSE),"#","")),"")</f>
        <v/>
      </c>
      <c r="E21">
        <f t="shared" si="0"/>
        <v>1</v>
      </c>
      <c r="F21" t="str">
        <f>_xlfn.IFNA(_xlfn.IFS(AND(E21=2,OR(AND(0&lt;IFERROR(C21/output_unlisted_merged_篩選條件!B$21,0),IFERROR(C21/output_unlisted_merged_篩選條件!B$21,0)&lt;output_unlisted_merged_篩選條件!D$6),AND(0&lt;IFERROR(D21/output_unlisted_merged_篩選條件!C$21,0),IFERROR(D21/output_unlisted_merged_篩選條件!C$21,0)&lt;output_unlisted_merged_篩選條件!D$6))),output_unlisted_merged_篩選條件!D$5,OR(AND(0&lt;C21,C21&lt;output_unlisted_merged_篩選條件!B$21*output_unlisted_merged_篩選條件!F$6),AND(0&lt;D21,D21&lt;output_unlisted_merged_篩選條件!C$21*output_unlisted_merged_篩選條件!F$9)),output_unlisted_merged_篩選條件!E$5),"")</f>
        <v/>
      </c>
    </row>
    <row r="22" spans="1:6" x14ac:dyDescent="0.25">
      <c r="A22" t="s">
        <v>58662</v>
      </c>
      <c r="B22" t="e">
        <f>_xlfn.IFNA(IF(VLOOKUP(A22,US_NEWS工作底稿!A:B,2,FALSE)=0,#N/A,VLOOKUP(A22,US_NEWS工作底稿!A:B,2,FALSE)),IF(VLOOKUP(A22,ARWU工作底稿!B:C,2,FALSE)=0,#N/A,VLOOKUP(A22,ARWU工作底稿!B:C,2,FALSE)))</f>
        <v>#N/A</v>
      </c>
      <c r="C22">
        <f>_xlfn.IFNA(VLOOKUP(A22,ARWU工作底稿!B:L,11,FALSE),"")</f>
        <v>336</v>
      </c>
      <c r="D22" t="str">
        <f>_xlfn.IFNA(VALUE(SUBSTITUTE(VLOOKUP(A22,US_NEWS工作底稿!A:C,3,FALSE),"#","")),"")</f>
        <v/>
      </c>
      <c r="E22">
        <f t="shared" si="0"/>
        <v>1</v>
      </c>
      <c r="F22" t="str">
        <f>_xlfn.IFNA(_xlfn.IFS(AND(E22=2,OR(AND(0&lt;IFERROR(C22/output_unlisted_merged_篩選條件!B$21,0),IFERROR(C22/output_unlisted_merged_篩選條件!B$21,0)&lt;output_unlisted_merged_篩選條件!D$6),AND(0&lt;IFERROR(D22/output_unlisted_merged_篩選條件!C$21,0),IFERROR(D22/output_unlisted_merged_篩選條件!C$21,0)&lt;output_unlisted_merged_篩選條件!D$6))),output_unlisted_merged_篩選條件!D$5,OR(AND(0&lt;C22,C22&lt;output_unlisted_merged_篩選條件!B$21*output_unlisted_merged_篩選條件!F$6),AND(0&lt;D22,D22&lt;output_unlisted_merged_篩選條件!C$21*output_unlisted_merged_篩選條件!F$9)),output_unlisted_merged_篩選條件!E$5),"")</f>
        <v/>
      </c>
    </row>
    <row r="23" spans="1:6" x14ac:dyDescent="0.25">
      <c r="A23" t="s">
        <v>2941</v>
      </c>
      <c r="B23" t="e">
        <f>_xlfn.IFNA(IF(VLOOKUP(A23,US_NEWS工作底稿!A:B,2,FALSE)=0,#N/A,VLOOKUP(A23,US_NEWS工作底稿!A:B,2,FALSE)),IF(VLOOKUP(A23,ARWU工作底稿!B:C,2,FALSE)=0,#N/A,VLOOKUP(A23,ARWU工作底稿!B:C,2,FALSE)))</f>
        <v>#N/A</v>
      </c>
      <c r="C23">
        <f>_xlfn.IFNA(VLOOKUP(A23,ARWU工作底稿!B:L,11,FALSE),"")</f>
        <v>379</v>
      </c>
      <c r="D23" t="str">
        <f>_xlfn.IFNA(VALUE(SUBSTITUTE(VLOOKUP(A23,US_NEWS工作底稿!A:C,3,FALSE),"#","")),"")</f>
        <v/>
      </c>
      <c r="E23">
        <f t="shared" si="0"/>
        <v>1</v>
      </c>
      <c r="F23" t="str">
        <f>_xlfn.IFNA(_xlfn.IFS(AND(E23=2,OR(AND(0&lt;IFERROR(C23/output_unlisted_merged_篩選條件!B$21,0),IFERROR(C23/output_unlisted_merged_篩選條件!B$21,0)&lt;output_unlisted_merged_篩選條件!D$6),AND(0&lt;IFERROR(D23/output_unlisted_merged_篩選條件!C$21,0),IFERROR(D23/output_unlisted_merged_篩選條件!C$21,0)&lt;output_unlisted_merged_篩選條件!D$6))),output_unlisted_merged_篩選條件!D$5,OR(AND(0&lt;C23,C23&lt;output_unlisted_merged_篩選條件!B$21*output_unlisted_merged_篩選條件!F$6),AND(0&lt;D23,D23&lt;output_unlisted_merged_篩選條件!C$21*output_unlisted_merged_篩選條件!F$9)),output_unlisted_merged_篩選條件!E$5),"")</f>
        <v/>
      </c>
    </row>
    <row r="24" spans="1:6" x14ac:dyDescent="0.25">
      <c r="A24" t="s">
        <v>59566</v>
      </c>
      <c r="B24" t="e">
        <f>_xlfn.IFNA(IF(VLOOKUP(A24,US_NEWS工作底稿!A:B,2,FALSE)=0,#N/A,VLOOKUP(A24,US_NEWS工作底稿!A:B,2,FALSE)),IF(VLOOKUP(A24,ARWU工作底稿!B:C,2,FALSE)=0,#N/A,VLOOKUP(A24,ARWU工作底稿!B:C,2,FALSE)))</f>
        <v>#N/A</v>
      </c>
      <c r="C24">
        <f>_xlfn.IFNA(VLOOKUP(A24,ARWU工作底稿!B:L,11,FALSE),"")</f>
        <v>472</v>
      </c>
      <c r="D24" t="str">
        <f>_xlfn.IFNA(VALUE(SUBSTITUTE(VLOOKUP(A24,US_NEWS工作底稿!A:C,3,FALSE),"#","")),"")</f>
        <v/>
      </c>
      <c r="E24">
        <f t="shared" si="0"/>
        <v>1</v>
      </c>
      <c r="F24" t="str">
        <f>_xlfn.IFNA(_xlfn.IFS(AND(E24=2,OR(AND(0&lt;IFERROR(C24/output_unlisted_merged_篩選條件!B$21,0),IFERROR(C24/output_unlisted_merged_篩選條件!B$21,0)&lt;output_unlisted_merged_篩選條件!D$6),AND(0&lt;IFERROR(D24/output_unlisted_merged_篩選條件!C$21,0),IFERROR(D24/output_unlisted_merged_篩選條件!C$21,0)&lt;output_unlisted_merged_篩選條件!D$6))),output_unlisted_merged_篩選條件!D$5,OR(AND(0&lt;C24,C24&lt;output_unlisted_merged_篩選條件!B$21*output_unlisted_merged_篩選條件!F$6),AND(0&lt;D24,D24&lt;output_unlisted_merged_篩選條件!C$21*output_unlisted_merged_篩選條件!F$9)),output_unlisted_merged_篩選條件!E$5),"")</f>
        <v/>
      </c>
    </row>
    <row r="25" spans="1:6" x14ac:dyDescent="0.25">
      <c r="A25" t="s">
        <v>58666</v>
      </c>
      <c r="B25" t="str">
        <f>_xlfn.IFNA(IF(VLOOKUP(A25,US_NEWS工作底稿!A:B,2,FALSE)=0,#N/A,VLOOKUP(A25,US_NEWS工作底稿!A:B,2,FALSE)),IF(VLOOKUP(A25,ARWU工作底稿!B:C,2,FALSE)=0,#N/A,VLOOKUP(A25,ARWU工作底稿!B:C,2,FALSE)))</f>
        <v>Australia</v>
      </c>
      <c r="C25">
        <f>_xlfn.IFNA(VLOOKUP(A25,ARWU工作底稿!B:L,11,FALSE),"")</f>
        <v>474</v>
      </c>
      <c r="D25">
        <f>_xlfn.IFNA(VALUE(SUBSTITUTE(VLOOKUP(A25,US_NEWS工作底稿!A:C,3,FALSE),"#","")),"")</f>
        <v>397</v>
      </c>
      <c r="E25">
        <f t="shared" si="0"/>
        <v>2</v>
      </c>
      <c r="F25" t="str">
        <f>_xlfn.IFNA(_xlfn.IFS(AND(E25=2,OR(AND(0&lt;IFERROR(C25/output_unlisted_merged_篩選條件!B$21,0),IFERROR(C25/output_unlisted_merged_篩選條件!B$21,0)&lt;output_unlisted_merged_篩選條件!D$6),AND(0&lt;IFERROR(D25/output_unlisted_merged_篩選條件!C$21,0),IFERROR(D25/output_unlisted_merged_篩選條件!C$21,0)&lt;output_unlisted_merged_篩選條件!D$6))),output_unlisted_merged_篩選條件!D$5,OR(AND(0&lt;C25,C25&lt;output_unlisted_merged_篩選條件!B$21*output_unlisted_merged_篩選條件!F$6),AND(0&lt;D25,D25&lt;output_unlisted_merged_篩選條件!C$21*output_unlisted_merged_篩選條件!F$9)),output_unlisted_merged_篩選條件!E$5),"")</f>
        <v/>
      </c>
    </row>
    <row r="26" spans="1:6" x14ac:dyDescent="0.25">
      <c r="A26" t="s">
        <v>59477</v>
      </c>
      <c r="B26" t="e">
        <f>_xlfn.IFNA(IF(VLOOKUP(A26,US_NEWS工作底稿!A:B,2,FALSE)=0,#N/A,VLOOKUP(A26,US_NEWS工作底稿!A:B,2,FALSE)),IF(VLOOKUP(A26,ARWU工作底稿!B:C,2,FALSE)=0,#N/A,VLOOKUP(A26,ARWU工作底稿!B:C,2,FALSE)))</f>
        <v>#N/A</v>
      </c>
      <c r="C26">
        <f>_xlfn.IFNA(VLOOKUP(A26,ARWU工作底稿!B:L,11,FALSE),"")</f>
        <v>480</v>
      </c>
      <c r="D26" t="str">
        <f>_xlfn.IFNA(VALUE(SUBSTITUTE(VLOOKUP(A26,US_NEWS工作底稿!A:C,3,FALSE),"#","")),"")</f>
        <v/>
      </c>
      <c r="E26">
        <f t="shared" si="0"/>
        <v>1</v>
      </c>
      <c r="F26" t="str">
        <f>_xlfn.IFNA(_xlfn.IFS(AND(E26=2,OR(AND(0&lt;IFERROR(C26/output_unlisted_merged_篩選條件!B$21,0),IFERROR(C26/output_unlisted_merged_篩選條件!B$21,0)&lt;output_unlisted_merged_篩選條件!D$6),AND(0&lt;IFERROR(D26/output_unlisted_merged_篩選條件!C$21,0),IFERROR(D26/output_unlisted_merged_篩選條件!C$21,0)&lt;output_unlisted_merged_篩選條件!D$6))),output_unlisted_merged_篩選條件!D$5,OR(AND(0&lt;C26,C26&lt;output_unlisted_merged_篩選條件!B$21*output_unlisted_merged_篩選條件!F$6),AND(0&lt;D26,D26&lt;output_unlisted_merged_篩選條件!C$21*output_unlisted_merged_篩選條件!F$9)),output_unlisted_merged_篩選條件!E$5),"")</f>
        <v/>
      </c>
    </row>
    <row r="27" spans="1:6" x14ac:dyDescent="0.25">
      <c r="A27" t="s">
        <v>2942</v>
      </c>
      <c r="B27" t="e">
        <f>_xlfn.IFNA(IF(VLOOKUP(A27,US_NEWS工作底稿!A:B,2,FALSE)=0,#N/A,VLOOKUP(A27,US_NEWS工作底稿!A:B,2,FALSE)),IF(VLOOKUP(A27,ARWU工作底稿!B:C,2,FALSE)=0,#N/A,VLOOKUP(A27,ARWU工作底稿!B:C,2,FALSE)))</f>
        <v>#N/A</v>
      </c>
      <c r="C27">
        <f>_xlfn.IFNA(VLOOKUP(A27,ARWU工作底稿!B:L,11,FALSE),"")</f>
        <v>444</v>
      </c>
      <c r="D27" t="str">
        <f>_xlfn.IFNA(VALUE(SUBSTITUTE(VLOOKUP(A27,US_NEWS工作底稿!A:C,3,FALSE),"#","")),"")</f>
        <v/>
      </c>
      <c r="E27">
        <f t="shared" si="0"/>
        <v>1</v>
      </c>
      <c r="F27" t="str">
        <f>_xlfn.IFNA(_xlfn.IFS(AND(E27=2,OR(AND(0&lt;IFERROR(C27/output_unlisted_merged_篩選條件!B$21,0),IFERROR(C27/output_unlisted_merged_篩選條件!B$21,0)&lt;output_unlisted_merged_篩選條件!D$6),AND(0&lt;IFERROR(D27/output_unlisted_merged_篩選條件!C$21,0),IFERROR(D27/output_unlisted_merged_篩選條件!C$21,0)&lt;output_unlisted_merged_篩選條件!D$6))),output_unlisted_merged_篩選條件!D$5,OR(AND(0&lt;C27,C27&lt;output_unlisted_merged_篩選條件!B$21*output_unlisted_merged_篩選條件!F$6),AND(0&lt;D27,D27&lt;output_unlisted_merged_篩選條件!C$21*output_unlisted_merged_篩選條件!F$9)),output_unlisted_merged_篩選條件!E$5),"")</f>
        <v/>
      </c>
    </row>
    <row r="28" spans="1:6" x14ac:dyDescent="0.25">
      <c r="A28" t="s">
        <v>2914</v>
      </c>
      <c r="B28" t="e">
        <f>_xlfn.IFNA(IF(VLOOKUP(A28,US_NEWS工作底稿!A:B,2,FALSE)=0,#N/A,VLOOKUP(A28,US_NEWS工作底稿!A:B,2,FALSE)),IF(VLOOKUP(A28,ARWU工作底稿!B:C,2,FALSE)=0,#N/A,VLOOKUP(A28,ARWU工作底稿!B:C,2,FALSE)))</f>
        <v>#N/A</v>
      </c>
      <c r="C28">
        <f>_xlfn.IFNA(VLOOKUP(A28,ARWU工作底稿!B:L,11,FALSE),"")</f>
        <v>432</v>
      </c>
      <c r="D28" t="str">
        <f>_xlfn.IFNA(VALUE(SUBSTITUTE(VLOOKUP(A28,US_NEWS工作底稿!A:C,3,FALSE),"#","")),"")</f>
        <v/>
      </c>
      <c r="E28">
        <f t="shared" si="0"/>
        <v>1</v>
      </c>
      <c r="F28" t="str">
        <f>_xlfn.IFNA(_xlfn.IFS(AND(E28=2,OR(AND(0&lt;IFERROR(C28/output_unlisted_merged_篩選條件!B$21,0),IFERROR(C28/output_unlisted_merged_篩選條件!B$21,0)&lt;output_unlisted_merged_篩選條件!D$6),AND(0&lt;IFERROR(D28/output_unlisted_merged_篩選條件!C$21,0),IFERROR(D28/output_unlisted_merged_篩選條件!C$21,0)&lt;output_unlisted_merged_篩選條件!D$6))),output_unlisted_merged_篩選條件!D$5,OR(AND(0&lt;C28,C28&lt;output_unlisted_merged_篩選條件!B$21*output_unlisted_merged_篩選條件!F$6),AND(0&lt;D28,D28&lt;output_unlisted_merged_篩選條件!C$21*output_unlisted_merged_篩選條件!F$9)),output_unlisted_merged_篩選條件!E$5),"")</f>
        <v/>
      </c>
    </row>
    <row r="29" spans="1:6" x14ac:dyDescent="0.25">
      <c r="A29" s="2" t="s">
        <v>58656</v>
      </c>
      <c r="B29" t="e">
        <f>_xlfn.IFNA(IF(VLOOKUP(A29,US_NEWS工作底稿!A:B,2,FALSE)=0,#N/A,VLOOKUP(A29,US_NEWS工作底稿!A:B,2,FALSE)),IF(VLOOKUP(A29,ARWU工作底稿!B:C,2,FALSE)=0,#N/A,VLOOKUP(A29,ARWU工作底稿!B:C,2,FALSE)))</f>
        <v>#N/A</v>
      </c>
      <c r="C29">
        <f>_xlfn.IFNA(VLOOKUP(A29,ARWU工作底稿!B:L,11,FALSE),"")</f>
        <v>468</v>
      </c>
      <c r="D29" t="str">
        <f>_xlfn.IFNA(VALUE(SUBSTITUTE(VLOOKUP(A29,US_NEWS工作底稿!A:C,3,FALSE),"#","")),"")</f>
        <v/>
      </c>
      <c r="E29">
        <f t="shared" si="0"/>
        <v>1</v>
      </c>
      <c r="F29" t="str">
        <f>_xlfn.IFNA(_xlfn.IFS(AND(E29=2,OR(AND(0&lt;IFERROR(C29/output_unlisted_merged_篩選條件!B$21,0),IFERROR(C29/output_unlisted_merged_篩選條件!B$21,0)&lt;output_unlisted_merged_篩選條件!D$6),AND(0&lt;IFERROR(D29/output_unlisted_merged_篩選條件!C$21,0),IFERROR(D29/output_unlisted_merged_篩選條件!C$21,0)&lt;output_unlisted_merged_篩選條件!D$6))),output_unlisted_merged_篩選條件!D$5,OR(AND(0&lt;C29,C29&lt;output_unlisted_merged_篩選條件!B$21*output_unlisted_merged_篩選條件!F$6),AND(0&lt;D29,D29&lt;output_unlisted_merged_篩選條件!C$21*output_unlisted_merged_篩選條件!F$9)),output_unlisted_merged_篩選條件!E$5),"")</f>
        <v/>
      </c>
    </row>
    <row r="30" spans="1:6" x14ac:dyDescent="0.25">
      <c r="A30" s="2" t="s">
        <v>2952</v>
      </c>
      <c r="B30" t="e">
        <f>_xlfn.IFNA(IF(VLOOKUP(A30,US_NEWS工作底稿!A:B,2,FALSE)=0,#N/A,VLOOKUP(A30,US_NEWS工作底稿!A:B,2,FALSE)),IF(VLOOKUP(A30,ARWU工作底稿!B:C,2,FALSE)=0,#N/A,VLOOKUP(A30,ARWU工作底稿!B:C,2,FALSE)))</f>
        <v>#N/A</v>
      </c>
      <c r="C30">
        <f>_xlfn.IFNA(VLOOKUP(A30,ARWU工作底稿!B:L,11,FALSE),"")</f>
        <v>430</v>
      </c>
      <c r="D30" t="str">
        <f>_xlfn.IFNA(VALUE(SUBSTITUTE(VLOOKUP(A30,US_NEWS工作底稿!A:C,3,FALSE),"#","")),"")</f>
        <v/>
      </c>
      <c r="E30">
        <f t="shared" si="0"/>
        <v>1</v>
      </c>
      <c r="F30" t="str">
        <f>_xlfn.IFNA(_xlfn.IFS(AND(E30=2,OR(AND(0&lt;IFERROR(C30/output_unlisted_merged_篩選條件!B$21,0),IFERROR(C30/output_unlisted_merged_篩選條件!B$21,0)&lt;output_unlisted_merged_篩選條件!D$6),AND(0&lt;IFERROR(D30/output_unlisted_merged_篩選條件!C$21,0),IFERROR(D30/output_unlisted_merged_篩選條件!C$21,0)&lt;output_unlisted_merged_篩選條件!D$6))),output_unlisted_merged_篩選條件!D$5,OR(AND(0&lt;C30,C30&lt;output_unlisted_merged_篩選條件!B$21*output_unlisted_merged_篩選條件!F$6),AND(0&lt;D30,D30&lt;output_unlisted_merged_篩選條件!C$21*output_unlisted_merged_篩選條件!F$9)),output_unlisted_merged_篩選條件!E$5),"")</f>
        <v/>
      </c>
    </row>
    <row r="31" spans="1:6" x14ac:dyDescent="0.25">
      <c r="A31" s="2" t="s">
        <v>2947</v>
      </c>
      <c r="B31" t="str">
        <f>_xlfn.IFNA(IF(VLOOKUP(A31,US_NEWS工作底稿!A:B,2,FALSE)=0,#N/A,VLOOKUP(A31,US_NEWS工作底稿!A:B,2,FALSE)),IF(VLOOKUP(A31,ARWU工作底稿!B:C,2,FALSE)=0,#N/A,VLOOKUP(A31,ARWU工作底稿!B:C,2,FALSE)))</f>
        <v>Spain</v>
      </c>
      <c r="C31">
        <f>_xlfn.IFNA(VLOOKUP(A31,ARWU工作底稿!B:L,11,FALSE),"")</f>
        <v>405</v>
      </c>
      <c r="D31">
        <f>_xlfn.IFNA(VALUE(SUBSTITUTE(VLOOKUP(A31,US_NEWS工作底稿!A:C,3,FALSE),"#","")),"")</f>
        <v>405</v>
      </c>
      <c r="E31">
        <f t="shared" si="0"/>
        <v>2</v>
      </c>
      <c r="F31" t="str">
        <f>_xlfn.IFNA(_xlfn.IFS(AND(E31=2,OR(AND(0&lt;IFERROR(C31/output_unlisted_merged_篩選條件!B$21,0),IFERROR(C31/output_unlisted_merged_篩選條件!B$21,0)&lt;output_unlisted_merged_篩選條件!D$6),AND(0&lt;IFERROR(D31/output_unlisted_merged_篩選條件!C$21,0),IFERROR(D31/output_unlisted_merged_篩選條件!C$21,0)&lt;output_unlisted_merged_篩選條件!D$6))),output_unlisted_merged_篩選條件!D$5,OR(AND(0&lt;C31,C31&lt;output_unlisted_merged_篩選條件!B$21*output_unlisted_merged_篩選條件!F$6),AND(0&lt;D31,D31&lt;output_unlisted_merged_篩選條件!C$21*output_unlisted_merged_篩選條件!F$9)),output_unlisted_merged_篩選條件!E$5),"")</f>
        <v/>
      </c>
    </row>
    <row r="32" spans="1:6" x14ac:dyDescent="0.25">
      <c r="A32" s="2" t="s">
        <v>58657</v>
      </c>
      <c r="B32" t="str">
        <f>_xlfn.IFNA(IF(VLOOKUP(A32,US_NEWS工作底稿!A:B,2,FALSE)=0,#N/A,VLOOKUP(A32,US_NEWS工作底稿!A:B,2,FALSE)),IF(VLOOKUP(A32,ARWU工作底稿!B:C,2,FALSE)=0,#N/A,VLOOKUP(A32,ARWU工作底稿!B:C,2,FALSE)))</f>
        <v>Germany</v>
      </c>
      <c r="C32">
        <f>_xlfn.IFNA(VLOOKUP(A32,ARWU工作底稿!B:L,11,FALSE),"")</f>
        <v>448</v>
      </c>
      <c r="D32">
        <f>_xlfn.IFNA(VALUE(SUBSTITUTE(VLOOKUP(A32,US_NEWS工作底稿!A:C,3,FALSE),"#","")),"")</f>
        <v>254</v>
      </c>
      <c r="E32">
        <f t="shared" si="0"/>
        <v>2</v>
      </c>
      <c r="F32" t="str">
        <f>_xlfn.IFNA(_xlfn.IFS(AND(E32=2,OR(AND(0&lt;IFERROR(C32/output_unlisted_merged_篩選條件!B$21,0),IFERROR(C32/output_unlisted_merged_篩選條件!B$21,0)&lt;output_unlisted_merged_篩選條件!D$6),AND(0&lt;IFERROR(D32/output_unlisted_merged_篩選條件!C$21,0),IFERROR(D32/output_unlisted_merged_篩選條件!C$21,0)&lt;output_unlisted_merged_篩選條件!D$6))),output_unlisted_merged_篩選條件!D$5,OR(AND(0&lt;C32,C32&lt;output_unlisted_merged_篩選條件!B$21*output_unlisted_merged_篩選條件!F$6),AND(0&lt;D32,D32&lt;output_unlisted_merged_篩選條件!C$21*output_unlisted_merged_篩選條件!F$9)),output_unlisted_merged_篩選條件!E$5),"")</f>
        <v>出現在二個排名且有任一排名為排名前0.6</v>
      </c>
    </row>
    <row r="33" spans="1:6" x14ac:dyDescent="0.25">
      <c r="A33" s="2" t="s">
        <v>58664</v>
      </c>
      <c r="B33" t="str">
        <f>_xlfn.IFNA(IF(VLOOKUP(A33,US_NEWS工作底稿!A:B,2,FALSE)=0,#N/A,VLOOKUP(A33,US_NEWS工作底稿!A:B,2,FALSE)),IF(VLOOKUP(A33,ARWU工作底稿!B:C,2,FALSE)=0,#N/A,VLOOKUP(A33,ARWU工作底稿!B:C,2,FALSE)))</f>
        <v>Australia</v>
      </c>
      <c r="C33">
        <f>_xlfn.IFNA(VLOOKUP(A33,ARWU工作底稿!B:L,11,FALSE),"")</f>
        <v>493</v>
      </c>
      <c r="D33">
        <f>_xlfn.IFNA(VALUE(SUBSTITUTE(VLOOKUP(A33,US_NEWS工作底稿!A:C,3,FALSE),"#","")),"")</f>
        <v>434</v>
      </c>
      <c r="E33">
        <f t="shared" si="0"/>
        <v>2</v>
      </c>
      <c r="F33" t="str">
        <f>_xlfn.IFNA(_xlfn.IFS(AND(E33=2,OR(AND(0&lt;IFERROR(C33/output_unlisted_merged_篩選條件!B$21,0),IFERROR(C33/output_unlisted_merged_篩選條件!B$21,0)&lt;output_unlisted_merged_篩選條件!D$6),AND(0&lt;IFERROR(D33/output_unlisted_merged_篩選條件!C$21,0),IFERROR(D33/output_unlisted_merged_篩選條件!C$21,0)&lt;output_unlisted_merged_篩選條件!D$6))),output_unlisted_merged_篩選條件!D$5,OR(AND(0&lt;C33,C33&lt;output_unlisted_merged_篩選條件!B$21*output_unlisted_merged_篩選條件!F$6),AND(0&lt;D33,D33&lt;output_unlisted_merged_篩選條件!C$21*output_unlisted_merged_篩選條件!F$9)),output_unlisted_merged_篩選條件!E$5),"")</f>
        <v/>
      </c>
    </row>
    <row r="34" spans="1:6" x14ac:dyDescent="0.25">
      <c r="A34" s="2" t="s">
        <v>59083</v>
      </c>
      <c r="B34" t="e">
        <f>_xlfn.IFNA(IF(VLOOKUP(A34,US_NEWS工作底稿!A:B,2,FALSE)=0,#N/A,VLOOKUP(A34,US_NEWS工作底稿!A:B,2,FALSE)),IF(VLOOKUP(A34,ARWU工作底稿!B:C,2,FALSE)=0,#N/A,VLOOKUP(A34,ARWU工作底稿!B:C,2,FALSE)))</f>
        <v>#N/A</v>
      </c>
      <c r="C34">
        <f>_xlfn.IFNA(VLOOKUP(A34,ARWU工作底稿!B:L,11,FALSE),"")</f>
        <v>453</v>
      </c>
      <c r="D34" t="str">
        <f>_xlfn.IFNA(VALUE(SUBSTITUTE(VLOOKUP(A34,US_NEWS工作底稿!A:C,3,FALSE),"#","")),"")</f>
        <v/>
      </c>
      <c r="E34">
        <f t="shared" si="0"/>
        <v>1</v>
      </c>
      <c r="F34" t="str">
        <f>_xlfn.IFNA(_xlfn.IFS(AND(E34=2,OR(AND(0&lt;IFERROR(C34/output_unlisted_merged_篩選條件!B$21,0),IFERROR(C34/output_unlisted_merged_篩選條件!B$21,0)&lt;output_unlisted_merged_篩選條件!D$6),AND(0&lt;IFERROR(D34/output_unlisted_merged_篩選條件!C$21,0),IFERROR(D34/output_unlisted_merged_篩選條件!C$21,0)&lt;output_unlisted_merged_篩選條件!D$6))),output_unlisted_merged_篩選條件!D$5,OR(AND(0&lt;C34,C34&lt;output_unlisted_merged_篩選條件!B$21*output_unlisted_merged_篩選條件!F$6),AND(0&lt;D34,D34&lt;output_unlisted_merged_篩選條件!C$21*output_unlisted_merged_篩選條件!F$9)),output_unlisted_merged_篩選條件!E$5),"")</f>
        <v/>
      </c>
    </row>
    <row r="35" spans="1:6" x14ac:dyDescent="0.25">
      <c r="A35" s="2" t="s">
        <v>59493</v>
      </c>
      <c r="B35" t="e">
        <f>_xlfn.IFNA(IF(VLOOKUP(A35,US_NEWS工作底稿!A:B,2,FALSE)=0,#N/A,VLOOKUP(A35,US_NEWS工作底稿!A:B,2,FALSE)),IF(VLOOKUP(A35,ARWU工作底稿!B:C,2,FALSE)=0,#N/A,VLOOKUP(A35,ARWU工作底稿!B:C,2,FALSE)))</f>
        <v>#N/A</v>
      </c>
      <c r="C35">
        <f>_xlfn.IFNA(VLOOKUP(A35,ARWU工作底稿!B:L,11,FALSE),"")</f>
        <v>469</v>
      </c>
      <c r="D35" t="str">
        <f>_xlfn.IFNA(VALUE(SUBSTITUTE(VLOOKUP(A35,US_NEWS工作底稿!A:C,3,FALSE),"#","")),"")</f>
        <v/>
      </c>
      <c r="E35">
        <f t="shared" si="0"/>
        <v>1</v>
      </c>
      <c r="F35" t="str">
        <f>_xlfn.IFNA(_xlfn.IFS(AND(E35=2,OR(AND(0&lt;IFERROR(C35/output_unlisted_merged_篩選條件!B$21,0),IFERROR(C35/output_unlisted_merged_篩選條件!B$21,0)&lt;output_unlisted_merged_篩選條件!D$6),AND(0&lt;IFERROR(D35/output_unlisted_merged_篩選條件!C$21,0),IFERROR(D35/output_unlisted_merged_篩選條件!C$21,0)&lt;output_unlisted_merged_篩選條件!D$6))),output_unlisted_merged_篩選條件!D$5,OR(AND(0&lt;C35,C35&lt;output_unlisted_merged_篩選條件!B$21*output_unlisted_merged_篩選條件!F$6),AND(0&lt;D35,D35&lt;output_unlisted_merged_篩選條件!C$21*output_unlisted_merged_篩選條件!F$9)),output_unlisted_merged_篩選條件!E$5),"")</f>
        <v/>
      </c>
    </row>
    <row r="36" spans="1:6" x14ac:dyDescent="0.25">
      <c r="A36" s="2" t="s">
        <v>58735</v>
      </c>
      <c r="B36" t="str">
        <f>_xlfn.IFNA(IF(VLOOKUP(A36,US_NEWS工作底稿!A:B,2,FALSE)=0,#N/A,VLOOKUP(A36,US_NEWS工作底稿!A:B,2,FALSE)),IF(VLOOKUP(A36,ARWU工作底稿!B:C,2,FALSE)=0,#N/A,VLOOKUP(A36,ARWU工作底稿!B:C,2,FALSE)))</f>
        <v>Switzerland</v>
      </c>
      <c r="C36" t="str">
        <f>_xlfn.IFNA(VLOOKUP(A36,ARWU工作底稿!B:L,11,FALSE),"")</f>
        <v/>
      </c>
      <c r="D36">
        <f>_xlfn.IFNA(VALUE(SUBSTITUTE(VLOOKUP(A36,US_NEWS工作底稿!A:C,3,FALSE),"#","")),"")</f>
        <v>5</v>
      </c>
      <c r="E36">
        <f t="shared" si="0"/>
        <v>1</v>
      </c>
      <c r="F36" t="str">
        <f>_xlfn.IFNA(_xlfn.IFS(AND(E36=2,OR(AND(0&lt;IFERROR(C36/output_unlisted_merged_篩選條件!B$21,0),IFERROR(C36/output_unlisted_merged_篩選條件!B$21,0)&lt;output_unlisted_merged_篩選條件!D$6),AND(0&lt;IFERROR(D36/output_unlisted_merged_篩選條件!C$21,0),IFERROR(D36/output_unlisted_merged_篩選條件!C$21,0)&lt;output_unlisted_merged_篩選條件!D$6))),output_unlisted_merged_篩選條件!D$5,OR(AND(0&lt;C36,C36&lt;output_unlisted_merged_篩選條件!B$21*output_unlisted_merged_篩選條件!F$6),AND(0&lt;D36,D36&lt;output_unlisted_merged_篩選條件!C$21*output_unlisted_merged_篩選條件!F$9)),output_unlisted_merged_篩選條件!E$5),"")</f>
        <v>排名前x%學校</v>
      </c>
    </row>
    <row r="37" spans="1:6" x14ac:dyDescent="0.25">
      <c r="A37" s="2" t="s">
        <v>59227</v>
      </c>
      <c r="B37" t="str">
        <f>_xlfn.IFNA(IF(VLOOKUP(A37,US_NEWS工作底稿!A:B,2,FALSE)=0,#N/A,VLOOKUP(A37,US_NEWS工作底稿!A:B,2,FALSE)),IF(VLOOKUP(A37,ARWU工作底稿!B:C,2,FALSE)=0,#N/A,VLOOKUP(A37,ARWU工作底稿!B:C,2,FALSE)))</f>
        <v>United States</v>
      </c>
      <c r="C37" t="str">
        <f>_xlfn.IFNA(VLOOKUP(A37,ARWU工作底稿!B:L,11,FALSE),"")</f>
        <v/>
      </c>
      <c r="D37">
        <f>_xlfn.IFNA(VALUE(SUBSTITUTE(VLOOKUP(A37,US_NEWS工作底稿!A:C,3,FALSE),"#","")),"")</f>
        <v>16</v>
      </c>
      <c r="E37">
        <f t="shared" si="0"/>
        <v>1</v>
      </c>
      <c r="F37" t="str">
        <f>_xlfn.IFNA(_xlfn.IFS(AND(E37=2,OR(AND(0&lt;IFERROR(C37/output_unlisted_merged_篩選條件!B$21,0),IFERROR(C37/output_unlisted_merged_篩選條件!B$21,0)&lt;output_unlisted_merged_篩選條件!D$6),AND(0&lt;IFERROR(D37/output_unlisted_merged_篩選條件!C$21,0),IFERROR(D37/output_unlisted_merged_篩選條件!C$21,0)&lt;output_unlisted_merged_篩選條件!D$6))),output_unlisted_merged_篩選條件!D$5,OR(AND(0&lt;C37,C37&lt;output_unlisted_merged_篩選條件!B$21*output_unlisted_merged_篩選條件!F$6),AND(0&lt;D37,D37&lt;output_unlisted_merged_篩選條件!C$21*output_unlisted_merged_篩選條件!F$9)),output_unlisted_merged_篩選條件!E$5),"")</f>
        <v>排名前x%學校</v>
      </c>
    </row>
    <row r="38" spans="1:6" x14ac:dyDescent="0.25">
      <c r="A38" s="2" t="s">
        <v>58865</v>
      </c>
      <c r="B38" t="str">
        <f>_xlfn.IFNA(IF(VLOOKUP(A38,US_NEWS工作底稿!A:B,2,FALSE)=0,#N/A,VLOOKUP(A38,US_NEWS工作底稿!A:B,2,FALSE)),IF(VLOOKUP(A38,ARWU工作底稿!B:C,2,FALSE)=0,#N/A,VLOOKUP(A38,ARWU工作底稿!B:C,2,FALSE)))</f>
        <v>Netherlands</v>
      </c>
      <c r="C38" t="str">
        <f>_xlfn.IFNA(VLOOKUP(A38,ARWU工作底稿!B:L,11,FALSE),"")</f>
        <v/>
      </c>
      <c r="D38">
        <f>_xlfn.IFNA(VALUE(SUBSTITUTE(VLOOKUP(A38,US_NEWS工作底稿!A:C,3,FALSE),"#","")),"")</f>
        <v>2</v>
      </c>
      <c r="E38">
        <f t="shared" si="0"/>
        <v>1</v>
      </c>
      <c r="F38" t="str">
        <f>_xlfn.IFNA(_xlfn.IFS(AND(E38=2,OR(AND(0&lt;IFERROR(C38/output_unlisted_merged_篩選條件!B$21,0),IFERROR(C38/output_unlisted_merged_篩選條件!B$21,0)&lt;output_unlisted_merged_篩選條件!D$6),AND(0&lt;IFERROR(D38/output_unlisted_merged_篩選條件!C$21,0),IFERROR(D38/output_unlisted_merged_篩選條件!C$21,0)&lt;output_unlisted_merged_篩選條件!D$6))),output_unlisted_merged_篩選條件!D$5,OR(AND(0&lt;C38,C38&lt;output_unlisted_merged_篩選條件!B$21*output_unlisted_merged_篩選條件!F$6),AND(0&lt;D38,D38&lt;output_unlisted_merged_篩選條件!C$21*output_unlisted_merged_篩選條件!F$9)),output_unlisted_merged_篩選條件!E$5),"")</f>
        <v>排名前x%學校</v>
      </c>
    </row>
    <row r="39" spans="1:6" x14ac:dyDescent="0.25">
      <c r="A39" s="2" t="s">
        <v>2832</v>
      </c>
      <c r="B39" t="str">
        <f>_xlfn.IFNA(IF(VLOOKUP(A39,US_NEWS工作底稿!A:B,2,FALSE)=0,#N/A,VLOOKUP(A39,US_NEWS工作底稿!A:B,2,FALSE)),IF(VLOOKUP(A39,ARWU工作底稿!B:C,2,FALSE)=0,#N/A,VLOOKUP(A39,ARWU工作底稿!B:C,2,FALSE)))</f>
        <v>United States</v>
      </c>
      <c r="C39" t="str">
        <f>_xlfn.IFNA(VLOOKUP(A39,ARWU工作底稿!B:L,11,FALSE),"")</f>
        <v/>
      </c>
      <c r="D39">
        <f>_xlfn.IFNA(VALUE(SUBSTITUTE(VLOOKUP(A39,US_NEWS工作底稿!A:C,3,FALSE),"#","")),"")</f>
        <v>116</v>
      </c>
      <c r="E39">
        <f t="shared" si="0"/>
        <v>1</v>
      </c>
      <c r="F39" t="str">
        <f>_xlfn.IFNA(_xlfn.IFS(AND(E39=2,OR(AND(0&lt;IFERROR(C39/output_unlisted_merged_篩選條件!B$21,0),IFERROR(C39/output_unlisted_merged_篩選條件!B$21,0)&lt;output_unlisted_merged_篩選條件!D$6),AND(0&lt;IFERROR(D39/output_unlisted_merged_篩選條件!C$21,0),IFERROR(D39/output_unlisted_merged_篩選條件!C$21,0)&lt;output_unlisted_merged_篩選條件!D$6))),output_unlisted_merged_篩選條件!D$5,OR(AND(0&lt;C39,C39&lt;output_unlisted_merged_篩選條件!B$21*output_unlisted_merged_篩選條件!F$6),AND(0&lt;D39,D39&lt;output_unlisted_merged_篩選條件!C$21*output_unlisted_merged_篩選條件!F$9)),output_unlisted_merged_篩選條件!E$5),"")</f>
        <v>排名前x%學校</v>
      </c>
    </row>
    <row r="40" spans="1:6" x14ac:dyDescent="0.25">
      <c r="A40" s="2" t="s">
        <v>59325</v>
      </c>
      <c r="B40" t="str">
        <f>_xlfn.IFNA(IF(VLOOKUP(A40,US_NEWS工作底稿!A:B,2,FALSE)=0,#N/A,VLOOKUP(A40,US_NEWS工作底稿!A:B,2,FALSE)),IF(VLOOKUP(A40,ARWU工作底稿!B:C,2,FALSE)=0,#N/A,VLOOKUP(A40,ARWU工作底稿!B:C,2,FALSE)))</f>
        <v>United States</v>
      </c>
      <c r="C40" t="str">
        <f>_xlfn.IFNA(VLOOKUP(A40,ARWU工作底稿!B:L,11,FALSE),"")</f>
        <v/>
      </c>
      <c r="D40">
        <f>_xlfn.IFNA(VALUE(SUBSTITUTE(VLOOKUP(A40,US_NEWS工作底稿!A:C,3,FALSE),"#","")),"")</f>
        <v>137</v>
      </c>
      <c r="E40">
        <f t="shared" si="0"/>
        <v>1</v>
      </c>
      <c r="F40" t="str">
        <f>_xlfn.IFNA(_xlfn.IFS(AND(E40=2,OR(AND(0&lt;IFERROR(C40/output_unlisted_merged_篩選條件!B$21,0),IFERROR(C40/output_unlisted_merged_篩選條件!B$21,0)&lt;output_unlisted_merged_篩選條件!D$6),AND(0&lt;IFERROR(D40/output_unlisted_merged_篩選條件!C$21,0),IFERROR(D40/output_unlisted_merged_篩選條件!C$21,0)&lt;output_unlisted_merged_篩選條件!D$6))),output_unlisted_merged_篩選條件!D$5,OR(AND(0&lt;C40,C40&lt;output_unlisted_merged_篩選條件!B$21*output_unlisted_merged_篩選條件!F$6),AND(0&lt;D40,D40&lt;output_unlisted_merged_篩選條件!C$21*output_unlisted_merged_篩選條件!F$9)),output_unlisted_merged_篩選條件!E$5),"")</f>
        <v>排名前x%學校</v>
      </c>
    </row>
    <row r="41" spans="1:6" x14ac:dyDescent="0.25">
      <c r="A41" s="2" t="s">
        <v>58918</v>
      </c>
      <c r="B41" t="str">
        <f>_xlfn.IFNA(IF(VLOOKUP(A41,US_NEWS工作底稿!A:B,2,FALSE)=0,#N/A,VLOOKUP(A41,US_NEWS工作底稿!A:B,2,FALSE)),IF(VLOOKUP(A41,ARWU工作底稿!B:C,2,FALSE)=0,#N/A,VLOOKUP(A41,ARWU工作底稿!B:C,2,FALSE)))</f>
        <v>United States</v>
      </c>
      <c r="C41" t="str">
        <f>_xlfn.IFNA(VLOOKUP(A41,ARWU工作底稿!B:L,11,FALSE),"")</f>
        <v/>
      </c>
      <c r="D41">
        <f>_xlfn.IFNA(VALUE(SUBSTITUTE(VLOOKUP(A41,US_NEWS工作底稿!A:C,3,FALSE),"#","")),"")</f>
        <v>72</v>
      </c>
      <c r="E41">
        <f t="shared" si="0"/>
        <v>1</v>
      </c>
      <c r="F41" t="str">
        <f>_xlfn.IFNA(_xlfn.IFS(AND(E41=2,OR(AND(0&lt;IFERROR(C41/output_unlisted_merged_篩選條件!B$21,0),IFERROR(C41/output_unlisted_merged_篩選條件!B$21,0)&lt;output_unlisted_merged_篩選條件!D$6),AND(0&lt;IFERROR(D41/output_unlisted_merged_篩選條件!C$21,0),IFERROR(D41/output_unlisted_merged_篩選條件!C$21,0)&lt;output_unlisted_merged_篩選條件!D$6))),output_unlisted_merged_篩選條件!D$5,OR(AND(0&lt;C41,C41&lt;output_unlisted_merged_篩選條件!B$21*output_unlisted_merged_篩選條件!F$6),AND(0&lt;D41,D41&lt;output_unlisted_merged_篩選條件!C$21*output_unlisted_merged_篩選條件!F$9)),output_unlisted_merged_篩選條件!E$5),"")</f>
        <v>排名前x%學校</v>
      </c>
    </row>
    <row r="42" spans="1:6" x14ac:dyDescent="0.25">
      <c r="A42" s="2" t="s">
        <v>2833</v>
      </c>
      <c r="B42" t="str">
        <f>_xlfn.IFNA(IF(VLOOKUP(A42,US_NEWS工作底稿!A:B,2,FALSE)=0,#N/A,VLOOKUP(A42,US_NEWS工作底稿!A:B,2,FALSE)),IF(VLOOKUP(A42,ARWU工作底稿!B:C,2,FALSE)=0,#N/A,VLOOKUP(A42,ARWU工作底稿!B:C,2,FALSE)))</f>
        <v>United States</v>
      </c>
      <c r="C42" t="str">
        <f>_xlfn.IFNA(VLOOKUP(A42,ARWU工作底稿!B:L,11,FALSE),"")</f>
        <v/>
      </c>
      <c r="D42">
        <f>_xlfn.IFNA(VALUE(SUBSTITUTE(VLOOKUP(A42,US_NEWS工作底稿!A:C,3,FALSE),"#","")),"")</f>
        <v>65</v>
      </c>
      <c r="E42">
        <f t="shared" si="0"/>
        <v>1</v>
      </c>
      <c r="F42" t="str">
        <f>_xlfn.IFNA(_xlfn.IFS(AND(E42=2,OR(AND(0&lt;IFERROR(C42/output_unlisted_merged_篩選條件!B$21,0),IFERROR(C42/output_unlisted_merged_篩選條件!B$21,0)&lt;output_unlisted_merged_篩選條件!D$6),AND(0&lt;IFERROR(D42/output_unlisted_merged_篩選條件!C$21,0),IFERROR(D42/output_unlisted_merged_篩選條件!C$21,0)&lt;output_unlisted_merged_篩選條件!D$6))),output_unlisted_merged_篩選條件!D$5,OR(AND(0&lt;C42,C42&lt;output_unlisted_merged_篩選條件!B$21*output_unlisted_merged_篩選條件!F$6),AND(0&lt;D42,D42&lt;output_unlisted_merged_篩選條件!C$21*output_unlisted_merged_篩選條件!F$9)),output_unlisted_merged_篩選條件!E$5),"")</f>
        <v>排名前x%學校</v>
      </c>
    </row>
    <row r="43" spans="1:6" x14ac:dyDescent="0.25">
      <c r="A43" s="2" t="s">
        <v>2834</v>
      </c>
      <c r="B43" t="str">
        <f>_xlfn.IFNA(IF(VLOOKUP(A43,US_NEWS工作底稿!A:B,2,FALSE)=0,#N/A,VLOOKUP(A43,US_NEWS工作底稿!A:B,2,FALSE)),IF(VLOOKUP(A43,ARWU工作底稿!B:C,2,FALSE)=0,#N/A,VLOOKUP(A43,ARWU工作底稿!B:C,2,FALSE)))</f>
        <v>United States</v>
      </c>
      <c r="C43" t="str">
        <f>_xlfn.IFNA(VLOOKUP(A43,ARWU工作底稿!B:L,11,FALSE),"")</f>
        <v/>
      </c>
      <c r="D43">
        <f>_xlfn.IFNA(VALUE(SUBSTITUTE(VLOOKUP(A43,US_NEWS工作底稿!A:C,3,FALSE),"#","")),"")</f>
        <v>209</v>
      </c>
      <c r="E43">
        <f t="shared" si="0"/>
        <v>1</v>
      </c>
      <c r="F43" t="str">
        <f>_xlfn.IFNA(_xlfn.IFS(AND(E43=2,OR(AND(0&lt;IFERROR(C43/output_unlisted_merged_篩選條件!B$21,0),IFERROR(C43/output_unlisted_merged_篩選條件!B$21,0)&lt;output_unlisted_merged_篩選條件!D$6),AND(0&lt;IFERROR(D43/output_unlisted_merged_篩選條件!C$21,0),IFERROR(D43/output_unlisted_merged_篩選條件!C$21,0)&lt;output_unlisted_merged_篩選條件!D$6))),output_unlisted_merged_篩選條件!D$5,OR(AND(0&lt;C43,C43&lt;output_unlisted_merged_篩選條件!B$21*output_unlisted_merged_篩選條件!F$6),AND(0&lt;D43,D43&lt;output_unlisted_merged_篩選條件!C$21*output_unlisted_merged_篩選條件!F$9)),output_unlisted_merged_篩選條件!E$5),"")</f>
        <v/>
      </c>
    </row>
    <row r="44" spans="1:6" x14ac:dyDescent="0.25">
      <c r="A44" t="s">
        <v>59372</v>
      </c>
      <c r="B44" t="str">
        <f>_xlfn.IFNA(IF(VLOOKUP(A44,US_NEWS工作底稿!A:B,2,FALSE)=0,#N/A,VLOOKUP(A44,US_NEWS工作底稿!A:B,2,FALSE)),IF(VLOOKUP(A44,ARWU工作底稿!B:C,2,FALSE)=0,#N/A,VLOOKUP(A44,ARWU工作底稿!B:C,2,FALSE)))</f>
        <v>Germany</v>
      </c>
      <c r="C44" t="str">
        <f>_xlfn.IFNA(VLOOKUP(A44,ARWU工作底稿!B:L,11,FALSE),"")</f>
        <v/>
      </c>
      <c r="D44">
        <f>_xlfn.IFNA(VALUE(SUBSTITUTE(VLOOKUP(A44,US_NEWS工作底稿!A:C,3,FALSE),"#","")),"")</f>
        <v>422</v>
      </c>
      <c r="E44">
        <f t="shared" si="0"/>
        <v>1</v>
      </c>
      <c r="F44" t="str">
        <f>_xlfn.IFNA(_xlfn.IFS(AND(E44=2,OR(AND(0&lt;IFERROR(C44/output_unlisted_merged_篩選條件!B$21,0),IFERROR(C44/output_unlisted_merged_篩選條件!B$21,0)&lt;output_unlisted_merged_篩選條件!D$6),AND(0&lt;IFERROR(D44/output_unlisted_merged_篩選條件!C$21,0),IFERROR(D44/output_unlisted_merged_篩選條件!C$21,0)&lt;output_unlisted_merged_篩選條件!D$6))),output_unlisted_merged_篩選條件!D$5,OR(AND(0&lt;C44,C44&lt;output_unlisted_merged_篩選條件!B$21*output_unlisted_merged_篩選條件!F$6),AND(0&lt;D44,D44&lt;output_unlisted_merged_篩選條件!C$21*output_unlisted_merged_篩選條件!F$9)),output_unlisted_merged_篩選條件!E$5),"")</f>
        <v/>
      </c>
    </row>
    <row r="45" spans="1:6" x14ac:dyDescent="0.25">
      <c r="A45" t="s">
        <v>59387</v>
      </c>
      <c r="B45" t="str">
        <f>_xlfn.IFNA(IF(VLOOKUP(A45,US_NEWS工作底稿!A:B,2,FALSE)=0,#N/A,VLOOKUP(A45,US_NEWS工作底稿!A:B,2,FALSE)),IF(VLOOKUP(A45,ARWU工作底稿!B:C,2,FALSE)=0,#N/A,VLOOKUP(A45,ARWU工作底稿!B:C,2,FALSE)))</f>
        <v>Germany</v>
      </c>
      <c r="C45" t="str">
        <f>_xlfn.IFNA(VLOOKUP(A45,ARWU工作底稿!B:L,11,FALSE),"")</f>
        <v/>
      </c>
      <c r="D45">
        <f>_xlfn.IFNA(VALUE(SUBSTITUTE(VLOOKUP(A45,US_NEWS工作底稿!A:C,3,FALSE),"#","")),"")</f>
        <v>275</v>
      </c>
      <c r="E45">
        <f t="shared" si="0"/>
        <v>1</v>
      </c>
      <c r="F45" t="str">
        <f>_xlfn.IFNA(_xlfn.IFS(AND(E45=2,OR(AND(0&lt;IFERROR(C45/output_unlisted_merged_篩選條件!B$21,0),IFERROR(C45/output_unlisted_merged_篩選條件!B$21,0)&lt;output_unlisted_merged_篩選條件!D$6),AND(0&lt;IFERROR(D45/output_unlisted_merged_篩選條件!C$21,0),IFERROR(D45/output_unlisted_merged_篩選條件!C$21,0)&lt;output_unlisted_merged_篩選條件!D$6))),output_unlisted_merged_篩選條件!D$5,OR(AND(0&lt;C45,C45&lt;output_unlisted_merged_篩選條件!B$21*output_unlisted_merged_篩選條件!F$6),AND(0&lt;D45,D45&lt;output_unlisted_merged_篩選條件!C$21*output_unlisted_merged_篩選條件!F$9)),output_unlisted_merged_篩選條件!E$5),"")</f>
        <v/>
      </c>
    </row>
    <row r="46" spans="1:6" x14ac:dyDescent="0.25">
      <c r="A46" t="s">
        <v>2913</v>
      </c>
      <c r="B46" t="str">
        <f>_xlfn.IFNA(IF(VLOOKUP(A46,US_NEWS工作底稿!A:B,2,FALSE)=0,#N/A,VLOOKUP(A46,US_NEWS工作底稿!A:B,2,FALSE)),IF(VLOOKUP(A46,ARWU工作底稿!B:C,2,FALSE)=0,#N/A,VLOOKUP(A46,ARWU工作底稿!B:C,2,FALSE)))</f>
        <v>United States</v>
      </c>
      <c r="C46" t="str">
        <f>_xlfn.IFNA(VLOOKUP(A46,ARWU工作底稿!B:L,11,FALSE),"")</f>
        <v/>
      </c>
      <c r="D46">
        <f>_xlfn.IFNA(VALUE(SUBSTITUTE(VLOOKUP(A46,US_NEWS工作底稿!A:C,3,FALSE),"#","")),"")</f>
        <v>99</v>
      </c>
      <c r="E46">
        <f t="shared" si="0"/>
        <v>1</v>
      </c>
      <c r="F46" t="str">
        <f>_xlfn.IFNA(_xlfn.IFS(AND(E46=2,OR(AND(0&lt;IFERROR(C46/output_unlisted_merged_篩選條件!B$21,0),IFERROR(C46/output_unlisted_merged_篩選條件!B$21,0)&lt;output_unlisted_merged_篩選條件!D$6),AND(0&lt;IFERROR(D46/output_unlisted_merged_篩選條件!C$21,0),IFERROR(D46/output_unlisted_merged_篩選條件!C$21,0)&lt;output_unlisted_merged_篩選條件!D$6))),output_unlisted_merged_篩選條件!D$5,OR(AND(0&lt;C46,C46&lt;output_unlisted_merged_篩選條件!B$21*output_unlisted_merged_篩選條件!F$6),AND(0&lt;D46,D46&lt;output_unlisted_merged_篩選條件!C$21*output_unlisted_merged_篩選條件!F$9)),output_unlisted_merged_篩選條件!E$5),"")</f>
        <v>排名前x%學校</v>
      </c>
    </row>
    <row r="47" spans="1:6" x14ac:dyDescent="0.25">
      <c r="A47" t="s">
        <v>2915</v>
      </c>
      <c r="B47" t="str">
        <f>_xlfn.IFNA(IF(VLOOKUP(A47,US_NEWS工作底稿!A:B,2,FALSE)=0,#N/A,VLOOKUP(A47,US_NEWS工作底稿!A:B,2,FALSE)),IF(VLOOKUP(A47,ARWU工作底稿!B:C,2,FALSE)=0,#N/A,VLOOKUP(A47,ARWU工作底稿!B:C,2,FALSE)))</f>
        <v>France</v>
      </c>
      <c r="C47" t="str">
        <f>_xlfn.IFNA(VLOOKUP(A47,ARWU工作底稿!B:L,11,FALSE),"")</f>
        <v/>
      </c>
      <c r="D47">
        <f>_xlfn.IFNA(VALUE(SUBSTITUTE(VLOOKUP(A47,US_NEWS工作底稿!A:C,3,FALSE),"#","")),"")</f>
        <v>95</v>
      </c>
      <c r="E47">
        <f t="shared" si="0"/>
        <v>1</v>
      </c>
      <c r="F47" t="str">
        <f>_xlfn.IFNA(_xlfn.IFS(AND(E47=2,OR(AND(0&lt;IFERROR(C47/output_unlisted_merged_篩選條件!B$21,0),IFERROR(C47/output_unlisted_merged_篩選條件!B$21,0)&lt;output_unlisted_merged_篩選條件!D$6),AND(0&lt;IFERROR(D47/output_unlisted_merged_篩選條件!C$21,0),IFERROR(D47/output_unlisted_merged_篩選條件!C$21,0)&lt;output_unlisted_merged_篩選條件!D$6))),output_unlisted_merged_篩選條件!D$5,OR(AND(0&lt;C47,C47&lt;output_unlisted_merged_篩選條件!B$21*output_unlisted_merged_篩選條件!F$6),AND(0&lt;D47,D47&lt;output_unlisted_merged_篩選條件!C$21*output_unlisted_merged_篩選條件!F$9)),output_unlisted_merged_篩選條件!E$5),"")</f>
        <v>排名前x%學校</v>
      </c>
    </row>
    <row r="48" spans="1:6" x14ac:dyDescent="0.25">
      <c r="A48" t="s">
        <v>59399</v>
      </c>
      <c r="B48" t="str">
        <f>_xlfn.IFNA(IF(VLOOKUP(A48,US_NEWS工作底稿!A:B,2,FALSE)=0,#N/A,VLOOKUP(A48,US_NEWS工作底稿!A:B,2,FALSE)),IF(VLOOKUP(A48,ARWU工作底稿!B:C,2,FALSE)=0,#N/A,VLOOKUP(A48,ARWU工作底稿!B:C,2,FALSE)))</f>
        <v>Belgium</v>
      </c>
      <c r="C48" t="str">
        <f>_xlfn.IFNA(VLOOKUP(A48,ARWU工作底稿!B:L,11,FALSE),"")</f>
        <v/>
      </c>
      <c r="D48">
        <f>_xlfn.IFNA(VALUE(SUBSTITUTE(VLOOKUP(A48,US_NEWS工作底稿!A:C,3,FALSE),"#","")),"")</f>
        <v>302</v>
      </c>
      <c r="E48">
        <f t="shared" si="0"/>
        <v>1</v>
      </c>
      <c r="F48" t="str">
        <f>_xlfn.IFNA(_xlfn.IFS(AND(E48=2,OR(AND(0&lt;IFERROR(C48/output_unlisted_merged_篩選條件!B$21,0),IFERROR(C48/output_unlisted_merged_篩選條件!B$21,0)&lt;output_unlisted_merged_篩選條件!D$6),AND(0&lt;IFERROR(D48/output_unlisted_merged_篩選條件!C$21,0),IFERROR(D48/output_unlisted_merged_篩選條件!C$21,0)&lt;output_unlisted_merged_篩選條件!D$6))),output_unlisted_merged_篩選條件!D$5,OR(AND(0&lt;C48,C48&lt;output_unlisted_merged_篩選條件!B$21*output_unlisted_merged_篩選條件!F$6),AND(0&lt;D48,D48&lt;output_unlisted_merged_篩選條件!C$21*output_unlisted_merged_篩選條件!F$9)),output_unlisted_merged_篩選條件!E$5),"")</f>
        <v/>
      </c>
    </row>
    <row r="49" spans="1:6" x14ac:dyDescent="0.25">
      <c r="A49" t="s">
        <v>2916</v>
      </c>
      <c r="B49" t="str">
        <f>_xlfn.IFNA(IF(VLOOKUP(A49,US_NEWS工作底稿!A:B,2,FALSE)=0,#N/A,VLOOKUP(A49,US_NEWS工作底稿!A:B,2,FALSE)),IF(VLOOKUP(A49,ARWU工作底稿!B:C,2,FALSE)=0,#N/A,VLOOKUP(A49,ARWU工作底稿!B:C,2,FALSE)))</f>
        <v>Russia</v>
      </c>
      <c r="C49" t="str">
        <f>_xlfn.IFNA(VLOOKUP(A49,ARWU工作底稿!B:L,11,FALSE),"")</f>
        <v/>
      </c>
      <c r="D49">
        <f>_xlfn.IFNA(VALUE(SUBSTITUTE(VLOOKUP(A49,US_NEWS工作底稿!A:C,3,FALSE),"#","")),"")</f>
        <v>357</v>
      </c>
      <c r="E49">
        <f t="shared" si="0"/>
        <v>1</v>
      </c>
      <c r="F49" t="str">
        <f>_xlfn.IFNA(_xlfn.IFS(AND(E49=2,OR(AND(0&lt;IFERROR(C49/output_unlisted_merged_篩選條件!B$21,0),IFERROR(C49/output_unlisted_merged_篩選條件!B$21,0)&lt;output_unlisted_merged_篩選條件!D$6),AND(0&lt;IFERROR(D49/output_unlisted_merged_篩選條件!C$21,0),IFERROR(D49/output_unlisted_merged_篩選條件!C$21,0)&lt;output_unlisted_merged_篩選條件!D$6))),output_unlisted_merged_篩選條件!D$5,OR(AND(0&lt;C49,C49&lt;output_unlisted_merged_篩選條件!B$21*output_unlisted_merged_篩選條件!F$6),AND(0&lt;D49,D49&lt;output_unlisted_merged_篩選條件!C$21*output_unlisted_merged_篩選條件!F$9)),output_unlisted_merged_篩選條件!E$5),"")</f>
        <v/>
      </c>
    </row>
    <row r="50" spans="1:6" x14ac:dyDescent="0.25">
      <c r="A50" t="s">
        <v>59486</v>
      </c>
      <c r="B50" t="str">
        <f>_xlfn.IFNA(IF(VLOOKUP(A50,US_NEWS工作底稿!A:B,2,FALSE)=0,#N/A,VLOOKUP(A50,US_NEWS工作底稿!A:B,2,FALSE)),IF(VLOOKUP(A50,ARWU工作底稿!B:C,2,FALSE)=0,#N/A,VLOOKUP(A50,ARWU工作底稿!B:C,2,FALSE)))</f>
        <v>United States</v>
      </c>
      <c r="C50" t="str">
        <f>_xlfn.IFNA(VLOOKUP(A50,ARWU工作底稿!B:L,11,FALSE),"")</f>
        <v/>
      </c>
      <c r="D50">
        <f>_xlfn.IFNA(VALUE(SUBSTITUTE(VLOOKUP(A50,US_NEWS工作底稿!A:C,3,FALSE),"#","")),"")</f>
        <v>225</v>
      </c>
      <c r="E50">
        <f t="shared" si="0"/>
        <v>1</v>
      </c>
      <c r="F50" t="str">
        <f>_xlfn.IFNA(_xlfn.IFS(AND(E50=2,OR(AND(0&lt;IFERROR(C50/output_unlisted_merged_篩選條件!B$21,0),IFERROR(C50/output_unlisted_merged_篩選條件!B$21,0)&lt;output_unlisted_merged_篩選條件!D$6),AND(0&lt;IFERROR(D50/output_unlisted_merged_篩選條件!C$21,0),IFERROR(D50/output_unlisted_merged_篩選條件!C$21,0)&lt;output_unlisted_merged_篩選條件!D$6))),output_unlisted_merged_篩選條件!D$5,OR(AND(0&lt;C50,C50&lt;output_unlisted_merged_篩選條件!B$21*output_unlisted_merged_篩選條件!F$6),AND(0&lt;D50,D50&lt;output_unlisted_merged_篩選條件!C$21*output_unlisted_merged_篩選條件!F$9)),output_unlisted_merged_篩選條件!E$5),"")</f>
        <v/>
      </c>
    </row>
    <row r="51" spans="1:6" x14ac:dyDescent="0.25">
      <c r="A51" t="s">
        <v>58994</v>
      </c>
      <c r="B51" t="str">
        <f>_xlfn.IFNA(IF(VLOOKUP(A51,US_NEWS工作底稿!A:B,2,FALSE)=0,#N/A,VLOOKUP(A51,US_NEWS工作底稿!A:B,2,FALSE)),IF(VLOOKUP(A51,ARWU工作底稿!B:C,2,FALSE)=0,#N/A,VLOOKUP(A51,ARWU工作底稿!B:C,2,FALSE)))</f>
        <v>United States</v>
      </c>
      <c r="C51" t="str">
        <f>_xlfn.IFNA(VLOOKUP(A51,ARWU工作底稿!B:L,11,FALSE),"")</f>
        <v/>
      </c>
      <c r="D51">
        <f>_xlfn.IFNA(VALUE(SUBSTITUTE(VLOOKUP(A51,US_NEWS工作底稿!A:C,3,FALSE),"#","")),"")</f>
        <v>249</v>
      </c>
      <c r="E51">
        <f t="shared" si="0"/>
        <v>1</v>
      </c>
      <c r="F51" t="str">
        <f>_xlfn.IFNA(_xlfn.IFS(AND(E51=2,OR(AND(0&lt;IFERROR(C51/output_unlisted_merged_篩選條件!B$21,0),IFERROR(C51/output_unlisted_merged_篩選條件!B$21,0)&lt;output_unlisted_merged_篩選條件!D$6),AND(0&lt;IFERROR(D51/output_unlisted_merged_篩選條件!C$21,0),IFERROR(D51/output_unlisted_merged_篩選條件!C$21,0)&lt;output_unlisted_merged_篩選條件!D$6))),output_unlisted_merged_篩選條件!D$5,OR(AND(0&lt;C51,C51&lt;output_unlisted_merged_篩選條件!B$21*output_unlisted_merged_篩選條件!F$6),AND(0&lt;D51,D51&lt;output_unlisted_merged_篩選條件!C$21*output_unlisted_merged_篩選條件!F$9)),output_unlisted_merged_篩選條件!E$5),"")</f>
        <v/>
      </c>
    </row>
    <row r="52" spans="1:6" x14ac:dyDescent="0.25">
      <c r="A52" t="s">
        <v>59488</v>
      </c>
      <c r="B52" t="str">
        <f>_xlfn.IFNA(IF(VLOOKUP(A52,US_NEWS工作底稿!A:B,2,FALSE)=0,#N/A,VLOOKUP(A52,US_NEWS工作底稿!A:B,2,FALSE)),IF(VLOOKUP(A52,ARWU工作底稿!B:C,2,FALSE)=0,#N/A,VLOOKUP(A52,ARWU工作底稿!B:C,2,FALSE)))</f>
        <v>Norway</v>
      </c>
      <c r="C52" t="str">
        <f>_xlfn.IFNA(VLOOKUP(A52,ARWU工作底稿!B:L,11,FALSE),"")</f>
        <v/>
      </c>
      <c r="D52">
        <f>_xlfn.IFNA(VALUE(SUBSTITUTE(VLOOKUP(A52,US_NEWS工作底稿!A:C,3,FALSE),"#","")),"")</f>
        <v>268</v>
      </c>
      <c r="E52">
        <f t="shared" si="0"/>
        <v>1</v>
      </c>
      <c r="F52" t="str">
        <f>_xlfn.IFNA(_xlfn.IFS(AND(E52=2,OR(AND(0&lt;IFERROR(C52/output_unlisted_merged_篩選條件!B$21,0),IFERROR(C52/output_unlisted_merged_篩選條件!B$21,0)&lt;output_unlisted_merged_篩選條件!D$6),AND(0&lt;IFERROR(D52/output_unlisted_merged_篩選條件!C$21,0),IFERROR(D52/output_unlisted_merged_篩選條件!C$21,0)&lt;output_unlisted_merged_篩選條件!D$6))),output_unlisted_merged_篩選條件!D$5,OR(AND(0&lt;C52,C52&lt;output_unlisted_merged_篩選條件!B$21*output_unlisted_merged_篩選條件!F$6),AND(0&lt;D52,D52&lt;output_unlisted_merged_篩選條件!C$21*output_unlisted_merged_篩選條件!F$9)),output_unlisted_merged_篩選條件!E$5),"")</f>
        <v/>
      </c>
    </row>
    <row r="53" spans="1:6" x14ac:dyDescent="0.25">
      <c r="A53" t="s">
        <v>2945</v>
      </c>
      <c r="B53" t="str">
        <f>_xlfn.IFNA(IF(VLOOKUP(A53,US_NEWS工作底稿!A:B,2,FALSE)=0,#N/A,VLOOKUP(A53,US_NEWS工作底稿!A:B,2,FALSE)),IF(VLOOKUP(A53,ARWU工作底稿!B:C,2,FALSE)=0,#N/A,VLOOKUP(A53,ARWU工作底稿!B:C,2,FALSE)))</f>
        <v>Portugal</v>
      </c>
      <c r="C53" t="str">
        <f>_xlfn.IFNA(VLOOKUP(A53,ARWU工作底稿!B:L,11,FALSE),"")</f>
        <v/>
      </c>
      <c r="D53">
        <f>_xlfn.IFNA(VALUE(SUBSTITUTE(VLOOKUP(A53,US_NEWS工作底稿!A:C,3,FALSE),"#","")),"")</f>
        <v>151</v>
      </c>
      <c r="E53">
        <f t="shared" si="0"/>
        <v>1</v>
      </c>
      <c r="F53" t="str">
        <f>_xlfn.IFNA(_xlfn.IFS(AND(E53=2,OR(AND(0&lt;IFERROR(C53/output_unlisted_merged_篩選條件!B$21,0),IFERROR(C53/output_unlisted_merged_篩選條件!B$21,0)&lt;output_unlisted_merged_篩選條件!D$6),AND(0&lt;IFERROR(D53/output_unlisted_merged_篩選條件!C$21,0),IFERROR(D53/output_unlisted_merged_篩選條件!C$21,0)&lt;output_unlisted_merged_篩選條件!D$6))),output_unlisted_merged_篩選條件!D$5,OR(AND(0&lt;C53,C53&lt;output_unlisted_merged_篩選條件!B$21*output_unlisted_merged_篩選條件!F$6),AND(0&lt;D53,D53&lt;output_unlisted_merged_篩選條件!C$21*output_unlisted_merged_篩選條件!F$9)),output_unlisted_merged_篩選條件!E$5),"")</f>
        <v/>
      </c>
    </row>
    <row r="54" spans="1:6" x14ac:dyDescent="0.25">
      <c r="A54" t="s">
        <v>59440</v>
      </c>
      <c r="B54" t="str">
        <f>_xlfn.IFNA(IF(VLOOKUP(A54,US_NEWS工作底稿!A:B,2,FALSE)=0,#N/A,VLOOKUP(A54,US_NEWS工作底稿!A:B,2,FALSE)),IF(VLOOKUP(A54,ARWU工作底稿!B:C,2,FALSE)=0,#N/A,VLOOKUP(A54,ARWU工作底稿!B:C,2,FALSE)))</f>
        <v>South Africa</v>
      </c>
      <c r="C54" t="str">
        <f>_xlfn.IFNA(VLOOKUP(A54,ARWU工作底稿!B:L,11,FALSE),"")</f>
        <v/>
      </c>
      <c r="D54">
        <f>_xlfn.IFNA(VALUE(SUBSTITUTE(VLOOKUP(A54,US_NEWS工作底稿!A:C,3,FALSE),"#","")),"")</f>
        <v>444</v>
      </c>
      <c r="E54">
        <f t="shared" si="0"/>
        <v>1</v>
      </c>
      <c r="F54" t="str">
        <f>_xlfn.IFNA(_xlfn.IFS(AND(E54=2,OR(AND(0&lt;IFERROR(C54/output_unlisted_merged_篩選條件!B$21,0),IFERROR(C54/output_unlisted_merged_篩選條件!B$21,0)&lt;output_unlisted_merged_篩選條件!D$6),AND(0&lt;IFERROR(D54/output_unlisted_merged_篩選條件!C$21,0),IFERROR(D54/output_unlisted_merged_篩選條件!C$21,0)&lt;output_unlisted_merged_篩選條件!D$6))),output_unlisted_merged_篩選條件!D$5,OR(AND(0&lt;C54,C54&lt;output_unlisted_merged_篩選條件!B$21*output_unlisted_merged_篩選條件!F$6),AND(0&lt;D54,D54&lt;output_unlisted_merged_篩選條件!C$21*output_unlisted_merged_篩選條件!F$9)),output_unlisted_merged_篩選條件!E$5),"")</f>
        <v/>
      </c>
    </row>
    <row r="55" spans="1:6" x14ac:dyDescent="0.25">
      <c r="A55" t="s">
        <v>2948</v>
      </c>
      <c r="B55" t="str">
        <f>_xlfn.IFNA(IF(VLOOKUP(A55,US_NEWS工作底稿!A:B,2,FALSE)=0,#N/A,VLOOKUP(A55,US_NEWS工作底稿!A:B,2,FALSE)),IF(VLOOKUP(A55,ARWU工作底稿!B:C,2,FALSE)=0,#N/A,VLOOKUP(A55,ARWU工作底稿!B:C,2,FALSE)))</f>
        <v>China</v>
      </c>
      <c r="C55" t="str">
        <f>_xlfn.IFNA(VLOOKUP(A55,ARWU工作底稿!B:L,11,FALSE),"")</f>
        <v/>
      </c>
      <c r="D55">
        <f>_xlfn.IFNA(VALUE(SUBSTITUTE(VLOOKUP(A55,US_NEWS工作底稿!A:C,3,FALSE),"#","")),"")</f>
        <v>405</v>
      </c>
      <c r="E55">
        <f t="shared" si="0"/>
        <v>1</v>
      </c>
      <c r="F55" t="str">
        <f>_xlfn.IFNA(_xlfn.IFS(AND(E55=2,OR(AND(0&lt;IFERROR(C55/output_unlisted_merged_篩選條件!B$21,0),IFERROR(C55/output_unlisted_merged_篩選條件!B$21,0)&lt;output_unlisted_merged_篩選條件!D$6),AND(0&lt;IFERROR(D55/output_unlisted_merged_篩選條件!C$21,0),IFERROR(D55/output_unlisted_merged_篩選條件!C$21,0)&lt;output_unlisted_merged_篩選條件!D$6))),output_unlisted_merged_篩選條件!D$5,OR(AND(0&lt;C55,C55&lt;output_unlisted_merged_篩選條件!B$21*output_unlisted_merged_篩選條件!F$6),AND(0&lt;D55,D55&lt;output_unlisted_merged_篩選條件!C$21*output_unlisted_merged_篩選條件!F$9)),output_unlisted_merged_篩選條件!E$5),"")</f>
        <v/>
      </c>
    </row>
    <row r="56" spans="1:6" x14ac:dyDescent="0.25">
      <c r="A56" t="s">
        <v>59490</v>
      </c>
      <c r="B56" t="str">
        <f>_xlfn.IFNA(IF(VLOOKUP(A56,US_NEWS工作底稿!A:B,2,FALSE)=0,#N/A,VLOOKUP(A56,US_NEWS工作底稿!A:B,2,FALSE)),IF(VLOOKUP(A56,ARWU工作底稿!B:C,2,FALSE)=0,#N/A,VLOOKUP(A56,ARWU工作底稿!B:C,2,FALSE)))</f>
        <v>United States</v>
      </c>
      <c r="C56" t="str">
        <f>_xlfn.IFNA(VLOOKUP(A56,ARWU工作底稿!B:L,11,FALSE),"")</f>
        <v/>
      </c>
      <c r="D56">
        <f>_xlfn.IFNA(VALUE(SUBSTITUTE(VLOOKUP(A56,US_NEWS工作底稿!A:C,3,FALSE),"#","")),"")</f>
        <v>483</v>
      </c>
      <c r="E56">
        <f t="shared" si="0"/>
        <v>1</v>
      </c>
      <c r="F56" t="str">
        <f>_xlfn.IFNA(_xlfn.IFS(AND(E56=2,OR(AND(0&lt;IFERROR(C56/output_unlisted_merged_篩選條件!B$21,0),IFERROR(C56/output_unlisted_merged_篩選條件!B$21,0)&lt;output_unlisted_merged_篩選條件!D$6),AND(0&lt;IFERROR(D56/output_unlisted_merged_篩選條件!C$21,0),IFERROR(D56/output_unlisted_merged_篩選條件!C$21,0)&lt;output_unlisted_merged_篩選條件!D$6))),output_unlisted_merged_篩選條件!D$5,OR(AND(0&lt;C56,C56&lt;output_unlisted_merged_篩選條件!B$21*output_unlisted_merged_篩選條件!F$6),AND(0&lt;D56,D56&lt;output_unlisted_merged_篩選條件!C$21*output_unlisted_merged_篩選條件!F$9)),output_unlisted_merged_篩選條件!E$5),"")</f>
        <v/>
      </c>
    </row>
    <row r="57" spans="1:6" x14ac:dyDescent="0.25">
      <c r="A57" t="s">
        <v>59600</v>
      </c>
      <c r="B57" t="str">
        <f>_xlfn.IFNA(IF(VLOOKUP(A57,US_NEWS工作底稿!A:B,2,FALSE)=0,#N/A,VLOOKUP(A57,US_NEWS工作底稿!A:B,2,FALSE)),IF(VLOOKUP(A57,ARWU工作底稿!B:C,2,FALSE)=0,#N/A,VLOOKUP(A57,ARWU工作底稿!B:C,2,FALSE)))</f>
        <v>United States</v>
      </c>
      <c r="C57" t="str">
        <f>_xlfn.IFNA(VLOOKUP(A57,ARWU工作底稿!B:L,11,FALSE),"")</f>
        <v/>
      </c>
      <c r="D57">
        <f>_xlfn.IFNA(VALUE(SUBSTITUTE(VLOOKUP(A57,US_NEWS工作底稿!A:C,3,FALSE),"#","")),"")</f>
        <v>432</v>
      </c>
      <c r="E57">
        <f t="shared" si="0"/>
        <v>1</v>
      </c>
      <c r="F57" t="str">
        <f>_xlfn.IFNA(_xlfn.IFS(AND(E57=2,OR(AND(0&lt;IFERROR(C57/output_unlisted_merged_篩選條件!B$21,0),IFERROR(C57/output_unlisted_merged_篩選條件!B$21,0)&lt;output_unlisted_merged_篩選條件!D$6),AND(0&lt;IFERROR(D57/output_unlisted_merged_篩選條件!C$21,0),IFERROR(D57/output_unlisted_merged_篩選條件!C$21,0)&lt;output_unlisted_merged_篩選條件!D$6))),output_unlisted_merged_篩選條件!D$5,OR(AND(0&lt;C57,C57&lt;output_unlisted_merged_篩選條件!B$21*output_unlisted_merged_篩選條件!F$6),AND(0&lt;D57,D57&lt;output_unlisted_merged_篩選條件!C$21*output_unlisted_merged_篩選條件!F$9)),output_unlisted_merged_篩選條件!E$5),"")</f>
        <v/>
      </c>
    </row>
    <row r="58" spans="1:6" x14ac:dyDescent="0.25">
      <c r="A58" t="s">
        <v>58639</v>
      </c>
      <c r="B58" t="str">
        <f>_xlfn.IFNA(IF(VLOOKUP(A58,US_NEWS工作底稿!A:B,2,FALSE)=0,#N/A,VLOOKUP(A58,US_NEWS工作底稿!A:B,2,FALSE)),IF(VLOOKUP(A58,ARWU工作底稿!B:C,2,FALSE)=0,#N/A,VLOOKUP(A58,ARWU工作底稿!B:C,2,FALSE)))</f>
        <v>Brazil</v>
      </c>
      <c r="C58" t="str">
        <f>_xlfn.IFNA(VLOOKUP(A58,ARWU工作底稿!B:L,11,FALSE),"")</f>
        <v/>
      </c>
      <c r="D58">
        <f>_xlfn.IFNA(VALUE(SUBSTITUTE(VLOOKUP(A58,US_NEWS工作底稿!A:C,3,FALSE),"#","")),"")</f>
        <v>414</v>
      </c>
      <c r="E58">
        <f t="shared" si="0"/>
        <v>1</v>
      </c>
      <c r="F58" t="str">
        <f>_xlfn.IFNA(_xlfn.IFS(AND(E58=2,OR(AND(0&lt;IFERROR(C58/output_unlisted_merged_篩選條件!B$21,0),IFERROR(C58/output_unlisted_merged_篩選條件!B$21,0)&lt;output_unlisted_merged_篩選條件!D$6),AND(0&lt;IFERROR(D58/output_unlisted_merged_篩選條件!C$21,0),IFERROR(D58/output_unlisted_merged_篩選條件!C$21,0)&lt;output_unlisted_merged_篩選條件!D$6))),output_unlisted_merged_篩選條件!D$5,OR(AND(0&lt;C58,C58&lt;output_unlisted_merged_篩選條件!B$21*output_unlisted_merged_篩選條件!F$6),AND(0&lt;D58,D58&lt;output_unlisted_merged_篩選條件!C$21*output_unlisted_merged_篩選條件!F$9)),output_unlisted_merged_篩選條件!E$5),"")</f>
        <v/>
      </c>
    </row>
    <row r="59" spans="1:6" x14ac:dyDescent="0.25">
      <c r="A59" t="s">
        <v>59604</v>
      </c>
      <c r="B59" t="str">
        <f>_xlfn.IFNA(IF(VLOOKUP(A59,US_NEWS工作底稿!A:B,2,FALSE)=0,#N/A,VLOOKUP(A59,US_NEWS工作底稿!A:B,2,FALSE)),IF(VLOOKUP(A59,ARWU工作底稿!B:C,2,FALSE)=0,#N/A,VLOOKUP(A59,ARWU工作底稿!B:C,2,FALSE)))</f>
        <v>Italy</v>
      </c>
      <c r="C59" t="str">
        <f>_xlfn.IFNA(VLOOKUP(A59,ARWU工作底稿!B:L,11,FALSE),"")</f>
        <v/>
      </c>
      <c r="D59">
        <f>_xlfn.IFNA(VALUE(SUBSTITUTE(VLOOKUP(A59,US_NEWS工作底稿!A:C,3,FALSE),"#","")),"")</f>
        <v>441</v>
      </c>
      <c r="E59">
        <f t="shared" si="0"/>
        <v>1</v>
      </c>
      <c r="F59" t="str">
        <f>_xlfn.IFNA(_xlfn.IFS(AND(E59=2,OR(AND(0&lt;IFERROR(C59/output_unlisted_merged_篩選條件!B$21,0),IFERROR(C59/output_unlisted_merged_篩選條件!B$21,0)&lt;output_unlisted_merged_篩選條件!D$6),AND(0&lt;IFERROR(D59/output_unlisted_merged_篩選條件!C$21,0),IFERROR(D59/output_unlisted_merged_篩選條件!C$21,0)&lt;output_unlisted_merged_篩選條件!D$6))),output_unlisted_merged_篩選條件!D$5,OR(AND(0&lt;C59,C59&lt;output_unlisted_merged_篩選條件!B$21*output_unlisted_merged_篩選條件!F$6),AND(0&lt;D59,D59&lt;output_unlisted_merged_篩選條件!C$21*output_unlisted_merged_篩選條件!F$9)),output_unlisted_merged_篩選條件!E$5),"")</f>
        <v/>
      </c>
    </row>
    <row r="60" spans="1:6" x14ac:dyDescent="0.25">
      <c r="A60" t="s">
        <v>59464</v>
      </c>
      <c r="B60" t="str">
        <f>_xlfn.IFNA(IF(VLOOKUP(A60,US_NEWS工作底稿!A:B,2,FALSE)=0,#N/A,VLOOKUP(A60,US_NEWS工作底稿!A:B,2,FALSE)),IF(VLOOKUP(A60,ARWU工作底稿!B:C,2,FALSE)=0,#N/A,VLOOKUP(A60,ARWU工作底稿!B:C,2,FALSE)))</f>
        <v>Japan</v>
      </c>
      <c r="C60" t="str">
        <f>_xlfn.IFNA(VLOOKUP(A60,ARWU工作底稿!B:L,11,FALSE),"")</f>
        <v/>
      </c>
      <c r="D60">
        <f>_xlfn.IFNA(VALUE(SUBSTITUTE(VLOOKUP(A60,US_NEWS工作底稿!A:C,3,FALSE),"#","")),"")</f>
        <v>483</v>
      </c>
      <c r="E60">
        <f t="shared" si="0"/>
        <v>1</v>
      </c>
      <c r="F60" t="str">
        <f>_xlfn.IFNA(_xlfn.IFS(AND(E60=2,OR(AND(0&lt;IFERROR(C60/output_unlisted_merged_篩選條件!B$21,0),IFERROR(C60/output_unlisted_merged_篩選條件!B$21,0)&lt;output_unlisted_merged_篩選條件!D$6),AND(0&lt;IFERROR(D60/output_unlisted_merged_篩選條件!C$21,0),IFERROR(D60/output_unlisted_merged_篩選條件!C$21,0)&lt;output_unlisted_merged_篩選條件!D$6))),output_unlisted_merged_篩選條件!D$5,OR(AND(0&lt;C60,C60&lt;output_unlisted_merged_篩選條件!B$21*output_unlisted_merged_篩選條件!F$6),AND(0&lt;D60,D60&lt;output_unlisted_merged_篩選條件!C$21*output_unlisted_merged_篩選條件!F$9)),output_unlisted_merged_篩選條件!E$5),"")</f>
        <v/>
      </c>
    </row>
    <row r="61" spans="1:6" x14ac:dyDescent="0.25">
      <c r="A61" t="s">
        <v>59082</v>
      </c>
      <c r="B61" t="str">
        <f>_xlfn.IFNA(IF(VLOOKUP(A61,US_NEWS工作底稿!A:B,2,FALSE)=0,#N/A,VLOOKUP(A61,US_NEWS工作底稿!A:B,2,FALSE)),IF(VLOOKUP(A61,ARWU工作底稿!B:C,2,FALSE)=0,#N/A,VLOOKUP(A61,ARWU工作底稿!B:C,2,FALSE)))</f>
        <v>Tunisia</v>
      </c>
      <c r="C61" t="str">
        <f>_xlfn.IFNA(VLOOKUP(A61,ARWU工作底稿!B:L,11,FALSE),"")</f>
        <v/>
      </c>
      <c r="D61">
        <f>_xlfn.IFNA(VALUE(SUBSTITUTE(VLOOKUP(A61,US_NEWS工作底稿!A:C,3,FALSE),"#","")),"")</f>
        <v>495</v>
      </c>
      <c r="E61">
        <f t="shared" si="0"/>
        <v>1</v>
      </c>
      <c r="F61" t="str">
        <f>_xlfn.IFNA(_xlfn.IFS(AND(E61=2,OR(AND(0&lt;IFERROR(C61/output_unlisted_merged_篩選條件!B$21,0),IFERROR(C61/output_unlisted_merged_篩選條件!B$21,0)&lt;output_unlisted_merged_篩選條件!D$6),AND(0&lt;IFERROR(D61/output_unlisted_merged_篩選條件!C$21,0),IFERROR(D61/output_unlisted_merged_篩選條件!C$21,0)&lt;output_unlisted_merged_篩選條件!D$6))),output_unlisted_merged_篩選條件!D$5,OR(AND(0&lt;C61,C61&lt;output_unlisted_merged_篩選條件!B$21*output_unlisted_merged_篩選條件!F$6),AND(0&lt;D61,D61&lt;output_unlisted_merged_篩選條件!C$21*output_unlisted_merged_篩選條件!F$9)),output_unlisted_merged_篩選條件!E$5),"")</f>
        <v/>
      </c>
    </row>
    <row r="62" spans="1:6" x14ac:dyDescent="0.25">
      <c r="A62" t="s">
        <v>59609</v>
      </c>
      <c r="B62" t="str">
        <f>_xlfn.IFNA(IF(VLOOKUP(A62,US_NEWS工作底稿!A:B,2,FALSE)=0,#N/A,VLOOKUP(A62,US_NEWS工作底稿!A:B,2,FALSE)),IF(VLOOKUP(A62,ARWU工作底稿!B:C,2,FALSE)=0,#N/A,VLOOKUP(A62,ARWU工作底稿!B:C,2,FALSE)))</f>
        <v>France</v>
      </c>
      <c r="C62" t="str">
        <f>_xlfn.IFNA(VLOOKUP(A62,ARWU工作底稿!B:L,11,FALSE),"")</f>
        <v/>
      </c>
      <c r="D62">
        <f>_xlfn.IFNA(VALUE(SUBSTITUTE(VLOOKUP(A62,US_NEWS工作底稿!A:C,3,FALSE),"#","")),"")</f>
        <v>437</v>
      </c>
      <c r="E62">
        <f t="shared" si="0"/>
        <v>1</v>
      </c>
      <c r="F62" t="str">
        <f>_xlfn.IFNA(_xlfn.IFS(AND(E62=2,OR(AND(0&lt;IFERROR(C62/output_unlisted_merged_篩選條件!B$21,0),IFERROR(C62/output_unlisted_merged_篩選條件!B$21,0)&lt;output_unlisted_merged_篩選條件!D$6),AND(0&lt;IFERROR(D62/output_unlisted_merged_篩選條件!C$21,0),IFERROR(D62/output_unlisted_merged_篩選條件!C$21,0)&lt;output_unlisted_merged_篩選條件!D$6))),output_unlisted_merged_篩選條件!D$5,OR(AND(0&lt;C62,C62&lt;output_unlisted_merged_篩選條件!B$21*output_unlisted_merged_篩選條件!F$6),AND(0&lt;D62,D62&lt;output_unlisted_merged_篩選條件!C$21*output_unlisted_merged_篩選條件!F$9)),output_unlisted_merged_篩選條件!E$5),"")</f>
        <v/>
      </c>
    </row>
    <row r="63" spans="1:6" x14ac:dyDescent="0.25">
      <c r="A63" t="s">
        <v>59611</v>
      </c>
      <c r="B63" t="str">
        <f>_xlfn.IFNA(IF(VLOOKUP(A63,US_NEWS工作底稿!A:B,2,FALSE)=0,#N/A,VLOOKUP(A63,US_NEWS工作底稿!A:B,2,FALSE)),IF(VLOOKUP(A63,ARWU工作底稿!B:C,2,FALSE)=0,#N/A,VLOOKUP(A63,ARWU工作底稿!B:C,2,FALSE)))</f>
        <v>France</v>
      </c>
      <c r="C63" t="str">
        <f>_xlfn.IFNA(VLOOKUP(A63,ARWU工作底稿!B:L,11,FALSE),"")</f>
        <v/>
      </c>
      <c r="D63">
        <f>_xlfn.IFNA(VALUE(SUBSTITUTE(VLOOKUP(A63,US_NEWS工作底稿!A:C,3,FALSE),"#","")),"")</f>
        <v>408</v>
      </c>
      <c r="E63">
        <f t="shared" si="0"/>
        <v>1</v>
      </c>
      <c r="F63" t="str">
        <f>_xlfn.IFNA(_xlfn.IFS(AND(E63=2,OR(AND(0&lt;IFERROR(C63/output_unlisted_merged_篩選條件!B$21,0),IFERROR(C63/output_unlisted_merged_篩選條件!B$21,0)&lt;output_unlisted_merged_篩選條件!D$6),AND(0&lt;IFERROR(D63/output_unlisted_merged_篩選條件!C$21,0),IFERROR(D63/output_unlisted_merged_篩選條件!C$21,0)&lt;output_unlisted_merged_篩選條件!D$6))),output_unlisted_merged_篩選條件!D$5,OR(AND(0&lt;C63,C63&lt;output_unlisted_merged_篩選條件!B$21*output_unlisted_merged_篩選條件!F$6),AND(0&lt;D63,D63&lt;output_unlisted_merged_篩選條件!C$21*output_unlisted_merged_篩選條件!F$9)),output_unlisted_merged_篩選條件!E$5),"")</f>
        <v/>
      </c>
    </row>
    <row r="64" spans="1:6" x14ac:dyDescent="0.25">
      <c r="A64" t="s">
        <v>59612</v>
      </c>
      <c r="B64" t="str">
        <f>_xlfn.IFNA(IF(VLOOKUP(A64,US_NEWS工作底稿!A:B,2,FALSE)=0,#N/A,VLOOKUP(A64,US_NEWS工作底稿!A:B,2,FALSE)),IF(VLOOKUP(A64,ARWU工作底稿!B:C,2,FALSE)=0,#N/A,VLOOKUP(A64,ARWU工作底稿!B:C,2,FALSE)))</f>
        <v>China</v>
      </c>
      <c r="C64" t="str">
        <f>_xlfn.IFNA(VLOOKUP(A64,ARWU工作底稿!B:L,11,FALSE),"")</f>
        <v/>
      </c>
      <c r="D64">
        <f>_xlfn.IFNA(VALUE(SUBSTITUTE(VLOOKUP(A64,US_NEWS工作底稿!A:C,3,FALSE),"#","")),"")</f>
        <v>498</v>
      </c>
      <c r="E64">
        <f t="shared" si="0"/>
        <v>1</v>
      </c>
      <c r="F64" t="str">
        <f>_xlfn.IFNA(_xlfn.IFS(AND(E64=2,OR(AND(0&lt;IFERROR(C64/output_unlisted_merged_篩選條件!B$21,0),IFERROR(C64/output_unlisted_merged_篩選條件!B$21,0)&lt;output_unlisted_merged_篩選條件!D$6),AND(0&lt;IFERROR(D64/output_unlisted_merged_篩選條件!C$21,0),IFERROR(D64/output_unlisted_merged_篩選條件!C$21,0)&lt;output_unlisted_merged_篩選條件!D$6))),output_unlisted_merged_篩選條件!D$5,OR(AND(0&lt;C64,C64&lt;output_unlisted_merged_篩選條件!B$21*output_unlisted_merged_篩選條件!F$6),AND(0&lt;D64,D64&lt;output_unlisted_merged_篩選條件!C$21*output_unlisted_merged_篩選條件!F$9)),output_unlisted_merged_篩選條件!E$5),"")</f>
        <v/>
      </c>
    </row>
    <row r="65" spans="1:6" x14ac:dyDescent="0.25">
      <c r="A65" t="s">
        <v>59613</v>
      </c>
      <c r="B65" t="str">
        <f>_xlfn.IFNA(IF(VLOOKUP(A65,US_NEWS工作底稿!A:B,2,FALSE)=0,#N/A,VLOOKUP(A65,US_NEWS工作底稿!A:B,2,FALSE)),IF(VLOOKUP(A65,ARWU工作底稿!B:C,2,FALSE)=0,#N/A,VLOOKUP(A65,ARWU工作底稿!B:C,2,FALSE)))</f>
        <v>Netherlands</v>
      </c>
      <c r="C65" t="str">
        <f>_xlfn.IFNA(VLOOKUP(A65,ARWU工作底稿!B:L,11,FALSE),"")</f>
        <v/>
      </c>
      <c r="D65">
        <f>_xlfn.IFNA(VALUE(SUBSTITUTE(VLOOKUP(A65,US_NEWS工作底稿!A:C,3,FALSE),"#","")),"")</f>
        <v>378</v>
      </c>
      <c r="E65">
        <f t="shared" si="0"/>
        <v>1</v>
      </c>
      <c r="F65" t="str">
        <f>_xlfn.IFNA(_xlfn.IFS(AND(E65=2,OR(AND(0&lt;IFERROR(C65/output_unlisted_merged_篩選條件!B$21,0),IFERROR(C65/output_unlisted_merged_篩選條件!B$21,0)&lt;output_unlisted_merged_篩選條件!D$6),AND(0&lt;IFERROR(D65/output_unlisted_merged_篩選條件!C$21,0),IFERROR(D65/output_unlisted_merged_篩選條件!C$21,0)&lt;output_unlisted_merged_篩選條件!D$6))),output_unlisted_merged_篩選條件!D$5,OR(AND(0&lt;C65,C65&lt;output_unlisted_merged_篩選條件!B$21*output_unlisted_merged_篩選條件!F$6),AND(0&lt;D65,D65&lt;output_unlisted_merged_篩選條件!C$21*output_unlisted_merged_篩選條件!F$9)),output_unlisted_merged_篩選條件!E$5),"")</f>
        <v/>
      </c>
    </row>
    <row r="66" spans="1:6" x14ac:dyDescent="0.25">
      <c r="A66" t="s">
        <v>59615</v>
      </c>
      <c r="B66" t="str">
        <f>_xlfn.IFNA(IF(VLOOKUP(A66,US_NEWS工作底稿!A:B,2,FALSE)=0,#N/A,VLOOKUP(A66,US_NEWS工作底稿!A:B,2,FALSE)),IF(VLOOKUP(A66,ARWU工作底稿!B:C,2,FALSE)=0,#N/A,VLOOKUP(A66,ARWU工作底稿!B:C,2,FALSE)))</f>
        <v>United States</v>
      </c>
      <c r="C66" t="str">
        <f>_xlfn.IFNA(VLOOKUP(A66,ARWU工作底稿!B:L,11,FALSE),"")</f>
        <v/>
      </c>
      <c r="D66">
        <f>_xlfn.IFNA(VALUE(SUBSTITUTE(VLOOKUP(A66,US_NEWS工作底稿!A:C,3,FALSE),"#","")),"")</f>
        <v>309</v>
      </c>
      <c r="E66">
        <f t="shared" si="0"/>
        <v>1</v>
      </c>
      <c r="F66" t="str">
        <f>_xlfn.IFNA(_xlfn.IFS(AND(E66=2,OR(AND(0&lt;IFERROR(C66/output_unlisted_merged_篩選條件!B$21,0),IFERROR(C66/output_unlisted_merged_篩選條件!B$21,0)&lt;output_unlisted_merged_篩選條件!D$6),AND(0&lt;IFERROR(D66/output_unlisted_merged_篩選條件!C$21,0),IFERROR(D66/output_unlisted_merged_篩選條件!C$21,0)&lt;output_unlisted_merged_篩選條件!D$6))),output_unlisted_merged_篩選條件!D$5,OR(AND(0&lt;C66,C66&lt;output_unlisted_merged_篩選條件!B$21*output_unlisted_merged_篩選條件!F$6),AND(0&lt;D66,D66&lt;output_unlisted_merged_篩選條件!C$21*output_unlisted_merged_篩選條件!F$9)),output_unlisted_merged_篩選條件!E$5),"")</f>
        <v/>
      </c>
    </row>
    <row r="67" spans="1:6" x14ac:dyDescent="0.25">
      <c r="A67" t="s">
        <v>59616</v>
      </c>
      <c r="B67" t="str">
        <f>_xlfn.IFNA(IF(VLOOKUP(A67,US_NEWS工作底稿!A:B,2,FALSE)=0,#N/A,VLOOKUP(A67,US_NEWS工作底稿!A:B,2,FALSE)),IF(VLOOKUP(A67,ARWU工作底稿!B:C,2,FALSE)=0,#N/A,VLOOKUP(A67,ARWU工作底稿!B:C,2,FALSE)))</f>
        <v>Portugal</v>
      </c>
      <c r="C67" t="str">
        <f>_xlfn.IFNA(VLOOKUP(A67,ARWU工作底稿!B:L,11,FALSE),"")</f>
        <v/>
      </c>
      <c r="D67">
        <f>_xlfn.IFNA(VALUE(SUBSTITUTE(VLOOKUP(A67,US_NEWS工作底稿!A:C,3,FALSE),"#","")),"")</f>
        <v>482</v>
      </c>
      <c r="E67">
        <f t="shared" ref="E67:E69" si="1">2-COUNTBLANK(C67:D67)</f>
        <v>1</v>
      </c>
      <c r="F67" t="str">
        <f>_xlfn.IFNA(_xlfn.IFS(AND(E67=2,OR(AND(0&lt;IFERROR(C67/output_unlisted_merged_篩選條件!B$21,0),IFERROR(C67/output_unlisted_merged_篩選條件!B$21,0)&lt;output_unlisted_merged_篩選條件!D$6),AND(0&lt;IFERROR(D67/output_unlisted_merged_篩選條件!C$21,0),IFERROR(D67/output_unlisted_merged_篩選條件!C$21,0)&lt;output_unlisted_merged_篩選條件!D$6))),output_unlisted_merged_篩選條件!D$5,OR(AND(0&lt;C67,C67&lt;output_unlisted_merged_篩選條件!B$21*output_unlisted_merged_篩選條件!F$6),AND(0&lt;D67,D67&lt;output_unlisted_merged_篩選條件!C$21*output_unlisted_merged_篩選條件!F$9)),output_unlisted_merged_篩選條件!E$5),"")</f>
        <v/>
      </c>
    </row>
    <row r="68" spans="1:6" x14ac:dyDescent="0.25">
      <c r="A68" t="s">
        <v>59618</v>
      </c>
      <c r="B68" t="str">
        <f>_xlfn.IFNA(IF(VLOOKUP(A68,US_NEWS工作底稿!A:B,2,FALSE)=0,#N/A,VLOOKUP(A68,US_NEWS工作底稿!A:B,2,FALSE)),IF(VLOOKUP(A68,ARWU工作底稿!B:C,2,FALSE)=0,#N/A,VLOOKUP(A68,ARWU工作底稿!B:C,2,FALSE)))</f>
        <v>Argentina</v>
      </c>
      <c r="C68" t="str">
        <f>_xlfn.IFNA(VLOOKUP(A68,ARWU工作底稿!B:L,11,FALSE),"")</f>
        <v/>
      </c>
      <c r="D68">
        <f>_xlfn.IFNA(VALUE(SUBSTITUTE(VLOOKUP(A68,US_NEWS工作底稿!A:C,3,FALSE),"#","")),"")</f>
        <v>438</v>
      </c>
      <c r="E68">
        <f t="shared" si="1"/>
        <v>1</v>
      </c>
      <c r="F68" t="str">
        <f>_xlfn.IFNA(_xlfn.IFS(AND(E68=2,OR(AND(0&lt;IFERROR(C68/output_unlisted_merged_篩選條件!B$21,0),IFERROR(C68/output_unlisted_merged_篩選條件!B$21,0)&lt;output_unlisted_merged_篩選條件!D$6),AND(0&lt;IFERROR(D68/output_unlisted_merged_篩選條件!C$21,0),IFERROR(D68/output_unlisted_merged_篩選條件!C$21,0)&lt;output_unlisted_merged_篩選條件!D$6))),output_unlisted_merged_篩選條件!D$5,OR(AND(0&lt;C68,C68&lt;output_unlisted_merged_篩選條件!B$21*output_unlisted_merged_篩選條件!F$6),AND(0&lt;D68,D68&lt;output_unlisted_merged_篩選條件!C$21*output_unlisted_merged_篩選條件!F$9)),output_unlisted_merged_篩選條件!E$5),"")</f>
        <v/>
      </c>
    </row>
    <row r="69" spans="1:6" x14ac:dyDescent="0.25">
      <c r="A69" t="s">
        <v>59619</v>
      </c>
      <c r="B69" t="str">
        <f>_xlfn.IFNA(IF(VLOOKUP(A69,US_NEWS工作底稿!A:B,2,FALSE)=0,#N/A,VLOOKUP(A69,US_NEWS工作底稿!A:B,2,FALSE)),IF(VLOOKUP(A69,ARWU工作底稿!B:C,2,FALSE)=0,#N/A,VLOOKUP(A69,ARWU工作底稿!B:C,2,FALSE)))</f>
        <v>Germany</v>
      </c>
      <c r="C69" t="str">
        <f>_xlfn.IFNA(VLOOKUP(A69,ARWU工作底稿!B:L,11,FALSE),"")</f>
        <v/>
      </c>
      <c r="D69">
        <f>_xlfn.IFNA(VALUE(SUBSTITUTE(VLOOKUP(A69,US_NEWS工作底稿!A:C,3,FALSE),"#","")),"")</f>
        <v>346</v>
      </c>
      <c r="E69">
        <f t="shared" si="1"/>
        <v>1</v>
      </c>
      <c r="F69" t="str">
        <f>_xlfn.IFNA(_xlfn.IFS(AND(E69=2,OR(AND(0&lt;IFERROR(C69/output_unlisted_merged_篩選條件!B$21,0),IFERROR(C69/output_unlisted_merged_篩選條件!B$21,0)&lt;output_unlisted_merged_篩選條件!D$6),AND(0&lt;IFERROR(D69/output_unlisted_merged_篩選條件!C$21,0),IFERROR(D69/output_unlisted_merged_篩選條件!C$21,0)&lt;output_unlisted_merged_篩選條件!D$6))),output_unlisted_merged_篩選條件!D$5,OR(AND(0&lt;C69,C69&lt;output_unlisted_merged_篩選條件!B$21*output_unlisted_merged_篩選條件!F$6),AND(0&lt;D69,D69&lt;output_unlisted_merged_篩選條件!C$21*output_unlisted_merged_篩選條件!F$9)),output_unlisted_merged_篩選條件!E$5),"")</f>
        <v/>
      </c>
    </row>
  </sheetData>
  <autoFilter ref="A1:F175" xr:uid="{329BD2FE-A2E9-4010-95B1-C2B1F34349CE}"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35E6-60C7-4785-8C3A-82AD345839BF}">
  <sheetPr codeName="工作表4">
    <tabColor theme="7" tint="0.79998168889431442"/>
  </sheetPr>
  <dimension ref="A1:F21"/>
  <sheetViews>
    <sheetView workbookViewId="0">
      <selection activeCell="D5" sqref="D5"/>
    </sheetView>
  </sheetViews>
  <sheetFormatPr defaultRowHeight="16.5" x14ac:dyDescent="0.25"/>
  <sheetData>
    <row r="1" spans="1:6" x14ac:dyDescent="0.25">
      <c r="A1" t="s">
        <v>2974</v>
      </c>
    </row>
    <row r="3" spans="1:6" x14ac:dyDescent="0.25">
      <c r="A3" t="s">
        <v>2958</v>
      </c>
    </row>
    <row r="4" spans="1:6" x14ac:dyDescent="0.25">
      <c r="A4" s="6" t="s">
        <v>59628</v>
      </c>
      <c r="B4" s="6" t="s">
        <v>59629</v>
      </c>
      <c r="C4" s="6"/>
      <c r="D4" s="6"/>
      <c r="E4" t="s">
        <v>59630</v>
      </c>
    </row>
    <row r="5" spans="1:6" x14ac:dyDescent="0.25">
      <c r="A5" t="s">
        <v>59627</v>
      </c>
      <c r="B5" s="6" t="str">
        <f>"出現在三個排名且有任二排名為排名前"&amp;B6</f>
        <v>出現在三個排名且有任二排名為排名前</v>
      </c>
      <c r="C5" s="6" t="str">
        <f>"出現在二個排名且有任二排名為排名前"&amp;C6</f>
        <v>出現在二個排名且有任二排名為排名前</v>
      </c>
      <c r="D5" t="str">
        <f>"出現在二個排名且有任一排名為排名前"&amp;D6</f>
        <v>出現在二個排名且有任一排名為排名前0.6</v>
      </c>
      <c r="E5" t="s">
        <v>2963</v>
      </c>
    </row>
    <row r="6" spans="1:6" x14ac:dyDescent="0.25">
      <c r="B6" s="6"/>
      <c r="C6" s="6"/>
      <c r="D6" s="4">
        <v>0.6</v>
      </c>
      <c r="E6" t="s">
        <v>2276</v>
      </c>
      <c r="F6" s="4">
        <v>0.3</v>
      </c>
    </row>
    <row r="7" spans="1:6" x14ac:dyDescent="0.25">
      <c r="E7" t="s">
        <v>2965</v>
      </c>
    </row>
    <row r="8" spans="1:6" x14ac:dyDescent="0.25">
      <c r="E8" t="s">
        <v>2966</v>
      </c>
    </row>
    <row r="9" spans="1:6" x14ac:dyDescent="0.25">
      <c r="E9" t="s">
        <v>2277</v>
      </c>
      <c r="F9" s="4">
        <v>0.3</v>
      </c>
    </row>
    <row r="12" spans="1:6" x14ac:dyDescent="0.25">
      <c r="A12" s="7" t="s">
        <v>2967</v>
      </c>
      <c r="B12" s="7"/>
      <c r="C12" s="7"/>
    </row>
    <row r="13" spans="1:6" x14ac:dyDescent="0.25">
      <c r="A13" s="7" t="s">
        <v>2959</v>
      </c>
      <c r="B13" s="7" t="s">
        <v>2960</v>
      </c>
      <c r="C13" s="7"/>
    </row>
    <row r="14" spans="1:6" x14ac:dyDescent="0.25">
      <c r="A14" s="7" t="s">
        <v>2968</v>
      </c>
      <c r="B14" s="7" t="s">
        <v>2969</v>
      </c>
      <c r="C14" s="7"/>
    </row>
    <row r="15" spans="1:6" x14ac:dyDescent="0.25">
      <c r="A15" s="7"/>
      <c r="B15" s="7" t="s">
        <v>2276</v>
      </c>
      <c r="C15" s="8">
        <v>0.8</v>
      </c>
    </row>
    <row r="16" spans="1:6" x14ac:dyDescent="0.25">
      <c r="A16" s="7"/>
      <c r="B16" s="7" t="s">
        <v>2965</v>
      </c>
      <c r="C16" s="7"/>
    </row>
    <row r="17" spans="1:4" x14ac:dyDescent="0.25">
      <c r="A17" s="7"/>
      <c r="B17" s="7" t="s">
        <v>2966</v>
      </c>
      <c r="C17" s="7"/>
    </row>
    <row r="18" spans="1:4" x14ac:dyDescent="0.25">
      <c r="A18" s="7"/>
      <c r="B18" s="7" t="s">
        <v>2277</v>
      </c>
      <c r="C18" s="8">
        <v>0.8</v>
      </c>
    </row>
    <row r="20" spans="1:4" x14ac:dyDescent="0.25">
      <c r="A20" t="s">
        <v>2970</v>
      </c>
      <c r="B20" t="s">
        <v>2972</v>
      </c>
      <c r="C20" t="s">
        <v>2973</v>
      </c>
      <c r="D20" t="s">
        <v>58551</v>
      </c>
    </row>
    <row r="21" spans="1:4" x14ac:dyDescent="0.25">
      <c r="A21" t="s">
        <v>58542</v>
      </c>
      <c r="B21">
        <f>IF(COUNTA(ARWU工作底稿!L:L)-1&lt;0,0,COUNTA(ARWU工作底稿!L:L)-1)</f>
        <v>500</v>
      </c>
      <c r="C21">
        <f>IF(COUNTA(US_NEWS工作底稿!C:C)-1&lt;0,0,COUNTA(US_NEWS工作底稿!C:C)-1)</f>
        <v>497</v>
      </c>
      <c r="D21">
        <f t="array" ref="D21">COUNT(IF(output_unlisted_merged!F:F&lt;&gt;"",1,""))-1</f>
        <v>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0E44-17BF-4784-8D72-C9D79548E1B3}">
  <sheetPr codeName="工作表13"/>
  <dimension ref="A1:AJ630"/>
  <sheetViews>
    <sheetView workbookViewId="0">
      <selection sqref="A1:XFD1048576"/>
    </sheetView>
  </sheetViews>
  <sheetFormatPr defaultRowHeight="16.5" x14ac:dyDescent="0.25"/>
  <sheetData>
    <row r="1" spans="1:3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1:3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</row>
    <row r="63" spans="1:3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</row>
    <row r="64" spans="1:3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</row>
    <row r="65" spans="1:3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</row>
    <row r="66" spans="1:3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</row>
    <row r="67" spans="1:3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</row>
    <row r="68" spans="1:3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</row>
    <row r="70" spans="1:3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</row>
    <row r="71" spans="1:3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</row>
    <row r="72" spans="1:3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</row>
    <row r="73" spans="1:3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</row>
    <row r="74" spans="1:3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</row>
    <row r="75" spans="1:3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</row>
    <row r="76" spans="1:3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</row>
    <row r="77" spans="1:3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</row>
    <row r="78" spans="1:3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</row>
    <row r="79" spans="1:3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</row>
    <row r="80" spans="1:3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</row>
    <row r="81" spans="1:3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</row>
    <row r="82" spans="1:3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</row>
    <row r="83" spans="1:3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</row>
    <row r="84" spans="1:3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</row>
    <row r="85" spans="1:3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</row>
    <row r="86" spans="1:3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</row>
    <row r="87" spans="1:3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</row>
    <row r="88" spans="1:3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</row>
    <row r="89" spans="1:3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</row>
    <row r="90" spans="1:3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</row>
    <row r="91" spans="1:3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</row>
    <row r="92" spans="1:3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</row>
    <row r="93" spans="1:3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</row>
    <row r="95" spans="1:3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</row>
    <row r="96" spans="1:3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</row>
    <row r="97" spans="1:3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</row>
    <row r="98" spans="1:3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</row>
    <row r="99" spans="1:3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</row>
    <row r="100" spans="1:3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</row>
    <row r="101" spans="1:3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</row>
    <row r="102" spans="1:3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</row>
    <row r="103" spans="1:3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</row>
    <row r="104" spans="1:3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</row>
    <row r="105" spans="1:3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</row>
    <row r="106" spans="1:3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:3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</row>
    <row r="108" spans="1:3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</row>
    <row r="109" spans="1:3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</row>
    <row r="110" spans="1:3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</row>
    <row r="111" spans="1:3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</row>
    <row r="112" spans="1:3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</row>
    <row r="113" spans="1:3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</row>
    <row r="114" spans="1:3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</row>
    <row r="115" spans="1:3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</row>
    <row r="116" spans="1:3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</row>
    <row r="117" spans="1:3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</row>
    <row r="118" spans="1:3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</row>
    <row r="119" spans="1:3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:3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</row>
    <row r="121" spans="1:3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</row>
    <row r="122" spans="1:3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</row>
    <row r="123" spans="1:3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</row>
    <row r="124" spans="1:3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</row>
    <row r="125" spans="1:3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</row>
    <row r="126" spans="1: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</row>
    <row r="127" spans="1: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</row>
    <row r="128" spans="1: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</row>
    <row r="129" spans="1: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</row>
    <row r="130" spans="1: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</row>
    <row r="131" spans="1: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1: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1: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1: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1: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1: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1: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1: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1: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1: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1: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1: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1: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1: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1: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1: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1: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1: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1: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1: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1: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1: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1: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1: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1: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1: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1: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1: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1: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1: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1: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1: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1: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1: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1: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1: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1: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1: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1: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1: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1: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1: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1: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1: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</row>
    <row r="188" spans="1: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</row>
    <row r="189" spans="1: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</row>
    <row r="190" spans="1: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</row>
    <row r="191" spans="1: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</row>
    <row r="192" spans="1: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</row>
    <row r="193" spans="1: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</row>
    <row r="194" spans="1: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</row>
    <row r="195" spans="1: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</row>
    <row r="196" spans="1: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</row>
    <row r="197" spans="1: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</row>
    <row r="198" spans="1: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</row>
    <row r="199" spans="1: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</row>
    <row r="200" spans="1: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</row>
    <row r="201" spans="1: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</row>
    <row r="202" spans="1: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</row>
    <row r="203" spans="1: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</row>
    <row r="204" spans="1: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</row>
    <row r="205" spans="1: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</row>
    <row r="206" spans="1: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</row>
    <row r="207" spans="1: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</row>
    <row r="208" spans="1: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</row>
    <row r="209" spans="1: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</row>
    <row r="210" spans="1: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</row>
    <row r="211" spans="1: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</row>
    <row r="212" spans="1: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</row>
    <row r="213" spans="1: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</row>
    <row r="214" spans="1: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</row>
    <row r="215" spans="1: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</row>
    <row r="216" spans="1: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</row>
    <row r="217" spans="1: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</row>
    <row r="218" spans="1: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</row>
    <row r="219" spans="1: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</row>
    <row r="220" spans="1: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</row>
    <row r="221" spans="1: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</row>
    <row r="222" spans="1: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</row>
    <row r="223" spans="1: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</row>
    <row r="224" spans="1: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</row>
    <row r="225" spans="1: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</row>
    <row r="226" spans="1: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</row>
    <row r="227" spans="1: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</row>
    <row r="228" spans="1: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</row>
    <row r="229" spans="1: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</row>
    <row r="230" spans="1: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</row>
    <row r="231" spans="1: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</row>
    <row r="232" spans="1: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</row>
    <row r="233" spans="1: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</row>
    <row r="234" spans="1: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</row>
    <row r="235" spans="1: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</row>
    <row r="236" spans="1: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</row>
    <row r="237" spans="1: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</row>
    <row r="238" spans="1: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</row>
    <row r="239" spans="1: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</row>
    <row r="240" spans="1: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</row>
    <row r="241" spans="1: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</row>
    <row r="242" spans="1: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</row>
    <row r="243" spans="1: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</row>
    <row r="244" spans="1: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</row>
    <row r="245" spans="1: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</row>
    <row r="246" spans="1: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</row>
    <row r="247" spans="1: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</row>
    <row r="248" spans="1: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</row>
    <row r="249" spans="1: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</row>
    <row r="250" spans="1: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</row>
    <row r="251" spans="1: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</row>
    <row r="252" spans="1: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</row>
    <row r="253" spans="1: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</row>
    <row r="254" spans="1: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</row>
    <row r="255" spans="1: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</row>
    <row r="256" spans="1: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</row>
    <row r="257" spans="1: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</row>
    <row r="258" spans="1: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</row>
    <row r="259" spans="1: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</row>
    <row r="260" spans="1: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</row>
    <row r="261" spans="1:3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</row>
    <row r="262" spans="1:3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</row>
    <row r="263" spans="1:3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</row>
    <row r="264" spans="1:3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</row>
    <row r="265" spans="1:3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</row>
    <row r="266" spans="1:3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</row>
    <row r="267" spans="1:3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</row>
    <row r="268" spans="1:3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</row>
    <row r="269" spans="1:3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</row>
    <row r="270" spans="1:3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</row>
    <row r="271" spans="1:3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</row>
    <row r="272" spans="1:3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</row>
    <row r="273" spans="1:3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</row>
    <row r="274" spans="1:3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</row>
    <row r="275" spans="1:3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</row>
    <row r="276" spans="1:3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</row>
    <row r="277" spans="1:3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</row>
    <row r="278" spans="1:3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</row>
    <row r="279" spans="1:3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</row>
    <row r="280" spans="1:3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</row>
    <row r="281" spans="1:3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</row>
    <row r="282" spans="1:3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</row>
    <row r="283" spans="1:3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</row>
    <row r="284" spans="1:3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</row>
    <row r="285" spans="1:3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</row>
    <row r="286" spans="1:3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</row>
    <row r="287" spans="1:3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</row>
    <row r="288" spans="1:3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</row>
    <row r="289" spans="1:3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</row>
    <row r="290" spans="1:3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</row>
    <row r="291" spans="1:3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</row>
    <row r="292" spans="1:3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</row>
    <row r="293" spans="1:3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</row>
    <row r="294" spans="1:3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</row>
    <row r="295" spans="1:3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</row>
    <row r="296" spans="1:3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</row>
    <row r="297" spans="1:3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</row>
    <row r="298" spans="1:3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</row>
    <row r="299" spans="1:3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</row>
    <row r="300" spans="1:3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</row>
    <row r="301" spans="1:3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</row>
    <row r="302" spans="1:3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</row>
    <row r="303" spans="1:3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</row>
    <row r="304" spans="1:3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</row>
    <row r="305" spans="1:3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</row>
    <row r="306" spans="1:3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</row>
    <row r="307" spans="1:3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</row>
    <row r="308" spans="1:3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</row>
    <row r="309" spans="1:3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</row>
    <row r="310" spans="1:3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</row>
    <row r="311" spans="1:3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</row>
    <row r="312" spans="1:3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</row>
    <row r="313" spans="1:3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</row>
    <row r="314" spans="1:3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</row>
    <row r="315" spans="1:3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</row>
    <row r="316" spans="1:3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</row>
    <row r="317" spans="1:3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</row>
    <row r="318" spans="1:3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</row>
    <row r="319" spans="1:3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</row>
    <row r="320" spans="1:3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</row>
    <row r="321" spans="1:3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</row>
    <row r="322" spans="1:3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</row>
    <row r="323" spans="1:3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</row>
    <row r="324" spans="1:3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</row>
    <row r="325" spans="1:3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</row>
    <row r="326" spans="1:3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</row>
    <row r="327" spans="1:3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</row>
    <row r="328" spans="1:3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</row>
    <row r="329" spans="1:3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</row>
    <row r="330" spans="1:3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</row>
    <row r="331" spans="1:3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</row>
    <row r="332" spans="1:3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</row>
    <row r="333" spans="1:3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</row>
    <row r="334" spans="1:3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</row>
    <row r="335" spans="1:3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</row>
    <row r="336" spans="1:3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</row>
    <row r="337" spans="1:3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</row>
    <row r="338" spans="1:3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</row>
    <row r="339" spans="1:3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</row>
    <row r="340" spans="1:3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</row>
    <row r="341" spans="1:3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</row>
    <row r="342" spans="1:3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</row>
    <row r="343" spans="1:3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</row>
    <row r="344" spans="1:3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</row>
    <row r="345" spans="1:3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</row>
    <row r="346" spans="1:3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</row>
    <row r="347" spans="1:3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</row>
    <row r="348" spans="1:3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</row>
    <row r="349" spans="1:3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</row>
    <row r="350" spans="1:3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</row>
    <row r="351" spans="1:3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</row>
    <row r="352" spans="1:3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</row>
    <row r="353" spans="1:3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</row>
    <row r="354" spans="1:3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</row>
    <row r="355" spans="1:3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</row>
    <row r="356" spans="1:3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</row>
    <row r="357" spans="1:3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</row>
    <row r="358" spans="1:3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</row>
    <row r="359" spans="1:3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</row>
    <row r="360" spans="1:3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</row>
    <row r="361" spans="1:3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</row>
    <row r="362" spans="1:3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</row>
    <row r="363" spans="1:3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</row>
    <row r="364" spans="1:3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</row>
    <row r="365" spans="1:3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</row>
    <row r="366" spans="1:3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</row>
    <row r="367" spans="1:3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</row>
    <row r="368" spans="1:3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</row>
    <row r="369" spans="1:3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</row>
    <row r="370" spans="1:3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</row>
    <row r="371" spans="1:3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</row>
    <row r="372" spans="1:3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</row>
    <row r="373" spans="1:3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</row>
    <row r="374" spans="1:3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</row>
    <row r="375" spans="1:3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</row>
    <row r="376" spans="1:3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</row>
    <row r="377" spans="1:3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</row>
    <row r="378" spans="1:3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</row>
    <row r="379" spans="1:3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</row>
    <row r="380" spans="1:3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</row>
    <row r="381" spans="1:3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</row>
    <row r="382" spans="1:3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</row>
    <row r="383" spans="1:3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</row>
    <row r="384" spans="1:3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</row>
    <row r="385" spans="1:3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</row>
    <row r="386" spans="1:3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</row>
    <row r="387" spans="1:3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</row>
    <row r="388" spans="1:3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</row>
    <row r="389" spans="1:3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</row>
    <row r="390" spans="1:3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</row>
    <row r="391" spans="1:3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</row>
    <row r="392" spans="1:3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</row>
    <row r="393" spans="1:3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</row>
    <row r="394" spans="1:3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</row>
    <row r="395" spans="1:3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</row>
    <row r="396" spans="1:3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</row>
    <row r="397" spans="1:3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</row>
    <row r="398" spans="1:3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</row>
    <row r="399" spans="1:3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</row>
    <row r="400" spans="1:3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</row>
    <row r="401" spans="1:3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</row>
    <row r="402" spans="1:3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</row>
    <row r="403" spans="1:3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</row>
    <row r="404" spans="1:3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</row>
    <row r="405" spans="1:3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</row>
    <row r="406" spans="1:3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</row>
    <row r="407" spans="1:3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</row>
    <row r="408" spans="1:3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</row>
    <row r="409" spans="1:3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</row>
    <row r="410" spans="1:3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</row>
    <row r="411" spans="1:3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</row>
    <row r="412" spans="1:3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</row>
    <row r="413" spans="1:3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</row>
    <row r="414" spans="1:3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</row>
    <row r="415" spans="1:3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</row>
    <row r="416" spans="1:3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</row>
    <row r="417" spans="1:3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</row>
    <row r="418" spans="1:3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</row>
    <row r="419" spans="1:3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</row>
    <row r="420" spans="1:3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</row>
    <row r="421" spans="1:3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</row>
    <row r="422" spans="1:3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</row>
    <row r="423" spans="1:3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</row>
    <row r="424" spans="1:3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</row>
    <row r="425" spans="1:3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</row>
    <row r="426" spans="1:3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</row>
    <row r="427" spans="1:3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</row>
    <row r="428" spans="1:3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</row>
    <row r="429" spans="1:3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</row>
    <row r="430" spans="1:3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</row>
    <row r="431" spans="1:3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</row>
    <row r="432" spans="1:3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</row>
    <row r="433" spans="1:3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</row>
    <row r="434" spans="1:3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</row>
    <row r="435" spans="1:3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</row>
    <row r="436" spans="1:3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</row>
    <row r="437" spans="1:3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</row>
    <row r="438" spans="1:3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</row>
    <row r="439" spans="1:3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</row>
    <row r="440" spans="1:3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</row>
    <row r="441" spans="1:3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</row>
    <row r="442" spans="1:3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</row>
    <row r="443" spans="1:3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</row>
    <row r="444" spans="1:3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</row>
    <row r="445" spans="1:3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</row>
    <row r="446" spans="1:3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</row>
    <row r="447" spans="1:3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</row>
    <row r="448" spans="1:3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</row>
    <row r="449" spans="1:3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</row>
    <row r="450" spans="1:3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</row>
    <row r="451" spans="1:3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</row>
    <row r="452" spans="1:3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</row>
    <row r="453" spans="1:3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</row>
    <row r="454" spans="1:3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</row>
    <row r="455" spans="1:3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</row>
    <row r="456" spans="1:3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</row>
    <row r="457" spans="1:3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</row>
    <row r="458" spans="1:3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</row>
    <row r="459" spans="1:3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</row>
    <row r="460" spans="1:3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</row>
    <row r="461" spans="1:3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</row>
    <row r="462" spans="1:3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</row>
    <row r="463" spans="1:3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</row>
    <row r="464" spans="1:3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</row>
    <row r="465" spans="1:3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</row>
    <row r="466" spans="1:3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</row>
    <row r="467" spans="1:3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</row>
    <row r="468" spans="1:3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</row>
    <row r="469" spans="1:3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</row>
    <row r="470" spans="1:3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</row>
    <row r="471" spans="1:3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</row>
    <row r="472" spans="1:3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</row>
    <row r="473" spans="1:3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</row>
    <row r="474" spans="1:3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</row>
    <row r="475" spans="1:3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</row>
    <row r="476" spans="1:3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</row>
    <row r="477" spans="1:3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</row>
    <row r="478" spans="1:3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</row>
    <row r="479" spans="1:3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</row>
    <row r="480" spans="1:3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</row>
    <row r="481" spans="1:3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</row>
    <row r="482" spans="1:3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</row>
    <row r="483" spans="1:3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</row>
    <row r="484" spans="1:3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</row>
    <row r="485" spans="1:3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</row>
    <row r="486" spans="1:3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</row>
    <row r="487" spans="1:3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</row>
    <row r="488" spans="1:3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</row>
    <row r="489" spans="1:3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</row>
    <row r="490" spans="1:36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</row>
    <row r="491" spans="1:36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</row>
    <row r="492" spans="1:36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</row>
    <row r="493" spans="1:36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</row>
    <row r="494" spans="1:36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</row>
    <row r="495" spans="1:36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</row>
    <row r="496" spans="1:36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</row>
    <row r="497" spans="1:36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</row>
    <row r="498" spans="1:36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</row>
    <row r="499" spans="1:36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</row>
    <row r="500" spans="1:36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</row>
    <row r="501" spans="1:36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</row>
    <row r="502" spans="1:36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</row>
    <row r="503" spans="1:36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</row>
    <row r="504" spans="1:36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</row>
    <row r="505" spans="1:36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</row>
    <row r="506" spans="1:36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</row>
    <row r="507" spans="1:36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</row>
    <row r="508" spans="1:36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</row>
    <row r="509" spans="1:36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</row>
    <row r="510" spans="1:36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</row>
    <row r="511" spans="1:36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</row>
    <row r="512" spans="1:36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</row>
    <row r="513" spans="1:36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</row>
    <row r="514" spans="1:36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</row>
    <row r="515" spans="1:36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</row>
    <row r="516" spans="1:36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</row>
    <row r="517" spans="1:36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</row>
    <row r="518" spans="1:36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</row>
    <row r="519" spans="1:36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</row>
    <row r="520" spans="1:36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</row>
    <row r="521" spans="1:36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</row>
    <row r="522" spans="1:36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</row>
    <row r="523" spans="1:36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</row>
    <row r="524" spans="1:36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</row>
    <row r="525" spans="1:36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</row>
    <row r="526" spans="1:36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</row>
    <row r="527" spans="1:36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</row>
    <row r="528" spans="1:36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</row>
    <row r="529" spans="1:36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</row>
    <row r="530" spans="1:36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</row>
    <row r="531" spans="1:36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</row>
    <row r="532" spans="1:36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</row>
    <row r="533" spans="1:36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</row>
    <row r="534" spans="1:36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</row>
    <row r="535" spans="1:36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</row>
    <row r="536" spans="1:36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</row>
    <row r="537" spans="1:36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</row>
    <row r="538" spans="1:36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</row>
    <row r="539" spans="1:36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</row>
    <row r="540" spans="1:36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</row>
    <row r="541" spans="1:36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</row>
    <row r="542" spans="1:36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</row>
    <row r="543" spans="1:36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</row>
    <row r="544" spans="1:36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</row>
    <row r="545" spans="1:36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</row>
    <row r="546" spans="1:36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</row>
    <row r="547" spans="1:36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</row>
    <row r="548" spans="1:36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</row>
    <row r="549" spans="1:36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</row>
    <row r="550" spans="1:36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</row>
    <row r="551" spans="1:36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</row>
    <row r="552" spans="1:36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</row>
    <row r="553" spans="1:36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</row>
    <row r="554" spans="1:36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</row>
    <row r="555" spans="1:36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</row>
    <row r="556" spans="1:36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</row>
    <row r="557" spans="1:36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</row>
    <row r="558" spans="1:36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</row>
    <row r="559" spans="1:36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</row>
    <row r="560" spans="1:36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</row>
    <row r="561" spans="1:36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</row>
    <row r="562" spans="1:36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</row>
    <row r="563" spans="1:36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</row>
    <row r="564" spans="1:36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</row>
    <row r="565" spans="1:36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</row>
    <row r="566" spans="1:36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</row>
    <row r="567" spans="1:36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</row>
    <row r="568" spans="1:36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</row>
    <row r="569" spans="1:36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</row>
    <row r="570" spans="1:36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</row>
    <row r="571" spans="1:36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</row>
    <row r="572" spans="1:36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</row>
    <row r="573" spans="1:36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</row>
    <row r="574" spans="1:36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</row>
    <row r="575" spans="1:36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</row>
    <row r="576" spans="1:36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</row>
    <row r="577" spans="1:36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</row>
    <row r="578" spans="1:36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</row>
    <row r="579" spans="1:36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</row>
    <row r="580" spans="1:36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</row>
    <row r="581" spans="1:36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</row>
    <row r="582" spans="1:36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</row>
    <row r="583" spans="1:36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</row>
    <row r="584" spans="1:36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</row>
    <row r="585" spans="1:36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</row>
    <row r="586" spans="1:36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</row>
    <row r="587" spans="1:36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</row>
    <row r="588" spans="1:36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</row>
    <row r="589" spans="1:36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</row>
    <row r="590" spans="1:36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</row>
    <row r="591" spans="1:36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</row>
    <row r="592" spans="1:36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</row>
    <row r="593" spans="1:36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</row>
    <row r="594" spans="1:36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</row>
    <row r="595" spans="1:36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</row>
    <row r="596" spans="1:36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</row>
    <row r="597" spans="1:36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</row>
    <row r="598" spans="1:36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</row>
    <row r="599" spans="1:36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</row>
    <row r="600" spans="1:36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</row>
    <row r="601" spans="1:36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</row>
    <row r="602" spans="1:36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</row>
    <row r="603" spans="1:36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</row>
    <row r="604" spans="1:36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</row>
    <row r="605" spans="1:36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</row>
    <row r="606" spans="1:36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</row>
    <row r="607" spans="1:36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</row>
    <row r="608" spans="1:36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</row>
    <row r="609" spans="1:36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</row>
    <row r="610" spans="1:36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</row>
    <row r="611" spans="1:36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</row>
    <row r="612" spans="1:36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</row>
    <row r="613" spans="1:36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</row>
    <row r="614" spans="1:36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</row>
    <row r="615" spans="1:36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</row>
    <row r="616" spans="1:36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</row>
    <row r="617" spans="1:36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</row>
    <row r="618" spans="1:36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</row>
    <row r="619" spans="1:36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</row>
    <row r="620" spans="1:36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</row>
    <row r="621" spans="1:36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</row>
    <row r="622" spans="1:36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</row>
    <row r="623" spans="1:36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</row>
    <row r="624" spans="1:36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</row>
    <row r="625" spans="1:36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</row>
    <row r="626" spans="1:36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</row>
    <row r="627" spans="1:36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</row>
    <row r="628" spans="1:36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</row>
    <row r="629" spans="1:36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</row>
    <row r="630" spans="1:36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52351-3BFE-443D-B256-83E1B9960C9F}">
  <sheetPr codeName="工作表14"/>
  <dimension ref="A1:L502"/>
  <sheetViews>
    <sheetView workbookViewId="0">
      <selection sqref="A1:XFD1048576"/>
    </sheetView>
  </sheetViews>
  <sheetFormatPr defaultRowHeight="16.5" x14ac:dyDescent="0.25"/>
  <sheetData>
    <row r="1" spans="1:12" x14ac:dyDescent="0.25">
      <c r="F1">
        <v>1</v>
      </c>
      <c r="G1">
        <v>1</v>
      </c>
      <c r="H1">
        <v>0.2</v>
      </c>
      <c r="I1">
        <v>1</v>
      </c>
      <c r="J1">
        <v>1</v>
      </c>
    </row>
    <row r="2" spans="1:12" x14ac:dyDescent="0.25">
      <c r="A2" t="s">
        <v>2920</v>
      </c>
      <c r="B2" t="s">
        <v>2921</v>
      </c>
      <c r="C2" t="s">
        <v>2922</v>
      </c>
      <c r="D2" t="s">
        <v>2923</v>
      </c>
      <c r="E2" t="s">
        <v>2924</v>
      </c>
      <c r="F2" t="s">
        <v>2925</v>
      </c>
      <c r="G2" t="s">
        <v>2926</v>
      </c>
      <c r="H2" t="s">
        <v>2927</v>
      </c>
      <c r="I2" t="s">
        <v>2928</v>
      </c>
      <c r="J2" t="s">
        <v>2929</v>
      </c>
      <c r="K2" t="s">
        <v>58545</v>
      </c>
      <c r="L2" t="s">
        <v>2930</v>
      </c>
    </row>
    <row r="3" spans="1:12" x14ac:dyDescent="0.25">
      <c r="A3">
        <v>1</v>
      </c>
      <c r="B3" t="s">
        <v>1784</v>
      </c>
      <c r="C3" t="s">
        <v>2912</v>
      </c>
      <c r="D3">
        <v>1</v>
      </c>
      <c r="E3">
        <v>349.8</v>
      </c>
      <c r="F3">
        <v>76.5</v>
      </c>
      <c r="G3">
        <v>87.8</v>
      </c>
      <c r="H3">
        <v>84.4</v>
      </c>
      <c r="I3">
        <v>68.7</v>
      </c>
      <c r="J3">
        <v>100</v>
      </c>
      <c r="K3">
        <v>349.88</v>
      </c>
      <c r="L3">
        <v>1</v>
      </c>
    </row>
    <row r="4" spans="1:12" x14ac:dyDescent="0.25">
      <c r="A4">
        <v>2</v>
      </c>
      <c r="B4" t="s">
        <v>1786</v>
      </c>
      <c r="C4" t="s">
        <v>2912</v>
      </c>
      <c r="D4">
        <v>2</v>
      </c>
      <c r="E4">
        <v>339.6</v>
      </c>
      <c r="F4">
        <v>63.5</v>
      </c>
      <c r="G4">
        <v>90.7</v>
      </c>
      <c r="H4">
        <v>77</v>
      </c>
      <c r="I4">
        <v>83.5</v>
      </c>
      <c r="J4">
        <v>86.6</v>
      </c>
      <c r="K4">
        <v>339.7</v>
      </c>
      <c r="L4">
        <v>2</v>
      </c>
    </row>
    <row r="5" spans="1:12" x14ac:dyDescent="0.25">
      <c r="A5">
        <v>3</v>
      </c>
      <c r="B5" t="s">
        <v>245</v>
      </c>
      <c r="C5" t="e">
        <v>#N/A</v>
      </c>
      <c r="D5">
        <v>1</v>
      </c>
      <c r="E5">
        <v>333.6</v>
      </c>
      <c r="F5">
        <v>81.2</v>
      </c>
      <c r="G5">
        <v>84.5</v>
      </c>
      <c r="H5">
        <v>89.5</v>
      </c>
      <c r="I5">
        <v>100</v>
      </c>
      <c r="J5">
        <v>50</v>
      </c>
      <c r="K5">
        <v>333.6</v>
      </c>
      <c r="L5">
        <v>3</v>
      </c>
    </row>
    <row r="6" spans="1:12" x14ac:dyDescent="0.25">
      <c r="A6">
        <v>4</v>
      </c>
      <c r="B6" t="s">
        <v>2211</v>
      </c>
      <c r="C6" t="s">
        <v>2912</v>
      </c>
      <c r="D6">
        <v>3</v>
      </c>
      <c r="E6">
        <v>302.39999999999998</v>
      </c>
      <c r="F6">
        <v>57.2</v>
      </c>
      <c r="G6">
        <v>78.7</v>
      </c>
      <c r="H6">
        <v>70.900000000000006</v>
      </c>
      <c r="I6">
        <v>52.4</v>
      </c>
      <c r="J6">
        <v>100</v>
      </c>
      <c r="K6">
        <v>302.48</v>
      </c>
      <c r="L6">
        <v>4</v>
      </c>
    </row>
    <row r="7" spans="1:12" x14ac:dyDescent="0.25">
      <c r="A7">
        <v>5</v>
      </c>
      <c r="B7" t="s">
        <v>2051</v>
      </c>
      <c r="C7" t="s">
        <v>2912</v>
      </c>
      <c r="D7">
        <v>4</v>
      </c>
      <c r="E7">
        <v>300.10000000000002</v>
      </c>
      <c r="F7">
        <v>64</v>
      </c>
      <c r="G7">
        <v>73.5</v>
      </c>
      <c r="H7">
        <v>73.2</v>
      </c>
      <c r="I7">
        <v>61.2</v>
      </c>
      <c r="J7">
        <v>86.6</v>
      </c>
      <c r="K7">
        <v>299.93999999999994</v>
      </c>
      <c r="L7">
        <v>5</v>
      </c>
    </row>
    <row r="8" spans="1:12" x14ac:dyDescent="0.25">
      <c r="A8">
        <v>6</v>
      </c>
      <c r="B8" t="s">
        <v>1815</v>
      </c>
      <c r="C8" t="s">
        <v>2912</v>
      </c>
      <c r="D8">
        <v>5</v>
      </c>
      <c r="E8">
        <v>295.7</v>
      </c>
      <c r="F8">
        <v>55.5</v>
      </c>
      <c r="G8">
        <v>75.599999999999994</v>
      </c>
      <c r="H8">
        <v>77.3</v>
      </c>
      <c r="I8">
        <v>49.2</v>
      </c>
      <c r="J8">
        <v>100</v>
      </c>
      <c r="K8">
        <v>295.76</v>
      </c>
      <c r="L8">
        <v>6</v>
      </c>
    </row>
    <row r="9" spans="1:12" x14ac:dyDescent="0.25">
      <c r="A9">
        <v>7</v>
      </c>
      <c r="B9" t="s">
        <v>278</v>
      </c>
      <c r="C9" t="s">
        <v>2890</v>
      </c>
      <c r="D9">
        <v>1</v>
      </c>
      <c r="E9">
        <v>283.39999999999998</v>
      </c>
      <c r="F9">
        <v>100</v>
      </c>
      <c r="G9">
        <v>82.7</v>
      </c>
      <c r="H9">
        <v>66.7</v>
      </c>
      <c r="I9">
        <v>87.3</v>
      </c>
      <c r="J9">
        <v>0</v>
      </c>
      <c r="K9">
        <v>283.33999999999997</v>
      </c>
      <c r="L9">
        <v>7</v>
      </c>
    </row>
    <row r="10" spans="1:12" x14ac:dyDescent="0.25">
      <c r="A10">
        <v>8</v>
      </c>
      <c r="B10" t="s">
        <v>674</v>
      </c>
      <c r="C10" t="s">
        <v>2892</v>
      </c>
      <c r="D10">
        <v>1</v>
      </c>
      <c r="E10">
        <v>282.7</v>
      </c>
      <c r="F10">
        <v>65</v>
      </c>
      <c r="G10">
        <v>75.099999999999994</v>
      </c>
      <c r="H10">
        <v>86.1</v>
      </c>
      <c r="I10">
        <v>54.6</v>
      </c>
      <c r="J10">
        <v>70.7</v>
      </c>
      <c r="K10">
        <v>282.62</v>
      </c>
      <c r="L10">
        <v>8</v>
      </c>
    </row>
    <row r="11" spans="1:12" x14ac:dyDescent="0.25">
      <c r="A11">
        <v>9</v>
      </c>
      <c r="B11" t="s">
        <v>1788</v>
      </c>
      <c r="C11" t="s">
        <v>2912</v>
      </c>
      <c r="D11">
        <v>6</v>
      </c>
      <c r="E11">
        <v>280.5</v>
      </c>
      <c r="F11">
        <v>54.9</v>
      </c>
      <c r="G11">
        <v>85.7</v>
      </c>
      <c r="H11">
        <v>81.900000000000006</v>
      </c>
      <c r="I11">
        <v>52.7</v>
      </c>
      <c r="J11">
        <v>70.7</v>
      </c>
      <c r="K11">
        <v>280.38</v>
      </c>
      <c r="L11">
        <v>9</v>
      </c>
    </row>
    <row r="12" spans="1:12" x14ac:dyDescent="0.25">
      <c r="A12">
        <v>10</v>
      </c>
      <c r="B12" t="s">
        <v>1856</v>
      </c>
      <c r="C12" t="s">
        <v>2912</v>
      </c>
      <c r="D12">
        <v>7</v>
      </c>
      <c r="E12">
        <v>278.39999999999998</v>
      </c>
      <c r="F12">
        <v>57.9</v>
      </c>
      <c r="G12">
        <v>78.5</v>
      </c>
      <c r="H12">
        <v>71</v>
      </c>
      <c r="I12">
        <v>57.2</v>
      </c>
      <c r="J12">
        <v>70.7</v>
      </c>
      <c r="K12">
        <v>278.5</v>
      </c>
      <c r="L12">
        <v>10</v>
      </c>
    </row>
    <row r="13" spans="1:12" x14ac:dyDescent="0.25">
      <c r="A13">
        <v>11</v>
      </c>
      <c r="B13" t="s">
        <v>1840</v>
      </c>
      <c r="C13" t="s">
        <v>2912</v>
      </c>
      <c r="D13">
        <v>8</v>
      </c>
      <c r="E13">
        <v>277.5</v>
      </c>
      <c r="F13">
        <v>44.8</v>
      </c>
      <c r="G13">
        <v>93.1</v>
      </c>
      <c r="H13">
        <v>82.3</v>
      </c>
      <c r="I13">
        <v>36.5</v>
      </c>
      <c r="J13">
        <v>86.6</v>
      </c>
      <c r="K13">
        <v>277.45999999999998</v>
      </c>
      <c r="L13">
        <v>11</v>
      </c>
    </row>
    <row r="14" spans="1:12" x14ac:dyDescent="0.25">
      <c r="A14">
        <v>12</v>
      </c>
      <c r="B14" t="s">
        <v>186</v>
      </c>
      <c r="C14" t="s">
        <v>2888</v>
      </c>
      <c r="D14">
        <v>1</v>
      </c>
      <c r="E14">
        <v>270.10000000000002</v>
      </c>
      <c r="F14">
        <v>53.6</v>
      </c>
      <c r="G14">
        <v>68.7</v>
      </c>
      <c r="H14">
        <v>79.5</v>
      </c>
      <c r="I14">
        <v>61.2</v>
      </c>
      <c r="J14">
        <v>70.7</v>
      </c>
      <c r="K14">
        <v>270.10000000000002</v>
      </c>
      <c r="L14">
        <v>12</v>
      </c>
    </row>
    <row r="15" spans="1:12" x14ac:dyDescent="0.25">
      <c r="A15">
        <v>13</v>
      </c>
      <c r="B15" t="s">
        <v>2045</v>
      </c>
      <c r="C15" t="s">
        <v>2912</v>
      </c>
      <c r="D15">
        <v>9</v>
      </c>
      <c r="E15">
        <v>266.2</v>
      </c>
      <c r="F15">
        <v>78.8</v>
      </c>
      <c r="G15">
        <v>80.2</v>
      </c>
      <c r="H15">
        <v>73.8</v>
      </c>
      <c r="I15">
        <v>92.5</v>
      </c>
      <c r="J15">
        <v>0</v>
      </c>
      <c r="K15">
        <v>266.26</v>
      </c>
      <c r="L15">
        <v>13</v>
      </c>
    </row>
    <row r="16" spans="1:12" x14ac:dyDescent="0.25">
      <c r="A16">
        <v>14</v>
      </c>
      <c r="B16" t="s">
        <v>289</v>
      </c>
      <c r="C16" t="s">
        <v>2890</v>
      </c>
      <c r="D16">
        <v>2</v>
      </c>
      <c r="E16">
        <v>262.10000000000002</v>
      </c>
      <c r="F16">
        <v>85</v>
      </c>
      <c r="G16">
        <v>76.099999999999994</v>
      </c>
      <c r="H16">
        <v>70.7</v>
      </c>
      <c r="I16">
        <v>86.8</v>
      </c>
      <c r="J16">
        <v>0</v>
      </c>
      <c r="K16">
        <v>262.04000000000002</v>
      </c>
      <c r="L16">
        <v>14</v>
      </c>
    </row>
    <row r="17" spans="1:12" x14ac:dyDescent="0.25">
      <c r="A17">
        <v>15</v>
      </c>
      <c r="B17" t="s">
        <v>276</v>
      </c>
      <c r="C17" t="s">
        <v>2890</v>
      </c>
      <c r="D17">
        <v>3</v>
      </c>
      <c r="E17">
        <v>261.5</v>
      </c>
      <c r="F17">
        <v>84.9</v>
      </c>
      <c r="G17">
        <v>81.400000000000006</v>
      </c>
      <c r="H17">
        <v>72.8</v>
      </c>
      <c r="I17">
        <v>80.599999999999994</v>
      </c>
      <c r="J17">
        <v>0</v>
      </c>
      <c r="K17">
        <v>261.46000000000004</v>
      </c>
      <c r="L17">
        <v>15</v>
      </c>
    </row>
    <row r="18" spans="1:12" x14ac:dyDescent="0.25">
      <c r="A18">
        <v>16</v>
      </c>
      <c r="B18" t="s">
        <v>670</v>
      </c>
      <c r="C18" t="s">
        <v>2892</v>
      </c>
      <c r="D18">
        <v>2</v>
      </c>
      <c r="E18">
        <v>258.89999999999998</v>
      </c>
      <c r="F18">
        <v>60.5</v>
      </c>
      <c r="G18">
        <v>78.3</v>
      </c>
      <c r="H18">
        <v>88.5</v>
      </c>
      <c r="I18">
        <v>41.2</v>
      </c>
      <c r="J18">
        <v>61.2</v>
      </c>
      <c r="K18">
        <v>258.89999999999998</v>
      </c>
      <c r="L18">
        <v>16</v>
      </c>
    </row>
    <row r="19" spans="1:12" x14ac:dyDescent="0.25">
      <c r="A19">
        <v>17</v>
      </c>
      <c r="B19" t="s">
        <v>557</v>
      </c>
      <c r="C19" t="e">
        <v>#N/A</v>
      </c>
      <c r="D19">
        <v>1</v>
      </c>
      <c r="E19">
        <v>255.1</v>
      </c>
      <c r="F19">
        <v>44.1</v>
      </c>
      <c r="G19">
        <v>75.099999999999994</v>
      </c>
      <c r="H19">
        <v>84.6</v>
      </c>
      <c r="I19">
        <v>32.4</v>
      </c>
      <c r="J19">
        <v>86.6</v>
      </c>
      <c r="K19">
        <v>255.11999999999998</v>
      </c>
      <c r="L19">
        <v>17</v>
      </c>
    </row>
    <row r="20" spans="1:12" x14ac:dyDescent="0.25">
      <c r="A20">
        <v>17</v>
      </c>
      <c r="B20" t="s">
        <v>2231</v>
      </c>
      <c r="C20" t="s">
        <v>2912</v>
      </c>
      <c r="D20">
        <v>10</v>
      </c>
      <c r="E20">
        <v>255.1</v>
      </c>
      <c r="F20">
        <v>59.1</v>
      </c>
      <c r="G20">
        <v>84.8</v>
      </c>
      <c r="H20">
        <v>72.400000000000006</v>
      </c>
      <c r="I20">
        <v>35.4</v>
      </c>
      <c r="J20">
        <v>61.2</v>
      </c>
      <c r="K20">
        <v>254.98000000000002</v>
      </c>
      <c r="L20">
        <v>18</v>
      </c>
    </row>
    <row r="21" spans="1:12" x14ac:dyDescent="0.25">
      <c r="A21">
        <v>19</v>
      </c>
      <c r="B21" t="s">
        <v>1823</v>
      </c>
      <c r="C21" t="s">
        <v>2912</v>
      </c>
      <c r="D21">
        <v>11</v>
      </c>
      <c r="E21">
        <v>252.8</v>
      </c>
      <c r="F21">
        <v>52.5</v>
      </c>
      <c r="G21">
        <v>94.5</v>
      </c>
      <c r="H21">
        <v>83.3</v>
      </c>
      <c r="I21">
        <v>39.1</v>
      </c>
      <c r="J21">
        <v>50</v>
      </c>
      <c r="K21">
        <v>252.76</v>
      </c>
      <c r="L21">
        <v>19</v>
      </c>
    </row>
    <row r="22" spans="1:12" x14ac:dyDescent="0.25">
      <c r="A22">
        <v>20</v>
      </c>
      <c r="B22" t="s">
        <v>1518</v>
      </c>
      <c r="C22" t="s">
        <v>2905</v>
      </c>
      <c r="D22">
        <v>1</v>
      </c>
      <c r="E22">
        <v>246.9</v>
      </c>
      <c r="F22">
        <v>56.5</v>
      </c>
      <c r="G22">
        <v>73.5</v>
      </c>
      <c r="H22">
        <v>85.5</v>
      </c>
      <c r="I22">
        <v>29.1</v>
      </c>
      <c r="J22">
        <v>70.7</v>
      </c>
      <c r="K22">
        <v>246.89999999999998</v>
      </c>
      <c r="L22">
        <v>20</v>
      </c>
    </row>
    <row r="23" spans="1:12" x14ac:dyDescent="0.25">
      <c r="A23">
        <v>21</v>
      </c>
      <c r="B23" t="s">
        <v>56</v>
      </c>
      <c r="C23" t="s">
        <v>2885</v>
      </c>
      <c r="D23">
        <v>1</v>
      </c>
      <c r="E23">
        <v>242.6</v>
      </c>
      <c r="F23">
        <v>47.8</v>
      </c>
      <c r="G23">
        <v>76.900000000000006</v>
      </c>
      <c r="H23">
        <v>83.7</v>
      </c>
      <c r="I23">
        <v>30.5</v>
      </c>
      <c r="J23">
        <v>70.7</v>
      </c>
      <c r="K23">
        <v>242.64</v>
      </c>
      <c r="L23">
        <v>21</v>
      </c>
    </row>
    <row r="24" spans="1:12" x14ac:dyDescent="0.25">
      <c r="A24">
        <v>22</v>
      </c>
      <c r="B24" t="s">
        <v>1512</v>
      </c>
      <c r="C24" t="e">
        <v>#N/A</v>
      </c>
      <c r="D24">
        <v>2</v>
      </c>
      <c r="E24">
        <v>241.4</v>
      </c>
      <c r="F24">
        <v>84.4</v>
      </c>
      <c r="G24">
        <v>85.6</v>
      </c>
      <c r="H24">
        <v>89.3</v>
      </c>
      <c r="I24">
        <v>53.5</v>
      </c>
      <c r="J24">
        <v>0</v>
      </c>
      <c r="K24">
        <v>241.36</v>
      </c>
      <c r="L24">
        <v>22</v>
      </c>
    </row>
    <row r="25" spans="1:12" x14ac:dyDescent="0.25">
      <c r="A25">
        <v>23</v>
      </c>
      <c r="B25" t="s">
        <v>46</v>
      </c>
      <c r="C25" t="s">
        <v>2885</v>
      </c>
      <c r="D25">
        <v>2</v>
      </c>
      <c r="E25">
        <v>235.1</v>
      </c>
      <c r="F25">
        <v>80.900000000000006</v>
      </c>
      <c r="G25">
        <v>77.599999999999994</v>
      </c>
      <c r="H25">
        <v>85.3</v>
      </c>
      <c r="I25">
        <v>59.6</v>
      </c>
      <c r="J25">
        <v>0</v>
      </c>
      <c r="K25">
        <v>235.16</v>
      </c>
      <c r="L25">
        <v>23</v>
      </c>
    </row>
    <row r="26" spans="1:12" x14ac:dyDescent="0.25">
      <c r="A26">
        <v>24</v>
      </c>
      <c r="B26" t="s">
        <v>2936</v>
      </c>
      <c r="C26" t="s">
        <v>2912</v>
      </c>
      <c r="D26">
        <v>12</v>
      </c>
      <c r="E26">
        <v>234.8</v>
      </c>
      <c r="F26">
        <v>45.5</v>
      </c>
      <c r="G26">
        <v>73.5</v>
      </c>
      <c r="H26">
        <v>69.3</v>
      </c>
      <c r="I26">
        <v>40.700000000000003</v>
      </c>
      <c r="J26">
        <v>61.2</v>
      </c>
      <c r="K26">
        <v>234.76</v>
      </c>
      <c r="L26">
        <v>24</v>
      </c>
    </row>
    <row r="27" spans="1:12" x14ac:dyDescent="0.25">
      <c r="A27">
        <v>25</v>
      </c>
      <c r="B27" t="s">
        <v>2170</v>
      </c>
      <c r="C27" t="s">
        <v>2912</v>
      </c>
      <c r="D27">
        <v>13</v>
      </c>
      <c r="E27">
        <v>234.6</v>
      </c>
      <c r="F27">
        <v>69.8</v>
      </c>
      <c r="G27">
        <v>81.400000000000006</v>
      </c>
      <c r="H27">
        <v>74.8</v>
      </c>
      <c r="I27">
        <v>68.400000000000006</v>
      </c>
      <c r="J27">
        <v>0</v>
      </c>
      <c r="K27">
        <v>234.56</v>
      </c>
      <c r="L27">
        <v>25</v>
      </c>
    </row>
    <row r="28" spans="1:12" x14ac:dyDescent="0.25">
      <c r="A28">
        <v>26</v>
      </c>
      <c r="B28" t="s">
        <v>1656</v>
      </c>
      <c r="C28" t="s">
        <v>2909</v>
      </c>
      <c r="D28">
        <v>1</v>
      </c>
      <c r="E28">
        <v>230.9</v>
      </c>
      <c r="F28">
        <v>62.1</v>
      </c>
      <c r="G28">
        <v>87.2</v>
      </c>
      <c r="H28">
        <v>91.8</v>
      </c>
      <c r="I28">
        <v>63.2</v>
      </c>
      <c r="J28">
        <v>0</v>
      </c>
      <c r="K28">
        <v>230.86</v>
      </c>
      <c r="L28">
        <v>26</v>
      </c>
    </row>
    <row r="29" spans="1:12" x14ac:dyDescent="0.25">
      <c r="A29">
        <v>27</v>
      </c>
      <c r="B29" t="s">
        <v>1854</v>
      </c>
      <c r="C29" t="s">
        <v>2912</v>
      </c>
      <c r="D29">
        <v>14</v>
      </c>
      <c r="E29">
        <v>226.7</v>
      </c>
      <c r="F29">
        <v>54.4</v>
      </c>
      <c r="G29">
        <v>84.9</v>
      </c>
      <c r="H29">
        <v>84</v>
      </c>
      <c r="I29">
        <v>70.7</v>
      </c>
      <c r="J29">
        <v>0</v>
      </c>
      <c r="K29">
        <v>226.8</v>
      </c>
      <c r="L29">
        <v>27</v>
      </c>
    </row>
    <row r="30" spans="1:12" x14ac:dyDescent="0.25">
      <c r="A30">
        <v>27</v>
      </c>
      <c r="B30" t="s">
        <v>280</v>
      </c>
      <c r="C30" t="s">
        <v>2890</v>
      </c>
      <c r="D30">
        <v>4</v>
      </c>
      <c r="E30">
        <v>226.7</v>
      </c>
      <c r="F30">
        <v>75.900000000000006</v>
      </c>
      <c r="G30">
        <v>73</v>
      </c>
      <c r="H30">
        <v>66.8</v>
      </c>
      <c r="I30">
        <v>64.400000000000006</v>
      </c>
      <c r="J30">
        <v>0</v>
      </c>
      <c r="K30">
        <v>226.66</v>
      </c>
      <c r="L30">
        <v>28</v>
      </c>
    </row>
    <row r="31" spans="1:12" x14ac:dyDescent="0.25">
      <c r="A31">
        <v>29</v>
      </c>
      <c r="B31" t="s">
        <v>2181</v>
      </c>
      <c r="C31" t="s">
        <v>2912</v>
      </c>
      <c r="D31">
        <v>15</v>
      </c>
      <c r="E31">
        <v>223.7</v>
      </c>
      <c r="F31">
        <v>62</v>
      </c>
      <c r="G31">
        <v>76.599999999999994</v>
      </c>
      <c r="H31">
        <v>72.2</v>
      </c>
      <c r="I31">
        <v>70.7</v>
      </c>
      <c r="J31">
        <v>0</v>
      </c>
      <c r="K31">
        <v>223.74</v>
      </c>
      <c r="L31">
        <v>29</v>
      </c>
    </row>
    <row r="32" spans="1:12" x14ac:dyDescent="0.25">
      <c r="A32">
        <v>30</v>
      </c>
      <c r="B32" t="s">
        <v>2209</v>
      </c>
      <c r="C32" t="s">
        <v>2912</v>
      </c>
      <c r="D32">
        <v>16</v>
      </c>
      <c r="E32">
        <v>221.9</v>
      </c>
      <c r="F32">
        <v>64.2</v>
      </c>
      <c r="G32">
        <v>83.4</v>
      </c>
      <c r="H32">
        <v>74</v>
      </c>
      <c r="I32">
        <v>59.6</v>
      </c>
      <c r="J32">
        <v>0</v>
      </c>
      <c r="K32">
        <v>222.00000000000003</v>
      </c>
      <c r="L32">
        <v>30</v>
      </c>
    </row>
    <row r="33" spans="1:12" x14ac:dyDescent="0.25">
      <c r="A33">
        <v>31</v>
      </c>
      <c r="B33" t="s">
        <v>182</v>
      </c>
      <c r="C33" t="s">
        <v>2888</v>
      </c>
      <c r="D33">
        <v>2</v>
      </c>
      <c r="E33">
        <v>221.5</v>
      </c>
      <c r="F33">
        <v>61.9</v>
      </c>
      <c r="G33">
        <v>70.599999999999994</v>
      </c>
      <c r="H33">
        <v>80.3</v>
      </c>
      <c r="I33">
        <v>73</v>
      </c>
      <c r="J33">
        <v>0</v>
      </c>
      <c r="K33">
        <v>221.56</v>
      </c>
      <c r="L33">
        <v>31</v>
      </c>
    </row>
    <row r="34" spans="1:12" x14ac:dyDescent="0.25">
      <c r="A34">
        <v>32</v>
      </c>
      <c r="B34" t="s">
        <v>1797</v>
      </c>
      <c r="C34" t="s">
        <v>2912</v>
      </c>
      <c r="D34">
        <v>17</v>
      </c>
      <c r="E34">
        <v>220.6</v>
      </c>
      <c r="F34">
        <v>50.6</v>
      </c>
      <c r="G34">
        <v>86.3</v>
      </c>
      <c r="H34">
        <v>78.2</v>
      </c>
      <c r="I34">
        <v>68.099999999999994</v>
      </c>
      <c r="J34">
        <v>0</v>
      </c>
      <c r="K34">
        <v>220.64000000000001</v>
      </c>
      <c r="L34">
        <v>32</v>
      </c>
    </row>
    <row r="35" spans="1:12" x14ac:dyDescent="0.25">
      <c r="A35">
        <v>33</v>
      </c>
      <c r="B35" t="s">
        <v>1504</v>
      </c>
      <c r="C35" t="s">
        <v>2905</v>
      </c>
      <c r="D35">
        <v>3</v>
      </c>
      <c r="E35">
        <v>217.2</v>
      </c>
      <c r="F35">
        <v>65.599999999999994</v>
      </c>
      <c r="G35">
        <v>87.7</v>
      </c>
      <c r="H35">
        <v>88.3</v>
      </c>
      <c r="I35">
        <v>46.2</v>
      </c>
      <c r="J35">
        <v>0</v>
      </c>
      <c r="K35">
        <v>217.16000000000003</v>
      </c>
      <c r="L35">
        <v>33</v>
      </c>
    </row>
    <row r="36" spans="1:12" x14ac:dyDescent="0.25">
      <c r="A36">
        <v>34</v>
      </c>
      <c r="B36" t="s">
        <v>2115</v>
      </c>
      <c r="C36" t="s">
        <v>2912</v>
      </c>
      <c r="D36">
        <v>18</v>
      </c>
      <c r="E36">
        <v>216.7</v>
      </c>
      <c r="F36">
        <v>36.799999999999997</v>
      </c>
      <c r="G36">
        <v>70.3</v>
      </c>
      <c r="H36">
        <v>73.7</v>
      </c>
      <c r="I36">
        <v>33.6</v>
      </c>
      <c r="J36">
        <v>61.2</v>
      </c>
      <c r="K36">
        <v>216.64</v>
      </c>
      <c r="L36">
        <v>34</v>
      </c>
    </row>
    <row r="37" spans="1:12" x14ac:dyDescent="0.25">
      <c r="A37">
        <v>35</v>
      </c>
      <c r="B37" t="s">
        <v>1799</v>
      </c>
      <c r="C37" t="s">
        <v>2912</v>
      </c>
      <c r="D37">
        <v>19</v>
      </c>
      <c r="E37">
        <v>216.3</v>
      </c>
      <c r="F37">
        <v>55.3</v>
      </c>
      <c r="G37">
        <v>80.3</v>
      </c>
      <c r="H37">
        <v>75.400000000000006</v>
      </c>
      <c r="I37">
        <v>65.7</v>
      </c>
      <c r="J37">
        <v>0</v>
      </c>
      <c r="K37">
        <v>216.38</v>
      </c>
      <c r="L37">
        <v>35</v>
      </c>
    </row>
    <row r="38" spans="1:12" x14ac:dyDescent="0.25">
      <c r="A38">
        <v>36</v>
      </c>
      <c r="B38" t="s">
        <v>1017</v>
      </c>
      <c r="C38" t="s">
        <v>2896</v>
      </c>
      <c r="D38">
        <v>1</v>
      </c>
      <c r="E38">
        <v>216.2</v>
      </c>
      <c r="F38">
        <v>33.6</v>
      </c>
      <c r="G38">
        <v>81.5</v>
      </c>
      <c r="H38">
        <v>84.8</v>
      </c>
      <c r="I38">
        <v>22.9</v>
      </c>
      <c r="J38">
        <v>61.2</v>
      </c>
      <c r="K38">
        <v>216.16000000000003</v>
      </c>
      <c r="L38">
        <v>36</v>
      </c>
    </row>
    <row r="39" spans="1:12" x14ac:dyDescent="0.25">
      <c r="A39">
        <v>37</v>
      </c>
      <c r="B39" t="s">
        <v>323</v>
      </c>
      <c r="C39" t="s">
        <v>2890</v>
      </c>
      <c r="D39">
        <v>5</v>
      </c>
      <c r="E39">
        <v>213.2</v>
      </c>
      <c r="F39">
        <v>70.3</v>
      </c>
      <c r="G39">
        <v>70.2</v>
      </c>
      <c r="H39">
        <v>62.5</v>
      </c>
      <c r="I39">
        <v>60.2</v>
      </c>
      <c r="J39">
        <v>0</v>
      </c>
      <c r="K39">
        <v>213.2</v>
      </c>
      <c r="L39">
        <v>37</v>
      </c>
    </row>
    <row r="40" spans="1:12" x14ac:dyDescent="0.25">
      <c r="A40">
        <v>38</v>
      </c>
      <c r="B40" t="s">
        <v>247</v>
      </c>
      <c r="C40" t="s">
        <v>2889</v>
      </c>
      <c r="D40">
        <v>2</v>
      </c>
      <c r="E40">
        <v>211.3</v>
      </c>
      <c r="F40">
        <v>44</v>
      </c>
      <c r="G40">
        <v>98.9</v>
      </c>
      <c r="H40">
        <v>88.1</v>
      </c>
      <c r="I40">
        <v>50.8</v>
      </c>
      <c r="J40">
        <v>0</v>
      </c>
      <c r="K40">
        <v>211.32</v>
      </c>
      <c r="L40">
        <v>38</v>
      </c>
    </row>
    <row r="41" spans="1:12" x14ac:dyDescent="0.25">
      <c r="A41">
        <v>39</v>
      </c>
      <c r="B41" t="s">
        <v>315</v>
      </c>
      <c r="C41" t="s">
        <v>2890</v>
      </c>
      <c r="D41">
        <v>6</v>
      </c>
      <c r="E41">
        <v>211.2</v>
      </c>
      <c r="F41">
        <v>77.5</v>
      </c>
      <c r="G41">
        <v>72.8</v>
      </c>
      <c r="H41">
        <v>64.7</v>
      </c>
      <c r="I41">
        <v>47.9</v>
      </c>
      <c r="J41">
        <v>0</v>
      </c>
      <c r="K41">
        <v>211.14000000000001</v>
      </c>
      <c r="L41">
        <v>39</v>
      </c>
    </row>
    <row r="42" spans="1:12" x14ac:dyDescent="0.25">
      <c r="A42">
        <v>40</v>
      </c>
      <c r="B42" t="s">
        <v>184</v>
      </c>
      <c r="C42" t="s">
        <v>2888</v>
      </c>
      <c r="D42">
        <v>3</v>
      </c>
      <c r="E42">
        <v>208.2</v>
      </c>
      <c r="F42">
        <v>62.1</v>
      </c>
      <c r="G42">
        <v>83.3</v>
      </c>
      <c r="H42">
        <v>82.9</v>
      </c>
      <c r="I42">
        <v>46.2</v>
      </c>
      <c r="J42">
        <v>0</v>
      </c>
      <c r="K42">
        <v>208.18</v>
      </c>
      <c r="L42">
        <v>40</v>
      </c>
    </row>
    <row r="43" spans="1:12" x14ac:dyDescent="0.25">
      <c r="A43">
        <v>41</v>
      </c>
      <c r="B43" t="s">
        <v>2184</v>
      </c>
      <c r="C43" t="s">
        <v>2912</v>
      </c>
      <c r="D43">
        <v>20</v>
      </c>
      <c r="E43">
        <v>205.2</v>
      </c>
      <c r="F43">
        <v>56.2</v>
      </c>
      <c r="G43">
        <v>77.099999999999994</v>
      </c>
      <c r="H43">
        <v>70.400000000000006</v>
      </c>
      <c r="I43">
        <v>57.9</v>
      </c>
      <c r="J43">
        <v>0</v>
      </c>
      <c r="K43">
        <v>205.28000000000003</v>
      </c>
      <c r="L43">
        <v>41</v>
      </c>
    </row>
    <row r="44" spans="1:12" x14ac:dyDescent="0.25">
      <c r="A44">
        <v>42</v>
      </c>
      <c r="B44" t="s">
        <v>48</v>
      </c>
      <c r="C44" t="s">
        <v>2885</v>
      </c>
      <c r="D44">
        <v>3</v>
      </c>
      <c r="E44">
        <v>204.1</v>
      </c>
      <c r="F44">
        <v>60.5</v>
      </c>
      <c r="G44">
        <v>78.3</v>
      </c>
      <c r="H44">
        <v>80.5</v>
      </c>
      <c r="I44">
        <v>49.2</v>
      </c>
      <c r="J44">
        <v>0</v>
      </c>
      <c r="K44">
        <v>204.10000000000002</v>
      </c>
      <c r="L44">
        <v>42</v>
      </c>
    </row>
    <row r="45" spans="1:12" x14ac:dyDescent="0.25">
      <c r="A45">
        <v>43</v>
      </c>
      <c r="B45" t="s">
        <v>672</v>
      </c>
      <c r="C45" t="s">
        <v>2892</v>
      </c>
      <c r="D45">
        <v>3</v>
      </c>
      <c r="E45">
        <v>201.7</v>
      </c>
      <c r="F45">
        <v>64.900000000000006</v>
      </c>
      <c r="G45">
        <v>74.900000000000006</v>
      </c>
      <c r="H45">
        <v>91.9</v>
      </c>
      <c r="I45">
        <v>43.5</v>
      </c>
      <c r="J45">
        <v>0</v>
      </c>
      <c r="K45">
        <v>201.68</v>
      </c>
      <c r="L45">
        <v>44</v>
      </c>
    </row>
    <row r="46" spans="1:12" x14ac:dyDescent="0.25">
      <c r="A46">
        <v>43</v>
      </c>
      <c r="B46" t="s">
        <v>2174</v>
      </c>
      <c r="C46" t="s">
        <v>2912</v>
      </c>
      <c r="D46">
        <v>21</v>
      </c>
      <c r="E46">
        <v>201.7</v>
      </c>
      <c r="F46">
        <v>60.1</v>
      </c>
      <c r="G46">
        <v>72.900000000000006</v>
      </c>
      <c r="H46">
        <v>68.5</v>
      </c>
      <c r="I46">
        <v>55</v>
      </c>
      <c r="J46">
        <v>0</v>
      </c>
      <c r="K46">
        <v>201.7</v>
      </c>
      <c r="L46">
        <v>43</v>
      </c>
    </row>
    <row r="47" spans="1:12" x14ac:dyDescent="0.25">
      <c r="A47">
        <v>45</v>
      </c>
      <c r="B47" t="s">
        <v>1793</v>
      </c>
      <c r="C47" t="s">
        <v>2912</v>
      </c>
      <c r="D47">
        <v>22</v>
      </c>
      <c r="E47">
        <v>201.3</v>
      </c>
      <c r="F47">
        <v>60.8</v>
      </c>
      <c r="G47">
        <v>80.900000000000006</v>
      </c>
      <c r="H47">
        <v>82.3</v>
      </c>
      <c r="I47">
        <v>43.1</v>
      </c>
      <c r="J47">
        <v>0</v>
      </c>
      <c r="K47">
        <v>201.26</v>
      </c>
      <c r="L47">
        <v>45</v>
      </c>
    </row>
    <row r="48" spans="1:12" x14ac:dyDescent="0.25">
      <c r="A48">
        <v>46</v>
      </c>
      <c r="B48" t="s">
        <v>880</v>
      </c>
      <c r="C48" t="s">
        <v>2896</v>
      </c>
      <c r="D48">
        <v>2</v>
      </c>
      <c r="E48">
        <v>200.6</v>
      </c>
      <c r="F48">
        <v>58.6</v>
      </c>
      <c r="G48">
        <v>82.8</v>
      </c>
      <c r="H48">
        <v>90.4</v>
      </c>
      <c r="I48">
        <v>41.2</v>
      </c>
      <c r="J48">
        <v>0</v>
      </c>
      <c r="K48">
        <v>200.68</v>
      </c>
      <c r="L48">
        <v>46</v>
      </c>
    </row>
    <row r="49" spans="1:12" x14ac:dyDescent="0.25">
      <c r="A49">
        <v>47</v>
      </c>
      <c r="B49" t="s">
        <v>282</v>
      </c>
      <c r="C49" t="s">
        <v>2890</v>
      </c>
      <c r="D49">
        <v>7</v>
      </c>
      <c r="E49">
        <v>200.4</v>
      </c>
      <c r="F49">
        <v>54.9</v>
      </c>
      <c r="G49">
        <v>80.900000000000006</v>
      </c>
      <c r="H49">
        <v>72.599999999999994</v>
      </c>
      <c r="I49">
        <v>50</v>
      </c>
      <c r="J49">
        <v>0</v>
      </c>
      <c r="K49">
        <v>200.32000000000002</v>
      </c>
      <c r="L49">
        <v>47</v>
      </c>
    </row>
    <row r="50" spans="1:12" x14ac:dyDescent="0.25">
      <c r="A50">
        <v>48</v>
      </c>
      <c r="B50" t="s">
        <v>1054</v>
      </c>
      <c r="C50" t="s">
        <v>2897</v>
      </c>
      <c r="D50">
        <v>1</v>
      </c>
      <c r="E50">
        <v>200.2</v>
      </c>
      <c r="F50">
        <v>53.8</v>
      </c>
      <c r="G50">
        <v>77.2</v>
      </c>
      <c r="H50">
        <v>69.099999999999994</v>
      </c>
      <c r="I50">
        <v>55.4</v>
      </c>
      <c r="J50">
        <v>0</v>
      </c>
      <c r="K50">
        <v>200.22</v>
      </c>
      <c r="L50">
        <v>48</v>
      </c>
    </row>
    <row r="51" spans="1:12" x14ac:dyDescent="0.25">
      <c r="A51">
        <v>49</v>
      </c>
      <c r="B51" t="s">
        <v>1871</v>
      </c>
      <c r="C51" t="s">
        <v>2912</v>
      </c>
      <c r="D51">
        <v>23</v>
      </c>
      <c r="E51">
        <v>199.5</v>
      </c>
      <c r="F51">
        <v>42.1</v>
      </c>
      <c r="G51">
        <v>74.599999999999994</v>
      </c>
      <c r="H51">
        <v>68.900000000000006</v>
      </c>
      <c r="I51">
        <v>69</v>
      </c>
      <c r="J51">
        <v>0</v>
      </c>
      <c r="K51">
        <v>199.48</v>
      </c>
      <c r="L51">
        <v>49</v>
      </c>
    </row>
    <row r="52" spans="1:12" x14ac:dyDescent="0.25">
      <c r="A52">
        <v>49</v>
      </c>
      <c r="B52" t="s">
        <v>299</v>
      </c>
      <c r="C52" t="s">
        <v>2890</v>
      </c>
      <c r="D52">
        <v>8</v>
      </c>
      <c r="E52">
        <v>199.5</v>
      </c>
      <c r="F52">
        <v>62.2</v>
      </c>
      <c r="G52">
        <v>76</v>
      </c>
      <c r="H52">
        <v>58</v>
      </c>
      <c r="I52">
        <v>49.6</v>
      </c>
      <c r="J52">
        <v>0</v>
      </c>
      <c r="K52">
        <v>199.39999999999998</v>
      </c>
      <c r="L52">
        <v>50</v>
      </c>
    </row>
    <row r="53" spans="1:12" x14ac:dyDescent="0.25">
      <c r="A53" t="s">
        <v>2935</v>
      </c>
      <c r="B53" t="s">
        <v>112</v>
      </c>
      <c r="C53" t="s">
        <v>2886</v>
      </c>
      <c r="D53">
        <v>1</v>
      </c>
      <c r="F53">
        <v>60</v>
      </c>
      <c r="G53">
        <v>71</v>
      </c>
      <c r="H53">
        <v>88</v>
      </c>
      <c r="I53">
        <v>50.4</v>
      </c>
      <c r="J53">
        <v>0</v>
      </c>
      <c r="K53">
        <v>199</v>
      </c>
      <c r="L53">
        <v>51</v>
      </c>
    </row>
    <row r="54" spans="1:12" x14ac:dyDescent="0.25">
      <c r="A54" t="s">
        <v>2935</v>
      </c>
      <c r="B54" t="s">
        <v>607</v>
      </c>
      <c r="C54" t="s">
        <v>2891</v>
      </c>
      <c r="D54">
        <v>2</v>
      </c>
      <c r="F54">
        <v>54.8</v>
      </c>
      <c r="G54">
        <v>77.099999999999994</v>
      </c>
      <c r="H54">
        <v>89</v>
      </c>
      <c r="I54">
        <v>35.9</v>
      </c>
      <c r="J54">
        <v>0</v>
      </c>
      <c r="K54">
        <v>185.6</v>
      </c>
      <c r="L54">
        <v>75</v>
      </c>
    </row>
    <row r="55" spans="1:12" x14ac:dyDescent="0.25">
      <c r="A55" t="s">
        <v>2935</v>
      </c>
      <c r="B55" t="s">
        <v>1647</v>
      </c>
      <c r="C55" t="s">
        <v>2908</v>
      </c>
      <c r="D55">
        <v>1</v>
      </c>
      <c r="F55">
        <v>45.7</v>
      </c>
      <c r="G55">
        <v>89.2</v>
      </c>
      <c r="H55">
        <v>99.6</v>
      </c>
      <c r="I55">
        <v>40.200000000000003</v>
      </c>
      <c r="J55">
        <v>0</v>
      </c>
      <c r="K55">
        <v>195.01999999999998</v>
      </c>
      <c r="L55">
        <v>59</v>
      </c>
    </row>
    <row r="56" spans="1:12" x14ac:dyDescent="0.25">
      <c r="A56" t="s">
        <v>2935</v>
      </c>
      <c r="B56" t="s">
        <v>311</v>
      </c>
      <c r="C56" t="s">
        <v>2890</v>
      </c>
      <c r="D56">
        <v>44085</v>
      </c>
      <c r="F56">
        <v>50.9</v>
      </c>
      <c r="G56">
        <v>80.400000000000006</v>
      </c>
      <c r="H56">
        <v>53.7</v>
      </c>
      <c r="I56">
        <v>51.2</v>
      </c>
      <c r="J56">
        <v>0</v>
      </c>
      <c r="K56">
        <v>193.24</v>
      </c>
      <c r="L56">
        <v>63</v>
      </c>
    </row>
    <row r="57" spans="1:12" x14ac:dyDescent="0.25">
      <c r="A57" t="s">
        <v>2935</v>
      </c>
      <c r="B57" t="s">
        <v>1683</v>
      </c>
      <c r="C57" t="s">
        <v>2910</v>
      </c>
      <c r="D57">
        <v>43832</v>
      </c>
      <c r="F57">
        <v>47.7</v>
      </c>
      <c r="G57">
        <v>89</v>
      </c>
      <c r="H57">
        <v>86.1</v>
      </c>
      <c r="I57">
        <v>38.1</v>
      </c>
      <c r="J57">
        <v>0</v>
      </c>
      <c r="K57">
        <v>192.01999999999998</v>
      </c>
      <c r="L57">
        <v>64</v>
      </c>
    </row>
    <row r="58" spans="1:12" x14ac:dyDescent="0.25">
      <c r="A58" t="s">
        <v>2935</v>
      </c>
      <c r="B58" t="s">
        <v>1681</v>
      </c>
      <c r="C58" t="s">
        <v>2910</v>
      </c>
      <c r="D58">
        <v>43832</v>
      </c>
      <c r="F58">
        <v>55.5</v>
      </c>
      <c r="G58">
        <v>78.2</v>
      </c>
      <c r="H58">
        <v>85.9</v>
      </c>
      <c r="I58">
        <v>45.3</v>
      </c>
      <c r="J58">
        <v>0</v>
      </c>
      <c r="K58">
        <v>196.18</v>
      </c>
      <c r="L58">
        <v>57</v>
      </c>
    </row>
    <row r="59" spans="1:12" x14ac:dyDescent="0.25">
      <c r="A59" t="s">
        <v>2935</v>
      </c>
      <c r="B59" t="s">
        <v>1869</v>
      </c>
      <c r="C59" t="s">
        <v>2912</v>
      </c>
      <c r="D59" t="s">
        <v>59555</v>
      </c>
      <c r="F59">
        <v>53.7</v>
      </c>
      <c r="G59">
        <v>74.599999999999994</v>
      </c>
      <c r="H59">
        <v>68.2</v>
      </c>
      <c r="I59">
        <v>44.9</v>
      </c>
      <c r="J59">
        <v>0</v>
      </c>
      <c r="K59">
        <v>186.84</v>
      </c>
      <c r="L59">
        <v>73</v>
      </c>
    </row>
    <row r="60" spans="1:12" x14ac:dyDescent="0.25">
      <c r="A60" t="s">
        <v>2935</v>
      </c>
      <c r="B60" t="s">
        <v>2167</v>
      </c>
      <c r="C60" t="s">
        <v>2912</v>
      </c>
      <c r="D60" t="s">
        <v>59555</v>
      </c>
      <c r="F60">
        <v>47.6</v>
      </c>
      <c r="G60">
        <v>75.900000000000006</v>
      </c>
      <c r="H60">
        <v>72.900000000000006</v>
      </c>
      <c r="I60">
        <v>51.6</v>
      </c>
      <c r="J60">
        <v>0</v>
      </c>
      <c r="K60">
        <v>189.68</v>
      </c>
      <c r="L60">
        <v>70</v>
      </c>
    </row>
    <row r="61" spans="1:12" x14ac:dyDescent="0.25">
      <c r="A61" t="s">
        <v>2935</v>
      </c>
      <c r="B61" t="s">
        <v>865</v>
      </c>
      <c r="C61" t="s">
        <v>2895</v>
      </c>
      <c r="D61">
        <v>1</v>
      </c>
      <c r="F61">
        <v>60</v>
      </c>
      <c r="G61">
        <v>76.5</v>
      </c>
      <c r="H61">
        <v>89.5</v>
      </c>
      <c r="I61">
        <v>34.799999999999997</v>
      </c>
      <c r="J61">
        <v>0</v>
      </c>
      <c r="K61">
        <v>189.2</v>
      </c>
      <c r="L61">
        <v>71</v>
      </c>
    </row>
    <row r="62" spans="1:12" x14ac:dyDescent="0.25">
      <c r="A62" t="s">
        <v>2935</v>
      </c>
      <c r="B62" t="s">
        <v>297</v>
      </c>
      <c r="C62" t="s">
        <v>2890</v>
      </c>
      <c r="D62">
        <v>44085</v>
      </c>
      <c r="F62">
        <v>59.7</v>
      </c>
      <c r="G62">
        <v>79.400000000000006</v>
      </c>
      <c r="H62">
        <v>66.099999999999994</v>
      </c>
      <c r="I62">
        <v>46.2</v>
      </c>
      <c r="J62">
        <v>0</v>
      </c>
      <c r="K62">
        <v>198.52000000000004</v>
      </c>
      <c r="L62">
        <v>53</v>
      </c>
    </row>
    <row r="63" spans="1:12" x14ac:dyDescent="0.25">
      <c r="A63" t="s">
        <v>2935</v>
      </c>
      <c r="B63" t="s">
        <v>1669</v>
      </c>
      <c r="C63" t="s">
        <v>2909</v>
      </c>
      <c r="D63">
        <v>2</v>
      </c>
      <c r="F63">
        <v>59.1</v>
      </c>
      <c r="G63">
        <v>75.3</v>
      </c>
      <c r="H63">
        <v>84.8</v>
      </c>
      <c r="I63">
        <v>43.5</v>
      </c>
      <c r="J63">
        <v>0</v>
      </c>
      <c r="K63">
        <v>194.86</v>
      </c>
      <c r="L63">
        <v>60</v>
      </c>
    </row>
    <row r="64" spans="1:12" x14ac:dyDescent="0.25">
      <c r="A64" t="s">
        <v>2935</v>
      </c>
      <c r="B64" t="s">
        <v>1063</v>
      </c>
      <c r="C64" t="s">
        <v>2897</v>
      </c>
      <c r="D64">
        <v>2</v>
      </c>
      <c r="F64">
        <v>57.9</v>
      </c>
      <c r="G64">
        <v>87.5</v>
      </c>
      <c r="H64">
        <v>68.3</v>
      </c>
      <c r="I64">
        <v>31.8</v>
      </c>
      <c r="J64">
        <v>0</v>
      </c>
      <c r="K64">
        <v>190.86</v>
      </c>
      <c r="L64">
        <v>66</v>
      </c>
    </row>
    <row r="65" spans="1:12" x14ac:dyDescent="0.25">
      <c r="A65" t="s">
        <v>2935</v>
      </c>
      <c r="B65" t="s">
        <v>2095</v>
      </c>
      <c r="C65" t="s">
        <v>2912</v>
      </c>
      <c r="D65" t="s">
        <v>59555</v>
      </c>
      <c r="F65">
        <v>47</v>
      </c>
      <c r="G65">
        <v>80</v>
      </c>
      <c r="H65">
        <v>66.3</v>
      </c>
      <c r="I65">
        <v>57.9</v>
      </c>
      <c r="J65">
        <v>0</v>
      </c>
      <c r="K65">
        <v>198.16</v>
      </c>
      <c r="L65">
        <v>54</v>
      </c>
    </row>
    <row r="66" spans="1:12" x14ac:dyDescent="0.25">
      <c r="A66" t="s">
        <v>2935</v>
      </c>
      <c r="B66" t="s">
        <v>2057</v>
      </c>
      <c r="C66" t="s">
        <v>2912</v>
      </c>
      <c r="D66" t="s">
        <v>59555</v>
      </c>
      <c r="F66">
        <v>49.3</v>
      </c>
      <c r="G66">
        <v>82.8</v>
      </c>
      <c r="H66">
        <v>79.099999999999994</v>
      </c>
      <c r="I66">
        <v>49.2</v>
      </c>
      <c r="J66">
        <v>0</v>
      </c>
      <c r="K66">
        <v>197.12</v>
      </c>
      <c r="L66">
        <v>56</v>
      </c>
    </row>
    <row r="67" spans="1:12" x14ac:dyDescent="0.25">
      <c r="A67" t="s">
        <v>2935</v>
      </c>
      <c r="B67" t="s">
        <v>2060</v>
      </c>
      <c r="C67" t="s">
        <v>2912</v>
      </c>
      <c r="D67" t="s">
        <v>59555</v>
      </c>
      <c r="F67">
        <v>44.1</v>
      </c>
      <c r="G67">
        <v>85.7</v>
      </c>
      <c r="H67">
        <v>78.099999999999994</v>
      </c>
      <c r="I67">
        <v>44.9</v>
      </c>
      <c r="J67">
        <v>0</v>
      </c>
      <c r="K67">
        <v>190.32000000000002</v>
      </c>
      <c r="L67">
        <v>69</v>
      </c>
    </row>
    <row r="68" spans="1:12" x14ac:dyDescent="0.25">
      <c r="A68" t="s">
        <v>2935</v>
      </c>
      <c r="B68" t="s">
        <v>1809</v>
      </c>
      <c r="C68" t="s">
        <v>2912</v>
      </c>
      <c r="D68" t="s">
        <v>59555</v>
      </c>
      <c r="F68">
        <v>38.700000000000003</v>
      </c>
      <c r="G68">
        <v>86</v>
      </c>
      <c r="H68">
        <v>73.8</v>
      </c>
      <c r="I68">
        <v>46.7</v>
      </c>
      <c r="J68">
        <v>0</v>
      </c>
      <c r="K68">
        <v>186.16000000000003</v>
      </c>
      <c r="L68">
        <v>74</v>
      </c>
    </row>
    <row r="69" spans="1:12" x14ac:dyDescent="0.25">
      <c r="A69" t="s">
        <v>2935</v>
      </c>
      <c r="B69" t="s">
        <v>946</v>
      </c>
      <c r="C69" t="s">
        <v>2896</v>
      </c>
      <c r="D69">
        <v>43894</v>
      </c>
      <c r="F69">
        <v>53.5</v>
      </c>
      <c r="G69">
        <v>87.4</v>
      </c>
      <c r="H69">
        <v>85</v>
      </c>
      <c r="I69">
        <v>37.6</v>
      </c>
      <c r="J69">
        <v>0</v>
      </c>
      <c r="K69">
        <v>195.5</v>
      </c>
      <c r="L69">
        <v>58</v>
      </c>
    </row>
    <row r="70" spans="1:12" x14ac:dyDescent="0.25">
      <c r="A70" t="s">
        <v>2935</v>
      </c>
      <c r="B70" t="s">
        <v>2155</v>
      </c>
      <c r="C70" t="s">
        <v>2912</v>
      </c>
      <c r="D70" t="s">
        <v>59555</v>
      </c>
      <c r="F70">
        <v>61.4</v>
      </c>
      <c r="G70">
        <v>69</v>
      </c>
      <c r="H70">
        <v>77.8</v>
      </c>
      <c r="I70">
        <v>51.2</v>
      </c>
      <c r="J70">
        <v>0</v>
      </c>
      <c r="K70">
        <v>197.16000000000003</v>
      </c>
      <c r="L70">
        <v>55</v>
      </c>
    </row>
    <row r="71" spans="1:12" x14ac:dyDescent="0.25">
      <c r="A71" t="s">
        <v>2935</v>
      </c>
      <c r="B71" t="s">
        <v>2151</v>
      </c>
      <c r="C71" t="s">
        <v>2912</v>
      </c>
      <c r="D71" t="s">
        <v>59555</v>
      </c>
      <c r="F71">
        <v>53.3</v>
      </c>
      <c r="G71">
        <v>72.400000000000006</v>
      </c>
      <c r="H71">
        <v>71.099999999999994</v>
      </c>
      <c r="I71">
        <v>58.9</v>
      </c>
      <c r="J71">
        <v>0</v>
      </c>
      <c r="K71">
        <v>198.82000000000002</v>
      </c>
      <c r="L71">
        <v>52</v>
      </c>
    </row>
    <row r="72" spans="1:12" x14ac:dyDescent="0.25">
      <c r="A72" t="s">
        <v>2935</v>
      </c>
      <c r="B72" t="s">
        <v>903</v>
      </c>
      <c r="C72" t="s">
        <v>2896</v>
      </c>
      <c r="D72">
        <v>43894</v>
      </c>
      <c r="F72">
        <v>60.8</v>
      </c>
      <c r="G72">
        <v>82.1</v>
      </c>
      <c r="H72">
        <v>83.6</v>
      </c>
      <c r="I72">
        <v>34.799999999999997</v>
      </c>
      <c r="J72">
        <v>0</v>
      </c>
      <c r="K72">
        <v>194.41999999999996</v>
      </c>
      <c r="L72">
        <v>62</v>
      </c>
    </row>
    <row r="73" spans="1:12" x14ac:dyDescent="0.25">
      <c r="A73" t="s">
        <v>2935</v>
      </c>
      <c r="B73" t="s">
        <v>2234</v>
      </c>
      <c r="C73" t="s">
        <v>2912</v>
      </c>
      <c r="D73" t="s">
        <v>59555</v>
      </c>
      <c r="F73">
        <v>46.4</v>
      </c>
      <c r="G73">
        <v>78.2</v>
      </c>
      <c r="H73">
        <v>82</v>
      </c>
      <c r="I73">
        <v>50.4</v>
      </c>
      <c r="J73">
        <v>0</v>
      </c>
      <c r="K73">
        <v>191.4</v>
      </c>
      <c r="L73">
        <v>65</v>
      </c>
    </row>
    <row r="74" spans="1:12" x14ac:dyDescent="0.25">
      <c r="A74" t="s">
        <v>2935</v>
      </c>
      <c r="B74" t="s">
        <v>2140</v>
      </c>
      <c r="C74" t="s">
        <v>2912</v>
      </c>
      <c r="D74" t="s">
        <v>59555</v>
      </c>
      <c r="F74">
        <v>47.7</v>
      </c>
      <c r="G74">
        <v>75.2</v>
      </c>
      <c r="H74">
        <v>64.900000000000006</v>
      </c>
      <c r="I74">
        <v>52.4</v>
      </c>
      <c r="J74">
        <v>0</v>
      </c>
      <c r="K74">
        <v>188.28</v>
      </c>
      <c r="L74">
        <v>72</v>
      </c>
    </row>
    <row r="75" spans="1:12" x14ac:dyDescent="0.25">
      <c r="A75" t="s">
        <v>2935</v>
      </c>
      <c r="B75" t="s">
        <v>211</v>
      </c>
      <c r="C75" t="s">
        <v>2888</v>
      </c>
      <c r="D75">
        <v>4</v>
      </c>
      <c r="F75">
        <v>49.4</v>
      </c>
      <c r="G75">
        <v>69.7</v>
      </c>
      <c r="H75">
        <v>85.8</v>
      </c>
      <c r="I75">
        <v>58.5</v>
      </c>
      <c r="J75">
        <v>0</v>
      </c>
      <c r="K75">
        <v>194.76</v>
      </c>
      <c r="L75">
        <v>61</v>
      </c>
    </row>
    <row r="76" spans="1:12" x14ac:dyDescent="0.25">
      <c r="A76" t="s">
        <v>2935</v>
      </c>
      <c r="B76" t="s">
        <v>307</v>
      </c>
      <c r="C76" t="s">
        <v>2890</v>
      </c>
      <c r="D76">
        <v>44085</v>
      </c>
      <c r="F76">
        <v>49.9</v>
      </c>
      <c r="G76">
        <v>88.5</v>
      </c>
      <c r="H76">
        <v>54.4</v>
      </c>
      <c r="I76">
        <v>41.2</v>
      </c>
      <c r="J76">
        <v>0</v>
      </c>
      <c r="K76">
        <v>190.48000000000002</v>
      </c>
      <c r="L76">
        <v>68</v>
      </c>
    </row>
    <row r="77" spans="1:12" x14ac:dyDescent="0.25">
      <c r="A77" t="s">
        <v>2935</v>
      </c>
      <c r="B77" t="s">
        <v>1522</v>
      </c>
      <c r="C77" t="e">
        <v>#N/A</v>
      </c>
      <c r="D77">
        <v>4</v>
      </c>
      <c r="F77">
        <v>52.9</v>
      </c>
      <c r="G77">
        <v>83.2</v>
      </c>
      <c r="H77">
        <v>89.8</v>
      </c>
      <c r="I77">
        <v>36.5</v>
      </c>
      <c r="J77">
        <v>0</v>
      </c>
      <c r="K77">
        <v>190.56</v>
      </c>
      <c r="L77">
        <v>67</v>
      </c>
    </row>
    <row r="78" spans="1:12" x14ac:dyDescent="0.25">
      <c r="A78" t="s">
        <v>2934</v>
      </c>
      <c r="B78" t="s">
        <v>1066</v>
      </c>
      <c r="C78" t="s">
        <v>2897</v>
      </c>
      <c r="D78">
        <v>43894</v>
      </c>
      <c r="F78">
        <v>48.7</v>
      </c>
      <c r="G78">
        <v>75.5</v>
      </c>
      <c r="H78">
        <v>69.2</v>
      </c>
      <c r="I78">
        <v>40.700000000000003</v>
      </c>
      <c r="J78">
        <v>0</v>
      </c>
      <c r="K78">
        <v>178.74</v>
      </c>
      <c r="L78">
        <v>94</v>
      </c>
    </row>
    <row r="79" spans="1:12" x14ac:dyDescent="0.25">
      <c r="A79" t="s">
        <v>2934</v>
      </c>
      <c r="B79" t="s">
        <v>1795</v>
      </c>
      <c r="C79" t="s">
        <v>2912</v>
      </c>
      <c r="D79" t="s">
        <v>59556</v>
      </c>
      <c r="F79">
        <v>52.7</v>
      </c>
      <c r="G79">
        <v>70.599999999999994</v>
      </c>
      <c r="H79">
        <v>68.3</v>
      </c>
      <c r="I79">
        <v>44.9</v>
      </c>
      <c r="J79">
        <v>0</v>
      </c>
      <c r="K79">
        <v>181.86</v>
      </c>
      <c r="L79">
        <v>84</v>
      </c>
    </row>
    <row r="80" spans="1:12" x14ac:dyDescent="0.25">
      <c r="A80" t="s">
        <v>2934</v>
      </c>
      <c r="B80" t="s">
        <v>287</v>
      </c>
      <c r="C80" t="s">
        <v>2890</v>
      </c>
      <c r="D80">
        <v>44180</v>
      </c>
      <c r="F80">
        <v>51.5</v>
      </c>
      <c r="G80">
        <v>79.3</v>
      </c>
      <c r="H80">
        <v>53.6</v>
      </c>
      <c r="I80">
        <v>37</v>
      </c>
      <c r="J80">
        <v>0</v>
      </c>
      <c r="K80">
        <v>178.52</v>
      </c>
      <c r="L80">
        <v>95</v>
      </c>
    </row>
    <row r="81" spans="1:12" x14ac:dyDescent="0.25">
      <c r="A81" t="s">
        <v>2934</v>
      </c>
      <c r="B81" t="s">
        <v>327</v>
      </c>
      <c r="C81" t="s">
        <v>2890</v>
      </c>
      <c r="D81">
        <v>44180</v>
      </c>
      <c r="F81">
        <v>46.8</v>
      </c>
      <c r="G81">
        <v>100</v>
      </c>
      <c r="H81">
        <v>50.7</v>
      </c>
      <c r="I81">
        <v>22</v>
      </c>
      <c r="J81">
        <v>0</v>
      </c>
      <c r="K81">
        <v>178.94</v>
      </c>
      <c r="L81">
        <v>92</v>
      </c>
    </row>
    <row r="82" spans="1:12" x14ac:dyDescent="0.25">
      <c r="A82" t="s">
        <v>2934</v>
      </c>
      <c r="B82" t="s">
        <v>1639</v>
      </c>
      <c r="C82" t="s">
        <v>2908</v>
      </c>
      <c r="D82">
        <v>2</v>
      </c>
      <c r="F82">
        <v>33.799999999999997</v>
      </c>
      <c r="G82">
        <v>92.7</v>
      </c>
      <c r="H82">
        <v>100</v>
      </c>
      <c r="I82">
        <v>33</v>
      </c>
      <c r="J82">
        <v>0</v>
      </c>
      <c r="K82">
        <v>179.5</v>
      </c>
      <c r="L82">
        <v>91</v>
      </c>
    </row>
    <row r="83" spans="1:12" x14ac:dyDescent="0.25">
      <c r="A83" t="s">
        <v>2934</v>
      </c>
      <c r="B83" t="s">
        <v>948</v>
      </c>
      <c r="C83" t="s">
        <v>2896</v>
      </c>
      <c r="D83">
        <v>43961</v>
      </c>
      <c r="F83">
        <v>50.7</v>
      </c>
      <c r="G83">
        <v>75.8</v>
      </c>
      <c r="H83">
        <v>85</v>
      </c>
      <c r="I83">
        <v>38.6</v>
      </c>
      <c r="J83">
        <v>0</v>
      </c>
      <c r="K83">
        <v>182.1</v>
      </c>
      <c r="L83">
        <v>83</v>
      </c>
    </row>
    <row r="84" spans="1:12" x14ac:dyDescent="0.25">
      <c r="A84" t="s">
        <v>2934</v>
      </c>
      <c r="B84" t="s">
        <v>239</v>
      </c>
      <c r="C84" t="s">
        <v>2888</v>
      </c>
      <c r="D84">
        <v>5</v>
      </c>
      <c r="F84">
        <v>51.9</v>
      </c>
      <c r="G84">
        <v>77.2</v>
      </c>
      <c r="H84">
        <v>80.7</v>
      </c>
      <c r="I84">
        <v>39.1</v>
      </c>
      <c r="J84">
        <v>0</v>
      </c>
      <c r="K84">
        <v>184.34</v>
      </c>
      <c r="L84">
        <v>77</v>
      </c>
    </row>
    <row r="85" spans="1:12" x14ac:dyDescent="0.25">
      <c r="A85" t="s">
        <v>2934</v>
      </c>
      <c r="B85" t="s">
        <v>2933</v>
      </c>
      <c r="C85" t="s">
        <v>2912</v>
      </c>
      <c r="D85" t="s">
        <v>59556</v>
      </c>
      <c r="F85">
        <v>50.3</v>
      </c>
      <c r="G85">
        <v>68.8</v>
      </c>
      <c r="H85">
        <v>63.8</v>
      </c>
      <c r="I85">
        <v>53.1</v>
      </c>
      <c r="J85">
        <v>0</v>
      </c>
      <c r="K85">
        <v>184.95999999999998</v>
      </c>
      <c r="L85">
        <v>76</v>
      </c>
    </row>
    <row r="86" spans="1:12" x14ac:dyDescent="0.25">
      <c r="A86" t="s">
        <v>2934</v>
      </c>
      <c r="B86" t="s">
        <v>2221</v>
      </c>
      <c r="C86" t="s">
        <v>2912</v>
      </c>
      <c r="D86" t="s">
        <v>59556</v>
      </c>
      <c r="F86">
        <v>48.7</v>
      </c>
      <c r="G86">
        <v>70.8</v>
      </c>
      <c r="H86">
        <v>70.7</v>
      </c>
      <c r="I86">
        <v>47.1</v>
      </c>
      <c r="J86">
        <v>0</v>
      </c>
      <c r="K86">
        <v>180.73999999999998</v>
      </c>
      <c r="L86">
        <v>87</v>
      </c>
    </row>
    <row r="87" spans="1:12" x14ac:dyDescent="0.25">
      <c r="A87" t="s">
        <v>2934</v>
      </c>
      <c r="B87" t="s">
        <v>295</v>
      </c>
      <c r="C87" t="s">
        <v>2890</v>
      </c>
      <c r="D87">
        <v>44180</v>
      </c>
      <c r="F87">
        <v>56.6</v>
      </c>
      <c r="G87">
        <v>74.3</v>
      </c>
      <c r="H87">
        <v>66.8</v>
      </c>
      <c r="I87">
        <v>37</v>
      </c>
      <c r="J87">
        <v>0</v>
      </c>
      <c r="K87">
        <v>181.26</v>
      </c>
      <c r="L87">
        <v>85</v>
      </c>
    </row>
    <row r="88" spans="1:12" x14ac:dyDescent="0.25">
      <c r="A88" t="s">
        <v>2934</v>
      </c>
      <c r="B88" t="s">
        <v>1101</v>
      </c>
      <c r="C88" t="s">
        <v>2899</v>
      </c>
      <c r="D88">
        <v>1</v>
      </c>
      <c r="F88">
        <v>23.4</v>
      </c>
      <c r="G88">
        <v>63.6</v>
      </c>
      <c r="H88">
        <v>78.599999999999994</v>
      </c>
      <c r="I88">
        <v>6.4</v>
      </c>
      <c r="J88">
        <v>70.7</v>
      </c>
      <c r="K88">
        <v>179.82</v>
      </c>
      <c r="L88">
        <v>89</v>
      </c>
    </row>
    <row r="89" spans="1:12" x14ac:dyDescent="0.25">
      <c r="A89" t="s">
        <v>2934</v>
      </c>
      <c r="B89" t="s">
        <v>2110</v>
      </c>
      <c r="C89" t="s">
        <v>2912</v>
      </c>
      <c r="D89" t="s">
        <v>59556</v>
      </c>
      <c r="F89">
        <v>53.8</v>
      </c>
      <c r="G89">
        <v>67.5</v>
      </c>
      <c r="H89">
        <v>75.8</v>
      </c>
      <c r="I89">
        <v>47.1</v>
      </c>
      <c r="J89">
        <v>0</v>
      </c>
      <c r="K89">
        <v>183.56</v>
      </c>
      <c r="L89">
        <v>80</v>
      </c>
    </row>
    <row r="90" spans="1:12" x14ac:dyDescent="0.25">
      <c r="A90" t="s">
        <v>2934</v>
      </c>
      <c r="B90" t="s">
        <v>1060</v>
      </c>
      <c r="C90" t="s">
        <v>2897</v>
      </c>
      <c r="D90">
        <v>43894</v>
      </c>
      <c r="F90">
        <v>44.5</v>
      </c>
      <c r="G90">
        <v>81.7</v>
      </c>
      <c r="H90">
        <v>63.6</v>
      </c>
      <c r="I90">
        <v>44.9</v>
      </c>
      <c r="J90">
        <v>0</v>
      </c>
      <c r="K90">
        <v>183.82000000000002</v>
      </c>
      <c r="L90">
        <v>78</v>
      </c>
    </row>
    <row r="91" spans="1:12" x14ac:dyDescent="0.25">
      <c r="A91" t="s">
        <v>2934</v>
      </c>
      <c r="B91" t="s">
        <v>887</v>
      </c>
      <c r="C91" t="s">
        <v>2896</v>
      </c>
      <c r="D91">
        <v>43961</v>
      </c>
      <c r="F91">
        <v>50</v>
      </c>
      <c r="G91">
        <v>74.900000000000006</v>
      </c>
      <c r="H91">
        <v>78.3</v>
      </c>
      <c r="I91">
        <v>37</v>
      </c>
      <c r="J91">
        <v>0</v>
      </c>
      <c r="K91">
        <v>177.56</v>
      </c>
      <c r="L91">
        <v>100</v>
      </c>
    </row>
    <row r="92" spans="1:12" x14ac:dyDescent="0.25">
      <c r="A92" t="s">
        <v>2934</v>
      </c>
      <c r="B92" t="s">
        <v>41</v>
      </c>
      <c r="C92" t="s">
        <v>2885</v>
      </c>
      <c r="D92">
        <v>4</v>
      </c>
      <c r="F92">
        <v>58.4</v>
      </c>
      <c r="G92">
        <v>73.599999999999994</v>
      </c>
      <c r="H92">
        <v>75</v>
      </c>
      <c r="I92">
        <v>30.5</v>
      </c>
      <c r="J92">
        <v>0</v>
      </c>
      <c r="K92">
        <v>177.5</v>
      </c>
      <c r="L92">
        <v>101</v>
      </c>
    </row>
    <row r="93" spans="1:12" x14ac:dyDescent="0.25">
      <c r="A93" t="s">
        <v>2934</v>
      </c>
      <c r="B93" t="s">
        <v>309</v>
      </c>
      <c r="C93" t="s">
        <v>2890</v>
      </c>
      <c r="D93">
        <v>44180</v>
      </c>
      <c r="F93">
        <v>56.2</v>
      </c>
      <c r="G93">
        <v>75.7</v>
      </c>
      <c r="H93">
        <v>57.3</v>
      </c>
      <c r="I93">
        <v>35.4</v>
      </c>
      <c r="J93">
        <v>0</v>
      </c>
      <c r="K93">
        <v>178.76000000000002</v>
      </c>
      <c r="L93">
        <v>93</v>
      </c>
    </row>
    <row r="94" spans="1:12" x14ac:dyDescent="0.25">
      <c r="A94" t="s">
        <v>2934</v>
      </c>
      <c r="B94" t="s">
        <v>857</v>
      </c>
      <c r="C94" t="s">
        <v>2895</v>
      </c>
      <c r="D94">
        <v>43864</v>
      </c>
      <c r="F94">
        <v>47.4</v>
      </c>
      <c r="G94">
        <v>76.099999999999994</v>
      </c>
      <c r="H94">
        <v>87.9</v>
      </c>
      <c r="I94">
        <v>41.2</v>
      </c>
      <c r="J94">
        <v>0</v>
      </c>
      <c r="K94">
        <v>182.28000000000003</v>
      </c>
      <c r="L94">
        <v>82</v>
      </c>
    </row>
    <row r="95" spans="1:12" x14ac:dyDescent="0.25">
      <c r="A95" t="s">
        <v>2934</v>
      </c>
      <c r="B95" t="s">
        <v>895</v>
      </c>
      <c r="C95" t="s">
        <v>2896</v>
      </c>
      <c r="D95">
        <v>43961</v>
      </c>
      <c r="F95">
        <v>45.2</v>
      </c>
      <c r="G95">
        <v>74.8</v>
      </c>
      <c r="H95">
        <v>89.5</v>
      </c>
      <c r="I95">
        <v>39.700000000000003</v>
      </c>
      <c r="J95">
        <v>0</v>
      </c>
      <c r="K95">
        <v>177.60000000000002</v>
      </c>
      <c r="L95">
        <v>99</v>
      </c>
    </row>
    <row r="96" spans="1:12" x14ac:dyDescent="0.25">
      <c r="A96" t="s">
        <v>2934</v>
      </c>
      <c r="B96" t="s">
        <v>2042</v>
      </c>
      <c r="C96" t="s">
        <v>2912</v>
      </c>
      <c r="D96" t="s">
        <v>59556</v>
      </c>
      <c r="F96">
        <v>48.8</v>
      </c>
      <c r="G96">
        <v>79.3</v>
      </c>
      <c r="H96">
        <v>76.099999999999994</v>
      </c>
      <c r="I96">
        <v>37</v>
      </c>
      <c r="J96">
        <v>0</v>
      </c>
      <c r="K96">
        <v>180.32</v>
      </c>
      <c r="L96">
        <v>88</v>
      </c>
    </row>
    <row r="97" spans="1:12" x14ac:dyDescent="0.25">
      <c r="A97" t="s">
        <v>2934</v>
      </c>
      <c r="B97" t="s">
        <v>2063</v>
      </c>
      <c r="C97" t="s">
        <v>2912</v>
      </c>
      <c r="D97" t="s">
        <v>59556</v>
      </c>
      <c r="F97">
        <v>43</v>
      </c>
      <c r="G97">
        <v>67.400000000000006</v>
      </c>
      <c r="H97">
        <v>76.599999999999994</v>
      </c>
      <c r="I97">
        <v>52.4</v>
      </c>
      <c r="J97">
        <v>0</v>
      </c>
      <c r="K97">
        <v>178.12</v>
      </c>
      <c r="L97">
        <v>97</v>
      </c>
    </row>
    <row r="98" spans="1:12" x14ac:dyDescent="0.25">
      <c r="A98" t="s">
        <v>2934</v>
      </c>
      <c r="B98" t="s">
        <v>2048</v>
      </c>
      <c r="C98" t="s">
        <v>2912</v>
      </c>
      <c r="D98" t="s">
        <v>59556</v>
      </c>
      <c r="F98">
        <v>41</v>
      </c>
      <c r="G98">
        <v>84.2</v>
      </c>
      <c r="H98">
        <v>79.599999999999994</v>
      </c>
      <c r="I98">
        <v>38.6</v>
      </c>
      <c r="J98">
        <v>0</v>
      </c>
      <c r="K98">
        <v>179.72</v>
      </c>
      <c r="L98">
        <v>90</v>
      </c>
    </row>
    <row r="99" spans="1:12" x14ac:dyDescent="0.25">
      <c r="A99" t="s">
        <v>2934</v>
      </c>
      <c r="B99" t="s">
        <v>876</v>
      </c>
      <c r="C99" t="s">
        <v>2896</v>
      </c>
      <c r="D99">
        <v>43961</v>
      </c>
      <c r="F99">
        <v>55.2</v>
      </c>
      <c r="G99">
        <v>83.5</v>
      </c>
      <c r="H99">
        <v>87.9</v>
      </c>
      <c r="I99">
        <v>24.6</v>
      </c>
      <c r="J99">
        <v>0</v>
      </c>
      <c r="K99">
        <v>180.88</v>
      </c>
      <c r="L99">
        <v>86</v>
      </c>
    </row>
    <row r="100" spans="1:12" x14ac:dyDescent="0.25">
      <c r="A100" t="s">
        <v>2934</v>
      </c>
      <c r="B100" t="s">
        <v>950</v>
      </c>
      <c r="C100" t="s">
        <v>2896</v>
      </c>
      <c r="D100">
        <v>43961</v>
      </c>
      <c r="F100">
        <v>43.6</v>
      </c>
      <c r="G100">
        <v>93.1</v>
      </c>
      <c r="H100">
        <v>90.5</v>
      </c>
      <c r="I100">
        <v>22.9</v>
      </c>
      <c r="J100">
        <v>0</v>
      </c>
      <c r="K100">
        <v>177.7</v>
      </c>
      <c r="L100">
        <v>98</v>
      </c>
    </row>
    <row r="101" spans="1:12" x14ac:dyDescent="0.25">
      <c r="A101" t="s">
        <v>2934</v>
      </c>
      <c r="B101" t="s">
        <v>783</v>
      </c>
      <c r="C101" t="s">
        <v>2894</v>
      </c>
      <c r="D101">
        <v>1</v>
      </c>
      <c r="F101">
        <v>59</v>
      </c>
      <c r="G101">
        <v>70.7</v>
      </c>
      <c r="H101">
        <v>84.4</v>
      </c>
      <c r="I101">
        <v>37</v>
      </c>
      <c r="J101">
        <v>0</v>
      </c>
      <c r="K101">
        <v>183.57999999999998</v>
      </c>
      <c r="L101">
        <v>79</v>
      </c>
    </row>
    <row r="102" spans="1:12" x14ac:dyDescent="0.25">
      <c r="A102" t="s">
        <v>2934</v>
      </c>
      <c r="B102" t="s">
        <v>878</v>
      </c>
      <c r="C102" t="s">
        <v>2896</v>
      </c>
      <c r="D102">
        <v>43961</v>
      </c>
      <c r="F102">
        <v>58.4</v>
      </c>
      <c r="G102">
        <v>84.3</v>
      </c>
      <c r="H102">
        <v>87.9</v>
      </c>
      <c r="I102">
        <v>18</v>
      </c>
      <c r="J102">
        <v>0</v>
      </c>
      <c r="K102">
        <v>178.28</v>
      </c>
      <c r="L102">
        <v>96</v>
      </c>
    </row>
    <row r="103" spans="1:12" x14ac:dyDescent="0.25">
      <c r="A103" t="s">
        <v>2934</v>
      </c>
      <c r="B103" t="s">
        <v>628</v>
      </c>
      <c r="C103" t="s">
        <v>2895</v>
      </c>
      <c r="D103">
        <v>43864</v>
      </c>
      <c r="F103">
        <v>53.5</v>
      </c>
      <c r="G103">
        <v>88.6</v>
      </c>
      <c r="H103">
        <v>96.1</v>
      </c>
      <c r="I103">
        <v>21.1</v>
      </c>
      <c r="J103">
        <v>0</v>
      </c>
      <c r="K103">
        <v>182.42</v>
      </c>
      <c r="L103">
        <v>81</v>
      </c>
    </row>
    <row r="104" spans="1:12" x14ac:dyDescent="0.25">
      <c r="A104" t="s">
        <v>2938</v>
      </c>
      <c r="B104" t="s">
        <v>810</v>
      </c>
      <c r="C104" t="s">
        <v>2895</v>
      </c>
      <c r="D104">
        <v>43926</v>
      </c>
      <c r="F104">
        <v>42.7</v>
      </c>
      <c r="G104">
        <v>66.8</v>
      </c>
      <c r="H104">
        <v>82.6</v>
      </c>
      <c r="I104">
        <v>39.1</v>
      </c>
      <c r="J104">
        <v>0</v>
      </c>
      <c r="K104">
        <v>165.12</v>
      </c>
      <c r="L104">
        <v>140</v>
      </c>
    </row>
    <row r="105" spans="1:12" x14ac:dyDescent="0.25">
      <c r="A105" t="s">
        <v>2938</v>
      </c>
      <c r="B105" t="s">
        <v>710</v>
      </c>
      <c r="C105" t="s">
        <v>2893</v>
      </c>
      <c r="D105">
        <v>43833</v>
      </c>
      <c r="F105">
        <v>52.6</v>
      </c>
      <c r="G105">
        <v>75.8</v>
      </c>
      <c r="H105">
        <v>84.2</v>
      </c>
      <c r="I105">
        <v>19.100000000000001</v>
      </c>
      <c r="J105">
        <v>0</v>
      </c>
      <c r="K105">
        <v>164.34</v>
      </c>
      <c r="L105">
        <v>141</v>
      </c>
    </row>
    <row r="106" spans="1:12" x14ac:dyDescent="0.25">
      <c r="A106" t="s">
        <v>2938</v>
      </c>
      <c r="B106" t="s">
        <v>1813</v>
      </c>
      <c r="C106" t="s">
        <v>2912</v>
      </c>
      <c r="D106" t="s">
        <v>59557</v>
      </c>
      <c r="F106">
        <v>42.8</v>
      </c>
      <c r="G106">
        <v>89.3</v>
      </c>
      <c r="H106">
        <v>72.900000000000006</v>
      </c>
      <c r="I106">
        <v>29.8</v>
      </c>
      <c r="J106">
        <v>0</v>
      </c>
      <c r="K106">
        <v>176.48000000000002</v>
      </c>
      <c r="L106">
        <v>107</v>
      </c>
    </row>
    <row r="107" spans="1:12" x14ac:dyDescent="0.25">
      <c r="A107" t="s">
        <v>2938</v>
      </c>
      <c r="B107" t="s">
        <v>361</v>
      </c>
      <c r="C107" t="s">
        <v>2890</v>
      </c>
      <c r="D107" t="s">
        <v>59558</v>
      </c>
      <c r="F107">
        <v>44.5</v>
      </c>
      <c r="G107">
        <v>89.2</v>
      </c>
      <c r="H107">
        <v>56.7</v>
      </c>
      <c r="I107">
        <v>21.1</v>
      </c>
      <c r="J107">
        <v>0</v>
      </c>
      <c r="K107">
        <v>166.14</v>
      </c>
      <c r="L107">
        <v>136</v>
      </c>
    </row>
    <row r="108" spans="1:12" x14ac:dyDescent="0.25">
      <c r="A108" t="s">
        <v>2938</v>
      </c>
      <c r="B108" t="s">
        <v>321</v>
      </c>
      <c r="C108" t="s">
        <v>2890</v>
      </c>
      <c r="D108" t="s">
        <v>59558</v>
      </c>
      <c r="F108">
        <v>49.6</v>
      </c>
      <c r="G108">
        <v>68.5</v>
      </c>
      <c r="H108">
        <v>69.3</v>
      </c>
      <c r="I108">
        <v>31.1</v>
      </c>
      <c r="J108">
        <v>0</v>
      </c>
      <c r="K108">
        <v>163.05999999999997</v>
      </c>
      <c r="L108">
        <v>148</v>
      </c>
    </row>
    <row r="109" spans="1:12" x14ac:dyDescent="0.25">
      <c r="A109" t="s">
        <v>2938</v>
      </c>
      <c r="B109" t="s">
        <v>2003</v>
      </c>
      <c r="C109" t="s">
        <v>2912</v>
      </c>
      <c r="D109" t="s">
        <v>59557</v>
      </c>
      <c r="F109">
        <v>33.700000000000003</v>
      </c>
      <c r="G109">
        <v>73.8</v>
      </c>
      <c r="H109">
        <v>64.7</v>
      </c>
      <c r="I109">
        <v>46.7</v>
      </c>
      <c r="J109">
        <v>0</v>
      </c>
      <c r="K109">
        <v>167.14</v>
      </c>
      <c r="L109">
        <v>131</v>
      </c>
    </row>
    <row r="110" spans="1:12" x14ac:dyDescent="0.25">
      <c r="A110" t="s">
        <v>2938</v>
      </c>
      <c r="B110" t="s">
        <v>79</v>
      </c>
      <c r="C110" t="s">
        <v>2885</v>
      </c>
      <c r="D110">
        <v>43960</v>
      </c>
      <c r="F110">
        <v>41.1</v>
      </c>
      <c r="G110">
        <v>75.8</v>
      </c>
      <c r="H110">
        <v>79</v>
      </c>
      <c r="I110">
        <v>33.6</v>
      </c>
      <c r="J110">
        <v>0</v>
      </c>
      <c r="K110">
        <v>166.3</v>
      </c>
      <c r="L110">
        <v>135</v>
      </c>
    </row>
    <row r="111" spans="1:12" x14ac:dyDescent="0.25">
      <c r="A111" t="s">
        <v>2938</v>
      </c>
      <c r="B111" t="s">
        <v>207</v>
      </c>
      <c r="C111" t="s">
        <v>2888</v>
      </c>
      <c r="D111">
        <v>43989</v>
      </c>
      <c r="F111">
        <v>38</v>
      </c>
      <c r="G111">
        <v>82.1</v>
      </c>
      <c r="H111">
        <v>81.400000000000006</v>
      </c>
      <c r="I111">
        <v>33.6</v>
      </c>
      <c r="J111">
        <v>0</v>
      </c>
      <c r="K111">
        <v>169.98</v>
      </c>
      <c r="L111">
        <v>126</v>
      </c>
    </row>
    <row r="112" spans="1:12" x14ac:dyDescent="0.25">
      <c r="A112" t="s">
        <v>2938</v>
      </c>
      <c r="B112" t="s">
        <v>317</v>
      </c>
      <c r="C112" t="s">
        <v>2890</v>
      </c>
      <c r="D112" t="s">
        <v>59558</v>
      </c>
      <c r="F112">
        <v>50.8</v>
      </c>
      <c r="G112">
        <v>72.900000000000006</v>
      </c>
      <c r="H112">
        <v>54.4</v>
      </c>
      <c r="I112">
        <v>42.1</v>
      </c>
      <c r="J112">
        <v>0</v>
      </c>
      <c r="K112">
        <v>176.68</v>
      </c>
      <c r="L112">
        <v>104</v>
      </c>
    </row>
    <row r="113" spans="1:12" x14ac:dyDescent="0.25">
      <c r="A113" t="s">
        <v>2938</v>
      </c>
      <c r="B113" t="s">
        <v>331</v>
      </c>
      <c r="C113" t="s">
        <v>2890</v>
      </c>
      <c r="D113" t="s">
        <v>59558</v>
      </c>
      <c r="F113">
        <v>41.7</v>
      </c>
      <c r="G113">
        <v>84.2</v>
      </c>
      <c r="H113">
        <v>69.599999999999994</v>
      </c>
      <c r="I113">
        <v>30.5</v>
      </c>
      <c r="J113">
        <v>0</v>
      </c>
      <c r="K113">
        <v>170.32</v>
      </c>
      <c r="L113">
        <v>123</v>
      </c>
    </row>
    <row r="114" spans="1:12" x14ac:dyDescent="0.25">
      <c r="A114" t="s">
        <v>2938</v>
      </c>
      <c r="B114" t="s">
        <v>1825</v>
      </c>
      <c r="C114" t="s">
        <v>2912</v>
      </c>
      <c r="D114" t="s">
        <v>59557</v>
      </c>
      <c r="F114">
        <v>33.9</v>
      </c>
      <c r="G114">
        <v>82.5</v>
      </c>
      <c r="H114">
        <v>75.7</v>
      </c>
      <c r="I114">
        <v>31.1</v>
      </c>
      <c r="J114">
        <v>0</v>
      </c>
      <c r="K114">
        <v>162.64000000000001</v>
      </c>
      <c r="L114">
        <v>150</v>
      </c>
    </row>
    <row r="115" spans="1:12" x14ac:dyDescent="0.25">
      <c r="A115" t="s">
        <v>2938</v>
      </c>
      <c r="B115" t="s">
        <v>75</v>
      </c>
      <c r="C115" t="s">
        <v>2885</v>
      </c>
      <c r="D115">
        <v>43960</v>
      </c>
      <c r="F115">
        <v>49.6</v>
      </c>
      <c r="G115">
        <v>75.8</v>
      </c>
      <c r="H115">
        <v>80.099999999999994</v>
      </c>
      <c r="I115">
        <v>29.8</v>
      </c>
      <c r="J115">
        <v>0</v>
      </c>
      <c r="K115">
        <v>171.22000000000003</v>
      </c>
      <c r="L115">
        <v>120</v>
      </c>
    </row>
    <row r="116" spans="1:12" x14ac:dyDescent="0.25">
      <c r="A116" t="s">
        <v>2938</v>
      </c>
      <c r="B116" t="s">
        <v>2634</v>
      </c>
      <c r="C116" t="s">
        <v>2891</v>
      </c>
      <c r="D116">
        <v>43894</v>
      </c>
      <c r="F116">
        <v>41.1</v>
      </c>
      <c r="G116">
        <v>89.3</v>
      </c>
      <c r="H116">
        <v>84.4</v>
      </c>
      <c r="I116">
        <v>16.8</v>
      </c>
      <c r="J116">
        <v>0</v>
      </c>
      <c r="K116">
        <v>164.08</v>
      </c>
      <c r="L116">
        <v>143</v>
      </c>
    </row>
    <row r="117" spans="1:12" x14ac:dyDescent="0.25">
      <c r="A117" t="s">
        <v>2938</v>
      </c>
      <c r="B117" t="s">
        <v>455</v>
      </c>
      <c r="C117" t="s">
        <v>2890</v>
      </c>
      <c r="D117" t="s">
        <v>59558</v>
      </c>
      <c r="F117">
        <v>47.3</v>
      </c>
      <c r="G117">
        <v>73.3</v>
      </c>
      <c r="H117">
        <v>68.2</v>
      </c>
      <c r="I117">
        <v>40.700000000000003</v>
      </c>
      <c r="J117">
        <v>0</v>
      </c>
      <c r="K117">
        <v>174.94</v>
      </c>
      <c r="L117">
        <v>110</v>
      </c>
    </row>
    <row r="118" spans="1:12" x14ac:dyDescent="0.25">
      <c r="A118" t="s">
        <v>2938</v>
      </c>
      <c r="B118" t="s">
        <v>108</v>
      </c>
      <c r="C118" t="s">
        <v>2886</v>
      </c>
      <c r="D118">
        <v>43864</v>
      </c>
      <c r="F118">
        <v>48.9</v>
      </c>
      <c r="G118">
        <v>74.2</v>
      </c>
      <c r="H118">
        <v>84.5</v>
      </c>
      <c r="I118">
        <v>33.6</v>
      </c>
      <c r="J118">
        <v>0</v>
      </c>
      <c r="K118">
        <v>173.6</v>
      </c>
      <c r="L118">
        <v>113</v>
      </c>
    </row>
    <row r="119" spans="1:12" x14ac:dyDescent="0.25">
      <c r="A119" t="s">
        <v>2938</v>
      </c>
      <c r="B119" t="s">
        <v>1650</v>
      </c>
      <c r="C119" t="s">
        <v>2909</v>
      </c>
      <c r="D119">
        <v>43894</v>
      </c>
      <c r="F119">
        <v>55</v>
      </c>
      <c r="G119">
        <v>75.2</v>
      </c>
      <c r="H119">
        <v>83.6</v>
      </c>
      <c r="I119">
        <v>26.9</v>
      </c>
      <c r="J119">
        <v>0</v>
      </c>
      <c r="K119">
        <v>173.82</v>
      </c>
      <c r="L119">
        <v>112</v>
      </c>
    </row>
    <row r="120" spans="1:12" x14ac:dyDescent="0.25">
      <c r="A120" t="s">
        <v>2938</v>
      </c>
      <c r="B120" t="s">
        <v>542</v>
      </c>
      <c r="C120" t="s">
        <v>58642</v>
      </c>
      <c r="D120">
        <v>1</v>
      </c>
      <c r="F120">
        <v>36.299999999999997</v>
      </c>
      <c r="G120">
        <v>70.7</v>
      </c>
      <c r="H120">
        <v>86.5</v>
      </c>
      <c r="I120">
        <v>41.6</v>
      </c>
      <c r="J120">
        <v>0</v>
      </c>
      <c r="K120">
        <v>165.9</v>
      </c>
      <c r="L120">
        <v>139</v>
      </c>
    </row>
    <row r="121" spans="1:12" x14ac:dyDescent="0.25">
      <c r="A121" t="s">
        <v>2938</v>
      </c>
      <c r="B121" t="s">
        <v>54</v>
      </c>
      <c r="C121" t="s">
        <v>2885</v>
      </c>
      <c r="D121">
        <v>43960</v>
      </c>
      <c r="F121">
        <v>49.7</v>
      </c>
      <c r="G121">
        <v>77.7</v>
      </c>
      <c r="H121">
        <v>79.400000000000006</v>
      </c>
      <c r="I121">
        <v>29.8</v>
      </c>
      <c r="J121">
        <v>0</v>
      </c>
      <c r="K121">
        <v>173.08</v>
      </c>
      <c r="L121">
        <v>116</v>
      </c>
    </row>
    <row r="122" spans="1:12" x14ac:dyDescent="0.25">
      <c r="A122" t="s">
        <v>2938</v>
      </c>
      <c r="B122" t="s">
        <v>340</v>
      </c>
      <c r="C122" t="s">
        <v>2890</v>
      </c>
      <c r="D122" t="s">
        <v>59558</v>
      </c>
      <c r="F122">
        <v>44.4</v>
      </c>
      <c r="G122">
        <v>73.599999999999994</v>
      </c>
      <c r="H122">
        <v>65.8</v>
      </c>
      <c r="I122">
        <v>35.4</v>
      </c>
      <c r="J122">
        <v>0</v>
      </c>
      <c r="K122">
        <v>166.56</v>
      </c>
      <c r="L122">
        <v>134</v>
      </c>
    </row>
    <row r="123" spans="1:12" x14ac:dyDescent="0.25">
      <c r="A123" t="s">
        <v>2938</v>
      </c>
      <c r="B123" t="s">
        <v>457</v>
      </c>
      <c r="C123" t="s">
        <v>2890</v>
      </c>
      <c r="D123" t="s">
        <v>59558</v>
      </c>
      <c r="F123">
        <v>52.3</v>
      </c>
      <c r="G123">
        <v>74.400000000000006</v>
      </c>
      <c r="H123">
        <v>72.900000000000006</v>
      </c>
      <c r="I123">
        <v>35.9</v>
      </c>
      <c r="J123">
        <v>0</v>
      </c>
      <c r="K123">
        <v>177.18</v>
      </c>
      <c r="L123">
        <v>102</v>
      </c>
    </row>
    <row r="124" spans="1:12" x14ac:dyDescent="0.25">
      <c r="A124" t="s">
        <v>2938</v>
      </c>
      <c r="B124" t="s">
        <v>459</v>
      </c>
      <c r="C124" t="s">
        <v>2890</v>
      </c>
      <c r="D124" t="s">
        <v>59558</v>
      </c>
      <c r="F124">
        <v>42.5</v>
      </c>
      <c r="G124">
        <v>79.900000000000006</v>
      </c>
      <c r="H124">
        <v>62.4</v>
      </c>
      <c r="I124">
        <v>33</v>
      </c>
      <c r="J124">
        <v>0</v>
      </c>
      <c r="K124">
        <v>167.88</v>
      </c>
      <c r="L124">
        <v>129</v>
      </c>
    </row>
    <row r="125" spans="1:12" x14ac:dyDescent="0.25">
      <c r="A125" t="s">
        <v>2938</v>
      </c>
      <c r="B125" t="s">
        <v>1535</v>
      </c>
      <c r="C125" t="s">
        <v>2906</v>
      </c>
      <c r="D125">
        <v>1</v>
      </c>
      <c r="F125">
        <v>45.4</v>
      </c>
      <c r="G125">
        <v>72.5</v>
      </c>
      <c r="H125">
        <v>80.5</v>
      </c>
      <c r="I125">
        <v>37.6</v>
      </c>
      <c r="J125">
        <v>0</v>
      </c>
      <c r="K125">
        <v>171.6</v>
      </c>
      <c r="L125">
        <v>118</v>
      </c>
    </row>
    <row r="126" spans="1:12" x14ac:dyDescent="0.25">
      <c r="A126" t="s">
        <v>2938</v>
      </c>
      <c r="B126" t="s">
        <v>804</v>
      </c>
      <c r="C126" t="s">
        <v>2895</v>
      </c>
      <c r="D126">
        <v>43926</v>
      </c>
      <c r="F126">
        <v>47.8</v>
      </c>
      <c r="G126">
        <v>80.7</v>
      </c>
      <c r="H126">
        <v>91.3</v>
      </c>
      <c r="I126">
        <v>29.8</v>
      </c>
      <c r="J126">
        <v>0</v>
      </c>
      <c r="K126">
        <v>176.56</v>
      </c>
      <c r="L126">
        <v>106</v>
      </c>
    </row>
    <row r="127" spans="1:12" x14ac:dyDescent="0.25">
      <c r="A127" t="s">
        <v>2938</v>
      </c>
      <c r="B127" t="s">
        <v>1445</v>
      </c>
      <c r="C127" t="s">
        <v>2903</v>
      </c>
      <c r="D127">
        <v>1</v>
      </c>
      <c r="F127">
        <v>29.7</v>
      </c>
      <c r="G127">
        <v>87.5</v>
      </c>
      <c r="H127">
        <v>66.599999999999994</v>
      </c>
      <c r="I127">
        <v>35.4</v>
      </c>
      <c r="J127">
        <v>0</v>
      </c>
      <c r="K127">
        <v>165.92000000000002</v>
      </c>
      <c r="L127">
        <v>138</v>
      </c>
    </row>
    <row r="128" spans="1:12" x14ac:dyDescent="0.25">
      <c r="A128" t="s">
        <v>2938</v>
      </c>
      <c r="B128" t="s">
        <v>73</v>
      </c>
      <c r="C128" t="s">
        <v>2885</v>
      </c>
      <c r="D128">
        <v>43960</v>
      </c>
      <c r="F128">
        <v>46.5</v>
      </c>
      <c r="G128">
        <v>78.7</v>
      </c>
      <c r="H128">
        <v>84</v>
      </c>
      <c r="I128">
        <v>26.9</v>
      </c>
      <c r="J128">
        <v>0</v>
      </c>
      <c r="K128">
        <v>168.9</v>
      </c>
      <c r="L128">
        <v>128</v>
      </c>
    </row>
    <row r="129" spans="1:12" x14ac:dyDescent="0.25">
      <c r="A129" t="s">
        <v>2938</v>
      </c>
      <c r="B129" t="s">
        <v>2940</v>
      </c>
      <c r="C129" t="s">
        <v>2912</v>
      </c>
      <c r="D129" t="s">
        <v>59557</v>
      </c>
      <c r="F129">
        <v>43.3</v>
      </c>
      <c r="G129">
        <v>68.7</v>
      </c>
      <c r="H129">
        <v>71.400000000000006</v>
      </c>
      <c r="I129">
        <v>48.4</v>
      </c>
      <c r="J129">
        <v>0</v>
      </c>
      <c r="K129">
        <v>174.68</v>
      </c>
      <c r="L129">
        <v>111</v>
      </c>
    </row>
    <row r="130" spans="1:12" x14ac:dyDescent="0.25">
      <c r="A130" t="s">
        <v>2938</v>
      </c>
      <c r="B130" t="s">
        <v>305</v>
      </c>
      <c r="C130" t="s">
        <v>2890</v>
      </c>
      <c r="D130" t="s">
        <v>59558</v>
      </c>
      <c r="F130">
        <v>52.9</v>
      </c>
      <c r="G130">
        <v>71.7</v>
      </c>
      <c r="H130">
        <v>56.8</v>
      </c>
      <c r="I130">
        <v>31.1</v>
      </c>
      <c r="J130">
        <v>0</v>
      </c>
      <c r="K130">
        <v>167.05999999999997</v>
      </c>
      <c r="L130">
        <v>132</v>
      </c>
    </row>
    <row r="131" spans="1:12" x14ac:dyDescent="0.25">
      <c r="A131" t="s">
        <v>2938</v>
      </c>
      <c r="B131" t="s">
        <v>358</v>
      </c>
      <c r="C131" t="s">
        <v>2890</v>
      </c>
      <c r="D131" t="s">
        <v>59558</v>
      </c>
      <c r="F131">
        <v>32.9</v>
      </c>
      <c r="G131">
        <v>100</v>
      </c>
      <c r="H131">
        <v>64.7</v>
      </c>
      <c r="I131">
        <v>27.7</v>
      </c>
      <c r="J131">
        <v>0</v>
      </c>
      <c r="K131">
        <v>173.54</v>
      </c>
      <c r="L131">
        <v>114</v>
      </c>
    </row>
    <row r="132" spans="1:12" x14ac:dyDescent="0.25">
      <c r="A132" t="s">
        <v>2938</v>
      </c>
      <c r="B132" t="s">
        <v>333</v>
      </c>
      <c r="C132" t="s">
        <v>2890</v>
      </c>
      <c r="D132" t="s">
        <v>59558</v>
      </c>
      <c r="F132">
        <v>52.5</v>
      </c>
      <c r="G132">
        <v>80.2</v>
      </c>
      <c r="H132">
        <v>56.8</v>
      </c>
      <c r="I132">
        <v>31.1</v>
      </c>
      <c r="J132">
        <v>0</v>
      </c>
      <c r="K132">
        <v>175.16</v>
      </c>
      <c r="L132">
        <v>109</v>
      </c>
    </row>
    <row r="133" spans="1:12" x14ac:dyDescent="0.25">
      <c r="A133" t="s">
        <v>2938</v>
      </c>
      <c r="B133" t="s">
        <v>890</v>
      </c>
      <c r="C133" t="s">
        <v>2896</v>
      </c>
      <c r="D133">
        <v>44147</v>
      </c>
      <c r="F133">
        <v>48.1</v>
      </c>
      <c r="G133">
        <v>77.599999999999994</v>
      </c>
      <c r="H133">
        <v>81.099999999999994</v>
      </c>
      <c r="I133">
        <v>22</v>
      </c>
      <c r="J133">
        <v>0</v>
      </c>
      <c r="K133">
        <v>163.92</v>
      </c>
      <c r="L133">
        <v>145</v>
      </c>
    </row>
    <row r="134" spans="1:12" x14ac:dyDescent="0.25">
      <c r="A134" t="s">
        <v>2938</v>
      </c>
      <c r="B134" t="s">
        <v>1835</v>
      </c>
      <c r="C134" t="s">
        <v>2912</v>
      </c>
      <c r="D134" t="s">
        <v>59557</v>
      </c>
      <c r="F134">
        <v>42.1</v>
      </c>
      <c r="G134">
        <v>70.7</v>
      </c>
      <c r="H134">
        <v>65.3</v>
      </c>
      <c r="I134">
        <v>38.1</v>
      </c>
      <c r="J134">
        <v>0</v>
      </c>
      <c r="K134">
        <v>163.96</v>
      </c>
      <c r="L134">
        <v>144</v>
      </c>
    </row>
    <row r="135" spans="1:12" x14ac:dyDescent="0.25">
      <c r="A135" t="s">
        <v>2938</v>
      </c>
      <c r="B135" t="s">
        <v>1658</v>
      </c>
      <c r="C135" t="s">
        <v>2909</v>
      </c>
      <c r="D135">
        <v>43894</v>
      </c>
      <c r="F135">
        <v>41.3</v>
      </c>
      <c r="G135">
        <v>71.900000000000006</v>
      </c>
      <c r="H135">
        <v>81</v>
      </c>
      <c r="I135">
        <v>42.1</v>
      </c>
      <c r="J135">
        <v>0</v>
      </c>
      <c r="K135">
        <v>171.5</v>
      </c>
      <c r="L135">
        <v>119</v>
      </c>
    </row>
    <row r="136" spans="1:12" x14ac:dyDescent="0.25">
      <c r="A136" t="s">
        <v>2938</v>
      </c>
      <c r="B136" t="s">
        <v>2085</v>
      </c>
      <c r="C136" t="s">
        <v>2912</v>
      </c>
      <c r="D136" t="s">
        <v>59557</v>
      </c>
      <c r="F136">
        <v>35.200000000000003</v>
      </c>
      <c r="G136">
        <v>81.7</v>
      </c>
      <c r="H136">
        <v>84.4</v>
      </c>
      <c r="I136">
        <v>35.9</v>
      </c>
      <c r="J136">
        <v>0</v>
      </c>
      <c r="K136">
        <v>169.68</v>
      </c>
      <c r="L136">
        <v>127</v>
      </c>
    </row>
    <row r="137" spans="1:12" x14ac:dyDescent="0.25">
      <c r="A137" t="s">
        <v>2938</v>
      </c>
      <c r="B137" t="s">
        <v>1015</v>
      </c>
      <c r="C137" t="s">
        <v>2896</v>
      </c>
      <c r="D137">
        <v>44147</v>
      </c>
      <c r="F137">
        <v>49</v>
      </c>
      <c r="G137">
        <v>79.900000000000006</v>
      </c>
      <c r="H137">
        <v>79.5</v>
      </c>
      <c r="I137">
        <v>26.2</v>
      </c>
      <c r="J137">
        <v>0</v>
      </c>
      <c r="K137">
        <v>171</v>
      </c>
      <c r="L137">
        <v>121</v>
      </c>
    </row>
    <row r="138" spans="1:12" x14ac:dyDescent="0.25">
      <c r="A138" t="s">
        <v>2938</v>
      </c>
      <c r="B138" t="s">
        <v>117</v>
      </c>
      <c r="C138" t="s">
        <v>2886</v>
      </c>
      <c r="D138">
        <v>43864</v>
      </c>
      <c r="F138">
        <v>48.6</v>
      </c>
      <c r="G138">
        <v>76.3</v>
      </c>
      <c r="H138">
        <v>87.7</v>
      </c>
      <c r="I138">
        <v>34.200000000000003</v>
      </c>
      <c r="J138">
        <v>0</v>
      </c>
      <c r="K138">
        <v>176.64</v>
      </c>
      <c r="L138">
        <v>105</v>
      </c>
    </row>
    <row r="139" spans="1:12" x14ac:dyDescent="0.25">
      <c r="A139" t="s">
        <v>2938</v>
      </c>
      <c r="B139" t="s">
        <v>1805</v>
      </c>
      <c r="C139" t="s">
        <v>2912</v>
      </c>
      <c r="D139" t="s">
        <v>59557</v>
      </c>
      <c r="F139">
        <v>50.1</v>
      </c>
      <c r="G139">
        <v>72.3</v>
      </c>
      <c r="H139">
        <v>76.099999999999994</v>
      </c>
      <c r="I139">
        <v>35.9</v>
      </c>
      <c r="J139">
        <v>0</v>
      </c>
      <c r="K139">
        <v>173.52</v>
      </c>
      <c r="L139">
        <v>115</v>
      </c>
    </row>
    <row r="140" spans="1:12" x14ac:dyDescent="0.25">
      <c r="A140" t="s">
        <v>2938</v>
      </c>
      <c r="B140" t="s">
        <v>702</v>
      </c>
      <c r="C140" t="s">
        <v>2893</v>
      </c>
      <c r="D140">
        <v>43833</v>
      </c>
      <c r="F140">
        <v>51</v>
      </c>
      <c r="G140">
        <v>76.099999999999994</v>
      </c>
      <c r="H140">
        <v>80.7</v>
      </c>
      <c r="I140">
        <v>23.8</v>
      </c>
      <c r="J140">
        <v>0</v>
      </c>
      <c r="K140">
        <v>167.04000000000002</v>
      </c>
      <c r="L140">
        <v>133</v>
      </c>
    </row>
    <row r="141" spans="1:12" x14ac:dyDescent="0.25">
      <c r="A141" t="s">
        <v>2938</v>
      </c>
      <c r="B141" t="s">
        <v>252</v>
      </c>
      <c r="C141" t="s">
        <v>2889</v>
      </c>
      <c r="D141">
        <v>3</v>
      </c>
      <c r="F141">
        <v>41.1</v>
      </c>
      <c r="G141">
        <v>78.8</v>
      </c>
      <c r="H141">
        <v>91.7</v>
      </c>
      <c r="I141">
        <v>31.8</v>
      </c>
      <c r="J141">
        <v>0</v>
      </c>
      <c r="K141">
        <v>170.04000000000002</v>
      </c>
      <c r="L141">
        <v>125</v>
      </c>
    </row>
    <row r="142" spans="1:12" x14ac:dyDescent="0.25">
      <c r="A142" t="s">
        <v>2938</v>
      </c>
      <c r="B142" t="s">
        <v>1848</v>
      </c>
      <c r="C142" t="s">
        <v>2912</v>
      </c>
      <c r="D142" t="s">
        <v>59557</v>
      </c>
      <c r="F142">
        <v>39.799999999999997</v>
      </c>
      <c r="G142">
        <v>80.400000000000006</v>
      </c>
      <c r="H142">
        <v>78.599999999999994</v>
      </c>
      <c r="I142">
        <v>37</v>
      </c>
      <c r="J142">
        <v>0</v>
      </c>
      <c r="K142">
        <v>172.92000000000002</v>
      </c>
      <c r="L142">
        <v>117</v>
      </c>
    </row>
    <row r="143" spans="1:12" x14ac:dyDescent="0.25">
      <c r="A143" t="s">
        <v>2938</v>
      </c>
      <c r="B143" t="s">
        <v>384</v>
      </c>
      <c r="C143" t="e">
        <v>#N/A</v>
      </c>
      <c r="D143">
        <v>43833</v>
      </c>
      <c r="F143">
        <v>41.7</v>
      </c>
      <c r="G143">
        <v>80</v>
      </c>
      <c r="H143">
        <v>78.599999999999994</v>
      </c>
      <c r="I143">
        <v>26.9</v>
      </c>
      <c r="J143">
        <v>0</v>
      </c>
      <c r="K143">
        <v>164.32000000000002</v>
      </c>
      <c r="L143">
        <v>142</v>
      </c>
    </row>
    <row r="144" spans="1:12" x14ac:dyDescent="0.25">
      <c r="A144" t="s">
        <v>2938</v>
      </c>
      <c r="B144" t="s">
        <v>1819</v>
      </c>
      <c r="C144" t="s">
        <v>2912</v>
      </c>
      <c r="D144" t="s">
        <v>59557</v>
      </c>
      <c r="F144">
        <v>34.9</v>
      </c>
      <c r="G144">
        <v>68.900000000000006</v>
      </c>
      <c r="H144">
        <v>64.900000000000006</v>
      </c>
      <c r="I144">
        <v>50.8</v>
      </c>
      <c r="J144">
        <v>0</v>
      </c>
      <c r="K144">
        <v>167.58</v>
      </c>
      <c r="L144">
        <v>130</v>
      </c>
    </row>
    <row r="145" spans="1:12" x14ac:dyDescent="0.25">
      <c r="A145" t="s">
        <v>2938</v>
      </c>
      <c r="B145" t="s">
        <v>126</v>
      </c>
      <c r="C145" t="s">
        <v>2887</v>
      </c>
      <c r="D145">
        <v>1</v>
      </c>
      <c r="F145">
        <v>60.6</v>
      </c>
      <c r="G145">
        <v>65</v>
      </c>
      <c r="H145">
        <v>74</v>
      </c>
      <c r="I145">
        <v>22.9</v>
      </c>
      <c r="J145">
        <v>0</v>
      </c>
      <c r="K145">
        <v>163.30000000000001</v>
      </c>
      <c r="L145">
        <v>146</v>
      </c>
    </row>
    <row r="146" spans="1:12" x14ac:dyDescent="0.25">
      <c r="A146" t="s">
        <v>2938</v>
      </c>
      <c r="B146" t="s">
        <v>91</v>
      </c>
      <c r="C146" t="s">
        <v>2885</v>
      </c>
      <c r="D146">
        <v>43960</v>
      </c>
      <c r="F146">
        <v>39.4</v>
      </c>
      <c r="G146">
        <v>72.8</v>
      </c>
      <c r="H146">
        <v>81.400000000000006</v>
      </c>
      <c r="I146">
        <v>37.6</v>
      </c>
      <c r="J146">
        <v>0</v>
      </c>
      <c r="K146">
        <v>166.07999999999998</v>
      </c>
      <c r="L146">
        <v>137</v>
      </c>
    </row>
    <row r="147" spans="1:12" x14ac:dyDescent="0.25">
      <c r="A147" t="s">
        <v>2938</v>
      </c>
      <c r="B147" t="s">
        <v>2205</v>
      </c>
      <c r="C147" t="s">
        <v>2912</v>
      </c>
      <c r="D147" t="s">
        <v>59557</v>
      </c>
      <c r="F147">
        <v>34.4</v>
      </c>
      <c r="G147">
        <v>76</v>
      </c>
      <c r="H147">
        <v>76.400000000000006</v>
      </c>
      <c r="I147">
        <v>37</v>
      </c>
      <c r="J147">
        <v>0</v>
      </c>
      <c r="K147">
        <v>162.68</v>
      </c>
      <c r="L147">
        <v>149</v>
      </c>
    </row>
    <row r="148" spans="1:12" x14ac:dyDescent="0.25">
      <c r="A148" t="s">
        <v>2938</v>
      </c>
      <c r="B148" t="s">
        <v>2239</v>
      </c>
      <c r="C148" t="s">
        <v>2912</v>
      </c>
      <c r="D148" t="s">
        <v>59557</v>
      </c>
      <c r="F148">
        <v>40.299999999999997</v>
      </c>
      <c r="G148">
        <v>70.099999999999994</v>
      </c>
      <c r="H148">
        <v>73.3</v>
      </c>
      <c r="I148">
        <v>38.1</v>
      </c>
      <c r="J148">
        <v>0</v>
      </c>
      <c r="K148">
        <v>163.16</v>
      </c>
      <c r="L148">
        <v>147</v>
      </c>
    </row>
    <row r="149" spans="1:12" x14ac:dyDescent="0.25">
      <c r="A149" t="s">
        <v>2938</v>
      </c>
      <c r="B149" t="s">
        <v>560</v>
      </c>
      <c r="C149" t="s">
        <v>2891</v>
      </c>
      <c r="D149">
        <v>43894</v>
      </c>
      <c r="F149">
        <v>30.4</v>
      </c>
      <c r="G149">
        <v>82.8</v>
      </c>
      <c r="H149">
        <v>89.9</v>
      </c>
      <c r="I149">
        <v>39.700000000000003</v>
      </c>
      <c r="J149">
        <v>0</v>
      </c>
      <c r="K149">
        <v>170.88</v>
      </c>
      <c r="L149">
        <v>122</v>
      </c>
    </row>
    <row r="150" spans="1:12" x14ac:dyDescent="0.25">
      <c r="A150" t="s">
        <v>2938</v>
      </c>
      <c r="B150" t="s">
        <v>199</v>
      </c>
      <c r="C150" t="s">
        <v>2888</v>
      </c>
      <c r="D150">
        <v>43989</v>
      </c>
      <c r="F150">
        <v>48.4</v>
      </c>
      <c r="G150">
        <v>67.900000000000006</v>
      </c>
      <c r="H150">
        <v>79.2</v>
      </c>
      <c r="I150">
        <v>43.1</v>
      </c>
      <c r="J150">
        <v>0</v>
      </c>
      <c r="K150">
        <v>175.24</v>
      </c>
      <c r="L150">
        <v>108</v>
      </c>
    </row>
    <row r="151" spans="1:12" x14ac:dyDescent="0.25">
      <c r="A151" t="s">
        <v>2938</v>
      </c>
      <c r="B151" t="s">
        <v>1860</v>
      </c>
      <c r="C151" t="s">
        <v>2912</v>
      </c>
      <c r="D151" t="s">
        <v>59557</v>
      </c>
      <c r="F151">
        <v>45.6</v>
      </c>
      <c r="G151">
        <v>69.3</v>
      </c>
      <c r="H151">
        <v>61.5</v>
      </c>
      <c r="I151">
        <v>49.6</v>
      </c>
      <c r="J151">
        <v>0</v>
      </c>
      <c r="K151">
        <v>176.8</v>
      </c>
      <c r="L151">
        <v>103</v>
      </c>
    </row>
    <row r="152" spans="1:12" x14ac:dyDescent="0.25">
      <c r="A152" t="s">
        <v>2938</v>
      </c>
      <c r="B152" t="s">
        <v>319</v>
      </c>
      <c r="C152" t="s">
        <v>2890</v>
      </c>
      <c r="D152" t="s">
        <v>59558</v>
      </c>
      <c r="F152">
        <v>49.1</v>
      </c>
      <c r="G152">
        <v>75.900000000000006</v>
      </c>
      <c r="H152">
        <v>61.4</v>
      </c>
      <c r="I152">
        <v>33</v>
      </c>
      <c r="J152">
        <v>0</v>
      </c>
      <c r="K152">
        <v>170.28</v>
      </c>
      <c r="L152">
        <v>124</v>
      </c>
    </row>
    <row r="153" spans="1:12" x14ac:dyDescent="0.25">
      <c r="A153" t="s">
        <v>2937</v>
      </c>
      <c r="B153" t="s">
        <v>678</v>
      </c>
      <c r="C153" t="s">
        <v>2892</v>
      </c>
      <c r="D153">
        <v>43926</v>
      </c>
      <c r="F153">
        <v>37</v>
      </c>
      <c r="G153">
        <v>74.3</v>
      </c>
      <c r="H153">
        <v>80.599999999999994</v>
      </c>
      <c r="I153">
        <v>25.4</v>
      </c>
      <c r="J153">
        <v>0</v>
      </c>
      <c r="K153">
        <v>152.82</v>
      </c>
      <c r="L153">
        <v>200</v>
      </c>
    </row>
    <row r="154" spans="1:12" x14ac:dyDescent="0.25">
      <c r="A154" t="s">
        <v>2937</v>
      </c>
      <c r="B154" t="s">
        <v>219</v>
      </c>
      <c r="C154" t="s">
        <v>2888</v>
      </c>
      <c r="D154">
        <v>44053</v>
      </c>
      <c r="F154">
        <v>34.4</v>
      </c>
      <c r="G154">
        <v>69.900000000000006</v>
      </c>
      <c r="H154">
        <v>73.2</v>
      </c>
      <c r="I154">
        <v>40.200000000000003</v>
      </c>
      <c r="J154">
        <v>0</v>
      </c>
      <c r="K154">
        <v>159.14000000000001</v>
      </c>
      <c r="L154">
        <v>167</v>
      </c>
    </row>
    <row r="155" spans="1:12" x14ac:dyDescent="0.25">
      <c r="A155" t="s">
        <v>2937</v>
      </c>
      <c r="B155" t="s">
        <v>1664</v>
      </c>
      <c r="C155" t="s">
        <v>2909</v>
      </c>
      <c r="D155">
        <v>43959</v>
      </c>
      <c r="F155">
        <v>41.2</v>
      </c>
      <c r="G155">
        <v>73.900000000000006</v>
      </c>
      <c r="H155">
        <v>74.8</v>
      </c>
      <c r="I155">
        <v>29.8</v>
      </c>
      <c r="J155">
        <v>0</v>
      </c>
      <c r="K155">
        <v>159.86000000000001</v>
      </c>
      <c r="L155">
        <v>165</v>
      </c>
    </row>
    <row r="156" spans="1:12" x14ac:dyDescent="0.25">
      <c r="A156" t="s">
        <v>2937</v>
      </c>
      <c r="B156" t="s">
        <v>404</v>
      </c>
      <c r="C156" t="s">
        <v>2890</v>
      </c>
      <c r="D156" t="s">
        <v>59559</v>
      </c>
      <c r="F156">
        <v>44.1</v>
      </c>
      <c r="G156">
        <v>70.900000000000006</v>
      </c>
      <c r="H156">
        <v>61.7</v>
      </c>
      <c r="I156">
        <v>25.4</v>
      </c>
      <c r="J156">
        <v>0</v>
      </c>
      <c r="K156">
        <v>152.74</v>
      </c>
      <c r="L156">
        <v>201</v>
      </c>
    </row>
    <row r="157" spans="1:12" x14ac:dyDescent="0.25">
      <c r="A157" t="s">
        <v>2937</v>
      </c>
      <c r="B157" t="s">
        <v>1303</v>
      </c>
      <c r="C157" t="s">
        <v>2902</v>
      </c>
      <c r="D157">
        <v>43832</v>
      </c>
      <c r="F157">
        <v>44.3</v>
      </c>
      <c r="G157">
        <v>62.9</v>
      </c>
      <c r="H157">
        <v>75.8</v>
      </c>
      <c r="I157">
        <v>32.4</v>
      </c>
      <c r="J157">
        <v>0</v>
      </c>
      <c r="K157">
        <v>154.76</v>
      </c>
      <c r="L157">
        <v>190</v>
      </c>
    </row>
    <row r="158" spans="1:12" x14ac:dyDescent="0.25">
      <c r="A158" t="s">
        <v>2937</v>
      </c>
      <c r="B158" t="s">
        <v>2219</v>
      </c>
      <c r="C158" t="s">
        <v>2912</v>
      </c>
      <c r="D158" t="s">
        <v>59560</v>
      </c>
      <c r="F158">
        <v>34</v>
      </c>
      <c r="G158">
        <v>76.3</v>
      </c>
      <c r="H158">
        <v>66.900000000000006</v>
      </c>
      <c r="I158">
        <v>33</v>
      </c>
      <c r="J158">
        <v>0</v>
      </c>
      <c r="K158">
        <v>156.68</v>
      </c>
      <c r="L158">
        <v>184</v>
      </c>
    </row>
    <row r="159" spans="1:12" x14ac:dyDescent="0.25">
      <c r="A159" t="s">
        <v>2937</v>
      </c>
      <c r="B159" t="s">
        <v>1415</v>
      </c>
      <c r="C159" t="s">
        <v>2903</v>
      </c>
      <c r="D159">
        <v>43864</v>
      </c>
      <c r="F159">
        <v>43.9</v>
      </c>
      <c r="G159">
        <v>66.400000000000006</v>
      </c>
      <c r="H159">
        <v>62.6</v>
      </c>
      <c r="I159">
        <v>34.200000000000003</v>
      </c>
      <c r="J159">
        <v>0</v>
      </c>
      <c r="K159">
        <v>157.02000000000001</v>
      </c>
      <c r="L159">
        <v>180</v>
      </c>
    </row>
    <row r="160" spans="1:12" x14ac:dyDescent="0.25">
      <c r="A160" t="s">
        <v>2937</v>
      </c>
      <c r="B160" t="s">
        <v>1661</v>
      </c>
      <c r="C160" t="s">
        <v>2909</v>
      </c>
      <c r="D160">
        <v>43959</v>
      </c>
      <c r="F160">
        <v>39.9</v>
      </c>
      <c r="G160">
        <v>79.400000000000006</v>
      </c>
      <c r="H160">
        <v>77.3</v>
      </c>
      <c r="I160">
        <v>19.100000000000001</v>
      </c>
      <c r="J160">
        <v>0</v>
      </c>
      <c r="K160">
        <v>153.86000000000001</v>
      </c>
      <c r="L160">
        <v>193</v>
      </c>
    </row>
    <row r="161" spans="1:12" x14ac:dyDescent="0.25">
      <c r="A161" t="s">
        <v>2937</v>
      </c>
      <c r="B161" t="s">
        <v>1508</v>
      </c>
      <c r="C161" t="s">
        <v>2905</v>
      </c>
      <c r="D161">
        <v>43957</v>
      </c>
      <c r="F161">
        <v>33.700000000000003</v>
      </c>
      <c r="G161">
        <v>79.5</v>
      </c>
      <c r="H161">
        <v>88.1</v>
      </c>
      <c r="I161">
        <v>27.7</v>
      </c>
      <c r="J161">
        <v>0</v>
      </c>
      <c r="K161">
        <v>158.51999999999998</v>
      </c>
      <c r="L161">
        <v>169</v>
      </c>
    </row>
    <row r="162" spans="1:12" x14ac:dyDescent="0.25">
      <c r="A162" t="s">
        <v>2937</v>
      </c>
      <c r="B162" t="s">
        <v>913</v>
      </c>
      <c r="C162" t="s">
        <v>2896</v>
      </c>
      <c r="D162" t="s">
        <v>59146</v>
      </c>
      <c r="F162">
        <v>36.5</v>
      </c>
      <c r="G162">
        <v>77.099999999999994</v>
      </c>
      <c r="H162">
        <v>81.599999999999994</v>
      </c>
      <c r="I162">
        <v>27.7</v>
      </c>
      <c r="J162">
        <v>0</v>
      </c>
      <c r="K162">
        <v>157.61999999999998</v>
      </c>
      <c r="L162">
        <v>176</v>
      </c>
    </row>
    <row r="163" spans="1:12" x14ac:dyDescent="0.25">
      <c r="A163" t="s">
        <v>2937</v>
      </c>
      <c r="B163" t="s">
        <v>1801</v>
      </c>
      <c r="C163" t="s">
        <v>2912</v>
      </c>
      <c r="D163" t="s">
        <v>59560</v>
      </c>
      <c r="F163">
        <v>27.2</v>
      </c>
      <c r="G163">
        <v>86.2</v>
      </c>
      <c r="H163">
        <v>70.5</v>
      </c>
      <c r="I163">
        <v>34.799999999999997</v>
      </c>
      <c r="J163">
        <v>0</v>
      </c>
      <c r="K163">
        <v>162.30000000000001</v>
      </c>
      <c r="L163">
        <v>155</v>
      </c>
    </row>
    <row r="164" spans="1:12" x14ac:dyDescent="0.25">
      <c r="A164" t="s">
        <v>2937</v>
      </c>
      <c r="B164" t="s">
        <v>1538</v>
      </c>
      <c r="C164" t="s">
        <v>2906</v>
      </c>
      <c r="D164">
        <v>43864</v>
      </c>
      <c r="F164">
        <v>40.799999999999997</v>
      </c>
      <c r="G164">
        <v>75.3</v>
      </c>
      <c r="H164">
        <v>90</v>
      </c>
      <c r="I164">
        <v>22.9</v>
      </c>
      <c r="J164">
        <v>0</v>
      </c>
      <c r="K164">
        <v>157</v>
      </c>
      <c r="L164">
        <v>181</v>
      </c>
    </row>
    <row r="165" spans="1:12" x14ac:dyDescent="0.25">
      <c r="A165" t="s">
        <v>2937</v>
      </c>
      <c r="B165" t="s">
        <v>761</v>
      </c>
      <c r="C165" t="s">
        <v>2893</v>
      </c>
      <c r="D165">
        <v>4</v>
      </c>
      <c r="F165">
        <v>37.200000000000003</v>
      </c>
      <c r="G165">
        <v>83</v>
      </c>
      <c r="H165">
        <v>94.8</v>
      </c>
      <c r="I165">
        <v>22.9</v>
      </c>
      <c r="J165">
        <v>0</v>
      </c>
      <c r="K165">
        <v>162.06</v>
      </c>
      <c r="L165">
        <v>156</v>
      </c>
    </row>
    <row r="166" spans="1:12" x14ac:dyDescent="0.25">
      <c r="A166" t="s">
        <v>2937</v>
      </c>
      <c r="B166" t="s">
        <v>1913</v>
      </c>
      <c r="C166" t="s">
        <v>2912</v>
      </c>
      <c r="D166" t="s">
        <v>59560</v>
      </c>
      <c r="F166">
        <v>27.1</v>
      </c>
      <c r="G166">
        <v>75.8</v>
      </c>
      <c r="H166">
        <v>77.099999999999994</v>
      </c>
      <c r="I166">
        <v>42.1</v>
      </c>
      <c r="J166">
        <v>0</v>
      </c>
      <c r="K166">
        <v>160.42000000000002</v>
      </c>
      <c r="L166">
        <v>162</v>
      </c>
    </row>
    <row r="167" spans="1:12" x14ac:dyDescent="0.25">
      <c r="A167" t="s">
        <v>2937</v>
      </c>
      <c r="B167" t="s">
        <v>602</v>
      </c>
      <c r="C167" t="s">
        <v>2891</v>
      </c>
      <c r="D167">
        <v>43957</v>
      </c>
      <c r="F167">
        <v>37.799999999999997</v>
      </c>
      <c r="G167">
        <v>69.3</v>
      </c>
      <c r="H167">
        <v>80.900000000000006</v>
      </c>
      <c r="I167">
        <v>34.799999999999997</v>
      </c>
      <c r="J167">
        <v>0</v>
      </c>
      <c r="K167">
        <v>158.07999999999998</v>
      </c>
      <c r="L167">
        <v>173</v>
      </c>
    </row>
    <row r="168" spans="1:12" x14ac:dyDescent="0.25">
      <c r="A168" t="s">
        <v>2937</v>
      </c>
      <c r="B168" t="s">
        <v>1411</v>
      </c>
      <c r="C168" t="s">
        <v>2903</v>
      </c>
      <c r="D168">
        <v>43864</v>
      </c>
      <c r="F168">
        <v>52.1</v>
      </c>
      <c r="G168">
        <v>65.099999999999994</v>
      </c>
      <c r="H168">
        <v>62.5</v>
      </c>
      <c r="I168">
        <v>31.1</v>
      </c>
      <c r="J168">
        <v>0</v>
      </c>
      <c r="K168">
        <v>160.79999999999998</v>
      </c>
      <c r="L168">
        <v>158</v>
      </c>
    </row>
    <row r="169" spans="1:12" x14ac:dyDescent="0.25">
      <c r="A169" t="s">
        <v>2937</v>
      </c>
      <c r="B169" t="s">
        <v>621</v>
      </c>
      <c r="C169" t="s">
        <v>2891</v>
      </c>
      <c r="D169">
        <v>43957</v>
      </c>
      <c r="F169">
        <v>38.4</v>
      </c>
      <c r="G169">
        <v>74.7</v>
      </c>
      <c r="H169">
        <v>72.400000000000006</v>
      </c>
      <c r="I169">
        <v>25.4</v>
      </c>
      <c r="J169">
        <v>0</v>
      </c>
      <c r="K169">
        <v>152.97999999999999</v>
      </c>
      <c r="L169">
        <v>199</v>
      </c>
    </row>
    <row r="170" spans="1:12" x14ac:dyDescent="0.25">
      <c r="A170" t="s">
        <v>2937</v>
      </c>
      <c r="B170" t="s">
        <v>51</v>
      </c>
      <c r="C170" t="s">
        <v>2885</v>
      </c>
      <c r="D170">
        <v>44116</v>
      </c>
      <c r="F170">
        <v>47.6</v>
      </c>
      <c r="G170">
        <v>82.7</v>
      </c>
      <c r="H170">
        <v>77.2</v>
      </c>
      <c r="I170">
        <v>12.7</v>
      </c>
      <c r="J170">
        <v>0</v>
      </c>
      <c r="K170">
        <v>158.44</v>
      </c>
      <c r="L170">
        <v>170</v>
      </c>
    </row>
    <row r="171" spans="1:12" x14ac:dyDescent="0.25">
      <c r="A171" t="s">
        <v>2937</v>
      </c>
      <c r="B171" t="s">
        <v>1057</v>
      </c>
      <c r="C171" t="s">
        <v>2897</v>
      </c>
      <c r="D171">
        <v>5</v>
      </c>
      <c r="F171">
        <v>37.200000000000003</v>
      </c>
      <c r="G171">
        <v>83.7</v>
      </c>
      <c r="H171">
        <v>72.400000000000006</v>
      </c>
      <c r="I171">
        <v>25.4</v>
      </c>
      <c r="J171">
        <v>0</v>
      </c>
      <c r="K171">
        <v>160.78</v>
      </c>
      <c r="L171">
        <v>159</v>
      </c>
    </row>
    <row r="172" spans="1:12" x14ac:dyDescent="0.25">
      <c r="A172" t="s">
        <v>2937</v>
      </c>
      <c r="B172" t="s">
        <v>59</v>
      </c>
      <c r="C172" t="s">
        <v>2885</v>
      </c>
      <c r="D172">
        <v>44116</v>
      </c>
      <c r="F172">
        <v>43.1</v>
      </c>
      <c r="G172">
        <v>75.7</v>
      </c>
      <c r="H172">
        <v>79.5</v>
      </c>
      <c r="I172">
        <v>19.100000000000001</v>
      </c>
      <c r="J172">
        <v>0</v>
      </c>
      <c r="K172">
        <v>153.80000000000001</v>
      </c>
      <c r="L172">
        <v>194</v>
      </c>
    </row>
    <row r="173" spans="1:12" x14ac:dyDescent="0.25">
      <c r="A173" t="s">
        <v>2937</v>
      </c>
      <c r="B173" t="s">
        <v>925</v>
      </c>
      <c r="C173" t="s">
        <v>2896</v>
      </c>
      <c r="D173" t="s">
        <v>59146</v>
      </c>
      <c r="F173">
        <v>42.5</v>
      </c>
      <c r="G173">
        <v>82.8</v>
      </c>
      <c r="H173">
        <v>84.7</v>
      </c>
      <c r="I173">
        <v>11</v>
      </c>
      <c r="J173">
        <v>0</v>
      </c>
      <c r="K173">
        <v>153.24</v>
      </c>
      <c r="L173">
        <v>197</v>
      </c>
    </row>
    <row r="174" spans="1:12" x14ac:dyDescent="0.25">
      <c r="A174" t="s">
        <v>2937</v>
      </c>
      <c r="B174" t="s">
        <v>1290</v>
      </c>
      <c r="C174" t="s">
        <v>2902</v>
      </c>
      <c r="D174">
        <v>43832</v>
      </c>
      <c r="F174">
        <v>46.9</v>
      </c>
      <c r="G174">
        <v>61.8</v>
      </c>
      <c r="H174">
        <v>76.8</v>
      </c>
      <c r="I174">
        <v>31.1</v>
      </c>
      <c r="J174">
        <v>0</v>
      </c>
      <c r="K174">
        <v>155.16</v>
      </c>
      <c r="L174">
        <v>189</v>
      </c>
    </row>
    <row r="175" spans="1:12" x14ac:dyDescent="0.25">
      <c r="A175" t="s">
        <v>2937</v>
      </c>
      <c r="B175" t="s">
        <v>1598</v>
      </c>
      <c r="C175" t="s">
        <v>2907</v>
      </c>
      <c r="D175">
        <v>43832</v>
      </c>
      <c r="F175">
        <v>52.8</v>
      </c>
      <c r="G175">
        <v>65.099999999999994</v>
      </c>
      <c r="H175">
        <v>79.900000000000006</v>
      </c>
      <c r="I175">
        <v>22</v>
      </c>
      <c r="J175">
        <v>0</v>
      </c>
      <c r="K175">
        <v>155.88</v>
      </c>
      <c r="L175">
        <v>186</v>
      </c>
    </row>
    <row r="176" spans="1:12" x14ac:dyDescent="0.25">
      <c r="A176" t="s">
        <v>2937</v>
      </c>
      <c r="B176" t="s">
        <v>256</v>
      </c>
      <c r="C176" t="s">
        <v>2889</v>
      </c>
      <c r="D176">
        <v>43926</v>
      </c>
      <c r="F176">
        <v>36.1</v>
      </c>
      <c r="G176">
        <v>80.2</v>
      </c>
      <c r="H176">
        <v>94</v>
      </c>
      <c r="I176">
        <v>22.9</v>
      </c>
      <c r="J176">
        <v>0</v>
      </c>
      <c r="K176">
        <v>158.00000000000003</v>
      </c>
      <c r="L176">
        <v>174</v>
      </c>
    </row>
    <row r="177" spans="1:12" x14ac:dyDescent="0.25">
      <c r="A177" t="s">
        <v>2937</v>
      </c>
      <c r="B177" t="s">
        <v>893</v>
      </c>
      <c r="C177" t="s">
        <v>2896</v>
      </c>
      <c r="D177" t="s">
        <v>59146</v>
      </c>
      <c r="F177">
        <v>40.6</v>
      </c>
      <c r="G177">
        <v>79.400000000000006</v>
      </c>
      <c r="H177">
        <v>85.3</v>
      </c>
      <c r="I177">
        <v>20.100000000000001</v>
      </c>
      <c r="J177">
        <v>0</v>
      </c>
      <c r="K177">
        <v>157.16</v>
      </c>
      <c r="L177">
        <v>179</v>
      </c>
    </row>
    <row r="178" spans="1:12" x14ac:dyDescent="0.25">
      <c r="A178" t="s">
        <v>2937</v>
      </c>
      <c r="B178" t="s">
        <v>2143</v>
      </c>
      <c r="C178" t="s">
        <v>2912</v>
      </c>
      <c r="D178" t="s">
        <v>59560</v>
      </c>
      <c r="F178">
        <v>35.799999999999997</v>
      </c>
      <c r="G178">
        <v>74.099999999999994</v>
      </c>
      <c r="H178">
        <v>72.599999999999994</v>
      </c>
      <c r="I178">
        <v>38.1</v>
      </c>
      <c r="J178">
        <v>0</v>
      </c>
      <c r="K178">
        <v>162.51999999999998</v>
      </c>
      <c r="L178">
        <v>151</v>
      </c>
    </row>
    <row r="179" spans="1:12" x14ac:dyDescent="0.25">
      <c r="A179" t="s">
        <v>2937</v>
      </c>
      <c r="B179" t="s">
        <v>1881</v>
      </c>
      <c r="C179" t="s">
        <v>2912</v>
      </c>
      <c r="D179" t="s">
        <v>59560</v>
      </c>
      <c r="F179">
        <v>35</v>
      </c>
      <c r="G179">
        <v>67.8</v>
      </c>
      <c r="H179">
        <v>75.599999999999994</v>
      </c>
      <c r="I179">
        <v>44.5</v>
      </c>
      <c r="J179">
        <v>0</v>
      </c>
      <c r="K179">
        <v>162.42000000000002</v>
      </c>
      <c r="L179">
        <v>153</v>
      </c>
    </row>
    <row r="180" spans="1:12" x14ac:dyDescent="0.25">
      <c r="A180" t="s">
        <v>2937</v>
      </c>
      <c r="B180" t="s">
        <v>794</v>
      </c>
      <c r="C180" t="s">
        <v>2894</v>
      </c>
      <c r="D180">
        <v>2</v>
      </c>
      <c r="F180">
        <v>40.700000000000003</v>
      </c>
      <c r="G180">
        <v>70.2</v>
      </c>
      <c r="H180">
        <v>82.7</v>
      </c>
      <c r="I180">
        <v>29.8</v>
      </c>
      <c r="J180">
        <v>0</v>
      </c>
      <c r="K180">
        <v>157.24</v>
      </c>
      <c r="L180">
        <v>178</v>
      </c>
    </row>
    <row r="181" spans="1:12" x14ac:dyDescent="0.25">
      <c r="A181" t="s">
        <v>2937</v>
      </c>
      <c r="B181" t="s">
        <v>1654</v>
      </c>
      <c r="C181" t="s">
        <v>2909</v>
      </c>
      <c r="D181">
        <v>43959</v>
      </c>
      <c r="F181">
        <v>39.1</v>
      </c>
      <c r="G181">
        <v>77.5</v>
      </c>
      <c r="H181">
        <v>80.599999999999994</v>
      </c>
      <c r="I181">
        <v>27.7</v>
      </c>
      <c r="J181">
        <v>0</v>
      </c>
      <c r="K181">
        <v>160.41999999999999</v>
      </c>
      <c r="L181">
        <v>163</v>
      </c>
    </row>
    <row r="182" spans="1:12" x14ac:dyDescent="0.25">
      <c r="A182" t="s">
        <v>2937</v>
      </c>
      <c r="B182" t="s">
        <v>1897</v>
      </c>
      <c r="C182" t="s">
        <v>2912</v>
      </c>
      <c r="D182" t="s">
        <v>59560</v>
      </c>
      <c r="F182">
        <v>31.6</v>
      </c>
      <c r="G182">
        <v>74.400000000000006</v>
      </c>
      <c r="H182">
        <v>74.099999999999994</v>
      </c>
      <c r="I182">
        <v>36.5</v>
      </c>
      <c r="J182">
        <v>0</v>
      </c>
      <c r="K182">
        <v>157.32</v>
      </c>
      <c r="L182">
        <v>177</v>
      </c>
    </row>
    <row r="183" spans="1:12" x14ac:dyDescent="0.25">
      <c r="A183" t="s">
        <v>2937</v>
      </c>
      <c r="B183" t="s">
        <v>1596</v>
      </c>
      <c r="C183" t="s">
        <v>2907</v>
      </c>
      <c r="D183">
        <v>43832</v>
      </c>
      <c r="F183">
        <v>55.4</v>
      </c>
      <c r="G183">
        <v>67.400000000000006</v>
      </c>
      <c r="H183">
        <v>78.400000000000006</v>
      </c>
      <c r="I183">
        <v>16.8</v>
      </c>
      <c r="J183">
        <v>0</v>
      </c>
      <c r="K183">
        <v>155.28000000000003</v>
      </c>
      <c r="L183">
        <v>187</v>
      </c>
    </row>
    <row r="184" spans="1:12" x14ac:dyDescent="0.25">
      <c r="A184" t="s">
        <v>2937</v>
      </c>
      <c r="B184" t="s">
        <v>845</v>
      </c>
      <c r="C184" t="s">
        <v>2895</v>
      </c>
      <c r="D184">
        <v>43989</v>
      </c>
      <c r="F184">
        <v>46.9</v>
      </c>
      <c r="G184">
        <v>72</v>
      </c>
      <c r="H184">
        <v>86.6</v>
      </c>
      <c r="I184">
        <v>18</v>
      </c>
      <c r="J184">
        <v>0</v>
      </c>
      <c r="K184">
        <v>154.22</v>
      </c>
      <c r="L184">
        <v>191</v>
      </c>
    </row>
    <row r="185" spans="1:12" x14ac:dyDescent="0.25">
      <c r="A185" t="s">
        <v>2937</v>
      </c>
      <c r="B185" t="s">
        <v>190</v>
      </c>
      <c r="C185" t="s">
        <v>2888</v>
      </c>
      <c r="D185">
        <v>44053</v>
      </c>
      <c r="F185">
        <v>44</v>
      </c>
      <c r="G185">
        <v>67.5</v>
      </c>
      <c r="H185">
        <v>75.099999999999994</v>
      </c>
      <c r="I185">
        <v>34.200000000000003</v>
      </c>
      <c r="J185">
        <v>0</v>
      </c>
      <c r="K185">
        <v>160.72</v>
      </c>
      <c r="L185">
        <v>160</v>
      </c>
    </row>
    <row r="186" spans="1:12" x14ac:dyDescent="0.25">
      <c r="A186" t="s">
        <v>2937</v>
      </c>
      <c r="B186" t="s">
        <v>2943</v>
      </c>
      <c r="C186" t="s">
        <v>2912</v>
      </c>
      <c r="D186" t="s">
        <v>59560</v>
      </c>
      <c r="F186">
        <v>35.799999999999997</v>
      </c>
      <c r="G186">
        <v>76.599999999999994</v>
      </c>
      <c r="H186">
        <v>85.2</v>
      </c>
      <c r="I186">
        <v>31.1</v>
      </c>
      <c r="J186">
        <v>0</v>
      </c>
      <c r="K186">
        <v>160.54</v>
      </c>
      <c r="L186">
        <v>161</v>
      </c>
    </row>
    <row r="187" spans="1:12" x14ac:dyDescent="0.25">
      <c r="A187" t="s">
        <v>2937</v>
      </c>
      <c r="B187" t="s">
        <v>1531</v>
      </c>
      <c r="C187" t="s">
        <v>2906</v>
      </c>
      <c r="D187">
        <v>43864</v>
      </c>
      <c r="F187">
        <v>38</v>
      </c>
      <c r="G187">
        <v>74.5</v>
      </c>
      <c r="H187">
        <v>88</v>
      </c>
      <c r="I187">
        <v>32.4</v>
      </c>
      <c r="J187">
        <v>0</v>
      </c>
      <c r="K187">
        <v>162.5</v>
      </c>
      <c r="L187">
        <v>152</v>
      </c>
    </row>
    <row r="188" spans="1:12" x14ac:dyDescent="0.25">
      <c r="A188" t="s">
        <v>2937</v>
      </c>
      <c r="B188" t="s">
        <v>201</v>
      </c>
      <c r="C188" t="s">
        <v>2888</v>
      </c>
      <c r="D188">
        <v>44053</v>
      </c>
      <c r="F188">
        <v>36.6</v>
      </c>
      <c r="G188">
        <v>72.2</v>
      </c>
      <c r="H188">
        <v>75.900000000000006</v>
      </c>
      <c r="I188">
        <v>35.9</v>
      </c>
      <c r="J188">
        <v>0</v>
      </c>
      <c r="K188">
        <v>159.88000000000002</v>
      </c>
      <c r="L188">
        <v>164</v>
      </c>
    </row>
    <row r="189" spans="1:12" x14ac:dyDescent="0.25">
      <c r="A189" t="s">
        <v>2937</v>
      </c>
      <c r="B189" t="s">
        <v>2932</v>
      </c>
      <c r="C189" t="e">
        <v>#N/A</v>
      </c>
      <c r="D189">
        <v>43989</v>
      </c>
      <c r="F189">
        <v>50.8</v>
      </c>
      <c r="G189">
        <v>68.599999999999994</v>
      </c>
      <c r="H189">
        <v>80</v>
      </c>
      <c r="I189">
        <v>21.1</v>
      </c>
      <c r="J189">
        <v>0</v>
      </c>
      <c r="K189">
        <v>156.49999999999997</v>
      </c>
      <c r="L189">
        <v>185</v>
      </c>
    </row>
    <row r="190" spans="1:12" x14ac:dyDescent="0.25">
      <c r="A190" t="s">
        <v>2937</v>
      </c>
      <c r="B190" t="s">
        <v>966</v>
      </c>
      <c r="C190" t="e">
        <v>#N/A</v>
      </c>
      <c r="D190" t="s">
        <v>59146</v>
      </c>
      <c r="F190">
        <v>33.700000000000003</v>
      </c>
      <c r="G190">
        <v>82.6</v>
      </c>
      <c r="H190">
        <v>79</v>
      </c>
      <c r="I190">
        <v>21.1</v>
      </c>
      <c r="J190">
        <v>0</v>
      </c>
      <c r="K190">
        <v>153.19999999999999</v>
      </c>
      <c r="L190">
        <v>198</v>
      </c>
    </row>
    <row r="191" spans="1:12" x14ac:dyDescent="0.25">
      <c r="A191" t="s">
        <v>2937</v>
      </c>
      <c r="B191" t="s">
        <v>907</v>
      </c>
      <c r="C191" t="s">
        <v>2896</v>
      </c>
      <c r="D191" t="s">
        <v>59146</v>
      </c>
      <c r="F191">
        <v>43</v>
      </c>
      <c r="G191">
        <v>79.599999999999994</v>
      </c>
      <c r="H191">
        <v>84.4</v>
      </c>
      <c r="I191">
        <v>20.100000000000001</v>
      </c>
      <c r="J191">
        <v>0</v>
      </c>
      <c r="K191">
        <v>159.57999999999998</v>
      </c>
      <c r="L191">
        <v>166</v>
      </c>
    </row>
    <row r="192" spans="1:12" x14ac:dyDescent="0.25">
      <c r="A192" t="s">
        <v>2937</v>
      </c>
      <c r="B192" t="s">
        <v>676</v>
      </c>
      <c r="C192" t="s">
        <v>2892</v>
      </c>
      <c r="D192">
        <v>43926</v>
      </c>
      <c r="F192">
        <v>35.4</v>
      </c>
      <c r="G192">
        <v>75.400000000000006</v>
      </c>
      <c r="H192">
        <v>91.2</v>
      </c>
      <c r="I192">
        <v>27.7</v>
      </c>
      <c r="J192">
        <v>0</v>
      </c>
      <c r="K192">
        <v>156.74</v>
      </c>
      <c r="L192">
        <v>183</v>
      </c>
    </row>
    <row r="193" spans="1:12" x14ac:dyDescent="0.25">
      <c r="A193" t="s">
        <v>2937</v>
      </c>
      <c r="B193" t="s">
        <v>937</v>
      </c>
      <c r="C193" t="s">
        <v>2896</v>
      </c>
      <c r="D193" t="s">
        <v>59146</v>
      </c>
      <c r="F193">
        <v>31.9</v>
      </c>
      <c r="G193">
        <v>90.4</v>
      </c>
      <c r="H193">
        <v>84.1</v>
      </c>
      <c r="I193">
        <v>19.100000000000001</v>
      </c>
      <c r="J193">
        <v>0</v>
      </c>
      <c r="K193">
        <v>158.22</v>
      </c>
      <c r="L193">
        <v>171</v>
      </c>
    </row>
    <row r="194" spans="1:12" x14ac:dyDescent="0.25">
      <c r="A194" t="s">
        <v>2937</v>
      </c>
      <c r="B194" t="s">
        <v>87</v>
      </c>
      <c r="C194" t="s">
        <v>2885</v>
      </c>
      <c r="D194">
        <v>44116</v>
      </c>
      <c r="F194">
        <v>42.1</v>
      </c>
      <c r="G194">
        <v>80.099999999999994</v>
      </c>
      <c r="H194">
        <v>84.4</v>
      </c>
      <c r="I194">
        <v>19.100000000000001</v>
      </c>
      <c r="J194">
        <v>0</v>
      </c>
      <c r="K194">
        <v>158.17999999999998</v>
      </c>
      <c r="L194">
        <v>172</v>
      </c>
    </row>
    <row r="195" spans="1:12" x14ac:dyDescent="0.25">
      <c r="A195" t="s">
        <v>2937</v>
      </c>
      <c r="B195" t="s">
        <v>1527</v>
      </c>
      <c r="C195" t="s">
        <v>2905</v>
      </c>
      <c r="D195">
        <v>43957</v>
      </c>
      <c r="F195">
        <v>37.200000000000003</v>
      </c>
      <c r="G195">
        <v>81</v>
      </c>
      <c r="H195">
        <v>86.5</v>
      </c>
      <c r="I195">
        <v>18</v>
      </c>
      <c r="J195">
        <v>0</v>
      </c>
      <c r="K195">
        <v>153.5</v>
      </c>
      <c r="L195">
        <v>195</v>
      </c>
    </row>
    <row r="196" spans="1:12" x14ac:dyDescent="0.25">
      <c r="A196" t="s">
        <v>2937</v>
      </c>
      <c r="B196" t="s">
        <v>12</v>
      </c>
      <c r="C196" t="s">
        <v>2884</v>
      </c>
      <c r="D196">
        <v>1</v>
      </c>
      <c r="F196">
        <v>32.6</v>
      </c>
      <c r="G196">
        <v>73.2</v>
      </c>
      <c r="H196">
        <v>92.7</v>
      </c>
      <c r="I196">
        <v>34.799999999999997</v>
      </c>
      <c r="J196">
        <v>0</v>
      </c>
      <c r="K196">
        <v>159.14000000000001</v>
      </c>
      <c r="L196">
        <v>167</v>
      </c>
    </row>
    <row r="197" spans="1:12" x14ac:dyDescent="0.25">
      <c r="A197" t="s">
        <v>2937</v>
      </c>
      <c r="B197" t="s">
        <v>930</v>
      </c>
      <c r="C197" t="s">
        <v>2896</v>
      </c>
      <c r="D197" t="s">
        <v>59146</v>
      </c>
      <c r="F197">
        <v>38.1</v>
      </c>
      <c r="G197">
        <v>76.400000000000006</v>
      </c>
      <c r="H197">
        <v>83.1</v>
      </c>
      <c r="I197">
        <v>30.5</v>
      </c>
      <c r="J197">
        <v>0</v>
      </c>
      <c r="K197">
        <v>161.62</v>
      </c>
      <c r="L197">
        <v>157</v>
      </c>
    </row>
    <row r="198" spans="1:12" x14ac:dyDescent="0.25">
      <c r="A198" t="s">
        <v>2937</v>
      </c>
      <c r="B198" t="s">
        <v>250</v>
      </c>
      <c r="C198" t="s">
        <v>2889</v>
      </c>
      <c r="D198">
        <v>43926</v>
      </c>
      <c r="F198">
        <v>33.5</v>
      </c>
      <c r="G198">
        <v>78.5</v>
      </c>
      <c r="H198">
        <v>89.2</v>
      </c>
      <c r="I198">
        <v>25.4</v>
      </c>
      <c r="J198">
        <v>0</v>
      </c>
      <c r="K198">
        <v>155.24</v>
      </c>
      <c r="L198">
        <v>188</v>
      </c>
    </row>
    <row r="199" spans="1:12" x14ac:dyDescent="0.25">
      <c r="A199" t="s">
        <v>2937</v>
      </c>
      <c r="B199" t="s">
        <v>1652</v>
      </c>
      <c r="C199" t="s">
        <v>2909</v>
      </c>
      <c r="D199">
        <v>43959</v>
      </c>
      <c r="F199">
        <v>38.5</v>
      </c>
      <c r="G199">
        <v>74.900000000000006</v>
      </c>
      <c r="H199">
        <v>84.4</v>
      </c>
      <c r="I199">
        <v>23.8</v>
      </c>
      <c r="J199">
        <v>0</v>
      </c>
      <c r="K199">
        <v>154.08000000000001</v>
      </c>
      <c r="L199">
        <v>192</v>
      </c>
    </row>
    <row r="200" spans="1:12" x14ac:dyDescent="0.25">
      <c r="A200" t="s">
        <v>2937</v>
      </c>
      <c r="B200" t="s">
        <v>2217</v>
      </c>
      <c r="C200" t="s">
        <v>2912</v>
      </c>
      <c r="D200" t="s">
        <v>59560</v>
      </c>
      <c r="F200">
        <v>36.299999999999997</v>
      </c>
      <c r="G200">
        <v>73.7</v>
      </c>
      <c r="H200">
        <v>67.7</v>
      </c>
      <c r="I200">
        <v>29.8</v>
      </c>
      <c r="J200">
        <v>0</v>
      </c>
      <c r="K200">
        <v>153.34</v>
      </c>
      <c r="L200">
        <v>196</v>
      </c>
    </row>
    <row r="201" spans="1:12" x14ac:dyDescent="0.25">
      <c r="A201" t="s">
        <v>2937</v>
      </c>
      <c r="B201" t="s">
        <v>1803</v>
      </c>
      <c r="C201" t="s">
        <v>2912</v>
      </c>
      <c r="D201" t="s">
        <v>59560</v>
      </c>
      <c r="F201">
        <v>27.5</v>
      </c>
      <c r="G201">
        <v>67.099999999999994</v>
      </c>
      <c r="H201">
        <v>67.3</v>
      </c>
      <c r="I201">
        <v>48.8</v>
      </c>
      <c r="J201">
        <v>0</v>
      </c>
      <c r="K201">
        <v>156.86000000000001</v>
      </c>
      <c r="L201">
        <v>182</v>
      </c>
    </row>
    <row r="202" spans="1:12" x14ac:dyDescent="0.25">
      <c r="A202" t="s">
        <v>2937</v>
      </c>
      <c r="B202" t="s">
        <v>291</v>
      </c>
      <c r="C202" t="s">
        <v>2890</v>
      </c>
      <c r="D202" t="s">
        <v>59559</v>
      </c>
      <c r="F202">
        <v>47.6</v>
      </c>
      <c r="G202">
        <v>73.400000000000006</v>
      </c>
      <c r="H202">
        <v>57.9</v>
      </c>
      <c r="I202">
        <v>29.8</v>
      </c>
      <c r="J202">
        <v>0</v>
      </c>
      <c r="K202">
        <v>162.38000000000002</v>
      </c>
      <c r="L202">
        <v>154</v>
      </c>
    </row>
    <row r="203" spans="1:12" x14ac:dyDescent="0.25">
      <c r="A203" t="s">
        <v>2937</v>
      </c>
      <c r="B203" t="s">
        <v>443</v>
      </c>
      <c r="C203" t="s">
        <v>2890</v>
      </c>
      <c r="D203" t="s">
        <v>59559</v>
      </c>
      <c r="F203">
        <v>35.4</v>
      </c>
      <c r="G203">
        <v>74.5</v>
      </c>
      <c r="H203">
        <v>59.1</v>
      </c>
      <c r="I203">
        <v>35.9</v>
      </c>
      <c r="J203">
        <v>0</v>
      </c>
      <c r="K203">
        <v>157.62</v>
      </c>
      <c r="L203">
        <v>175</v>
      </c>
    </row>
    <row r="204" spans="1:12" x14ac:dyDescent="0.25">
      <c r="A204" t="s">
        <v>2939</v>
      </c>
      <c r="B204" t="s">
        <v>729</v>
      </c>
      <c r="C204" t="s">
        <v>2896</v>
      </c>
      <c r="D204" t="s">
        <v>58547</v>
      </c>
      <c r="F204">
        <v>29.4</v>
      </c>
      <c r="G204">
        <v>75.599999999999994</v>
      </c>
      <c r="H204">
        <v>86.8</v>
      </c>
      <c r="I204">
        <v>20.100000000000001</v>
      </c>
      <c r="J204">
        <v>0</v>
      </c>
      <c r="K204">
        <v>142.46</v>
      </c>
      <c r="L204">
        <v>272</v>
      </c>
    </row>
    <row r="205" spans="1:12" x14ac:dyDescent="0.25">
      <c r="A205" t="s">
        <v>2939</v>
      </c>
      <c r="B205" t="s">
        <v>374</v>
      </c>
      <c r="C205" t="s">
        <v>2890</v>
      </c>
      <c r="D205" t="s">
        <v>59561</v>
      </c>
      <c r="F205">
        <v>38.4</v>
      </c>
      <c r="G205">
        <v>86.6</v>
      </c>
      <c r="H205">
        <v>55.7</v>
      </c>
      <c r="I205">
        <v>15.6</v>
      </c>
      <c r="J205">
        <v>0</v>
      </c>
      <c r="K205">
        <v>151.73999999999998</v>
      </c>
      <c r="L205">
        <v>204</v>
      </c>
    </row>
    <row r="206" spans="1:12" x14ac:dyDescent="0.25">
      <c r="A206" t="s">
        <v>2939</v>
      </c>
      <c r="B206" t="s">
        <v>1109</v>
      </c>
      <c r="C206" t="s">
        <v>2899</v>
      </c>
      <c r="D206">
        <v>43865</v>
      </c>
      <c r="F206">
        <v>33.1</v>
      </c>
      <c r="G206">
        <v>66.599999999999994</v>
      </c>
      <c r="H206">
        <v>78.5</v>
      </c>
      <c r="I206">
        <v>28.4</v>
      </c>
      <c r="J206">
        <v>0</v>
      </c>
      <c r="K206">
        <v>143.79999999999998</v>
      </c>
      <c r="L206">
        <v>257</v>
      </c>
    </row>
    <row r="207" spans="1:12" x14ac:dyDescent="0.25">
      <c r="A207" t="s">
        <v>2939</v>
      </c>
      <c r="B207" t="s">
        <v>1863</v>
      </c>
      <c r="C207" t="s">
        <v>2912</v>
      </c>
      <c r="D207" t="s">
        <v>59562</v>
      </c>
      <c r="F207">
        <v>30</v>
      </c>
      <c r="G207">
        <v>80.8</v>
      </c>
      <c r="H207">
        <v>77.7</v>
      </c>
      <c r="I207">
        <v>24.6</v>
      </c>
      <c r="J207">
        <v>0</v>
      </c>
      <c r="K207">
        <v>150.94</v>
      </c>
      <c r="L207">
        <v>207</v>
      </c>
    </row>
    <row r="208" spans="1:12" x14ac:dyDescent="0.25">
      <c r="A208" t="s">
        <v>2939</v>
      </c>
      <c r="B208" t="s">
        <v>911</v>
      </c>
      <c r="C208" t="s">
        <v>2896</v>
      </c>
      <c r="D208" t="s">
        <v>58547</v>
      </c>
      <c r="F208">
        <v>34.1</v>
      </c>
      <c r="G208">
        <v>73.099999999999994</v>
      </c>
      <c r="H208">
        <v>76.7</v>
      </c>
      <c r="I208">
        <v>18</v>
      </c>
      <c r="J208">
        <v>0</v>
      </c>
      <c r="K208">
        <v>140.54</v>
      </c>
      <c r="L208">
        <v>293</v>
      </c>
    </row>
    <row r="209" spans="1:12" x14ac:dyDescent="0.25">
      <c r="A209" t="s">
        <v>2939</v>
      </c>
      <c r="B209" t="s">
        <v>119</v>
      </c>
      <c r="C209" t="s">
        <v>2886</v>
      </c>
      <c r="D209">
        <v>4</v>
      </c>
      <c r="F209">
        <v>30.9</v>
      </c>
      <c r="G209">
        <v>82.4</v>
      </c>
      <c r="H209">
        <v>92.5</v>
      </c>
      <c r="I209">
        <v>15.6</v>
      </c>
      <c r="J209">
        <v>0</v>
      </c>
      <c r="K209">
        <v>147.4</v>
      </c>
      <c r="L209">
        <v>235</v>
      </c>
    </row>
    <row r="210" spans="1:12" x14ac:dyDescent="0.25">
      <c r="A210" t="s">
        <v>2939</v>
      </c>
      <c r="B210" t="s">
        <v>509</v>
      </c>
      <c r="C210" t="s">
        <v>2890</v>
      </c>
      <c r="D210" t="s">
        <v>59561</v>
      </c>
      <c r="F210">
        <v>37.4</v>
      </c>
      <c r="G210">
        <v>66.2</v>
      </c>
      <c r="H210">
        <v>67.900000000000006</v>
      </c>
      <c r="I210">
        <v>32.4</v>
      </c>
      <c r="J210">
        <v>0</v>
      </c>
      <c r="K210">
        <v>149.57999999999998</v>
      </c>
      <c r="L210">
        <v>219</v>
      </c>
    </row>
    <row r="211" spans="1:12" x14ac:dyDescent="0.25">
      <c r="A211" t="s">
        <v>2939</v>
      </c>
      <c r="B211" t="s">
        <v>817</v>
      </c>
      <c r="C211" t="s">
        <v>2895</v>
      </c>
      <c r="D211">
        <v>44059</v>
      </c>
      <c r="F211">
        <v>36.1</v>
      </c>
      <c r="G211">
        <v>63.9</v>
      </c>
      <c r="H211">
        <v>77.400000000000006</v>
      </c>
      <c r="I211">
        <v>33.6</v>
      </c>
      <c r="J211">
        <v>0</v>
      </c>
      <c r="K211">
        <v>149.08000000000001</v>
      </c>
      <c r="L211">
        <v>223</v>
      </c>
    </row>
    <row r="212" spans="1:12" x14ac:dyDescent="0.25">
      <c r="A212" t="s">
        <v>2939</v>
      </c>
      <c r="B212" t="s">
        <v>1928</v>
      </c>
      <c r="C212" t="s">
        <v>2912</v>
      </c>
      <c r="D212" t="s">
        <v>59562</v>
      </c>
      <c r="F212">
        <v>30.3</v>
      </c>
      <c r="G212">
        <v>62.1</v>
      </c>
      <c r="H212">
        <v>60.1</v>
      </c>
      <c r="I212">
        <v>39.1</v>
      </c>
      <c r="J212">
        <v>0</v>
      </c>
      <c r="K212">
        <v>143.52000000000001</v>
      </c>
      <c r="L212">
        <v>259</v>
      </c>
    </row>
    <row r="213" spans="1:12" x14ac:dyDescent="0.25">
      <c r="A213" t="s">
        <v>2939</v>
      </c>
      <c r="B213" t="s">
        <v>1997</v>
      </c>
      <c r="C213" t="s">
        <v>2912</v>
      </c>
      <c r="D213" t="s">
        <v>59562</v>
      </c>
      <c r="F213">
        <v>27.1</v>
      </c>
      <c r="G213">
        <v>72.900000000000006</v>
      </c>
      <c r="H213">
        <v>63.6</v>
      </c>
      <c r="I213">
        <v>29.8</v>
      </c>
      <c r="J213">
        <v>0</v>
      </c>
      <c r="K213">
        <v>142.52000000000001</v>
      </c>
      <c r="L213">
        <v>271</v>
      </c>
    </row>
    <row r="214" spans="1:12" x14ac:dyDescent="0.25">
      <c r="A214" t="s">
        <v>2939</v>
      </c>
      <c r="B214" t="s">
        <v>329</v>
      </c>
      <c r="C214" t="s">
        <v>2890</v>
      </c>
      <c r="D214" t="s">
        <v>59561</v>
      </c>
      <c r="F214">
        <v>41.4</v>
      </c>
      <c r="G214">
        <v>70.099999999999994</v>
      </c>
      <c r="H214">
        <v>50.4</v>
      </c>
      <c r="I214">
        <v>22.9</v>
      </c>
      <c r="J214">
        <v>0</v>
      </c>
      <c r="K214">
        <v>144.47999999999999</v>
      </c>
      <c r="L214">
        <v>250</v>
      </c>
    </row>
    <row r="215" spans="1:12" x14ac:dyDescent="0.25">
      <c r="A215" t="s">
        <v>2939</v>
      </c>
      <c r="B215" t="s">
        <v>2161</v>
      </c>
      <c r="C215" t="s">
        <v>2912</v>
      </c>
      <c r="D215" t="s">
        <v>59562</v>
      </c>
      <c r="F215">
        <v>34.6</v>
      </c>
      <c r="G215">
        <v>69.7</v>
      </c>
      <c r="H215">
        <v>73.2</v>
      </c>
      <c r="I215">
        <v>27.7</v>
      </c>
      <c r="J215">
        <v>0</v>
      </c>
      <c r="K215">
        <v>146.64000000000001</v>
      </c>
      <c r="L215">
        <v>241</v>
      </c>
    </row>
    <row r="216" spans="1:12" x14ac:dyDescent="0.25">
      <c r="A216" t="s">
        <v>2939</v>
      </c>
      <c r="B216" t="s">
        <v>2163</v>
      </c>
      <c r="C216" t="s">
        <v>2912</v>
      </c>
      <c r="D216" t="s">
        <v>59562</v>
      </c>
      <c r="F216">
        <v>28.6</v>
      </c>
      <c r="G216">
        <v>71.099999999999994</v>
      </c>
      <c r="H216">
        <v>74.7</v>
      </c>
      <c r="I216">
        <v>35.4</v>
      </c>
      <c r="J216">
        <v>0</v>
      </c>
      <c r="K216">
        <v>150.04</v>
      </c>
      <c r="L216">
        <v>215</v>
      </c>
    </row>
    <row r="217" spans="1:12" x14ac:dyDescent="0.25">
      <c r="A217" t="s">
        <v>2939</v>
      </c>
      <c r="B217" t="s">
        <v>2635</v>
      </c>
      <c r="C217" t="s">
        <v>2891</v>
      </c>
      <c r="D217">
        <v>44027</v>
      </c>
      <c r="F217">
        <v>27.6</v>
      </c>
      <c r="G217">
        <v>78.900000000000006</v>
      </c>
      <c r="H217">
        <v>83</v>
      </c>
      <c r="I217">
        <v>16.8</v>
      </c>
      <c r="J217">
        <v>0</v>
      </c>
      <c r="K217">
        <v>139.9</v>
      </c>
      <c r="L217">
        <v>297</v>
      </c>
    </row>
    <row r="218" spans="1:12" x14ac:dyDescent="0.25">
      <c r="A218" t="s">
        <v>2939</v>
      </c>
      <c r="B218" t="s">
        <v>376</v>
      </c>
      <c r="C218" t="s">
        <v>2890</v>
      </c>
      <c r="D218" t="s">
        <v>59561</v>
      </c>
      <c r="F218">
        <v>31.9</v>
      </c>
      <c r="G218">
        <v>92.4</v>
      </c>
      <c r="H218">
        <v>54.7</v>
      </c>
      <c r="I218">
        <v>14.2</v>
      </c>
      <c r="J218">
        <v>0</v>
      </c>
      <c r="K218">
        <v>149.44</v>
      </c>
      <c r="L218">
        <v>220</v>
      </c>
    </row>
    <row r="219" spans="1:12" x14ac:dyDescent="0.25">
      <c r="A219" t="s">
        <v>2939</v>
      </c>
      <c r="B219" t="s">
        <v>58546</v>
      </c>
      <c r="C219" t="s">
        <v>2890</v>
      </c>
      <c r="D219" t="s">
        <v>59561</v>
      </c>
      <c r="F219">
        <v>32.1</v>
      </c>
      <c r="G219">
        <v>80.8</v>
      </c>
      <c r="H219">
        <v>54.2</v>
      </c>
      <c r="I219">
        <v>20.100000000000001</v>
      </c>
      <c r="J219">
        <v>0</v>
      </c>
      <c r="K219">
        <v>143.84</v>
      </c>
      <c r="L219">
        <v>256</v>
      </c>
    </row>
    <row r="220" spans="1:12" x14ac:dyDescent="0.25">
      <c r="A220" t="s">
        <v>2939</v>
      </c>
      <c r="B220" t="s">
        <v>59081</v>
      </c>
      <c r="C220" t="e">
        <v>#N/A</v>
      </c>
      <c r="D220" t="s">
        <v>59561</v>
      </c>
      <c r="F220">
        <v>25.8</v>
      </c>
      <c r="G220">
        <v>86.1</v>
      </c>
      <c r="H220">
        <v>62.5</v>
      </c>
      <c r="I220">
        <v>20.100000000000001</v>
      </c>
      <c r="J220">
        <v>0</v>
      </c>
      <c r="K220">
        <v>144.5</v>
      </c>
      <c r="L220">
        <v>249</v>
      </c>
    </row>
    <row r="221" spans="1:12" x14ac:dyDescent="0.25">
      <c r="A221" t="s">
        <v>2939</v>
      </c>
      <c r="B221" t="s">
        <v>1424</v>
      </c>
      <c r="C221" t="s">
        <v>2903</v>
      </c>
      <c r="D221">
        <v>43929</v>
      </c>
      <c r="F221">
        <v>39</v>
      </c>
      <c r="G221">
        <v>66.3</v>
      </c>
      <c r="H221">
        <v>62.8</v>
      </c>
      <c r="I221">
        <v>22</v>
      </c>
      <c r="J221">
        <v>0</v>
      </c>
      <c r="K221">
        <v>139.86000000000001</v>
      </c>
      <c r="L221">
        <v>298</v>
      </c>
    </row>
    <row r="222" spans="1:12" x14ac:dyDescent="0.25">
      <c r="A222" t="s">
        <v>2939</v>
      </c>
      <c r="B222" t="s">
        <v>391</v>
      </c>
      <c r="C222" t="s">
        <v>2890</v>
      </c>
      <c r="D222" t="s">
        <v>59561</v>
      </c>
      <c r="F222">
        <v>42.6</v>
      </c>
      <c r="G222">
        <v>58.6</v>
      </c>
      <c r="H222">
        <v>60.2</v>
      </c>
      <c r="I222">
        <v>27.7</v>
      </c>
      <c r="J222">
        <v>0</v>
      </c>
      <c r="K222">
        <v>140.94</v>
      </c>
      <c r="L222">
        <v>288</v>
      </c>
    </row>
    <row r="223" spans="1:12" x14ac:dyDescent="0.25">
      <c r="A223" t="s">
        <v>2939</v>
      </c>
      <c r="B223" t="s">
        <v>338</v>
      </c>
      <c r="C223" t="s">
        <v>2890</v>
      </c>
      <c r="D223" t="s">
        <v>59561</v>
      </c>
      <c r="F223">
        <v>36.299999999999997</v>
      </c>
      <c r="G223">
        <v>64.3</v>
      </c>
      <c r="H223">
        <v>70.599999999999994</v>
      </c>
      <c r="I223">
        <v>33.6</v>
      </c>
      <c r="J223">
        <v>0</v>
      </c>
      <c r="K223">
        <v>148.32</v>
      </c>
      <c r="L223">
        <v>228</v>
      </c>
    </row>
    <row r="224" spans="1:12" x14ac:dyDescent="0.25">
      <c r="A224" t="s">
        <v>2939</v>
      </c>
      <c r="B224" t="s">
        <v>77</v>
      </c>
      <c r="C224" t="s">
        <v>2885</v>
      </c>
      <c r="D224" t="s">
        <v>59146</v>
      </c>
      <c r="F224">
        <v>45.4</v>
      </c>
      <c r="G224">
        <v>80.3</v>
      </c>
      <c r="H224">
        <v>81.599999999999994</v>
      </c>
      <c r="I224">
        <v>6.4</v>
      </c>
      <c r="J224">
        <v>0</v>
      </c>
      <c r="K224">
        <v>148.41999999999999</v>
      </c>
      <c r="L224">
        <v>227</v>
      </c>
    </row>
    <row r="225" spans="1:12" x14ac:dyDescent="0.25">
      <c r="A225" t="s">
        <v>2939</v>
      </c>
      <c r="B225" t="s">
        <v>445</v>
      </c>
      <c r="C225" t="s">
        <v>2890</v>
      </c>
      <c r="D225" t="s">
        <v>59561</v>
      </c>
      <c r="F225">
        <v>34.200000000000003</v>
      </c>
      <c r="G225">
        <v>92.1</v>
      </c>
      <c r="H225">
        <v>48.3</v>
      </c>
      <c r="I225">
        <v>15.6</v>
      </c>
      <c r="J225">
        <v>0</v>
      </c>
      <c r="K225">
        <v>151.56</v>
      </c>
      <c r="L225">
        <v>205</v>
      </c>
    </row>
    <row r="226" spans="1:12" x14ac:dyDescent="0.25">
      <c r="A226" t="s">
        <v>2939</v>
      </c>
      <c r="B226" t="s">
        <v>1420</v>
      </c>
      <c r="C226" t="s">
        <v>2903</v>
      </c>
      <c r="D226">
        <v>43929</v>
      </c>
      <c r="F226">
        <v>26.9</v>
      </c>
      <c r="G226">
        <v>80.7</v>
      </c>
      <c r="H226">
        <v>64.099999999999994</v>
      </c>
      <c r="I226">
        <v>22.9</v>
      </c>
      <c r="J226">
        <v>0</v>
      </c>
      <c r="K226">
        <v>143.32</v>
      </c>
      <c r="L226">
        <v>264</v>
      </c>
    </row>
    <row r="227" spans="1:12" x14ac:dyDescent="0.25">
      <c r="A227" t="s">
        <v>2939</v>
      </c>
      <c r="B227" t="s">
        <v>1293</v>
      </c>
      <c r="C227" t="s">
        <v>2902</v>
      </c>
      <c r="D227">
        <v>3</v>
      </c>
      <c r="F227">
        <v>41.6</v>
      </c>
      <c r="G227">
        <v>56.9</v>
      </c>
      <c r="H227">
        <v>74.900000000000006</v>
      </c>
      <c r="I227">
        <v>36.5</v>
      </c>
      <c r="J227">
        <v>0</v>
      </c>
      <c r="K227">
        <v>149.98000000000002</v>
      </c>
      <c r="L227">
        <v>216</v>
      </c>
    </row>
    <row r="228" spans="1:12" x14ac:dyDescent="0.25">
      <c r="A228" t="s">
        <v>2939</v>
      </c>
      <c r="B228" t="s">
        <v>1426</v>
      </c>
      <c r="C228" t="s">
        <v>2903</v>
      </c>
      <c r="D228">
        <v>43929</v>
      </c>
      <c r="F228">
        <v>29</v>
      </c>
      <c r="G228">
        <v>80</v>
      </c>
      <c r="H228">
        <v>67</v>
      </c>
      <c r="I228">
        <v>24.6</v>
      </c>
      <c r="J228">
        <v>0</v>
      </c>
      <c r="K228">
        <v>147</v>
      </c>
      <c r="L228">
        <v>237</v>
      </c>
    </row>
    <row r="229" spans="1:12" x14ac:dyDescent="0.25">
      <c r="A229" t="s">
        <v>2939</v>
      </c>
      <c r="B229" t="s">
        <v>313</v>
      </c>
      <c r="C229" t="s">
        <v>2890</v>
      </c>
      <c r="D229" t="s">
        <v>59561</v>
      </c>
      <c r="F229">
        <v>41.3</v>
      </c>
      <c r="G229">
        <v>70.2</v>
      </c>
      <c r="H229">
        <v>64.3</v>
      </c>
      <c r="I229">
        <v>15.6</v>
      </c>
      <c r="J229">
        <v>0</v>
      </c>
      <c r="K229">
        <v>139.96</v>
      </c>
      <c r="L229">
        <v>296</v>
      </c>
    </row>
    <row r="230" spans="1:12" x14ac:dyDescent="0.25">
      <c r="A230" t="s">
        <v>2939</v>
      </c>
      <c r="B230" t="s">
        <v>2953</v>
      </c>
      <c r="C230" t="e">
        <v>#N/A</v>
      </c>
      <c r="D230">
        <v>44027</v>
      </c>
      <c r="F230">
        <v>31.7</v>
      </c>
      <c r="G230">
        <v>78.400000000000006</v>
      </c>
      <c r="H230">
        <v>81</v>
      </c>
      <c r="I230">
        <v>16.8</v>
      </c>
      <c r="J230">
        <v>0</v>
      </c>
      <c r="K230">
        <v>143.10000000000002</v>
      </c>
      <c r="L230">
        <v>267</v>
      </c>
    </row>
    <row r="231" spans="1:12" x14ac:dyDescent="0.25">
      <c r="A231" t="s">
        <v>2939</v>
      </c>
      <c r="B231" t="s">
        <v>2133</v>
      </c>
      <c r="C231" t="s">
        <v>2912</v>
      </c>
      <c r="D231" t="s">
        <v>59562</v>
      </c>
      <c r="F231">
        <v>35.5</v>
      </c>
      <c r="G231">
        <v>63.7</v>
      </c>
      <c r="H231">
        <v>66.900000000000006</v>
      </c>
      <c r="I231">
        <v>33</v>
      </c>
      <c r="J231">
        <v>0</v>
      </c>
      <c r="K231">
        <v>145.58000000000001</v>
      </c>
      <c r="L231">
        <v>245</v>
      </c>
    </row>
    <row r="232" spans="1:12" x14ac:dyDescent="0.25">
      <c r="A232" t="s">
        <v>2939</v>
      </c>
      <c r="B232" t="s">
        <v>69</v>
      </c>
      <c r="C232" t="s">
        <v>2885</v>
      </c>
      <c r="D232" t="s">
        <v>59146</v>
      </c>
      <c r="F232">
        <v>34.4</v>
      </c>
      <c r="G232">
        <v>75.099999999999994</v>
      </c>
      <c r="H232">
        <v>75.5</v>
      </c>
      <c r="I232">
        <v>16.8</v>
      </c>
      <c r="J232">
        <v>0</v>
      </c>
      <c r="K232">
        <v>141.4</v>
      </c>
      <c r="L232">
        <v>282</v>
      </c>
    </row>
    <row r="233" spans="1:12" x14ac:dyDescent="0.25">
      <c r="A233" t="s">
        <v>2939</v>
      </c>
      <c r="B233" t="s">
        <v>1002</v>
      </c>
      <c r="C233" t="s">
        <v>2912</v>
      </c>
      <c r="D233" t="s">
        <v>59562</v>
      </c>
      <c r="F233">
        <v>26.2</v>
      </c>
      <c r="G233">
        <v>75.599999999999994</v>
      </c>
      <c r="H233">
        <v>67.7</v>
      </c>
      <c r="I233">
        <v>25.4</v>
      </c>
      <c r="J233">
        <v>0</v>
      </c>
      <c r="K233">
        <v>140.74</v>
      </c>
      <c r="L233">
        <v>290</v>
      </c>
    </row>
    <row r="234" spans="1:12" x14ac:dyDescent="0.25">
      <c r="A234" t="s">
        <v>2939</v>
      </c>
      <c r="B234" t="s">
        <v>2946</v>
      </c>
      <c r="C234" t="s">
        <v>2890</v>
      </c>
      <c r="D234" t="s">
        <v>59561</v>
      </c>
      <c r="F234">
        <v>29.8</v>
      </c>
      <c r="G234">
        <v>80.599999999999994</v>
      </c>
      <c r="H234">
        <v>43.9</v>
      </c>
      <c r="I234">
        <v>23.8</v>
      </c>
      <c r="J234">
        <v>0</v>
      </c>
      <c r="K234">
        <v>142.97999999999999</v>
      </c>
      <c r="L234">
        <v>269</v>
      </c>
    </row>
    <row r="235" spans="1:12" x14ac:dyDescent="0.25">
      <c r="A235" t="s">
        <v>2939</v>
      </c>
      <c r="B235" t="s">
        <v>2664</v>
      </c>
      <c r="C235" t="s">
        <v>2895</v>
      </c>
      <c r="D235">
        <v>44059</v>
      </c>
      <c r="F235">
        <v>33.299999999999997</v>
      </c>
      <c r="G235">
        <v>72.599999999999994</v>
      </c>
      <c r="H235">
        <v>79.900000000000006</v>
      </c>
      <c r="I235">
        <v>20.100000000000001</v>
      </c>
      <c r="J235">
        <v>0</v>
      </c>
      <c r="K235">
        <v>141.97999999999999</v>
      </c>
      <c r="L235">
        <v>276</v>
      </c>
    </row>
    <row r="236" spans="1:12" x14ac:dyDescent="0.25">
      <c r="A236" t="s">
        <v>2939</v>
      </c>
      <c r="B236" t="s">
        <v>1742</v>
      </c>
      <c r="C236" t="s">
        <v>2911</v>
      </c>
      <c r="D236">
        <v>1</v>
      </c>
      <c r="F236">
        <v>47</v>
      </c>
      <c r="G236">
        <v>62</v>
      </c>
      <c r="H236">
        <v>69.599999999999994</v>
      </c>
      <c r="I236">
        <v>23.8</v>
      </c>
      <c r="J236">
        <v>0</v>
      </c>
      <c r="K236">
        <v>146.72</v>
      </c>
      <c r="L236">
        <v>240</v>
      </c>
    </row>
    <row r="237" spans="1:12" x14ac:dyDescent="0.25">
      <c r="A237" t="s">
        <v>2939</v>
      </c>
      <c r="B237" t="s">
        <v>1917</v>
      </c>
      <c r="C237" t="s">
        <v>2912</v>
      </c>
      <c r="D237" t="s">
        <v>59562</v>
      </c>
      <c r="F237">
        <v>27.9</v>
      </c>
      <c r="G237">
        <v>75</v>
      </c>
      <c r="H237">
        <v>66.3</v>
      </c>
      <c r="I237">
        <v>34.200000000000003</v>
      </c>
      <c r="J237">
        <v>0</v>
      </c>
      <c r="K237">
        <v>150.36000000000001</v>
      </c>
      <c r="L237">
        <v>213</v>
      </c>
    </row>
    <row r="238" spans="1:12" x14ac:dyDescent="0.25">
      <c r="A238" t="s">
        <v>2939</v>
      </c>
      <c r="B238" t="s">
        <v>2931</v>
      </c>
      <c r="C238" t="s">
        <v>2890</v>
      </c>
      <c r="D238" t="s">
        <v>59561</v>
      </c>
      <c r="F238">
        <v>48.3</v>
      </c>
      <c r="G238">
        <v>71.400000000000006</v>
      </c>
      <c r="H238">
        <v>64.099999999999994</v>
      </c>
      <c r="I238">
        <v>18</v>
      </c>
      <c r="J238">
        <v>0</v>
      </c>
      <c r="K238">
        <v>150.52000000000001</v>
      </c>
      <c r="L238">
        <v>212</v>
      </c>
    </row>
    <row r="239" spans="1:12" x14ac:dyDescent="0.25">
      <c r="A239" t="s">
        <v>2939</v>
      </c>
      <c r="B239" t="s">
        <v>417</v>
      </c>
      <c r="C239" t="s">
        <v>2890</v>
      </c>
      <c r="D239" t="s">
        <v>59561</v>
      </c>
      <c r="F239">
        <v>41.9</v>
      </c>
      <c r="G239">
        <v>67.599999999999994</v>
      </c>
      <c r="H239">
        <v>54.2</v>
      </c>
      <c r="I239">
        <v>30.5</v>
      </c>
      <c r="J239">
        <v>0</v>
      </c>
      <c r="K239">
        <v>150.84</v>
      </c>
      <c r="L239">
        <v>209</v>
      </c>
    </row>
    <row r="240" spans="1:12" x14ac:dyDescent="0.25">
      <c r="A240" t="s">
        <v>2939</v>
      </c>
      <c r="B240" t="s">
        <v>871</v>
      </c>
      <c r="C240" t="e">
        <v>#N/A</v>
      </c>
      <c r="D240">
        <v>44059</v>
      </c>
      <c r="F240">
        <v>46.2</v>
      </c>
      <c r="G240">
        <v>68.8</v>
      </c>
      <c r="H240">
        <v>82.5</v>
      </c>
      <c r="I240">
        <v>16.8</v>
      </c>
      <c r="J240">
        <v>0</v>
      </c>
      <c r="K240">
        <v>148.30000000000001</v>
      </c>
      <c r="L240">
        <v>229</v>
      </c>
    </row>
    <row r="241" spans="1:12" x14ac:dyDescent="0.25">
      <c r="A241" t="s">
        <v>2939</v>
      </c>
      <c r="B241" t="s">
        <v>1514</v>
      </c>
      <c r="C241" t="s">
        <v>2905</v>
      </c>
      <c r="D241">
        <v>44020</v>
      </c>
      <c r="F241">
        <v>33.799999999999997</v>
      </c>
      <c r="G241">
        <v>68.400000000000006</v>
      </c>
      <c r="H241">
        <v>82.8</v>
      </c>
      <c r="I241">
        <v>29.8</v>
      </c>
      <c r="J241">
        <v>0</v>
      </c>
      <c r="K241">
        <v>148.56</v>
      </c>
      <c r="L241">
        <v>226</v>
      </c>
    </row>
    <row r="242" spans="1:12" x14ac:dyDescent="0.25">
      <c r="A242" t="s">
        <v>2939</v>
      </c>
      <c r="B242" t="s">
        <v>1418</v>
      </c>
      <c r="C242" t="s">
        <v>2903</v>
      </c>
      <c r="D242">
        <v>43929</v>
      </c>
      <c r="F242">
        <v>29.8</v>
      </c>
      <c r="G242">
        <v>82.5</v>
      </c>
      <c r="H242">
        <v>73.7</v>
      </c>
      <c r="I242">
        <v>14.2</v>
      </c>
      <c r="J242">
        <v>0</v>
      </c>
      <c r="K242">
        <v>141.23999999999998</v>
      </c>
      <c r="L242">
        <v>285</v>
      </c>
    </row>
    <row r="243" spans="1:12" x14ac:dyDescent="0.25">
      <c r="A243" t="s">
        <v>2939</v>
      </c>
      <c r="B243" t="s">
        <v>325</v>
      </c>
      <c r="C243" t="s">
        <v>2890</v>
      </c>
      <c r="D243" t="s">
        <v>59561</v>
      </c>
      <c r="F243">
        <v>34.299999999999997</v>
      </c>
      <c r="G243">
        <v>78.2</v>
      </c>
      <c r="H243">
        <v>56.8</v>
      </c>
      <c r="I243">
        <v>21.1</v>
      </c>
      <c r="J243">
        <v>0</v>
      </c>
      <c r="K243">
        <v>144.96</v>
      </c>
      <c r="L243">
        <v>248</v>
      </c>
    </row>
    <row r="244" spans="1:12" x14ac:dyDescent="0.25">
      <c r="A244" t="s">
        <v>2939</v>
      </c>
      <c r="B244" t="s">
        <v>495</v>
      </c>
      <c r="C244" t="s">
        <v>2890</v>
      </c>
      <c r="D244" t="s">
        <v>59561</v>
      </c>
      <c r="F244">
        <v>31.1</v>
      </c>
      <c r="G244">
        <v>80.5</v>
      </c>
      <c r="H244">
        <v>73.2</v>
      </c>
      <c r="I244">
        <v>18</v>
      </c>
      <c r="J244">
        <v>0</v>
      </c>
      <c r="K244">
        <v>144.24</v>
      </c>
      <c r="L244">
        <v>253</v>
      </c>
    </row>
    <row r="245" spans="1:12" x14ac:dyDescent="0.25">
      <c r="A245" t="s">
        <v>2939</v>
      </c>
      <c r="B245" t="s">
        <v>58665</v>
      </c>
      <c r="C245" t="e">
        <v>#N/A</v>
      </c>
      <c r="D245" t="s">
        <v>59146</v>
      </c>
      <c r="F245">
        <v>25.1</v>
      </c>
      <c r="G245">
        <v>77</v>
      </c>
      <c r="H245">
        <v>77.8</v>
      </c>
      <c r="I245">
        <v>22.9</v>
      </c>
      <c r="J245">
        <v>0</v>
      </c>
      <c r="K245">
        <v>140.56</v>
      </c>
      <c r="L245">
        <v>292</v>
      </c>
    </row>
    <row r="246" spans="1:12" x14ac:dyDescent="0.25">
      <c r="A246" t="s">
        <v>2939</v>
      </c>
      <c r="B246" t="s">
        <v>58667</v>
      </c>
      <c r="C246" t="e">
        <v>#N/A</v>
      </c>
      <c r="D246" t="s">
        <v>59562</v>
      </c>
      <c r="F246">
        <v>26.7</v>
      </c>
      <c r="G246">
        <v>76.599999999999994</v>
      </c>
      <c r="H246">
        <v>69.099999999999994</v>
      </c>
      <c r="I246">
        <v>23.8</v>
      </c>
      <c r="J246">
        <v>0</v>
      </c>
      <c r="K246">
        <v>140.92000000000002</v>
      </c>
      <c r="L246">
        <v>289</v>
      </c>
    </row>
    <row r="247" spans="1:12" x14ac:dyDescent="0.25">
      <c r="A247" t="s">
        <v>2939</v>
      </c>
      <c r="B247" t="s">
        <v>1106</v>
      </c>
      <c r="C247" t="s">
        <v>2899</v>
      </c>
      <c r="D247">
        <v>43865</v>
      </c>
      <c r="F247">
        <v>29.2</v>
      </c>
      <c r="G247">
        <v>72.7</v>
      </c>
      <c r="H247">
        <v>70.900000000000006</v>
      </c>
      <c r="I247">
        <v>25.4</v>
      </c>
      <c r="J247">
        <v>0</v>
      </c>
      <c r="K247">
        <v>141.48000000000002</v>
      </c>
      <c r="L247">
        <v>281</v>
      </c>
    </row>
    <row r="248" spans="1:12" x14ac:dyDescent="0.25">
      <c r="A248" t="s">
        <v>2939</v>
      </c>
      <c r="B248" t="s">
        <v>59553</v>
      </c>
      <c r="C248" t="e">
        <v>#N/A</v>
      </c>
      <c r="D248">
        <v>6</v>
      </c>
      <c r="F248">
        <v>27.1</v>
      </c>
      <c r="G248">
        <v>85.4</v>
      </c>
      <c r="H248">
        <v>48.5</v>
      </c>
      <c r="I248">
        <v>22</v>
      </c>
      <c r="J248">
        <v>0</v>
      </c>
      <c r="K248">
        <v>144.19999999999999</v>
      </c>
      <c r="L248">
        <v>254</v>
      </c>
    </row>
    <row r="249" spans="1:12" x14ac:dyDescent="0.25">
      <c r="A249" t="s">
        <v>2939</v>
      </c>
      <c r="B249" t="s">
        <v>1103</v>
      </c>
      <c r="C249" t="s">
        <v>2899</v>
      </c>
      <c r="D249">
        <v>43865</v>
      </c>
      <c r="F249">
        <v>29.6</v>
      </c>
      <c r="G249">
        <v>67.8</v>
      </c>
      <c r="H249">
        <v>77.2</v>
      </c>
      <c r="I249">
        <v>29.8</v>
      </c>
      <c r="J249">
        <v>0</v>
      </c>
      <c r="K249">
        <v>142.64000000000001</v>
      </c>
      <c r="L249">
        <v>270</v>
      </c>
    </row>
    <row r="250" spans="1:12" x14ac:dyDescent="0.25">
      <c r="A250" t="s">
        <v>2939</v>
      </c>
      <c r="B250" t="s">
        <v>192</v>
      </c>
      <c r="C250" t="s">
        <v>2888</v>
      </c>
      <c r="D250">
        <v>44150</v>
      </c>
      <c r="F250">
        <v>32.9</v>
      </c>
      <c r="G250">
        <v>58.3</v>
      </c>
      <c r="H250">
        <v>72.2</v>
      </c>
      <c r="I250">
        <v>36.5</v>
      </c>
      <c r="J250">
        <v>0</v>
      </c>
      <c r="K250">
        <v>142.13999999999999</v>
      </c>
      <c r="L250">
        <v>274</v>
      </c>
    </row>
    <row r="251" spans="1:12" x14ac:dyDescent="0.25">
      <c r="A251" t="s">
        <v>2939</v>
      </c>
      <c r="B251" t="s">
        <v>62</v>
      </c>
      <c r="C251" t="s">
        <v>2885</v>
      </c>
      <c r="D251" t="s">
        <v>59146</v>
      </c>
      <c r="F251">
        <v>35.9</v>
      </c>
      <c r="G251">
        <v>74.7</v>
      </c>
      <c r="H251">
        <v>82.5</v>
      </c>
      <c r="I251">
        <v>23.8</v>
      </c>
      <c r="J251">
        <v>0</v>
      </c>
      <c r="K251">
        <v>150.9</v>
      </c>
      <c r="L251">
        <v>208</v>
      </c>
    </row>
    <row r="252" spans="1:12" x14ac:dyDescent="0.25">
      <c r="A252" t="s">
        <v>2939</v>
      </c>
      <c r="B252" t="s">
        <v>900</v>
      </c>
      <c r="C252" t="s">
        <v>2896</v>
      </c>
      <c r="D252" t="s">
        <v>58547</v>
      </c>
      <c r="F252">
        <v>39</v>
      </c>
      <c r="G252">
        <v>74.7</v>
      </c>
      <c r="H252">
        <v>80.3</v>
      </c>
      <c r="I252">
        <v>14.2</v>
      </c>
      <c r="J252">
        <v>0</v>
      </c>
      <c r="K252">
        <v>143.95999999999998</v>
      </c>
      <c r="L252">
        <v>255</v>
      </c>
    </row>
    <row r="253" spans="1:12" x14ac:dyDescent="0.25">
      <c r="A253" t="s">
        <v>2939</v>
      </c>
      <c r="B253" t="s">
        <v>1471</v>
      </c>
      <c r="C253" t="s">
        <v>2903</v>
      </c>
      <c r="D253">
        <v>43929</v>
      </c>
      <c r="F253">
        <v>28.1</v>
      </c>
      <c r="G253">
        <v>87.3</v>
      </c>
      <c r="H253">
        <v>58.1</v>
      </c>
      <c r="I253">
        <v>21.1</v>
      </c>
      <c r="J253">
        <v>0</v>
      </c>
      <c r="K253">
        <v>148.12</v>
      </c>
      <c r="L253">
        <v>231</v>
      </c>
    </row>
    <row r="254" spans="1:12" x14ac:dyDescent="0.25">
      <c r="A254" t="s">
        <v>2939</v>
      </c>
      <c r="B254" t="s">
        <v>917</v>
      </c>
      <c r="C254" t="s">
        <v>2896</v>
      </c>
      <c r="D254" t="s">
        <v>58547</v>
      </c>
      <c r="F254">
        <v>36.200000000000003</v>
      </c>
      <c r="G254">
        <v>84.9</v>
      </c>
      <c r="H254">
        <v>85.3</v>
      </c>
      <c r="I254">
        <v>14.2</v>
      </c>
      <c r="J254">
        <v>0</v>
      </c>
      <c r="K254">
        <v>152.35999999999999</v>
      </c>
      <c r="L254">
        <v>202</v>
      </c>
    </row>
    <row r="255" spans="1:12" x14ac:dyDescent="0.25">
      <c r="A255" t="s">
        <v>2939</v>
      </c>
      <c r="B255" t="s">
        <v>1506</v>
      </c>
      <c r="C255" t="s">
        <v>2905</v>
      </c>
      <c r="D255">
        <v>44020</v>
      </c>
      <c r="F255">
        <v>33.700000000000003</v>
      </c>
      <c r="G255">
        <v>74.2</v>
      </c>
      <c r="H255">
        <v>79.7</v>
      </c>
      <c r="I255">
        <v>22</v>
      </c>
      <c r="J255">
        <v>0</v>
      </c>
      <c r="K255">
        <v>145.84</v>
      </c>
      <c r="L255">
        <v>243</v>
      </c>
    </row>
    <row r="256" spans="1:12" x14ac:dyDescent="0.25">
      <c r="A256" t="s">
        <v>2939</v>
      </c>
      <c r="B256" t="s">
        <v>944</v>
      </c>
      <c r="C256" t="s">
        <v>2896</v>
      </c>
      <c r="D256" t="s">
        <v>58547</v>
      </c>
      <c r="F256">
        <v>28.7</v>
      </c>
      <c r="G256">
        <v>78.400000000000006</v>
      </c>
      <c r="H256">
        <v>72.5</v>
      </c>
      <c r="I256">
        <v>23.8</v>
      </c>
      <c r="J256">
        <v>0</v>
      </c>
      <c r="K256">
        <v>145.4</v>
      </c>
      <c r="L256">
        <v>246</v>
      </c>
    </row>
    <row r="257" spans="1:12" x14ac:dyDescent="0.25">
      <c r="A257" t="s">
        <v>2939</v>
      </c>
      <c r="B257" t="s">
        <v>533</v>
      </c>
      <c r="C257" t="s">
        <v>2891</v>
      </c>
      <c r="D257">
        <v>44027</v>
      </c>
      <c r="F257">
        <v>28.2</v>
      </c>
      <c r="G257">
        <v>75</v>
      </c>
      <c r="H257">
        <v>84</v>
      </c>
      <c r="I257">
        <v>26.9</v>
      </c>
      <c r="J257">
        <v>0</v>
      </c>
      <c r="K257">
        <v>146.9</v>
      </c>
      <c r="L257">
        <v>238</v>
      </c>
    </row>
    <row r="258" spans="1:12" x14ac:dyDescent="0.25">
      <c r="A258" t="s">
        <v>2939</v>
      </c>
      <c r="B258" t="s">
        <v>563</v>
      </c>
      <c r="C258" t="s">
        <v>2891</v>
      </c>
      <c r="D258">
        <v>44027</v>
      </c>
      <c r="F258">
        <v>33.700000000000003</v>
      </c>
      <c r="G258">
        <v>75.8</v>
      </c>
      <c r="H258">
        <v>87.9</v>
      </c>
      <c r="I258">
        <v>12.7</v>
      </c>
      <c r="J258">
        <v>0</v>
      </c>
      <c r="K258">
        <v>139.78</v>
      </c>
      <c r="L258">
        <v>300</v>
      </c>
    </row>
    <row r="259" spans="1:12" x14ac:dyDescent="0.25">
      <c r="A259" t="s">
        <v>2939</v>
      </c>
      <c r="B259" t="s">
        <v>820</v>
      </c>
      <c r="C259" t="s">
        <v>2895</v>
      </c>
      <c r="D259">
        <v>44059</v>
      </c>
      <c r="F259">
        <v>32.9</v>
      </c>
      <c r="G259">
        <v>67.3</v>
      </c>
      <c r="H259">
        <v>79.5</v>
      </c>
      <c r="I259">
        <v>26.2</v>
      </c>
      <c r="J259">
        <v>0</v>
      </c>
      <c r="K259">
        <v>142.29999999999998</v>
      </c>
      <c r="L259">
        <v>273</v>
      </c>
    </row>
    <row r="260" spans="1:12" x14ac:dyDescent="0.25">
      <c r="A260" t="s">
        <v>2939</v>
      </c>
      <c r="B260" t="s">
        <v>637</v>
      </c>
      <c r="C260" t="s">
        <v>2891</v>
      </c>
      <c r="D260">
        <v>44027</v>
      </c>
      <c r="F260">
        <v>34.4</v>
      </c>
      <c r="G260">
        <v>70.599999999999994</v>
      </c>
      <c r="H260">
        <v>88.7</v>
      </c>
      <c r="I260">
        <v>18</v>
      </c>
      <c r="J260">
        <v>0</v>
      </c>
      <c r="K260">
        <v>140.74</v>
      </c>
      <c r="L260">
        <v>290</v>
      </c>
    </row>
    <row r="261" spans="1:12" x14ac:dyDescent="0.25">
      <c r="A261" t="s">
        <v>2939</v>
      </c>
      <c r="B261" t="s">
        <v>2066</v>
      </c>
      <c r="C261" t="s">
        <v>2912</v>
      </c>
      <c r="D261" t="s">
        <v>59562</v>
      </c>
      <c r="F261">
        <v>30.5</v>
      </c>
      <c r="G261">
        <v>78.900000000000006</v>
      </c>
      <c r="H261">
        <v>74.7</v>
      </c>
      <c r="I261">
        <v>26.2</v>
      </c>
      <c r="J261">
        <v>0</v>
      </c>
      <c r="K261">
        <v>150.54</v>
      </c>
      <c r="L261">
        <v>211</v>
      </c>
    </row>
    <row r="262" spans="1:12" x14ac:dyDescent="0.25">
      <c r="A262" t="s">
        <v>2939</v>
      </c>
      <c r="B262" t="s">
        <v>1451</v>
      </c>
      <c r="C262" t="s">
        <v>2893</v>
      </c>
      <c r="D262">
        <v>43958</v>
      </c>
      <c r="F262">
        <v>38.9</v>
      </c>
      <c r="G262">
        <v>65</v>
      </c>
      <c r="H262">
        <v>72.400000000000006</v>
      </c>
      <c r="I262">
        <v>22.9</v>
      </c>
      <c r="J262">
        <v>0</v>
      </c>
      <c r="K262">
        <v>141.28</v>
      </c>
      <c r="L262">
        <v>284</v>
      </c>
    </row>
    <row r="263" spans="1:12" x14ac:dyDescent="0.25">
      <c r="A263" t="s">
        <v>2939</v>
      </c>
      <c r="B263" t="s">
        <v>2662</v>
      </c>
      <c r="C263" t="e">
        <v>#N/A</v>
      </c>
      <c r="D263">
        <v>44059</v>
      </c>
      <c r="F263">
        <v>30.7</v>
      </c>
      <c r="G263">
        <v>72.3</v>
      </c>
      <c r="H263">
        <v>89.1</v>
      </c>
      <c r="I263">
        <v>28.4</v>
      </c>
      <c r="J263">
        <v>0</v>
      </c>
      <c r="K263">
        <v>149.22</v>
      </c>
      <c r="L263">
        <v>222</v>
      </c>
    </row>
    <row r="264" spans="1:12" x14ac:dyDescent="0.25">
      <c r="A264" t="s">
        <v>2939</v>
      </c>
      <c r="B264" t="s">
        <v>610</v>
      </c>
      <c r="C264" t="s">
        <v>2891</v>
      </c>
      <c r="D264">
        <v>44027</v>
      </c>
      <c r="F264">
        <v>30.4</v>
      </c>
      <c r="G264">
        <v>75.7</v>
      </c>
      <c r="H264">
        <v>76.599999999999994</v>
      </c>
      <c r="I264">
        <v>26.2</v>
      </c>
      <c r="J264">
        <v>0</v>
      </c>
      <c r="K264">
        <v>147.61999999999998</v>
      </c>
      <c r="L264">
        <v>233</v>
      </c>
    </row>
    <row r="265" spans="1:12" x14ac:dyDescent="0.25">
      <c r="A265" t="s">
        <v>2939</v>
      </c>
      <c r="B265" t="s">
        <v>571</v>
      </c>
      <c r="C265" t="s">
        <v>2891</v>
      </c>
      <c r="D265">
        <v>44027</v>
      </c>
      <c r="F265">
        <v>32.200000000000003</v>
      </c>
      <c r="G265">
        <v>75.599999999999994</v>
      </c>
      <c r="H265">
        <v>88.8</v>
      </c>
      <c r="I265">
        <v>18</v>
      </c>
      <c r="J265">
        <v>0</v>
      </c>
      <c r="K265">
        <v>143.56</v>
      </c>
      <c r="L265">
        <v>258</v>
      </c>
    </row>
    <row r="266" spans="1:12" x14ac:dyDescent="0.25">
      <c r="A266" t="s">
        <v>2939</v>
      </c>
      <c r="B266" t="s">
        <v>254</v>
      </c>
      <c r="C266" t="s">
        <v>2889</v>
      </c>
      <c r="D266">
        <v>6</v>
      </c>
      <c r="F266">
        <v>30.7</v>
      </c>
      <c r="G266">
        <v>67.900000000000006</v>
      </c>
      <c r="H266">
        <v>89.3</v>
      </c>
      <c r="I266">
        <v>26.9</v>
      </c>
      <c r="J266">
        <v>0</v>
      </c>
      <c r="K266">
        <v>143.36000000000001</v>
      </c>
      <c r="L266">
        <v>263</v>
      </c>
    </row>
    <row r="267" spans="1:12" x14ac:dyDescent="0.25">
      <c r="A267" t="s">
        <v>2939</v>
      </c>
      <c r="B267" t="s">
        <v>712</v>
      </c>
      <c r="C267" t="s">
        <v>2893</v>
      </c>
      <c r="D267">
        <v>43958</v>
      </c>
      <c r="F267">
        <v>40.9</v>
      </c>
      <c r="G267">
        <v>65.8</v>
      </c>
      <c r="H267">
        <v>77</v>
      </c>
      <c r="I267">
        <v>21.1</v>
      </c>
      <c r="J267">
        <v>0</v>
      </c>
      <c r="K267">
        <v>143.19999999999999</v>
      </c>
      <c r="L267">
        <v>266</v>
      </c>
    </row>
    <row r="268" spans="1:12" x14ac:dyDescent="0.25">
      <c r="A268" t="s">
        <v>2939</v>
      </c>
      <c r="B268" t="s">
        <v>205</v>
      </c>
      <c r="C268" t="s">
        <v>2888</v>
      </c>
      <c r="D268">
        <v>44150</v>
      </c>
      <c r="F268">
        <v>33.6</v>
      </c>
      <c r="G268">
        <v>67.8</v>
      </c>
      <c r="H268">
        <v>76.400000000000006</v>
      </c>
      <c r="I268">
        <v>29.1</v>
      </c>
      <c r="J268">
        <v>0</v>
      </c>
      <c r="K268">
        <v>145.78</v>
      </c>
      <c r="L268">
        <v>244</v>
      </c>
    </row>
    <row r="269" spans="1:12" x14ac:dyDescent="0.25">
      <c r="A269" t="s">
        <v>2939</v>
      </c>
      <c r="B269" t="s">
        <v>2145</v>
      </c>
      <c r="C269" t="s">
        <v>2912</v>
      </c>
      <c r="D269" t="s">
        <v>59562</v>
      </c>
      <c r="F269">
        <v>30.4</v>
      </c>
      <c r="G269">
        <v>77.900000000000006</v>
      </c>
      <c r="H269">
        <v>79.400000000000006</v>
      </c>
      <c r="I269">
        <v>20.100000000000001</v>
      </c>
      <c r="J269">
        <v>0</v>
      </c>
      <c r="K269">
        <v>144.28</v>
      </c>
      <c r="L269">
        <v>252</v>
      </c>
    </row>
    <row r="270" spans="1:12" x14ac:dyDescent="0.25">
      <c r="A270" t="s">
        <v>2939</v>
      </c>
      <c r="B270" t="s">
        <v>2148</v>
      </c>
      <c r="C270" t="s">
        <v>2912</v>
      </c>
      <c r="D270" t="s">
        <v>59562</v>
      </c>
      <c r="F270">
        <v>27.4</v>
      </c>
      <c r="G270">
        <v>70.099999999999994</v>
      </c>
      <c r="H270">
        <v>66.8</v>
      </c>
      <c r="I270">
        <v>31.1</v>
      </c>
      <c r="J270">
        <v>0</v>
      </c>
      <c r="K270">
        <v>141.96</v>
      </c>
      <c r="L270">
        <v>277</v>
      </c>
    </row>
    <row r="271" spans="1:12" x14ac:dyDescent="0.25">
      <c r="A271" t="s">
        <v>2939</v>
      </c>
      <c r="B271" t="s">
        <v>14</v>
      </c>
      <c r="C271" t="s">
        <v>2884</v>
      </c>
      <c r="D271">
        <v>43865</v>
      </c>
      <c r="F271">
        <v>33.700000000000003</v>
      </c>
      <c r="G271">
        <v>72.8</v>
      </c>
      <c r="H271">
        <v>94.6</v>
      </c>
      <c r="I271">
        <v>15.6</v>
      </c>
      <c r="J271">
        <v>0</v>
      </c>
      <c r="K271">
        <v>141.02000000000001</v>
      </c>
      <c r="L271">
        <v>287</v>
      </c>
    </row>
    <row r="272" spans="1:12" x14ac:dyDescent="0.25">
      <c r="A272" t="s">
        <v>2939</v>
      </c>
      <c r="B272" t="s">
        <v>868</v>
      </c>
      <c r="C272" t="e">
        <v>#N/A</v>
      </c>
      <c r="D272">
        <v>44059</v>
      </c>
      <c r="F272">
        <v>38.1</v>
      </c>
      <c r="G272">
        <v>69.7</v>
      </c>
      <c r="H272">
        <v>86.1</v>
      </c>
      <c r="I272">
        <v>20.100000000000001</v>
      </c>
      <c r="J272">
        <v>0</v>
      </c>
      <c r="K272">
        <v>145.12</v>
      </c>
      <c r="L272">
        <v>247</v>
      </c>
    </row>
    <row r="273" spans="1:12" x14ac:dyDescent="0.25">
      <c r="A273" t="s">
        <v>2939</v>
      </c>
      <c r="B273" t="s">
        <v>827</v>
      </c>
      <c r="C273" t="s">
        <v>2895</v>
      </c>
      <c r="D273">
        <v>44059</v>
      </c>
      <c r="F273">
        <v>37.5</v>
      </c>
      <c r="G273">
        <v>61.9</v>
      </c>
      <c r="H273">
        <v>77.900000000000006</v>
      </c>
      <c r="I273">
        <v>26.9</v>
      </c>
      <c r="J273">
        <v>0</v>
      </c>
      <c r="K273">
        <v>141.88</v>
      </c>
      <c r="L273">
        <v>279</v>
      </c>
    </row>
    <row r="274" spans="1:12" x14ac:dyDescent="0.25">
      <c r="A274" t="s">
        <v>2939</v>
      </c>
      <c r="B274" t="s">
        <v>580</v>
      </c>
      <c r="C274" t="s">
        <v>2891</v>
      </c>
      <c r="D274">
        <v>44027</v>
      </c>
      <c r="F274">
        <v>27.8</v>
      </c>
      <c r="G274">
        <v>74.599999999999994</v>
      </c>
      <c r="H274">
        <v>91.7</v>
      </c>
      <c r="I274">
        <v>19.100000000000001</v>
      </c>
      <c r="J274">
        <v>0</v>
      </c>
      <c r="K274">
        <v>139.84</v>
      </c>
      <c r="L274">
        <v>299</v>
      </c>
    </row>
    <row r="275" spans="1:12" x14ac:dyDescent="0.25">
      <c r="A275" t="s">
        <v>2939</v>
      </c>
      <c r="B275" t="s">
        <v>2228</v>
      </c>
      <c r="C275" t="s">
        <v>2912</v>
      </c>
      <c r="D275" t="s">
        <v>59562</v>
      </c>
      <c r="F275">
        <v>26.5</v>
      </c>
      <c r="G275">
        <v>79.099999999999994</v>
      </c>
      <c r="H275">
        <v>78.7</v>
      </c>
      <c r="I275">
        <v>26.9</v>
      </c>
      <c r="J275">
        <v>0</v>
      </c>
      <c r="K275">
        <v>148.24</v>
      </c>
      <c r="L275">
        <v>230</v>
      </c>
    </row>
    <row r="276" spans="1:12" x14ac:dyDescent="0.25">
      <c r="A276" t="s">
        <v>2939</v>
      </c>
      <c r="B276" t="s">
        <v>634</v>
      </c>
      <c r="C276" t="s">
        <v>2912</v>
      </c>
      <c r="D276" t="s">
        <v>59562</v>
      </c>
      <c r="F276">
        <v>33.6</v>
      </c>
      <c r="G276">
        <v>75.099999999999994</v>
      </c>
      <c r="H276">
        <v>68.400000000000006</v>
      </c>
      <c r="I276">
        <v>21.1</v>
      </c>
      <c r="J276">
        <v>0</v>
      </c>
      <c r="K276">
        <v>143.47999999999999</v>
      </c>
      <c r="L276">
        <v>260</v>
      </c>
    </row>
    <row r="277" spans="1:12" x14ac:dyDescent="0.25">
      <c r="A277" t="s">
        <v>2939</v>
      </c>
      <c r="B277" t="s">
        <v>31</v>
      </c>
      <c r="C277" t="s">
        <v>2884</v>
      </c>
      <c r="D277">
        <v>43865</v>
      </c>
      <c r="F277">
        <v>35.6</v>
      </c>
      <c r="G277">
        <v>71.8</v>
      </c>
      <c r="H277">
        <v>86.3</v>
      </c>
      <c r="I277">
        <v>22.9</v>
      </c>
      <c r="J277">
        <v>0</v>
      </c>
      <c r="K277">
        <v>147.56</v>
      </c>
      <c r="L277">
        <v>234</v>
      </c>
    </row>
    <row r="278" spans="1:12" x14ac:dyDescent="0.25">
      <c r="A278" t="s">
        <v>2939</v>
      </c>
      <c r="B278" t="s">
        <v>2196</v>
      </c>
      <c r="C278" t="s">
        <v>2912</v>
      </c>
      <c r="D278" t="s">
        <v>59562</v>
      </c>
      <c r="F278">
        <v>36.700000000000003</v>
      </c>
      <c r="G278">
        <v>75.5</v>
      </c>
      <c r="H278">
        <v>76.900000000000006</v>
      </c>
      <c r="I278">
        <v>21.1</v>
      </c>
      <c r="J278">
        <v>0</v>
      </c>
      <c r="K278">
        <v>148.68</v>
      </c>
      <c r="L278">
        <v>225</v>
      </c>
    </row>
    <row r="279" spans="1:12" x14ac:dyDescent="0.25">
      <c r="A279" t="s">
        <v>2939</v>
      </c>
      <c r="B279" t="s">
        <v>1948</v>
      </c>
      <c r="C279" t="e">
        <v>#N/A</v>
      </c>
      <c r="D279" t="s">
        <v>59562</v>
      </c>
      <c r="F279">
        <v>32.799999999999997</v>
      </c>
      <c r="G279">
        <v>76.099999999999994</v>
      </c>
      <c r="H279">
        <v>72</v>
      </c>
      <c r="I279">
        <v>20.100000000000001</v>
      </c>
      <c r="J279">
        <v>0</v>
      </c>
      <c r="K279">
        <v>143.4</v>
      </c>
      <c r="L279">
        <v>262</v>
      </c>
    </row>
    <row r="280" spans="1:12" x14ac:dyDescent="0.25">
      <c r="A280" t="s">
        <v>2939</v>
      </c>
      <c r="B280" t="s">
        <v>1895</v>
      </c>
      <c r="C280" t="s">
        <v>2912</v>
      </c>
      <c r="D280" t="s">
        <v>59562</v>
      </c>
      <c r="F280">
        <v>24.2</v>
      </c>
      <c r="G280">
        <v>76.5</v>
      </c>
      <c r="H280">
        <v>65.5</v>
      </c>
      <c r="I280">
        <v>35.9</v>
      </c>
      <c r="J280">
        <v>0</v>
      </c>
      <c r="K280">
        <v>149.70000000000002</v>
      </c>
      <c r="L280">
        <v>218</v>
      </c>
    </row>
    <row r="281" spans="1:12" x14ac:dyDescent="0.25">
      <c r="A281" t="s">
        <v>2939</v>
      </c>
      <c r="B281" t="s">
        <v>905</v>
      </c>
      <c r="C281" t="s">
        <v>2896</v>
      </c>
      <c r="D281" t="s">
        <v>58547</v>
      </c>
      <c r="F281">
        <v>36.799999999999997</v>
      </c>
      <c r="G281">
        <v>75</v>
      </c>
      <c r="H281">
        <v>85.6</v>
      </c>
      <c r="I281">
        <v>19.100000000000001</v>
      </c>
      <c r="J281">
        <v>0</v>
      </c>
      <c r="K281">
        <v>148.01999999999998</v>
      </c>
      <c r="L281">
        <v>232</v>
      </c>
    </row>
    <row r="282" spans="1:12" x14ac:dyDescent="0.25">
      <c r="A282" t="s">
        <v>2939</v>
      </c>
      <c r="B282" t="s">
        <v>873</v>
      </c>
      <c r="C282" t="e">
        <v>#N/A</v>
      </c>
      <c r="D282">
        <v>44059</v>
      </c>
      <c r="F282">
        <v>33.4</v>
      </c>
      <c r="G282">
        <v>75.099999999999994</v>
      </c>
      <c r="H282">
        <v>88.2</v>
      </c>
      <c r="I282">
        <v>24.6</v>
      </c>
      <c r="J282">
        <v>0</v>
      </c>
      <c r="K282">
        <v>150.74</v>
      </c>
      <c r="L282">
        <v>210</v>
      </c>
    </row>
    <row r="283" spans="1:12" x14ac:dyDescent="0.25">
      <c r="A283" t="s">
        <v>2939</v>
      </c>
      <c r="B283" t="s">
        <v>2202</v>
      </c>
      <c r="C283" t="s">
        <v>2912</v>
      </c>
      <c r="D283" t="s">
        <v>59562</v>
      </c>
      <c r="F283">
        <v>28</v>
      </c>
      <c r="G283">
        <v>73.400000000000006</v>
      </c>
      <c r="H283">
        <v>55.1</v>
      </c>
      <c r="I283">
        <v>39.700000000000003</v>
      </c>
      <c r="J283">
        <v>0</v>
      </c>
      <c r="K283">
        <v>152.12</v>
      </c>
      <c r="L283">
        <v>203</v>
      </c>
    </row>
    <row r="284" spans="1:12" x14ac:dyDescent="0.25">
      <c r="A284" t="s">
        <v>2939</v>
      </c>
      <c r="B284" t="s">
        <v>1592</v>
      </c>
      <c r="C284" t="s">
        <v>2907</v>
      </c>
      <c r="D284">
        <v>3</v>
      </c>
      <c r="F284">
        <v>52.9</v>
      </c>
      <c r="G284">
        <v>66.400000000000006</v>
      </c>
      <c r="H284">
        <v>70.900000000000006</v>
      </c>
      <c r="I284">
        <v>15.6</v>
      </c>
      <c r="J284">
        <v>0</v>
      </c>
      <c r="K284">
        <v>149.08000000000001</v>
      </c>
      <c r="L284">
        <v>223</v>
      </c>
    </row>
    <row r="285" spans="1:12" x14ac:dyDescent="0.25">
      <c r="A285" t="s">
        <v>2939</v>
      </c>
      <c r="B285" t="s">
        <v>651</v>
      </c>
      <c r="C285" t="s">
        <v>2891</v>
      </c>
      <c r="D285">
        <v>44027</v>
      </c>
      <c r="F285">
        <v>26.5</v>
      </c>
      <c r="G285">
        <v>87.4</v>
      </c>
      <c r="H285">
        <v>85.1</v>
      </c>
      <c r="I285">
        <v>11</v>
      </c>
      <c r="J285">
        <v>0</v>
      </c>
      <c r="K285">
        <v>141.92000000000002</v>
      </c>
      <c r="L285">
        <v>278</v>
      </c>
    </row>
    <row r="286" spans="1:12" x14ac:dyDescent="0.25">
      <c r="A286" t="s">
        <v>2939</v>
      </c>
      <c r="B286" t="s">
        <v>242</v>
      </c>
      <c r="C286" t="s">
        <v>2888</v>
      </c>
      <c r="D286">
        <v>44150</v>
      </c>
      <c r="F286">
        <v>31.7</v>
      </c>
      <c r="G286">
        <v>71.2</v>
      </c>
      <c r="H286">
        <v>85.5</v>
      </c>
      <c r="I286">
        <v>21.1</v>
      </c>
      <c r="J286">
        <v>0</v>
      </c>
      <c r="K286">
        <v>141.1</v>
      </c>
      <c r="L286">
        <v>286</v>
      </c>
    </row>
    <row r="287" spans="1:12" x14ac:dyDescent="0.25">
      <c r="A287" t="s">
        <v>2939</v>
      </c>
      <c r="B287" t="s">
        <v>59528</v>
      </c>
      <c r="C287" t="s">
        <v>2895</v>
      </c>
      <c r="D287">
        <v>44059</v>
      </c>
      <c r="F287">
        <v>19.8</v>
      </c>
      <c r="G287">
        <v>76.599999999999994</v>
      </c>
      <c r="H287">
        <v>87.2</v>
      </c>
      <c r="I287">
        <v>35.4</v>
      </c>
      <c r="J287">
        <v>0</v>
      </c>
      <c r="K287">
        <v>149.23999999999998</v>
      </c>
      <c r="L287">
        <v>221</v>
      </c>
    </row>
    <row r="288" spans="1:12" x14ac:dyDescent="0.25">
      <c r="A288" t="s">
        <v>2939</v>
      </c>
      <c r="B288" t="s">
        <v>2165</v>
      </c>
      <c r="C288" t="s">
        <v>2912</v>
      </c>
      <c r="D288" t="s">
        <v>59562</v>
      </c>
      <c r="F288">
        <v>30.4</v>
      </c>
      <c r="G288">
        <v>64.7</v>
      </c>
      <c r="H288">
        <v>70.900000000000006</v>
      </c>
      <c r="I288">
        <v>31.1</v>
      </c>
      <c r="J288">
        <v>0</v>
      </c>
      <c r="K288">
        <v>140.38</v>
      </c>
      <c r="L288">
        <v>295</v>
      </c>
    </row>
    <row r="289" spans="1:12" x14ac:dyDescent="0.25">
      <c r="A289" t="s">
        <v>2939</v>
      </c>
      <c r="B289" t="s">
        <v>1807</v>
      </c>
      <c r="C289" t="s">
        <v>2912</v>
      </c>
      <c r="D289" t="s">
        <v>59562</v>
      </c>
      <c r="F289">
        <v>34.799999999999997</v>
      </c>
      <c r="G289">
        <v>70.8</v>
      </c>
      <c r="H289">
        <v>69.8</v>
      </c>
      <c r="I289">
        <v>27.7</v>
      </c>
      <c r="J289">
        <v>0</v>
      </c>
      <c r="K289">
        <v>147.26</v>
      </c>
      <c r="L289">
        <v>236</v>
      </c>
    </row>
    <row r="290" spans="1:12" x14ac:dyDescent="0.25">
      <c r="A290" t="s">
        <v>2939</v>
      </c>
      <c r="B290" t="s">
        <v>939</v>
      </c>
      <c r="C290" t="s">
        <v>2896</v>
      </c>
      <c r="D290" t="s">
        <v>58547</v>
      </c>
      <c r="F290">
        <v>30.7</v>
      </c>
      <c r="G290">
        <v>77.599999999999994</v>
      </c>
      <c r="H290">
        <v>82.8</v>
      </c>
      <c r="I290">
        <v>15.6</v>
      </c>
      <c r="J290">
        <v>0</v>
      </c>
      <c r="K290">
        <v>140.46</v>
      </c>
      <c r="L290">
        <v>294</v>
      </c>
    </row>
    <row r="291" spans="1:12" x14ac:dyDescent="0.25">
      <c r="A291" t="s">
        <v>2939</v>
      </c>
      <c r="B291" t="s">
        <v>44</v>
      </c>
      <c r="C291" t="s">
        <v>2885</v>
      </c>
      <c r="D291" t="s">
        <v>59146</v>
      </c>
      <c r="F291">
        <v>39.299999999999997</v>
      </c>
      <c r="G291">
        <v>72.900000000000006</v>
      </c>
      <c r="H291">
        <v>78.3</v>
      </c>
      <c r="I291">
        <v>22</v>
      </c>
      <c r="J291">
        <v>0</v>
      </c>
      <c r="K291">
        <v>149.86000000000001</v>
      </c>
      <c r="L291">
        <v>217</v>
      </c>
    </row>
    <row r="292" spans="1:12" x14ac:dyDescent="0.25">
      <c r="A292" t="s">
        <v>2939</v>
      </c>
      <c r="B292" t="s">
        <v>65</v>
      </c>
      <c r="C292" t="s">
        <v>2885</v>
      </c>
      <c r="D292" t="s">
        <v>59146</v>
      </c>
      <c r="F292">
        <v>39.6</v>
      </c>
      <c r="G292">
        <v>73</v>
      </c>
      <c r="H292">
        <v>75.3</v>
      </c>
      <c r="I292">
        <v>15.6</v>
      </c>
      <c r="J292">
        <v>0</v>
      </c>
      <c r="K292">
        <v>143.26</v>
      </c>
      <c r="L292">
        <v>265</v>
      </c>
    </row>
    <row r="293" spans="1:12" x14ac:dyDescent="0.25">
      <c r="A293" t="s">
        <v>2939</v>
      </c>
      <c r="B293" t="s">
        <v>723</v>
      </c>
      <c r="C293" t="s">
        <v>2893</v>
      </c>
      <c r="D293">
        <v>43958</v>
      </c>
      <c r="F293">
        <v>41</v>
      </c>
      <c r="G293">
        <v>69.8</v>
      </c>
      <c r="H293">
        <v>71.5</v>
      </c>
      <c r="I293">
        <v>18</v>
      </c>
      <c r="J293">
        <v>0</v>
      </c>
      <c r="K293">
        <v>143.1</v>
      </c>
      <c r="L293">
        <v>268</v>
      </c>
    </row>
    <row r="294" spans="1:12" x14ac:dyDescent="0.25">
      <c r="A294" t="s">
        <v>2939</v>
      </c>
      <c r="B294" t="s">
        <v>1827</v>
      </c>
      <c r="C294" t="s">
        <v>2912</v>
      </c>
      <c r="D294" t="s">
        <v>59562</v>
      </c>
      <c r="F294">
        <v>34.700000000000003</v>
      </c>
      <c r="G294">
        <v>70.599999999999994</v>
      </c>
      <c r="H294">
        <v>64.5</v>
      </c>
      <c r="I294">
        <v>28.4</v>
      </c>
      <c r="J294">
        <v>0</v>
      </c>
      <c r="K294">
        <v>146.6</v>
      </c>
      <c r="L294">
        <v>242</v>
      </c>
    </row>
    <row r="295" spans="1:12" x14ac:dyDescent="0.25">
      <c r="A295" t="s">
        <v>2939</v>
      </c>
      <c r="B295" t="s">
        <v>213</v>
      </c>
      <c r="C295" t="s">
        <v>2888</v>
      </c>
      <c r="D295">
        <v>44150</v>
      </c>
      <c r="F295">
        <v>31.9</v>
      </c>
      <c r="G295">
        <v>79.3</v>
      </c>
      <c r="H295">
        <v>77.5</v>
      </c>
      <c r="I295">
        <v>20.100000000000001</v>
      </c>
      <c r="J295">
        <v>0</v>
      </c>
      <c r="K295">
        <v>146.79999999999998</v>
      </c>
      <c r="L295">
        <v>239</v>
      </c>
    </row>
    <row r="296" spans="1:12" x14ac:dyDescent="0.25">
      <c r="A296" t="s">
        <v>2939</v>
      </c>
      <c r="B296" t="s">
        <v>1817</v>
      </c>
      <c r="C296" t="s">
        <v>2912</v>
      </c>
      <c r="D296" t="s">
        <v>59562</v>
      </c>
      <c r="F296">
        <v>30</v>
      </c>
      <c r="G296">
        <v>71.099999999999994</v>
      </c>
      <c r="H296">
        <v>72</v>
      </c>
      <c r="I296">
        <v>26.2</v>
      </c>
      <c r="J296">
        <v>0</v>
      </c>
      <c r="K296">
        <v>141.69999999999999</v>
      </c>
      <c r="L296">
        <v>280</v>
      </c>
    </row>
    <row r="297" spans="1:12" x14ac:dyDescent="0.25">
      <c r="A297" t="s">
        <v>2939</v>
      </c>
      <c r="B297" t="s">
        <v>71</v>
      </c>
      <c r="C297" t="s">
        <v>2885</v>
      </c>
      <c r="D297" t="s">
        <v>59146</v>
      </c>
      <c r="F297">
        <v>34.799999999999997</v>
      </c>
      <c r="G297">
        <v>77.2</v>
      </c>
      <c r="H297">
        <v>76.400000000000006</v>
      </c>
      <c r="I297">
        <v>22.9</v>
      </c>
      <c r="J297">
        <v>0</v>
      </c>
      <c r="K297">
        <v>150.18</v>
      </c>
      <c r="L297">
        <v>214</v>
      </c>
    </row>
    <row r="298" spans="1:12" x14ac:dyDescent="0.25">
      <c r="A298" t="s">
        <v>2939</v>
      </c>
      <c r="B298" t="s">
        <v>1958</v>
      </c>
      <c r="C298" t="s">
        <v>2912</v>
      </c>
      <c r="D298" t="s">
        <v>59562</v>
      </c>
      <c r="F298">
        <v>34.799999999999997</v>
      </c>
      <c r="G298">
        <v>67.099999999999994</v>
      </c>
      <c r="H298">
        <v>70.2</v>
      </c>
      <c r="I298">
        <v>25.4</v>
      </c>
      <c r="J298">
        <v>0</v>
      </c>
      <c r="K298">
        <v>141.34</v>
      </c>
      <c r="L298">
        <v>283</v>
      </c>
    </row>
    <row r="299" spans="1:12" x14ac:dyDescent="0.25">
      <c r="A299" t="s">
        <v>2939</v>
      </c>
      <c r="B299" t="s">
        <v>16</v>
      </c>
      <c r="C299" t="s">
        <v>2884</v>
      </c>
      <c r="D299">
        <v>43865</v>
      </c>
      <c r="F299">
        <v>30.2</v>
      </c>
      <c r="G299">
        <v>72.900000000000006</v>
      </c>
      <c r="H299">
        <v>80.3</v>
      </c>
      <c r="I299">
        <v>22.9</v>
      </c>
      <c r="J299">
        <v>0</v>
      </c>
      <c r="K299">
        <v>142.06</v>
      </c>
      <c r="L299">
        <v>275</v>
      </c>
    </row>
    <row r="300" spans="1:12" x14ac:dyDescent="0.25">
      <c r="A300" t="s">
        <v>2939</v>
      </c>
      <c r="B300" t="s">
        <v>195</v>
      </c>
      <c r="C300" t="s">
        <v>2888</v>
      </c>
      <c r="D300">
        <v>44150</v>
      </c>
      <c r="F300">
        <v>30.7</v>
      </c>
      <c r="G300">
        <v>67.599999999999994</v>
      </c>
      <c r="H300">
        <v>73.3</v>
      </c>
      <c r="I300">
        <v>30.5</v>
      </c>
      <c r="J300">
        <v>0</v>
      </c>
      <c r="K300">
        <v>143.45999999999998</v>
      </c>
      <c r="L300">
        <v>261</v>
      </c>
    </row>
    <row r="301" spans="1:12" x14ac:dyDescent="0.25">
      <c r="A301" t="s">
        <v>2939</v>
      </c>
      <c r="B301" t="s">
        <v>415</v>
      </c>
      <c r="C301" t="s">
        <v>2890</v>
      </c>
      <c r="D301" t="s">
        <v>59561</v>
      </c>
      <c r="F301">
        <v>32.299999999999997</v>
      </c>
      <c r="G301">
        <v>93.1</v>
      </c>
      <c r="H301">
        <v>64.3</v>
      </c>
      <c r="I301">
        <v>12.7</v>
      </c>
      <c r="J301">
        <v>0</v>
      </c>
      <c r="K301">
        <v>150.95999999999998</v>
      </c>
      <c r="L301">
        <v>206</v>
      </c>
    </row>
    <row r="302" spans="1:12" x14ac:dyDescent="0.25">
      <c r="A302" t="s">
        <v>2939</v>
      </c>
      <c r="B302" t="s">
        <v>301</v>
      </c>
      <c r="C302" t="s">
        <v>2890</v>
      </c>
      <c r="D302" t="s">
        <v>59561</v>
      </c>
      <c r="F302">
        <v>39.200000000000003</v>
      </c>
      <c r="G302">
        <v>77.400000000000006</v>
      </c>
      <c r="H302">
        <v>67.900000000000006</v>
      </c>
      <c r="I302">
        <v>14.2</v>
      </c>
      <c r="J302">
        <v>0</v>
      </c>
      <c r="K302">
        <v>144.38</v>
      </c>
      <c r="L302">
        <v>251</v>
      </c>
    </row>
    <row r="303" spans="1:12" x14ac:dyDescent="0.25">
      <c r="A303" t="s">
        <v>58658</v>
      </c>
      <c r="B303" t="s">
        <v>789</v>
      </c>
      <c r="D303">
        <v>3</v>
      </c>
      <c r="F303">
        <v>36.700000000000003</v>
      </c>
      <c r="G303">
        <v>72.3</v>
      </c>
      <c r="H303">
        <v>74.2</v>
      </c>
      <c r="I303">
        <v>14.2</v>
      </c>
      <c r="J303">
        <v>0</v>
      </c>
      <c r="K303">
        <v>138.04</v>
      </c>
      <c r="L303">
        <v>310</v>
      </c>
    </row>
    <row r="304" spans="1:12" x14ac:dyDescent="0.25">
      <c r="A304" t="s">
        <v>58658</v>
      </c>
      <c r="B304" t="s">
        <v>1039</v>
      </c>
      <c r="D304">
        <v>43833</v>
      </c>
      <c r="F304">
        <v>38.700000000000003</v>
      </c>
      <c r="G304">
        <v>67.8</v>
      </c>
      <c r="H304">
        <v>68.400000000000006</v>
      </c>
      <c r="I304">
        <v>12.7</v>
      </c>
      <c r="J304">
        <v>0</v>
      </c>
      <c r="K304">
        <v>132.88</v>
      </c>
      <c r="L304">
        <v>356</v>
      </c>
    </row>
    <row r="305" spans="1:12" x14ac:dyDescent="0.25">
      <c r="A305" t="s">
        <v>58658</v>
      </c>
      <c r="B305" t="s">
        <v>706</v>
      </c>
      <c r="D305">
        <v>44055</v>
      </c>
      <c r="F305">
        <v>34</v>
      </c>
      <c r="G305">
        <v>78.5</v>
      </c>
      <c r="H305">
        <v>75.3</v>
      </c>
      <c r="I305">
        <v>6.4</v>
      </c>
      <c r="J305">
        <v>0</v>
      </c>
      <c r="K305">
        <v>133.96</v>
      </c>
      <c r="L305">
        <v>349</v>
      </c>
    </row>
    <row r="306" spans="1:12" x14ac:dyDescent="0.25">
      <c r="A306" t="s">
        <v>58658</v>
      </c>
      <c r="B306" t="s">
        <v>342</v>
      </c>
      <c r="D306" t="s">
        <v>59552</v>
      </c>
      <c r="F306">
        <v>30.4</v>
      </c>
      <c r="G306">
        <v>74.8</v>
      </c>
      <c r="H306">
        <v>52.3</v>
      </c>
      <c r="I306">
        <v>21.1</v>
      </c>
      <c r="J306">
        <v>0</v>
      </c>
      <c r="K306">
        <v>136.76</v>
      </c>
      <c r="L306">
        <v>323</v>
      </c>
    </row>
    <row r="307" spans="1:12" x14ac:dyDescent="0.25">
      <c r="A307" t="s">
        <v>58658</v>
      </c>
      <c r="B307" t="s">
        <v>1986</v>
      </c>
      <c r="D307" t="s">
        <v>59552</v>
      </c>
      <c r="F307">
        <v>37.799999999999997</v>
      </c>
      <c r="G307">
        <v>66.599999999999994</v>
      </c>
      <c r="H307">
        <v>58.5</v>
      </c>
      <c r="I307">
        <v>16.8</v>
      </c>
      <c r="J307">
        <v>0</v>
      </c>
      <c r="K307">
        <v>132.9</v>
      </c>
      <c r="L307">
        <v>355</v>
      </c>
    </row>
    <row r="308" spans="1:12" x14ac:dyDescent="0.25">
      <c r="A308" t="s">
        <v>58658</v>
      </c>
      <c r="B308" t="s">
        <v>353</v>
      </c>
      <c r="D308" t="s">
        <v>59552</v>
      </c>
      <c r="F308">
        <v>33.6</v>
      </c>
      <c r="G308">
        <v>72.900000000000006</v>
      </c>
      <c r="H308">
        <v>47.6</v>
      </c>
      <c r="I308">
        <v>18</v>
      </c>
      <c r="J308">
        <v>0</v>
      </c>
      <c r="K308">
        <v>134.01999999999998</v>
      </c>
      <c r="L308">
        <v>347</v>
      </c>
    </row>
    <row r="309" spans="1:12" x14ac:dyDescent="0.25">
      <c r="A309" t="s">
        <v>58658</v>
      </c>
      <c r="B309" t="s">
        <v>365</v>
      </c>
      <c r="D309" t="s">
        <v>59552</v>
      </c>
      <c r="F309">
        <v>30.6</v>
      </c>
      <c r="G309">
        <v>68.900000000000006</v>
      </c>
      <c r="H309">
        <v>56.4</v>
      </c>
      <c r="I309">
        <v>19.100000000000001</v>
      </c>
      <c r="J309">
        <v>0</v>
      </c>
      <c r="K309">
        <v>129.88</v>
      </c>
      <c r="L309">
        <v>388</v>
      </c>
    </row>
    <row r="310" spans="1:12" x14ac:dyDescent="0.25">
      <c r="A310" t="s">
        <v>58658</v>
      </c>
      <c r="B310" t="s">
        <v>540</v>
      </c>
      <c r="D310">
        <v>2</v>
      </c>
      <c r="F310">
        <v>31.7</v>
      </c>
      <c r="G310">
        <v>66</v>
      </c>
      <c r="H310">
        <v>73.2</v>
      </c>
      <c r="I310">
        <v>16.8</v>
      </c>
      <c r="J310">
        <v>0</v>
      </c>
      <c r="K310">
        <v>129.14000000000001</v>
      </c>
      <c r="L310">
        <v>396</v>
      </c>
    </row>
    <row r="311" spans="1:12" x14ac:dyDescent="0.25">
      <c r="A311" t="s">
        <v>58658</v>
      </c>
      <c r="B311" t="s">
        <v>351</v>
      </c>
      <c r="D311" t="s">
        <v>59552</v>
      </c>
      <c r="F311">
        <v>38.200000000000003</v>
      </c>
      <c r="G311">
        <v>68</v>
      </c>
      <c r="H311">
        <v>54.1</v>
      </c>
      <c r="I311">
        <v>20.100000000000001</v>
      </c>
      <c r="J311">
        <v>0</v>
      </c>
      <c r="K311">
        <v>137.12</v>
      </c>
      <c r="L311">
        <v>319</v>
      </c>
    </row>
    <row r="312" spans="1:12" x14ac:dyDescent="0.25">
      <c r="A312" t="s">
        <v>58658</v>
      </c>
      <c r="B312" t="s">
        <v>472</v>
      </c>
      <c r="D312" t="s">
        <v>59552</v>
      </c>
      <c r="F312">
        <v>29.9</v>
      </c>
      <c r="G312">
        <v>71.8</v>
      </c>
      <c r="H312">
        <v>62.5</v>
      </c>
      <c r="I312">
        <v>22</v>
      </c>
      <c r="J312">
        <v>0</v>
      </c>
      <c r="K312">
        <v>136.19999999999999</v>
      </c>
      <c r="L312">
        <v>332</v>
      </c>
    </row>
    <row r="313" spans="1:12" x14ac:dyDescent="0.25">
      <c r="A313" t="s">
        <v>58658</v>
      </c>
      <c r="B313" t="s">
        <v>2565</v>
      </c>
      <c r="D313" t="s">
        <v>59563</v>
      </c>
      <c r="F313">
        <v>22.2</v>
      </c>
      <c r="G313">
        <v>71.599999999999994</v>
      </c>
      <c r="H313">
        <v>80.599999999999994</v>
      </c>
      <c r="I313">
        <v>24.6</v>
      </c>
      <c r="J313">
        <v>0</v>
      </c>
      <c r="K313">
        <v>134.52000000000001</v>
      </c>
      <c r="L313">
        <v>339</v>
      </c>
    </row>
    <row r="314" spans="1:12" x14ac:dyDescent="0.25">
      <c r="A314" t="s">
        <v>58658</v>
      </c>
      <c r="B314" t="s">
        <v>1567</v>
      </c>
      <c r="D314">
        <v>43832</v>
      </c>
      <c r="F314">
        <v>27.6</v>
      </c>
      <c r="G314">
        <v>72.099999999999994</v>
      </c>
      <c r="H314">
        <v>91.8</v>
      </c>
      <c r="I314">
        <v>11</v>
      </c>
      <c r="J314">
        <v>0</v>
      </c>
      <c r="K314">
        <v>129.06</v>
      </c>
      <c r="L314">
        <v>399</v>
      </c>
    </row>
    <row r="315" spans="1:12" x14ac:dyDescent="0.25">
      <c r="A315" t="s">
        <v>58658</v>
      </c>
      <c r="B315" t="s">
        <v>2374</v>
      </c>
      <c r="D315" t="s">
        <v>59516</v>
      </c>
      <c r="F315">
        <v>35.200000000000003</v>
      </c>
      <c r="G315">
        <v>68.8</v>
      </c>
      <c r="H315">
        <v>79.2</v>
      </c>
      <c r="I315">
        <v>14.2</v>
      </c>
      <c r="J315">
        <v>0</v>
      </c>
      <c r="K315">
        <v>134.04</v>
      </c>
      <c r="L315">
        <v>346</v>
      </c>
    </row>
    <row r="316" spans="1:12" x14ac:dyDescent="0.25">
      <c r="A316" t="s">
        <v>58658</v>
      </c>
      <c r="B316" t="s">
        <v>81</v>
      </c>
      <c r="D316" t="s">
        <v>58661</v>
      </c>
      <c r="F316">
        <v>31.5</v>
      </c>
      <c r="G316">
        <v>71.7</v>
      </c>
      <c r="H316">
        <v>75.8</v>
      </c>
      <c r="I316">
        <v>12.7</v>
      </c>
      <c r="J316">
        <v>0</v>
      </c>
      <c r="K316">
        <v>131.06</v>
      </c>
      <c r="L316">
        <v>377</v>
      </c>
    </row>
    <row r="317" spans="1:12" x14ac:dyDescent="0.25">
      <c r="A317" t="s">
        <v>58658</v>
      </c>
      <c r="B317" t="s">
        <v>389</v>
      </c>
      <c r="D317" t="s">
        <v>59552</v>
      </c>
      <c r="F317">
        <v>29</v>
      </c>
      <c r="G317">
        <v>72.599999999999994</v>
      </c>
      <c r="H317">
        <v>55.4</v>
      </c>
      <c r="I317">
        <v>19.100000000000001</v>
      </c>
      <c r="J317">
        <v>0</v>
      </c>
      <c r="K317">
        <v>131.78</v>
      </c>
      <c r="L317">
        <v>371</v>
      </c>
    </row>
    <row r="318" spans="1:12" x14ac:dyDescent="0.25">
      <c r="A318" t="s">
        <v>58658</v>
      </c>
      <c r="B318" t="s">
        <v>1946</v>
      </c>
      <c r="D318" t="s">
        <v>59563</v>
      </c>
      <c r="F318">
        <v>25.7</v>
      </c>
      <c r="G318">
        <v>70.7</v>
      </c>
      <c r="H318">
        <v>66.5</v>
      </c>
      <c r="I318">
        <v>22</v>
      </c>
      <c r="J318">
        <v>0</v>
      </c>
      <c r="K318">
        <v>131.69999999999999</v>
      </c>
      <c r="L318">
        <v>372</v>
      </c>
    </row>
    <row r="319" spans="1:12" x14ac:dyDescent="0.25">
      <c r="A319" t="s">
        <v>58658</v>
      </c>
      <c r="B319" t="s">
        <v>2357</v>
      </c>
      <c r="D319" t="s">
        <v>59527</v>
      </c>
      <c r="F319">
        <v>29.7</v>
      </c>
      <c r="G319">
        <v>75.099999999999994</v>
      </c>
      <c r="H319">
        <v>75.3</v>
      </c>
      <c r="I319">
        <v>11</v>
      </c>
      <c r="J319">
        <v>0</v>
      </c>
      <c r="K319">
        <v>130.86000000000001</v>
      </c>
      <c r="L319">
        <v>378</v>
      </c>
    </row>
    <row r="320" spans="1:12" x14ac:dyDescent="0.25">
      <c r="A320" t="s">
        <v>58658</v>
      </c>
      <c r="B320" t="s">
        <v>93</v>
      </c>
      <c r="D320" t="s">
        <v>58661</v>
      </c>
      <c r="F320">
        <v>21.3</v>
      </c>
      <c r="G320">
        <v>80.7</v>
      </c>
      <c r="H320">
        <v>88.2</v>
      </c>
      <c r="I320">
        <v>12.7</v>
      </c>
      <c r="J320">
        <v>0</v>
      </c>
      <c r="K320">
        <v>132.34</v>
      </c>
      <c r="L320">
        <v>362</v>
      </c>
    </row>
    <row r="321" spans="1:12" x14ac:dyDescent="0.25">
      <c r="A321" t="s">
        <v>58658</v>
      </c>
      <c r="B321" t="s">
        <v>1525</v>
      </c>
      <c r="D321">
        <v>44084</v>
      </c>
      <c r="F321">
        <v>32</v>
      </c>
      <c r="G321">
        <v>77.8</v>
      </c>
      <c r="H321">
        <v>75.599999999999994</v>
      </c>
      <c r="I321">
        <v>12.7</v>
      </c>
      <c r="J321">
        <v>0</v>
      </c>
      <c r="K321">
        <v>137.62</v>
      </c>
      <c r="L321">
        <v>315</v>
      </c>
    </row>
    <row r="322" spans="1:12" x14ac:dyDescent="0.25">
      <c r="A322" t="s">
        <v>58658</v>
      </c>
      <c r="B322" t="s">
        <v>588</v>
      </c>
      <c r="D322" t="s">
        <v>59564</v>
      </c>
      <c r="F322">
        <v>25.7</v>
      </c>
      <c r="G322">
        <v>75</v>
      </c>
      <c r="H322">
        <v>83.5</v>
      </c>
      <c r="I322">
        <v>12.7</v>
      </c>
      <c r="J322">
        <v>0</v>
      </c>
      <c r="K322">
        <v>130.1</v>
      </c>
      <c r="L322">
        <v>383</v>
      </c>
    </row>
    <row r="323" spans="1:12" x14ac:dyDescent="0.25">
      <c r="A323" t="s">
        <v>58658</v>
      </c>
      <c r="B323" t="s">
        <v>1271</v>
      </c>
      <c r="D323">
        <v>44085</v>
      </c>
      <c r="F323">
        <v>26.5</v>
      </c>
      <c r="G323">
        <v>63.8</v>
      </c>
      <c r="H323">
        <v>71.3</v>
      </c>
      <c r="I323">
        <v>25.4</v>
      </c>
      <c r="J323">
        <v>0</v>
      </c>
      <c r="K323">
        <v>129.96</v>
      </c>
      <c r="L323">
        <v>385</v>
      </c>
    </row>
    <row r="324" spans="1:12" x14ac:dyDescent="0.25">
      <c r="A324" t="s">
        <v>58658</v>
      </c>
      <c r="B324" t="s">
        <v>1171</v>
      </c>
      <c r="D324" t="s">
        <v>59516</v>
      </c>
      <c r="F324">
        <v>25.1</v>
      </c>
      <c r="G324">
        <v>69.5</v>
      </c>
      <c r="H324">
        <v>79.900000000000006</v>
      </c>
      <c r="I324">
        <v>19.100000000000001</v>
      </c>
      <c r="J324">
        <v>0</v>
      </c>
      <c r="K324">
        <v>129.68</v>
      </c>
      <c r="L324">
        <v>390</v>
      </c>
    </row>
    <row r="325" spans="1:12" x14ac:dyDescent="0.25">
      <c r="A325" t="s">
        <v>58658</v>
      </c>
      <c r="B325" t="s">
        <v>7</v>
      </c>
      <c r="D325">
        <v>7</v>
      </c>
      <c r="F325">
        <v>30.3</v>
      </c>
      <c r="G325">
        <v>69.7</v>
      </c>
      <c r="H325">
        <v>62.2</v>
      </c>
      <c r="I325">
        <v>25.4</v>
      </c>
      <c r="J325">
        <v>0</v>
      </c>
      <c r="K325">
        <v>137.84</v>
      </c>
      <c r="L325">
        <v>312</v>
      </c>
    </row>
    <row r="326" spans="1:12" x14ac:dyDescent="0.25">
      <c r="A326" t="s">
        <v>58658</v>
      </c>
      <c r="B326" t="s">
        <v>58655</v>
      </c>
      <c r="D326" t="s">
        <v>59527</v>
      </c>
      <c r="F326">
        <v>37.200000000000003</v>
      </c>
      <c r="G326">
        <v>74</v>
      </c>
      <c r="H326">
        <v>8.6999999999999993</v>
      </c>
      <c r="I326">
        <v>16.8</v>
      </c>
      <c r="J326">
        <v>0</v>
      </c>
      <c r="K326">
        <v>129.74</v>
      </c>
      <c r="L326">
        <v>389</v>
      </c>
    </row>
    <row r="327" spans="1:12" x14ac:dyDescent="0.25">
      <c r="A327" t="s">
        <v>58658</v>
      </c>
      <c r="B327" t="s">
        <v>1844</v>
      </c>
      <c r="D327" t="s">
        <v>59563</v>
      </c>
      <c r="F327">
        <v>32.1</v>
      </c>
      <c r="G327">
        <v>71.2</v>
      </c>
      <c r="H327">
        <v>62.9</v>
      </c>
      <c r="I327">
        <v>20.100000000000001</v>
      </c>
      <c r="J327">
        <v>0</v>
      </c>
      <c r="K327">
        <v>135.98000000000002</v>
      </c>
      <c r="L327">
        <v>333</v>
      </c>
    </row>
    <row r="328" spans="1:12" x14ac:dyDescent="0.25">
      <c r="A328" t="s">
        <v>58658</v>
      </c>
      <c r="B328" t="s">
        <v>1671</v>
      </c>
      <c r="D328">
        <v>44084</v>
      </c>
      <c r="F328">
        <v>27.3</v>
      </c>
      <c r="G328">
        <v>75.2</v>
      </c>
      <c r="H328">
        <v>89.3</v>
      </c>
      <c r="I328">
        <v>16.8</v>
      </c>
      <c r="J328">
        <v>0</v>
      </c>
      <c r="K328">
        <v>137.16</v>
      </c>
      <c r="L328">
        <v>318</v>
      </c>
    </row>
    <row r="329" spans="1:12" x14ac:dyDescent="0.25">
      <c r="A329" t="s">
        <v>58658</v>
      </c>
      <c r="B329" t="s">
        <v>1642</v>
      </c>
      <c r="D329">
        <v>3</v>
      </c>
      <c r="F329">
        <v>29.4</v>
      </c>
      <c r="G329">
        <v>76.7</v>
      </c>
      <c r="H329">
        <v>97.4</v>
      </c>
      <c r="I329">
        <v>9</v>
      </c>
      <c r="J329">
        <v>0</v>
      </c>
      <c r="K329">
        <v>134.57999999999998</v>
      </c>
      <c r="L329">
        <v>337</v>
      </c>
    </row>
    <row r="330" spans="1:12" x14ac:dyDescent="0.25">
      <c r="A330" t="s">
        <v>58658</v>
      </c>
      <c r="B330" t="s">
        <v>974</v>
      </c>
      <c r="D330" t="s">
        <v>59552</v>
      </c>
      <c r="F330">
        <v>27.1</v>
      </c>
      <c r="G330">
        <v>69.400000000000006</v>
      </c>
      <c r="H330">
        <v>49.3</v>
      </c>
      <c r="I330">
        <v>22.9</v>
      </c>
      <c r="J330">
        <v>0</v>
      </c>
      <c r="K330">
        <v>129.26</v>
      </c>
      <c r="L330">
        <v>395</v>
      </c>
    </row>
    <row r="331" spans="1:12" x14ac:dyDescent="0.25">
      <c r="A331" t="s">
        <v>58658</v>
      </c>
      <c r="B331" t="s">
        <v>1299</v>
      </c>
      <c r="D331">
        <v>43928</v>
      </c>
      <c r="F331">
        <v>35.799999999999997</v>
      </c>
      <c r="G331">
        <v>63.7</v>
      </c>
      <c r="H331">
        <v>75.099999999999994</v>
      </c>
      <c r="I331">
        <v>21.1</v>
      </c>
      <c r="J331">
        <v>0</v>
      </c>
      <c r="K331">
        <v>135.62</v>
      </c>
      <c r="L331">
        <v>334</v>
      </c>
    </row>
    <row r="332" spans="1:12" x14ac:dyDescent="0.25">
      <c r="A332" t="s">
        <v>58658</v>
      </c>
      <c r="B332" t="s">
        <v>197</v>
      </c>
      <c r="D332" t="s">
        <v>59478</v>
      </c>
      <c r="F332">
        <v>38.200000000000003</v>
      </c>
      <c r="G332">
        <v>63.9</v>
      </c>
      <c r="H332">
        <v>76.2</v>
      </c>
      <c r="I332">
        <v>20.100000000000001</v>
      </c>
      <c r="J332">
        <v>0</v>
      </c>
      <c r="K332">
        <v>137.44</v>
      </c>
      <c r="L332">
        <v>316</v>
      </c>
    </row>
    <row r="333" spans="1:12" x14ac:dyDescent="0.25">
      <c r="A333" t="s">
        <v>58658</v>
      </c>
      <c r="B333" t="s">
        <v>1666</v>
      </c>
      <c r="D333">
        <v>44084</v>
      </c>
      <c r="F333">
        <v>29.7</v>
      </c>
      <c r="G333">
        <v>73.900000000000006</v>
      </c>
      <c r="H333">
        <v>71.5</v>
      </c>
      <c r="I333">
        <v>15.6</v>
      </c>
      <c r="J333">
        <v>0</v>
      </c>
      <c r="K333">
        <v>133.5</v>
      </c>
      <c r="L333">
        <v>350</v>
      </c>
    </row>
    <row r="334" spans="1:12" x14ac:dyDescent="0.25">
      <c r="A334" t="s">
        <v>58658</v>
      </c>
      <c r="B334" t="s">
        <v>188</v>
      </c>
      <c r="D334" t="s">
        <v>59478</v>
      </c>
      <c r="F334">
        <v>29</v>
      </c>
      <c r="G334">
        <v>64.8</v>
      </c>
      <c r="H334">
        <v>74.3</v>
      </c>
      <c r="I334">
        <v>25.4</v>
      </c>
      <c r="J334">
        <v>0</v>
      </c>
      <c r="K334">
        <v>134.06</v>
      </c>
      <c r="L334">
        <v>345</v>
      </c>
    </row>
    <row r="335" spans="1:12" x14ac:dyDescent="0.25">
      <c r="A335" t="s">
        <v>58658</v>
      </c>
      <c r="B335" t="s">
        <v>1142</v>
      </c>
      <c r="D335" t="s">
        <v>59563</v>
      </c>
      <c r="F335">
        <v>28.3</v>
      </c>
      <c r="G335">
        <v>64.599999999999994</v>
      </c>
      <c r="H335">
        <v>68.400000000000006</v>
      </c>
      <c r="I335">
        <v>27.7</v>
      </c>
      <c r="J335">
        <v>0</v>
      </c>
      <c r="K335">
        <v>134.28</v>
      </c>
      <c r="L335">
        <v>342</v>
      </c>
    </row>
    <row r="336" spans="1:12" x14ac:dyDescent="0.25">
      <c r="A336" t="s">
        <v>58658</v>
      </c>
      <c r="B336" t="s">
        <v>1301</v>
      </c>
      <c r="D336">
        <v>43928</v>
      </c>
      <c r="F336">
        <v>31.3</v>
      </c>
      <c r="G336">
        <v>62.7</v>
      </c>
      <c r="H336">
        <v>77.2</v>
      </c>
      <c r="I336">
        <v>22.9</v>
      </c>
      <c r="J336">
        <v>0</v>
      </c>
      <c r="K336">
        <v>132.34</v>
      </c>
      <c r="L336">
        <v>362</v>
      </c>
    </row>
    <row r="337" spans="1:12" x14ac:dyDescent="0.25">
      <c r="A337" t="s">
        <v>58658</v>
      </c>
      <c r="B337" t="s">
        <v>1036</v>
      </c>
      <c r="D337">
        <v>43833</v>
      </c>
      <c r="F337">
        <v>28.3</v>
      </c>
      <c r="G337">
        <v>69.5</v>
      </c>
      <c r="H337">
        <v>78.7</v>
      </c>
      <c r="I337">
        <v>15.6</v>
      </c>
      <c r="J337">
        <v>0</v>
      </c>
      <c r="K337">
        <v>129.13999999999999</v>
      </c>
      <c r="L337">
        <v>397</v>
      </c>
    </row>
    <row r="338" spans="1:12" x14ac:dyDescent="0.25">
      <c r="A338" t="s">
        <v>58658</v>
      </c>
      <c r="B338" t="s">
        <v>1485</v>
      </c>
      <c r="D338">
        <v>1</v>
      </c>
      <c r="F338">
        <v>41.9</v>
      </c>
      <c r="G338">
        <v>60.9</v>
      </c>
      <c r="H338">
        <v>71.3</v>
      </c>
      <c r="I338">
        <v>14.2</v>
      </c>
      <c r="J338">
        <v>0</v>
      </c>
      <c r="K338">
        <v>131.26</v>
      </c>
      <c r="L338">
        <v>376</v>
      </c>
    </row>
    <row r="339" spans="1:12" x14ac:dyDescent="0.25">
      <c r="A339" t="s">
        <v>58658</v>
      </c>
      <c r="B339" t="s">
        <v>1093</v>
      </c>
      <c r="D339">
        <v>43832</v>
      </c>
      <c r="F339">
        <v>31</v>
      </c>
      <c r="G339">
        <v>70.400000000000006</v>
      </c>
      <c r="H339">
        <v>87.6</v>
      </c>
      <c r="I339">
        <v>12.7</v>
      </c>
      <c r="J339">
        <v>0</v>
      </c>
      <c r="K339">
        <v>131.62</v>
      </c>
      <c r="L339">
        <v>373</v>
      </c>
    </row>
    <row r="340" spans="1:12" x14ac:dyDescent="0.25">
      <c r="A340" t="s">
        <v>58658</v>
      </c>
      <c r="B340" t="s">
        <v>1600</v>
      </c>
      <c r="D340">
        <v>4</v>
      </c>
      <c r="F340">
        <v>32.4</v>
      </c>
      <c r="G340">
        <v>73.7</v>
      </c>
      <c r="H340">
        <v>78.8</v>
      </c>
      <c r="I340">
        <v>12.7</v>
      </c>
      <c r="J340">
        <v>0</v>
      </c>
      <c r="K340">
        <v>134.56</v>
      </c>
      <c r="L340">
        <v>338</v>
      </c>
    </row>
    <row r="341" spans="1:12" x14ac:dyDescent="0.25">
      <c r="A341" t="s">
        <v>58658</v>
      </c>
      <c r="B341" t="s">
        <v>2016</v>
      </c>
      <c r="D341" t="s">
        <v>59563</v>
      </c>
      <c r="F341">
        <v>26.5</v>
      </c>
      <c r="G341">
        <v>84.6</v>
      </c>
      <c r="H341">
        <v>75.2</v>
      </c>
      <c r="I341">
        <v>6.4</v>
      </c>
      <c r="J341">
        <v>0</v>
      </c>
      <c r="K341">
        <v>132.54</v>
      </c>
      <c r="L341">
        <v>361</v>
      </c>
    </row>
    <row r="342" spans="1:12" x14ac:dyDescent="0.25">
      <c r="A342" t="s">
        <v>58658</v>
      </c>
      <c r="B342" t="s">
        <v>59476</v>
      </c>
      <c r="D342" t="s">
        <v>59527</v>
      </c>
      <c r="F342">
        <v>27.8</v>
      </c>
      <c r="G342">
        <v>68.099999999999994</v>
      </c>
      <c r="H342">
        <v>90.8</v>
      </c>
      <c r="I342">
        <v>18</v>
      </c>
      <c r="J342">
        <v>0</v>
      </c>
      <c r="K342">
        <v>132.06</v>
      </c>
      <c r="L342">
        <v>368</v>
      </c>
    </row>
    <row r="343" spans="1:12" x14ac:dyDescent="0.25">
      <c r="A343" t="s">
        <v>58658</v>
      </c>
      <c r="B343" t="s">
        <v>160</v>
      </c>
      <c r="D343">
        <v>44055</v>
      </c>
      <c r="F343">
        <v>42.1</v>
      </c>
      <c r="G343">
        <v>66.099999999999994</v>
      </c>
      <c r="H343">
        <v>76.5</v>
      </c>
      <c r="I343">
        <v>14.2</v>
      </c>
      <c r="J343">
        <v>0</v>
      </c>
      <c r="K343">
        <v>137.69999999999999</v>
      </c>
      <c r="L343">
        <v>314</v>
      </c>
    </row>
    <row r="344" spans="1:12" x14ac:dyDescent="0.25">
      <c r="A344" t="s">
        <v>58658</v>
      </c>
      <c r="B344" t="s">
        <v>1224</v>
      </c>
      <c r="D344">
        <v>43837</v>
      </c>
      <c r="F344">
        <v>39.700000000000003</v>
      </c>
      <c r="G344">
        <v>79.3</v>
      </c>
      <c r="H344">
        <v>76.900000000000006</v>
      </c>
      <c r="I344">
        <v>0</v>
      </c>
      <c r="J344">
        <v>0</v>
      </c>
      <c r="K344">
        <v>134.38</v>
      </c>
      <c r="L344">
        <v>341</v>
      </c>
    </row>
    <row r="345" spans="1:12" x14ac:dyDescent="0.25">
      <c r="A345" t="s">
        <v>58658</v>
      </c>
      <c r="B345" t="s">
        <v>1168</v>
      </c>
      <c r="D345">
        <v>43832</v>
      </c>
      <c r="F345">
        <v>27.1</v>
      </c>
      <c r="G345">
        <v>73.2</v>
      </c>
      <c r="H345">
        <v>89.1</v>
      </c>
      <c r="I345">
        <v>14.2</v>
      </c>
      <c r="J345">
        <v>0</v>
      </c>
      <c r="K345">
        <v>132.32</v>
      </c>
      <c r="L345">
        <v>365</v>
      </c>
    </row>
    <row r="346" spans="1:12" x14ac:dyDescent="0.25">
      <c r="A346" t="s">
        <v>58658</v>
      </c>
      <c r="B346" t="s">
        <v>919</v>
      </c>
      <c r="D346" t="s">
        <v>59516</v>
      </c>
      <c r="F346">
        <v>27.3</v>
      </c>
      <c r="G346">
        <v>69.3</v>
      </c>
      <c r="H346">
        <v>88.1</v>
      </c>
      <c r="I346">
        <v>22.9</v>
      </c>
      <c r="J346">
        <v>0</v>
      </c>
      <c r="K346">
        <v>137.12</v>
      </c>
      <c r="L346">
        <v>319</v>
      </c>
    </row>
    <row r="347" spans="1:12" x14ac:dyDescent="0.25">
      <c r="A347" t="s">
        <v>58658</v>
      </c>
      <c r="B347" t="s">
        <v>370</v>
      </c>
      <c r="D347" t="s">
        <v>59552</v>
      </c>
      <c r="F347">
        <v>30.6</v>
      </c>
      <c r="G347">
        <v>69.2</v>
      </c>
      <c r="H347">
        <v>67.7</v>
      </c>
      <c r="I347">
        <v>22.9</v>
      </c>
      <c r="J347">
        <v>0</v>
      </c>
      <c r="K347">
        <v>136.24</v>
      </c>
      <c r="L347">
        <v>331</v>
      </c>
    </row>
    <row r="348" spans="1:12" x14ac:dyDescent="0.25">
      <c r="A348" t="s">
        <v>58658</v>
      </c>
      <c r="B348" t="s">
        <v>89</v>
      </c>
      <c r="D348" t="s">
        <v>58661</v>
      </c>
      <c r="F348">
        <v>35.700000000000003</v>
      </c>
      <c r="G348">
        <v>66.400000000000006</v>
      </c>
      <c r="H348">
        <v>76.599999999999994</v>
      </c>
      <c r="I348">
        <v>19.100000000000001</v>
      </c>
      <c r="J348">
        <v>0</v>
      </c>
      <c r="K348">
        <v>136.52000000000001</v>
      </c>
      <c r="L348">
        <v>326</v>
      </c>
    </row>
    <row r="349" spans="1:12" x14ac:dyDescent="0.25">
      <c r="A349" t="s">
        <v>58658</v>
      </c>
      <c r="B349" t="s">
        <v>1191</v>
      </c>
      <c r="D349">
        <v>43837</v>
      </c>
      <c r="F349">
        <v>39.5</v>
      </c>
      <c r="G349">
        <v>68.5</v>
      </c>
      <c r="H349">
        <v>64.3</v>
      </c>
      <c r="I349">
        <v>15.6</v>
      </c>
      <c r="J349">
        <v>0</v>
      </c>
      <c r="K349">
        <v>136.46</v>
      </c>
      <c r="L349">
        <v>327</v>
      </c>
    </row>
    <row r="350" spans="1:12" x14ac:dyDescent="0.25">
      <c r="A350" t="s">
        <v>58658</v>
      </c>
      <c r="B350" t="s">
        <v>303</v>
      </c>
      <c r="D350" t="s">
        <v>59552</v>
      </c>
      <c r="F350">
        <v>38.6</v>
      </c>
      <c r="G350">
        <v>68.3</v>
      </c>
      <c r="H350">
        <v>56.5</v>
      </c>
      <c r="I350">
        <v>21.1</v>
      </c>
      <c r="J350">
        <v>0</v>
      </c>
      <c r="K350">
        <v>139.30000000000001</v>
      </c>
      <c r="L350">
        <v>301</v>
      </c>
    </row>
    <row r="351" spans="1:12" x14ac:dyDescent="0.25">
      <c r="A351" t="s">
        <v>58658</v>
      </c>
      <c r="B351" t="s">
        <v>215</v>
      </c>
      <c r="D351" t="s">
        <v>59478</v>
      </c>
      <c r="F351">
        <v>32.299999999999997</v>
      </c>
      <c r="G351">
        <v>71.7</v>
      </c>
      <c r="H351">
        <v>75.3</v>
      </c>
      <c r="I351">
        <v>19.100000000000001</v>
      </c>
      <c r="J351">
        <v>0</v>
      </c>
      <c r="K351">
        <v>138.16</v>
      </c>
      <c r="L351">
        <v>309</v>
      </c>
    </row>
    <row r="352" spans="1:12" x14ac:dyDescent="0.25">
      <c r="A352" t="s">
        <v>58658</v>
      </c>
      <c r="B352" t="s">
        <v>441</v>
      </c>
      <c r="D352" t="s">
        <v>59552</v>
      </c>
      <c r="F352">
        <v>30.6</v>
      </c>
      <c r="G352">
        <v>75.8</v>
      </c>
      <c r="H352">
        <v>59.6</v>
      </c>
      <c r="I352">
        <v>19.100000000000001</v>
      </c>
      <c r="J352">
        <v>0</v>
      </c>
      <c r="K352">
        <v>137.42000000000002</v>
      </c>
      <c r="L352">
        <v>317</v>
      </c>
    </row>
    <row r="353" spans="1:12" x14ac:dyDescent="0.25">
      <c r="A353" t="s">
        <v>58658</v>
      </c>
      <c r="B353" t="s">
        <v>776</v>
      </c>
      <c r="D353" t="s">
        <v>59563</v>
      </c>
      <c r="F353">
        <v>23.8</v>
      </c>
      <c r="G353">
        <v>84.8</v>
      </c>
      <c r="H353">
        <v>58.5</v>
      </c>
      <c r="I353">
        <v>9</v>
      </c>
      <c r="J353">
        <v>0</v>
      </c>
      <c r="K353">
        <v>129.30000000000001</v>
      </c>
      <c r="L353">
        <v>394</v>
      </c>
    </row>
    <row r="354" spans="1:12" x14ac:dyDescent="0.25">
      <c r="A354" t="s">
        <v>58658</v>
      </c>
      <c r="B354" t="s">
        <v>411</v>
      </c>
      <c r="D354" t="s">
        <v>59552</v>
      </c>
      <c r="F354">
        <v>35</v>
      </c>
      <c r="G354">
        <v>64.7</v>
      </c>
      <c r="H354">
        <v>58.5</v>
      </c>
      <c r="I354">
        <v>18</v>
      </c>
      <c r="J354">
        <v>0</v>
      </c>
      <c r="K354">
        <v>129.4</v>
      </c>
      <c r="L354">
        <v>392</v>
      </c>
    </row>
    <row r="355" spans="1:12" x14ac:dyDescent="0.25">
      <c r="A355" t="s">
        <v>58658</v>
      </c>
      <c r="B355" t="s">
        <v>2949</v>
      </c>
      <c r="D355" t="s">
        <v>59563</v>
      </c>
      <c r="F355">
        <v>25.9</v>
      </c>
      <c r="G355">
        <v>69.2</v>
      </c>
      <c r="H355">
        <v>72</v>
      </c>
      <c r="I355">
        <v>24.6</v>
      </c>
      <c r="J355">
        <v>0</v>
      </c>
      <c r="K355">
        <v>134.1</v>
      </c>
      <c r="L355">
        <v>344</v>
      </c>
    </row>
    <row r="356" spans="1:12" x14ac:dyDescent="0.25">
      <c r="A356" t="s">
        <v>58658</v>
      </c>
      <c r="B356" t="s">
        <v>1422</v>
      </c>
      <c r="D356">
        <v>44085</v>
      </c>
      <c r="F356">
        <v>28.5</v>
      </c>
      <c r="G356">
        <v>71.099999999999994</v>
      </c>
      <c r="H356">
        <v>63.6</v>
      </c>
      <c r="I356">
        <v>18</v>
      </c>
      <c r="J356">
        <v>0</v>
      </c>
      <c r="K356">
        <v>130.32</v>
      </c>
      <c r="L356">
        <v>382</v>
      </c>
    </row>
    <row r="357" spans="1:12" x14ac:dyDescent="0.25">
      <c r="A357" t="s">
        <v>58658</v>
      </c>
      <c r="B357" t="s">
        <v>1934</v>
      </c>
      <c r="D357" t="s">
        <v>59563</v>
      </c>
      <c r="F357">
        <v>21.7</v>
      </c>
      <c r="G357">
        <v>69.900000000000006</v>
      </c>
      <c r="H357">
        <v>61.9</v>
      </c>
      <c r="I357">
        <v>29.1</v>
      </c>
      <c r="J357">
        <v>0</v>
      </c>
      <c r="K357">
        <v>133.08000000000001</v>
      </c>
      <c r="L357">
        <v>353</v>
      </c>
    </row>
    <row r="358" spans="1:12" x14ac:dyDescent="0.25">
      <c r="A358" t="s">
        <v>58658</v>
      </c>
      <c r="B358" t="s">
        <v>1542</v>
      </c>
      <c r="D358">
        <v>1</v>
      </c>
      <c r="F358">
        <v>34.1</v>
      </c>
      <c r="G358">
        <v>69.400000000000006</v>
      </c>
      <c r="H358">
        <v>82.3</v>
      </c>
      <c r="I358">
        <v>18</v>
      </c>
      <c r="J358">
        <v>0</v>
      </c>
      <c r="K358">
        <v>137.96</v>
      </c>
      <c r="L358">
        <v>311</v>
      </c>
    </row>
    <row r="359" spans="1:12" x14ac:dyDescent="0.25">
      <c r="A359" t="s">
        <v>58658</v>
      </c>
      <c r="B359" t="s">
        <v>59551</v>
      </c>
      <c r="D359" t="s">
        <v>59564</v>
      </c>
      <c r="F359">
        <v>25.7</v>
      </c>
      <c r="G359">
        <v>68.8</v>
      </c>
      <c r="H359">
        <v>83.2</v>
      </c>
      <c r="I359">
        <v>27.7</v>
      </c>
      <c r="J359">
        <v>0</v>
      </c>
      <c r="K359">
        <v>138.84</v>
      </c>
      <c r="L359">
        <v>304</v>
      </c>
    </row>
    <row r="360" spans="1:12" x14ac:dyDescent="0.25">
      <c r="A360" t="s">
        <v>58658</v>
      </c>
      <c r="B360" t="s">
        <v>2944</v>
      </c>
      <c r="D360" t="s">
        <v>59563</v>
      </c>
      <c r="F360">
        <v>23.4</v>
      </c>
      <c r="G360">
        <v>75.5</v>
      </c>
      <c r="H360">
        <v>57.6</v>
      </c>
      <c r="I360">
        <v>20.100000000000001</v>
      </c>
      <c r="J360">
        <v>0</v>
      </c>
      <c r="K360">
        <v>130.52000000000001</v>
      </c>
      <c r="L360">
        <v>380</v>
      </c>
    </row>
    <row r="361" spans="1:12" x14ac:dyDescent="0.25">
      <c r="A361" t="s">
        <v>58658</v>
      </c>
      <c r="B361" t="s">
        <v>1295</v>
      </c>
      <c r="D361">
        <v>43928</v>
      </c>
      <c r="F361">
        <v>32.5</v>
      </c>
      <c r="G361">
        <v>61.1</v>
      </c>
      <c r="H361">
        <v>74</v>
      </c>
      <c r="I361">
        <v>23.8</v>
      </c>
      <c r="J361">
        <v>0</v>
      </c>
      <c r="K361">
        <v>132.19999999999999</v>
      </c>
      <c r="L361">
        <v>367</v>
      </c>
    </row>
    <row r="362" spans="1:12" x14ac:dyDescent="0.25">
      <c r="A362" t="s">
        <v>58658</v>
      </c>
      <c r="B362" t="s">
        <v>626</v>
      </c>
      <c r="D362" t="s">
        <v>59564</v>
      </c>
      <c r="F362">
        <v>31</v>
      </c>
      <c r="G362">
        <v>69.7</v>
      </c>
      <c r="H362">
        <v>79.900000000000006</v>
      </c>
      <c r="I362">
        <v>15.6</v>
      </c>
      <c r="J362">
        <v>0</v>
      </c>
      <c r="K362">
        <v>132.28</v>
      </c>
      <c r="L362">
        <v>366</v>
      </c>
    </row>
    <row r="363" spans="1:12" x14ac:dyDescent="0.25">
      <c r="A363" t="s">
        <v>58658</v>
      </c>
      <c r="B363" t="s">
        <v>1858</v>
      </c>
      <c r="D363" t="s">
        <v>59563</v>
      </c>
      <c r="F363">
        <v>25.7</v>
      </c>
      <c r="G363">
        <v>65.2</v>
      </c>
      <c r="H363">
        <v>60.5</v>
      </c>
      <c r="I363">
        <v>32.4</v>
      </c>
      <c r="J363">
        <v>0</v>
      </c>
      <c r="K363">
        <v>135.4</v>
      </c>
      <c r="L363">
        <v>335</v>
      </c>
    </row>
    <row r="364" spans="1:12" x14ac:dyDescent="0.25">
      <c r="A364" t="s">
        <v>58658</v>
      </c>
      <c r="B364" t="s">
        <v>698</v>
      </c>
      <c r="D364">
        <v>44055</v>
      </c>
      <c r="F364">
        <v>25.7</v>
      </c>
      <c r="G364">
        <v>76.7</v>
      </c>
      <c r="H364">
        <v>80.8</v>
      </c>
      <c r="I364">
        <v>14.2</v>
      </c>
      <c r="J364">
        <v>0</v>
      </c>
      <c r="K364">
        <v>132.76</v>
      </c>
      <c r="L364">
        <v>358</v>
      </c>
    </row>
    <row r="365" spans="1:12" x14ac:dyDescent="0.25">
      <c r="A365" t="s">
        <v>58658</v>
      </c>
      <c r="B365" t="s">
        <v>121</v>
      </c>
      <c r="D365">
        <v>5</v>
      </c>
      <c r="F365">
        <v>28</v>
      </c>
      <c r="G365">
        <v>66</v>
      </c>
      <c r="H365">
        <v>92.2</v>
      </c>
      <c r="I365">
        <v>19.100000000000001</v>
      </c>
      <c r="J365">
        <v>0</v>
      </c>
      <c r="K365">
        <v>131.54</v>
      </c>
      <c r="L365">
        <v>375</v>
      </c>
    </row>
    <row r="366" spans="1:12" x14ac:dyDescent="0.25">
      <c r="A366" t="s">
        <v>58658</v>
      </c>
      <c r="B366" t="s">
        <v>2950</v>
      </c>
      <c r="D366" t="s">
        <v>59563</v>
      </c>
      <c r="F366">
        <v>23.9</v>
      </c>
      <c r="G366">
        <v>66.3</v>
      </c>
      <c r="H366">
        <v>72.3</v>
      </c>
      <c r="I366">
        <v>25.4</v>
      </c>
      <c r="J366">
        <v>0</v>
      </c>
      <c r="K366">
        <v>130.06</v>
      </c>
      <c r="L366">
        <v>384</v>
      </c>
    </row>
    <row r="367" spans="1:12" x14ac:dyDescent="0.25">
      <c r="A367" t="s">
        <v>58658</v>
      </c>
      <c r="B367" t="s">
        <v>1096</v>
      </c>
      <c r="D367">
        <v>43832</v>
      </c>
      <c r="F367">
        <v>30</v>
      </c>
      <c r="G367">
        <v>66.3</v>
      </c>
      <c r="H367">
        <v>86.8</v>
      </c>
      <c r="I367">
        <v>16.8</v>
      </c>
      <c r="J367">
        <v>0</v>
      </c>
      <c r="K367">
        <v>130.46</v>
      </c>
      <c r="L367">
        <v>381</v>
      </c>
    </row>
    <row r="368" spans="1:12" x14ac:dyDescent="0.25">
      <c r="A368" t="s">
        <v>58658</v>
      </c>
      <c r="B368" t="s">
        <v>2122</v>
      </c>
      <c r="D368" t="s">
        <v>59563</v>
      </c>
      <c r="F368">
        <v>34.1</v>
      </c>
      <c r="G368">
        <v>70.2</v>
      </c>
      <c r="H368">
        <v>70.400000000000006</v>
      </c>
      <c r="I368">
        <v>15.6</v>
      </c>
      <c r="J368">
        <v>0</v>
      </c>
      <c r="K368">
        <v>133.98000000000002</v>
      </c>
      <c r="L368">
        <v>348</v>
      </c>
    </row>
    <row r="369" spans="1:12" x14ac:dyDescent="0.25">
      <c r="A369" t="s">
        <v>58658</v>
      </c>
      <c r="B369" t="s">
        <v>1533</v>
      </c>
      <c r="D369">
        <v>43926</v>
      </c>
      <c r="F369">
        <v>28.8</v>
      </c>
      <c r="G369">
        <v>71</v>
      </c>
      <c r="H369">
        <v>87.3</v>
      </c>
      <c r="I369">
        <v>12.7</v>
      </c>
      <c r="J369">
        <v>0</v>
      </c>
      <c r="K369">
        <v>129.95999999999998</v>
      </c>
      <c r="L369">
        <v>386</v>
      </c>
    </row>
    <row r="370" spans="1:12" x14ac:dyDescent="0.25">
      <c r="A370" t="s">
        <v>58658</v>
      </c>
      <c r="B370" t="s">
        <v>1195</v>
      </c>
      <c r="D370">
        <v>43837</v>
      </c>
      <c r="F370">
        <v>37.200000000000003</v>
      </c>
      <c r="G370">
        <v>59.4</v>
      </c>
      <c r="H370">
        <v>73.8</v>
      </c>
      <c r="I370">
        <v>18</v>
      </c>
      <c r="J370">
        <v>0</v>
      </c>
      <c r="K370">
        <v>129.36000000000001</v>
      </c>
      <c r="L370">
        <v>393</v>
      </c>
    </row>
    <row r="371" spans="1:12" x14ac:dyDescent="0.25">
      <c r="A371" t="s">
        <v>58658</v>
      </c>
      <c r="B371" t="s">
        <v>2248</v>
      </c>
      <c r="D371">
        <v>1</v>
      </c>
      <c r="F371">
        <v>35.6</v>
      </c>
      <c r="G371">
        <v>77.099999999999994</v>
      </c>
      <c r="H371">
        <v>83.6</v>
      </c>
      <c r="I371">
        <v>9</v>
      </c>
      <c r="J371">
        <v>0</v>
      </c>
      <c r="K371">
        <v>138.41999999999999</v>
      </c>
      <c r="L371">
        <v>308</v>
      </c>
    </row>
    <row r="372" spans="1:12" x14ac:dyDescent="0.25">
      <c r="A372" t="s">
        <v>58658</v>
      </c>
      <c r="B372" t="s">
        <v>1199</v>
      </c>
      <c r="D372">
        <v>43837</v>
      </c>
      <c r="F372">
        <v>36.299999999999997</v>
      </c>
      <c r="G372">
        <v>71.099999999999994</v>
      </c>
      <c r="H372">
        <v>74.400000000000006</v>
      </c>
      <c r="I372">
        <v>11</v>
      </c>
      <c r="J372">
        <v>0</v>
      </c>
      <c r="K372">
        <v>133.28</v>
      </c>
      <c r="L372">
        <v>351</v>
      </c>
    </row>
    <row r="373" spans="1:12" x14ac:dyDescent="0.25">
      <c r="A373" t="s">
        <v>58658</v>
      </c>
      <c r="B373" t="s">
        <v>577</v>
      </c>
      <c r="D373" t="s">
        <v>59564</v>
      </c>
      <c r="F373">
        <v>38.700000000000003</v>
      </c>
      <c r="G373">
        <v>76.2</v>
      </c>
      <c r="H373">
        <v>86.8</v>
      </c>
      <c r="I373">
        <v>6.4</v>
      </c>
      <c r="J373">
        <v>0</v>
      </c>
      <c r="K373">
        <v>138.66</v>
      </c>
      <c r="L373">
        <v>305</v>
      </c>
    </row>
    <row r="374" spans="1:12" x14ac:dyDescent="0.25">
      <c r="A374" t="s">
        <v>58658</v>
      </c>
      <c r="B374" t="s">
        <v>1510</v>
      </c>
      <c r="D374">
        <v>44084</v>
      </c>
      <c r="F374">
        <v>35.5</v>
      </c>
      <c r="G374">
        <v>76.099999999999994</v>
      </c>
      <c r="H374">
        <v>78.7</v>
      </c>
      <c r="I374">
        <v>9</v>
      </c>
      <c r="J374">
        <v>0</v>
      </c>
      <c r="K374">
        <v>136.34</v>
      </c>
      <c r="L374">
        <v>329</v>
      </c>
    </row>
    <row r="375" spans="1:12" x14ac:dyDescent="0.25">
      <c r="A375" t="s">
        <v>58658</v>
      </c>
      <c r="B375" t="s">
        <v>568</v>
      </c>
      <c r="D375" t="s">
        <v>59564</v>
      </c>
      <c r="F375">
        <v>31.2</v>
      </c>
      <c r="G375">
        <v>67.5</v>
      </c>
      <c r="H375">
        <v>80.2</v>
      </c>
      <c r="I375">
        <v>16.8</v>
      </c>
      <c r="J375">
        <v>0</v>
      </c>
      <c r="K375">
        <v>131.54000000000002</v>
      </c>
      <c r="L375">
        <v>374</v>
      </c>
    </row>
    <row r="376" spans="1:12" x14ac:dyDescent="0.25">
      <c r="A376" t="s">
        <v>58658</v>
      </c>
      <c r="B376" t="s">
        <v>461</v>
      </c>
      <c r="D376" t="s">
        <v>59564</v>
      </c>
      <c r="F376">
        <v>25</v>
      </c>
      <c r="G376">
        <v>75.599999999999994</v>
      </c>
      <c r="H376">
        <v>87.5</v>
      </c>
      <c r="I376">
        <v>11</v>
      </c>
      <c r="J376">
        <v>0</v>
      </c>
      <c r="K376">
        <v>129.1</v>
      </c>
      <c r="L376">
        <v>398</v>
      </c>
    </row>
    <row r="377" spans="1:12" x14ac:dyDescent="0.25">
      <c r="A377" t="s">
        <v>58658</v>
      </c>
      <c r="B377" t="s">
        <v>146</v>
      </c>
      <c r="D377" t="s">
        <v>59516</v>
      </c>
      <c r="F377">
        <v>22.5</v>
      </c>
      <c r="G377">
        <v>76.099999999999994</v>
      </c>
      <c r="H377">
        <v>80.8</v>
      </c>
      <c r="I377">
        <v>14.2</v>
      </c>
      <c r="J377">
        <v>0</v>
      </c>
      <c r="K377">
        <v>128.95999999999998</v>
      </c>
      <c r="L377">
        <v>400</v>
      </c>
    </row>
    <row r="378" spans="1:12" x14ac:dyDescent="0.25">
      <c r="A378" t="s">
        <v>58658</v>
      </c>
      <c r="B378" t="s">
        <v>1846</v>
      </c>
      <c r="D378" t="s">
        <v>59563</v>
      </c>
      <c r="F378">
        <v>27.8</v>
      </c>
      <c r="G378">
        <v>63.7</v>
      </c>
      <c r="H378">
        <v>67.5</v>
      </c>
      <c r="I378">
        <v>26.9</v>
      </c>
      <c r="J378">
        <v>0</v>
      </c>
      <c r="K378">
        <v>131.9</v>
      </c>
      <c r="L378">
        <v>369</v>
      </c>
    </row>
    <row r="379" spans="1:12" x14ac:dyDescent="0.25">
      <c r="A379" t="s">
        <v>58658</v>
      </c>
      <c r="B379" t="s">
        <v>258</v>
      </c>
      <c r="D379">
        <v>7</v>
      </c>
      <c r="F379">
        <v>26.2</v>
      </c>
      <c r="G379">
        <v>68.2</v>
      </c>
      <c r="H379">
        <v>83.8</v>
      </c>
      <c r="I379">
        <v>25.4</v>
      </c>
      <c r="J379">
        <v>0</v>
      </c>
      <c r="K379">
        <v>136.56</v>
      </c>
      <c r="L379">
        <v>325</v>
      </c>
    </row>
    <row r="380" spans="1:12" x14ac:dyDescent="0.25">
      <c r="A380" t="s">
        <v>58658</v>
      </c>
      <c r="B380" t="s">
        <v>595</v>
      </c>
      <c r="D380" t="s">
        <v>59564</v>
      </c>
      <c r="F380">
        <v>24.2</v>
      </c>
      <c r="G380">
        <v>78.8</v>
      </c>
      <c r="H380">
        <v>84.5</v>
      </c>
      <c r="I380">
        <v>16.8</v>
      </c>
      <c r="J380">
        <v>0</v>
      </c>
      <c r="K380">
        <v>136.70000000000002</v>
      </c>
      <c r="L380">
        <v>324</v>
      </c>
    </row>
    <row r="381" spans="1:12" x14ac:dyDescent="0.25">
      <c r="A381" t="s">
        <v>58658</v>
      </c>
      <c r="B381" t="s">
        <v>909</v>
      </c>
      <c r="D381" t="s">
        <v>59516</v>
      </c>
      <c r="F381">
        <v>30.1</v>
      </c>
      <c r="G381">
        <v>73.599999999999994</v>
      </c>
      <c r="H381">
        <v>83.7</v>
      </c>
      <c r="I381">
        <v>18</v>
      </c>
      <c r="J381">
        <v>0</v>
      </c>
      <c r="K381">
        <v>138.44</v>
      </c>
      <c r="L381">
        <v>307</v>
      </c>
    </row>
    <row r="382" spans="1:12" x14ac:dyDescent="0.25">
      <c r="A382" t="s">
        <v>58658</v>
      </c>
      <c r="B382" t="s">
        <v>1938</v>
      </c>
      <c r="D382" t="s">
        <v>59563</v>
      </c>
      <c r="F382">
        <v>27.4</v>
      </c>
      <c r="G382">
        <v>69.7</v>
      </c>
      <c r="H382">
        <v>63.5</v>
      </c>
      <c r="I382">
        <v>24.6</v>
      </c>
      <c r="J382">
        <v>0</v>
      </c>
      <c r="K382">
        <v>134.4</v>
      </c>
      <c r="L382">
        <v>340</v>
      </c>
    </row>
    <row r="383" spans="1:12" x14ac:dyDescent="0.25">
      <c r="A383" t="s">
        <v>58658</v>
      </c>
      <c r="B383" t="s">
        <v>1852</v>
      </c>
      <c r="D383" t="s">
        <v>59563</v>
      </c>
      <c r="F383">
        <v>31</v>
      </c>
      <c r="G383">
        <v>71.2</v>
      </c>
      <c r="H383">
        <v>72.5</v>
      </c>
      <c r="I383">
        <v>21.1</v>
      </c>
      <c r="J383">
        <v>0</v>
      </c>
      <c r="K383">
        <v>137.80000000000001</v>
      </c>
      <c r="L383">
        <v>313</v>
      </c>
    </row>
    <row r="384" spans="1:12" x14ac:dyDescent="0.25">
      <c r="A384" t="s">
        <v>58658</v>
      </c>
      <c r="B384" t="s">
        <v>58660</v>
      </c>
      <c r="D384" t="s">
        <v>59564</v>
      </c>
      <c r="F384">
        <v>21.5</v>
      </c>
      <c r="G384">
        <v>71</v>
      </c>
      <c r="H384">
        <v>82.5</v>
      </c>
      <c r="I384">
        <v>22.9</v>
      </c>
      <c r="J384">
        <v>0</v>
      </c>
      <c r="K384">
        <v>131.9</v>
      </c>
      <c r="L384">
        <v>369</v>
      </c>
    </row>
    <row r="385" spans="1:12" x14ac:dyDescent="0.25">
      <c r="A385" t="s">
        <v>58658</v>
      </c>
      <c r="B385" t="s">
        <v>553</v>
      </c>
      <c r="D385" t="s">
        <v>59564</v>
      </c>
      <c r="F385">
        <v>30.2</v>
      </c>
      <c r="G385">
        <v>75.400000000000006</v>
      </c>
      <c r="H385">
        <v>87.9</v>
      </c>
      <c r="I385">
        <v>6.4</v>
      </c>
      <c r="J385">
        <v>0</v>
      </c>
      <c r="K385">
        <v>129.58000000000001</v>
      </c>
      <c r="L385">
        <v>391</v>
      </c>
    </row>
    <row r="386" spans="1:12" x14ac:dyDescent="0.25">
      <c r="A386" t="s">
        <v>58658</v>
      </c>
      <c r="B386" t="s">
        <v>1203</v>
      </c>
      <c r="D386">
        <v>43837</v>
      </c>
      <c r="F386">
        <v>37.700000000000003</v>
      </c>
      <c r="G386">
        <v>66.900000000000006</v>
      </c>
      <c r="H386">
        <v>68.599999999999994</v>
      </c>
      <c r="I386">
        <v>18</v>
      </c>
      <c r="J386">
        <v>0</v>
      </c>
      <c r="K386">
        <v>136.32</v>
      </c>
      <c r="L386">
        <v>330</v>
      </c>
    </row>
    <row r="387" spans="1:12" x14ac:dyDescent="0.25">
      <c r="A387" t="s">
        <v>58658</v>
      </c>
      <c r="B387" t="s">
        <v>2200</v>
      </c>
      <c r="D387" t="s">
        <v>59563</v>
      </c>
      <c r="F387">
        <v>29.8</v>
      </c>
      <c r="G387">
        <v>64</v>
      </c>
      <c r="H387">
        <v>63.6</v>
      </c>
      <c r="I387">
        <v>32.4</v>
      </c>
      <c r="J387">
        <v>0</v>
      </c>
      <c r="K387">
        <v>138.91999999999999</v>
      </c>
      <c r="L387">
        <v>303</v>
      </c>
    </row>
    <row r="388" spans="1:12" x14ac:dyDescent="0.25">
      <c r="A388" t="s">
        <v>58658</v>
      </c>
      <c r="B388" t="s">
        <v>269</v>
      </c>
      <c r="D388" t="s">
        <v>59564</v>
      </c>
      <c r="F388">
        <v>22.8</v>
      </c>
      <c r="G388">
        <v>72.900000000000006</v>
      </c>
      <c r="H388">
        <v>80.900000000000006</v>
      </c>
      <c r="I388">
        <v>21.1</v>
      </c>
      <c r="J388">
        <v>0</v>
      </c>
      <c r="K388">
        <v>132.98000000000002</v>
      </c>
      <c r="L388">
        <v>354</v>
      </c>
    </row>
    <row r="389" spans="1:12" x14ac:dyDescent="0.25">
      <c r="A389" t="s">
        <v>58658</v>
      </c>
      <c r="B389" t="s">
        <v>1197</v>
      </c>
      <c r="D389">
        <v>43837</v>
      </c>
      <c r="F389">
        <v>40.700000000000003</v>
      </c>
      <c r="G389">
        <v>72.7</v>
      </c>
      <c r="H389">
        <v>73.5</v>
      </c>
      <c r="I389">
        <v>11</v>
      </c>
      <c r="J389">
        <v>0</v>
      </c>
      <c r="K389">
        <v>139.1</v>
      </c>
      <c r="L389">
        <v>302</v>
      </c>
    </row>
    <row r="390" spans="1:12" x14ac:dyDescent="0.25">
      <c r="A390" t="s">
        <v>58658</v>
      </c>
      <c r="B390" t="s">
        <v>2390</v>
      </c>
      <c r="D390">
        <v>43833</v>
      </c>
      <c r="F390">
        <v>32.200000000000003</v>
      </c>
      <c r="G390">
        <v>73.3</v>
      </c>
      <c r="H390">
        <v>72.3</v>
      </c>
      <c r="I390">
        <v>12.7</v>
      </c>
      <c r="J390">
        <v>0</v>
      </c>
      <c r="K390">
        <v>132.66</v>
      </c>
      <c r="L390">
        <v>359</v>
      </c>
    </row>
    <row r="391" spans="1:12" x14ac:dyDescent="0.25">
      <c r="A391" t="s">
        <v>58658</v>
      </c>
      <c r="B391" t="s">
        <v>1791</v>
      </c>
      <c r="D391" t="s">
        <v>59563</v>
      </c>
      <c r="F391">
        <v>24.4</v>
      </c>
      <c r="G391">
        <v>72.8</v>
      </c>
      <c r="H391">
        <v>68</v>
      </c>
      <c r="I391">
        <v>19.100000000000001</v>
      </c>
      <c r="J391">
        <v>0</v>
      </c>
      <c r="K391">
        <v>129.89999999999998</v>
      </c>
      <c r="L391">
        <v>387</v>
      </c>
    </row>
    <row r="392" spans="1:12" x14ac:dyDescent="0.25">
      <c r="A392" t="s">
        <v>58658</v>
      </c>
      <c r="B392" t="s">
        <v>842</v>
      </c>
      <c r="D392" t="s">
        <v>59527</v>
      </c>
      <c r="F392">
        <v>25.7</v>
      </c>
      <c r="G392">
        <v>69</v>
      </c>
      <c r="H392">
        <v>84</v>
      </c>
      <c r="I392">
        <v>21.1</v>
      </c>
      <c r="J392">
        <v>0</v>
      </c>
      <c r="K392">
        <v>132.6</v>
      </c>
      <c r="L392">
        <v>360</v>
      </c>
    </row>
    <row r="393" spans="1:12" x14ac:dyDescent="0.25">
      <c r="A393" t="s">
        <v>58658</v>
      </c>
      <c r="B393" t="s">
        <v>180</v>
      </c>
      <c r="D393" t="s">
        <v>59563</v>
      </c>
      <c r="F393">
        <v>25.9</v>
      </c>
      <c r="G393">
        <v>65.8</v>
      </c>
      <c r="H393">
        <v>64.900000000000006</v>
      </c>
      <c r="I393">
        <v>32.4</v>
      </c>
      <c r="J393">
        <v>0</v>
      </c>
      <c r="K393">
        <v>137.07999999999998</v>
      </c>
      <c r="L393">
        <v>321</v>
      </c>
    </row>
    <row r="394" spans="1:12" x14ac:dyDescent="0.25">
      <c r="A394" t="s">
        <v>58658</v>
      </c>
      <c r="B394" t="s">
        <v>716</v>
      </c>
      <c r="D394">
        <v>44055</v>
      </c>
      <c r="F394">
        <v>39.4</v>
      </c>
      <c r="G394">
        <v>62.8</v>
      </c>
      <c r="H394">
        <v>77.900000000000006</v>
      </c>
      <c r="I394">
        <v>19.100000000000001</v>
      </c>
      <c r="J394">
        <v>0</v>
      </c>
      <c r="K394">
        <v>136.88</v>
      </c>
      <c r="L394">
        <v>322</v>
      </c>
    </row>
    <row r="395" spans="1:12" x14ac:dyDescent="0.25">
      <c r="A395" t="s">
        <v>58658</v>
      </c>
      <c r="B395" t="s">
        <v>941</v>
      </c>
      <c r="D395" t="s">
        <v>59516</v>
      </c>
      <c r="F395">
        <v>24.8</v>
      </c>
      <c r="G395">
        <v>79.400000000000006</v>
      </c>
      <c r="H395">
        <v>86.5</v>
      </c>
      <c r="I395">
        <v>12.7</v>
      </c>
      <c r="J395">
        <v>0</v>
      </c>
      <c r="K395">
        <v>134.19999999999999</v>
      </c>
      <c r="L395">
        <v>343</v>
      </c>
    </row>
    <row r="396" spans="1:12" x14ac:dyDescent="0.25">
      <c r="A396" t="s">
        <v>58658</v>
      </c>
      <c r="B396" t="s">
        <v>58662</v>
      </c>
      <c r="D396">
        <v>43926</v>
      </c>
      <c r="F396">
        <v>28.1</v>
      </c>
      <c r="G396">
        <v>67.5</v>
      </c>
      <c r="H396">
        <v>88.4</v>
      </c>
      <c r="I396">
        <v>22</v>
      </c>
      <c r="J396">
        <v>0</v>
      </c>
      <c r="K396">
        <v>135.28</v>
      </c>
      <c r="L396">
        <v>336</v>
      </c>
    </row>
    <row r="397" spans="1:12" x14ac:dyDescent="0.25">
      <c r="A397" t="s">
        <v>58658</v>
      </c>
      <c r="B397" t="s">
        <v>1307</v>
      </c>
      <c r="D397">
        <v>43928</v>
      </c>
      <c r="F397">
        <v>27.1</v>
      </c>
      <c r="G397">
        <v>74.8</v>
      </c>
      <c r="H397">
        <v>82.8</v>
      </c>
      <c r="I397">
        <v>18</v>
      </c>
      <c r="J397">
        <v>0</v>
      </c>
      <c r="K397">
        <v>136.46</v>
      </c>
      <c r="L397">
        <v>327</v>
      </c>
    </row>
    <row r="398" spans="1:12" x14ac:dyDescent="0.25">
      <c r="A398" t="s">
        <v>58658</v>
      </c>
      <c r="B398" t="s">
        <v>1205</v>
      </c>
      <c r="D398">
        <v>43837</v>
      </c>
      <c r="F398">
        <v>34.299999999999997</v>
      </c>
      <c r="G398">
        <v>63.5</v>
      </c>
      <c r="H398">
        <v>69.7</v>
      </c>
      <c r="I398">
        <v>21.1</v>
      </c>
      <c r="J398">
        <v>0</v>
      </c>
      <c r="K398">
        <v>132.84</v>
      </c>
      <c r="L398">
        <v>357</v>
      </c>
    </row>
    <row r="399" spans="1:12" x14ac:dyDescent="0.25">
      <c r="A399" t="s">
        <v>58658</v>
      </c>
      <c r="B399" t="s">
        <v>708</v>
      </c>
      <c r="D399">
        <v>44055</v>
      </c>
      <c r="F399">
        <v>38.799999999999997</v>
      </c>
      <c r="G399">
        <v>77.8</v>
      </c>
      <c r="H399">
        <v>77.900000000000006</v>
      </c>
      <c r="I399">
        <v>6.4</v>
      </c>
      <c r="J399">
        <v>0</v>
      </c>
      <c r="K399">
        <v>138.58000000000001</v>
      </c>
      <c r="L399">
        <v>306</v>
      </c>
    </row>
    <row r="400" spans="1:12" x14ac:dyDescent="0.25">
      <c r="A400" t="s">
        <v>58658</v>
      </c>
      <c r="B400" t="s">
        <v>1915</v>
      </c>
      <c r="D400" t="s">
        <v>59563</v>
      </c>
      <c r="F400">
        <v>29.6</v>
      </c>
      <c r="G400">
        <v>70.599999999999994</v>
      </c>
      <c r="H400">
        <v>60.2</v>
      </c>
      <c r="I400">
        <v>20.100000000000001</v>
      </c>
      <c r="J400">
        <v>0</v>
      </c>
      <c r="K400">
        <v>132.34</v>
      </c>
      <c r="L400">
        <v>362</v>
      </c>
    </row>
    <row r="401" spans="1:12" x14ac:dyDescent="0.25">
      <c r="A401" t="s">
        <v>58658</v>
      </c>
      <c r="B401" t="s">
        <v>1413</v>
      </c>
      <c r="D401">
        <v>44085</v>
      </c>
      <c r="F401">
        <v>37.9</v>
      </c>
      <c r="G401">
        <v>59.1</v>
      </c>
      <c r="H401">
        <v>57.7</v>
      </c>
      <c r="I401">
        <v>24.6</v>
      </c>
      <c r="J401">
        <v>0</v>
      </c>
      <c r="K401">
        <v>133.14000000000001</v>
      </c>
      <c r="L401">
        <v>352</v>
      </c>
    </row>
    <row r="402" spans="1:12" x14ac:dyDescent="0.25">
      <c r="A402" t="s">
        <v>58658</v>
      </c>
      <c r="B402" t="s">
        <v>2941</v>
      </c>
      <c r="D402" t="s">
        <v>59552</v>
      </c>
      <c r="F402">
        <v>23.4</v>
      </c>
      <c r="G402">
        <v>85.1</v>
      </c>
      <c r="H402">
        <v>78.7</v>
      </c>
      <c r="I402">
        <v>6.4</v>
      </c>
      <c r="J402">
        <v>0</v>
      </c>
      <c r="K402">
        <v>130.64000000000001</v>
      </c>
      <c r="L402">
        <v>379</v>
      </c>
    </row>
    <row r="403" spans="1:12" x14ac:dyDescent="0.25">
      <c r="A403" t="s">
        <v>58659</v>
      </c>
      <c r="B403" t="s">
        <v>1903</v>
      </c>
      <c r="D403" t="s">
        <v>59565</v>
      </c>
      <c r="F403">
        <v>29.4</v>
      </c>
      <c r="G403">
        <v>63.4</v>
      </c>
      <c r="H403">
        <v>72.7</v>
      </c>
      <c r="I403">
        <v>19.100000000000001</v>
      </c>
      <c r="J403">
        <v>0</v>
      </c>
      <c r="K403">
        <v>126.44</v>
      </c>
      <c r="L403">
        <v>418</v>
      </c>
    </row>
    <row r="404" spans="1:12" x14ac:dyDescent="0.25">
      <c r="A404" t="s">
        <v>58659</v>
      </c>
      <c r="B404" t="s">
        <v>59566</v>
      </c>
      <c r="D404">
        <v>44060</v>
      </c>
      <c r="F404">
        <v>30.4</v>
      </c>
      <c r="G404">
        <v>65.5</v>
      </c>
      <c r="H404">
        <v>77.599999999999994</v>
      </c>
      <c r="I404">
        <v>9</v>
      </c>
      <c r="J404">
        <v>0</v>
      </c>
      <c r="K404">
        <v>120.42</v>
      </c>
      <c r="L404">
        <v>472</v>
      </c>
    </row>
    <row r="405" spans="1:12" x14ac:dyDescent="0.25">
      <c r="A405" t="s">
        <v>58659</v>
      </c>
      <c r="B405" t="s">
        <v>491</v>
      </c>
      <c r="D405" t="s">
        <v>59567</v>
      </c>
      <c r="F405">
        <v>23.3</v>
      </c>
      <c r="G405">
        <v>75.3</v>
      </c>
      <c r="H405">
        <v>58</v>
      </c>
      <c r="I405">
        <v>15.6</v>
      </c>
      <c r="J405">
        <v>0</v>
      </c>
      <c r="K405">
        <v>125.79999999999998</v>
      </c>
      <c r="L405">
        <v>425</v>
      </c>
    </row>
    <row r="406" spans="1:12" x14ac:dyDescent="0.25">
      <c r="A406" t="s">
        <v>58659</v>
      </c>
      <c r="B406" t="s">
        <v>1443</v>
      </c>
      <c r="D406">
        <v>44180</v>
      </c>
      <c r="F406">
        <v>28</v>
      </c>
      <c r="G406">
        <v>66.5</v>
      </c>
      <c r="H406">
        <v>73.599999999999994</v>
      </c>
      <c r="I406">
        <v>16.8</v>
      </c>
      <c r="J406">
        <v>0</v>
      </c>
      <c r="K406">
        <v>126.02</v>
      </c>
      <c r="L406">
        <v>423</v>
      </c>
    </row>
    <row r="407" spans="1:12" x14ac:dyDescent="0.25">
      <c r="A407" t="s">
        <v>58659</v>
      </c>
      <c r="B407" t="s">
        <v>172</v>
      </c>
      <c r="D407" t="s">
        <v>59565</v>
      </c>
      <c r="F407">
        <v>20.100000000000001</v>
      </c>
      <c r="G407">
        <v>67.7</v>
      </c>
      <c r="H407">
        <v>57.3</v>
      </c>
      <c r="I407">
        <v>20.100000000000001</v>
      </c>
      <c r="J407">
        <v>0</v>
      </c>
      <c r="K407">
        <v>119.36000000000001</v>
      </c>
      <c r="L407">
        <v>483</v>
      </c>
    </row>
    <row r="408" spans="1:12" x14ac:dyDescent="0.25">
      <c r="A408" t="s">
        <v>58659</v>
      </c>
      <c r="B408" t="s">
        <v>704</v>
      </c>
      <c r="D408" t="s">
        <v>59568</v>
      </c>
      <c r="F408">
        <v>30.1</v>
      </c>
      <c r="G408">
        <v>67</v>
      </c>
      <c r="H408">
        <v>69.3</v>
      </c>
      <c r="I408">
        <v>9</v>
      </c>
      <c r="J408">
        <v>0</v>
      </c>
      <c r="K408">
        <v>119.96</v>
      </c>
      <c r="L408">
        <v>479</v>
      </c>
    </row>
    <row r="409" spans="1:12" x14ac:dyDescent="0.25">
      <c r="A409" t="s">
        <v>58659</v>
      </c>
      <c r="B409" t="s">
        <v>225</v>
      </c>
      <c r="D409" t="s">
        <v>59569</v>
      </c>
      <c r="F409">
        <v>24.2</v>
      </c>
      <c r="G409">
        <v>71.5</v>
      </c>
      <c r="H409">
        <v>67.5</v>
      </c>
      <c r="I409">
        <v>14.2</v>
      </c>
      <c r="J409">
        <v>0</v>
      </c>
      <c r="K409">
        <v>123.4</v>
      </c>
      <c r="L409">
        <v>450</v>
      </c>
    </row>
    <row r="410" spans="1:12" x14ac:dyDescent="0.25">
      <c r="A410" t="s">
        <v>58659</v>
      </c>
      <c r="B410" t="s">
        <v>735</v>
      </c>
      <c r="D410">
        <v>43894</v>
      </c>
      <c r="F410">
        <v>29.2</v>
      </c>
      <c r="G410">
        <v>65.599999999999994</v>
      </c>
      <c r="H410">
        <v>72</v>
      </c>
      <c r="I410">
        <v>12.7</v>
      </c>
      <c r="J410">
        <v>0</v>
      </c>
      <c r="K410">
        <v>121.9</v>
      </c>
      <c r="L410">
        <v>461</v>
      </c>
    </row>
    <row r="411" spans="1:12" x14ac:dyDescent="0.25">
      <c r="A411" t="s">
        <v>58659</v>
      </c>
      <c r="B411" t="s">
        <v>923</v>
      </c>
      <c r="D411" t="s">
        <v>59570</v>
      </c>
      <c r="F411">
        <v>25.6</v>
      </c>
      <c r="G411">
        <v>71.900000000000006</v>
      </c>
      <c r="H411">
        <v>73.599999999999994</v>
      </c>
      <c r="I411">
        <v>9</v>
      </c>
      <c r="J411">
        <v>0</v>
      </c>
      <c r="K411">
        <v>121.22</v>
      </c>
      <c r="L411">
        <v>467</v>
      </c>
    </row>
    <row r="412" spans="1:12" x14ac:dyDescent="0.25">
      <c r="A412" t="s">
        <v>58659</v>
      </c>
      <c r="B412" t="s">
        <v>1516</v>
      </c>
      <c r="D412">
        <v>11</v>
      </c>
      <c r="F412">
        <v>26.5</v>
      </c>
      <c r="G412">
        <v>78.8</v>
      </c>
      <c r="H412">
        <v>84.3</v>
      </c>
      <c r="I412">
        <v>0</v>
      </c>
      <c r="J412">
        <v>0</v>
      </c>
      <c r="K412">
        <v>122.16</v>
      </c>
      <c r="L412">
        <v>460</v>
      </c>
    </row>
    <row r="413" spans="1:12" x14ac:dyDescent="0.25">
      <c r="A413" t="s">
        <v>58659</v>
      </c>
      <c r="B413" t="s">
        <v>132</v>
      </c>
      <c r="D413">
        <v>43865</v>
      </c>
      <c r="F413">
        <v>33.799999999999997</v>
      </c>
      <c r="G413">
        <v>59.8</v>
      </c>
      <c r="H413">
        <v>67.7</v>
      </c>
      <c r="I413">
        <v>14.2</v>
      </c>
      <c r="J413">
        <v>0</v>
      </c>
      <c r="K413">
        <v>121.34</v>
      </c>
      <c r="L413">
        <v>464</v>
      </c>
    </row>
    <row r="414" spans="1:12" x14ac:dyDescent="0.25">
      <c r="A414" t="s">
        <v>58659</v>
      </c>
      <c r="B414" t="s">
        <v>58666</v>
      </c>
      <c r="D414" t="s">
        <v>58663</v>
      </c>
      <c r="F414">
        <v>25.7</v>
      </c>
      <c r="G414">
        <v>63.5</v>
      </c>
      <c r="H414">
        <v>77.3</v>
      </c>
      <c r="I414">
        <v>15.6</v>
      </c>
      <c r="J414">
        <v>0</v>
      </c>
      <c r="K414">
        <v>120.25999999999999</v>
      </c>
      <c r="L414">
        <v>474</v>
      </c>
    </row>
    <row r="415" spans="1:12" x14ac:dyDescent="0.25">
      <c r="A415" t="s">
        <v>58659</v>
      </c>
      <c r="B415" t="s">
        <v>59477</v>
      </c>
      <c r="D415">
        <v>43990</v>
      </c>
      <c r="F415">
        <v>24.9</v>
      </c>
      <c r="G415">
        <v>67.400000000000006</v>
      </c>
      <c r="H415">
        <v>82.2</v>
      </c>
      <c r="I415">
        <v>11</v>
      </c>
      <c r="J415">
        <v>0</v>
      </c>
      <c r="K415">
        <v>119.74000000000001</v>
      </c>
      <c r="L415">
        <v>480</v>
      </c>
    </row>
    <row r="416" spans="1:12" x14ac:dyDescent="0.25">
      <c r="A416" t="s">
        <v>58659</v>
      </c>
      <c r="B416" t="s">
        <v>156</v>
      </c>
      <c r="D416" t="s">
        <v>59567</v>
      </c>
      <c r="F416">
        <v>26.8</v>
      </c>
      <c r="G416">
        <v>68</v>
      </c>
      <c r="H416">
        <v>63</v>
      </c>
      <c r="I416">
        <v>14.2</v>
      </c>
      <c r="J416">
        <v>0</v>
      </c>
      <c r="K416">
        <v>121.60000000000001</v>
      </c>
      <c r="L416">
        <v>463</v>
      </c>
    </row>
    <row r="417" spans="1:12" x14ac:dyDescent="0.25">
      <c r="A417" t="s">
        <v>58659</v>
      </c>
      <c r="B417" t="s">
        <v>555</v>
      </c>
      <c r="D417" t="s">
        <v>59470</v>
      </c>
      <c r="F417">
        <v>26.5</v>
      </c>
      <c r="G417">
        <v>69.400000000000006</v>
      </c>
      <c r="H417">
        <v>82.1</v>
      </c>
      <c r="I417">
        <v>9</v>
      </c>
      <c r="J417">
        <v>0</v>
      </c>
      <c r="K417">
        <v>121.32000000000001</v>
      </c>
      <c r="L417">
        <v>465</v>
      </c>
    </row>
    <row r="418" spans="1:12" x14ac:dyDescent="0.25">
      <c r="A418" t="s">
        <v>58659</v>
      </c>
      <c r="B418" t="s">
        <v>2942</v>
      </c>
      <c r="D418" t="s">
        <v>59567</v>
      </c>
      <c r="F418">
        <v>22.4</v>
      </c>
      <c r="G418">
        <v>82.7</v>
      </c>
      <c r="H418">
        <v>49.1</v>
      </c>
      <c r="I418">
        <v>9</v>
      </c>
      <c r="J418">
        <v>0</v>
      </c>
      <c r="K418">
        <v>123.91999999999999</v>
      </c>
      <c r="L418">
        <v>444</v>
      </c>
    </row>
    <row r="419" spans="1:12" x14ac:dyDescent="0.25">
      <c r="A419" t="s">
        <v>58659</v>
      </c>
      <c r="B419" t="s">
        <v>1319</v>
      </c>
      <c r="D419">
        <v>44180</v>
      </c>
      <c r="F419">
        <v>23.3</v>
      </c>
      <c r="G419">
        <v>74</v>
      </c>
      <c r="H419">
        <v>80.099999999999994</v>
      </c>
      <c r="I419">
        <v>11</v>
      </c>
      <c r="J419">
        <v>0</v>
      </c>
      <c r="K419">
        <v>124.32</v>
      </c>
      <c r="L419">
        <v>438</v>
      </c>
    </row>
    <row r="420" spans="1:12" x14ac:dyDescent="0.25">
      <c r="A420" t="s">
        <v>58659</v>
      </c>
      <c r="B420" t="s">
        <v>1437</v>
      </c>
      <c r="D420">
        <v>44180</v>
      </c>
      <c r="F420">
        <v>23.9</v>
      </c>
      <c r="G420">
        <v>67.2</v>
      </c>
      <c r="H420">
        <v>65.8</v>
      </c>
      <c r="I420">
        <v>14.2</v>
      </c>
      <c r="J420">
        <v>0</v>
      </c>
      <c r="K420">
        <v>118.46</v>
      </c>
      <c r="L420">
        <v>492</v>
      </c>
    </row>
    <row r="421" spans="1:12" x14ac:dyDescent="0.25">
      <c r="A421" t="s">
        <v>58659</v>
      </c>
      <c r="B421" t="s">
        <v>549</v>
      </c>
      <c r="D421">
        <v>43927</v>
      </c>
      <c r="F421">
        <v>28.1</v>
      </c>
      <c r="G421">
        <v>73.400000000000006</v>
      </c>
      <c r="H421">
        <v>84.5</v>
      </c>
      <c r="I421">
        <v>9</v>
      </c>
      <c r="J421">
        <v>0</v>
      </c>
      <c r="K421">
        <v>127.4</v>
      </c>
      <c r="L421">
        <v>410</v>
      </c>
    </row>
    <row r="422" spans="1:12" x14ac:dyDescent="0.25">
      <c r="A422" t="s">
        <v>58659</v>
      </c>
      <c r="B422" t="s">
        <v>518</v>
      </c>
      <c r="D422" t="s">
        <v>59470</v>
      </c>
      <c r="F422">
        <v>24.3</v>
      </c>
      <c r="G422">
        <v>64.8</v>
      </c>
      <c r="H422">
        <v>82.4</v>
      </c>
      <c r="I422">
        <v>16.8</v>
      </c>
      <c r="J422">
        <v>0</v>
      </c>
      <c r="K422">
        <v>122.38</v>
      </c>
      <c r="L422">
        <v>459</v>
      </c>
    </row>
    <row r="423" spans="1:12" x14ac:dyDescent="0.25">
      <c r="A423" t="s">
        <v>58659</v>
      </c>
      <c r="B423" t="s">
        <v>882</v>
      </c>
      <c r="D423" t="s">
        <v>59570</v>
      </c>
      <c r="F423">
        <v>27.7</v>
      </c>
      <c r="G423">
        <v>76.599999999999994</v>
      </c>
      <c r="H423">
        <v>83.1</v>
      </c>
      <c r="I423">
        <v>6.4</v>
      </c>
      <c r="J423">
        <v>0</v>
      </c>
      <c r="K423">
        <v>127.32000000000001</v>
      </c>
      <c r="L423">
        <v>411</v>
      </c>
    </row>
    <row r="424" spans="1:12" x14ac:dyDescent="0.25">
      <c r="A424" t="s">
        <v>58659</v>
      </c>
      <c r="B424" t="s">
        <v>680</v>
      </c>
      <c r="D424">
        <v>44060</v>
      </c>
      <c r="F424">
        <v>24.2</v>
      </c>
      <c r="G424">
        <v>74.3</v>
      </c>
      <c r="H424">
        <v>68.599999999999994</v>
      </c>
      <c r="I424">
        <v>6.4</v>
      </c>
      <c r="J424">
        <v>0</v>
      </c>
      <c r="K424">
        <v>118.62</v>
      </c>
      <c r="L424">
        <v>489</v>
      </c>
    </row>
    <row r="425" spans="1:12" x14ac:dyDescent="0.25">
      <c r="A425" t="s">
        <v>58659</v>
      </c>
      <c r="B425" t="s">
        <v>1547</v>
      </c>
      <c r="D425">
        <v>43865</v>
      </c>
      <c r="F425">
        <v>23.7</v>
      </c>
      <c r="G425">
        <v>66.900000000000006</v>
      </c>
      <c r="H425">
        <v>81.3</v>
      </c>
      <c r="I425">
        <v>16.8</v>
      </c>
      <c r="J425">
        <v>0</v>
      </c>
      <c r="K425">
        <v>123.66000000000001</v>
      </c>
      <c r="L425">
        <v>447</v>
      </c>
    </row>
    <row r="426" spans="1:12" x14ac:dyDescent="0.25">
      <c r="A426" t="s">
        <v>58659</v>
      </c>
      <c r="B426" t="s">
        <v>223</v>
      </c>
      <c r="D426" t="s">
        <v>59569</v>
      </c>
      <c r="F426">
        <v>25.6</v>
      </c>
      <c r="G426">
        <v>66.7</v>
      </c>
      <c r="H426">
        <v>77</v>
      </c>
      <c r="I426">
        <v>12.7</v>
      </c>
      <c r="J426">
        <v>0</v>
      </c>
      <c r="K426">
        <v>120.40000000000002</v>
      </c>
      <c r="L426">
        <v>473</v>
      </c>
    </row>
    <row r="427" spans="1:12" x14ac:dyDescent="0.25">
      <c r="A427" t="s">
        <v>58659</v>
      </c>
      <c r="B427" t="s">
        <v>85</v>
      </c>
      <c r="D427" t="s">
        <v>58663</v>
      </c>
      <c r="F427">
        <v>25.4</v>
      </c>
      <c r="G427">
        <v>68</v>
      </c>
      <c r="H427">
        <v>69.3</v>
      </c>
      <c r="I427">
        <v>12.7</v>
      </c>
      <c r="J427">
        <v>0</v>
      </c>
      <c r="K427">
        <v>119.96000000000001</v>
      </c>
      <c r="L427">
        <v>478</v>
      </c>
    </row>
    <row r="428" spans="1:12" x14ac:dyDescent="0.25">
      <c r="A428" t="s">
        <v>58659</v>
      </c>
      <c r="B428" t="s">
        <v>493</v>
      </c>
      <c r="D428" t="s">
        <v>59567</v>
      </c>
      <c r="F428">
        <v>31.3</v>
      </c>
      <c r="G428">
        <v>66.5</v>
      </c>
      <c r="H428">
        <v>61.1</v>
      </c>
      <c r="I428">
        <v>14.2</v>
      </c>
      <c r="J428">
        <v>0</v>
      </c>
      <c r="K428">
        <v>124.22</v>
      </c>
      <c r="L428">
        <v>440</v>
      </c>
    </row>
    <row r="429" spans="1:12" x14ac:dyDescent="0.25">
      <c r="A429" t="s">
        <v>58659</v>
      </c>
      <c r="B429" t="s">
        <v>397</v>
      </c>
      <c r="D429" t="s">
        <v>59567</v>
      </c>
      <c r="F429">
        <v>27.9</v>
      </c>
      <c r="G429">
        <v>72.599999999999994</v>
      </c>
      <c r="H429">
        <v>58.6</v>
      </c>
      <c r="I429">
        <v>14.2</v>
      </c>
      <c r="J429">
        <v>0</v>
      </c>
      <c r="K429">
        <v>126.42</v>
      </c>
      <c r="L429">
        <v>419</v>
      </c>
    </row>
    <row r="430" spans="1:12" x14ac:dyDescent="0.25">
      <c r="A430" t="s">
        <v>58659</v>
      </c>
      <c r="B430" t="s">
        <v>1744</v>
      </c>
      <c r="D430">
        <v>2</v>
      </c>
      <c r="F430">
        <v>31.9</v>
      </c>
      <c r="G430">
        <v>60.8</v>
      </c>
      <c r="H430">
        <v>61.3</v>
      </c>
      <c r="I430">
        <v>20.100000000000001</v>
      </c>
      <c r="J430">
        <v>0</v>
      </c>
      <c r="K430">
        <v>125.06</v>
      </c>
      <c r="L430">
        <v>433</v>
      </c>
    </row>
    <row r="431" spans="1:12" x14ac:dyDescent="0.25">
      <c r="A431" t="s">
        <v>58659</v>
      </c>
      <c r="B431" t="s">
        <v>1811</v>
      </c>
      <c r="D431" t="s">
        <v>59565</v>
      </c>
      <c r="F431">
        <v>22.5</v>
      </c>
      <c r="G431">
        <v>69.2</v>
      </c>
      <c r="H431">
        <v>68.7</v>
      </c>
      <c r="I431">
        <v>12.7</v>
      </c>
      <c r="J431">
        <v>0</v>
      </c>
      <c r="K431">
        <v>118.14</v>
      </c>
      <c r="L431">
        <v>496</v>
      </c>
    </row>
    <row r="432" spans="1:12" x14ac:dyDescent="0.25">
      <c r="A432" t="s">
        <v>58659</v>
      </c>
      <c r="B432" t="s">
        <v>348</v>
      </c>
      <c r="D432" t="s">
        <v>59567</v>
      </c>
      <c r="F432">
        <v>26.4</v>
      </c>
      <c r="G432">
        <v>64.900000000000006</v>
      </c>
      <c r="H432">
        <v>54.6</v>
      </c>
      <c r="I432">
        <v>18</v>
      </c>
      <c r="J432">
        <v>0</v>
      </c>
      <c r="K432">
        <v>120.22000000000001</v>
      </c>
      <c r="L432">
        <v>475</v>
      </c>
    </row>
    <row r="433" spans="1:12" x14ac:dyDescent="0.25">
      <c r="A433" t="s">
        <v>58659</v>
      </c>
      <c r="B433" t="s">
        <v>747</v>
      </c>
      <c r="D433" t="s">
        <v>59568</v>
      </c>
      <c r="F433">
        <v>35.799999999999997</v>
      </c>
      <c r="G433">
        <v>72.400000000000006</v>
      </c>
      <c r="H433">
        <v>75</v>
      </c>
      <c r="I433">
        <v>0</v>
      </c>
      <c r="J433">
        <v>0</v>
      </c>
      <c r="K433">
        <v>123.2</v>
      </c>
      <c r="L433">
        <v>455</v>
      </c>
    </row>
    <row r="434" spans="1:12" x14ac:dyDescent="0.25">
      <c r="A434" t="s">
        <v>58659</v>
      </c>
      <c r="B434" t="s">
        <v>1242</v>
      </c>
      <c r="D434">
        <v>44060</v>
      </c>
      <c r="F434">
        <v>29.5</v>
      </c>
      <c r="G434">
        <v>68.599999999999994</v>
      </c>
      <c r="H434">
        <v>66.900000000000006</v>
      </c>
      <c r="I434">
        <v>11</v>
      </c>
      <c r="J434">
        <v>0</v>
      </c>
      <c r="K434">
        <v>122.47999999999999</v>
      </c>
      <c r="L434">
        <v>458</v>
      </c>
    </row>
    <row r="435" spans="1:12" x14ac:dyDescent="0.25">
      <c r="A435" t="s">
        <v>58659</v>
      </c>
      <c r="B435" t="s">
        <v>266</v>
      </c>
      <c r="D435">
        <v>1</v>
      </c>
      <c r="F435">
        <v>27.5</v>
      </c>
      <c r="G435">
        <v>64.099999999999994</v>
      </c>
      <c r="H435">
        <v>89.6</v>
      </c>
      <c r="I435">
        <v>9</v>
      </c>
      <c r="J435">
        <v>0</v>
      </c>
      <c r="K435">
        <v>118.52</v>
      </c>
      <c r="L435">
        <v>490</v>
      </c>
    </row>
    <row r="436" spans="1:12" x14ac:dyDescent="0.25">
      <c r="A436" t="s">
        <v>58659</v>
      </c>
      <c r="B436" t="s">
        <v>739</v>
      </c>
      <c r="D436" t="s">
        <v>59565</v>
      </c>
      <c r="F436">
        <v>25.7</v>
      </c>
      <c r="G436">
        <v>69.7</v>
      </c>
      <c r="H436">
        <v>64.8</v>
      </c>
      <c r="I436">
        <v>19.100000000000001</v>
      </c>
      <c r="J436">
        <v>0</v>
      </c>
      <c r="K436">
        <v>127.46000000000001</v>
      </c>
      <c r="L436">
        <v>409</v>
      </c>
    </row>
    <row r="437" spans="1:12" x14ac:dyDescent="0.25">
      <c r="A437" t="s">
        <v>58659</v>
      </c>
      <c r="B437" t="s">
        <v>1428</v>
      </c>
      <c r="D437">
        <v>44180</v>
      </c>
      <c r="F437">
        <v>27.8</v>
      </c>
      <c r="G437">
        <v>66.3</v>
      </c>
      <c r="H437">
        <v>60.7</v>
      </c>
      <c r="I437">
        <v>15.6</v>
      </c>
      <c r="J437">
        <v>0</v>
      </c>
      <c r="K437">
        <v>121.83999999999999</v>
      </c>
      <c r="L437">
        <v>462</v>
      </c>
    </row>
    <row r="438" spans="1:12" x14ac:dyDescent="0.25">
      <c r="A438" t="s">
        <v>58659</v>
      </c>
      <c r="B438" t="s">
        <v>203</v>
      </c>
      <c r="D438" t="s">
        <v>59569</v>
      </c>
      <c r="F438">
        <v>26.9</v>
      </c>
      <c r="G438">
        <v>56.6</v>
      </c>
      <c r="H438">
        <v>70.900000000000006</v>
      </c>
      <c r="I438">
        <v>22</v>
      </c>
      <c r="J438">
        <v>0</v>
      </c>
      <c r="K438">
        <v>119.68</v>
      </c>
      <c r="L438">
        <v>481</v>
      </c>
    </row>
    <row r="439" spans="1:12" x14ac:dyDescent="0.25">
      <c r="A439" t="s">
        <v>58659</v>
      </c>
      <c r="B439" t="s">
        <v>2178</v>
      </c>
      <c r="D439" t="s">
        <v>59565</v>
      </c>
      <c r="F439">
        <v>24.2</v>
      </c>
      <c r="G439">
        <v>69.8</v>
      </c>
      <c r="H439">
        <v>76.099999999999994</v>
      </c>
      <c r="I439">
        <v>18</v>
      </c>
      <c r="J439">
        <v>0</v>
      </c>
      <c r="K439">
        <v>127.22</v>
      </c>
      <c r="L439">
        <v>413</v>
      </c>
    </row>
    <row r="440" spans="1:12" x14ac:dyDescent="0.25">
      <c r="A440" t="s">
        <v>58659</v>
      </c>
      <c r="B440" t="s">
        <v>2914</v>
      </c>
      <c r="D440" t="s">
        <v>59567</v>
      </c>
      <c r="F440">
        <v>23</v>
      </c>
      <c r="G440">
        <v>79.7</v>
      </c>
      <c r="H440">
        <v>57.4</v>
      </c>
      <c r="I440">
        <v>11</v>
      </c>
      <c r="J440">
        <v>0</v>
      </c>
      <c r="K440">
        <v>125.18</v>
      </c>
      <c r="L440">
        <v>432</v>
      </c>
    </row>
    <row r="441" spans="1:12" x14ac:dyDescent="0.25">
      <c r="A441" t="s">
        <v>58659</v>
      </c>
      <c r="B441" t="s">
        <v>372</v>
      </c>
      <c r="D441" t="s">
        <v>59567</v>
      </c>
      <c r="F441">
        <v>30.7</v>
      </c>
      <c r="G441">
        <v>67.3</v>
      </c>
      <c r="H441">
        <v>62.7</v>
      </c>
      <c r="I441">
        <v>15.6</v>
      </c>
      <c r="J441">
        <v>0</v>
      </c>
      <c r="K441">
        <v>126.14</v>
      </c>
      <c r="L441">
        <v>421</v>
      </c>
    </row>
    <row r="442" spans="1:12" x14ac:dyDescent="0.25">
      <c r="A442" t="s">
        <v>58659</v>
      </c>
      <c r="B442" t="s">
        <v>58656</v>
      </c>
      <c r="D442" t="s">
        <v>59567</v>
      </c>
      <c r="F442">
        <v>24.8</v>
      </c>
      <c r="G442">
        <v>64.8</v>
      </c>
      <c r="H442">
        <v>62.5</v>
      </c>
      <c r="I442">
        <v>19.100000000000001</v>
      </c>
      <c r="J442">
        <v>0</v>
      </c>
      <c r="K442">
        <v>121.19999999999999</v>
      </c>
      <c r="L442">
        <v>468</v>
      </c>
    </row>
    <row r="443" spans="1:12" x14ac:dyDescent="0.25">
      <c r="A443" t="s">
        <v>58659</v>
      </c>
      <c r="B443" t="s">
        <v>2255</v>
      </c>
      <c r="D443">
        <v>2</v>
      </c>
      <c r="F443">
        <v>26.8</v>
      </c>
      <c r="G443">
        <v>81.900000000000006</v>
      </c>
      <c r="H443">
        <v>81.3</v>
      </c>
      <c r="I443">
        <v>0</v>
      </c>
      <c r="J443">
        <v>0</v>
      </c>
      <c r="K443">
        <v>124.96000000000001</v>
      </c>
      <c r="L443">
        <v>435</v>
      </c>
    </row>
    <row r="444" spans="1:12" x14ac:dyDescent="0.25">
      <c r="A444" t="s">
        <v>58659</v>
      </c>
      <c r="B444" t="s">
        <v>2645</v>
      </c>
      <c r="D444">
        <v>43927</v>
      </c>
      <c r="F444">
        <v>25</v>
      </c>
      <c r="G444">
        <v>63.9</v>
      </c>
      <c r="H444">
        <v>71.900000000000006</v>
      </c>
      <c r="I444">
        <v>18</v>
      </c>
      <c r="J444">
        <v>0</v>
      </c>
      <c r="K444">
        <v>121.28</v>
      </c>
      <c r="L444">
        <v>466</v>
      </c>
    </row>
    <row r="445" spans="1:12" x14ac:dyDescent="0.25">
      <c r="A445" t="s">
        <v>58659</v>
      </c>
      <c r="B445" t="s">
        <v>1909</v>
      </c>
      <c r="D445" t="s">
        <v>59565</v>
      </c>
      <c r="F445">
        <v>26.9</v>
      </c>
      <c r="G445">
        <v>62</v>
      </c>
      <c r="H445">
        <v>68.599999999999994</v>
      </c>
      <c r="I445">
        <v>21.1</v>
      </c>
      <c r="J445">
        <v>0</v>
      </c>
      <c r="K445">
        <v>123.72</v>
      </c>
      <c r="L445">
        <v>446</v>
      </c>
    </row>
    <row r="446" spans="1:12" x14ac:dyDescent="0.25">
      <c r="A446" t="s">
        <v>58659</v>
      </c>
      <c r="B446" t="s">
        <v>2952</v>
      </c>
      <c r="D446" t="s">
        <v>59565</v>
      </c>
      <c r="F446">
        <v>23</v>
      </c>
      <c r="G446">
        <v>73.599999999999994</v>
      </c>
      <c r="H446">
        <v>67</v>
      </c>
      <c r="I446">
        <v>15.6</v>
      </c>
      <c r="J446">
        <v>0</v>
      </c>
      <c r="K446">
        <v>125.6</v>
      </c>
      <c r="L446">
        <v>430</v>
      </c>
    </row>
    <row r="447" spans="1:12" x14ac:dyDescent="0.25">
      <c r="A447" t="s">
        <v>58659</v>
      </c>
      <c r="B447" t="s">
        <v>897</v>
      </c>
      <c r="D447" t="s">
        <v>59570</v>
      </c>
      <c r="F447">
        <v>24.3</v>
      </c>
      <c r="G447">
        <v>64.2</v>
      </c>
      <c r="H447">
        <v>74.2</v>
      </c>
      <c r="I447">
        <v>16.8</v>
      </c>
      <c r="J447">
        <v>0</v>
      </c>
      <c r="K447">
        <v>120.14</v>
      </c>
      <c r="L447">
        <v>476</v>
      </c>
    </row>
    <row r="448" spans="1:12" x14ac:dyDescent="0.25">
      <c r="A448" t="s">
        <v>58659</v>
      </c>
      <c r="B448" t="s">
        <v>1676</v>
      </c>
      <c r="D448">
        <v>43865</v>
      </c>
      <c r="F448">
        <v>23.7</v>
      </c>
      <c r="G448">
        <v>73.5</v>
      </c>
      <c r="H448">
        <v>86.5</v>
      </c>
      <c r="I448">
        <v>11</v>
      </c>
      <c r="J448">
        <v>0</v>
      </c>
      <c r="K448">
        <v>125.5</v>
      </c>
      <c r="L448">
        <v>431</v>
      </c>
    </row>
    <row r="449" spans="1:12" x14ac:dyDescent="0.25">
      <c r="A449" t="s">
        <v>58659</v>
      </c>
      <c r="B449" t="s">
        <v>1305</v>
      </c>
      <c r="D449">
        <v>8</v>
      </c>
      <c r="F449">
        <v>26</v>
      </c>
      <c r="G449">
        <v>63.9</v>
      </c>
      <c r="H449">
        <v>81.099999999999994</v>
      </c>
      <c r="I449">
        <v>22</v>
      </c>
      <c r="J449">
        <v>0</v>
      </c>
      <c r="K449">
        <v>128.12</v>
      </c>
      <c r="L449">
        <v>403</v>
      </c>
    </row>
    <row r="450" spans="1:12" x14ac:dyDescent="0.25">
      <c r="A450" t="s">
        <v>58659</v>
      </c>
      <c r="B450" t="s">
        <v>2299</v>
      </c>
      <c r="D450" t="s">
        <v>59569</v>
      </c>
      <c r="F450">
        <v>27</v>
      </c>
      <c r="G450">
        <v>60.5</v>
      </c>
      <c r="H450">
        <v>71.900000000000006</v>
      </c>
      <c r="I450">
        <v>25.4</v>
      </c>
      <c r="J450">
        <v>0</v>
      </c>
      <c r="K450">
        <v>127.28</v>
      </c>
      <c r="L450">
        <v>412</v>
      </c>
    </row>
    <row r="451" spans="1:12" x14ac:dyDescent="0.25">
      <c r="A451" t="s">
        <v>58659</v>
      </c>
      <c r="B451" t="s">
        <v>1090</v>
      </c>
      <c r="D451">
        <v>43894</v>
      </c>
      <c r="F451">
        <v>24.7</v>
      </c>
      <c r="G451">
        <v>66</v>
      </c>
      <c r="H451">
        <v>79.099999999999994</v>
      </c>
      <c r="I451">
        <v>12.7</v>
      </c>
      <c r="J451">
        <v>0</v>
      </c>
      <c r="K451">
        <v>119.22000000000001</v>
      </c>
      <c r="L451">
        <v>484</v>
      </c>
    </row>
    <row r="452" spans="1:12" x14ac:dyDescent="0.25">
      <c r="A452" t="s">
        <v>58659</v>
      </c>
      <c r="B452" t="s">
        <v>551</v>
      </c>
      <c r="D452">
        <v>44060</v>
      </c>
      <c r="F452">
        <v>22.8</v>
      </c>
      <c r="G452">
        <v>77.3</v>
      </c>
      <c r="H452">
        <v>69.8</v>
      </c>
      <c r="I452">
        <v>6.4</v>
      </c>
      <c r="J452">
        <v>0</v>
      </c>
      <c r="K452">
        <v>120.46000000000001</v>
      </c>
      <c r="L452">
        <v>471</v>
      </c>
    </row>
    <row r="453" spans="1:12" x14ac:dyDescent="0.25">
      <c r="A453" t="s">
        <v>58659</v>
      </c>
      <c r="B453" t="s">
        <v>134</v>
      </c>
      <c r="D453">
        <v>43865</v>
      </c>
      <c r="F453">
        <v>38</v>
      </c>
      <c r="G453">
        <v>63.5</v>
      </c>
      <c r="H453">
        <v>64.7</v>
      </c>
      <c r="I453">
        <v>9</v>
      </c>
      <c r="J453">
        <v>0</v>
      </c>
      <c r="K453">
        <v>123.44</v>
      </c>
      <c r="L453">
        <v>449</v>
      </c>
    </row>
    <row r="454" spans="1:12" x14ac:dyDescent="0.25">
      <c r="A454" t="s">
        <v>58659</v>
      </c>
      <c r="B454" t="s">
        <v>2947</v>
      </c>
      <c r="D454" t="s">
        <v>59568</v>
      </c>
      <c r="F454">
        <v>29.3</v>
      </c>
      <c r="G454">
        <v>69.400000000000006</v>
      </c>
      <c r="H454">
        <v>75.400000000000006</v>
      </c>
      <c r="I454">
        <v>14.2</v>
      </c>
      <c r="J454">
        <v>0</v>
      </c>
      <c r="K454">
        <v>127.98</v>
      </c>
      <c r="L454">
        <v>405</v>
      </c>
    </row>
    <row r="455" spans="1:12" x14ac:dyDescent="0.25">
      <c r="A455" t="s">
        <v>58659</v>
      </c>
      <c r="B455" t="s">
        <v>2492</v>
      </c>
      <c r="D455">
        <v>43957</v>
      </c>
      <c r="F455">
        <v>24.1</v>
      </c>
      <c r="G455">
        <v>70.099999999999994</v>
      </c>
      <c r="H455">
        <v>88.5</v>
      </c>
      <c r="I455">
        <v>6.4</v>
      </c>
      <c r="J455">
        <v>0</v>
      </c>
      <c r="K455">
        <v>118.3</v>
      </c>
      <c r="L455">
        <v>494</v>
      </c>
    </row>
    <row r="456" spans="1:12" x14ac:dyDescent="0.25">
      <c r="A456" t="s">
        <v>58659</v>
      </c>
      <c r="B456" t="s">
        <v>1098</v>
      </c>
      <c r="D456">
        <v>43894</v>
      </c>
      <c r="F456">
        <v>22.1</v>
      </c>
      <c r="G456">
        <v>70.3</v>
      </c>
      <c r="H456">
        <v>92.8</v>
      </c>
      <c r="I456">
        <v>6.4</v>
      </c>
      <c r="J456">
        <v>0</v>
      </c>
      <c r="K456">
        <v>117.36000000000001</v>
      </c>
      <c r="L456">
        <v>500</v>
      </c>
    </row>
    <row r="457" spans="1:12" x14ac:dyDescent="0.25">
      <c r="A457" t="s">
        <v>58659</v>
      </c>
      <c r="B457" t="s">
        <v>2479</v>
      </c>
      <c r="D457">
        <v>3</v>
      </c>
      <c r="F457">
        <v>21.8</v>
      </c>
      <c r="G457">
        <v>78.8</v>
      </c>
      <c r="H457">
        <v>86.6</v>
      </c>
      <c r="I457">
        <v>6.4</v>
      </c>
      <c r="J457">
        <v>0</v>
      </c>
      <c r="K457">
        <v>124.32</v>
      </c>
      <c r="L457">
        <v>438</v>
      </c>
    </row>
    <row r="458" spans="1:12" x14ac:dyDescent="0.25">
      <c r="A458" t="s">
        <v>58659</v>
      </c>
      <c r="B458" t="s">
        <v>741</v>
      </c>
      <c r="D458" t="s">
        <v>59568</v>
      </c>
      <c r="F458">
        <v>31</v>
      </c>
      <c r="G458">
        <v>65.900000000000006</v>
      </c>
      <c r="H458">
        <v>65.2</v>
      </c>
      <c r="I458">
        <v>9</v>
      </c>
      <c r="J458">
        <v>0</v>
      </c>
      <c r="K458">
        <v>118.94000000000001</v>
      </c>
      <c r="L458">
        <v>486</v>
      </c>
    </row>
    <row r="459" spans="1:12" x14ac:dyDescent="0.25">
      <c r="A459" t="s">
        <v>58659</v>
      </c>
      <c r="B459" t="s">
        <v>129</v>
      </c>
      <c r="D459">
        <v>43865</v>
      </c>
      <c r="F459">
        <v>34.200000000000003</v>
      </c>
      <c r="G459">
        <v>67.599999999999994</v>
      </c>
      <c r="H459">
        <v>66.3</v>
      </c>
      <c r="I459">
        <v>12.7</v>
      </c>
      <c r="J459">
        <v>0</v>
      </c>
      <c r="K459">
        <v>127.76</v>
      </c>
      <c r="L459">
        <v>407</v>
      </c>
    </row>
    <row r="460" spans="1:12" x14ac:dyDescent="0.25">
      <c r="A460" t="s">
        <v>58659</v>
      </c>
      <c r="B460" t="s">
        <v>1226</v>
      </c>
      <c r="D460">
        <v>44060</v>
      </c>
      <c r="F460">
        <v>24.9</v>
      </c>
      <c r="G460">
        <v>74.3</v>
      </c>
      <c r="H460">
        <v>65.900000000000006</v>
      </c>
      <c r="I460">
        <v>11</v>
      </c>
      <c r="J460">
        <v>0</v>
      </c>
      <c r="K460">
        <v>123.38</v>
      </c>
      <c r="L460">
        <v>451</v>
      </c>
    </row>
    <row r="461" spans="1:12" x14ac:dyDescent="0.25">
      <c r="A461" t="s">
        <v>58659</v>
      </c>
      <c r="B461" t="s">
        <v>2157</v>
      </c>
      <c r="D461" t="s">
        <v>59565</v>
      </c>
      <c r="F461">
        <v>26.3</v>
      </c>
      <c r="G461">
        <v>74.2</v>
      </c>
      <c r="H461">
        <v>68.7</v>
      </c>
      <c r="I461">
        <v>12.7</v>
      </c>
      <c r="J461">
        <v>0</v>
      </c>
      <c r="K461">
        <v>126.94000000000001</v>
      </c>
      <c r="L461">
        <v>414</v>
      </c>
    </row>
    <row r="462" spans="1:12" x14ac:dyDescent="0.25">
      <c r="A462" t="s">
        <v>58659</v>
      </c>
      <c r="B462" t="s">
        <v>1594</v>
      </c>
      <c r="D462">
        <v>43957</v>
      </c>
      <c r="F462">
        <v>38.700000000000003</v>
      </c>
      <c r="G462">
        <v>56.2</v>
      </c>
      <c r="H462">
        <v>68</v>
      </c>
      <c r="I462">
        <v>9</v>
      </c>
      <c r="J462">
        <v>0</v>
      </c>
      <c r="K462">
        <v>117.5</v>
      </c>
      <c r="L462">
        <v>498</v>
      </c>
    </row>
    <row r="463" spans="1:12" x14ac:dyDescent="0.25">
      <c r="A463" t="s">
        <v>58659</v>
      </c>
      <c r="B463" t="s">
        <v>546</v>
      </c>
      <c r="D463" t="s">
        <v>59568</v>
      </c>
      <c r="F463">
        <v>30.1</v>
      </c>
      <c r="G463">
        <v>72</v>
      </c>
      <c r="H463">
        <v>73.3</v>
      </c>
      <c r="I463">
        <v>9</v>
      </c>
      <c r="J463">
        <v>0</v>
      </c>
      <c r="K463">
        <v>125.75999999999999</v>
      </c>
      <c r="L463">
        <v>427</v>
      </c>
    </row>
    <row r="464" spans="1:12" x14ac:dyDescent="0.25">
      <c r="A464" t="s">
        <v>58659</v>
      </c>
      <c r="B464" t="s">
        <v>565</v>
      </c>
      <c r="D464" t="s">
        <v>59470</v>
      </c>
      <c r="F464">
        <v>24.7</v>
      </c>
      <c r="G464">
        <v>73.2</v>
      </c>
      <c r="H464">
        <v>82.2</v>
      </c>
      <c r="I464">
        <v>9</v>
      </c>
      <c r="J464">
        <v>0</v>
      </c>
      <c r="K464">
        <v>123.34</v>
      </c>
      <c r="L464">
        <v>452</v>
      </c>
    </row>
    <row r="465" spans="1:12" x14ac:dyDescent="0.25">
      <c r="A465" t="s">
        <v>58659</v>
      </c>
      <c r="B465" t="s">
        <v>58657</v>
      </c>
      <c r="D465" t="s">
        <v>59470</v>
      </c>
      <c r="F465">
        <v>24.9</v>
      </c>
      <c r="G465">
        <v>73.400000000000006</v>
      </c>
      <c r="H465">
        <v>81.099999999999994</v>
      </c>
      <c r="I465">
        <v>9</v>
      </c>
      <c r="J465">
        <v>0</v>
      </c>
      <c r="K465">
        <v>123.52000000000001</v>
      </c>
      <c r="L465">
        <v>448</v>
      </c>
    </row>
    <row r="466" spans="1:12" x14ac:dyDescent="0.25">
      <c r="A466" t="s">
        <v>58659</v>
      </c>
      <c r="B466" t="s">
        <v>18</v>
      </c>
      <c r="D466">
        <v>5</v>
      </c>
      <c r="F466">
        <v>23.5</v>
      </c>
      <c r="G466">
        <v>74.400000000000006</v>
      </c>
      <c r="H466">
        <v>77.099999999999994</v>
      </c>
      <c r="I466">
        <v>12.7</v>
      </c>
      <c r="J466">
        <v>0</v>
      </c>
      <c r="K466">
        <v>126.02000000000001</v>
      </c>
      <c r="L466">
        <v>422</v>
      </c>
    </row>
    <row r="467" spans="1:12" x14ac:dyDescent="0.25">
      <c r="A467" t="s">
        <v>58659</v>
      </c>
      <c r="B467" t="s">
        <v>618</v>
      </c>
      <c r="D467" t="s">
        <v>59470</v>
      </c>
      <c r="F467">
        <v>22.2</v>
      </c>
      <c r="G467">
        <v>75.2</v>
      </c>
      <c r="H467">
        <v>84.5</v>
      </c>
      <c r="I467">
        <v>14.2</v>
      </c>
      <c r="J467">
        <v>0</v>
      </c>
      <c r="K467">
        <v>128.5</v>
      </c>
      <c r="L467">
        <v>401</v>
      </c>
    </row>
    <row r="468" spans="1:12" x14ac:dyDescent="0.25">
      <c r="A468" t="s">
        <v>58659</v>
      </c>
      <c r="B468" t="s">
        <v>1954</v>
      </c>
      <c r="D468" t="s">
        <v>59565</v>
      </c>
      <c r="F468">
        <v>29.4</v>
      </c>
      <c r="G468">
        <v>72.099999999999994</v>
      </c>
      <c r="H468">
        <v>58.9</v>
      </c>
      <c r="I468">
        <v>12.7</v>
      </c>
      <c r="J468">
        <v>0</v>
      </c>
      <c r="K468">
        <v>125.98</v>
      </c>
      <c r="L468">
        <v>424</v>
      </c>
    </row>
    <row r="469" spans="1:12" x14ac:dyDescent="0.25">
      <c r="A469" t="s">
        <v>58659</v>
      </c>
      <c r="B469" t="s">
        <v>604</v>
      </c>
      <c r="D469" t="s">
        <v>59470</v>
      </c>
      <c r="F469">
        <v>23.9</v>
      </c>
      <c r="G469">
        <v>71.5</v>
      </c>
      <c r="H469">
        <v>83.3</v>
      </c>
      <c r="I469">
        <v>15.6</v>
      </c>
      <c r="J469">
        <v>0</v>
      </c>
      <c r="K469">
        <v>127.66</v>
      </c>
      <c r="L469">
        <v>408</v>
      </c>
    </row>
    <row r="470" spans="1:12" x14ac:dyDescent="0.25">
      <c r="A470" t="s">
        <v>58659</v>
      </c>
      <c r="B470" t="s">
        <v>1228</v>
      </c>
      <c r="D470" t="s">
        <v>59470</v>
      </c>
      <c r="F470">
        <v>21.2</v>
      </c>
      <c r="G470">
        <v>77</v>
      </c>
      <c r="H470">
        <v>82.4</v>
      </c>
      <c r="I470">
        <v>11</v>
      </c>
      <c r="J470">
        <v>0</v>
      </c>
      <c r="K470">
        <v>125.68</v>
      </c>
      <c r="L470">
        <v>428</v>
      </c>
    </row>
    <row r="471" spans="1:12" x14ac:dyDescent="0.25">
      <c r="A471" t="s">
        <v>58659</v>
      </c>
      <c r="B471" t="s">
        <v>590</v>
      </c>
      <c r="D471" t="s">
        <v>59470</v>
      </c>
      <c r="F471">
        <v>27.4</v>
      </c>
      <c r="G471">
        <v>75.400000000000006</v>
      </c>
      <c r="H471">
        <v>82.9</v>
      </c>
      <c r="I471">
        <v>6.4</v>
      </c>
      <c r="J471">
        <v>0</v>
      </c>
      <c r="K471">
        <v>125.78000000000002</v>
      </c>
      <c r="L471">
        <v>426</v>
      </c>
    </row>
    <row r="472" spans="1:12" x14ac:dyDescent="0.25">
      <c r="A472" t="s">
        <v>58659</v>
      </c>
      <c r="B472" t="s">
        <v>915</v>
      </c>
      <c r="D472" t="s">
        <v>59570</v>
      </c>
      <c r="F472">
        <v>22.7</v>
      </c>
      <c r="G472">
        <v>75.7</v>
      </c>
      <c r="H472">
        <v>92.4</v>
      </c>
      <c r="I472">
        <v>11</v>
      </c>
      <c r="J472">
        <v>0</v>
      </c>
      <c r="K472">
        <v>127.88000000000001</v>
      </c>
      <c r="L472">
        <v>406</v>
      </c>
    </row>
    <row r="473" spans="1:12" x14ac:dyDescent="0.25">
      <c r="A473" t="s">
        <v>58659</v>
      </c>
      <c r="B473" t="s">
        <v>114</v>
      </c>
      <c r="D473">
        <v>43990</v>
      </c>
      <c r="F473">
        <v>32.1</v>
      </c>
      <c r="G473">
        <v>63.7</v>
      </c>
      <c r="H473">
        <v>89.3</v>
      </c>
      <c r="I473">
        <v>12.7</v>
      </c>
      <c r="J473">
        <v>0</v>
      </c>
      <c r="K473">
        <v>126.36000000000001</v>
      </c>
      <c r="L473">
        <v>420</v>
      </c>
    </row>
    <row r="474" spans="1:12" x14ac:dyDescent="0.25">
      <c r="A474" t="s">
        <v>58659</v>
      </c>
      <c r="B474" t="s">
        <v>1687</v>
      </c>
      <c r="D474">
        <v>1</v>
      </c>
      <c r="F474">
        <v>31</v>
      </c>
      <c r="G474">
        <v>64.5</v>
      </c>
      <c r="H474">
        <v>74.7</v>
      </c>
      <c r="I474">
        <v>9</v>
      </c>
      <c r="J474">
        <v>0</v>
      </c>
      <c r="K474">
        <v>119.44</v>
      </c>
      <c r="L474">
        <v>482</v>
      </c>
    </row>
    <row r="475" spans="1:12" x14ac:dyDescent="0.25">
      <c r="A475" t="s">
        <v>58659</v>
      </c>
      <c r="B475" t="s">
        <v>209</v>
      </c>
      <c r="D475" t="s">
        <v>59569</v>
      </c>
      <c r="F475">
        <v>27.7</v>
      </c>
      <c r="G475">
        <v>61.3</v>
      </c>
      <c r="H475">
        <v>73.8</v>
      </c>
      <c r="I475">
        <v>22.9</v>
      </c>
      <c r="J475">
        <v>0</v>
      </c>
      <c r="K475">
        <v>126.66</v>
      </c>
      <c r="L475">
        <v>416</v>
      </c>
    </row>
    <row r="476" spans="1:12" x14ac:dyDescent="0.25">
      <c r="A476" t="s">
        <v>58659</v>
      </c>
      <c r="B476" t="s">
        <v>1193</v>
      </c>
      <c r="D476">
        <v>44060</v>
      </c>
      <c r="F476">
        <v>37.700000000000003</v>
      </c>
      <c r="G476">
        <v>68.2</v>
      </c>
      <c r="H476">
        <v>67.599999999999994</v>
      </c>
      <c r="I476">
        <v>9</v>
      </c>
      <c r="J476">
        <v>0</v>
      </c>
      <c r="K476">
        <v>128.42000000000002</v>
      </c>
      <c r="L476">
        <v>402</v>
      </c>
    </row>
    <row r="477" spans="1:12" x14ac:dyDescent="0.25">
      <c r="A477" t="s">
        <v>58659</v>
      </c>
      <c r="B477" t="s">
        <v>1268</v>
      </c>
      <c r="D477">
        <v>44060</v>
      </c>
      <c r="F477">
        <v>27.1</v>
      </c>
      <c r="G477">
        <v>68.7</v>
      </c>
      <c r="H477">
        <v>73.599999999999994</v>
      </c>
      <c r="I477">
        <v>12.7</v>
      </c>
      <c r="J477">
        <v>0</v>
      </c>
      <c r="K477">
        <v>123.22000000000001</v>
      </c>
      <c r="L477">
        <v>454</v>
      </c>
    </row>
    <row r="478" spans="1:12" x14ac:dyDescent="0.25">
      <c r="A478" t="s">
        <v>58659</v>
      </c>
      <c r="B478" t="s">
        <v>2297</v>
      </c>
      <c r="D478" t="s">
        <v>59569</v>
      </c>
      <c r="F478">
        <v>21.5</v>
      </c>
      <c r="G478">
        <v>73</v>
      </c>
      <c r="H478">
        <v>81.400000000000006</v>
      </c>
      <c r="I478">
        <v>14.2</v>
      </c>
      <c r="J478">
        <v>0</v>
      </c>
      <c r="K478">
        <v>124.98</v>
      </c>
      <c r="L478">
        <v>434</v>
      </c>
    </row>
    <row r="479" spans="1:12" x14ac:dyDescent="0.25">
      <c r="A479" t="s">
        <v>58659</v>
      </c>
      <c r="B479" t="s">
        <v>1545</v>
      </c>
      <c r="D479">
        <v>43865</v>
      </c>
      <c r="F479">
        <v>24.3</v>
      </c>
      <c r="G479">
        <v>66.3</v>
      </c>
      <c r="H479">
        <v>79.8</v>
      </c>
      <c r="I479">
        <v>18</v>
      </c>
      <c r="J479">
        <v>0</v>
      </c>
      <c r="K479">
        <v>124.56</v>
      </c>
      <c r="L479">
        <v>436</v>
      </c>
    </row>
    <row r="480" spans="1:12" x14ac:dyDescent="0.25">
      <c r="A480" t="s">
        <v>58659</v>
      </c>
      <c r="B480" t="s">
        <v>1233</v>
      </c>
      <c r="D480">
        <v>44060</v>
      </c>
      <c r="F480">
        <v>30.9</v>
      </c>
      <c r="G480">
        <v>72.3</v>
      </c>
      <c r="H480">
        <v>65.099999999999994</v>
      </c>
      <c r="I480">
        <v>6.4</v>
      </c>
      <c r="J480">
        <v>0</v>
      </c>
      <c r="K480">
        <v>122.61999999999999</v>
      </c>
      <c r="L480">
        <v>456</v>
      </c>
    </row>
    <row r="481" spans="1:12" x14ac:dyDescent="0.25">
      <c r="A481" t="s">
        <v>58659</v>
      </c>
      <c r="B481" t="s">
        <v>644</v>
      </c>
      <c r="D481" t="s">
        <v>59470</v>
      </c>
      <c r="F481">
        <v>22.7</v>
      </c>
      <c r="G481">
        <v>62.2</v>
      </c>
      <c r="H481">
        <v>85.4</v>
      </c>
      <c r="I481">
        <v>18</v>
      </c>
      <c r="J481">
        <v>0</v>
      </c>
      <c r="K481">
        <v>119.98</v>
      </c>
      <c r="L481">
        <v>477</v>
      </c>
    </row>
    <row r="482" spans="1:12" x14ac:dyDescent="0.25">
      <c r="A482" t="s">
        <v>58659</v>
      </c>
      <c r="B482" t="s">
        <v>335</v>
      </c>
      <c r="D482" t="s">
        <v>59567</v>
      </c>
      <c r="F482">
        <v>33.6</v>
      </c>
      <c r="G482">
        <v>68</v>
      </c>
      <c r="H482">
        <v>54.1</v>
      </c>
      <c r="I482">
        <v>14.2</v>
      </c>
      <c r="J482">
        <v>0</v>
      </c>
      <c r="K482">
        <v>126.61999999999999</v>
      </c>
      <c r="L482">
        <v>417</v>
      </c>
    </row>
    <row r="483" spans="1:12" x14ac:dyDescent="0.25">
      <c r="A483" t="s">
        <v>58659</v>
      </c>
      <c r="B483" t="s">
        <v>714</v>
      </c>
      <c r="D483" t="s">
        <v>59568</v>
      </c>
      <c r="F483">
        <v>35</v>
      </c>
      <c r="G483">
        <v>62.8</v>
      </c>
      <c r="H483">
        <v>70.3</v>
      </c>
      <c r="I483">
        <v>6.4</v>
      </c>
      <c r="J483">
        <v>0</v>
      </c>
      <c r="K483">
        <v>118.26</v>
      </c>
      <c r="L483">
        <v>495</v>
      </c>
    </row>
    <row r="484" spans="1:12" x14ac:dyDescent="0.25">
      <c r="A484" t="s">
        <v>58659</v>
      </c>
      <c r="B484" t="s">
        <v>1231</v>
      </c>
      <c r="D484">
        <v>44060</v>
      </c>
      <c r="F484">
        <v>27.1</v>
      </c>
      <c r="G484">
        <v>73.099999999999994</v>
      </c>
      <c r="H484">
        <v>73.8</v>
      </c>
      <c r="I484">
        <v>9</v>
      </c>
      <c r="J484">
        <v>0</v>
      </c>
      <c r="K484">
        <v>123.96</v>
      </c>
      <c r="L484">
        <v>443</v>
      </c>
    </row>
    <row r="485" spans="1:12" x14ac:dyDescent="0.25">
      <c r="A485" t="s">
        <v>58659</v>
      </c>
      <c r="B485" t="s">
        <v>1275</v>
      </c>
      <c r="D485">
        <v>43894</v>
      </c>
      <c r="F485">
        <v>25.4</v>
      </c>
      <c r="G485">
        <v>63.3</v>
      </c>
      <c r="H485">
        <v>80.599999999999994</v>
      </c>
      <c r="I485">
        <v>14.2</v>
      </c>
      <c r="J485">
        <v>0</v>
      </c>
      <c r="K485">
        <v>119.02</v>
      </c>
      <c r="L485">
        <v>485</v>
      </c>
    </row>
    <row r="486" spans="1:12" x14ac:dyDescent="0.25">
      <c r="A486" t="s">
        <v>58659</v>
      </c>
      <c r="B486" t="s">
        <v>700</v>
      </c>
      <c r="D486" t="s">
        <v>59570</v>
      </c>
      <c r="F486">
        <v>24.1</v>
      </c>
      <c r="G486">
        <v>71.099999999999994</v>
      </c>
      <c r="H486">
        <v>81.2</v>
      </c>
      <c r="I486">
        <v>12.7</v>
      </c>
      <c r="J486">
        <v>0</v>
      </c>
      <c r="K486">
        <v>124.14</v>
      </c>
      <c r="L486">
        <v>441</v>
      </c>
    </row>
    <row r="487" spans="1:12" x14ac:dyDescent="0.25">
      <c r="A487" t="s">
        <v>58659</v>
      </c>
      <c r="B487" t="s">
        <v>835</v>
      </c>
      <c r="D487" t="s">
        <v>59571</v>
      </c>
      <c r="F487">
        <v>26.8</v>
      </c>
      <c r="G487">
        <v>64.8</v>
      </c>
      <c r="H487">
        <v>83.5</v>
      </c>
      <c r="I487">
        <v>15.6</v>
      </c>
      <c r="J487">
        <v>0</v>
      </c>
      <c r="K487">
        <v>123.89999999999999</v>
      </c>
      <c r="L487">
        <v>445</v>
      </c>
    </row>
    <row r="488" spans="1:12" x14ac:dyDescent="0.25">
      <c r="A488" t="s">
        <v>58659</v>
      </c>
      <c r="B488" t="s">
        <v>935</v>
      </c>
      <c r="D488" t="s">
        <v>59570</v>
      </c>
      <c r="F488">
        <v>24.3</v>
      </c>
      <c r="G488">
        <v>69.099999999999994</v>
      </c>
      <c r="H488">
        <v>77.2</v>
      </c>
      <c r="I488">
        <v>16.8</v>
      </c>
      <c r="J488">
        <v>0</v>
      </c>
      <c r="K488">
        <v>125.63999999999999</v>
      </c>
      <c r="L488">
        <v>429</v>
      </c>
    </row>
    <row r="489" spans="1:12" x14ac:dyDescent="0.25">
      <c r="A489" t="s">
        <v>58659</v>
      </c>
      <c r="B489" t="s">
        <v>612</v>
      </c>
      <c r="D489" t="s">
        <v>59470</v>
      </c>
      <c r="F489">
        <v>23.6</v>
      </c>
      <c r="G489">
        <v>68.099999999999994</v>
      </c>
      <c r="H489">
        <v>78.900000000000006</v>
      </c>
      <c r="I489">
        <v>11</v>
      </c>
      <c r="J489">
        <v>0</v>
      </c>
      <c r="K489">
        <v>118.47999999999999</v>
      </c>
      <c r="L489">
        <v>491</v>
      </c>
    </row>
    <row r="490" spans="1:12" x14ac:dyDescent="0.25">
      <c r="A490" t="s">
        <v>58659</v>
      </c>
      <c r="B490" t="s">
        <v>683</v>
      </c>
      <c r="D490">
        <v>1</v>
      </c>
      <c r="F490">
        <v>23.9</v>
      </c>
      <c r="G490">
        <v>70</v>
      </c>
      <c r="H490">
        <v>85.7</v>
      </c>
      <c r="I490">
        <v>6.4</v>
      </c>
      <c r="J490">
        <v>0</v>
      </c>
      <c r="K490">
        <v>117.44000000000001</v>
      </c>
      <c r="L490">
        <v>499</v>
      </c>
    </row>
    <row r="491" spans="1:12" x14ac:dyDescent="0.25">
      <c r="A491" t="s">
        <v>58659</v>
      </c>
      <c r="B491" t="s">
        <v>58664</v>
      </c>
      <c r="D491" t="s">
        <v>58663</v>
      </c>
      <c r="F491">
        <v>21.8</v>
      </c>
      <c r="G491">
        <v>69.8</v>
      </c>
      <c r="H491">
        <v>78.900000000000006</v>
      </c>
      <c r="I491">
        <v>11</v>
      </c>
      <c r="J491">
        <v>0</v>
      </c>
      <c r="K491">
        <v>118.38</v>
      </c>
      <c r="L491">
        <v>493</v>
      </c>
    </row>
    <row r="492" spans="1:12" x14ac:dyDescent="0.25">
      <c r="A492" t="s">
        <v>58659</v>
      </c>
      <c r="B492" t="s">
        <v>1253</v>
      </c>
      <c r="D492">
        <v>44060</v>
      </c>
      <c r="F492">
        <v>26.4</v>
      </c>
      <c r="G492">
        <v>73.599999999999994</v>
      </c>
      <c r="H492">
        <v>80.900000000000006</v>
      </c>
      <c r="I492">
        <v>6.4</v>
      </c>
      <c r="J492">
        <v>0</v>
      </c>
      <c r="K492">
        <v>122.58000000000001</v>
      </c>
      <c r="L492">
        <v>457</v>
      </c>
    </row>
    <row r="493" spans="1:12" x14ac:dyDescent="0.25">
      <c r="A493" t="s">
        <v>58659</v>
      </c>
      <c r="B493" t="s">
        <v>785</v>
      </c>
      <c r="D493">
        <v>43927</v>
      </c>
      <c r="F493">
        <v>26.7</v>
      </c>
      <c r="G493">
        <v>65.7</v>
      </c>
      <c r="H493">
        <v>71</v>
      </c>
      <c r="I493">
        <v>14.2</v>
      </c>
      <c r="J493">
        <v>0</v>
      </c>
      <c r="K493">
        <v>120.80000000000001</v>
      </c>
      <c r="L493">
        <v>470</v>
      </c>
    </row>
    <row r="494" spans="1:12" x14ac:dyDescent="0.25">
      <c r="A494" t="s">
        <v>58659</v>
      </c>
      <c r="B494" t="s">
        <v>2651</v>
      </c>
      <c r="D494" t="s">
        <v>59571</v>
      </c>
      <c r="F494">
        <v>19.8</v>
      </c>
      <c r="G494">
        <v>70.7</v>
      </c>
      <c r="H494">
        <v>82.1</v>
      </c>
      <c r="I494">
        <v>11</v>
      </c>
      <c r="J494">
        <v>0</v>
      </c>
      <c r="K494">
        <v>117.92</v>
      </c>
      <c r="L494">
        <v>497</v>
      </c>
    </row>
    <row r="495" spans="1:12" x14ac:dyDescent="0.25">
      <c r="A495" t="s">
        <v>58659</v>
      </c>
      <c r="B495" t="s">
        <v>2214</v>
      </c>
      <c r="D495" t="s">
        <v>59565</v>
      </c>
      <c r="F495">
        <v>24.3</v>
      </c>
      <c r="G495">
        <v>67.599999999999994</v>
      </c>
      <c r="H495">
        <v>71.099999999999994</v>
      </c>
      <c r="I495">
        <v>22</v>
      </c>
      <c r="J495">
        <v>0</v>
      </c>
      <c r="K495">
        <v>128.12</v>
      </c>
      <c r="L495">
        <v>403</v>
      </c>
    </row>
    <row r="496" spans="1:12" x14ac:dyDescent="0.25">
      <c r="A496" t="s">
        <v>58659</v>
      </c>
      <c r="B496" t="s">
        <v>719</v>
      </c>
      <c r="D496" t="s">
        <v>59568</v>
      </c>
      <c r="F496">
        <v>30.6</v>
      </c>
      <c r="G496">
        <v>62.8</v>
      </c>
      <c r="H496">
        <v>62.8</v>
      </c>
      <c r="I496">
        <v>12.7</v>
      </c>
      <c r="J496">
        <v>0</v>
      </c>
      <c r="K496">
        <v>118.66000000000001</v>
      </c>
      <c r="L496">
        <v>487</v>
      </c>
    </row>
    <row r="497" spans="1:12" x14ac:dyDescent="0.25">
      <c r="A497" t="s">
        <v>58659</v>
      </c>
      <c r="B497" t="s">
        <v>764</v>
      </c>
      <c r="D497" t="s">
        <v>59568</v>
      </c>
      <c r="F497">
        <v>26.5</v>
      </c>
      <c r="G497">
        <v>70.599999999999994</v>
      </c>
      <c r="H497">
        <v>72.900000000000006</v>
      </c>
      <c r="I497">
        <v>12.7</v>
      </c>
      <c r="J497">
        <v>0</v>
      </c>
      <c r="K497">
        <v>124.38</v>
      </c>
      <c r="L497">
        <v>437</v>
      </c>
    </row>
    <row r="498" spans="1:12" x14ac:dyDescent="0.25">
      <c r="A498" t="s">
        <v>58659</v>
      </c>
      <c r="B498" t="s">
        <v>1940</v>
      </c>
      <c r="D498" t="s">
        <v>59565</v>
      </c>
      <c r="F498">
        <v>33.1</v>
      </c>
      <c r="G498">
        <v>64.400000000000006</v>
      </c>
      <c r="H498">
        <v>55.2</v>
      </c>
      <c r="I498">
        <v>15.6</v>
      </c>
      <c r="J498">
        <v>0</v>
      </c>
      <c r="K498">
        <v>124.14</v>
      </c>
      <c r="L498">
        <v>441</v>
      </c>
    </row>
    <row r="499" spans="1:12" x14ac:dyDescent="0.25">
      <c r="A499" t="s">
        <v>58659</v>
      </c>
      <c r="B499" t="s">
        <v>110</v>
      </c>
      <c r="D499">
        <v>43990</v>
      </c>
      <c r="F499">
        <v>27.1</v>
      </c>
      <c r="G499">
        <v>65.8</v>
      </c>
      <c r="H499">
        <v>83.8</v>
      </c>
      <c r="I499">
        <v>9</v>
      </c>
      <c r="J499">
        <v>0</v>
      </c>
      <c r="K499">
        <v>118.66000000000001</v>
      </c>
      <c r="L499">
        <v>487</v>
      </c>
    </row>
    <row r="500" spans="1:12" x14ac:dyDescent="0.25">
      <c r="A500" t="s">
        <v>58659</v>
      </c>
      <c r="B500" t="s">
        <v>96</v>
      </c>
      <c r="D500" t="s">
        <v>58663</v>
      </c>
      <c r="F500">
        <v>28.1</v>
      </c>
      <c r="G500">
        <v>73.5</v>
      </c>
      <c r="H500">
        <v>81</v>
      </c>
      <c r="I500">
        <v>9</v>
      </c>
      <c r="J500">
        <v>0</v>
      </c>
      <c r="K500">
        <v>126.8</v>
      </c>
      <c r="L500">
        <v>415</v>
      </c>
    </row>
    <row r="501" spans="1:12" x14ac:dyDescent="0.25">
      <c r="A501" t="s">
        <v>58659</v>
      </c>
      <c r="B501" t="s">
        <v>59083</v>
      </c>
      <c r="D501" t="s">
        <v>59567</v>
      </c>
      <c r="F501">
        <v>29.4</v>
      </c>
      <c r="G501">
        <v>65.3</v>
      </c>
      <c r="H501">
        <v>52.9</v>
      </c>
      <c r="I501">
        <v>18</v>
      </c>
      <c r="J501">
        <v>0</v>
      </c>
      <c r="K501">
        <v>123.27999999999999</v>
      </c>
      <c r="L501">
        <v>453</v>
      </c>
    </row>
    <row r="502" spans="1:12" x14ac:dyDescent="0.25">
      <c r="A502" t="s">
        <v>58659</v>
      </c>
      <c r="B502" t="s">
        <v>59493</v>
      </c>
      <c r="D502" t="s">
        <v>59567</v>
      </c>
      <c r="F502">
        <v>23.1</v>
      </c>
      <c r="G502">
        <v>73.900000000000006</v>
      </c>
      <c r="H502">
        <v>49.2</v>
      </c>
      <c r="I502">
        <v>14.2</v>
      </c>
      <c r="J502">
        <v>0</v>
      </c>
      <c r="K502">
        <v>121.04</v>
      </c>
      <c r="L502">
        <v>469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C394-0245-4619-9F80-A1721E8430DA}">
  <sheetPr codeName="工作表15"/>
  <dimension ref="A1:O498"/>
  <sheetViews>
    <sheetView workbookViewId="0">
      <selection sqref="A1:XFD1048576"/>
    </sheetView>
  </sheetViews>
  <sheetFormatPr defaultRowHeight="16.5" x14ac:dyDescent="0.25"/>
  <sheetData>
    <row r="1" spans="1:15" x14ac:dyDescent="0.25">
      <c r="A1" s="2" t="s">
        <v>58668</v>
      </c>
      <c r="B1" s="2" t="s">
        <v>58669</v>
      </c>
      <c r="C1" s="2" t="s">
        <v>58670</v>
      </c>
      <c r="D1" s="2" t="s">
        <v>59572</v>
      </c>
      <c r="E1" s="2" t="s">
        <v>59573</v>
      </c>
      <c r="F1" s="2" t="s">
        <v>59574</v>
      </c>
      <c r="G1" s="2" t="s">
        <v>59575</v>
      </c>
      <c r="H1" s="2" t="s">
        <v>59576</v>
      </c>
      <c r="I1" s="2" t="s">
        <v>59577</v>
      </c>
      <c r="J1" s="2" t="s">
        <v>59578</v>
      </c>
      <c r="K1" s="2" t="s">
        <v>59579</v>
      </c>
      <c r="L1" s="2" t="s">
        <v>59580</v>
      </c>
      <c r="M1" s="2" t="s">
        <v>59581</v>
      </c>
      <c r="N1" s="2" t="s">
        <v>59582</v>
      </c>
      <c r="O1" s="2" t="s">
        <v>59583</v>
      </c>
    </row>
    <row r="2" spans="1:15" x14ac:dyDescent="0.25">
      <c r="A2" s="2" t="s">
        <v>1784</v>
      </c>
      <c r="B2" s="2" t="s">
        <v>58671</v>
      </c>
      <c r="C2" s="2" t="s">
        <v>58745</v>
      </c>
      <c r="D2" s="2" t="s">
        <v>58866</v>
      </c>
      <c r="E2" s="2" t="s">
        <v>58718</v>
      </c>
      <c r="F2" s="2" t="s">
        <v>58719</v>
      </c>
      <c r="G2" s="2" t="s">
        <v>58809</v>
      </c>
      <c r="H2" s="2" t="s">
        <v>58809</v>
      </c>
      <c r="I2" s="2" t="s">
        <v>58738</v>
      </c>
      <c r="J2" s="2" t="s">
        <v>58738</v>
      </c>
      <c r="K2" s="2" t="s">
        <v>58705</v>
      </c>
      <c r="L2" s="2" t="s">
        <v>58737</v>
      </c>
      <c r="M2" s="2" t="s">
        <v>58711</v>
      </c>
      <c r="N2" s="2" t="s">
        <v>58705</v>
      </c>
      <c r="O2" s="2" t="s">
        <v>58678</v>
      </c>
    </row>
    <row r="3" spans="1:15" x14ac:dyDescent="0.25">
      <c r="A3" s="2" t="s">
        <v>1789</v>
      </c>
      <c r="B3" s="2" t="s">
        <v>58671</v>
      </c>
      <c r="C3" s="2" t="s">
        <v>58960</v>
      </c>
      <c r="D3" s="2" t="s">
        <v>58978</v>
      </c>
      <c r="E3" s="2" t="s">
        <v>58797</v>
      </c>
      <c r="F3" s="2" t="s">
        <v>58742</v>
      </c>
      <c r="G3" s="2" t="s">
        <v>59022</v>
      </c>
      <c r="H3" s="2" t="s">
        <v>58812</v>
      </c>
      <c r="I3" s="2" t="s">
        <v>58914</v>
      </c>
      <c r="J3" s="2" t="s">
        <v>58791</v>
      </c>
      <c r="K3" s="2" t="s">
        <v>58744</v>
      </c>
      <c r="L3" s="2" t="s">
        <v>58694</v>
      </c>
      <c r="M3" s="2" t="s">
        <v>58700</v>
      </c>
      <c r="N3" s="2" t="s">
        <v>59012</v>
      </c>
      <c r="O3" s="2" t="s">
        <v>58883</v>
      </c>
    </row>
    <row r="4" spans="1:15" x14ac:dyDescent="0.25">
      <c r="A4" s="2" t="s">
        <v>1786</v>
      </c>
      <c r="B4" s="2" t="s">
        <v>58671</v>
      </c>
      <c r="C4" s="2" t="s">
        <v>58692</v>
      </c>
      <c r="D4" s="2" t="s">
        <v>59199</v>
      </c>
      <c r="E4" s="2" t="s">
        <v>58738</v>
      </c>
      <c r="F4" s="2" t="s">
        <v>58783</v>
      </c>
      <c r="G4" s="2" t="s">
        <v>58697</v>
      </c>
      <c r="H4" s="2" t="s">
        <v>58705</v>
      </c>
      <c r="I4" s="2" t="s">
        <v>58722</v>
      </c>
      <c r="J4" s="2" t="s">
        <v>58722</v>
      </c>
      <c r="K4" s="2" t="s">
        <v>58720</v>
      </c>
      <c r="L4" s="2" t="s">
        <v>58752</v>
      </c>
      <c r="M4" s="2" t="s">
        <v>58927</v>
      </c>
      <c r="N4" s="2" t="s">
        <v>58673</v>
      </c>
      <c r="O4" s="2" t="s">
        <v>58765</v>
      </c>
    </row>
    <row r="5" spans="1:15" x14ac:dyDescent="0.25">
      <c r="A5" s="2" t="s">
        <v>2046</v>
      </c>
      <c r="B5" s="2" t="s">
        <v>58671</v>
      </c>
      <c r="C5" s="2" t="s">
        <v>58718</v>
      </c>
      <c r="D5" s="2" t="s">
        <v>59584</v>
      </c>
      <c r="E5" s="2" t="s">
        <v>58745</v>
      </c>
      <c r="F5" s="2" t="s">
        <v>58745</v>
      </c>
      <c r="G5" s="2" t="s">
        <v>58717</v>
      </c>
      <c r="H5" s="2" t="s">
        <v>58799</v>
      </c>
      <c r="I5" s="2" t="s">
        <v>58777</v>
      </c>
      <c r="J5" s="2" t="s">
        <v>58692</v>
      </c>
      <c r="K5" s="2" t="s">
        <v>58786</v>
      </c>
      <c r="L5" s="2" t="s">
        <v>58890</v>
      </c>
      <c r="M5" s="2" t="s">
        <v>59028</v>
      </c>
      <c r="N5" s="2" t="s">
        <v>58738</v>
      </c>
      <c r="O5" s="2" t="s">
        <v>58724</v>
      </c>
    </row>
    <row r="6" spans="1:15" x14ac:dyDescent="0.25">
      <c r="A6" s="2" t="s">
        <v>878</v>
      </c>
      <c r="B6" s="2" t="s">
        <v>58683</v>
      </c>
      <c r="C6" s="2" t="s">
        <v>58673</v>
      </c>
      <c r="D6" s="2" t="s">
        <v>59585</v>
      </c>
      <c r="E6" s="2" t="s">
        <v>58719</v>
      </c>
      <c r="F6" s="2" t="s">
        <v>58674</v>
      </c>
      <c r="G6" s="2" t="s">
        <v>58672</v>
      </c>
      <c r="H6" s="2" t="s">
        <v>58685</v>
      </c>
      <c r="I6" s="2" t="s">
        <v>58679</v>
      </c>
      <c r="J6" s="2" t="s">
        <v>58679</v>
      </c>
      <c r="K6" s="2" t="s">
        <v>58742</v>
      </c>
      <c r="L6" s="2" t="s">
        <v>58919</v>
      </c>
      <c r="M6" s="2" t="s">
        <v>58717</v>
      </c>
      <c r="N6" s="2" t="s">
        <v>58692</v>
      </c>
      <c r="O6" s="2" t="s">
        <v>58809</v>
      </c>
    </row>
    <row r="7" spans="1:15" x14ac:dyDescent="0.25">
      <c r="A7" s="2" t="s">
        <v>1793</v>
      </c>
      <c r="B7" s="2" t="s">
        <v>58671</v>
      </c>
      <c r="C7" s="2" t="s">
        <v>58681</v>
      </c>
      <c r="D7" s="2" t="s">
        <v>59530</v>
      </c>
      <c r="E7" s="2" t="s">
        <v>58779</v>
      </c>
      <c r="F7" s="2" t="s">
        <v>58751</v>
      </c>
      <c r="G7" s="2" t="s">
        <v>58799</v>
      </c>
      <c r="H7" s="2" t="s">
        <v>58789</v>
      </c>
      <c r="I7" s="2" t="s">
        <v>58758</v>
      </c>
      <c r="J7" s="2" t="s">
        <v>58742</v>
      </c>
      <c r="K7" s="2" t="s">
        <v>58694</v>
      </c>
      <c r="L7" s="2" t="s">
        <v>58690</v>
      </c>
      <c r="M7" s="2" t="s">
        <v>58954</v>
      </c>
      <c r="N7" s="2" t="s">
        <v>58764</v>
      </c>
      <c r="O7" s="2" t="s">
        <v>58772</v>
      </c>
    </row>
    <row r="8" spans="1:15" x14ac:dyDescent="0.25">
      <c r="A8" s="2" t="s">
        <v>1823</v>
      </c>
      <c r="B8" s="2" t="s">
        <v>58671</v>
      </c>
      <c r="C8" s="2" t="s">
        <v>58893</v>
      </c>
      <c r="D8" s="2" t="s">
        <v>59290</v>
      </c>
      <c r="E8" s="2" t="s">
        <v>58766</v>
      </c>
      <c r="F8" s="2" t="s">
        <v>58919</v>
      </c>
      <c r="G8" s="2" t="s">
        <v>59198</v>
      </c>
      <c r="H8" s="2" t="s">
        <v>58777</v>
      </c>
      <c r="I8" s="2" t="s">
        <v>58911</v>
      </c>
      <c r="J8" s="2" t="s">
        <v>58897</v>
      </c>
      <c r="K8" s="2" t="s">
        <v>58719</v>
      </c>
      <c r="L8" s="2" t="s">
        <v>58871</v>
      </c>
      <c r="M8" s="2" t="s">
        <v>58900</v>
      </c>
      <c r="N8" s="2" t="s">
        <v>58881</v>
      </c>
      <c r="O8" s="2" t="s">
        <v>58718</v>
      </c>
    </row>
    <row r="9" spans="1:15" x14ac:dyDescent="0.25">
      <c r="A9" s="2" t="s">
        <v>2209</v>
      </c>
      <c r="B9" s="2" t="s">
        <v>58671</v>
      </c>
      <c r="C9" s="2" t="s">
        <v>58722</v>
      </c>
      <c r="D9" s="2" t="s">
        <v>59524</v>
      </c>
      <c r="E9" s="2" t="s">
        <v>58753</v>
      </c>
      <c r="F9" s="2" t="s">
        <v>58679</v>
      </c>
      <c r="G9" s="2" t="s">
        <v>58740</v>
      </c>
      <c r="H9" s="2" t="s">
        <v>58771</v>
      </c>
      <c r="I9" s="2" t="s">
        <v>58783</v>
      </c>
      <c r="J9" s="2" t="s">
        <v>58783</v>
      </c>
      <c r="K9" s="2" t="s">
        <v>58909</v>
      </c>
      <c r="L9" s="2" t="s">
        <v>58967</v>
      </c>
      <c r="M9" s="2" t="s">
        <v>59322</v>
      </c>
      <c r="N9" s="2" t="s">
        <v>58783</v>
      </c>
      <c r="O9" s="2" t="s">
        <v>58744</v>
      </c>
    </row>
    <row r="10" spans="1:15" x14ac:dyDescent="0.25">
      <c r="A10" s="2" t="s">
        <v>876</v>
      </c>
      <c r="B10" s="2" t="s">
        <v>58683</v>
      </c>
      <c r="C10" s="2" t="s">
        <v>58851</v>
      </c>
      <c r="D10" s="2" t="s">
        <v>59533</v>
      </c>
      <c r="E10" s="2" t="s">
        <v>58692</v>
      </c>
      <c r="F10" s="2" t="s">
        <v>58674</v>
      </c>
      <c r="G10" s="2" t="s">
        <v>58724</v>
      </c>
      <c r="H10" s="2" t="s">
        <v>58682</v>
      </c>
      <c r="I10" s="2" t="s">
        <v>58741</v>
      </c>
      <c r="J10" s="2" t="s">
        <v>58682</v>
      </c>
      <c r="K10" s="2" t="s">
        <v>58823</v>
      </c>
      <c r="L10" s="2" t="s">
        <v>58970</v>
      </c>
      <c r="M10" s="2" t="s">
        <v>58680</v>
      </c>
      <c r="N10" s="2" t="s">
        <v>58694</v>
      </c>
      <c r="O10" s="2" t="s">
        <v>58697</v>
      </c>
    </row>
    <row r="11" spans="1:15" x14ac:dyDescent="0.25">
      <c r="A11" s="2" t="s">
        <v>2115</v>
      </c>
      <c r="B11" s="2" t="s">
        <v>58671</v>
      </c>
      <c r="C11" s="2" t="s">
        <v>58715</v>
      </c>
      <c r="D11" s="2" t="s">
        <v>58995</v>
      </c>
      <c r="E11" s="2" t="s">
        <v>58873</v>
      </c>
      <c r="F11" s="2" t="s">
        <v>58751</v>
      </c>
      <c r="G11" s="2" t="s">
        <v>58932</v>
      </c>
      <c r="H11" s="2" t="s">
        <v>58847</v>
      </c>
      <c r="I11" s="2" t="s">
        <v>58850</v>
      </c>
      <c r="J11" s="2" t="s">
        <v>58932</v>
      </c>
      <c r="K11" s="2" t="s">
        <v>58923</v>
      </c>
      <c r="L11" s="2" t="s">
        <v>58768</v>
      </c>
      <c r="M11" s="2" t="s">
        <v>59057</v>
      </c>
      <c r="N11" s="2" t="s">
        <v>59016</v>
      </c>
      <c r="O11" s="2" t="s">
        <v>59087</v>
      </c>
    </row>
    <row r="12" spans="1:15" x14ac:dyDescent="0.25">
      <c r="A12" s="2" t="s">
        <v>1840</v>
      </c>
      <c r="B12" s="2" t="s">
        <v>58671</v>
      </c>
      <c r="C12" s="2" t="s">
        <v>58690</v>
      </c>
      <c r="D12" s="2" t="s">
        <v>59532</v>
      </c>
      <c r="E12" s="2" t="s">
        <v>58673</v>
      </c>
      <c r="F12" s="2" t="s">
        <v>58738</v>
      </c>
      <c r="G12" s="2" t="s">
        <v>58948</v>
      </c>
      <c r="H12" s="2" t="s">
        <v>58738</v>
      </c>
      <c r="I12" s="2" t="s">
        <v>58714</v>
      </c>
      <c r="J12" s="2" t="s">
        <v>58867</v>
      </c>
      <c r="K12" s="2" t="s">
        <v>58679</v>
      </c>
      <c r="L12" s="2" t="s">
        <v>58753</v>
      </c>
      <c r="M12" s="2" t="s">
        <v>58894</v>
      </c>
      <c r="N12" s="2" t="s">
        <v>58697</v>
      </c>
      <c r="O12" s="2" t="s">
        <v>58720</v>
      </c>
    </row>
    <row r="13" spans="1:15" x14ac:dyDescent="0.25">
      <c r="A13" s="2" t="s">
        <v>1797</v>
      </c>
      <c r="B13" s="2" t="s">
        <v>58671</v>
      </c>
      <c r="C13" s="2" t="s">
        <v>58705</v>
      </c>
      <c r="D13" s="2" t="s">
        <v>59088</v>
      </c>
      <c r="E13" s="2" t="s">
        <v>58737</v>
      </c>
      <c r="F13" s="2" t="s">
        <v>58705</v>
      </c>
      <c r="G13" s="2" t="s">
        <v>58843</v>
      </c>
      <c r="H13" s="2" t="s">
        <v>58740</v>
      </c>
      <c r="I13" s="2" t="s">
        <v>58751</v>
      </c>
      <c r="J13" s="2" t="s">
        <v>58871</v>
      </c>
      <c r="K13" s="2" t="s">
        <v>58783</v>
      </c>
      <c r="L13" s="2" t="s">
        <v>58772</v>
      </c>
      <c r="M13" s="2" t="s">
        <v>59040</v>
      </c>
      <c r="N13" s="2" t="s">
        <v>58765</v>
      </c>
      <c r="O13" s="2" t="s">
        <v>58722</v>
      </c>
    </row>
    <row r="14" spans="1:15" x14ac:dyDescent="0.25">
      <c r="A14" s="2" t="s">
        <v>2043</v>
      </c>
      <c r="B14" s="2" t="s">
        <v>58671</v>
      </c>
      <c r="C14" s="2" t="s">
        <v>58794</v>
      </c>
      <c r="D14" s="2" t="s">
        <v>59106</v>
      </c>
      <c r="E14" s="2" t="s">
        <v>58772</v>
      </c>
      <c r="F14" s="2" t="s">
        <v>58809</v>
      </c>
      <c r="G14" s="2" t="s">
        <v>58779</v>
      </c>
      <c r="H14" s="2" t="s">
        <v>58676</v>
      </c>
      <c r="I14" s="2" t="s">
        <v>58744</v>
      </c>
      <c r="J14" s="2" t="s">
        <v>58771</v>
      </c>
      <c r="K14" s="2" t="s">
        <v>58796</v>
      </c>
      <c r="L14" s="2" t="s">
        <v>58672</v>
      </c>
      <c r="M14" s="2" t="s">
        <v>58798</v>
      </c>
      <c r="N14" s="2" t="s">
        <v>58697</v>
      </c>
      <c r="O14" s="2" t="s">
        <v>58741</v>
      </c>
    </row>
    <row r="15" spans="1:15" x14ac:dyDescent="0.25">
      <c r="A15" s="2" t="s">
        <v>1809</v>
      </c>
      <c r="B15" s="2" t="s">
        <v>58671</v>
      </c>
      <c r="C15" s="2" t="s">
        <v>58689</v>
      </c>
      <c r="D15" s="2" t="s">
        <v>59356</v>
      </c>
      <c r="E15" s="2" t="s">
        <v>58795</v>
      </c>
      <c r="F15" s="2" t="s">
        <v>58690</v>
      </c>
      <c r="G15" s="2" t="s">
        <v>58819</v>
      </c>
      <c r="H15" s="2" t="s">
        <v>58838</v>
      </c>
      <c r="I15" s="2" t="s">
        <v>58901</v>
      </c>
      <c r="J15" s="2" t="s">
        <v>58922</v>
      </c>
      <c r="K15" s="2" t="s">
        <v>58855</v>
      </c>
      <c r="L15" s="2" t="s">
        <v>58684</v>
      </c>
      <c r="M15" s="2" t="s">
        <v>58986</v>
      </c>
      <c r="N15" s="2" t="s">
        <v>59012</v>
      </c>
      <c r="O15" s="2" t="s">
        <v>58793</v>
      </c>
    </row>
    <row r="16" spans="1:15" x14ac:dyDescent="0.25">
      <c r="A16" s="2" t="s">
        <v>2182</v>
      </c>
      <c r="B16" s="2" t="s">
        <v>58671</v>
      </c>
      <c r="C16" s="2" t="s">
        <v>58694</v>
      </c>
      <c r="D16" s="2" t="s">
        <v>59204</v>
      </c>
      <c r="E16" s="2" t="s">
        <v>58722</v>
      </c>
      <c r="F16" s="2" t="s">
        <v>58673</v>
      </c>
      <c r="G16" s="2" t="s">
        <v>58676</v>
      </c>
      <c r="H16" s="2" t="s">
        <v>58960</v>
      </c>
      <c r="I16" s="2" t="s">
        <v>58781</v>
      </c>
      <c r="J16" s="2" t="s">
        <v>58794</v>
      </c>
      <c r="K16" s="2" t="s">
        <v>58734</v>
      </c>
      <c r="L16" s="2" t="s">
        <v>58966</v>
      </c>
      <c r="M16" s="2" t="s">
        <v>59357</v>
      </c>
      <c r="N16" s="2" t="s">
        <v>58741</v>
      </c>
      <c r="O16" s="2" t="s">
        <v>58800</v>
      </c>
    </row>
    <row r="17" spans="1:15" x14ac:dyDescent="0.25">
      <c r="A17" s="2" t="s">
        <v>182</v>
      </c>
      <c r="B17" s="2" t="s">
        <v>2888</v>
      </c>
      <c r="C17" s="2" t="s">
        <v>58691</v>
      </c>
      <c r="D17" s="2" t="s">
        <v>58887</v>
      </c>
      <c r="E17" s="2" t="s">
        <v>58867</v>
      </c>
      <c r="F17" s="2" t="s">
        <v>58742</v>
      </c>
      <c r="G17" s="2" t="s">
        <v>58789</v>
      </c>
      <c r="H17" s="2" t="s">
        <v>58848</v>
      </c>
      <c r="I17" s="2" t="s">
        <v>58925</v>
      </c>
      <c r="J17" s="2" t="s">
        <v>58704</v>
      </c>
      <c r="K17" s="2" t="s">
        <v>58846</v>
      </c>
      <c r="L17" s="2" t="s">
        <v>58805</v>
      </c>
      <c r="M17" s="2" t="s">
        <v>58996</v>
      </c>
      <c r="N17" s="2" t="s">
        <v>58712</v>
      </c>
      <c r="O17" s="2" t="s">
        <v>59049</v>
      </c>
    </row>
    <row r="18" spans="1:15" x14ac:dyDescent="0.25">
      <c r="A18" s="2" t="s">
        <v>1015</v>
      </c>
      <c r="B18" s="2" t="s">
        <v>58683</v>
      </c>
      <c r="C18" s="2" t="s">
        <v>58823</v>
      </c>
      <c r="D18" s="2" t="s">
        <v>59406</v>
      </c>
      <c r="E18" s="2" t="s">
        <v>58694</v>
      </c>
      <c r="F18" s="2" t="s">
        <v>58694</v>
      </c>
      <c r="G18" s="2" t="s">
        <v>58893</v>
      </c>
      <c r="H18" s="2" t="s">
        <v>58679</v>
      </c>
      <c r="I18" s="2" t="s">
        <v>58771</v>
      </c>
      <c r="J18" s="2" t="s">
        <v>58714</v>
      </c>
      <c r="K18" s="2" t="s">
        <v>58678</v>
      </c>
      <c r="L18" s="2" t="s">
        <v>58944</v>
      </c>
      <c r="M18" s="2" t="s">
        <v>58741</v>
      </c>
      <c r="N18" s="2" t="s">
        <v>58772</v>
      </c>
      <c r="O18" s="2" t="s">
        <v>58738</v>
      </c>
    </row>
    <row r="19" spans="1:15" x14ac:dyDescent="0.25">
      <c r="A19" s="2" t="s">
        <v>880</v>
      </c>
      <c r="B19" s="2" t="s">
        <v>58683</v>
      </c>
      <c r="C19" s="2" t="s">
        <v>58783</v>
      </c>
      <c r="D19" s="2" t="s">
        <v>59517</v>
      </c>
      <c r="E19" s="2" t="s">
        <v>58703</v>
      </c>
      <c r="F19" s="2" t="s">
        <v>58694</v>
      </c>
      <c r="G19" s="2" t="s">
        <v>58786</v>
      </c>
      <c r="H19" s="2" t="s">
        <v>58765</v>
      </c>
      <c r="I19" s="2" t="s">
        <v>58740</v>
      </c>
      <c r="J19" s="2" t="s">
        <v>58765</v>
      </c>
      <c r="K19" s="2" t="s">
        <v>58674</v>
      </c>
      <c r="L19" s="2" t="s">
        <v>58695</v>
      </c>
      <c r="M19" s="2" t="s">
        <v>58674</v>
      </c>
      <c r="N19" s="2" t="s">
        <v>58720</v>
      </c>
      <c r="O19" s="2" t="s">
        <v>58685</v>
      </c>
    </row>
    <row r="20" spans="1:15" x14ac:dyDescent="0.25">
      <c r="A20" s="2" t="s">
        <v>2049</v>
      </c>
      <c r="B20" s="2" t="s">
        <v>58671</v>
      </c>
      <c r="C20" s="2" t="s">
        <v>58832</v>
      </c>
      <c r="D20" s="2" t="s">
        <v>59085</v>
      </c>
      <c r="E20" s="2" t="s">
        <v>58747</v>
      </c>
      <c r="F20" s="2" t="s">
        <v>58744</v>
      </c>
      <c r="G20" s="2" t="s">
        <v>58915</v>
      </c>
      <c r="H20" s="2" t="s">
        <v>58744</v>
      </c>
      <c r="I20" s="2" t="s">
        <v>58709</v>
      </c>
      <c r="J20" s="2" t="s">
        <v>58869</v>
      </c>
      <c r="K20" s="2" t="s">
        <v>58881</v>
      </c>
      <c r="L20" s="2" t="s">
        <v>58744</v>
      </c>
      <c r="M20" s="2" t="s">
        <v>58873</v>
      </c>
      <c r="N20" s="2" t="s">
        <v>58801</v>
      </c>
      <c r="O20" s="2" t="s">
        <v>58686</v>
      </c>
    </row>
    <row r="21" spans="1:15" x14ac:dyDescent="0.25">
      <c r="A21" s="2" t="s">
        <v>1795</v>
      </c>
      <c r="B21" s="2" t="s">
        <v>58671</v>
      </c>
      <c r="C21" s="2" t="s">
        <v>58742</v>
      </c>
      <c r="D21" s="2" t="s">
        <v>59520</v>
      </c>
      <c r="E21" s="2" t="s">
        <v>58717</v>
      </c>
      <c r="F21" s="2" t="s">
        <v>58718</v>
      </c>
      <c r="G21" s="2" t="s">
        <v>58752</v>
      </c>
      <c r="H21" s="2" t="s">
        <v>58706</v>
      </c>
      <c r="I21" s="2" t="s">
        <v>58697</v>
      </c>
      <c r="J21" s="2" t="s">
        <v>58784</v>
      </c>
      <c r="K21" s="2" t="s">
        <v>58894</v>
      </c>
      <c r="L21" s="2" t="s">
        <v>58946</v>
      </c>
      <c r="M21" s="2" t="s">
        <v>59259</v>
      </c>
      <c r="N21" s="2" t="s">
        <v>58727</v>
      </c>
      <c r="O21" s="2" t="s">
        <v>59005</v>
      </c>
    </row>
    <row r="22" spans="1:15" x14ac:dyDescent="0.25">
      <c r="A22" s="2" t="s">
        <v>42</v>
      </c>
      <c r="B22" s="2" t="s">
        <v>2885</v>
      </c>
      <c r="C22" s="2" t="s">
        <v>58678</v>
      </c>
      <c r="D22" s="2" t="s">
        <v>59059</v>
      </c>
      <c r="E22" s="2" t="s">
        <v>58741</v>
      </c>
      <c r="F22" s="2" t="s">
        <v>58745</v>
      </c>
      <c r="G22" s="2" t="s">
        <v>58685</v>
      </c>
      <c r="H22" s="2" t="s">
        <v>58983</v>
      </c>
      <c r="I22" s="2" t="s">
        <v>58682</v>
      </c>
      <c r="J22" s="2" t="s">
        <v>58747</v>
      </c>
      <c r="K22" s="2" t="s">
        <v>58949</v>
      </c>
      <c r="L22" s="2" t="s">
        <v>59303</v>
      </c>
      <c r="M22" s="2" t="s">
        <v>58930</v>
      </c>
      <c r="N22" s="2" t="s">
        <v>58758</v>
      </c>
      <c r="O22" s="2" t="s">
        <v>58710</v>
      </c>
    </row>
    <row r="23" spans="1:15" x14ac:dyDescent="0.25">
      <c r="A23" s="2" t="s">
        <v>58735</v>
      </c>
      <c r="B23" s="2" t="s">
        <v>2889</v>
      </c>
      <c r="C23" s="2" t="s">
        <v>58777</v>
      </c>
      <c r="D23" s="2" t="s">
        <v>59494</v>
      </c>
      <c r="E23" s="2" t="s">
        <v>58679</v>
      </c>
      <c r="F23" s="2" t="s">
        <v>58705</v>
      </c>
      <c r="G23" s="2" t="s">
        <v>58720</v>
      </c>
      <c r="H23" s="2" t="s">
        <v>58851</v>
      </c>
      <c r="I23" s="2" t="s">
        <v>58692</v>
      </c>
      <c r="J23" s="2" t="s">
        <v>58777</v>
      </c>
      <c r="K23" s="2" t="s">
        <v>58753</v>
      </c>
      <c r="L23" s="2" t="s">
        <v>59100</v>
      </c>
      <c r="M23" s="2" t="s">
        <v>58682</v>
      </c>
      <c r="N23" s="2" t="s">
        <v>58718</v>
      </c>
      <c r="O23" s="2" t="s">
        <v>58871</v>
      </c>
    </row>
    <row r="24" spans="1:15" x14ac:dyDescent="0.25">
      <c r="A24" s="2" t="s">
        <v>44</v>
      </c>
      <c r="B24" s="2" t="s">
        <v>2885</v>
      </c>
      <c r="C24" s="2" t="s">
        <v>58770</v>
      </c>
      <c r="D24" s="2" t="s">
        <v>59018</v>
      </c>
      <c r="E24" s="2" t="s">
        <v>59011</v>
      </c>
      <c r="F24" s="2" t="s">
        <v>58717</v>
      </c>
      <c r="G24" s="2" t="s">
        <v>58801</v>
      </c>
      <c r="H24" s="2" t="s">
        <v>58920</v>
      </c>
      <c r="I24" s="2" t="s">
        <v>58779</v>
      </c>
      <c r="J24" s="2" t="s">
        <v>58693</v>
      </c>
      <c r="K24" s="2" t="s">
        <v>59037</v>
      </c>
      <c r="L24" s="2" t="s">
        <v>58815</v>
      </c>
      <c r="M24" s="2" t="s">
        <v>58715</v>
      </c>
      <c r="N24" s="2" t="s">
        <v>58712</v>
      </c>
      <c r="O24" s="2" t="s">
        <v>58810</v>
      </c>
    </row>
    <row r="25" spans="1:15" x14ac:dyDescent="0.25">
      <c r="A25" s="2" t="s">
        <v>278</v>
      </c>
      <c r="B25" s="2" t="s">
        <v>2890</v>
      </c>
      <c r="C25" s="2" t="s">
        <v>58680</v>
      </c>
      <c r="D25" s="2" t="s">
        <v>59525</v>
      </c>
      <c r="E25" s="2" t="s">
        <v>58884</v>
      </c>
      <c r="F25" s="2" t="s">
        <v>58679</v>
      </c>
      <c r="G25" s="2" t="s">
        <v>58777</v>
      </c>
      <c r="H25" s="2" t="s">
        <v>58903</v>
      </c>
      <c r="I25" s="2" t="s">
        <v>58673</v>
      </c>
      <c r="J25" s="2" t="s">
        <v>58673</v>
      </c>
      <c r="K25" s="2" t="s">
        <v>58727</v>
      </c>
      <c r="L25" s="2" t="s">
        <v>58736</v>
      </c>
      <c r="M25" s="2" t="s">
        <v>59278</v>
      </c>
      <c r="N25" s="2" t="s">
        <v>58809</v>
      </c>
      <c r="O25" s="2" t="s">
        <v>58942</v>
      </c>
    </row>
    <row r="26" spans="1:15" x14ac:dyDescent="0.25">
      <c r="A26" s="2" t="s">
        <v>891</v>
      </c>
      <c r="B26" s="2" t="s">
        <v>58683</v>
      </c>
      <c r="C26" s="2" t="s">
        <v>58795</v>
      </c>
      <c r="D26" s="2" t="s">
        <v>59495</v>
      </c>
      <c r="E26" s="2" t="s">
        <v>58681</v>
      </c>
      <c r="F26" s="2" t="s">
        <v>58741</v>
      </c>
      <c r="G26" s="2" t="s">
        <v>59011</v>
      </c>
      <c r="H26" s="2" t="s">
        <v>58694</v>
      </c>
      <c r="I26" s="2" t="s">
        <v>58909</v>
      </c>
      <c r="J26" s="2" t="s">
        <v>58691</v>
      </c>
      <c r="K26" s="2" t="s">
        <v>58714</v>
      </c>
      <c r="L26" s="2" t="s">
        <v>58849</v>
      </c>
      <c r="M26" s="2" t="s">
        <v>58709</v>
      </c>
      <c r="N26" s="2" t="s">
        <v>58723</v>
      </c>
      <c r="O26" s="2" t="s">
        <v>58746</v>
      </c>
    </row>
    <row r="27" spans="1:15" x14ac:dyDescent="0.25">
      <c r="A27" s="2" t="s">
        <v>184</v>
      </c>
      <c r="B27" s="2" t="s">
        <v>2888</v>
      </c>
      <c r="C27" s="2" t="s">
        <v>58679</v>
      </c>
      <c r="D27" s="2" t="s">
        <v>59050</v>
      </c>
      <c r="E27" s="2" t="s">
        <v>58705</v>
      </c>
      <c r="F27" s="2" t="s">
        <v>58717</v>
      </c>
      <c r="G27" s="2" t="s">
        <v>58722</v>
      </c>
      <c r="H27" s="2" t="s">
        <v>58896</v>
      </c>
      <c r="I27" s="2" t="s">
        <v>58720</v>
      </c>
      <c r="J27" s="2" t="s">
        <v>58753</v>
      </c>
      <c r="K27" s="2" t="s">
        <v>58706</v>
      </c>
      <c r="L27" s="2" t="s">
        <v>58795</v>
      </c>
      <c r="M27" s="2" t="s">
        <v>58739</v>
      </c>
      <c r="N27" s="2" t="s">
        <v>58679</v>
      </c>
      <c r="O27" s="2" t="s">
        <v>59011</v>
      </c>
    </row>
    <row r="28" spans="1:15" x14ac:dyDescent="0.25">
      <c r="A28" s="2" t="s">
        <v>1681</v>
      </c>
      <c r="B28" s="2" t="s">
        <v>2910</v>
      </c>
      <c r="C28" s="2" t="s">
        <v>58746</v>
      </c>
      <c r="D28" s="2" t="s">
        <v>58743</v>
      </c>
      <c r="E28" s="2" t="s">
        <v>58760</v>
      </c>
      <c r="F28" s="2" t="s">
        <v>58738</v>
      </c>
      <c r="G28" s="2" t="s">
        <v>58818</v>
      </c>
      <c r="H28" s="2" t="s">
        <v>58800</v>
      </c>
      <c r="I28" s="2" t="s">
        <v>58712</v>
      </c>
      <c r="J28" s="2" t="s">
        <v>58826</v>
      </c>
      <c r="K28" s="2" t="s">
        <v>58926</v>
      </c>
      <c r="L28" s="2" t="s">
        <v>58701</v>
      </c>
      <c r="M28" s="2" t="s">
        <v>58712</v>
      </c>
      <c r="N28" s="2" t="s">
        <v>58825</v>
      </c>
      <c r="O28" s="2" t="s">
        <v>58702</v>
      </c>
    </row>
    <row r="29" spans="1:15" x14ac:dyDescent="0.25">
      <c r="A29" s="2" t="s">
        <v>1803</v>
      </c>
      <c r="B29" s="2" t="s">
        <v>58671</v>
      </c>
      <c r="C29" s="2" t="s">
        <v>59026</v>
      </c>
      <c r="D29" s="2" t="s">
        <v>59075</v>
      </c>
      <c r="E29" s="2" t="s">
        <v>58991</v>
      </c>
      <c r="F29" s="2" t="s">
        <v>58751</v>
      </c>
      <c r="G29" s="2" t="s">
        <v>59264</v>
      </c>
      <c r="H29" s="2" t="s">
        <v>58877</v>
      </c>
      <c r="I29" s="2" t="s">
        <v>59186</v>
      </c>
      <c r="J29" s="2" t="s">
        <v>58986</v>
      </c>
      <c r="K29" s="2" t="s">
        <v>58853</v>
      </c>
      <c r="L29" s="2" t="s">
        <v>58874</v>
      </c>
      <c r="M29" s="2" t="s">
        <v>59383</v>
      </c>
      <c r="N29" s="2" t="s">
        <v>59240</v>
      </c>
      <c r="O29" s="2" t="s">
        <v>59154</v>
      </c>
    </row>
    <row r="30" spans="1:15" x14ac:dyDescent="0.25">
      <c r="A30" s="2" t="s">
        <v>1017</v>
      </c>
      <c r="B30" s="2" t="s">
        <v>58683</v>
      </c>
      <c r="C30" s="2" t="s">
        <v>58819</v>
      </c>
      <c r="D30" s="2" t="s">
        <v>59001</v>
      </c>
      <c r="E30" s="2" t="s">
        <v>58849</v>
      </c>
      <c r="F30" s="2" t="s">
        <v>58817</v>
      </c>
      <c r="G30" s="2" t="s">
        <v>59156</v>
      </c>
      <c r="H30" s="2" t="s">
        <v>58832</v>
      </c>
      <c r="I30" s="2" t="s">
        <v>59339</v>
      </c>
      <c r="J30" s="2" t="s">
        <v>59360</v>
      </c>
      <c r="K30" s="2" t="s">
        <v>58795</v>
      </c>
      <c r="L30" s="2" t="s">
        <v>59015</v>
      </c>
      <c r="M30" s="2" t="s">
        <v>58762</v>
      </c>
      <c r="N30" s="2" t="s">
        <v>58850</v>
      </c>
      <c r="O30" s="2" t="s">
        <v>58843</v>
      </c>
    </row>
    <row r="31" spans="1:15" x14ac:dyDescent="0.25">
      <c r="A31" s="2" t="s">
        <v>670</v>
      </c>
      <c r="B31" s="2" t="s">
        <v>2892</v>
      </c>
      <c r="C31" s="2" t="s">
        <v>58737</v>
      </c>
      <c r="D31" s="2" t="s">
        <v>59586</v>
      </c>
      <c r="E31" s="2" t="s">
        <v>58823</v>
      </c>
      <c r="F31" s="2" t="s">
        <v>58777</v>
      </c>
      <c r="G31" s="2" t="s">
        <v>58764</v>
      </c>
      <c r="H31" s="2" t="s">
        <v>58724</v>
      </c>
      <c r="I31" s="2" t="s">
        <v>58690</v>
      </c>
      <c r="J31" s="2" t="s">
        <v>58765</v>
      </c>
      <c r="K31" s="2" t="s">
        <v>58733</v>
      </c>
      <c r="L31" s="2" t="s">
        <v>58870</v>
      </c>
      <c r="M31" s="2" t="s">
        <v>58720</v>
      </c>
      <c r="N31" s="2" t="s">
        <v>58737</v>
      </c>
      <c r="O31" s="2" t="s">
        <v>58919</v>
      </c>
    </row>
    <row r="32" spans="1:15" x14ac:dyDescent="0.25">
      <c r="A32" s="2" t="s">
        <v>2141</v>
      </c>
      <c r="B32" s="2" t="s">
        <v>58671</v>
      </c>
      <c r="C32" s="2" t="s">
        <v>58884</v>
      </c>
      <c r="D32" s="2" t="s">
        <v>59430</v>
      </c>
      <c r="E32" s="2" t="s">
        <v>58678</v>
      </c>
      <c r="F32" s="2" t="s">
        <v>58809</v>
      </c>
      <c r="G32" s="2" t="s">
        <v>58695</v>
      </c>
      <c r="H32" s="2" t="s">
        <v>58754</v>
      </c>
      <c r="I32" s="2" t="s">
        <v>58829</v>
      </c>
      <c r="J32" s="2" t="s">
        <v>58919</v>
      </c>
      <c r="K32" s="2" t="s">
        <v>58891</v>
      </c>
      <c r="L32" s="2" t="s">
        <v>59151</v>
      </c>
      <c r="M32" s="2" t="s">
        <v>59189</v>
      </c>
      <c r="N32" s="2" t="s">
        <v>58749</v>
      </c>
      <c r="O32" s="2" t="s">
        <v>58846</v>
      </c>
    </row>
    <row r="33" spans="1:15" x14ac:dyDescent="0.25">
      <c r="A33" s="2" t="s">
        <v>58769</v>
      </c>
      <c r="B33" s="2" t="s">
        <v>2885</v>
      </c>
      <c r="C33" s="2" t="s">
        <v>58738</v>
      </c>
      <c r="D33" s="2" t="s">
        <v>59529</v>
      </c>
      <c r="E33" s="2" t="s">
        <v>58690</v>
      </c>
      <c r="F33" s="2" t="s">
        <v>58719</v>
      </c>
      <c r="G33" s="2" t="s">
        <v>58718</v>
      </c>
      <c r="H33" s="2" t="s">
        <v>58768</v>
      </c>
      <c r="I33" s="2" t="s">
        <v>58718</v>
      </c>
      <c r="J33" s="2" t="s">
        <v>58718</v>
      </c>
      <c r="K33" s="2" t="s">
        <v>58919</v>
      </c>
      <c r="L33" s="2" t="s">
        <v>58686</v>
      </c>
      <c r="M33" s="2" t="s">
        <v>58868</v>
      </c>
      <c r="N33" s="2" t="s">
        <v>58719</v>
      </c>
      <c r="O33" s="2" t="s">
        <v>58831</v>
      </c>
    </row>
    <row r="34" spans="1:15" x14ac:dyDescent="0.25">
      <c r="A34" s="2" t="s">
        <v>1683</v>
      </c>
      <c r="B34" s="2" t="s">
        <v>2910</v>
      </c>
      <c r="C34" s="2" t="s">
        <v>58915</v>
      </c>
      <c r="D34" s="2" t="s">
        <v>59185</v>
      </c>
      <c r="E34" s="2" t="s">
        <v>58879</v>
      </c>
      <c r="F34" s="2" t="s">
        <v>58738</v>
      </c>
      <c r="G34" s="2" t="s">
        <v>58913</v>
      </c>
      <c r="H34" s="2" t="s">
        <v>58914</v>
      </c>
      <c r="I34" s="2" t="s">
        <v>59014</v>
      </c>
      <c r="J34" s="2" t="s">
        <v>58834</v>
      </c>
      <c r="K34" s="2" t="s">
        <v>58869</v>
      </c>
      <c r="L34" s="2" t="s">
        <v>58922</v>
      </c>
      <c r="M34" s="2" t="s">
        <v>58919</v>
      </c>
      <c r="N34" s="2" t="s">
        <v>59007</v>
      </c>
      <c r="O34" s="2" t="s">
        <v>58936</v>
      </c>
    </row>
    <row r="35" spans="1:15" x14ac:dyDescent="0.25">
      <c r="A35" s="2" t="s">
        <v>2096</v>
      </c>
      <c r="B35" s="2" t="s">
        <v>58671</v>
      </c>
      <c r="C35" s="2" t="s">
        <v>58807</v>
      </c>
      <c r="D35" s="2" t="s">
        <v>59043</v>
      </c>
      <c r="E35" s="2" t="s">
        <v>58678</v>
      </c>
      <c r="F35" s="2" t="s">
        <v>58740</v>
      </c>
      <c r="G35" s="2" t="s">
        <v>58833</v>
      </c>
      <c r="H35" s="2" t="s">
        <v>59011</v>
      </c>
      <c r="I35" s="2" t="s">
        <v>58811</v>
      </c>
      <c r="J35" s="2" t="s">
        <v>58811</v>
      </c>
      <c r="K35" s="2" t="s">
        <v>58817</v>
      </c>
      <c r="L35" s="2" t="s">
        <v>59246</v>
      </c>
      <c r="M35" s="2" t="s">
        <v>59164</v>
      </c>
      <c r="N35" s="2" t="s">
        <v>58725</v>
      </c>
      <c r="O35" s="2" t="s">
        <v>58712</v>
      </c>
    </row>
    <row r="36" spans="1:15" x14ac:dyDescent="0.25">
      <c r="A36" s="2" t="s">
        <v>1506</v>
      </c>
      <c r="B36" s="2" t="s">
        <v>2905</v>
      </c>
      <c r="C36" s="2" t="s">
        <v>58811</v>
      </c>
      <c r="D36" s="2" t="s">
        <v>58973</v>
      </c>
      <c r="E36" s="2" t="s">
        <v>58750</v>
      </c>
      <c r="F36" s="2" t="s">
        <v>58674</v>
      </c>
      <c r="G36" s="2" t="s">
        <v>58946</v>
      </c>
      <c r="H36" s="2" t="s">
        <v>58830</v>
      </c>
      <c r="I36" s="2" t="s">
        <v>58713</v>
      </c>
      <c r="J36" s="2" t="s">
        <v>58730</v>
      </c>
      <c r="K36" s="2" t="s">
        <v>58721</v>
      </c>
      <c r="L36" s="2" t="s">
        <v>58700</v>
      </c>
      <c r="M36" s="2" t="s">
        <v>58694</v>
      </c>
      <c r="N36" s="2" t="s">
        <v>58881</v>
      </c>
      <c r="O36" s="2" t="s">
        <v>58879</v>
      </c>
    </row>
    <row r="37" spans="1:15" x14ac:dyDescent="0.25">
      <c r="A37" s="2" t="s">
        <v>2212</v>
      </c>
      <c r="B37" s="2" t="s">
        <v>58671</v>
      </c>
      <c r="C37" s="2" t="s">
        <v>58736</v>
      </c>
      <c r="D37" s="2" t="s">
        <v>59554</v>
      </c>
      <c r="E37" s="2" t="s">
        <v>58851</v>
      </c>
      <c r="F37" s="2" t="s">
        <v>58679</v>
      </c>
      <c r="G37" s="2" t="s">
        <v>58871</v>
      </c>
      <c r="H37" s="2" t="s">
        <v>58686</v>
      </c>
      <c r="I37" s="2" t="s">
        <v>58685</v>
      </c>
      <c r="J37" s="2" t="s">
        <v>58672</v>
      </c>
      <c r="K37" s="2" t="s">
        <v>58732</v>
      </c>
      <c r="L37" s="2" t="s">
        <v>59277</v>
      </c>
      <c r="M37" s="2" t="s">
        <v>59354</v>
      </c>
      <c r="N37" s="2" t="s">
        <v>58736</v>
      </c>
      <c r="O37" s="2" t="s">
        <v>58721</v>
      </c>
    </row>
    <row r="38" spans="1:15" x14ac:dyDescent="0.25">
      <c r="A38" s="2" t="s">
        <v>1647</v>
      </c>
      <c r="B38" s="2" t="s">
        <v>2908</v>
      </c>
      <c r="C38" s="2" t="s">
        <v>58739</v>
      </c>
      <c r="D38" s="2" t="s">
        <v>58916</v>
      </c>
      <c r="E38" s="2" t="s">
        <v>58990</v>
      </c>
      <c r="F38" s="2" t="s">
        <v>58690</v>
      </c>
      <c r="G38" s="2" t="s">
        <v>58837</v>
      </c>
      <c r="H38" s="2" t="s">
        <v>58797</v>
      </c>
      <c r="I38" s="2" t="s">
        <v>58775</v>
      </c>
      <c r="J38" s="2" t="s">
        <v>58941</v>
      </c>
      <c r="K38" s="2" t="s">
        <v>58772</v>
      </c>
      <c r="L38" s="2" t="s">
        <v>58891</v>
      </c>
      <c r="M38" s="2" t="s">
        <v>58719</v>
      </c>
      <c r="N38" s="2" t="s">
        <v>58857</v>
      </c>
      <c r="O38" s="2" t="s">
        <v>58795</v>
      </c>
    </row>
    <row r="39" spans="1:15" x14ac:dyDescent="0.25">
      <c r="A39" s="2" t="s">
        <v>866</v>
      </c>
      <c r="B39" s="2" t="s">
        <v>2895</v>
      </c>
      <c r="C39" s="2" t="s">
        <v>58744</v>
      </c>
      <c r="D39" s="2" t="s">
        <v>59169</v>
      </c>
      <c r="E39" s="2" t="s">
        <v>58931</v>
      </c>
      <c r="F39" s="2" t="s">
        <v>58694</v>
      </c>
      <c r="G39" s="2" t="s">
        <v>58851</v>
      </c>
      <c r="H39" s="2" t="s">
        <v>58977</v>
      </c>
      <c r="I39" s="2" t="s">
        <v>58794</v>
      </c>
      <c r="J39" s="2" t="s">
        <v>58781</v>
      </c>
      <c r="K39" s="2" t="s">
        <v>59277</v>
      </c>
      <c r="L39" s="2" t="s">
        <v>59006</v>
      </c>
      <c r="M39" s="2" t="s">
        <v>58825</v>
      </c>
      <c r="N39" s="2" t="s">
        <v>58725</v>
      </c>
      <c r="O39" s="2" t="s">
        <v>59292</v>
      </c>
    </row>
    <row r="40" spans="1:15" x14ac:dyDescent="0.25">
      <c r="A40" s="2" t="s">
        <v>2830</v>
      </c>
      <c r="B40" s="2" t="s">
        <v>58671</v>
      </c>
      <c r="C40" s="2" t="s">
        <v>58756</v>
      </c>
      <c r="D40" s="2" t="s">
        <v>59483</v>
      </c>
      <c r="E40" s="2" t="s">
        <v>58770</v>
      </c>
      <c r="F40" s="2" t="s">
        <v>58742</v>
      </c>
      <c r="G40" s="2" t="s">
        <v>58732</v>
      </c>
      <c r="H40" s="2" t="s">
        <v>58937</v>
      </c>
      <c r="I40" s="2" t="s">
        <v>58732</v>
      </c>
      <c r="J40" s="2" t="s">
        <v>58832</v>
      </c>
      <c r="K40" s="2" t="s">
        <v>58774</v>
      </c>
      <c r="L40" s="2" t="s">
        <v>59305</v>
      </c>
      <c r="M40" s="2" t="s">
        <v>59286</v>
      </c>
      <c r="N40" s="2" t="s">
        <v>58727</v>
      </c>
      <c r="O40" s="2" t="s">
        <v>58897</v>
      </c>
    </row>
    <row r="41" spans="1:15" x14ac:dyDescent="0.25">
      <c r="A41" s="2" t="s">
        <v>553</v>
      </c>
      <c r="B41" s="2" t="s">
        <v>2891</v>
      </c>
      <c r="C41" s="2" t="s">
        <v>58862</v>
      </c>
      <c r="D41" s="2" t="s">
        <v>58876</v>
      </c>
      <c r="E41" s="2" t="s">
        <v>58891</v>
      </c>
      <c r="F41" s="2" t="s">
        <v>58680</v>
      </c>
      <c r="G41" s="2" t="s">
        <v>59228</v>
      </c>
      <c r="H41" s="2" t="s">
        <v>58897</v>
      </c>
      <c r="I41" s="2" t="s">
        <v>59133</v>
      </c>
      <c r="J41" s="2" t="s">
        <v>59014</v>
      </c>
      <c r="K41" s="2" t="s">
        <v>58695</v>
      </c>
      <c r="L41" s="2" t="s">
        <v>58766</v>
      </c>
      <c r="M41" s="2" t="s">
        <v>58727</v>
      </c>
      <c r="N41" s="2" t="s">
        <v>58875</v>
      </c>
      <c r="O41" s="2" t="s">
        <v>58803</v>
      </c>
    </row>
    <row r="42" spans="1:15" x14ac:dyDescent="0.25">
      <c r="A42" s="2" t="s">
        <v>2185</v>
      </c>
      <c r="B42" s="2" t="s">
        <v>58671</v>
      </c>
      <c r="C42" s="2" t="s">
        <v>58717</v>
      </c>
      <c r="D42" s="2" t="s">
        <v>59587</v>
      </c>
      <c r="E42" s="2" t="s">
        <v>58765</v>
      </c>
      <c r="F42" s="2" t="s">
        <v>58679</v>
      </c>
      <c r="G42" s="2" t="s">
        <v>58680</v>
      </c>
      <c r="H42" s="2" t="s">
        <v>58772</v>
      </c>
      <c r="I42" s="2" t="s">
        <v>58717</v>
      </c>
      <c r="J42" s="2" t="s">
        <v>58705</v>
      </c>
      <c r="K42" s="2" t="s">
        <v>58781</v>
      </c>
      <c r="L42" s="2" t="s">
        <v>58842</v>
      </c>
      <c r="M42" s="2" t="s">
        <v>59253</v>
      </c>
      <c r="N42" s="2" t="s">
        <v>58692</v>
      </c>
      <c r="O42" s="2" t="s">
        <v>58764</v>
      </c>
    </row>
    <row r="43" spans="1:15" x14ac:dyDescent="0.25">
      <c r="A43" s="2" t="s">
        <v>2831</v>
      </c>
      <c r="B43" s="2" t="s">
        <v>2886</v>
      </c>
      <c r="C43" s="2" t="s">
        <v>58684</v>
      </c>
      <c r="D43" s="2" t="s">
        <v>59373</v>
      </c>
      <c r="E43" s="2" t="s">
        <v>58840</v>
      </c>
      <c r="F43" s="2" t="s">
        <v>58680</v>
      </c>
      <c r="G43" s="2" t="s">
        <v>58829</v>
      </c>
      <c r="H43" s="2" t="s">
        <v>58787</v>
      </c>
      <c r="I43" s="2" t="s">
        <v>59011</v>
      </c>
      <c r="J43" s="2" t="s">
        <v>58833</v>
      </c>
      <c r="K43" s="2" t="s">
        <v>58952</v>
      </c>
      <c r="L43" s="2" t="s">
        <v>59200</v>
      </c>
      <c r="M43" s="2" t="s">
        <v>58734</v>
      </c>
      <c r="N43" s="2" t="s">
        <v>58878</v>
      </c>
      <c r="O43" s="2" t="s">
        <v>58687</v>
      </c>
    </row>
    <row r="44" spans="1:15" x14ac:dyDescent="0.25">
      <c r="A44" s="2" t="s">
        <v>1671</v>
      </c>
      <c r="B44" s="2" t="s">
        <v>2909</v>
      </c>
      <c r="C44" s="2" t="s">
        <v>59404</v>
      </c>
      <c r="D44" s="2" t="s">
        <v>59454</v>
      </c>
      <c r="E44" s="2" t="s">
        <v>58774</v>
      </c>
      <c r="F44" s="2" t="s">
        <v>58817</v>
      </c>
      <c r="G44" s="2" t="s">
        <v>59206</v>
      </c>
      <c r="H44" s="2" t="s">
        <v>58911</v>
      </c>
      <c r="I44" s="2" t="s">
        <v>59331</v>
      </c>
      <c r="J44" s="2" t="s">
        <v>59299</v>
      </c>
      <c r="K44" s="2" t="s">
        <v>58811</v>
      </c>
      <c r="L44" s="2" t="s">
        <v>58710</v>
      </c>
      <c r="M44" s="2" t="s">
        <v>58925</v>
      </c>
      <c r="N44" s="2" t="s">
        <v>59176</v>
      </c>
      <c r="O44" s="2" t="s">
        <v>59193</v>
      </c>
    </row>
    <row r="45" spans="1:15" x14ac:dyDescent="0.25">
      <c r="A45" s="2" t="s">
        <v>54</v>
      </c>
      <c r="B45" s="2" t="s">
        <v>2885</v>
      </c>
      <c r="C45" s="2" t="s">
        <v>58891</v>
      </c>
      <c r="D45" s="2" t="s">
        <v>59101</v>
      </c>
      <c r="E45" s="2" t="s">
        <v>58824</v>
      </c>
      <c r="F45" s="2" t="s">
        <v>58705</v>
      </c>
      <c r="G45" s="2" t="s">
        <v>58832</v>
      </c>
      <c r="H45" s="2" t="s">
        <v>58922</v>
      </c>
      <c r="I45" s="2" t="s">
        <v>58770</v>
      </c>
      <c r="J45" s="2" t="s">
        <v>58693</v>
      </c>
      <c r="K45" s="2" t="s">
        <v>58956</v>
      </c>
      <c r="L45" s="2" t="s">
        <v>59131</v>
      </c>
      <c r="M45" s="2" t="s">
        <v>58792</v>
      </c>
      <c r="N45" s="2" t="s">
        <v>58712</v>
      </c>
      <c r="O45" s="2" t="s">
        <v>58935</v>
      </c>
    </row>
    <row r="46" spans="1:15" x14ac:dyDescent="0.25">
      <c r="A46" s="2" t="s">
        <v>239</v>
      </c>
      <c r="B46" s="2" t="s">
        <v>2888</v>
      </c>
      <c r="C46" s="2" t="s">
        <v>58781</v>
      </c>
      <c r="D46" s="2" t="s">
        <v>59531</v>
      </c>
      <c r="E46" s="2" t="s">
        <v>58680</v>
      </c>
      <c r="F46" s="2" t="s">
        <v>58809</v>
      </c>
      <c r="G46" s="2" t="s">
        <v>58744</v>
      </c>
      <c r="H46" s="2" t="s">
        <v>58684</v>
      </c>
      <c r="I46" s="2" t="s">
        <v>58786</v>
      </c>
      <c r="J46" s="2" t="s">
        <v>58841</v>
      </c>
      <c r="K46" s="2" t="s">
        <v>58947</v>
      </c>
      <c r="L46" s="2" t="s">
        <v>58817</v>
      </c>
      <c r="M46" s="2" t="s">
        <v>58774</v>
      </c>
      <c r="N46" s="2" t="s">
        <v>58744</v>
      </c>
      <c r="O46" s="2" t="s">
        <v>58806</v>
      </c>
    </row>
    <row r="47" spans="1:15" x14ac:dyDescent="0.25">
      <c r="A47" s="2" t="s">
        <v>276</v>
      </c>
      <c r="B47" s="2" t="s">
        <v>2890</v>
      </c>
      <c r="C47" s="2" t="s">
        <v>58772</v>
      </c>
      <c r="D47" s="2" t="s">
        <v>59480</v>
      </c>
      <c r="E47" s="2" t="s">
        <v>58837</v>
      </c>
      <c r="F47" s="2" t="s">
        <v>58679</v>
      </c>
      <c r="G47" s="2" t="s">
        <v>58674</v>
      </c>
      <c r="H47" s="2" t="s">
        <v>58695</v>
      </c>
      <c r="I47" s="2" t="s">
        <v>58765</v>
      </c>
      <c r="J47" s="2" t="s">
        <v>58717</v>
      </c>
      <c r="K47" s="2" t="s">
        <v>58867</v>
      </c>
      <c r="L47" s="2" t="s">
        <v>58673</v>
      </c>
      <c r="M47" s="2" t="s">
        <v>59329</v>
      </c>
      <c r="N47" s="2" t="s">
        <v>58797</v>
      </c>
      <c r="O47" s="2" t="s">
        <v>58945</v>
      </c>
    </row>
    <row r="48" spans="1:15" x14ac:dyDescent="0.25">
      <c r="A48" s="2" t="s">
        <v>49</v>
      </c>
      <c r="B48" s="2" t="s">
        <v>2885</v>
      </c>
      <c r="C48" s="2" t="s">
        <v>58742</v>
      </c>
      <c r="D48" s="2" t="s">
        <v>59520</v>
      </c>
      <c r="E48" s="2" t="s">
        <v>58724</v>
      </c>
      <c r="F48" s="2" t="s">
        <v>58738</v>
      </c>
      <c r="G48" s="2" t="s">
        <v>58758</v>
      </c>
      <c r="H48" s="2" t="s">
        <v>58725</v>
      </c>
      <c r="I48" s="2" t="s">
        <v>58742</v>
      </c>
      <c r="J48" s="2" t="s">
        <v>58752</v>
      </c>
      <c r="K48" s="2" t="s">
        <v>58888</v>
      </c>
      <c r="L48" s="2" t="s">
        <v>59007</v>
      </c>
      <c r="M48" s="2" t="s">
        <v>58805</v>
      </c>
      <c r="N48" s="2" t="s">
        <v>58797</v>
      </c>
      <c r="O48" s="2" t="s">
        <v>58830</v>
      </c>
    </row>
    <row r="49" spans="1:15" x14ac:dyDescent="0.25">
      <c r="A49" s="2" t="s">
        <v>1504</v>
      </c>
      <c r="B49" s="2" t="s">
        <v>2905</v>
      </c>
      <c r="C49" s="2" t="s">
        <v>58755</v>
      </c>
      <c r="D49" s="2" t="s">
        <v>58898</v>
      </c>
      <c r="E49" s="2" t="s">
        <v>58677</v>
      </c>
      <c r="F49" s="2" t="s">
        <v>58694</v>
      </c>
      <c r="G49" s="2" t="s">
        <v>58736</v>
      </c>
      <c r="H49" s="2" t="s">
        <v>58795</v>
      </c>
      <c r="I49" s="2" t="s">
        <v>58703</v>
      </c>
      <c r="J49" s="2" t="s">
        <v>58851</v>
      </c>
      <c r="K49" s="2" t="s">
        <v>58750</v>
      </c>
      <c r="L49" s="2" t="s">
        <v>58847</v>
      </c>
      <c r="M49" s="2" t="s">
        <v>58697</v>
      </c>
      <c r="N49" s="2" t="s">
        <v>58753</v>
      </c>
      <c r="O49" s="2" t="s">
        <v>58733</v>
      </c>
    </row>
    <row r="50" spans="1:15" x14ac:dyDescent="0.25">
      <c r="A50" s="2" t="s">
        <v>2061</v>
      </c>
      <c r="B50" s="2" t="s">
        <v>58671</v>
      </c>
      <c r="C50" s="2" t="s">
        <v>58737</v>
      </c>
      <c r="D50" s="2" t="s">
        <v>59586</v>
      </c>
      <c r="E50" s="2" t="s">
        <v>58809</v>
      </c>
      <c r="F50" s="2" t="s">
        <v>58765</v>
      </c>
      <c r="G50" s="2" t="s">
        <v>58826</v>
      </c>
      <c r="H50" s="2" t="s">
        <v>58717</v>
      </c>
      <c r="I50" s="2" t="s">
        <v>58747</v>
      </c>
      <c r="J50" s="2" t="s">
        <v>58797</v>
      </c>
      <c r="K50" s="2" t="s">
        <v>58765</v>
      </c>
      <c r="L50" s="2" t="s">
        <v>58691</v>
      </c>
      <c r="M50" s="2" t="s">
        <v>59024</v>
      </c>
      <c r="N50" s="2" t="s">
        <v>58690</v>
      </c>
      <c r="O50" s="2" t="s">
        <v>58783</v>
      </c>
    </row>
    <row r="51" spans="1:15" x14ac:dyDescent="0.25">
      <c r="A51" s="2" t="s">
        <v>1813</v>
      </c>
      <c r="B51" s="2" t="s">
        <v>58671</v>
      </c>
      <c r="C51" s="2" t="s">
        <v>58693</v>
      </c>
      <c r="D51" s="2" t="s">
        <v>59125</v>
      </c>
      <c r="E51" s="2" t="s">
        <v>58849</v>
      </c>
      <c r="F51" s="2" t="s">
        <v>58744</v>
      </c>
      <c r="G51" s="2" t="s">
        <v>58953</v>
      </c>
      <c r="H51" s="2" t="s">
        <v>58755</v>
      </c>
      <c r="I51" s="2" t="s">
        <v>58813</v>
      </c>
      <c r="J51" s="2" t="s">
        <v>58879</v>
      </c>
      <c r="K51" s="2" t="s">
        <v>58703</v>
      </c>
      <c r="L51" s="2" t="s">
        <v>58903</v>
      </c>
      <c r="M51" s="2" t="s">
        <v>59246</v>
      </c>
      <c r="N51" s="2" t="s">
        <v>58960</v>
      </c>
      <c r="O51" s="2" t="s">
        <v>58676</v>
      </c>
    </row>
    <row r="52" spans="1:15" x14ac:dyDescent="0.25">
      <c r="A52" s="2" t="s">
        <v>248</v>
      </c>
      <c r="B52" s="2" t="s">
        <v>2889</v>
      </c>
      <c r="C52" s="2" t="s">
        <v>58706</v>
      </c>
      <c r="D52" s="2" t="s">
        <v>59045</v>
      </c>
      <c r="E52" s="2" t="s">
        <v>58739</v>
      </c>
      <c r="F52" s="2" t="s">
        <v>58724</v>
      </c>
      <c r="G52" s="2" t="s">
        <v>58971</v>
      </c>
      <c r="H52" s="2" t="s">
        <v>58693</v>
      </c>
      <c r="I52" s="2" t="s">
        <v>58798</v>
      </c>
      <c r="J52" s="2" t="s">
        <v>58816</v>
      </c>
      <c r="K52" s="2" t="s">
        <v>58723</v>
      </c>
      <c r="L52" s="2" t="s">
        <v>59236</v>
      </c>
      <c r="M52" s="2" t="s">
        <v>58704</v>
      </c>
      <c r="N52" s="2" t="s">
        <v>58850</v>
      </c>
      <c r="O52" s="2" t="s">
        <v>58839</v>
      </c>
    </row>
    <row r="53" spans="1:15" x14ac:dyDescent="0.25">
      <c r="A53" s="2" t="s">
        <v>59227</v>
      </c>
      <c r="B53" s="2" t="s">
        <v>58671</v>
      </c>
      <c r="C53" s="2" t="s">
        <v>58674</v>
      </c>
      <c r="D53" s="2" t="s">
        <v>59588</v>
      </c>
      <c r="E53" s="2" t="s">
        <v>58751</v>
      </c>
      <c r="F53" s="2" t="s">
        <v>58690</v>
      </c>
      <c r="G53" s="2" t="s">
        <v>58795</v>
      </c>
      <c r="H53" s="2" t="s">
        <v>58674</v>
      </c>
      <c r="I53" s="2" t="s">
        <v>58755</v>
      </c>
      <c r="J53" s="2" t="s">
        <v>58737</v>
      </c>
      <c r="K53" s="2" t="s">
        <v>58722</v>
      </c>
      <c r="L53" s="2" t="s">
        <v>58908</v>
      </c>
      <c r="M53" s="2" t="s">
        <v>59161</v>
      </c>
      <c r="N53" s="2" t="s">
        <v>58765</v>
      </c>
      <c r="O53" s="2" t="s">
        <v>58681</v>
      </c>
    </row>
    <row r="54" spans="1:15" x14ac:dyDescent="0.25">
      <c r="A54" s="2" t="s">
        <v>2152</v>
      </c>
      <c r="B54" s="2" t="s">
        <v>58671</v>
      </c>
      <c r="C54" s="2" t="s">
        <v>58675</v>
      </c>
      <c r="D54" s="2" t="s">
        <v>59062</v>
      </c>
      <c r="E54" s="2" t="s">
        <v>58775</v>
      </c>
      <c r="F54" s="2" t="s">
        <v>58772</v>
      </c>
      <c r="G54" s="2" t="s">
        <v>58760</v>
      </c>
      <c r="H54" s="2" t="s">
        <v>59245</v>
      </c>
      <c r="I54" s="2" t="s">
        <v>58799</v>
      </c>
      <c r="J54" s="2" t="s">
        <v>58724</v>
      </c>
      <c r="K54" s="2" t="s">
        <v>58850</v>
      </c>
      <c r="L54" s="2" t="s">
        <v>59329</v>
      </c>
      <c r="M54" s="2" t="s">
        <v>59319</v>
      </c>
      <c r="N54" s="2" t="s">
        <v>58749</v>
      </c>
      <c r="O54" s="2" t="s">
        <v>59161</v>
      </c>
    </row>
    <row r="55" spans="1:15" x14ac:dyDescent="0.25">
      <c r="A55" s="2" t="s">
        <v>2232</v>
      </c>
      <c r="B55" s="2" t="s">
        <v>58671</v>
      </c>
      <c r="C55" s="2" t="s">
        <v>58752</v>
      </c>
      <c r="D55" s="2" t="s">
        <v>59432</v>
      </c>
      <c r="E55" s="2" t="s">
        <v>58917</v>
      </c>
      <c r="F55" s="2" t="s">
        <v>58751</v>
      </c>
      <c r="G55" s="2" t="s">
        <v>58796</v>
      </c>
      <c r="H55" s="2" t="s">
        <v>58703</v>
      </c>
      <c r="I55" s="2" t="s">
        <v>58784</v>
      </c>
      <c r="J55" s="2" t="s">
        <v>58676</v>
      </c>
      <c r="K55" s="2" t="s">
        <v>58884</v>
      </c>
      <c r="L55" s="2" t="s">
        <v>58991</v>
      </c>
      <c r="M55" s="2" t="s">
        <v>59221</v>
      </c>
      <c r="N55" s="2" t="s">
        <v>58703</v>
      </c>
      <c r="O55" s="2" t="s">
        <v>58703</v>
      </c>
    </row>
    <row r="56" spans="1:15" x14ac:dyDescent="0.25">
      <c r="A56" s="2" t="s">
        <v>250</v>
      </c>
      <c r="B56" s="2" t="s">
        <v>2889</v>
      </c>
      <c r="C56" s="2" t="s">
        <v>58789</v>
      </c>
      <c r="D56" s="2" t="s">
        <v>59482</v>
      </c>
      <c r="E56" s="2" t="s">
        <v>58752</v>
      </c>
      <c r="F56" s="2" t="s">
        <v>58680</v>
      </c>
      <c r="G56" s="2" t="s">
        <v>58695</v>
      </c>
      <c r="H56" s="2" t="s">
        <v>58704</v>
      </c>
      <c r="I56" s="2" t="s">
        <v>58733</v>
      </c>
      <c r="J56" s="2" t="s">
        <v>58841</v>
      </c>
      <c r="K56" s="2" t="s">
        <v>58741</v>
      </c>
      <c r="L56" s="2" t="s">
        <v>58816</v>
      </c>
      <c r="M56" s="2" t="s">
        <v>58777</v>
      </c>
      <c r="N56" s="2" t="s">
        <v>58760</v>
      </c>
      <c r="O56" s="2" t="s">
        <v>58778</v>
      </c>
    </row>
    <row r="57" spans="1:15" x14ac:dyDescent="0.25">
      <c r="A57" s="2" t="s">
        <v>52</v>
      </c>
      <c r="B57" s="2" t="s">
        <v>2885</v>
      </c>
      <c r="C57" s="2" t="s">
        <v>58678</v>
      </c>
      <c r="D57" s="2" t="s">
        <v>59059</v>
      </c>
      <c r="E57" s="2" t="s">
        <v>58781</v>
      </c>
      <c r="F57" s="2" t="s">
        <v>58719</v>
      </c>
      <c r="G57" s="2" t="s">
        <v>58750</v>
      </c>
      <c r="H57" s="2" t="s">
        <v>58762</v>
      </c>
      <c r="I57" s="2" t="s">
        <v>58795</v>
      </c>
      <c r="J57" s="2" t="s">
        <v>58925</v>
      </c>
      <c r="K57" s="2" t="s">
        <v>58915</v>
      </c>
      <c r="L57" s="2" t="s">
        <v>59328</v>
      </c>
      <c r="M57" s="2" t="s">
        <v>58966</v>
      </c>
      <c r="N57" s="2" t="s">
        <v>58784</v>
      </c>
      <c r="O57" s="2" t="s">
        <v>58770</v>
      </c>
    </row>
    <row r="58" spans="1:15" x14ac:dyDescent="0.25">
      <c r="A58" s="2" t="s">
        <v>888</v>
      </c>
      <c r="B58" s="2" t="s">
        <v>58683</v>
      </c>
      <c r="C58" s="2" t="s">
        <v>58862</v>
      </c>
      <c r="D58" s="2" t="s">
        <v>58876</v>
      </c>
      <c r="E58" s="2" t="s">
        <v>58830</v>
      </c>
      <c r="F58" s="2" t="s">
        <v>58724</v>
      </c>
      <c r="G58" s="2" t="s">
        <v>58792</v>
      </c>
      <c r="H58" s="2" t="s">
        <v>58824</v>
      </c>
      <c r="I58" s="2" t="s">
        <v>58837</v>
      </c>
      <c r="J58" s="2" t="s">
        <v>58716</v>
      </c>
      <c r="K58" s="2" t="s">
        <v>58944</v>
      </c>
      <c r="L58" s="2" t="s">
        <v>59163</v>
      </c>
      <c r="M58" s="2" t="s">
        <v>58939</v>
      </c>
      <c r="N58" s="2" t="s">
        <v>58824</v>
      </c>
      <c r="O58" s="2" t="s">
        <v>58946</v>
      </c>
    </row>
    <row r="59" spans="1:15" x14ac:dyDescent="0.25">
      <c r="A59" s="2" t="s">
        <v>1854</v>
      </c>
      <c r="B59" s="2" t="s">
        <v>58671</v>
      </c>
      <c r="C59" s="2" t="s">
        <v>58728</v>
      </c>
      <c r="D59" s="2" t="s">
        <v>59103</v>
      </c>
      <c r="E59" s="2" t="s">
        <v>58849</v>
      </c>
      <c r="F59" s="2" t="s">
        <v>58744</v>
      </c>
      <c r="G59" s="2" t="s">
        <v>58802</v>
      </c>
      <c r="H59" s="2" t="s">
        <v>58748</v>
      </c>
      <c r="I59" s="2" t="s">
        <v>58897</v>
      </c>
      <c r="J59" s="2" t="s">
        <v>58941</v>
      </c>
      <c r="K59" s="2" t="s">
        <v>58682</v>
      </c>
      <c r="L59" s="2" t="s">
        <v>58740</v>
      </c>
      <c r="M59" s="2" t="s">
        <v>58761</v>
      </c>
      <c r="N59" s="2" t="s">
        <v>58761</v>
      </c>
      <c r="O59" s="2" t="s">
        <v>58864</v>
      </c>
    </row>
    <row r="60" spans="1:15" x14ac:dyDescent="0.25">
      <c r="A60" s="2" t="s">
        <v>2052</v>
      </c>
      <c r="B60" s="2" t="s">
        <v>58671</v>
      </c>
      <c r="C60" s="2" t="s">
        <v>58703</v>
      </c>
      <c r="D60" s="2" t="s">
        <v>59158</v>
      </c>
      <c r="E60" s="2" t="s">
        <v>58777</v>
      </c>
      <c r="F60" s="2" t="s">
        <v>58692</v>
      </c>
      <c r="G60" s="2" t="s">
        <v>58783</v>
      </c>
      <c r="H60" s="2" t="s">
        <v>58945</v>
      </c>
      <c r="I60" s="2" t="s">
        <v>58737</v>
      </c>
      <c r="J60" s="2" t="s">
        <v>58680</v>
      </c>
      <c r="K60" s="2" t="s">
        <v>58821</v>
      </c>
      <c r="L60" s="2" t="s">
        <v>59005</v>
      </c>
      <c r="M60" s="2" t="s">
        <v>59386</v>
      </c>
      <c r="N60" s="2" t="s">
        <v>58672</v>
      </c>
      <c r="O60" s="2" t="s">
        <v>58837</v>
      </c>
    </row>
    <row r="61" spans="1:15" x14ac:dyDescent="0.25">
      <c r="A61" s="2" t="s">
        <v>874</v>
      </c>
      <c r="B61" s="2" t="s">
        <v>2895</v>
      </c>
      <c r="C61" s="2" t="s">
        <v>59354</v>
      </c>
      <c r="D61" s="2" t="s">
        <v>59417</v>
      </c>
      <c r="E61" s="2" t="s">
        <v>58990</v>
      </c>
      <c r="F61" s="2" t="s">
        <v>58817</v>
      </c>
      <c r="G61" s="2" t="s">
        <v>58952</v>
      </c>
      <c r="H61" s="2" t="s">
        <v>59173</v>
      </c>
      <c r="I61" s="2" t="s">
        <v>59100</v>
      </c>
      <c r="J61" s="2" t="s">
        <v>59323</v>
      </c>
      <c r="K61" s="2" t="s">
        <v>59218</v>
      </c>
      <c r="L61" s="2" t="s">
        <v>58836</v>
      </c>
      <c r="M61" s="2" t="s">
        <v>58991</v>
      </c>
      <c r="N61" s="2" t="s">
        <v>59285</v>
      </c>
      <c r="O61" s="2" t="s">
        <v>59289</v>
      </c>
    </row>
    <row r="62" spans="1:15" x14ac:dyDescent="0.25">
      <c r="A62" s="2" t="s">
        <v>1807</v>
      </c>
      <c r="B62" s="2" t="s">
        <v>58671</v>
      </c>
      <c r="C62" s="2" t="s">
        <v>58687</v>
      </c>
      <c r="D62" s="2" t="s">
        <v>59136</v>
      </c>
      <c r="E62" s="2" t="s">
        <v>58990</v>
      </c>
      <c r="F62" s="2" t="s">
        <v>58744</v>
      </c>
      <c r="G62" s="2" t="s">
        <v>59280</v>
      </c>
      <c r="H62" s="2" t="s">
        <v>58854</v>
      </c>
      <c r="I62" s="2" t="s">
        <v>59259</v>
      </c>
      <c r="J62" s="2" t="s">
        <v>58956</v>
      </c>
      <c r="K62" s="2" t="s">
        <v>58828</v>
      </c>
      <c r="L62" s="2" t="s">
        <v>58864</v>
      </c>
      <c r="M62" s="2" t="s">
        <v>59285</v>
      </c>
      <c r="N62" s="2" t="s">
        <v>59360</v>
      </c>
      <c r="O62" s="2" t="s">
        <v>58932</v>
      </c>
    </row>
    <row r="63" spans="1:15" x14ac:dyDescent="0.25">
      <c r="A63" s="2" t="s">
        <v>1825</v>
      </c>
      <c r="B63" s="2" t="s">
        <v>58671</v>
      </c>
      <c r="C63" s="2" t="s">
        <v>59133</v>
      </c>
      <c r="D63" s="2" t="s">
        <v>59047</v>
      </c>
      <c r="E63" s="2" t="s">
        <v>58990</v>
      </c>
      <c r="F63" s="2" t="s">
        <v>58919</v>
      </c>
      <c r="G63" s="2" t="s">
        <v>59270</v>
      </c>
      <c r="H63" s="2" t="s">
        <v>58935</v>
      </c>
      <c r="I63" s="2" t="s">
        <v>58913</v>
      </c>
      <c r="J63" s="2" t="s">
        <v>58780</v>
      </c>
      <c r="K63" s="2" t="s">
        <v>58880</v>
      </c>
      <c r="L63" s="2" t="s">
        <v>58831</v>
      </c>
      <c r="M63" s="2" t="s">
        <v>58977</v>
      </c>
      <c r="N63" s="2" t="s">
        <v>58985</v>
      </c>
      <c r="O63" s="2" t="s">
        <v>59024</v>
      </c>
    </row>
    <row r="64" spans="1:15" x14ac:dyDescent="0.25">
      <c r="A64" s="2" t="s">
        <v>60</v>
      </c>
      <c r="B64" s="2" t="s">
        <v>2885</v>
      </c>
      <c r="C64" s="2" t="s">
        <v>58695</v>
      </c>
      <c r="D64" s="2" t="s">
        <v>59247</v>
      </c>
      <c r="E64" s="2" t="s">
        <v>58959</v>
      </c>
      <c r="F64" s="2" t="s">
        <v>58722</v>
      </c>
      <c r="G64" s="2" t="s">
        <v>58825</v>
      </c>
      <c r="H64" s="2" t="s">
        <v>58959</v>
      </c>
      <c r="I64" s="2" t="s">
        <v>58890</v>
      </c>
      <c r="J64" s="2" t="s">
        <v>58762</v>
      </c>
      <c r="K64" s="2" t="s">
        <v>58810</v>
      </c>
      <c r="L64" s="2" t="s">
        <v>58929</v>
      </c>
      <c r="M64" s="2" t="s">
        <v>58701</v>
      </c>
      <c r="N64" s="2" t="s">
        <v>58801</v>
      </c>
      <c r="O64" s="2" t="s">
        <v>58915</v>
      </c>
    </row>
    <row r="65" spans="1:15" x14ac:dyDescent="0.25">
      <c r="A65" s="2" t="s">
        <v>1291</v>
      </c>
      <c r="B65" s="2" t="s">
        <v>2902</v>
      </c>
      <c r="C65" s="2" t="s">
        <v>58881</v>
      </c>
      <c r="D65" s="2" t="s">
        <v>59351</v>
      </c>
      <c r="E65" s="2" t="s">
        <v>58764</v>
      </c>
      <c r="F65" s="2" t="s">
        <v>58719</v>
      </c>
      <c r="G65" s="2" t="s">
        <v>58770</v>
      </c>
      <c r="H65" s="2" t="s">
        <v>59155</v>
      </c>
      <c r="I65" s="2" t="s">
        <v>58816</v>
      </c>
      <c r="J65" s="2" t="s">
        <v>58870</v>
      </c>
      <c r="K65" s="2" t="s">
        <v>59187</v>
      </c>
      <c r="L65" s="2" t="s">
        <v>58904</v>
      </c>
      <c r="M65" s="2" t="s">
        <v>58985</v>
      </c>
      <c r="N65" s="2" t="s">
        <v>58954</v>
      </c>
      <c r="O65" s="2" t="s">
        <v>59305</v>
      </c>
    </row>
    <row r="66" spans="1:15" x14ac:dyDescent="0.25">
      <c r="A66" s="2" t="s">
        <v>2168</v>
      </c>
      <c r="B66" s="2" t="s">
        <v>58671</v>
      </c>
      <c r="C66" s="2" t="s">
        <v>58712</v>
      </c>
      <c r="D66" s="2" t="s">
        <v>59121</v>
      </c>
      <c r="E66" s="2" t="s">
        <v>58909</v>
      </c>
      <c r="F66" s="2" t="s">
        <v>58809</v>
      </c>
      <c r="G66" s="2" t="s">
        <v>58746</v>
      </c>
      <c r="H66" s="2" t="s">
        <v>58927</v>
      </c>
      <c r="I66" s="2" t="s">
        <v>58727</v>
      </c>
      <c r="J66" s="2" t="s">
        <v>58733</v>
      </c>
      <c r="K66" s="2" t="s">
        <v>58716</v>
      </c>
      <c r="L66" s="2" t="s">
        <v>58976</v>
      </c>
      <c r="M66" s="2" t="s">
        <v>59268</v>
      </c>
      <c r="N66" s="2" t="s">
        <v>58881</v>
      </c>
      <c r="O66" s="2" t="s">
        <v>59132</v>
      </c>
    </row>
    <row r="67" spans="1:15" x14ac:dyDescent="0.25">
      <c r="A67" s="2" t="s">
        <v>557</v>
      </c>
      <c r="B67" s="2" t="s">
        <v>2891</v>
      </c>
      <c r="C67" s="2" t="s">
        <v>58727</v>
      </c>
      <c r="D67" s="2" t="s">
        <v>59409</v>
      </c>
      <c r="E67" s="2" t="s">
        <v>58812</v>
      </c>
      <c r="F67" s="2" t="s">
        <v>58694</v>
      </c>
      <c r="G67" s="2" t="s">
        <v>58884</v>
      </c>
      <c r="H67" s="2" t="s">
        <v>58868</v>
      </c>
      <c r="I67" s="2" t="s">
        <v>58831</v>
      </c>
      <c r="J67" s="2" t="s">
        <v>58919</v>
      </c>
      <c r="K67" s="2" t="s">
        <v>58840</v>
      </c>
      <c r="L67" s="2" t="s">
        <v>58875</v>
      </c>
      <c r="M67" s="2" t="s">
        <v>58775</v>
      </c>
      <c r="N67" s="2" t="s">
        <v>58857</v>
      </c>
      <c r="O67" s="2" t="s">
        <v>58920</v>
      </c>
    </row>
    <row r="68" spans="1:15" x14ac:dyDescent="0.25">
      <c r="A68" s="2" t="s">
        <v>2058</v>
      </c>
      <c r="B68" s="2" t="s">
        <v>58671</v>
      </c>
      <c r="C68" s="2" t="s">
        <v>58750</v>
      </c>
      <c r="D68" s="2" t="s">
        <v>59091</v>
      </c>
      <c r="E68" s="2" t="s">
        <v>58843</v>
      </c>
      <c r="F68" s="2" t="s">
        <v>58751</v>
      </c>
      <c r="G68" s="2" t="s">
        <v>58810</v>
      </c>
      <c r="H68" s="2" t="s">
        <v>58672</v>
      </c>
      <c r="I68" s="2" t="s">
        <v>58695</v>
      </c>
      <c r="J68" s="2" t="s">
        <v>58770</v>
      </c>
      <c r="K68" s="2" t="s">
        <v>58764</v>
      </c>
      <c r="L68" s="2" t="s">
        <v>58799</v>
      </c>
      <c r="M68" s="2" t="s">
        <v>59013</v>
      </c>
      <c r="N68" s="2" t="s">
        <v>58677</v>
      </c>
      <c r="O68" s="2" t="s">
        <v>58736</v>
      </c>
    </row>
    <row r="69" spans="1:15" x14ac:dyDescent="0.25">
      <c r="A69" s="2" t="s">
        <v>57</v>
      </c>
      <c r="B69" s="2" t="s">
        <v>2885</v>
      </c>
      <c r="C69" s="2" t="s">
        <v>58752</v>
      </c>
      <c r="D69" s="2" t="s">
        <v>59432</v>
      </c>
      <c r="E69" s="2" t="s">
        <v>58799</v>
      </c>
      <c r="F69" s="2" t="s">
        <v>58692</v>
      </c>
      <c r="G69" s="2" t="s">
        <v>58678</v>
      </c>
      <c r="H69" s="2" t="s">
        <v>58709</v>
      </c>
      <c r="I69" s="2" t="s">
        <v>58752</v>
      </c>
      <c r="J69" s="2" t="s">
        <v>58760</v>
      </c>
      <c r="K69" s="2" t="s">
        <v>58837</v>
      </c>
      <c r="L69" s="2" t="s">
        <v>58958</v>
      </c>
      <c r="M69" s="2" t="s">
        <v>58935</v>
      </c>
      <c r="N69" s="2" t="s">
        <v>58742</v>
      </c>
      <c r="O69" s="2" t="s">
        <v>58709</v>
      </c>
    </row>
    <row r="70" spans="1:15" x14ac:dyDescent="0.25">
      <c r="A70" s="2" t="s">
        <v>1523</v>
      </c>
      <c r="B70" s="2" t="s">
        <v>2905</v>
      </c>
      <c r="C70" s="2" t="s">
        <v>58678</v>
      </c>
      <c r="D70" s="2" t="s">
        <v>59059</v>
      </c>
      <c r="E70" s="2" t="s">
        <v>58748</v>
      </c>
      <c r="F70" s="2" t="s">
        <v>58741</v>
      </c>
      <c r="G70" s="2" t="s">
        <v>58857</v>
      </c>
      <c r="H70" s="2" t="s">
        <v>58794</v>
      </c>
      <c r="I70" s="2" t="s">
        <v>58750</v>
      </c>
      <c r="J70" s="2" t="s">
        <v>58771</v>
      </c>
      <c r="K70" s="2" t="s">
        <v>58751</v>
      </c>
      <c r="L70" s="2" t="s">
        <v>58858</v>
      </c>
      <c r="M70" s="2" t="s">
        <v>58742</v>
      </c>
      <c r="N70" s="2" t="s">
        <v>58747</v>
      </c>
      <c r="O70" s="2" t="s">
        <v>58823</v>
      </c>
    </row>
    <row r="71" spans="1:15" x14ac:dyDescent="0.25">
      <c r="A71" s="2" t="s">
        <v>2067</v>
      </c>
      <c r="B71" s="2" t="s">
        <v>58671</v>
      </c>
      <c r="C71" s="2" t="s">
        <v>58884</v>
      </c>
      <c r="D71" s="2" t="s">
        <v>59430</v>
      </c>
      <c r="E71" s="2" t="s">
        <v>58709</v>
      </c>
      <c r="F71" s="2" t="s">
        <v>58744</v>
      </c>
      <c r="G71" s="2" t="s">
        <v>58800</v>
      </c>
      <c r="H71" s="2" t="s">
        <v>58891</v>
      </c>
      <c r="I71" s="2" t="s">
        <v>58684</v>
      </c>
      <c r="J71" s="2" t="s">
        <v>58857</v>
      </c>
      <c r="K71" s="2" t="s">
        <v>58833</v>
      </c>
      <c r="L71" s="2" t="s">
        <v>58750</v>
      </c>
      <c r="M71" s="2" t="s">
        <v>58863</v>
      </c>
      <c r="N71" s="2" t="s">
        <v>58857</v>
      </c>
      <c r="O71" s="2" t="s">
        <v>58893</v>
      </c>
    </row>
    <row r="72" spans="1:15" x14ac:dyDescent="0.25">
      <c r="A72" s="2" t="s">
        <v>2325</v>
      </c>
      <c r="B72" s="2" t="s">
        <v>2891</v>
      </c>
      <c r="C72" s="2" t="s">
        <v>58721</v>
      </c>
      <c r="D72" s="2" t="s">
        <v>59027</v>
      </c>
      <c r="E72" s="2" t="s">
        <v>58787</v>
      </c>
      <c r="F72" s="2" t="s">
        <v>58674</v>
      </c>
      <c r="G72" s="2" t="s">
        <v>58967</v>
      </c>
      <c r="H72" s="2" t="s">
        <v>58691</v>
      </c>
      <c r="I72" s="2" t="s">
        <v>58688</v>
      </c>
      <c r="J72" s="2" t="s">
        <v>58804</v>
      </c>
      <c r="K72" s="2" t="s">
        <v>58789</v>
      </c>
      <c r="L72" s="2" t="s">
        <v>58938</v>
      </c>
      <c r="M72" s="2" t="s">
        <v>58695</v>
      </c>
      <c r="N72" s="2" t="s">
        <v>58991</v>
      </c>
      <c r="O72" s="2" t="s">
        <v>58818</v>
      </c>
    </row>
    <row r="73" spans="1:15" x14ac:dyDescent="0.25">
      <c r="A73" s="2" t="s">
        <v>1055</v>
      </c>
      <c r="B73" s="2" t="s">
        <v>2897</v>
      </c>
      <c r="C73" s="2" t="s">
        <v>58832</v>
      </c>
      <c r="D73" s="2" t="s">
        <v>59085</v>
      </c>
      <c r="E73" s="2" t="s">
        <v>58853</v>
      </c>
      <c r="F73" s="2" t="s">
        <v>58738</v>
      </c>
      <c r="G73" s="2" t="s">
        <v>58684</v>
      </c>
      <c r="H73" s="2" t="s">
        <v>58775</v>
      </c>
      <c r="I73" s="2" t="s">
        <v>58825</v>
      </c>
      <c r="J73" s="2" t="s">
        <v>58712</v>
      </c>
      <c r="K73" s="2" t="s">
        <v>58767</v>
      </c>
      <c r="L73" s="2" t="s">
        <v>58724</v>
      </c>
      <c r="M73" s="2" t="s">
        <v>58929</v>
      </c>
      <c r="N73" s="2" t="s">
        <v>58840</v>
      </c>
      <c r="O73" s="2" t="s">
        <v>58716</v>
      </c>
    </row>
    <row r="74" spans="1:15" x14ac:dyDescent="0.25">
      <c r="A74" s="2" t="s">
        <v>58865</v>
      </c>
      <c r="B74" s="2" t="s">
        <v>2905</v>
      </c>
      <c r="C74" s="2" t="s">
        <v>58719</v>
      </c>
      <c r="D74" s="2" t="s">
        <v>59148</v>
      </c>
      <c r="E74" s="2" t="s">
        <v>58720</v>
      </c>
      <c r="F74" s="2" t="s">
        <v>58738</v>
      </c>
      <c r="G74" s="2" t="s">
        <v>58719</v>
      </c>
      <c r="H74" s="2" t="s">
        <v>58823</v>
      </c>
      <c r="I74" s="2" t="s">
        <v>58719</v>
      </c>
      <c r="J74" s="2" t="s">
        <v>58719</v>
      </c>
      <c r="K74" s="2" t="s">
        <v>58697</v>
      </c>
      <c r="L74" s="2" t="s">
        <v>58932</v>
      </c>
      <c r="M74" s="2" t="s">
        <v>58676</v>
      </c>
      <c r="N74" s="2" t="s">
        <v>58745</v>
      </c>
      <c r="O74" s="2" t="s">
        <v>58784</v>
      </c>
    </row>
    <row r="75" spans="1:15" x14ac:dyDescent="0.25">
      <c r="A75" s="2" t="s">
        <v>112</v>
      </c>
      <c r="B75" s="2" t="s">
        <v>2886</v>
      </c>
      <c r="C75" s="2" t="s">
        <v>58771</v>
      </c>
      <c r="D75" s="2" t="s">
        <v>59042</v>
      </c>
      <c r="E75" s="2" t="s">
        <v>58891</v>
      </c>
      <c r="F75" s="2" t="s">
        <v>58694</v>
      </c>
      <c r="G75" s="2" t="s">
        <v>58772</v>
      </c>
      <c r="H75" s="2" t="s">
        <v>59057</v>
      </c>
      <c r="I75" s="2" t="s">
        <v>58676</v>
      </c>
      <c r="J75" s="2" t="s">
        <v>58789</v>
      </c>
      <c r="K75" s="2" t="s">
        <v>59026</v>
      </c>
      <c r="L75" s="2" t="s">
        <v>58971</v>
      </c>
      <c r="M75" s="2" t="s">
        <v>58751</v>
      </c>
      <c r="N75" s="2" t="s">
        <v>58677</v>
      </c>
      <c r="O75" s="2" t="s">
        <v>58848</v>
      </c>
    </row>
    <row r="76" spans="1:15" x14ac:dyDescent="0.25">
      <c r="A76" s="2" t="s">
        <v>1508</v>
      </c>
      <c r="B76" s="2" t="s">
        <v>2905</v>
      </c>
      <c r="C76" s="2" t="s">
        <v>58805</v>
      </c>
      <c r="D76" s="2" t="s">
        <v>59035</v>
      </c>
      <c r="E76" s="2" t="s">
        <v>58891</v>
      </c>
      <c r="F76" s="2" t="s">
        <v>58817</v>
      </c>
      <c r="G76" s="2" t="s">
        <v>59383</v>
      </c>
      <c r="H76" s="2" t="s">
        <v>58919</v>
      </c>
      <c r="I76" s="2" t="s">
        <v>58963</v>
      </c>
      <c r="J76" s="2" t="s">
        <v>58716</v>
      </c>
      <c r="K76" s="2" t="s">
        <v>58691</v>
      </c>
      <c r="L76" s="2" t="s">
        <v>58980</v>
      </c>
      <c r="M76" s="2" t="s">
        <v>58723</v>
      </c>
      <c r="N76" s="2" t="s">
        <v>58824</v>
      </c>
      <c r="O76" s="2" t="s">
        <v>58812</v>
      </c>
    </row>
    <row r="77" spans="1:15" x14ac:dyDescent="0.25">
      <c r="A77" s="2" t="s">
        <v>893</v>
      </c>
      <c r="B77" s="2" t="s">
        <v>58683</v>
      </c>
      <c r="C77" s="2" t="s">
        <v>58824</v>
      </c>
      <c r="D77" s="2" t="s">
        <v>59475</v>
      </c>
      <c r="E77" s="2" t="s">
        <v>58990</v>
      </c>
      <c r="F77" s="2" t="s">
        <v>58817</v>
      </c>
      <c r="G77" s="2" t="s">
        <v>58702</v>
      </c>
      <c r="H77" s="2" t="s">
        <v>58767</v>
      </c>
      <c r="I77" s="2" t="s">
        <v>58689</v>
      </c>
      <c r="J77" s="2" t="s">
        <v>58859</v>
      </c>
      <c r="K77" s="2" t="s">
        <v>58760</v>
      </c>
      <c r="L77" s="2" t="s">
        <v>59022</v>
      </c>
      <c r="M77" s="2" t="s">
        <v>58832</v>
      </c>
      <c r="N77" s="2" t="s">
        <v>58749</v>
      </c>
      <c r="O77" s="2" t="s">
        <v>58813</v>
      </c>
    </row>
    <row r="78" spans="1:15" x14ac:dyDescent="0.25">
      <c r="A78" s="2" t="s">
        <v>898</v>
      </c>
      <c r="B78" s="2" t="s">
        <v>58683</v>
      </c>
      <c r="C78" s="2" t="s">
        <v>58906</v>
      </c>
      <c r="D78" s="2" t="s">
        <v>59034</v>
      </c>
      <c r="E78" s="2" t="s">
        <v>58874</v>
      </c>
      <c r="F78" s="2" t="s">
        <v>58817</v>
      </c>
      <c r="G78" s="2" t="s">
        <v>59271</v>
      </c>
      <c r="H78" s="2" t="s">
        <v>58802</v>
      </c>
      <c r="I78" s="2" t="s">
        <v>58985</v>
      </c>
      <c r="J78" s="2" t="s">
        <v>59056</v>
      </c>
      <c r="K78" s="2" t="s">
        <v>58958</v>
      </c>
      <c r="L78" s="2" t="s">
        <v>58688</v>
      </c>
      <c r="M78" s="2" t="s">
        <v>58771</v>
      </c>
      <c r="N78" s="2" t="s">
        <v>59285</v>
      </c>
      <c r="O78" s="2" t="s">
        <v>59318</v>
      </c>
    </row>
    <row r="79" spans="1:15" x14ac:dyDescent="0.25">
      <c r="A79" s="2" t="s">
        <v>783</v>
      </c>
      <c r="B79" s="2" t="s">
        <v>2894</v>
      </c>
      <c r="C79" s="2" t="s">
        <v>58747</v>
      </c>
      <c r="D79" s="2" t="s">
        <v>58763</v>
      </c>
      <c r="E79" s="2" t="s">
        <v>58755</v>
      </c>
      <c r="F79" s="2" t="s">
        <v>58719</v>
      </c>
      <c r="G79" s="2" t="s">
        <v>58681</v>
      </c>
      <c r="H79" s="2" t="s">
        <v>58982</v>
      </c>
      <c r="I79" s="2" t="s">
        <v>58678</v>
      </c>
      <c r="J79" s="2" t="s">
        <v>58758</v>
      </c>
      <c r="K79" s="2" t="s">
        <v>58966</v>
      </c>
      <c r="L79" s="2" t="s">
        <v>58773</v>
      </c>
      <c r="M79" s="2" t="s">
        <v>58767</v>
      </c>
      <c r="N79" s="2" t="s">
        <v>58678</v>
      </c>
      <c r="O79" s="2" t="s">
        <v>58959</v>
      </c>
    </row>
    <row r="80" spans="1:15" x14ac:dyDescent="0.25">
      <c r="A80" s="2" t="s">
        <v>702</v>
      </c>
      <c r="B80" s="2" t="s">
        <v>2893</v>
      </c>
      <c r="C80" s="2" t="s">
        <v>58725</v>
      </c>
      <c r="D80" s="2" t="s">
        <v>59092</v>
      </c>
      <c r="E80" s="2" t="s">
        <v>58734</v>
      </c>
      <c r="F80" s="2" t="s">
        <v>58680</v>
      </c>
      <c r="G80" s="2" t="s">
        <v>58807</v>
      </c>
      <c r="H80" s="2" t="s">
        <v>58938</v>
      </c>
      <c r="I80" s="2" t="s">
        <v>58919</v>
      </c>
      <c r="J80" s="2" t="s">
        <v>58733</v>
      </c>
      <c r="K80" s="2" t="s">
        <v>58711</v>
      </c>
      <c r="L80" s="2" t="s">
        <v>58884</v>
      </c>
      <c r="M80" s="2" t="s">
        <v>58800</v>
      </c>
      <c r="N80" s="2" t="s">
        <v>58712</v>
      </c>
      <c r="O80" s="2" t="s">
        <v>58860</v>
      </c>
    </row>
    <row r="81" spans="1:15" x14ac:dyDescent="0.25">
      <c r="A81" s="2" t="s">
        <v>1531</v>
      </c>
      <c r="B81" s="2" t="s">
        <v>2906</v>
      </c>
      <c r="C81" s="2" t="s">
        <v>58811</v>
      </c>
      <c r="D81" s="2" t="s">
        <v>58973</v>
      </c>
      <c r="E81" s="2" t="s">
        <v>58725</v>
      </c>
      <c r="F81" s="2" t="s">
        <v>58738</v>
      </c>
      <c r="G81" s="2" t="s">
        <v>58970</v>
      </c>
      <c r="H81" s="2" t="s">
        <v>58785</v>
      </c>
      <c r="I81" s="2" t="s">
        <v>58869</v>
      </c>
      <c r="J81" s="2" t="s">
        <v>58869</v>
      </c>
      <c r="K81" s="2" t="s">
        <v>58688</v>
      </c>
      <c r="L81" s="2" t="s">
        <v>59058</v>
      </c>
      <c r="M81" s="2" t="s">
        <v>58725</v>
      </c>
      <c r="N81" s="2" t="s">
        <v>58842</v>
      </c>
      <c r="O81" s="2" t="s">
        <v>58780</v>
      </c>
    </row>
    <row r="82" spans="1:15" x14ac:dyDescent="0.25">
      <c r="A82" s="2" t="s">
        <v>895</v>
      </c>
      <c r="B82" s="2" t="s">
        <v>58683</v>
      </c>
      <c r="C82" s="2" t="s">
        <v>58787</v>
      </c>
      <c r="D82" s="2" t="s">
        <v>59135</v>
      </c>
      <c r="E82" s="2" t="s">
        <v>58959</v>
      </c>
      <c r="F82" s="2" t="s">
        <v>58817</v>
      </c>
      <c r="G82" s="2" t="s">
        <v>58949</v>
      </c>
      <c r="H82" s="2" t="s">
        <v>58766</v>
      </c>
      <c r="I82" s="2" t="s">
        <v>58810</v>
      </c>
      <c r="J82" s="2" t="s">
        <v>58991</v>
      </c>
      <c r="K82" s="2" t="s">
        <v>58712</v>
      </c>
      <c r="L82" s="2" t="s">
        <v>58901</v>
      </c>
      <c r="M82" s="2" t="s">
        <v>58796</v>
      </c>
      <c r="N82" s="2" t="s">
        <v>59012</v>
      </c>
      <c r="O82" s="2" t="s">
        <v>59030</v>
      </c>
    </row>
    <row r="83" spans="1:15" x14ac:dyDescent="0.25">
      <c r="A83" s="2" t="s">
        <v>1510</v>
      </c>
      <c r="B83" s="2" t="s">
        <v>2905</v>
      </c>
      <c r="C83" s="2" t="s">
        <v>58883</v>
      </c>
      <c r="D83" s="2" t="s">
        <v>59105</v>
      </c>
      <c r="E83" s="2" t="s">
        <v>58732</v>
      </c>
      <c r="F83" s="2" t="s">
        <v>58817</v>
      </c>
      <c r="G83" s="2" t="s">
        <v>58877</v>
      </c>
      <c r="H83" s="2" t="s">
        <v>58715</v>
      </c>
      <c r="I83" s="2" t="s">
        <v>59007</v>
      </c>
      <c r="J83" s="2" t="s">
        <v>58958</v>
      </c>
      <c r="K83" s="2" t="s">
        <v>58773</v>
      </c>
      <c r="L83" s="2" t="s">
        <v>58821</v>
      </c>
      <c r="M83" s="2" t="s">
        <v>58823</v>
      </c>
      <c r="N83" s="2" t="s">
        <v>58824</v>
      </c>
      <c r="O83" s="2" t="s">
        <v>58824</v>
      </c>
    </row>
    <row r="84" spans="1:15" x14ac:dyDescent="0.25">
      <c r="A84" s="2" t="s">
        <v>1871</v>
      </c>
      <c r="B84" s="2" t="s">
        <v>58671</v>
      </c>
      <c r="C84" s="2" t="s">
        <v>59168</v>
      </c>
      <c r="D84" s="2" t="s">
        <v>59448</v>
      </c>
      <c r="E84" s="2" t="s">
        <v>58990</v>
      </c>
      <c r="F84" s="2" t="s">
        <v>58919</v>
      </c>
      <c r="G84" s="2" t="s">
        <v>59206</v>
      </c>
      <c r="H84" s="2" t="s">
        <v>58677</v>
      </c>
      <c r="I84" s="2" t="s">
        <v>59168</v>
      </c>
      <c r="J84" s="2" t="s">
        <v>59005</v>
      </c>
      <c r="K84" s="2" t="s">
        <v>58681</v>
      </c>
      <c r="L84" s="2" t="s">
        <v>59392</v>
      </c>
      <c r="M84" s="2" t="s">
        <v>59248</v>
      </c>
      <c r="N84" s="2" t="s">
        <v>58850</v>
      </c>
      <c r="O84" s="2" t="s">
        <v>58779</v>
      </c>
    </row>
    <row r="85" spans="1:15" x14ac:dyDescent="0.25">
      <c r="A85" s="2" t="s">
        <v>1058</v>
      </c>
      <c r="B85" s="2" t="s">
        <v>2897</v>
      </c>
      <c r="C85" s="2" t="s">
        <v>59015</v>
      </c>
      <c r="D85" s="2" t="s">
        <v>59461</v>
      </c>
      <c r="E85" s="2" t="s">
        <v>58990</v>
      </c>
      <c r="F85" s="2" t="s">
        <v>58690</v>
      </c>
      <c r="G85" s="2" t="s">
        <v>59397</v>
      </c>
      <c r="H85" s="2" t="s">
        <v>58874</v>
      </c>
      <c r="I85" s="2" t="s">
        <v>59284</v>
      </c>
      <c r="J85" s="2" t="s">
        <v>58932</v>
      </c>
      <c r="K85" s="2" t="s">
        <v>58729</v>
      </c>
      <c r="L85" s="2" t="s">
        <v>58801</v>
      </c>
      <c r="M85" s="2" t="s">
        <v>59424</v>
      </c>
      <c r="N85" s="2" t="s">
        <v>59360</v>
      </c>
      <c r="O85" s="2" t="s">
        <v>58927</v>
      </c>
    </row>
    <row r="86" spans="1:15" x14ac:dyDescent="0.25">
      <c r="A86" s="2" t="s">
        <v>254</v>
      </c>
      <c r="B86" s="2" t="s">
        <v>2889</v>
      </c>
      <c r="C86" s="2" t="s">
        <v>59022</v>
      </c>
      <c r="D86" s="2" t="s">
        <v>59053</v>
      </c>
      <c r="E86" s="2" t="s">
        <v>58829</v>
      </c>
      <c r="F86" s="2" t="s">
        <v>58817</v>
      </c>
      <c r="G86" s="2" t="s">
        <v>59298</v>
      </c>
      <c r="H86" s="2" t="s">
        <v>58710</v>
      </c>
      <c r="I86" s="2" t="s">
        <v>59304</v>
      </c>
      <c r="J86" s="2" t="s">
        <v>59009</v>
      </c>
      <c r="K86" s="2" t="s">
        <v>58859</v>
      </c>
      <c r="L86" s="2" t="s">
        <v>58708</v>
      </c>
      <c r="M86" s="2" t="s">
        <v>58740</v>
      </c>
      <c r="N86" s="2" t="s">
        <v>59360</v>
      </c>
      <c r="O86" s="2" t="s">
        <v>58980</v>
      </c>
    </row>
    <row r="87" spans="1:15" x14ac:dyDescent="0.25">
      <c r="A87" s="2" t="s">
        <v>1805</v>
      </c>
      <c r="B87" s="2" t="s">
        <v>58671</v>
      </c>
      <c r="C87" s="2" t="s">
        <v>58682</v>
      </c>
      <c r="D87" s="2" t="s">
        <v>59416</v>
      </c>
      <c r="E87" s="2" t="s">
        <v>58685</v>
      </c>
      <c r="F87" s="2" t="s">
        <v>58740</v>
      </c>
      <c r="G87" s="2" t="s">
        <v>58682</v>
      </c>
      <c r="H87" s="2" t="s">
        <v>58774</v>
      </c>
      <c r="I87" s="2" t="s">
        <v>58789</v>
      </c>
      <c r="J87" s="2" t="s">
        <v>58697</v>
      </c>
      <c r="K87" s="2" t="s">
        <v>58962</v>
      </c>
      <c r="L87" s="2" t="s">
        <v>58841</v>
      </c>
      <c r="M87" s="2" t="s">
        <v>59015</v>
      </c>
      <c r="N87" s="2" t="s">
        <v>58747</v>
      </c>
      <c r="O87" s="2" t="s">
        <v>58730</v>
      </c>
    </row>
    <row r="88" spans="1:15" x14ac:dyDescent="0.25">
      <c r="A88" s="2" t="s">
        <v>907</v>
      </c>
      <c r="B88" s="2" t="s">
        <v>58683</v>
      </c>
      <c r="C88" s="2" t="s">
        <v>58721</v>
      </c>
      <c r="D88" s="2" t="s">
        <v>59027</v>
      </c>
      <c r="E88" s="2" t="s">
        <v>58954</v>
      </c>
      <c r="F88" s="2" t="s">
        <v>58724</v>
      </c>
      <c r="G88" s="2" t="s">
        <v>58889</v>
      </c>
      <c r="H88" s="2" t="s">
        <v>58893</v>
      </c>
      <c r="I88" s="2" t="s">
        <v>58879</v>
      </c>
      <c r="J88" s="2" t="s">
        <v>58684</v>
      </c>
      <c r="K88" s="2" t="s">
        <v>58749</v>
      </c>
      <c r="L88" s="2" t="s">
        <v>58965</v>
      </c>
      <c r="M88" s="2" t="s">
        <v>58807</v>
      </c>
      <c r="N88" s="2" t="s">
        <v>58825</v>
      </c>
      <c r="O88" s="2" t="s">
        <v>58699</v>
      </c>
    </row>
    <row r="89" spans="1:15" x14ac:dyDescent="0.25">
      <c r="A89" s="2" t="s">
        <v>1650</v>
      </c>
      <c r="B89" s="2" t="s">
        <v>2909</v>
      </c>
      <c r="C89" s="2" t="s">
        <v>58786</v>
      </c>
      <c r="D89" s="2" t="s">
        <v>59526</v>
      </c>
      <c r="E89" s="2" t="s">
        <v>58672</v>
      </c>
      <c r="F89" s="2" t="s">
        <v>58745</v>
      </c>
      <c r="G89" s="2" t="s">
        <v>58909</v>
      </c>
      <c r="H89" s="2" t="s">
        <v>58954</v>
      </c>
      <c r="I89" s="2" t="s">
        <v>58704</v>
      </c>
      <c r="J89" s="2" t="s">
        <v>58750</v>
      </c>
      <c r="K89" s="2" t="s">
        <v>58860</v>
      </c>
      <c r="L89" s="2" t="s">
        <v>59012</v>
      </c>
      <c r="M89" s="2" t="s">
        <v>58778</v>
      </c>
      <c r="N89" s="2" t="s">
        <v>58799</v>
      </c>
      <c r="O89" s="2" t="s">
        <v>58761</v>
      </c>
    </row>
    <row r="90" spans="1:15" x14ac:dyDescent="0.25">
      <c r="A90" s="2" t="s">
        <v>1815</v>
      </c>
      <c r="B90" s="2" t="s">
        <v>58671</v>
      </c>
      <c r="C90" s="2" t="s">
        <v>58752</v>
      </c>
      <c r="D90" s="2" t="s">
        <v>59432</v>
      </c>
      <c r="E90" s="2" t="s">
        <v>58794</v>
      </c>
      <c r="F90" s="2" t="s">
        <v>58772</v>
      </c>
      <c r="G90" s="2" t="s">
        <v>58694</v>
      </c>
      <c r="H90" s="2" t="s">
        <v>58881</v>
      </c>
      <c r="I90" s="2" t="s">
        <v>58797</v>
      </c>
      <c r="J90" s="2" t="s">
        <v>58751</v>
      </c>
      <c r="K90" s="2" t="s">
        <v>58870</v>
      </c>
      <c r="L90" s="2" t="s">
        <v>58725</v>
      </c>
      <c r="M90" s="2" t="s">
        <v>58913</v>
      </c>
      <c r="N90" s="2" t="s">
        <v>58760</v>
      </c>
      <c r="O90" s="2" t="s">
        <v>58908</v>
      </c>
    </row>
    <row r="91" spans="1:15" x14ac:dyDescent="0.25">
      <c r="A91" s="2" t="s">
        <v>1863</v>
      </c>
      <c r="B91" s="2" t="s">
        <v>58671</v>
      </c>
      <c r="C91" s="2" t="s">
        <v>58711</v>
      </c>
      <c r="D91" s="2" t="s">
        <v>58696</v>
      </c>
      <c r="E91" s="2" t="s">
        <v>58917</v>
      </c>
      <c r="F91" s="2" t="s">
        <v>58744</v>
      </c>
      <c r="G91" s="2" t="s">
        <v>59334</v>
      </c>
      <c r="H91" s="2" t="s">
        <v>58786</v>
      </c>
      <c r="I91" s="2" t="s">
        <v>58863</v>
      </c>
      <c r="J91" s="2" t="s">
        <v>59007</v>
      </c>
      <c r="K91" s="2" t="s">
        <v>58672</v>
      </c>
      <c r="L91" s="2" t="s">
        <v>58747</v>
      </c>
      <c r="M91" s="2" t="s">
        <v>58964</v>
      </c>
      <c r="N91" s="2" t="s">
        <v>59007</v>
      </c>
      <c r="O91" s="2" t="s">
        <v>58890</v>
      </c>
    </row>
    <row r="92" spans="1:15" x14ac:dyDescent="0.25">
      <c r="A92" s="2" t="s">
        <v>1652</v>
      </c>
      <c r="B92" s="2" t="s">
        <v>2909</v>
      </c>
      <c r="C92" s="2" t="s">
        <v>58733</v>
      </c>
      <c r="D92" s="2" t="s">
        <v>59484</v>
      </c>
      <c r="E92" s="2" t="s">
        <v>58740</v>
      </c>
      <c r="F92" s="2" t="s">
        <v>58718</v>
      </c>
      <c r="G92" s="2" t="s">
        <v>58833</v>
      </c>
      <c r="H92" s="2" t="s">
        <v>58810</v>
      </c>
      <c r="I92" s="2" t="s">
        <v>58833</v>
      </c>
      <c r="J92" s="2" t="s">
        <v>58970</v>
      </c>
      <c r="K92" s="2" t="s">
        <v>58834</v>
      </c>
      <c r="L92" s="2" t="s">
        <v>58962</v>
      </c>
      <c r="M92" s="2" t="s">
        <v>58909</v>
      </c>
      <c r="N92" s="2" t="s">
        <v>58960</v>
      </c>
      <c r="O92" s="2" t="s">
        <v>58688</v>
      </c>
    </row>
    <row r="93" spans="1:15" x14ac:dyDescent="0.25">
      <c r="A93" s="2" t="s">
        <v>1514</v>
      </c>
      <c r="B93" s="2" t="s">
        <v>2905</v>
      </c>
      <c r="C93" s="2" t="s">
        <v>58749</v>
      </c>
      <c r="D93" s="2" t="s">
        <v>58827</v>
      </c>
      <c r="E93" s="2" t="s">
        <v>58959</v>
      </c>
      <c r="F93" s="2" t="s">
        <v>58724</v>
      </c>
      <c r="G93" s="2" t="s">
        <v>59026</v>
      </c>
      <c r="H93" s="2" t="s">
        <v>58778</v>
      </c>
      <c r="I93" s="2" t="s">
        <v>58793</v>
      </c>
      <c r="J93" s="2" t="s">
        <v>58862</v>
      </c>
      <c r="K93" s="2" t="s">
        <v>58748</v>
      </c>
      <c r="L93" s="2" t="s">
        <v>59197</v>
      </c>
      <c r="M93" s="2" t="s">
        <v>58840</v>
      </c>
      <c r="N93" s="2" t="s">
        <v>58840</v>
      </c>
      <c r="O93" s="2" t="s">
        <v>58758</v>
      </c>
    </row>
    <row r="94" spans="1:15" x14ac:dyDescent="0.25">
      <c r="A94" s="2" t="s">
        <v>2248</v>
      </c>
      <c r="B94" s="2" t="s">
        <v>58654</v>
      </c>
      <c r="C94" s="2" t="s">
        <v>58800</v>
      </c>
      <c r="D94" s="2" t="s">
        <v>58895</v>
      </c>
      <c r="E94" s="2" t="s">
        <v>58914</v>
      </c>
      <c r="F94" s="2" t="s">
        <v>58745</v>
      </c>
      <c r="G94" s="2" t="s">
        <v>58775</v>
      </c>
      <c r="H94" s="2" t="s">
        <v>59010</v>
      </c>
      <c r="I94" s="2" t="s">
        <v>58926</v>
      </c>
      <c r="J94" s="2" t="s">
        <v>58860</v>
      </c>
      <c r="K94" s="2" t="s">
        <v>59285</v>
      </c>
      <c r="L94" s="2" t="s">
        <v>58909</v>
      </c>
      <c r="M94" s="2" t="s">
        <v>58817</v>
      </c>
      <c r="N94" s="2" t="s">
        <v>58824</v>
      </c>
      <c r="O94" s="2" t="s">
        <v>59238</v>
      </c>
    </row>
    <row r="95" spans="1:15" x14ac:dyDescent="0.25">
      <c r="A95" s="2" t="s">
        <v>672</v>
      </c>
      <c r="B95" s="2" t="s">
        <v>2892</v>
      </c>
      <c r="C95" s="2" t="s">
        <v>58672</v>
      </c>
      <c r="D95" s="2" t="s">
        <v>59589</v>
      </c>
      <c r="E95" s="2" t="s">
        <v>58771</v>
      </c>
      <c r="F95" s="2" t="s">
        <v>58738</v>
      </c>
      <c r="G95" s="2" t="s">
        <v>58737</v>
      </c>
      <c r="H95" s="2" t="s">
        <v>58749</v>
      </c>
      <c r="I95" s="2" t="s">
        <v>58753</v>
      </c>
      <c r="J95" s="2" t="s">
        <v>58690</v>
      </c>
      <c r="K95" s="2" t="s">
        <v>58889</v>
      </c>
      <c r="L95" s="2" t="s">
        <v>58860</v>
      </c>
      <c r="M95" s="2" t="s">
        <v>58737</v>
      </c>
      <c r="N95" s="2" t="s">
        <v>58797</v>
      </c>
      <c r="O95" s="2" t="s">
        <v>58901</v>
      </c>
    </row>
    <row r="96" spans="1:15" x14ac:dyDescent="0.25">
      <c r="A96" s="2" t="s">
        <v>252</v>
      </c>
      <c r="B96" s="2" t="s">
        <v>2889</v>
      </c>
      <c r="C96" s="2" t="s">
        <v>58841</v>
      </c>
      <c r="D96" s="2" t="s">
        <v>59499</v>
      </c>
      <c r="E96" s="2" t="s">
        <v>58837</v>
      </c>
      <c r="F96" s="2" t="s">
        <v>58694</v>
      </c>
      <c r="G96" s="2" t="s">
        <v>58830</v>
      </c>
      <c r="H96" s="2" t="s">
        <v>58747</v>
      </c>
      <c r="I96" s="2" t="s">
        <v>58725</v>
      </c>
      <c r="J96" s="2" t="s">
        <v>58725</v>
      </c>
      <c r="K96" s="2" t="s">
        <v>58771</v>
      </c>
      <c r="L96" s="2" t="s">
        <v>58900</v>
      </c>
      <c r="M96" s="2" t="s">
        <v>58690</v>
      </c>
      <c r="N96" s="2" t="s">
        <v>58744</v>
      </c>
      <c r="O96" s="2" t="s">
        <v>58750</v>
      </c>
    </row>
    <row r="97" spans="1:15" x14ac:dyDescent="0.25">
      <c r="A97" s="2" t="s">
        <v>2155</v>
      </c>
      <c r="B97" s="2" t="s">
        <v>58671</v>
      </c>
      <c r="C97" s="2" t="s">
        <v>58685</v>
      </c>
      <c r="D97" s="2" t="s">
        <v>59051</v>
      </c>
      <c r="E97" s="2" t="s">
        <v>58736</v>
      </c>
      <c r="F97" s="2" t="s">
        <v>58740</v>
      </c>
      <c r="G97" s="2" t="s">
        <v>58738</v>
      </c>
      <c r="H97" s="2" t="s">
        <v>58966</v>
      </c>
      <c r="I97" s="2" t="s">
        <v>58674</v>
      </c>
      <c r="J97" s="2" t="s">
        <v>58736</v>
      </c>
      <c r="K97" s="2" t="s">
        <v>58815</v>
      </c>
      <c r="L97" s="2" t="s">
        <v>58784</v>
      </c>
      <c r="M97" s="2" t="s">
        <v>59014</v>
      </c>
      <c r="N97" s="2" t="s">
        <v>58851</v>
      </c>
      <c r="O97" s="2" t="s">
        <v>58983</v>
      </c>
    </row>
    <row r="98" spans="1:15" x14ac:dyDescent="0.25">
      <c r="A98" s="2" t="s">
        <v>1061</v>
      </c>
      <c r="B98" s="2" t="s">
        <v>2897</v>
      </c>
      <c r="C98" s="2" t="s">
        <v>58933</v>
      </c>
      <c r="D98" s="2" t="s">
        <v>59441</v>
      </c>
      <c r="E98" s="2" t="s">
        <v>58990</v>
      </c>
      <c r="F98" s="2" t="s">
        <v>58794</v>
      </c>
      <c r="G98" s="2" t="s">
        <v>59292</v>
      </c>
      <c r="H98" s="2" t="s">
        <v>58909</v>
      </c>
      <c r="I98" s="2" t="s">
        <v>58854</v>
      </c>
      <c r="J98" s="2" t="s">
        <v>58816</v>
      </c>
      <c r="K98" s="2" t="s">
        <v>58685</v>
      </c>
      <c r="L98" s="2" t="s">
        <v>59281</v>
      </c>
      <c r="M98" s="2" t="s">
        <v>59379</v>
      </c>
      <c r="N98" s="2" t="s">
        <v>59007</v>
      </c>
      <c r="O98" s="2" t="s">
        <v>58791</v>
      </c>
    </row>
    <row r="99" spans="1:15" x14ac:dyDescent="0.25">
      <c r="A99" s="2" t="s">
        <v>1817</v>
      </c>
      <c r="B99" s="2" t="s">
        <v>58671</v>
      </c>
      <c r="C99" s="2" t="s">
        <v>59242</v>
      </c>
      <c r="D99" s="2" t="s">
        <v>59115</v>
      </c>
      <c r="E99" s="2" t="s">
        <v>58990</v>
      </c>
      <c r="F99" s="2" t="s">
        <v>58751</v>
      </c>
      <c r="G99" s="2" t="s">
        <v>59275</v>
      </c>
      <c r="H99" s="2" t="s">
        <v>59238</v>
      </c>
      <c r="I99" s="2" t="s">
        <v>59202</v>
      </c>
      <c r="J99" s="2" t="s">
        <v>58815</v>
      </c>
      <c r="K99" s="2" t="s">
        <v>58911</v>
      </c>
      <c r="L99" s="2" t="s">
        <v>59171</v>
      </c>
      <c r="M99" s="2" t="s">
        <v>59289</v>
      </c>
      <c r="N99" s="2" t="s">
        <v>59155</v>
      </c>
      <c r="O99" s="2" t="s">
        <v>59300</v>
      </c>
    </row>
    <row r="100" spans="1:15" x14ac:dyDescent="0.25">
      <c r="A100" s="2" t="s">
        <v>2326</v>
      </c>
      <c r="B100" s="2" t="s">
        <v>2891</v>
      </c>
      <c r="C100" s="2" t="s">
        <v>58965</v>
      </c>
      <c r="D100" s="2" t="s">
        <v>59137</v>
      </c>
      <c r="E100" s="2" t="s">
        <v>58990</v>
      </c>
      <c r="F100" s="2" t="s">
        <v>58817</v>
      </c>
      <c r="G100" s="2" t="s">
        <v>58966</v>
      </c>
      <c r="H100" s="2" t="s">
        <v>58833</v>
      </c>
      <c r="I100" s="2" t="s">
        <v>58962</v>
      </c>
      <c r="J100" s="2" t="s">
        <v>58914</v>
      </c>
      <c r="K100" s="2" t="s">
        <v>58730</v>
      </c>
      <c r="L100" s="2" t="s">
        <v>58959</v>
      </c>
      <c r="M100" s="2" t="s">
        <v>58833</v>
      </c>
      <c r="N100" s="2" t="s">
        <v>58749</v>
      </c>
      <c r="O100" s="2" t="s">
        <v>58729</v>
      </c>
    </row>
    <row r="101" spans="1:15" x14ac:dyDescent="0.25">
      <c r="A101" s="2" t="s">
        <v>1195</v>
      </c>
      <c r="B101" s="2" t="s">
        <v>2901</v>
      </c>
      <c r="C101" s="2" t="s">
        <v>58985</v>
      </c>
      <c r="D101" s="2" t="s">
        <v>59064</v>
      </c>
      <c r="E101" s="2" t="s">
        <v>58959</v>
      </c>
      <c r="F101" s="2" t="s">
        <v>58817</v>
      </c>
      <c r="G101" s="2" t="s">
        <v>58962</v>
      </c>
      <c r="H101" s="2" t="s">
        <v>59197</v>
      </c>
      <c r="I101" s="2" t="s">
        <v>58957</v>
      </c>
      <c r="J101" s="2" t="s">
        <v>59299</v>
      </c>
      <c r="K101" s="2" t="s">
        <v>59397</v>
      </c>
      <c r="L101" s="2" t="s">
        <v>58945</v>
      </c>
      <c r="M101" s="2" t="s">
        <v>59037</v>
      </c>
      <c r="N101" s="2" t="s">
        <v>58985</v>
      </c>
      <c r="O101" s="2" t="s">
        <v>59316</v>
      </c>
    </row>
    <row r="102" spans="1:15" x14ac:dyDescent="0.25">
      <c r="A102" s="2" t="s">
        <v>2832</v>
      </c>
      <c r="B102" s="2" t="s">
        <v>58671</v>
      </c>
      <c r="C102" s="2" t="s">
        <v>58739</v>
      </c>
      <c r="D102" s="2" t="s">
        <v>58916</v>
      </c>
      <c r="E102" s="2" t="s">
        <v>58775</v>
      </c>
      <c r="F102" s="2" t="s">
        <v>58742</v>
      </c>
      <c r="G102" s="2" t="s">
        <v>58828</v>
      </c>
      <c r="H102" s="2" t="s">
        <v>58908</v>
      </c>
      <c r="I102" s="2" t="s">
        <v>58880</v>
      </c>
      <c r="J102" s="2" t="s">
        <v>58889</v>
      </c>
      <c r="K102" s="2" t="s">
        <v>58954</v>
      </c>
      <c r="L102" s="2" t="s">
        <v>58869</v>
      </c>
      <c r="M102" s="2" t="s">
        <v>58836</v>
      </c>
      <c r="N102" s="2" t="s">
        <v>58709</v>
      </c>
      <c r="O102" s="2" t="s">
        <v>58739</v>
      </c>
    </row>
    <row r="103" spans="1:15" x14ac:dyDescent="0.25">
      <c r="A103" s="2" t="s">
        <v>2222</v>
      </c>
      <c r="B103" s="2" t="s">
        <v>58671</v>
      </c>
      <c r="C103" s="2" t="s">
        <v>58942</v>
      </c>
      <c r="D103" s="2" t="s">
        <v>59041</v>
      </c>
      <c r="E103" s="2" t="s">
        <v>58853</v>
      </c>
      <c r="F103" s="2" t="s">
        <v>58919</v>
      </c>
      <c r="G103" s="2" t="s">
        <v>58812</v>
      </c>
      <c r="H103" s="2" t="s">
        <v>59304</v>
      </c>
      <c r="I103" s="2" t="s">
        <v>58749</v>
      </c>
      <c r="J103" s="2" t="s">
        <v>58948</v>
      </c>
      <c r="K103" s="2" t="s">
        <v>59329</v>
      </c>
      <c r="L103" s="2" t="s">
        <v>59327</v>
      </c>
      <c r="M103" s="2" t="s">
        <v>59162</v>
      </c>
      <c r="N103" s="2" t="s">
        <v>58824</v>
      </c>
      <c r="O103" s="2" t="s">
        <v>59168</v>
      </c>
    </row>
    <row r="104" spans="1:15" x14ac:dyDescent="0.25">
      <c r="A104" s="2" t="s">
        <v>1022</v>
      </c>
      <c r="B104" s="2" t="s">
        <v>58683</v>
      </c>
      <c r="C104" s="2" t="s">
        <v>59159</v>
      </c>
      <c r="D104" s="2" t="s">
        <v>59456</v>
      </c>
      <c r="E104" s="2" t="s">
        <v>58767</v>
      </c>
      <c r="F104" s="2" t="s">
        <v>58817</v>
      </c>
      <c r="G104" s="2" t="s">
        <v>59294</v>
      </c>
      <c r="H104" s="2" t="s">
        <v>59299</v>
      </c>
      <c r="I104" s="2" t="s">
        <v>59381</v>
      </c>
      <c r="J104" s="2" t="s">
        <v>59378</v>
      </c>
      <c r="K104" s="2" t="s">
        <v>58793</v>
      </c>
      <c r="L104" s="2" t="s">
        <v>59072</v>
      </c>
      <c r="M104" s="2" t="s">
        <v>58812</v>
      </c>
      <c r="N104" s="2" t="s">
        <v>59176</v>
      </c>
      <c r="O104" s="2" t="s">
        <v>59184</v>
      </c>
    </row>
    <row r="105" spans="1:15" x14ac:dyDescent="0.25">
      <c r="A105" s="2" t="s">
        <v>1191</v>
      </c>
      <c r="B105" s="2" t="s">
        <v>2901</v>
      </c>
      <c r="C105" s="2" t="s">
        <v>58793</v>
      </c>
      <c r="D105" s="2" t="s">
        <v>59023</v>
      </c>
      <c r="E105" s="2" t="s">
        <v>58880</v>
      </c>
      <c r="F105" s="2" t="s">
        <v>58724</v>
      </c>
      <c r="G105" s="2" t="s">
        <v>58991</v>
      </c>
      <c r="H105" s="2" t="s">
        <v>58700</v>
      </c>
      <c r="I105" s="2" t="s">
        <v>58842</v>
      </c>
      <c r="J105" s="2" t="s">
        <v>58702</v>
      </c>
      <c r="K105" s="2" t="s">
        <v>58980</v>
      </c>
      <c r="L105" s="2" t="s">
        <v>59311</v>
      </c>
      <c r="M105" s="2" t="s">
        <v>59157</v>
      </c>
      <c r="N105" s="2" t="s">
        <v>58761</v>
      </c>
      <c r="O105" s="2" t="s">
        <v>59009</v>
      </c>
    </row>
    <row r="106" spans="1:15" x14ac:dyDescent="0.25">
      <c r="A106" s="2" t="s">
        <v>1656</v>
      </c>
      <c r="B106" s="2" t="s">
        <v>2909</v>
      </c>
      <c r="C106" s="2" t="s">
        <v>58680</v>
      </c>
      <c r="D106" s="2" t="s">
        <v>59525</v>
      </c>
      <c r="E106" s="2" t="s">
        <v>58786</v>
      </c>
      <c r="F106" s="2" t="s">
        <v>58705</v>
      </c>
      <c r="G106" s="2" t="s">
        <v>58751</v>
      </c>
      <c r="H106" s="2" t="s">
        <v>58741</v>
      </c>
      <c r="I106" s="2" t="s">
        <v>58772</v>
      </c>
      <c r="J106" s="2" t="s">
        <v>58736</v>
      </c>
      <c r="K106" s="2" t="s">
        <v>58746</v>
      </c>
      <c r="L106" s="2" t="s">
        <v>58948</v>
      </c>
      <c r="M106" s="2" t="s">
        <v>58681</v>
      </c>
      <c r="N106" s="2" t="s">
        <v>58736</v>
      </c>
      <c r="O106" s="2" t="s">
        <v>58748</v>
      </c>
    </row>
    <row r="107" spans="1:15" x14ac:dyDescent="0.25">
      <c r="A107" s="2" t="s">
        <v>563</v>
      </c>
      <c r="B107" s="2" t="s">
        <v>2891</v>
      </c>
      <c r="C107" s="2" t="s">
        <v>58986</v>
      </c>
      <c r="D107" s="2" t="s">
        <v>59089</v>
      </c>
      <c r="E107" s="2" t="s">
        <v>58990</v>
      </c>
      <c r="F107" s="2" t="s">
        <v>58817</v>
      </c>
      <c r="G107" s="2" t="s">
        <v>58985</v>
      </c>
      <c r="H107" s="2" t="s">
        <v>58798</v>
      </c>
      <c r="I107" s="2" t="s">
        <v>58930</v>
      </c>
      <c r="J107" s="2" t="s">
        <v>58815</v>
      </c>
      <c r="K107" s="2" t="s">
        <v>58985</v>
      </c>
      <c r="L107" s="2" t="s">
        <v>58996</v>
      </c>
      <c r="M107" s="2" t="s">
        <v>58960</v>
      </c>
      <c r="N107" s="2" t="s">
        <v>58850</v>
      </c>
      <c r="O107" s="2" t="s">
        <v>59026</v>
      </c>
    </row>
    <row r="108" spans="1:15" x14ac:dyDescent="0.25">
      <c r="A108" s="2" t="s">
        <v>1197</v>
      </c>
      <c r="B108" s="2" t="s">
        <v>2901</v>
      </c>
      <c r="C108" s="2" t="s">
        <v>58861</v>
      </c>
      <c r="D108" s="2" t="s">
        <v>59446</v>
      </c>
      <c r="E108" s="2" t="s">
        <v>58990</v>
      </c>
      <c r="F108" s="2" t="s">
        <v>58817</v>
      </c>
      <c r="G108" s="2" t="s">
        <v>58834</v>
      </c>
      <c r="H108" s="2" t="s">
        <v>59005</v>
      </c>
      <c r="I108" s="2" t="s">
        <v>58910</v>
      </c>
      <c r="J108" s="2" t="s">
        <v>58875</v>
      </c>
      <c r="K108" s="2" t="s">
        <v>59072</v>
      </c>
      <c r="L108" s="2" t="s">
        <v>58854</v>
      </c>
      <c r="M108" s="2" t="s">
        <v>58848</v>
      </c>
      <c r="N108" s="2" t="s">
        <v>59285</v>
      </c>
      <c r="O108" s="2" t="s">
        <v>59170</v>
      </c>
    </row>
    <row r="109" spans="1:15" x14ac:dyDescent="0.25">
      <c r="A109" s="2" t="s">
        <v>1640</v>
      </c>
      <c r="B109" s="2" t="s">
        <v>2908</v>
      </c>
      <c r="C109" s="2" t="s">
        <v>58867</v>
      </c>
      <c r="D109" s="2" t="s">
        <v>59330</v>
      </c>
      <c r="E109" s="2" t="s">
        <v>58831</v>
      </c>
      <c r="F109" s="2" t="s">
        <v>58679</v>
      </c>
      <c r="G109" s="2" t="s">
        <v>58698</v>
      </c>
      <c r="H109" s="2" t="s">
        <v>58737</v>
      </c>
      <c r="I109" s="2" t="s">
        <v>58855</v>
      </c>
      <c r="J109" s="2" t="s">
        <v>58684</v>
      </c>
      <c r="K109" s="2" t="s">
        <v>58777</v>
      </c>
      <c r="L109" s="2" t="s">
        <v>58807</v>
      </c>
      <c r="M109" s="2" t="s">
        <v>58745</v>
      </c>
      <c r="N109" s="2" t="s">
        <v>58991</v>
      </c>
      <c r="O109" s="2" t="s">
        <v>58691</v>
      </c>
    </row>
    <row r="110" spans="1:15" x14ac:dyDescent="0.25">
      <c r="A110" s="2" t="s">
        <v>295</v>
      </c>
      <c r="B110" s="2" t="s">
        <v>2890</v>
      </c>
      <c r="C110" s="2" t="s">
        <v>58877</v>
      </c>
      <c r="D110" s="2" t="s">
        <v>59070</v>
      </c>
      <c r="E110" s="2" t="s">
        <v>58990</v>
      </c>
      <c r="F110" s="2" t="s">
        <v>58794</v>
      </c>
      <c r="G110" s="2" t="s">
        <v>58888</v>
      </c>
      <c r="H110" s="2" t="s">
        <v>58964</v>
      </c>
      <c r="I110" s="2" t="s">
        <v>58874</v>
      </c>
      <c r="J110" s="2" t="s">
        <v>58804</v>
      </c>
      <c r="K110" s="2" t="s">
        <v>59012</v>
      </c>
      <c r="L110" s="2" t="s">
        <v>58823</v>
      </c>
      <c r="M110" s="2" t="s">
        <v>59184</v>
      </c>
      <c r="N110" s="2" t="s">
        <v>58991</v>
      </c>
      <c r="O110" s="2" t="s">
        <v>58962</v>
      </c>
    </row>
    <row r="111" spans="1:15" x14ac:dyDescent="0.25">
      <c r="A111" s="2" t="s">
        <v>127</v>
      </c>
      <c r="B111" s="2" t="s">
        <v>2887</v>
      </c>
      <c r="C111" s="2" t="s">
        <v>58741</v>
      </c>
      <c r="D111" s="2" t="s">
        <v>59222</v>
      </c>
      <c r="E111" s="2" t="s">
        <v>58723</v>
      </c>
      <c r="F111" s="2" t="s">
        <v>58745</v>
      </c>
      <c r="G111" s="2" t="s">
        <v>58673</v>
      </c>
      <c r="H111" s="2" t="s">
        <v>59309</v>
      </c>
      <c r="I111" s="2" t="s">
        <v>58694</v>
      </c>
      <c r="J111" s="2" t="s">
        <v>58786</v>
      </c>
      <c r="K111" s="2" t="s">
        <v>59331</v>
      </c>
      <c r="L111" s="2" t="s">
        <v>58746</v>
      </c>
      <c r="M111" s="2" t="s">
        <v>59245</v>
      </c>
      <c r="N111" s="2" t="s">
        <v>58676</v>
      </c>
      <c r="O111" s="2" t="s">
        <v>59272</v>
      </c>
    </row>
    <row r="112" spans="1:15" x14ac:dyDescent="0.25">
      <c r="A112" s="2" t="s">
        <v>307</v>
      </c>
      <c r="B112" s="2" t="s">
        <v>2890</v>
      </c>
      <c r="C112" s="2" t="s">
        <v>59154</v>
      </c>
      <c r="D112" s="2" t="s">
        <v>59097</v>
      </c>
      <c r="E112" s="2" t="s">
        <v>58990</v>
      </c>
      <c r="F112" s="2" t="s">
        <v>58794</v>
      </c>
      <c r="G112" s="2" t="s">
        <v>59279</v>
      </c>
      <c r="H112" s="2" t="s">
        <v>58817</v>
      </c>
      <c r="I112" s="2" t="s">
        <v>58847</v>
      </c>
      <c r="J112" s="2" t="s">
        <v>58708</v>
      </c>
      <c r="K112" s="2" t="s">
        <v>58693</v>
      </c>
      <c r="L112" s="2" t="s">
        <v>59156</v>
      </c>
      <c r="M112" s="2" t="s">
        <v>59394</v>
      </c>
      <c r="N112" s="2" t="s">
        <v>59007</v>
      </c>
      <c r="O112" s="2" t="s">
        <v>58713</v>
      </c>
    </row>
    <row r="113" spans="1:15" x14ac:dyDescent="0.25">
      <c r="A113" s="2" t="s">
        <v>1293</v>
      </c>
      <c r="B113" s="2" t="s">
        <v>2902</v>
      </c>
      <c r="C113" s="2" t="s">
        <v>58822</v>
      </c>
      <c r="D113" s="2" t="s">
        <v>59110</v>
      </c>
      <c r="E113" s="2" t="s">
        <v>58674</v>
      </c>
      <c r="F113" s="2" t="s">
        <v>58745</v>
      </c>
      <c r="G113" s="2" t="s">
        <v>58709</v>
      </c>
      <c r="H113" s="2" t="s">
        <v>59187</v>
      </c>
      <c r="I113" s="2" t="s">
        <v>58954</v>
      </c>
      <c r="J113" s="2" t="s">
        <v>58877</v>
      </c>
      <c r="K113" s="2" t="s">
        <v>59310</v>
      </c>
      <c r="L113" s="2" t="s">
        <v>59040</v>
      </c>
      <c r="M113" s="2" t="s">
        <v>59056</v>
      </c>
      <c r="N113" s="2" t="s">
        <v>58954</v>
      </c>
      <c r="O113" s="2" t="s">
        <v>59003</v>
      </c>
    </row>
    <row r="114" spans="1:15" x14ac:dyDescent="0.25">
      <c r="A114" s="2" t="s">
        <v>1543</v>
      </c>
      <c r="B114" s="2" t="s">
        <v>58647</v>
      </c>
      <c r="C114" s="2" t="s">
        <v>58684</v>
      </c>
      <c r="D114" s="2" t="s">
        <v>59373</v>
      </c>
      <c r="E114" s="2" t="s">
        <v>58949</v>
      </c>
      <c r="F114" s="2" t="s">
        <v>58783</v>
      </c>
      <c r="G114" s="2" t="s">
        <v>58855</v>
      </c>
      <c r="H114" s="2" t="s">
        <v>58818</v>
      </c>
      <c r="I114" s="2" t="s">
        <v>58817</v>
      </c>
      <c r="J114" s="2" t="s">
        <v>58730</v>
      </c>
      <c r="K114" s="2" t="s">
        <v>58790</v>
      </c>
      <c r="L114" s="2" t="s">
        <v>58802</v>
      </c>
      <c r="M114" s="2" t="s">
        <v>58830</v>
      </c>
      <c r="N114" s="2" t="s">
        <v>58881</v>
      </c>
      <c r="O114" s="2" t="s">
        <v>58838</v>
      </c>
    </row>
    <row r="115" spans="1:15" x14ac:dyDescent="0.25">
      <c r="A115" s="2" t="s">
        <v>59325</v>
      </c>
      <c r="B115" s="2" t="s">
        <v>58671</v>
      </c>
      <c r="C115" s="2" t="s">
        <v>58903</v>
      </c>
      <c r="D115" s="2" t="s">
        <v>59195</v>
      </c>
      <c r="E115" s="2" t="s">
        <v>58796</v>
      </c>
      <c r="F115" s="2" t="s">
        <v>58742</v>
      </c>
      <c r="G115" s="2" t="s">
        <v>59000</v>
      </c>
      <c r="H115" s="2" t="s">
        <v>58732</v>
      </c>
      <c r="I115" s="2" t="s">
        <v>58773</v>
      </c>
      <c r="J115" s="2" t="s">
        <v>58806</v>
      </c>
      <c r="K115" s="2" t="s">
        <v>58941</v>
      </c>
      <c r="L115" s="2" t="s">
        <v>59340</v>
      </c>
      <c r="M115" s="2" t="s">
        <v>59310</v>
      </c>
      <c r="N115" s="2" t="s">
        <v>58840</v>
      </c>
      <c r="O115" s="2" t="s">
        <v>58704</v>
      </c>
    </row>
    <row r="116" spans="1:15" x14ac:dyDescent="0.25">
      <c r="A116" s="2" t="s">
        <v>1913</v>
      </c>
      <c r="B116" s="2" t="s">
        <v>58671</v>
      </c>
      <c r="C116" s="2" t="s">
        <v>58962</v>
      </c>
      <c r="D116" s="2" t="s">
        <v>59308</v>
      </c>
      <c r="E116" s="2" t="s">
        <v>58775</v>
      </c>
      <c r="F116" s="2" t="s">
        <v>58744</v>
      </c>
      <c r="G116" s="2" t="s">
        <v>59156</v>
      </c>
      <c r="H116" s="2" t="s">
        <v>58712</v>
      </c>
      <c r="I116" s="2" t="s">
        <v>59370</v>
      </c>
      <c r="J116" s="2" t="s">
        <v>59100</v>
      </c>
      <c r="K116" s="2" t="s">
        <v>58794</v>
      </c>
      <c r="L116" s="2" t="s">
        <v>58925</v>
      </c>
      <c r="M116" s="2" t="s">
        <v>58850</v>
      </c>
      <c r="N116" s="2" t="s">
        <v>59007</v>
      </c>
      <c r="O116" s="2" t="s">
        <v>58797</v>
      </c>
    </row>
    <row r="117" spans="1:15" x14ac:dyDescent="0.25">
      <c r="A117" s="2" t="s">
        <v>1411</v>
      </c>
      <c r="B117" s="2" t="s">
        <v>2903</v>
      </c>
      <c r="C117" s="2" t="s">
        <v>58965</v>
      </c>
      <c r="D117" s="2" t="s">
        <v>59137</v>
      </c>
      <c r="E117" s="2" t="s">
        <v>58990</v>
      </c>
      <c r="F117" s="2" t="s">
        <v>58783</v>
      </c>
      <c r="G117" s="2" t="s">
        <v>58768</v>
      </c>
      <c r="H117" s="2" t="s">
        <v>59352</v>
      </c>
      <c r="I117" s="2" t="s">
        <v>58711</v>
      </c>
      <c r="J117" s="2" t="s">
        <v>58877</v>
      </c>
      <c r="K117" s="2" t="s">
        <v>59363</v>
      </c>
      <c r="L117" s="2" t="s">
        <v>58951</v>
      </c>
      <c r="M117" s="2" t="s">
        <v>59176</v>
      </c>
      <c r="N117" s="2" t="s">
        <v>58850</v>
      </c>
      <c r="O117" s="2" t="s">
        <v>59155</v>
      </c>
    </row>
    <row r="118" spans="1:15" x14ac:dyDescent="0.25">
      <c r="A118" s="2" t="s">
        <v>2111</v>
      </c>
      <c r="B118" s="2" t="s">
        <v>58671</v>
      </c>
      <c r="C118" s="2" t="s">
        <v>58896</v>
      </c>
      <c r="D118" s="2" t="s">
        <v>58726</v>
      </c>
      <c r="E118" s="2" t="s">
        <v>58779</v>
      </c>
      <c r="F118" s="2" t="s">
        <v>58744</v>
      </c>
      <c r="G118" s="2" t="s">
        <v>58823</v>
      </c>
      <c r="H118" s="2" t="s">
        <v>59287</v>
      </c>
      <c r="I118" s="2" t="s">
        <v>58768</v>
      </c>
      <c r="J118" s="2" t="s">
        <v>58825</v>
      </c>
      <c r="K118" s="2" t="s">
        <v>59319</v>
      </c>
      <c r="L118" s="2" t="s">
        <v>58941</v>
      </c>
      <c r="M118" s="2" t="s">
        <v>59267</v>
      </c>
      <c r="N118" s="2" t="s">
        <v>58878</v>
      </c>
      <c r="O118" s="2" t="s">
        <v>59281</v>
      </c>
    </row>
    <row r="119" spans="1:15" x14ac:dyDescent="0.25">
      <c r="A119" s="2" t="s">
        <v>256</v>
      </c>
      <c r="B119" s="2" t="s">
        <v>2889</v>
      </c>
      <c r="C119" s="2" t="s">
        <v>58893</v>
      </c>
      <c r="D119" s="2" t="s">
        <v>59290</v>
      </c>
      <c r="E119" s="2" t="s">
        <v>58774</v>
      </c>
      <c r="F119" s="2" t="s">
        <v>58724</v>
      </c>
      <c r="G119" s="2" t="s">
        <v>58946</v>
      </c>
      <c r="H119" s="2" t="s">
        <v>58890</v>
      </c>
      <c r="I119" s="2" t="s">
        <v>58852</v>
      </c>
      <c r="J119" s="2" t="s">
        <v>58800</v>
      </c>
      <c r="K119" s="2" t="s">
        <v>58829</v>
      </c>
      <c r="L119" s="2" t="s">
        <v>58731</v>
      </c>
      <c r="M119" s="2" t="s">
        <v>58722</v>
      </c>
      <c r="N119" s="2" t="s">
        <v>58991</v>
      </c>
      <c r="O119" s="2" t="s">
        <v>58939</v>
      </c>
    </row>
    <row r="120" spans="1:15" x14ac:dyDescent="0.25">
      <c r="A120" s="2" t="s">
        <v>188</v>
      </c>
      <c r="B120" s="2" t="s">
        <v>2888</v>
      </c>
      <c r="C120" s="2" t="s">
        <v>59402</v>
      </c>
      <c r="D120" s="2" t="s">
        <v>59507</v>
      </c>
      <c r="E120" s="2" t="s">
        <v>58990</v>
      </c>
      <c r="F120" s="2" t="s">
        <v>58919</v>
      </c>
      <c r="G120" s="2" t="s">
        <v>59304</v>
      </c>
      <c r="H120" s="2" t="s">
        <v>59378</v>
      </c>
      <c r="I120" s="2" t="s">
        <v>59163</v>
      </c>
      <c r="J120" s="2" t="s">
        <v>59278</v>
      </c>
      <c r="K120" s="2" t="s">
        <v>59191</v>
      </c>
      <c r="L120" s="2" t="s">
        <v>59292</v>
      </c>
      <c r="M120" s="2" t="s">
        <v>58904</v>
      </c>
      <c r="N120" s="2" t="s">
        <v>58985</v>
      </c>
      <c r="O120" s="2" t="s">
        <v>58990</v>
      </c>
    </row>
    <row r="121" spans="1:15" x14ac:dyDescent="0.25">
      <c r="A121" s="2" t="s">
        <v>901</v>
      </c>
      <c r="B121" s="2" t="s">
        <v>58683</v>
      </c>
      <c r="C121" s="2" t="s">
        <v>58732</v>
      </c>
      <c r="D121" s="2" t="s">
        <v>59128</v>
      </c>
      <c r="E121" s="2" t="s">
        <v>58789</v>
      </c>
      <c r="F121" s="2" t="s">
        <v>58694</v>
      </c>
      <c r="G121" s="2" t="s">
        <v>58970</v>
      </c>
      <c r="H121" s="2" t="s">
        <v>58888</v>
      </c>
      <c r="I121" s="2" t="s">
        <v>58739</v>
      </c>
      <c r="J121" s="2" t="s">
        <v>58734</v>
      </c>
      <c r="K121" s="2" t="s">
        <v>58739</v>
      </c>
      <c r="L121" s="2" t="s">
        <v>58940</v>
      </c>
      <c r="M121" s="2" t="s">
        <v>58871</v>
      </c>
      <c r="N121" s="2" t="s">
        <v>58857</v>
      </c>
      <c r="O121" s="2" t="s">
        <v>58880</v>
      </c>
    </row>
    <row r="122" spans="1:15" x14ac:dyDescent="0.25">
      <c r="A122" s="2" t="s">
        <v>1654</v>
      </c>
      <c r="B122" s="2" t="s">
        <v>2909</v>
      </c>
      <c r="C122" s="2" t="s">
        <v>58729</v>
      </c>
      <c r="D122" s="2" t="s">
        <v>59474</v>
      </c>
      <c r="E122" s="2" t="s">
        <v>58936</v>
      </c>
      <c r="F122" s="2" t="s">
        <v>58720</v>
      </c>
      <c r="G122" s="2" t="s">
        <v>58874</v>
      </c>
      <c r="H122" s="2" t="s">
        <v>58925</v>
      </c>
      <c r="I122" s="2" t="s">
        <v>58721</v>
      </c>
      <c r="J122" s="2" t="s">
        <v>58779</v>
      </c>
      <c r="K122" s="2" t="s">
        <v>58752</v>
      </c>
      <c r="L122" s="2" t="s">
        <v>59024</v>
      </c>
      <c r="M122" s="2" t="s">
        <v>58811</v>
      </c>
      <c r="N122" s="2" t="s">
        <v>58799</v>
      </c>
      <c r="O122" s="2" t="s">
        <v>58752</v>
      </c>
    </row>
    <row r="123" spans="1:15" x14ac:dyDescent="0.25">
      <c r="A123" s="2" t="s">
        <v>280</v>
      </c>
      <c r="B123" s="2" t="s">
        <v>2890</v>
      </c>
      <c r="C123" s="2" t="s">
        <v>58723</v>
      </c>
      <c r="D123" s="2" t="s">
        <v>59418</v>
      </c>
      <c r="E123" s="2" t="s">
        <v>58739</v>
      </c>
      <c r="F123" s="2" t="s">
        <v>58690</v>
      </c>
      <c r="G123" s="2" t="s">
        <v>58690</v>
      </c>
      <c r="H123" s="2" t="s">
        <v>59015</v>
      </c>
      <c r="I123" s="2" t="s">
        <v>58823</v>
      </c>
      <c r="J123" s="2" t="s">
        <v>58823</v>
      </c>
      <c r="K123" s="2" t="s">
        <v>58849</v>
      </c>
      <c r="L123" s="2" t="s">
        <v>58755</v>
      </c>
      <c r="M123" s="2" t="s">
        <v>59170</v>
      </c>
      <c r="N123" s="2" t="s">
        <v>58796</v>
      </c>
      <c r="O123" s="2" t="s">
        <v>59323</v>
      </c>
    </row>
    <row r="124" spans="1:15" x14ac:dyDescent="0.25">
      <c r="A124" s="2" t="s">
        <v>186</v>
      </c>
      <c r="B124" s="2" t="s">
        <v>2888</v>
      </c>
      <c r="C124" s="2" t="s">
        <v>58796</v>
      </c>
      <c r="D124" s="2" t="s">
        <v>59205</v>
      </c>
      <c r="E124" s="2" t="s">
        <v>58778</v>
      </c>
      <c r="F124" s="2" t="s">
        <v>58744</v>
      </c>
      <c r="G124" s="2" t="s">
        <v>58797</v>
      </c>
      <c r="H124" s="2" t="s">
        <v>58875</v>
      </c>
      <c r="I124" s="2" t="s">
        <v>58760</v>
      </c>
      <c r="J124" s="2" t="s">
        <v>58760</v>
      </c>
      <c r="K124" s="2" t="s">
        <v>59010</v>
      </c>
      <c r="L124" s="2" t="s">
        <v>58873</v>
      </c>
      <c r="M124" s="2" t="s">
        <v>58952</v>
      </c>
      <c r="N124" s="2" t="s">
        <v>58796</v>
      </c>
      <c r="O124" s="2" t="s">
        <v>58930</v>
      </c>
    </row>
    <row r="125" spans="1:15" x14ac:dyDescent="0.25">
      <c r="A125" s="2" t="s">
        <v>190</v>
      </c>
      <c r="B125" s="2" t="s">
        <v>2888</v>
      </c>
      <c r="C125" s="2" t="s">
        <v>58964</v>
      </c>
      <c r="D125" s="2" t="s">
        <v>58997</v>
      </c>
      <c r="E125" s="2" t="s">
        <v>58837</v>
      </c>
      <c r="F125" s="2" t="s">
        <v>58919</v>
      </c>
      <c r="G125" s="2" t="s">
        <v>58713</v>
      </c>
      <c r="H125" s="2" t="s">
        <v>58987</v>
      </c>
      <c r="I125" s="2" t="s">
        <v>58870</v>
      </c>
      <c r="J125" s="2" t="s">
        <v>58917</v>
      </c>
      <c r="K125" s="2" t="s">
        <v>59058</v>
      </c>
      <c r="L125" s="2" t="s">
        <v>59226</v>
      </c>
      <c r="M125" s="2" t="s">
        <v>59069</v>
      </c>
      <c r="N125" s="2" t="s">
        <v>59016</v>
      </c>
      <c r="O125" s="2" t="s">
        <v>59297</v>
      </c>
    </row>
    <row r="126" spans="1:15" x14ac:dyDescent="0.25">
      <c r="A126" s="2" t="s">
        <v>58918</v>
      </c>
      <c r="B126" s="2" t="s">
        <v>58671</v>
      </c>
      <c r="C126" s="2" t="s">
        <v>58714</v>
      </c>
      <c r="D126" s="2" t="s">
        <v>58782</v>
      </c>
      <c r="E126" s="2" t="s">
        <v>58888</v>
      </c>
      <c r="F126" s="2" t="s">
        <v>58744</v>
      </c>
      <c r="G126" s="2" t="s">
        <v>58896</v>
      </c>
      <c r="H126" s="2" t="s">
        <v>58779</v>
      </c>
      <c r="I126" s="2" t="s">
        <v>58748</v>
      </c>
      <c r="J126" s="2" t="s">
        <v>58714</v>
      </c>
      <c r="K126" s="2" t="s">
        <v>58676</v>
      </c>
      <c r="L126" s="2" t="s">
        <v>58751</v>
      </c>
      <c r="M126" s="2" t="s">
        <v>58849</v>
      </c>
      <c r="N126" s="2" t="s">
        <v>58778</v>
      </c>
      <c r="O126" s="2" t="s">
        <v>58771</v>
      </c>
    </row>
    <row r="127" spans="1:15" x14ac:dyDescent="0.25">
      <c r="A127" s="2" t="s">
        <v>905</v>
      </c>
      <c r="B127" s="2" t="s">
        <v>58683</v>
      </c>
      <c r="C127" s="2" t="s">
        <v>58863</v>
      </c>
      <c r="D127" s="2" t="s">
        <v>59095</v>
      </c>
      <c r="E127" s="2" t="s">
        <v>58990</v>
      </c>
      <c r="F127" s="2" t="s">
        <v>58817</v>
      </c>
      <c r="G127" s="2" t="s">
        <v>59424</v>
      </c>
      <c r="H127" s="2" t="s">
        <v>58803</v>
      </c>
      <c r="I127" s="2" t="s">
        <v>58698</v>
      </c>
      <c r="J127" s="2" t="s">
        <v>58900</v>
      </c>
      <c r="K127" s="2" t="s">
        <v>58756</v>
      </c>
      <c r="L127" s="2" t="s">
        <v>58804</v>
      </c>
      <c r="M127" s="2" t="s">
        <v>58755</v>
      </c>
      <c r="N127" s="2" t="s">
        <v>58850</v>
      </c>
      <c r="O127" s="2" t="s">
        <v>58899</v>
      </c>
    </row>
    <row r="128" spans="1:15" x14ac:dyDescent="0.25">
      <c r="A128" s="2" t="s">
        <v>1827</v>
      </c>
      <c r="B128" s="2" t="s">
        <v>58671</v>
      </c>
      <c r="C128" s="2" t="s">
        <v>58944</v>
      </c>
      <c r="D128" s="2" t="s">
        <v>59425</v>
      </c>
      <c r="E128" s="2" t="s">
        <v>58849</v>
      </c>
      <c r="F128" s="2" t="s">
        <v>58751</v>
      </c>
      <c r="G128" s="2" t="s">
        <v>59080</v>
      </c>
      <c r="H128" s="2" t="s">
        <v>58822</v>
      </c>
      <c r="I128" s="2" t="s">
        <v>58715</v>
      </c>
      <c r="J128" s="2" t="s">
        <v>58917</v>
      </c>
      <c r="K128" s="2" t="s">
        <v>58757</v>
      </c>
      <c r="L128" s="2" t="s">
        <v>58986</v>
      </c>
      <c r="M128" s="2" t="s">
        <v>59258</v>
      </c>
      <c r="N128" s="2" t="s">
        <v>58875</v>
      </c>
      <c r="O128" s="2" t="s">
        <v>58965</v>
      </c>
    </row>
    <row r="129" spans="1:15" x14ac:dyDescent="0.25">
      <c r="A129" s="2" t="s">
        <v>2833</v>
      </c>
      <c r="B129" s="2" t="s">
        <v>58671</v>
      </c>
      <c r="C129" s="2" t="s">
        <v>58724</v>
      </c>
      <c r="D129" s="2" t="s">
        <v>58961</v>
      </c>
      <c r="E129" s="2" t="s">
        <v>58686</v>
      </c>
      <c r="F129" s="2" t="s">
        <v>58772</v>
      </c>
      <c r="G129" s="2" t="s">
        <v>58778</v>
      </c>
      <c r="H129" s="2" t="s">
        <v>58688</v>
      </c>
      <c r="I129" s="2" t="s">
        <v>58841</v>
      </c>
      <c r="J129" s="2" t="s">
        <v>58741</v>
      </c>
      <c r="K129" s="2" t="s">
        <v>58822</v>
      </c>
      <c r="L129" s="2" t="s">
        <v>58828</v>
      </c>
      <c r="M129" s="2" t="s">
        <v>59277</v>
      </c>
      <c r="N129" s="2" t="s">
        <v>58709</v>
      </c>
      <c r="O129" s="2" t="s">
        <v>59037</v>
      </c>
    </row>
    <row r="130" spans="1:15" x14ac:dyDescent="0.25">
      <c r="A130" s="2" t="s">
        <v>909</v>
      </c>
      <c r="B130" s="2" t="s">
        <v>58683</v>
      </c>
      <c r="C130" s="2" t="s">
        <v>59024</v>
      </c>
      <c r="D130" s="2" t="s">
        <v>59044</v>
      </c>
      <c r="E130" s="2" t="s">
        <v>58787</v>
      </c>
      <c r="F130" s="2" t="s">
        <v>58817</v>
      </c>
      <c r="G130" s="2" t="s">
        <v>59329</v>
      </c>
      <c r="H130" s="2" t="s">
        <v>59009</v>
      </c>
      <c r="I130" s="2" t="s">
        <v>58987</v>
      </c>
      <c r="J130" s="2" t="s">
        <v>58836</v>
      </c>
      <c r="K130" s="2" t="s">
        <v>58906</v>
      </c>
      <c r="L130" s="2" t="s">
        <v>58793</v>
      </c>
      <c r="M130" s="2" t="s">
        <v>58789</v>
      </c>
      <c r="N130" s="2" t="s">
        <v>59016</v>
      </c>
      <c r="O130" s="2" t="s">
        <v>58701</v>
      </c>
    </row>
    <row r="131" spans="1:15" x14ac:dyDescent="0.25">
      <c r="A131" s="2" t="s">
        <v>289</v>
      </c>
      <c r="B131" s="2" t="s">
        <v>2890</v>
      </c>
      <c r="C131" s="2" t="s">
        <v>58811</v>
      </c>
      <c r="D131" s="2" t="s">
        <v>58973</v>
      </c>
      <c r="E131" s="2" t="s">
        <v>58990</v>
      </c>
      <c r="F131" s="2" t="s">
        <v>58794</v>
      </c>
      <c r="G131" s="2" t="s">
        <v>58765</v>
      </c>
      <c r="H131" s="2" t="s">
        <v>58716</v>
      </c>
      <c r="I131" s="2" t="s">
        <v>58736</v>
      </c>
      <c r="J131" s="2" t="s">
        <v>58740</v>
      </c>
      <c r="K131" s="2" t="s">
        <v>58882</v>
      </c>
      <c r="L131" s="2" t="s">
        <v>58720</v>
      </c>
      <c r="M131" s="2" t="s">
        <v>59228</v>
      </c>
      <c r="N131" s="2" t="s">
        <v>58799</v>
      </c>
      <c r="O131" s="2" t="s">
        <v>59236</v>
      </c>
    </row>
    <row r="132" spans="1:15" x14ac:dyDescent="0.25">
      <c r="A132" s="2" t="s">
        <v>2618</v>
      </c>
      <c r="B132" s="2" t="s">
        <v>2886</v>
      </c>
      <c r="C132" s="2" t="s">
        <v>58710</v>
      </c>
      <c r="D132" s="2" t="s">
        <v>58902</v>
      </c>
      <c r="E132" s="2" t="s">
        <v>58837</v>
      </c>
      <c r="F132" s="2" t="s">
        <v>58724</v>
      </c>
      <c r="G132" s="2" t="s">
        <v>59198</v>
      </c>
      <c r="H132" s="2" t="s">
        <v>58841</v>
      </c>
      <c r="I132" s="2" t="s">
        <v>59028</v>
      </c>
      <c r="J132" s="2" t="s">
        <v>59005</v>
      </c>
      <c r="K132" s="2" t="s">
        <v>58725</v>
      </c>
      <c r="L132" s="2" t="s">
        <v>58947</v>
      </c>
      <c r="M132" s="2" t="s">
        <v>58851</v>
      </c>
      <c r="N132" s="2" t="s">
        <v>59007</v>
      </c>
      <c r="O132" s="2" t="s">
        <v>58807</v>
      </c>
    </row>
    <row r="133" spans="1:15" x14ac:dyDescent="0.25">
      <c r="A133" s="2" t="s">
        <v>903</v>
      </c>
      <c r="B133" s="2" t="s">
        <v>58683</v>
      </c>
      <c r="C133" s="2" t="s">
        <v>58714</v>
      </c>
      <c r="D133" s="2" t="s">
        <v>58782</v>
      </c>
      <c r="E133" s="2" t="s">
        <v>58788</v>
      </c>
      <c r="F133" s="2" t="s">
        <v>58817</v>
      </c>
      <c r="G133" s="2" t="s">
        <v>58891</v>
      </c>
      <c r="H133" s="2" t="s">
        <v>58764</v>
      </c>
      <c r="I133" s="2" t="s">
        <v>58723</v>
      </c>
      <c r="J133" s="2" t="s">
        <v>58744</v>
      </c>
      <c r="K133" s="2" t="s">
        <v>58784</v>
      </c>
      <c r="L133" s="2" t="s">
        <v>58905</v>
      </c>
      <c r="M133" s="2" t="s">
        <v>58675</v>
      </c>
      <c r="N133" s="2" t="s">
        <v>58758</v>
      </c>
      <c r="O133" s="2" t="s">
        <v>58682</v>
      </c>
    </row>
    <row r="134" spans="1:15" x14ac:dyDescent="0.25">
      <c r="A134" s="2" t="s">
        <v>937</v>
      </c>
      <c r="B134" s="2" t="s">
        <v>58683</v>
      </c>
      <c r="C134" s="2" t="s">
        <v>58813</v>
      </c>
      <c r="D134" s="2" t="s">
        <v>59207</v>
      </c>
      <c r="E134" s="2" t="s">
        <v>58837</v>
      </c>
      <c r="F134" s="2" t="s">
        <v>58817</v>
      </c>
      <c r="G134" s="2" t="s">
        <v>59349</v>
      </c>
      <c r="H134" s="2" t="s">
        <v>58745</v>
      </c>
      <c r="I134" s="2" t="s">
        <v>58996</v>
      </c>
      <c r="J134" s="2" t="s">
        <v>59000</v>
      </c>
      <c r="K134" s="2" t="s">
        <v>58718</v>
      </c>
      <c r="L134" s="2" t="s">
        <v>59310</v>
      </c>
      <c r="M134" s="2" t="s">
        <v>58862</v>
      </c>
      <c r="N134" s="2" t="s">
        <v>58709</v>
      </c>
      <c r="O134" s="2" t="s">
        <v>58745</v>
      </c>
    </row>
    <row r="135" spans="1:15" x14ac:dyDescent="0.25">
      <c r="A135" s="2" t="s">
        <v>710</v>
      </c>
      <c r="B135" s="2" t="s">
        <v>2893</v>
      </c>
      <c r="C135" s="2" t="s">
        <v>58796</v>
      </c>
      <c r="D135" s="2" t="s">
        <v>59205</v>
      </c>
      <c r="E135" s="2" t="s">
        <v>58757</v>
      </c>
      <c r="F135" s="2" t="s">
        <v>58705</v>
      </c>
      <c r="G135" s="2" t="s">
        <v>58941</v>
      </c>
      <c r="H135" s="2" t="s">
        <v>58939</v>
      </c>
      <c r="I135" s="2" t="s">
        <v>58857</v>
      </c>
      <c r="J135" s="2" t="s">
        <v>58825</v>
      </c>
      <c r="K135" s="2" t="s">
        <v>58699</v>
      </c>
      <c r="L135" s="2" t="s">
        <v>58760</v>
      </c>
      <c r="M135" s="2" t="s">
        <v>58748</v>
      </c>
      <c r="N135" s="2" t="s">
        <v>58840</v>
      </c>
      <c r="O135" s="2" t="s">
        <v>58894</v>
      </c>
    </row>
    <row r="136" spans="1:15" x14ac:dyDescent="0.25">
      <c r="A136" s="2" t="s">
        <v>674</v>
      </c>
      <c r="B136" s="2" t="s">
        <v>2892</v>
      </c>
      <c r="C136" s="2" t="s">
        <v>58709</v>
      </c>
      <c r="D136" s="2" t="s">
        <v>59473</v>
      </c>
      <c r="E136" s="2" t="s">
        <v>58774</v>
      </c>
      <c r="F136" s="2" t="s">
        <v>58741</v>
      </c>
      <c r="G136" s="2" t="s">
        <v>58691</v>
      </c>
      <c r="H136" s="2" t="s">
        <v>58963</v>
      </c>
      <c r="I136" s="2" t="s">
        <v>58832</v>
      </c>
      <c r="J136" s="2" t="s">
        <v>58729</v>
      </c>
      <c r="K136" s="2" t="s">
        <v>58785</v>
      </c>
      <c r="L136" s="2" t="s">
        <v>59332</v>
      </c>
      <c r="M136" s="2" t="s">
        <v>58857</v>
      </c>
      <c r="N136" s="2" t="s">
        <v>58878</v>
      </c>
      <c r="O136" s="2" t="s">
        <v>59284</v>
      </c>
    </row>
    <row r="137" spans="1:15" x14ac:dyDescent="0.25">
      <c r="A137" s="2" t="s">
        <v>568</v>
      </c>
      <c r="B137" s="2" t="s">
        <v>2891</v>
      </c>
      <c r="C137" s="2" t="s">
        <v>59024</v>
      </c>
      <c r="D137" s="2" t="s">
        <v>59044</v>
      </c>
      <c r="E137" s="2" t="s">
        <v>58873</v>
      </c>
      <c r="F137" s="2" t="s">
        <v>58724</v>
      </c>
      <c r="G137" s="2" t="s">
        <v>58863</v>
      </c>
      <c r="H137" s="2" t="s">
        <v>59333</v>
      </c>
      <c r="I137" s="2" t="s">
        <v>59238</v>
      </c>
      <c r="J137" s="2" t="s">
        <v>59275</v>
      </c>
      <c r="K137" s="2" t="s">
        <v>59223</v>
      </c>
      <c r="L137" s="2" t="s">
        <v>59237</v>
      </c>
      <c r="M137" s="2" t="s">
        <v>58948</v>
      </c>
      <c r="N137" s="2" t="s">
        <v>59016</v>
      </c>
      <c r="O137" s="2" t="s">
        <v>58998</v>
      </c>
    </row>
    <row r="138" spans="1:15" x14ac:dyDescent="0.25">
      <c r="A138" s="2" t="s">
        <v>2064</v>
      </c>
      <c r="B138" s="2" t="s">
        <v>58671</v>
      </c>
      <c r="C138" s="2" t="s">
        <v>58830</v>
      </c>
      <c r="D138" s="2" t="s">
        <v>58907</v>
      </c>
      <c r="E138" s="2" t="s">
        <v>58697</v>
      </c>
      <c r="F138" s="2" t="s">
        <v>58809</v>
      </c>
      <c r="G138" s="2" t="s">
        <v>58822</v>
      </c>
      <c r="H138" s="2" t="s">
        <v>58873</v>
      </c>
      <c r="I138" s="2" t="s">
        <v>58915</v>
      </c>
      <c r="J138" s="2" t="s">
        <v>58939</v>
      </c>
      <c r="K138" s="2" t="s">
        <v>58908</v>
      </c>
      <c r="L138" s="2" t="s">
        <v>58742</v>
      </c>
      <c r="M138" s="2" t="s">
        <v>58858</v>
      </c>
      <c r="N138" s="2" t="s">
        <v>59012</v>
      </c>
      <c r="O138" s="2" t="s">
        <v>59404</v>
      </c>
    </row>
    <row r="139" spans="1:15" x14ac:dyDescent="0.25">
      <c r="A139" s="2" t="s">
        <v>578</v>
      </c>
      <c r="B139" s="2" t="s">
        <v>2891</v>
      </c>
      <c r="C139" s="2" t="s">
        <v>58925</v>
      </c>
      <c r="D139" s="2" t="s">
        <v>58776</v>
      </c>
      <c r="E139" s="2" t="s">
        <v>58758</v>
      </c>
      <c r="F139" s="2" t="s">
        <v>58674</v>
      </c>
      <c r="G139" s="2" t="s">
        <v>58811</v>
      </c>
      <c r="H139" s="2" t="s">
        <v>58757</v>
      </c>
      <c r="I139" s="2" t="s">
        <v>58796</v>
      </c>
      <c r="J139" s="2" t="s">
        <v>58746</v>
      </c>
      <c r="K139" s="2" t="s">
        <v>58890</v>
      </c>
      <c r="L139" s="2" t="s">
        <v>58853</v>
      </c>
      <c r="M139" s="2" t="s">
        <v>58826</v>
      </c>
      <c r="N139" s="2" t="s">
        <v>58744</v>
      </c>
      <c r="O139" s="2" t="s">
        <v>58811</v>
      </c>
    </row>
    <row r="140" spans="1:15" x14ac:dyDescent="0.25">
      <c r="A140" s="2" t="s">
        <v>282</v>
      </c>
      <c r="B140" s="2" t="s">
        <v>2890</v>
      </c>
      <c r="C140" s="2" t="s">
        <v>58855</v>
      </c>
      <c r="D140" s="2" t="s">
        <v>58924</v>
      </c>
      <c r="E140" s="2" t="s">
        <v>58990</v>
      </c>
      <c r="F140" s="2" t="s">
        <v>58690</v>
      </c>
      <c r="G140" s="2" t="s">
        <v>58840</v>
      </c>
      <c r="H140" s="2" t="s">
        <v>58878</v>
      </c>
      <c r="I140" s="2" t="s">
        <v>58868</v>
      </c>
      <c r="J140" s="2" t="s">
        <v>58890</v>
      </c>
      <c r="K140" s="2" t="s">
        <v>58684</v>
      </c>
      <c r="L140" s="2" t="s">
        <v>58703</v>
      </c>
      <c r="M140" s="2" t="s">
        <v>59378</v>
      </c>
      <c r="N140" s="2" t="s">
        <v>59007</v>
      </c>
      <c r="O140" s="2" t="s">
        <v>59361</v>
      </c>
    </row>
    <row r="141" spans="1:15" x14ac:dyDescent="0.25">
      <c r="A141" s="2" t="s">
        <v>1819</v>
      </c>
      <c r="B141" s="2" t="s">
        <v>58671</v>
      </c>
      <c r="C141" s="2" t="s">
        <v>59198</v>
      </c>
      <c r="D141" s="2" t="s">
        <v>59510</v>
      </c>
      <c r="E141" s="2" t="s">
        <v>58990</v>
      </c>
      <c r="F141" s="2" t="s">
        <v>58919</v>
      </c>
      <c r="G141" s="2" t="s">
        <v>59357</v>
      </c>
      <c r="H141" s="2" t="s">
        <v>59202</v>
      </c>
      <c r="I141" s="2" t="s">
        <v>59328</v>
      </c>
      <c r="J141" s="2" t="s">
        <v>59307</v>
      </c>
      <c r="K141" s="2" t="s">
        <v>59040</v>
      </c>
      <c r="L141" s="2" t="s">
        <v>59215</v>
      </c>
      <c r="M141" s="2" t="s">
        <v>59263</v>
      </c>
      <c r="N141" s="2" t="s">
        <v>59162</v>
      </c>
      <c r="O141" s="2" t="s">
        <v>59303</v>
      </c>
    </row>
    <row r="142" spans="1:15" x14ac:dyDescent="0.25">
      <c r="A142" s="2" t="s">
        <v>1067</v>
      </c>
      <c r="B142" s="2" t="s">
        <v>2897</v>
      </c>
      <c r="C142" s="2" t="s">
        <v>58861</v>
      </c>
      <c r="D142" s="2" t="s">
        <v>59446</v>
      </c>
      <c r="E142" s="2" t="s">
        <v>58990</v>
      </c>
      <c r="F142" s="2" t="s">
        <v>58794</v>
      </c>
      <c r="G142" s="2" t="s">
        <v>58933</v>
      </c>
      <c r="H142" s="2" t="s">
        <v>58863</v>
      </c>
      <c r="I142" s="2" t="s">
        <v>59010</v>
      </c>
      <c r="J142" s="2" t="s">
        <v>58900</v>
      </c>
      <c r="K142" s="2" t="s">
        <v>58761</v>
      </c>
      <c r="L142" s="2" t="s">
        <v>58868</v>
      </c>
      <c r="M142" s="2" t="s">
        <v>59149</v>
      </c>
      <c r="N142" s="2" t="s">
        <v>58985</v>
      </c>
      <c r="O142" s="2" t="s">
        <v>59242</v>
      </c>
    </row>
    <row r="143" spans="1:15" x14ac:dyDescent="0.25">
      <c r="A143" s="2" t="s">
        <v>87</v>
      </c>
      <c r="B143" s="2" t="s">
        <v>2885</v>
      </c>
      <c r="C143" s="2" t="s">
        <v>58960</v>
      </c>
      <c r="D143" s="2" t="s">
        <v>58978</v>
      </c>
      <c r="E143" s="2" t="s">
        <v>59010</v>
      </c>
      <c r="F143" s="2" t="s">
        <v>58674</v>
      </c>
      <c r="G143" s="2" t="s">
        <v>58935</v>
      </c>
      <c r="H143" s="2" t="s">
        <v>58884</v>
      </c>
      <c r="I143" s="2" t="s">
        <v>58853</v>
      </c>
      <c r="J143" s="2" t="s">
        <v>58896</v>
      </c>
      <c r="K143" s="2" t="s">
        <v>58799</v>
      </c>
      <c r="L143" s="2" t="s">
        <v>58881</v>
      </c>
      <c r="M143" s="2" t="s">
        <v>58754</v>
      </c>
      <c r="N143" s="2" t="s">
        <v>58840</v>
      </c>
      <c r="O143" s="2" t="s">
        <v>58859</v>
      </c>
    </row>
    <row r="144" spans="1:15" x14ac:dyDescent="0.25">
      <c r="A144" s="2" t="s">
        <v>946</v>
      </c>
      <c r="B144" s="2" t="s">
        <v>58683</v>
      </c>
      <c r="C144" s="2" t="s">
        <v>58809</v>
      </c>
      <c r="D144" s="2" t="s">
        <v>59479</v>
      </c>
      <c r="E144" s="2" t="s">
        <v>58744</v>
      </c>
      <c r="F144" s="2" t="s">
        <v>58724</v>
      </c>
      <c r="G144" s="2" t="s">
        <v>58781</v>
      </c>
      <c r="H144" s="2" t="s">
        <v>58736</v>
      </c>
      <c r="I144" s="2" t="s">
        <v>58764</v>
      </c>
      <c r="J144" s="2" t="s">
        <v>58764</v>
      </c>
      <c r="K144" s="2" t="s">
        <v>58871</v>
      </c>
      <c r="L144" s="2" t="s">
        <v>58923</v>
      </c>
      <c r="M144" s="2" t="s">
        <v>58890</v>
      </c>
      <c r="N144" s="2" t="s">
        <v>58717</v>
      </c>
      <c r="O144" s="2" t="s">
        <v>58740</v>
      </c>
    </row>
    <row r="145" spans="1:15" x14ac:dyDescent="0.25">
      <c r="A145" s="2" t="s">
        <v>1193</v>
      </c>
      <c r="B145" s="2" t="s">
        <v>2901</v>
      </c>
      <c r="C145" s="2" t="s">
        <v>58847</v>
      </c>
      <c r="D145" s="2" t="s">
        <v>59036</v>
      </c>
      <c r="E145" s="2" t="s">
        <v>58837</v>
      </c>
      <c r="F145" s="2" t="s">
        <v>58724</v>
      </c>
      <c r="G145" s="2" t="s">
        <v>59009</v>
      </c>
      <c r="H145" s="2" t="s">
        <v>59025</v>
      </c>
      <c r="I145" s="2" t="s">
        <v>58980</v>
      </c>
      <c r="J145" s="2" t="s">
        <v>58886</v>
      </c>
      <c r="K145" s="2" t="s">
        <v>59383</v>
      </c>
      <c r="L145" s="2" t="s">
        <v>59412</v>
      </c>
      <c r="M145" s="2" t="s">
        <v>59328</v>
      </c>
      <c r="N145" s="2" t="s">
        <v>59360</v>
      </c>
      <c r="O145" s="2" t="s">
        <v>59328</v>
      </c>
    </row>
    <row r="146" spans="1:15" x14ac:dyDescent="0.25">
      <c r="A146" s="2" t="s">
        <v>913</v>
      </c>
      <c r="B146" s="2" t="s">
        <v>58683</v>
      </c>
      <c r="C146" s="2" t="s">
        <v>59012</v>
      </c>
      <c r="D146" s="2" t="s">
        <v>58885</v>
      </c>
      <c r="E146" s="2" t="s">
        <v>58853</v>
      </c>
      <c r="F146" s="2" t="s">
        <v>58817</v>
      </c>
      <c r="G146" s="2" t="s">
        <v>59069</v>
      </c>
      <c r="H146" s="2" t="s">
        <v>58730</v>
      </c>
      <c r="I146" s="2" t="s">
        <v>58912</v>
      </c>
      <c r="J146" s="2" t="s">
        <v>59007</v>
      </c>
      <c r="K146" s="2" t="s">
        <v>58728</v>
      </c>
      <c r="L146" s="2" t="s">
        <v>59183</v>
      </c>
      <c r="M146" s="2" t="s">
        <v>58903</v>
      </c>
      <c r="N146" s="2" t="s">
        <v>58749</v>
      </c>
      <c r="O146" s="2" t="s">
        <v>58789</v>
      </c>
    </row>
    <row r="147" spans="1:15" x14ac:dyDescent="0.25">
      <c r="A147" s="2" t="s">
        <v>1533</v>
      </c>
      <c r="B147" s="2" t="s">
        <v>2906</v>
      </c>
      <c r="C147" s="2" t="s">
        <v>58804</v>
      </c>
      <c r="D147" s="2" t="s">
        <v>59485</v>
      </c>
      <c r="E147" s="2" t="s">
        <v>58725</v>
      </c>
      <c r="F147" s="2" t="s">
        <v>58720</v>
      </c>
      <c r="G147" s="2" t="s">
        <v>58930</v>
      </c>
      <c r="H147" s="2" t="s">
        <v>58917</v>
      </c>
      <c r="I147" s="2" t="s">
        <v>58701</v>
      </c>
      <c r="J147" s="2" t="s">
        <v>58932</v>
      </c>
      <c r="K147" s="2" t="s">
        <v>58990</v>
      </c>
      <c r="L147" s="2" t="s">
        <v>58920</v>
      </c>
      <c r="M147" s="2" t="s">
        <v>58764</v>
      </c>
      <c r="N147" s="2" t="s">
        <v>58878</v>
      </c>
      <c r="O147" s="2" t="s">
        <v>58734</v>
      </c>
    </row>
    <row r="148" spans="1:15" x14ac:dyDescent="0.25">
      <c r="A148" s="2" t="s">
        <v>911</v>
      </c>
      <c r="B148" s="2" t="s">
        <v>58683</v>
      </c>
      <c r="C148" s="2" t="s">
        <v>59170</v>
      </c>
      <c r="D148" s="2" t="s">
        <v>59427</v>
      </c>
      <c r="E148" s="2" t="s">
        <v>58990</v>
      </c>
      <c r="F148" s="2" t="s">
        <v>58817</v>
      </c>
      <c r="G148" s="2" t="s">
        <v>59361</v>
      </c>
      <c r="H148" s="2" t="s">
        <v>59357</v>
      </c>
      <c r="I148" s="2" t="s">
        <v>59228</v>
      </c>
      <c r="J148" s="2" t="s">
        <v>59316</v>
      </c>
      <c r="K148" s="2" t="s">
        <v>59328</v>
      </c>
      <c r="L148" s="2" t="s">
        <v>58715</v>
      </c>
      <c r="M148" s="2" t="s">
        <v>58770</v>
      </c>
      <c r="N148" s="2" t="s">
        <v>59155</v>
      </c>
      <c r="O148" s="2" t="s">
        <v>59296</v>
      </c>
    </row>
    <row r="149" spans="1:15" x14ac:dyDescent="0.25">
      <c r="A149" s="2" t="s">
        <v>571</v>
      </c>
      <c r="B149" s="2" t="s">
        <v>2891</v>
      </c>
      <c r="C149" s="2" t="s">
        <v>58712</v>
      </c>
      <c r="D149" s="2" t="s">
        <v>59121</v>
      </c>
      <c r="E149" s="2" t="s">
        <v>58837</v>
      </c>
      <c r="F149" s="2" t="s">
        <v>58741</v>
      </c>
      <c r="G149" s="2" t="s">
        <v>58917</v>
      </c>
      <c r="H149" s="2" t="s">
        <v>58758</v>
      </c>
      <c r="I149" s="2" t="s">
        <v>58893</v>
      </c>
      <c r="J149" s="2" t="s">
        <v>58830</v>
      </c>
      <c r="K149" s="2" t="s">
        <v>58795</v>
      </c>
      <c r="L149" s="2" t="s">
        <v>58812</v>
      </c>
      <c r="M149" s="2" t="s">
        <v>58729</v>
      </c>
      <c r="N149" s="2" t="s">
        <v>58796</v>
      </c>
      <c r="O149" s="2" t="s">
        <v>58694</v>
      </c>
    </row>
    <row r="150" spans="1:15" x14ac:dyDescent="0.25">
      <c r="A150" s="2" t="s">
        <v>1064</v>
      </c>
      <c r="B150" s="2" t="s">
        <v>2897</v>
      </c>
      <c r="C150" s="2" t="s">
        <v>58711</v>
      </c>
      <c r="D150" s="2" t="s">
        <v>58696</v>
      </c>
      <c r="E150" s="2" t="s">
        <v>58990</v>
      </c>
      <c r="F150" s="2" t="s">
        <v>58794</v>
      </c>
      <c r="G150" s="2" t="s">
        <v>58927</v>
      </c>
      <c r="H150" s="2" t="s">
        <v>58680</v>
      </c>
      <c r="I150" s="2" t="s">
        <v>58804</v>
      </c>
      <c r="J150" s="2" t="s">
        <v>58675</v>
      </c>
      <c r="K150" s="2" t="s">
        <v>58738</v>
      </c>
      <c r="L150" s="2" t="s">
        <v>58954</v>
      </c>
      <c r="M150" s="2" t="s">
        <v>59370</v>
      </c>
      <c r="N150" s="2" t="s">
        <v>58712</v>
      </c>
      <c r="O150" s="2" t="s">
        <v>58672</v>
      </c>
    </row>
    <row r="151" spans="1:15" x14ac:dyDescent="0.25">
      <c r="A151" s="2" t="s">
        <v>811</v>
      </c>
      <c r="B151" s="2" t="s">
        <v>2895</v>
      </c>
      <c r="C151" s="2" t="s">
        <v>58716</v>
      </c>
      <c r="D151" s="2" t="s">
        <v>59019</v>
      </c>
      <c r="E151" s="2" t="s">
        <v>58837</v>
      </c>
      <c r="F151" s="2" t="s">
        <v>58817</v>
      </c>
      <c r="G151" s="2" t="s">
        <v>58890</v>
      </c>
      <c r="H151" s="2" t="s">
        <v>59410</v>
      </c>
      <c r="I151" s="2" t="s">
        <v>58882</v>
      </c>
      <c r="J151" s="2" t="s">
        <v>58870</v>
      </c>
      <c r="K151" s="2" t="s">
        <v>59334</v>
      </c>
      <c r="L151" s="2" t="s">
        <v>59245</v>
      </c>
      <c r="M151" s="2" t="s">
        <v>58803</v>
      </c>
      <c r="N151" s="2" t="s">
        <v>58991</v>
      </c>
      <c r="O151" s="2" t="s">
        <v>59015</v>
      </c>
    </row>
    <row r="152" spans="1:15" x14ac:dyDescent="0.25">
      <c r="A152" s="2" t="s">
        <v>1518</v>
      </c>
      <c r="B152" s="2" t="s">
        <v>2905</v>
      </c>
      <c r="C152" s="2" t="s">
        <v>58775</v>
      </c>
      <c r="D152" s="2" t="s">
        <v>59004</v>
      </c>
      <c r="E152" s="2" t="s">
        <v>58739</v>
      </c>
      <c r="F152" s="2" t="s">
        <v>58741</v>
      </c>
      <c r="G152" s="2" t="s">
        <v>58859</v>
      </c>
      <c r="H152" s="2" t="s">
        <v>59056</v>
      </c>
      <c r="I152" s="2" t="s">
        <v>58822</v>
      </c>
      <c r="J152" s="2" t="s">
        <v>58970</v>
      </c>
      <c r="K152" s="2" t="s">
        <v>59022</v>
      </c>
      <c r="L152" s="2" t="s">
        <v>59253</v>
      </c>
      <c r="M152" s="2" t="s">
        <v>58818</v>
      </c>
      <c r="N152" s="2" t="s">
        <v>58878</v>
      </c>
      <c r="O152" s="2" t="s">
        <v>58886</v>
      </c>
    </row>
    <row r="153" spans="1:15" x14ac:dyDescent="0.25">
      <c r="A153" s="2" t="s">
        <v>1101</v>
      </c>
      <c r="B153" s="2" t="s">
        <v>2899</v>
      </c>
      <c r="C153" s="2" t="s">
        <v>58792</v>
      </c>
      <c r="D153" s="2" t="s">
        <v>59126</v>
      </c>
      <c r="E153" s="2" t="s">
        <v>58880</v>
      </c>
      <c r="F153" s="2" t="s">
        <v>58690</v>
      </c>
      <c r="G153" s="2" t="s">
        <v>59162</v>
      </c>
      <c r="H153" s="2" t="s">
        <v>58816</v>
      </c>
      <c r="I153" s="2" t="s">
        <v>59233</v>
      </c>
      <c r="J153" s="2" t="s">
        <v>59316</v>
      </c>
      <c r="K153" s="2" t="s">
        <v>58886</v>
      </c>
      <c r="L153" s="2" t="s">
        <v>58830</v>
      </c>
      <c r="M153" s="2" t="s">
        <v>58730</v>
      </c>
      <c r="N153" s="2" t="s">
        <v>58985</v>
      </c>
      <c r="O153" s="2" t="s">
        <v>58715</v>
      </c>
    </row>
    <row r="154" spans="1:15" x14ac:dyDescent="0.25">
      <c r="A154" s="2" t="s">
        <v>79</v>
      </c>
      <c r="B154" s="2" t="s">
        <v>2885</v>
      </c>
      <c r="C154" s="2" t="s">
        <v>58948</v>
      </c>
      <c r="D154" s="2" t="s">
        <v>58943</v>
      </c>
      <c r="E154" s="2" t="s">
        <v>58990</v>
      </c>
      <c r="F154" s="2" t="s">
        <v>58740</v>
      </c>
      <c r="G154" s="2" t="s">
        <v>59006</v>
      </c>
      <c r="H154" s="2" t="s">
        <v>58801</v>
      </c>
      <c r="I154" s="2" t="s">
        <v>58730</v>
      </c>
      <c r="J154" s="2" t="s">
        <v>58713</v>
      </c>
      <c r="K154" s="2" t="s">
        <v>58813</v>
      </c>
      <c r="L154" s="2" t="s">
        <v>58936</v>
      </c>
      <c r="M154" s="2" t="s">
        <v>58810</v>
      </c>
      <c r="N154" s="2" t="s">
        <v>58991</v>
      </c>
      <c r="O154" s="2" t="s">
        <v>58882</v>
      </c>
    </row>
    <row r="155" spans="1:15" x14ac:dyDescent="0.25">
      <c r="A155" s="2" t="s">
        <v>193</v>
      </c>
      <c r="B155" s="2" t="s">
        <v>2888</v>
      </c>
      <c r="C155" s="2" t="s">
        <v>59253</v>
      </c>
      <c r="D155" s="2" t="s">
        <v>59389</v>
      </c>
      <c r="E155" s="2" t="s">
        <v>58903</v>
      </c>
      <c r="F155" s="2" t="s">
        <v>58919</v>
      </c>
      <c r="G155" s="2" t="s">
        <v>58933</v>
      </c>
      <c r="H155" s="2" t="s">
        <v>59332</v>
      </c>
      <c r="I155" s="2" t="s">
        <v>58861</v>
      </c>
      <c r="J155" s="2" t="s">
        <v>59236</v>
      </c>
      <c r="K155" s="2" t="s">
        <v>59268</v>
      </c>
      <c r="L155" s="2" t="s">
        <v>59339</v>
      </c>
      <c r="M155" s="2" t="s">
        <v>58971</v>
      </c>
      <c r="N155" s="2" t="s">
        <v>59155</v>
      </c>
      <c r="O155" s="2" t="s">
        <v>59380</v>
      </c>
    </row>
    <row r="156" spans="1:15" x14ac:dyDescent="0.25">
      <c r="A156" s="2" t="s">
        <v>2834</v>
      </c>
      <c r="B156" s="2" t="s">
        <v>58671</v>
      </c>
      <c r="C156" s="2" t="s">
        <v>58837</v>
      </c>
      <c r="D156" s="2" t="s">
        <v>59074</v>
      </c>
      <c r="E156" s="2" t="s">
        <v>58714</v>
      </c>
      <c r="F156" s="2" t="s">
        <v>58751</v>
      </c>
      <c r="G156" s="2" t="s">
        <v>59329</v>
      </c>
      <c r="H156" s="2" t="s">
        <v>58974</v>
      </c>
      <c r="I156" s="2" t="s">
        <v>59267</v>
      </c>
      <c r="J156" s="2" t="s">
        <v>58886</v>
      </c>
      <c r="K156" s="2" t="s">
        <v>59033</v>
      </c>
      <c r="L156" s="2" t="s">
        <v>58818</v>
      </c>
      <c r="M156" s="2" t="s">
        <v>58951</v>
      </c>
      <c r="N156" s="2" t="s">
        <v>59360</v>
      </c>
      <c r="O156" s="2" t="s">
        <v>59100</v>
      </c>
    </row>
    <row r="157" spans="1:15" x14ac:dyDescent="0.25">
      <c r="A157" s="2" t="s">
        <v>948</v>
      </c>
      <c r="B157" s="2" t="s">
        <v>58683</v>
      </c>
      <c r="C157" s="2" t="s">
        <v>58746</v>
      </c>
      <c r="D157" s="2" t="s">
        <v>58743</v>
      </c>
      <c r="E157" s="2" t="s">
        <v>58852</v>
      </c>
      <c r="F157" s="2" t="s">
        <v>58724</v>
      </c>
      <c r="G157" s="2" t="s">
        <v>58709</v>
      </c>
      <c r="H157" s="2" t="s">
        <v>58760</v>
      </c>
      <c r="I157" s="2" t="s">
        <v>58746</v>
      </c>
      <c r="J157" s="2" t="s">
        <v>58867</v>
      </c>
      <c r="K157" s="2" t="s">
        <v>58724</v>
      </c>
      <c r="L157" s="2" t="s">
        <v>59033</v>
      </c>
      <c r="M157" s="2" t="s">
        <v>58799</v>
      </c>
      <c r="N157" s="2" t="s">
        <v>58778</v>
      </c>
      <c r="O157" s="2" t="s">
        <v>58801</v>
      </c>
    </row>
    <row r="158" spans="1:15" x14ac:dyDescent="0.25">
      <c r="A158" s="2" t="s">
        <v>1918</v>
      </c>
      <c r="B158" s="2" t="s">
        <v>58671</v>
      </c>
      <c r="C158" s="2" t="s">
        <v>59273</v>
      </c>
      <c r="D158" s="2" t="s">
        <v>59518</v>
      </c>
      <c r="E158" s="2" t="s">
        <v>58990</v>
      </c>
      <c r="F158" s="2" t="s">
        <v>58919</v>
      </c>
      <c r="G158" s="2" t="s">
        <v>59155</v>
      </c>
      <c r="H158" s="2" t="s">
        <v>59040</v>
      </c>
      <c r="I158" s="2" t="s">
        <v>59200</v>
      </c>
      <c r="J158" s="2" t="s">
        <v>59424</v>
      </c>
      <c r="K158" s="2" t="s">
        <v>59006</v>
      </c>
      <c r="L158" s="2" t="s">
        <v>59256</v>
      </c>
      <c r="M158" s="2" t="s">
        <v>59412</v>
      </c>
      <c r="N158" s="2" t="s">
        <v>59162</v>
      </c>
      <c r="O158" s="2" t="s">
        <v>59333</v>
      </c>
    </row>
    <row r="159" spans="1:15" x14ac:dyDescent="0.25">
      <c r="A159" s="2" t="s">
        <v>297</v>
      </c>
      <c r="B159" s="2" t="s">
        <v>2890</v>
      </c>
      <c r="C159" s="2" t="s">
        <v>58711</v>
      </c>
      <c r="D159" s="2" t="s">
        <v>58696</v>
      </c>
      <c r="E159" s="2" t="s">
        <v>58990</v>
      </c>
      <c r="F159" s="2" t="s">
        <v>58794</v>
      </c>
      <c r="G159" s="2" t="s">
        <v>58867</v>
      </c>
      <c r="H159" s="2" t="s">
        <v>59033</v>
      </c>
      <c r="I159" s="2" t="s">
        <v>58724</v>
      </c>
      <c r="J159" s="2" t="s">
        <v>58925</v>
      </c>
      <c r="K159" s="2" t="s">
        <v>58788</v>
      </c>
      <c r="L159" s="2" t="s">
        <v>58682</v>
      </c>
      <c r="M159" s="2" t="s">
        <v>59397</v>
      </c>
      <c r="N159" s="2" t="s">
        <v>58840</v>
      </c>
      <c r="O159" s="2" t="s">
        <v>59058</v>
      </c>
    </row>
    <row r="160" spans="1:15" x14ac:dyDescent="0.25">
      <c r="A160" s="2" t="s">
        <v>561</v>
      </c>
      <c r="B160" s="2" t="s">
        <v>2891</v>
      </c>
      <c r="C160" s="2" t="s">
        <v>58837</v>
      </c>
      <c r="D160" s="2" t="s">
        <v>59074</v>
      </c>
      <c r="E160" s="2" t="s">
        <v>58990</v>
      </c>
      <c r="F160" s="2" t="s">
        <v>58817</v>
      </c>
      <c r="G160" s="2" t="s">
        <v>58966</v>
      </c>
      <c r="H160" s="2" t="s">
        <v>58859</v>
      </c>
      <c r="I160" s="2" t="s">
        <v>58936</v>
      </c>
      <c r="J160" s="2" t="s">
        <v>58914</v>
      </c>
      <c r="K160" s="2" t="s">
        <v>58730</v>
      </c>
      <c r="L160" s="2" t="s">
        <v>58739</v>
      </c>
      <c r="M160" s="2" t="s">
        <v>58843</v>
      </c>
      <c r="N160" s="2" t="s">
        <v>58881</v>
      </c>
      <c r="O160" s="2" t="s">
        <v>58841</v>
      </c>
    </row>
    <row r="161" spans="1:15" x14ac:dyDescent="0.25">
      <c r="A161" s="2" t="s">
        <v>761</v>
      </c>
      <c r="B161" s="2" t="s">
        <v>2893</v>
      </c>
      <c r="C161" s="2" t="s">
        <v>58790</v>
      </c>
      <c r="D161" s="2" t="s">
        <v>59094</v>
      </c>
      <c r="E161" s="2" t="s">
        <v>58990</v>
      </c>
      <c r="F161" s="2" t="s">
        <v>58724</v>
      </c>
      <c r="G161" s="2" t="s">
        <v>59360</v>
      </c>
      <c r="H161" s="2" t="s">
        <v>58807</v>
      </c>
      <c r="I161" s="2" t="s">
        <v>58900</v>
      </c>
      <c r="J161" s="2" t="s">
        <v>58730</v>
      </c>
      <c r="K161" s="2" t="s">
        <v>58673</v>
      </c>
      <c r="L161" s="2" t="s">
        <v>58765</v>
      </c>
      <c r="M161" s="2" t="s">
        <v>58673</v>
      </c>
      <c r="N161" s="2" t="s">
        <v>58850</v>
      </c>
      <c r="O161" s="2" t="s">
        <v>58900</v>
      </c>
    </row>
    <row r="162" spans="1:15" x14ac:dyDescent="0.25">
      <c r="A162" s="2" t="s">
        <v>1858</v>
      </c>
      <c r="B162" s="2" t="s">
        <v>58671</v>
      </c>
      <c r="C162" s="2" t="s">
        <v>59369</v>
      </c>
      <c r="D162" s="2" t="s">
        <v>59590</v>
      </c>
      <c r="E162" s="2" t="s">
        <v>58990</v>
      </c>
      <c r="F162" s="2" t="s">
        <v>58919</v>
      </c>
      <c r="G162" s="2" t="s">
        <v>59380</v>
      </c>
      <c r="H162" s="2" t="s">
        <v>59175</v>
      </c>
      <c r="I162" s="2" t="s">
        <v>59235</v>
      </c>
      <c r="J162" s="2" t="s">
        <v>59314</v>
      </c>
      <c r="K162" s="2" t="s">
        <v>59161</v>
      </c>
      <c r="L162" s="2" t="s">
        <v>59320</v>
      </c>
      <c r="M162" s="2" t="s">
        <v>59352</v>
      </c>
      <c r="N162" s="2" t="s">
        <v>59260</v>
      </c>
      <c r="O162" s="2" t="s">
        <v>59282</v>
      </c>
    </row>
    <row r="163" spans="1:15" x14ac:dyDescent="0.25">
      <c r="A163" s="2" t="s">
        <v>1742</v>
      </c>
      <c r="B163" s="2" t="s">
        <v>2911</v>
      </c>
      <c r="C163" s="2" t="s">
        <v>58702</v>
      </c>
      <c r="D163" s="2" t="s">
        <v>58845</v>
      </c>
      <c r="E163" s="2" t="s">
        <v>58919</v>
      </c>
      <c r="F163" s="2" t="s">
        <v>58679</v>
      </c>
      <c r="G163" s="2" t="s">
        <v>58857</v>
      </c>
      <c r="H163" s="2" t="s">
        <v>59355</v>
      </c>
      <c r="I163" s="2" t="s">
        <v>58710</v>
      </c>
      <c r="J163" s="2" t="s">
        <v>58834</v>
      </c>
      <c r="K163" s="2" t="s">
        <v>59264</v>
      </c>
      <c r="L163" s="2" t="s">
        <v>58758</v>
      </c>
      <c r="M163" s="2" t="s">
        <v>59315</v>
      </c>
      <c r="N163" s="2" t="s">
        <v>59285</v>
      </c>
      <c r="O163" s="2" t="s">
        <v>59235</v>
      </c>
    </row>
    <row r="164" spans="1:15" x14ac:dyDescent="0.25">
      <c r="A164" s="2" t="s">
        <v>602</v>
      </c>
      <c r="B164" s="2" t="s">
        <v>2891</v>
      </c>
      <c r="C164" s="2" t="s">
        <v>59037</v>
      </c>
      <c r="D164" s="2" t="s">
        <v>58835</v>
      </c>
      <c r="E164" s="2" t="s">
        <v>58774</v>
      </c>
      <c r="F164" s="2" t="s">
        <v>58724</v>
      </c>
      <c r="G164" s="2" t="s">
        <v>59361</v>
      </c>
      <c r="H164" s="2" t="s">
        <v>59242</v>
      </c>
      <c r="I164" s="2" t="s">
        <v>59161</v>
      </c>
      <c r="J164" s="2" t="s">
        <v>59307</v>
      </c>
      <c r="K164" s="2" t="s">
        <v>58969</v>
      </c>
      <c r="L164" s="2" t="s">
        <v>59286</v>
      </c>
      <c r="M164" s="2" t="s">
        <v>59006</v>
      </c>
      <c r="N164" s="2" t="s">
        <v>59360</v>
      </c>
      <c r="O164" s="2" t="s">
        <v>59133</v>
      </c>
    </row>
    <row r="165" spans="1:15" x14ac:dyDescent="0.25">
      <c r="A165" s="2" t="s">
        <v>59372</v>
      </c>
      <c r="B165" s="2" t="s">
        <v>2891</v>
      </c>
      <c r="C165" s="2" t="s">
        <v>59184</v>
      </c>
      <c r="D165" s="2" t="s">
        <v>59519</v>
      </c>
      <c r="E165" s="2" t="s">
        <v>58990</v>
      </c>
      <c r="F165" s="2" t="s">
        <v>58817</v>
      </c>
      <c r="G165" s="2" t="s">
        <v>59267</v>
      </c>
      <c r="H165" s="2" t="s">
        <v>59276</v>
      </c>
      <c r="I165" s="2" t="s">
        <v>59149</v>
      </c>
      <c r="J165" s="2" t="s">
        <v>59378</v>
      </c>
      <c r="K165" s="2" t="s">
        <v>59402</v>
      </c>
      <c r="L165" s="2" t="s">
        <v>59218</v>
      </c>
      <c r="M165" s="2" t="s">
        <v>58947</v>
      </c>
      <c r="N165" s="2" t="s">
        <v>59285</v>
      </c>
      <c r="O165" s="2" t="s">
        <v>59271</v>
      </c>
    </row>
    <row r="166" spans="1:15" x14ac:dyDescent="0.25">
      <c r="A166" s="2" t="s">
        <v>706</v>
      </c>
      <c r="B166" s="2" t="s">
        <v>2893</v>
      </c>
      <c r="C166" s="2" t="s">
        <v>58863</v>
      </c>
      <c r="D166" s="2" t="s">
        <v>59095</v>
      </c>
      <c r="E166" s="2" t="s">
        <v>58990</v>
      </c>
      <c r="F166" s="2" t="s">
        <v>58741</v>
      </c>
      <c r="G166" s="2" t="s">
        <v>59301</v>
      </c>
      <c r="H166" s="2" t="s">
        <v>58971</v>
      </c>
      <c r="I166" s="2" t="s">
        <v>58687</v>
      </c>
      <c r="J166" s="2" t="s">
        <v>59275</v>
      </c>
      <c r="K166" s="2" t="s">
        <v>59180</v>
      </c>
      <c r="L166" s="2" t="s">
        <v>58952</v>
      </c>
      <c r="M166" s="2" t="s">
        <v>58983</v>
      </c>
      <c r="N166" s="2" t="s">
        <v>59012</v>
      </c>
      <c r="O166" s="2" t="s">
        <v>58749</v>
      </c>
    </row>
    <row r="167" spans="1:15" x14ac:dyDescent="0.25">
      <c r="A167" s="2" t="s">
        <v>258</v>
      </c>
      <c r="B167" s="2" t="s">
        <v>2889</v>
      </c>
      <c r="C167" s="2" t="s">
        <v>58878</v>
      </c>
      <c r="D167" s="2" t="s">
        <v>58979</v>
      </c>
      <c r="E167" s="2" t="s">
        <v>58748</v>
      </c>
      <c r="F167" s="2" t="s">
        <v>58694</v>
      </c>
      <c r="G167" s="2" t="s">
        <v>58953</v>
      </c>
      <c r="H167" s="2" t="s">
        <v>58942</v>
      </c>
      <c r="I167" s="2" t="s">
        <v>58945</v>
      </c>
      <c r="J167" s="2" t="s">
        <v>58834</v>
      </c>
      <c r="K167" s="2" t="s">
        <v>58914</v>
      </c>
      <c r="L167" s="2" t="s">
        <v>59268</v>
      </c>
      <c r="M167" s="2" t="s">
        <v>58686</v>
      </c>
      <c r="N167" s="2" t="s">
        <v>58850</v>
      </c>
      <c r="O167" s="2" t="s">
        <v>58815</v>
      </c>
    </row>
    <row r="168" spans="1:15" x14ac:dyDescent="0.25">
      <c r="A168" s="2" t="s">
        <v>1201</v>
      </c>
      <c r="B168" s="2" t="s">
        <v>2901</v>
      </c>
      <c r="C168" s="2" t="s">
        <v>59402</v>
      </c>
      <c r="D168" s="2" t="s">
        <v>59507</v>
      </c>
      <c r="E168" s="2" t="s">
        <v>58990</v>
      </c>
      <c r="F168" s="2" t="s">
        <v>58817</v>
      </c>
      <c r="G168" s="2" t="s">
        <v>59357</v>
      </c>
      <c r="H168" s="2" t="s">
        <v>59315</v>
      </c>
      <c r="I168" s="2" t="s">
        <v>59326</v>
      </c>
      <c r="J168" s="2" t="s">
        <v>59364</v>
      </c>
      <c r="K168" s="2" t="s">
        <v>59307</v>
      </c>
      <c r="L168" s="2" t="s">
        <v>58863</v>
      </c>
      <c r="M168" s="2" t="s">
        <v>59016</v>
      </c>
      <c r="N168" s="2" t="s">
        <v>59162</v>
      </c>
      <c r="O168" s="2" t="s">
        <v>59303</v>
      </c>
    </row>
    <row r="169" spans="1:15" x14ac:dyDescent="0.25">
      <c r="A169" s="2" t="s">
        <v>1203</v>
      </c>
      <c r="B169" s="2" t="s">
        <v>2901</v>
      </c>
      <c r="C169" s="2" t="s">
        <v>59163</v>
      </c>
      <c r="D169" s="2" t="s">
        <v>59458</v>
      </c>
      <c r="E169" s="2" t="s">
        <v>58990</v>
      </c>
      <c r="F169" s="2" t="s">
        <v>58817</v>
      </c>
      <c r="G169" s="2" t="s">
        <v>58883</v>
      </c>
      <c r="H169" s="2" t="s">
        <v>59168</v>
      </c>
      <c r="I169" s="2" t="s">
        <v>58780</v>
      </c>
      <c r="J169" s="2" t="s">
        <v>58847</v>
      </c>
      <c r="K169" s="2" t="s">
        <v>59275</v>
      </c>
      <c r="L169" s="2" t="s">
        <v>59363</v>
      </c>
      <c r="M169" s="2" t="s">
        <v>59175</v>
      </c>
      <c r="N169" s="2" t="s">
        <v>59240</v>
      </c>
      <c r="O169" s="2" t="s">
        <v>59340</v>
      </c>
    </row>
    <row r="170" spans="1:15" x14ac:dyDescent="0.25">
      <c r="A170" s="2" t="s">
        <v>201</v>
      </c>
      <c r="B170" s="2" t="s">
        <v>2888</v>
      </c>
      <c r="C170" s="2" t="s">
        <v>58923</v>
      </c>
      <c r="D170" s="2" t="s">
        <v>59029</v>
      </c>
      <c r="E170" s="2" t="s">
        <v>58990</v>
      </c>
      <c r="F170" s="2" t="s">
        <v>58919</v>
      </c>
      <c r="G170" s="2" t="s">
        <v>58920</v>
      </c>
      <c r="H170" s="2" t="s">
        <v>58792</v>
      </c>
      <c r="I170" s="2" t="s">
        <v>58883</v>
      </c>
      <c r="J170" s="2" t="s">
        <v>58900</v>
      </c>
      <c r="K170" s="2" t="s">
        <v>59048</v>
      </c>
      <c r="L170" s="2" t="s">
        <v>59167</v>
      </c>
      <c r="M170" s="2" t="s">
        <v>59165</v>
      </c>
      <c r="N170" s="2" t="s">
        <v>58824</v>
      </c>
      <c r="O170" s="2" t="s">
        <v>58700</v>
      </c>
    </row>
    <row r="171" spans="1:15" x14ac:dyDescent="0.25">
      <c r="A171" s="2" t="s">
        <v>2251</v>
      </c>
      <c r="B171" s="2" t="s">
        <v>58654</v>
      </c>
      <c r="C171" s="2" t="s">
        <v>59028</v>
      </c>
      <c r="D171" s="2" t="s">
        <v>59130</v>
      </c>
      <c r="E171" s="2" t="s">
        <v>58873</v>
      </c>
      <c r="F171" s="2" t="s">
        <v>58738</v>
      </c>
      <c r="G171" s="2" t="s">
        <v>59058</v>
      </c>
      <c r="H171" s="2" t="s">
        <v>59382</v>
      </c>
      <c r="I171" s="2" t="s">
        <v>59327</v>
      </c>
      <c r="J171" s="2" t="s">
        <v>59328</v>
      </c>
      <c r="K171" s="2" t="s">
        <v>59197</v>
      </c>
      <c r="L171" s="2" t="s">
        <v>58810</v>
      </c>
      <c r="M171" s="2" t="s">
        <v>58864</v>
      </c>
      <c r="N171" s="2" t="s">
        <v>59285</v>
      </c>
      <c r="O171" s="2" t="s">
        <v>59224</v>
      </c>
    </row>
    <row r="172" spans="1:15" x14ac:dyDescent="0.25">
      <c r="A172" s="2" t="s">
        <v>2163</v>
      </c>
      <c r="B172" s="2" t="s">
        <v>58671</v>
      </c>
      <c r="C172" s="2" t="s">
        <v>58837</v>
      </c>
      <c r="D172" s="2" t="s">
        <v>59074</v>
      </c>
      <c r="E172" s="2" t="s">
        <v>58721</v>
      </c>
      <c r="F172" s="2" t="s">
        <v>58744</v>
      </c>
      <c r="G172" s="2" t="s">
        <v>59383</v>
      </c>
      <c r="H172" s="2" t="s">
        <v>59024</v>
      </c>
      <c r="I172" s="2" t="s">
        <v>59131</v>
      </c>
      <c r="J172" s="2" t="s">
        <v>59100</v>
      </c>
      <c r="K172" s="2" t="s">
        <v>59009</v>
      </c>
      <c r="L172" s="2" t="s">
        <v>58756</v>
      </c>
      <c r="M172" s="2" t="s">
        <v>58976</v>
      </c>
      <c r="N172" s="2" t="s">
        <v>59007</v>
      </c>
      <c r="O172" s="2" t="s">
        <v>58754</v>
      </c>
    </row>
    <row r="173" spans="1:15" x14ac:dyDescent="0.25">
      <c r="A173" s="2" t="s">
        <v>12</v>
      </c>
      <c r="B173" s="2" t="s">
        <v>2884</v>
      </c>
      <c r="C173" s="2" t="s">
        <v>58677</v>
      </c>
      <c r="D173" s="2" t="s">
        <v>58759</v>
      </c>
      <c r="E173" s="2" t="s">
        <v>58829</v>
      </c>
      <c r="F173" s="2" t="s">
        <v>58724</v>
      </c>
      <c r="G173" s="2" t="s">
        <v>58940</v>
      </c>
      <c r="H173" s="2" t="s">
        <v>58751</v>
      </c>
      <c r="I173" s="2" t="s">
        <v>58859</v>
      </c>
      <c r="J173" s="2" t="s">
        <v>58825</v>
      </c>
      <c r="K173" s="2" t="s">
        <v>58758</v>
      </c>
      <c r="L173" s="2" t="s">
        <v>58931</v>
      </c>
      <c r="M173" s="2" t="s">
        <v>58692</v>
      </c>
      <c r="N173" s="2" t="s">
        <v>58760</v>
      </c>
      <c r="O173" s="2" t="s">
        <v>58755</v>
      </c>
    </row>
    <row r="174" spans="1:15" x14ac:dyDescent="0.25">
      <c r="A174" s="2" t="s">
        <v>608</v>
      </c>
      <c r="B174" s="2" t="s">
        <v>2891</v>
      </c>
      <c r="C174" s="2" t="s">
        <v>58731</v>
      </c>
      <c r="D174" s="2" t="s">
        <v>58814</v>
      </c>
      <c r="E174" s="2" t="s">
        <v>58990</v>
      </c>
      <c r="F174" s="2" t="s">
        <v>58817</v>
      </c>
      <c r="G174" s="2" t="s">
        <v>58942</v>
      </c>
      <c r="H174" s="2" t="s">
        <v>58746</v>
      </c>
      <c r="I174" s="2" t="s">
        <v>58838</v>
      </c>
      <c r="J174" s="2" t="s">
        <v>58915</v>
      </c>
      <c r="K174" s="2" t="s">
        <v>58831</v>
      </c>
      <c r="L174" s="2" t="s">
        <v>58721</v>
      </c>
      <c r="M174" s="2" t="s">
        <v>58867</v>
      </c>
      <c r="N174" s="2" t="s">
        <v>58842</v>
      </c>
      <c r="O174" s="2" t="s">
        <v>58869</v>
      </c>
    </row>
    <row r="175" spans="1:15" x14ac:dyDescent="0.25">
      <c r="A175" s="2" t="s">
        <v>73</v>
      </c>
      <c r="B175" s="2" t="s">
        <v>2885</v>
      </c>
      <c r="C175" s="2" t="s">
        <v>58754</v>
      </c>
      <c r="D175" s="2" t="s">
        <v>59407</v>
      </c>
      <c r="E175" s="2" t="s">
        <v>58819</v>
      </c>
      <c r="F175" s="2" t="s">
        <v>58871</v>
      </c>
      <c r="G175" s="2" t="s">
        <v>58711</v>
      </c>
      <c r="H175" s="2" t="s">
        <v>58840</v>
      </c>
      <c r="I175" s="2" t="s">
        <v>58881</v>
      </c>
      <c r="J175" s="2" t="s">
        <v>58970</v>
      </c>
      <c r="K175" s="2" t="s">
        <v>58830</v>
      </c>
      <c r="L175" s="2" t="s">
        <v>58767</v>
      </c>
      <c r="M175" s="2" t="s">
        <v>58852</v>
      </c>
      <c r="N175" s="2" t="s">
        <v>58712</v>
      </c>
      <c r="O175" s="2" t="s">
        <v>58727</v>
      </c>
    </row>
    <row r="176" spans="1:15" x14ac:dyDescent="0.25">
      <c r="A176" s="2" t="s">
        <v>2311</v>
      </c>
      <c r="B176" s="2" t="s">
        <v>2890</v>
      </c>
      <c r="C176" s="2" t="s">
        <v>58841</v>
      </c>
      <c r="D176" s="2" t="s">
        <v>59499</v>
      </c>
      <c r="E176" s="2" t="s">
        <v>58990</v>
      </c>
      <c r="F176" s="2" t="s">
        <v>58794</v>
      </c>
      <c r="G176" s="2" t="s">
        <v>58745</v>
      </c>
      <c r="H176" s="2" t="s">
        <v>59149</v>
      </c>
      <c r="I176" s="2" t="s">
        <v>58745</v>
      </c>
      <c r="J176" s="2" t="s">
        <v>58745</v>
      </c>
      <c r="K176" s="2" t="s">
        <v>58955</v>
      </c>
      <c r="L176" s="2" t="s">
        <v>59354</v>
      </c>
      <c r="M176" s="2" t="s">
        <v>59254</v>
      </c>
      <c r="N176" s="2" t="s">
        <v>58681</v>
      </c>
      <c r="O176" s="2" t="s">
        <v>59190</v>
      </c>
    </row>
    <row r="177" spans="1:15" x14ac:dyDescent="0.25">
      <c r="A177" s="2" t="s">
        <v>1596</v>
      </c>
      <c r="B177" s="2" t="s">
        <v>2907</v>
      </c>
      <c r="C177" s="2" t="s">
        <v>58675</v>
      </c>
      <c r="D177" s="2" t="s">
        <v>59062</v>
      </c>
      <c r="E177" s="2" t="s">
        <v>58837</v>
      </c>
      <c r="F177" s="2" t="s">
        <v>58720</v>
      </c>
      <c r="G177" s="2" t="s">
        <v>58784</v>
      </c>
      <c r="H177" s="2" t="s">
        <v>59216</v>
      </c>
      <c r="I177" s="2" t="s">
        <v>58729</v>
      </c>
      <c r="J177" s="2" t="s">
        <v>58829</v>
      </c>
      <c r="K177" s="2" t="s">
        <v>59276</v>
      </c>
      <c r="L177" s="2" t="s">
        <v>58953</v>
      </c>
      <c r="M177" s="2" t="s">
        <v>58791</v>
      </c>
      <c r="N177" s="2" t="s">
        <v>58709</v>
      </c>
      <c r="O177" s="2" t="s">
        <v>59233</v>
      </c>
    </row>
    <row r="178" spans="1:15" x14ac:dyDescent="0.25">
      <c r="A178" s="2" t="s">
        <v>122</v>
      </c>
      <c r="B178" s="2" t="s">
        <v>2886</v>
      </c>
      <c r="C178" s="2" t="s">
        <v>59224</v>
      </c>
      <c r="D178" s="2" t="s">
        <v>59443</v>
      </c>
      <c r="E178" s="2" t="s">
        <v>58990</v>
      </c>
      <c r="F178" s="2" t="s">
        <v>58817</v>
      </c>
      <c r="G178" s="2" t="s">
        <v>59187</v>
      </c>
      <c r="H178" s="2" t="s">
        <v>59000</v>
      </c>
      <c r="I178" s="2" t="s">
        <v>59240</v>
      </c>
      <c r="J178" s="2" t="s">
        <v>59316</v>
      </c>
      <c r="K178" s="2" t="s">
        <v>58930</v>
      </c>
      <c r="L178" s="2" t="s">
        <v>58939</v>
      </c>
      <c r="M178" s="2" t="s">
        <v>58738</v>
      </c>
      <c r="N178" s="2" t="s">
        <v>59285</v>
      </c>
      <c r="O178" s="2" t="s">
        <v>59057</v>
      </c>
    </row>
    <row r="179" spans="1:15" x14ac:dyDescent="0.25">
      <c r="A179" s="2" t="s">
        <v>1848</v>
      </c>
      <c r="B179" s="2" t="s">
        <v>58671</v>
      </c>
      <c r="C179" s="2" t="s">
        <v>58923</v>
      </c>
      <c r="D179" s="2" t="s">
        <v>59029</v>
      </c>
      <c r="E179" s="2" t="s">
        <v>58990</v>
      </c>
      <c r="F179" s="2" t="s">
        <v>58919</v>
      </c>
      <c r="G179" s="2" t="s">
        <v>59259</v>
      </c>
      <c r="H179" s="2" t="s">
        <v>58689</v>
      </c>
      <c r="I179" s="2" t="s">
        <v>59013</v>
      </c>
      <c r="J179" s="2" t="s">
        <v>58708</v>
      </c>
      <c r="K179" s="2" t="s">
        <v>58762</v>
      </c>
      <c r="L179" s="2" t="s">
        <v>58859</v>
      </c>
      <c r="M179" s="2" t="s">
        <v>59131</v>
      </c>
      <c r="N179" s="2" t="s">
        <v>58850</v>
      </c>
      <c r="O179" s="2" t="s">
        <v>59012</v>
      </c>
    </row>
    <row r="180" spans="1:15" x14ac:dyDescent="0.25">
      <c r="A180" s="2" t="s">
        <v>845</v>
      </c>
      <c r="B180" s="2" t="s">
        <v>2895</v>
      </c>
      <c r="C180" s="2" t="s">
        <v>58871</v>
      </c>
      <c r="D180" s="2" t="s">
        <v>59142</v>
      </c>
      <c r="E180" s="2" t="s">
        <v>58691</v>
      </c>
      <c r="F180" s="2" t="s">
        <v>58680</v>
      </c>
      <c r="G180" s="2" t="s">
        <v>58753</v>
      </c>
      <c r="H180" s="2" t="s">
        <v>58915</v>
      </c>
      <c r="I180" s="2" t="s">
        <v>58680</v>
      </c>
      <c r="J180" s="2" t="s">
        <v>58772</v>
      </c>
      <c r="K180" s="2" t="s">
        <v>58731</v>
      </c>
      <c r="L180" s="2" t="s">
        <v>58693</v>
      </c>
      <c r="M180" s="2" t="s">
        <v>58781</v>
      </c>
      <c r="N180" s="2" t="s">
        <v>58681</v>
      </c>
      <c r="O180" s="2" t="s">
        <v>58787</v>
      </c>
    </row>
    <row r="181" spans="1:15" x14ac:dyDescent="0.25">
      <c r="A181" s="2" t="s">
        <v>1662</v>
      </c>
      <c r="B181" s="2" t="s">
        <v>2909</v>
      </c>
      <c r="C181" s="2" t="s">
        <v>58904</v>
      </c>
      <c r="D181" s="2" t="s">
        <v>58950</v>
      </c>
      <c r="E181" s="2" t="s">
        <v>58837</v>
      </c>
      <c r="F181" s="2" t="s">
        <v>58724</v>
      </c>
      <c r="G181" s="2" t="s">
        <v>59311</v>
      </c>
      <c r="H181" s="2" t="s">
        <v>58871</v>
      </c>
      <c r="I181" s="2" t="s">
        <v>59072</v>
      </c>
      <c r="J181" s="2" t="s">
        <v>59281</v>
      </c>
      <c r="K181" s="2" t="s">
        <v>58932</v>
      </c>
      <c r="L181" s="2" t="s">
        <v>59178</v>
      </c>
      <c r="M181" s="2" t="s">
        <v>58962</v>
      </c>
      <c r="N181" s="2" t="s">
        <v>59240</v>
      </c>
      <c r="O181" s="2" t="s">
        <v>58989</v>
      </c>
    </row>
    <row r="182" spans="1:15" x14ac:dyDescent="0.25">
      <c r="A182" s="2" t="s">
        <v>858</v>
      </c>
      <c r="B182" s="2" t="s">
        <v>2895</v>
      </c>
      <c r="C182" s="2" t="s">
        <v>58788</v>
      </c>
      <c r="D182" s="2" t="s">
        <v>58934</v>
      </c>
      <c r="E182" s="2" t="s">
        <v>58990</v>
      </c>
      <c r="F182" s="2" t="s">
        <v>58817</v>
      </c>
      <c r="G182" s="2" t="s">
        <v>58903</v>
      </c>
      <c r="H182" s="2" t="s">
        <v>58752</v>
      </c>
      <c r="I182" s="2" t="s">
        <v>58756</v>
      </c>
      <c r="J182" s="2" t="s">
        <v>58779</v>
      </c>
      <c r="K182" s="2" t="s">
        <v>58778</v>
      </c>
      <c r="L182" s="2" t="s">
        <v>58862</v>
      </c>
      <c r="M182" s="2" t="s">
        <v>58732</v>
      </c>
      <c r="N182" s="2" t="s">
        <v>58727</v>
      </c>
      <c r="O182" s="2" t="s">
        <v>58732</v>
      </c>
    </row>
    <row r="183" spans="1:15" x14ac:dyDescent="0.25">
      <c r="A183" s="2" t="s">
        <v>1493</v>
      </c>
      <c r="B183" s="2" t="s">
        <v>2904</v>
      </c>
      <c r="C183" s="2" t="s">
        <v>59424</v>
      </c>
      <c r="D183" s="2" t="s">
        <v>59459</v>
      </c>
      <c r="E183" s="2" t="s">
        <v>58990</v>
      </c>
      <c r="F183" s="2" t="s">
        <v>58783</v>
      </c>
      <c r="G183" s="2" t="s">
        <v>58945</v>
      </c>
      <c r="H183" s="2" t="s">
        <v>59398</v>
      </c>
      <c r="I183" s="2" t="s">
        <v>59361</v>
      </c>
      <c r="J183" s="2" t="s">
        <v>59278</v>
      </c>
      <c r="K183" s="2" t="s">
        <v>59368</v>
      </c>
      <c r="L183" s="2" t="s">
        <v>58930</v>
      </c>
      <c r="M183" s="2" t="s">
        <v>58910</v>
      </c>
      <c r="N183" s="2" t="s">
        <v>59240</v>
      </c>
      <c r="O183" s="2" t="s">
        <v>59310</v>
      </c>
    </row>
    <row r="184" spans="1:15" x14ac:dyDescent="0.25">
      <c r="A184" s="2" t="s">
        <v>287</v>
      </c>
      <c r="B184" s="2" t="s">
        <v>2890</v>
      </c>
      <c r="C184" s="2" t="s">
        <v>59364</v>
      </c>
      <c r="D184" s="2" t="s">
        <v>59469</v>
      </c>
      <c r="E184" s="2" t="s">
        <v>58990</v>
      </c>
      <c r="F184" s="2" t="s">
        <v>58794</v>
      </c>
      <c r="G184" s="2" t="s">
        <v>58958</v>
      </c>
      <c r="H184" s="2" t="s">
        <v>59058</v>
      </c>
      <c r="I184" s="2" t="s">
        <v>58877</v>
      </c>
      <c r="J184" s="2" t="s">
        <v>58834</v>
      </c>
      <c r="K184" s="2" t="s">
        <v>58858</v>
      </c>
      <c r="L184" s="2" t="s">
        <v>59420</v>
      </c>
      <c r="M184" s="2" t="s">
        <v>59396</v>
      </c>
      <c r="N184" s="2" t="s">
        <v>59360</v>
      </c>
      <c r="O184" s="2" t="s">
        <v>59286</v>
      </c>
    </row>
    <row r="185" spans="1:15" x14ac:dyDescent="0.25">
      <c r="A185" s="2" t="s">
        <v>540</v>
      </c>
      <c r="B185" s="2" t="s">
        <v>59068</v>
      </c>
      <c r="C185" s="2" t="s">
        <v>58991</v>
      </c>
      <c r="D185" s="2" t="s">
        <v>59385</v>
      </c>
      <c r="E185" s="2" t="s">
        <v>58840</v>
      </c>
      <c r="F185" s="2" t="s">
        <v>58692</v>
      </c>
      <c r="G185" s="2" t="s">
        <v>58816</v>
      </c>
      <c r="H185" s="2" t="s">
        <v>58976</v>
      </c>
      <c r="I185" s="2" t="s">
        <v>58824</v>
      </c>
      <c r="J185" s="2" t="s">
        <v>58914</v>
      </c>
      <c r="K185" s="2" t="s">
        <v>59025</v>
      </c>
      <c r="L185" s="2" t="s">
        <v>59180</v>
      </c>
      <c r="M185" s="2" t="s">
        <v>59026</v>
      </c>
      <c r="N185" s="2" t="s">
        <v>59007</v>
      </c>
      <c r="O185" s="2" t="s">
        <v>59245</v>
      </c>
    </row>
    <row r="186" spans="1:15" x14ac:dyDescent="0.25">
      <c r="A186" s="2" t="s">
        <v>199</v>
      </c>
      <c r="B186" s="2" t="s">
        <v>2888</v>
      </c>
      <c r="C186" s="2" t="s">
        <v>59030</v>
      </c>
      <c r="D186" s="2" t="s">
        <v>59139</v>
      </c>
      <c r="E186" s="2" t="s">
        <v>58903</v>
      </c>
      <c r="F186" s="2" t="s">
        <v>58919</v>
      </c>
      <c r="G186" s="2" t="s">
        <v>58767</v>
      </c>
      <c r="H186" s="2" t="s">
        <v>59179</v>
      </c>
      <c r="I186" s="2" t="s">
        <v>58802</v>
      </c>
      <c r="J186" s="2" t="s">
        <v>59014</v>
      </c>
      <c r="K186" s="2" t="s">
        <v>59341</v>
      </c>
      <c r="L186" s="2" t="s">
        <v>59161</v>
      </c>
      <c r="M186" s="2" t="s">
        <v>58957</v>
      </c>
      <c r="N186" s="2" t="s">
        <v>58824</v>
      </c>
      <c r="O186" s="2" t="s">
        <v>59383</v>
      </c>
    </row>
    <row r="187" spans="1:15" x14ac:dyDescent="0.25">
      <c r="A187" s="2" t="s">
        <v>117</v>
      </c>
      <c r="B187" s="2" t="s">
        <v>2886</v>
      </c>
      <c r="C187" s="2" t="s">
        <v>58749</v>
      </c>
      <c r="D187" s="2" t="s">
        <v>58827</v>
      </c>
      <c r="E187" s="2" t="s">
        <v>58699</v>
      </c>
      <c r="F187" s="2" t="s">
        <v>58817</v>
      </c>
      <c r="G187" s="2" t="s">
        <v>58699</v>
      </c>
      <c r="H187" s="2" t="s">
        <v>58790</v>
      </c>
      <c r="I187" s="2" t="s">
        <v>58693</v>
      </c>
      <c r="J187" s="2" t="s">
        <v>58721</v>
      </c>
      <c r="K187" s="2" t="s">
        <v>58806</v>
      </c>
      <c r="L187" s="2" t="s">
        <v>58913</v>
      </c>
      <c r="M187" s="2" t="s">
        <v>58752</v>
      </c>
      <c r="N187" s="2" t="s">
        <v>58960</v>
      </c>
      <c r="O187" s="2" t="s">
        <v>58773</v>
      </c>
    </row>
    <row r="188" spans="1:15" x14ac:dyDescent="0.25">
      <c r="A188" s="2" t="s">
        <v>2149</v>
      </c>
      <c r="B188" s="2" t="s">
        <v>58671</v>
      </c>
      <c r="C188" s="2" t="s">
        <v>59234</v>
      </c>
      <c r="D188" s="2" t="s">
        <v>59502</v>
      </c>
      <c r="E188" s="2" t="s">
        <v>58990</v>
      </c>
      <c r="F188" s="2" t="s">
        <v>58919</v>
      </c>
      <c r="G188" s="2" t="s">
        <v>59254</v>
      </c>
      <c r="H188" s="2" t="s">
        <v>59165</v>
      </c>
      <c r="I188" s="2" t="s">
        <v>59244</v>
      </c>
      <c r="J188" s="2" t="s">
        <v>59281</v>
      </c>
      <c r="K188" s="2" t="s">
        <v>59022</v>
      </c>
      <c r="L188" s="2" t="s">
        <v>58687</v>
      </c>
      <c r="M188" s="2" t="s">
        <v>59200</v>
      </c>
      <c r="N188" s="2" t="s">
        <v>59155</v>
      </c>
      <c r="O188" s="2" t="s">
        <v>59258</v>
      </c>
    </row>
    <row r="189" spans="1:15" x14ac:dyDescent="0.25">
      <c r="A189" s="2" t="s">
        <v>299</v>
      </c>
      <c r="B189" s="2" t="s">
        <v>2890</v>
      </c>
      <c r="C189" s="2" t="s">
        <v>59033</v>
      </c>
      <c r="D189" s="2" t="s">
        <v>58992</v>
      </c>
      <c r="E189" s="2" t="s">
        <v>58990</v>
      </c>
      <c r="F189" s="2" t="s">
        <v>58794</v>
      </c>
      <c r="G189" s="2" t="s">
        <v>58919</v>
      </c>
      <c r="H189" s="2" t="s">
        <v>58969</v>
      </c>
      <c r="I189" s="2" t="s">
        <v>58762</v>
      </c>
      <c r="J189" s="2" t="s">
        <v>58807</v>
      </c>
      <c r="K189" s="2" t="s">
        <v>58816</v>
      </c>
      <c r="L189" s="2" t="s">
        <v>59371</v>
      </c>
      <c r="M189" s="2" t="s">
        <v>59181</v>
      </c>
      <c r="N189" s="2" t="s">
        <v>58842</v>
      </c>
      <c r="O189" s="2" t="s">
        <v>58836</v>
      </c>
    </row>
    <row r="190" spans="1:15" x14ac:dyDescent="0.25">
      <c r="A190" s="2" t="s">
        <v>71</v>
      </c>
      <c r="B190" s="2" t="s">
        <v>2885</v>
      </c>
      <c r="C190" s="2" t="s">
        <v>58990</v>
      </c>
      <c r="D190" s="2" t="s">
        <v>59046</v>
      </c>
      <c r="E190" s="2" t="s">
        <v>58874</v>
      </c>
      <c r="F190" s="2" t="s">
        <v>58871</v>
      </c>
      <c r="G190" s="2" t="s">
        <v>59318</v>
      </c>
      <c r="H190" s="2" t="s">
        <v>58899</v>
      </c>
      <c r="I190" s="2" t="s">
        <v>58976</v>
      </c>
      <c r="J190" s="2" t="s">
        <v>58836</v>
      </c>
      <c r="K190" s="2" t="s">
        <v>58698</v>
      </c>
      <c r="L190" s="2" t="s">
        <v>59172</v>
      </c>
      <c r="M190" s="2" t="s">
        <v>59262</v>
      </c>
      <c r="N190" s="2" t="s">
        <v>58878</v>
      </c>
      <c r="O190" s="2" t="s">
        <v>58925</v>
      </c>
    </row>
    <row r="191" spans="1:15" x14ac:dyDescent="0.25">
      <c r="A191" s="2" t="s">
        <v>75</v>
      </c>
      <c r="B191" s="2" t="s">
        <v>2885</v>
      </c>
      <c r="C191" s="2" t="s">
        <v>58818</v>
      </c>
      <c r="D191" s="2" t="s">
        <v>59124</v>
      </c>
      <c r="E191" s="2" t="s">
        <v>58824</v>
      </c>
      <c r="F191" s="2" t="s">
        <v>58720</v>
      </c>
      <c r="G191" s="2" t="s">
        <v>58733</v>
      </c>
      <c r="H191" s="2" t="s">
        <v>59012</v>
      </c>
      <c r="I191" s="2" t="s">
        <v>58807</v>
      </c>
      <c r="J191" s="2" t="s">
        <v>58727</v>
      </c>
      <c r="K191" s="2" t="s">
        <v>58983</v>
      </c>
      <c r="L191" s="2" t="s">
        <v>58698</v>
      </c>
      <c r="M191" s="2" t="s">
        <v>58899</v>
      </c>
      <c r="N191" s="2" t="s">
        <v>58881</v>
      </c>
      <c r="O191" s="2" t="s">
        <v>58923</v>
      </c>
    </row>
    <row r="192" spans="1:15" x14ac:dyDescent="0.25">
      <c r="A192" s="2" t="s">
        <v>69</v>
      </c>
      <c r="B192" s="2" t="s">
        <v>2885</v>
      </c>
      <c r="C192" s="2" t="s">
        <v>58919</v>
      </c>
      <c r="D192" s="2" t="s">
        <v>59086</v>
      </c>
      <c r="E192" s="2" t="s">
        <v>58768</v>
      </c>
      <c r="F192" s="2" t="s">
        <v>58720</v>
      </c>
      <c r="G192" s="2" t="s">
        <v>58822</v>
      </c>
      <c r="H192" s="2" t="s">
        <v>58843</v>
      </c>
      <c r="I192" s="2" t="s">
        <v>58818</v>
      </c>
      <c r="J192" s="2" t="s">
        <v>58811</v>
      </c>
      <c r="K192" s="2" t="s">
        <v>58818</v>
      </c>
      <c r="L192" s="2" t="s">
        <v>59087</v>
      </c>
      <c r="M192" s="2" t="s">
        <v>59007</v>
      </c>
      <c r="N192" s="2" t="s">
        <v>58727</v>
      </c>
      <c r="O192" s="2" t="s">
        <v>58762</v>
      </c>
    </row>
    <row r="193" spans="1:15" x14ac:dyDescent="0.25">
      <c r="A193" s="2" t="s">
        <v>2819</v>
      </c>
      <c r="B193" s="2" t="s">
        <v>58671</v>
      </c>
      <c r="C193" s="2" t="s">
        <v>58983</v>
      </c>
      <c r="D193" s="2" t="s">
        <v>59020</v>
      </c>
      <c r="E193" s="2" t="s">
        <v>58819</v>
      </c>
      <c r="F193" s="2" t="s">
        <v>58751</v>
      </c>
      <c r="G193" s="2" t="s">
        <v>58939</v>
      </c>
      <c r="H193" s="2" t="s">
        <v>59221</v>
      </c>
      <c r="I193" s="2" t="s">
        <v>58785</v>
      </c>
      <c r="J193" s="2" t="s">
        <v>58806</v>
      </c>
      <c r="K193" s="2" t="s">
        <v>59360</v>
      </c>
      <c r="L193" s="2" t="s">
        <v>59287</v>
      </c>
      <c r="M193" s="2" t="s">
        <v>59283</v>
      </c>
      <c r="N193" s="2" t="s">
        <v>58761</v>
      </c>
      <c r="O193" s="2" t="s">
        <v>58956</v>
      </c>
    </row>
    <row r="194" spans="1:15" x14ac:dyDescent="0.25">
      <c r="A194" s="2" t="s">
        <v>1205</v>
      </c>
      <c r="B194" s="2" t="s">
        <v>2901</v>
      </c>
      <c r="C194" s="2" t="s">
        <v>59395</v>
      </c>
      <c r="D194" s="2" t="s">
        <v>59466</v>
      </c>
      <c r="E194" s="2" t="s">
        <v>58990</v>
      </c>
      <c r="F194" s="2" t="s">
        <v>58817</v>
      </c>
      <c r="G194" s="2" t="s">
        <v>59048</v>
      </c>
      <c r="H194" s="2" t="s">
        <v>59253</v>
      </c>
      <c r="I194" s="2" t="s">
        <v>59069</v>
      </c>
      <c r="J194" s="2" t="s">
        <v>59316</v>
      </c>
      <c r="K194" s="2" t="s">
        <v>59391</v>
      </c>
      <c r="L194" s="2" t="s">
        <v>59309</v>
      </c>
      <c r="M194" s="2" t="s">
        <v>59211</v>
      </c>
      <c r="N194" s="2" t="s">
        <v>59240</v>
      </c>
      <c r="O194" s="2" t="s">
        <v>59255</v>
      </c>
    </row>
    <row r="195" spans="1:15" x14ac:dyDescent="0.25">
      <c r="A195" s="2" t="s">
        <v>1104</v>
      </c>
      <c r="B195" s="2" t="s">
        <v>2899</v>
      </c>
      <c r="C195" s="2" t="s">
        <v>59161</v>
      </c>
      <c r="D195" s="2" t="s">
        <v>59438</v>
      </c>
      <c r="E195" s="2" t="s">
        <v>58874</v>
      </c>
      <c r="F195" s="2" t="s">
        <v>58794</v>
      </c>
      <c r="G195" s="2" t="s">
        <v>59276</v>
      </c>
      <c r="H195" s="2" t="s">
        <v>59131</v>
      </c>
      <c r="I195" s="2" t="s">
        <v>59175</v>
      </c>
      <c r="J195" s="2" t="s">
        <v>59278</v>
      </c>
      <c r="K195" s="2" t="s">
        <v>59216</v>
      </c>
      <c r="L195" s="2" t="s">
        <v>59357</v>
      </c>
      <c r="M195" s="2" t="s">
        <v>58780</v>
      </c>
      <c r="N195" s="2" t="s">
        <v>59360</v>
      </c>
      <c r="O195" s="2" t="s">
        <v>58873</v>
      </c>
    </row>
    <row r="196" spans="1:15" x14ac:dyDescent="0.25">
      <c r="A196" s="2" t="s">
        <v>59387</v>
      </c>
      <c r="B196" s="2" t="s">
        <v>2891</v>
      </c>
      <c r="C196" s="2" t="s">
        <v>58913</v>
      </c>
      <c r="D196" s="2" t="s">
        <v>59134</v>
      </c>
      <c r="E196" s="2" t="s">
        <v>58990</v>
      </c>
      <c r="F196" s="2" t="s">
        <v>58817</v>
      </c>
      <c r="G196" s="2" t="s">
        <v>59201</v>
      </c>
      <c r="H196" s="2" t="s">
        <v>58784</v>
      </c>
      <c r="I196" s="2" t="s">
        <v>58990</v>
      </c>
      <c r="J196" s="2" t="s">
        <v>58932</v>
      </c>
      <c r="K196" s="2" t="s">
        <v>58768</v>
      </c>
      <c r="L196" s="2" t="s">
        <v>58848</v>
      </c>
      <c r="M196" s="2" t="s">
        <v>58788</v>
      </c>
      <c r="N196" s="2" t="s">
        <v>58850</v>
      </c>
      <c r="O196" s="2" t="s">
        <v>58840</v>
      </c>
    </row>
    <row r="197" spans="1:15" x14ac:dyDescent="0.25">
      <c r="A197" s="2" t="s">
        <v>1997</v>
      </c>
      <c r="B197" s="2" t="s">
        <v>58671</v>
      </c>
      <c r="C197" s="2" t="s">
        <v>59163</v>
      </c>
      <c r="D197" s="2" t="s">
        <v>59458</v>
      </c>
      <c r="E197" s="2" t="s">
        <v>58990</v>
      </c>
      <c r="F197" s="2" t="s">
        <v>58744</v>
      </c>
      <c r="G197" s="2" t="s">
        <v>59400</v>
      </c>
      <c r="H197" s="2" t="s">
        <v>58870</v>
      </c>
      <c r="I197" s="2" t="s">
        <v>59147</v>
      </c>
      <c r="J197" s="2" t="s">
        <v>59323</v>
      </c>
      <c r="K197" s="2" t="s">
        <v>58878</v>
      </c>
      <c r="L197" s="2" t="s">
        <v>59235</v>
      </c>
      <c r="M197" s="2" t="s">
        <v>59403</v>
      </c>
      <c r="N197" s="2" t="s">
        <v>59360</v>
      </c>
      <c r="O197" s="2" t="s">
        <v>59033</v>
      </c>
    </row>
    <row r="198" spans="1:15" x14ac:dyDescent="0.25">
      <c r="A198" s="2" t="s">
        <v>2913</v>
      </c>
      <c r="B198" s="2" t="s">
        <v>58671</v>
      </c>
      <c r="C198" s="2" t="s">
        <v>58734</v>
      </c>
      <c r="D198" s="2" t="s">
        <v>59487</v>
      </c>
      <c r="E198" s="2" t="s">
        <v>58825</v>
      </c>
      <c r="F198" s="2" t="s">
        <v>58809</v>
      </c>
      <c r="G198" s="2" t="s">
        <v>58704</v>
      </c>
      <c r="H198" s="2" t="s">
        <v>58849</v>
      </c>
      <c r="I198" s="2" t="s">
        <v>58867</v>
      </c>
      <c r="J198" s="2" t="s">
        <v>58762</v>
      </c>
      <c r="K198" s="2" t="s">
        <v>59246</v>
      </c>
      <c r="L198" s="2" t="s">
        <v>59355</v>
      </c>
      <c r="M198" s="2" t="s">
        <v>59193</v>
      </c>
      <c r="N198" s="2" t="s">
        <v>58857</v>
      </c>
      <c r="O198" s="2" t="s">
        <v>58905</v>
      </c>
    </row>
    <row r="199" spans="1:15" x14ac:dyDescent="0.25">
      <c r="A199" s="2" t="s">
        <v>1096</v>
      </c>
      <c r="B199" s="2" t="s">
        <v>2898</v>
      </c>
      <c r="C199" s="2" t="s">
        <v>58923</v>
      </c>
      <c r="D199" s="2" t="s">
        <v>59029</v>
      </c>
      <c r="E199" s="2" t="s">
        <v>58837</v>
      </c>
      <c r="F199" s="2" t="s">
        <v>58817</v>
      </c>
      <c r="G199" s="2" t="s">
        <v>59326</v>
      </c>
      <c r="H199" s="2" t="s">
        <v>59022</v>
      </c>
      <c r="I199" s="2" t="s">
        <v>59237</v>
      </c>
      <c r="J199" s="2" t="s">
        <v>59236</v>
      </c>
      <c r="K199" s="2" t="s">
        <v>58701</v>
      </c>
      <c r="L199" s="2" t="s">
        <v>58942</v>
      </c>
      <c r="M199" s="2" t="s">
        <v>58678</v>
      </c>
      <c r="N199" s="2" t="s">
        <v>58850</v>
      </c>
      <c r="O199" s="2" t="s">
        <v>58878</v>
      </c>
    </row>
    <row r="200" spans="1:15" x14ac:dyDescent="0.25">
      <c r="A200" s="2" t="s">
        <v>1545</v>
      </c>
      <c r="B200" s="2" t="s">
        <v>58647</v>
      </c>
      <c r="C200" s="2" t="s">
        <v>58883</v>
      </c>
      <c r="D200" s="2" t="s">
        <v>59105</v>
      </c>
      <c r="E200" s="2" t="s">
        <v>58949</v>
      </c>
      <c r="F200" s="2" t="s">
        <v>58673</v>
      </c>
      <c r="G200" s="2" t="s">
        <v>58792</v>
      </c>
      <c r="H200" s="2" t="s">
        <v>58815</v>
      </c>
      <c r="I200" s="2" t="s">
        <v>58846</v>
      </c>
      <c r="J200" s="2" t="s">
        <v>59100</v>
      </c>
      <c r="K200" s="2" t="s">
        <v>59386</v>
      </c>
      <c r="L200" s="2" t="s">
        <v>58998</v>
      </c>
      <c r="M200" s="2" t="s">
        <v>58855</v>
      </c>
      <c r="N200" s="2" t="s">
        <v>59012</v>
      </c>
      <c r="O200" s="2" t="s">
        <v>58922</v>
      </c>
    </row>
    <row r="201" spans="1:15" x14ac:dyDescent="0.25">
      <c r="A201" s="2" t="s">
        <v>708</v>
      </c>
      <c r="B201" s="2" t="s">
        <v>2893</v>
      </c>
      <c r="C201" s="2" t="s">
        <v>58945</v>
      </c>
      <c r="D201" s="2" t="s">
        <v>58820</v>
      </c>
      <c r="E201" s="2" t="s">
        <v>58990</v>
      </c>
      <c r="F201" s="2" t="s">
        <v>58724</v>
      </c>
      <c r="G201" s="2" t="s">
        <v>58710</v>
      </c>
      <c r="H201" s="2" t="s">
        <v>58912</v>
      </c>
      <c r="I201" s="2" t="s">
        <v>58958</v>
      </c>
      <c r="J201" s="2" t="s">
        <v>58702</v>
      </c>
      <c r="K201" s="2" t="s">
        <v>58710</v>
      </c>
      <c r="L201" s="2" t="s">
        <v>58844</v>
      </c>
      <c r="M201" s="2" t="s">
        <v>58942</v>
      </c>
      <c r="N201" s="2" t="s">
        <v>59007</v>
      </c>
      <c r="O201" s="2" t="s">
        <v>58698</v>
      </c>
    </row>
    <row r="202" spans="1:15" x14ac:dyDescent="0.25">
      <c r="A202" s="2" t="s">
        <v>1844</v>
      </c>
      <c r="B202" s="2" t="s">
        <v>58671</v>
      </c>
      <c r="C202" s="2" t="s">
        <v>58791</v>
      </c>
      <c r="D202" s="2" t="s">
        <v>59117</v>
      </c>
      <c r="E202" s="2" t="s">
        <v>58970</v>
      </c>
      <c r="F202" s="2" t="s">
        <v>58751</v>
      </c>
      <c r="G202" s="2" t="s">
        <v>58790</v>
      </c>
      <c r="H202" s="2" t="s">
        <v>59006</v>
      </c>
      <c r="I202" s="2" t="s">
        <v>58940</v>
      </c>
      <c r="J202" s="2" t="s">
        <v>58816</v>
      </c>
      <c r="K202" s="2" t="s">
        <v>58877</v>
      </c>
      <c r="L202" s="2" t="s">
        <v>59369</v>
      </c>
      <c r="M202" s="2" t="s">
        <v>59382</v>
      </c>
      <c r="N202" s="2" t="s">
        <v>58857</v>
      </c>
      <c r="O202" s="2" t="s">
        <v>58675</v>
      </c>
    </row>
    <row r="203" spans="1:15" x14ac:dyDescent="0.25">
      <c r="A203" s="2" t="s">
        <v>1199</v>
      </c>
      <c r="B203" s="2" t="s">
        <v>2901</v>
      </c>
      <c r="C203" s="2" t="s">
        <v>59305</v>
      </c>
      <c r="D203" s="2" t="s">
        <v>59108</v>
      </c>
      <c r="E203" s="2" t="s">
        <v>58990</v>
      </c>
      <c r="F203" s="2" t="s">
        <v>58817</v>
      </c>
      <c r="G203" s="2" t="s">
        <v>59040</v>
      </c>
      <c r="H203" s="2" t="s">
        <v>58929</v>
      </c>
      <c r="I203" s="2" t="s">
        <v>58933</v>
      </c>
      <c r="J203" s="2" t="s">
        <v>58932</v>
      </c>
      <c r="K203" s="2" t="s">
        <v>59270</v>
      </c>
      <c r="L203" s="2" t="s">
        <v>58833</v>
      </c>
      <c r="M203" s="2" t="s">
        <v>58945</v>
      </c>
      <c r="N203" s="2" t="s">
        <v>59155</v>
      </c>
      <c r="O203" s="2" t="s">
        <v>59166</v>
      </c>
    </row>
    <row r="204" spans="1:15" x14ac:dyDescent="0.25">
      <c r="A204" s="2" t="s">
        <v>1852</v>
      </c>
      <c r="B204" s="2" t="s">
        <v>58671</v>
      </c>
      <c r="C204" s="2" t="s">
        <v>58965</v>
      </c>
      <c r="D204" s="2" t="s">
        <v>59137</v>
      </c>
      <c r="E204" s="2" t="s">
        <v>58818</v>
      </c>
      <c r="F204" s="2" t="s">
        <v>58751</v>
      </c>
      <c r="G204" s="2" t="s">
        <v>59025</v>
      </c>
      <c r="H204" s="2" t="s">
        <v>59133</v>
      </c>
      <c r="I204" s="2" t="s">
        <v>58977</v>
      </c>
      <c r="J204" s="2" t="s">
        <v>59056</v>
      </c>
      <c r="K204" s="2" t="s">
        <v>59056</v>
      </c>
      <c r="L204" s="2" t="s">
        <v>58840</v>
      </c>
      <c r="M204" s="2" t="s">
        <v>59304</v>
      </c>
      <c r="N204" s="2" t="s">
        <v>59162</v>
      </c>
      <c r="O204" s="2" t="s">
        <v>59412</v>
      </c>
    </row>
    <row r="205" spans="1:15" x14ac:dyDescent="0.25">
      <c r="A205" s="2" t="s">
        <v>2327</v>
      </c>
      <c r="B205" s="2" t="s">
        <v>2891</v>
      </c>
      <c r="C205" s="2" t="s">
        <v>59331</v>
      </c>
      <c r="D205" s="2" t="s">
        <v>59513</v>
      </c>
      <c r="E205" s="2" t="s">
        <v>58990</v>
      </c>
      <c r="F205" s="2" t="s">
        <v>58817</v>
      </c>
      <c r="G205" s="2" t="s">
        <v>59153</v>
      </c>
      <c r="H205" s="2" t="s">
        <v>58805</v>
      </c>
      <c r="I205" s="2" t="s">
        <v>59310</v>
      </c>
      <c r="J205" s="2" t="s">
        <v>59331</v>
      </c>
      <c r="K205" s="2" t="s">
        <v>59030</v>
      </c>
      <c r="L205" s="2" t="s">
        <v>59424</v>
      </c>
      <c r="M205" s="2" t="s">
        <v>58816</v>
      </c>
      <c r="N205" s="2" t="s">
        <v>59285</v>
      </c>
      <c r="O205" s="2" t="s">
        <v>58949</v>
      </c>
    </row>
    <row r="206" spans="1:15" x14ac:dyDescent="0.25">
      <c r="A206" s="2" t="s">
        <v>81</v>
      </c>
      <c r="B206" s="2" t="s">
        <v>2885</v>
      </c>
      <c r="C206" s="2" t="s">
        <v>58710</v>
      </c>
      <c r="D206" s="2" t="s">
        <v>58902</v>
      </c>
      <c r="E206" s="2" t="s">
        <v>58949</v>
      </c>
      <c r="F206" s="2" t="s">
        <v>58674</v>
      </c>
      <c r="G206" s="2" t="s">
        <v>59012</v>
      </c>
      <c r="H206" s="2" t="s">
        <v>58952</v>
      </c>
      <c r="I206" s="2" t="s">
        <v>58949</v>
      </c>
      <c r="J206" s="2" t="s">
        <v>58708</v>
      </c>
      <c r="K206" s="2" t="s">
        <v>59013</v>
      </c>
      <c r="L206" s="2" t="s">
        <v>59280</v>
      </c>
      <c r="M206" s="2" t="s">
        <v>59010</v>
      </c>
      <c r="N206" s="2" t="s">
        <v>59012</v>
      </c>
      <c r="O206" s="2" t="s">
        <v>59022</v>
      </c>
    </row>
    <row r="207" spans="1:15" x14ac:dyDescent="0.25">
      <c r="A207" s="2" t="s">
        <v>923</v>
      </c>
      <c r="B207" s="2" t="s">
        <v>58683</v>
      </c>
      <c r="C207" s="2" t="s">
        <v>59268</v>
      </c>
      <c r="D207" s="2" t="s">
        <v>59457</v>
      </c>
      <c r="E207" s="2" t="s">
        <v>58698</v>
      </c>
      <c r="F207" s="2" t="s">
        <v>58817</v>
      </c>
      <c r="G207" s="2" t="s">
        <v>59312</v>
      </c>
      <c r="H207" s="2" t="s">
        <v>58860</v>
      </c>
      <c r="I207" s="2" t="s">
        <v>59218</v>
      </c>
      <c r="J207" s="2" t="s">
        <v>59273</v>
      </c>
      <c r="K207" s="2" t="s">
        <v>58848</v>
      </c>
      <c r="L207" s="2" t="s">
        <v>59165</v>
      </c>
      <c r="M207" s="2" t="s">
        <v>58893</v>
      </c>
      <c r="N207" s="2" t="s">
        <v>59360</v>
      </c>
      <c r="O207" s="2" t="s">
        <v>58948</v>
      </c>
    </row>
    <row r="208" spans="1:15" x14ac:dyDescent="0.25">
      <c r="A208" s="2" t="s">
        <v>917</v>
      </c>
      <c r="B208" s="2" t="s">
        <v>58683</v>
      </c>
      <c r="C208" s="2" t="s">
        <v>58801</v>
      </c>
      <c r="D208" s="2" t="s">
        <v>59347</v>
      </c>
      <c r="E208" s="2" t="s">
        <v>58954</v>
      </c>
      <c r="F208" s="2" t="s">
        <v>58724</v>
      </c>
      <c r="G208" s="2" t="s">
        <v>58803</v>
      </c>
      <c r="H208" s="2" t="s">
        <v>58750</v>
      </c>
      <c r="I208" s="2" t="s">
        <v>58734</v>
      </c>
      <c r="J208" s="2" t="s">
        <v>58675</v>
      </c>
      <c r="K208" s="2" t="s">
        <v>58686</v>
      </c>
      <c r="L208" s="2" t="s">
        <v>58838</v>
      </c>
      <c r="M208" s="2" t="s">
        <v>58758</v>
      </c>
      <c r="N208" s="2" t="s">
        <v>58778</v>
      </c>
      <c r="O208" s="2" t="s">
        <v>58742</v>
      </c>
    </row>
    <row r="209" spans="1:15" x14ac:dyDescent="0.25">
      <c r="A209" s="2" t="s">
        <v>1895</v>
      </c>
      <c r="B209" s="2" t="s">
        <v>58671</v>
      </c>
      <c r="C209" s="2" t="s">
        <v>58806</v>
      </c>
      <c r="D209" s="2" t="s">
        <v>59269</v>
      </c>
      <c r="E209" s="2" t="s">
        <v>58917</v>
      </c>
      <c r="F209" s="2" t="s">
        <v>58744</v>
      </c>
      <c r="G209" s="2" t="s">
        <v>59179</v>
      </c>
      <c r="H209" s="2" t="s">
        <v>58697</v>
      </c>
      <c r="I209" s="2" t="s">
        <v>58905</v>
      </c>
      <c r="J209" s="2" t="s">
        <v>59014</v>
      </c>
      <c r="K209" s="2" t="s">
        <v>58797</v>
      </c>
      <c r="L209" s="2" t="s">
        <v>59228</v>
      </c>
      <c r="M209" s="2" t="s">
        <v>59374</v>
      </c>
      <c r="N209" s="2" t="s">
        <v>58749</v>
      </c>
      <c r="O209" s="2" t="s">
        <v>58705</v>
      </c>
    </row>
    <row r="210" spans="1:15" x14ac:dyDescent="0.25">
      <c r="A210" s="2" t="s">
        <v>1090</v>
      </c>
      <c r="B210" s="2" t="s">
        <v>2898</v>
      </c>
      <c r="C210" s="2" t="s">
        <v>58848</v>
      </c>
      <c r="D210" s="2" t="s">
        <v>59078</v>
      </c>
      <c r="E210" s="2" t="s">
        <v>58990</v>
      </c>
      <c r="F210" s="2" t="s">
        <v>58724</v>
      </c>
      <c r="G210" s="2" t="s">
        <v>59355</v>
      </c>
      <c r="H210" s="2" t="s">
        <v>58788</v>
      </c>
      <c r="I210" s="2" t="s">
        <v>59322</v>
      </c>
      <c r="J210" s="2" t="s">
        <v>58986</v>
      </c>
      <c r="K210" s="2" t="s">
        <v>58709</v>
      </c>
      <c r="L210" s="2" t="s">
        <v>59049</v>
      </c>
      <c r="M210" s="2" t="s">
        <v>58756</v>
      </c>
      <c r="N210" s="2" t="s">
        <v>59012</v>
      </c>
      <c r="O210" s="2" t="s">
        <v>58781</v>
      </c>
    </row>
    <row r="211" spans="1:15" x14ac:dyDescent="0.25">
      <c r="A211" s="2" t="s">
        <v>835</v>
      </c>
      <c r="B211" s="2" t="s">
        <v>2895</v>
      </c>
      <c r="C211" s="2" t="s">
        <v>59160</v>
      </c>
      <c r="D211" s="2" t="s">
        <v>59591</v>
      </c>
      <c r="E211" s="2" t="s">
        <v>58990</v>
      </c>
      <c r="F211" s="2" t="s">
        <v>58817</v>
      </c>
      <c r="G211" s="2" t="s">
        <v>59263</v>
      </c>
      <c r="H211" s="2" t="s">
        <v>59248</v>
      </c>
      <c r="I211" s="2" t="s">
        <v>59196</v>
      </c>
      <c r="J211" s="2" t="s">
        <v>59420</v>
      </c>
      <c r="K211" s="2" t="s">
        <v>59234</v>
      </c>
      <c r="L211" s="2" t="s">
        <v>59150</v>
      </c>
      <c r="M211" s="2" t="s">
        <v>58716</v>
      </c>
      <c r="N211" s="2" t="s">
        <v>59176</v>
      </c>
      <c r="O211" s="2" t="s">
        <v>59314</v>
      </c>
    </row>
    <row r="212" spans="1:15" x14ac:dyDescent="0.25">
      <c r="A212" s="2" t="s">
        <v>1861</v>
      </c>
      <c r="B212" s="2" t="s">
        <v>58671</v>
      </c>
      <c r="C212" s="2" t="s">
        <v>58711</v>
      </c>
      <c r="D212" s="2" t="s">
        <v>58696</v>
      </c>
      <c r="E212" s="2" t="s">
        <v>58730</v>
      </c>
      <c r="F212" s="2" t="s">
        <v>58744</v>
      </c>
      <c r="G212" s="2" t="s">
        <v>58714</v>
      </c>
      <c r="H212" s="2" t="s">
        <v>59262</v>
      </c>
      <c r="I212" s="2" t="s">
        <v>58812</v>
      </c>
      <c r="J212" s="2" t="s">
        <v>58675</v>
      </c>
      <c r="K212" s="2" t="s">
        <v>58863</v>
      </c>
      <c r="L212" s="2" t="s">
        <v>59312</v>
      </c>
      <c r="M212" s="2" t="s">
        <v>59346</v>
      </c>
      <c r="N212" s="2" t="s">
        <v>58881</v>
      </c>
      <c r="O212" s="2" t="s">
        <v>59080</v>
      </c>
    </row>
    <row r="213" spans="1:15" x14ac:dyDescent="0.25">
      <c r="A213" s="2" t="s">
        <v>291</v>
      </c>
      <c r="B213" s="2" t="s">
        <v>2890</v>
      </c>
      <c r="C213" s="2" t="s">
        <v>59299</v>
      </c>
      <c r="D213" s="2" t="s">
        <v>59439</v>
      </c>
      <c r="E213" s="2" t="s">
        <v>58990</v>
      </c>
      <c r="F213" s="2" t="s">
        <v>58794</v>
      </c>
      <c r="G213" s="2" t="s">
        <v>58756</v>
      </c>
      <c r="H213" s="2" t="s">
        <v>59314</v>
      </c>
      <c r="I213" s="2" t="s">
        <v>58774</v>
      </c>
      <c r="J213" s="2" t="s">
        <v>58806</v>
      </c>
      <c r="K213" s="2" t="s">
        <v>59371</v>
      </c>
      <c r="L213" s="2" t="s">
        <v>59259</v>
      </c>
      <c r="M213" s="2" t="s">
        <v>59260</v>
      </c>
      <c r="N213" s="2" t="s">
        <v>59240</v>
      </c>
      <c r="O213" s="2" t="s">
        <v>59302</v>
      </c>
    </row>
    <row r="214" spans="1:15" x14ac:dyDescent="0.25">
      <c r="A214" s="2" t="s">
        <v>678</v>
      </c>
      <c r="B214" s="2" t="s">
        <v>2892</v>
      </c>
      <c r="C214" s="2" t="s">
        <v>59216</v>
      </c>
      <c r="D214" s="2" t="s">
        <v>59143</v>
      </c>
      <c r="E214" s="2" t="s">
        <v>58990</v>
      </c>
      <c r="F214" s="2" t="s">
        <v>58724</v>
      </c>
      <c r="G214" s="2" t="s">
        <v>59218</v>
      </c>
      <c r="H214" s="2" t="s">
        <v>58913</v>
      </c>
      <c r="I214" s="2" t="s">
        <v>59159</v>
      </c>
      <c r="J214" s="2" t="s">
        <v>59240</v>
      </c>
      <c r="K214" s="2" t="s">
        <v>58844</v>
      </c>
      <c r="L214" s="2" t="s">
        <v>59212</v>
      </c>
      <c r="M214" s="2" t="s">
        <v>58946</v>
      </c>
      <c r="N214" s="2" t="s">
        <v>59240</v>
      </c>
      <c r="O214" s="2" t="s">
        <v>59231</v>
      </c>
    </row>
    <row r="215" spans="1:15" x14ac:dyDescent="0.25">
      <c r="A215" s="2" t="s">
        <v>323</v>
      </c>
      <c r="B215" s="2" t="s">
        <v>2890</v>
      </c>
      <c r="C215" s="2" t="s">
        <v>58946</v>
      </c>
      <c r="D215" s="2" t="s">
        <v>58993</v>
      </c>
      <c r="E215" s="2" t="s">
        <v>58990</v>
      </c>
      <c r="F215" s="2" t="s">
        <v>58794</v>
      </c>
      <c r="G215" s="2" t="s">
        <v>58742</v>
      </c>
      <c r="H215" s="2" t="s">
        <v>59275</v>
      </c>
      <c r="I215" s="2" t="s">
        <v>58778</v>
      </c>
      <c r="J215" s="2" t="s">
        <v>58678</v>
      </c>
      <c r="K215" s="2" t="s">
        <v>58912</v>
      </c>
      <c r="L215" s="2" t="s">
        <v>58711</v>
      </c>
      <c r="M215" s="2" t="s">
        <v>59381</v>
      </c>
      <c r="N215" s="2" t="s">
        <v>59012</v>
      </c>
      <c r="O215" s="2" t="s">
        <v>59341</v>
      </c>
    </row>
    <row r="216" spans="1:15" x14ac:dyDescent="0.25">
      <c r="A216" s="2" t="s">
        <v>327</v>
      </c>
      <c r="B216" s="2" t="s">
        <v>2890</v>
      </c>
      <c r="C216" s="2" t="s">
        <v>58853</v>
      </c>
      <c r="D216" s="2" t="s">
        <v>59127</v>
      </c>
      <c r="E216" s="2" t="s">
        <v>58990</v>
      </c>
      <c r="F216" s="2" t="s">
        <v>58794</v>
      </c>
      <c r="G216" s="2" t="s">
        <v>59005</v>
      </c>
      <c r="H216" s="2" t="s">
        <v>58719</v>
      </c>
      <c r="I216" s="2" t="s">
        <v>58931</v>
      </c>
      <c r="J216" s="2" t="s">
        <v>58831</v>
      </c>
      <c r="K216" s="2" t="s">
        <v>58745</v>
      </c>
      <c r="L216" s="2" t="s">
        <v>59274</v>
      </c>
      <c r="M216" s="2" t="s">
        <v>59274</v>
      </c>
      <c r="N216" s="2" t="s">
        <v>58772</v>
      </c>
      <c r="O216" s="2" t="s">
        <v>58745</v>
      </c>
    </row>
    <row r="217" spans="1:15" x14ac:dyDescent="0.25">
      <c r="A217" s="2" t="s">
        <v>63</v>
      </c>
      <c r="B217" s="2" t="s">
        <v>2885</v>
      </c>
      <c r="C217" s="2" t="s">
        <v>59030</v>
      </c>
      <c r="D217" s="2" t="s">
        <v>59139</v>
      </c>
      <c r="E217" s="2" t="s">
        <v>58990</v>
      </c>
      <c r="F217" s="2" t="s">
        <v>58680</v>
      </c>
      <c r="G217" s="2" t="s">
        <v>59024</v>
      </c>
      <c r="H217" s="2" t="s">
        <v>58946</v>
      </c>
      <c r="I217" s="2" t="s">
        <v>58849</v>
      </c>
      <c r="J217" s="2" t="s">
        <v>59014</v>
      </c>
      <c r="K217" s="2" t="s">
        <v>59007</v>
      </c>
      <c r="L217" s="2" t="s">
        <v>58761</v>
      </c>
      <c r="M217" s="2" t="s">
        <v>58878</v>
      </c>
      <c r="N217" s="2" t="s">
        <v>59012</v>
      </c>
      <c r="O217" s="2" t="s">
        <v>58938</v>
      </c>
    </row>
    <row r="218" spans="1:15" x14ac:dyDescent="0.25">
      <c r="A218" s="2" t="s">
        <v>2536</v>
      </c>
      <c r="B218" s="2" t="s">
        <v>58671</v>
      </c>
      <c r="C218" s="2" t="s">
        <v>59131</v>
      </c>
      <c r="D218" s="2" t="s">
        <v>59061</v>
      </c>
      <c r="E218" s="2" t="s">
        <v>58837</v>
      </c>
      <c r="F218" s="2" t="s">
        <v>58919</v>
      </c>
      <c r="G218" s="2" t="s">
        <v>58955</v>
      </c>
      <c r="H218" s="2" t="s">
        <v>59007</v>
      </c>
      <c r="I218" s="2" t="s">
        <v>58971</v>
      </c>
      <c r="J218" s="2" t="s">
        <v>58956</v>
      </c>
      <c r="K218" s="2" t="s">
        <v>59000</v>
      </c>
      <c r="L218" s="2" t="s">
        <v>59206</v>
      </c>
      <c r="M218" s="2" t="s">
        <v>59300</v>
      </c>
      <c r="N218" s="2" t="s">
        <v>58875</v>
      </c>
      <c r="O218" s="2" t="s">
        <v>58914</v>
      </c>
    </row>
    <row r="219" spans="1:15" x14ac:dyDescent="0.25">
      <c r="A219" s="2" t="s">
        <v>1036</v>
      </c>
      <c r="B219" s="2" t="s">
        <v>58644</v>
      </c>
      <c r="C219" s="2" t="s">
        <v>59177</v>
      </c>
      <c r="D219" s="2" t="s">
        <v>59462</v>
      </c>
      <c r="E219" s="2" t="s">
        <v>58990</v>
      </c>
      <c r="F219" s="2" t="s">
        <v>58817</v>
      </c>
      <c r="G219" s="2" t="s">
        <v>59363</v>
      </c>
      <c r="H219" s="2" t="s">
        <v>58821</v>
      </c>
      <c r="I219" s="2" t="s">
        <v>59342</v>
      </c>
      <c r="J219" s="2" t="s">
        <v>59275</v>
      </c>
      <c r="K219" s="2" t="s">
        <v>58939</v>
      </c>
      <c r="L219" s="2" t="s">
        <v>58676</v>
      </c>
      <c r="M219" s="2" t="s">
        <v>58854</v>
      </c>
      <c r="N219" s="2" t="s">
        <v>59240</v>
      </c>
      <c r="O219" s="2" t="s">
        <v>58977</v>
      </c>
    </row>
    <row r="220" spans="1:15" x14ac:dyDescent="0.25">
      <c r="A220" s="2" t="s">
        <v>2915</v>
      </c>
      <c r="B220" s="2" t="s">
        <v>2895</v>
      </c>
      <c r="C220" s="2" t="s">
        <v>58829</v>
      </c>
      <c r="D220" s="2" t="s">
        <v>58972</v>
      </c>
      <c r="E220" s="2" t="s">
        <v>58874</v>
      </c>
      <c r="F220" s="2" t="s">
        <v>58817</v>
      </c>
      <c r="G220" s="2" t="s">
        <v>58832</v>
      </c>
      <c r="H220" s="2" t="s">
        <v>58931</v>
      </c>
      <c r="I220" s="2" t="s">
        <v>58677</v>
      </c>
      <c r="J220" s="2" t="s">
        <v>58843</v>
      </c>
      <c r="K220" s="2" t="s">
        <v>58804</v>
      </c>
      <c r="L220" s="2" t="s">
        <v>58775</v>
      </c>
      <c r="M220" s="2" t="s">
        <v>58750</v>
      </c>
      <c r="N220" s="2" t="s">
        <v>58744</v>
      </c>
      <c r="O220" s="2" t="s">
        <v>58857</v>
      </c>
    </row>
    <row r="221" spans="1:15" x14ac:dyDescent="0.25">
      <c r="A221" s="2" t="s">
        <v>821</v>
      </c>
      <c r="B221" s="2" t="s">
        <v>2895</v>
      </c>
      <c r="C221" s="2" t="s">
        <v>59015</v>
      </c>
      <c r="D221" s="2" t="s">
        <v>59461</v>
      </c>
      <c r="E221" s="2" t="s">
        <v>58990</v>
      </c>
      <c r="F221" s="2" t="s">
        <v>58817</v>
      </c>
      <c r="G221" s="2" t="s">
        <v>59033</v>
      </c>
      <c r="H221" s="2" t="s">
        <v>58793</v>
      </c>
      <c r="I221" s="2" t="s">
        <v>58920</v>
      </c>
      <c r="J221" s="2" t="s">
        <v>58834</v>
      </c>
      <c r="K221" s="2" t="s">
        <v>58910</v>
      </c>
      <c r="L221" s="2" t="s">
        <v>59289</v>
      </c>
      <c r="M221" s="2" t="s">
        <v>58806</v>
      </c>
      <c r="N221" s="2" t="s">
        <v>59007</v>
      </c>
      <c r="O221" s="2" t="s">
        <v>58974</v>
      </c>
    </row>
    <row r="222" spans="1:15" x14ac:dyDescent="0.25">
      <c r="A222" s="2" t="s">
        <v>1415</v>
      </c>
      <c r="B222" s="2" t="s">
        <v>2903</v>
      </c>
      <c r="C222" s="2" t="s">
        <v>59267</v>
      </c>
      <c r="D222" s="2" t="s">
        <v>59431</v>
      </c>
      <c r="E222" s="2" t="s">
        <v>58990</v>
      </c>
      <c r="F222" s="2" t="s">
        <v>58794</v>
      </c>
      <c r="G222" s="2" t="s">
        <v>58806</v>
      </c>
      <c r="H222" s="2" t="s">
        <v>59224</v>
      </c>
      <c r="I222" s="2" t="s">
        <v>58708</v>
      </c>
      <c r="J222" s="2" t="s">
        <v>58967</v>
      </c>
      <c r="K222" s="2" t="s">
        <v>59242</v>
      </c>
      <c r="L222" s="2" t="s">
        <v>59057</v>
      </c>
      <c r="M222" s="2" t="s">
        <v>59244</v>
      </c>
      <c r="N222" s="2" t="s">
        <v>58954</v>
      </c>
      <c r="O222" s="2" t="s">
        <v>58798</v>
      </c>
    </row>
    <row r="223" spans="1:15" x14ac:dyDescent="0.25">
      <c r="A223" s="2" t="s">
        <v>1207</v>
      </c>
      <c r="B223" s="2" t="s">
        <v>2901</v>
      </c>
      <c r="C223" s="2" t="s">
        <v>59287</v>
      </c>
      <c r="D223" s="2" t="s">
        <v>59434</v>
      </c>
      <c r="E223" s="2" t="s">
        <v>58837</v>
      </c>
      <c r="F223" s="2" t="s">
        <v>58724</v>
      </c>
      <c r="G223" s="2" t="s">
        <v>59151</v>
      </c>
      <c r="H223" s="2" t="s">
        <v>59228</v>
      </c>
      <c r="I223" s="2" t="s">
        <v>59248</v>
      </c>
      <c r="J223" s="2" t="s">
        <v>59314</v>
      </c>
      <c r="K223" s="2" t="s">
        <v>59240</v>
      </c>
      <c r="L223" s="2" t="s">
        <v>59266</v>
      </c>
      <c r="M223" s="2" t="s">
        <v>59173</v>
      </c>
      <c r="N223" s="2" t="s">
        <v>59176</v>
      </c>
      <c r="O223" s="2" t="s">
        <v>59352</v>
      </c>
    </row>
    <row r="224" spans="1:15" x14ac:dyDescent="0.25">
      <c r="A224" s="2" t="s">
        <v>930</v>
      </c>
      <c r="B224" s="2" t="s">
        <v>58683</v>
      </c>
      <c r="C224" s="2" t="s">
        <v>58855</v>
      </c>
      <c r="D224" s="2" t="s">
        <v>58924</v>
      </c>
      <c r="E224" s="2" t="s">
        <v>58762</v>
      </c>
      <c r="F224" s="2" t="s">
        <v>58724</v>
      </c>
      <c r="G224" s="2" t="s">
        <v>58846</v>
      </c>
      <c r="H224" s="2" t="s">
        <v>58813</v>
      </c>
      <c r="I224" s="2" t="s">
        <v>58834</v>
      </c>
      <c r="J224" s="2" t="s">
        <v>58773</v>
      </c>
      <c r="K224" s="2" t="s">
        <v>58812</v>
      </c>
      <c r="L224" s="2" t="s">
        <v>59168</v>
      </c>
      <c r="M224" s="2" t="s">
        <v>58881</v>
      </c>
      <c r="N224" s="2" t="s">
        <v>58954</v>
      </c>
      <c r="O224" s="2" t="s">
        <v>58868</v>
      </c>
    </row>
    <row r="225" spans="1:15" x14ac:dyDescent="0.25">
      <c r="A225" s="2" t="s">
        <v>1295</v>
      </c>
      <c r="B225" s="2" t="s">
        <v>2902</v>
      </c>
      <c r="C225" s="2" t="s">
        <v>58956</v>
      </c>
      <c r="D225" s="2" t="s">
        <v>59054</v>
      </c>
      <c r="E225" s="2" t="s">
        <v>58704</v>
      </c>
      <c r="F225" s="2" t="s">
        <v>58718</v>
      </c>
      <c r="G225" s="2" t="s">
        <v>59277</v>
      </c>
      <c r="H225" s="2" t="s">
        <v>59363</v>
      </c>
      <c r="I225" s="2" t="s">
        <v>59402</v>
      </c>
      <c r="J225" s="2" t="s">
        <v>59314</v>
      </c>
      <c r="K225" s="2" t="s">
        <v>59380</v>
      </c>
      <c r="L225" s="2" t="s">
        <v>59300</v>
      </c>
      <c r="M225" s="2" t="s">
        <v>59327</v>
      </c>
      <c r="N225" s="2" t="s">
        <v>58985</v>
      </c>
      <c r="O225" s="2" t="s">
        <v>58913</v>
      </c>
    </row>
    <row r="226" spans="1:15" x14ac:dyDescent="0.25">
      <c r="A226" s="2" t="s">
        <v>59399</v>
      </c>
      <c r="B226" s="2" t="s">
        <v>2886</v>
      </c>
      <c r="C226" s="2" t="s">
        <v>59131</v>
      </c>
      <c r="D226" s="2" t="s">
        <v>59061</v>
      </c>
      <c r="E226" s="2" t="s">
        <v>58850</v>
      </c>
      <c r="F226" s="2" t="s">
        <v>58724</v>
      </c>
      <c r="G226" s="2" t="s">
        <v>59280</v>
      </c>
      <c r="H226" s="2" t="s">
        <v>59154</v>
      </c>
      <c r="I226" s="2" t="s">
        <v>59319</v>
      </c>
      <c r="J226" s="2" t="s">
        <v>59319</v>
      </c>
      <c r="K226" s="2" t="s">
        <v>59163</v>
      </c>
      <c r="L226" s="2" t="s">
        <v>59013</v>
      </c>
      <c r="M226" s="2" t="s">
        <v>58747</v>
      </c>
      <c r="N226" s="2" t="s">
        <v>59162</v>
      </c>
      <c r="O226" s="2" t="s">
        <v>59164</v>
      </c>
    </row>
    <row r="227" spans="1:15" x14ac:dyDescent="0.25">
      <c r="A227" s="2" t="s">
        <v>1592</v>
      </c>
      <c r="B227" s="2" t="s">
        <v>2907</v>
      </c>
      <c r="C227" s="2" t="s">
        <v>58970</v>
      </c>
      <c r="D227" s="2" t="s">
        <v>58921</v>
      </c>
      <c r="E227" s="2" t="s">
        <v>58774</v>
      </c>
      <c r="F227" s="2" t="s">
        <v>58680</v>
      </c>
      <c r="G227" s="2" t="s">
        <v>58723</v>
      </c>
      <c r="H227" s="2" t="s">
        <v>59328</v>
      </c>
      <c r="I227" s="2" t="s">
        <v>58801</v>
      </c>
      <c r="J227" s="2" t="s">
        <v>58941</v>
      </c>
      <c r="K227" s="2" t="s">
        <v>59289</v>
      </c>
      <c r="L227" s="2" t="s">
        <v>59395</v>
      </c>
      <c r="M227" s="2" t="s">
        <v>59000</v>
      </c>
      <c r="N227" s="2" t="s">
        <v>58954</v>
      </c>
      <c r="O227" s="2" t="s">
        <v>59280</v>
      </c>
    </row>
    <row r="228" spans="1:15" x14ac:dyDescent="0.25">
      <c r="A228" s="2" t="s">
        <v>590</v>
      </c>
      <c r="B228" s="2" t="s">
        <v>2891</v>
      </c>
      <c r="C228" s="2" t="s">
        <v>59030</v>
      </c>
      <c r="D228" s="2" t="s">
        <v>59139</v>
      </c>
      <c r="E228" s="2" t="s">
        <v>58774</v>
      </c>
      <c r="F228" s="2" t="s">
        <v>58741</v>
      </c>
      <c r="G228" s="2" t="s">
        <v>59131</v>
      </c>
      <c r="H228" s="2" t="s">
        <v>58861</v>
      </c>
      <c r="I228" s="2" t="s">
        <v>59132</v>
      </c>
      <c r="J228" s="2" t="s">
        <v>59275</v>
      </c>
      <c r="K228" s="2" t="s">
        <v>59322</v>
      </c>
      <c r="L228" s="2" t="s">
        <v>59224</v>
      </c>
      <c r="M228" s="2" t="s">
        <v>58917</v>
      </c>
      <c r="N228" s="2" t="s">
        <v>59360</v>
      </c>
      <c r="O228" s="2" t="s">
        <v>59237</v>
      </c>
    </row>
    <row r="229" spans="1:15" x14ac:dyDescent="0.25">
      <c r="A229" s="2" t="s">
        <v>97</v>
      </c>
      <c r="B229" s="2" t="s">
        <v>2885</v>
      </c>
      <c r="C229" s="2" t="s">
        <v>58704</v>
      </c>
      <c r="D229" s="2" t="s">
        <v>59114</v>
      </c>
      <c r="E229" s="2" t="s">
        <v>58849</v>
      </c>
      <c r="F229" s="2" t="s">
        <v>58753</v>
      </c>
      <c r="G229" s="2" t="s">
        <v>58837</v>
      </c>
      <c r="H229" s="2" t="s">
        <v>58692</v>
      </c>
      <c r="I229" s="2" t="s">
        <v>58675</v>
      </c>
      <c r="J229" s="2" t="s">
        <v>58734</v>
      </c>
      <c r="K229" s="2" t="s">
        <v>58740</v>
      </c>
      <c r="L229" s="2" t="s">
        <v>58757</v>
      </c>
      <c r="M229" s="2" t="s">
        <v>58889</v>
      </c>
      <c r="N229" s="2" t="s">
        <v>58744</v>
      </c>
      <c r="O229" s="2" t="s">
        <v>58679</v>
      </c>
    </row>
    <row r="230" spans="1:15" x14ac:dyDescent="0.25">
      <c r="A230" s="2" t="s">
        <v>1869</v>
      </c>
      <c r="B230" s="2" t="s">
        <v>58671</v>
      </c>
      <c r="C230" s="2" t="s">
        <v>58781</v>
      </c>
      <c r="D230" s="2" t="s">
        <v>59531</v>
      </c>
      <c r="E230" s="2" t="s">
        <v>58893</v>
      </c>
      <c r="F230" s="2" t="s">
        <v>58772</v>
      </c>
      <c r="G230" s="2" t="s">
        <v>58703</v>
      </c>
      <c r="H230" s="2" t="s">
        <v>58948</v>
      </c>
      <c r="I230" s="2" t="s">
        <v>58672</v>
      </c>
      <c r="J230" s="2" t="s">
        <v>58755</v>
      </c>
      <c r="K230" s="2" t="s">
        <v>58874</v>
      </c>
      <c r="L230" s="2" t="s">
        <v>59333</v>
      </c>
      <c r="M230" s="2" t="s">
        <v>59332</v>
      </c>
      <c r="N230" s="2" t="s">
        <v>58764</v>
      </c>
      <c r="O230" s="2" t="s">
        <v>58970</v>
      </c>
    </row>
    <row r="231" spans="1:15" x14ac:dyDescent="0.25">
      <c r="A231" s="2" t="s">
        <v>130</v>
      </c>
      <c r="B231" s="2" t="s">
        <v>2887</v>
      </c>
      <c r="C231" s="2" t="s">
        <v>58939</v>
      </c>
      <c r="D231" s="2" t="s">
        <v>58892</v>
      </c>
      <c r="E231" s="2" t="s">
        <v>58826</v>
      </c>
      <c r="F231" s="2" t="s">
        <v>58719</v>
      </c>
      <c r="G231" s="2" t="s">
        <v>58706</v>
      </c>
      <c r="H231" s="2" t="s">
        <v>59049</v>
      </c>
      <c r="I231" s="2" t="s">
        <v>58894</v>
      </c>
      <c r="J231" s="2" t="s">
        <v>58962</v>
      </c>
      <c r="K231" s="2" t="s">
        <v>58929</v>
      </c>
      <c r="L231" s="2" t="s">
        <v>58803</v>
      </c>
      <c r="M231" s="2" t="s">
        <v>59163</v>
      </c>
      <c r="N231" s="2" t="s">
        <v>58881</v>
      </c>
      <c r="O231" s="2" t="s">
        <v>58804</v>
      </c>
    </row>
    <row r="232" spans="1:15" x14ac:dyDescent="0.25">
      <c r="A232" s="2" t="s">
        <v>2174</v>
      </c>
      <c r="B232" s="2" t="s">
        <v>58671</v>
      </c>
      <c r="C232" s="2" t="s">
        <v>58752</v>
      </c>
      <c r="D232" s="2" t="s">
        <v>59432</v>
      </c>
      <c r="E232" s="2" t="s">
        <v>58682</v>
      </c>
      <c r="F232" s="2" t="s">
        <v>58737</v>
      </c>
      <c r="G232" s="2" t="s">
        <v>58755</v>
      </c>
      <c r="H232" s="2" t="s">
        <v>58702</v>
      </c>
      <c r="I232" s="2" t="s">
        <v>58681</v>
      </c>
      <c r="J232" s="2" t="s">
        <v>58694</v>
      </c>
      <c r="K232" s="2" t="s">
        <v>58802</v>
      </c>
      <c r="L232" s="2" t="s">
        <v>59159</v>
      </c>
      <c r="M232" s="2" t="s">
        <v>59371</v>
      </c>
      <c r="N232" s="2" t="s">
        <v>58747</v>
      </c>
      <c r="O232" s="2" t="s">
        <v>58805</v>
      </c>
    </row>
    <row r="233" spans="1:15" x14ac:dyDescent="0.25">
      <c r="A233" s="2" t="s">
        <v>1536</v>
      </c>
      <c r="B233" s="2" t="s">
        <v>2906</v>
      </c>
      <c r="C233" s="2" t="s">
        <v>58800</v>
      </c>
      <c r="D233" s="2" t="s">
        <v>58895</v>
      </c>
      <c r="E233" s="2" t="s">
        <v>58837</v>
      </c>
      <c r="F233" s="2" t="s">
        <v>58694</v>
      </c>
      <c r="G233" s="2" t="s">
        <v>58766</v>
      </c>
      <c r="H233" s="2" t="s">
        <v>58883</v>
      </c>
      <c r="I233" s="2" t="s">
        <v>58728</v>
      </c>
      <c r="J233" s="2" t="s">
        <v>58711</v>
      </c>
      <c r="K233" s="2" t="s">
        <v>58982</v>
      </c>
      <c r="L233" s="2" t="s">
        <v>59284</v>
      </c>
      <c r="M233" s="2" t="s">
        <v>58859</v>
      </c>
      <c r="N233" s="2" t="s">
        <v>58991</v>
      </c>
      <c r="O233" s="2" t="s">
        <v>59007</v>
      </c>
    </row>
    <row r="234" spans="1:15" x14ac:dyDescent="0.25">
      <c r="A234" s="2" t="s">
        <v>89</v>
      </c>
      <c r="B234" s="2" t="s">
        <v>2885</v>
      </c>
      <c r="C234" s="2" t="s">
        <v>59378</v>
      </c>
      <c r="D234" s="2" t="s">
        <v>59455</v>
      </c>
      <c r="E234" s="2" t="s">
        <v>58990</v>
      </c>
      <c r="F234" s="2" t="s">
        <v>58871</v>
      </c>
      <c r="G234" s="2" t="s">
        <v>59149</v>
      </c>
      <c r="H234" s="2" t="s">
        <v>59048</v>
      </c>
      <c r="I234" s="2" t="s">
        <v>59253</v>
      </c>
      <c r="J234" s="2" t="s">
        <v>59272</v>
      </c>
      <c r="K234" s="2" t="s">
        <v>58998</v>
      </c>
      <c r="L234" s="2" t="s">
        <v>59283</v>
      </c>
      <c r="M234" s="2" t="s">
        <v>58698</v>
      </c>
      <c r="N234" s="2" t="s">
        <v>59360</v>
      </c>
      <c r="O234" s="2" t="s">
        <v>58976</v>
      </c>
    </row>
    <row r="235" spans="1:15" x14ac:dyDescent="0.25">
      <c r="A235" s="2" t="s">
        <v>2951</v>
      </c>
      <c r="B235" s="2" t="s">
        <v>2901</v>
      </c>
      <c r="C235" s="2" t="s">
        <v>59234</v>
      </c>
      <c r="D235" s="2" t="s">
        <v>59502</v>
      </c>
      <c r="E235" s="2" t="s">
        <v>58837</v>
      </c>
      <c r="F235" s="2" t="s">
        <v>58817</v>
      </c>
      <c r="G235" s="2" t="s">
        <v>59349</v>
      </c>
      <c r="H235" s="2" t="s">
        <v>59258</v>
      </c>
      <c r="I235" s="2" t="s">
        <v>59212</v>
      </c>
      <c r="J235" s="2" t="s">
        <v>59295</v>
      </c>
      <c r="K235" s="2" t="s">
        <v>59348</v>
      </c>
      <c r="L235" s="2" t="s">
        <v>58990</v>
      </c>
      <c r="M235" s="2" t="s">
        <v>58905</v>
      </c>
      <c r="N235" s="2" t="s">
        <v>59155</v>
      </c>
      <c r="O235" s="2" t="s">
        <v>59339</v>
      </c>
    </row>
    <row r="236" spans="1:15" x14ac:dyDescent="0.25">
      <c r="A236" s="2" t="s">
        <v>1865</v>
      </c>
      <c r="B236" s="2" t="s">
        <v>58671</v>
      </c>
      <c r="C236" s="2" t="s">
        <v>58877</v>
      </c>
      <c r="D236" s="2" t="s">
        <v>59070</v>
      </c>
      <c r="E236" s="2" t="s">
        <v>58960</v>
      </c>
      <c r="F236" s="2" t="s">
        <v>58809</v>
      </c>
      <c r="G236" s="2" t="s">
        <v>59378</v>
      </c>
      <c r="H236" s="2" t="s">
        <v>58936</v>
      </c>
      <c r="I236" s="2" t="s">
        <v>58929</v>
      </c>
      <c r="J236" s="2" t="s">
        <v>59364</v>
      </c>
      <c r="K236" s="2" t="s">
        <v>59016</v>
      </c>
      <c r="L236" s="2" t="s">
        <v>58960</v>
      </c>
      <c r="M236" s="2" t="s">
        <v>59307</v>
      </c>
      <c r="N236" s="2" t="s">
        <v>58985</v>
      </c>
      <c r="O236" s="2" t="s">
        <v>59000</v>
      </c>
    </row>
    <row r="237" spans="1:15" x14ac:dyDescent="0.25">
      <c r="A237" s="2" t="s">
        <v>2916</v>
      </c>
      <c r="B237" s="2" t="s">
        <v>58651</v>
      </c>
      <c r="C237" s="2" t="s">
        <v>59163</v>
      </c>
      <c r="D237" s="2" t="s">
        <v>59458</v>
      </c>
      <c r="E237" s="2" t="s">
        <v>58712</v>
      </c>
      <c r="F237" s="2" t="s">
        <v>58680</v>
      </c>
      <c r="G237" s="2" t="s">
        <v>59284</v>
      </c>
      <c r="H237" s="2" t="s">
        <v>59225</v>
      </c>
      <c r="I237" s="2" t="s">
        <v>59172</v>
      </c>
      <c r="J237" s="2" t="s">
        <v>59172</v>
      </c>
      <c r="K237" s="2" t="s">
        <v>59215</v>
      </c>
      <c r="L237" s="2" t="s">
        <v>58741</v>
      </c>
      <c r="M237" s="2" t="s">
        <v>59202</v>
      </c>
      <c r="N237" s="2" t="s">
        <v>59176</v>
      </c>
      <c r="O237" s="2" t="s">
        <v>59194</v>
      </c>
    </row>
    <row r="238" spans="1:15" x14ac:dyDescent="0.25">
      <c r="A238" s="2" t="s">
        <v>610</v>
      </c>
      <c r="B238" s="2" t="s">
        <v>2891</v>
      </c>
      <c r="C238" s="2" t="s">
        <v>59221</v>
      </c>
      <c r="D238" s="2" t="s">
        <v>59107</v>
      </c>
      <c r="E238" s="2" t="s">
        <v>58990</v>
      </c>
      <c r="F238" s="2" t="s">
        <v>58817</v>
      </c>
      <c r="G238" s="2" t="s">
        <v>59314</v>
      </c>
      <c r="H238" s="2" t="s">
        <v>58941</v>
      </c>
      <c r="I238" s="2" t="s">
        <v>59211</v>
      </c>
      <c r="J238" s="2" t="s">
        <v>58956</v>
      </c>
      <c r="K238" s="2" t="s">
        <v>58807</v>
      </c>
      <c r="L238" s="2" t="s">
        <v>59184</v>
      </c>
      <c r="M238" s="2" t="s">
        <v>59033</v>
      </c>
      <c r="N238" s="2" t="s">
        <v>58875</v>
      </c>
      <c r="O238" s="2" t="s">
        <v>58829</v>
      </c>
    </row>
    <row r="239" spans="1:15" x14ac:dyDescent="0.25">
      <c r="A239" s="2" t="s">
        <v>77</v>
      </c>
      <c r="B239" s="2" t="s">
        <v>2885</v>
      </c>
      <c r="C239" s="2" t="s">
        <v>58740</v>
      </c>
      <c r="D239" s="2" t="s">
        <v>59592</v>
      </c>
      <c r="E239" s="2" t="s">
        <v>58871</v>
      </c>
      <c r="F239" s="2" t="s">
        <v>58777</v>
      </c>
      <c r="G239" s="2" t="s">
        <v>58794</v>
      </c>
      <c r="H239" s="2" t="s">
        <v>58681</v>
      </c>
      <c r="I239" s="2" t="s">
        <v>58809</v>
      </c>
      <c r="J239" s="2" t="s">
        <v>58681</v>
      </c>
      <c r="K239" s="2" t="s">
        <v>58779</v>
      </c>
      <c r="L239" s="2" t="s">
        <v>58774</v>
      </c>
      <c r="M239" s="2" t="s">
        <v>58842</v>
      </c>
      <c r="N239" s="2" t="s">
        <v>58753</v>
      </c>
      <c r="O239" s="2" t="s">
        <v>58786</v>
      </c>
    </row>
    <row r="240" spans="1:15" x14ac:dyDescent="0.25">
      <c r="A240" s="2" t="s">
        <v>195</v>
      </c>
      <c r="B240" s="2" t="s">
        <v>2888</v>
      </c>
      <c r="C240" s="2" t="s">
        <v>59203</v>
      </c>
      <c r="D240" s="2" t="s">
        <v>59504</v>
      </c>
      <c r="E240" s="2" t="s">
        <v>58990</v>
      </c>
      <c r="F240" s="2" t="s">
        <v>58919</v>
      </c>
      <c r="G240" s="2" t="s">
        <v>59228</v>
      </c>
      <c r="H240" s="2" t="s">
        <v>59183</v>
      </c>
      <c r="I240" s="2" t="s">
        <v>59309</v>
      </c>
      <c r="J240" s="2" t="s">
        <v>59164</v>
      </c>
      <c r="K240" s="2" t="s">
        <v>59186</v>
      </c>
      <c r="L240" s="2" t="s">
        <v>59234</v>
      </c>
      <c r="M240" s="2" t="s">
        <v>59168</v>
      </c>
      <c r="N240" s="2" t="s">
        <v>59016</v>
      </c>
      <c r="O240" s="2" t="s">
        <v>58947</v>
      </c>
    </row>
    <row r="241" spans="1:15" x14ac:dyDescent="0.25">
      <c r="A241" s="2" t="s">
        <v>683</v>
      </c>
      <c r="B241" s="2" t="s">
        <v>58643</v>
      </c>
      <c r="C241" s="2" t="s">
        <v>58948</v>
      </c>
      <c r="D241" s="2" t="s">
        <v>58943</v>
      </c>
      <c r="E241" s="2" t="s">
        <v>58832</v>
      </c>
      <c r="F241" s="2" t="s">
        <v>58694</v>
      </c>
      <c r="G241" s="2" t="s">
        <v>58905</v>
      </c>
      <c r="H241" s="2" t="s">
        <v>58864</v>
      </c>
      <c r="I241" s="2" t="s">
        <v>58966</v>
      </c>
      <c r="J241" s="2" t="s">
        <v>58875</v>
      </c>
      <c r="K241" s="2" t="s">
        <v>58883</v>
      </c>
      <c r="L241" s="2" t="s">
        <v>58964</v>
      </c>
      <c r="M241" s="2" t="s">
        <v>58693</v>
      </c>
      <c r="N241" s="2" t="s">
        <v>58761</v>
      </c>
      <c r="O241" s="2" t="s">
        <v>58941</v>
      </c>
    </row>
    <row r="242" spans="1:15" x14ac:dyDescent="0.25">
      <c r="A242" s="2" t="s">
        <v>267</v>
      </c>
      <c r="B242" s="2" t="s">
        <v>58640</v>
      </c>
      <c r="C242" s="2" t="s">
        <v>59058</v>
      </c>
      <c r="D242" s="2" t="s">
        <v>59077</v>
      </c>
      <c r="E242" s="2" t="s">
        <v>58805</v>
      </c>
      <c r="F242" s="2" t="s">
        <v>58783</v>
      </c>
      <c r="G242" s="2" t="s">
        <v>58844</v>
      </c>
      <c r="H242" s="2" t="s">
        <v>59348</v>
      </c>
      <c r="I242" s="2" t="s">
        <v>59268</v>
      </c>
      <c r="J242" s="2" t="s">
        <v>59278</v>
      </c>
      <c r="K242" s="2" t="s">
        <v>59257</v>
      </c>
      <c r="L242" s="2" t="s">
        <v>58883</v>
      </c>
      <c r="M242" s="2" t="s">
        <v>58879</v>
      </c>
      <c r="N242" s="2" t="s">
        <v>59155</v>
      </c>
      <c r="O242" s="2" t="s">
        <v>59348</v>
      </c>
    </row>
    <row r="243" spans="1:15" x14ac:dyDescent="0.25">
      <c r="A243" s="2" t="s">
        <v>333</v>
      </c>
      <c r="B243" s="2" t="s">
        <v>2890</v>
      </c>
      <c r="C243" s="2" t="s">
        <v>59276</v>
      </c>
      <c r="D243" s="2" t="s">
        <v>59453</v>
      </c>
      <c r="E243" s="2" t="s">
        <v>58990</v>
      </c>
      <c r="F243" s="2" t="s">
        <v>58794</v>
      </c>
      <c r="G243" s="2" t="s">
        <v>58964</v>
      </c>
      <c r="H243" s="2" t="s">
        <v>59285</v>
      </c>
      <c r="I243" s="2" t="s">
        <v>58989</v>
      </c>
      <c r="J243" s="2" t="s">
        <v>58875</v>
      </c>
      <c r="K243" s="2" t="s">
        <v>58839</v>
      </c>
      <c r="L243" s="2" t="s">
        <v>59296</v>
      </c>
      <c r="M243" s="2" t="s">
        <v>59214</v>
      </c>
      <c r="N243" s="2" t="s">
        <v>59240</v>
      </c>
      <c r="O243" s="2" t="s">
        <v>59293</v>
      </c>
    </row>
    <row r="244" spans="1:15" x14ac:dyDescent="0.25">
      <c r="A244" s="2" t="s">
        <v>817</v>
      </c>
      <c r="B244" s="2" t="s">
        <v>2895</v>
      </c>
      <c r="C244" s="2" t="s">
        <v>58701</v>
      </c>
      <c r="D244" s="2" t="s">
        <v>58999</v>
      </c>
      <c r="E244" s="2" t="s">
        <v>58837</v>
      </c>
      <c r="F244" s="2" t="s">
        <v>58724</v>
      </c>
      <c r="G244" s="2" t="s">
        <v>59007</v>
      </c>
      <c r="H244" s="2" t="s">
        <v>58951</v>
      </c>
      <c r="I244" s="2" t="s">
        <v>58875</v>
      </c>
      <c r="J244" s="2" t="s">
        <v>58982</v>
      </c>
      <c r="K244" s="2" t="s">
        <v>59221</v>
      </c>
      <c r="L244" s="2" t="s">
        <v>59229</v>
      </c>
      <c r="M244" s="2" t="s">
        <v>58802</v>
      </c>
      <c r="N244" s="2" t="s">
        <v>58985</v>
      </c>
      <c r="O244" s="2" t="s">
        <v>59364</v>
      </c>
    </row>
    <row r="245" spans="1:15" x14ac:dyDescent="0.25">
      <c r="A245" s="2" t="s">
        <v>361</v>
      </c>
      <c r="B245" s="2" t="s">
        <v>2890</v>
      </c>
      <c r="C245" s="2" t="s">
        <v>58963</v>
      </c>
      <c r="D245" s="2" t="s">
        <v>59123</v>
      </c>
      <c r="E245" s="2" t="s">
        <v>58990</v>
      </c>
      <c r="F245" s="2" t="s">
        <v>58794</v>
      </c>
      <c r="G245" s="2" t="s">
        <v>58905</v>
      </c>
      <c r="H245" s="2" t="s">
        <v>58678</v>
      </c>
      <c r="I245" s="2" t="s">
        <v>58860</v>
      </c>
      <c r="J245" s="2" t="s">
        <v>58730</v>
      </c>
      <c r="K245" s="2" t="s">
        <v>58690</v>
      </c>
      <c r="L245" s="2" t="s">
        <v>58819</v>
      </c>
      <c r="M245" s="2" t="s">
        <v>59192</v>
      </c>
      <c r="N245" s="2" t="s">
        <v>58954</v>
      </c>
      <c r="O245" s="2" t="s">
        <v>58684</v>
      </c>
    </row>
    <row r="246" spans="1:15" x14ac:dyDescent="0.25">
      <c r="A246" s="2" t="s">
        <v>712</v>
      </c>
      <c r="B246" s="2" t="s">
        <v>2893</v>
      </c>
      <c r="C246" s="2" t="s">
        <v>59180</v>
      </c>
      <c r="D246" s="2" t="s">
        <v>59433</v>
      </c>
      <c r="E246" s="2" t="s">
        <v>58990</v>
      </c>
      <c r="F246" s="2" t="s">
        <v>58817</v>
      </c>
      <c r="G246" s="2" t="s">
        <v>58894</v>
      </c>
      <c r="H246" s="2" t="s">
        <v>59162</v>
      </c>
      <c r="I246" s="2" t="s">
        <v>58839</v>
      </c>
      <c r="J246" s="2" t="s">
        <v>58873</v>
      </c>
      <c r="K246" s="2" t="s">
        <v>59175</v>
      </c>
      <c r="L246" s="2" t="s">
        <v>59315</v>
      </c>
      <c r="M246" s="2" t="s">
        <v>59022</v>
      </c>
      <c r="N246" s="2" t="s">
        <v>59162</v>
      </c>
      <c r="O246" s="2" t="s">
        <v>59311</v>
      </c>
    </row>
    <row r="247" spans="1:15" x14ac:dyDescent="0.25">
      <c r="A247" s="2" t="s">
        <v>59486</v>
      </c>
      <c r="B247" s="2" t="s">
        <v>58671</v>
      </c>
      <c r="C247" s="2" t="s">
        <v>58708</v>
      </c>
      <c r="D247" s="2" t="s">
        <v>59096</v>
      </c>
      <c r="E247" s="2" t="s">
        <v>58990</v>
      </c>
      <c r="F247" s="2" t="s">
        <v>58919</v>
      </c>
      <c r="G247" s="2" t="s">
        <v>59283</v>
      </c>
      <c r="H247" s="2" t="s">
        <v>58742</v>
      </c>
      <c r="I247" s="2" t="s">
        <v>58819</v>
      </c>
      <c r="J247" s="2" t="s">
        <v>58945</v>
      </c>
      <c r="K247" s="2" t="s">
        <v>58851</v>
      </c>
      <c r="L247" s="2" t="s">
        <v>58783</v>
      </c>
      <c r="M247" s="2" t="s">
        <v>58689</v>
      </c>
      <c r="N247" s="2" t="s">
        <v>58850</v>
      </c>
      <c r="O247" s="2" t="s">
        <v>58828</v>
      </c>
    </row>
    <row r="248" spans="1:15" x14ac:dyDescent="0.25">
      <c r="A248" s="2" t="s">
        <v>2217</v>
      </c>
      <c r="B248" s="2" t="s">
        <v>58671</v>
      </c>
      <c r="C248" s="2" t="s">
        <v>58965</v>
      </c>
      <c r="D248" s="2" t="s">
        <v>59137</v>
      </c>
      <c r="E248" s="2" t="s">
        <v>58698</v>
      </c>
      <c r="F248" s="2" t="s">
        <v>58919</v>
      </c>
      <c r="G248" s="2" t="s">
        <v>58805</v>
      </c>
      <c r="H248" s="2" t="s">
        <v>58944</v>
      </c>
      <c r="I248" s="2" t="s">
        <v>58806</v>
      </c>
      <c r="J248" s="2" t="s">
        <v>58860</v>
      </c>
      <c r="K248" s="2" t="s">
        <v>58700</v>
      </c>
      <c r="L248" s="2" t="s">
        <v>59348</v>
      </c>
      <c r="M248" s="2" t="s">
        <v>59167</v>
      </c>
      <c r="N248" s="2" t="s">
        <v>58825</v>
      </c>
      <c r="O248" s="2" t="s">
        <v>58909</v>
      </c>
    </row>
    <row r="249" spans="1:15" x14ac:dyDescent="0.25">
      <c r="A249" s="2" t="s">
        <v>319</v>
      </c>
      <c r="B249" s="2" t="s">
        <v>2890</v>
      </c>
      <c r="C249" s="2" t="s">
        <v>59357</v>
      </c>
      <c r="D249" s="2" t="s">
        <v>59445</v>
      </c>
      <c r="E249" s="2" t="s">
        <v>58990</v>
      </c>
      <c r="F249" s="2" t="s">
        <v>58794</v>
      </c>
      <c r="G249" s="2" t="s">
        <v>58793</v>
      </c>
      <c r="H249" s="2" t="s">
        <v>59218</v>
      </c>
      <c r="I249" s="2" t="s">
        <v>58906</v>
      </c>
      <c r="J249" s="2" t="s">
        <v>59005</v>
      </c>
      <c r="K249" s="2" t="s">
        <v>59287</v>
      </c>
      <c r="L249" s="2" t="s">
        <v>58794</v>
      </c>
      <c r="M249" s="2" t="s">
        <v>59218</v>
      </c>
      <c r="N249" s="2" t="s">
        <v>59155</v>
      </c>
      <c r="O249" s="2" t="s">
        <v>59369</v>
      </c>
    </row>
    <row r="250" spans="1:15" x14ac:dyDescent="0.25">
      <c r="A250" s="2" t="s">
        <v>1224</v>
      </c>
      <c r="B250" s="2" t="s">
        <v>2901</v>
      </c>
      <c r="C250" s="2" t="s">
        <v>58976</v>
      </c>
      <c r="D250" s="2" t="s">
        <v>59122</v>
      </c>
      <c r="E250" s="2" t="s">
        <v>58837</v>
      </c>
      <c r="F250" s="2" t="s">
        <v>58724</v>
      </c>
      <c r="G250" s="2" t="s">
        <v>59201</v>
      </c>
      <c r="H250" s="2" t="s">
        <v>59292</v>
      </c>
      <c r="I250" s="2" t="s">
        <v>59170</v>
      </c>
      <c r="J250" s="2" t="s">
        <v>59240</v>
      </c>
      <c r="K250" s="2" t="s">
        <v>58957</v>
      </c>
      <c r="L250" s="2" t="s">
        <v>58675</v>
      </c>
      <c r="M250" s="2" t="s">
        <v>58908</v>
      </c>
      <c r="N250" s="2" t="s">
        <v>59240</v>
      </c>
      <c r="O250" s="2" t="s">
        <v>59270</v>
      </c>
    </row>
    <row r="251" spans="1:15" x14ac:dyDescent="0.25">
      <c r="A251" s="2" t="s">
        <v>676</v>
      </c>
      <c r="B251" s="2" t="s">
        <v>2892</v>
      </c>
      <c r="C251" s="2" t="s">
        <v>58986</v>
      </c>
      <c r="D251" s="2" t="s">
        <v>59089</v>
      </c>
      <c r="E251" s="2" t="s">
        <v>58990</v>
      </c>
      <c r="F251" s="2" t="s">
        <v>58817</v>
      </c>
      <c r="G251" s="2" t="s">
        <v>59285</v>
      </c>
      <c r="H251" s="2" t="s">
        <v>58731</v>
      </c>
      <c r="I251" s="2" t="s">
        <v>59058</v>
      </c>
      <c r="J251" s="2" t="s">
        <v>59022</v>
      </c>
      <c r="K251" s="2" t="s">
        <v>58893</v>
      </c>
      <c r="L251" s="2" t="s">
        <v>58837</v>
      </c>
      <c r="M251" s="2" t="s">
        <v>58703</v>
      </c>
      <c r="N251" s="2" t="s">
        <v>59285</v>
      </c>
      <c r="O251" s="2" t="s">
        <v>59285</v>
      </c>
    </row>
    <row r="252" spans="1:15" x14ac:dyDescent="0.25">
      <c r="A252" t="s">
        <v>213</v>
      </c>
      <c r="B252" t="s">
        <v>2888</v>
      </c>
      <c r="C252" t="s">
        <v>58930</v>
      </c>
      <c r="D252" t="s">
        <v>59138</v>
      </c>
      <c r="E252" t="s">
        <v>58990</v>
      </c>
      <c r="F252" t="s">
        <v>58919</v>
      </c>
      <c r="G252" t="s">
        <v>58715</v>
      </c>
      <c r="H252" t="s">
        <v>58894</v>
      </c>
      <c r="I252" t="s">
        <v>58899</v>
      </c>
      <c r="J252" t="s">
        <v>58847</v>
      </c>
      <c r="K252" t="s">
        <v>59132</v>
      </c>
      <c r="L252" t="s">
        <v>59000</v>
      </c>
      <c r="M252" t="s">
        <v>58953</v>
      </c>
      <c r="N252" t="s">
        <v>58878</v>
      </c>
      <c r="O252" t="s">
        <v>58766</v>
      </c>
    </row>
    <row r="253" spans="1:15" x14ac:dyDescent="0.25">
      <c r="A253" t="s">
        <v>1572</v>
      </c>
      <c r="B253" t="s">
        <v>58649</v>
      </c>
      <c r="C253" t="s">
        <v>59253</v>
      </c>
      <c r="D253" t="s">
        <v>59389</v>
      </c>
      <c r="E253" t="s">
        <v>58774</v>
      </c>
      <c r="F253" t="s">
        <v>58741</v>
      </c>
      <c r="G253" t="s">
        <v>59359</v>
      </c>
      <c r="H253" t="s">
        <v>59272</v>
      </c>
      <c r="I253" t="s">
        <v>59166</v>
      </c>
      <c r="J253" t="s">
        <v>59420</v>
      </c>
      <c r="K253" t="s">
        <v>59193</v>
      </c>
      <c r="L253" t="s">
        <v>58745</v>
      </c>
      <c r="M253" t="s">
        <v>59391</v>
      </c>
      <c r="N253" t="s">
        <v>59162</v>
      </c>
      <c r="O253" t="s">
        <v>59267</v>
      </c>
    </row>
    <row r="254" spans="1:15" x14ac:dyDescent="0.25">
      <c r="A254" t="s">
        <v>301</v>
      </c>
      <c r="B254" t="s">
        <v>2890</v>
      </c>
      <c r="C254" t="s">
        <v>59201</v>
      </c>
      <c r="D254" t="s">
        <v>59503</v>
      </c>
      <c r="E254" t="s">
        <v>58990</v>
      </c>
      <c r="F254" t="s">
        <v>58794</v>
      </c>
      <c r="G254" t="s">
        <v>59226</v>
      </c>
      <c r="H254" t="s">
        <v>59147</v>
      </c>
      <c r="I254" t="s">
        <v>59338</v>
      </c>
      <c r="J254" t="s">
        <v>59328</v>
      </c>
      <c r="K254" t="s">
        <v>59024</v>
      </c>
      <c r="L254" t="s">
        <v>58851</v>
      </c>
      <c r="M254" t="s">
        <v>59209</v>
      </c>
      <c r="N254" t="s">
        <v>59162</v>
      </c>
      <c r="O254" t="s">
        <v>59326</v>
      </c>
    </row>
    <row r="255" spans="1:15" x14ac:dyDescent="0.25">
      <c r="A255" t="s">
        <v>919</v>
      </c>
      <c r="B255" t="s">
        <v>58683</v>
      </c>
      <c r="C255" t="s">
        <v>58966</v>
      </c>
      <c r="D255" t="s">
        <v>59102</v>
      </c>
      <c r="E255" t="s">
        <v>58837</v>
      </c>
      <c r="F255" t="s">
        <v>58724</v>
      </c>
      <c r="G255" t="s">
        <v>59268</v>
      </c>
      <c r="H255" t="s">
        <v>58687</v>
      </c>
      <c r="I255" t="s">
        <v>59180</v>
      </c>
      <c r="J255" t="s">
        <v>59236</v>
      </c>
      <c r="K255" t="s">
        <v>58875</v>
      </c>
      <c r="L255" t="s">
        <v>58894</v>
      </c>
      <c r="M255" t="s">
        <v>58765</v>
      </c>
      <c r="N255" t="s">
        <v>59360</v>
      </c>
      <c r="O255" t="s">
        <v>59013</v>
      </c>
    </row>
    <row r="256" spans="1:15" x14ac:dyDescent="0.25">
      <c r="A256" t="s">
        <v>215</v>
      </c>
      <c r="B256" t="s">
        <v>2888</v>
      </c>
      <c r="C256" t="s">
        <v>58780</v>
      </c>
      <c r="D256" t="s">
        <v>59038</v>
      </c>
      <c r="E256" t="s">
        <v>58990</v>
      </c>
      <c r="F256" t="s">
        <v>58744</v>
      </c>
      <c r="G256" t="s">
        <v>58953</v>
      </c>
      <c r="H256" t="s">
        <v>58980</v>
      </c>
      <c r="I256" t="s">
        <v>58858</v>
      </c>
      <c r="J256" t="s">
        <v>58708</v>
      </c>
      <c r="K256" t="s">
        <v>58792</v>
      </c>
      <c r="L256" t="s">
        <v>58917</v>
      </c>
      <c r="M256" t="s">
        <v>58958</v>
      </c>
      <c r="N256" t="s">
        <v>59007</v>
      </c>
      <c r="O256" t="s">
        <v>59014</v>
      </c>
    </row>
    <row r="257" spans="1:15" x14ac:dyDescent="0.25">
      <c r="A257" t="s">
        <v>950</v>
      </c>
      <c r="B257" t="s">
        <v>58683</v>
      </c>
      <c r="C257" t="s">
        <v>58771</v>
      </c>
      <c r="D257" t="s">
        <v>59042</v>
      </c>
      <c r="E257" t="s">
        <v>58746</v>
      </c>
      <c r="F257" t="s">
        <v>58817</v>
      </c>
      <c r="G257" t="s">
        <v>58917</v>
      </c>
      <c r="H257" t="s">
        <v>58720</v>
      </c>
      <c r="I257" t="s">
        <v>58884</v>
      </c>
      <c r="J257" t="s">
        <v>58746</v>
      </c>
      <c r="K257" t="s">
        <v>58692</v>
      </c>
      <c r="L257" t="s">
        <v>58857</v>
      </c>
      <c r="M257" t="s">
        <v>58753</v>
      </c>
      <c r="N257" t="s">
        <v>58697</v>
      </c>
      <c r="O257" t="s">
        <v>58692</v>
      </c>
    </row>
    <row r="258" spans="1:15" x14ac:dyDescent="0.25">
      <c r="A258" t="s">
        <v>1301</v>
      </c>
      <c r="B258" t="s">
        <v>2902</v>
      </c>
      <c r="C258" t="s">
        <v>59403</v>
      </c>
      <c r="D258" t="s">
        <v>59523</v>
      </c>
      <c r="E258" t="s">
        <v>58990</v>
      </c>
      <c r="F258" t="s">
        <v>58690</v>
      </c>
      <c r="G258" t="s">
        <v>59392</v>
      </c>
      <c r="H258" t="s">
        <v>59412</v>
      </c>
      <c r="I258" t="s">
        <v>59324</v>
      </c>
      <c r="J258" t="s">
        <v>59248</v>
      </c>
      <c r="K258" t="s">
        <v>59271</v>
      </c>
      <c r="L258" t="s">
        <v>58927</v>
      </c>
      <c r="M258" t="s">
        <v>59058</v>
      </c>
      <c r="N258" t="s">
        <v>59176</v>
      </c>
      <c r="O258" t="s">
        <v>59379</v>
      </c>
    </row>
    <row r="259" spans="1:15" x14ac:dyDescent="0.25">
      <c r="A259" t="s">
        <v>1836</v>
      </c>
      <c r="B259" t="s">
        <v>58671</v>
      </c>
      <c r="C259" t="s">
        <v>58693</v>
      </c>
      <c r="D259" t="s">
        <v>59125</v>
      </c>
      <c r="E259" t="s">
        <v>58742</v>
      </c>
      <c r="F259" t="s">
        <v>58674</v>
      </c>
      <c r="G259" t="s">
        <v>58925</v>
      </c>
      <c r="H259" t="s">
        <v>59236</v>
      </c>
      <c r="I259" t="s">
        <v>58843</v>
      </c>
      <c r="J259" t="s">
        <v>58889</v>
      </c>
      <c r="K259" t="s">
        <v>59278</v>
      </c>
      <c r="L259" t="s">
        <v>59260</v>
      </c>
      <c r="M259" t="s">
        <v>59336</v>
      </c>
      <c r="N259" t="s">
        <v>58857</v>
      </c>
      <c r="O259" t="s">
        <v>59131</v>
      </c>
    </row>
    <row r="260" spans="1:15" x14ac:dyDescent="0.25">
      <c r="A260" t="s">
        <v>1642</v>
      </c>
      <c r="B260" t="s">
        <v>2908</v>
      </c>
      <c r="C260" t="s">
        <v>59246</v>
      </c>
      <c r="D260" t="s">
        <v>58975</v>
      </c>
      <c r="E260" t="s">
        <v>58990</v>
      </c>
      <c r="F260" t="s">
        <v>58794</v>
      </c>
      <c r="G260" t="s">
        <v>58914</v>
      </c>
      <c r="H260" t="s">
        <v>59334</v>
      </c>
      <c r="I260" t="s">
        <v>59015</v>
      </c>
      <c r="J260" t="s">
        <v>59005</v>
      </c>
      <c r="K260" t="s">
        <v>59327</v>
      </c>
      <c r="L260" t="s">
        <v>58910</v>
      </c>
      <c r="M260" t="s">
        <v>58679</v>
      </c>
      <c r="N260" t="s">
        <v>58850</v>
      </c>
      <c r="O260" t="s">
        <v>59165</v>
      </c>
    </row>
    <row r="261" spans="1:15" x14ac:dyDescent="0.25">
      <c r="A261" t="s">
        <v>2165</v>
      </c>
      <c r="B261" t="s">
        <v>58671</v>
      </c>
      <c r="C261" t="s">
        <v>59163</v>
      </c>
      <c r="D261" t="s">
        <v>59458</v>
      </c>
      <c r="E261" t="s">
        <v>58990</v>
      </c>
      <c r="F261" t="s">
        <v>58919</v>
      </c>
      <c r="G261" t="s">
        <v>59058</v>
      </c>
      <c r="H261" t="s">
        <v>59003</v>
      </c>
      <c r="I261" t="s">
        <v>58886</v>
      </c>
      <c r="J261" t="s">
        <v>59100</v>
      </c>
      <c r="K261" t="s">
        <v>58861</v>
      </c>
      <c r="L261" t="s">
        <v>58977</v>
      </c>
      <c r="M261" t="s">
        <v>59240</v>
      </c>
      <c r="N261" t="s">
        <v>58985</v>
      </c>
      <c r="O261" t="s">
        <v>59301</v>
      </c>
    </row>
    <row r="262" spans="1:15" x14ac:dyDescent="0.25">
      <c r="A262" t="s">
        <v>65</v>
      </c>
      <c r="B262" t="s">
        <v>2885</v>
      </c>
      <c r="C262" t="s">
        <v>58686</v>
      </c>
      <c r="D262" t="s">
        <v>58856</v>
      </c>
      <c r="E262" t="s">
        <v>58926</v>
      </c>
      <c r="F262" t="s">
        <v>58679</v>
      </c>
      <c r="G262" t="s">
        <v>58762</v>
      </c>
      <c r="H262" t="s">
        <v>58880</v>
      </c>
      <c r="I262" t="s">
        <v>58686</v>
      </c>
      <c r="J262" t="s">
        <v>58732</v>
      </c>
      <c r="K262" t="s">
        <v>58940</v>
      </c>
      <c r="L262" t="s">
        <v>58912</v>
      </c>
      <c r="M262" t="s">
        <v>58920</v>
      </c>
      <c r="N262" t="s">
        <v>58799</v>
      </c>
      <c r="O262" t="s">
        <v>58767</v>
      </c>
    </row>
    <row r="263" spans="1:15" x14ac:dyDescent="0.25">
      <c r="A263" t="s">
        <v>315</v>
      </c>
      <c r="B263" t="s">
        <v>2890</v>
      </c>
      <c r="C263" t="s">
        <v>58826</v>
      </c>
      <c r="D263" t="s">
        <v>59084</v>
      </c>
      <c r="E263" t="s">
        <v>58990</v>
      </c>
      <c r="F263" t="s">
        <v>58690</v>
      </c>
      <c r="G263" t="s">
        <v>58692</v>
      </c>
      <c r="H263" t="s">
        <v>59233</v>
      </c>
      <c r="I263" t="s">
        <v>58851</v>
      </c>
      <c r="J263" t="s">
        <v>58809</v>
      </c>
      <c r="K263" t="s">
        <v>58974</v>
      </c>
      <c r="L263" t="s">
        <v>58790</v>
      </c>
      <c r="M263" t="s">
        <v>59235</v>
      </c>
      <c r="N263" t="s">
        <v>58796</v>
      </c>
      <c r="O263" t="s">
        <v>59354</v>
      </c>
    </row>
    <row r="264" spans="1:15" x14ac:dyDescent="0.25">
      <c r="A264" t="s">
        <v>2255</v>
      </c>
      <c r="B264" t="s">
        <v>58654</v>
      </c>
      <c r="C264" t="s">
        <v>58891</v>
      </c>
      <c r="D264" t="s">
        <v>59101</v>
      </c>
      <c r="E264" t="s">
        <v>58710</v>
      </c>
      <c r="F264" t="s">
        <v>58719</v>
      </c>
      <c r="G264" t="s">
        <v>58728</v>
      </c>
      <c r="H264" t="s">
        <v>58828</v>
      </c>
      <c r="I264" t="s">
        <v>58830</v>
      </c>
      <c r="J264" t="s">
        <v>58915</v>
      </c>
      <c r="K264" t="s">
        <v>58967</v>
      </c>
      <c r="L264" t="s">
        <v>59011</v>
      </c>
      <c r="M264" t="s">
        <v>58713</v>
      </c>
      <c r="N264" t="s">
        <v>58960</v>
      </c>
      <c r="O264" t="s">
        <v>58926</v>
      </c>
    </row>
    <row r="265" spans="1:15" x14ac:dyDescent="0.25">
      <c r="A265" t="s">
        <v>1659</v>
      </c>
      <c r="B265" t="s">
        <v>2909</v>
      </c>
      <c r="C265" t="s">
        <v>58728</v>
      </c>
      <c r="D265" t="s">
        <v>59103</v>
      </c>
      <c r="E265" t="s">
        <v>58840</v>
      </c>
      <c r="F265" t="s">
        <v>58674</v>
      </c>
      <c r="G265" t="s">
        <v>58804</v>
      </c>
      <c r="H265" t="s">
        <v>58761</v>
      </c>
      <c r="I265" t="s">
        <v>58903</v>
      </c>
      <c r="J265" t="s">
        <v>58813</v>
      </c>
      <c r="K265" t="s">
        <v>58897</v>
      </c>
      <c r="L265" t="s">
        <v>59285</v>
      </c>
      <c r="M265" t="s">
        <v>58880</v>
      </c>
      <c r="N265" t="s">
        <v>59012</v>
      </c>
      <c r="O265" t="s">
        <v>59307</v>
      </c>
    </row>
    <row r="266" spans="1:15" x14ac:dyDescent="0.25">
      <c r="A266" t="s">
        <v>785</v>
      </c>
      <c r="B266" t="s">
        <v>2894</v>
      </c>
      <c r="C266" t="s">
        <v>58850</v>
      </c>
      <c r="D266" t="s">
        <v>59008</v>
      </c>
      <c r="E266" t="s">
        <v>58852</v>
      </c>
      <c r="F266" t="s">
        <v>58724</v>
      </c>
      <c r="G266" t="s">
        <v>59292</v>
      </c>
      <c r="H266" t="s">
        <v>59180</v>
      </c>
      <c r="I266" t="s">
        <v>59329</v>
      </c>
      <c r="J266" t="s">
        <v>59275</v>
      </c>
      <c r="K266" t="s">
        <v>59318</v>
      </c>
      <c r="L266" t="s">
        <v>58933</v>
      </c>
      <c r="M266" t="s">
        <v>58915</v>
      </c>
      <c r="N266" t="s">
        <v>59360</v>
      </c>
      <c r="O266" t="s">
        <v>59292</v>
      </c>
    </row>
    <row r="267" spans="1:15" x14ac:dyDescent="0.25">
      <c r="A267" t="s">
        <v>207</v>
      </c>
      <c r="B267" t="s">
        <v>2888</v>
      </c>
      <c r="C267" t="s">
        <v>58688</v>
      </c>
      <c r="D267" t="s">
        <v>59232</v>
      </c>
      <c r="E267" t="s">
        <v>58807</v>
      </c>
      <c r="F267" t="s">
        <v>58919</v>
      </c>
      <c r="G267" t="s">
        <v>58862</v>
      </c>
      <c r="H267" t="s">
        <v>58855</v>
      </c>
      <c r="I267" t="s">
        <v>58754</v>
      </c>
      <c r="J267" t="s">
        <v>58878</v>
      </c>
      <c r="K267" t="s">
        <v>58945</v>
      </c>
      <c r="L267" t="s">
        <v>59048</v>
      </c>
      <c r="M267" t="s">
        <v>59030</v>
      </c>
      <c r="N267" t="s">
        <v>58749</v>
      </c>
      <c r="O267" t="s">
        <v>58853</v>
      </c>
    </row>
    <row r="268" spans="1:15" x14ac:dyDescent="0.25">
      <c r="A268" t="s">
        <v>2206</v>
      </c>
      <c r="B268" t="s">
        <v>58671</v>
      </c>
      <c r="C268" t="s">
        <v>59318</v>
      </c>
      <c r="D268" t="s">
        <v>59141</v>
      </c>
      <c r="E268" t="s">
        <v>58990</v>
      </c>
      <c r="F268" t="s">
        <v>58919</v>
      </c>
      <c r="G268" t="s">
        <v>59216</v>
      </c>
      <c r="H268" t="s">
        <v>58858</v>
      </c>
      <c r="I268" t="s">
        <v>59299</v>
      </c>
      <c r="J268" t="s">
        <v>58815</v>
      </c>
      <c r="K268" t="s">
        <v>58805</v>
      </c>
      <c r="L268" t="s">
        <v>58778</v>
      </c>
      <c r="M268" t="s">
        <v>58980</v>
      </c>
      <c r="N268" t="s">
        <v>59285</v>
      </c>
      <c r="O268" t="s">
        <v>59279</v>
      </c>
    </row>
    <row r="269" spans="1:15" x14ac:dyDescent="0.25">
      <c r="A269" t="s">
        <v>926</v>
      </c>
      <c r="B269" t="s">
        <v>58683</v>
      </c>
      <c r="C269" t="s">
        <v>58762</v>
      </c>
      <c r="D269" t="s">
        <v>59093</v>
      </c>
      <c r="E269" t="s">
        <v>58954</v>
      </c>
      <c r="F269" t="s">
        <v>58724</v>
      </c>
      <c r="G269" t="s">
        <v>59049</v>
      </c>
      <c r="H269" t="s">
        <v>58722</v>
      </c>
      <c r="I269" t="s">
        <v>58706</v>
      </c>
      <c r="J269" t="s">
        <v>58991</v>
      </c>
      <c r="K269" t="s">
        <v>58736</v>
      </c>
      <c r="L269" t="s">
        <v>59272</v>
      </c>
      <c r="M269" t="s">
        <v>58822</v>
      </c>
      <c r="N269" t="s">
        <v>58712</v>
      </c>
      <c r="O269" t="s">
        <v>58690</v>
      </c>
    </row>
    <row r="270" spans="1:15" x14ac:dyDescent="0.25">
      <c r="A270" t="s">
        <v>1570</v>
      </c>
      <c r="B270" t="s">
        <v>58649</v>
      </c>
      <c r="C270" t="s">
        <v>59209</v>
      </c>
      <c r="D270" t="s">
        <v>59344</v>
      </c>
      <c r="E270" t="s">
        <v>58837</v>
      </c>
      <c r="F270" t="s">
        <v>58741</v>
      </c>
      <c r="G270" t="s">
        <v>59154</v>
      </c>
      <c r="H270" t="s">
        <v>59251</v>
      </c>
      <c r="I270" t="s">
        <v>59217</v>
      </c>
      <c r="J270" t="s">
        <v>59251</v>
      </c>
      <c r="K270" t="s">
        <v>59362</v>
      </c>
      <c r="L270" t="s">
        <v>58692</v>
      </c>
      <c r="M270" t="s">
        <v>59261</v>
      </c>
      <c r="N270" t="s">
        <v>59176</v>
      </c>
      <c r="O270" t="s">
        <v>59392</v>
      </c>
    </row>
    <row r="271" spans="1:15" x14ac:dyDescent="0.25">
      <c r="A271" t="s">
        <v>1299</v>
      </c>
      <c r="B271" t="s">
        <v>2902</v>
      </c>
      <c r="C271" t="s">
        <v>59163</v>
      </c>
      <c r="D271" t="s">
        <v>59458</v>
      </c>
      <c r="E271" t="s">
        <v>58784</v>
      </c>
      <c r="F271" t="s">
        <v>58777</v>
      </c>
      <c r="G271" t="s">
        <v>59268</v>
      </c>
      <c r="H271" t="s">
        <v>59317</v>
      </c>
      <c r="I271" t="s">
        <v>59230</v>
      </c>
      <c r="J271" t="s">
        <v>59266</v>
      </c>
      <c r="K271" t="s">
        <v>59396</v>
      </c>
      <c r="L271" t="s">
        <v>59383</v>
      </c>
      <c r="M271" t="s">
        <v>59272</v>
      </c>
      <c r="N271" t="s">
        <v>59312</v>
      </c>
      <c r="O271" t="s">
        <v>59153</v>
      </c>
    </row>
    <row r="272" spans="1:15" x14ac:dyDescent="0.25">
      <c r="A272" t="s">
        <v>2143</v>
      </c>
      <c r="B272" t="s">
        <v>58671</v>
      </c>
      <c r="C272" t="s">
        <v>58767</v>
      </c>
      <c r="D272" t="s">
        <v>59288</v>
      </c>
      <c r="E272" t="s">
        <v>58802</v>
      </c>
      <c r="F272" t="s">
        <v>58744</v>
      </c>
      <c r="G272" t="s">
        <v>58935</v>
      </c>
      <c r="H272" t="s">
        <v>58714</v>
      </c>
      <c r="I272" t="s">
        <v>58970</v>
      </c>
      <c r="J272" t="s">
        <v>58767</v>
      </c>
      <c r="K272" t="s">
        <v>58704</v>
      </c>
      <c r="L272" t="s">
        <v>58788</v>
      </c>
      <c r="M272" t="s">
        <v>59233</v>
      </c>
      <c r="N272" t="s">
        <v>58825</v>
      </c>
      <c r="O272" t="s">
        <v>58867</v>
      </c>
    </row>
    <row r="273" spans="1:15" x14ac:dyDescent="0.25">
      <c r="A273" t="s">
        <v>2258</v>
      </c>
      <c r="B273" t="s">
        <v>58654</v>
      </c>
      <c r="C273" t="s">
        <v>59022</v>
      </c>
      <c r="D273" t="s">
        <v>59053</v>
      </c>
      <c r="E273" t="s">
        <v>58873</v>
      </c>
      <c r="F273" t="s">
        <v>58718</v>
      </c>
      <c r="G273" t="s">
        <v>58689</v>
      </c>
      <c r="H273" t="s">
        <v>59220</v>
      </c>
      <c r="I273" t="s">
        <v>58956</v>
      </c>
      <c r="J273" t="s">
        <v>59360</v>
      </c>
      <c r="K273" t="s">
        <v>59192</v>
      </c>
      <c r="L273" t="s">
        <v>58914</v>
      </c>
      <c r="M273" t="s">
        <v>58959</v>
      </c>
      <c r="N273" t="s">
        <v>59016</v>
      </c>
      <c r="O273" t="s">
        <v>59309</v>
      </c>
    </row>
    <row r="274" spans="1:15" x14ac:dyDescent="0.25">
      <c r="A274" t="s">
        <v>1039</v>
      </c>
      <c r="B274" t="s">
        <v>58644</v>
      </c>
      <c r="C274" t="s">
        <v>59421</v>
      </c>
      <c r="D274" t="s">
        <v>59463</v>
      </c>
      <c r="E274" t="s">
        <v>58990</v>
      </c>
      <c r="F274" t="s">
        <v>58817</v>
      </c>
      <c r="G274" t="s">
        <v>58936</v>
      </c>
      <c r="H274" t="s">
        <v>59303</v>
      </c>
      <c r="I274" t="s">
        <v>58873</v>
      </c>
      <c r="J274" t="s">
        <v>58982</v>
      </c>
      <c r="K274" t="s">
        <v>59357</v>
      </c>
      <c r="L274" t="s">
        <v>59346</v>
      </c>
      <c r="M274" t="s">
        <v>59150</v>
      </c>
      <c r="N274" t="s">
        <v>58875</v>
      </c>
      <c r="O274" t="s">
        <v>59133</v>
      </c>
    </row>
    <row r="275" spans="1:15" x14ac:dyDescent="0.25">
      <c r="A275" t="s">
        <v>704</v>
      </c>
      <c r="B275" t="s">
        <v>2893</v>
      </c>
      <c r="C275" t="s">
        <v>59238</v>
      </c>
      <c r="D275" t="s">
        <v>59031</v>
      </c>
      <c r="E275" t="s">
        <v>58936</v>
      </c>
      <c r="F275" t="s">
        <v>58741</v>
      </c>
      <c r="G275" t="s">
        <v>59301</v>
      </c>
      <c r="H275" t="s">
        <v>59255</v>
      </c>
      <c r="I275" t="s">
        <v>59357</v>
      </c>
      <c r="J275" t="s">
        <v>59273</v>
      </c>
      <c r="K275" t="s">
        <v>59336</v>
      </c>
      <c r="L275" t="s">
        <v>59370</v>
      </c>
      <c r="M275" t="s">
        <v>58974</v>
      </c>
      <c r="N275" t="s">
        <v>59240</v>
      </c>
      <c r="O275" t="s">
        <v>59147</v>
      </c>
    </row>
    <row r="276" spans="1:15" x14ac:dyDescent="0.25">
      <c r="A276" t="s">
        <v>1881</v>
      </c>
      <c r="B276" t="s">
        <v>58671</v>
      </c>
      <c r="C276" t="s">
        <v>58836</v>
      </c>
      <c r="D276" t="s">
        <v>58928</v>
      </c>
      <c r="E276" t="s">
        <v>58990</v>
      </c>
      <c r="F276" t="s">
        <v>58919</v>
      </c>
      <c r="G276" t="s">
        <v>58847</v>
      </c>
      <c r="H276" t="s">
        <v>58933</v>
      </c>
      <c r="I276" t="s">
        <v>58974</v>
      </c>
      <c r="J276" t="s">
        <v>58900</v>
      </c>
      <c r="K276" t="s">
        <v>58824</v>
      </c>
      <c r="L276" t="s">
        <v>58806</v>
      </c>
      <c r="M276" t="s">
        <v>59154</v>
      </c>
      <c r="N276" t="s">
        <v>59285</v>
      </c>
      <c r="O276" t="s">
        <v>59177</v>
      </c>
    </row>
    <row r="277" spans="1:15" x14ac:dyDescent="0.25">
      <c r="A277" t="s">
        <v>621</v>
      </c>
      <c r="B277" t="s">
        <v>2891</v>
      </c>
      <c r="C277" t="s">
        <v>59267</v>
      </c>
      <c r="D277" t="s">
        <v>59431</v>
      </c>
      <c r="E277" t="s">
        <v>58837</v>
      </c>
      <c r="F277" t="s">
        <v>58817</v>
      </c>
      <c r="G277" t="s">
        <v>59028</v>
      </c>
      <c r="H277" t="s">
        <v>58701</v>
      </c>
      <c r="I277" t="s">
        <v>59016</v>
      </c>
      <c r="J277" t="s">
        <v>59009</v>
      </c>
      <c r="K277" t="s">
        <v>58959</v>
      </c>
      <c r="L277" t="s">
        <v>59153</v>
      </c>
      <c r="M277" t="s">
        <v>59216</v>
      </c>
      <c r="N277" t="s">
        <v>59016</v>
      </c>
      <c r="O277" t="s">
        <v>58819</v>
      </c>
    </row>
    <row r="278" spans="1:15" x14ac:dyDescent="0.25">
      <c r="A278" t="s">
        <v>1549</v>
      </c>
      <c r="B278" t="s">
        <v>58647</v>
      </c>
      <c r="C278" t="s">
        <v>58971</v>
      </c>
      <c r="D278" t="s">
        <v>58984</v>
      </c>
      <c r="E278" t="s">
        <v>58698</v>
      </c>
      <c r="F278" t="s">
        <v>58720</v>
      </c>
      <c r="G278" t="s">
        <v>59262</v>
      </c>
      <c r="H278" t="s">
        <v>59072</v>
      </c>
      <c r="I278" t="s">
        <v>59231</v>
      </c>
      <c r="J278" t="s">
        <v>59364</v>
      </c>
      <c r="K278" t="s">
        <v>59211</v>
      </c>
      <c r="L278" t="s">
        <v>59025</v>
      </c>
      <c r="M278" t="s">
        <v>58874</v>
      </c>
      <c r="N278" t="s">
        <v>59240</v>
      </c>
      <c r="O278" t="s">
        <v>59370</v>
      </c>
    </row>
    <row r="279" spans="1:15" x14ac:dyDescent="0.25">
      <c r="A279" t="s">
        <v>14</v>
      </c>
      <c r="B279" t="s">
        <v>2884</v>
      </c>
      <c r="C279" t="s">
        <v>58923</v>
      </c>
      <c r="D279" t="s">
        <v>59029</v>
      </c>
      <c r="E279" t="s">
        <v>58874</v>
      </c>
      <c r="F279" t="s">
        <v>58817</v>
      </c>
      <c r="G279" t="s">
        <v>59361</v>
      </c>
      <c r="H279" t="s">
        <v>58846</v>
      </c>
      <c r="I279" t="s">
        <v>59307</v>
      </c>
      <c r="J279" t="s">
        <v>59056</v>
      </c>
      <c r="K279" t="s">
        <v>58962</v>
      </c>
      <c r="L279" t="s">
        <v>58957</v>
      </c>
      <c r="M279" t="s">
        <v>58784</v>
      </c>
      <c r="N279" t="s">
        <v>59162</v>
      </c>
      <c r="O279" t="s">
        <v>59287</v>
      </c>
    </row>
    <row r="280" spans="1:15" x14ac:dyDescent="0.25">
      <c r="A280" t="s">
        <v>16</v>
      </c>
      <c r="B280" t="s">
        <v>2884</v>
      </c>
      <c r="C280" t="s">
        <v>59398</v>
      </c>
      <c r="D280" t="s">
        <v>59593</v>
      </c>
      <c r="E280" t="s">
        <v>58990</v>
      </c>
      <c r="F280" t="s">
        <v>58817</v>
      </c>
      <c r="G280" t="s">
        <v>59359</v>
      </c>
      <c r="H280" t="s">
        <v>59329</v>
      </c>
      <c r="I280" t="s">
        <v>59282</v>
      </c>
      <c r="J280" t="s">
        <v>59300</v>
      </c>
      <c r="K280" t="s">
        <v>59236</v>
      </c>
      <c r="L280" t="s">
        <v>59265</v>
      </c>
      <c r="M280" t="s">
        <v>58837</v>
      </c>
      <c r="N280" t="s">
        <v>59260</v>
      </c>
      <c r="O280" t="s">
        <v>59217</v>
      </c>
    </row>
    <row r="281" spans="1:15" x14ac:dyDescent="0.25">
      <c r="A281" t="s">
        <v>1664</v>
      </c>
      <c r="B281" t="s">
        <v>2909</v>
      </c>
      <c r="C281" t="s">
        <v>59179</v>
      </c>
      <c r="D281" t="s">
        <v>59549</v>
      </c>
      <c r="E281" t="s">
        <v>58990</v>
      </c>
      <c r="F281" t="s">
        <v>58817</v>
      </c>
      <c r="G281" t="s">
        <v>59153</v>
      </c>
      <c r="H281" t="s">
        <v>58773</v>
      </c>
      <c r="I281" t="s">
        <v>59203</v>
      </c>
      <c r="J281" t="s">
        <v>59323</v>
      </c>
      <c r="K281" t="s">
        <v>59011</v>
      </c>
      <c r="L281" t="s">
        <v>59343</v>
      </c>
      <c r="M281" t="s">
        <v>59279</v>
      </c>
      <c r="N281" t="s">
        <v>59240</v>
      </c>
      <c r="O281" t="s">
        <v>58933</v>
      </c>
    </row>
    <row r="282" spans="1:15" x14ac:dyDescent="0.25">
      <c r="A282" t="s">
        <v>132</v>
      </c>
      <c r="B282" t="s">
        <v>2887</v>
      </c>
      <c r="C282" t="s">
        <v>58877</v>
      </c>
      <c r="D282" t="s">
        <v>59070</v>
      </c>
      <c r="E282" t="s">
        <v>58941</v>
      </c>
      <c r="F282" t="s">
        <v>58777</v>
      </c>
      <c r="G282" t="s">
        <v>58788</v>
      </c>
      <c r="H282" t="s">
        <v>59313</v>
      </c>
      <c r="I282" t="s">
        <v>59009</v>
      </c>
      <c r="J282" t="s">
        <v>59323</v>
      </c>
      <c r="K282" t="s">
        <v>59181</v>
      </c>
      <c r="L282" t="s">
        <v>58969</v>
      </c>
      <c r="M282" t="s">
        <v>59147</v>
      </c>
      <c r="N282" t="s">
        <v>58875</v>
      </c>
      <c r="O282" t="s">
        <v>59180</v>
      </c>
    </row>
    <row r="283" spans="1:15" x14ac:dyDescent="0.25">
      <c r="A283" t="s">
        <v>311</v>
      </c>
      <c r="B283" t="s">
        <v>2890</v>
      </c>
      <c r="C283" t="s">
        <v>58847</v>
      </c>
      <c r="D283" t="s">
        <v>59036</v>
      </c>
      <c r="E283" t="s">
        <v>58990</v>
      </c>
      <c r="F283" t="s">
        <v>58794</v>
      </c>
      <c r="G283" t="s">
        <v>58774</v>
      </c>
      <c r="H283" t="s">
        <v>58728</v>
      </c>
      <c r="I283" t="s">
        <v>58888</v>
      </c>
      <c r="J283" t="s">
        <v>58833</v>
      </c>
      <c r="K283" t="s">
        <v>58801</v>
      </c>
      <c r="L283" t="s">
        <v>59313</v>
      </c>
      <c r="M283" t="s">
        <v>59156</v>
      </c>
      <c r="N283" t="s">
        <v>58875</v>
      </c>
      <c r="O283" t="s">
        <v>59253</v>
      </c>
    </row>
    <row r="284" spans="1:15" x14ac:dyDescent="0.25">
      <c r="A284" t="s">
        <v>595</v>
      </c>
      <c r="B284" t="s">
        <v>2891</v>
      </c>
      <c r="C284" t="s">
        <v>58762</v>
      </c>
      <c r="D284" t="s">
        <v>59093</v>
      </c>
      <c r="E284" t="s">
        <v>58833</v>
      </c>
      <c r="F284" t="s">
        <v>58724</v>
      </c>
      <c r="G284" t="s">
        <v>59314</v>
      </c>
      <c r="H284" t="s">
        <v>58718</v>
      </c>
      <c r="I284" t="s">
        <v>58953</v>
      </c>
      <c r="J284" t="s">
        <v>58716</v>
      </c>
      <c r="K284" t="s">
        <v>58717</v>
      </c>
      <c r="L284" t="s">
        <v>58677</v>
      </c>
      <c r="M284" t="s">
        <v>58809</v>
      </c>
      <c r="N284" t="s">
        <v>58749</v>
      </c>
      <c r="O284" t="s">
        <v>58673</v>
      </c>
    </row>
    <row r="285" spans="1:15" x14ac:dyDescent="0.25">
      <c r="A285" t="s">
        <v>58994</v>
      </c>
      <c r="B285" t="s">
        <v>58671</v>
      </c>
      <c r="C285" t="s">
        <v>58847</v>
      </c>
      <c r="D285" t="s">
        <v>59036</v>
      </c>
      <c r="E285" t="s">
        <v>58990</v>
      </c>
      <c r="F285" t="s">
        <v>58919</v>
      </c>
      <c r="G285" t="s">
        <v>58853</v>
      </c>
      <c r="H285" t="s">
        <v>58986</v>
      </c>
      <c r="I285" t="s">
        <v>58937</v>
      </c>
      <c r="J285" t="s">
        <v>58912</v>
      </c>
      <c r="K285" t="s">
        <v>59298</v>
      </c>
      <c r="L285" t="s">
        <v>58896</v>
      </c>
      <c r="M285" t="s">
        <v>59360</v>
      </c>
      <c r="N285" t="s">
        <v>58749</v>
      </c>
      <c r="O285" t="s">
        <v>58954</v>
      </c>
    </row>
    <row r="286" spans="1:15" x14ac:dyDescent="0.25">
      <c r="A286" t="s">
        <v>1669</v>
      </c>
      <c r="B286" t="s">
        <v>2909</v>
      </c>
      <c r="C286" t="s">
        <v>58753</v>
      </c>
      <c r="D286" t="s">
        <v>59481</v>
      </c>
      <c r="E286" t="s">
        <v>58841</v>
      </c>
      <c r="F286" t="s">
        <v>58783</v>
      </c>
      <c r="G286" t="s">
        <v>58705</v>
      </c>
      <c r="H286" t="s">
        <v>58739</v>
      </c>
      <c r="I286" t="s">
        <v>58705</v>
      </c>
      <c r="J286" t="s">
        <v>58720</v>
      </c>
      <c r="K286" t="s">
        <v>58991</v>
      </c>
      <c r="L286" t="s">
        <v>59026</v>
      </c>
      <c r="M286" t="s">
        <v>58831</v>
      </c>
      <c r="N286" t="s">
        <v>58679</v>
      </c>
      <c r="O286" t="s">
        <v>58693</v>
      </c>
    </row>
    <row r="287" spans="1:15" x14ac:dyDescent="0.25">
      <c r="A287" t="s">
        <v>510</v>
      </c>
      <c r="B287" t="s">
        <v>2890</v>
      </c>
      <c r="C287" t="s">
        <v>58904</v>
      </c>
      <c r="D287" t="s">
        <v>58950</v>
      </c>
      <c r="E287" t="s">
        <v>58990</v>
      </c>
      <c r="F287" t="s">
        <v>58794</v>
      </c>
      <c r="G287" t="s">
        <v>58771</v>
      </c>
      <c r="H287" t="s">
        <v>59403</v>
      </c>
      <c r="I287" t="s">
        <v>58941</v>
      </c>
      <c r="J287" t="s">
        <v>58896</v>
      </c>
      <c r="K287" t="s">
        <v>59200</v>
      </c>
      <c r="L287" t="s">
        <v>58798</v>
      </c>
      <c r="M287" t="s">
        <v>59194</v>
      </c>
      <c r="N287" t="s">
        <v>59360</v>
      </c>
      <c r="O287" t="s">
        <v>59398</v>
      </c>
    </row>
    <row r="288" spans="1:15" x14ac:dyDescent="0.25">
      <c r="A288" t="s">
        <v>309</v>
      </c>
      <c r="B288" t="s">
        <v>2890</v>
      </c>
      <c r="C288" t="s">
        <v>59271</v>
      </c>
      <c r="D288" t="s">
        <v>59140</v>
      </c>
      <c r="E288" t="s">
        <v>58990</v>
      </c>
      <c r="F288" t="s">
        <v>58794</v>
      </c>
      <c r="G288" t="s">
        <v>58774</v>
      </c>
      <c r="H288" t="s">
        <v>59209</v>
      </c>
      <c r="I288" t="s">
        <v>58821</v>
      </c>
      <c r="J288" t="s">
        <v>58945</v>
      </c>
      <c r="K288" t="s">
        <v>59292</v>
      </c>
      <c r="L288" t="s">
        <v>59367</v>
      </c>
      <c r="M288" t="s">
        <v>59324</v>
      </c>
      <c r="N288" t="s">
        <v>59360</v>
      </c>
      <c r="O288" t="s">
        <v>59278</v>
      </c>
    </row>
    <row r="289" spans="1:15" x14ac:dyDescent="0.25">
      <c r="A289" t="s">
        <v>1846</v>
      </c>
      <c r="B289" t="s">
        <v>58671</v>
      </c>
      <c r="C289" t="s">
        <v>59197</v>
      </c>
      <c r="D289" t="s">
        <v>59449</v>
      </c>
      <c r="E289" t="s">
        <v>58990</v>
      </c>
      <c r="F289" t="s">
        <v>58919</v>
      </c>
      <c r="G289" t="s">
        <v>58955</v>
      </c>
      <c r="H289" t="s">
        <v>59161</v>
      </c>
      <c r="I289" t="s">
        <v>59165</v>
      </c>
      <c r="J289" t="s">
        <v>59316</v>
      </c>
      <c r="K289" t="s">
        <v>59354</v>
      </c>
      <c r="L289" t="s">
        <v>59421</v>
      </c>
      <c r="M289" t="s">
        <v>59276</v>
      </c>
      <c r="N289" t="s">
        <v>59016</v>
      </c>
      <c r="O289" t="s">
        <v>58850</v>
      </c>
    </row>
    <row r="290" spans="1:15" x14ac:dyDescent="0.25">
      <c r="A290" t="s">
        <v>197</v>
      </c>
      <c r="B290" t="s">
        <v>2888</v>
      </c>
      <c r="C290" t="s">
        <v>58969</v>
      </c>
      <c r="D290" t="s">
        <v>59002</v>
      </c>
      <c r="E290" t="s">
        <v>58837</v>
      </c>
      <c r="F290" t="s">
        <v>58919</v>
      </c>
      <c r="G290" t="s">
        <v>58675</v>
      </c>
      <c r="H290" t="s">
        <v>59278</v>
      </c>
      <c r="I290" t="s">
        <v>58878</v>
      </c>
      <c r="J290" t="s">
        <v>58962</v>
      </c>
      <c r="K290" t="s">
        <v>59261</v>
      </c>
      <c r="L290" t="s">
        <v>59374</v>
      </c>
      <c r="M290" t="s">
        <v>58815</v>
      </c>
      <c r="N290" t="s">
        <v>58850</v>
      </c>
      <c r="O290" t="s">
        <v>59334</v>
      </c>
    </row>
    <row r="291" spans="1:15" x14ac:dyDescent="0.25">
      <c r="A291" t="s">
        <v>1687</v>
      </c>
      <c r="B291" t="s">
        <v>58652</v>
      </c>
      <c r="C291" t="s">
        <v>59258</v>
      </c>
      <c r="D291" t="s">
        <v>59118</v>
      </c>
      <c r="E291" t="s">
        <v>58990</v>
      </c>
      <c r="F291" t="s">
        <v>58741</v>
      </c>
      <c r="G291" t="s">
        <v>59162</v>
      </c>
      <c r="H291" t="s">
        <v>59270</v>
      </c>
      <c r="I291" t="s">
        <v>59197</v>
      </c>
      <c r="J291" t="s">
        <v>59378</v>
      </c>
      <c r="K291" t="s">
        <v>59165</v>
      </c>
      <c r="L291" t="s">
        <v>59257</v>
      </c>
      <c r="M291" t="s">
        <v>58687</v>
      </c>
      <c r="N291" t="s">
        <v>59240</v>
      </c>
      <c r="O291" t="s">
        <v>59329</v>
      </c>
    </row>
    <row r="292" spans="1:15" x14ac:dyDescent="0.25">
      <c r="A292" t="s">
        <v>1231</v>
      </c>
      <c r="B292" t="s">
        <v>2901</v>
      </c>
      <c r="C292" t="s">
        <v>59229</v>
      </c>
      <c r="D292" t="s">
        <v>59540</v>
      </c>
      <c r="E292" t="s">
        <v>58990</v>
      </c>
      <c r="F292" t="s">
        <v>58817</v>
      </c>
      <c r="G292" t="s">
        <v>59176</v>
      </c>
      <c r="H292" t="s">
        <v>58906</v>
      </c>
      <c r="I292" t="s">
        <v>59187</v>
      </c>
      <c r="J292" t="s">
        <v>59198</v>
      </c>
      <c r="K292" t="s">
        <v>59364</v>
      </c>
      <c r="L292" t="s">
        <v>59231</v>
      </c>
      <c r="M292" t="s">
        <v>59301</v>
      </c>
      <c r="N292" t="s">
        <v>59016</v>
      </c>
      <c r="O292" t="s">
        <v>58896</v>
      </c>
    </row>
    <row r="293" spans="1:15" x14ac:dyDescent="0.25">
      <c r="A293" t="s">
        <v>115</v>
      </c>
      <c r="B293" t="s">
        <v>2886</v>
      </c>
      <c r="C293" t="s">
        <v>58836</v>
      </c>
      <c r="D293" t="s">
        <v>58928</v>
      </c>
      <c r="E293" t="s">
        <v>58990</v>
      </c>
      <c r="F293" t="s">
        <v>58817</v>
      </c>
      <c r="G293" t="s">
        <v>58964</v>
      </c>
      <c r="H293" t="s">
        <v>59259</v>
      </c>
      <c r="I293" t="s">
        <v>59024</v>
      </c>
      <c r="J293" t="s">
        <v>59056</v>
      </c>
      <c r="K293" t="s">
        <v>59259</v>
      </c>
      <c r="L293" t="s">
        <v>58706</v>
      </c>
      <c r="M293" t="s">
        <v>58705</v>
      </c>
      <c r="N293" t="s">
        <v>59016</v>
      </c>
      <c r="O293" t="s">
        <v>58861</v>
      </c>
    </row>
    <row r="294" spans="1:15" x14ac:dyDescent="0.25">
      <c r="A294" t="s">
        <v>91</v>
      </c>
      <c r="B294" t="s">
        <v>2885</v>
      </c>
      <c r="C294" t="s">
        <v>59100</v>
      </c>
      <c r="D294" t="s">
        <v>59375</v>
      </c>
      <c r="E294" t="s">
        <v>58990</v>
      </c>
      <c r="F294" t="s">
        <v>58871</v>
      </c>
      <c r="G294" t="s">
        <v>58912</v>
      </c>
      <c r="H294" t="s">
        <v>58932</v>
      </c>
      <c r="I294" t="s">
        <v>59022</v>
      </c>
      <c r="J294" t="s">
        <v>58982</v>
      </c>
      <c r="K294" t="s">
        <v>59028</v>
      </c>
      <c r="L294" t="s">
        <v>58877</v>
      </c>
      <c r="M294" t="s">
        <v>58824</v>
      </c>
      <c r="N294" t="s">
        <v>58850</v>
      </c>
      <c r="O294" t="s">
        <v>58971</v>
      </c>
    </row>
    <row r="295" spans="1:15" x14ac:dyDescent="0.25">
      <c r="A295" t="s">
        <v>67</v>
      </c>
      <c r="B295" t="s">
        <v>2885</v>
      </c>
      <c r="C295" t="s">
        <v>59314</v>
      </c>
      <c r="D295" t="s">
        <v>59500</v>
      </c>
      <c r="E295" t="s">
        <v>58990</v>
      </c>
      <c r="F295" t="s">
        <v>58680</v>
      </c>
      <c r="G295" t="s">
        <v>59198</v>
      </c>
      <c r="H295" t="s">
        <v>59326</v>
      </c>
      <c r="I295" t="s">
        <v>59442</v>
      </c>
      <c r="J295" t="s">
        <v>59244</v>
      </c>
      <c r="K295" t="s">
        <v>59342</v>
      </c>
      <c r="L295" t="s">
        <v>59254</v>
      </c>
      <c r="M295" t="s">
        <v>59410</v>
      </c>
      <c r="N295" t="s">
        <v>59360</v>
      </c>
      <c r="O295" t="s">
        <v>58965</v>
      </c>
    </row>
    <row r="296" spans="1:15" x14ac:dyDescent="0.25">
      <c r="A296" t="s">
        <v>2188</v>
      </c>
      <c r="B296" t="s">
        <v>58671</v>
      </c>
      <c r="C296" t="s">
        <v>59339</v>
      </c>
      <c r="D296" t="s">
        <v>59428</v>
      </c>
      <c r="E296" t="s">
        <v>58908</v>
      </c>
      <c r="F296" t="s">
        <v>58744</v>
      </c>
      <c r="G296" t="s">
        <v>58877</v>
      </c>
      <c r="H296" t="s">
        <v>59381</v>
      </c>
      <c r="I296" t="s">
        <v>59154</v>
      </c>
      <c r="J296" t="s">
        <v>59149</v>
      </c>
      <c r="K296" t="s">
        <v>59340</v>
      </c>
      <c r="L296" t="s">
        <v>59362</v>
      </c>
      <c r="M296" t="s">
        <v>59266</v>
      </c>
      <c r="N296" t="s">
        <v>59240</v>
      </c>
      <c r="O296" t="s">
        <v>59397</v>
      </c>
    </row>
    <row r="297" spans="1:15" x14ac:dyDescent="0.25">
      <c r="A297" t="s">
        <v>5</v>
      </c>
      <c r="B297" t="s">
        <v>58638</v>
      </c>
      <c r="C297" t="s">
        <v>59187</v>
      </c>
      <c r="D297" t="s">
        <v>59496</v>
      </c>
      <c r="E297" t="s">
        <v>58990</v>
      </c>
      <c r="F297" t="s">
        <v>58679</v>
      </c>
      <c r="G297" t="s">
        <v>58963</v>
      </c>
      <c r="H297" t="s">
        <v>59312</v>
      </c>
      <c r="I297" t="s">
        <v>59286</v>
      </c>
      <c r="J297" t="s">
        <v>59300</v>
      </c>
      <c r="K297" t="s">
        <v>59343</v>
      </c>
      <c r="L297" t="s">
        <v>59243</v>
      </c>
      <c r="M297" t="s">
        <v>59256</v>
      </c>
      <c r="N297" t="s">
        <v>59240</v>
      </c>
      <c r="O297" t="s">
        <v>59218</v>
      </c>
    </row>
    <row r="298" spans="1:15" x14ac:dyDescent="0.25">
      <c r="A298" t="s">
        <v>2146</v>
      </c>
      <c r="B298" t="s">
        <v>58671</v>
      </c>
      <c r="C298" t="s">
        <v>58917</v>
      </c>
      <c r="D298" t="s">
        <v>59055</v>
      </c>
      <c r="E298" t="s">
        <v>59010</v>
      </c>
      <c r="F298" t="s">
        <v>58919</v>
      </c>
      <c r="G298" t="s">
        <v>58962</v>
      </c>
      <c r="H298" t="s">
        <v>58882</v>
      </c>
      <c r="I298" t="s">
        <v>58702</v>
      </c>
      <c r="J298" t="s">
        <v>58870</v>
      </c>
      <c r="K298" t="s">
        <v>58936</v>
      </c>
      <c r="L298" t="s">
        <v>58797</v>
      </c>
      <c r="M298" t="s">
        <v>58912</v>
      </c>
      <c r="N298" t="s">
        <v>58749</v>
      </c>
      <c r="O298" t="s">
        <v>58931</v>
      </c>
    </row>
    <row r="299" spans="1:15" x14ac:dyDescent="0.25">
      <c r="A299" t="s">
        <v>2264</v>
      </c>
      <c r="B299" t="s">
        <v>58654</v>
      </c>
      <c r="C299" t="s">
        <v>59182</v>
      </c>
      <c r="D299" t="s">
        <v>59541</v>
      </c>
      <c r="E299" t="s">
        <v>58990</v>
      </c>
      <c r="F299" t="s">
        <v>58738</v>
      </c>
      <c r="G299" t="s">
        <v>59371</v>
      </c>
      <c r="H299" t="s">
        <v>59214</v>
      </c>
      <c r="I299" t="s">
        <v>59368</v>
      </c>
      <c r="J299" t="s">
        <v>59420</v>
      </c>
      <c r="K299" t="s">
        <v>59160</v>
      </c>
      <c r="L299" t="s">
        <v>59069</v>
      </c>
      <c r="M299" t="s">
        <v>58969</v>
      </c>
      <c r="N299" t="s">
        <v>59176</v>
      </c>
      <c r="O299" t="s">
        <v>59234</v>
      </c>
    </row>
    <row r="300" spans="1:15" x14ac:dyDescent="0.25">
      <c r="A300" t="s">
        <v>1041</v>
      </c>
      <c r="B300" t="s">
        <v>58644</v>
      </c>
      <c r="C300" t="s">
        <v>59311</v>
      </c>
      <c r="D300" t="s">
        <v>59543</v>
      </c>
      <c r="E300" t="s">
        <v>58990</v>
      </c>
      <c r="F300" t="s">
        <v>58724</v>
      </c>
      <c r="G300" t="s">
        <v>59326</v>
      </c>
      <c r="H300" t="s">
        <v>59324</v>
      </c>
      <c r="I300" t="s">
        <v>59346</v>
      </c>
      <c r="J300" t="s">
        <v>59313</v>
      </c>
      <c r="K300" t="s">
        <v>59291</v>
      </c>
      <c r="L300" t="s">
        <v>59345</v>
      </c>
      <c r="M300" t="s">
        <v>59190</v>
      </c>
      <c r="N300" t="s">
        <v>59162</v>
      </c>
      <c r="O300" t="s">
        <v>59209</v>
      </c>
    </row>
    <row r="301" spans="1:15" x14ac:dyDescent="0.25">
      <c r="A301" t="s">
        <v>1158</v>
      </c>
      <c r="B301" t="s">
        <v>2900</v>
      </c>
      <c r="C301" t="s">
        <v>58923</v>
      </c>
      <c r="D301" t="s">
        <v>59029</v>
      </c>
      <c r="E301" t="s">
        <v>58884</v>
      </c>
      <c r="F301" t="s">
        <v>58794</v>
      </c>
      <c r="G301" t="s">
        <v>58879</v>
      </c>
      <c r="H301" t="s">
        <v>59156</v>
      </c>
      <c r="I301" t="s">
        <v>58969</v>
      </c>
      <c r="J301" t="s">
        <v>58956</v>
      </c>
      <c r="K301" t="s">
        <v>59317</v>
      </c>
      <c r="L301" t="s">
        <v>58733</v>
      </c>
      <c r="M301" t="s">
        <v>59152</v>
      </c>
      <c r="N301" t="s">
        <v>59240</v>
      </c>
      <c r="O301" t="s">
        <v>59206</v>
      </c>
    </row>
    <row r="302" spans="1:15" x14ac:dyDescent="0.25">
      <c r="A302" t="s">
        <v>869</v>
      </c>
      <c r="B302" t="s">
        <v>2895</v>
      </c>
      <c r="C302" t="s">
        <v>59147</v>
      </c>
      <c r="D302" t="s">
        <v>59468</v>
      </c>
      <c r="E302" t="s">
        <v>58990</v>
      </c>
      <c r="F302" t="s">
        <v>58724</v>
      </c>
      <c r="G302" t="s">
        <v>59391</v>
      </c>
      <c r="H302" t="s">
        <v>59327</v>
      </c>
      <c r="I302" t="s">
        <v>59189</v>
      </c>
      <c r="J302" t="s">
        <v>59303</v>
      </c>
      <c r="K302" t="s">
        <v>59154</v>
      </c>
      <c r="L302" t="s">
        <v>58956</v>
      </c>
      <c r="M302" t="s">
        <v>58970</v>
      </c>
      <c r="N302" t="s">
        <v>59162</v>
      </c>
      <c r="O302" t="s">
        <v>59240</v>
      </c>
    </row>
    <row r="303" spans="1:15" x14ac:dyDescent="0.25">
      <c r="A303" t="s">
        <v>264</v>
      </c>
      <c r="B303" t="s">
        <v>58640</v>
      </c>
      <c r="C303" t="s">
        <v>59402</v>
      </c>
      <c r="D303" t="s">
        <v>59507</v>
      </c>
      <c r="E303" t="s">
        <v>58990</v>
      </c>
      <c r="F303" t="s">
        <v>58737</v>
      </c>
      <c r="G303" t="s">
        <v>58955</v>
      </c>
      <c r="H303" t="s">
        <v>59388</v>
      </c>
      <c r="I303" t="s">
        <v>59179</v>
      </c>
      <c r="J303" t="s">
        <v>59230</v>
      </c>
      <c r="K303" t="s">
        <v>59266</v>
      </c>
      <c r="L303" t="s">
        <v>59298</v>
      </c>
      <c r="M303" t="s">
        <v>58787</v>
      </c>
      <c r="N303" t="s">
        <v>59240</v>
      </c>
      <c r="O303" t="s">
        <v>59157</v>
      </c>
    </row>
    <row r="304" spans="1:15" x14ac:dyDescent="0.25">
      <c r="A304" t="s">
        <v>209</v>
      </c>
      <c r="B304" t="s">
        <v>2888</v>
      </c>
      <c r="C304" t="s">
        <v>59281</v>
      </c>
      <c r="D304" t="s">
        <v>59429</v>
      </c>
      <c r="E304" t="s">
        <v>58874</v>
      </c>
      <c r="F304" t="s">
        <v>58919</v>
      </c>
      <c r="G304" t="s">
        <v>59013</v>
      </c>
      <c r="H304" t="s">
        <v>59193</v>
      </c>
      <c r="I304" t="s">
        <v>59183</v>
      </c>
      <c r="J304" t="s">
        <v>59281</v>
      </c>
      <c r="K304" t="s">
        <v>59176</v>
      </c>
      <c r="L304" t="s">
        <v>59379</v>
      </c>
      <c r="M304" t="s">
        <v>59299</v>
      </c>
      <c r="N304" t="s">
        <v>59260</v>
      </c>
      <c r="O304" t="s">
        <v>59156</v>
      </c>
    </row>
    <row r="305" spans="1:15" x14ac:dyDescent="0.25">
      <c r="A305" t="s">
        <v>1527</v>
      </c>
      <c r="B305" t="s">
        <v>2905</v>
      </c>
      <c r="C305" t="s">
        <v>58687</v>
      </c>
      <c r="D305" t="s">
        <v>59136</v>
      </c>
      <c r="E305" t="s">
        <v>58990</v>
      </c>
      <c r="F305" t="s">
        <v>58817</v>
      </c>
      <c r="G305" t="s">
        <v>59378</v>
      </c>
      <c r="H305" t="s">
        <v>58857</v>
      </c>
      <c r="I305" t="s">
        <v>59048</v>
      </c>
      <c r="J305" t="s">
        <v>58986</v>
      </c>
      <c r="K305" t="s">
        <v>58787</v>
      </c>
      <c r="L305" t="s">
        <v>59133</v>
      </c>
      <c r="M305" t="s">
        <v>58733</v>
      </c>
      <c r="N305" t="s">
        <v>58875</v>
      </c>
      <c r="O305" t="s">
        <v>58728</v>
      </c>
    </row>
    <row r="306" spans="1:15" x14ac:dyDescent="0.25">
      <c r="A306" t="s">
        <v>605</v>
      </c>
      <c r="B306" t="s">
        <v>2891</v>
      </c>
      <c r="C306" t="s">
        <v>58945</v>
      </c>
      <c r="D306" t="s">
        <v>58820</v>
      </c>
      <c r="E306" t="s">
        <v>58837</v>
      </c>
      <c r="F306" t="s">
        <v>58817</v>
      </c>
      <c r="G306" t="s">
        <v>59253</v>
      </c>
      <c r="H306" t="s">
        <v>58829</v>
      </c>
      <c r="I306" t="s">
        <v>59026</v>
      </c>
      <c r="J306" t="s">
        <v>58780</v>
      </c>
      <c r="K306" t="s">
        <v>58868</v>
      </c>
      <c r="L306" t="s">
        <v>58893</v>
      </c>
      <c r="M306" t="s">
        <v>58714</v>
      </c>
      <c r="N306" t="s">
        <v>59007</v>
      </c>
      <c r="O306" t="s">
        <v>58852</v>
      </c>
    </row>
    <row r="307" spans="1:15" x14ac:dyDescent="0.25">
      <c r="A307" t="s">
        <v>1307</v>
      </c>
      <c r="B307" t="s">
        <v>2902</v>
      </c>
      <c r="C307" t="s">
        <v>59236</v>
      </c>
      <c r="D307" t="s">
        <v>59435</v>
      </c>
      <c r="E307" t="s">
        <v>58990</v>
      </c>
      <c r="F307" t="s">
        <v>58679</v>
      </c>
      <c r="G307" t="s">
        <v>59332</v>
      </c>
      <c r="H307" t="s">
        <v>59361</v>
      </c>
      <c r="I307" t="s">
        <v>59371</v>
      </c>
      <c r="J307" t="s">
        <v>59326</v>
      </c>
      <c r="K307" t="s">
        <v>59304</v>
      </c>
      <c r="L307" t="s">
        <v>58754</v>
      </c>
      <c r="M307" t="s">
        <v>58839</v>
      </c>
      <c r="N307" t="s">
        <v>59360</v>
      </c>
      <c r="O307" t="s">
        <v>59010</v>
      </c>
    </row>
    <row r="308" spans="1:15" x14ac:dyDescent="0.25">
      <c r="A308" t="s">
        <v>1485</v>
      </c>
      <c r="B308" t="s">
        <v>58646</v>
      </c>
      <c r="C308" t="s">
        <v>58869</v>
      </c>
      <c r="D308" t="s">
        <v>59116</v>
      </c>
      <c r="E308" t="s">
        <v>58925</v>
      </c>
      <c r="F308" t="s">
        <v>58737</v>
      </c>
      <c r="G308" t="s">
        <v>58679</v>
      </c>
      <c r="H308" t="s">
        <v>59335</v>
      </c>
      <c r="I308" t="s">
        <v>58691</v>
      </c>
      <c r="J308" t="s">
        <v>58730</v>
      </c>
      <c r="K308" t="s">
        <v>59306</v>
      </c>
      <c r="L308" t="s">
        <v>58989</v>
      </c>
      <c r="M308" t="s">
        <v>59309</v>
      </c>
      <c r="N308" t="s">
        <v>58857</v>
      </c>
      <c r="O308" t="s">
        <v>59332</v>
      </c>
    </row>
    <row r="309" spans="1:15" x14ac:dyDescent="0.25">
      <c r="A309" t="s">
        <v>828</v>
      </c>
      <c r="B309" t="s">
        <v>2895</v>
      </c>
      <c r="C309" t="s">
        <v>59286</v>
      </c>
      <c r="D309" t="s">
        <v>59437</v>
      </c>
      <c r="E309" t="s">
        <v>58990</v>
      </c>
      <c r="F309" t="s">
        <v>58817</v>
      </c>
      <c r="G309" t="s">
        <v>58965</v>
      </c>
      <c r="H309" t="s">
        <v>59298</v>
      </c>
      <c r="I309" t="s">
        <v>59056</v>
      </c>
      <c r="J309" t="s">
        <v>59100</v>
      </c>
      <c r="K309" t="s">
        <v>59339</v>
      </c>
      <c r="L309" t="s">
        <v>59203</v>
      </c>
      <c r="M309" t="s">
        <v>59012</v>
      </c>
      <c r="N309" t="s">
        <v>59155</v>
      </c>
      <c r="O309" t="s">
        <v>59243</v>
      </c>
    </row>
    <row r="310" spans="1:15" x14ac:dyDescent="0.25">
      <c r="A310" t="s">
        <v>1594</v>
      </c>
      <c r="B310" t="s">
        <v>2907</v>
      </c>
      <c r="C310" t="s">
        <v>58908</v>
      </c>
      <c r="D310" t="s">
        <v>59090</v>
      </c>
      <c r="E310" t="s">
        <v>58908</v>
      </c>
      <c r="F310" t="s">
        <v>58741</v>
      </c>
      <c r="G310" t="s">
        <v>58791</v>
      </c>
      <c r="H310" t="s">
        <v>59223</v>
      </c>
      <c r="I310" t="s">
        <v>58947</v>
      </c>
      <c r="J310" t="s">
        <v>59005</v>
      </c>
      <c r="K310" t="s">
        <v>59155</v>
      </c>
      <c r="L310" t="s">
        <v>59238</v>
      </c>
      <c r="M310" t="s">
        <v>58710</v>
      </c>
      <c r="N310" t="s">
        <v>59007</v>
      </c>
      <c r="O310" t="s">
        <v>59246</v>
      </c>
    </row>
    <row r="311" spans="1:15" x14ac:dyDescent="0.25">
      <c r="A311" t="s">
        <v>321</v>
      </c>
      <c r="B311" t="s">
        <v>2890</v>
      </c>
      <c r="C311" t="s">
        <v>59007</v>
      </c>
      <c r="D311" t="s">
        <v>59423</v>
      </c>
      <c r="E311" t="s">
        <v>58990</v>
      </c>
      <c r="F311" t="s">
        <v>58794</v>
      </c>
      <c r="G311" t="s">
        <v>58686</v>
      </c>
      <c r="H311" t="s">
        <v>59424</v>
      </c>
      <c r="I311" t="s">
        <v>58960</v>
      </c>
      <c r="J311" t="s">
        <v>58896</v>
      </c>
      <c r="K311" t="s">
        <v>59131</v>
      </c>
      <c r="L311" t="s">
        <v>58764</v>
      </c>
      <c r="M311" t="s">
        <v>59281</v>
      </c>
      <c r="N311" t="s">
        <v>58875</v>
      </c>
      <c r="O311" t="s">
        <v>59283</v>
      </c>
    </row>
    <row r="312" spans="1:15" x14ac:dyDescent="0.25">
      <c r="A312" t="s">
        <v>303</v>
      </c>
      <c r="B312" t="s">
        <v>2890</v>
      </c>
      <c r="C312" t="s">
        <v>59442</v>
      </c>
      <c r="D312" t="s">
        <v>59521</v>
      </c>
      <c r="E312" t="s">
        <v>58990</v>
      </c>
      <c r="F312" t="s">
        <v>58794</v>
      </c>
      <c r="G312" t="s">
        <v>58991</v>
      </c>
      <c r="H312" t="s">
        <v>59306</v>
      </c>
      <c r="I312" t="s">
        <v>59087</v>
      </c>
      <c r="J312" t="s">
        <v>59328</v>
      </c>
      <c r="K312" t="s">
        <v>59321</v>
      </c>
      <c r="L312" t="s">
        <v>59198</v>
      </c>
      <c r="M312" t="s">
        <v>59196</v>
      </c>
      <c r="N312" t="s">
        <v>59155</v>
      </c>
      <c r="O312" t="s">
        <v>59321</v>
      </c>
    </row>
    <row r="313" spans="1:15" x14ac:dyDescent="0.25">
      <c r="A313" t="s">
        <v>1616</v>
      </c>
      <c r="B313" t="s">
        <v>58650</v>
      </c>
      <c r="C313" t="s">
        <v>59348</v>
      </c>
      <c r="D313" t="s">
        <v>59547</v>
      </c>
      <c r="E313" t="s">
        <v>58990</v>
      </c>
      <c r="F313" t="s">
        <v>58724</v>
      </c>
      <c r="G313" t="s">
        <v>58754</v>
      </c>
      <c r="H313" t="s">
        <v>59188</v>
      </c>
      <c r="I313" t="s">
        <v>59395</v>
      </c>
      <c r="J313" t="s">
        <v>59266</v>
      </c>
      <c r="K313" t="s">
        <v>59219</v>
      </c>
      <c r="L313" t="s">
        <v>59223</v>
      </c>
      <c r="M313" t="s">
        <v>59350</v>
      </c>
      <c r="N313" t="s">
        <v>59312</v>
      </c>
      <c r="O313" t="s">
        <v>59225</v>
      </c>
    </row>
    <row r="314" spans="1:15" x14ac:dyDescent="0.25">
      <c r="A314" t="s">
        <v>1601</v>
      </c>
      <c r="B314" t="s">
        <v>2907</v>
      </c>
      <c r="C314" t="s">
        <v>59069</v>
      </c>
      <c r="D314" t="s">
        <v>59120</v>
      </c>
      <c r="E314" t="s">
        <v>58990</v>
      </c>
      <c r="F314" t="s">
        <v>58724</v>
      </c>
      <c r="G314" t="s">
        <v>59357</v>
      </c>
      <c r="H314" t="s">
        <v>59030</v>
      </c>
      <c r="I314" t="s">
        <v>59292</v>
      </c>
      <c r="J314" t="s">
        <v>59100</v>
      </c>
      <c r="K314" t="s">
        <v>58942</v>
      </c>
      <c r="L314" t="s">
        <v>58886</v>
      </c>
      <c r="M314" t="s">
        <v>58944</v>
      </c>
      <c r="N314" t="s">
        <v>59360</v>
      </c>
      <c r="O314" t="s">
        <v>59056</v>
      </c>
    </row>
    <row r="315" spans="1:15" x14ac:dyDescent="0.25">
      <c r="A315" t="s">
        <v>305</v>
      </c>
      <c r="B315" t="s">
        <v>2890</v>
      </c>
      <c r="C315" t="s">
        <v>59421</v>
      </c>
      <c r="D315" t="s">
        <v>59463</v>
      </c>
      <c r="E315" t="s">
        <v>58990</v>
      </c>
      <c r="F315" t="s">
        <v>58794</v>
      </c>
      <c r="G315" t="s">
        <v>58813</v>
      </c>
      <c r="H315" t="s">
        <v>59264</v>
      </c>
      <c r="I315" t="s">
        <v>59033</v>
      </c>
      <c r="J315" t="s">
        <v>58708</v>
      </c>
      <c r="K315" t="s">
        <v>59378</v>
      </c>
      <c r="L315" t="s">
        <v>59170</v>
      </c>
      <c r="M315" t="s">
        <v>59321</v>
      </c>
      <c r="N315" t="s">
        <v>59162</v>
      </c>
      <c r="O315" t="s">
        <v>59212</v>
      </c>
    </row>
    <row r="316" spans="1:15" x14ac:dyDescent="0.25">
      <c r="A316" t="s">
        <v>794</v>
      </c>
      <c r="B316" t="s">
        <v>2894</v>
      </c>
      <c r="C316" t="s">
        <v>58815</v>
      </c>
      <c r="D316" t="s">
        <v>59076</v>
      </c>
      <c r="E316" t="s">
        <v>58990</v>
      </c>
      <c r="F316" t="s">
        <v>58724</v>
      </c>
      <c r="G316" t="s">
        <v>59301</v>
      </c>
      <c r="H316" t="s">
        <v>59307</v>
      </c>
      <c r="I316" t="s">
        <v>59301</v>
      </c>
      <c r="J316" t="s">
        <v>59424</v>
      </c>
      <c r="K316" t="s">
        <v>59323</v>
      </c>
      <c r="L316" t="s">
        <v>59270</v>
      </c>
      <c r="M316" t="s">
        <v>58702</v>
      </c>
      <c r="N316" t="s">
        <v>59007</v>
      </c>
      <c r="O316" t="s">
        <v>58774</v>
      </c>
    </row>
    <row r="317" spans="1:15" x14ac:dyDescent="0.25">
      <c r="A317" t="s">
        <v>331</v>
      </c>
      <c r="B317" t="s">
        <v>2890</v>
      </c>
      <c r="C317" t="s">
        <v>58787</v>
      </c>
      <c r="D317" t="s">
        <v>59135</v>
      </c>
      <c r="E317" t="s">
        <v>58990</v>
      </c>
      <c r="F317" t="s">
        <v>58794</v>
      </c>
      <c r="G317" t="s">
        <v>58862</v>
      </c>
      <c r="H317" t="s">
        <v>58699</v>
      </c>
      <c r="I317" t="s">
        <v>58939</v>
      </c>
      <c r="J317" t="s">
        <v>58853</v>
      </c>
      <c r="K317" t="s">
        <v>58800</v>
      </c>
      <c r="L317" t="s">
        <v>58722</v>
      </c>
      <c r="M317" t="s">
        <v>59333</v>
      </c>
      <c r="N317" t="s">
        <v>58712</v>
      </c>
      <c r="O317" t="s">
        <v>58677</v>
      </c>
    </row>
    <row r="318" spans="1:15" x14ac:dyDescent="0.25">
      <c r="A318" t="s">
        <v>1891</v>
      </c>
      <c r="B318" t="s">
        <v>58671</v>
      </c>
      <c r="C318" t="s">
        <v>59270</v>
      </c>
      <c r="D318" t="s">
        <v>59376</v>
      </c>
      <c r="E318" t="s">
        <v>58874</v>
      </c>
      <c r="F318" t="s">
        <v>58919</v>
      </c>
      <c r="G318" t="s">
        <v>59307</v>
      </c>
      <c r="H318" t="s">
        <v>59013</v>
      </c>
      <c r="I318" t="s">
        <v>58951</v>
      </c>
      <c r="J318" t="s">
        <v>59424</v>
      </c>
      <c r="K318" t="s">
        <v>59168</v>
      </c>
      <c r="L318" t="s">
        <v>59380</v>
      </c>
      <c r="M318" t="s">
        <v>59340</v>
      </c>
      <c r="N318" t="s">
        <v>58985</v>
      </c>
      <c r="O318" t="s">
        <v>59048</v>
      </c>
    </row>
    <row r="319" spans="1:15" x14ac:dyDescent="0.25">
      <c r="A319" t="s">
        <v>2582</v>
      </c>
      <c r="B319" t="s">
        <v>58671</v>
      </c>
      <c r="C319" t="s">
        <v>58834</v>
      </c>
      <c r="D319" t="s">
        <v>59119</v>
      </c>
      <c r="E319" t="s">
        <v>58990</v>
      </c>
      <c r="F319" t="s">
        <v>58919</v>
      </c>
      <c r="G319" t="s">
        <v>59012</v>
      </c>
      <c r="H319" t="s">
        <v>58852</v>
      </c>
      <c r="I319" t="s">
        <v>58944</v>
      </c>
      <c r="J319" t="s">
        <v>58806</v>
      </c>
      <c r="K319" t="s">
        <v>58938</v>
      </c>
      <c r="L319" t="s">
        <v>58738</v>
      </c>
      <c r="M319" t="s">
        <v>58869</v>
      </c>
      <c r="N319" t="s">
        <v>58824</v>
      </c>
      <c r="O319" t="s">
        <v>58877</v>
      </c>
    </row>
    <row r="320" spans="1:15" x14ac:dyDescent="0.25">
      <c r="A320" t="s">
        <v>317</v>
      </c>
      <c r="B320" t="s">
        <v>2890</v>
      </c>
      <c r="C320" t="s">
        <v>59334</v>
      </c>
      <c r="D320" t="s">
        <v>59405</v>
      </c>
      <c r="E320" t="s">
        <v>58990</v>
      </c>
      <c r="F320" t="s">
        <v>58794</v>
      </c>
      <c r="G320" t="s">
        <v>58983</v>
      </c>
      <c r="H320" t="s">
        <v>59374</v>
      </c>
      <c r="I320" t="s">
        <v>58848</v>
      </c>
      <c r="J320" t="s">
        <v>58875</v>
      </c>
      <c r="K320" t="s">
        <v>59231</v>
      </c>
      <c r="L320" t="s">
        <v>59220</v>
      </c>
      <c r="M320" t="s">
        <v>59251</v>
      </c>
      <c r="N320" t="s">
        <v>59240</v>
      </c>
      <c r="O320" t="s">
        <v>59256</v>
      </c>
    </row>
    <row r="321" spans="1:15" x14ac:dyDescent="0.25">
      <c r="A321" t="s">
        <v>2161</v>
      </c>
      <c r="B321" t="s">
        <v>58671</v>
      </c>
      <c r="C321" t="s">
        <v>58803</v>
      </c>
      <c r="D321" t="s">
        <v>59401</v>
      </c>
      <c r="E321" t="s">
        <v>58819</v>
      </c>
      <c r="F321" t="s">
        <v>58919</v>
      </c>
      <c r="G321" t="s">
        <v>58938</v>
      </c>
      <c r="H321" t="s">
        <v>58756</v>
      </c>
      <c r="I321" t="s">
        <v>58766</v>
      </c>
      <c r="J321" t="s">
        <v>58879</v>
      </c>
      <c r="K321" t="s">
        <v>58677</v>
      </c>
      <c r="L321" t="s">
        <v>58709</v>
      </c>
      <c r="M321" t="s">
        <v>59132</v>
      </c>
      <c r="N321" t="s">
        <v>58796</v>
      </c>
      <c r="O321" t="s">
        <v>58794</v>
      </c>
    </row>
    <row r="322" spans="1:15" x14ac:dyDescent="0.25">
      <c r="A322" t="s">
        <v>203</v>
      </c>
      <c r="B322" t="s">
        <v>2888</v>
      </c>
      <c r="C322" t="s">
        <v>59150</v>
      </c>
      <c r="D322" t="s">
        <v>59498</v>
      </c>
      <c r="E322" t="s">
        <v>58990</v>
      </c>
      <c r="F322" t="s">
        <v>58919</v>
      </c>
      <c r="G322" t="s">
        <v>59277</v>
      </c>
      <c r="H322" t="s">
        <v>59281</v>
      </c>
      <c r="I322" t="s">
        <v>59224</v>
      </c>
      <c r="J322" t="s">
        <v>59278</v>
      </c>
      <c r="K322" t="s">
        <v>59379</v>
      </c>
      <c r="L322" t="s">
        <v>59191</v>
      </c>
      <c r="M322" t="s">
        <v>59236</v>
      </c>
      <c r="N322" t="s">
        <v>58850</v>
      </c>
      <c r="O322" t="s">
        <v>58910</v>
      </c>
    </row>
    <row r="323" spans="1:15" x14ac:dyDescent="0.25">
      <c r="A323" t="s">
        <v>58657</v>
      </c>
      <c r="B323" t="s">
        <v>2891</v>
      </c>
      <c r="C323" t="s">
        <v>58850</v>
      </c>
      <c r="D323" t="s">
        <v>59008</v>
      </c>
      <c r="E323" t="s">
        <v>58710</v>
      </c>
      <c r="F323" t="s">
        <v>58724</v>
      </c>
      <c r="G323" t="s">
        <v>59171</v>
      </c>
      <c r="H323" t="s">
        <v>59016</v>
      </c>
      <c r="I323" t="s">
        <v>59285</v>
      </c>
      <c r="J323" t="s">
        <v>59299</v>
      </c>
      <c r="K323" t="s">
        <v>58927</v>
      </c>
      <c r="L323" t="s">
        <v>59202</v>
      </c>
      <c r="M323" t="s">
        <v>58940</v>
      </c>
      <c r="N323" t="s">
        <v>59360</v>
      </c>
      <c r="O323" t="s">
        <v>58989</v>
      </c>
    </row>
    <row r="324" spans="1:15" x14ac:dyDescent="0.25">
      <c r="A324" t="s">
        <v>2134</v>
      </c>
      <c r="B324" t="s">
        <v>58671</v>
      </c>
      <c r="C324" t="s">
        <v>58787</v>
      </c>
      <c r="D324" t="s">
        <v>59135</v>
      </c>
      <c r="E324" t="s">
        <v>58899</v>
      </c>
      <c r="F324" t="s">
        <v>58744</v>
      </c>
      <c r="G324" t="s">
        <v>58739</v>
      </c>
      <c r="H324" t="s">
        <v>59383</v>
      </c>
      <c r="I324" t="s">
        <v>58791</v>
      </c>
      <c r="J324" t="s">
        <v>58991</v>
      </c>
      <c r="K324" t="s">
        <v>58873</v>
      </c>
      <c r="L324" t="s">
        <v>59319</v>
      </c>
      <c r="M324" t="s">
        <v>59287</v>
      </c>
      <c r="N324" t="s">
        <v>59012</v>
      </c>
      <c r="O324" t="s">
        <v>59262</v>
      </c>
    </row>
    <row r="325" spans="1:15" x14ac:dyDescent="0.25">
      <c r="A325" t="s">
        <v>1169</v>
      </c>
      <c r="B325" t="s">
        <v>58648</v>
      </c>
      <c r="C325" t="s">
        <v>59319</v>
      </c>
      <c r="D325" t="s">
        <v>59492</v>
      </c>
      <c r="E325" t="s">
        <v>58990</v>
      </c>
      <c r="F325" t="s">
        <v>58794</v>
      </c>
      <c r="G325" t="s">
        <v>59182</v>
      </c>
      <c r="H325" t="s">
        <v>58901</v>
      </c>
      <c r="I325" t="s">
        <v>59287</v>
      </c>
      <c r="J325" t="s">
        <v>59303</v>
      </c>
      <c r="K325" t="s">
        <v>59015</v>
      </c>
      <c r="L325" t="s">
        <v>58889</v>
      </c>
      <c r="M325" t="s">
        <v>58890</v>
      </c>
      <c r="N325" t="s">
        <v>59360</v>
      </c>
      <c r="O325" t="s">
        <v>58958</v>
      </c>
    </row>
    <row r="326" spans="1:15" x14ac:dyDescent="0.25">
      <c r="A326" t="s">
        <v>58666</v>
      </c>
      <c r="B326" t="s">
        <v>2885</v>
      </c>
      <c r="C326" t="s">
        <v>59395</v>
      </c>
      <c r="D326" t="s">
        <v>59466</v>
      </c>
      <c r="E326" t="s">
        <v>58990</v>
      </c>
      <c r="F326" t="s">
        <v>58703</v>
      </c>
      <c r="G326" t="s">
        <v>59132</v>
      </c>
      <c r="H326" t="s">
        <v>59234</v>
      </c>
      <c r="I326" t="s">
        <v>59374</v>
      </c>
      <c r="J326" t="s">
        <v>59326</v>
      </c>
      <c r="K326" t="s">
        <v>59170</v>
      </c>
      <c r="L326" t="s">
        <v>59003</v>
      </c>
      <c r="M326" t="s">
        <v>58963</v>
      </c>
      <c r="N326" t="s">
        <v>59176</v>
      </c>
      <c r="O326" t="s">
        <v>59172</v>
      </c>
    </row>
    <row r="327" spans="1:15" x14ac:dyDescent="0.25">
      <c r="A327" t="s">
        <v>1909</v>
      </c>
      <c r="B327" t="s">
        <v>58671</v>
      </c>
      <c r="C327" t="s">
        <v>59350</v>
      </c>
      <c r="D327" t="s">
        <v>59594</v>
      </c>
      <c r="E327" t="s">
        <v>58990</v>
      </c>
      <c r="F327" t="s">
        <v>58919</v>
      </c>
      <c r="G327" t="s">
        <v>59267</v>
      </c>
      <c r="H327" t="s">
        <v>59196</v>
      </c>
      <c r="I327" t="s">
        <v>59314</v>
      </c>
      <c r="J327" t="s">
        <v>59281</v>
      </c>
      <c r="K327" t="s">
        <v>59179</v>
      </c>
      <c r="L327" t="s">
        <v>59400</v>
      </c>
      <c r="M327" t="s">
        <v>59198</v>
      </c>
      <c r="N327" t="s">
        <v>59260</v>
      </c>
      <c r="O327" t="s">
        <v>59241</v>
      </c>
    </row>
    <row r="328" spans="1:15" x14ac:dyDescent="0.25">
      <c r="A328" t="s">
        <v>1303</v>
      </c>
      <c r="B328" t="s">
        <v>2902</v>
      </c>
      <c r="C328" t="s">
        <v>58790</v>
      </c>
      <c r="D328" t="s">
        <v>59094</v>
      </c>
      <c r="E328" t="s">
        <v>58807</v>
      </c>
      <c r="F328" t="s">
        <v>58718</v>
      </c>
      <c r="G328" t="s">
        <v>58748</v>
      </c>
      <c r="H328" t="s">
        <v>59217</v>
      </c>
      <c r="I328" t="s">
        <v>58731</v>
      </c>
      <c r="J328" t="s">
        <v>58710</v>
      </c>
      <c r="K328" t="s">
        <v>59201</v>
      </c>
      <c r="L328" t="s">
        <v>59361</v>
      </c>
      <c r="M328" t="s">
        <v>59305</v>
      </c>
      <c r="N328" t="s">
        <v>59016</v>
      </c>
      <c r="O328" t="s">
        <v>59179</v>
      </c>
    </row>
    <row r="329" spans="1:15" x14ac:dyDescent="0.25">
      <c r="A329" t="s">
        <v>1424</v>
      </c>
      <c r="B329" t="s">
        <v>2903</v>
      </c>
      <c r="C329" t="s">
        <v>59339</v>
      </c>
      <c r="D329" t="s">
        <v>59428</v>
      </c>
      <c r="E329" t="s">
        <v>58990</v>
      </c>
      <c r="F329" t="s">
        <v>58794</v>
      </c>
      <c r="G329" t="s">
        <v>58947</v>
      </c>
      <c r="H329" t="s">
        <v>59340</v>
      </c>
      <c r="I329" t="s">
        <v>58986</v>
      </c>
      <c r="J329" t="s">
        <v>58986</v>
      </c>
      <c r="K329" t="s">
        <v>59157</v>
      </c>
      <c r="L329" t="s">
        <v>58911</v>
      </c>
      <c r="M329" t="s">
        <v>59442</v>
      </c>
      <c r="N329" t="s">
        <v>58954</v>
      </c>
      <c r="O329" t="s">
        <v>58711</v>
      </c>
    </row>
    <row r="330" spans="1:15" x14ac:dyDescent="0.25">
      <c r="A330" t="s">
        <v>59488</v>
      </c>
      <c r="B330" t="s">
        <v>2906</v>
      </c>
      <c r="C330" t="s">
        <v>58863</v>
      </c>
      <c r="D330" t="s">
        <v>59095</v>
      </c>
      <c r="E330" t="s">
        <v>58837</v>
      </c>
      <c r="F330" t="s">
        <v>58694</v>
      </c>
      <c r="G330" t="s">
        <v>58912</v>
      </c>
      <c r="H330" t="s">
        <v>59402</v>
      </c>
      <c r="I330" t="s">
        <v>59003</v>
      </c>
      <c r="J330" t="s">
        <v>59328</v>
      </c>
      <c r="K330" t="s">
        <v>59314</v>
      </c>
      <c r="L330" t="s">
        <v>59037</v>
      </c>
      <c r="M330" t="s">
        <v>58760</v>
      </c>
      <c r="N330" t="s">
        <v>59176</v>
      </c>
      <c r="O330" t="s">
        <v>59181</v>
      </c>
    </row>
    <row r="331" spans="1:15" x14ac:dyDescent="0.25">
      <c r="A331" t="s">
        <v>2253</v>
      </c>
      <c r="B331" t="s">
        <v>58654</v>
      </c>
      <c r="C331" t="s">
        <v>58837</v>
      </c>
      <c r="D331" t="s">
        <v>59074</v>
      </c>
      <c r="E331" t="s">
        <v>58849</v>
      </c>
      <c r="F331" t="s">
        <v>58692</v>
      </c>
      <c r="G331" t="s">
        <v>58954</v>
      </c>
      <c r="H331" t="s">
        <v>59342</v>
      </c>
      <c r="I331" t="s">
        <v>58982</v>
      </c>
      <c r="J331" t="s">
        <v>58844</v>
      </c>
      <c r="K331" t="s">
        <v>59255</v>
      </c>
      <c r="L331" t="s">
        <v>58749</v>
      </c>
      <c r="M331" t="s">
        <v>58785</v>
      </c>
      <c r="N331" t="s">
        <v>58850</v>
      </c>
      <c r="O331" t="s">
        <v>59315</v>
      </c>
    </row>
    <row r="332" spans="1:15" x14ac:dyDescent="0.25">
      <c r="A332" t="s">
        <v>2415</v>
      </c>
      <c r="B332" t="s">
        <v>2900</v>
      </c>
      <c r="C332" t="s">
        <v>59370</v>
      </c>
      <c r="D332" t="s">
        <v>59366</v>
      </c>
      <c r="E332" t="s">
        <v>58990</v>
      </c>
      <c r="F332" t="s">
        <v>58794</v>
      </c>
      <c r="G332" t="s">
        <v>58729</v>
      </c>
      <c r="H332" t="s">
        <v>59394</v>
      </c>
      <c r="I332" t="s">
        <v>58942</v>
      </c>
      <c r="J332" t="s">
        <v>58967</v>
      </c>
      <c r="K332" t="s">
        <v>59172</v>
      </c>
      <c r="L332" t="s">
        <v>59368</v>
      </c>
      <c r="M332" t="s">
        <v>59239</v>
      </c>
      <c r="N332" t="s">
        <v>58875</v>
      </c>
      <c r="O332" t="s">
        <v>59273</v>
      </c>
    </row>
    <row r="333" spans="1:15" x14ac:dyDescent="0.25">
      <c r="A333" t="s">
        <v>137</v>
      </c>
      <c r="B333" t="s">
        <v>2887</v>
      </c>
      <c r="C333" t="s">
        <v>59329</v>
      </c>
      <c r="D333" t="s">
        <v>59413</v>
      </c>
      <c r="E333" t="s">
        <v>58990</v>
      </c>
      <c r="F333" t="s">
        <v>58673</v>
      </c>
      <c r="G333" t="s">
        <v>59012</v>
      </c>
      <c r="H333" t="s">
        <v>59172</v>
      </c>
      <c r="I333" t="s">
        <v>59272</v>
      </c>
      <c r="J333" t="s">
        <v>59378</v>
      </c>
      <c r="K333" t="s">
        <v>59420</v>
      </c>
      <c r="L333" t="s">
        <v>59378</v>
      </c>
      <c r="M333" t="s">
        <v>59338</v>
      </c>
      <c r="N333" t="s">
        <v>58985</v>
      </c>
      <c r="O333" t="s">
        <v>59357</v>
      </c>
    </row>
    <row r="334" spans="1:15" x14ac:dyDescent="0.25">
      <c r="A334" t="s">
        <v>787</v>
      </c>
      <c r="B334" t="s">
        <v>2894</v>
      </c>
      <c r="C334" t="s">
        <v>59202</v>
      </c>
      <c r="D334" t="s">
        <v>59489</v>
      </c>
      <c r="E334" t="s">
        <v>58837</v>
      </c>
      <c r="F334" t="s">
        <v>58694</v>
      </c>
      <c r="G334" t="s">
        <v>59165</v>
      </c>
      <c r="H334" t="s">
        <v>59395</v>
      </c>
      <c r="I334" t="s">
        <v>59216</v>
      </c>
      <c r="J334" t="s">
        <v>59326</v>
      </c>
      <c r="K334" t="s">
        <v>59147</v>
      </c>
      <c r="L334" t="s">
        <v>59176</v>
      </c>
      <c r="M334" t="s">
        <v>58933</v>
      </c>
      <c r="N334" t="s">
        <v>59176</v>
      </c>
      <c r="O334" t="s">
        <v>59350</v>
      </c>
    </row>
    <row r="335" spans="1:15" x14ac:dyDescent="0.25">
      <c r="A335" t="s">
        <v>723</v>
      </c>
      <c r="B335" t="s">
        <v>2893</v>
      </c>
      <c r="C335" t="s">
        <v>58863</v>
      </c>
      <c r="D335" t="s">
        <v>59095</v>
      </c>
      <c r="E335" t="s">
        <v>58837</v>
      </c>
      <c r="F335" t="s">
        <v>58724</v>
      </c>
      <c r="G335" t="s">
        <v>59100</v>
      </c>
      <c r="H335" t="s">
        <v>59316</v>
      </c>
      <c r="I335" t="s">
        <v>59383</v>
      </c>
      <c r="J335" t="s">
        <v>58986</v>
      </c>
      <c r="K335" t="s">
        <v>58951</v>
      </c>
      <c r="L335" t="s">
        <v>58955</v>
      </c>
      <c r="M335" t="s">
        <v>58821</v>
      </c>
      <c r="N335" t="s">
        <v>59285</v>
      </c>
      <c r="O335" t="s">
        <v>59186</v>
      </c>
    </row>
    <row r="336" spans="1:15" x14ac:dyDescent="0.25">
      <c r="A336" t="s">
        <v>139</v>
      </c>
      <c r="B336" t="s">
        <v>2887</v>
      </c>
      <c r="C336" t="s">
        <v>58886</v>
      </c>
      <c r="D336" t="s">
        <v>58968</v>
      </c>
      <c r="E336" t="s">
        <v>58819</v>
      </c>
      <c r="F336" t="s">
        <v>58738</v>
      </c>
      <c r="G336" t="s">
        <v>58731</v>
      </c>
      <c r="H336" t="s">
        <v>59206</v>
      </c>
      <c r="I336" t="s">
        <v>59245</v>
      </c>
      <c r="J336" t="s">
        <v>58836</v>
      </c>
      <c r="K336" t="s">
        <v>59367</v>
      </c>
      <c r="L336" t="s">
        <v>59233</v>
      </c>
      <c r="M336" t="s">
        <v>59210</v>
      </c>
      <c r="N336" t="s">
        <v>59162</v>
      </c>
      <c r="O336" t="s">
        <v>59152</v>
      </c>
    </row>
    <row r="337" spans="1:15" x14ac:dyDescent="0.25">
      <c r="A337" t="s">
        <v>135</v>
      </c>
      <c r="B337" t="s">
        <v>2887</v>
      </c>
      <c r="C337" t="s">
        <v>58713</v>
      </c>
      <c r="D337" t="s">
        <v>59021</v>
      </c>
      <c r="E337" t="s">
        <v>58693</v>
      </c>
      <c r="F337" t="s">
        <v>58718</v>
      </c>
      <c r="G337" t="s">
        <v>58729</v>
      </c>
      <c r="H337" t="s">
        <v>59300</v>
      </c>
      <c r="I337" t="s">
        <v>58803</v>
      </c>
      <c r="J337" t="s">
        <v>58773</v>
      </c>
      <c r="K337" t="s">
        <v>59442</v>
      </c>
      <c r="L337" t="s">
        <v>59149</v>
      </c>
      <c r="M337" t="s">
        <v>59273</v>
      </c>
      <c r="N337" t="s">
        <v>58761</v>
      </c>
      <c r="O337" t="s">
        <v>59228</v>
      </c>
    </row>
    <row r="338" spans="1:15" x14ac:dyDescent="0.25">
      <c r="A338" t="s">
        <v>219</v>
      </c>
      <c r="B338" t="s">
        <v>2888</v>
      </c>
      <c r="C338" t="s">
        <v>58929</v>
      </c>
      <c r="D338" t="s">
        <v>59109</v>
      </c>
      <c r="E338" t="s">
        <v>58990</v>
      </c>
      <c r="F338" t="s">
        <v>58919</v>
      </c>
      <c r="G338" t="s">
        <v>58947</v>
      </c>
      <c r="H338" t="s">
        <v>59080</v>
      </c>
      <c r="I338" t="s">
        <v>58700</v>
      </c>
      <c r="J338" t="s">
        <v>58708</v>
      </c>
      <c r="K338" t="s">
        <v>58847</v>
      </c>
      <c r="L338" t="s">
        <v>59216</v>
      </c>
      <c r="M338" t="s">
        <v>58989</v>
      </c>
      <c r="N338" t="s">
        <v>59285</v>
      </c>
      <c r="O338" t="s">
        <v>59371</v>
      </c>
    </row>
    <row r="339" spans="1:15" x14ac:dyDescent="0.25">
      <c r="A339" t="s">
        <v>921</v>
      </c>
      <c r="B339" t="s">
        <v>58683</v>
      </c>
      <c r="C339" t="s">
        <v>59383</v>
      </c>
      <c r="D339" t="s">
        <v>59436</v>
      </c>
      <c r="E339" t="s">
        <v>58990</v>
      </c>
      <c r="F339" t="s">
        <v>58817</v>
      </c>
      <c r="G339" t="s">
        <v>59252</v>
      </c>
      <c r="H339" t="s">
        <v>58811</v>
      </c>
      <c r="I339" t="s">
        <v>59298</v>
      </c>
      <c r="J339" t="s">
        <v>59364</v>
      </c>
      <c r="K339" t="s">
        <v>58960</v>
      </c>
      <c r="L339" t="s">
        <v>58935</v>
      </c>
      <c r="M339" t="s">
        <v>58691</v>
      </c>
      <c r="N339" t="s">
        <v>58850</v>
      </c>
      <c r="O339" t="s">
        <v>58714</v>
      </c>
    </row>
    <row r="340" spans="1:15" x14ac:dyDescent="0.25">
      <c r="A340" t="s">
        <v>205</v>
      </c>
      <c r="B340" t="s">
        <v>2888</v>
      </c>
      <c r="C340" t="s">
        <v>58881</v>
      </c>
      <c r="D340" t="s">
        <v>59351</v>
      </c>
      <c r="E340" t="s">
        <v>58880</v>
      </c>
      <c r="F340" t="s">
        <v>58742</v>
      </c>
      <c r="G340" t="s">
        <v>58931</v>
      </c>
      <c r="H340" t="s">
        <v>58930</v>
      </c>
      <c r="I340" t="s">
        <v>58840</v>
      </c>
      <c r="J340" t="s">
        <v>58852</v>
      </c>
      <c r="K340" t="s">
        <v>59087</v>
      </c>
      <c r="L340" t="s">
        <v>58985</v>
      </c>
      <c r="M340" t="s">
        <v>58846</v>
      </c>
      <c r="N340" t="s">
        <v>58709</v>
      </c>
      <c r="O340" t="s">
        <v>58842</v>
      </c>
    </row>
    <row r="341" spans="1:15" x14ac:dyDescent="0.25">
      <c r="A341" t="s">
        <v>1719</v>
      </c>
      <c r="B341" t="s">
        <v>58653</v>
      </c>
      <c r="C341" t="s">
        <v>59355</v>
      </c>
      <c r="D341" t="s">
        <v>59544</v>
      </c>
      <c r="E341" t="s">
        <v>58874</v>
      </c>
      <c r="F341" t="s">
        <v>58690</v>
      </c>
      <c r="G341" t="s">
        <v>59289</v>
      </c>
      <c r="H341" t="s">
        <v>59359</v>
      </c>
      <c r="I341" t="s">
        <v>59239</v>
      </c>
      <c r="J341" t="s">
        <v>59266</v>
      </c>
      <c r="K341" t="s">
        <v>59220</v>
      </c>
      <c r="L341" t="s">
        <v>58705</v>
      </c>
      <c r="M341" t="s">
        <v>59252</v>
      </c>
      <c r="N341" t="s">
        <v>59312</v>
      </c>
      <c r="O341" t="s">
        <v>59343</v>
      </c>
    </row>
    <row r="342" spans="1:15" x14ac:dyDescent="0.25">
      <c r="A342" t="s">
        <v>1491</v>
      </c>
      <c r="B342" t="s">
        <v>2904</v>
      </c>
      <c r="C342" t="s">
        <v>59383</v>
      </c>
      <c r="D342" t="s">
        <v>59436</v>
      </c>
      <c r="E342" t="s">
        <v>58990</v>
      </c>
      <c r="F342" t="s">
        <v>58690</v>
      </c>
      <c r="G342" t="s">
        <v>59016</v>
      </c>
      <c r="H342" t="s">
        <v>59338</v>
      </c>
      <c r="I342" t="s">
        <v>59410</v>
      </c>
      <c r="J342" t="s">
        <v>59328</v>
      </c>
      <c r="K342" t="s">
        <v>59173</v>
      </c>
      <c r="L342" t="s">
        <v>59030</v>
      </c>
      <c r="M342" t="s">
        <v>58834</v>
      </c>
      <c r="N342" t="s">
        <v>58985</v>
      </c>
      <c r="O342" t="s">
        <v>59360</v>
      </c>
    </row>
    <row r="343" spans="1:15" x14ac:dyDescent="0.25">
      <c r="A343" t="s">
        <v>651</v>
      </c>
      <c r="B343" t="s">
        <v>2891</v>
      </c>
      <c r="C343" t="s">
        <v>58936</v>
      </c>
      <c r="D343" t="s">
        <v>59073</v>
      </c>
      <c r="E343" t="s">
        <v>58806</v>
      </c>
      <c r="F343" t="s">
        <v>58817</v>
      </c>
      <c r="G343" t="s">
        <v>58780</v>
      </c>
      <c r="H343" t="s">
        <v>58889</v>
      </c>
      <c r="I343" t="s">
        <v>58959</v>
      </c>
      <c r="J343" t="s">
        <v>58958</v>
      </c>
      <c r="K343" t="s">
        <v>58842</v>
      </c>
      <c r="L343" t="s">
        <v>58792</v>
      </c>
      <c r="M343" t="s">
        <v>58766</v>
      </c>
      <c r="N343" t="s">
        <v>58842</v>
      </c>
      <c r="O343" t="s">
        <v>58695</v>
      </c>
    </row>
    <row r="344" spans="1:15" x14ac:dyDescent="0.25">
      <c r="A344" t="s">
        <v>404</v>
      </c>
      <c r="B344" t="s">
        <v>2890</v>
      </c>
      <c r="C344" t="s">
        <v>59229</v>
      </c>
      <c r="D344" t="s">
        <v>59540</v>
      </c>
      <c r="E344" t="s">
        <v>58990</v>
      </c>
      <c r="F344" t="s">
        <v>58794</v>
      </c>
      <c r="G344" t="s">
        <v>58964</v>
      </c>
      <c r="H344" t="s">
        <v>59367</v>
      </c>
      <c r="I344" t="s">
        <v>59236</v>
      </c>
      <c r="J344" t="s">
        <v>59272</v>
      </c>
      <c r="K344" t="s">
        <v>59303</v>
      </c>
      <c r="L344" t="s">
        <v>58963</v>
      </c>
      <c r="M344" t="s">
        <v>59166</v>
      </c>
      <c r="N344" t="s">
        <v>59162</v>
      </c>
      <c r="O344" t="s">
        <v>59352</v>
      </c>
    </row>
    <row r="345" spans="1:15" x14ac:dyDescent="0.25">
      <c r="A345" t="s">
        <v>1915</v>
      </c>
      <c r="B345" t="s">
        <v>58671</v>
      </c>
      <c r="C345" t="s">
        <v>58946</v>
      </c>
      <c r="D345" t="s">
        <v>58993</v>
      </c>
      <c r="E345" t="s">
        <v>58849</v>
      </c>
      <c r="F345" t="s">
        <v>58919</v>
      </c>
      <c r="G345" t="s">
        <v>58990</v>
      </c>
      <c r="H345" t="s">
        <v>58867</v>
      </c>
      <c r="I345" t="s">
        <v>58864</v>
      </c>
      <c r="J345" t="s">
        <v>58716</v>
      </c>
      <c r="K345" t="s">
        <v>58896</v>
      </c>
      <c r="L345" t="s">
        <v>58974</v>
      </c>
      <c r="M345" t="s">
        <v>59421</v>
      </c>
      <c r="N345" t="s">
        <v>58825</v>
      </c>
      <c r="O345" t="s">
        <v>58680</v>
      </c>
    </row>
    <row r="346" spans="1:15" x14ac:dyDescent="0.25">
      <c r="A346" t="s">
        <v>457</v>
      </c>
      <c r="B346" t="s">
        <v>2890</v>
      </c>
      <c r="C346" t="s">
        <v>58899</v>
      </c>
      <c r="D346" t="s">
        <v>58707</v>
      </c>
      <c r="E346" t="s">
        <v>58990</v>
      </c>
      <c r="F346" t="s">
        <v>58690</v>
      </c>
      <c r="G346" t="s">
        <v>58838</v>
      </c>
      <c r="H346" t="s">
        <v>59277</v>
      </c>
      <c r="I346" t="s">
        <v>58946</v>
      </c>
      <c r="J346" t="s">
        <v>58897</v>
      </c>
      <c r="K346" t="s">
        <v>58963</v>
      </c>
      <c r="L346" t="s">
        <v>58674</v>
      </c>
      <c r="M346" t="s">
        <v>59223</v>
      </c>
      <c r="N346" t="s">
        <v>59285</v>
      </c>
      <c r="O346" t="s">
        <v>59248</v>
      </c>
    </row>
    <row r="347" spans="1:15" x14ac:dyDescent="0.25">
      <c r="A347" t="s">
        <v>325</v>
      </c>
      <c r="B347" t="s">
        <v>2890</v>
      </c>
      <c r="C347" t="s">
        <v>59190</v>
      </c>
      <c r="D347" t="s">
        <v>59508</v>
      </c>
      <c r="E347" t="s">
        <v>58990</v>
      </c>
      <c r="F347" t="s">
        <v>58794</v>
      </c>
      <c r="G347" t="s">
        <v>59382</v>
      </c>
      <c r="H347" t="s">
        <v>59037</v>
      </c>
      <c r="I347" t="s">
        <v>59264</v>
      </c>
      <c r="J347" t="s">
        <v>59316</v>
      </c>
      <c r="K347" t="s">
        <v>58899</v>
      </c>
      <c r="L347" t="s">
        <v>59398</v>
      </c>
      <c r="M347" t="s">
        <v>59249</v>
      </c>
      <c r="N347" t="s">
        <v>59240</v>
      </c>
      <c r="O347" t="s">
        <v>58951</v>
      </c>
    </row>
    <row r="348" spans="1:15" x14ac:dyDescent="0.25">
      <c r="A348" t="s">
        <v>714</v>
      </c>
      <c r="B348" t="s">
        <v>2893</v>
      </c>
      <c r="C348" t="s">
        <v>59286</v>
      </c>
      <c r="D348" t="s">
        <v>59437</v>
      </c>
      <c r="E348" t="s">
        <v>58849</v>
      </c>
      <c r="F348" t="s">
        <v>58724</v>
      </c>
      <c r="G348" t="s">
        <v>59242</v>
      </c>
      <c r="H348" t="s">
        <v>59235</v>
      </c>
      <c r="I348" t="s">
        <v>59155</v>
      </c>
      <c r="J348" t="s">
        <v>59244</v>
      </c>
      <c r="K348" t="s">
        <v>59282</v>
      </c>
      <c r="L348" t="s">
        <v>59338</v>
      </c>
      <c r="M348" t="s">
        <v>59049</v>
      </c>
      <c r="N348" t="s">
        <v>59155</v>
      </c>
      <c r="O348" t="s">
        <v>59419</v>
      </c>
    </row>
    <row r="349" spans="1:15" x14ac:dyDescent="0.25">
      <c r="A349" t="s">
        <v>637</v>
      </c>
      <c r="B349" t="s">
        <v>2891</v>
      </c>
      <c r="C349" t="s">
        <v>58912</v>
      </c>
      <c r="D349" t="s">
        <v>59079</v>
      </c>
      <c r="E349" t="s">
        <v>58990</v>
      </c>
      <c r="F349" t="s">
        <v>58724</v>
      </c>
      <c r="G349" t="s">
        <v>59049</v>
      </c>
      <c r="H349" t="s">
        <v>58708</v>
      </c>
      <c r="I349" t="s">
        <v>58932</v>
      </c>
      <c r="J349" t="s">
        <v>58912</v>
      </c>
      <c r="K349" t="s">
        <v>58862</v>
      </c>
      <c r="L349" t="s">
        <v>58832</v>
      </c>
      <c r="M349" t="s">
        <v>58797</v>
      </c>
      <c r="N349" t="s">
        <v>58875</v>
      </c>
      <c r="O349" t="s">
        <v>59040</v>
      </c>
    </row>
    <row r="350" spans="1:15" x14ac:dyDescent="0.25">
      <c r="A350" t="s">
        <v>717</v>
      </c>
      <c r="B350" t="s">
        <v>2893</v>
      </c>
      <c r="C350" t="s">
        <v>59354</v>
      </c>
      <c r="D350" t="s">
        <v>59417</v>
      </c>
      <c r="E350" t="s">
        <v>58990</v>
      </c>
      <c r="F350" t="s">
        <v>58817</v>
      </c>
      <c r="G350" t="s">
        <v>58930</v>
      </c>
      <c r="H350" t="s">
        <v>59286</v>
      </c>
      <c r="I350" t="s">
        <v>59360</v>
      </c>
      <c r="J350" t="s">
        <v>58956</v>
      </c>
      <c r="K350" t="s">
        <v>59133</v>
      </c>
      <c r="L350" t="s">
        <v>59360</v>
      </c>
      <c r="M350" t="s">
        <v>58967</v>
      </c>
      <c r="N350" t="s">
        <v>59162</v>
      </c>
      <c r="O350" t="s">
        <v>59442</v>
      </c>
    </row>
    <row r="351" spans="1:15" x14ac:dyDescent="0.25">
      <c r="A351" t="s">
        <v>1007</v>
      </c>
      <c r="B351" t="s">
        <v>2894</v>
      </c>
      <c r="C351" t="s">
        <v>59203</v>
      </c>
      <c r="D351" t="s">
        <v>59504</v>
      </c>
      <c r="E351" t="s">
        <v>58936</v>
      </c>
      <c r="F351" t="s">
        <v>58724</v>
      </c>
      <c r="G351" t="s">
        <v>59391</v>
      </c>
      <c r="H351" t="s">
        <v>59190</v>
      </c>
      <c r="I351" t="s">
        <v>59152</v>
      </c>
      <c r="J351" t="s">
        <v>59392</v>
      </c>
      <c r="K351" t="s">
        <v>59346</v>
      </c>
      <c r="L351" t="s">
        <v>59181</v>
      </c>
      <c r="M351" t="s">
        <v>59238</v>
      </c>
      <c r="N351" t="s">
        <v>59176</v>
      </c>
      <c r="O351" t="s">
        <v>59176</v>
      </c>
    </row>
    <row r="352" spans="1:15" x14ac:dyDescent="0.25">
      <c r="A352" t="s">
        <v>2003</v>
      </c>
      <c r="B352" t="s">
        <v>58671</v>
      </c>
      <c r="C352" t="s">
        <v>59278</v>
      </c>
      <c r="D352" t="s">
        <v>59450</v>
      </c>
      <c r="E352" t="s">
        <v>58990</v>
      </c>
      <c r="F352" t="s">
        <v>58919</v>
      </c>
      <c r="G352" t="s">
        <v>59419</v>
      </c>
      <c r="H352" t="s">
        <v>58804</v>
      </c>
      <c r="I352" t="s">
        <v>59171</v>
      </c>
      <c r="J352" t="s">
        <v>59316</v>
      </c>
      <c r="K352" t="s">
        <v>58922</v>
      </c>
      <c r="L352" t="s">
        <v>59317</v>
      </c>
      <c r="M352" t="s">
        <v>59419</v>
      </c>
      <c r="N352" t="s">
        <v>58985</v>
      </c>
      <c r="O352" t="s">
        <v>58785</v>
      </c>
    </row>
    <row r="353" spans="1:15" x14ac:dyDescent="0.25">
      <c r="A353" t="s">
        <v>160</v>
      </c>
      <c r="B353" t="s">
        <v>2893</v>
      </c>
      <c r="C353" t="s">
        <v>59263</v>
      </c>
      <c r="D353" t="s">
        <v>59534</v>
      </c>
      <c r="E353" t="s">
        <v>58990</v>
      </c>
      <c r="F353" t="s">
        <v>58817</v>
      </c>
      <c r="G353" t="s">
        <v>59253</v>
      </c>
      <c r="H353" t="s">
        <v>59203</v>
      </c>
      <c r="I353" t="s">
        <v>59281</v>
      </c>
      <c r="J353" t="s">
        <v>59273</v>
      </c>
      <c r="K353" t="s">
        <v>59403</v>
      </c>
      <c r="L353" t="s">
        <v>59182</v>
      </c>
      <c r="M353" t="s">
        <v>59292</v>
      </c>
      <c r="N353" t="s">
        <v>59312</v>
      </c>
      <c r="O353" t="s">
        <v>59394</v>
      </c>
    </row>
    <row r="354" spans="1:15" x14ac:dyDescent="0.25">
      <c r="A354" t="s">
        <v>966</v>
      </c>
      <c r="B354" t="s">
        <v>58683</v>
      </c>
      <c r="C354" t="s">
        <v>58828</v>
      </c>
      <c r="D354" t="s">
        <v>58808</v>
      </c>
      <c r="E354" t="s">
        <v>58936</v>
      </c>
      <c r="F354" t="s">
        <v>58724</v>
      </c>
      <c r="G354" t="s">
        <v>58850</v>
      </c>
      <c r="H354" t="s">
        <v>58723</v>
      </c>
      <c r="I354" t="s">
        <v>58787</v>
      </c>
      <c r="J354" t="s">
        <v>58937</v>
      </c>
      <c r="K354" t="s">
        <v>58832</v>
      </c>
      <c r="L354" t="s">
        <v>59410</v>
      </c>
      <c r="M354" t="s">
        <v>58813</v>
      </c>
      <c r="N354" t="s">
        <v>58727</v>
      </c>
      <c r="O354" t="s">
        <v>58674</v>
      </c>
    </row>
    <row r="355" spans="1:15" x14ac:dyDescent="0.25">
      <c r="A355" t="s">
        <v>473</v>
      </c>
      <c r="B355" t="s">
        <v>2890</v>
      </c>
      <c r="C355" t="s">
        <v>59181</v>
      </c>
      <c r="D355" t="s">
        <v>59595</v>
      </c>
      <c r="E355" t="s">
        <v>58990</v>
      </c>
      <c r="F355" t="s">
        <v>58794</v>
      </c>
      <c r="G355" t="s">
        <v>59363</v>
      </c>
      <c r="H355" t="s">
        <v>59178</v>
      </c>
      <c r="I355" t="s">
        <v>59252</v>
      </c>
      <c r="J355" t="s">
        <v>59381</v>
      </c>
      <c r="K355" t="s">
        <v>59281</v>
      </c>
      <c r="L355" t="s">
        <v>58852</v>
      </c>
      <c r="M355" t="s">
        <v>59363</v>
      </c>
      <c r="N355" t="s">
        <v>59260</v>
      </c>
      <c r="O355" t="s">
        <v>59317</v>
      </c>
    </row>
    <row r="356" spans="1:15" x14ac:dyDescent="0.25">
      <c r="A356" t="s">
        <v>211</v>
      </c>
      <c r="B356" t="s">
        <v>2888</v>
      </c>
      <c r="C356" t="s">
        <v>58688</v>
      </c>
      <c r="D356" t="s">
        <v>59232</v>
      </c>
      <c r="E356" t="s">
        <v>58698</v>
      </c>
      <c r="F356" t="s">
        <v>58919</v>
      </c>
      <c r="G356" t="s">
        <v>58727</v>
      </c>
      <c r="H356" t="s">
        <v>59301</v>
      </c>
      <c r="I356" t="s">
        <v>58891</v>
      </c>
      <c r="J356" t="s">
        <v>58896</v>
      </c>
      <c r="K356" t="s">
        <v>58987</v>
      </c>
      <c r="L356" t="s">
        <v>58796</v>
      </c>
      <c r="M356" t="s">
        <v>58804</v>
      </c>
      <c r="N356" t="s">
        <v>58842</v>
      </c>
      <c r="O356" t="s">
        <v>58929</v>
      </c>
    </row>
    <row r="357" spans="1:15" x14ac:dyDescent="0.25">
      <c r="A357" t="s">
        <v>1266</v>
      </c>
      <c r="B357" t="s">
        <v>2895</v>
      </c>
      <c r="C357" t="s">
        <v>58793</v>
      </c>
      <c r="D357" t="s">
        <v>59023</v>
      </c>
      <c r="E357" t="s">
        <v>58990</v>
      </c>
      <c r="F357" t="s">
        <v>58817</v>
      </c>
      <c r="G357" t="s">
        <v>59279</v>
      </c>
      <c r="H357" t="s">
        <v>58690</v>
      </c>
      <c r="I357" t="s">
        <v>58935</v>
      </c>
      <c r="J357" t="s">
        <v>58842</v>
      </c>
      <c r="K357" t="s">
        <v>58755</v>
      </c>
      <c r="L357" t="s">
        <v>58762</v>
      </c>
      <c r="M357" t="s">
        <v>58772</v>
      </c>
      <c r="N357" t="s">
        <v>58991</v>
      </c>
      <c r="O357" t="s">
        <v>58751</v>
      </c>
    </row>
    <row r="358" spans="1:15" x14ac:dyDescent="0.25">
      <c r="A358" t="s">
        <v>1948</v>
      </c>
      <c r="B358" t="s">
        <v>58671</v>
      </c>
      <c r="C358" t="s">
        <v>58710</v>
      </c>
      <c r="D358" t="s">
        <v>58902</v>
      </c>
      <c r="E358" t="s">
        <v>58954</v>
      </c>
      <c r="F358" t="s">
        <v>58744</v>
      </c>
      <c r="G358" t="s">
        <v>58977</v>
      </c>
      <c r="H358" t="s">
        <v>58713</v>
      </c>
      <c r="I358" t="s">
        <v>59000</v>
      </c>
      <c r="J358" t="s">
        <v>58877</v>
      </c>
      <c r="K358" t="s">
        <v>58803</v>
      </c>
      <c r="L358" t="s">
        <v>58850</v>
      </c>
      <c r="M358" t="s">
        <v>59171</v>
      </c>
      <c r="N358" t="s">
        <v>58824</v>
      </c>
      <c r="O358" t="s">
        <v>58888</v>
      </c>
    </row>
    <row r="359" spans="1:15" x14ac:dyDescent="0.25">
      <c r="A359" t="s">
        <v>745</v>
      </c>
      <c r="B359" t="s">
        <v>2893</v>
      </c>
      <c r="C359" t="s">
        <v>59256</v>
      </c>
      <c r="D359" t="s">
        <v>59497</v>
      </c>
      <c r="E359" t="s">
        <v>58990</v>
      </c>
      <c r="F359" t="s">
        <v>58817</v>
      </c>
      <c r="G359" t="s">
        <v>59319</v>
      </c>
      <c r="H359" t="s">
        <v>59322</v>
      </c>
      <c r="I359" t="s">
        <v>59173</v>
      </c>
      <c r="J359" t="s">
        <v>59319</v>
      </c>
      <c r="K359" t="s">
        <v>59410</v>
      </c>
      <c r="L359" t="s">
        <v>59240</v>
      </c>
      <c r="M359" t="s">
        <v>58847</v>
      </c>
      <c r="N359" t="s">
        <v>59155</v>
      </c>
      <c r="O359" t="s">
        <v>59203</v>
      </c>
    </row>
    <row r="360" spans="1:15" x14ac:dyDescent="0.25">
      <c r="A360" t="s">
        <v>2945</v>
      </c>
      <c r="B360" t="s">
        <v>2907</v>
      </c>
      <c r="C360" t="s">
        <v>58874</v>
      </c>
      <c r="D360" t="s">
        <v>59113</v>
      </c>
      <c r="E360" t="s">
        <v>58837</v>
      </c>
      <c r="F360" t="s">
        <v>58694</v>
      </c>
      <c r="G360" t="s">
        <v>58677</v>
      </c>
      <c r="H360" t="s">
        <v>59391</v>
      </c>
      <c r="I360" t="s">
        <v>58896</v>
      </c>
      <c r="J360" t="s">
        <v>58713</v>
      </c>
      <c r="K360" t="s">
        <v>59210</v>
      </c>
      <c r="L360" t="s">
        <v>59307</v>
      </c>
      <c r="M360" t="s">
        <v>58936</v>
      </c>
      <c r="N360" t="s">
        <v>59007</v>
      </c>
      <c r="O360" t="s">
        <v>59264</v>
      </c>
    </row>
    <row r="361" spans="1:15" x14ac:dyDescent="0.25">
      <c r="A361" t="s">
        <v>519</v>
      </c>
      <c r="B361" t="s">
        <v>2891</v>
      </c>
      <c r="C361" t="s">
        <v>59155</v>
      </c>
      <c r="D361" t="s">
        <v>59505</v>
      </c>
      <c r="E361" t="s">
        <v>58954</v>
      </c>
      <c r="F361" t="s">
        <v>58724</v>
      </c>
      <c r="G361" t="s">
        <v>59398</v>
      </c>
      <c r="H361" t="s">
        <v>59331</v>
      </c>
      <c r="I361" t="s">
        <v>59388</v>
      </c>
      <c r="J361" t="s">
        <v>59251</v>
      </c>
      <c r="K361" t="s">
        <v>59265</v>
      </c>
      <c r="L361" t="s">
        <v>59316</v>
      </c>
      <c r="M361" t="s">
        <v>58773</v>
      </c>
      <c r="N361" t="s">
        <v>59176</v>
      </c>
      <c r="O361" t="s">
        <v>59367</v>
      </c>
    </row>
    <row r="362" spans="1:15" x14ac:dyDescent="0.25">
      <c r="A362" t="s">
        <v>2348</v>
      </c>
      <c r="B362" t="s">
        <v>2895</v>
      </c>
      <c r="C362" t="s">
        <v>58860</v>
      </c>
      <c r="D362" t="s">
        <v>59017</v>
      </c>
      <c r="E362" t="s">
        <v>58990</v>
      </c>
      <c r="F362" t="s">
        <v>58817</v>
      </c>
      <c r="G362" t="s">
        <v>58712</v>
      </c>
      <c r="H362" t="s">
        <v>58949</v>
      </c>
      <c r="I362" t="s">
        <v>58757</v>
      </c>
      <c r="J362" t="s">
        <v>58896</v>
      </c>
      <c r="K362" t="s">
        <v>59049</v>
      </c>
      <c r="L362" t="s">
        <v>59304</v>
      </c>
      <c r="M362" t="s">
        <v>58838</v>
      </c>
      <c r="N362" t="s">
        <v>58825</v>
      </c>
      <c r="O362" t="s">
        <v>58944</v>
      </c>
    </row>
    <row r="363" spans="1:15" x14ac:dyDescent="0.25">
      <c r="A363" t="s">
        <v>758</v>
      </c>
      <c r="B363" t="s">
        <v>2887</v>
      </c>
      <c r="C363" t="s">
        <v>59374</v>
      </c>
      <c r="D363" t="s">
        <v>59384</v>
      </c>
      <c r="E363" t="s">
        <v>58990</v>
      </c>
      <c r="F363" t="s">
        <v>58740</v>
      </c>
      <c r="G363" t="s">
        <v>58906</v>
      </c>
      <c r="H363" t="s">
        <v>59368</v>
      </c>
      <c r="I363" t="s">
        <v>59303</v>
      </c>
      <c r="J363" t="s">
        <v>59278</v>
      </c>
      <c r="K363" t="s">
        <v>59311</v>
      </c>
      <c r="L363" t="s">
        <v>58813</v>
      </c>
      <c r="M363" t="s">
        <v>59180</v>
      </c>
      <c r="N363" t="s">
        <v>59155</v>
      </c>
      <c r="O363" t="s">
        <v>59363</v>
      </c>
    </row>
    <row r="364" spans="1:15" x14ac:dyDescent="0.25">
      <c r="A364" t="s">
        <v>542</v>
      </c>
      <c r="B364" t="s">
        <v>59068</v>
      </c>
      <c r="C364" t="s">
        <v>58806</v>
      </c>
      <c r="D364" t="s">
        <v>59269</v>
      </c>
      <c r="E364" t="s">
        <v>58837</v>
      </c>
      <c r="F364" t="s">
        <v>58741</v>
      </c>
      <c r="G364" t="s">
        <v>58900</v>
      </c>
      <c r="H364" t="s">
        <v>58780</v>
      </c>
      <c r="I364" t="s">
        <v>58792</v>
      </c>
      <c r="J364" t="s">
        <v>58900</v>
      </c>
      <c r="K364" t="s">
        <v>58953</v>
      </c>
      <c r="L364" t="s">
        <v>58829</v>
      </c>
      <c r="M364" t="s">
        <v>58749</v>
      </c>
      <c r="N364" t="s">
        <v>58824</v>
      </c>
      <c r="O364" t="s">
        <v>58870</v>
      </c>
    </row>
    <row r="365" spans="1:15" x14ac:dyDescent="0.25">
      <c r="A365" t="s">
        <v>1547</v>
      </c>
      <c r="B365" t="s">
        <v>58647</v>
      </c>
      <c r="C365" t="s">
        <v>59355</v>
      </c>
      <c r="D365" t="s">
        <v>59544</v>
      </c>
      <c r="E365" t="s">
        <v>58990</v>
      </c>
      <c r="F365" t="s">
        <v>58703</v>
      </c>
      <c r="G365" t="s">
        <v>59218</v>
      </c>
      <c r="H365" t="s">
        <v>59230</v>
      </c>
      <c r="I365" t="s">
        <v>59206</v>
      </c>
      <c r="J365" t="s">
        <v>59381</v>
      </c>
      <c r="K365" t="s">
        <v>59256</v>
      </c>
      <c r="L365" t="s">
        <v>58839</v>
      </c>
      <c r="M365" t="s">
        <v>58882</v>
      </c>
      <c r="N365" t="s">
        <v>59176</v>
      </c>
      <c r="O365" t="s">
        <v>59382</v>
      </c>
    </row>
    <row r="366" spans="1:15" x14ac:dyDescent="0.25">
      <c r="A366" t="s">
        <v>1071</v>
      </c>
      <c r="B366" t="s">
        <v>58645</v>
      </c>
      <c r="C366" t="s">
        <v>59355</v>
      </c>
      <c r="D366" t="s">
        <v>59544</v>
      </c>
      <c r="E366" t="s">
        <v>58990</v>
      </c>
      <c r="F366" t="s">
        <v>58741</v>
      </c>
      <c r="G366" t="s">
        <v>59170</v>
      </c>
      <c r="H366" t="s">
        <v>59419</v>
      </c>
      <c r="I366" t="s">
        <v>59348</v>
      </c>
      <c r="J366" t="s">
        <v>59392</v>
      </c>
      <c r="K366" t="s">
        <v>59392</v>
      </c>
      <c r="L366" t="s">
        <v>59334</v>
      </c>
      <c r="M366" t="s">
        <v>59318</v>
      </c>
      <c r="N366" t="s">
        <v>59155</v>
      </c>
      <c r="O366" t="s">
        <v>59402</v>
      </c>
    </row>
    <row r="367" spans="1:15" x14ac:dyDescent="0.25">
      <c r="A367" t="s">
        <v>59440</v>
      </c>
      <c r="B367" t="s">
        <v>58654</v>
      </c>
      <c r="C367" t="s">
        <v>59442</v>
      </c>
      <c r="D367" t="s">
        <v>59521</v>
      </c>
      <c r="E367" t="s">
        <v>58873</v>
      </c>
      <c r="F367" t="s">
        <v>58738</v>
      </c>
      <c r="G367" t="s">
        <v>59332</v>
      </c>
      <c r="H367" t="s">
        <v>59249</v>
      </c>
      <c r="I367" t="s">
        <v>59321</v>
      </c>
      <c r="J367" t="s">
        <v>59295</v>
      </c>
      <c r="K367" t="s">
        <v>59156</v>
      </c>
      <c r="L367" t="s">
        <v>59323</v>
      </c>
      <c r="M367" t="s">
        <v>58819</v>
      </c>
      <c r="N367" t="s">
        <v>59176</v>
      </c>
      <c r="O367" t="s">
        <v>59182</v>
      </c>
    </row>
    <row r="368" spans="1:15" x14ac:dyDescent="0.25">
      <c r="A368" t="s">
        <v>843</v>
      </c>
      <c r="B368" t="s">
        <v>2895</v>
      </c>
      <c r="C368" t="s">
        <v>58932</v>
      </c>
      <c r="D368" t="s">
        <v>59250</v>
      </c>
      <c r="E368" t="s">
        <v>58837</v>
      </c>
      <c r="F368" t="s">
        <v>58724</v>
      </c>
      <c r="G368" t="s">
        <v>59284</v>
      </c>
      <c r="H368" t="s">
        <v>59211</v>
      </c>
      <c r="I368" t="s">
        <v>59364</v>
      </c>
      <c r="J368" t="s">
        <v>59299</v>
      </c>
      <c r="K368" t="s">
        <v>58913</v>
      </c>
      <c r="L368" t="s">
        <v>59404</v>
      </c>
      <c r="M368" t="s">
        <v>58706</v>
      </c>
      <c r="N368" t="s">
        <v>59016</v>
      </c>
      <c r="O368" t="s">
        <v>58912</v>
      </c>
    </row>
    <row r="369" spans="1:15" x14ac:dyDescent="0.25">
      <c r="A369" t="s">
        <v>629</v>
      </c>
      <c r="B369" t="s">
        <v>2895</v>
      </c>
      <c r="C369" t="s">
        <v>58882</v>
      </c>
      <c r="D369" t="s">
        <v>59337</v>
      </c>
      <c r="E369" t="s">
        <v>58990</v>
      </c>
      <c r="F369" t="s">
        <v>58817</v>
      </c>
      <c r="G369" t="s">
        <v>58951</v>
      </c>
      <c r="H369" t="s">
        <v>58783</v>
      </c>
      <c r="I369" t="s">
        <v>58991</v>
      </c>
      <c r="J369" t="s">
        <v>58730</v>
      </c>
      <c r="K369" t="s">
        <v>58737</v>
      </c>
      <c r="L369" t="s">
        <v>58786</v>
      </c>
      <c r="M369" t="s">
        <v>58783</v>
      </c>
      <c r="N369" t="s">
        <v>58727</v>
      </c>
      <c r="O369" t="s">
        <v>58717</v>
      </c>
    </row>
    <row r="370" spans="1:15" x14ac:dyDescent="0.25">
      <c r="A370" t="s">
        <v>173</v>
      </c>
      <c r="B370" t="s">
        <v>58671</v>
      </c>
      <c r="C370" t="s">
        <v>59289</v>
      </c>
      <c r="D370" t="s">
        <v>59447</v>
      </c>
      <c r="E370" t="s">
        <v>58990</v>
      </c>
      <c r="F370" t="s">
        <v>58919</v>
      </c>
      <c r="G370" t="s">
        <v>59331</v>
      </c>
      <c r="H370" t="s">
        <v>58791</v>
      </c>
      <c r="I370" t="s">
        <v>59275</v>
      </c>
      <c r="J370" t="s">
        <v>59378</v>
      </c>
      <c r="K370" t="s">
        <v>59267</v>
      </c>
      <c r="L370" t="s">
        <v>59187</v>
      </c>
      <c r="M370" t="s">
        <v>59331</v>
      </c>
      <c r="N370" t="s">
        <v>59016</v>
      </c>
      <c r="O370" t="s">
        <v>58816</v>
      </c>
    </row>
    <row r="371" spans="1:15" x14ac:dyDescent="0.25">
      <c r="A371" t="s">
        <v>340</v>
      </c>
      <c r="B371" t="s">
        <v>2890</v>
      </c>
      <c r="C371" t="s">
        <v>59000</v>
      </c>
      <c r="D371" t="s">
        <v>58872</v>
      </c>
      <c r="E371" t="s">
        <v>58990</v>
      </c>
      <c r="F371" t="s">
        <v>58794</v>
      </c>
      <c r="G371" t="s">
        <v>58813</v>
      </c>
      <c r="H371" t="s">
        <v>58947</v>
      </c>
      <c r="I371" t="s">
        <v>58800</v>
      </c>
      <c r="J371" t="s">
        <v>58991</v>
      </c>
      <c r="K371" t="s">
        <v>58901</v>
      </c>
      <c r="L371" t="s">
        <v>58789</v>
      </c>
      <c r="M371" t="s">
        <v>59179</v>
      </c>
      <c r="N371" t="s">
        <v>58850</v>
      </c>
      <c r="O371" t="s">
        <v>59268</v>
      </c>
    </row>
    <row r="372" spans="1:15" x14ac:dyDescent="0.25">
      <c r="A372" t="s">
        <v>1109</v>
      </c>
      <c r="B372" t="s">
        <v>2899</v>
      </c>
      <c r="C372" t="s">
        <v>59378</v>
      </c>
      <c r="D372" t="s">
        <v>59455</v>
      </c>
      <c r="E372" t="s">
        <v>58990</v>
      </c>
      <c r="F372" t="s">
        <v>58794</v>
      </c>
      <c r="G372" t="s">
        <v>59080</v>
      </c>
      <c r="H372" t="s">
        <v>59289</v>
      </c>
      <c r="I372" t="s">
        <v>58836</v>
      </c>
      <c r="J372" t="s">
        <v>59236</v>
      </c>
      <c r="K372" t="s">
        <v>59171</v>
      </c>
      <c r="L372" t="s">
        <v>59010</v>
      </c>
      <c r="M372" t="s">
        <v>58731</v>
      </c>
      <c r="N372" t="s">
        <v>59240</v>
      </c>
      <c r="O372" t="s">
        <v>59226</v>
      </c>
    </row>
    <row r="373" spans="1:15" x14ac:dyDescent="0.25">
      <c r="A373" t="s">
        <v>1496</v>
      </c>
      <c r="B373" t="s">
        <v>2904</v>
      </c>
      <c r="C373" t="s">
        <v>59176</v>
      </c>
      <c r="D373" t="s">
        <v>59514</v>
      </c>
      <c r="E373" t="s">
        <v>58990</v>
      </c>
      <c r="F373" t="s">
        <v>58690</v>
      </c>
      <c r="G373" t="s">
        <v>59256</v>
      </c>
      <c r="H373" t="s">
        <v>59174</v>
      </c>
      <c r="I373" t="s">
        <v>59156</v>
      </c>
      <c r="J373" t="s">
        <v>59392</v>
      </c>
      <c r="K373" t="s">
        <v>59244</v>
      </c>
      <c r="L373" t="s">
        <v>59326</v>
      </c>
      <c r="M373" t="s">
        <v>59005</v>
      </c>
      <c r="N373" t="s">
        <v>59155</v>
      </c>
      <c r="O373" t="s">
        <v>59162</v>
      </c>
    </row>
    <row r="374" spans="1:15" x14ac:dyDescent="0.25">
      <c r="A374" t="s">
        <v>747</v>
      </c>
      <c r="B374" t="s">
        <v>2893</v>
      </c>
      <c r="C374" t="s">
        <v>59272</v>
      </c>
      <c r="D374" t="s">
        <v>59144</v>
      </c>
      <c r="E374" t="s">
        <v>58990</v>
      </c>
      <c r="F374" t="s">
        <v>58817</v>
      </c>
      <c r="G374" t="s">
        <v>58850</v>
      </c>
      <c r="H374" t="s">
        <v>59100</v>
      </c>
      <c r="I374" t="s">
        <v>59005</v>
      </c>
      <c r="J374" t="s">
        <v>58956</v>
      </c>
      <c r="K374" t="s">
        <v>59301</v>
      </c>
      <c r="L374" t="s">
        <v>59397</v>
      </c>
      <c r="M374" t="s">
        <v>58998</v>
      </c>
      <c r="N374" t="s">
        <v>58824</v>
      </c>
      <c r="O374" t="s">
        <v>58940</v>
      </c>
    </row>
    <row r="375" spans="1:15" x14ac:dyDescent="0.25">
      <c r="A375" t="s">
        <v>1568</v>
      </c>
      <c r="B375" t="s">
        <v>58648</v>
      </c>
      <c r="C375" t="s">
        <v>59005</v>
      </c>
      <c r="D375" t="s">
        <v>59052</v>
      </c>
      <c r="E375" t="s">
        <v>58990</v>
      </c>
      <c r="F375" t="s">
        <v>58690</v>
      </c>
      <c r="G375" t="s">
        <v>59328</v>
      </c>
      <c r="H375" t="s">
        <v>58985</v>
      </c>
      <c r="I375" t="s">
        <v>59262</v>
      </c>
      <c r="J375" t="s">
        <v>59005</v>
      </c>
      <c r="K375" t="s">
        <v>58702</v>
      </c>
      <c r="L375" t="s">
        <v>58727</v>
      </c>
      <c r="M375" t="s">
        <v>58795</v>
      </c>
      <c r="N375" t="s">
        <v>59285</v>
      </c>
      <c r="O375" t="s">
        <v>59424</v>
      </c>
    </row>
    <row r="376" spans="1:15" x14ac:dyDescent="0.25">
      <c r="A376" t="s">
        <v>964</v>
      </c>
      <c r="B376" t="s">
        <v>58683</v>
      </c>
      <c r="C376" t="s">
        <v>58986</v>
      </c>
      <c r="D376" t="s">
        <v>59089</v>
      </c>
      <c r="E376" t="s">
        <v>58990</v>
      </c>
      <c r="F376" t="s">
        <v>58817</v>
      </c>
      <c r="G376" t="s">
        <v>59295</v>
      </c>
      <c r="H376" t="s">
        <v>58727</v>
      </c>
      <c r="I376" t="s">
        <v>59316</v>
      </c>
      <c r="J376" t="s">
        <v>59272</v>
      </c>
      <c r="K376" t="s">
        <v>58826</v>
      </c>
      <c r="L376" t="s">
        <v>58926</v>
      </c>
      <c r="M376" t="s">
        <v>58736</v>
      </c>
      <c r="N376" t="s">
        <v>58850</v>
      </c>
      <c r="O376" t="s">
        <v>58832</v>
      </c>
    </row>
    <row r="377" spans="1:15" x14ac:dyDescent="0.25">
      <c r="A377" t="s">
        <v>1233</v>
      </c>
      <c r="B377" t="s">
        <v>2901</v>
      </c>
      <c r="C377" t="s">
        <v>59360</v>
      </c>
      <c r="D377" t="s">
        <v>59063</v>
      </c>
      <c r="E377" t="s">
        <v>58990</v>
      </c>
      <c r="F377" t="s">
        <v>58741</v>
      </c>
      <c r="G377" t="s">
        <v>59202</v>
      </c>
      <c r="H377" t="s">
        <v>58962</v>
      </c>
      <c r="I377" t="s">
        <v>59057</v>
      </c>
      <c r="J377" t="s">
        <v>59424</v>
      </c>
      <c r="K377" t="s">
        <v>59272</v>
      </c>
      <c r="L377" t="s">
        <v>59282</v>
      </c>
      <c r="M377" t="s">
        <v>59395</v>
      </c>
      <c r="N377" t="s">
        <v>59360</v>
      </c>
      <c r="O377" t="s">
        <v>59277</v>
      </c>
    </row>
    <row r="378" spans="1:15" x14ac:dyDescent="0.25">
      <c r="A378" t="s">
        <v>313</v>
      </c>
      <c r="B378" t="s">
        <v>2890</v>
      </c>
      <c r="C378" t="s">
        <v>59238</v>
      </c>
      <c r="D378" t="s">
        <v>59031</v>
      </c>
      <c r="E378" t="s">
        <v>58990</v>
      </c>
      <c r="F378" t="s">
        <v>58794</v>
      </c>
      <c r="G378" t="s">
        <v>58711</v>
      </c>
      <c r="H378" t="s">
        <v>59354</v>
      </c>
      <c r="I378" t="s">
        <v>58922</v>
      </c>
      <c r="J378" t="s">
        <v>58982</v>
      </c>
      <c r="K378" t="s">
        <v>59283</v>
      </c>
      <c r="L378" t="s">
        <v>58681</v>
      </c>
      <c r="M378" t="s">
        <v>59187</v>
      </c>
      <c r="N378" t="s">
        <v>58850</v>
      </c>
      <c r="O378" t="s">
        <v>59163</v>
      </c>
    </row>
    <row r="379" spans="1:15" x14ac:dyDescent="0.25">
      <c r="A379" t="s">
        <v>1094</v>
      </c>
      <c r="B379" t="s">
        <v>2898</v>
      </c>
      <c r="C379" t="s">
        <v>59248</v>
      </c>
      <c r="D379" t="s">
        <v>59506</v>
      </c>
      <c r="E379" t="s">
        <v>58990</v>
      </c>
      <c r="F379" t="s">
        <v>58817</v>
      </c>
      <c r="G379" t="s">
        <v>59156</v>
      </c>
      <c r="H379" t="s">
        <v>58836</v>
      </c>
      <c r="I379" t="s">
        <v>59234</v>
      </c>
      <c r="J379" t="s">
        <v>59273</v>
      </c>
      <c r="K379" t="s">
        <v>59005</v>
      </c>
      <c r="L379" t="s">
        <v>59364</v>
      </c>
      <c r="M379" t="s">
        <v>58896</v>
      </c>
      <c r="N379" t="s">
        <v>59240</v>
      </c>
      <c r="O379" t="s">
        <v>58932</v>
      </c>
    </row>
    <row r="380" spans="1:15" x14ac:dyDescent="0.25">
      <c r="A380" t="s">
        <v>619</v>
      </c>
      <c r="B380" t="s">
        <v>2891</v>
      </c>
      <c r="C380" t="s">
        <v>58879</v>
      </c>
      <c r="D380" t="s">
        <v>59393</v>
      </c>
      <c r="E380" t="s">
        <v>58837</v>
      </c>
      <c r="F380" t="s">
        <v>58724</v>
      </c>
      <c r="G380" t="s">
        <v>59292</v>
      </c>
      <c r="H380" t="s">
        <v>58753</v>
      </c>
      <c r="I380" t="s">
        <v>58761</v>
      </c>
      <c r="J380" t="s">
        <v>58773</v>
      </c>
      <c r="K380" t="s">
        <v>58747</v>
      </c>
      <c r="L380" t="s">
        <v>58714</v>
      </c>
      <c r="M380" t="s">
        <v>58685</v>
      </c>
      <c r="N380" t="s">
        <v>58857</v>
      </c>
      <c r="O380" t="s">
        <v>58753</v>
      </c>
    </row>
    <row r="381" spans="1:15" x14ac:dyDescent="0.25">
      <c r="A381" t="s">
        <v>104</v>
      </c>
      <c r="B381" t="s">
        <v>2885</v>
      </c>
      <c r="C381" t="s">
        <v>59255</v>
      </c>
      <c r="D381" t="s">
        <v>59460</v>
      </c>
      <c r="E381" t="s">
        <v>58774</v>
      </c>
      <c r="F381" t="s">
        <v>58680</v>
      </c>
      <c r="G381" t="s">
        <v>59223</v>
      </c>
      <c r="H381" t="s">
        <v>59297</v>
      </c>
      <c r="I381" t="s">
        <v>59226</v>
      </c>
      <c r="J381" t="s">
        <v>59278</v>
      </c>
      <c r="K381" t="s">
        <v>59164</v>
      </c>
      <c r="L381" t="s">
        <v>59388</v>
      </c>
      <c r="M381" t="s">
        <v>59183</v>
      </c>
      <c r="N381" t="s">
        <v>59312</v>
      </c>
      <c r="O381" t="s">
        <v>59251</v>
      </c>
    </row>
    <row r="382" spans="1:15" x14ac:dyDescent="0.25">
      <c r="A382" t="s">
        <v>7</v>
      </c>
      <c r="B382" t="s">
        <v>2897</v>
      </c>
      <c r="C382" t="s">
        <v>59235</v>
      </c>
      <c r="D382" t="s">
        <v>59537</v>
      </c>
      <c r="E382" t="s">
        <v>58990</v>
      </c>
      <c r="F382" t="s">
        <v>58794</v>
      </c>
      <c r="G382" t="s">
        <v>59324</v>
      </c>
      <c r="H382" t="s">
        <v>59267</v>
      </c>
      <c r="I382" t="s">
        <v>59400</v>
      </c>
      <c r="J382" t="s">
        <v>59303</v>
      </c>
      <c r="K382" t="s">
        <v>58900</v>
      </c>
      <c r="L382" t="s">
        <v>59391</v>
      </c>
      <c r="M382" t="s">
        <v>59314</v>
      </c>
      <c r="N382" t="s">
        <v>59176</v>
      </c>
      <c r="O382" t="s">
        <v>59150</v>
      </c>
    </row>
    <row r="383" spans="1:15" x14ac:dyDescent="0.25">
      <c r="A383" t="s">
        <v>338</v>
      </c>
      <c r="B383" t="s">
        <v>2890</v>
      </c>
      <c r="C383" t="s">
        <v>59253</v>
      </c>
      <c r="D383" t="s">
        <v>59389</v>
      </c>
      <c r="E383" t="s">
        <v>58990</v>
      </c>
      <c r="F383" t="s">
        <v>58794</v>
      </c>
      <c r="G383" t="s">
        <v>58810</v>
      </c>
      <c r="H383" t="s">
        <v>59319</v>
      </c>
      <c r="I383" t="s">
        <v>58964</v>
      </c>
      <c r="J383" t="s">
        <v>58815</v>
      </c>
      <c r="K383" t="s">
        <v>59203</v>
      </c>
      <c r="L383" t="s">
        <v>58717</v>
      </c>
      <c r="M383" t="s">
        <v>59364</v>
      </c>
      <c r="N383" t="s">
        <v>59176</v>
      </c>
      <c r="O383" t="s">
        <v>59295</v>
      </c>
    </row>
    <row r="384" spans="1:15" x14ac:dyDescent="0.25">
      <c r="A384" t="s">
        <v>1003</v>
      </c>
      <c r="B384" t="s">
        <v>58671</v>
      </c>
      <c r="C384" t="s">
        <v>59049</v>
      </c>
      <c r="D384" t="s">
        <v>58988</v>
      </c>
      <c r="E384" t="s">
        <v>58849</v>
      </c>
      <c r="F384" t="s">
        <v>58919</v>
      </c>
      <c r="G384" t="s">
        <v>59057</v>
      </c>
      <c r="H384" t="s">
        <v>59014</v>
      </c>
      <c r="I384" t="s">
        <v>58844</v>
      </c>
      <c r="J384" t="s">
        <v>58956</v>
      </c>
      <c r="K384" t="s">
        <v>58977</v>
      </c>
      <c r="L384" t="s">
        <v>59386</v>
      </c>
      <c r="M384" t="s">
        <v>59303</v>
      </c>
      <c r="N384" t="s">
        <v>58875</v>
      </c>
      <c r="O384" t="s">
        <v>58953</v>
      </c>
    </row>
    <row r="385" spans="1:15" x14ac:dyDescent="0.25">
      <c r="A385" t="s">
        <v>32</v>
      </c>
      <c r="B385" t="s">
        <v>2884</v>
      </c>
      <c r="C385" t="s">
        <v>58803</v>
      </c>
      <c r="D385" t="s">
        <v>59401</v>
      </c>
      <c r="E385" t="s">
        <v>58729</v>
      </c>
      <c r="F385" t="s">
        <v>58724</v>
      </c>
      <c r="G385" t="s">
        <v>58937</v>
      </c>
      <c r="H385" t="s">
        <v>58839</v>
      </c>
      <c r="I385" t="s">
        <v>58917</v>
      </c>
      <c r="J385" t="s">
        <v>58773</v>
      </c>
      <c r="K385" t="s">
        <v>58780</v>
      </c>
      <c r="L385" t="s">
        <v>59318</v>
      </c>
      <c r="M385" t="s">
        <v>58779</v>
      </c>
      <c r="N385" t="s">
        <v>58991</v>
      </c>
      <c r="O385" t="s">
        <v>58706</v>
      </c>
    </row>
    <row r="386" spans="1:15" x14ac:dyDescent="0.25">
      <c r="A386" t="s">
        <v>2178</v>
      </c>
      <c r="B386" t="s">
        <v>58671</v>
      </c>
      <c r="C386" t="s">
        <v>59297</v>
      </c>
      <c r="D386" t="s">
        <v>59451</v>
      </c>
      <c r="E386" t="s">
        <v>58837</v>
      </c>
      <c r="F386" t="s">
        <v>58919</v>
      </c>
      <c r="G386" t="s">
        <v>59392</v>
      </c>
      <c r="H386" t="s">
        <v>58956</v>
      </c>
      <c r="I386" t="s">
        <v>59198</v>
      </c>
      <c r="J386" t="s">
        <v>59278</v>
      </c>
      <c r="K386" t="s">
        <v>59080</v>
      </c>
      <c r="L386" t="s">
        <v>58713</v>
      </c>
      <c r="M386" t="s">
        <v>59231</v>
      </c>
      <c r="N386" t="s">
        <v>59285</v>
      </c>
      <c r="O386" t="s">
        <v>58969</v>
      </c>
    </row>
    <row r="387" spans="1:15" x14ac:dyDescent="0.25">
      <c r="A387" t="s">
        <v>1152</v>
      </c>
      <c r="B387" t="s">
        <v>2900</v>
      </c>
      <c r="C387" t="s">
        <v>59149</v>
      </c>
      <c r="D387" t="s">
        <v>59411</v>
      </c>
      <c r="E387" t="s">
        <v>58874</v>
      </c>
      <c r="F387" t="s">
        <v>58690</v>
      </c>
      <c r="G387" t="s">
        <v>59206</v>
      </c>
      <c r="H387" t="s">
        <v>58955</v>
      </c>
      <c r="I387" t="s">
        <v>59256</v>
      </c>
      <c r="J387" t="s">
        <v>59149</v>
      </c>
      <c r="K387" t="s">
        <v>58791</v>
      </c>
      <c r="L387" t="s">
        <v>59193</v>
      </c>
      <c r="M387" t="s">
        <v>59345</v>
      </c>
      <c r="N387" t="s">
        <v>59176</v>
      </c>
      <c r="O387" t="s">
        <v>59193</v>
      </c>
    </row>
    <row r="388" spans="1:15" x14ac:dyDescent="0.25">
      <c r="A388" t="s">
        <v>462</v>
      </c>
      <c r="B388" t="s">
        <v>2891</v>
      </c>
      <c r="C388" t="s">
        <v>59246</v>
      </c>
      <c r="D388" t="s">
        <v>58975</v>
      </c>
      <c r="E388" t="s">
        <v>58990</v>
      </c>
      <c r="F388" t="s">
        <v>58724</v>
      </c>
      <c r="G388" t="s">
        <v>59412</v>
      </c>
      <c r="H388" t="s">
        <v>58958</v>
      </c>
      <c r="I388" t="s">
        <v>59333</v>
      </c>
      <c r="J388" t="s">
        <v>59240</v>
      </c>
      <c r="K388" t="s">
        <v>58933</v>
      </c>
      <c r="L388" t="s">
        <v>59009</v>
      </c>
      <c r="M388" t="s">
        <v>58749</v>
      </c>
      <c r="N388" t="s">
        <v>59360</v>
      </c>
      <c r="O388" t="s">
        <v>58964</v>
      </c>
    </row>
    <row r="389" spans="1:15" x14ac:dyDescent="0.25">
      <c r="A389" t="s">
        <v>503</v>
      </c>
      <c r="B389" t="s">
        <v>2904</v>
      </c>
      <c r="C389" t="s">
        <v>59259</v>
      </c>
      <c r="D389" t="s">
        <v>59213</v>
      </c>
      <c r="E389" t="s">
        <v>58990</v>
      </c>
      <c r="F389" t="s">
        <v>58679</v>
      </c>
      <c r="G389" t="s">
        <v>58942</v>
      </c>
      <c r="H389" t="s">
        <v>59420</v>
      </c>
      <c r="I389" t="s">
        <v>59305</v>
      </c>
      <c r="J389" t="s">
        <v>59328</v>
      </c>
      <c r="K389" t="s">
        <v>59230</v>
      </c>
      <c r="L389" t="s">
        <v>59173</v>
      </c>
      <c r="M389" t="s">
        <v>59048</v>
      </c>
      <c r="N389" t="s">
        <v>59240</v>
      </c>
      <c r="O389" t="s">
        <v>59167</v>
      </c>
    </row>
    <row r="390" spans="1:15" x14ac:dyDescent="0.25">
      <c r="A390" t="s">
        <v>1418</v>
      </c>
      <c r="B390" t="s">
        <v>2903</v>
      </c>
      <c r="C390" t="s">
        <v>58815</v>
      </c>
      <c r="D390" t="s">
        <v>59076</v>
      </c>
      <c r="E390" t="s">
        <v>58990</v>
      </c>
      <c r="F390" t="s">
        <v>58794</v>
      </c>
      <c r="G390" t="s">
        <v>59321</v>
      </c>
      <c r="H390" t="s">
        <v>58675</v>
      </c>
      <c r="I390" t="s">
        <v>59258</v>
      </c>
      <c r="J390" t="s">
        <v>59299</v>
      </c>
      <c r="K390" t="s">
        <v>58843</v>
      </c>
      <c r="L390" t="s">
        <v>58680</v>
      </c>
      <c r="M390" t="s">
        <v>59275</v>
      </c>
      <c r="N390" t="s">
        <v>58761</v>
      </c>
      <c r="O390" t="s">
        <v>58851</v>
      </c>
    </row>
    <row r="391" spans="1:15" x14ac:dyDescent="0.25">
      <c r="A391" t="s">
        <v>770</v>
      </c>
      <c r="B391" t="s">
        <v>2893</v>
      </c>
      <c r="C391" t="s">
        <v>59402</v>
      </c>
      <c r="D391" t="s">
        <v>59507</v>
      </c>
      <c r="E391" t="s">
        <v>58990</v>
      </c>
      <c r="F391" t="s">
        <v>58817</v>
      </c>
      <c r="G391" t="s">
        <v>59153</v>
      </c>
      <c r="H391" t="s">
        <v>58996</v>
      </c>
      <c r="I391" t="s">
        <v>59193</v>
      </c>
      <c r="J391" t="s">
        <v>59300</v>
      </c>
      <c r="K391" t="s">
        <v>59404</v>
      </c>
      <c r="L391" t="s">
        <v>58704</v>
      </c>
      <c r="M391" t="s">
        <v>59011</v>
      </c>
      <c r="N391" t="s">
        <v>59240</v>
      </c>
      <c r="O391" t="s">
        <v>58933</v>
      </c>
    </row>
    <row r="392" spans="1:15" x14ac:dyDescent="0.25">
      <c r="A392" t="s">
        <v>1538</v>
      </c>
      <c r="B392" t="s">
        <v>2906</v>
      </c>
      <c r="C392" t="s">
        <v>58868</v>
      </c>
      <c r="D392" t="s">
        <v>59472</v>
      </c>
      <c r="E392" t="s">
        <v>58788</v>
      </c>
      <c r="F392" t="s">
        <v>58680</v>
      </c>
      <c r="G392" t="s">
        <v>58852</v>
      </c>
      <c r="H392" t="s">
        <v>58806</v>
      </c>
      <c r="I392" t="s">
        <v>58788</v>
      </c>
      <c r="J392" t="s">
        <v>58915</v>
      </c>
      <c r="K392" t="s">
        <v>58920</v>
      </c>
      <c r="L392" t="s">
        <v>59132</v>
      </c>
      <c r="M392" t="s">
        <v>58768</v>
      </c>
      <c r="N392" t="s">
        <v>58881</v>
      </c>
      <c r="O392" t="s">
        <v>58874</v>
      </c>
    </row>
    <row r="393" spans="1:15" x14ac:dyDescent="0.25">
      <c r="A393" t="s">
        <v>1983</v>
      </c>
      <c r="B393" t="s">
        <v>2887</v>
      </c>
      <c r="C393" t="s">
        <v>59166</v>
      </c>
      <c r="D393" t="s">
        <v>59542</v>
      </c>
      <c r="E393" t="s">
        <v>58990</v>
      </c>
      <c r="F393" t="s">
        <v>58737</v>
      </c>
      <c r="G393" t="s">
        <v>59346</v>
      </c>
      <c r="H393" t="s">
        <v>59212</v>
      </c>
      <c r="I393" t="s">
        <v>59408</v>
      </c>
      <c r="J393" t="s">
        <v>59266</v>
      </c>
      <c r="K393" t="s">
        <v>59152</v>
      </c>
      <c r="L393" t="s">
        <v>59242</v>
      </c>
      <c r="M393" t="s">
        <v>59264</v>
      </c>
      <c r="N393" t="s">
        <v>59155</v>
      </c>
      <c r="O393" t="s">
        <v>59327</v>
      </c>
    </row>
    <row r="394" spans="1:15" x14ac:dyDescent="0.25">
      <c r="A394" t="s">
        <v>1744</v>
      </c>
      <c r="B394" t="s">
        <v>2911</v>
      </c>
      <c r="C394" t="s">
        <v>59392</v>
      </c>
      <c r="D394" t="s">
        <v>59596</v>
      </c>
      <c r="E394" t="s">
        <v>58990</v>
      </c>
      <c r="F394" t="s">
        <v>58794</v>
      </c>
      <c r="G394" t="s">
        <v>59058</v>
      </c>
      <c r="H394" t="s">
        <v>59260</v>
      </c>
      <c r="I394" t="s">
        <v>59278</v>
      </c>
      <c r="J394" t="s">
        <v>59313</v>
      </c>
      <c r="K394" t="s">
        <v>59345</v>
      </c>
      <c r="L394" t="s">
        <v>59314</v>
      </c>
      <c r="M394" t="s">
        <v>59217</v>
      </c>
      <c r="N394" t="s">
        <v>59162</v>
      </c>
      <c r="O394" t="s">
        <v>59179</v>
      </c>
    </row>
    <row r="395" spans="1:15" x14ac:dyDescent="0.25">
      <c r="A395" t="s">
        <v>2948</v>
      </c>
      <c r="B395" t="s">
        <v>2890</v>
      </c>
      <c r="C395" t="s">
        <v>59226</v>
      </c>
      <c r="D395" t="s">
        <v>59467</v>
      </c>
      <c r="E395" t="s">
        <v>58990</v>
      </c>
      <c r="F395" t="s">
        <v>58794</v>
      </c>
      <c r="G395" t="s">
        <v>58749</v>
      </c>
      <c r="H395" t="s">
        <v>59244</v>
      </c>
      <c r="I395" t="s">
        <v>58967</v>
      </c>
      <c r="J395" t="s">
        <v>59005</v>
      </c>
      <c r="K395" t="s">
        <v>59352</v>
      </c>
      <c r="L395" t="s">
        <v>59196</v>
      </c>
      <c r="M395" t="s">
        <v>59343</v>
      </c>
      <c r="N395" t="s">
        <v>59285</v>
      </c>
      <c r="O395" t="s">
        <v>59336</v>
      </c>
    </row>
    <row r="396" spans="1:15" x14ac:dyDescent="0.25">
      <c r="A396" t="s">
        <v>243</v>
      </c>
      <c r="B396" t="s">
        <v>2888</v>
      </c>
      <c r="C396" t="s">
        <v>58883</v>
      </c>
      <c r="D396" t="s">
        <v>59105</v>
      </c>
      <c r="E396" t="s">
        <v>58959</v>
      </c>
      <c r="F396" t="s">
        <v>58919</v>
      </c>
      <c r="G396" t="s">
        <v>58792</v>
      </c>
      <c r="H396" t="s">
        <v>58991</v>
      </c>
      <c r="I396" t="s">
        <v>59012</v>
      </c>
      <c r="J396" t="s">
        <v>58773</v>
      </c>
      <c r="K396" t="s">
        <v>58775</v>
      </c>
      <c r="L396" t="s">
        <v>58888</v>
      </c>
      <c r="M396" t="s">
        <v>58793</v>
      </c>
      <c r="N396" t="s">
        <v>58761</v>
      </c>
      <c r="O396" t="s">
        <v>58816</v>
      </c>
    </row>
    <row r="397" spans="1:15" x14ac:dyDescent="0.25">
      <c r="A397" t="s">
        <v>436</v>
      </c>
      <c r="B397" t="s">
        <v>58641</v>
      </c>
      <c r="C397" t="s">
        <v>59057</v>
      </c>
      <c r="D397" t="s">
        <v>59465</v>
      </c>
      <c r="E397" t="s">
        <v>58819</v>
      </c>
      <c r="F397" t="s">
        <v>58722</v>
      </c>
      <c r="G397" t="s">
        <v>59230</v>
      </c>
      <c r="H397" t="s">
        <v>58910</v>
      </c>
      <c r="I397" t="s">
        <v>59334</v>
      </c>
      <c r="J397" t="s">
        <v>59198</v>
      </c>
      <c r="K397" t="s">
        <v>59315</v>
      </c>
      <c r="L397" t="s">
        <v>59275</v>
      </c>
      <c r="M397" t="s">
        <v>58891</v>
      </c>
      <c r="N397" t="s">
        <v>58875</v>
      </c>
      <c r="O397" t="s">
        <v>58768</v>
      </c>
    </row>
    <row r="398" spans="1:15" x14ac:dyDescent="0.25">
      <c r="A398" t="s">
        <v>1903</v>
      </c>
      <c r="B398" t="s">
        <v>58671</v>
      </c>
      <c r="C398" t="s">
        <v>58989</v>
      </c>
      <c r="D398" t="s">
        <v>59111</v>
      </c>
      <c r="E398" t="s">
        <v>58917</v>
      </c>
      <c r="F398" t="s">
        <v>58751</v>
      </c>
      <c r="G398" t="s">
        <v>58850</v>
      </c>
      <c r="H398" t="s">
        <v>59261</v>
      </c>
      <c r="I398" t="s">
        <v>59404</v>
      </c>
      <c r="J398" t="s">
        <v>59323</v>
      </c>
      <c r="K398" t="s">
        <v>59162</v>
      </c>
      <c r="L398" t="s">
        <v>58987</v>
      </c>
      <c r="M398" t="s">
        <v>59298</v>
      </c>
      <c r="N398" t="s">
        <v>59360</v>
      </c>
      <c r="O398" t="s">
        <v>59410</v>
      </c>
    </row>
    <row r="399" spans="1:15" x14ac:dyDescent="0.25">
      <c r="A399" t="s">
        <v>1928</v>
      </c>
      <c r="B399" t="s">
        <v>58671</v>
      </c>
      <c r="C399" t="s">
        <v>59202</v>
      </c>
      <c r="D399" t="s">
        <v>59489</v>
      </c>
      <c r="E399" t="s">
        <v>58849</v>
      </c>
      <c r="F399" t="s">
        <v>58744</v>
      </c>
      <c r="G399" t="s">
        <v>59131</v>
      </c>
      <c r="H399" t="s">
        <v>59171</v>
      </c>
      <c r="I399" t="s">
        <v>59242</v>
      </c>
      <c r="J399" t="s">
        <v>59272</v>
      </c>
      <c r="K399" t="s">
        <v>59284</v>
      </c>
      <c r="L399" t="s">
        <v>59241</v>
      </c>
      <c r="M399" t="s">
        <v>59311</v>
      </c>
      <c r="N399" t="s">
        <v>58985</v>
      </c>
      <c r="O399" t="s">
        <v>58985</v>
      </c>
    </row>
    <row r="400" spans="1:15" x14ac:dyDescent="0.25">
      <c r="A400" t="s">
        <v>85</v>
      </c>
      <c r="B400" t="s">
        <v>2885</v>
      </c>
      <c r="C400" t="s">
        <v>59339</v>
      </c>
      <c r="D400" t="s">
        <v>59428</v>
      </c>
      <c r="E400" t="s">
        <v>58990</v>
      </c>
      <c r="F400" t="s">
        <v>58680</v>
      </c>
      <c r="G400" t="s">
        <v>59331</v>
      </c>
      <c r="H400" t="s">
        <v>58998</v>
      </c>
      <c r="I400" t="s">
        <v>59280</v>
      </c>
      <c r="J400" t="s">
        <v>59319</v>
      </c>
      <c r="K400" t="s">
        <v>59299</v>
      </c>
      <c r="L400" t="s">
        <v>59244</v>
      </c>
      <c r="M400" t="s">
        <v>58861</v>
      </c>
      <c r="N400" t="s">
        <v>59007</v>
      </c>
      <c r="O400" t="s">
        <v>58779</v>
      </c>
    </row>
    <row r="401" spans="1:15" x14ac:dyDescent="0.25">
      <c r="A401" t="s">
        <v>1115</v>
      </c>
      <c r="B401" t="s">
        <v>2899</v>
      </c>
      <c r="C401" t="s">
        <v>59378</v>
      </c>
      <c r="D401" t="s">
        <v>59455</v>
      </c>
      <c r="E401" t="s">
        <v>58739</v>
      </c>
      <c r="F401" t="s">
        <v>58690</v>
      </c>
      <c r="G401" t="s">
        <v>59215</v>
      </c>
      <c r="H401" t="s">
        <v>59283</v>
      </c>
      <c r="I401" t="s">
        <v>59174</v>
      </c>
      <c r="J401" t="s">
        <v>59215</v>
      </c>
      <c r="K401" t="s">
        <v>59166</v>
      </c>
      <c r="L401" t="s">
        <v>58824</v>
      </c>
      <c r="M401" t="s">
        <v>58897</v>
      </c>
      <c r="N401" t="s">
        <v>59155</v>
      </c>
      <c r="O401" t="s">
        <v>59216</v>
      </c>
    </row>
    <row r="402" spans="1:15" x14ac:dyDescent="0.25">
      <c r="A402" t="s">
        <v>449</v>
      </c>
      <c r="B402" t="s">
        <v>2890</v>
      </c>
      <c r="C402" t="s">
        <v>58883</v>
      </c>
      <c r="D402" t="s">
        <v>59105</v>
      </c>
      <c r="E402" t="s">
        <v>58990</v>
      </c>
      <c r="F402" t="s">
        <v>58794</v>
      </c>
      <c r="G402" t="s">
        <v>58841</v>
      </c>
      <c r="H402" t="s">
        <v>59246</v>
      </c>
      <c r="I402" t="s">
        <v>58826</v>
      </c>
      <c r="J402" t="s">
        <v>58732</v>
      </c>
      <c r="K402" t="s">
        <v>58989</v>
      </c>
      <c r="L402" t="s">
        <v>58732</v>
      </c>
      <c r="M402" t="s">
        <v>59151</v>
      </c>
      <c r="N402" t="s">
        <v>58878</v>
      </c>
      <c r="O402" t="s">
        <v>59171</v>
      </c>
    </row>
    <row r="403" spans="1:15" x14ac:dyDescent="0.25">
      <c r="A403" t="s">
        <v>1428</v>
      </c>
      <c r="B403" t="s">
        <v>2903</v>
      </c>
      <c r="C403" t="s">
        <v>59302</v>
      </c>
      <c r="D403" t="s">
        <v>59597</v>
      </c>
      <c r="E403" t="s">
        <v>58990</v>
      </c>
      <c r="F403" t="s">
        <v>58690</v>
      </c>
      <c r="G403" t="s">
        <v>59244</v>
      </c>
      <c r="H403" t="s">
        <v>59295</v>
      </c>
      <c r="I403" t="s">
        <v>59153</v>
      </c>
      <c r="J403" t="s">
        <v>59396</v>
      </c>
      <c r="K403" t="s">
        <v>59174</v>
      </c>
      <c r="L403" t="s">
        <v>59155</v>
      </c>
      <c r="M403" t="s">
        <v>59206</v>
      </c>
      <c r="N403" t="s">
        <v>59176</v>
      </c>
      <c r="O403" t="s">
        <v>59151</v>
      </c>
    </row>
    <row r="404" spans="1:15" x14ac:dyDescent="0.25">
      <c r="A404" t="s">
        <v>385</v>
      </c>
      <c r="B404" t="s">
        <v>2893</v>
      </c>
      <c r="C404" t="s">
        <v>58911</v>
      </c>
      <c r="D404" t="s">
        <v>59358</v>
      </c>
      <c r="E404" t="s">
        <v>58990</v>
      </c>
      <c r="F404" t="s">
        <v>58817</v>
      </c>
      <c r="G404" t="s">
        <v>58927</v>
      </c>
      <c r="H404" t="s">
        <v>58825</v>
      </c>
      <c r="I404" t="s">
        <v>58805</v>
      </c>
      <c r="J404" t="s">
        <v>58970</v>
      </c>
      <c r="K404" t="s">
        <v>58809</v>
      </c>
      <c r="L404" t="s">
        <v>59267</v>
      </c>
      <c r="M404" t="s">
        <v>58965</v>
      </c>
      <c r="N404" t="s">
        <v>59012</v>
      </c>
      <c r="O404" t="s">
        <v>58802</v>
      </c>
    </row>
    <row r="405" spans="1:15" x14ac:dyDescent="0.25">
      <c r="A405" t="s">
        <v>2070</v>
      </c>
      <c r="B405" t="s">
        <v>58671</v>
      </c>
      <c r="C405" t="s">
        <v>59420</v>
      </c>
      <c r="D405" t="s">
        <v>59598</v>
      </c>
      <c r="E405" t="s">
        <v>58990</v>
      </c>
      <c r="F405" t="s">
        <v>58919</v>
      </c>
      <c r="G405" t="s">
        <v>59320</v>
      </c>
      <c r="H405" t="s">
        <v>59421</v>
      </c>
      <c r="I405" t="s">
        <v>59257</v>
      </c>
      <c r="J405" t="s">
        <v>59314</v>
      </c>
      <c r="K405" t="s">
        <v>59237</v>
      </c>
      <c r="L405" t="s">
        <v>59306</v>
      </c>
      <c r="M405" t="s">
        <v>59243</v>
      </c>
      <c r="N405" t="s">
        <v>59155</v>
      </c>
      <c r="O405" t="s">
        <v>59298</v>
      </c>
    </row>
    <row r="406" spans="1:15" x14ac:dyDescent="0.25">
      <c r="A406" t="s">
        <v>533</v>
      </c>
      <c r="B406" t="s">
        <v>2891</v>
      </c>
      <c r="C406" t="s">
        <v>58793</v>
      </c>
      <c r="D406" t="s">
        <v>59023</v>
      </c>
      <c r="E406" t="s">
        <v>58840</v>
      </c>
      <c r="F406" t="s">
        <v>58724</v>
      </c>
      <c r="G406" t="s">
        <v>59329</v>
      </c>
      <c r="H406" t="s">
        <v>58879</v>
      </c>
      <c r="I406" t="s">
        <v>59037</v>
      </c>
      <c r="J406" t="s">
        <v>59014</v>
      </c>
      <c r="K406" t="s">
        <v>58970</v>
      </c>
      <c r="L406" t="s">
        <v>58983</v>
      </c>
      <c r="M406" t="s">
        <v>58699</v>
      </c>
      <c r="N406" t="s">
        <v>59012</v>
      </c>
      <c r="O406" t="s">
        <v>58960</v>
      </c>
    </row>
    <row r="407" spans="1:15" x14ac:dyDescent="0.25">
      <c r="A407" t="s">
        <v>223</v>
      </c>
      <c r="B407" t="s">
        <v>2888</v>
      </c>
      <c r="C407" t="s">
        <v>59170</v>
      </c>
      <c r="D407" t="s">
        <v>59427</v>
      </c>
      <c r="E407" t="s">
        <v>58990</v>
      </c>
      <c r="F407" t="s">
        <v>58919</v>
      </c>
      <c r="G407" t="s">
        <v>59404</v>
      </c>
      <c r="H407" t="s">
        <v>59200</v>
      </c>
      <c r="I407" t="s">
        <v>59421</v>
      </c>
      <c r="J407" t="s">
        <v>59326</v>
      </c>
      <c r="K407" t="s">
        <v>59258</v>
      </c>
      <c r="L407" t="s">
        <v>59322</v>
      </c>
      <c r="M407" t="s">
        <v>58956</v>
      </c>
      <c r="N407" t="s">
        <v>58985</v>
      </c>
      <c r="O407" t="s">
        <v>58844</v>
      </c>
    </row>
    <row r="408" spans="1:15" x14ac:dyDescent="0.25">
      <c r="A408" t="s">
        <v>2364</v>
      </c>
      <c r="B408" t="s">
        <v>2895</v>
      </c>
      <c r="C408" t="s">
        <v>58894</v>
      </c>
      <c r="D408" t="s">
        <v>59104</v>
      </c>
      <c r="E408" t="s">
        <v>58990</v>
      </c>
      <c r="F408" t="s">
        <v>58817</v>
      </c>
      <c r="G408" t="s">
        <v>58970</v>
      </c>
      <c r="H408" t="s">
        <v>58869</v>
      </c>
      <c r="I408" t="s">
        <v>58699</v>
      </c>
      <c r="J408" t="s">
        <v>58869</v>
      </c>
      <c r="K408" t="s">
        <v>58688</v>
      </c>
      <c r="L408" t="s">
        <v>58728</v>
      </c>
      <c r="M408" t="s">
        <v>58744</v>
      </c>
      <c r="N408" t="s">
        <v>58960</v>
      </c>
      <c r="O408" t="s">
        <v>58855</v>
      </c>
    </row>
    <row r="409" spans="1:15" x14ac:dyDescent="0.25">
      <c r="A409" t="s">
        <v>1940</v>
      </c>
      <c r="B409" t="s">
        <v>58671</v>
      </c>
      <c r="C409" t="s">
        <v>58983</v>
      </c>
      <c r="D409" t="s">
        <v>59020</v>
      </c>
      <c r="E409" t="s">
        <v>58917</v>
      </c>
      <c r="F409" t="s">
        <v>58751</v>
      </c>
      <c r="G409" t="s">
        <v>58730</v>
      </c>
      <c r="H409" t="s">
        <v>59069</v>
      </c>
      <c r="I409" t="s">
        <v>58948</v>
      </c>
      <c r="J409" t="s">
        <v>58958</v>
      </c>
      <c r="K409" t="s">
        <v>59361</v>
      </c>
      <c r="L409" t="s">
        <v>59394</v>
      </c>
      <c r="M409" t="s">
        <v>59398</v>
      </c>
      <c r="N409" t="s">
        <v>58960</v>
      </c>
      <c r="O409" t="s">
        <v>58730</v>
      </c>
    </row>
    <row r="410" spans="1:15" x14ac:dyDescent="0.25">
      <c r="A410" t="s">
        <v>1455</v>
      </c>
      <c r="B410" t="s">
        <v>2887</v>
      </c>
      <c r="C410" t="s">
        <v>58933</v>
      </c>
      <c r="D410" t="s">
        <v>59441</v>
      </c>
      <c r="E410" t="s">
        <v>58852</v>
      </c>
      <c r="F410" t="s">
        <v>58783</v>
      </c>
      <c r="G410" t="s">
        <v>59298</v>
      </c>
      <c r="H410" t="s">
        <v>59186</v>
      </c>
      <c r="I410" t="s">
        <v>59332</v>
      </c>
      <c r="J410" t="s">
        <v>59331</v>
      </c>
      <c r="K410" t="s">
        <v>59395</v>
      </c>
      <c r="L410" t="s">
        <v>58771</v>
      </c>
      <c r="M410" t="s">
        <v>59100</v>
      </c>
      <c r="N410" t="s">
        <v>58875</v>
      </c>
      <c r="O410" t="s">
        <v>58828</v>
      </c>
    </row>
    <row r="411" spans="1:15" x14ac:dyDescent="0.25">
      <c r="A411" t="s">
        <v>365</v>
      </c>
      <c r="B411" t="s">
        <v>2890</v>
      </c>
      <c r="C411" t="s">
        <v>59420</v>
      </c>
      <c r="D411" t="s">
        <v>59598</v>
      </c>
      <c r="E411" t="s">
        <v>58990</v>
      </c>
      <c r="F411" t="s">
        <v>58794</v>
      </c>
      <c r="G411" t="s">
        <v>59206</v>
      </c>
      <c r="H411" t="s">
        <v>59339</v>
      </c>
      <c r="I411" t="s">
        <v>59380</v>
      </c>
      <c r="J411" t="s">
        <v>59319</v>
      </c>
      <c r="K411" t="s">
        <v>58708</v>
      </c>
      <c r="L411" t="s">
        <v>59295</v>
      </c>
      <c r="M411" t="s">
        <v>59408</v>
      </c>
      <c r="N411" t="s">
        <v>59155</v>
      </c>
      <c r="O411" t="s">
        <v>59175</v>
      </c>
    </row>
    <row r="412" spans="1:15" x14ac:dyDescent="0.25">
      <c r="A412" t="s">
        <v>2374</v>
      </c>
      <c r="B412" t="s">
        <v>58683</v>
      </c>
      <c r="C412" t="s">
        <v>59412</v>
      </c>
      <c r="D412" t="s">
        <v>59522</v>
      </c>
      <c r="E412" t="s">
        <v>58990</v>
      </c>
      <c r="F412" t="s">
        <v>58817</v>
      </c>
      <c r="G412" t="s">
        <v>59223</v>
      </c>
      <c r="H412" t="s">
        <v>59271</v>
      </c>
      <c r="I412" t="s">
        <v>59276</v>
      </c>
      <c r="J412" t="s">
        <v>59326</v>
      </c>
      <c r="K412" t="s">
        <v>59424</v>
      </c>
      <c r="L412" t="s">
        <v>59166</v>
      </c>
      <c r="M412" t="s">
        <v>58708</v>
      </c>
      <c r="N412" t="s">
        <v>59285</v>
      </c>
      <c r="O412" t="s">
        <v>59304</v>
      </c>
    </row>
    <row r="413" spans="1:15" x14ac:dyDescent="0.25">
      <c r="A413" t="s">
        <v>2016</v>
      </c>
      <c r="B413" t="s">
        <v>58671</v>
      </c>
      <c r="C413" t="s">
        <v>58991</v>
      </c>
      <c r="D413" t="s">
        <v>59385</v>
      </c>
      <c r="E413" t="s">
        <v>58684</v>
      </c>
      <c r="F413" t="s">
        <v>58744</v>
      </c>
      <c r="G413" t="s">
        <v>58976</v>
      </c>
      <c r="H413" t="s">
        <v>58796</v>
      </c>
      <c r="I413" t="s">
        <v>58716</v>
      </c>
      <c r="J413" t="s">
        <v>58710</v>
      </c>
      <c r="K413" t="s">
        <v>58770</v>
      </c>
      <c r="L413" t="s">
        <v>59297</v>
      </c>
      <c r="M413" t="s">
        <v>59255</v>
      </c>
      <c r="N413" t="s">
        <v>58881</v>
      </c>
      <c r="O413" t="s">
        <v>58747</v>
      </c>
    </row>
    <row r="414" spans="1:15" x14ac:dyDescent="0.25">
      <c r="A414" t="s">
        <v>1958</v>
      </c>
      <c r="B414" t="s">
        <v>58671</v>
      </c>
      <c r="C414" t="s">
        <v>58700</v>
      </c>
      <c r="D414" t="s">
        <v>59098</v>
      </c>
      <c r="E414" t="s">
        <v>58990</v>
      </c>
      <c r="F414" t="s">
        <v>58751</v>
      </c>
      <c r="G414" t="s">
        <v>58710</v>
      </c>
      <c r="H414" t="s">
        <v>58967</v>
      </c>
      <c r="I414" t="s">
        <v>58983</v>
      </c>
      <c r="J414" t="s">
        <v>58914</v>
      </c>
      <c r="K414" t="s">
        <v>58965</v>
      </c>
      <c r="L414" t="s">
        <v>59147</v>
      </c>
      <c r="M414" t="s">
        <v>59226</v>
      </c>
      <c r="N414" t="s">
        <v>58824</v>
      </c>
      <c r="O414" t="s">
        <v>58875</v>
      </c>
    </row>
    <row r="415" spans="1:15" x14ac:dyDescent="0.25">
      <c r="A415" t="s">
        <v>2123</v>
      </c>
      <c r="B415" t="s">
        <v>58671</v>
      </c>
      <c r="C415" t="s">
        <v>59022</v>
      </c>
      <c r="D415" t="s">
        <v>59053</v>
      </c>
      <c r="E415" t="s">
        <v>58990</v>
      </c>
      <c r="F415" t="s">
        <v>58919</v>
      </c>
      <c r="G415" t="s">
        <v>58842</v>
      </c>
      <c r="H415" t="s">
        <v>58965</v>
      </c>
      <c r="I415" t="s">
        <v>58790</v>
      </c>
      <c r="J415" t="s">
        <v>58716</v>
      </c>
      <c r="K415" t="s">
        <v>58836</v>
      </c>
      <c r="L415" t="s">
        <v>58897</v>
      </c>
      <c r="M415" t="s">
        <v>59404</v>
      </c>
      <c r="N415" t="s">
        <v>58991</v>
      </c>
      <c r="O415" t="s">
        <v>58862</v>
      </c>
    </row>
    <row r="416" spans="1:15" x14ac:dyDescent="0.25">
      <c r="A416" t="s">
        <v>2370</v>
      </c>
      <c r="B416" t="s">
        <v>2895</v>
      </c>
      <c r="C416" t="s">
        <v>58989</v>
      </c>
      <c r="D416" t="s">
        <v>59111</v>
      </c>
      <c r="E416" t="s">
        <v>58874</v>
      </c>
      <c r="F416" t="s">
        <v>58817</v>
      </c>
      <c r="G416" t="s">
        <v>59057</v>
      </c>
      <c r="H416" t="s">
        <v>58844</v>
      </c>
      <c r="I416" t="s">
        <v>59080</v>
      </c>
      <c r="J416" t="s">
        <v>59056</v>
      </c>
      <c r="K416" t="s">
        <v>58976</v>
      </c>
      <c r="L416" t="s">
        <v>59293</v>
      </c>
      <c r="M416" t="s">
        <v>58914</v>
      </c>
      <c r="N416" t="s">
        <v>58985</v>
      </c>
      <c r="O416" t="s">
        <v>58987</v>
      </c>
    </row>
    <row r="417" spans="1:15" x14ac:dyDescent="0.25">
      <c r="A417" t="s">
        <v>2953</v>
      </c>
      <c r="B417" t="s">
        <v>2891</v>
      </c>
      <c r="C417" t="s">
        <v>58821</v>
      </c>
      <c r="D417" t="s">
        <v>59032</v>
      </c>
      <c r="E417" t="s">
        <v>58936</v>
      </c>
      <c r="F417" t="s">
        <v>58724</v>
      </c>
      <c r="G417" t="s">
        <v>59397</v>
      </c>
      <c r="H417" t="s">
        <v>58970</v>
      </c>
      <c r="I417" t="s">
        <v>59279</v>
      </c>
      <c r="J417" t="s">
        <v>58836</v>
      </c>
      <c r="K417" t="s">
        <v>58754</v>
      </c>
      <c r="L417" t="s">
        <v>58906</v>
      </c>
      <c r="M417" t="s">
        <v>58853</v>
      </c>
      <c r="N417" t="s">
        <v>58850</v>
      </c>
      <c r="O417" t="s">
        <v>58817</v>
      </c>
    </row>
    <row r="418" spans="1:15" x14ac:dyDescent="0.25">
      <c r="A418" t="s">
        <v>700</v>
      </c>
      <c r="B418" t="s">
        <v>58683</v>
      </c>
      <c r="C418" t="s">
        <v>58977</v>
      </c>
      <c r="D418" t="s">
        <v>59422</v>
      </c>
      <c r="E418" t="s">
        <v>58990</v>
      </c>
      <c r="F418" t="s">
        <v>58817</v>
      </c>
      <c r="G418" t="s">
        <v>59286</v>
      </c>
      <c r="H418" t="s">
        <v>58721</v>
      </c>
      <c r="I418" t="s">
        <v>59049</v>
      </c>
      <c r="J418" t="s">
        <v>58815</v>
      </c>
      <c r="K418" t="s">
        <v>58948</v>
      </c>
      <c r="L418" t="s">
        <v>59080</v>
      </c>
      <c r="M418" t="s">
        <v>58931</v>
      </c>
      <c r="N418" t="s">
        <v>58824</v>
      </c>
      <c r="O418" t="s">
        <v>58799</v>
      </c>
    </row>
    <row r="419" spans="1:15" x14ac:dyDescent="0.25">
      <c r="A419" t="s">
        <v>635</v>
      </c>
      <c r="B419" t="s">
        <v>58671</v>
      </c>
      <c r="C419" t="s">
        <v>58699</v>
      </c>
      <c r="D419" t="s">
        <v>59208</v>
      </c>
      <c r="E419" t="s">
        <v>58775</v>
      </c>
      <c r="F419" t="s">
        <v>58772</v>
      </c>
      <c r="G419" t="s">
        <v>58817</v>
      </c>
      <c r="H419" t="s">
        <v>58926</v>
      </c>
      <c r="I419" t="s">
        <v>58767</v>
      </c>
      <c r="J419" t="s">
        <v>58859</v>
      </c>
      <c r="K419" t="s">
        <v>58852</v>
      </c>
      <c r="L419" t="s">
        <v>58861</v>
      </c>
      <c r="M419" t="s">
        <v>59297</v>
      </c>
      <c r="N419" t="s">
        <v>58857</v>
      </c>
      <c r="O419" t="s">
        <v>58991</v>
      </c>
    </row>
    <row r="420" spans="1:15" x14ac:dyDescent="0.25">
      <c r="A420" t="s">
        <v>729</v>
      </c>
      <c r="B420" t="s">
        <v>58683</v>
      </c>
      <c r="C420" t="s">
        <v>58899</v>
      </c>
      <c r="D420" t="s">
        <v>58707</v>
      </c>
      <c r="E420" t="s">
        <v>58731</v>
      </c>
      <c r="F420" t="s">
        <v>58817</v>
      </c>
      <c r="G420" t="s">
        <v>59048</v>
      </c>
      <c r="H420" t="s">
        <v>58940</v>
      </c>
      <c r="I420" t="s">
        <v>59030</v>
      </c>
      <c r="J420" t="s">
        <v>58962</v>
      </c>
      <c r="K420" t="s">
        <v>58879</v>
      </c>
      <c r="L420" t="s">
        <v>58716</v>
      </c>
      <c r="M420" t="s">
        <v>58801</v>
      </c>
      <c r="N420" t="s">
        <v>58824</v>
      </c>
      <c r="O420" t="s">
        <v>58689</v>
      </c>
    </row>
    <row r="421" spans="1:15" x14ac:dyDescent="0.25">
      <c r="A421" t="s">
        <v>59490</v>
      </c>
      <c r="B421" t="s">
        <v>58671</v>
      </c>
      <c r="C421" t="s">
        <v>59350</v>
      </c>
      <c r="D421" t="s">
        <v>59594</v>
      </c>
      <c r="E421" t="s">
        <v>58990</v>
      </c>
      <c r="F421" t="s">
        <v>58919</v>
      </c>
      <c r="G421" t="s">
        <v>59320</v>
      </c>
      <c r="H421" t="s">
        <v>59404</v>
      </c>
      <c r="I421" t="s">
        <v>59352</v>
      </c>
      <c r="J421" t="s">
        <v>59381</v>
      </c>
      <c r="K421" t="s">
        <v>59159</v>
      </c>
      <c r="L421" t="s">
        <v>59408</v>
      </c>
      <c r="M421" t="s">
        <v>59172</v>
      </c>
      <c r="N421" t="s">
        <v>58985</v>
      </c>
      <c r="O421" t="s">
        <v>58788</v>
      </c>
    </row>
    <row r="422" spans="1:15" x14ac:dyDescent="0.25">
      <c r="A422" t="s">
        <v>455</v>
      </c>
      <c r="B422" t="s">
        <v>2890</v>
      </c>
      <c r="C422" t="s">
        <v>58844</v>
      </c>
      <c r="D422" t="s">
        <v>59491</v>
      </c>
      <c r="E422" t="s">
        <v>58990</v>
      </c>
      <c r="F422" t="s">
        <v>58794</v>
      </c>
      <c r="G422" t="s">
        <v>58824</v>
      </c>
      <c r="H422" t="s">
        <v>58989</v>
      </c>
      <c r="I422" t="s">
        <v>58908</v>
      </c>
      <c r="J422" t="s">
        <v>58862</v>
      </c>
      <c r="K422" t="s">
        <v>58946</v>
      </c>
      <c r="L422" t="s">
        <v>58781</v>
      </c>
      <c r="M422" t="s">
        <v>59367</v>
      </c>
      <c r="N422" t="s">
        <v>58875</v>
      </c>
      <c r="O422" t="s">
        <v>58986</v>
      </c>
    </row>
    <row r="423" spans="1:15" x14ac:dyDescent="0.25">
      <c r="A423" t="s">
        <v>83</v>
      </c>
      <c r="B423" t="s">
        <v>2885</v>
      </c>
      <c r="C423" t="s">
        <v>59284</v>
      </c>
      <c r="D423" t="s">
        <v>59129</v>
      </c>
      <c r="E423" t="s">
        <v>58849</v>
      </c>
      <c r="F423" t="s">
        <v>58680</v>
      </c>
      <c r="G423" t="s">
        <v>59193</v>
      </c>
      <c r="H423" t="s">
        <v>59360</v>
      </c>
      <c r="I423" t="s">
        <v>59293</v>
      </c>
      <c r="J423" t="s">
        <v>59281</v>
      </c>
      <c r="K423" t="s">
        <v>59279</v>
      </c>
      <c r="L423" t="s">
        <v>59217</v>
      </c>
      <c r="M423" t="s">
        <v>59237</v>
      </c>
      <c r="N423" t="s">
        <v>58985</v>
      </c>
      <c r="O423" t="s">
        <v>58917</v>
      </c>
    </row>
    <row r="424" spans="1:15" x14ac:dyDescent="0.25">
      <c r="A424" t="s">
        <v>1142</v>
      </c>
      <c r="B424" t="s">
        <v>58671</v>
      </c>
      <c r="C424" t="s">
        <v>59346</v>
      </c>
      <c r="D424" t="s">
        <v>59550</v>
      </c>
      <c r="E424" t="s">
        <v>58990</v>
      </c>
      <c r="F424" t="s">
        <v>58919</v>
      </c>
      <c r="G424" t="s">
        <v>59295</v>
      </c>
      <c r="H424" t="s">
        <v>59323</v>
      </c>
      <c r="I424" t="s">
        <v>59263</v>
      </c>
      <c r="J424" t="s">
        <v>59244</v>
      </c>
      <c r="K424" t="s">
        <v>59183</v>
      </c>
      <c r="L424" t="s">
        <v>59264</v>
      </c>
      <c r="M424" t="s">
        <v>59293</v>
      </c>
      <c r="N424" t="s">
        <v>59162</v>
      </c>
      <c r="O424" t="s">
        <v>59202</v>
      </c>
    </row>
    <row r="425" spans="1:15" x14ac:dyDescent="0.25">
      <c r="A425" t="s">
        <v>1677</v>
      </c>
      <c r="B425" t="s">
        <v>58647</v>
      </c>
      <c r="C425" t="s">
        <v>59240</v>
      </c>
      <c r="D425" t="s">
        <v>59390</v>
      </c>
      <c r="E425" t="s">
        <v>58990</v>
      </c>
      <c r="F425" t="s">
        <v>58680</v>
      </c>
      <c r="G425" t="s">
        <v>59363</v>
      </c>
      <c r="H425" t="s">
        <v>58850</v>
      </c>
      <c r="I425" t="s">
        <v>59229</v>
      </c>
      <c r="J425" t="s">
        <v>59164</v>
      </c>
      <c r="K425" t="s">
        <v>58854</v>
      </c>
      <c r="L425" t="s">
        <v>59271</v>
      </c>
      <c r="M425" t="s">
        <v>58688</v>
      </c>
      <c r="N425" t="s">
        <v>59360</v>
      </c>
      <c r="O425" t="s">
        <v>58860</v>
      </c>
    </row>
    <row r="426" spans="1:15" x14ac:dyDescent="0.25">
      <c r="A426" t="s">
        <v>221</v>
      </c>
      <c r="B426" t="s">
        <v>2888</v>
      </c>
      <c r="C426" t="s">
        <v>59259</v>
      </c>
      <c r="D426" t="s">
        <v>59213</v>
      </c>
      <c r="E426" t="s">
        <v>58990</v>
      </c>
      <c r="F426" t="s">
        <v>58919</v>
      </c>
      <c r="G426" t="s">
        <v>59321</v>
      </c>
      <c r="H426" t="s">
        <v>58733</v>
      </c>
      <c r="I426" t="s">
        <v>59271</v>
      </c>
      <c r="J426" t="s">
        <v>59272</v>
      </c>
      <c r="K426" t="s">
        <v>58825</v>
      </c>
      <c r="L426" t="s">
        <v>59000</v>
      </c>
      <c r="M426" t="s">
        <v>58953</v>
      </c>
      <c r="N426" t="s">
        <v>59360</v>
      </c>
      <c r="O426" t="s">
        <v>58688</v>
      </c>
    </row>
    <row r="427" spans="1:15" x14ac:dyDescent="0.25">
      <c r="A427" t="s">
        <v>453</v>
      </c>
      <c r="B427" t="s">
        <v>2890</v>
      </c>
      <c r="C427" t="s">
        <v>59192</v>
      </c>
      <c r="D427" t="s">
        <v>59599</v>
      </c>
      <c r="E427" t="s">
        <v>58990</v>
      </c>
      <c r="F427" t="s">
        <v>58794</v>
      </c>
      <c r="G427" t="s">
        <v>59240</v>
      </c>
      <c r="H427" t="s">
        <v>59152</v>
      </c>
      <c r="I427" t="s">
        <v>59151</v>
      </c>
      <c r="J427" t="s">
        <v>59244</v>
      </c>
      <c r="K427" t="s">
        <v>59182</v>
      </c>
      <c r="L427" t="s">
        <v>58811</v>
      </c>
      <c r="M427" t="s">
        <v>59400</v>
      </c>
      <c r="N427" t="s">
        <v>59260</v>
      </c>
      <c r="O427" t="s">
        <v>59174</v>
      </c>
    </row>
    <row r="428" spans="1:15" x14ac:dyDescent="0.25">
      <c r="A428" t="s">
        <v>372</v>
      </c>
      <c r="B428" t="s">
        <v>2890</v>
      </c>
      <c r="C428" t="s">
        <v>59217</v>
      </c>
      <c r="D428" t="s">
        <v>59536</v>
      </c>
      <c r="E428" t="s">
        <v>58990</v>
      </c>
      <c r="F428" t="s">
        <v>58794</v>
      </c>
      <c r="G428" t="s">
        <v>59322</v>
      </c>
      <c r="H428" t="s">
        <v>59167</v>
      </c>
      <c r="I428" t="s">
        <v>59412</v>
      </c>
      <c r="J428" t="s">
        <v>59273</v>
      </c>
      <c r="K428" t="s">
        <v>59273</v>
      </c>
      <c r="L428" t="s">
        <v>58785</v>
      </c>
      <c r="M428" t="s">
        <v>59380</v>
      </c>
      <c r="N428" t="s">
        <v>59260</v>
      </c>
      <c r="O428" t="s">
        <v>59196</v>
      </c>
    </row>
    <row r="429" spans="1:15" x14ac:dyDescent="0.25">
      <c r="A429" t="s">
        <v>417</v>
      </c>
      <c r="B429" t="s">
        <v>2890</v>
      </c>
      <c r="C429" t="s">
        <v>59271</v>
      </c>
      <c r="D429" t="s">
        <v>59140</v>
      </c>
      <c r="E429" t="s">
        <v>58990</v>
      </c>
      <c r="F429" t="s">
        <v>58794</v>
      </c>
      <c r="G429" t="s">
        <v>58757</v>
      </c>
      <c r="H429" t="s">
        <v>59341</v>
      </c>
      <c r="I429" t="s">
        <v>58938</v>
      </c>
      <c r="J429" t="s">
        <v>58875</v>
      </c>
      <c r="K429" t="s">
        <v>59235</v>
      </c>
      <c r="L429" t="s">
        <v>59335</v>
      </c>
      <c r="M429" t="s">
        <v>59225</v>
      </c>
      <c r="N429" t="s">
        <v>59007</v>
      </c>
      <c r="O429" t="s">
        <v>59223</v>
      </c>
    </row>
    <row r="430" spans="1:15" x14ac:dyDescent="0.25">
      <c r="A430" t="s">
        <v>443</v>
      </c>
      <c r="B430" t="s">
        <v>2890</v>
      </c>
      <c r="C430" t="s">
        <v>59395</v>
      </c>
      <c r="D430" t="s">
        <v>59466</v>
      </c>
      <c r="E430" t="s">
        <v>58990</v>
      </c>
      <c r="F430" t="s">
        <v>58794</v>
      </c>
      <c r="G430" t="s">
        <v>59209</v>
      </c>
      <c r="H430" t="s">
        <v>58834</v>
      </c>
      <c r="I430" t="s">
        <v>59318</v>
      </c>
      <c r="J430" t="s">
        <v>58815</v>
      </c>
      <c r="K430" t="s">
        <v>58713</v>
      </c>
      <c r="L430" t="s">
        <v>59162</v>
      </c>
      <c r="M430" t="s">
        <v>59160</v>
      </c>
      <c r="N430" t="s">
        <v>59285</v>
      </c>
      <c r="O430" t="s">
        <v>59072</v>
      </c>
    </row>
    <row r="431" spans="1:15" x14ac:dyDescent="0.25">
      <c r="A431" t="s">
        <v>180</v>
      </c>
      <c r="B431" t="s">
        <v>58671</v>
      </c>
      <c r="C431" t="s">
        <v>59255</v>
      </c>
      <c r="D431" t="s">
        <v>59460</v>
      </c>
      <c r="E431" t="s">
        <v>58970</v>
      </c>
      <c r="F431" t="s">
        <v>58919</v>
      </c>
      <c r="G431" t="s">
        <v>59271</v>
      </c>
      <c r="H431" t="s">
        <v>59157</v>
      </c>
      <c r="I431" t="s">
        <v>59177</v>
      </c>
      <c r="J431" t="s">
        <v>59326</v>
      </c>
      <c r="K431" t="s">
        <v>59228</v>
      </c>
      <c r="L431" t="s">
        <v>59273</v>
      </c>
      <c r="M431" t="s">
        <v>59201</v>
      </c>
      <c r="N431" t="s">
        <v>59260</v>
      </c>
      <c r="O431" t="s">
        <v>59220</v>
      </c>
    </row>
    <row r="432" spans="1:15" x14ac:dyDescent="0.25">
      <c r="A432" t="s">
        <v>59600</v>
      </c>
      <c r="B432" t="s">
        <v>58671</v>
      </c>
      <c r="C432" t="s">
        <v>59310</v>
      </c>
      <c r="D432" t="s">
        <v>59512</v>
      </c>
      <c r="E432" t="s">
        <v>58990</v>
      </c>
      <c r="F432" t="s">
        <v>58919</v>
      </c>
      <c r="G432" t="s">
        <v>58930</v>
      </c>
      <c r="H432" t="s">
        <v>59240</v>
      </c>
      <c r="I432" t="s">
        <v>58955</v>
      </c>
      <c r="J432" t="s">
        <v>58815</v>
      </c>
      <c r="K432" t="s">
        <v>59233</v>
      </c>
      <c r="L432" t="s">
        <v>59396</v>
      </c>
      <c r="M432" t="s">
        <v>59282</v>
      </c>
      <c r="N432" t="s">
        <v>59240</v>
      </c>
      <c r="O432" t="s">
        <v>59173</v>
      </c>
    </row>
    <row r="433" spans="1:15" x14ac:dyDescent="0.25">
      <c r="A433" t="s">
        <v>2368</v>
      </c>
      <c r="B433" t="s">
        <v>2895</v>
      </c>
      <c r="C433" t="s">
        <v>58996</v>
      </c>
      <c r="D433" t="s">
        <v>58981</v>
      </c>
      <c r="E433" t="s">
        <v>58990</v>
      </c>
      <c r="F433" t="s">
        <v>58817</v>
      </c>
      <c r="G433" t="s">
        <v>58854</v>
      </c>
      <c r="H433" t="s">
        <v>58770</v>
      </c>
      <c r="I433" t="s">
        <v>58862</v>
      </c>
      <c r="J433" t="s">
        <v>58862</v>
      </c>
      <c r="K433" t="s">
        <v>58766</v>
      </c>
      <c r="L433" t="s">
        <v>58734</v>
      </c>
      <c r="M433" t="s">
        <v>58794</v>
      </c>
      <c r="N433" t="s">
        <v>58749</v>
      </c>
      <c r="O433" t="s">
        <v>58825</v>
      </c>
    </row>
    <row r="434" spans="1:15" x14ac:dyDescent="0.25">
      <c r="A434" t="s">
        <v>2176</v>
      </c>
      <c r="B434" t="s">
        <v>58649</v>
      </c>
      <c r="C434" t="s">
        <v>59383</v>
      </c>
      <c r="D434" t="s">
        <v>59436</v>
      </c>
      <c r="E434" t="s">
        <v>58990</v>
      </c>
      <c r="F434" t="s">
        <v>58674</v>
      </c>
      <c r="G434" t="s">
        <v>59272</v>
      </c>
      <c r="H434" t="s">
        <v>59159</v>
      </c>
      <c r="I434" t="s">
        <v>59386</v>
      </c>
      <c r="J434" t="s">
        <v>59310</v>
      </c>
      <c r="K434" t="s">
        <v>59400</v>
      </c>
      <c r="L434" t="s">
        <v>58719</v>
      </c>
      <c r="M434" t="s">
        <v>59402</v>
      </c>
      <c r="N434" t="s">
        <v>59155</v>
      </c>
      <c r="O434" t="s">
        <v>59244</v>
      </c>
    </row>
    <row r="435" spans="1:15" x14ac:dyDescent="0.25">
      <c r="A435" t="s">
        <v>391</v>
      </c>
      <c r="B435" t="s">
        <v>2890</v>
      </c>
      <c r="C435" t="s">
        <v>59299</v>
      </c>
      <c r="D435" t="s">
        <v>59439</v>
      </c>
      <c r="E435" t="s">
        <v>58990</v>
      </c>
      <c r="F435" t="s">
        <v>58794</v>
      </c>
      <c r="G435" t="s">
        <v>58747</v>
      </c>
      <c r="H435" t="s">
        <v>59153</v>
      </c>
      <c r="I435" t="s">
        <v>58889</v>
      </c>
      <c r="J435" t="s">
        <v>58870</v>
      </c>
      <c r="K435" t="s">
        <v>59324</v>
      </c>
      <c r="L435" t="s">
        <v>58846</v>
      </c>
      <c r="M435" t="s">
        <v>59392</v>
      </c>
      <c r="N435" t="s">
        <v>59260</v>
      </c>
      <c r="O435" t="s">
        <v>59239</v>
      </c>
    </row>
    <row r="436" spans="1:15" x14ac:dyDescent="0.25">
      <c r="A436" t="s">
        <v>270</v>
      </c>
      <c r="B436" t="s">
        <v>2891</v>
      </c>
      <c r="C436" t="s">
        <v>58938</v>
      </c>
      <c r="D436" t="s">
        <v>59365</v>
      </c>
      <c r="E436" t="s">
        <v>58837</v>
      </c>
      <c r="F436" t="s">
        <v>58817</v>
      </c>
      <c r="G436" t="s">
        <v>59189</v>
      </c>
      <c r="H436" t="s">
        <v>58673</v>
      </c>
      <c r="I436" t="s">
        <v>58952</v>
      </c>
      <c r="J436" t="s">
        <v>58815</v>
      </c>
      <c r="K436" t="s">
        <v>58857</v>
      </c>
      <c r="L436" t="s">
        <v>58949</v>
      </c>
      <c r="M436" t="s">
        <v>58941</v>
      </c>
      <c r="N436" t="s">
        <v>58881</v>
      </c>
      <c r="O436" t="s">
        <v>58777</v>
      </c>
    </row>
    <row r="437" spans="1:15" x14ac:dyDescent="0.25">
      <c r="A437" t="s">
        <v>1156</v>
      </c>
      <c r="B437" t="s">
        <v>2900</v>
      </c>
      <c r="C437" t="s">
        <v>59172</v>
      </c>
      <c r="D437" t="s">
        <v>59601</v>
      </c>
      <c r="E437" t="s">
        <v>58990</v>
      </c>
      <c r="F437" t="s">
        <v>58794</v>
      </c>
      <c r="G437" t="s">
        <v>59391</v>
      </c>
      <c r="H437" t="s">
        <v>59191</v>
      </c>
      <c r="I437" t="s">
        <v>59178</v>
      </c>
      <c r="J437" t="s">
        <v>59300</v>
      </c>
      <c r="K437" t="s">
        <v>59229</v>
      </c>
      <c r="L437" t="s">
        <v>58791</v>
      </c>
      <c r="M437" t="s">
        <v>59291</v>
      </c>
      <c r="N437" t="s">
        <v>59260</v>
      </c>
      <c r="O437" t="s">
        <v>59160</v>
      </c>
    </row>
    <row r="438" spans="1:15" x14ac:dyDescent="0.25">
      <c r="A438" t="s">
        <v>731</v>
      </c>
      <c r="B438" t="s">
        <v>2893</v>
      </c>
      <c r="C438" t="s">
        <v>59336</v>
      </c>
      <c r="D438" t="s">
        <v>59509</v>
      </c>
      <c r="E438" t="s">
        <v>58990</v>
      </c>
      <c r="F438" t="s">
        <v>58817</v>
      </c>
      <c r="G438" t="s">
        <v>58974</v>
      </c>
      <c r="H438" t="s">
        <v>59346</v>
      </c>
      <c r="I438" t="s">
        <v>59297</v>
      </c>
      <c r="J438" t="s">
        <v>59273</v>
      </c>
      <c r="K438" t="s">
        <v>59212</v>
      </c>
      <c r="L438" t="s">
        <v>59177</v>
      </c>
      <c r="M438" t="s">
        <v>59009</v>
      </c>
      <c r="N438" t="s">
        <v>59176</v>
      </c>
      <c r="O438" t="s">
        <v>59266</v>
      </c>
    </row>
    <row r="439" spans="1:15" x14ac:dyDescent="0.25">
      <c r="A439" t="s">
        <v>58639</v>
      </c>
      <c r="B439" t="s">
        <v>2887</v>
      </c>
      <c r="C439" t="s">
        <v>59210</v>
      </c>
      <c r="D439" t="s">
        <v>59501</v>
      </c>
      <c r="E439" t="s">
        <v>58819</v>
      </c>
      <c r="F439" t="s">
        <v>58737</v>
      </c>
      <c r="G439" t="s">
        <v>58967</v>
      </c>
      <c r="H439" t="s">
        <v>59349</v>
      </c>
      <c r="I439" t="s">
        <v>59162</v>
      </c>
      <c r="J439" t="s">
        <v>59314</v>
      </c>
      <c r="K439" t="s">
        <v>59196</v>
      </c>
      <c r="L439" t="s">
        <v>59352</v>
      </c>
      <c r="M439" t="s">
        <v>59355</v>
      </c>
      <c r="N439" t="s">
        <v>59260</v>
      </c>
      <c r="O439" t="s">
        <v>59215</v>
      </c>
    </row>
    <row r="440" spans="1:15" x14ac:dyDescent="0.25">
      <c r="A440" t="s">
        <v>459</v>
      </c>
      <c r="B440" t="s">
        <v>2890</v>
      </c>
      <c r="C440" t="s">
        <v>58839</v>
      </c>
      <c r="D440" t="s">
        <v>59071</v>
      </c>
      <c r="E440" t="s">
        <v>58990</v>
      </c>
      <c r="F440" t="s">
        <v>58794</v>
      </c>
      <c r="G440" t="s">
        <v>58802</v>
      </c>
      <c r="H440" t="s">
        <v>58842</v>
      </c>
      <c r="I440" t="s">
        <v>59006</v>
      </c>
      <c r="J440" t="s">
        <v>58917</v>
      </c>
      <c r="K440" t="s">
        <v>58864</v>
      </c>
      <c r="L440" t="s">
        <v>59221</v>
      </c>
      <c r="M440" t="s">
        <v>59212</v>
      </c>
      <c r="N440" t="s">
        <v>58709</v>
      </c>
      <c r="O440" t="s">
        <v>58760</v>
      </c>
    </row>
    <row r="441" spans="1:15" x14ac:dyDescent="0.25">
      <c r="A441" t="s">
        <v>2359</v>
      </c>
      <c r="B441" t="s">
        <v>2895</v>
      </c>
      <c r="C441" t="s">
        <v>58833</v>
      </c>
      <c r="D441" t="s">
        <v>59067</v>
      </c>
      <c r="E441" t="s">
        <v>58837</v>
      </c>
      <c r="F441" t="s">
        <v>58724</v>
      </c>
      <c r="G441" t="s">
        <v>58787</v>
      </c>
      <c r="H441" t="s">
        <v>58831</v>
      </c>
      <c r="I441" t="s">
        <v>58828</v>
      </c>
      <c r="J441" t="s">
        <v>58882</v>
      </c>
      <c r="K441" t="s">
        <v>58675</v>
      </c>
      <c r="L441" t="s">
        <v>58730</v>
      </c>
      <c r="M441" t="s">
        <v>58746</v>
      </c>
      <c r="N441" t="s">
        <v>58960</v>
      </c>
      <c r="O441" t="s">
        <v>58884</v>
      </c>
    </row>
    <row r="442" spans="1:15" x14ac:dyDescent="0.25">
      <c r="A442" t="s">
        <v>1027</v>
      </c>
      <c r="B442" t="s">
        <v>58640</v>
      </c>
      <c r="C442" t="s">
        <v>59315</v>
      </c>
      <c r="D442" t="s">
        <v>59145</v>
      </c>
      <c r="E442" t="s">
        <v>58849</v>
      </c>
      <c r="F442" t="s">
        <v>58764</v>
      </c>
      <c r="G442" t="s">
        <v>58848</v>
      </c>
      <c r="H442" t="s">
        <v>59210</v>
      </c>
      <c r="I442" t="s">
        <v>59221</v>
      </c>
      <c r="J442" t="s">
        <v>59378</v>
      </c>
      <c r="K442" t="s">
        <v>59355</v>
      </c>
      <c r="L442" t="s">
        <v>59278</v>
      </c>
      <c r="M442" t="s">
        <v>58883</v>
      </c>
      <c r="N442" t="s">
        <v>59016</v>
      </c>
      <c r="O442" t="s">
        <v>59025</v>
      </c>
    </row>
    <row r="443" spans="1:15" x14ac:dyDescent="0.25">
      <c r="A443" t="s">
        <v>2390</v>
      </c>
      <c r="B443" t="s">
        <v>58644</v>
      </c>
      <c r="C443" t="s">
        <v>59182</v>
      </c>
      <c r="D443" t="s">
        <v>59541</v>
      </c>
      <c r="E443" t="s">
        <v>58990</v>
      </c>
      <c r="F443" t="s">
        <v>58817</v>
      </c>
      <c r="G443" t="s">
        <v>59359</v>
      </c>
      <c r="H443" t="s">
        <v>59087</v>
      </c>
      <c r="I443" t="s">
        <v>59382</v>
      </c>
      <c r="J443" t="s">
        <v>59310</v>
      </c>
      <c r="K443" t="s">
        <v>58819</v>
      </c>
      <c r="L443" t="s">
        <v>59201</v>
      </c>
      <c r="M443" t="s">
        <v>59159</v>
      </c>
      <c r="N443" t="s">
        <v>59240</v>
      </c>
      <c r="O443" t="s">
        <v>58847</v>
      </c>
    </row>
    <row r="444" spans="1:15" x14ac:dyDescent="0.25">
      <c r="A444" t="s">
        <v>1954</v>
      </c>
      <c r="B444" t="s">
        <v>58671</v>
      </c>
      <c r="C444" t="s">
        <v>59175</v>
      </c>
      <c r="D444" t="s">
        <v>59099</v>
      </c>
      <c r="E444" t="s">
        <v>58990</v>
      </c>
      <c r="F444" t="s">
        <v>58919</v>
      </c>
      <c r="G444" t="s">
        <v>58688</v>
      </c>
      <c r="H444" t="s">
        <v>59370</v>
      </c>
      <c r="I444" t="s">
        <v>59040</v>
      </c>
      <c r="J444" t="s">
        <v>58873</v>
      </c>
      <c r="K444" t="s">
        <v>59374</v>
      </c>
      <c r="L444" t="s">
        <v>59353</v>
      </c>
      <c r="M444" t="s">
        <v>59369</v>
      </c>
      <c r="N444" t="s">
        <v>59007</v>
      </c>
      <c r="O444" t="s">
        <v>58955</v>
      </c>
    </row>
    <row r="445" spans="1:15" x14ac:dyDescent="0.25">
      <c r="A445" t="s">
        <v>952</v>
      </c>
      <c r="B445" t="s">
        <v>2887</v>
      </c>
      <c r="C445" t="s">
        <v>59257</v>
      </c>
      <c r="D445" t="s">
        <v>59602</v>
      </c>
      <c r="E445" t="s">
        <v>58787</v>
      </c>
      <c r="F445" t="s">
        <v>58737</v>
      </c>
      <c r="G445" t="s">
        <v>59163</v>
      </c>
      <c r="H445" t="s">
        <v>59408</v>
      </c>
      <c r="I445" t="s">
        <v>59420</v>
      </c>
      <c r="J445" t="s">
        <v>59266</v>
      </c>
      <c r="K445" t="s">
        <v>59408</v>
      </c>
      <c r="L445" t="s">
        <v>59341</v>
      </c>
      <c r="M445" t="s">
        <v>59341</v>
      </c>
      <c r="N445" t="s">
        <v>59353</v>
      </c>
      <c r="O445" t="s">
        <v>59353</v>
      </c>
    </row>
    <row r="446" spans="1:15" x14ac:dyDescent="0.25">
      <c r="A446" t="s">
        <v>1938</v>
      </c>
      <c r="B446" t="s">
        <v>58671</v>
      </c>
      <c r="C446" t="s">
        <v>59304</v>
      </c>
      <c r="D446" t="s">
        <v>59060</v>
      </c>
      <c r="E446" t="s">
        <v>58990</v>
      </c>
      <c r="F446" t="s">
        <v>58919</v>
      </c>
      <c r="G446" t="s">
        <v>59339</v>
      </c>
      <c r="H446" t="s">
        <v>58853</v>
      </c>
      <c r="I446" t="s">
        <v>59025</v>
      </c>
      <c r="J446" t="s">
        <v>58886</v>
      </c>
      <c r="K446" t="s">
        <v>58917</v>
      </c>
      <c r="L446" t="s">
        <v>59014</v>
      </c>
      <c r="M446" t="s">
        <v>59186</v>
      </c>
      <c r="N446" t="s">
        <v>58824</v>
      </c>
      <c r="O446" t="s">
        <v>58826</v>
      </c>
    </row>
    <row r="447" spans="1:15" x14ac:dyDescent="0.25">
      <c r="A447" t="s">
        <v>1336</v>
      </c>
      <c r="B447" t="s">
        <v>2887</v>
      </c>
      <c r="C447" t="s">
        <v>59268</v>
      </c>
      <c r="D447" t="s">
        <v>59457</v>
      </c>
      <c r="E447" t="s">
        <v>58990</v>
      </c>
      <c r="F447" t="s">
        <v>58717</v>
      </c>
      <c r="G447" t="s">
        <v>59424</v>
      </c>
      <c r="H447" t="s">
        <v>59256</v>
      </c>
      <c r="I447" t="s">
        <v>59210</v>
      </c>
      <c r="J447" t="s">
        <v>59310</v>
      </c>
      <c r="K447" t="s">
        <v>59300</v>
      </c>
      <c r="L447" t="s">
        <v>58882</v>
      </c>
      <c r="M447" t="s">
        <v>59271</v>
      </c>
      <c r="N447" t="s">
        <v>59240</v>
      </c>
      <c r="O447" t="s">
        <v>59200</v>
      </c>
    </row>
    <row r="448" spans="1:15" x14ac:dyDescent="0.25">
      <c r="A448" t="s">
        <v>551</v>
      </c>
      <c r="B448" t="s">
        <v>2901</v>
      </c>
      <c r="C448" t="s">
        <v>59381</v>
      </c>
      <c r="D448" t="s">
        <v>59548</v>
      </c>
      <c r="E448" t="s">
        <v>58990</v>
      </c>
      <c r="F448" t="s">
        <v>58817</v>
      </c>
      <c r="G448" t="s">
        <v>59206</v>
      </c>
      <c r="H448" t="s">
        <v>59284</v>
      </c>
      <c r="I448" t="s">
        <v>59182</v>
      </c>
      <c r="J448" t="s">
        <v>59314</v>
      </c>
      <c r="K448" t="s">
        <v>59305</v>
      </c>
      <c r="L448" t="s">
        <v>59342</v>
      </c>
      <c r="M448" t="s">
        <v>59323</v>
      </c>
      <c r="N448" t="s">
        <v>59162</v>
      </c>
      <c r="O448" t="s">
        <v>59275</v>
      </c>
    </row>
    <row r="449" spans="1:15" x14ac:dyDescent="0.25">
      <c r="A449" t="s">
        <v>547</v>
      </c>
      <c r="B449" t="s">
        <v>2893</v>
      </c>
      <c r="C449" t="s">
        <v>59293</v>
      </c>
      <c r="D449" t="s">
        <v>59511</v>
      </c>
      <c r="E449" t="s">
        <v>58990</v>
      </c>
      <c r="F449" t="s">
        <v>58817</v>
      </c>
      <c r="G449" t="s">
        <v>59419</v>
      </c>
      <c r="H449" t="s">
        <v>58957</v>
      </c>
      <c r="I449" t="s">
        <v>59391</v>
      </c>
      <c r="J449" t="s">
        <v>59319</v>
      </c>
      <c r="K449" t="s">
        <v>59057</v>
      </c>
      <c r="L449" t="s">
        <v>59211</v>
      </c>
      <c r="M449" t="s">
        <v>58875</v>
      </c>
      <c r="N449" t="s">
        <v>59360</v>
      </c>
      <c r="O449" t="s">
        <v>58854</v>
      </c>
    </row>
    <row r="450" spans="1:15" x14ac:dyDescent="0.25">
      <c r="A450" t="s">
        <v>1764</v>
      </c>
      <c r="B450" t="s">
        <v>2893</v>
      </c>
      <c r="C450" t="s">
        <v>59361</v>
      </c>
      <c r="D450" t="s">
        <v>59444</v>
      </c>
      <c r="E450" t="s">
        <v>58990</v>
      </c>
      <c r="F450" t="s">
        <v>58817</v>
      </c>
      <c r="G450" t="s">
        <v>59312</v>
      </c>
      <c r="H450" t="s">
        <v>58711</v>
      </c>
      <c r="I450" t="s">
        <v>59261</v>
      </c>
      <c r="J450" t="s">
        <v>59316</v>
      </c>
      <c r="K450" t="s">
        <v>58689</v>
      </c>
      <c r="L450" t="s">
        <v>58748</v>
      </c>
      <c r="M450" t="s">
        <v>58828</v>
      </c>
      <c r="N450" t="s">
        <v>58850</v>
      </c>
      <c r="O450" t="s">
        <v>58725</v>
      </c>
    </row>
    <row r="451" spans="1:15" x14ac:dyDescent="0.25">
      <c r="A451" t="s">
        <v>1139</v>
      </c>
      <c r="B451" t="s">
        <v>2888</v>
      </c>
      <c r="C451" t="s">
        <v>59327</v>
      </c>
      <c r="D451" t="s">
        <v>59415</v>
      </c>
      <c r="E451" t="s">
        <v>58990</v>
      </c>
      <c r="F451" t="s">
        <v>58919</v>
      </c>
      <c r="G451" t="s">
        <v>59244</v>
      </c>
      <c r="H451" t="s">
        <v>58905</v>
      </c>
      <c r="I451" t="s">
        <v>59201</v>
      </c>
      <c r="J451" t="s">
        <v>59303</v>
      </c>
      <c r="K451" t="s">
        <v>58905</v>
      </c>
      <c r="L451" t="s">
        <v>58809</v>
      </c>
      <c r="M451" t="s">
        <v>58786</v>
      </c>
      <c r="N451" t="s">
        <v>59360</v>
      </c>
      <c r="O451" t="s">
        <v>58834</v>
      </c>
    </row>
    <row r="452" spans="1:15" x14ac:dyDescent="0.25">
      <c r="A452" t="s">
        <v>493</v>
      </c>
      <c r="B452" t="s">
        <v>2890</v>
      </c>
      <c r="C452" t="s">
        <v>59243</v>
      </c>
      <c r="D452" t="s">
        <v>59535</v>
      </c>
      <c r="E452" t="s">
        <v>58990</v>
      </c>
      <c r="F452" t="s">
        <v>58794</v>
      </c>
      <c r="G452" t="s">
        <v>59304</v>
      </c>
      <c r="H452" t="s">
        <v>59442</v>
      </c>
      <c r="I452" t="s">
        <v>59255</v>
      </c>
      <c r="J452" t="s">
        <v>59248</v>
      </c>
      <c r="K452" t="s">
        <v>59206</v>
      </c>
      <c r="L452" t="s">
        <v>59442</v>
      </c>
      <c r="M452" t="s">
        <v>59220</v>
      </c>
      <c r="N452" t="s">
        <v>59162</v>
      </c>
      <c r="O452" t="s">
        <v>59261</v>
      </c>
    </row>
    <row r="453" spans="1:15" x14ac:dyDescent="0.25">
      <c r="A453" t="s">
        <v>1717</v>
      </c>
      <c r="B453" t="s">
        <v>58654</v>
      </c>
      <c r="C453" t="s">
        <v>59198</v>
      </c>
      <c r="D453" t="s">
        <v>59510</v>
      </c>
      <c r="E453" t="s">
        <v>58990</v>
      </c>
      <c r="F453" t="s">
        <v>58777</v>
      </c>
      <c r="G453" t="s">
        <v>59297</v>
      </c>
      <c r="H453" t="s">
        <v>59265</v>
      </c>
      <c r="I453" t="s">
        <v>59243</v>
      </c>
      <c r="J453" t="s">
        <v>59263</v>
      </c>
      <c r="K453" t="s">
        <v>59398</v>
      </c>
      <c r="L453" t="s">
        <v>59262</v>
      </c>
      <c r="M453" t="s">
        <v>58906</v>
      </c>
      <c r="N453" t="s">
        <v>59162</v>
      </c>
      <c r="O453" t="s">
        <v>59319</v>
      </c>
    </row>
    <row r="454" spans="1:15" x14ac:dyDescent="0.25">
      <c r="A454" t="s">
        <v>2351</v>
      </c>
      <c r="B454" t="s">
        <v>2895</v>
      </c>
      <c r="C454" t="s">
        <v>59400</v>
      </c>
      <c r="D454" t="s">
        <v>59545</v>
      </c>
      <c r="E454" t="s">
        <v>58990</v>
      </c>
      <c r="F454" t="s">
        <v>58817</v>
      </c>
      <c r="G454" t="s">
        <v>59254</v>
      </c>
      <c r="H454" t="s">
        <v>59305</v>
      </c>
      <c r="I454" t="s">
        <v>59190</v>
      </c>
      <c r="J454" t="s">
        <v>59244</v>
      </c>
      <c r="K454" t="s">
        <v>59333</v>
      </c>
      <c r="L454" t="s">
        <v>58800</v>
      </c>
      <c r="M454" t="s">
        <v>58677</v>
      </c>
      <c r="N454" t="s">
        <v>59162</v>
      </c>
      <c r="O454" t="s">
        <v>59253</v>
      </c>
    </row>
    <row r="455" spans="1:15" x14ac:dyDescent="0.25">
      <c r="A455" t="s">
        <v>2284</v>
      </c>
      <c r="B455" t="s">
        <v>2885</v>
      </c>
      <c r="C455" t="s">
        <v>59318</v>
      </c>
      <c r="D455" t="s">
        <v>59141</v>
      </c>
      <c r="E455" t="s">
        <v>58698</v>
      </c>
      <c r="F455" t="s">
        <v>58703</v>
      </c>
      <c r="G455" t="s">
        <v>59397</v>
      </c>
      <c r="H455" t="s">
        <v>58698</v>
      </c>
      <c r="I455" t="s">
        <v>59209</v>
      </c>
      <c r="J455" t="s">
        <v>59281</v>
      </c>
      <c r="K455" t="s">
        <v>59253</v>
      </c>
      <c r="L455" t="s">
        <v>59336</v>
      </c>
      <c r="M455" t="s">
        <v>58987</v>
      </c>
      <c r="N455" t="s">
        <v>59285</v>
      </c>
      <c r="O455" t="s">
        <v>58957</v>
      </c>
    </row>
    <row r="456" spans="1:15" x14ac:dyDescent="0.25">
      <c r="A456" t="s">
        <v>58665</v>
      </c>
      <c r="B456" t="s">
        <v>2885</v>
      </c>
      <c r="C456" t="s">
        <v>59421</v>
      </c>
      <c r="D456" t="s">
        <v>59463</v>
      </c>
      <c r="E456" t="s">
        <v>58990</v>
      </c>
      <c r="F456" t="s">
        <v>58871</v>
      </c>
      <c r="G456" t="s">
        <v>59164</v>
      </c>
      <c r="H456" t="s">
        <v>58953</v>
      </c>
      <c r="I456" t="s">
        <v>59270</v>
      </c>
      <c r="J456" t="s">
        <v>58836</v>
      </c>
      <c r="K456" t="s">
        <v>58798</v>
      </c>
      <c r="L456" t="s">
        <v>59248</v>
      </c>
      <c r="M456" t="s">
        <v>58955</v>
      </c>
      <c r="N456" t="s">
        <v>58875</v>
      </c>
      <c r="O456" t="s">
        <v>58881</v>
      </c>
    </row>
    <row r="457" spans="1:15" x14ac:dyDescent="0.25">
      <c r="A457" t="s">
        <v>1452</v>
      </c>
      <c r="B457" t="s">
        <v>2893</v>
      </c>
      <c r="C457" t="s">
        <v>59318</v>
      </c>
      <c r="D457" t="s">
        <v>59141</v>
      </c>
      <c r="E457" t="s">
        <v>58698</v>
      </c>
      <c r="F457" t="s">
        <v>58724</v>
      </c>
      <c r="G457" t="s">
        <v>58964</v>
      </c>
      <c r="H457" t="s">
        <v>59229</v>
      </c>
      <c r="I457" t="s">
        <v>59277</v>
      </c>
      <c r="J457" t="s">
        <v>59240</v>
      </c>
      <c r="K457" t="s">
        <v>59248</v>
      </c>
      <c r="L457" t="s">
        <v>59402</v>
      </c>
      <c r="M457" t="s">
        <v>59080</v>
      </c>
      <c r="N457" t="s">
        <v>59260</v>
      </c>
      <c r="O457" t="s">
        <v>59335</v>
      </c>
    </row>
    <row r="458" spans="1:15" x14ac:dyDescent="0.25">
      <c r="A458" t="s">
        <v>1276</v>
      </c>
      <c r="B458" t="s">
        <v>59068</v>
      </c>
      <c r="C458" t="s">
        <v>58946</v>
      </c>
      <c r="D458" t="s">
        <v>58993</v>
      </c>
      <c r="E458" t="s">
        <v>58838</v>
      </c>
      <c r="F458" t="s">
        <v>58680</v>
      </c>
      <c r="G458" t="s">
        <v>59014</v>
      </c>
      <c r="H458" t="s">
        <v>59132</v>
      </c>
      <c r="I458" t="s">
        <v>58904</v>
      </c>
      <c r="J458" t="s">
        <v>58932</v>
      </c>
      <c r="K458" t="s">
        <v>58986</v>
      </c>
      <c r="L458" t="s">
        <v>58822</v>
      </c>
      <c r="M458" t="s">
        <v>58926</v>
      </c>
      <c r="N458" t="s">
        <v>59007</v>
      </c>
      <c r="O458" t="s">
        <v>58821</v>
      </c>
    </row>
    <row r="459" spans="1:15" x14ac:dyDescent="0.25">
      <c r="A459" t="s">
        <v>154</v>
      </c>
      <c r="B459" t="s">
        <v>58638</v>
      </c>
      <c r="C459" t="s">
        <v>59100</v>
      </c>
      <c r="D459" t="s">
        <v>59375</v>
      </c>
      <c r="E459" t="s">
        <v>58990</v>
      </c>
      <c r="F459" t="s">
        <v>58851</v>
      </c>
      <c r="G459" t="s">
        <v>59442</v>
      </c>
      <c r="H459" t="s">
        <v>58734</v>
      </c>
      <c r="I459" t="s">
        <v>59246</v>
      </c>
      <c r="J459" t="s">
        <v>59273</v>
      </c>
      <c r="K459" t="s">
        <v>59149</v>
      </c>
      <c r="L459" t="s">
        <v>58699</v>
      </c>
      <c r="M459" t="s">
        <v>59003</v>
      </c>
      <c r="N459" t="s">
        <v>59007</v>
      </c>
      <c r="O459" t="s">
        <v>58796</v>
      </c>
    </row>
    <row r="460" spans="1:15" x14ac:dyDescent="0.25">
      <c r="A460" t="s">
        <v>2297</v>
      </c>
      <c r="B460" t="s">
        <v>2888</v>
      </c>
      <c r="C460" t="s">
        <v>59248</v>
      </c>
      <c r="D460" t="s">
        <v>59506</v>
      </c>
      <c r="E460" t="s">
        <v>58990</v>
      </c>
      <c r="F460" t="s">
        <v>58919</v>
      </c>
      <c r="G460" t="s">
        <v>59260</v>
      </c>
      <c r="H460" t="s">
        <v>59028</v>
      </c>
      <c r="I460" t="s">
        <v>59296</v>
      </c>
      <c r="J460" t="s">
        <v>59278</v>
      </c>
      <c r="K460" t="s">
        <v>58904</v>
      </c>
      <c r="L460" t="s">
        <v>59210</v>
      </c>
      <c r="M460" t="s">
        <v>59133</v>
      </c>
      <c r="N460" t="s">
        <v>59285</v>
      </c>
      <c r="O460" t="s">
        <v>58967</v>
      </c>
    </row>
    <row r="461" spans="1:15" x14ac:dyDescent="0.25">
      <c r="A461" t="s">
        <v>1986</v>
      </c>
      <c r="B461" t="s">
        <v>2890</v>
      </c>
      <c r="C461" t="s">
        <v>59333</v>
      </c>
      <c r="D461" t="s">
        <v>59426</v>
      </c>
      <c r="E461" t="s">
        <v>58990</v>
      </c>
      <c r="F461" t="s">
        <v>58794</v>
      </c>
      <c r="G461" t="s">
        <v>58868</v>
      </c>
      <c r="H461" t="s">
        <v>59254</v>
      </c>
      <c r="I461" t="s">
        <v>58927</v>
      </c>
      <c r="J461" t="s">
        <v>58873</v>
      </c>
      <c r="K461" t="s">
        <v>59382</v>
      </c>
      <c r="L461" t="s">
        <v>58915</v>
      </c>
      <c r="M461" t="s">
        <v>59257</v>
      </c>
      <c r="N461" t="s">
        <v>59240</v>
      </c>
      <c r="O461" t="s">
        <v>59263</v>
      </c>
    </row>
    <row r="462" spans="1:15" x14ac:dyDescent="0.25">
      <c r="A462" t="s">
        <v>58664</v>
      </c>
      <c r="B462" t="s">
        <v>2885</v>
      </c>
      <c r="C462" t="s">
        <v>59179</v>
      </c>
      <c r="D462" t="s">
        <v>59549</v>
      </c>
      <c r="E462" t="s">
        <v>58990</v>
      </c>
      <c r="F462" t="s">
        <v>58871</v>
      </c>
      <c r="G462" t="s">
        <v>59176</v>
      </c>
      <c r="H462" t="s">
        <v>58923</v>
      </c>
      <c r="I462" t="s">
        <v>59273</v>
      </c>
      <c r="J462" t="s">
        <v>59303</v>
      </c>
      <c r="K462" t="s">
        <v>58971</v>
      </c>
      <c r="L462" t="s">
        <v>59189</v>
      </c>
      <c r="M462" t="s">
        <v>59087</v>
      </c>
      <c r="N462" t="s">
        <v>59285</v>
      </c>
      <c r="O462" t="s">
        <v>58966</v>
      </c>
    </row>
    <row r="463" spans="1:15" x14ac:dyDescent="0.25">
      <c r="A463" t="s">
        <v>2576</v>
      </c>
      <c r="B463" t="s">
        <v>58671</v>
      </c>
      <c r="C463" t="s">
        <v>59320</v>
      </c>
      <c r="D463" t="s">
        <v>59603</v>
      </c>
      <c r="E463" t="s">
        <v>58990</v>
      </c>
      <c r="F463" t="s">
        <v>58919</v>
      </c>
      <c r="G463" t="s">
        <v>59164</v>
      </c>
      <c r="H463" t="s">
        <v>59150</v>
      </c>
      <c r="I463" t="s">
        <v>59191</v>
      </c>
      <c r="J463" t="s">
        <v>59331</v>
      </c>
      <c r="K463" t="s">
        <v>59209</v>
      </c>
      <c r="L463" t="s">
        <v>59252</v>
      </c>
      <c r="M463" t="s">
        <v>59313</v>
      </c>
      <c r="N463" t="s">
        <v>59176</v>
      </c>
      <c r="O463" t="s">
        <v>59257</v>
      </c>
    </row>
    <row r="464" spans="1:15" x14ac:dyDescent="0.25">
      <c r="A464" t="s">
        <v>59604</v>
      </c>
      <c r="B464" t="s">
        <v>2901</v>
      </c>
      <c r="C464" t="s">
        <v>59314</v>
      </c>
      <c r="D464" t="s">
        <v>59500</v>
      </c>
      <c r="E464" t="s">
        <v>58990</v>
      </c>
      <c r="F464" t="s">
        <v>58724</v>
      </c>
      <c r="G464" t="s">
        <v>59349</v>
      </c>
      <c r="H464" t="s">
        <v>59164</v>
      </c>
      <c r="I464" t="s">
        <v>59369</v>
      </c>
      <c r="J464" t="s">
        <v>59172</v>
      </c>
      <c r="K464" t="s">
        <v>59338</v>
      </c>
      <c r="L464" t="s">
        <v>58834</v>
      </c>
      <c r="M464" t="s">
        <v>58982</v>
      </c>
      <c r="N464" t="s">
        <v>59240</v>
      </c>
      <c r="O464" t="s">
        <v>58904</v>
      </c>
    </row>
    <row r="465" spans="1:15" x14ac:dyDescent="0.25">
      <c r="A465" t="s">
        <v>1319</v>
      </c>
      <c r="B465" t="s">
        <v>2903</v>
      </c>
      <c r="C465" t="s">
        <v>59087</v>
      </c>
      <c r="D465" t="s">
        <v>59414</v>
      </c>
      <c r="E465" t="s">
        <v>58990</v>
      </c>
      <c r="F465" t="s">
        <v>58794</v>
      </c>
      <c r="G465" t="s">
        <v>59332</v>
      </c>
      <c r="H465" t="s">
        <v>58837</v>
      </c>
      <c r="I465" t="s">
        <v>59323</v>
      </c>
      <c r="J465" t="s">
        <v>58815</v>
      </c>
      <c r="K465" t="s">
        <v>58838</v>
      </c>
      <c r="L465" t="s">
        <v>58777</v>
      </c>
      <c r="M465" t="s">
        <v>58953</v>
      </c>
      <c r="N465" t="s">
        <v>59007</v>
      </c>
      <c r="O465" t="s">
        <v>58891</v>
      </c>
    </row>
    <row r="466" spans="1:15" x14ac:dyDescent="0.25">
      <c r="A466" t="s">
        <v>773</v>
      </c>
      <c r="B466" t="s">
        <v>2887</v>
      </c>
      <c r="C466" t="s">
        <v>59278</v>
      </c>
      <c r="D466" t="s">
        <v>59450</v>
      </c>
      <c r="E466" t="s">
        <v>58819</v>
      </c>
      <c r="F466" t="s">
        <v>58720</v>
      </c>
      <c r="G466" t="s">
        <v>59370</v>
      </c>
      <c r="H466" t="s">
        <v>59282</v>
      </c>
      <c r="I466" t="s">
        <v>59176</v>
      </c>
      <c r="J466" t="s">
        <v>59244</v>
      </c>
      <c r="K466" t="s">
        <v>59178</v>
      </c>
      <c r="L466" t="s">
        <v>59261</v>
      </c>
      <c r="M466" t="s">
        <v>59191</v>
      </c>
      <c r="N466" t="s">
        <v>59162</v>
      </c>
      <c r="O466" t="s">
        <v>59395</v>
      </c>
    </row>
    <row r="467" spans="1:15" x14ac:dyDescent="0.25">
      <c r="A467" t="s">
        <v>349</v>
      </c>
      <c r="B467" t="s">
        <v>2890</v>
      </c>
      <c r="C467" t="s">
        <v>59317</v>
      </c>
      <c r="D467" t="s">
        <v>59605</v>
      </c>
      <c r="E467" t="s">
        <v>58990</v>
      </c>
      <c r="F467" t="s">
        <v>58794</v>
      </c>
      <c r="G467" t="s">
        <v>59255</v>
      </c>
      <c r="H467" t="s">
        <v>59397</v>
      </c>
      <c r="I467" t="s">
        <v>59300</v>
      </c>
      <c r="J467" t="s">
        <v>59244</v>
      </c>
      <c r="K467" t="s">
        <v>59167</v>
      </c>
      <c r="L467" t="s">
        <v>59056</v>
      </c>
      <c r="M467" t="s">
        <v>59317</v>
      </c>
      <c r="N467" t="s">
        <v>59176</v>
      </c>
      <c r="O467" t="s">
        <v>59178</v>
      </c>
    </row>
    <row r="468" spans="1:15" x14ac:dyDescent="0.25">
      <c r="A468" t="s">
        <v>2479</v>
      </c>
      <c r="B468" t="s">
        <v>58648</v>
      </c>
      <c r="C468" t="s">
        <v>58889</v>
      </c>
      <c r="D468" t="s">
        <v>59112</v>
      </c>
      <c r="E468" t="s">
        <v>58874</v>
      </c>
      <c r="F468" t="s">
        <v>58690</v>
      </c>
      <c r="G468" t="s">
        <v>59246</v>
      </c>
      <c r="H468" t="s">
        <v>58826</v>
      </c>
      <c r="I468" t="s">
        <v>58965</v>
      </c>
      <c r="J468" t="s">
        <v>58914</v>
      </c>
      <c r="K468" t="s">
        <v>58841</v>
      </c>
      <c r="L468" t="s">
        <v>58855</v>
      </c>
      <c r="M468" t="s">
        <v>58721</v>
      </c>
      <c r="N468" t="s">
        <v>58825</v>
      </c>
      <c r="O468" t="s">
        <v>58737</v>
      </c>
    </row>
    <row r="469" spans="1:15" x14ac:dyDescent="0.25">
      <c r="A469" t="s">
        <v>735</v>
      </c>
      <c r="B469" t="s">
        <v>59068</v>
      </c>
      <c r="C469" t="s">
        <v>58875</v>
      </c>
      <c r="D469" t="s">
        <v>59471</v>
      </c>
      <c r="E469" t="s">
        <v>58837</v>
      </c>
      <c r="F469" t="s">
        <v>58741</v>
      </c>
      <c r="G469" t="s">
        <v>58873</v>
      </c>
      <c r="H469" t="s">
        <v>59231</v>
      </c>
      <c r="I469" t="s">
        <v>58923</v>
      </c>
      <c r="J469" t="s">
        <v>58956</v>
      </c>
      <c r="K469" t="s">
        <v>59245</v>
      </c>
      <c r="L469" t="s">
        <v>59179</v>
      </c>
      <c r="M469" t="s">
        <v>59025</v>
      </c>
      <c r="N469" t="s">
        <v>59016</v>
      </c>
      <c r="O469" t="s">
        <v>59069</v>
      </c>
    </row>
    <row r="470" spans="1:15" x14ac:dyDescent="0.25">
      <c r="A470" t="s">
        <v>1713</v>
      </c>
      <c r="B470" t="s">
        <v>58647</v>
      </c>
      <c r="C470" t="s">
        <v>59223</v>
      </c>
      <c r="D470" t="s">
        <v>59452</v>
      </c>
      <c r="E470" t="s">
        <v>58990</v>
      </c>
      <c r="F470" t="s">
        <v>58680</v>
      </c>
      <c r="G470" t="s">
        <v>59346</v>
      </c>
      <c r="H470" t="s">
        <v>59026</v>
      </c>
      <c r="I470" t="s">
        <v>59397</v>
      </c>
      <c r="J470" t="s">
        <v>59314</v>
      </c>
      <c r="K470" t="s">
        <v>59262</v>
      </c>
      <c r="L470" t="s">
        <v>59186</v>
      </c>
      <c r="M470" t="s">
        <v>58938</v>
      </c>
      <c r="N470" t="s">
        <v>59016</v>
      </c>
      <c r="O470" t="s">
        <v>58833</v>
      </c>
    </row>
    <row r="471" spans="1:15" x14ac:dyDescent="0.25">
      <c r="A471" t="s">
        <v>2307</v>
      </c>
      <c r="B471" t="s">
        <v>58640</v>
      </c>
      <c r="C471" t="s">
        <v>59248</v>
      </c>
      <c r="D471" t="s">
        <v>59506</v>
      </c>
      <c r="E471" t="s">
        <v>58990</v>
      </c>
      <c r="F471" t="s">
        <v>58740</v>
      </c>
      <c r="G471" t="s">
        <v>59264</v>
      </c>
      <c r="H471" t="s">
        <v>59302</v>
      </c>
      <c r="I471" t="s">
        <v>59260</v>
      </c>
      <c r="J471" t="s">
        <v>59392</v>
      </c>
      <c r="K471" t="s">
        <v>59263</v>
      </c>
      <c r="L471" t="s">
        <v>58878</v>
      </c>
      <c r="M471" t="s">
        <v>58757</v>
      </c>
      <c r="N471" t="s">
        <v>59155</v>
      </c>
      <c r="O471" t="s">
        <v>59391</v>
      </c>
    </row>
    <row r="472" spans="1:15" x14ac:dyDescent="0.25">
      <c r="A472" t="s">
        <v>2298</v>
      </c>
      <c r="B472" t="s">
        <v>2888</v>
      </c>
      <c r="C472" t="s">
        <v>59235</v>
      </c>
      <c r="D472" t="s">
        <v>59537</v>
      </c>
      <c r="E472" t="s">
        <v>58990</v>
      </c>
      <c r="F472" t="s">
        <v>58919</v>
      </c>
      <c r="G472" t="s">
        <v>59260</v>
      </c>
      <c r="H472" t="s">
        <v>59268</v>
      </c>
      <c r="I472" t="s">
        <v>59192</v>
      </c>
      <c r="J472" t="s">
        <v>59230</v>
      </c>
      <c r="K472" t="s">
        <v>59370</v>
      </c>
      <c r="L472" t="s">
        <v>59175</v>
      </c>
      <c r="M472" t="s">
        <v>59057</v>
      </c>
      <c r="N472" t="s">
        <v>59240</v>
      </c>
      <c r="O472" t="s">
        <v>59005</v>
      </c>
    </row>
    <row r="473" spans="1:15" x14ac:dyDescent="0.25">
      <c r="A473" t="s">
        <v>2492</v>
      </c>
      <c r="B473" t="s">
        <v>2907</v>
      </c>
      <c r="C473" t="s">
        <v>59256</v>
      </c>
      <c r="D473" t="s">
        <v>59497</v>
      </c>
      <c r="E473" t="s">
        <v>58990</v>
      </c>
      <c r="F473" t="s">
        <v>58817</v>
      </c>
      <c r="G473" t="s">
        <v>59332</v>
      </c>
      <c r="H473" t="s">
        <v>59226</v>
      </c>
      <c r="I473" t="s">
        <v>59367</v>
      </c>
      <c r="J473" t="s">
        <v>59273</v>
      </c>
      <c r="K473" t="s">
        <v>59309</v>
      </c>
      <c r="L473" t="s">
        <v>58770</v>
      </c>
      <c r="M473" t="s">
        <v>58884</v>
      </c>
      <c r="N473" t="s">
        <v>59176</v>
      </c>
      <c r="O473" t="s">
        <v>59182</v>
      </c>
    </row>
    <row r="474" spans="1:15" x14ac:dyDescent="0.25">
      <c r="A474" t="s">
        <v>237</v>
      </c>
      <c r="B474" t="s">
        <v>2893</v>
      </c>
      <c r="C474" t="s">
        <v>58901</v>
      </c>
      <c r="D474" t="s">
        <v>59065</v>
      </c>
      <c r="E474" t="s">
        <v>58990</v>
      </c>
      <c r="F474" t="s">
        <v>58741</v>
      </c>
      <c r="G474" t="s">
        <v>59283</v>
      </c>
      <c r="H474" t="s">
        <v>58729</v>
      </c>
      <c r="I474" t="s">
        <v>58998</v>
      </c>
      <c r="J474" t="s">
        <v>58956</v>
      </c>
      <c r="K474" t="s">
        <v>58931</v>
      </c>
      <c r="L474" t="s">
        <v>58729</v>
      </c>
      <c r="M474" t="s">
        <v>58684</v>
      </c>
      <c r="N474" t="s">
        <v>58850</v>
      </c>
      <c r="O474" t="s">
        <v>58828</v>
      </c>
    </row>
    <row r="475" spans="1:15" x14ac:dyDescent="0.25">
      <c r="A475" t="s">
        <v>2500</v>
      </c>
      <c r="B475" t="s">
        <v>58650</v>
      </c>
      <c r="C475" t="s">
        <v>59266</v>
      </c>
      <c r="D475" t="s">
        <v>59606</v>
      </c>
      <c r="E475" t="s">
        <v>58990</v>
      </c>
      <c r="F475" t="s">
        <v>58817</v>
      </c>
      <c r="G475" t="s">
        <v>59324</v>
      </c>
      <c r="H475" t="s">
        <v>59194</v>
      </c>
      <c r="I475" t="s">
        <v>59225</v>
      </c>
      <c r="J475" t="s">
        <v>59266</v>
      </c>
      <c r="K475" t="s">
        <v>59190</v>
      </c>
      <c r="L475" t="s">
        <v>58685</v>
      </c>
      <c r="M475" t="s">
        <v>59326</v>
      </c>
      <c r="N475" t="s">
        <v>59176</v>
      </c>
      <c r="O475" t="s">
        <v>59150</v>
      </c>
    </row>
    <row r="476" spans="1:15" x14ac:dyDescent="0.25">
      <c r="A476" t="s">
        <v>470</v>
      </c>
      <c r="B476" t="s">
        <v>2887</v>
      </c>
      <c r="C476" t="s">
        <v>58877</v>
      </c>
      <c r="D476" t="s">
        <v>59070</v>
      </c>
      <c r="E476" t="s">
        <v>58801</v>
      </c>
      <c r="F476" t="s">
        <v>58692</v>
      </c>
      <c r="G476" t="s">
        <v>59275</v>
      </c>
      <c r="H476" t="s">
        <v>59237</v>
      </c>
      <c r="I476" t="s">
        <v>59315</v>
      </c>
      <c r="J476" t="s">
        <v>59272</v>
      </c>
      <c r="K476" t="s">
        <v>59100</v>
      </c>
      <c r="L476" t="s">
        <v>58937</v>
      </c>
      <c r="M476" t="s">
        <v>59339</v>
      </c>
      <c r="N476" t="s">
        <v>58850</v>
      </c>
      <c r="O476" t="s">
        <v>58996</v>
      </c>
    </row>
    <row r="477" spans="1:15" x14ac:dyDescent="0.25">
      <c r="A477" t="s">
        <v>59464</v>
      </c>
      <c r="B477" t="s">
        <v>2902</v>
      </c>
      <c r="C477" t="s">
        <v>59350</v>
      </c>
      <c r="D477" t="s">
        <v>59594</v>
      </c>
      <c r="E477" t="s">
        <v>58990</v>
      </c>
      <c r="F477" t="s">
        <v>58690</v>
      </c>
      <c r="G477" t="s">
        <v>59388</v>
      </c>
      <c r="H477" t="s">
        <v>59181</v>
      </c>
      <c r="I477" t="s">
        <v>59359</v>
      </c>
      <c r="J477" t="s">
        <v>59251</v>
      </c>
      <c r="K477" t="s">
        <v>59160</v>
      </c>
      <c r="L477" t="s">
        <v>58712</v>
      </c>
      <c r="M477" t="s">
        <v>58922</v>
      </c>
      <c r="N477" t="s">
        <v>59312</v>
      </c>
      <c r="O477" t="s">
        <v>59396</v>
      </c>
    </row>
    <row r="478" spans="1:15" x14ac:dyDescent="0.25">
      <c r="A478" t="s">
        <v>59082</v>
      </c>
      <c r="B478" t="s">
        <v>59066</v>
      </c>
      <c r="C478" t="s">
        <v>59254</v>
      </c>
      <c r="D478" t="s">
        <v>59607</v>
      </c>
      <c r="E478" t="s">
        <v>58990</v>
      </c>
      <c r="F478" t="s">
        <v>58705</v>
      </c>
      <c r="G478" t="s">
        <v>59300</v>
      </c>
      <c r="H478" t="s">
        <v>59321</v>
      </c>
      <c r="I478" t="s">
        <v>59306</v>
      </c>
      <c r="J478" t="s">
        <v>59362</v>
      </c>
      <c r="K478" t="s">
        <v>59251</v>
      </c>
      <c r="L478" t="s">
        <v>58678</v>
      </c>
      <c r="M478" t="s">
        <v>58724</v>
      </c>
      <c r="N478" t="s">
        <v>59260</v>
      </c>
      <c r="O478" t="s">
        <v>59260</v>
      </c>
    </row>
    <row r="479" spans="1:15" x14ac:dyDescent="0.25">
      <c r="A479" t="s">
        <v>2947</v>
      </c>
      <c r="B479" t="s">
        <v>2893</v>
      </c>
      <c r="C479" t="s">
        <v>59226</v>
      </c>
      <c r="D479" t="s">
        <v>59467</v>
      </c>
      <c r="E479" t="s">
        <v>58990</v>
      </c>
      <c r="F479" t="s">
        <v>58817</v>
      </c>
      <c r="G479" t="s">
        <v>59201</v>
      </c>
      <c r="H479" t="s">
        <v>58904</v>
      </c>
      <c r="I479" t="s">
        <v>59354</v>
      </c>
      <c r="J479" t="s">
        <v>59164</v>
      </c>
      <c r="K479" t="s">
        <v>58687</v>
      </c>
      <c r="L479" t="s">
        <v>58787</v>
      </c>
      <c r="M479" t="s">
        <v>58790</v>
      </c>
      <c r="N479" t="s">
        <v>59162</v>
      </c>
      <c r="O479" t="s">
        <v>59386</v>
      </c>
    </row>
    <row r="480" spans="1:15" x14ac:dyDescent="0.25">
      <c r="A480" t="s">
        <v>1447</v>
      </c>
      <c r="B480" t="s">
        <v>2890</v>
      </c>
      <c r="C480" t="s">
        <v>59150</v>
      </c>
      <c r="D480" t="s">
        <v>59498</v>
      </c>
      <c r="E480" t="s">
        <v>58990</v>
      </c>
      <c r="F480" t="s">
        <v>58794</v>
      </c>
      <c r="G480" t="s">
        <v>59264</v>
      </c>
      <c r="H480" t="s">
        <v>58990</v>
      </c>
      <c r="I480" t="s">
        <v>59164</v>
      </c>
      <c r="J480" t="s">
        <v>59326</v>
      </c>
      <c r="K480" t="s">
        <v>59069</v>
      </c>
      <c r="L480" t="s">
        <v>59190</v>
      </c>
      <c r="M480" t="s">
        <v>59241</v>
      </c>
      <c r="N480" t="s">
        <v>59007</v>
      </c>
      <c r="O480" t="s">
        <v>58757</v>
      </c>
    </row>
    <row r="481" spans="1:15" x14ac:dyDescent="0.25">
      <c r="A481" t="s">
        <v>2488</v>
      </c>
      <c r="B481" t="s">
        <v>58649</v>
      </c>
      <c r="C481" t="s">
        <v>59256</v>
      </c>
      <c r="D481" t="s">
        <v>59497</v>
      </c>
      <c r="E481" t="s">
        <v>58990</v>
      </c>
      <c r="F481" t="s">
        <v>58680</v>
      </c>
      <c r="G481" t="s">
        <v>59328</v>
      </c>
      <c r="H481" t="s">
        <v>59266</v>
      </c>
      <c r="I481" t="s">
        <v>59336</v>
      </c>
      <c r="J481" t="s">
        <v>59420</v>
      </c>
      <c r="K481" t="s">
        <v>59249</v>
      </c>
      <c r="L481" t="s">
        <v>58718</v>
      </c>
      <c r="M481" t="s">
        <v>59342</v>
      </c>
      <c r="N481" t="s">
        <v>59353</v>
      </c>
      <c r="O481" t="s">
        <v>59353</v>
      </c>
    </row>
    <row r="482" spans="1:15" x14ac:dyDescent="0.25">
      <c r="A482" t="s">
        <v>2583</v>
      </c>
      <c r="B482" t="s">
        <v>58654</v>
      </c>
      <c r="C482" t="s">
        <v>59268</v>
      </c>
      <c r="D482" t="s">
        <v>59457</v>
      </c>
      <c r="E482" t="s">
        <v>58819</v>
      </c>
      <c r="F482" t="s">
        <v>58783</v>
      </c>
      <c r="G482" t="s">
        <v>59289</v>
      </c>
      <c r="H482" t="s">
        <v>59184</v>
      </c>
      <c r="I482" t="s">
        <v>59340</v>
      </c>
      <c r="J482" t="s">
        <v>59314</v>
      </c>
      <c r="K482" t="s">
        <v>59184</v>
      </c>
      <c r="L482" t="s">
        <v>58702</v>
      </c>
      <c r="M482" t="s">
        <v>58860</v>
      </c>
      <c r="N482" t="s">
        <v>59155</v>
      </c>
      <c r="O482" t="s">
        <v>59201</v>
      </c>
    </row>
    <row r="483" spans="1:15" x14ac:dyDescent="0.25">
      <c r="A483" t="s">
        <v>2290</v>
      </c>
      <c r="B483" t="s">
        <v>2887</v>
      </c>
      <c r="C483" t="s">
        <v>59367</v>
      </c>
      <c r="D483" t="s">
        <v>59539</v>
      </c>
      <c r="E483" t="s">
        <v>58990</v>
      </c>
      <c r="F483" t="s">
        <v>58851</v>
      </c>
      <c r="G483" t="s">
        <v>59160</v>
      </c>
      <c r="H483" t="s">
        <v>59163</v>
      </c>
      <c r="I483" t="s">
        <v>59313</v>
      </c>
      <c r="J483" t="s">
        <v>59244</v>
      </c>
      <c r="K483" t="s">
        <v>59316</v>
      </c>
      <c r="L483" t="s">
        <v>58982</v>
      </c>
      <c r="M483" t="s">
        <v>59280</v>
      </c>
      <c r="N483" t="s">
        <v>59285</v>
      </c>
      <c r="O483" t="s">
        <v>58792</v>
      </c>
    </row>
    <row r="484" spans="1:15" x14ac:dyDescent="0.25">
      <c r="A484" t="s">
        <v>2485</v>
      </c>
      <c r="B484" t="s">
        <v>58649</v>
      </c>
      <c r="C484" t="s">
        <v>59346</v>
      </c>
      <c r="D484" t="s">
        <v>59550</v>
      </c>
      <c r="E484" t="s">
        <v>58990</v>
      </c>
      <c r="F484" t="s">
        <v>58741</v>
      </c>
      <c r="G484" t="s">
        <v>59391</v>
      </c>
      <c r="H484" t="s">
        <v>59160</v>
      </c>
      <c r="I484" t="s">
        <v>59254</v>
      </c>
      <c r="J484" t="s">
        <v>59377</v>
      </c>
      <c r="K484" t="s">
        <v>59294</v>
      </c>
      <c r="L484" t="s">
        <v>58723</v>
      </c>
      <c r="M484" t="s">
        <v>59302</v>
      </c>
      <c r="N484" t="s">
        <v>59260</v>
      </c>
      <c r="O484" t="s">
        <v>59160</v>
      </c>
    </row>
    <row r="485" spans="1:15" x14ac:dyDescent="0.25">
      <c r="A485" t="s">
        <v>148</v>
      </c>
      <c r="B485" t="s">
        <v>2887</v>
      </c>
      <c r="C485" t="s">
        <v>59311</v>
      </c>
      <c r="D485" t="s">
        <v>59543</v>
      </c>
      <c r="E485" t="s">
        <v>58990</v>
      </c>
      <c r="F485" t="s">
        <v>58764</v>
      </c>
      <c r="G485" t="s">
        <v>59311</v>
      </c>
      <c r="H485" t="s">
        <v>59177</v>
      </c>
      <c r="I485" t="s">
        <v>59194</v>
      </c>
      <c r="J485" t="s">
        <v>59381</v>
      </c>
      <c r="K485" t="s">
        <v>59395</v>
      </c>
      <c r="L485" t="s">
        <v>59301</v>
      </c>
      <c r="M485" t="s">
        <v>59334</v>
      </c>
      <c r="N485" t="s">
        <v>59285</v>
      </c>
      <c r="O485" t="s">
        <v>58849</v>
      </c>
    </row>
    <row r="486" spans="1:15" x14ac:dyDescent="0.25">
      <c r="A486" t="s">
        <v>1128</v>
      </c>
      <c r="B486" t="s">
        <v>2890</v>
      </c>
      <c r="C486" t="s">
        <v>59212</v>
      </c>
      <c r="D486" t="s">
        <v>59608</v>
      </c>
      <c r="E486" t="s">
        <v>58990</v>
      </c>
      <c r="F486" t="s">
        <v>58794</v>
      </c>
      <c r="G486" t="s">
        <v>59220</v>
      </c>
      <c r="H486" t="s">
        <v>58819</v>
      </c>
      <c r="I486" t="s">
        <v>59403</v>
      </c>
      <c r="J486" t="s">
        <v>59198</v>
      </c>
      <c r="K486" t="s">
        <v>59238</v>
      </c>
      <c r="L486" t="s">
        <v>59219</v>
      </c>
      <c r="M486" t="s">
        <v>59219</v>
      </c>
      <c r="N486" t="s">
        <v>58985</v>
      </c>
      <c r="O486" t="s">
        <v>58822</v>
      </c>
    </row>
    <row r="487" spans="1:15" x14ac:dyDescent="0.25">
      <c r="A487" t="s">
        <v>59609</v>
      </c>
      <c r="B487" t="s">
        <v>2895</v>
      </c>
      <c r="C487" t="s">
        <v>59193</v>
      </c>
      <c r="D487" t="s">
        <v>59515</v>
      </c>
      <c r="E487" t="s">
        <v>58990</v>
      </c>
      <c r="F487" t="s">
        <v>58817</v>
      </c>
      <c r="G487" t="s">
        <v>59151</v>
      </c>
      <c r="H487" t="s">
        <v>59279</v>
      </c>
      <c r="I487" t="s">
        <v>59150</v>
      </c>
      <c r="J487" t="s">
        <v>59230</v>
      </c>
      <c r="K487" t="s">
        <v>59293</v>
      </c>
      <c r="L487" t="s">
        <v>58880</v>
      </c>
      <c r="M487" t="s">
        <v>58841</v>
      </c>
      <c r="N487" t="s">
        <v>59162</v>
      </c>
      <c r="O487" t="s">
        <v>59149</v>
      </c>
    </row>
    <row r="488" spans="1:15" x14ac:dyDescent="0.25">
      <c r="A488" t="s">
        <v>2363</v>
      </c>
      <c r="B488" t="s">
        <v>2895</v>
      </c>
      <c r="C488" t="s">
        <v>59244</v>
      </c>
      <c r="D488" t="s">
        <v>59610</v>
      </c>
      <c r="E488" t="s">
        <v>58990</v>
      </c>
      <c r="F488" t="s">
        <v>58817</v>
      </c>
      <c r="G488" t="s">
        <v>59235</v>
      </c>
      <c r="H488" t="s">
        <v>59318</v>
      </c>
      <c r="I488" t="s">
        <v>59419</v>
      </c>
      <c r="J488" t="s">
        <v>59310</v>
      </c>
      <c r="K488" t="s">
        <v>59202</v>
      </c>
      <c r="L488" t="s">
        <v>59403</v>
      </c>
      <c r="M488" t="s">
        <v>58877</v>
      </c>
      <c r="N488" t="s">
        <v>59360</v>
      </c>
      <c r="O488" t="s">
        <v>59006</v>
      </c>
    </row>
    <row r="489" spans="1:15" x14ac:dyDescent="0.25">
      <c r="A489" t="s">
        <v>59611</v>
      </c>
      <c r="B489" t="s">
        <v>2895</v>
      </c>
      <c r="C489" t="s">
        <v>59334</v>
      </c>
      <c r="D489" t="s">
        <v>59405</v>
      </c>
      <c r="E489" t="s">
        <v>58990</v>
      </c>
      <c r="F489" t="s">
        <v>58817</v>
      </c>
      <c r="G489" t="s">
        <v>59254</v>
      </c>
      <c r="H489" t="s">
        <v>58862</v>
      </c>
      <c r="I489" t="s">
        <v>59283</v>
      </c>
      <c r="J489" t="s">
        <v>59319</v>
      </c>
      <c r="K489" t="s">
        <v>58715</v>
      </c>
      <c r="L489" t="s">
        <v>59209</v>
      </c>
      <c r="M489" t="s">
        <v>58937</v>
      </c>
      <c r="N489" t="s">
        <v>59285</v>
      </c>
      <c r="O489" t="s">
        <v>58963</v>
      </c>
    </row>
    <row r="490" spans="1:15" x14ac:dyDescent="0.25">
      <c r="A490" t="s">
        <v>2299</v>
      </c>
      <c r="B490" t="s">
        <v>2888</v>
      </c>
      <c r="C490" t="s">
        <v>59152</v>
      </c>
      <c r="D490" t="s">
        <v>59538</v>
      </c>
      <c r="E490" t="s">
        <v>58990</v>
      </c>
      <c r="F490" t="s">
        <v>58919</v>
      </c>
      <c r="G490" t="s">
        <v>58985</v>
      </c>
      <c r="H490" t="s">
        <v>59176</v>
      </c>
      <c r="I490" t="s">
        <v>59378</v>
      </c>
      <c r="J490" t="s">
        <v>59310</v>
      </c>
      <c r="K490" t="s">
        <v>59194</v>
      </c>
      <c r="L490" t="s">
        <v>59350</v>
      </c>
      <c r="M490" t="s">
        <v>59316</v>
      </c>
      <c r="N490" t="s">
        <v>59176</v>
      </c>
      <c r="O490" t="s">
        <v>59420</v>
      </c>
    </row>
    <row r="491" spans="1:15" x14ac:dyDescent="0.25">
      <c r="A491" t="s">
        <v>59612</v>
      </c>
      <c r="B491" t="s">
        <v>2890</v>
      </c>
      <c r="C491" t="s">
        <v>59160</v>
      </c>
      <c r="D491" t="s">
        <v>59591</v>
      </c>
      <c r="E491" t="s">
        <v>58990</v>
      </c>
      <c r="F491" t="s">
        <v>58794</v>
      </c>
      <c r="G491" t="s">
        <v>59398</v>
      </c>
      <c r="H491" t="s">
        <v>59280</v>
      </c>
      <c r="I491" t="s">
        <v>59350</v>
      </c>
      <c r="J491" t="s">
        <v>59313</v>
      </c>
      <c r="K491" t="s">
        <v>59226</v>
      </c>
      <c r="L491" t="s">
        <v>59214</v>
      </c>
      <c r="M491" t="s">
        <v>59153</v>
      </c>
      <c r="N491" t="s">
        <v>59285</v>
      </c>
      <c r="O491" t="s">
        <v>58858</v>
      </c>
    </row>
    <row r="492" spans="1:15" x14ac:dyDescent="0.25">
      <c r="A492" t="s">
        <v>59613</v>
      </c>
      <c r="B492" t="s">
        <v>2905</v>
      </c>
      <c r="C492" t="s">
        <v>59297</v>
      </c>
      <c r="D492" t="s">
        <v>59451</v>
      </c>
      <c r="E492" t="s">
        <v>58990</v>
      </c>
      <c r="F492" t="s">
        <v>58817</v>
      </c>
      <c r="G492" t="s">
        <v>59037</v>
      </c>
      <c r="H492" t="s">
        <v>59293</v>
      </c>
      <c r="I492" t="s">
        <v>59424</v>
      </c>
      <c r="J492" t="s">
        <v>59236</v>
      </c>
      <c r="K492" t="s">
        <v>59224</v>
      </c>
      <c r="L492" t="s">
        <v>58825</v>
      </c>
      <c r="M492" t="s">
        <v>58718</v>
      </c>
      <c r="N492" t="s">
        <v>59155</v>
      </c>
      <c r="O492" t="s">
        <v>59381</v>
      </c>
    </row>
    <row r="493" spans="1:15" x14ac:dyDescent="0.25">
      <c r="A493" t="s">
        <v>2491</v>
      </c>
      <c r="B493" t="s">
        <v>58649</v>
      </c>
      <c r="C493" t="s">
        <v>59368</v>
      </c>
      <c r="D493" t="s">
        <v>59614</v>
      </c>
      <c r="E493" t="s">
        <v>58990</v>
      </c>
      <c r="F493" t="s">
        <v>58817</v>
      </c>
      <c r="G493" t="s">
        <v>59253</v>
      </c>
      <c r="H493" t="s">
        <v>59241</v>
      </c>
      <c r="I493" t="s">
        <v>59355</v>
      </c>
      <c r="J493" t="s">
        <v>59295</v>
      </c>
      <c r="K493" t="s">
        <v>59353</v>
      </c>
      <c r="L493" t="s">
        <v>58899</v>
      </c>
      <c r="M493" t="s">
        <v>59335</v>
      </c>
      <c r="N493" t="s">
        <v>59155</v>
      </c>
      <c r="O493" t="s">
        <v>59355</v>
      </c>
    </row>
    <row r="494" spans="1:15" x14ac:dyDescent="0.25">
      <c r="A494" t="s">
        <v>59615</v>
      </c>
      <c r="B494" t="s">
        <v>58671</v>
      </c>
      <c r="C494" t="s">
        <v>59003</v>
      </c>
      <c r="D494" t="s">
        <v>59039</v>
      </c>
      <c r="E494" t="s">
        <v>58721</v>
      </c>
      <c r="F494" t="s">
        <v>58744</v>
      </c>
      <c r="G494" t="s">
        <v>59339</v>
      </c>
      <c r="H494" t="s">
        <v>59386</v>
      </c>
      <c r="I494" t="s">
        <v>59157</v>
      </c>
      <c r="J494" t="s">
        <v>59281</v>
      </c>
      <c r="K494" t="s">
        <v>59280</v>
      </c>
      <c r="L494" t="s">
        <v>59016</v>
      </c>
      <c r="M494" t="s">
        <v>59224</v>
      </c>
      <c r="N494" t="s">
        <v>59240</v>
      </c>
      <c r="O494" t="s">
        <v>59322</v>
      </c>
    </row>
    <row r="495" spans="1:15" x14ac:dyDescent="0.25">
      <c r="A495" t="s">
        <v>59616</v>
      </c>
      <c r="B495" t="s">
        <v>2907</v>
      </c>
      <c r="C495" t="s">
        <v>59206</v>
      </c>
      <c r="D495" t="s">
        <v>59617</v>
      </c>
      <c r="E495" t="s">
        <v>58990</v>
      </c>
      <c r="F495" t="s">
        <v>58817</v>
      </c>
      <c r="G495" t="s">
        <v>59321</v>
      </c>
      <c r="H495" t="s">
        <v>59400</v>
      </c>
      <c r="I495" t="s">
        <v>59215</v>
      </c>
      <c r="J495" t="s">
        <v>59420</v>
      </c>
      <c r="K495" t="s">
        <v>59419</v>
      </c>
      <c r="L495" t="s">
        <v>58689</v>
      </c>
      <c r="M495" t="s">
        <v>58728</v>
      </c>
      <c r="N495" t="s">
        <v>59162</v>
      </c>
      <c r="O495" t="s">
        <v>59221</v>
      </c>
    </row>
    <row r="496" spans="1:15" x14ac:dyDescent="0.25">
      <c r="A496" t="s">
        <v>1733</v>
      </c>
      <c r="B496" t="s">
        <v>2887</v>
      </c>
      <c r="C496" t="s">
        <v>59382</v>
      </c>
      <c r="D496" t="s">
        <v>59546</v>
      </c>
      <c r="E496" t="s">
        <v>58990</v>
      </c>
      <c r="F496" t="s">
        <v>58764</v>
      </c>
      <c r="G496" t="s">
        <v>59173</v>
      </c>
      <c r="H496" t="s">
        <v>59170</v>
      </c>
      <c r="I496" t="s">
        <v>59167</v>
      </c>
      <c r="J496" t="s">
        <v>59310</v>
      </c>
      <c r="K496" t="s">
        <v>59177</v>
      </c>
      <c r="L496" t="s">
        <v>58779</v>
      </c>
      <c r="M496" t="s">
        <v>59242</v>
      </c>
      <c r="N496" t="s">
        <v>59155</v>
      </c>
      <c r="O496" t="s">
        <v>59342</v>
      </c>
    </row>
    <row r="497" spans="1:15" x14ac:dyDescent="0.25">
      <c r="A497" t="s">
        <v>59618</v>
      </c>
      <c r="B497" t="s">
        <v>58638</v>
      </c>
      <c r="C497" t="s">
        <v>59198</v>
      </c>
      <c r="D497" t="s">
        <v>59510</v>
      </c>
      <c r="E497" t="s">
        <v>58990</v>
      </c>
      <c r="F497" t="s">
        <v>58764</v>
      </c>
      <c r="G497" t="s">
        <v>59388</v>
      </c>
      <c r="H497" t="s">
        <v>59364</v>
      </c>
      <c r="I497" t="s">
        <v>59311</v>
      </c>
      <c r="J497" t="s">
        <v>59281</v>
      </c>
      <c r="K497" t="s">
        <v>58964</v>
      </c>
      <c r="L497" t="s">
        <v>58826</v>
      </c>
      <c r="M497" t="s">
        <v>58886</v>
      </c>
      <c r="N497" t="s">
        <v>59285</v>
      </c>
      <c r="O497" t="s">
        <v>58911</v>
      </c>
    </row>
    <row r="498" spans="1:15" x14ac:dyDescent="0.25">
      <c r="A498" t="s">
        <v>59619</v>
      </c>
      <c r="B498" t="s">
        <v>2891</v>
      </c>
      <c r="C498" t="s">
        <v>59329</v>
      </c>
      <c r="D498" t="s">
        <v>59413</v>
      </c>
      <c r="E498" t="s">
        <v>58698</v>
      </c>
      <c r="F498" t="s">
        <v>58817</v>
      </c>
      <c r="G498" t="s">
        <v>59442</v>
      </c>
      <c r="H498" t="s">
        <v>58900</v>
      </c>
      <c r="I498" t="s">
        <v>59223</v>
      </c>
      <c r="J498" t="s">
        <v>59275</v>
      </c>
      <c r="K498" t="s">
        <v>58935</v>
      </c>
      <c r="L498" t="s">
        <v>59157</v>
      </c>
      <c r="M498" t="s">
        <v>58870</v>
      </c>
      <c r="N498" t="s">
        <v>59360</v>
      </c>
      <c r="O498" t="s">
        <v>58708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A5752-C753-4E32-9A5A-22D289595657}">
  <sheetPr codeName="工作表12"/>
  <dimension ref="A1:C724"/>
  <sheetViews>
    <sheetView topLeftCell="A490" workbookViewId="0">
      <selection activeCell="A502" sqref="A502:A998"/>
    </sheetView>
  </sheetViews>
  <sheetFormatPr defaultRowHeight="16.5" x14ac:dyDescent="0.25"/>
  <sheetData>
    <row r="1" spans="1:3" x14ac:dyDescent="0.25">
      <c r="A1" t="s">
        <v>59620</v>
      </c>
      <c r="B1" t="s">
        <v>59624</v>
      </c>
      <c r="C1" t="s">
        <v>59625</v>
      </c>
    </row>
    <row r="2" spans="1:3" x14ac:dyDescent="0.25">
      <c r="A2" t="s">
        <v>1784</v>
      </c>
      <c r="B2" t="str">
        <f>_xlfn.IFNA(_xlfn.IFNA(_xlfn.IFNA(INDEX(機構編號對照_Subject!A:F,MATCH(A2,機構編號對照_Subject!C:C,0),1),INDEX(機構編號對照_Subject!A:F,MATCH(A2,機構編號對照_Subject!D:D,0),1)),INDEX(機構編號對照_Subject!A:F,MATCH(A2,機構編號對照_Subject!E:E,0),1)),INDEX(機構編號對照_Subject!A:F,MATCH(A2,機構編號對照_Subject!F:F,0),1))</f>
        <v>USU000001</v>
      </c>
      <c r="C2" t="str">
        <f>_xlfn.IFNA(INDEX(機構編號對照_Subject!A:F,MATCH(A2,機構編號對照_Subject!C:C,0),1),INDEX(機構編號對照_Subject!A:F,MATCH(A2,機構編號對照_Subject!D:D,0),1))</f>
        <v>USU000001</v>
      </c>
    </row>
    <row r="3" spans="1:3" x14ac:dyDescent="0.25">
      <c r="A3" t="s">
        <v>1786</v>
      </c>
      <c r="B3" t="str">
        <f>_xlfn.IFNA(_xlfn.IFNA(_xlfn.IFNA(INDEX(機構編號對照_Subject!A:F,MATCH(A3,機構編號對照_Subject!C:C,0),1),INDEX(機構編號對照_Subject!A:F,MATCH(A3,機構編號對照_Subject!D:D,0),1)),INDEX(機構編號對照_Subject!A:F,MATCH(A3,機構編號對照_Subject!E:E,0),1)),INDEX(機構編號對照_Subject!A:F,MATCH(A3,機構編號對照_Subject!F:F,0),1))</f>
        <v>USU000002</v>
      </c>
      <c r="C3" t="str">
        <f>_xlfn.IFNA(INDEX(機構編號對照_Subject!A:F,MATCH(A3,機構編號對照_Subject!C:C,0),1),INDEX(機構編號對照_Subject!A:F,MATCH(A3,機構編號對照_Subject!D:D,0),1))</f>
        <v>USU000002</v>
      </c>
    </row>
    <row r="4" spans="1:3" x14ac:dyDescent="0.25">
      <c r="A4" t="s">
        <v>245</v>
      </c>
      <c r="B4" t="str">
        <f>_xlfn.IFNA(_xlfn.IFNA(_xlfn.IFNA(INDEX(機構編號對照_Subject!A:F,MATCH(A4,機構編號對照_Subject!C:C,0),1),INDEX(機構編號對照_Subject!A:F,MATCH(A4,機構編號對照_Subject!D:D,0),1)),INDEX(機構編號對照_Subject!A:F,MATCH(A4,機構編號對照_Subject!E:E,0),1)),INDEX(機構編號對照_Subject!A:F,MATCH(A4,機構編號對照_Subject!F:F,0),1))</f>
        <v>CHU000001</v>
      </c>
      <c r="C4" t="str">
        <f>_xlfn.IFNA(INDEX(機構編號對照_Subject!A:F,MATCH(A4,機構編號對照_Subject!C:C,0),1),INDEX(機構編號對照_Subject!A:F,MATCH(A4,機構編號對照_Subject!D:D,0),1))</f>
        <v>CHU000001</v>
      </c>
    </row>
    <row r="5" spans="1:3" x14ac:dyDescent="0.25">
      <c r="A5" t="s">
        <v>2211</v>
      </c>
      <c r="B5" t="str">
        <f>_xlfn.IFNA(_xlfn.IFNA(_xlfn.IFNA(INDEX(機構編號對照_Subject!A:F,MATCH(A5,機構編號對照_Subject!C:C,0),1),INDEX(機構編號對照_Subject!A:F,MATCH(A5,機構編號對照_Subject!D:D,0),1)),INDEX(機構編號對照_Subject!A:F,MATCH(A5,機構編號對照_Subject!E:E,0),1)),INDEX(機構編號對照_Subject!A:F,MATCH(A5,機構編號對照_Subject!F:F,0),1))</f>
        <v>USU380001</v>
      </c>
      <c r="C5" t="str">
        <f>_xlfn.IFNA(INDEX(機構編號對照_Subject!A:F,MATCH(A5,機構編號對照_Subject!C:C,0),1),INDEX(機構編號對照_Subject!A:F,MATCH(A5,機構編號對照_Subject!D:D,0),1))</f>
        <v>USU380001</v>
      </c>
    </row>
    <row r="6" spans="1:3" x14ac:dyDescent="0.25">
      <c r="A6" t="s">
        <v>2051</v>
      </c>
      <c r="B6" t="str">
        <f>_xlfn.IFNA(_xlfn.IFNA(_xlfn.IFNA(INDEX(機構編號對照_Subject!A:F,MATCH(A6,機構編號對照_Subject!C:C,0),1),INDEX(機構編號對照_Subject!A:F,MATCH(A6,機構編號對照_Subject!D:D,0),1)),INDEX(機構編號對照_Subject!A:F,MATCH(A6,機構編號對照_Subject!E:E,0),1)),INDEX(機構編號對照_Subject!A:F,MATCH(A6,機構編號對照_Subject!F:F,0),1))</f>
        <v>USU010004</v>
      </c>
      <c r="C6" t="str">
        <f>_xlfn.IFNA(INDEX(機構編號對照_Subject!A:F,MATCH(A6,機構編號對照_Subject!C:C,0),1),INDEX(機構編號對照_Subject!A:F,MATCH(A6,機構編號對照_Subject!D:D,0),1))</f>
        <v>USU010004</v>
      </c>
    </row>
    <row r="7" spans="1:3" x14ac:dyDescent="0.25">
      <c r="A7" t="s">
        <v>1815</v>
      </c>
      <c r="B7" t="str">
        <f>_xlfn.IFNA(_xlfn.IFNA(_xlfn.IFNA(INDEX(機構編號對照_Subject!A:F,MATCH(A7,機構編號對照_Subject!C:C,0),1),INDEX(機構編號對照_Subject!A:F,MATCH(A7,機構編號對照_Subject!D:D,0),1)),INDEX(機構編號對照_Subject!A:F,MATCH(A7,機構編號對照_Subject!E:E,0),1)),INDEX(機構編號對照_Subject!A:F,MATCH(A7,機構編號對照_Subject!F:F,0),1))</f>
        <v>USU000016</v>
      </c>
      <c r="C7" t="str">
        <f>_xlfn.IFNA(INDEX(機構編號對照_Subject!A:F,MATCH(A7,機構編號對照_Subject!C:C,0),1),INDEX(機構編號對照_Subject!A:F,MATCH(A7,機構編號對照_Subject!D:D,0),1))</f>
        <v>USU000016</v>
      </c>
    </row>
    <row r="8" spans="1:3" x14ac:dyDescent="0.25">
      <c r="A8" t="s">
        <v>278</v>
      </c>
      <c r="B8" t="str">
        <f>_xlfn.IFNA(_xlfn.IFNA(_xlfn.IFNA(INDEX(機構編號對照_Subject!A:F,MATCH(A8,機構編號對照_Subject!C:C,0),1),INDEX(機構編號對照_Subject!A:F,MATCH(A8,機構編號對照_Subject!D:D,0),1)),INDEX(機構編號對照_Subject!A:F,MATCH(A8,機構編號對照_Subject!E:E,0),1)),INDEX(機構編號對照_Subject!A:F,MATCH(A8,機構編號對照_Subject!F:F,0),1))</f>
        <v>CNU000002</v>
      </c>
      <c r="C8" t="str">
        <f>_xlfn.IFNA(INDEX(機構編號對照_Subject!A:F,MATCH(A8,機構編號對照_Subject!C:C,0),1),INDEX(機構編號對照_Subject!A:F,MATCH(A8,機構編號對照_Subject!D:D,0),1))</f>
        <v>CNU000002</v>
      </c>
    </row>
    <row r="9" spans="1:3" x14ac:dyDescent="0.25">
      <c r="A9" t="s">
        <v>674</v>
      </c>
      <c r="B9" t="str">
        <f>_xlfn.IFNA(_xlfn.IFNA(_xlfn.IFNA(INDEX(機構編號對照_Subject!A:F,MATCH(A9,機構編號對照_Subject!C:C,0),1),INDEX(機構編號對照_Subject!A:F,MATCH(A9,機構編號對照_Subject!D:D,0),1)),INDEX(機構編號對照_Subject!A:F,MATCH(A9,機構編號對照_Subject!E:E,0),1)),INDEX(機構編號對照_Subject!A:F,MATCH(A9,機構編號對照_Subject!F:F,0),1))</f>
        <v>DKU000003</v>
      </c>
      <c r="C9" t="str">
        <f>_xlfn.IFNA(INDEX(機構編號對照_Subject!A:F,MATCH(A9,機構編號對照_Subject!C:C,0),1),INDEX(機構編號對照_Subject!A:F,MATCH(A9,機構編號對照_Subject!D:D,0),1))</f>
        <v>DKU000003</v>
      </c>
    </row>
    <row r="10" spans="1:3" x14ac:dyDescent="0.25">
      <c r="A10" t="s">
        <v>1788</v>
      </c>
      <c r="B10" t="str">
        <f>_xlfn.IFNA(_xlfn.IFNA(_xlfn.IFNA(INDEX(機構編號對照_Subject!A:F,MATCH(A10,機構編號對照_Subject!C:C,0),1),INDEX(機構編號對照_Subject!A:F,MATCH(A10,機構編號對照_Subject!D:D,0),1)),INDEX(機構編號對照_Subject!A:F,MATCH(A10,機構編號對照_Subject!E:E,0),1)),INDEX(機構編號對照_Subject!A:F,MATCH(A10,機構編號對照_Subject!F:F,0),1))</f>
        <v>USU000003</v>
      </c>
      <c r="C10" t="str">
        <f>_xlfn.IFNA(INDEX(機構編號對照_Subject!A:F,MATCH(A10,機構編號對照_Subject!C:C,0),1),INDEX(機構編號對照_Subject!A:F,MATCH(A10,機構編號對照_Subject!D:D,0),1))</f>
        <v>USU000003</v>
      </c>
    </row>
    <row r="11" spans="1:3" x14ac:dyDescent="0.25">
      <c r="A11" t="s">
        <v>1856</v>
      </c>
      <c r="B11" t="str">
        <f>_xlfn.IFNA(_xlfn.IFNA(_xlfn.IFNA(INDEX(機構編號對照_Subject!A:F,MATCH(A11,機構編號對照_Subject!C:C,0),1),INDEX(機構編號對照_Subject!A:F,MATCH(A11,機構編號對照_Subject!D:D,0),1)),INDEX(機構編號對照_Subject!A:F,MATCH(A11,機構編號對照_Subject!E:E,0),1)),INDEX(機構編號對照_Subject!A:F,MATCH(A11,機構編號對照_Subject!F:F,0),1))</f>
        <v>USU000039</v>
      </c>
      <c r="C11" t="str">
        <f>_xlfn.IFNA(INDEX(機構編號對照_Subject!A:F,MATCH(A11,機構編號對照_Subject!C:C,0),1),INDEX(機構編號對照_Subject!A:F,MATCH(A11,機構編號對照_Subject!D:D,0),1))</f>
        <v>USU000039</v>
      </c>
    </row>
    <row r="12" spans="1:3" x14ac:dyDescent="0.25">
      <c r="A12" t="s">
        <v>1840</v>
      </c>
      <c r="B12" t="str">
        <f>_xlfn.IFNA(_xlfn.IFNA(_xlfn.IFNA(INDEX(機構編號對照_Subject!A:F,MATCH(A12,機構編號對照_Subject!C:C,0),1),INDEX(機構編號對照_Subject!A:F,MATCH(A12,機構編號對照_Subject!D:D,0),1)),INDEX(機構編號對照_Subject!A:F,MATCH(A12,機構編號對照_Subject!E:E,0),1)),INDEX(機構編號對照_Subject!A:F,MATCH(A12,機構編號對照_Subject!F:F,0),1))</f>
        <v>USU000031</v>
      </c>
      <c r="C12" t="str">
        <f>_xlfn.IFNA(INDEX(機構編號對照_Subject!A:F,MATCH(A12,機構編號對照_Subject!C:C,0),1),INDEX(機構編號對照_Subject!A:F,MATCH(A12,機構編號對照_Subject!D:D,0),1))</f>
        <v>USU000031</v>
      </c>
    </row>
    <row r="13" spans="1:3" x14ac:dyDescent="0.25">
      <c r="A13" t="s">
        <v>186</v>
      </c>
      <c r="B13" t="str">
        <f>_xlfn.IFNA(_xlfn.IFNA(_xlfn.IFNA(INDEX(機構編號對照_Subject!A:F,MATCH(A13,機構編號對照_Subject!C:C,0),1),INDEX(機構編號對照_Subject!A:F,MATCH(A13,機構編號對照_Subject!D:D,0),1)),INDEX(機構編號對照_Subject!A:F,MATCH(A13,機構編號對照_Subject!E:E,0),1)),INDEX(機構編號對照_Subject!A:F,MATCH(A13,機構編號對照_Subject!F:F,0),1))</f>
        <v>CAU000004</v>
      </c>
      <c r="C13" t="str">
        <f>_xlfn.IFNA(INDEX(機構編號對照_Subject!A:F,MATCH(A13,機構編號對照_Subject!C:C,0),1),INDEX(機構編號對照_Subject!A:F,MATCH(A13,機構編號對照_Subject!D:D,0),1))</f>
        <v>CAU000004</v>
      </c>
    </row>
    <row r="14" spans="1:3" x14ac:dyDescent="0.25">
      <c r="A14" t="s">
        <v>2045</v>
      </c>
      <c r="B14" t="str">
        <f>_xlfn.IFNA(_xlfn.IFNA(_xlfn.IFNA(INDEX(機構編號對照_Subject!A:F,MATCH(A14,機構編號對照_Subject!C:C,0),1),INDEX(機構編號對照_Subject!A:F,MATCH(A14,機構編號對照_Subject!D:D,0),1)),INDEX(機構編號對照_Subject!A:F,MATCH(A14,機構編號對照_Subject!E:E,0),1)),INDEX(機構編號對照_Subject!A:F,MATCH(A14,機構編號對照_Subject!F:F,0),1))</f>
        <v>USU010002</v>
      </c>
      <c r="C14" t="str">
        <f>_xlfn.IFNA(INDEX(機構編號對照_Subject!A:F,MATCH(A14,機構編號對照_Subject!C:C,0),1),INDEX(機構編號對照_Subject!A:F,MATCH(A14,機構編號對照_Subject!D:D,0),1))</f>
        <v>USU010002</v>
      </c>
    </row>
    <row r="15" spans="1:3" x14ac:dyDescent="0.25">
      <c r="A15" t="s">
        <v>289</v>
      </c>
      <c r="B15" t="str">
        <f>_xlfn.IFNA(_xlfn.IFNA(_xlfn.IFNA(INDEX(機構編號對照_Subject!A:F,MATCH(A15,機構編號對照_Subject!C:C,0),1),INDEX(機構編號對照_Subject!A:F,MATCH(A15,機構編號對照_Subject!D:D,0),1)),INDEX(機構編號對照_Subject!A:F,MATCH(A15,機構編號對照_Subject!E:E,0),1)),INDEX(機構編號對照_Subject!A:F,MATCH(A15,機構編號對照_Subject!F:F,0),1))</f>
        <v>CNU000008</v>
      </c>
      <c r="C15" t="str">
        <f>_xlfn.IFNA(INDEX(機構編號對照_Subject!A:F,MATCH(A15,機構編號對照_Subject!C:C,0),1),INDEX(機構編號對照_Subject!A:F,MATCH(A15,機構編號對照_Subject!D:D,0),1))</f>
        <v>CNU000008</v>
      </c>
    </row>
    <row r="16" spans="1:3" x14ac:dyDescent="0.25">
      <c r="A16" t="s">
        <v>276</v>
      </c>
      <c r="B16" t="str">
        <f>_xlfn.IFNA(_xlfn.IFNA(_xlfn.IFNA(INDEX(機構編號對照_Subject!A:F,MATCH(A16,機構編號對照_Subject!C:C,0),1),INDEX(機構編號對照_Subject!A:F,MATCH(A16,機構編號對照_Subject!D:D,0),1)),INDEX(機構編號對照_Subject!A:F,MATCH(A16,機構編號對照_Subject!E:E,0),1)),INDEX(機構編號對照_Subject!A:F,MATCH(A16,機構編號對照_Subject!F:F,0),1))</f>
        <v>CNU000001</v>
      </c>
      <c r="C16" t="str">
        <f>_xlfn.IFNA(INDEX(機構編號對照_Subject!A:F,MATCH(A16,機構編號對照_Subject!C:C,0),1),INDEX(機構編號對照_Subject!A:F,MATCH(A16,機構編號對照_Subject!D:D,0),1))</f>
        <v>CNU000001</v>
      </c>
    </row>
    <row r="17" spans="1:3" x14ac:dyDescent="0.25">
      <c r="A17" t="s">
        <v>670</v>
      </c>
      <c r="B17" t="str">
        <f>_xlfn.IFNA(_xlfn.IFNA(_xlfn.IFNA(INDEX(機構編號對照_Subject!A:F,MATCH(A17,機構編號對照_Subject!C:C,0),1),INDEX(機構編號對照_Subject!A:F,MATCH(A17,機構編號對照_Subject!D:D,0),1)),INDEX(機構編號對照_Subject!A:F,MATCH(A17,機構編號對照_Subject!E:E,0),1)),INDEX(機構編號對照_Subject!A:F,MATCH(A17,機構編號對照_Subject!F:F,0),1))</f>
        <v>DKU000001</v>
      </c>
      <c r="C17" t="str">
        <f>_xlfn.IFNA(INDEX(機構編號對照_Subject!A:F,MATCH(A17,機構編號對照_Subject!C:C,0),1),INDEX(機構編號對照_Subject!A:F,MATCH(A17,機構編號對照_Subject!D:D,0),1))</f>
        <v>DKU000001</v>
      </c>
    </row>
    <row r="18" spans="1:3" x14ac:dyDescent="0.25">
      <c r="A18" t="s">
        <v>557</v>
      </c>
      <c r="B18" t="str">
        <f>_xlfn.IFNA(_xlfn.IFNA(_xlfn.IFNA(INDEX(機構編號對照_Subject!A:F,MATCH(A18,機構編號對照_Subject!C:C,0),1),INDEX(機構編號對照_Subject!A:F,MATCH(A18,機構編號對照_Subject!D:D,0),1)),INDEX(機構編號對照_Subject!A:F,MATCH(A18,機構編號對照_Subject!E:E,0),1)),INDEX(機構編號對照_Subject!A:F,MATCH(A18,機構編號對照_Subject!F:F,0),1))</f>
        <v>DEU000003</v>
      </c>
      <c r="C18" t="str">
        <f>_xlfn.IFNA(INDEX(機構編號對照_Subject!A:F,MATCH(A18,機構編號對照_Subject!C:C,0),1),INDEX(機構編號對照_Subject!A:F,MATCH(A18,機構編號對照_Subject!D:D,0),1))</f>
        <v>DEU000003</v>
      </c>
    </row>
    <row r="19" spans="1:3" x14ac:dyDescent="0.25">
      <c r="A19" t="s">
        <v>2231</v>
      </c>
      <c r="B19" t="str">
        <f>_xlfn.IFNA(_xlfn.IFNA(_xlfn.IFNA(INDEX(機構編號對照_Subject!A:F,MATCH(A19,機構編號對照_Subject!C:C,0),1),INDEX(機構編號對照_Subject!A:F,MATCH(A19,機構編號對照_Subject!D:D,0),1)),INDEX(機構編號對照_Subject!A:F,MATCH(A19,機構編號對照_Subject!E:E,0),1)),INDEX(機構編號對照_Subject!A:F,MATCH(A19,機構編號對照_Subject!F:F,0),1))</f>
        <v>USU450003</v>
      </c>
      <c r="C19" t="str">
        <f>_xlfn.IFNA(INDEX(機構編號對照_Subject!A:F,MATCH(A19,機構編號對照_Subject!C:C,0),1),INDEX(機構編號對照_Subject!A:F,MATCH(A19,機構編號對照_Subject!D:D,0),1))</f>
        <v>USU450003</v>
      </c>
    </row>
    <row r="20" spans="1:3" x14ac:dyDescent="0.25">
      <c r="A20" t="s">
        <v>1823</v>
      </c>
      <c r="B20" t="str">
        <f>_xlfn.IFNA(_xlfn.IFNA(_xlfn.IFNA(INDEX(機構編號對照_Subject!A:F,MATCH(A20,機構編號對照_Subject!C:C,0),1),INDEX(機構編號對照_Subject!A:F,MATCH(A20,機構編號對照_Subject!D:D,0),1)),INDEX(機構編號對照_Subject!A:F,MATCH(A20,機構編號對照_Subject!E:E,0),1)),INDEX(機構編號對照_Subject!A:F,MATCH(A20,機構編號對照_Subject!F:F,0),1))</f>
        <v>USU000020</v>
      </c>
      <c r="C20" t="str">
        <f>_xlfn.IFNA(INDEX(機構編號對照_Subject!A:F,MATCH(A20,機構編號對照_Subject!C:C,0),1),INDEX(機構編號對照_Subject!A:F,MATCH(A20,機構編號對照_Subject!D:D,0),1))</f>
        <v>USU000020</v>
      </c>
    </row>
    <row r="21" spans="1:3" x14ac:dyDescent="0.25">
      <c r="A21" t="s">
        <v>1518</v>
      </c>
      <c r="B21" t="str">
        <f>_xlfn.IFNA(_xlfn.IFNA(_xlfn.IFNA(INDEX(機構編號對照_Subject!A:F,MATCH(A21,機構編號對照_Subject!C:C,0),1),INDEX(機構編號對照_Subject!A:F,MATCH(A21,機構編號對照_Subject!D:D,0),1)),INDEX(機構編號對照_Subject!A:F,MATCH(A21,機構編號對照_Subject!E:E,0),1)),INDEX(機構編號對照_Subject!A:F,MATCH(A21,機構編號對照_Subject!F:F,0),1))</f>
        <v>NLU000008</v>
      </c>
      <c r="C21" t="str">
        <f>_xlfn.IFNA(INDEX(機構編號對照_Subject!A:F,MATCH(A21,機構編號對照_Subject!C:C,0),1),INDEX(機構編號對照_Subject!A:F,MATCH(A21,機構編號對照_Subject!D:D,0),1))</f>
        <v>NLU000008</v>
      </c>
    </row>
    <row r="22" spans="1:3" x14ac:dyDescent="0.25">
      <c r="A22" t="s">
        <v>56</v>
      </c>
      <c r="B22" t="str">
        <f>_xlfn.IFNA(_xlfn.IFNA(_xlfn.IFNA(INDEX(機構編號對照_Subject!A:F,MATCH(A22,機構編號對照_Subject!C:C,0),1),INDEX(機構編號對照_Subject!A:F,MATCH(A22,機構編號對照_Subject!D:D,0),1)),INDEX(機構編號對照_Subject!A:F,MATCH(A22,機構編號對照_Subject!E:E,0),1)),INDEX(機構編號對照_Subject!A:F,MATCH(A22,機構編號對照_Subject!F:F,0),1))</f>
        <v>AUU000007</v>
      </c>
      <c r="C22" t="str">
        <f>_xlfn.IFNA(INDEX(機構編號對照_Subject!A:F,MATCH(A22,機構編號對照_Subject!C:C,0),1),INDEX(機構編號對照_Subject!A:F,MATCH(A22,機構編號對照_Subject!D:D,0),1))</f>
        <v>AUU000007</v>
      </c>
    </row>
    <row r="23" spans="1:3" x14ac:dyDescent="0.25">
      <c r="A23" t="s">
        <v>1512</v>
      </c>
      <c r="B23" t="str">
        <f>_xlfn.IFNA(_xlfn.IFNA(_xlfn.IFNA(INDEX(機構編號對照_Subject!A:F,MATCH(A23,機構編號對照_Subject!C:C,0),1),INDEX(機構編號對照_Subject!A:F,MATCH(A23,機構編號對照_Subject!D:D,0),1)),INDEX(機構編號對照_Subject!A:F,MATCH(A23,機構編號對照_Subject!E:E,0),1)),INDEX(機構編號對照_Subject!A:F,MATCH(A23,機構編號對照_Subject!F:F,0),1))</f>
        <v>NLU000005</v>
      </c>
      <c r="C23" t="str">
        <f>_xlfn.IFNA(INDEX(機構編號對照_Subject!A:F,MATCH(A23,機構編號對照_Subject!C:C,0),1),INDEX(機構編號對照_Subject!A:F,MATCH(A23,機構編號對照_Subject!D:D,0),1))</f>
        <v>NLU000005</v>
      </c>
    </row>
    <row r="24" spans="1:3" x14ac:dyDescent="0.25">
      <c r="A24" t="s">
        <v>46</v>
      </c>
      <c r="B24" t="str">
        <f>_xlfn.IFNA(_xlfn.IFNA(_xlfn.IFNA(INDEX(機構編號對照_Subject!A:F,MATCH(A24,機構編號對照_Subject!C:C,0),1),INDEX(機構編號對照_Subject!A:F,MATCH(A24,機構編號對照_Subject!D:D,0),1)),INDEX(機構編號對照_Subject!A:F,MATCH(A24,機構編號對照_Subject!E:E,0),1)),INDEX(機構編號對照_Subject!A:F,MATCH(A24,機構編號對照_Subject!F:F,0),1))</f>
        <v>AUU000003</v>
      </c>
      <c r="C24" t="str">
        <f>_xlfn.IFNA(INDEX(機構編號對照_Subject!A:F,MATCH(A24,機構編號對照_Subject!C:C,0),1),INDEX(機構編號對照_Subject!A:F,MATCH(A24,機構編號對照_Subject!D:D,0),1))</f>
        <v>AUU000003</v>
      </c>
    </row>
    <row r="25" spans="1:3" x14ac:dyDescent="0.25">
      <c r="A25" t="s">
        <v>2936</v>
      </c>
      <c r="B25" t="e">
        <f>_xlfn.IFNA(_xlfn.IFNA(_xlfn.IFNA(INDEX(機構編號對照_Subject!A:F,MATCH(A25,機構編號對照_Subject!C:C,0),1),INDEX(機構編號對照_Subject!A:F,MATCH(A25,機構編號對照_Subject!D:D,0),1)),INDEX(機構編號對照_Subject!A:F,MATCH(A25,機構編號對照_Subject!E:E,0),1)),INDEX(機構編號對照_Subject!A:F,MATCH(A25,機構編號對照_Subject!F:F,0),1))</f>
        <v>#N/A</v>
      </c>
      <c r="C25" t="e">
        <f>_xlfn.IFNA(INDEX(機構編號對照_Subject!A:F,MATCH(A25,機構編號對照_Subject!C:C,0),1),INDEX(機構編號對照_Subject!A:F,MATCH(A25,機構編號對照_Subject!D:D,0),1))</f>
        <v>#N/A</v>
      </c>
    </row>
    <row r="26" spans="1:3" x14ac:dyDescent="0.25">
      <c r="A26" t="s">
        <v>2170</v>
      </c>
      <c r="B26" t="str">
        <f>_xlfn.IFNA(_xlfn.IFNA(_xlfn.IFNA(INDEX(機構編號對照_Subject!A:F,MATCH(A26,機構編號對照_Subject!C:C,0),1),INDEX(機構編號對照_Subject!A:F,MATCH(A26,機構編號對照_Subject!D:D,0),1)),INDEX(機構編號對照_Subject!A:F,MATCH(A26,機構編號對照_Subject!E:E,0),1)),INDEX(機構編號對照_Subject!A:F,MATCH(A26,機構編號對照_Subject!F:F,0),1))</f>
        <v>USU210001</v>
      </c>
      <c r="C26" t="str">
        <f>_xlfn.IFNA(INDEX(機構編號對照_Subject!A:F,MATCH(A26,機構編號對照_Subject!C:C,0),1),INDEX(機構編號對照_Subject!A:F,MATCH(A26,機構編號對照_Subject!D:D,0),1))</f>
        <v>USU210001</v>
      </c>
    </row>
    <row r="27" spans="1:3" x14ac:dyDescent="0.25">
      <c r="A27" t="s">
        <v>1656</v>
      </c>
      <c r="B27" t="str">
        <f>_xlfn.IFNA(_xlfn.IFNA(_xlfn.IFNA(INDEX(機構編號對照_Subject!A:F,MATCH(A27,機構編號對照_Subject!C:C,0),1),INDEX(機構編號對照_Subject!A:F,MATCH(A27,機構編號對照_Subject!D:D,0),1)),INDEX(機構編號對照_Subject!A:F,MATCH(A27,機構編號對照_Subject!E:E,0),1)),INDEX(機構編號對照_Subject!A:F,MATCH(A27,機構編號對照_Subject!F:F,0),1))</f>
        <v>SEU000004</v>
      </c>
      <c r="C27" t="str">
        <f>_xlfn.IFNA(INDEX(機構編號對照_Subject!A:F,MATCH(A27,機構編號對照_Subject!C:C,0),1),INDEX(機構編號對照_Subject!A:F,MATCH(A27,機構編號對照_Subject!D:D,0),1))</f>
        <v>SEU000004</v>
      </c>
    </row>
    <row r="28" spans="1:3" x14ac:dyDescent="0.25">
      <c r="A28" t="s">
        <v>1854</v>
      </c>
      <c r="B28" t="str">
        <f>_xlfn.IFNA(_xlfn.IFNA(_xlfn.IFNA(INDEX(機構編號對照_Subject!A:F,MATCH(A28,機構編號對照_Subject!C:C,0),1),INDEX(機構編號對照_Subject!A:F,MATCH(A28,機構編號對照_Subject!D:D,0),1)),INDEX(機構編號對照_Subject!A:F,MATCH(A28,機構編號對照_Subject!E:E,0),1)),INDEX(機構編號對照_Subject!A:F,MATCH(A28,機構編號對照_Subject!F:F,0),1))</f>
        <v>USU000038</v>
      </c>
      <c r="C28" t="str">
        <f>_xlfn.IFNA(INDEX(機構編號對照_Subject!A:F,MATCH(A28,機構編號對照_Subject!C:C,0),1),INDEX(機構編號對照_Subject!A:F,MATCH(A28,機構編號對照_Subject!D:D,0),1))</f>
        <v>USU000038</v>
      </c>
    </row>
    <row r="29" spans="1:3" x14ac:dyDescent="0.25">
      <c r="A29" t="s">
        <v>280</v>
      </c>
      <c r="B29" t="str">
        <f>_xlfn.IFNA(_xlfn.IFNA(_xlfn.IFNA(INDEX(機構編號對照_Subject!A:F,MATCH(A29,機構編號對照_Subject!C:C,0),1),INDEX(機構編號對照_Subject!A:F,MATCH(A29,機構編號對照_Subject!D:D,0),1)),INDEX(機構編號對照_Subject!A:F,MATCH(A29,機構編號對照_Subject!E:E,0),1)),INDEX(機構編號對照_Subject!A:F,MATCH(A29,機構編號對照_Subject!F:F,0),1))</f>
        <v>CNU000003</v>
      </c>
      <c r="C29" t="str">
        <f>_xlfn.IFNA(INDEX(機構編號對照_Subject!A:F,MATCH(A29,機構編號對照_Subject!C:C,0),1),INDEX(機構編號對照_Subject!A:F,MATCH(A29,機構編號對照_Subject!D:D,0),1))</f>
        <v>CNU000003</v>
      </c>
    </row>
    <row r="30" spans="1:3" x14ac:dyDescent="0.25">
      <c r="A30" t="s">
        <v>2181</v>
      </c>
      <c r="B30" t="str">
        <f>_xlfn.IFNA(_xlfn.IFNA(_xlfn.IFNA(INDEX(機構編號對照_Subject!A:F,MATCH(A30,機構編號對照_Subject!C:C,0),1),INDEX(機構編號對照_Subject!A:F,MATCH(A30,機構編號對照_Subject!D:D,0),1)),INDEX(機構編號對照_Subject!A:F,MATCH(A30,機構編號對照_Subject!E:E,0),1)),INDEX(機構編號對照_Subject!A:F,MATCH(A30,機構編號對照_Subject!F:F,0),1))</f>
        <v>USU260001</v>
      </c>
      <c r="C30" t="str">
        <f>_xlfn.IFNA(INDEX(機構編號對照_Subject!A:F,MATCH(A30,機構編號對照_Subject!C:C,0),1),INDEX(機構編號對照_Subject!A:F,MATCH(A30,機構編號對照_Subject!D:D,0),1))</f>
        <v>USU260001</v>
      </c>
    </row>
    <row r="31" spans="1:3" x14ac:dyDescent="0.25">
      <c r="A31" t="s">
        <v>2209</v>
      </c>
      <c r="B31" t="str">
        <f>_xlfn.IFNA(_xlfn.IFNA(_xlfn.IFNA(INDEX(機構編號對照_Subject!A:F,MATCH(A31,機構編號對照_Subject!C:C,0),1),INDEX(機構編號對照_Subject!A:F,MATCH(A31,機構編號對照_Subject!D:D,0),1)),INDEX(機構編號對照_Subject!A:F,MATCH(A31,機構編號對照_Subject!E:E,0),1)),INDEX(機構編號對照_Subject!A:F,MATCH(A31,機構編號對照_Subject!F:F,0),1))</f>
        <v>USU370001</v>
      </c>
      <c r="C31" t="str">
        <f>_xlfn.IFNA(INDEX(機構編號對照_Subject!A:F,MATCH(A31,機構編號對照_Subject!C:C,0),1),INDEX(機構編號對照_Subject!A:F,MATCH(A31,機構編號對照_Subject!D:D,0),1))</f>
        <v>USU370001</v>
      </c>
    </row>
    <row r="32" spans="1:3" x14ac:dyDescent="0.25">
      <c r="A32" t="s">
        <v>182</v>
      </c>
      <c r="B32" t="str">
        <f>_xlfn.IFNA(_xlfn.IFNA(_xlfn.IFNA(INDEX(機構編號對照_Subject!A:F,MATCH(A32,機構編號對照_Subject!C:C,0),1),INDEX(機構編號對照_Subject!A:F,MATCH(A32,機構編號對照_Subject!D:D,0),1)),INDEX(機構編號對照_Subject!A:F,MATCH(A32,機構編號對照_Subject!E:E,0),1)),INDEX(機構編號對照_Subject!A:F,MATCH(A32,機構編號對照_Subject!F:F,0),1))</f>
        <v>CAU000002</v>
      </c>
      <c r="C32" t="str">
        <f>_xlfn.IFNA(INDEX(機構編號對照_Subject!A:F,MATCH(A32,機構編號對照_Subject!C:C,0),1),INDEX(機構編號對照_Subject!A:F,MATCH(A32,機構編號對照_Subject!D:D,0),1))</f>
        <v>CAU000002</v>
      </c>
    </row>
    <row r="33" spans="1:3" x14ac:dyDescent="0.25">
      <c r="A33" t="s">
        <v>1797</v>
      </c>
      <c r="B33" t="str">
        <f>_xlfn.IFNA(_xlfn.IFNA(_xlfn.IFNA(INDEX(機構編號對照_Subject!A:F,MATCH(A33,機構編號對照_Subject!C:C,0),1),INDEX(機構編號對照_Subject!A:F,MATCH(A33,機構編號對照_Subject!D:D,0),1)),INDEX(機構編號對照_Subject!A:F,MATCH(A33,機構編號對照_Subject!E:E,0),1)),INDEX(機構編號對照_Subject!A:F,MATCH(A33,機構編號對照_Subject!F:F,0),1))</f>
        <v>USU000007</v>
      </c>
      <c r="C33" t="str">
        <f>_xlfn.IFNA(INDEX(機構編號對照_Subject!A:F,MATCH(A33,機構編號對照_Subject!C:C,0),1),INDEX(機構編號對照_Subject!A:F,MATCH(A33,機構編號對照_Subject!D:D,0),1))</f>
        <v>USU000007</v>
      </c>
    </row>
    <row r="34" spans="1:3" x14ac:dyDescent="0.25">
      <c r="A34" t="s">
        <v>1504</v>
      </c>
      <c r="B34" t="str">
        <f>_xlfn.IFNA(_xlfn.IFNA(_xlfn.IFNA(INDEX(機構編號對照_Subject!A:F,MATCH(A34,機構編號對照_Subject!C:C,0),1),INDEX(機構編號對照_Subject!A:F,MATCH(A34,機構編號對照_Subject!D:D,0),1)),INDEX(機構編號對照_Subject!A:F,MATCH(A34,機構編號對照_Subject!E:E,0),1)),INDEX(機構編號對照_Subject!A:F,MATCH(A34,機構編號對照_Subject!F:F,0),1))</f>
        <v>NLU000001</v>
      </c>
      <c r="C34" t="str">
        <f>_xlfn.IFNA(INDEX(機構編號對照_Subject!A:F,MATCH(A34,機構編號對照_Subject!C:C,0),1),INDEX(機構編號對照_Subject!A:F,MATCH(A34,機構編號對照_Subject!D:D,0),1))</f>
        <v>NLU000001</v>
      </c>
    </row>
    <row r="35" spans="1:3" x14ac:dyDescent="0.25">
      <c r="A35" t="s">
        <v>2115</v>
      </c>
      <c r="B35" t="str">
        <f>_xlfn.IFNA(_xlfn.IFNA(_xlfn.IFNA(INDEX(機構編號對照_Subject!A:F,MATCH(A35,機構編號對照_Subject!C:C,0),1),INDEX(機構編號對照_Subject!A:F,MATCH(A35,機構編號對照_Subject!D:D,0),1)),INDEX(機構編號對照_Subject!A:F,MATCH(A35,機構編號對照_Subject!E:E,0),1)),INDEX(機構編號對照_Subject!A:F,MATCH(A35,機構編號對照_Subject!F:F,0),1))</f>
        <v>USU080001</v>
      </c>
      <c r="C35" t="str">
        <f>_xlfn.IFNA(INDEX(機構編號對照_Subject!A:F,MATCH(A35,機構編號對照_Subject!C:C,0),1),INDEX(機構編號對照_Subject!A:F,MATCH(A35,機構編號對照_Subject!D:D,0),1))</f>
        <v>USU080001</v>
      </c>
    </row>
    <row r="36" spans="1:3" x14ac:dyDescent="0.25">
      <c r="A36" t="s">
        <v>1799</v>
      </c>
      <c r="B36" t="str">
        <f>_xlfn.IFNA(_xlfn.IFNA(_xlfn.IFNA(INDEX(機構編號對照_Subject!A:F,MATCH(A36,機構編號對照_Subject!C:C,0),1),INDEX(機構編號對照_Subject!A:F,MATCH(A36,機構編號對照_Subject!D:D,0),1)),INDEX(機構編號對照_Subject!A:F,MATCH(A36,機構編號對照_Subject!E:E,0),1)),INDEX(機構編號對照_Subject!A:F,MATCH(A36,機構編號對照_Subject!F:F,0),1))</f>
        <v>USU000008</v>
      </c>
      <c r="C36" t="str">
        <f>_xlfn.IFNA(INDEX(機構編號對照_Subject!A:F,MATCH(A36,機構編號對照_Subject!C:C,0),1),INDEX(機構編號對照_Subject!A:F,MATCH(A36,機構編號對照_Subject!D:D,0),1))</f>
        <v>USU000008</v>
      </c>
    </row>
    <row r="37" spans="1:3" x14ac:dyDescent="0.25">
      <c r="A37" t="s">
        <v>1017</v>
      </c>
      <c r="B37" t="str">
        <f>_xlfn.IFNA(_xlfn.IFNA(_xlfn.IFNA(INDEX(機構編號對照_Subject!A:F,MATCH(A37,機構編號對照_Subject!C:C,0),1),INDEX(機構編號對照_Subject!A:F,MATCH(A37,機構編號對照_Subject!D:D,0),1)),INDEX(機構編號對照_Subject!A:F,MATCH(A37,機構編號對照_Subject!E:E,0),1)),INDEX(機構編號對照_Subject!A:F,MATCH(A37,機構編號對照_Subject!F:F,0),1))</f>
        <v>GBU010002</v>
      </c>
      <c r="C37" t="str">
        <f>_xlfn.IFNA(INDEX(機構編號對照_Subject!A:F,MATCH(A37,機構編號對照_Subject!C:C,0),1),INDEX(機構編號對照_Subject!A:F,MATCH(A37,機構編號對照_Subject!D:D,0),1))</f>
        <v>GBU010002</v>
      </c>
    </row>
    <row r="38" spans="1:3" x14ac:dyDescent="0.25">
      <c r="A38" t="s">
        <v>323</v>
      </c>
      <c r="B38" t="str">
        <f>_xlfn.IFNA(_xlfn.IFNA(_xlfn.IFNA(INDEX(機構編號對照_Subject!A:F,MATCH(A38,機構編號對照_Subject!C:C,0),1),INDEX(機構編號對照_Subject!A:F,MATCH(A38,機構編號對照_Subject!D:D,0),1)),INDEX(機構編號對照_Subject!A:F,MATCH(A38,機構編號對照_Subject!E:E,0),1)),INDEX(機構編號對照_Subject!A:F,MATCH(A38,機構編號對照_Subject!F:F,0),1))</f>
        <v>CNU000025</v>
      </c>
      <c r="C38" t="str">
        <f>_xlfn.IFNA(INDEX(機構編號對照_Subject!A:F,MATCH(A38,機構編號對照_Subject!C:C,0),1),INDEX(機構編號對照_Subject!A:F,MATCH(A38,機構編號對照_Subject!D:D,0),1))</f>
        <v>CNU000025</v>
      </c>
    </row>
    <row r="39" spans="1:3" x14ac:dyDescent="0.25">
      <c r="A39" t="s">
        <v>247</v>
      </c>
      <c r="B39" t="str">
        <f>_xlfn.IFNA(_xlfn.IFNA(_xlfn.IFNA(INDEX(機構編號對照_Subject!A:F,MATCH(A39,機構編號對照_Subject!C:C,0),1),INDEX(機構編號對照_Subject!A:F,MATCH(A39,機構編號對照_Subject!D:D,0),1)),INDEX(機構編號對照_Subject!A:F,MATCH(A39,機構編號對照_Subject!E:E,0),1)),INDEX(機構編號對照_Subject!A:F,MATCH(A39,機構編號對照_Subject!F:F,0),1))</f>
        <v>CHU000002</v>
      </c>
      <c r="C39" t="str">
        <f>_xlfn.IFNA(INDEX(機構編號對照_Subject!A:F,MATCH(A39,機構編號對照_Subject!C:C,0),1),INDEX(機構編號對照_Subject!A:F,MATCH(A39,機構編號對照_Subject!D:D,0),1))</f>
        <v>CHU000002</v>
      </c>
    </row>
    <row r="40" spans="1:3" x14ac:dyDescent="0.25">
      <c r="A40" t="s">
        <v>315</v>
      </c>
      <c r="B40" t="str">
        <f>_xlfn.IFNA(_xlfn.IFNA(_xlfn.IFNA(INDEX(機構編號對照_Subject!A:F,MATCH(A40,機構編號對照_Subject!C:C,0),1),INDEX(機構編號對照_Subject!A:F,MATCH(A40,機構編號對照_Subject!D:D,0),1)),INDEX(機構編號對照_Subject!A:F,MATCH(A40,機構編號對照_Subject!E:E,0),1)),INDEX(機構編號對照_Subject!A:F,MATCH(A40,機構編號對照_Subject!F:F,0),1))</f>
        <v>CNU000021</v>
      </c>
      <c r="C40" t="str">
        <f>_xlfn.IFNA(INDEX(機構編號對照_Subject!A:F,MATCH(A40,機構編號對照_Subject!C:C,0),1),INDEX(機構編號對照_Subject!A:F,MATCH(A40,機構編號對照_Subject!D:D,0),1))</f>
        <v>CNU000021</v>
      </c>
    </row>
    <row r="41" spans="1:3" x14ac:dyDescent="0.25">
      <c r="A41" t="s">
        <v>184</v>
      </c>
      <c r="B41" t="str">
        <f>_xlfn.IFNA(_xlfn.IFNA(_xlfn.IFNA(INDEX(機構編號對照_Subject!A:F,MATCH(A41,機構編號對照_Subject!C:C,0),1),INDEX(機構編號對照_Subject!A:F,MATCH(A41,機構編號對照_Subject!D:D,0),1)),INDEX(機構編號對照_Subject!A:F,MATCH(A41,機構編號對照_Subject!E:E,0),1)),INDEX(機構編號對照_Subject!A:F,MATCH(A41,機構編號對照_Subject!F:F,0),1))</f>
        <v>CAU000003</v>
      </c>
      <c r="C41" t="str">
        <f>_xlfn.IFNA(INDEX(機構編號對照_Subject!A:F,MATCH(A41,機構編號對照_Subject!C:C,0),1),INDEX(機構編號對照_Subject!A:F,MATCH(A41,機構編號對照_Subject!D:D,0),1))</f>
        <v>CAU000003</v>
      </c>
    </row>
    <row r="42" spans="1:3" x14ac:dyDescent="0.25">
      <c r="A42" t="s">
        <v>2184</v>
      </c>
      <c r="B42" t="str">
        <f>_xlfn.IFNA(_xlfn.IFNA(_xlfn.IFNA(INDEX(機構編號對照_Subject!A:F,MATCH(A42,機構編號對照_Subject!C:C,0),1),INDEX(機構編號對照_Subject!A:F,MATCH(A42,機構編號對照_Subject!D:D,0),1)),INDEX(機構編號對照_Subject!A:F,MATCH(A42,機構編號對照_Subject!E:E,0),1)),INDEX(機構編號對照_Subject!A:F,MATCH(A42,機構編號對照_Subject!F:F,0),1))</f>
        <v>USU270001</v>
      </c>
      <c r="C42" t="str">
        <f>_xlfn.IFNA(INDEX(機構編號對照_Subject!A:F,MATCH(A42,機構編號對照_Subject!C:C,0),1),INDEX(機構編號對照_Subject!A:F,MATCH(A42,機構編號對照_Subject!D:D,0),1))</f>
        <v>USU270001</v>
      </c>
    </row>
    <row r="43" spans="1:3" x14ac:dyDescent="0.25">
      <c r="A43" t="s">
        <v>48</v>
      </c>
      <c r="B43" t="str">
        <f>_xlfn.IFNA(_xlfn.IFNA(_xlfn.IFNA(INDEX(機構編號對照_Subject!A:F,MATCH(A43,機構編號對照_Subject!C:C,0),1),INDEX(機構編號對照_Subject!A:F,MATCH(A43,機構編號對照_Subject!D:D,0),1)),INDEX(機構編號對照_Subject!A:F,MATCH(A43,機構編號對照_Subject!E:E,0),1)),INDEX(機構編號對照_Subject!A:F,MATCH(A43,機構編號對照_Subject!F:F,0),1))</f>
        <v>AUU000004</v>
      </c>
      <c r="C43" t="str">
        <f>_xlfn.IFNA(INDEX(機構編號對照_Subject!A:F,MATCH(A43,機構編號對照_Subject!C:C,0),1),INDEX(機構編號對照_Subject!A:F,MATCH(A43,機構編號對照_Subject!D:D,0),1))</f>
        <v>AUU000004</v>
      </c>
    </row>
    <row r="44" spans="1:3" x14ac:dyDescent="0.25">
      <c r="A44" t="s">
        <v>672</v>
      </c>
      <c r="B44" t="str">
        <f>_xlfn.IFNA(_xlfn.IFNA(_xlfn.IFNA(INDEX(機構編號對照_Subject!A:F,MATCH(A44,機構編號對照_Subject!C:C,0),1),INDEX(機構編號對照_Subject!A:F,MATCH(A44,機構編號對照_Subject!D:D,0),1)),INDEX(機構編號對照_Subject!A:F,MATCH(A44,機構編號對照_Subject!E:E,0),1)),INDEX(機構編號對照_Subject!A:F,MATCH(A44,機構編號對照_Subject!F:F,0),1))</f>
        <v>DKU000002</v>
      </c>
      <c r="C44" t="str">
        <f>_xlfn.IFNA(INDEX(機構編號對照_Subject!A:F,MATCH(A44,機構編號對照_Subject!C:C,0),1),INDEX(機構編號對照_Subject!A:F,MATCH(A44,機構編號對照_Subject!D:D,0),1))</f>
        <v>DKU000002</v>
      </c>
    </row>
    <row r="45" spans="1:3" x14ac:dyDescent="0.25">
      <c r="A45" t="s">
        <v>2174</v>
      </c>
      <c r="B45" t="str">
        <f>_xlfn.IFNA(_xlfn.IFNA(_xlfn.IFNA(INDEX(機構編號對照_Subject!A:F,MATCH(A45,機構編號對照_Subject!C:C,0),1),INDEX(機構編號對照_Subject!A:F,MATCH(A45,機構編號對照_Subject!D:D,0),1)),INDEX(機構編號對照_Subject!A:F,MATCH(A45,機構編號對照_Subject!E:E,0),1)),INDEX(機構編號對照_Subject!A:F,MATCH(A45,機構編號對照_Subject!F:F,0),1))</f>
        <v>USU220001</v>
      </c>
      <c r="C45" t="str">
        <f>_xlfn.IFNA(INDEX(機構編號對照_Subject!A:F,MATCH(A45,機構編號對照_Subject!C:C,0),1),INDEX(機構編號對照_Subject!A:F,MATCH(A45,機構編號對照_Subject!D:D,0),1))</f>
        <v>USU220001</v>
      </c>
    </row>
    <row r="46" spans="1:3" x14ac:dyDescent="0.25">
      <c r="A46" t="s">
        <v>1793</v>
      </c>
      <c r="B46" t="str">
        <f>_xlfn.IFNA(_xlfn.IFNA(_xlfn.IFNA(INDEX(機構編號對照_Subject!A:F,MATCH(A46,機構編號對照_Subject!C:C,0),1),INDEX(機構編號對照_Subject!A:F,MATCH(A46,機構編號對照_Subject!D:D,0),1)),INDEX(機構編號對照_Subject!A:F,MATCH(A46,機構編號對照_Subject!E:E,0),1)),INDEX(機構編號對照_Subject!A:F,MATCH(A46,機構編號對照_Subject!F:F,0),1))</f>
        <v>USU000005</v>
      </c>
      <c r="C46" t="str">
        <f>_xlfn.IFNA(INDEX(機構編號對照_Subject!A:F,MATCH(A46,機構編號對照_Subject!C:C,0),1),INDEX(機構編號對照_Subject!A:F,MATCH(A46,機構編號對照_Subject!D:D,0),1))</f>
        <v>USU000005</v>
      </c>
    </row>
    <row r="47" spans="1:3" x14ac:dyDescent="0.25">
      <c r="A47" t="s">
        <v>880</v>
      </c>
      <c r="B47" t="str">
        <f>_xlfn.IFNA(_xlfn.IFNA(_xlfn.IFNA(INDEX(機構編號對照_Subject!A:F,MATCH(A47,機構編號對照_Subject!C:C,0),1),INDEX(機構編號對照_Subject!A:F,MATCH(A47,機構編號對照_Subject!D:D,0),1)),INDEX(機構編號對照_Subject!A:F,MATCH(A47,機構編號對照_Subject!E:E,0),1)),INDEX(機構編號對照_Subject!A:F,MATCH(A47,機構編號對照_Subject!F:F,0),1))</f>
        <v>GBU000003</v>
      </c>
      <c r="C47" t="str">
        <f>_xlfn.IFNA(INDEX(機構編號對照_Subject!A:F,MATCH(A47,機構編號對照_Subject!C:C,0),1),INDEX(機構編號對照_Subject!A:F,MATCH(A47,機構編號對照_Subject!D:D,0),1))</f>
        <v>GBU000003</v>
      </c>
    </row>
    <row r="48" spans="1:3" x14ac:dyDescent="0.25">
      <c r="A48" t="s">
        <v>282</v>
      </c>
      <c r="B48" t="str">
        <f>_xlfn.IFNA(_xlfn.IFNA(_xlfn.IFNA(INDEX(機構編號對照_Subject!A:F,MATCH(A48,機構編號對照_Subject!C:C,0),1),INDEX(機構編號對照_Subject!A:F,MATCH(A48,機構編號對照_Subject!D:D,0),1)),INDEX(機構編號對照_Subject!A:F,MATCH(A48,機構編號對照_Subject!E:E,0),1)),INDEX(機構編號對照_Subject!A:F,MATCH(A48,機構編號對照_Subject!F:F,0),1))</f>
        <v>CNU000004</v>
      </c>
      <c r="C48" t="str">
        <f>_xlfn.IFNA(INDEX(機構編號對照_Subject!A:F,MATCH(A48,機構編號對照_Subject!C:C,0),1),INDEX(機構編號對照_Subject!A:F,MATCH(A48,機構編號對照_Subject!D:D,0),1))</f>
        <v>CNU000004</v>
      </c>
    </row>
    <row r="49" spans="1:3" x14ac:dyDescent="0.25">
      <c r="A49" t="s">
        <v>1054</v>
      </c>
      <c r="B49" t="str">
        <f>_xlfn.IFNA(_xlfn.IFNA(_xlfn.IFNA(INDEX(機構編號對照_Subject!A:F,MATCH(A49,機構編號對照_Subject!C:C,0),1),INDEX(機構編號對照_Subject!A:F,MATCH(A49,機構編號對照_Subject!D:D,0),1)),INDEX(機構編號對照_Subject!A:F,MATCH(A49,機構編號對照_Subject!E:E,0),1)),INDEX(機構編號對照_Subject!A:F,MATCH(A49,機構編號對照_Subject!F:F,0),1))</f>
        <v>HKU000001</v>
      </c>
      <c r="C49" t="str">
        <f>_xlfn.IFNA(INDEX(機構編號對照_Subject!A:F,MATCH(A49,機構編號對照_Subject!C:C,0),1),INDEX(機構編號對照_Subject!A:F,MATCH(A49,機構編號對照_Subject!D:D,0),1))</f>
        <v>HKU000001</v>
      </c>
    </row>
    <row r="50" spans="1:3" x14ac:dyDescent="0.25">
      <c r="A50" t="s">
        <v>1871</v>
      </c>
      <c r="B50" t="str">
        <f>_xlfn.IFNA(_xlfn.IFNA(_xlfn.IFNA(INDEX(機構編號對照_Subject!A:F,MATCH(A50,機構編號對照_Subject!C:C,0),1),INDEX(機構編號對照_Subject!A:F,MATCH(A50,機構編號對照_Subject!D:D,0),1)),INDEX(機構編號對照_Subject!A:F,MATCH(A50,機構編號對照_Subject!E:E,0),1)),INDEX(機構編號對照_Subject!A:F,MATCH(A50,機構編號對照_Subject!F:F,0),1))</f>
        <v>USU000046</v>
      </c>
      <c r="C50" t="str">
        <f>_xlfn.IFNA(INDEX(機構編號對照_Subject!A:F,MATCH(A50,機構編號對照_Subject!C:C,0),1),INDEX(機構編號對照_Subject!A:F,MATCH(A50,機構編號對照_Subject!D:D,0),1))</f>
        <v>USU000046</v>
      </c>
    </row>
    <row r="51" spans="1:3" x14ac:dyDescent="0.25">
      <c r="A51" t="s">
        <v>299</v>
      </c>
      <c r="B51" t="str">
        <f>_xlfn.IFNA(_xlfn.IFNA(_xlfn.IFNA(INDEX(機構編號對照_Subject!A:F,MATCH(A51,機構編號對照_Subject!C:C,0),1),INDEX(機構編號對照_Subject!A:F,MATCH(A51,機構編號對照_Subject!D:D,0),1)),INDEX(機構編號對照_Subject!A:F,MATCH(A51,機構編號對照_Subject!E:E,0),1)),INDEX(機構編號對照_Subject!A:F,MATCH(A51,機構編號對照_Subject!F:F,0),1))</f>
        <v>CNU000013</v>
      </c>
      <c r="C51" t="str">
        <f>_xlfn.IFNA(INDEX(機構編號對照_Subject!A:F,MATCH(A51,機構編號對照_Subject!C:C,0),1),INDEX(機構編號對照_Subject!A:F,MATCH(A51,機構編號對照_Subject!D:D,0),1))</f>
        <v>CNU000013</v>
      </c>
    </row>
    <row r="52" spans="1:3" x14ac:dyDescent="0.25">
      <c r="A52" t="s">
        <v>112</v>
      </c>
      <c r="B52" t="str">
        <f>_xlfn.IFNA(_xlfn.IFNA(_xlfn.IFNA(INDEX(機構編號對照_Subject!A:F,MATCH(A52,機構編號對照_Subject!C:C,0),1),INDEX(機構編號對照_Subject!A:F,MATCH(A52,機構編號對照_Subject!D:D,0),1)),INDEX(機構編號對照_Subject!A:F,MATCH(A52,機構編號對照_Subject!E:E,0),1)),INDEX(機構編號對照_Subject!A:F,MATCH(A52,機構編號對照_Subject!F:F,0),1))</f>
        <v>BEU000003</v>
      </c>
      <c r="C52" t="str">
        <f>_xlfn.IFNA(INDEX(機構編號對照_Subject!A:F,MATCH(A52,機構編號對照_Subject!C:C,0),1),INDEX(機構編號對照_Subject!A:F,MATCH(A52,機構編號對照_Subject!D:D,0),1))</f>
        <v>BEU000003</v>
      </c>
    </row>
    <row r="53" spans="1:3" x14ac:dyDescent="0.25">
      <c r="A53" t="s">
        <v>607</v>
      </c>
      <c r="B53" t="str">
        <f>_xlfn.IFNA(_xlfn.IFNA(_xlfn.IFNA(INDEX(機構編號對照_Subject!A:F,MATCH(A53,機構編號對照_Subject!C:C,0),1),INDEX(機構編號對照_Subject!A:F,MATCH(A53,機構編號對照_Subject!D:D,0),1)),INDEX(機構編號對照_Subject!A:F,MATCH(A53,機構編號對照_Subject!E:E,0),1)),INDEX(機構編號對照_Subject!A:F,MATCH(A53,機構編號對照_Subject!F:F,0),1))</f>
        <v>DEU000026</v>
      </c>
      <c r="C53" t="str">
        <f>_xlfn.IFNA(INDEX(機構編號對照_Subject!A:F,MATCH(A53,機構編號對照_Subject!C:C,0),1),INDEX(機構編號對照_Subject!A:F,MATCH(A53,機構編號對照_Subject!D:D,0),1))</f>
        <v>DEU000026</v>
      </c>
    </row>
    <row r="54" spans="1:3" x14ac:dyDescent="0.25">
      <c r="A54" t="s">
        <v>1647</v>
      </c>
      <c r="B54" t="str">
        <f>_xlfn.IFNA(_xlfn.IFNA(_xlfn.IFNA(INDEX(機構編號對照_Subject!A:F,MATCH(A54,機構編號對照_Subject!C:C,0),1),INDEX(機構編號對照_Subject!A:F,MATCH(A54,機構編號對照_Subject!D:D,0),1)),INDEX(機構編號對照_Subject!A:F,MATCH(A54,機構編號對照_Subject!E:E,0),1)),INDEX(機構編號對照_Subject!A:F,MATCH(A54,機構編號對照_Subject!F:F,0),1))</f>
        <v>SAU000005</v>
      </c>
      <c r="C54" t="str">
        <f>_xlfn.IFNA(INDEX(機構編號對照_Subject!A:F,MATCH(A54,機構編號對照_Subject!C:C,0),1),INDEX(機構編號對照_Subject!A:F,MATCH(A54,機構編號對照_Subject!D:D,0),1))</f>
        <v>SAU000005</v>
      </c>
    </row>
    <row r="55" spans="1:3" x14ac:dyDescent="0.25">
      <c r="A55" t="s">
        <v>311</v>
      </c>
      <c r="B55" t="str">
        <f>_xlfn.IFNA(_xlfn.IFNA(_xlfn.IFNA(INDEX(機構編號對照_Subject!A:F,MATCH(A55,機構編號對照_Subject!C:C,0),1),INDEX(機構編號對照_Subject!A:F,MATCH(A55,機構編號對照_Subject!D:D,0),1)),INDEX(機構編號對照_Subject!A:F,MATCH(A55,機構編號對照_Subject!E:E,0),1)),INDEX(機構編號對照_Subject!A:F,MATCH(A55,機構編號對照_Subject!F:F,0),1))</f>
        <v>CNU000019</v>
      </c>
      <c r="C55" t="str">
        <f>_xlfn.IFNA(INDEX(機構編號對照_Subject!A:F,MATCH(A55,機構編號對照_Subject!C:C,0),1),INDEX(機構編號對照_Subject!A:F,MATCH(A55,機構編號對照_Subject!D:D,0),1))</f>
        <v>CNU000019</v>
      </c>
    </row>
    <row r="56" spans="1:3" x14ac:dyDescent="0.25">
      <c r="A56" t="s">
        <v>1683</v>
      </c>
      <c r="B56" t="str">
        <f>_xlfn.IFNA(_xlfn.IFNA(_xlfn.IFNA(INDEX(機構編號對照_Subject!A:F,MATCH(A56,機構編號對照_Subject!C:C,0),1),INDEX(機構編號對照_Subject!A:F,MATCH(A56,機構編號對照_Subject!D:D,0),1)),INDEX(機構編號對照_Subject!A:F,MATCH(A56,機構編號對照_Subject!E:E,0),1)),INDEX(機構編號對照_Subject!A:F,MATCH(A56,機構編號對照_Subject!F:F,0),1))</f>
        <v>SGU000002</v>
      </c>
      <c r="C56" t="str">
        <f>_xlfn.IFNA(INDEX(機構編號對照_Subject!A:F,MATCH(A56,機構編號對照_Subject!C:C,0),1),INDEX(機構編號對照_Subject!A:F,MATCH(A56,機構編號對照_Subject!D:D,0),1))</f>
        <v>SGU000002</v>
      </c>
    </row>
    <row r="57" spans="1:3" x14ac:dyDescent="0.25">
      <c r="A57" t="s">
        <v>1681</v>
      </c>
      <c r="B57" t="str">
        <f>_xlfn.IFNA(_xlfn.IFNA(_xlfn.IFNA(INDEX(機構編號對照_Subject!A:F,MATCH(A57,機構編號對照_Subject!C:C,0),1),INDEX(機構編號對照_Subject!A:F,MATCH(A57,機構編號對照_Subject!D:D,0),1)),INDEX(機構編號對照_Subject!A:F,MATCH(A57,機構編號對照_Subject!E:E,0),1)),INDEX(機構編號對照_Subject!A:F,MATCH(A57,機構編號對照_Subject!F:F,0),1))</f>
        <v>SGU000001</v>
      </c>
      <c r="C57" t="str">
        <f>_xlfn.IFNA(INDEX(機構編號對照_Subject!A:F,MATCH(A57,機構編號對照_Subject!C:C,0),1),INDEX(機構編號對照_Subject!A:F,MATCH(A57,機構編號對照_Subject!D:D,0),1))</f>
        <v>SGU000001</v>
      </c>
    </row>
    <row r="58" spans="1:3" x14ac:dyDescent="0.25">
      <c r="A58" t="s">
        <v>1869</v>
      </c>
      <c r="B58" t="str">
        <f>_xlfn.IFNA(_xlfn.IFNA(_xlfn.IFNA(INDEX(機構編號對照_Subject!A:F,MATCH(A58,機構編號對照_Subject!C:C,0),1),INDEX(機構編號對照_Subject!A:F,MATCH(A58,機構編號對照_Subject!D:D,0),1)),INDEX(機構編號對照_Subject!A:F,MATCH(A58,機構編號對照_Subject!E:E,0),1)),INDEX(機構編號對照_Subject!A:F,MATCH(A58,機構編號對照_Subject!F:F,0),1))</f>
        <v>USU000045</v>
      </c>
      <c r="C58" t="str">
        <f>_xlfn.IFNA(INDEX(機構編號對照_Subject!A:F,MATCH(A58,機構編號對照_Subject!C:C,0),1),INDEX(機構編號對照_Subject!A:F,MATCH(A58,機構編號對照_Subject!D:D,0),1))</f>
        <v>USU000045</v>
      </c>
    </row>
    <row r="59" spans="1:3" x14ac:dyDescent="0.25">
      <c r="A59" t="s">
        <v>2167</v>
      </c>
      <c r="B59" t="str">
        <f>_xlfn.IFNA(_xlfn.IFNA(_xlfn.IFNA(INDEX(機構編號對照_Subject!A:F,MATCH(A59,機構編號對照_Subject!C:C,0),1),INDEX(機構編號對照_Subject!A:F,MATCH(A59,機構編號對照_Subject!D:D,0),1)),INDEX(機構編號對照_Subject!A:F,MATCH(A59,機構編號對照_Subject!E:E,0),1)),INDEX(機構編號對照_Subject!A:F,MATCH(A59,機構編號對照_Subject!F:F,0),1))</f>
        <v>USU200001</v>
      </c>
      <c r="C59" t="str">
        <f>_xlfn.IFNA(INDEX(機構編號對照_Subject!A:F,MATCH(A59,機構編號對照_Subject!C:C,0),1),INDEX(機構編號對照_Subject!A:F,MATCH(A59,機構編號對照_Subject!D:D,0),1))</f>
        <v>USU200001</v>
      </c>
    </row>
    <row r="60" spans="1:3" x14ac:dyDescent="0.25">
      <c r="A60" t="s">
        <v>865</v>
      </c>
      <c r="B60" t="str">
        <f>_xlfn.IFNA(_xlfn.IFNA(_xlfn.IFNA(INDEX(機構編號對照_Subject!A:F,MATCH(A60,機構編號對照_Subject!C:C,0),1),INDEX(機構編號對照_Subject!A:F,MATCH(A60,機構編號對照_Subject!D:D,0),1)),INDEX(機構編號對照_Subject!A:F,MATCH(A60,機構編號對照_Subject!E:E,0),1)),INDEX(機構編號對照_Subject!A:F,MATCH(A60,機構編號對照_Subject!F:F,0),1))</f>
        <v>FRU000070</v>
      </c>
      <c r="C60" t="str">
        <f>_xlfn.IFNA(INDEX(機構編號對照_Subject!A:F,MATCH(A60,機構編號對照_Subject!C:C,0),1),INDEX(機構編號對照_Subject!A:F,MATCH(A60,機構編號對照_Subject!D:D,0),1))</f>
        <v>FRU000070</v>
      </c>
    </row>
    <row r="61" spans="1:3" x14ac:dyDescent="0.25">
      <c r="A61" t="s">
        <v>297</v>
      </c>
      <c r="B61" t="str">
        <f>_xlfn.IFNA(_xlfn.IFNA(_xlfn.IFNA(INDEX(機構編號對照_Subject!A:F,MATCH(A61,機構編號對照_Subject!C:C,0),1),INDEX(機構編號對照_Subject!A:F,MATCH(A61,機構編號對照_Subject!D:D,0),1)),INDEX(機構編號對照_Subject!A:F,MATCH(A61,機構編號對照_Subject!E:E,0),1)),INDEX(機構編號對照_Subject!A:F,MATCH(A61,機構編號對照_Subject!F:F,0),1))</f>
        <v>CNU000012</v>
      </c>
      <c r="C61" t="str">
        <f>_xlfn.IFNA(INDEX(機構編號對照_Subject!A:F,MATCH(A61,機構編號對照_Subject!C:C,0),1),INDEX(機構編號對照_Subject!A:F,MATCH(A61,機構編號對照_Subject!D:D,0),1))</f>
        <v>CNU000012</v>
      </c>
    </row>
    <row r="62" spans="1:3" x14ac:dyDescent="0.25">
      <c r="A62" t="s">
        <v>1669</v>
      </c>
      <c r="B62" t="str">
        <f>_xlfn.IFNA(_xlfn.IFNA(_xlfn.IFNA(INDEX(機構編號對照_Subject!A:F,MATCH(A62,機構編號對照_Subject!C:C,0),1),INDEX(機構編號對照_Subject!A:F,MATCH(A62,機構編號對照_Subject!D:D,0),1)),INDEX(機構編號對照_Subject!A:F,MATCH(A62,機構編號對照_Subject!E:E,0),1)),INDEX(機構編號對照_Subject!A:F,MATCH(A62,機構編號對照_Subject!F:F,0),1))</f>
        <v>SEU000009</v>
      </c>
      <c r="C62" t="str">
        <f>_xlfn.IFNA(INDEX(機構編號對照_Subject!A:F,MATCH(A62,機構編號對照_Subject!C:C,0),1),INDEX(機構編號對照_Subject!A:F,MATCH(A62,機構編號對照_Subject!D:D,0),1))</f>
        <v>SEU000009</v>
      </c>
    </row>
    <row r="63" spans="1:3" x14ac:dyDescent="0.25">
      <c r="A63" t="s">
        <v>1063</v>
      </c>
      <c r="B63" t="str">
        <f>_xlfn.IFNA(_xlfn.IFNA(_xlfn.IFNA(INDEX(機構編號對照_Subject!A:F,MATCH(A63,機構編號對照_Subject!C:C,0),1),INDEX(機構編號對照_Subject!A:F,MATCH(A63,機構編號對照_Subject!D:D,0),1)),INDEX(機構編號對照_Subject!A:F,MATCH(A63,機構編號對照_Subject!E:E,0),1)),INDEX(機構編號對照_Subject!A:F,MATCH(A63,機構編號對照_Subject!F:F,0),1))</f>
        <v>HKU000004</v>
      </c>
      <c r="C63" t="str">
        <f>_xlfn.IFNA(INDEX(機構編號對照_Subject!A:F,MATCH(A63,機構編號對照_Subject!C:C,0),1),INDEX(機構編號對照_Subject!A:F,MATCH(A63,機構編號對照_Subject!D:D,0),1))</f>
        <v>HKU000004</v>
      </c>
    </row>
    <row r="64" spans="1:3" x14ac:dyDescent="0.25">
      <c r="A64" t="s">
        <v>2095</v>
      </c>
      <c r="B64" t="str">
        <f>_xlfn.IFNA(_xlfn.IFNA(_xlfn.IFNA(INDEX(機構編號對照_Subject!A:F,MATCH(A64,機構編號對照_Subject!C:C,0),1),INDEX(機構編號對照_Subject!A:F,MATCH(A64,機構編號對照_Subject!D:D,0),1)),INDEX(機構編號對照_Subject!A:F,MATCH(A64,機構編號對照_Subject!E:E,0),1)),INDEX(機構編號對照_Subject!A:F,MATCH(A64,機構編號對照_Subject!F:F,0),1))</f>
        <v>USU050004</v>
      </c>
      <c r="C64" t="str">
        <f>_xlfn.IFNA(INDEX(機構編號對照_Subject!A:F,MATCH(A64,機構編號對照_Subject!C:C,0),1),INDEX(機構編號對照_Subject!A:F,MATCH(A64,機構編號對照_Subject!D:D,0),1))</f>
        <v>USU050004</v>
      </c>
    </row>
    <row r="65" spans="1:3" x14ac:dyDescent="0.25">
      <c r="A65" t="s">
        <v>2057</v>
      </c>
      <c r="B65" t="str">
        <f>_xlfn.IFNA(_xlfn.IFNA(_xlfn.IFNA(INDEX(機構編號對照_Subject!A:F,MATCH(A65,機構編號對照_Subject!C:C,0),1),INDEX(機構編號對照_Subject!A:F,MATCH(A65,機構編號對照_Subject!D:D,0),1)),INDEX(機構編號對照_Subject!A:F,MATCH(A65,機構編號對照_Subject!E:E,0),1)),INDEX(機構編號對照_Subject!A:F,MATCH(A65,機構編號對照_Subject!F:F,0),1))</f>
        <v>USU010006</v>
      </c>
      <c r="C65" t="str">
        <f>_xlfn.IFNA(INDEX(機構編號對照_Subject!A:F,MATCH(A65,機構編號對照_Subject!C:C,0),1),INDEX(機構編號對照_Subject!A:F,MATCH(A65,機構編號對照_Subject!D:D,0),1))</f>
        <v>USU010006</v>
      </c>
    </row>
    <row r="66" spans="1:3" x14ac:dyDescent="0.25">
      <c r="A66" t="s">
        <v>2060</v>
      </c>
      <c r="B66" t="str">
        <f>_xlfn.IFNA(_xlfn.IFNA(_xlfn.IFNA(INDEX(機構編號對照_Subject!A:F,MATCH(A66,機構編號對照_Subject!C:C,0),1),INDEX(機構編號對照_Subject!A:F,MATCH(A66,機構編號對照_Subject!D:D,0),1)),INDEX(機構編號對照_Subject!A:F,MATCH(A66,機構編號對照_Subject!E:E,0),1)),INDEX(機構編號對照_Subject!A:F,MATCH(A66,機構編號對照_Subject!F:F,0),1))</f>
        <v>USU010007</v>
      </c>
      <c r="C66" t="str">
        <f>_xlfn.IFNA(INDEX(機構編號對照_Subject!A:F,MATCH(A66,機構編號對照_Subject!C:C,0),1),INDEX(機構編號對照_Subject!A:F,MATCH(A66,機構編號對照_Subject!D:D,0),1))</f>
        <v>USU010007</v>
      </c>
    </row>
    <row r="67" spans="1:3" x14ac:dyDescent="0.25">
      <c r="A67" t="s">
        <v>1809</v>
      </c>
      <c r="B67" t="str">
        <f>_xlfn.IFNA(_xlfn.IFNA(_xlfn.IFNA(INDEX(機構編號對照_Subject!A:F,MATCH(A67,機構編號對照_Subject!C:C,0),1),INDEX(機構編號對照_Subject!A:F,MATCH(A67,機構編號對照_Subject!D:D,0),1)),INDEX(機構編號對照_Subject!A:F,MATCH(A67,機構編號對照_Subject!E:E,0),1)),INDEX(機構編號對照_Subject!A:F,MATCH(A67,機構編號對照_Subject!F:F,0),1))</f>
        <v>USU000013</v>
      </c>
      <c r="C67" t="str">
        <f>_xlfn.IFNA(INDEX(機構編號對照_Subject!A:F,MATCH(A67,機構編號對照_Subject!C:C,0),1),INDEX(機構編號對照_Subject!A:F,MATCH(A67,機構編號對照_Subject!D:D,0),1))</f>
        <v>USU000013</v>
      </c>
    </row>
    <row r="68" spans="1:3" x14ac:dyDescent="0.25">
      <c r="A68" t="s">
        <v>946</v>
      </c>
      <c r="B68" t="str">
        <f>_xlfn.IFNA(_xlfn.IFNA(_xlfn.IFNA(INDEX(機構編號對照_Subject!A:F,MATCH(A68,機構編號對照_Subject!C:C,0),1),INDEX(機構編號對照_Subject!A:F,MATCH(A68,機構編號對照_Subject!D:D,0),1)),INDEX(機構編號對照_Subject!A:F,MATCH(A68,機構編號對照_Subject!E:E,0),1)),INDEX(機構編號對照_Subject!A:F,MATCH(A68,機構編號對照_Subject!F:F,0),1))</f>
        <v>GBU000036</v>
      </c>
      <c r="C68" t="str">
        <f>_xlfn.IFNA(INDEX(機構編號對照_Subject!A:F,MATCH(A68,機構編號對照_Subject!C:C,0),1),INDEX(機構編號對照_Subject!A:F,MATCH(A68,機構編號對照_Subject!D:D,0),1))</f>
        <v>GBU000036</v>
      </c>
    </row>
    <row r="69" spans="1:3" x14ac:dyDescent="0.25">
      <c r="A69" t="s">
        <v>2155</v>
      </c>
      <c r="B69" t="str">
        <f>_xlfn.IFNA(_xlfn.IFNA(_xlfn.IFNA(INDEX(機構編號對照_Subject!A:F,MATCH(A69,機構編號對照_Subject!C:C,0),1),INDEX(機構編號對照_Subject!A:F,MATCH(A69,機構編號對照_Subject!D:D,0),1)),INDEX(機構編號對照_Subject!A:F,MATCH(A69,機構編號對照_Subject!E:E,0),1)),INDEX(機構編號對照_Subject!A:F,MATCH(A69,機構編號對照_Subject!F:F,0),1))</f>
        <v>USU190001</v>
      </c>
      <c r="C69" t="str">
        <f>_xlfn.IFNA(INDEX(機構編號對照_Subject!A:F,MATCH(A69,機構編號對照_Subject!C:C,0),1),INDEX(機構編號對照_Subject!A:F,MATCH(A69,機構編號對照_Subject!D:D,0),1))</f>
        <v>USU190001</v>
      </c>
    </row>
    <row r="70" spans="1:3" x14ac:dyDescent="0.25">
      <c r="A70" t="s">
        <v>2151</v>
      </c>
      <c r="B70" t="str">
        <f>_xlfn.IFNA(_xlfn.IFNA(_xlfn.IFNA(INDEX(機構編號對照_Subject!A:F,MATCH(A70,機構編號對照_Subject!C:C,0),1),INDEX(機構編號對照_Subject!A:F,MATCH(A70,機構編號對照_Subject!D:D,0),1)),INDEX(機構編號對照_Subject!A:F,MATCH(A70,機構編號對照_Subject!E:E,0),1)),INDEX(機構編號對照_Subject!A:F,MATCH(A70,機構編號對照_Subject!F:F,0),1))</f>
        <v>USU170002</v>
      </c>
      <c r="C70" t="str">
        <f>_xlfn.IFNA(INDEX(機構編號對照_Subject!A:F,MATCH(A70,機構編號對照_Subject!C:C,0),1),INDEX(機構編號對照_Subject!A:F,MATCH(A70,機構編號對照_Subject!D:D,0),1))</f>
        <v>USU170002</v>
      </c>
    </row>
    <row r="71" spans="1:3" x14ac:dyDescent="0.25">
      <c r="A71" t="s">
        <v>903</v>
      </c>
      <c r="B71" t="str">
        <f>_xlfn.IFNA(_xlfn.IFNA(_xlfn.IFNA(INDEX(機構編號對照_Subject!A:F,MATCH(A71,機構編號對照_Subject!C:C,0),1),INDEX(機構編號對照_Subject!A:F,MATCH(A71,機構編號對照_Subject!D:D,0),1)),INDEX(機構編號對照_Subject!A:F,MATCH(A71,機構編號對照_Subject!E:E,0),1)),INDEX(機構編號對照_Subject!A:F,MATCH(A71,機構編號對照_Subject!F:F,0),1))</f>
        <v>GBU000016</v>
      </c>
      <c r="C71" t="str">
        <f>_xlfn.IFNA(INDEX(機構編號對照_Subject!A:F,MATCH(A71,機構編號對照_Subject!C:C,0),1),INDEX(機構編號對照_Subject!A:F,MATCH(A71,機構編號對照_Subject!D:D,0),1))</f>
        <v>GBU000016</v>
      </c>
    </row>
    <row r="72" spans="1:3" x14ac:dyDescent="0.25">
      <c r="A72" t="s">
        <v>2234</v>
      </c>
      <c r="B72" t="str">
        <f>_xlfn.IFNA(_xlfn.IFNA(_xlfn.IFNA(INDEX(機構編號對照_Subject!A:F,MATCH(A72,機構編號對照_Subject!C:C,0),1),INDEX(機構編號對照_Subject!A:F,MATCH(A72,機構編號對照_Subject!D:D,0),1)),INDEX(機構編號對照_Subject!A:F,MATCH(A72,機構編號對照_Subject!E:E,0),1)),INDEX(機構編號對照_Subject!A:F,MATCH(A72,機構編號對照_Subject!F:F,0),1))</f>
        <v>USU460001</v>
      </c>
      <c r="C72" t="str">
        <f>_xlfn.IFNA(INDEX(機構編號對照_Subject!A:F,MATCH(A72,機構編號對照_Subject!C:C,0),1),INDEX(機構編號對照_Subject!A:F,MATCH(A72,機構編號對照_Subject!D:D,0),1))</f>
        <v>USU460001</v>
      </c>
    </row>
    <row r="73" spans="1:3" x14ac:dyDescent="0.25">
      <c r="A73" t="s">
        <v>2140</v>
      </c>
      <c r="B73" t="str">
        <f>_xlfn.IFNA(_xlfn.IFNA(_xlfn.IFNA(INDEX(機構編號對照_Subject!A:F,MATCH(A73,機構編號對照_Subject!C:C,0),1),INDEX(機構編號對照_Subject!A:F,MATCH(A73,機構編號對照_Subject!D:D,0),1)),INDEX(機構編號對照_Subject!A:F,MATCH(A73,機構編號對照_Subject!E:E,0),1)),INDEX(機構編號對照_Subject!A:F,MATCH(A73,機構編號對照_Subject!F:F,0),1))</f>
        <v>USU130003</v>
      </c>
      <c r="C73" t="str">
        <f>_xlfn.IFNA(INDEX(機構編號對照_Subject!A:F,MATCH(A73,機構編號對照_Subject!C:C,0),1),INDEX(機構編號對照_Subject!A:F,MATCH(A73,機構編號對照_Subject!D:D,0),1))</f>
        <v>USU130003</v>
      </c>
    </row>
    <row r="74" spans="1:3" x14ac:dyDescent="0.25">
      <c r="A74" t="s">
        <v>211</v>
      </c>
      <c r="B74" t="str">
        <f>_xlfn.IFNA(_xlfn.IFNA(_xlfn.IFNA(INDEX(機構編號對照_Subject!A:F,MATCH(A74,機構編號對照_Subject!C:C,0),1),INDEX(機構編號對照_Subject!A:F,MATCH(A74,機構編號對照_Subject!D:D,0),1)),INDEX(機構編號對照_Subject!A:F,MATCH(A74,機構編號對照_Subject!E:E,0),1)),INDEX(機構編號對照_Subject!A:F,MATCH(A74,機構編號對照_Subject!F:F,0),1))</f>
        <v>CAU000016</v>
      </c>
      <c r="C74" t="str">
        <f>_xlfn.IFNA(INDEX(機構編號對照_Subject!A:F,MATCH(A74,機構編號對照_Subject!C:C,0),1),INDEX(機構編號對照_Subject!A:F,MATCH(A74,機構編號對照_Subject!D:D,0),1))</f>
        <v>CAU000016</v>
      </c>
    </row>
    <row r="75" spans="1:3" x14ac:dyDescent="0.25">
      <c r="A75" t="s">
        <v>307</v>
      </c>
      <c r="B75" t="str">
        <f>_xlfn.IFNA(_xlfn.IFNA(_xlfn.IFNA(INDEX(機構編號對照_Subject!A:F,MATCH(A75,機構編號對照_Subject!C:C,0),1),INDEX(機構編號對照_Subject!A:F,MATCH(A75,機構編號對照_Subject!D:D,0),1)),INDEX(機構編號對照_Subject!A:F,MATCH(A75,機構編號對照_Subject!E:E,0),1)),INDEX(機構編號對照_Subject!A:F,MATCH(A75,機構編號對照_Subject!F:F,0),1))</f>
        <v>CNU000017</v>
      </c>
      <c r="C75" t="str">
        <f>_xlfn.IFNA(INDEX(機構編號對照_Subject!A:F,MATCH(A75,機構編號對照_Subject!C:C,0),1),INDEX(機構編號對照_Subject!A:F,MATCH(A75,機構編號對照_Subject!D:D,0),1))</f>
        <v>CNU000017</v>
      </c>
    </row>
    <row r="76" spans="1:3" x14ac:dyDescent="0.25">
      <c r="A76" t="s">
        <v>1522</v>
      </c>
      <c r="B76" t="str">
        <f>_xlfn.IFNA(_xlfn.IFNA(_xlfn.IFNA(INDEX(機構編號對照_Subject!A:F,MATCH(A76,機構編號對照_Subject!C:C,0),1),INDEX(機構編號對照_Subject!A:F,MATCH(A76,機構編號對照_Subject!D:D,0),1)),INDEX(機構編號對照_Subject!A:F,MATCH(A76,機構編號對照_Subject!E:E,0),1)),INDEX(機構編號對照_Subject!A:F,MATCH(A76,機構編號對照_Subject!F:F,0),1))</f>
        <v>NLU000010</v>
      </c>
      <c r="C76" t="str">
        <f>_xlfn.IFNA(INDEX(機構編號對照_Subject!A:F,MATCH(A76,機構編號對照_Subject!C:C,0),1),INDEX(機構編號對照_Subject!A:F,MATCH(A76,機構編號對照_Subject!D:D,0),1))</f>
        <v>NLU000010</v>
      </c>
    </row>
    <row r="77" spans="1:3" x14ac:dyDescent="0.25">
      <c r="A77" t="s">
        <v>1066</v>
      </c>
      <c r="B77" t="str">
        <f>_xlfn.IFNA(_xlfn.IFNA(_xlfn.IFNA(INDEX(機構編號對照_Subject!A:F,MATCH(A77,機構編號對照_Subject!C:C,0),1),INDEX(機構編號對照_Subject!A:F,MATCH(A77,機構編號對照_Subject!D:D,0),1)),INDEX(機構編號對照_Subject!A:F,MATCH(A77,機構編號對照_Subject!E:E,0),1)),INDEX(機構編號對照_Subject!A:F,MATCH(A77,機構編號對照_Subject!F:F,0),1))</f>
        <v>HKU000005</v>
      </c>
      <c r="C77" t="str">
        <f>_xlfn.IFNA(INDEX(機構編號對照_Subject!A:F,MATCH(A77,機構編號對照_Subject!C:C,0),1),INDEX(機構編號對照_Subject!A:F,MATCH(A77,機構編號對照_Subject!D:D,0),1))</f>
        <v>HKU000005</v>
      </c>
    </row>
    <row r="78" spans="1:3" x14ac:dyDescent="0.25">
      <c r="A78" t="s">
        <v>1795</v>
      </c>
      <c r="B78" t="str">
        <f>_xlfn.IFNA(_xlfn.IFNA(_xlfn.IFNA(INDEX(機構編號對照_Subject!A:F,MATCH(A78,機構編號對照_Subject!C:C,0),1),INDEX(機構編號對照_Subject!A:F,MATCH(A78,機構編號對照_Subject!D:D,0),1)),INDEX(機構編號對照_Subject!A:F,MATCH(A78,機構編號對照_Subject!E:E,0),1)),INDEX(機構編號對照_Subject!A:F,MATCH(A78,機構編號對照_Subject!F:F,0),1))</f>
        <v>USU000006</v>
      </c>
      <c r="C78" t="str">
        <f>_xlfn.IFNA(INDEX(機構編號對照_Subject!A:F,MATCH(A78,機構編號對照_Subject!C:C,0),1),INDEX(機構編號對照_Subject!A:F,MATCH(A78,機構編號對照_Subject!D:D,0),1))</f>
        <v>USU000006</v>
      </c>
    </row>
    <row r="79" spans="1:3" x14ac:dyDescent="0.25">
      <c r="A79" t="s">
        <v>287</v>
      </c>
      <c r="B79" t="str">
        <f>_xlfn.IFNA(_xlfn.IFNA(_xlfn.IFNA(INDEX(機構編號對照_Subject!A:F,MATCH(A79,機構編號對照_Subject!C:C,0),1),INDEX(機構編號對照_Subject!A:F,MATCH(A79,機構編號對照_Subject!D:D,0),1)),INDEX(機構編號對照_Subject!A:F,MATCH(A79,機構編號對照_Subject!E:E,0),1)),INDEX(機構編號對照_Subject!A:F,MATCH(A79,機構編號對照_Subject!F:F,0),1))</f>
        <v>CNU000007</v>
      </c>
      <c r="C79" t="str">
        <f>_xlfn.IFNA(INDEX(機構編號對照_Subject!A:F,MATCH(A79,機構編號對照_Subject!C:C,0),1),INDEX(機構編號對照_Subject!A:F,MATCH(A79,機構編號對照_Subject!D:D,0),1))</f>
        <v>CNU000007</v>
      </c>
    </row>
    <row r="80" spans="1:3" x14ac:dyDescent="0.25">
      <c r="A80" t="s">
        <v>327</v>
      </c>
      <c r="B80" t="str">
        <f>_xlfn.IFNA(_xlfn.IFNA(_xlfn.IFNA(INDEX(機構編號對照_Subject!A:F,MATCH(A80,機構編號對照_Subject!C:C,0),1),INDEX(機構編號對照_Subject!A:F,MATCH(A80,機構編號對照_Subject!D:D,0),1)),INDEX(機構編號對照_Subject!A:F,MATCH(A80,機構編號對照_Subject!E:E,0),1)),INDEX(機構編號對照_Subject!A:F,MATCH(A80,機構編號對照_Subject!F:F,0),1))</f>
        <v>CNU000027</v>
      </c>
      <c r="C80" t="str">
        <f>_xlfn.IFNA(INDEX(機構編號對照_Subject!A:F,MATCH(A80,機構編號對照_Subject!C:C,0),1),INDEX(機構編號對照_Subject!A:F,MATCH(A80,機構編號對照_Subject!D:D,0),1))</f>
        <v>CNU000027</v>
      </c>
    </row>
    <row r="81" spans="1:3" x14ac:dyDescent="0.25">
      <c r="A81" t="s">
        <v>1639</v>
      </c>
      <c r="B81" t="str">
        <f>_xlfn.IFNA(_xlfn.IFNA(_xlfn.IFNA(INDEX(機構編號對照_Subject!A:F,MATCH(A81,機構編號對照_Subject!C:C,0),1),INDEX(機構編號對照_Subject!A:F,MATCH(A81,機構編號對照_Subject!D:D,0),1)),INDEX(機構編號對照_Subject!A:F,MATCH(A81,機構編號對照_Subject!E:E,0),1)),INDEX(機構編號對照_Subject!A:F,MATCH(A81,機構編號對照_Subject!F:F,0),1))</f>
        <v>SAU000001</v>
      </c>
      <c r="C81" t="str">
        <f>_xlfn.IFNA(INDEX(機構編號對照_Subject!A:F,MATCH(A81,機構編號對照_Subject!C:C,0),1),INDEX(機構編號對照_Subject!A:F,MATCH(A81,機構編號對照_Subject!D:D,0),1))</f>
        <v>SAU000001</v>
      </c>
    </row>
    <row r="82" spans="1:3" x14ac:dyDescent="0.25">
      <c r="A82" t="s">
        <v>948</v>
      </c>
      <c r="B82" t="str">
        <f>_xlfn.IFNA(_xlfn.IFNA(_xlfn.IFNA(INDEX(機構編號對照_Subject!A:F,MATCH(A82,機構編號對照_Subject!C:C,0),1),INDEX(機構編號對照_Subject!A:F,MATCH(A82,機構編號對照_Subject!D:D,0),1)),INDEX(機構編號對照_Subject!A:F,MATCH(A82,機構編號對照_Subject!E:E,0),1)),INDEX(機構編號對照_Subject!A:F,MATCH(A82,機構編號對照_Subject!F:F,0),1))</f>
        <v>GBU000037</v>
      </c>
      <c r="C82" t="str">
        <f>_xlfn.IFNA(INDEX(機構編號對照_Subject!A:F,MATCH(A82,機構編號對照_Subject!C:C,0),1),INDEX(機構編號對照_Subject!A:F,MATCH(A82,機構編號對照_Subject!D:D,0),1))</f>
        <v>GBU000037</v>
      </c>
    </row>
    <row r="83" spans="1:3" x14ac:dyDescent="0.25">
      <c r="A83" t="s">
        <v>239</v>
      </c>
      <c r="B83" t="str">
        <f>_xlfn.IFNA(_xlfn.IFNA(_xlfn.IFNA(INDEX(機構編號對照_Subject!A:F,MATCH(A83,機構編號對照_Subject!C:C,0),1),INDEX(機構編號對照_Subject!A:F,MATCH(A83,機構編號對照_Subject!D:D,0),1)),INDEX(機構編號對照_Subject!A:F,MATCH(A83,機構編號對照_Subject!E:E,0),1)),INDEX(機構編號對照_Subject!A:F,MATCH(A83,機構編號對照_Subject!F:F,0),1))</f>
        <v>CAU000033</v>
      </c>
      <c r="C83" t="str">
        <f>_xlfn.IFNA(INDEX(機構編號對照_Subject!A:F,MATCH(A83,機構編號對照_Subject!C:C,0),1),INDEX(機構編號對照_Subject!A:F,MATCH(A83,機構編號對照_Subject!D:D,0),1))</f>
        <v>CAU000033</v>
      </c>
    </row>
    <row r="84" spans="1:3" x14ac:dyDescent="0.25">
      <c r="A84" t="s">
        <v>2933</v>
      </c>
      <c r="B84" t="e">
        <f>_xlfn.IFNA(_xlfn.IFNA(_xlfn.IFNA(INDEX(機構編號對照_Subject!A:F,MATCH(A84,機構編號對照_Subject!C:C,0),1),INDEX(機構編號對照_Subject!A:F,MATCH(A84,機構編號對照_Subject!D:D,0),1)),INDEX(機構編號對照_Subject!A:F,MATCH(A84,機構編號對照_Subject!E:E,0),1)),INDEX(機構編號對照_Subject!A:F,MATCH(A84,機構編號對照_Subject!F:F,0),1))</f>
        <v>#N/A</v>
      </c>
      <c r="C84" t="e">
        <f>_xlfn.IFNA(INDEX(機構編號對照_Subject!A:F,MATCH(A84,機構編號對照_Subject!C:C,0),1),INDEX(機構編號對照_Subject!A:F,MATCH(A84,機構編號對照_Subject!D:D,0),1))</f>
        <v>#N/A</v>
      </c>
    </row>
    <row r="85" spans="1:3" x14ac:dyDescent="0.25">
      <c r="A85" t="s">
        <v>2221</v>
      </c>
      <c r="B85" t="str">
        <f>_xlfn.IFNA(_xlfn.IFNA(_xlfn.IFNA(INDEX(機構編號對照_Subject!A:F,MATCH(A85,機構編號對照_Subject!C:C,0),1),INDEX(機構編號對照_Subject!A:F,MATCH(A85,機構編號對照_Subject!D:D,0),1)),INDEX(機構編號對照_Subject!A:F,MATCH(A85,機構編號對照_Subject!E:E,0),1)),INDEX(機構編號對照_Subject!A:F,MATCH(A85,機構編號對照_Subject!F:F,0),1))</f>
        <v>USU410001</v>
      </c>
      <c r="C85" t="str">
        <f>_xlfn.IFNA(INDEX(機構編號對照_Subject!A:F,MATCH(A85,機構編號對照_Subject!C:C,0),1),INDEX(機構編號對照_Subject!A:F,MATCH(A85,機構編號對照_Subject!D:D,0),1))</f>
        <v>USU410001</v>
      </c>
    </row>
    <row r="86" spans="1:3" x14ac:dyDescent="0.25">
      <c r="A86" t="s">
        <v>295</v>
      </c>
      <c r="B86" t="str">
        <f>_xlfn.IFNA(_xlfn.IFNA(_xlfn.IFNA(INDEX(機構編號對照_Subject!A:F,MATCH(A86,機構編號對照_Subject!C:C,0),1),INDEX(機構編號對照_Subject!A:F,MATCH(A86,機構編號對照_Subject!D:D,0),1)),INDEX(機構編號對照_Subject!A:F,MATCH(A86,機構編號對照_Subject!E:E,0),1)),INDEX(機構編號對照_Subject!A:F,MATCH(A86,機構編號對照_Subject!F:F,0),1))</f>
        <v>CNU000011</v>
      </c>
      <c r="C86" t="str">
        <f>_xlfn.IFNA(INDEX(機構編號對照_Subject!A:F,MATCH(A86,機構編號對照_Subject!C:C,0),1),INDEX(機構編號對照_Subject!A:F,MATCH(A86,機構編號對照_Subject!D:D,0),1))</f>
        <v>CNU000011</v>
      </c>
    </row>
    <row r="87" spans="1:3" x14ac:dyDescent="0.25">
      <c r="A87" t="s">
        <v>1101</v>
      </c>
      <c r="B87" t="str">
        <f>_xlfn.IFNA(_xlfn.IFNA(_xlfn.IFNA(INDEX(機構編號對照_Subject!A:F,MATCH(A87,機構編號對照_Subject!C:C,0),1),INDEX(機構編號對照_Subject!A:F,MATCH(A87,機構編號對照_Subject!D:D,0),1)),INDEX(機構編號對照_Subject!A:F,MATCH(A87,機構編號對照_Subject!E:E,0),1)),INDEX(機構編號對照_Subject!A:F,MATCH(A87,機構編號對照_Subject!F:F,0),1))</f>
        <v>ILU000001</v>
      </c>
      <c r="C87" t="str">
        <f>_xlfn.IFNA(INDEX(機構編號對照_Subject!A:F,MATCH(A87,機構編號對照_Subject!C:C,0),1),INDEX(機構編號對照_Subject!A:F,MATCH(A87,機構編號對照_Subject!D:D,0),1))</f>
        <v>ILU000001</v>
      </c>
    </row>
    <row r="88" spans="1:3" x14ac:dyDescent="0.25">
      <c r="A88" t="s">
        <v>2110</v>
      </c>
      <c r="B88" t="e">
        <f>_xlfn.IFNA(_xlfn.IFNA(_xlfn.IFNA(INDEX(機構編號對照_Subject!A:F,MATCH(A88,機構編號對照_Subject!C:C,0),1),INDEX(機構編號對照_Subject!A:F,MATCH(A88,機構編號對照_Subject!D:D,0),1)),INDEX(機構編號對照_Subject!A:F,MATCH(A88,機構編號對照_Subject!E:E,0),1)),INDEX(機構編號對照_Subject!A:F,MATCH(A88,機構編號對照_Subject!F:F,0),1))</f>
        <v>#N/A</v>
      </c>
      <c r="C88" t="e">
        <f>_xlfn.IFNA(INDEX(機構編號對照_Subject!A:F,MATCH(A88,機構編號對照_Subject!C:C,0),1),INDEX(機構編號對照_Subject!A:F,MATCH(A88,機構編號對照_Subject!D:D,0),1))</f>
        <v>#N/A</v>
      </c>
    </row>
    <row r="89" spans="1:3" x14ac:dyDescent="0.25">
      <c r="A89" t="s">
        <v>1060</v>
      </c>
      <c r="B89" t="str">
        <f>_xlfn.IFNA(_xlfn.IFNA(_xlfn.IFNA(INDEX(機構編號對照_Subject!A:F,MATCH(A89,機構編號對照_Subject!C:C,0),1),INDEX(機構編號對照_Subject!A:F,MATCH(A89,機構編號對照_Subject!D:D,0),1)),INDEX(機構編號對照_Subject!A:F,MATCH(A89,機構編號對照_Subject!E:E,0),1)),INDEX(機構編號對照_Subject!A:F,MATCH(A89,機構編號對照_Subject!F:F,0),1))</f>
        <v>HKU000003</v>
      </c>
      <c r="C89" t="str">
        <f>_xlfn.IFNA(INDEX(機構編號對照_Subject!A:F,MATCH(A89,機構編號對照_Subject!C:C,0),1),INDEX(機構編號對照_Subject!A:F,MATCH(A89,機構編號對照_Subject!D:D,0),1))</f>
        <v>HKU000003</v>
      </c>
    </row>
    <row r="90" spans="1:3" x14ac:dyDescent="0.25">
      <c r="A90" t="s">
        <v>887</v>
      </c>
      <c r="B90" t="str">
        <f>_xlfn.IFNA(_xlfn.IFNA(_xlfn.IFNA(INDEX(機構編號對照_Subject!A:F,MATCH(A90,機構編號對照_Subject!C:C,0),1),INDEX(機構編號對照_Subject!A:F,MATCH(A90,機構編號對照_Subject!D:D,0),1)),INDEX(機構編號對照_Subject!A:F,MATCH(A90,機構編號對照_Subject!E:E,0),1)),INDEX(機構編號對照_Subject!A:F,MATCH(A90,機構編號對照_Subject!F:F,0),1))</f>
        <v>GBU000010</v>
      </c>
      <c r="C90" t="str">
        <f>_xlfn.IFNA(INDEX(機構編號對照_Subject!A:F,MATCH(A90,機構編號對照_Subject!C:C,0),1),INDEX(機構編號對照_Subject!A:F,MATCH(A90,機構編號對照_Subject!D:D,0),1))</f>
        <v>GBU000010</v>
      </c>
    </row>
    <row r="91" spans="1:3" x14ac:dyDescent="0.25">
      <c r="A91" t="s">
        <v>41</v>
      </c>
      <c r="B91" t="str">
        <f>_xlfn.IFNA(_xlfn.IFNA(_xlfn.IFNA(INDEX(機構編號對照_Subject!A:F,MATCH(A91,機構編號對照_Subject!C:C,0),1),INDEX(機構編號對照_Subject!A:F,MATCH(A91,機構編號對照_Subject!D:D,0),1)),INDEX(機構編號對照_Subject!A:F,MATCH(A91,機構編號對照_Subject!E:E,0),1)),INDEX(機構編號對照_Subject!A:F,MATCH(A91,機構編號對照_Subject!F:F,0),1))</f>
        <v>AUU000001</v>
      </c>
      <c r="C91" t="str">
        <f>_xlfn.IFNA(INDEX(機構編號對照_Subject!A:F,MATCH(A91,機構編號對照_Subject!C:C,0),1),INDEX(機構編號對照_Subject!A:F,MATCH(A91,機構編號對照_Subject!D:D,0),1))</f>
        <v>AUU000001</v>
      </c>
    </row>
    <row r="92" spans="1:3" x14ac:dyDescent="0.25">
      <c r="A92" t="s">
        <v>309</v>
      </c>
      <c r="B92" t="str">
        <f>_xlfn.IFNA(_xlfn.IFNA(_xlfn.IFNA(INDEX(機構編號對照_Subject!A:F,MATCH(A92,機構編號對照_Subject!C:C,0),1),INDEX(機構編號對照_Subject!A:F,MATCH(A92,機構編號對照_Subject!D:D,0),1)),INDEX(機構編號對照_Subject!A:F,MATCH(A92,機構編號對照_Subject!E:E,0),1)),INDEX(機構編號對照_Subject!A:F,MATCH(A92,機構編號對照_Subject!F:F,0),1))</f>
        <v>CNU000018</v>
      </c>
      <c r="C92" t="str">
        <f>_xlfn.IFNA(INDEX(機構編號對照_Subject!A:F,MATCH(A92,機構編號對照_Subject!C:C,0),1),INDEX(機構編號對照_Subject!A:F,MATCH(A92,機構編號對照_Subject!D:D,0),1))</f>
        <v>CNU000018</v>
      </c>
    </row>
    <row r="93" spans="1:3" x14ac:dyDescent="0.25">
      <c r="A93" t="s">
        <v>857</v>
      </c>
      <c r="B93" t="str">
        <f>_xlfn.IFNA(_xlfn.IFNA(_xlfn.IFNA(INDEX(機構編號對照_Subject!A:F,MATCH(A93,機構編號對照_Subject!C:C,0),1),INDEX(機構編號對照_Subject!A:F,MATCH(A93,機構編號對照_Subject!D:D,0),1)),INDEX(機構編號對照_Subject!A:F,MATCH(A93,機構編號對照_Subject!E:E,0),1)),INDEX(機構編號對照_Subject!A:F,MATCH(A93,機構編號對照_Subject!F:F,0),1))</f>
        <v>FRU000064</v>
      </c>
      <c r="C93" t="str">
        <f>_xlfn.IFNA(INDEX(機構編號對照_Subject!A:F,MATCH(A93,機構編號對照_Subject!C:C,0),1),INDEX(機構編號對照_Subject!A:F,MATCH(A93,機構編號對照_Subject!D:D,0),1))</f>
        <v>FRU000064</v>
      </c>
    </row>
    <row r="94" spans="1:3" x14ac:dyDescent="0.25">
      <c r="A94" t="s">
        <v>895</v>
      </c>
      <c r="B94" t="str">
        <f>_xlfn.IFNA(_xlfn.IFNA(_xlfn.IFNA(INDEX(機構編號對照_Subject!A:F,MATCH(A94,機構編號對照_Subject!C:C,0),1),INDEX(機構編號對照_Subject!A:F,MATCH(A94,機構編號對照_Subject!D:D,0),1)),INDEX(機構編號對照_Subject!A:F,MATCH(A94,機構編號對照_Subject!E:E,0),1)),INDEX(機構編號對照_Subject!A:F,MATCH(A94,機構編號對照_Subject!F:F,0),1))</f>
        <v>GBU000013</v>
      </c>
      <c r="C94" t="str">
        <f>_xlfn.IFNA(INDEX(機構編號對照_Subject!A:F,MATCH(A94,機構編號對照_Subject!C:C,0),1),INDEX(機構編號對照_Subject!A:F,MATCH(A94,機構編號對照_Subject!D:D,0),1))</f>
        <v>GBU000013</v>
      </c>
    </row>
    <row r="95" spans="1:3" x14ac:dyDescent="0.25">
      <c r="A95" t="s">
        <v>2042</v>
      </c>
      <c r="B95" t="str">
        <f>_xlfn.IFNA(_xlfn.IFNA(_xlfn.IFNA(INDEX(機構編號對照_Subject!A:F,MATCH(A95,機構編號對照_Subject!C:C,0),1),INDEX(機構編號對照_Subject!A:F,MATCH(A95,機構編號對照_Subject!D:D,0),1)),INDEX(機構編號對照_Subject!A:F,MATCH(A95,機構編號對照_Subject!E:E,0),1)),INDEX(機構編號對照_Subject!A:F,MATCH(A95,機構編號對照_Subject!F:F,0),1))</f>
        <v>USU010001</v>
      </c>
      <c r="C95" t="str">
        <f>_xlfn.IFNA(INDEX(機構編號對照_Subject!A:F,MATCH(A95,機構編號對照_Subject!C:C,0),1),INDEX(機構編號對照_Subject!A:F,MATCH(A95,機構編號對照_Subject!D:D,0),1))</f>
        <v>USU010001</v>
      </c>
    </row>
    <row r="96" spans="1:3" x14ac:dyDescent="0.25">
      <c r="A96" t="s">
        <v>2063</v>
      </c>
      <c r="B96" t="str">
        <f>_xlfn.IFNA(_xlfn.IFNA(_xlfn.IFNA(INDEX(機構編號對照_Subject!A:F,MATCH(A96,機構編號對照_Subject!C:C,0),1),INDEX(機構編號對照_Subject!A:F,MATCH(A96,機構編號對照_Subject!D:D,0),1)),INDEX(機構編號對照_Subject!A:F,MATCH(A96,機構編號對照_Subject!E:E,0),1)),INDEX(機構編號對照_Subject!A:F,MATCH(A96,機構編號對照_Subject!F:F,0),1))</f>
        <v>USU010008</v>
      </c>
      <c r="C96" t="str">
        <f>_xlfn.IFNA(INDEX(機構編號對照_Subject!A:F,MATCH(A96,機構編號對照_Subject!C:C,0),1),INDEX(機構編號對照_Subject!A:F,MATCH(A96,機構編號對照_Subject!D:D,0),1))</f>
        <v>USU010008</v>
      </c>
    </row>
    <row r="97" spans="1:3" x14ac:dyDescent="0.25">
      <c r="A97" t="s">
        <v>2048</v>
      </c>
      <c r="B97" t="str">
        <f>_xlfn.IFNA(_xlfn.IFNA(_xlfn.IFNA(INDEX(機構編號對照_Subject!A:F,MATCH(A97,機構編號對照_Subject!C:C,0),1),INDEX(機構編號對照_Subject!A:F,MATCH(A97,機構編號對照_Subject!D:D,0),1)),INDEX(機構編號對照_Subject!A:F,MATCH(A97,機構編號對照_Subject!E:E,0),1)),INDEX(機構編號對照_Subject!A:F,MATCH(A97,機構編號對照_Subject!F:F,0),1))</f>
        <v>USU010003</v>
      </c>
      <c r="C97" t="str">
        <f>_xlfn.IFNA(INDEX(機構編號對照_Subject!A:F,MATCH(A97,機構編號對照_Subject!C:C,0),1),INDEX(機構編號對照_Subject!A:F,MATCH(A97,機構編號對照_Subject!D:D,0),1))</f>
        <v>USU010003</v>
      </c>
    </row>
    <row r="98" spans="1:3" x14ac:dyDescent="0.25">
      <c r="A98" t="s">
        <v>876</v>
      </c>
      <c r="B98" t="str">
        <f>_xlfn.IFNA(_xlfn.IFNA(_xlfn.IFNA(INDEX(機構編號對照_Subject!A:F,MATCH(A98,機構編號對照_Subject!C:C,0),1),INDEX(機構編號對照_Subject!A:F,MATCH(A98,機構編號對照_Subject!D:D,0),1)),INDEX(機構編號對照_Subject!A:F,MATCH(A98,機構編號對照_Subject!E:E,0),1)),INDEX(機構編號對照_Subject!A:F,MATCH(A98,機構編號對照_Subject!F:F,0),1))</f>
        <v>GBU000001</v>
      </c>
      <c r="C98" t="str">
        <f>_xlfn.IFNA(INDEX(機構編號對照_Subject!A:F,MATCH(A98,機構編號對照_Subject!C:C,0),1),INDEX(機構編號對照_Subject!A:F,MATCH(A98,機構編號對照_Subject!D:D,0),1))</f>
        <v>GBU000001</v>
      </c>
    </row>
    <row r="99" spans="1:3" x14ac:dyDescent="0.25">
      <c r="A99" t="s">
        <v>950</v>
      </c>
      <c r="B99" t="str">
        <f>_xlfn.IFNA(_xlfn.IFNA(_xlfn.IFNA(INDEX(機構編號對照_Subject!A:F,MATCH(A99,機構編號對照_Subject!C:C,0),1),INDEX(機構編號對照_Subject!A:F,MATCH(A99,機構編號對照_Subject!D:D,0),1)),INDEX(機構編號對照_Subject!A:F,MATCH(A99,機構編號對照_Subject!E:E,0),1)),INDEX(機構編號對照_Subject!A:F,MATCH(A99,機構編號對照_Subject!F:F,0),1))</f>
        <v>GBU000038</v>
      </c>
      <c r="C99" t="str">
        <f>_xlfn.IFNA(INDEX(機構編號對照_Subject!A:F,MATCH(A99,機構編號對照_Subject!C:C,0),1),INDEX(機構編號對照_Subject!A:F,MATCH(A99,機構編號對照_Subject!D:D,0),1))</f>
        <v>GBU000038</v>
      </c>
    </row>
    <row r="100" spans="1:3" x14ac:dyDescent="0.25">
      <c r="A100" t="s">
        <v>783</v>
      </c>
      <c r="B100" t="str">
        <f>_xlfn.IFNA(_xlfn.IFNA(_xlfn.IFNA(INDEX(機構編號對照_Subject!A:F,MATCH(A100,機構編號對照_Subject!C:C,0),1),INDEX(機構編號對照_Subject!A:F,MATCH(A100,機構編號對照_Subject!D:D,0),1)),INDEX(機構編號對照_Subject!A:F,MATCH(A100,機構編號對照_Subject!E:E,0),1)),INDEX(機構編號對照_Subject!A:F,MATCH(A100,機構編號對照_Subject!F:F,0),1))</f>
        <v>FIU000002</v>
      </c>
      <c r="C100" t="str">
        <f>_xlfn.IFNA(INDEX(機構編號對照_Subject!A:F,MATCH(A100,機構編號對照_Subject!C:C,0),1),INDEX(機構編號對照_Subject!A:F,MATCH(A100,機構編號對照_Subject!D:D,0),1))</f>
        <v>FIU000002</v>
      </c>
    </row>
    <row r="101" spans="1:3" x14ac:dyDescent="0.25">
      <c r="A101" t="s">
        <v>878</v>
      </c>
      <c r="B101" t="str">
        <f>_xlfn.IFNA(_xlfn.IFNA(_xlfn.IFNA(INDEX(機構編號對照_Subject!A:F,MATCH(A101,機構編號對照_Subject!C:C,0),1),INDEX(機構編號對照_Subject!A:F,MATCH(A101,機構編號對照_Subject!D:D,0),1)),INDEX(機構編號對照_Subject!A:F,MATCH(A101,機構編號對照_Subject!E:E,0),1)),INDEX(機構編號對照_Subject!A:F,MATCH(A101,機構編號對照_Subject!F:F,0),1))</f>
        <v>GBU000002</v>
      </c>
      <c r="C101" t="str">
        <f>_xlfn.IFNA(INDEX(機構編號對照_Subject!A:F,MATCH(A101,機構編號對照_Subject!C:C,0),1),INDEX(機構編號對照_Subject!A:F,MATCH(A101,機構編號對照_Subject!D:D,0),1))</f>
        <v>GBU000002</v>
      </c>
    </row>
    <row r="102" spans="1:3" x14ac:dyDescent="0.25">
      <c r="A102" t="s">
        <v>628</v>
      </c>
      <c r="B102" t="str">
        <f>_xlfn.IFNA(_xlfn.IFNA(_xlfn.IFNA(INDEX(機構編號對照_Subject!A:F,MATCH(A102,機構編號對照_Subject!C:C,0),1),INDEX(機構編號對照_Subject!A:F,MATCH(A102,機構編號對照_Subject!D:D,0),1)),INDEX(機構編號對照_Subject!A:F,MATCH(A102,機構編號對照_Subject!E:E,0),1)),INDEX(機構編號對照_Subject!A:F,MATCH(A102,機構編號對照_Subject!F:F,0),1))</f>
        <v>FRU000010</v>
      </c>
      <c r="C102" t="str">
        <f>_xlfn.IFNA(INDEX(機構編號對照_Subject!A:F,MATCH(A102,機構編號對照_Subject!C:C,0),1),INDEX(機構編號對照_Subject!A:F,MATCH(A102,機構編號對照_Subject!D:D,0),1))</f>
        <v>FRU000010</v>
      </c>
    </row>
    <row r="103" spans="1:3" x14ac:dyDescent="0.25">
      <c r="A103" t="s">
        <v>810</v>
      </c>
      <c r="B103" t="str">
        <f>_xlfn.IFNA(_xlfn.IFNA(_xlfn.IFNA(INDEX(機構編號對照_Subject!A:F,MATCH(A103,機構編號對照_Subject!C:C,0),1),INDEX(機構編號對照_Subject!A:F,MATCH(A103,機構編號對照_Subject!D:D,0),1)),INDEX(機構編號對照_Subject!A:F,MATCH(A103,機構編號對照_Subject!E:E,0),1)),INDEX(機構編號對照_Subject!A:F,MATCH(A103,機構編號對照_Subject!F:F,0),1))</f>
        <v>FRU000023</v>
      </c>
      <c r="C103" t="str">
        <f>_xlfn.IFNA(INDEX(機構編號對照_Subject!A:F,MATCH(A103,機構編號對照_Subject!C:C,0),1),INDEX(機構編號對照_Subject!A:F,MATCH(A103,機構編號對照_Subject!D:D,0),1))</f>
        <v>FRU000023</v>
      </c>
    </row>
    <row r="104" spans="1:3" x14ac:dyDescent="0.25">
      <c r="A104" t="s">
        <v>710</v>
      </c>
      <c r="B104" t="str">
        <f>_xlfn.IFNA(_xlfn.IFNA(_xlfn.IFNA(INDEX(機構編號對照_Subject!A:F,MATCH(A104,機構編號對照_Subject!C:C,0),1),INDEX(機構編號對照_Subject!A:F,MATCH(A104,機構編號對照_Subject!D:D,0),1)),INDEX(機構編號對照_Subject!A:F,MATCH(A104,機構編號對照_Subject!E:E,0),1)),INDEX(機構編號對照_Subject!A:F,MATCH(A104,機構編號對照_Subject!F:F,0),1))</f>
        <v>ESU000007</v>
      </c>
      <c r="C104" t="str">
        <f>_xlfn.IFNA(INDEX(機構編號對照_Subject!A:F,MATCH(A104,機構編號對照_Subject!C:C,0),1),INDEX(機構編號對照_Subject!A:F,MATCH(A104,機構編號對照_Subject!D:D,0),1))</f>
        <v>ESU000007</v>
      </c>
    </row>
    <row r="105" spans="1:3" x14ac:dyDescent="0.25">
      <c r="A105" t="s">
        <v>1813</v>
      </c>
      <c r="B105" t="str">
        <f>_xlfn.IFNA(_xlfn.IFNA(_xlfn.IFNA(INDEX(機構編號對照_Subject!A:F,MATCH(A105,機構編號對照_Subject!C:C,0),1),INDEX(機構編號對照_Subject!A:F,MATCH(A105,機構編號對照_Subject!D:D,0),1)),INDEX(機構編號對照_Subject!A:F,MATCH(A105,機構編號對照_Subject!E:E,0),1)),INDEX(機構編號對照_Subject!A:F,MATCH(A105,機構編號對照_Subject!F:F,0),1))</f>
        <v>USU000015</v>
      </c>
      <c r="C105" t="str">
        <f>_xlfn.IFNA(INDEX(機構編號對照_Subject!A:F,MATCH(A105,機構編號對照_Subject!C:C,0),1),INDEX(機構編號對照_Subject!A:F,MATCH(A105,機構編號對照_Subject!D:D,0),1))</f>
        <v>USU000015</v>
      </c>
    </row>
    <row r="106" spans="1:3" x14ac:dyDescent="0.25">
      <c r="A106" t="s">
        <v>361</v>
      </c>
      <c r="B106" t="str">
        <f>_xlfn.IFNA(_xlfn.IFNA(_xlfn.IFNA(INDEX(機構編號對照_Subject!A:F,MATCH(A106,機構編號對照_Subject!C:C,0),1),INDEX(機構編號對照_Subject!A:F,MATCH(A106,機構編號對照_Subject!D:D,0),1)),INDEX(機構編號對照_Subject!A:F,MATCH(A106,機構編號對照_Subject!E:E,0),1)),INDEX(機構編號對照_Subject!A:F,MATCH(A106,機構編號對照_Subject!F:F,0),1))</f>
        <v>CNU000043</v>
      </c>
      <c r="C106" t="str">
        <f>_xlfn.IFNA(INDEX(機構編號對照_Subject!A:F,MATCH(A106,機構編號對照_Subject!C:C,0),1),INDEX(機構編號對照_Subject!A:F,MATCH(A106,機構編號對照_Subject!D:D,0),1))</f>
        <v>CNU000043</v>
      </c>
    </row>
    <row r="107" spans="1:3" x14ac:dyDescent="0.25">
      <c r="A107" t="s">
        <v>321</v>
      </c>
      <c r="B107" t="str">
        <f>_xlfn.IFNA(_xlfn.IFNA(_xlfn.IFNA(INDEX(機構編號對照_Subject!A:F,MATCH(A107,機構編號對照_Subject!C:C,0),1),INDEX(機構編號對照_Subject!A:F,MATCH(A107,機構編號對照_Subject!D:D,0),1)),INDEX(機構編號對照_Subject!A:F,MATCH(A107,機構編號對照_Subject!E:E,0),1)),INDEX(機構編號對照_Subject!A:F,MATCH(A107,機構編號對照_Subject!F:F,0),1))</f>
        <v>CNU000024</v>
      </c>
      <c r="C107" t="str">
        <f>_xlfn.IFNA(INDEX(機構編號對照_Subject!A:F,MATCH(A107,機構編號對照_Subject!C:C,0),1),INDEX(機構編號對照_Subject!A:F,MATCH(A107,機構編號對照_Subject!D:D,0),1))</f>
        <v>CNU000024</v>
      </c>
    </row>
    <row r="108" spans="1:3" x14ac:dyDescent="0.25">
      <c r="A108" t="s">
        <v>2003</v>
      </c>
      <c r="B108" t="str">
        <f>_xlfn.IFNA(_xlfn.IFNA(_xlfn.IFNA(INDEX(機構編號對照_Subject!A:F,MATCH(A108,機構編號對照_Subject!C:C,0),1),INDEX(機構編號對照_Subject!A:F,MATCH(A108,機構編號對照_Subject!D:D,0),1)),INDEX(機構編號對照_Subject!A:F,MATCH(A108,機構編號對照_Subject!E:E,0),1)),INDEX(機構編號對照_Subject!A:F,MATCH(A108,機構編號對照_Subject!F:F,0),1))</f>
        <v>USU000118</v>
      </c>
      <c r="C108" t="str">
        <f>_xlfn.IFNA(INDEX(機構編號對照_Subject!A:F,MATCH(A108,機構編號對照_Subject!C:C,0),1),INDEX(機構編號對照_Subject!A:F,MATCH(A108,機構編號對照_Subject!D:D,0),1))</f>
        <v>USU000118</v>
      </c>
    </row>
    <row r="109" spans="1:3" x14ac:dyDescent="0.25">
      <c r="A109" t="s">
        <v>79</v>
      </c>
      <c r="B109" t="str">
        <f>_xlfn.IFNA(_xlfn.IFNA(_xlfn.IFNA(INDEX(機構編號對照_Subject!A:F,MATCH(A109,機構編號對照_Subject!C:C,0),1),INDEX(機構編號對照_Subject!A:F,MATCH(A109,機構編號對照_Subject!D:D,0),1)),INDEX(機構編號對照_Subject!A:F,MATCH(A109,機構編號對照_Subject!E:E,0),1)),INDEX(機構編號對照_Subject!A:F,MATCH(A109,機構編號對照_Subject!F:F,0),1))</f>
        <v>AUU000018</v>
      </c>
      <c r="C109" t="str">
        <f>_xlfn.IFNA(INDEX(機構編號對照_Subject!A:F,MATCH(A109,機構編號對照_Subject!C:C,0),1),INDEX(機構編號對照_Subject!A:F,MATCH(A109,機構編號對照_Subject!D:D,0),1))</f>
        <v>AUU000018</v>
      </c>
    </row>
    <row r="110" spans="1:3" x14ac:dyDescent="0.25">
      <c r="A110" t="s">
        <v>207</v>
      </c>
      <c r="B110" t="str">
        <f>_xlfn.IFNA(_xlfn.IFNA(_xlfn.IFNA(INDEX(機構編號對照_Subject!A:F,MATCH(A110,機構編號對照_Subject!C:C,0),1),INDEX(機構編號對照_Subject!A:F,MATCH(A110,機構編號對照_Subject!D:D,0),1)),INDEX(機構編號對照_Subject!A:F,MATCH(A110,機構編號對照_Subject!E:E,0),1)),INDEX(機構編號對照_Subject!A:F,MATCH(A110,機構編號對照_Subject!F:F,0),1))</f>
        <v>CAU000014</v>
      </c>
      <c r="C110" t="str">
        <f>_xlfn.IFNA(INDEX(機構編號對照_Subject!A:F,MATCH(A110,機構編號對照_Subject!C:C,0),1),INDEX(機構編號對照_Subject!A:F,MATCH(A110,機構編號對照_Subject!D:D,0),1))</f>
        <v>CAU000014</v>
      </c>
    </row>
    <row r="111" spans="1:3" x14ac:dyDescent="0.25">
      <c r="A111" t="s">
        <v>317</v>
      </c>
      <c r="B111" t="str">
        <f>_xlfn.IFNA(_xlfn.IFNA(_xlfn.IFNA(INDEX(機構編號對照_Subject!A:F,MATCH(A111,機構編號對照_Subject!C:C,0),1),INDEX(機構編號對照_Subject!A:F,MATCH(A111,機構編號對照_Subject!D:D,0),1)),INDEX(機構編號對照_Subject!A:F,MATCH(A111,機構編號對照_Subject!E:E,0),1)),INDEX(機構編號對照_Subject!A:F,MATCH(A111,機構編號對照_Subject!F:F,0),1))</f>
        <v>CNU000022</v>
      </c>
      <c r="C111" t="str">
        <f>_xlfn.IFNA(INDEX(機構編號對照_Subject!A:F,MATCH(A111,機構編號對照_Subject!C:C,0),1),INDEX(機構編號對照_Subject!A:F,MATCH(A111,機構編號對照_Subject!D:D,0),1))</f>
        <v>CNU000022</v>
      </c>
    </row>
    <row r="112" spans="1:3" x14ac:dyDescent="0.25">
      <c r="A112" t="s">
        <v>331</v>
      </c>
      <c r="B112" t="str">
        <f>_xlfn.IFNA(_xlfn.IFNA(_xlfn.IFNA(INDEX(機構編號對照_Subject!A:F,MATCH(A112,機構編號對照_Subject!C:C,0),1),INDEX(機構編號對照_Subject!A:F,MATCH(A112,機構編號對照_Subject!D:D,0),1)),INDEX(機構編號對照_Subject!A:F,MATCH(A112,機構編號對照_Subject!E:E,0),1)),INDEX(機構編號對照_Subject!A:F,MATCH(A112,機構編號對照_Subject!F:F,0),1))</f>
        <v>CNU000029</v>
      </c>
      <c r="C112" t="str">
        <f>_xlfn.IFNA(INDEX(機構編號對照_Subject!A:F,MATCH(A112,機構編號對照_Subject!C:C,0),1),INDEX(機構編號對照_Subject!A:F,MATCH(A112,機構編號對照_Subject!D:D,0),1))</f>
        <v>CNU000029</v>
      </c>
    </row>
    <row r="113" spans="1:3" x14ac:dyDescent="0.25">
      <c r="A113" t="s">
        <v>1825</v>
      </c>
      <c r="B113" t="str">
        <f>_xlfn.IFNA(_xlfn.IFNA(_xlfn.IFNA(INDEX(機構編號對照_Subject!A:F,MATCH(A113,機構編號對照_Subject!C:C,0),1),INDEX(機構編號對照_Subject!A:F,MATCH(A113,機構編號對照_Subject!D:D,0),1)),INDEX(機構編號對照_Subject!A:F,MATCH(A113,機構編號對照_Subject!E:E,0),1)),INDEX(機構編號對照_Subject!A:F,MATCH(A113,機構編號對照_Subject!F:F,0),1))</f>
        <v>USU000021</v>
      </c>
      <c r="C113" t="str">
        <f>_xlfn.IFNA(INDEX(機構編號對照_Subject!A:F,MATCH(A113,機構編號對照_Subject!C:C,0),1),INDEX(機構編號對照_Subject!A:F,MATCH(A113,機構編號對照_Subject!D:D,0),1))</f>
        <v>USU000021</v>
      </c>
    </row>
    <row r="114" spans="1:3" x14ac:dyDescent="0.25">
      <c r="A114" t="s">
        <v>75</v>
      </c>
      <c r="B114" t="str">
        <f>_xlfn.IFNA(_xlfn.IFNA(_xlfn.IFNA(INDEX(機構編號對照_Subject!A:F,MATCH(A114,機構編號對照_Subject!C:C,0),1),INDEX(機構編號對照_Subject!A:F,MATCH(A114,機構編號對照_Subject!D:D,0),1)),INDEX(機構編號對照_Subject!A:F,MATCH(A114,機構編號對照_Subject!E:E,0),1)),INDEX(機構編號對照_Subject!A:F,MATCH(A114,機構編號對照_Subject!F:F,0),1))</f>
        <v>AUU000016</v>
      </c>
      <c r="C114" t="str">
        <f>_xlfn.IFNA(INDEX(機構編號對照_Subject!A:F,MATCH(A114,機構編號對照_Subject!C:C,0),1),INDEX(機構編號對照_Subject!A:F,MATCH(A114,機構編號對照_Subject!D:D,0),1))</f>
        <v>AUU000016</v>
      </c>
    </row>
    <row r="115" spans="1:3" x14ac:dyDescent="0.25">
      <c r="A115" t="s">
        <v>2634</v>
      </c>
      <c r="B115" t="str">
        <f>_xlfn.IFNA(_xlfn.IFNA(_xlfn.IFNA(INDEX(機構編號對照_Subject!A:F,MATCH(A115,機構編號對照_Subject!C:C,0),1),INDEX(機構編號對照_Subject!A:F,MATCH(A115,機構編號對照_Subject!D:D,0),1)),INDEX(機構編號對照_Subject!A:F,MATCH(A115,機構編號對照_Subject!E:E,0),1)),INDEX(機構編號對照_Subject!A:F,MATCH(A115,機構編號對照_Subject!F:F,0),1))</f>
        <v>DEU000004</v>
      </c>
      <c r="C115" t="str">
        <f>_xlfn.IFNA(INDEX(機構編號對照_Subject!A:F,MATCH(A115,機構編號對照_Subject!C:C,0),1),INDEX(機構編號對照_Subject!A:F,MATCH(A115,機構編號對照_Subject!D:D,0),1))</f>
        <v>DEU000004</v>
      </c>
    </row>
    <row r="116" spans="1:3" x14ac:dyDescent="0.25">
      <c r="A116" t="s">
        <v>455</v>
      </c>
      <c r="B116" t="str">
        <f>_xlfn.IFNA(_xlfn.IFNA(_xlfn.IFNA(INDEX(機構編號對照_Subject!A:F,MATCH(A116,機構編號對照_Subject!C:C,0),1),INDEX(機構編號對照_Subject!A:F,MATCH(A116,機構編號對照_Subject!D:D,0),1)),INDEX(機構編號對照_Subject!A:F,MATCH(A116,機構編號對照_Subject!E:E,0),1)),INDEX(機構編號對照_Subject!A:F,MATCH(A116,機構編號對照_Subject!F:F,0),1))</f>
        <v>CNU000092</v>
      </c>
      <c r="C116" t="str">
        <f>_xlfn.IFNA(INDEX(機構編號對照_Subject!A:F,MATCH(A116,機構編號對照_Subject!C:C,0),1),INDEX(機構編號對照_Subject!A:F,MATCH(A116,機構編號對照_Subject!D:D,0),1))</f>
        <v>CNU000092</v>
      </c>
    </row>
    <row r="117" spans="1:3" x14ac:dyDescent="0.25">
      <c r="A117" t="s">
        <v>108</v>
      </c>
      <c r="B117" t="str">
        <f>_xlfn.IFNA(_xlfn.IFNA(_xlfn.IFNA(INDEX(機構編號對照_Subject!A:F,MATCH(A117,機構編號對照_Subject!C:C,0),1),INDEX(機構編號對照_Subject!A:F,MATCH(A117,機構編號對照_Subject!D:D,0),1)),INDEX(機構編號對照_Subject!A:F,MATCH(A117,機構編號對照_Subject!E:E,0),1)),INDEX(機構編號對照_Subject!A:F,MATCH(A117,機構編號對照_Subject!F:F,0),1))</f>
        <v>BEU000001</v>
      </c>
      <c r="C117" t="str">
        <f>_xlfn.IFNA(INDEX(機構編號對照_Subject!A:F,MATCH(A117,機構編號對照_Subject!C:C,0),1),INDEX(機構編號對照_Subject!A:F,MATCH(A117,機構編號對照_Subject!D:D,0),1))</f>
        <v>BEU000001</v>
      </c>
    </row>
    <row r="118" spans="1:3" x14ac:dyDescent="0.25">
      <c r="A118" t="s">
        <v>1650</v>
      </c>
      <c r="B118" t="str">
        <f>_xlfn.IFNA(_xlfn.IFNA(_xlfn.IFNA(INDEX(機構編號對照_Subject!A:F,MATCH(A118,機構編號對照_Subject!C:C,0),1),INDEX(機構編號對照_Subject!A:F,MATCH(A118,機構編號對照_Subject!D:D,0),1)),INDEX(機構編號對照_Subject!A:F,MATCH(A118,機構編號對照_Subject!E:E,0),1)),INDEX(機構編號對照_Subject!A:F,MATCH(A118,機構編號對照_Subject!F:F,0),1))</f>
        <v>SEU000001</v>
      </c>
      <c r="C118" t="str">
        <f>_xlfn.IFNA(INDEX(機構編號對照_Subject!A:F,MATCH(A118,機構編號對照_Subject!C:C,0),1),INDEX(機構編號對照_Subject!A:F,MATCH(A118,機構編號對照_Subject!D:D,0),1))</f>
        <v>SEU000001</v>
      </c>
    </row>
    <row r="119" spans="1:3" x14ac:dyDescent="0.25">
      <c r="A119" t="s">
        <v>542</v>
      </c>
      <c r="B119" t="str">
        <f>_xlfn.IFNA(_xlfn.IFNA(_xlfn.IFNA(INDEX(機構編號對照_Subject!A:F,MATCH(A119,機構編號對照_Subject!C:C,0),1),INDEX(機構編號對照_Subject!A:F,MATCH(A119,機構編號對照_Subject!D:D,0),1)),INDEX(機構編號對照_Subject!A:F,MATCH(A119,機構編號對照_Subject!E:E,0),1)),INDEX(機構編號對照_Subject!A:F,MATCH(A119,機構編號對照_Subject!F:F,0),1))</f>
        <v>CZU000002</v>
      </c>
      <c r="C119" t="str">
        <f>_xlfn.IFNA(INDEX(機構編號對照_Subject!A:F,MATCH(A119,機構編號對照_Subject!C:C,0),1),INDEX(機構編號對照_Subject!A:F,MATCH(A119,機構編號對照_Subject!D:D,0),1))</f>
        <v>CZU000002</v>
      </c>
    </row>
    <row r="120" spans="1:3" x14ac:dyDescent="0.25">
      <c r="A120" t="s">
        <v>54</v>
      </c>
      <c r="B120" t="str">
        <f>_xlfn.IFNA(_xlfn.IFNA(_xlfn.IFNA(INDEX(機構編號對照_Subject!A:F,MATCH(A120,機構編號對照_Subject!C:C,0),1),INDEX(機構編號對照_Subject!A:F,MATCH(A120,機構編號對照_Subject!D:D,0),1)),INDEX(機構編號對照_Subject!A:F,MATCH(A120,機構編號對照_Subject!E:E,0),1)),INDEX(機構編號對照_Subject!A:F,MATCH(A120,機構編號對照_Subject!F:F,0),1))</f>
        <v>AUU000006</v>
      </c>
      <c r="C120" t="str">
        <f>_xlfn.IFNA(INDEX(機構編號對照_Subject!A:F,MATCH(A120,機構編號對照_Subject!C:C,0),1),INDEX(機構編號對照_Subject!A:F,MATCH(A120,機構編號對照_Subject!D:D,0),1))</f>
        <v>AUU000006</v>
      </c>
    </row>
    <row r="121" spans="1:3" x14ac:dyDescent="0.25">
      <c r="A121" t="s">
        <v>340</v>
      </c>
      <c r="B121" t="str">
        <f>_xlfn.IFNA(_xlfn.IFNA(_xlfn.IFNA(INDEX(機構編號對照_Subject!A:F,MATCH(A121,機構編號對照_Subject!C:C,0),1),INDEX(機構編號對照_Subject!A:F,MATCH(A121,機構編號對照_Subject!D:D,0),1)),INDEX(機構編號對照_Subject!A:F,MATCH(A121,機構編號對照_Subject!E:E,0),1)),INDEX(機構編號對照_Subject!A:F,MATCH(A121,機構編號對照_Subject!F:F,0),1))</f>
        <v>CNU000033</v>
      </c>
      <c r="C121" t="str">
        <f>_xlfn.IFNA(INDEX(機構編號對照_Subject!A:F,MATCH(A121,機構編號對照_Subject!C:C,0),1),INDEX(機構編號對照_Subject!A:F,MATCH(A121,機構編號對照_Subject!D:D,0),1))</f>
        <v>CNU000033</v>
      </c>
    </row>
    <row r="122" spans="1:3" x14ac:dyDescent="0.25">
      <c r="A122" t="s">
        <v>457</v>
      </c>
      <c r="B122" t="str">
        <f>_xlfn.IFNA(_xlfn.IFNA(_xlfn.IFNA(INDEX(機構編號對照_Subject!A:F,MATCH(A122,機構編號對照_Subject!C:C,0),1),INDEX(機構編號對照_Subject!A:F,MATCH(A122,機構編號對照_Subject!D:D,0),1)),INDEX(機構編號對照_Subject!A:F,MATCH(A122,機構編號對照_Subject!E:E,0),1)),INDEX(機構編號對照_Subject!A:F,MATCH(A122,機構編號對照_Subject!F:F,0),1))</f>
        <v>CNU000093</v>
      </c>
      <c r="C122" t="str">
        <f>_xlfn.IFNA(INDEX(機構編號對照_Subject!A:F,MATCH(A122,機構編號對照_Subject!C:C,0),1),INDEX(機構編號對照_Subject!A:F,MATCH(A122,機構編號對照_Subject!D:D,0),1))</f>
        <v>CNU000093</v>
      </c>
    </row>
    <row r="123" spans="1:3" x14ac:dyDescent="0.25">
      <c r="A123" t="s">
        <v>459</v>
      </c>
      <c r="B123" t="str">
        <f>_xlfn.IFNA(_xlfn.IFNA(_xlfn.IFNA(INDEX(機構編號對照_Subject!A:F,MATCH(A123,機構編號對照_Subject!C:C,0),1),INDEX(機構編號對照_Subject!A:F,MATCH(A123,機構編號對照_Subject!D:D,0),1)),INDEX(機構編號對照_Subject!A:F,MATCH(A123,機構編號對照_Subject!E:E,0),1)),INDEX(機構編號對照_Subject!A:F,MATCH(A123,機構編號對照_Subject!F:F,0),1))</f>
        <v>CNU000094</v>
      </c>
      <c r="C123" t="str">
        <f>_xlfn.IFNA(INDEX(機構編號對照_Subject!A:F,MATCH(A123,機構編號對照_Subject!C:C,0),1),INDEX(機構編號對照_Subject!A:F,MATCH(A123,機構編號對照_Subject!D:D,0),1))</f>
        <v>CNU000094</v>
      </c>
    </row>
    <row r="124" spans="1:3" x14ac:dyDescent="0.25">
      <c r="A124" t="s">
        <v>1535</v>
      </c>
      <c r="B124" t="str">
        <f>_xlfn.IFNA(_xlfn.IFNA(_xlfn.IFNA(INDEX(機構編號對照_Subject!A:F,MATCH(A124,機構編號對照_Subject!C:C,0),1),INDEX(機構編號對照_Subject!A:F,MATCH(A124,機構編號對照_Subject!D:D,0),1)),INDEX(機構編號對照_Subject!A:F,MATCH(A124,機構編號對照_Subject!E:E,0),1)),INDEX(機構編號對照_Subject!A:F,MATCH(A124,機構編號對照_Subject!F:F,0),1))</f>
        <v>NOU000003</v>
      </c>
      <c r="C124" t="str">
        <f>_xlfn.IFNA(INDEX(機構編號對照_Subject!A:F,MATCH(A124,機構編號對照_Subject!C:C,0),1),INDEX(機構編號對照_Subject!A:F,MATCH(A124,機構編號對照_Subject!D:D,0),1))</f>
        <v>NOU000003</v>
      </c>
    </row>
    <row r="125" spans="1:3" x14ac:dyDescent="0.25">
      <c r="A125" t="s">
        <v>804</v>
      </c>
      <c r="B125" t="str">
        <f>_xlfn.IFNA(_xlfn.IFNA(_xlfn.IFNA(INDEX(機構編號對照_Subject!A:F,MATCH(A125,機構編號對照_Subject!C:C,0),1),INDEX(機構編號對照_Subject!A:F,MATCH(A125,機構編號對照_Subject!D:D,0),1)),INDEX(機構編號對照_Subject!A:F,MATCH(A125,機構編號對照_Subject!E:E,0),1)),INDEX(機構編號對照_Subject!A:F,MATCH(A125,機構編號對照_Subject!F:F,0),1))</f>
        <v>FRU000012</v>
      </c>
      <c r="C125" t="str">
        <f>_xlfn.IFNA(INDEX(機構編號對照_Subject!A:F,MATCH(A125,機構編號對照_Subject!C:C,0),1),INDEX(機構編號對照_Subject!A:F,MATCH(A125,機構編號對照_Subject!D:D,0),1))</f>
        <v>FRU000012</v>
      </c>
    </row>
    <row r="126" spans="1:3" x14ac:dyDescent="0.25">
      <c r="A126" t="s">
        <v>1445</v>
      </c>
      <c r="B126" t="str">
        <f>_xlfn.IFNA(_xlfn.IFNA(_xlfn.IFNA(INDEX(機構編號對照_Subject!A:F,MATCH(A126,機構編號對照_Subject!C:C,0),1),INDEX(機構編號對照_Subject!A:F,MATCH(A126,機構編號對照_Subject!D:D,0),1)),INDEX(機構編號對照_Subject!A:F,MATCH(A126,機構編號對照_Subject!E:E,0),1)),INDEX(機構編號對照_Subject!A:F,MATCH(A126,機構編號對照_Subject!F:F,0),1))</f>
        <v>KRU000021</v>
      </c>
      <c r="C126" t="str">
        <f>_xlfn.IFNA(INDEX(機構編號對照_Subject!A:F,MATCH(A126,機構編號對照_Subject!C:C,0),1),INDEX(機構編號對照_Subject!A:F,MATCH(A126,機構編號對照_Subject!D:D,0),1))</f>
        <v>KRU000021</v>
      </c>
    </row>
    <row r="127" spans="1:3" x14ac:dyDescent="0.25">
      <c r="A127" t="s">
        <v>73</v>
      </c>
      <c r="B127" t="str">
        <f>_xlfn.IFNA(_xlfn.IFNA(_xlfn.IFNA(INDEX(機構編號對照_Subject!A:F,MATCH(A127,機構編號對照_Subject!C:C,0),1),INDEX(機構編號對照_Subject!A:F,MATCH(A127,機構編號對照_Subject!D:D,0),1)),INDEX(機構編號對照_Subject!A:F,MATCH(A127,機構編號對照_Subject!E:E,0),1)),INDEX(機構編號對照_Subject!A:F,MATCH(A127,機構編號對照_Subject!F:F,0),1))</f>
        <v>AUU000015</v>
      </c>
      <c r="C127" t="str">
        <f>_xlfn.IFNA(INDEX(機構編號對照_Subject!A:F,MATCH(A127,機構編號對照_Subject!C:C,0),1),INDEX(機構編號對照_Subject!A:F,MATCH(A127,機構編號對照_Subject!D:D,0),1))</f>
        <v>AUU000015</v>
      </c>
    </row>
    <row r="128" spans="1:3" x14ac:dyDescent="0.25">
      <c r="A128" t="s">
        <v>2940</v>
      </c>
      <c r="B128" t="e">
        <f>_xlfn.IFNA(_xlfn.IFNA(_xlfn.IFNA(INDEX(機構編號對照_Subject!A:F,MATCH(A128,機構編號對照_Subject!C:C,0),1),INDEX(機構編號對照_Subject!A:F,MATCH(A128,機構編號對照_Subject!D:D,0),1)),INDEX(機構編號對照_Subject!A:F,MATCH(A128,機構編號對照_Subject!E:E,0),1)),INDEX(機構編號對照_Subject!A:F,MATCH(A128,機構編號對照_Subject!F:F,0),1))</f>
        <v>#N/A</v>
      </c>
      <c r="C128" t="e">
        <f>_xlfn.IFNA(INDEX(機構編號對照_Subject!A:F,MATCH(A128,機構編號對照_Subject!C:C,0),1),INDEX(機構編號對照_Subject!A:F,MATCH(A128,機構編號對照_Subject!D:D,0),1))</f>
        <v>#N/A</v>
      </c>
    </row>
    <row r="129" spans="1:3" x14ac:dyDescent="0.25">
      <c r="A129" t="s">
        <v>305</v>
      </c>
      <c r="B129" t="str">
        <f>_xlfn.IFNA(_xlfn.IFNA(_xlfn.IFNA(INDEX(機構編號對照_Subject!A:F,MATCH(A129,機構編號對照_Subject!C:C,0),1),INDEX(機構編號對照_Subject!A:F,MATCH(A129,機構編號對照_Subject!D:D,0),1)),INDEX(機構編號對照_Subject!A:F,MATCH(A129,機構編號對照_Subject!E:E,0),1)),INDEX(機構編號對照_Subject!A:F,MATCH(A129,機構編號對照_Subject!F:F,0),1))</f>
        <v>CNU000016</v>
      </c>
      <c r="C129" t="str">
        <f>_xlfn.IFNA(INDEX(機構編號對照_Subject!A:F,MATCH(A129,機構編號對照_Subject!C:C,0),1),INDEX(機構編號對照_Subject!A:F,MATCH(A129,機構編號對照_Subject!D:D,0),1))</f>
        <v>CNU000016</v>
      </c>
    </row>
    <row r="130" spans="1:3" x14ac:dyDescent="0.25">
      <c r="A130" t="s">
        <v>358</v>
      </c>
      <c r="B130" t="str">
        <f>_xlfn.IFNA(_xlfn.IFNA(_xlfn.IFNA(INDEX(機構編號對照_Subject!A:F,MATCH(A130,機構編號對照_Subject!C:C,0),1),INDEX(機構編號對照_Subject!A:F,MATCH(A130,機構編號對照_Subject!D:D,0),1)),INDEX(機構編號對照_Subject!A:F,MATCH(A130,機構編號對照_Subject!E:E,0),1)),INDEX(機構編號對照_Subject!A:F,MATCH(A130,機構編號對照_Subject!F:F,0),1))</f>
        <v>CNU000041</v>
      </c>
      <c r="C130" t="str">
        <f>_xlfn.IFNA(INDEX(機構編號對照_Subject!A:F,MATCH(A130,機構編號對照_Subject!C:C,0),1),INDEX(機構編號對照_Subject!A:F,MATCH(A130,機構編號對照_Subject!D:D,0),1))</f>
        <v>CNU000041</v>
      </c>
    </row>
    <row r="131" spans="1:3" x14ac:dyDescent="0.25">
      <c r="A131" t="s">
        <v>333</v>
      </c>
      <c r="B131" t="str">
        <f>_xlfn.IFNA(_xlfn.IFNA(_xlfn.IFNA(INDEX(機構編號對照_Subject!A:F,MATCH(A131,機構編號對照_Subject!C:C,0),1),INDEX(機構編號對照_Subject!A:F,MATCH(A131,機構編號對照_Subject!D:D,0),1)),INDEX(機構編號對照_Subject!A:F,MATCH(A131,機構編號對照_Subject!E:E,0),1)),INDEX(機構編號對照_Subject!A:F,MATCH(A131,機構編號對照_Subject!F:F,0),1))</f>
        <v>CNU000030</v>
      </c>
      <c r="C131" t="str">
        <f>_xlfn.IFNA(INDEX(機構編號對照_Subject!A:F,MATCH(A131,機構編號對照_Subject!C:C,0),1),INDEX(機構編號對照_Subject!A:F,MATCH(A131,機構編號對照_Subject!D:D,0),1))</f>
        <v>CNU000030</v>
      </c>
    </row>
    <row r="132" spans="1:3" x14ac:dyDescent="0.25">
      <c r="A132" t="s">
        <v>890</v>
      </c>
      <c r="B132" t="str">
        <f>_xlfn.IFNA(_xlfn.IFNA(_xlfn.IFNA(INDEX(機構編號對照_Subject!A:F,MATCH(A132,機構編號對照_Subject!C:C,0),1),INDEX(機構編號對照_Subject!A:F,MATCH(A132,機構編號對照_Subject!D:D,0),1)),INDEX(機構編號對照_Subject!A:F,MATCH(A132,機構編號對照_Subject!E:E,0),1)),INDEX(機構編號對照_Subject!A:F,MATCH(A132,機構編號對照_Subject!F:F,0),1))</f>
        <v>GBU000011</v>
      </c>
      <c r="C132" t="str">
        <f>_xlfn.IFNA(INDEX(機構編號對照_Subject!A:F,MATCH(A132,機構編號對照_Subject!C:C,0),1),INDEX(機構編號對照_Subject!A:F,MATCH(A132,機構編號對照_Subject!D:D,0),1))</f>
        <v>GBU000011</v>
      </c>
    </row>
    <row r="133" spans="1:3" x14ac:dyDescent="0.25">
      <c r="A133" t="s">
        <v>1835</v>
      </c>
      <c r="B133" t="str">
        <f>_xlfn.IFNA(_xlfn.IFNA(_xlfn.IFNA(INDEX(機構編號對照_Subject!A:F,MATCH(A133,機構編號對照_Subject!C:C,0),1),INDEX(機構編號對照_Subject!A:F,MATCH(A133,機構編號對照_Subject!D:D,0),1)),INDEX(機構編號對照_Subject!A:F,MATCH(A133,機構編號對照_Subject!E:E,0),1)),INDEX(機構編號對照_Subject!A:F,MATCH(A133,機構編號對照_Subject!F:F,0),1))</f>
        <v>USU000029</v>
      </c>
      <c r="C133" t="str">
        <f>_xlfn.IFNA(INDEX(機構編號對照_Subject!A:F,MATCH(A133,機構編號對照_Subject!C:C,0),1),INDEX(機構編號對照_Subject!A:F,MATCH(A133,機構編號對照_Subject!D:D,0),1))</f>
        <v>USU000029</v>
      </c>
    </row>
    <row r="134" spans="1:3" x14ac:dyDescent="0.25">
      <c r="A134" t="s">
        <v>1658</v>
      </c>
      <c r="B134" t="str">
        <f>_xlfn.IFNA(_xlfn.IFNA(_xlfn.IFNA(INDEX(機構編號對照_Subject!A:F,MATCH(A134,機構編號對照_Subject!C:C,0),1),INDEX(機構編號對照_Subject!A:F,MATCH(A134,機構編號對照_Subject!D:D,0),1)),INDEX(機構編號對照_Subject!A:F,MATCH(A134,機構編號對照_Subject!E:E,0),1)),INDEX(機構編號對照_Subject!A:F,MATCH(A134,機構編號對照_Subject!F:F,0),1))</f>
        <v>SEU000005</v>
      </c>
      <c r="C134" t="str">
        <f>_xlfn.IFNA(INDEX(機構編號對照_Subject!A:F,MATCH(A134,機構編號對照_Subject!C:C,0),1),INDEX(機構編號對照_Subject!A:F,MATCH(A134,機構編號對照_Subject!D:D,0),1))</f>
        <v>SEU000005</v>
      </c>
    </row>
    <row r="135" spans="1:3" x14ac:dyDescent="0.25">
      <c r="A135" t="s">
        <v>2085</v>
      </c>
      <c r="B135" t="str">
        <f>_xlfn.IFNA(_xlfn.IFNA(_xlfn.IFNA(INDEX(機構編號對照_Subject!A:F,MATCH(A135,機構編號對照_Subject!C:C,0),1),INDEX(機構編號對照_Subject!A:F,MATCH(A135,機構編號對照_Subject!D:D,0),1)),INDEX(機構編號對照_Subject!A:F,MATCH(A135,機構編號對照_Subject!E:E,0),1)),INDEX(機構編號對照_Subject!A:F,MATCH(A135,機構編號對照_Subject!F:F,0),1))</f>
        <v>USU040003</v>
      </c>
      <c r="C135" t="str">
        <f>_xlfn.IFNA(INDEX(機構編號對照_Subject!A:F,MATCH(A135,機構編號對照_Subject!C:C,0),1),INDEX(機構編號對照_Subject!A:F,MATCH(A135,機構編號對照_Subject!D:D,0),1))</f>
        <v>USU040003</v>
      </c>
    </row>
    <row r="136" spans="1:3" x14ac:dyDescent="0.25">
      <c r="A136" t="s">
        <v>1015</v>
      </c>
      <c r="B136" t="str">
        <f>_xlfn.IFNA(_xlfn.IFNA(_xlfn.IFNA(INDEX(機構編號對照_Subject!A:F,MATCH(A136,機構編號對照_Subject!C:C,0),1),INDEX(機構編號對照_Subject!A:F,MATCH(A136,機構編號對照_Subject!D:D,0),1)),INDEX(機構編號對照_Subject!A:F,MATCH(A136,機構編號對照_Subject!E:E,0),1)),INDEX(機構編號對照_Subject!A:F,MATCH(A136,機構編號對照_Subject!F:F,0),1))</f>
        <v>GBU010001</v>
      </c>
      <c r="C136" t="str">
        <f>_xlfn.IFNA(INDEX(機構編號對照_Subject!A:F,MATCH(A136,機構編號對照_Subject!C:C,0),1),INDEX(機構編號對照_Subject!A:F,MATCH(A136,機構編號對照_Subject!D:D,0),1))</f>
        <v>GBU010001</v>
      </c>
    </row>
    <row r="137" spans="1:3" x14ac:dyDescent="0.25">
      <c r="A137" t="s">
        <v>117</v>
      </c>
      <c r="B137" t="str">
        <f>_xlfn.IFNA(_xlfn.IFNA(_xlfn.IFNA(INDEX(機構編號對照_Subject!A:F,MATCH(A137,機構編號對照_Subject!C:C,0),1),INDEX(機構編號對照_Subject!A:F,MATCH(A137,機構編號對照_Subject!D:D,0),1)),INDEX(機構編號對照_Subject!A:F,MATCH(A137,機構編號對照_Subject!E:E,0),1)),INDEX(機構編號對照_Subject!A:F,MATCH(A137,機構編號對照_Subject!F:F,0),1))</f>
        <v>BEU000005</v>
      </c>
      <c r="C137" t="str">
        <f>_xlfn.IFNA(INDEX(機構編號對照_Subject!A:F,MATCH(A137,機構編號對照_Subject!C:C,0),1),INDEX(機構編號對照_Subject!A:F,MATCH(A137,機構編號對照_Subject!D:D,0),1))</f>
        <v>BEU000005</v>
      </c>
    </row>
    <row r="138" spans="1:3" x14ac:dyDescent="0.25">
      <c r="A138" t="s">
        <v>1805</v>
      </c>
      <c r="B138" t="str">
        <f>_xlfn.IFNA(_xlfn.IFNA(_xlfn.IFNA(INDEX(機構編號對照_Subject!A:F,MATCH(A138,機構編號對照_Subject!C:C,0),1),INDEX(機構編號對照_Subject!A:F,MATCH(A138,機構編號對照_Subject!D:D,0),1)),INDEX(機構編號對照_Subject!A:F,MATCH(A138,機構編號對照_Subject!E:E,0),1)),INDEX(機構編號對照_Subject!A:F,MATCH(A138,機構編號對照_Subject!F:F,0),1))</f>
        <v>USU000011</v>
      </c>
      <c r="C138" t="str">
        <f>_xlfn.IFNA(INDEX(機構編號對照_Subject!A:F,MATCH(A138,機構編號對照_Subject!C:C,0),1),INDEX(機構編號對照_Subject!A:F,MATCH(A138,機構編號對照_Subject!D:D,0),1))</f>
        <v>USU000011</v>
      </c>
    </row>
    <row r="139" spans="1:3" x14ac:dyDescent="0.25">
      <c r="A139" t="s">
        <v>702</v>
      </c>
      <c r="B139" t="str">
        <f>_xlfn.IFNA(_xlfn.IFNA(_xlfn.IFNA(INDEX(機構編號對照_Subject!A:F,MATCH(A139,機構編號對照_Subject!C:C,0),1),INDEX(機構編號對照_Subject!A:F,MATCH(A139,機構編號對照_Subject!D:D,0),1)),INDEX(機構編號對照_Subject!A:F,MATCH(A139,機構編號對照_Subject!E:E,0),1)),INDEX(機構編號對照_Subject!A:F,MATCH(A139,機構編號對照_Subject!F:F,0),1))</f>
        <v>ESU000003</v>
      </c>
      <c r="C139" t="str">
        <f>_xlfn.IFNA(INDEX(機構編號對照_Subject!A:F,MATCH(A139,機構編號對照_Subject!C:C,0),1),INDEX(機構編號對照_Subject!A:F,MATCH(A139,機構編號對照_Subject!D:D,0),1))</f>
        <v>ESU000003</v>
      </c>
    </row>
    <row r="140" spans="1:3" x14ac:dyDescent="0.25">
      <c r="A140" t="s">
        <v>252</v>
      </c>
      <c r="B140" t="str">
        <f>_xlfn.IFNA(_xlfn.IFNA(_xlfn.IFNA(INDEX(機構編號對照_Subject!A:F,MATCH(A140,機構編號對照_Subject!C:C,0),1),INDEX(機構編號對照_Subject!A:F,MATCH(A140,機構編號對照_Subject!D:D,0),1)),INDEX(機構編號對照_Subject!A:F,MATCH(A140,機構編號對照_Subject!E:E,0),1)),INDEX(機構編號對照_Subject!A:F,MATCH(A140,機構編號對照_Subject!F:F,0),1))</f>
        <v>CHU000004</v>
      </c>
      <c r="C140" t="str">
        <f>_xlfn.IFNA(INDEX(機構編號對照_Subject!A:F,MATCH(A140,機構編號對照_Subject!C:C,0),1),INDEX(機構編號對照_Subject!A:F,MATCH(A140,機構編號對照_Subject!D:D,0),1))</f>
        <v>CHU000004</v>
      </c>
    </row>
    <row r="141" spans="1:3" x14ac:dyDescent="0.25">
      <c r="A141" t="s">
        <v>1848</v>
      </c>
      <c r="B141" t="str">
        <f>_xlfn.IFNA(_xlfn.IFNA(_xlfn.IFNA(INDEX(機構編號對照_Subject!A:F,MATCH(A141,機構編號對照_Subject!C:C,0),1),INDEX(機構編號對照_Subject!A:F,MATCH(A141,機構編號對照_Subject!D:D,0),1)),INDEX(機構編號對照_Subject!A:F,MATCH(A141,機構編號對照_Subject!E:E,0),1)),INDEX(機構編號對照_Subject!A:F,MATCH(A141,機構編號對照_Subject!F:F,0),1))</f>
        <v>USU000035</v>
      </c>
      <c r="C141" t="str">
        <f>_xlfn.IFNA(INDEX(機構編號對照_Subject!A:F,MATCH(A141,機構編號對照_Subject!C:C,0),1),INDEX(機構編號對照_Subject!A:F,MATCH(A141,機構編號對照_Subject!D:D,0),1))</f>
        <v>USU000035</v>
      </c>
    </row>
    <row r="142" spans="1:3" x14ac:dyDescent="0.25">
      <c r="A142" t="s">
        <v>384</v>
      </c>
      <c r="B142" t="str">
        <f>_xlfn.IFNA(_xlfn.IFNA(_xlfn.IFNA(INDEX(機構編號對照_Subject!A:F,MATCH(A142,機構編號對照_Subject!C:C,0),1),INDEX(機構編號對照_Subject!A:F,MATCH(A142,機構編號對照_Subject!D:D,0),1)),INDEX(機構編號對照_Subject!A:F,MATCH(A142,機構編號對照_Subject!E:E,0),1)),INDEX(機構編號對照_Subject!A:F,MATCH(A142,機構編號對照_Subject!F:F,0),1))</f>
        <v>ESU000039</v>
      </c>
      <c r="C142" t="str">
        <f>_xlfn.IFNA(INDEX(機構編號對照_Subject!A:F,MATCH(A142,機構編號對照_Subject!C:C,0),1),INDEX(機構編號對照_Subject!A:F,MATCH(A142,機構編號對照_Subject!D:D,0),1))</f>
        <v>ESU000039</v>
      </c>
    </row>
    <row r="143" spans="1:3" x14ac:dyDescent="0.25">
      <c r="A143" t="s">
        <v>1819</v>
      </c>
      <c r="B143" t="str">
        <f>_xlfn.IFNA(_xlfn.IFNA(_xlfn.IFNA(INDEX(機構編號對照_Subject!A:F,MATCH(A143,機構編號對照_Subject!C:C,0),1),INDEX(機構編號對照_Subject!A:F,MATCH(A143,機構編號對照_Subject!D:D,0),1)),INDEX(機構編號對照_Subject!A:F,MATCH(A143,機構編號對照_Subject!E:E,0),1)),INDEX(機構編號對照_Subject!A:F,MATCH(A143,機構編號對照_Subject!F:F,0),1))</f>
        <v>USU000018</v>
      </c>
      <c r="C143" t="str">
        <f>_xlfn.IFNA(INDEX(機構編號對照_Subject!A:F,MATCH(A143,機構編號對照_Subject!C:C,0),1),INDEX(機構編號對照_Subject!A:F,MATCH(A143,機構編號對照_Subject!D:D,0),1))</f>
        <v>USU000018</v>
      </c>
    </row>
    <row r="144" spans="1:3" x14ac:dyDescent="0.25">
      <c r="A144" t="s">
        <v>126</v>
      </c>
      <c r="B144" t="str">
        <f>_xlfn.IFNA(_xlfn.IFNA(_xlfn.IFNA(INDEX(機構編號對照_Subject!A:F,MATCH(A144,機構編號對照_Subject!C:C,0),1),INDEX(機構編號對照_Subject!A:F,MATCH(A144,機構編號對照_Subject!D:D,0),1)),INDEX(機構編號對照_Subject!A:F,MATCH(A144,機構編號對照_Subject!E:E,0),1)),INDEX(機構編號對照_Subject!A:F,MATCH(A144,機構編號對照_Subject!F:F,0),1))</f>
        <v>BRU000001</v>
      </c>
      <c r="C144" t="str">
        <f>_xlfn.IFNA(INDEX(機構編號對照_Subject!A:F,MATCH(A144,機構編號對照_Subject!C:C,0),1),INDEX(機構編號對照_Subject!A:F,MATCH(A144,機構編號對照_Subject!D:D,0),1))</f>
        <v>BRU000001</v>
      </c>
    </row>
    <row r="145" spans="1:3" x14ac:dyDescent="0.25">
      <c r="A145" t="s">
        <v>91</v>
      </c>
      <c r="B145" t="str">
        <f>_xlfn.IFNA(_xlfn.IFNA(_xlfn.IFNA(INDEX(機構編號對照_Subject!A:F,MATCH(A145,機構編號對照_Subject!C:C,0),1),INDEX(機構編號對照_Subject!A:F,MATCH(A145,機構編號對照_Subject!D:D,0),1)),INDEX(機構編號對照_Subject!A:F,MATCH(A145,機構編號對照_Subject!E:E,0),1)),INDEX(機構編號對照_Subject!A:F,MATCH(A145,機構編號對照_Subject!F:F,0),1))</f>
        <v>AUU000024</v>
      </c>
      <c r="C145" t="str">
        <f>_xlfn.IFNA(INDEX(機構編號對照_Subject!A:F,MATCH(A145,機構編號對照_Subject!C:C,0),1),INDEX(機構編號對照_Subject!A:F,MATCH(A145,機構編號對照_Subject!D:D,0),1))</f>
        <v>AUU000024</v>
      </c>
    </row>
    <row r="146" spans="1:3" x14ac:dyDescent="0.25">
      <c r="A146" t="s">
        <v>2205</v>
      </c>
      <c r="B146" t="str">
        <f>_xlfn.IFNA(_xlfn.IFNA(_xlfn.IFNA(INDEX(機構編號對照_Subject!A:F,MATCH(A146,機構編號對照_Subject!C:C,0),1),INDEX(機構編號對照_Subject!A:F,MATCH(A146,機構編號對照_Subject!D:D,0),1)),INDEX(機構編號對照_Subject!A:F,MATCH(A146,機構編號對照_Subject!E:E,0),1)),INDEX(機構編號對照_Subject!A:F,MATCH(A146,機構編號對照_Subject!F:F,0),1))</f>
        <v>USU350001</v>
      </c>
      <c r="C146" t="str">
        <f>_xlfn.IFNA(INDEX(機構編號對照_Subject!A:F,MATCH(A146,機構編號對照_Subject!C:C,0),1),INDEX(機構編號對照_Subject!A:F,MATCH(A146,機構編號對照_Subject!D:D,0),1))</f>
        <v>USU350001</v>
      </c>
    </row>
    <row r="147" spans="1:3" x14ac:dyDescent="0.25">
      <c r="A147" t="s">
        <v>2239</v>
      </c>
      <c r="B147" t="str">
        <f>_xlfn.IFNA(_xlfn.IFNA(_xlfn.IFNA(INDEX(機構編號對照_Subject!A:F,MATCH(A147,機構編號對照_Subject!C:C,0),1),INDEX(機構編號對照_Subject!A:F,MATCH(A147,機構編號對照_Subject!D:D,0),1)),INDEX(機構編號對照_Subject!A:F,MATCH(A147,機構編號對照_Subject!E:E,0),1)),INDEX(機構編號對照_Subject!A:F,MATCH(A147,機構編號對照_Subject!F:F,0),1))</f>
        <v>USU470001</v>
      </c>
      <c r="C147" t="str">
        <f>_xlfn.IFNA(INDEX(機構編號對照_Subject!A:F,MATCH(A147,機構編號對照_Subject!C:C,0),1),INDEX(機構編號對照_Subject!A:F,MATCH(A147,機構編號對照_Subject!D:D,0),1))</f>
        <v>USU470001</v>
      </c>
    </row>
    <row r="148" spans="1:3" x14ac:dyDescent="0.25">
      <c r="A148" t="s">
        <v>560</v>
      </c>
      <c r="B148" t="str">
        <f>_xlfn.IFNA(_xlfn.IFNA(_xlfn.IFNA(INDEX(機構編號對照_Subject!A:F,MATCH(A148,機構編號對照_Subject!C:C,0),1),INDEX(機構編號對照_Subject!A:F,MATCH(A148,機構編號對照_Subject!D:D,0),1)),INDEX(機構編號對照_Subject!A:F,MATCH(A148,機構編號對照_Subject!E:E,0),1)),INDEX(機構編號對照_Subject!A:F,MATCH(A148,機構編號對照_Subject!F:F,0),1))</f>
        <v>DEU000005</v>
      </c>
      <c r="C148" t="str">
        <f>_xlfn.IFNA(INDEX(機構編號對照_Subject!A:F,MATCH(A148,機構編號對照_Subject!C:C,0),1),INDEX(機構編號對照_Subject!A:F,MATCH(A148,機構編號對照_Subject!D:D,0),1))</f>
        <v>DEU000005</v>
      </c>
    </row>
    <row r="149" spans="1:3" x14ac:dyDescent="0.25">
      <c r="A149" t="s">
        <v>199</v>
      </c>
      <c r="B149" t="str">
        <f>_xlfn.IFNA(_xlfn.IFNA(_xlfn.IFNA(INDEX(機構編號對照_Subject!A:F,MATCH(A149,機構編號對照_Subject!C:C,0),1),INDEX(機構編號對照_Subject!A:F,MATCH(A149,機構編號對照_Subject!D:D,0),1)),INDEX(機構編號對照_Subject!A:F,MATCH(A149,機構編號對照_Subject!E:E,0),1)),INDEX(機構編號對照_Subject!A:F,MATCH(A149,機構編號對照_Subject!F:F,0),1))</f>
        <v>CAU000010</v>
      </c>
      <c r="C149" t="str">
        <f>_xlfn.IFNA(INDEX(機構編號對照_Subject!A:F,MATCH(A149,機構編號對照_Subject!C:C,0),1),INDEX(機構編號對照_Subject!A:F,MATCH(A149,機構編號對照_Subject!D:D,0),1))</f>
        <v>CAU000010</v>
      </c>
    </row>
    <row r="150" spans="1:3" x14ac:dyDescent="0.25">
      <c r="A150" t="s">
        <v>1860</v>
      </c>
      <c r="B150" t="str">
        <f>_xlfn.IFNA(_xlfn.IFNA(_xlfn.IFNA(INDEX(機構編號對照_Subject!A:F,MATCH(A150,機構編號對照_Subject!C:C,0),1),INDEX(機構編號對照_Subject!A:F,MATCH(A150,機構編號對照_Subject!D:D,0),1)),INDEX(機構編號對照_Subject!A:F,MATCH(A150,機構編號對照_Subject!E:E,0),1)),INDEX(機構編號對照_Subject!A:F,MATCH(A150,機構編號對照_Subject!F:F,0),1))</f>
        <v>USU000041</v>
      </c>
      <c r="C150" t="str">
        <f>_xlfn.IFNA(INDEX(機構編號對照_Subject!A:F,MATCH(A150,機構編號對照_Subject!C:C,0),1),INDEX(機構編號對照_Subject!A:F,MATCH(A150,機構編號對照_Subject!D:D,0),1))</f>
        <v>USU000041</v>
      </c>
    </row>
    <row r="151" spans="1:3" x14ac:dyDescent="0.25">
      <c r="A151" t="s">
        <v>319</v>
      </c>
      <c r="B151" t="str">
        <f>_xlfn.IFNA(_xlfn.IFNA(_xlfn.IFNA(INDEX(機構編號對照_Subject!A:F,MATCH(A151,機構編號對照_Subject!C:C,0),1),INDEX(機構編號對照_Subject!A:F,MATCH(A151,機構編號對照_Subject!D:D,0),1)),INDEX(機構編號對照_Subject!A:F,MATCH(A151,機構編號對照_Subject!E:E,0),1)),INDEX(機構編號對照_Subject!A:F,MATCH(A151,機構編號對照_Subject!F:F,0),1))</f>
        <v>CNU000023</v>
      </c>
      <c r="C151" t="str">
        <f>_xlfn.IFNA(INDEX(機構編號對照_Subject!A:F,MATCH(A151,機構編號對照_Subject!C:C,0),1),INDEX(機構編號對照_Subject!A:F,MATCH(A151,機構編號對照_Subject!D:D,0),1))</f>
        <v>CNU000023</v>
      </c>
    </row>
    <row r="152" spans="1:3" x14ac:dyDescent="0.25">
      <c r="A152" t="s">
        <v>678</v>
      </c>
      <c r="B152" t="str">
        <f>_xlfn.IFNA(_xlfn.IFNA(_xlfn.IFNA(INDEX(機構編號對照_Subject!A:F,MATCH(A152,機構編號對照_Subject!C:C,0),1),INDEX(機構編號對照_Subject!A:F,MATCH(A152,機構編號對照_Subject!D:D,0),1)),INDEX(機構編號對照_Subject!A:F,MATCH(A152,機構編號對照_Subject!E:E,0),1)),INDEX(機構編號對照_Subject!A:F,MATCH(A152,機構編號對照_Subject!F:F,0),1))</f>
        <v>DKU000005</v>
      </c>
      <c r="C152" t="str">
        <f>_xlfn.IFNA(INDEX(機構編號對照_Subject!A:F,MATCH(A152,機構編號對照_Subject!C:C,0),1),INDEX(機構編號對照_Subject!A:F,MATCH(A152,機構編號對照_Subject!D:D,0),1))</f>
        <v>DKU000005</v>
      </c>
    </row>
    <row r="153" spans="1:3" x14ac:dyDescent="0.25">
      <c r="A153" t="s">
        <v>219</v>
      </c>
      <c r="B153" t="str">
        <f>_xlfn.IFNA(_xlfn.IFNA(_xlfn.IFNA(INDEX(機構編號對照_Subject!A:F,MATCH(A153,機構編號對照_Subject!C:C,0),1),INDEX(機構編號對照_Subject!A:F,MATCH(A153,機構編號對照_Subject!D:D,0),1)),INDEX(機構編號對照_Subject!A:F,MATCH(A153,機構編號對照_Subject!E:E,0),1)),INDEX(機構編號對照_Subject!A:F,MATCH(A153,機構編號對照_Subject!F:F,0),1))</f>
        <v>CAU000020</v>
      </c>
      <c r="C153" t="str">
        <f>_xlfn.IFNA(INDEX(機構編號對照_Subject!A:F,MATCH(A153,機構編號對照_Subject!C:C,0),1),INDEX(機構編號對照_Subject!A:F,MATCH(A153,機構編號對照_Subject!D:D,0),1))</f>
        <v>CAU000020</v>
      </c>
    </row>
    <row r="154" spans="1:3" x14ac:dyDescent="0.25">
      <c r="A154" t="s">
        <v>1664</v>
      </c>
      <c r="B154" t="str">
        <f>_xlfn.IFNA(_xlfn.IFNA(_xlfn.IFNA(INDEX(機構編號對照_Subject!A:F,MATCH(A154,機構編號對照_Subject!C:C,0),1),INDEX(機構編號對照_Subject!A:F,MATCH(A154,機構編號對照_Subject!D:D,0),1)),INDEX(機構編號對照_Subject!A:F,MATCH(A154,機構編號對照_Subject!E:E,0),1)),INDEX(機構編號對照_Subject!A:F,MATCH(A154,機構編號對照_Subject!F:F,0),1))</f>
        <v>SEU000007</v>
      </c>
      <c r="C154" t="str">
        <f>_xlfn.IFNA(INDEX(機構編號對照_Subject!A:F,MATCH(A154,機構編號對照_Subject!C:C,0),1),INDEX(機構編號對照_Subject!A:F,MATCH(A154,機構編號對照_Subject!D:D,0),1))</f>
        <v>SEU000007</v>
      </c>
    </row>
    <row r="155" spans="1:3" x14ac:dyDescent="0.25">
      <c r="A155" t="s">
        <v>404</v>
      </c>
      <c r="B155" t="str">
        <f>_xlfn.IFNA(_xlfn.IFNA(_xlfn.IFNA(INDEX(機構編號對照_Subject!A:F,MATCH(A155,機構編號對照_Subject!C:C,0),1),INDEX(機構編號對照_Subject!A:F,MATCH(A155,機構編號對照_Subject!D:D,0),1)),INDEX(機構編號對照_Subject!A:F,MATCH(A155,機構編號對照_Subject!E:E,0),1)),INDEX(機構編號對照_Subject!A:F,MATCH(A155,機構編號對照_Subject!F:F,0),1))</f>
        <v>CNU000066</v>
      </c>
      <c r="C155" t="str">
        <f>_xlfn.IFNA(INDEX(機構編號對照_Subject!A:F,MATCH(A155,機構編號對照_Subject!C:C,0),1),INDEX(機構編號對照_Subject!A:F,MATCH(A155,機構編號對照_Subject!D:D,0),1))</f>
        <v>CNU000066</v>
      </c>
    </row>
    <row r="156" spans="1:3" x14ac:dyDescent="0.25">
      <c r="A156" t="s">
        <v>1303</v>
      </c>
      <c r="B156" t="str">
        <f>_xlfn.IFNA(_xlfn.IFNA(_xlfn.IFNA(INDEX(機構編號對照_Subject!A:F,MATCH(A156,機構編號對照_Subject!C:C,0),1),INDEX(機構編號對照_Subject!A:F,MATCH(A156,機構編號對照_Subject!D:D,0),1)),INDEX(機構編號對照_Subject!A:F,MATCH(A156,機構編號對照_Subject!E:E,0),1)),INDEX(機構編號對照_Subject!A:F,MATCH(A156,機構編號對照_Subject!F:F,0),1))</f>
        <v>JPU000007</v>
      </c>
      <c r="C156" t="str">
        <f>_xlfn.IFNA(INDEX(機構編號對照_Subject!A:F,MATCH(A156,機構編號對照_Subject!C:C,0),1),INDEX(機構編號對照_Subject!A:F,MATCH(A156,機構編號對照_Subject!D:D,0),1))</f>
        <v>JPU000007</v>
      </c>
    </row>
    <row r="157" spans="1:3" x14ac:dyDescent="0.25">
      <c r="A157" t="s">
        <v>2219</v>
      </c>
      <c r="B157" t="str">
        <f>_xlfn.IFNA(_xlfn.IFNA(_xlfn.IFNA(INDEX(機構編號對照_Subject!A:F,MATCH(A157,機構編號對照_Subject!C:C,0),1),INDEX(機構編號對照_Subject!A:F,MATCH(A157,機構編號對照_Subject!D:D,0),1)),INDEX(機構編號對照_Subject!A:F,MATCH(A157,機構編號對照_Subject!E:E,0),1)),INDEX(機構編號對照_Subject!A:F,MATCH(A157,機構編號對照_Subject!F:F,0),1))</f>
        <v>USU400001</v>
      </c>
      <c r="C157" t="str">
        <f>_xlfn.IFNA(INDEX(機構編號對照_Subject!A:F,MATCH(A157,機構編號對照_Subject!C:C,0),1),INDEX(機構編號對照_Subject!A:F,MATCH(A157,機構編號對照_Subject!D:D,0),1))</f>
        <v>USU400001</v>
      </c>
    </row>
    <row r="158" spans="1:3" x14ac:dyDescent="0.25">
      <c r="A158" t="s">
        <v>1415</v>
      </c>
      <c r="B158" t="str">
        <f>_xlfn.IFNA(_xlfn.IFNA(_xlfn.IFNA(INDEX(機構編號對照_Subject!A:F,MATCH(A158,機構編號對照_Subject!C:C,0),1),INDEX(機構編號對照_Subject!A:F,MATCH(A158,機構編號對照_Subject!D:D,0),1)),INDEX(機構編號對照_Subject!A:F,MATCH(A158,機構編號對照_Subject!E:E,0),1)),INDEX(機構編號對照_Subject!A:F,MATCH(A158,機構編號對照_Subject!F:F,0),1))</f>
        <v>KRU000005</v>
      </c>
      <c r="C158" t="str">
        <f>_xlfn.IFNA(INDEX(機構編號對照_Subject!A:F,MATCH(A158,機構編號對照_Subject!C:C,0),1),INDEX(機構編號對照_Subject!A:F,MATCH(A158,機構編號對照_Subject!D:D,0),1))</f>
        <v>KRU000005</v>
      </c>
    </row>
    <row r="159" spans="1:3" x14ac:dyDescent="0.25">
      <c r="A159" t="s">
        <v>1661</v>
      </c>
      <c r="B159" t="str">
        <f>_xlfn.IFNA(_xlfn.IFNA(_xlfn.IFNA(INDEX(機構編號對照_Subject!A:F,MATCH(A159,機構編號對照_Subject!C:C,0),1),INDEX(機構編號對照_Subject!A:F,MATCH(A159,機構編號對照_Subject!D:D,0),1)),INDEX(機構編號對照_Subject!A:F,MATCH(A159,機構編號對照_Subject!E:E,0),1)),INDEX(機構編號對照_Subject!A:F,MATCH(A159,機構編號對照_Subject!F:F,0),1))</f>
        <v>SEU000006</v>
      </c>
      <c r="C159" t="str">
        <f>_xlfn.IFNA(INDEX(機構編號對照_Subject!A:F,MATCH(A159,機構編號對照_Subject!C:C,0),1),INDEX(機構編號對照_Subject!A:F,MATCH(A159,機構編號對照_Subject!D:D,0),1))</f>
        <v>SEU000006</v>
      </c>
    </row>
    <row r="160" spans="1:3" x14ac:dyDescent="0.25">
      <c r="A160" t="s">
        <v>1508</v>
      </c>
      <c r="B160" t="str">
        <f>_xlfn.IFNA(_xlfn.IFNA(_xlfn.IFNA(INDEX(機構編號對照_Subject!A:F,MATCH(A160,機構編號對照_Subject!C:C,0),1),INDEX(機構編號對照_Subject!A:F,MATCH(A160,機構編號對照_Subject!D:D,0),1)),INDEX(機構編號對照_Subject!A:F,MATCH(A160,機構編號對照_Subject!E:E,0),1)),INDEX(機構編號對照_Subject!A:F,MATCH(A160,機構編號對照_Subject!F:F,0),1))</f>
        <v>NLU000003</v>
      </c>
      <c r="C160" t="str">
        <f>_xlfn.IFNA(INDEX(機構編號對照_Subject!A:F,MATCH(A160,機構編號對照_Subject!C:C,0),1),INDEX(機構編號對照_Subject!A:F,MATCH(A160,機構編號對照_Subject!D:D,0),1))</f>
        <v>NLU000003</v>
      </c>
    </row>
    <row r="161" spans="1:3" x14ac:dyDescent="0.25">
      <c r="A161" t="s">
        <v>913</v>
      </c>
      <c r="B161" t="str">
        <f>_xlfn.IFNA(_xlfn.IFNA(_xlfn.IFNA(INDEX(機構編號對照_Subject!A:F,MATCH(A161,機構編號對照_Subject!C:C,0),1),INDEX(機構編號對照_Subject!A:F,MATCH(A161,機構編號對照_Subject!D:D,0),1)),INDEX(機構編號對照_Subject!A:F,MATCH(A161,機構編號對照_Subject!E:E,0),1)),INDEX(機構編號對照_Subject!A:F,MATCH(A161,機構編號對照_Subject!F:F,0),1))</f>
        <v>GBU000021</v>
      </c>
      <c r="C161" t="str">
        <f>_xlfn.IFNA(INDEX(機構編號對照_Subject!A:F,MATCH(A161,機構編號對照_Subject!C:C,0),1),INDEX(機構編號對照_Subject!A:F,MATCH(A161,機構編號對照_Subject!D:D,0),1))</f>
        <v>GBU000021</v>
      </c>
    </row>
    <row r="162" spans="1:3" x14ac:dyDescent="0.25">
      <c r="A162" t="s">
        <v>1801</v>
      </c>
      <c r="B162" t="str">
        <f>_xlfn.IFNA(_xlfn.IFNA(_xlfn.IFNA(INDEX(機構編號對照_Subject!A:F,MATCH(A162,機構編號對照_Subject!C:C,0),1),INDEX(機構編號對照_Subject!A:F,MATCH(A162,機構編號對照_Subject!D:D,0),1)),INDEX(機構編號對照_Subject!A:F,MATCH(A162,機構編號對照_Subject!E:E,0),1)),INDEX(機構編號對照_Subject!A:F,MATCH(A162,機構編號對照_Subject!F:F,0),1))</f>
        <v>USU000009</v>
      </c>
      <c r="C162" t="str">
        <f>_xlfn.IFNA(INDEX(機構編號對照_Subject!A:F,MATCH(A162,機構編號對照_Subject!C:C,0),1),INDEX(機構編號對照_Subject!A:F,MATCH(A162,機構編號對照_Subject!D:D,0),1))</f>
        <v>USU000009</v>
      </c>
    </row>
    <row r="163" spans="1:3" x14ac:dyDescent="0.25">
      <c r="A163" t="s">
        <v>1538</v>
      </c>
      <c r="B163" t="str">
        <f>_xlfn.IFNA(_xlfn.IFNA(_xlfn.IFNA(INDEX(機構編號對照_Subject!A:F,MATCH(A163,機構編號對照_Subject!C:C,0),1),INDEX(機構編號對照_Subject!A:F,MATCH(A163,機構編號對照_Subject!D:D,0),1)),INDEX(機構編號對照_Subject!A:F,MATCH(A163,機構編號對照_Subject!E:E,0),1)),INDEX(機構編號對照_Subject!A:F,MATCH(A163,機構編號對照_Subject!F:F,0),1))</f>
        <v>NOU000004</v>
      </c>
      <c r="C163" t="str">
        <f>_xlfn.IFNA(INDEX(機構編號對照_Subject!A:F,MATCH(A163,機構編號對照_Subject!C:C,0),1),INDEX(機構編號對照_Subject!A:F,MATCH(A163,機構編號對照_Subject!D:D,0),1))</f>
        <v>NOU000004</v>
      </c>
    </row>
    <row r="164" spans="1:3" x14ac:dyDescent="0.25">
      <c r="A164" t="s">
        <v>761</v>
      </c>
      <c r="B164" t="str">
        <f>_xlfn.IFNA(_xlfn.IFNA(_xlfn.IFNA(INDEX(機構編號對照_Subject!A:F,MATCH(A164,機構編號對照_Subject!C:C,0),1),INDEX(機構編號對照_Subject!A:F,MATCH(A164,機構編號對照_Subject!D:D,0),1)),INDEX(機構編號對照_Subject!A:F,MATCH(A164,機構編號對照_Subject!E:E,0),1)),INDEX(機構編號對照_Subject!A:F,MATCH(A164,機構編號對照_Subject!F:F,0),1))</f>
        <v>ESU000032</v>
      </c>
      <c r="C164" t="str">
        <f>_xlfn.IFNA(INDEX(機構編號對照_Subject!A:F,MATCH(A164,機構編號對照_Subject!C:C,0),1),INDEX(機構編號對照_Subject!A:F,MATCH(A164,機構編號對照_Subject!D:D,0),1))</f>
        <v>ESU000032</v>
      </c>
    </row>
    <row r="165" spans="1:3" x14ac:dyDescent="0.25">
      <c r="A165" t="s">
        <v>1913</v>
      </c>
      <c r="B165" t="str">
        <f>_xlfn.IFNA(_xlfn.IFNA(_xlfn.IFNA(INDEX(機構編號對照_Subject!A:F,MATCH(A165,機構編號對照_Subject!C:C,0),1),INDEX(機構編號對照_Subject!A:F,MATCH(A165,機構編號對照_Subject!D:D,0),1)),INDEX(機構編號對照_Subject!A:F,MATCH(A165,機構編號對照_Subject!E:E,0),1)),INDEX(機構編號對照_Subject!A:F,MATCH(A165,機構編號對照_Subject!F:F,0),1))</f>
        <v>USU000067</v>
      </c>
      <c r="C165" t="str">
        <f>_xlfn.IFNA(INDEX(機構編號對照_Subject!A:F,MATCH(A165,機構編號對照_Subject!C:C,0),1),INDEX(機構編號對照_Subject!A:F,MATCH(A165,機構編號對照_Subject!D:D,0),1))</f>
        <v>USU000067</v>
      </c>
    </row>
    <row r="166" spans="1:3" x14ac:dyDescent="0.25">
      <c r="A166" t="s">
        <v>602</v>
      </c>
      <c r="B166" t="str">
        <f>_xlfn.IFNA(_xlfn.IFNA(_xlfn.IFNA(INDEX(機構編號對照_Subject!A:F,MATCH(A166,機構編號對照_Subject!C:C,0),1),INDEX(機構編號對照_Subject!A:F,MATCH(A166,機構編號對照_Subject!D:D,0),1)),INDEX(機構編號對照_Subject!A:F,MATCH(A166,機構編號對照_Subject!E:E,0),1)),INDEX(機構編號對照_Subject!A:F,MATCH(A166,機構編號對照_Subject!F:F,0),1))</f>
        <v>DEU000023</v>
      </c>
      <c r="C166" t="str">
        <f>_xlfn.IFNA(INDEX(機構編號對照_Subject!A:F,MATCH(A166,機構編號對照_Subject!C:C,0),1),INDEX(機構編號對照_Subject!A:F,MATCH(A166,機構編號對照_Subject!D:D,0),1))</f>
        <v>DEU000023</v>
      </c>
    </row>
    <row r="167" spans="1:3" x14ac:dyDescent="0.25">
      <c r="A167" t="s">
        <v>1411</v>
      </c>
      <c r="B167" t="str">
        <f>_xlfn.IFNA(_xlfn.IFNA(_xlfn.IFNA(INDEX(機構編號對照_Subject!A:F,MATCH(A167,機構編號對照_Subject!C:C,0),1),INDEX(機構編號對照_Subject!A:F,MATCH(A167,機構編號對照_Subject!D:D,0),1)),INDEX(機構編號對照_Subject!A:F,MATCH(A167,機構編號對照_Subject!E:E,0),1)),INDEX(機構編號對照_Subject!A:F,MATCH(A167,機構編號對照_Subject!F:F,0),1))</f>
        <v>KRU000003</v>
      </c>
      <c r="C167" t="str">
        <f>_xlfn.IFNA(INDEX(機構編號對照_Subject!A:F,MATCH(A167,機構編號對照_Subject!C:C,0),1),INDEX(機構編號對照_Subject!A:F,MATCH(A167,機構編號對照_Subject!D:D,0),1))</f>
        <v>KRU000003</v>
      </c>
    </row>
    <row r="168" spans="1:3" x14ac:dyDescent="0.25">
      <c r="A168" t="s">
        <v>621</v>
      </c>
      <c r="B168" t="str">
        <f>_xlfn.IFNA(_xlfn.IFNA(_xlfn.IFNA(INDEX(機構編號對照_Subject!A:F,MATCH(A168,機構編號對照_Subject!C:C,0),1),INDEX(機構編號對照_Subject!A:F,MATCH(A168,機構編號對照_Subject!D:D,0),1)),INDEX(機構編號對照_Subject!A:F,MATCH(A168,機構編號對照_Subject!E:E,0),1)),INDEX(機構編號對照_Subject!A:F,MATCH(A168,機構編號對照_Subject!F:F,0),1))</f>
        <v>DEU000032</v>
      </c>
      <c r="C168" t="str">
        <f>_xlfn.IFNA(INDEX(機構編號對照_Subject!A:F,MATCH(A168,機構編號對照_Subject!C:C,0),1),INDEX(機構編號對照_Subject!A:F,MATCH(A168,機構編號對照_Subject!D:D,0),1))</f>
        <v>DEU000032</v>
      </c>
    </row>
    <row r="169" spans="1:3" x14ac:dyDescent="0.25">
      <c r="A169" t="s">
        <v>51</v>
      </c>
      <c r="B169" t="str">
        <f>_xlfn.IFNA(_xlfn.IFNA(_xlfn.IFNA(INDEX(機構編號對照_Subject!A:F,MATCH(A169,機構編號對照_Subject!C:C,0),1),INDEX(機構編號對照_Subject!A:F,MATCH(A169,機構編號對照_Subject!D:D,0),1)),INDEX(機構編號對照_Subject!A:F,MATCH(A169,機構編號對照_Subject!E:E,0),1)),INDEX(機構編號對照_Subject!A:F,MATCH(A169,機構編號對照_Subject!F:F,0),1))</f>
        <v>AUU000005</v>
      </c>
      <c r="C169" t="str">
        <f>_xlfn.IFNA(INDEX(機構編號對照_Subject!A:F,MATCH(A169,機構編號對照_Subject!C:C,0),1),INDEX(機構編號對照_Subject!A:F,MATCH(A169,機構編號對照_Subject!D:D,0),1))</f>
        <v>AUU000005</v>
      </c>
    </row>
    <row r="170" spans="1:3" x14ac:dyDescent="0.25">
      <c r="A170" t="s">
        <v>1057</v>
      </c>
      <c r="B170" t="str">
        <f>_xlfn.IFNA(_xlfn.IFNA(_xlfn.IFNA(INDEX(機構編號對照_Subject!A:F,MATCH(A170,機構編號對照_Subject!C:C,0),1),INDEX(機構編號對照_Subject!A:F,MATCH(A170,機構編號對照_Subject!D:D,0),1)),INDEX(機構編號對照_Subject!A:F,MATCH(A170,機構編號對照_Subject!E:E,0),1)),INDEX(機構編號對照_Subject!A:F,MATCH(A170,機構編號對照_Subject!F:F,0),1))</f>
        <v>HKU000002</v>
      </c>
      <c r="C170" t="str">
        <f>_xlfn.IFNA(INDEX(機構編號對照_Subject!A:F,MATCH(A170,機構編號對照_Subject!C:C,0),1),INDEX(機構編號對照_Subject!A:F,MATCH(A170,機構編號對照_Subject!D:D,0),1))</f>
        <v>HKU000002</v>
      </c>
    </row>
    <row r="171" spans="1:3" x14ac:dyDescent="0.25">
      <c r="A171" t="s">
        <v>59</v>
      </c>
      <c r="B171" t="str">
        <f>_xlfn.IFNA(_xlfn.IFNA(_xlfn.IFNA(INDEX(機構編號對照_Subject!A:F,MATCH(A171,機構編號對照_Subject!C:C,0),1),INDEX(機構編號對照_Subject!A:F,MATCH(A171,機構編號對照_Subject!D:D,0),1)),INDEX(機構編號對照_Subject!A:F,MATCH(A171,機構編號對照_Subject!E:E,0),1)),INDEX(機構編號對照_Subject!A:F,MATCH(A171,機構編號對照_Subject!F:F,0),1))</f>
        <v>AUU000008</v>
      </c>
      <c r="C171" t="str">
        <f>_xlfn.IFNA(INDEX(機構編號對照_Subject!A:F,MATCH(A171,機構編號對照_Subject!C:C,0),1),INDEX(機構編號對照_Subject!A:F,MATCH(A171,機構編號對照_Subject!D:D,0),1))</f>
        <v>AUU000008</v>
      </c>
    </row>
    <row r="172" spans="1:3" x14ac:dyDescent="0.25">
      <c r="A172" t="s">
        <v>925</v>
      </c>
      <c r="B172" t="str">
        <f>_xlfn.IFNA(_xlfn.IFNA(_xlfn.IFNA(INDEX(機構編號對照_Subject!A:F,MATCH(A172,機構編號對照_Subject!C:C,0),1),INDEX(機構編號對照_Subject!A:F,MATCH(A172,機構編號對照_Subject!D:D,0),1)),INDEX(機構編號對照_Subject!A:F,MATCH(A172,機構編號對照_Subject!E:E,0),1)),INDEX(機構編號對照_Subject!A:F,MATCH(A172,機構編號對照_Subject!F:F,0),1))</f>
        <v>GBU000027</v>
      </c>
      <c r="C172" t="str">
        <f>_xlfn.IFNA(INDEX(機構編號對照_Subject!A:F,MATCH(A172,機構編號對照_Subject!C:C,0),1),INDEX(機構編號對照_Subject!A:F,MATCH(A172,機構編號對照_Subject!D:D,0),1))</f>
        <v>GBU000027</v>
      </c>
    </row>
    <row r="173" spans="1:3" x14ac:dyDescent="0.25">
      <c r="A173" t="s">
        <v>1290</v>
      </c>
      <c r="B173" t="str">
        <f>_xlfn.IFNA(_xlfn.IFNA(_xlfn.IFNA(INDEX(機構編號對照_Subject!A:F,MATCH(A173,機構編號對照_Subject!C:C,0),1),INDEX(機構編號對照_Subject!A:F,MATCH(A173,機構編號對照_Subject!D:D,0),1)),INDEX(機構編號對照_Subject!A:F,MATCH(A173,機構編號對照_Subject!E:E,0),1)),INDEX(機構編號對照_Subject!A:F,MATCH(A173,機構編號對照_Subject!F:F,0),1))</f>
        <v>JPU000001</v>
      </c>
      <c r="C173" t="str">
        <f>_xlfn.IFNA(INDEX(機構編號對照_Subject!A:F,MATCH(A173,機構編號對照_Subject!C:C,0),1),INDEX(機構編號對照_Subject!A:F,MATCH(A173,機構編號對照_Subject!D:D,0),1))</f>
        <v>JPU000001</v>
      </c>
    </row>
    <row r="174" spans="1:3" x14ac:dyDescent="0.25">
      <c r="A174" t="s">
        <v>1598</v>
      </c>
      <c r="B174" t="str">
        <f>_xlfn.IFNA(_xlfn.IFNA(_xlfn.IFNA(INDEX(機構編號對照_Subject!A:F,MATCH(A174,機構編號對照_Subject!C:C,0),1),INDEX(機構編號對照_Subject!A:F,MATCH(A174,機構編號對照_Subject!D:D,0),1)),INDEX(機構編號對照_Subject!A:F,MATCH(A174,機構編號對照_Subject!E:E,0),1)),INDEX(機構編號對照_Subject!A:F,MATCH(A174,機構編號對照_Subject!F:F,0),1))</f>
        <v>PTU000004</v>
      </c>
      <c r="C174" t="str">
        <f>_xlfn.IFNA(INDEX(機構編號對照_Subject!A:F,MATCH(A174,機構編號對照_Subject!C:C,0),1),INDEX(機構編號對照_Subject!A:F,MATCH(A174,機構編號對照_Subject!D:D,0),1))</f>
        <v>PTU000004</v>
      </c>
    </row>
    <row r="175" spans="1:3" x14ac:dyDescent="0.25">
      <c r="A175" t="s">
        <v>256</v>
      </c>
      <c r="B175" t="str">
        <f>_xlfn.IFNA(_xlfn.IFNA(_xlfn.IFNA(INDEX(機構編號對照_Subject!A:F,MATCH(A175,機構編號對照_Subject!C:C,0),1),INDEX(機構編號對照_Subject!A:F,MATCH(A175,機構編號對照_Subject!D:D,0),1)),INDEX(機構編號對照_Subject!A:F,MATCH(A175,機構編號對照_Subject!E:E,0),1)),INDEX(機構編號對照_Subject!A:F,MATCH(A175,機構編號對照_Subject!F:F,0),1))</f>
        <v>CHU000006</v>
      </c>
      <c r="C175" t="str">
        <f>_xlfn.IFNA(INDEX(機構編號對照_Subject!A:F,MATCH(A175,機構編號對照_Subject!C:C,0),1),INDEX(機構編號對照_Subject!A:F,MATCH(A175,機構編號對照_Subject!D:D,0),1))</f>
        <v>CHU000006</v>
      </c>
    </row>
    <row r="176" spans="1:3" x14ac:dyDescent="0.25">
      <c r="A176" t="s">
        <v>893</v>
      </c>
      <c r="B176" t="str">
        <f>_xlfn.IFNA(_xlfn.IFNA(_xlfn.IFNA(INDEX(機構編號對照_Subject!A:F,MATCH(A176,機構編號對照_Subject!C:C,0),1),INDEX(機構編號對照_Subject!A:F,MATCH(A176,機構編號對照_Subject!D:D,0),1)),INDEX(機構編號對照_Subject!A:F,MATCH(A176,機構編號對照_Subject!E:E,0),1)),INDEX(機構編號對照_Subject!A:F,MATCH(A176,機構編號對照_Subject!F:F,0),1))</f>
        <v>GBU000012</v>
      </c>
      <c r="C176" t="str">
        <f>_xlfn.IFNA(INDEX(機構編號對照_Subject!A:F,MATCH(A176,機構編號對照_Subject!C:C,0),1),INDEX(機構編號對照_Subject!A:F,MATCH(A176,機構編號對照_Subject!D:D,0),1))</f>
        <v>GBU000012</v>
      </c>
    </row>
    <row r="177" spans="1:3" x14ac:dyDescent="0.25">
      <c r="A177" t="s">
        <v>2143</v>
      </c>
      <c r="B177" t="str">
        <f>_xlfn.IFNA(_xlfn.IFNA(_xlfn.IFNA(INDEX(機構編號對照_Subject!A:F,MATCH(A177,機構編號對照_Subject!C:C,0),1),INDEX(機構編號對照_Subject!A:F,MATCH(A177,機構編號對照_Subject!D:D,0),1)),INDEX(機構編號對照_Subject!A:F,MATCH(A177,機構編號對照_Subject!E:E,0),1)),INDEX(機構編號對照_Subject!A:F,MATCH(A177,機構編號對照_Subject!F:F,0),1))</f>
        <v>USU150001</v>
      </c>
      <c r="C177" t="str">
        <f>_xlfn.IFNA(INDEX(機構編號對照_Subject!A:F,MATCH(A177,機構編號對照_Subject!C:C,0),1),INDEX(機構編號對照_Subject!A:F,MATCH(A177,機構編號對照_Subject!D:D,0),1))</f>
        <v>USU150001</v>
      </c>
    </row>
    <row r="178" spans="1:3" x14ac:dyDescent="0.25">
      <c r="A178" t="s">
        <v>1881</v>
      </c>
      <c r="B178" t="str">
        <f>_xlfn.IFNA(_xlfn.IFNA(_xlfn.IFNA(INDEX(機構編號對照_Subject!A:F,MATCH(A178,機構編號對照_Subject!C:C,0),1),INDEX(機構編號對照_Subject!A:F,MATCH(A178,機構編號對照_Subject!D:D,0),1)),INDEX(機構編號對照_Subject!A:F,MATCH(A178,機構編號對照_Subject!E:E,0),1)),INDEX(機構編號對照_Subject!A:F,MATCH(A178,機構編號對照_Subject!F:F,0),1))</f>
        <v>USU000051</v>
      </c>
      <c r="C178" t="str">
        <f>_xlfn.IFNA(INDEX(機構編號對照_Subject!A:F,MATCH(A178,機構編號對照_Subject!C:C,0),1),INDEX(機構編號對照_Subject!A:F,MATCH(A178,機構編號對照_Subject!D:D,0),1))</f>
        <v>USU000051</v>
      </c>
    </row>
    <row r="179" spans="1:3" x14ac:dyDescent="0.25">
      <c r="A179" t="s">
        <v>794</v>
      </c>
      <c r="B179" t="str">
        <f>_xlfn.IFNA(_xlfn.IFNA(_xlfn.IFNA(INDEX(機構編號對照_Subject!A:F,MATCH(A179,機構編號對照_Subject!C:C,0),1),INDEX(機構編號對照_Subject!A:F,MATCH(A179,機構編號對照_Subject!D:D,0),1)),INDEX(機構編號對照_Subject!A:F,MATCH(A179,機構編號對照_Subject!E:E,0),1)),INDEX(機構編號對照_Subject!A:F,MATCH(A179,機構編號對照_Subject!F:F,0),1))</f>
        <v>FIU000010</v>
      </c>
      <c r="C179" t="str">
        <f>_xlfn.IFNA(INDEX(機構編號對照_Subject!A:F,MATCH(A179,機構編號對照_Subject!C:C,0),1),INDEX(機構編號對照_Subject!A:F,MATCH(A179,機構編號對照_Subject!D:D,0),1))</f>
        <v>FIU000010</v>
      </c>
    </row>
    <row r="180" spans="1:3" x14ac:dyDescent="0.25">
      <c r="A180" t="s">
        <v>1654</v>
      </c>
      <c r="B180" t="str">
        <f>_xlfn.IFNA(_xlfn.IFNA(_xlfn.IFNA(INDEX(機構編號對照_Subject!A:F,MATCH(A180,機構編號對照_Subject!C:C,0),1),INDEX(機構編號對照_Subject!A:F,MATCH(A180,機構編號對照_Subject!D:D,0),1)),INDEX(機構編號對照_Subject!A:F,MATCH(A180,機構編號對照_Subject!E:E,0),1)),INDEX(機構編號對照_Subject!A:F,MATCH(A180,機構編號對照_Subject!F:F,0),1))</f>
        <v>SEU000003</v>
      </c>
      <c r="C180" t="str">
        <f>_xlfn.IFNA(INDEX(機構編號對照_Subject!A:F,MATCH(A180,機構編號對照_Subject!C:C,0),1),INDEX(機構編號對照_Subject!A:F,MATCH(A180,機構編號對照_Subject!D:D,0),1))</f>
        <v>SEU000003</v>
      </c>
    </row>
    <row r="181" spans="1:3" x14ac:dyDescent="0.25">
      <c r="A181" t="s">
        <v>1897</v>
      </c>
      <c r="B181" t="str">
        <f>_xlfn.IFNA(_xlfn.IFNA(_xlfn.IFNA(INDEX(機構編號對照_Subject!A:F,MATCH(A181,機構編號對照_Subject!C:C,0),1),INDEX(機構編號對照_Subject!A:F,MATCH(A181,機構編號對照_Subject!D:D,0),1)),INDEX(機構編號對照_Subject!A:F,MATCH(A181,機構編號對照_Subject!E:E,0),1)),INDEX(機構編號對照_Subject!A:F,MATCH(A181,機構編號對照_Subject!F:F,0),1))</f>
        <v>USU000059</v>
      </c>
      <c r="C181" t="str">
        <f>_xlfn.IFNA(INDEX(機構編號對照_Subject!A:F,MATCH(A181,機構編號對照_Subject!C:C,0),1),INDEX(機構編號對照_Subject!A:F,MATCH(A181,機構編號對照_Subject!D:D,0),1))</f>
        <v>USU000059</v>
      </c>
    </row>
    <row r="182" spans="1:3" x14ac:dyDescent="0.25">
      <c r="A182" t="s">
        <v>1596</v>
      </c>
      <c r="B182" t="str">
        <f>_xlfn.IFNA(_xlfn.IFNA(_xlfn.IFNA(INDEX(機構編號對照_Subject!A:F,MATCH(A182,機構編號對照_Subject!C:C,0),1),INDEX(機構編號對照_Subject!A:F,MATCH(A182,機構編號對照_Subject!D:D,0),1)),INDEX(機構編號對照_Subject!A:F,MATCH(A182,機構編號對照_Subject!E:E,0),1)),INDEX(機構編號對照_Subject!A:F,MATCH(A182,機構編號對照_Subject!F:F,0),1))</f>
        <v>PTU000003</v>
      </c>
      <c r="C182" t="str">
        <f>_xlfn.IFNA(INDEX(機構編號對照_Subject!A:F,MATCH(A182,機構編號對照_Subject!C:C,0),1),INDEX(機構編號對照_Subject!A:F,MATCH(A182,機構編號對照_Subject!D:D,0),1))</f>
        <v>PTU000003</v>
      </c>
    </row>
    <row r="183" spans="1:3" x14ac:dyDescent="0.25">
      <c r="A183" t="s">
        <v>845</v>
      </c>
      <c r="B183" t="str">
        <f>_xlfn.IFNA(_xlfn.IFNA(_xlfn.IFNA(INDEX(機構編號對照_Subject!A:F,MATCH(A183,機構編號對照_Subject!C:C,0),1),INDEX(機構編號對照_Subject!A:F,MATCH(A183,機構編號對照_Subject!D:D,0),1)),INDEX(機構編號對照_Subject!A:F,MATCH(A183,機構編號對照_Subject!E:E,0),1)),INDEX(機構編號對照_Subject!A:F,MATCH(A183,機構編號對照_Subject!F:F,0),1))</f>
        <v>FRU000050</v>
      </c>
      <c r="C183" t="str">
        <f>_xlfn.IFNA(INDEX(機構編號對照_Subject!A:F,MATCH(A183,機構編號對照_Subject!C:C,0),1),INDEX(機構編號對照_Subject!A:F,MATCH(A183,機構編號對照_Subject!D:D,0),1))</f>
        <v>FRU000050</v>
      </c>
    </row>
    <row r="184" spans="1:3" x14ac:dyDescent="0.25">
      <c r="A184" t="s">
        <v>190</v>
      </c>
      <c r="B184" t="str">
        <f>_xlfn.IFNA(_xlfn.IFNA(_xlfn.IFNA(INDEX(機構編號對照_Subject!A:F,MATCH(A184,機構編號對照_Subject!C:C,0),1),INDEX(機構編號對照_Subject!A:F,MATCH(A184,機構編號對照_Subject!D:D,0),1)),INDEX(機構編號對照_Subject!A:F,MATCH(A184,機構編號對照_Subject!E:E,0),1)),INDEX(機構編號對照_Subject!A:F,MATCH(A184,機構編號對照_Subject!F:F,0),1))</f>
        <v>CAU000006</v>
      </c>
      <c r="C184" t="str">
        <f>_xlfn.IFNA(INDEX(機構編號對照_Subject!A:F,MATCH(A184,機構編號對照_Subject!C:C,0),1),INDEX(機構編號對照_Subject!A:F,MATCH(A184,機構編號對照_Subject!D:D,0),1))</f>
        <v>CAU000006</v>
      </c>
    </row>
    <row r="185" spans="1:3" x14ac:dyDescent="0.25">
      <c r="A185" t="s">
        <v>2943</v>
      </c>
      <c r="B185" t="str">
        <f>_xlfn.IFNA(_xlfn.IFNA(_xlfn.IFNA(INDEX(機構編號對照_Subject!A:F,MATCH(A185,機構編號對照_Subject!C:C,0),1),INDEX(機構編號對照_Subject!A:F,MATCH(A185,機構編號對照_Subject!D:D,0),1)),INDEX(機構編號對照_Subject!A:F,MATCH(A185,機構編號對照_Subject!E:E,0),1)),INDEX(機構編號對照_Subject!A:F,MATCH(A185,機構編號對照_Subject!F:F,0),1))</f>
        <v>USU490001</v>
      </c>
      <c r="C185" t="e">
        <f>_xlfn.IFNA(INDEX(機構編號對照_Subject!A:F,MATCH(A185,機構編號對照_Subject!C:C,0),1),INDEX(機構編號對照_Subject!A:F,MATCH(A185,機構編號對照_Subject!D:D,0),1))</f>
        <v>#N/A</v>
      </c>
    </row>
    <row r="186" spans="1:3" x14ac:dyDescent="0.25">
      <c r="A186" t="s">
        <v>1531</v>
      </c>
      <c r="B186" t="str">
        <f>_xlfn.IFNA(_xlfn.IFNA(_xlfn.IFNA(INDEX(機構編號對照_Subject!A:F,MATCH(A186,機構編號對照_Subject!C:C,0),1),INDEX(機構編號對照_Subject!A:F,MATCH(A186,機構編號對照_Subject!D:D,0),1)),INDEX(機構編號對照_Subject!A:F,MATCH(A186,機構編號對照_Subject!E:E,0),1)),INDEX(機構編號對照_Subject!A:F,MATCH(A186,機構編號對照_Subject!F:F,0),1))</f>
        <v>NOU000001</v>
      </c>
      <c r="C186" t="str">
        <f>_xlfn.IFNA(INDEX(機構編號對照_Subject!A:F,MATCH(A186,機構編號對照_Subject!C:C,0),1),INDEX(機構編號對照_Subject!A:F,MATCH(A186,機構編號對照_Subject!D:D,0),1))</f>
        <v>NOU000001</v>
      </c>
    </row>
    <row r="187" spans="1:3" x14ac:dyDescent="0.25">
      <c r="A187" t="s">
        <v>201</v>
      </c>
      <c r="B187" t="str">
        <f>_xlfn.IFNA(_xlfn.IFNA(_xlfn.IFNA(INDEX(機構編號對照_Subject!A:F,MATCH(A187,機構編號對照_Subject!C:C,0),1),INDEX(機構編號對照_Subject!A:F,MATCH(A187,機構編號對照_Subject!D:D,0),1)),INDEX(機構編號對照_Subject!A:F,MATCH(A187,機構編號對照_Subject!E:E,0),1)),INDEX(機構編號對照_Subject!A:F,MATCH(A187,機構編號對照_Subject!F:F,0),1))</f>
        <v>CAU000011</v>
      </c>
      <c r="C187" t="str">
        <f>_xlfn.IFNA(INDEX(機構編號對照_Subject!A:F,MATCH(A187,機構編號對照_Subject!C:C,0),1),INDEX(機構編號對照_Subject!A:F,MATCH(A187,機構編號對照_Subject!D:D,0),1))</f>
        <v>CAU000011</v>
      </c>
    </row>
    <row r="188" spans="1:3" x14ac:dyDescent="0.25">
      <c r="A188" t="s">
        <v>2932</v>
      </c>
      <c r="B188" t="e">
        <f>_xlfn.IFNA(_xlfn.IFNA(_xlfn.IFNA(INDEX(機構編號對照_Subject!A:F,MATCH(A188,機構編號對照_Subject!C:C,0),1),INDEX(機構編號對照_Subject!A:F,MATCH(A188,機構編號對照_Subject!D:D,0),1)),INDEX(機構編號對照_Subject!A:F,MATCH(A188,機構編號對照_Subject!E:E,0),1)),INDEX(機構編號對照_Subject!A:F,MATCH(A188,機構編號對照_Subject!F:F,0),1))</f>
        <v>#N/A</v>
      </c>
      <c r="C188" t="e">
        <f>_xlfn.IFNA(INDEX(機構編號對照_Subject!A:F,MATCH(A188,機構編號對照_Subject!C:C,0),1),INDEX(機構編號對照_Subject!A:F,MATCH(A188,機構編號對照_Subject!D:D,0),1))</f>
        <v>#N/A</v>
      </c>
    </row>
    <row r="189" spans="1:3" x14ac:dyDescent="0.25">
      <c r="A189" t="s">
        <v>966</v>
      </c>
      <c r="B189" t="str">
        <f>_xlfn.IFNA(_xlfn.IFNA(_xlfn.IFNA(INDEX(機構編號對照_Subject!A:F,MATCH(A189,機構編號對照_Subject!C:C,0),1),INDEX(機構編號對照_Subject!A:F,MATCH(A189,機構編號對照_Subject!D:D,0),1)),INDEX(機構編號對照_Subject!A:F,MATCH(A189,機構編號對照_Subject!E:E,0),1)),INDEX(機構編號對照_Subject!A:F,MATCH(A189,機構編號對照_Subject!F:F,0),1))</f>
        <v>GBU000046</v>
      </c>
      <c r="C189" t="str">
        <f>_xlfn.IFNA(INDEX(機構編號對照_Subject!A:F,MATCH(A189,機構編號對照_Subject!C:C,0),1),INDEX(機構編號對照_Subject!A:F,MATCH(A189,機構編號對照_Subject!D:D,0),1))</f>
        <v>GBU000046</v>
      </c>
    </row>
    <row r="190" spans="1:3" x14ac:dyDescent="0.25">
      <c r="A190" t="s">
        <v>907</v>
      </c>
      <c r="B190" t="str">
        <f>_xlfn.IFNA(_xlfn.IFNA(_xlfn.IFNA(INDEX(機構編號對照_Subject!A:F,MATCH(A190,機構編號對照_Subject!C:C,0),1),INDEX(機構編號對照_Subject!A:F,MATCH(A190,機構編號對照_Subject!D:D,0),1)),INDEX(機構編號對照_Subject!A:F,MATCH(A190,機構編號對照_Subject!E:E,0),1)),INDEX(機構編號對照_Subject!A:F,MATCH(A190,機構編號對照_Subject!F:F,0),1))</f>
        <v>GBU000018</v>
      </c>
      <c r="C190" t="str">
        <f>_xlfn.IFNA(INDEX(機構編號對照_Subject!A:F,MATCH(A190,機構編號對照_Subject!C:C,0),1),INDEX(機構編號對照_Subject!A:F,MATCH(A190,機構編號對照_Subject!D:D,0),1))</f>
        <v>GBU000018</v>
      </c>
    </row>
    <row r="191" spans="1:3" x14ac:dyDescent="0.25">
      <c r="A191" t="s">
        <v>676</v>
      </c>
      <c r="B191" t="str">
        <f>_xlfn.IFNA(_xlfn.IFNA(_xlfn.IFNA(INDEX(機構編號對照_Subject!A:F,MATCH(A191,機構編號對照_Subject!C:C,0),1),INDEX(機構編號對照_Subject!A:F,MATCH(A191,機構編號對照_Subject!D:D,0),1)),INDEX(機構編號對照_Subject!A:F,MATCH(A191,機構編號對照_Subject!E:E,0),1)),INDEX(機構編號對照_Subject!A:F,MATCH(A191,機構編號對照_Subject!F:F,0),1))</f>
        <v>DKU000004</v>
      </c>
      <c r="C191" t="str">
        <f>_xlfn.IFNA(INDEX(機構編號對照_Subject!A:F,MATCH(A191,機構編號對照_Subject!C:C,0),1),INDEX(機構編號對照_Subject!A:F,MATCH(A191,機構編號對照_Subject!D:D,0),1))</f>
        <v>DKU000004</v>
      </c>
    </row>
    <row r="192" spans="1:3" x14ac:dyDescent="0.25">
      <c r="A192" t="s">
        <v>937</v>
      </c>
      <c r="B192" t="str">
        <f>_xlfn.IFNA(_xlfn.IFNA(_xlfn.IFNA(INDEX(機構編號對照_Subject!A:F,MATCH(A192,機構編號對照_Subject!C:C,0),1),INDEX(機構編號對照_Subject!A:F,MATCH(A192,機構編號對照_Subject!D:D,0),1)),INDEX(機構編號對照_Subject!A:F,MATCH(A192,機構編號對照_Subject!E:E,0),1)),INDEX(機構編號對照_Subject!A:F,MATCH(A192,機構編號對照_Subject!F:F,0),1))</f>
        <v>GBU000032</v>
      </c>
      <c r="C192" t="str">
        <f>_xlfn.IFNA(INDEX(機構編號對照_Subject!A:F,MATCH(A192,機構編號對照_Subject!C:C,0),1),INDEX(機構編號對照_Subject!A:F,MATCH(A192,機構編號對照_Subject!D:D,0),1))</f>
        <v>GBU000032</v>
      </c>
    </row>
    <row r="193" spans="1:3" x14ac:dyDescent="0.25">
      <c r="A193" t="s">
        <v>87</v>
      </c>
      <c r="B193" t="str">
        <f>_xlfn.IFNA(_xlfn.IFNA(_xlfn.IFNA(INDEX(機構編號對照_Subject!A:F,MATCH(A193,機構編號對照_Subject!C:C,0),1),INDEX(機構編號對照_Subject!A:F,MATCH(A193,機構編號對照_Subject!D:D,0),1)),INDEX(機構編號對照_Subject!A:F,MATCH(A193,機構編號對照_Subject!E:E,0),1)),INDEX(機構編號對照_Subject!A:F,MATCH(A193,機構編號對照_Subject!F:F,0),1))</f>
        <v>AUU000022</v>
      </c>
      <c r="C193" t="str">
        <f>_xlfn.IFNA(INDEX(機構編號對照_Subject!A:F,MATCH(A193,機構編號對照_Subject!C:C,0),1),INDEX(機構編號對照_Subject!A:F,MATCH(A193,機構編號對照_Subject!D:D,0),1))</f>
        <v>AUU000022</v>
      </c>
    </row>
    <row r="194" spans="1:3" x14ac:dyDescent="0.25">
      <c r="A194" t="s">
        <v>1527</v>
      </c>
      <c r="B194" t="str">
        <f>_xlfn.IFNA(_xlfn.IFNA(_xlfn.IFNA(INDEX(機構編號對照_Subject!A:F,MATCH(A194,機構編號對照_Subject!C:C,0),1),INDEX(機構編號對照_Subject!A:F,MATCH(A194,機構編號對照_Subject!D:D,0),1)),INDEX(機構編號對照_Subject!A:F,MATCH(A194,機構編號對照_Subject!E:E,0),1)),INDEX(機構編號對照_Subject!A:F,MATCH(A194,機構編號對照_Subject!F:F,0),1))</f>
        <v>NLU000012</v>
      </c>
      <c r="C194" t="str">
        <f>_xlfn.IFNA(INDEX(機構編號對照_Subject!A:F,MATCH(A194,機構編號對照_Subject!C:C,0),1),INDEX(機構編號對照_Subject!A:F,MATCH(A194,機構編號對照_Subject!D:D,0),1))</f>
        <v>NLU000012</v>
      </c>
    </row>
    <row r="195" spans="1:3" x14ac:dyDescent="0.25">
      <c r="A195" t="s">
        <v>12</v>
      </c>
      <c r="B195" t="str">
        <f>_xlfn.IFNA(_xlfn.IFNA(_xlfn.IFNA(INDEX(機構編號對照_Subject!A:F,MATCH(A195,機構編號對照_Subject!C:C,0),1),INDEX(機構編號對照_Subject!A:F,MATCH(A195,機構編號對照_Subject!D:D,0),1)),INDEX(機構編號對照_Subject!A:F,MATCH(A195,機構編號對照_Subject!E:E,0),1)),INDEX(機構編號對照_Subject!A:F,MATCH(A195,機構編號對照_Subject!F:F,0),1))</f>
        <v>ATU000001</v>
      </c>
      <c r="C195" t="str">
        <f>_xlfn.IFNA(INDEX(機構編號對照_Subject!A:F,MATCH(A195,機構編號對照_Subject!C:C,0),1),INDEX(機構編號對照_Subject!A:F,MATCH(A195,機構編號對照_Subject!D:D,0),1))</f>
        <v>ATU000001</v>
      </c>
    </row>
    <row r="196" spans="1:3" x14ac:dyDescent="0.25">
      <c r="A196" t="s">
        <v>930</v>
      </c>
      <c r="B196" t="str">
        <f>_xlfn.IFNA(_xlfn.IFNA(_xlfn.IFNA(INDEX(機構編號對照_Subject!A:F,MATCH(A196,機構編號對照_Subject!C:C,0),1),INDEX(機構編號對照_Subject!A:F,MATCH(A196,機構編號對照_Subject!D:D,0),1)),INDEX(機構編號對照_Subject!A:F,MATCH(A196,機構編號對照_Subject!E:E,0),1)),INDEX(機構編號對照_Subject!A:F,MATCH(A196,機構編號對照_Subject!F:F,0),1))</f>
        <v>GBU000029</v>
      </c>
      <c r="C196" t="str">
        <f>_xlfn.IFNA(INDEX(機構編號對照_Subject!A:F,MATCH(A196,機構編號對照_Subject!C:C,0),1),INDEX(機構編號對照_Subject!A:F,MATCH(A196,機構編號對照_Subject!D:D,0),1))</f>
        <v>GBU000029</v>
      </c>
    </row>
    <row r="197" spans="1:3" x14ac:dyDescent="0.25">
      <c r="A197" t="s">
        <v>250</v>
      </c>
      <c r="B197" t="str">
        <f>_xlfn.IFNA(_xlfn.IFNA(_xlfn.IFNA(INDEX(機構編號對照_Subject!A:F,MATCH(A197,機構編號對照_Subject!C:C,0),1),INDEX(機構編號對照_Subject!A:F,MATCH(A197,機構編號對照_Subject!D:D,0),1)),INDEX(機構編號對照_Subject!A:F,MATCH(A197,機構編號對照_Subject!E:E,0),1)),INDEX(機構編號對照_Subject!A:F,MATCH(A197,機構編號對照_Subject!F:F,0),1))</f>
        <v>CHU000003</v>
      </c>
      <c r="C197" t="str">
        <f>_xlfn.IFNA(INDEX(機構編號對照_Subject!A:F,MATCH(A197,機構編號對照_Subject!C:C,0),1),INDEX(機構編號對照_Subject!A:F,MATCH(A197,機構編號對照_Subject!D:D,0),1))</f>
        <v>CHU000003</v>
      </c>
    </row>
    <row r="198" spans="1:3" x14ac:dyDescent="0.25">
      <c r="A198" t="s">
        <v>1652</v>
      </c>
      <c r="B198" t="str">
        <f>_xlfn.IFNA(_xlfn.IFNA(_xlfn.IFNA(INDEX(機構編號對照_Subject!A:F,MATCH(A198,機構編號對照_Subject!C:C,0),1),INDEX(機構編號對照_Subject!A:F,MATCH(A198,機構編號對照_Subject!D:D,0),1)),INDEX(機構編號對照_Subject!A:F,MATCH(A198,機構編號對照_Subject!E:E,0),1)),INDEX(機構編號對照_Subject!A:F,MATCH(A198,機構編號對照_Subject!F:F,0),1))</f>
        <v>SEU000002</v>
      </c>
      <c r="C198" t="str">
        <f>_xlfn.IFNA(INDEX(機構編號對照_Subject!A:F,MATCH(A198,機構編號對照_Subject!C:C,0),1),INDEX(機構編號對照_Subject!A:F,MATCH(A198,機構編號對照_Subject!D:D,0),1))</f>
        <v>SEU000002</v>
      </c>
    </row>
    <row r="199" spans="1:3" x14ac:dyDescent="0.25">
      <c r="A199" t="s">
        <v>2217</v>
      </c>
      <c r="B199" t="str">
        <f>_xlfn.IFNA(_xlfn.IFNA(_xlfn.IFNA(INDEX(機構編號對照_Subject!A:F,MATCH(A199,機構編號對照_Subject!C:C,0),1),INDEX(機構編號對照_Subject!A:F,MATCH(A199,機構編號對照_Subject!D:D,0),1)),INDEX(機構編號對照_Subject!A:F,MATCH(A199,機構編號對照_Subject!E:E,0),1)),INDEX(機構編號對照_Subject!A:F,MATCH(A199,機構編號對照_Subject!F:F,0),1))</f>
        <v>USU390001</v>
      </c>
      <c r="C199" t="str">
        <f>_xlfn.IFNA(INDEX(機構編號對照_Subject!A:F,MATCH(A199,機構編號對照_Subject!C:C,0),1),INDEX(機構編號對照_Subject!A:F,MATCH(A199,機構編號對照_Subject!D:D,0),1))</f>
        <v>USU390001</v>
      </c>
    </row>
    <row r="200" spans="1:3" x14ac:dyDescent="0.25">
      <c r="A200" t="s">
        <v>1803</v>
      </c>
      <c r="B200" t="str">
        <f>_xlfn.IFNA(_xlfn.IFNA(_xlfn.IFNA(INDEX(機構編號對照_Subject!A:F,MATCH(A200,機構編號對照_Subject!C:C,0),1),INDEX(機構編號對照_Subject!A:F,MATCH(A200,機構編號對照_Subject!D:D,0),1)),INDEX(機構編號對照_Subject!A:F,MATCH(A200,機構編號對照_Subject!E:E,0),1)),INDEX(機構編號對照_Subject!A:F,MATCH(A200,機構編號對照_Subject!F:F,0),1))</f>
        <v>USU000010</v>
      </c>
      <c r="C200" t="str">
        <f>_xlfn.IFNA(INDEX(機構編號對照_Subject!A:F,MATCH(A200,機構編號對照_Subject!C:C,0),1),INDEX(機構編號對照_Subject!A:F,MATCH(A200,機構編號對照_Subject!D:D,0),1))</f>
        <v>USU000010</v>
      </c>
    </row>
    <row r="201" spans="1:3" x14ac:dyDescent="0.25">
      <c r="A201" t="s">
        <v>291</v>
      </c>
      <c r="B201" t="str">
        <f>_xlfn.IFNA(_xlfn.IFNA(_xlfn.IFNA(INDEX(機構編號對照_Subject!A:F,MATCH(A201,機構編號對照_Subject!C:C,0),1),INDEX(機構編號對照_Subject!A:F,MATCH(A201,機構編號對照_Subject!D:D,0),1)),INDEX(機構編號對照_Subject!A:F,MATCH(A201,機構編號對照_Subject!E:E,0),1)),INDEX(機構編號對照_Subject!A:F,MATCH(A201,機構編號對照_Subject!F:F,0),1))</f>
        <v>CNU000009</v>
      </c>
      <c r="C201" t="str">
        <f>_xlfn.IFNA(INDEX(機構編號對照_Subject!A:F,MATCH(A201,機構編號對照_Subject!C:C,0),1),INDEX(機構編號對照_Subject!A:F,MATCH(A201,機構編號對照_Subject!D:D,0),1))</f>
        <v>CNU000009</v>
      </c>
    </row>
    <row r="202" spans="1:3" x14ac:dyDescent="0.25">
      <c r="A202" t="s">
        <v>443</v>
      </c>
      <c r="B202" t="str">
        <f>_xlfn.IFNA(_xlfn.IFNA(_xlfn.IFNA(INDEX(機構編號對照_Subject!A:F,MATCH(A202,機構編號對照_Subject!C:C,0),1),INDEX(機構編號對照_Subject!A:F,MATCH(A202,機構編號對照_Subject!D:D,0),1)),INDEX(機構編號對照_Subject!A:F,MATCH(A202,機構編號對照_Subject!E:E,0),1)),INDEX(機構編號對照_Subject!A:F,MATCH(A202,機構編號對照_Subject!F:F,0),1))</f>
        <v>CNU000085</v>
      </c>
      <c r="C202" t="str">
        <f>_xlfn.IFNA(INDEX(機構編號對照_Subject!A:F,MATCH(A202,機構編號對照_Subject!C:C,0),1),INDEX(機構編號對照_Subject!A:F,MATCH(A202,機構編號對照_Subject!D:D,0),1))</f>
        <v>CNU000085</v>
      </c>
    </row>
    <row r="203" spans="1:3" x14ac:dyDescent="0.25">
      <c r="A203" t="s">
        <v>729</v>
      </c>
      <c r="B203" t="str">
        <f>_xlfn.IFNA(_xlfn.IFNA(_xlfn.IFNA(INDEX(機構編號對照_Subject!A:F,MATCH(A203,機構編號對照_Subject!C:C,0),1),INDEX(機構編號對照_Subject!A:F,MATCH(A203,機構編號對照_Subject!D:D,0),1)),INDEX(機構編號對照_Subject!A:F,MATCH(A203,機構編號對照_Subject!E:E,0),1)),INDEX(機構編號對照_Subject!A:F,MATCH(A203,機構編號對照_Subject!F:F,0),1))</f>
        <v>GBU000050</v>
      </c>
      <c r="C203" t="str">
        <f>_xlfn.IFNA(INDEX(機構編號對照_Subject!A:F,MATCH(A203,機構編號對照_Subject!C:C,0),1),INDEX(機構編號對照_Subject!A:F,MATCH(A203,機構編號對照_Subject!D:D,0),1))</f>
        <v>GBU000050</v>
      </c>
    </row>
    <row r="204" spans="1:3" x14ac:dyDescent="0.25">
      <c r="A204" t="s">
        <v>374</v>
      </c>
      <c r="B204" t="str">
        <f>_xlfn.IFNA(_xlfn.IFNA(_xlfn.IFNA(INDEX(機構編號對照_Subject!A:F,MATCH(A204,機構編號對照_Subject!C:C,0),1),INDEX(機構編號對照_Subject!A:F,MATCH(A204,機構編號對照_Subject!D:D,0),1)),INDEX(機構編號對照_Subject!A:F,MATCH(A204,機構編號對照_Subject!E:E,0),1)),INDEX(機構編號對照_Subject!A:F,MATCH(A204,機構編號對照_Subject!F:F,0),1))</f>
        <v>CNU000051</v>
      </c>
      <c r="C204" t="str">
        <f>_xlfn.IFNA(INDEX(機構編號對照_Subject!A:F,MATCH(A204,機構編號對照_Subject!C:C,0),1),INDEX(機構編號對照_Subject!A:F,MATCH(A204,機構編號對照_Subject!D:D,0),1))</f>
        <v>CNU000051</v>
      </c>
    </row>
    <row r="205" spans="1:3" x14ac:dyDescent="0.25">
      <c r="A205" t="s">
        <v>1109</v>
      </c>
      <c r="B205" t="str">
        <f>_xlfn.IFNA(_xlfn.IFNA(_xlfn.IFNA(INDEX(機構編號對照_Subject!A:F,MATCH(A205,機構編號對照_Subject!C:C,0),1),INDEX(機構編號對照_Subject!A:F,MATCH(A205,機構編號對照_Subject!D:D,0),1)),INDEX(機構編號對照_Subject!A:F,MATCH(A205,機構編號對照_Subject!E:E,0),1)),INDEX(機構編號對照_Subject!A:F,MATCH(A205,機構編號對照_Subject!F:F,0),1))</f>
        <v>ILU000004</v>
      </c>
      <c r="C205" t="str">
        <f>_xlfn.IFNA(INDEX(機構編號對照_Subject!A:F,MATCH(A205,機構編號對照_Subject!C:C,0),1),INDEX(機構編號對照_Subject!A:F,MATCH(A205,機構編號對照_Subject!D:D,0),1))</f>
        <v>ILU000004</v>
      </c>
    </row>
    <row r="206" spans="1:3" x14ac:dyDescent="0.25">
      <c r="A206" t="s">
        <v>1863</v>
      </c>
      <c r="B206" t="str">
        <f>_xlfn.IFNA(_xlfn.IFNA(_xlfn.IFNA(INDEX(機構編號對照_Subject!A:F,MATCH(A206,機構編號對照_Subject!C:C,0),1),INDEX(機構編號對照_Subject!A:F,MATCH(A206,機構編號對照_Subject!D:D,0),1)),INDEX(機構編號對照_Subject!A:F,MATCH(A206,機構編號對照_Subject!E:E,0),1)),INDEX(機構編號對照_Subject!A:F,MATCH(A206,機構編號對照_Subject!F:F,0),1))</f>
        <v>USU000042</v>
      </c>
      <c r="C206" t="str">
        <f>_xlfn.IFNA(INDEX(機構編號對照_Subject!A:F,MATCH(A206,機構編號對照_Subject!C:C,0),1),INDEX(機構編號對照_Subject!A:F,MATCH(A206,機構編號對照_Subject!D:D,0),1))</f>
        <v>USU000042</v>
      </c>
    </row>
    <row r="207" spans="1:3" x14ac:dyDescent="0.25">
      <c r="A207" t="s">
        <v>911</v>
      </c>
      <c r="B207" t="str">
        <f>_xlfn.IFNA(_xlfn.IFNA(_xlfn.IFNA(INDEX(機構編號對照_Subject!A:F,MATCH(A207,機構編號對照_Subject!C:C,0),1),INDEX(機構編號對照_Subject!A:F,MATCH(A207,機構編號對照_Subject!D:D,0),1)),INDEX(機構編號對照_Subject!A:F,MATCH(A207,機構編號對照_Subject!E:E,0),1)),INDEX(機構編號對照_Subject!A:F,MATCH(A207,機構編號對照_Subject!F:F,0),1))</f>
        <v>GBU000020</v>
      </c>
      <c r="C207" t="str">
        <f>_xlfn.IFNA(INDEX(機構編號對照_Subject!A:F,MATCH(A207,機構編號對照_Subject!C:C,0),1),INDEX(機構編號對照_Subject!A:F,MATCH(A207,機構編號對照_Subject!D:D,0),1))</f>
        <v>GBU000020</v>
      </c>
    </row>
    <row r="208" spans="1:3" x14ac:dyDescent="0.25">
      <c r="A208" t="s">
        <v>119</v>
      </c>
      <c r="B208" t="str">
        <f>_xlfn.IFNA(_xlfn.IFNA(_xlfn.IFNA(INDEX(機構編號對照_Subject!A:F,MATCH(A208,機構編號對照_Subject!C:C,0),1),INDEX(機構編號對照_Subject!A:F,MATCH(A208,機構編號對照_Subject!D:D,0),1)),INDEX(機構編號對照_Subject!A:F,MATCH(A208,機構編號對照_Subject!E:E,0),1)),INDEX(機構編號對照_Subject!A:F,MATCH(A208,機構編號對照_Subject!F:F,0),1))</f>
        <v>BEU000006</v>
      </c>
      <c r="C208" t="str">
        <f>_xlfn.IFNA(INDEX(機構編號對照_Subject!A:F,MATCH(A208,機構編號對照_Subject!C:C,0),1),INDEX(機構編號對照_Subject!A:F,MATCH(A208,機構編號對照_Subject!D:D,0),1))</f>
        <v>BEU000006</v>
      </c>
    </row>
    <row r="209" spans="1:3" x14ac:dyDescent="0.25">
      <c r="A209" t="s">
        <v>509</v>
      </c>
      <c r="B209" t="str">
        <f>_xlfn.IFNA(_xlfn.IFNA(_xlfn.IFNA(INDEX(機構編號對照_Subject!A:F,MATCH(A209,機構編號對照_Subject!C:C,0),1),INDEX(機構編號對照_Subject!A:F,MATCH(A209,機構編號對照_Subject!D:D,0),1)),INDEX(機構編號對照_Subject!A:F,MATCH(A209,機構編號對照_Subject!E:E,0),1)),INDEX(機構編號對照_Subject!A:F,MATCH(A209,機構編號對照_Subject!F:F,0),1))</f>
        <v>CNU000120</v>
      </c>
      <c r="C209" t="str">
        <f>_xlfn.IFNA(INDEX(機構編號對照_Subject!A:F,MATCH(A209,機構編號對照_Subject!C:C,0),1),INDEX(機構編號對照_Subject!A:F,MATCH(A209,機構編號對照_Subject!D:D,0),1))</f>
        <v>CNU000120</v>
      </c>
    </row>
    <row r="210" spans="1:3" x14ac:dyDescent="0.25">
      <c r="A210" t="s">
        <v>817</v>
      </c>
      <c r="B210" t="str">
        <f>_xlfn.IFNA(_xlfn.IFNA(_xlfn.IFNA(INDEX(機構編號對照_Subject!A:F,MATCH(A210,機構編號對照_Subject!C:C,0),1),INDEX(機構編號對照_Subject!A:F,MATCH(A210,機構編號對照_Subject!D:D,0),1)),INDEX(機構編號對照_Subject!A:F,MATCH(A210,機構編號對照_Subject!E:E,0),1)),INDEX(機構編號對照_Subject!A:F,MATCH(A210,機構編號對照_Subject!F:F,0),1))</f>
        <v>FRU000028</v>
      </c>
      <c r="C210" t="str">
        <f>_xlfn.IFNA(INDEX(機構編號對照_Subject!A:F,MATCH(A210,機構編號對照_Subject!C:C,0),1),INDEX(機構編號對照_Subject!A:F,MATCH(A210,機構編號對照_Subject!D:D,0),1))</f>
        <v>FRU000028</v>
      </c>
    </row>
    <row r="211" spans="1:3" x14ac:dyDescent="0.25">
      <c r="A211" t="s">
        <v>1928</v>
      </c>
      <c r="B211" t="str">
        <f>_xlfn.IFNA(_xlfn.IFNA(_xlfn.IFNA(INDEX(機構編號對照_Subject!A:F,MATCH(A211,機構編號對照_Subject!C:C,0),1),INDEX(機構編號對照_Subject!A:F,MATCH(A211,機構編號對照_Subject!D:D,0),1)),INDEX(機構編號對照_Subject!A:F,MATCH(A211,機構編號對照_Subject!E:E,0),1)),INDEX(機構編號對照_Subject!A:F,MATCH(A211,機構編號對照_Subject!F:F,0),1))</f>
        <v>USU000074</v>
      </c>
      <c r="C211" t="str">
        <f>_xlfn.IFNA(INDEX(機構編號對照_Subject!A:F,MATCH(A211,機構編號對照_Subject!C:C,0),1),INDEX(機構編號對照_Subject!A:F,MATCH(A211,機構編號對照_Subject!D:D,0),1))</f>
        <v>USU000074</v>
      </c>
    </row>
    <row r="212" spans="1:3" x14ac:dyDescent="0.25">
      <c r="A212" t="s">
        <v>1997</v>
      </c>
      <c r="B212" t="str">
        <f>_xlfn.IFNA(_xlfn.IFNA(_xlfn.IFNA(INDEX(機構編號對照_Subject!A:F,MATCH(A212,機構編號對照_Subject!C:C,0),1),INDEX(機構編號對照_Subject!A:F,MATCH(A212,機構編號對照_Subject!D:D,0),1)),INDEX(機構編號對照_Subject!A:F,MATCH(A212,機構編號對照_Subject!E:E,0),1)),INDEX(機構編號對照_Subject!A:F,MATCH(A212,機構編號對照_Subject!F:F,0),1))</f>
        <v>USU000113</v>
      </c>
      <c r="C212" t="str">
        <f>_xlfn.IFNA(INDEX(機構編號對照_Subject!A:F,MATCH(A212,機構編號對照_Subject!C:C,0),1),INDEX(機構編號對照_Subject!A:F,MATCH(A212,機構編號對照_Subject!D:D,0),1))</f>
        <v>USU000113</v>
      </c>
    </row>
    <row r="213" spans="1:3" x14ac:dyDescent="0.25">
      <c r="A213" t="s">
        <v>329</v>
      </c>
      <c r="B213" t="str">
        <f>_xlfn.IFNA(_xlfn.IFNA(_xlfn.IFNA(INDEX(機構編號對照_Subject!A:F,MATCH(A213,機構編號對照_Subject!C:C,0),1),INDEX(機構編號對照_Subject!A:F,MATCH(A213,機構編號對照_Subject!D:D,0),1)),INDEX(機構編號對照_Subject!A:F,MATCH(A213,機構編號對照_Subject!E:E,0),1)),INDEX(機構編號對照_Subject!A:F,MATCH(A213,機構編號對照_Subject!F:F,0),1))</f>
        <v>CNU000028</v>
      </c>
      <c r="C213" t="str">
        <f>_xlfn.IFNA(INDEX(機構編號對照_Subject!A:F,MATCH(A213,機構編號對照_Subject!C:C,0),1),INDEX(機構編號對照_Subject!A:F,MATCH(A213,機構編號對照_Subject!D:D,0),1))</f>
        <v>CNU000028</v>
      </c>
    </row>
    <row r="214" spans="1:3" x14ac:dyDescent="0.25">
      <c r="A214" t="s">
        <v>2161</v>
      </c>
      <c r="B214" t="str">
        <f>_xlfn.IFNA(_xlfn.IFNA(_xlfn.IFNA(INDEX(機構編號對照_Subject!A:F,MATCH(A214,機構編號對照_Subject!C:C,0),1),INDEX(機構編號對照_Subject!A:F,MATCH(A214,機構編號對照_Subject!D:D,0),1)),INDEX(機構編號對照_Subject!A:F,MATCH(A214,機構編號對照_Subject!E:E,0),1)),INDEX(機構編號對照_Subject!A:F,MATCH(A214,機構編號對照_Subject!F:F,0),1))</f>
        <v>USU190004</v>
      </c>
      <c r="C214" t="str">
        <f>_xlfn.IFNA(INDEX(機構編號對照_Subject!A:F,MATCH(A214,機構編號對照_Subject!C:C,0),1),INDEX(機構編號對照_Subject!A:F,MATCH(A214,機構編號對照_Subject!D:D,0),1))</f>
        <v>USU190004</v>
      </c>
    </row>
    <row r="215" spans="1:3" x14ac:dyDescent="0.25">
      <c r="A215" t="s">
        <v>2163</v>
      </c>
      <c r="B215" t="str">
        <f>_xlfn.IFNA(_xlfn.IFNA(_xlfn.IFNA(INDEX(機構編號對照_Subject!A:F,MATCH(A215,機構編號對照_Subject!C:C,0),1),INDEX(機構編號對照_Subject!A:F,MATCH(A215,機構編號對照_Subject!D:D,0),1)),INDEX(機構編號對照_Subject!A:F,MATCH(A215,機構編號對照_Subject!E:E,0),1)),INDEX(機構編號對照_Subject!A:F,MATCH(A215,機構編號對照_Subject!F:F,0),1))</f>
        <v>USU190005</v>
      </c>
      <c r="C215" t="str">
        <f>_xlfn.IFNA(INDEX(機構編號對照_Subject!A:F,MATCH(A215,機構編號對照_Subject!C:C,0),1),INDEX(機構編號對照_Subject!A:F,MATCH(A215,機構編號對照_Subject!D:D,0),1))</f>
        <v>USU190005</v>
      </c>
    </row>
    <row r="216" spans="1:3" x14ac:dyDescent="0.25">
      <c r="A216" t="s">
        <v>2635</v>
      </c>
      <c r="B216" t="str">
        <f>_xlfn.IFNA(_xlfn.IFNA(_xlfn.IFNA(INDEX(機構編號對照_Subject!A:F,MATCH(A216,機構編號對照_Subject!C:C,0),1),INDEX(機構編號對照_Subject!A:F,MATCH(A216,機構編號對照_Subject!D:D,0),1)),INDEX(機構編號對照_Subject!A:F,MATCH(A216,機構編號對照_Subject!E:E,0),1)),INDEX(機構編號對照_Subject!A:F,MATCH(A216,機構編號對照_Subject!F:F,0),1))</f>
        <v>DEU000009</v>
      </c>
      <c r="C216" t="str">
        <f>_xlfn.IFNA(INDEX(機構編號對照_Subject!A:F,MATCH(A216,機構編號對照_Subject!C:C,0),1),INDEX(機構編號對照_Subject!A:F,MATCH(A216,機構編號對照_Subject!D:D,0),1))</f>
        <v>DEU000009</v>
      </c>
    </row>
    <row r="217" spans="1:3" x14ac:dyDescent="0.25">
      <c r="A217" t="s">
        <v>376</v>
      </c>
      <c r="B217" t="str">
        <f>_xlfn.IFNA(_xlfn.IFNA(_xlfn.IFNA(INDEX(機構編號對照_Subject!A:F,MATCH(A217,機構編號對照_Subject!C:C,0),1),INDEX(機構編號對照_Subject!A:F,MATCH(A217,機構編號對照_Subject!D:D,0),1)),INDEX(機構編號對照_Subject!A:F,MATCH(A217,機構編號對照_Subject!E:E,0),1)),INDEX(機構編號對照_Subject!A:F,MATCH(A217,機構編號對照_Subject!F:F,0),1))</f>
        <v>CNU000052</v>
      </c>
      <c r="C217" t="str">
        <f>_xlfn.IFNA(INDEX(機構編號對照_Subject!A:F,MATCH(A217,機構編號對照_Subject!C:C,0),1),INDEX(機構編號對照_Subject!A:F,MATCH(A217,機構編號對照_Subject!D:D,0),1))</f>
        <v>CNU000052</v>
      </c>
    </row>
    <row r="218" spans="1:3" x14ac:dyDescent="0.25">
      <c r="A218" t="s">
        <v>58546</v>
      </c>
      <c r="B218" t="e">
        <f>_xlfn.IFNA(_xlfn.IFNA(_xlfn.IFNA(INDEX(機構編號對照_Subject!A:F,MATCH(A218,機構編號對照_Subject!C:C,0),1),INDEX(機構編號對照_Subject!A:F,MATCH(A218,機構編號對照_Subject!D:D,0),1)),INDEX(機構編號對照_Subject!A:F,MATCH(A218,機構編號對照_Subject!E:E,0),1)),INDEX(機構編號對照_Subject!A:F,MATCH(A218,機構編號對照_Subject!F:F,0),1))</f>
        <v>#N/A</v>
      </c>
      <c r="C218" t="e">
        <f>_xlfn.IFNA(INDEX(機構編號對照_Subject!A:F,MATCH(A218,機構編號對照_Subject!C:C,0),1),INDEX(機構編號對照_Subject!A:F,MATCH(A218,機構編號對照_Subject!D:D,0),1))</f>
        <v>#N/A</v>
      </c>
    </row>
    <row r="219" spans="1:3" x14ac:dyDescent="0.25">
      <c r="A219" t="s">
        <v>59081</v>
      </c>
      <c r="B219" t="e">
        <f>_xlfn.IFNA(_xlfn.IFNA(_xlfn.IFNA(INDEX(機構編號對照_Subject!A:F,MATCH(A219,機構編號對照_Subject!C:C,0),1),INDEX(機構編號對照_Subject!A:F,MATCH(A219,機構編號對照_Subject!D:D,0),1)),INDEX(機構編號對照_Subject!A:F,MATCH(A219,機構編號對照_Subject!E:E,0),1)),INDEX(機構編號對照_Subject!A:F,MATCH(A219,機構編號對照_Subject!F:F,0),1))</f>
        <v>#N/A</v>
      </c>
      <c r="C219" t="e">
        <f>_xlfn.IFNA(INDEX(機構編號對照_Subject!A:F,MATCH(A219,機構編號對照_Subject!C:C,0),1),INDEX(機構編號對照_Subject!A:F,MATCH(A219,機構編號對照_Subject!D:D,0),1))</f>
        <v>#N/A</v>
      </c>
    </row>
    <row r="220" spans="1:3" x14ac:dyDescent="0.25">
      <c r="A220" t="s">
        <v>1424</v>
      </c>
      <c r="B220" t="str">
        <f>_xlfn.IFNA(_xlfn.IFNA(_xlfn.IFNA(INDEX(機構編號對照_Subject!A:F,MATCH(A220,機構編號對照_Subject!C:C,0),1),INDEX(機構編號對照_Subject!A:F,MATCH(A220,機構編號對照_Subject!D:D,0),1)),INDEX(機構編號對照_Subject!A:F,MATCH(A220,機構編號對照_Subject!E:E,0),1)),INDEX(機構編號對照_Subject!A:F,MATCH(A220,機構編號對照_Subject!F:F,0),1))</f>
        <v>KRU000010</v>
      </c>
      <c r="C220" t="str">
        <f>_xlfn.IFNA(INDEX(機構編號對照_Subject!A:F,MATCH(A220,機構編號對照_Subject!C:C,0),1),INDEX(機構編號對照_Subject!A:F,MATCH(A220,機構編號對照_Subject!D:D,0),1))</f>
        <v>KRU000010</v>
      </c>
    </row>
    <row r="221" spans="1:3" x14ac:dyDescent="0.25">
      <c r="A221" t="s">
        <v>391</v>
      </c>
      <c r="B221" t="str">
        <f>_xlfn.IFNA(_xlfn.IFNA(_xlfn.IFNA(INDEX(機構編號對照_Subject!A:F,MATCH(A221,機構編號對照_Subject!C:C,0),1),INDEX(機構編號對照_Subject!A:F,MATCH(A221,機構編號對照_Subject!D:D,0),1)),INDEX(機構編號對照_Subject!A:F,MATCH(A221,機構編號對照_Subject!E:E,0),1)),INDEX(機構編號對照_Subject!A:F,MATCH(A221,機構編號對照_Subject!F:F,0),1))</f>
        <v>CNU000059</v>
      </c>
      <c r="C221" t="str">
        <f>_xlfn.IFNA(INDEX(機構編號對照_Subject!A:F,MATCH(A221,機構編號對照_Subject!C:C,0),1),INDEX(機構編號對照_Subject!A:F,MATCH(A221,機構編號對照_Subject!D:D,0),1))</f>
        <v>CNU000059</v>
      </c>
    </row>
    <row r="222" spans="1:3" x14ac:dyDescent="0.25">
      <c r="A222" t="s">
        <v>338</v>
      </c>
      <c r="B222" t="str">
        <f>_xlfn.IFNA(_xlfn.IFNA(_xlfn.IFNA(INDEX(機構編號對照_Subject!A:F,MATCH(A222,機構編號對照_Subject!C:C,0),1),INDEX(機構編號對照_Subject!A:F,MATCH(A222,機構編號對照_Subject!D:D,0),1)),INDEX(機構編號對照_Subject!A:F,MATCH(A222,機構編號對照_Subject!E:E,0),1)),INDEX(機構編號對照_Subject!A:F,MATCH(A222,機構編號對照_Subject!F:F,0),1))</f>
        <v>CNU000032</v>
      </c>
      <c r="C222" t="str">
        <f>_xlfn.IFNA(INDEX(機構編號對照_Subject!A:F,MATCH(A222,機構編號對照_Subject!C:C,0),1),INDEX(機構編號對照_Subject!A:F,MATCH(A222,機構編號對照_Subject!D:D,0),1))</f>
        <v>CNU000032</v>
      </c>
    </row>
    <row r="223" spans="1:3" x14ac:dyDescent="0.25">
      <c r="A223" t="s">
        <v>77</v>
      </c>
      <c r="B223" t="str">
        <f>_xlfn.IFNA(_xlfn.IFNA(_xlfn.IFNA(INDEX(機構編號對照_Subject!A:F,MATCH(A223,機構編號對照_Subject!C:C,0),1),INDEX(機構編號對照_Subject!A:F,MATCH(A223,機構編號對照_Subject!D:D,0),1)),INDEX(機構編號對照_Subject!A:F,MATCH(A223,機構編號對照_Subject!E:E,0),1)),INDEX(機構編號對照_Subject!A:F,MATCH(A223,機構編號對照_Subject!F:F,0),1))</f>
        <v>AUU000017</v>
      </c>
      <c r="C223" t="str">
        <f>_xlfn.IFNA(INDEX(機構編號對照_Subject!A:F,MATCH(A223,機構編號對照_Subject!C:C,0),1),INDEX(機構編號對照_Subject!A:F,MATCH(A223,機構編號對照_Subject!D:D,0),1))</f>
        <v>AUU000017</v>
      </c>
    </row>
    <row r="224" spans="1:3" x14ac:dyDescent="0.25">
      <c r="A224" t="s">
        <v>445</v>
      </c>
      <c r="B224" t="str">
        <f>_xlfn.IFNA(_xlfn.IFNA(_xlfn.IFNA(INDEX(機構編號對照_Subject!A:F,MATCH(A224,機構編號對照_Subject!C:C,0),1),INDEX(機構編號對照_Subject!A:F,MATCH(A224,機構編號對照_Subject!D:D,0),1)),INDEX(機構編號對照_Subject!A:F,MATCH(A224,機構編號對照_Subject!E:E,0),1)),INDEX(機構編號對照_Subject!A:F,MATCH(A224,機構編號對照_Subject!F:F,0),1))</f>
        <v>CNU000086</v>
      </c>
      <c r="C224" t="str">
        <f>_xlfn.IFNA(INDEX(機構編號對照_Subject!A:F,MATCH(A224,機構編號對照_Subject!C:C,0),1),INDEX(機構編號對照_Subject!A:F,MATCH(A224,機構編號對照_Subject!D:D,0),1))</f>
        <v>CNU000086</v>
      </c>
    </row>
    <row r="225" spans="1:3" x14ac:dyDescent="0.25">
      <c r="A225" t="s">
        <v>1420</v>
      </c>
      <c r="B225" t="str">
        <f>_xlfn.IFNA(_xlfn.IFNA(_xlfn.IFNA(INDEX(機構編號對照_Subject!A:F,MATCH(A225,機構編號對照_Subject!C:C,0),1),INDEX(機構編號對照_Subject!A:F,MATCH(A225,機構編號對照_Subject!D:D,0),1)),INDEX(機構編號對照_Subject!A:F,MATCH(A225,機構編號對照_Subject!E:E,0),1)),INDEX(機構編號對照_Subject!A:F,MATCH(A225,機構編號對照_Subject!F:F,0),1))</f>
        <v>KRU000008</v>
      </c>
      <c r="C225" t="str">
        <f>_xlfn.IFNA(INDEX(機構編號對照_Subject!A:F,MATCH(A225,機構編號對照_Subject!C:C,0),1),INDEX(機構編號對照_Subject!A:F,MATCH(A225,機構編號對照_Subject!D:D,0),1))</f>
        <v>KRU000008</v>
      </c>
    </row>
    <row r="226" spans="1:3" x14ac:dyDescent="0.25">
      <c r="A226" t="s">
        <v>1293</v>
      </c>
      <c r="B226" t="str">
        <f>_xlfn.IFNA(_xlfn.IFNA(_xlfn.IFNA(INDEX(機構編號對照_Subject!A:F,MATCH(A226,機構編號對照_Subject!C:C,0),1),INDEX(機構編號對照_Subject!A:F,MATCH(A226,機構編號對照_Subject!D:D,0),1)),INDEX(機構編號對照_Subject!A:F,MATCH(A226,機構編號對照_Subject!E:E,0),1)),INDEX(機構編號對照_Subject!A:F,MATCH(A226,機構編號對照_Subject!F:F,0),1))</f>
        <v>JPU000002</v>
      </c>
      <c r="C226" t="str">
        <f>_xlfn.IFNA(INDEX(機構編號對照_Subject!A:F,MATCH(A226,機構編號對照_Subject!C:C,0),1),INDEX(機構編號對照_Subject!A:F,MATCH(A226,機構編號對照_Subject!D:D,0),1))</f>
        <v>JPU000002</v>
      </c>
    </row>
    <row r="227" spans="1:3" x14ac:dyDescent="0.25">
      <c r="A227" t="s">
        <v>1426</v>
      </c>
      <c r="B227" t="str">
        <f>_xlfn.IFNA(_xlfn.IFNA(_xlfn.IFNA(INDEX(機構編號對照_Subject!A:F,MATCH(A227,機構編號對照_Subject!C:C,0),1),INDEX(機構編號對照_Subject!A:F,MATCH(A227,機構編號對照_Subject!D:D,0),1)),INDEX(機構編號對照_Subject!A:F,MATCH(A227,機構編號對照_Subject!E:E,0),1)),INDEX(機構編號對照_Subject!A:F,MATCH(A227,機構編號對照_Subject!F:F,0),1))</f>
        <v>KRU000011</v>
      </c>
      <c r="C227" t="str">
        <f>_xlfn.IFNA(INDEX(機構編號對照_Subject!A:F,MATCH(A227,機構編號對照_Subject!C:C,0),1),INDEX(機構編號對照_Subject!A:F,MATCH(A227,機構編號對照_Subject!D:D,0),1))</f>
        <v>KRU000011</v>
      </c>
    </row>
    <row r="228" spans="1:3" x14ac:dyDescent="0.25">
      <c r="A228" t="s">
        <v>313</v>
      </c>
      <c r="B228" t="str">
        <f>_xlfn.IFNA(_xlfn.IFNA(_xlfn.IFNA(INDEX(機構編號對照_Subject!A:F,MATCH(A228,機構編號對照_Subject!C:C,0),1),INDEX(機構編號對照_Subject!A:F,MATCH(A228,機構編號對照_Subject!D:D,0),1)),INDEX(機構編號對照_Subject!A:F,MATCH(A228,機構編號對照_Subject!E:E,0),1)),INDEX(機構編號對照_Subject!A:F,MATCH(A228,機構編號對照_Subject!F:F,0),1))</f>
        <v>CNU000020</v>
      </c>
      <c r="C228" t="str">
        <f>_xlfn.IFNA(INDEX(機構編號對照_Subject!A:F,MATCH(A228,機構編號對照_Subject!C:C,0),1),INDEX(機構編號對照_Subject!A:F,MATCH(A228,機構編號對照_Subject!D:D,0),1))</f>
        <v>CNU000020</v>
      </c>
    </row>
    <row r="229" spans="1:3" x14ac:dyDescent="0.25">
      <c r="A229" t="s">
        <v>2953</v>
      </c>
      <c r="B229" t="str">
        <f>_xlfn.IFNA(_xlfn.IFNA(_xlfn.IFNA(INDEX(機構編號對照_Subject!A:F,MATCH(A229,機構編號對照_Subject!C:C,0),1),INDEX(機構編號對照_Subject!A:F,MATCH(A229,機構編號對照_Subject!D:D,0),1)),INDEX(機構編號對照_Subject!A:F,MATCH(A229,機構編號對照_Subject!E:E,0),1)),INDEX(機構編號對照_Subject!A:F,MATCH(A229,機構編號對照_Subject!F:F,0),1))</f>
        <v>DEU000064</v>
      </c>
      <c r="C229" t="str">
        <f>_xlfn.IFNA(INDEX(機構編號對照_Subject!A:F,MATCH(A229,機構編號對照_Subject!C:C,0),1),INDEX(機構編號對照_Subject!A:F,MATCH(A229,機構編號對照_Subject!D:D,0),1))</f>
        <v>DEU000064</v>
      </c>
    </row>
    <row r="230" spans="1:3" x14ac:dyDescent="0.25">
      <c r="A230" t="s">
        <v>2133</v>
      </c>
      <c r="B230" t="str">
        <f>_xlfn.IFNA(_xlfn.IFNA(_xlfn.IFNA(INDEX(機構編號對照_Subject!A:F,MATCH(A230,機構編號對照_Subject!C:C,0),1),INDEX(機構編號對照_Subject!A:F,MATCH(A230,機構編號對照_Subject!D:D,0),1)),INDEX(機構編號對照_Subject!A:F,MATCH(A230,機構編號對照_Subject!E:E,0),1)),INDEX(機構編號對照_Subject!A:F,MATCH(A230,機構編號對照_Subject!F:F,0),1))</f>
        <v>USU120001</v>
      </c>
      <c r="C230" t="str">
        <f>_xlfn.IFNA(INDEX(機構編號對照_Subject!A:F,MATCH(A230,機構編號對照_Subject!C:C,0),1),INDEX(機構編號對照_Subject!A:F,MATCH(A230,機構編號對照_Subject!D:D,0),1))</f>
        <v>USU120001</v>
      </c>
    </row>
    <row r="231" spans="1:3" x14ac:dyDescent="0.25">
      <c r="A231" t="s">
        <v>69</v>
      </c>
      <c r="B231" t="str">
        <f>_xlfn.IFNA(_xlfn.IFNA(_xlfn.IFNA(INDEX(機構編號對照_Subject!A:F,MATCH(A231,機構編號對照_Subject!C:C,0),1),INDEX(機構編號對照_Subject!A:F,MATCH(A231,機構編號對照_Subject!D:D,0),1)),INDEX(機構編號對照_Subject!A:F,MATCH(A231,機構編號對照_Subject!E:E,0),1)),INDEX(機構編號對照_Subject!A:F,MATCH(A231,機構編號對照_Subject!F:F,0),1))</f>
        <v>AUU000012</v>
      </c>
      <c r="C231" t="str">
        <f>_xlfn.IFNA(INDEX(機構編號對照_Subject!A:F,MATCH(A231,機構編號對照_Subject!C:C,0),1),INDEX(機構編號對照_Subject!A:F,MATCH(A231,機構編號對照_Subject!D:D,0),1))</f>
        <v>AUU000012</v>
      </c>
    </row>
    <row r="232" spans="1:3" x14ac:dyDescent="0.25">
      <c r="A232" t="s">
        <v>1002</v>
      </c>
      <c r="B232" t="str">
        <f>_xlfn.IFNA(_xlfn.IFNA(_xlfn.IFNA(INDEX(機構編號對照_Subject!A:F,MATCH(A232,機構編號對照_Subject!C:C,0),1),INDEX(機構編號對照_Subject!A:F,MATCH(A232,機構編號對照_Subject!D:D,0),1)),INDEX(機構編號對照_Subject!A:F,MATCH(A232,機構編號對照_Subject!E:E,0),1)),INDEX(機構編號對照_Subject!A:F,MATCH(A232,機構編號對照_Subject!F:F,0),1))</f>
        <v>USU000089</v>
      </c>
      <c r="C232" t="str">
        <f>_xlfn.IFNA(INDEX(機構編號對照_Subject!A:F,MATCH(A232,機構編號對照_Subject!C:C,0),1),INDEX(機構編號對照_Subject!A:F,MATCH(A232,機構編號對照_Subject!D:D,0),1))</f>
        <v>USU000089</v>
      </c>
    </row>
    <row r="233" spans="1:3" x14ac:dyDescent="0.25">
      <c r="A233" t="s">
        <v>2946</v>
      </c>
      <c r="B233" t="str">
        <f>_xlfn.IFNA(_xlfn.IFNA(_xlfn.IFNA(INDEX(機構編號對照_Subject!A:F,MATCH(A233,機構編號對照_Subject!C:C,0),1),INDEX(機構編號對照_Subject!A:F,MATCH(A233,機構編號對照_Subject!D:D,0),1)),INDEX(機構編號對照_Subject!A:F,MATCH(A233,機構編號對照_Subject!E:E,0),1)),INDEX(機構編號對照_Subject!A:F,MATCH(A233,機構編號對照_Subject!F:F,0),1))</f>
        <v>CNU000069</v>
      </c>
      <c r="C233" t="str">
        <f>_xlfn.IFNA(INDEX(機構編號對照_Subject!A:F,MATCH(A233,機構編號對照_Subject!C:C,0),1),INDEX(機構編號對照_Subject!A:F,MATCH(A233,機構編號對照_Subject!D:D,0),1))</f>
        <v>CNU000069</v>
      </c>
    </row>
    <row r="234" spans="1:3" x14ac:dyDescent="0.25">
      <c r="A234" t="s">
        <v>2664</v>
      </c>
      <c r="B234" t="str">
        <f>_xlfn.IFNA(_xlfn.IFNA(_xlfn.IFNA(INDEX(機構編號對照_Subject!A:F,MATCH(A234,機構編號對照_Subject!C:C,0),1),INDEX(機構編號對照_Subject!A:F,MATCH(A234,機構編號對照_Subject!D:D,0),1)),INDEX(機構編號對照_Subject!A:F,MATCH(A234,機構編號對照_Subject!E:E,0),1)),INDEX(機構編號對照_Subject!A:F,MATCH(A234,機構編號對照_Subject!F:F,0),1))</f>
        <v>FRU000069</v>
      </c>
      <c r="C234" t="str">
        <f>_xlfn.IFNA(INDEX(機構編號對照_Subject!A:F,MATCH(A234,機構編號對照_Subject!C:C,0),1),INDEX(機構編號對照_Subject!A:F,MATCH(A234,機構編號對照_Subject!D:D,0),1))</f>
        <v>FRU000069</v>
      </c>
    </row>
    <row r="235" spans="1:3" x14ac:dyDescent="0.25">
      <c r="A235" t="s">
        <v>1742</v>
      </c>
      <c r="B235" t="str">
        <f>_xlfn.IFNA(_xlfn.IFNA(_xlfn.IFNA(INDEX(機構編號對照_Subject!A:F,MATCH(A235,機構編號對照_Subject!C:C,0),1),INDEX(機構編號對照_Subject!A:F,MATCH(A235,機構編號對照_Subject!D:D,0),1)),INDEX(機構編號對照_Subject!A:F,MATCH(A235,機構編號對照_Subject!E:E,0),1)),INDEX(機構編號對照_Subject!A:F,MATCH(A235,機構編號對照_Subject!F:F,0),1))</f>
        <v>TWU000001</v>
      </c>
      <c r="C235" t="str">
        <f>_xlfn.IFNA(INDEX(機構編號對照_Subject!A:F,MATCH(A235,機構編號對照_Subject!C:C,0),1),INDEX(機構編號對照_Subject!A:F,MATCH(A235,機構編號對照_Subject!D:D,0),1))</f>
        <v>TWU000001</v>
      </c>
    </row>
    <row r="236" spans="1:3" x14ac:dyDescent="0.25">
      <c r="A236" t="s">
        <v>1917</v>
      </c>
      <c r="B236" t="str">
        <f>_xlfn.IFNA(_xlfn.IFNA(_xlfn.IFNA(INDEX(機構編號對照_Subject!A:F,MATCH(A236,機構編號對照_Subject!C:C,0),1),INDEX(機構編號對照_Subject!A:F,MATCH(A236,機構編號對照_Subject!D:D,0),1)),INDEX(機構編號對照_Subject!A:F,MATCH(A236,機構編號對照_Subject!E:E,0),1)),INDEX(機構編號對照_Subject!A:F,MATCH(A236,機構編號對照_Subject!F:F,0),1))</f>
        <v>USU000069</v>
      </c>
      <c r="C236" t="str">
        <f>_xlfn.IFNA(INDEX(機構編號對照_Subject!A:F,MATCH(A236,機構編號對照_Subject!C:C,0),1),INDEX(機構編號對照_Subject!A:F,MATCH(A236,機構編號對照_Subject!D:D,0),1))</f>
        <v>USU000069</v>
      </c>
    </row>
    <row r="237" spans="1:3" x14ac:dyDescent="0.25">
      <c r="A237" t="s">
        <v>2931</v>
      </c>
      <c r="B237" t="str">
        <f>_xlfn.IFNA(_xlfn.IFNA(_xlfn.IFNA(INDEX(機構編號對照_Subject!A:F,MATCH(A237,機構編號對照_Subject!C:C,0),1),INDEX(機構編號對照_Subject!A:F,MATCH(A237,機構編號對照_Subject!D:D,0),1)),INDEX(機構編號對照_Subject!A:F,MATCH(A237,機構編號對照_Subject!E:E,0),1)),INDEX(機構編號對照_Subject!A:F,MATCH(A237,機構編號對照_Subject!F:F,0),1))</f>
        <v>CNU000088</v>
      </c>
      <c r="C237" t="str">
        <f>_xlfn.IFNA(INDEX(機構編號對照_Subject!A:F,MATCH(A237,機構編號對照_Subject!C:C,0),1),INDEX(機構編號對照_Subject!A:F,MATCH(A237,機構編號對照_Subject!D:D,0),1))</f>
        <v>CNU000088</v>
      </c>
    </row>
    <row r="238" spans="1:3" x14ac:dyDescent="0.25">
      <c r="A238" t="s">
        <v>417</v>
      </c>
      <c r="B238" t="str">
        <f>_xlfn.IFNA(_xlfn.IFNA(_xlfn.IFNA(INDEX(機構編號對照_Subject!A:F,MATCH(A238,機構編號對照_Subject!C:C,0),1),INDEX(機構編號對照_Subject!A:F,MATCH(A238,機構編號對照_Subject!D:D,0),1)),INDEX(機構編號對照_Subject!A:F,MATCH(A238,機構編號對照_Subject!E:E,0),1)),INDEX(機構編號對照_Subject!A:F,MATCH(A238,機構編號對照_Subject!F:F,0),1))</f>
        <v>CNU000073</v>
      </c>
      <c r="C238" t="str">
        <f>_xlfn.IFNA(INDEX(機構編號對照_Subject!A:F,MATCH(A238,機構編號對照_Subject!C:C,0),1),INDEX(機構編號對照_Subject!A:F,MATCH(A238,機構編號對照_Subject!D:D,0),1))</f>
        <v>CNU000073</v>
      </c>
    </row>
    <row r="239" spans="1:3" x14ac:dyDescent="0.25">
      <c r="A239" t="s">
        <v>871</v>
      </c>
      <c r="B239" t="str">
        <f>_xlfn.IFNA(_xlfn.IFNA(_xlfn.IFNA(INDEX(機構編號對照_Subject!A:F,MATCH(A239,機構編號對照_Subject!C:C,0),1),INDEX(機構編號對照_Subject!A:F,MATCH(A239,機構編號對照_Subject!D:D,0),1)),INDEX(機構編號對照_Subject!A:F,MATCH(A239,機構編號對照_Subject!E:E,0),1)),INDEX(機構編號對照_Subject!A:F,MATCH(A239,機構編號對照_Subject!F:F,0),1))</f>
        <v>FRU000074</v>
      </c>
      <c r="C239" t="str">
        <f>_xlfn.IFNA(INDEX(機構編號對照_Subject!A:F,MATCH(A239,機構編號對照_Subject!C:C,0),1),INDEX(機構編號對照_Subject!A:F,MATCH(A239,機構編號對照_Subject!D:D,0),1))</f>
        <v>FRU000074</v>
      </c>
    </row>
    <row r="240" spans="1:3" x14ac:dyDescent="0.25">
      <c r="A240" t="s">
        <v>1514</v>
      </c>
      <c r="B240" t="str">
        <f>_xlfn.IFNA(_xlfn.IFNA(_xlfn.IFNA(INDEX(機構編號對照_Subject!A:F,MATCH(A240,機構編號對照_Subject!C:C,0),1),INDEX(機構編號對照_Subject!A:F,MATCH(A240,機構編號對照_Subject!D:D,0),1)),INDEX(機構編號對照_Subject!A:F,MATCH(A240,機構編號對照_Subject!E:E,0),1)),INDEX(機構編號對照_Subject!A:F,MATCH(A240,機構編號對照_Subject!F:F,0),1))</f>
        <v>NLU000006</v>
      </c>
      <c r="C240" t="str">
        <f>_xlfn.IFNA(INDEX(機構編號對照_Subject!A:F,MATCH(A240,機構編號對照_Subject!C:C,0),1),INDEX(機構編號對照_Subject!A:F,MATCH(A240,機構編號對照_Subject!D:D,0),1))</f>
        <v>NLU000006</v>
      </c>
    </row>
    <row r="241" spans="1:3" x14ac:dyDescent="0.25">
      <c r="A241" t="s">
        <v>1418</v>
      </c>
      <c r="B241" t="str">
        <f>_xlfn.IFNA(_xlfn.IFNA(_xlfn.IFNA(INDEX(機構編號對照_Subject!A:F,MATCH(A241,機構編號對照_Subject!C:C,0),1),INDEX(機構編號對照_Subject!A:F,MATCH(A241,機構編號對照_Subject!D:D,0),1)),INDEX(機構編號對照_Subject!A:F,MATCH(A241,機構編號對照_Subject!E:E,0),1)),INDEX(機構編號對照_Subject!A:F,MATCH(A241,機構編號對照_Subject!F:F,0),1))</f>
        <v>KRU000007</v>
      </c>
      <c r="C241" t="str">
        <f>_xlfn.IFNA(INDEX(機構編號對照_Subject!A:F,MATCH(A241,機構編號對照_Subject!C:C,0),1),INDEX(機構編號對照_Subject!A:F,MATCH(A241,機構編號對照_Subject!D:D,0),1))</f>
        <v>KRU000007</v>
      </c>
    </row>
    <row r="242" spans="1:3" x14ac:dyDescent="0.25">
      <c r="A242" t="s">
        <v>325</v>
      </c>
      <c r="B242" t="str">
        <f>_xlfn.IFNA(_xlfn.IFNA(_xlfn.IFNA(INDEX(機構編號對照_Subject!A:F,MATCH(A242,機構編號對照_Subject!C:C,0),1),INDEX(機構編號對照_Subject!A:F,MATCH(A242,機構編號對照_Subject!D:D,0),1)),INDEX(機構編號對照_Subject!A:F,MATCH(A242,機構編號對照_Subject!E:E,0),1)),INDEX(機構編號對照_Subject!A:F,MATCH(A242,機構編號對照_Subject!F:F,0),1))</f>
        <v>CNU000026</v>
      </c>
      <c r="C242" t="str">
        <f>_xlfn.IFNA(INDEX(機構編號對照_Subject!A:F,MATCH(A242,機構編號對照_Subject!C:C,0),1),INDEX(機構編號對照_Subject!A:F,MATCH(A242,機構編號對照_Subject!D:D,0),1))</f>
        <v>CNU000026</v>
      </c>
    </row>
    <row r="243" spans="1:3" x14ac:dyDescent="0.25">
      <c r="A243" t="s">
        <v>495</v>
      </c>
      <c r="B243" t="str">
        <f>_xlfn.IFNA(_xlfn.IFNA(_xlfn.IFNA(INDEX(機構編號對照_Subject!A:F,MATCH(A243,機構編號對照_Subject!C:C,0),1),INDEX(機構編號對照_Subject!A:F,MATCH(A243,機構編號對照_Subject!D:D,0),1)),INDEX(機構編號對照_Subject!A:F,MATCH(A243,機構編號對照_Subject!E:E,0),1)),INDEX(機構編號對照_Subject!A:F,MATCH(A243,機構編號對照_Subject!F:F,0),1))</f>
        <v>CNU000113</v>
      </c>
      <c r="C243" t="str">
        <f>_xlfn.IFNA(INDEX(機構編號對照_Subject!A:F,MATCH(A243,機構編號對照_Subject!C:C,0),1),INDEX(機構編號對照_Subject!A:F,MATCH(A243,機構編號對照_Subject!D:D,0),1))</f>
        <v>CNU000113</v>
      </c>
    </row>
    <row r="244" spans="1:3" x14ac:dyDescent="0.25">
      <c r="A244" t="s">
        <v>58665</v>
      </c>
      <c r="B244" t="e">
        <f>_xlfn.IFNA(_xlfn.IFNA(_xlfn.IFNA(INDEX(機構編號對照_Subject!A:F,MATCH(A244,機構編號對照_Subject!C:C,0),1),INDEX(機構編號對照_Subject!A:F,MATCH(A244,機構編號對照_Subject!D:D,0),1)),INDEX(機構編號對照_Subject!A:F,MATCH(A244,機構編號對照_Subject!E:E,0),1)),INDEX(機構編號對照_Subject!A:F,MATCH(A244,機構編號對照_Subject!F:F,0),1))</f>
        <v>#N/A</v>
      </c>
      <c r="C244" t="e">
        <f>_xlfn.IFNA(INDEX(機構編號對照_Subject!A:F,MATCH(A244,機構編號對照_Subject!C:C,0),1),INDEX(機構編號對照_Subject!A:F,MATCH(A244,機構編號對照_Subject!D:D,0),1))</f>
        <v>#N/A</v>
      </c>
    </row>
    <row r="245" spans="1:3" x14ac:dyDescent="0.25">
      <c r="A245" t="s">
        <v>58667</v>
      </c>
      <c r="B245" t="e">
        <f>_xlfn.IFNA(_xlfn.IFNA(_xlfn.IFNA(INDEX(機構編號對照_Subject!A:F,MATCH(A245,機構編號對照_Subject!C:C,0),1),INDEX(機構編號對照_Subject!A:F,MATCH(A245,機構編號對照_Subject!D:D,0),1)),INDEX(機構編號對照_Subject!A:F,MATCH(A245,機構編號對照_Subject!E:E,0),1)),INDEX(機構編號對照_Subject!A:F,MATCH(A245,機構編號對照_Subject!F:F,0),1))</f>
        <v>#N/A</v>
      </c>
      <c r="C245" t="e">
        <f>_xlfn.IFNA(INDEX(機構編號對照_Subject!A:F,MATCH(A245,機構編號對照_Subject!C:C,0),1),INDEX(機構編號對照_Subject!A:F,MATCH(A245,機構編號對照_Subject!D:D,0),1))</f>
        <v>#N/A</v>
      </c>
    </row>
    <row r="246" spans="1:3" x14ac:dyDescent="0.25">
      <c r="A246" t="s">
        <v>1106</v>
      </c>
      <c r="B246" t="str">
        <f>_xlfn.IFNA(_xlfn.IFNA(_xlfn.IFNA(INDEX(機構編號對照_Subject!A:F,MATCH(A246,機構編號對照_Subject!C:C,0),1),INDEX(機構編號對照_Subject!A:F,MATCH(A246,機構編號對照_Subject!D:D,0),1)),INDEX(機構編號對照_Subject!A:F,MATCH(A246,機構編號對照_Subject!E:E,0),1)),INDEX(機構編號對照_Subject!A:F,MATCH(A246,機構編號對照_Subject!F:F,0),1))</f>
        <v>ILU000003</v>
      </c>
      <c r="C246" t="str">
        <f>_xlfn.IFNA(INDEX(機構編號對照_Subject!A:F,MATCH(A246,機構編號對照_Subject!C:C,0),1),INDEX(機構編號對照_Subject!A:F,MATCH(A246,機構編號對照_Subject!D:D,0),1))</f>
        <v>ILU000003</v>
      </c>
    </row>
    <row r="247" spans="1:3" x14ac:dyDescent="0.25">
      <c r="A247" t="s">
        <v>59553</v>
      </c>
      <c r="B247" t="e">
        <f>_xlfn.IFNA(_xlfn.IFNA(_xlfn.IFNA(INDEX(機構編號對照_Subject!A:F,MATCH(A247,機構編號對照_Subject!C:C,0),1),INDEX(機構編號對照_Subject!A:F,MATCH(A247,機構編號對照_Subject!D:D,0),1)),INDEX(機構編號對照_Subject!A:F,MATCH(A247,機構編號對照_Subject!E:E,0),1)),INDEX(機構編號對照_Subject!A:F,MATCH(A247,機構編號對照_Subject!F:F,0),1))</f>
        <v>#N/A</v>
      </c>
      <c r="C247" t="e">
        <f>_xlfn.IFNA(INDEX(機構編號對照_Subject!A:F,MATCH(A247,機構編號對照_Subject!C:C,0),1),INDEX(機構編號對照_Subject!A:F,MATCH(A247,機構編號對照_Subject!D:D,0),1))</f>
        <v>#N/A</v>
      </c>
    </row>
    <row r="248" spans="1:3" x14ac:dyDescent="0.25">
      <c r="A248" t="s">
        <v>1103</v>
      </c>
      <c r="B248" t="str">
        <f>_xlfn.IFNA(_xlfn.IFNA(_xlfn.IFNA(INDEX(機構編號對照_Subject!A:F,MATCH(A248,機構編號對照_Subject!C:C,0),1),INDEX(機構編號對照_Subject!A:F,MATCH(A248,機構編號對照_Subject!D:D,0),1)),INDEX(機構編號對照_Subject!A:F,MATCH(A248,機構編號對照_Subject!E:E,0),1)),INDEX(機構編號對照_Subject!A:F,MATCH(A248,機構編號對照_Subject!F:F,0),1))</f>
        <v>ILU000002</v>
      </c>
      <c r="C248" t="str">
        <f>_xlfn.IFNA(INDEX(機構編號對照_Subject!A:F,MATCH(A248,機構編號對照_Subject!C:C,0),1),INDEX(機構編號對照_Subject!A:F,MATCH(A248,機構編號對照_Subject!D:D,0),1))</f>
        <v>ILU000002</v>
      </c>
    </row>
    <row r="249" spans="1:3" x14ac:dyDescent="0.25">
      <c r="A249" t="s">
        <v>192</v>
      </c>
      <c r="B249" t="str">
        <f>_xlfn.IFNA(_xlfn.IFNA(_xlfn.IFNA(INDEX(機構編號對照_Subject!A:F,MATCH(A249,機構編號對照_Subject!C:C,0),1),INDEX(機構編號對照_Subject!A:F,MATCH(A249,機構編號對照_Subject!D:D,0),1)),INDEX(機構編號對照_Subject!A:F,MATCH(A249,機構編號對照_Subject!E:E,0),1)),INDEX(機構編號對照_Subject!A:F,MATCH(A249,機構編號對照_Subject!F:F,0),1))</f>
        <v>CAU000007</v>
      </c>
      <c r="C249" t="str">
        <f>_xlfn.IFNA(INDEX(機構編號對照_Subject!A:F,MATCH(A249,機構編號對照_Subject!C:C,0),1),INDEX(機構編號對照_Subject!A:F,MATCH(A249,機構編號對照_Subject!D:D,0),1))</f>
        <v>CAU000007</v>
      </c>
    </row>
    <row r="250" spans="1:3" x14ac:dyDescent="0.25">
      <c r="A250" t="s">
        <v>62</v>
      </c>
      <c r="B250" t="str">
        <f>_xlfn.IFNA(_xlfn.IFNA(_xlfn.IFNA(INDEX(機構編號對照_Subject!A:F,MATCH(A250,機構編號對照_Subject!C:C,0),1),INDEX(機構編號對照_Subject!A:F,MATCH(A250,機構編號對照_Subject!D:D,0),1)),INDEX(機構編號對照_Subject!A:F,MATCH(A250,機構編號對照_Subject!E:E,0),1)),INDEX(機構編號對照_Subject!A:F,MATCH(A250,機構編號對照_Subject!F:F,0),1))</f>
        <v>AUU000009</v>
      </c>
      <c r="C250" t="str">
        <f>_xlfn.IFNA(INDEX(機構編號對照_Subject!A:F,MATCH(A250,機構編號對照_Subject!C:C,0),1),INDEX(機構編號對照_Subject!A:F,MATCH(A250,機構編號對照_Subject!D:D,0),1))</f>
        <v>AUU000009</v>
      </c>
    </row>
    <row r="251" spans="1:3" x14ac:dyDescent="0.25">
      <c r="A251" t="s">
        <v>900</v>
      </c>
      <c r="B251" t="str">
        <f>_xlfn.IFNA(_xlfn.IFNA(_xlfn.IFNA(INDEX(機構編號對照_Subject!A:F,MATCH(A251,機構編號對照_Subject!C:C,0),1),INDEX(機構編號對照_Subject!A:F,MATCH(A251,機構編號對照_Subject!D:D,0),1)),INDEX(機構編號對照_Subject!A:F,MATCH(A251,機構編號對照_Subject!E:E,0),1)),INDEX(機構編號對照_Subject!A:F,MATCH(A251,機構編號對照_Subject!F:F,0),1))</f>
        <v>GBU000015</v>
      </c>
      <c r="C251" t="str">
        <f>_xlfn.IFNA(INDEX(機構編號對照_Subject!A:F,MATCH(A251,機構編號對照_Subject!C:C,0),1),INDEX(機構編號對照_Subject!A:F,MATCH(A251,機構編號對照_Subject!D:D,0),1))</f>
        <v>GBU000015</v>
      </c>
    </row>
    <row r="252" spans="1:3" x14ac:dyDescent="0.25">
      <c r="A252" t="s">
        <v>1471</v>
      </c>
      <c r="B252" t="str">
        <f>_xlfn.IFNA(_xlfn.IFNA(_xlfn.IFNA(INDEX(機構編號對照_Subject!A:F,MATCH(A252,機構編號對照_Subject!C:C,0),1),INDEX(機構編號對照_Subject!A:F,MATCH(A252,機構編號對照_Subject!D:D,0),1)),INDEX(機構編號對照_Subject!A:F,MATCH(A252,機構編號對照_Subject!E:E,0),1)),INDEX(機構編號對照_Subject!A:F,MATCH(A252,機構編號對照_Subject!F:F,0),1))</f>
        <v>KRU000037</v>
      </c>
      <c r="C252" t="str">
        <f>_xlfn.IFNA(INDEX(機構編號對照_Subject!A:F,MATCH(A252,機構編號對照_Subject!C:C,0),1),INDEX(機構編號對照_Subject!A:F,MATCH(A252,機構編號對照_Subject!D:D,0),1))</f>
        <v>KRU000037</v>
      </c>
    </row>
    <row r="253" spans="1:3" x14ac:dyDescent="0.25">
      <c r="A253" t="s">
        <v>917</v>
      </c>
      <c r="B253" t="str">
        <f>_xlfn.IFNA(_xlfn.IFNA(_xlfn.IFNA(INDEX(機構編號對照_Subject!A:F,MATCH(A253,機構編號對照_Subject!C:C,0),1),INDEX(機構編號對照_Subject!A:F,MATCH(A253,機構編號對照_Subject!D:D,0),1)),INDEX(機構編號對照_Subject!A:F,MATCH(A253,機構編號對照_Subject!E:E,0),1)),INDEX(機構編號對照_Subject!A:F,MATCH(A253,機構編號對照_Subject!F:F,0),1))</f>
        <v>GBU000023</v>
      </c>
      <c r="C253" t="str">
        <f>_xlfn.IFNA(INDEX(機構編號對照_Subject!A:F,MATCH(A253,機構編號對照_Subject!C:C,0),1),INDEX(機構編號對照_Subject!A:F,MATCH(A253,機構編號對照_Subject!D:D,0),1))</f>
        <v>GBU000023</v>
      </c>
    </row>
    <row r="254" spans="1:3" x14ac:dyDescent="0.25">
      <c r="A254" t="s">
        <v>1506</v>
      </c>
      <c r="B254" t="str">
        <f>_xlfn.IFNA(_xlfn.IFNA(_xlfn.IFNA(INDEX(機構編號對照_Subject!A:F,MATCH(A254,機構編號對照_Subject!C:C,0),1),INDEX(機構編號對照_Subject!A:F,MATCH(A254,機構編號對照_Subject!D:D,0),1)),INDEX(機構編號對照_Subject!A:F,MATCH(A254,機構編號對照_Subject!E:E,0),1)),INDEX(機構編號對照_Subject!A:F,MATCH(A254,機構編號對照_Subject!F:F,0),1))</f>
        <v>NLU000002</v>
      </c>
      <c r="C254" t="str">
        <f>_xlfn.IFNA(INDEX(機構編號對照_Subject!A:F,MATCH(A254,機構編號對照_Subject!C:C,0),1),INDEX(機構編號對照_Subject!A:F,MATCH(A254,機構編號對照_Subject!D:D,0),1))</f>
        <v>NLU000002</v>
      </c>
    </row>
    <row r="255" spans="1:3" x14ac:dyDescent="0.25">
      <c r="A255" t="s">
        <v>944</v>
      </c>
      <c r="B255" t="str">
        <f>_xlfn.IFNA(_xlfn.IFNA(_xlfn.IFNA(INDEX(機構編號對照_Subject!A:F,MATCH(A255,機構編號對照_Subject!C:C,0),1),INDEX(機構編號對照_Subject!A:F,MATCH(A255,機構編號對照_Subject!D:D,0),1)),INDEX(機構編號對照_Subject!A:F,MATCH(A255,機構編號對照_Subject!E:E,0),1)),INDEX(機構編號對照_Subject!A:F,MATCH(A255,機構編號對照_Subject!F:F,0),1))</f>
        <v>GBU000035</v>
      </c>
      <c r="C255" t="str">
        <f>_xlfn.IFNA(INDEX(機構編號對照_Subject!A:F,MATCH(A255,機構編號對照_Subject!C:C,0),1),INDEX(機構編號對照_Subject!A:F,MATCH(A255,機構編號對照_Subject!D:D,0),1))</f>
        <v>GBU000035</v>
      </c>
    </row>
    <row r="256" spans="1:3" x14ac:dyDescent="0.25">
      <c r="A256" t="s">
        <v>533</v>
      </c>
      <c r="B256" t="str">
        <f>_xlfn.IFNA(_xlfn.IFNA(_xlfn.IFNA(INDEX(機構編號對照_Subject!A:F,MATCH(A256,機構編號對照_Subject!C:C,0),1),INDEX(機構編號對照_Subject!A:F,MATCH(A256,機構編號對照_Subject!D:D,0),1)),INDEX(機構編號對照_Subject!A:F,MATCH(A256,機構編號對照_Subject!E:E,0),1)),INDEX(機構編號對照_Subject!A:F,MATCH(A256,機構編號對照_Subject!F:F,0),1))</f>
        <v>DEU000037</v>
      </c>
      <c r="C256" t="str">
        <f>_xlfn.IFNA(INDEX(機構編號對照_Subject!A:F,MATCH(A256,機構編號對照_Subject!C:C,0),1),INDEX(機構編號對照_Subject!A:F,MATCH(A256,機構編號對照_Subject!D:D,0),1))</f>
        <v>DEU000037</v>
      </c>
    </row>
    <row r="257" spans="1:3" x14ac:dyDescent="0.25">
      <c r="A257" t="s">
        <v>563</v>
      </c>
      <c r="B257" t="str">
        <f>_xlfn.IFNA(_xlfn.IFNA(_xlfn.IFNA(INDEX(機構編號對照_Subject!A:F,MATCH(A257,機構編號對照_Subject!C:C,0),1),INDEX(機構編號對照_Subject!A:F,MATCH(A257,機構編號對照_Subject!D:D,0),1)),INDEX(機構編號對照_Subject!A:F,MATCH(A257,機構編號對照_Subject!E:E,0),1)),INDEX(機構編號對照_Subject!A:F,MATCH(A257,機構編號對照_Subject!F:F,0),1))</f>
        <v>DEU000006</v>
      </c>
      <c r="C257" t="str">
        <f>_xlfn.IFNA(INDEX(機構編號對照_Subject!A:F,MATCH(A257,機構編號對照_Subject!C:C,0),1),INDEX(機構編號對照_Subject!A:F,MATCH(A257,機構編號對照_Subject!D:D,0),1))</f>
        <v>DEU000006</v>
      </c>
    </row>
    <row r="258" spans="1:3" x14ac:dyDescent="0.25">
      <c r="A258" t="s">
        <v>820</v>
      </c>
      <c r="B258" t="str">
        <f>_xlfn.IFNA(_xlfn.IFNA(_xlfn.IFNA(INDEX(機構編號對照_Subject!A:F,MATCH(A258,機構編號對照_Subject!C:C,0),1),INDEX(機構編號對照_Subject!A:F,MATCH(A258,機構編號對照_Subject!D:D,0),1)),INDEX(機構編號對照_Subject!A:F,MATCH(A258,機構編號對照_Subject!E:E,0),1)),INDEX(機構編號對照_Subject!A:F,MATCH(A258,機構編號對照_Subject!F:F,0),1))</f>
        <v>FRU000034</v>
      </c>
      <c r="C258" t="str">
        <f>_xlfn.IFNA(INDEX(機構編號對照_Subject!A:F,MATCH(A258,機構編號對照_Subject!C:C,0),1),INDEX(機構編號對照_Subject!A:F,MATCH(A258,機構編號對照_Subject!D:D,0),1))</f>
        <v>FRU000034</v>
      </c>
    </row>
    <row r="259" spans="1:3" x14ac:dyDescent="0.25">
      <c r="A259" t="s">
        <v>637</v>
      </c>
      <c r="B259" t="str">
        <f>_xlfn.IFNA(_xlfn.IFNA(_xlfn.IFNA(INDEX(機構編號對照_Subject!A:F,MATCH(A259,機構編號對照_Subject!C:C,0),1),INDEX(機構編號對照_Subject!A:F,MATCH(A259,機構編號對照_Subject!D:D,0),1)),INDEX(機構編號對照_Subject!A:F,MATCH(A259,機構編號對照_Subject!E:E,0),1)),INDEX(機構編號對照_Subject!A:F,MATCH(A259,機構編號對照_Subject!F:F,0),1))</f>
        <v>DEU000039</v>
      </c>
      <c r="C259" t="str">
        <f>_xlfn.IFNA(INDEX(機構編號對照_Subject!A:F,MATCH(A259,機構編號對照_Subject!C:C,0),1),INDEX(機構編號對照_Subject!A:F,MATCH(A259,機構編號對照_Subject!D:D,0),1))</f>
        <v>DEU000039</v>
      </c>
    </row>
    <row r="260" spans="1:3" x14ac:dyDescent="0.25">
      <c r="A260" t="s">
        <v>2066</v>
      </c>
      <c r="B260" t="str">
        <f>_xlfn.IFNA(_xlfn.IFNA(_xlfn.IFNA(INDEX(機構編號對照_Subject!A:F,MATCH(A260,機構編號對照_Subject!C:C,0),1),INDEX(機構編號對照_Subject!A:F,MATCH(A260,機構編號對照_Subject!D:D,0),1)),INDEX(機構編號對照_Subject!A:F,MATCH(A260,機構編號對照_Subject!E:E,0),1)),INDEX(機構編號對照_Subject!A:F,MATCH(A260,機構編號對照_Subject!F:F,0),1))</f>
        <v>USU010009</v>
      </c>
      <c r="C260" t="str">
        <f>_xlfn.IFNA(INDEX(機構編號對照_Subject!A:F,MATCH(A260,機構編號對照_Subject!C:C,0),1),INDEX(機構編號對照_Subject!A:F,MATCH(A260,機構編號對照_Subject!D:D,0),1))</f>
        <v>USU010009</v>
      </c>
    </row>
    <row r="261" spans="1:3" x14ac:dyDescent="0.25">
      <c r="A261" t="s">
        <v>1451</v>
      </c>
      <c r="B261" t="str">
        <f>_xlfn.IFNA(_xlfn.IFNA(_xlfn.IFNA(INDEX(機構編號對照_Subject!A:F,MATCH(A261,機構編號對照_Subject!C:C,0),1),INDEX(機構編號對照_Subject!A:F,MATCH(A261,機構編號對照_Subject!D:D,0),1)),INDEX(機構編號對照_Subject!A:F,MATCH(A261,機構編號對照_Subject!E:E,0),1)),INDEX(機構編號對照_Subject!A:F,MATCH(A261,機構編號對照_Subject!F:F,0),1))</f>
        <v>ESU000026</v>
      </c>
      <c r="C261" t="str">
        <f>_xlfn.IFNA(INDEX(機構編號對照_Subject!A:F,MATCH(A261,機構編號對照_Subject!C:C,0),1),INDEX(機構編號對照_Subject!A:F,MATCH(A261,機構編號對照_Subject!D:D,0),1))</f>
        <v>ESU000026</v>
      </c>
    </row>
    <row r="262" spans="1:3" x14ac:dyDescent="0.25">
      <c r="A262" t="s">
        <v>2662</v>
      </c>
      <c r="B262" t="str">
        <f>_xlfn.IFNA(_xlfn.IFNA(_xlfn.IFNA(INDEX(機構編號對照_Subject!A:F,MATCH(A262,機構編號對照_Subject!C:C,0),1),INDEX(機構編號對照_Subject!A:F,MATCH(A262,機構編號對照_Subject!D:D,0),1)),INDEX(機構編號對照_Subject!A:F,MATCH(A262,機構編號對照_Subject!E:E,0),1)),INDEX(機構編號對照_Subject!A:F,MATCH(A262,機構編號對照_Subject!F:F,0),1))</f>
        <v>FRU000067</v>
      </c>
      <c r="C262" t="str">
        <f>_xlfn.IFNA(INDEX(機構編號對照_Subject!A:F,MATCH(A262,機構編號對照_Subject!C:C,0),1),INDEX(機構編號對照_Subject!A:F,MATCH(A262,機構編號對照_Subject!D:D,0),1))</f>
        <v>FRU000067</v>
      </c>
    </row>
    <row r="263" spans="1:3" x14ac:dyDescent="0.25">
      <c r="A263" t="s">
        <v>610</v>
      </c>
      <c r="B263" t="str">
        <f>_xlfn.IFNA(_xlfn.IFNA(_xlfn.IFNA(INDEX(機構編號對照_Subject!A:F,MATCH(A263,機構編號對照_Subject!C:C,0),1),INDEX(機構編號對照_Subject!A:F,MATCH(A263,機構編號對照_Subject!D:D,0),1)),INDEX(機構編號對照_Subject!A:F,MATCH(A263,機構編號對照_Subject!E:E,0),1)),INDEX(機構編號對照_Subject!A:F,MATCH(A263,機構編號對照_Subject!F:F,0),1))</f>
        <v>DEU000027</v>
      </c>
      <c r="C263" t="str">
        <f>_xlfn.IFNA(INDEX(機構編號對照_Subject!A:F,MATCH(A263,機構編號對照_Subject!C:C,0),1),INDEX(機構編號對照_Subject!A:F,MATCH(A263,機構編號對照_Subject!D:D,0),1))</f>
        <v>DEU000027</v>
      </c>
    </row>
    <row r="264" spans="1:3" x14ac:dyDescent="0.25">
      <c r="A264" t="s">
        <v>571</v>
      </c>
      <c r="B264" t="str">
        <f>_xlfn.IFNA(_xlfn.IFNA(_xlfn.IFNA(INDEX(機構編號對照_Subject!A:F,MATCH(A264,機構編號對照_Subject!C:C,0),1),INDEX(機構編號對照_Subject!A:F,MATCH(A264,機構編號對照_Subject!D:D,0),1)),INDEX(機構編號對照_Subject!A:F,MATCH(A264,機構編號對照_Subject!E:E,0),1)),INDEX(機構編號對照_Subject!A:F,MATCH(A264,機構編號對照_Subject!F:F,0),1))</f>
        <v>DEU000010</v>
      </c>
      <c r="C264" t="str">
        <f>_xlfn.IFNA(INDEX(機構編號對照_Subject!A:F,MATCH(A264,機構編號對照_Subject!C:C,0),1),INDEX(機構編號對照_Subject!A:F,MATCH(A264,機構編號對照_Subject!D:D,0),1))</f>
        <v>DEU000010</v>
      </c>
    </row>
    <row r="265" spans="1:3" x14ac:dyDescent="0.25">
      <c r="A265" t="s">
        <v>254</v>
      </c>
      <c r="B265" t="str">
        <f>_xlfn.IFNA(_xlfn.IFNA(_xlfn.IFNA(INDEX(機構編號對照_Subject!A:F,MATCH(A265,機構編號對照_Subject!C:C,0),1),INDEX(機構編號對照_Subject!A:F,MATCH(A265,機構編號對照_Subject!D:D,0),1)),INDEX(機構編號對照_Subject!A:F,MATCH(A265,機構編號對照_Subject!E:E,0),1)),INDEX(機構編號對照_Subject!A:F,MATCH(A265,機構編號對照_Subject!F:F,0),1))</f>
        <v>CHU000005</v>
      </c>
      <c r="C265" t="str">
        <f>_xlfn.IFNA(INDEX(機構編號對照_Subject!A:F,MATCH(A265,機構編號對照_Subject!C:C,0),1),INDEX(機構編號對照_Subject!A:F,MATCH(A265,機構編號對照_Subject!D:D,0),1))</f>
        <v>CHU000005</v>
      </c>
    </row>
    <row r="266" spans="1:3" x14ac:dyDescent="0.25">
      <c r="A266" t="s">
        <v>712</v>
      </c>
      <c r="B266" t="str">
        <f>_xlfn.IFNA(_xlfn.IFNA(_xlfn.IFNA(INDEX(機構編號對照_Subject!A:F,MATCH(A266,機構編號對照_Subject!C:C,0),1),INDEX(機構編號對照_Subject!A:F,MATCH(A266,機構編號對照_Subject!D:D,0),1)),INDEX(機構編號對照_Subject!A:F,MATCH(A266,機構編號對照_Subject!E:E,0),1)),INDEX(機構編號對照_Subject!A:F,MATCH(A266,機構編號對照_Subject!F:F,0),1))</f>
        <v>ESU000008</v>
      </c>
      <c r="C266" t="str">
        <f>_xlfn.IFNA(INDEX(機構編號對照_Subject!A:F,MATCH(A266,機構編號對照_Subject!C:C,0),1),INDEX(機構編號對照_Subject!A:F,MATCH(A266,機構編號對照_Subject!D:D,0),1))</f>
        <v>ESU000008</v>
      </c>
    </row>
    <row r="267" spans="1:3" x14ac:dyDescent="0.25">
      <c r="A267" t="s">
        <v>205</v>
      </c>
      <c r="B267" t="str">
        <f>_xlfn.IFNA(_xlfn.IFNA(_xlfn.IFNA(INDEX(機構編號對照_Subject!A:F,MATCH(A267,機構編號對照_Subject!C:C,0),1),INDEX(機構編號對照_Subject!A:F,MATCH(A267,機構編號對照_Subject!D:D,0),1)),INDEX(機構編號對照_Subject!A:F,MATCH(A267,機構編號對照_Subject!E:E,0),1)),INDEX(機構編號對照_Subject!A:F,MATCH(A267,機構編號對照_Subject!F:F,0),1))</f>
        <v>CAU000013</v>
      </c>
      <c r="C267" t="str">
        <f>_xlfn.IFNA(INDEX(機構編號對照_Subject!A:F,MATCH(A267,機構編號對照_Subject!C:C,0),1),INDEX(機構編號對照_Subject!A:F,MATCH(A267,機構編號對照_Subject!D:D,0),1))</f>
        <v>CAU000013</v>
      </c>
    </row>
    <row r="268" spans="1:3" x14ac:dyDescent="0.25">
      <c r="A268" t="s">
        <v>2145</v>
      </c>
      <c r="B268" t="str">
        <f>_xlfn.IFNA(_xlfn.IFNA(_xlfn.IFNA(INDEX(機構編號對照_Subject!A:F,MATCH(A268,機構編號對照_Subject!C:C,0),1),INDEX(機構編號對照_Subject!A:F,MATCH(A268,機構編號對照_Subject!D:D,0),1)),INDEX(機構編號對照_Subject!A:F,MATCH(A268,機構編號對照_Subject!E:E,0),1)),INDEX(機構編號對照_Subject!A:F,MATCH(A268,機構編號對照_Subject!F:F,0),1))</f>
        <v>USU160001</v>
      </c>
      <c r="C268" t="str">
        <f>_xlfn.IFNA(INDEX(機構編號對照_Subject!A:F,MATCH(A268,機構編號對照_Subject!C:C,0),1),INDEX(機構編號對照_Subject!A:F,MATCH(A268,機構編號對照_Subject!D:D,0),1))</f>
        <v>USU160001</v>
      </c>
    </row>
    <row r="269" spans="1:3" x14ac:dyDescent="0.25">
      <c r="A269" t="s">
        <v>2148</v>
      </c>
      <c r="B269" t="str">
        <f>_xlfn.IFNA(_xlfn.IFNA(_xlfn.IFNA(INDEX(機構編號對照_Subject!A:F,MATCH(A269,機構編號對照_Subject!C:C,0),1),INDEX(機構編號對照_Subject!A:F,MATCH(A269,機構編號對照_Subject!D:D,0),1)),INDEX(機構編號對照_Subject!A:F,MATCH(A269,機構編號對照_Subject!E:E,0),1)),INDEX(機構編號對照_Subject!A:F,MATCH(A269,機構編號對照_Subject!F:F,0),1))</f>
        <v>USU170001</v>
      </c>
      <c r="C269" t="str">
        <f>_xlfn.IFNA(INDEX(機構編號對照_Subject!A:F,MATCH(A269,機構編號對照_Subject!C:C,0),1),INDEX(機構編號對照_Subject!A:F,MATCH(A269,機構編號對照_Subject!D:D,0),1))</f>
        <v>USU170001</v>
      </c>
    </row>
    <row r="270" spans="1:3" x14ac:dyDescent="0.25">
      <c r="A270" t="s">
        <v>14</v>
      </c>
      <c r="B270" t="str">
        <f>_xlfn.IFNA(_xlfn.IFNA(_xlfn.IFNA(INDEX(機構編號對照_Subject!A:F,MATCH(A270,機構編號對照_Subject!C:C,0),1),INDEX(機構編號對照_Subject!A:F,MATCH(A270,機構編號對照_Subject!D:D,0),1)),INDEX(機構編號對照_Subject!A:F,MATCH(A270,機構編號對照_Subject!E:E,0),1)),INDEX(機構編號對照_Subject!A:F,MATCH(A270,機構編號對照_Subject!F:F,0),1))</f>
        <v>ATU000002</v>
      </c>
      <c r="C270" t="str">
        <f>_xlfn.IFNA(INDEX(機構編號對照_Subject!A:F,MATCH(A270,機構編號對照_Subject!C:C,0),1),INDEX(機構編號對照_Subject!A:F,MATCH(A270,機構編號對照_Subject!D:D,0),1))</f>
        <v>ATU000002</v>
      </c>
    </row>
    <row r="271" spans="1:3" x14ac:dyDescent="0.25">
      <c r="A271" t="s">
        <v>868</v>
      </c>
      <c r="B271" t="str">
        <f>_xlfn.IFNA(_xlfn.IFNA(_xlfn.IFNA(INDEX(機構編號對照_Subject!A:F,MATCH(A271,機構編號對照_Subject!C:C,0),1),INDEX(機構編號對照_Subject!A:F,MATCH(A271,機構編號對照_Subject!D:D,0),1)),INDEX(機構編號對照_Subject!A:F,MATCH(A271,機構編號對照_Subject!E:E,0),1)),INDEX(機構編號對照_Subject!A:F,MATCH(A271,機構編號對照_Subject!F:F,0),1))</f>
        <v>FRU000071</v>
      </c>
      <c r="C271" t="str">
        <f>_xlfn.IFNA(INDEX(機構編號對照_Subject!A:F,MATCH(A271,機構編號對照_Subject!C:C,0),1),INDEX(機構編號對照_Subject!A:F,MATCH(A271,機構編號對照_Subject!D:D,0),1))</f>
        <v>FRU000071</v>
      </c>
    </row>
    <row r="272" spans="1:3" x14ac:dyDescent="0.25">
      <c r="A272" t="s">
        <v>827</v>
      </c>
      <c r="B272" t="str">
        <f>_xlfn.IFNA(_xlfn.IFNA(_xlfn.IFNA(INDEX(機構編號對照_Subject!A:F,MATCH(A272,機構編號對照_Subject!C:C,0),1),INDEX(機構編號對照_Subject!A:F,MATCH(A272,機構編號對照_Subject!D:D,0),1)),INDEX(機構編號對照_Subject!A:F,MATCH(A272,機構編號對照_Subject!E:E,0),1)),INDEX(機構編號對照_Subject!A:F,MATCH(A272,機構編號對照_Subject!F:F,0),1))</f>
        <v>FRU000037</v>
      </c>
      <c r="C272" t="str">
        <f>_xlfn.IFNA(INDEX(機構編號對照_Subject!A:F,MATCH(A272,機構編號對照_Subject!C:C,0),1),INDEX(機構編號對照_Subject!A:F,MATCH(A272,機構編號對照_Subject!D:D,0),1))</f>
        <v>FRU000037</v>
      </c>
    </row>
    <row r="273" spans="1:3" x14ac:dyDescent="0.25">
      <c r="A273" t="s">
        <v>580</v>
      </c>
      <c r="B273" t="str">
        <f>_xlfn.IFNA(_xlfn.IFNA(_xlfn.IFNA(INDEX(機構編號對照_Subject!A:F,MATCH(A273,機構編號對照_Subject!C:C,0),1),INDEX(機構編號對照_Subject!A:F,MATCH(A273,機構編號對照_Subject!D:D,0),1)),INDEX(機構編號對照_Subject!A:F,MATCH(A273,機構編號對照_Subject!E:E,0),1)),INDEX(機構編號對照_Subject!A:F,MATCH(A273,機構編號對照_Subject!F:F,0),1))</f>
        <v>DEU000014</v>
      </c>
      <c r="C273" t="str">
        <f>_xlfn.IFNA(INDEX(機構編號對照_Subject!A:F,MATCH(A273,機構編號對照_Subject!C:C,0),1),INDEX(機構編號對照_Subject!A:F,MATCH(A273,機構編號對照_Subject!D:D,0),1))</f>
        <v>DEU000014</v>
      </c>
    </row>
    <row r="274" spans="1:3" x14ac:dyDescent="0.25">
      <c r="A274" t="s">
        <v>2228</v>
      </c>
      <c r="B274" t="str">
        <f>_xlfn.IFNA(_xlfn.IFNA(_xlfn.IFNA(INDEX(機構編號對照_Subject!A:F,MATCH(A274,機構編號對照_Subject!C:C,0),1),INDEX(機構編號對照_Subject!A:F,MATCH(A274,機構編號對照_Subject!D:D,0),1)),INDEX(機構編號對照_Subject!A:F,MATCH(A274,機構編號對照_Subject!E:E,0),1)),INDEX(機構編號對照_Subject!A:F,MATCH(A274,機構編號對照_Subject!F:F,0),1))</f>
        <v>USU450002</v>
      </c>
      <c r="C274" t="str">
        <f>_xlfn.IFNA(INDEX(機構編號對照_Subject!A:F,MATCH(A274,機構編號對照_Subject!C:C,0),1),INDEX(機構編號對照_Subject!A:F,MATCH(A274,機構編號對照_Subject!D:D,0),1))</f>
        <v>USU450002</v>
      </c>
    </row>
    <row r="275" spans="1:3" x14ac:dyDescent="0.25">
      <c r="A275" t="s">
        <v>634</v>
      </c>
      <c r="B275" t="str">
        <f>_xlfn.IFNA(_xlfn.IFNA(_xlfn.IFNA(INDEX(機構編號對照_Subject!A:F,MATCH(A275,機構編號對照_Subject!C:C,0),1),INDEX(機構編號對照_Subject!A:F,MATCH(A275,機構編號對照_Subject!D:D,0),1)),INDEX(機構編號對照_Subject!A:F,MATCH(A275,機構編號對照_Subject!E:E,0),1)),INDEX(機構編號對照_Subject!A:F,MATCH(A275,機構編號對照_Subject!F:F,0),1))</f>
        <v>USU290001</v>
      </c>
      <c r="C275" t="str">
        <f>_xlfn.IFNA(INDEX(機構編號對照_Subject!A:F,MATCH(A275,機構編號對照_Subject!C:C,0),1),INDEX(機構編號對照_Subject!A:F,MATCH(A275,機構編號對照_Subject!D:D,0),1))</f>
        <v>USU290001</v>
      </c>
    </row>
    <row r="276" spans="1:3" x14ac:dyDescent="0.25">
      <c r="A276" t="s">
        <v>31</v>
      </c>
      <c r="B276" t="str">
        <f>_xlfn.IFNA(_xlfn.IFNA(_xlfn.IFNA(INDEX(機構編號對照_Subject!A:F,MATCH(A276,機構編號對照_Subject!C:C,0),1),INDEX(機構編號對照_Subject!A:F,MATCH(A276,機構編號對照_Subject!D:D,0),1)),INDEX(機構編號對照_Subject!A:F,MATCH(A276,機構編號對照_Subject!E:E,0),1)),INDEX(機構編號對照_Subject!A:F,MATCH(A276,機構編號對照_Subject!F:F,0),1))</f>
        <v>ATU000011</v>
      </c>
      <c r="C276" t="str">
        <f>_xlfn.IFNA(INDEX(機構編號對照_Subject!A:F,MATCH(A276,機構編號對照_Subject!C:C,0),1),INDEX(機構編號對照_Subject!A:F,MATCH(A276,機構編號對照_Subject!D:D,0),1))</f>
        <v>ATU000011</v>
      </c>
    </row>
    <row r="277" spans="1:3" x14ac:dyDescent="0.25">
      <c r="A277" t="s">
        <v>2196</v>
      </c>
      <c r="B277" t="str">
        <f>_xlfn.IFNA(_xlfn.IFNA(_xlfn.IFNA(INDEX(機構編號對照_Subject!A:F,MATCH(A277,機構編號對照_Subject!C:C,0),1),INDEX(機構編號對照_Subject!A:F,MATCH(A277,機構編號對照_Subject!D:D,0),1)),INDEX(機構編號對照_Subject!A:F,MATCH(A277,機構編號對照_Subject!E:E,0),1)),INDEX(機構編號對照_Subject!A:F,MATCH(A277,機構編號對照_Subject!F:F,0),1))</f>
        <v>USU300001</v>
      </c>
      <c r="C277" t="str">
        <f>_xlfn.IFNA(INDEX(機構編號對照_Subject!A:F,MATCH(A277,機構編號對照_Subject!C:C,0),1),INDEX(機構編號對照_Subject!A:F,MATCH(A277,機構編號對照_Subject!D:D,0),1))</f>
        <v>USU300001</v>
      </c>
    </row>
    <row r="278" spans="1:3" x14ac:dyDescent="0.25">
      <c r="A278" t="s">
        <v>1948</v>
      </c>
      <c r="B278" t="str">
        <f>_xlfn.IFNA(_xlfn.IFNA(_xlfn.IFNA(INDEX(機構編號對照_Subject!A:F,MATCH(A278,機構編號對照_Subject!C:C,0),1),INDEX(機構編號對照_Subject!A:F,MATCH(A278,機構編號對照_Subject!D:D,0),1)),INDEX(機構編號對照_Subject!A:F,MATCH(A278,機構編號對照_Subject!E:E,0),1)),INDEX(機構編號對照_Subject!A:F,MATCH(A278,機構編號對照_Subject!F:F,0),1))</f>
        <v>USU000084</v>
      </c>
      <c r="C278" t="str">
        <f>_xlfn.IFNA(INDEX(機構編號對照_Subject!A:F,MATCH(A278,機構編號對照_Subject!C:C,0),1),INDEX(機構編號對照_Subject!A:F,MATCH(A278,機構編號對照_Subject!D:D,0),1))</f>
        <v>USU000084</v>
      </c>
    </row>
    <row r="279" spans="1:3" x14ac:dyDescent="0.25">
      <c r="A279" t="s">
        <v>1895</v>
      </c>
      <c r="B279" t="str">
        <f>_xlfn.IFNA(_xlfn.IFNA(_xlfn.IFNA(INDEX(機構編號對照_Subject!A:F,MATCH(A279,機構編號對照_Subject!C:C,0),1),INDEX(機構編號對照_Subject!A:F,MATCH(A279,機構編號對照_Subject!D:D,0),1)),INDEX(機構編號對照_Subject!A:F,MATCH(A279,機構編號對照_Subject!E:E,0),1)),INDEX(機構編號對照_Subject!A:F,MATCH(A279,機構編號對照_Subject!F:F,0),1))</f>
        <v>USU000058</v>
      </c>
      <c r="C279" t="str">
        <f>_xlfn.IFNA(INDEX(機構編號對照_Subject!A:F,MATCH(A279,機構編號對照_Subject!C:C,0),1),INDEX(機構編號對照_Subject!A:F,MATCH(A279,機構編號對照_Subject!D:D,0),1))</f>
        <v>USU000058</v>
      </c>
    </row>
    <row r="280" spans="1:3" x14ac:dyDescent="0.25">
      <c r="A280" t="s">
        <v>905</v>
      </c>
      <c r="B280" t="str">
        <f>_xlfn.IFNA(_xlfn.IFNA(_xlfn.IFNA(INDEX(機構編號對照_Subject!A:F,MATCH(A280,機構編號對照_Subject!C:C,0),1),INDEX(機構編號對照_Subject!A:F,MATCH(A280,機構編號對照_Subject!D:D,0),1)),INDEX(機構編號對照_Subject!A:F,MATCH(A280,機構編號對照_Subject!E:E,0),1)),INDEX(機構編號對照_Subject!A:F,MATCH(A280,機構編號對照_Subject!F:F,0),1))</f>
        <v>GBU000017</v>
      </c>
      <c r="C280" t="str">
        <f>_xlfn.IFNA(INDEX(機構編號對照_Subject!A:F,MATCH(A280,機構編號對照_Subject!C:C,0),1),INDEX(機構編號對照_Subject!A:F,MATCH(A280,機構編號對照_Subject!D:D,0),1))</f>
        <v>GBU000017</v>
      </c>
    </row>
    <row r="281" spans="1:3" x14ac:dyDescent="0.25">
      <c r="A281" t="s">
        <v>873</v>
      </c>
      <c r="B281" t="str">
        <f>_xlfn.IFNA(_xlfn.IFNA(_xlfn.IFNA(INDEX(機構編號對照_Subject!A:F,MATCH(A281,機構編號對照_Subject!C:C,0),1),INDEX(機構編號對照_Subject!A:F,MATCH(A281,機構編號對照_Subject!D:D,0),1)),INDEX(機構編號對照_Subject!A:F,MATCH(A281,機構編號對照_Subject!E:E,0),1)),INDEX(機構編號對照_Subject!A:F,MATCH(A281,機構編號對照_Subject!F:F,0),1))</f>
        <v>FRU000075</v>
      </c>
      <c r="C281" t="str">
        <f>_xlfn.IFNA(INDEX(機構編號對照_Subject!A:F,MATCH(A281,機構編號對照_Subject!C:C,0),1),INDEX(機構編號對照_Subject!A:F,MATCH(A281,機構編號對照_Subject!D:D,0),1))</f>
        <v>FRU000075</v>
      </c>
    </row>
    <row r="282" spans="1:3" x14ac:dyDescent="0.25">
      <c r="A282" t="s">
        <v>2202</v>
      </c>
      <c r="B282" t="str">
        <f>_xlfn.IFNA(_xlfn.IFNA(_xlfn.IFNA(INDEX(機構編號對照_Subject!A:F,MATCH(A282,機構編號對照_Subject!C:C,0),1),INDEX(機構編號對照_Subject!A:F,MATCH(A282,機構編號對照_Subject!D:D,0),1)),INDEX(機構編號對照_Subject!A:F,MATCH(A282,機構編號對照_Subject!E:E,0),1)),INDEX(機構編號對照_Subject!A:F,MATCH(A282,機構編號對照_Subject!F:F,0),1))</f>
        <v>USU330001</v>
      </c>
      <c r="C282" t="str">
        <f>_xlfn.IFNA(INDEX(機構編號對照_Subject!A:F,MATCH(A282,機構編號對照_Subject!C:C,0),1),INDEX(機構編號對照_Subject!A:F,MATCH(A282,機構編號對照_Subject!D:D,0),1))</f>
        <v>USU330001</v>
      </c>
    </row>
    <row r="283" spans="1:3" x14ac:dyDescent="0.25">
      <c r="A283" t="s">
        <v>1592</v>
      </c>
      <c r="B283" t="str">
        <f>_xlfn.IFNA(_xlfn.IFNA(_xlfn.IFNA(INDEX(機構編號對照_Subject!A:F,MATCH(A283,機構編號對照_Subject!C:C,0),1),INDEX(機構編號對照_Subject!A:F,MATCH(A283,機構編號對照_Subject!D:D,0),1)),INDEX(機構編號對照_Subject!A:F,MATCH(A283,機構編號對照_Subject!E:E,0),1)),INDEX(機構編號對照_Subject!A:F,MATCH(A283,機構編號對照_Subject!F:F,0),1))</f>
        <v>PTU000001</v>
      </c>
      <c r="C283" t="str">
        <f>_xlfn.IFNA(INDEX(機構編號對照_Subject!A:F,MATCH(A283,機構編號對照_Subject!C:C,0),1),INDEX(機構編號對照_Subject!A:F,MATCH(A283,機構編號對照_Subject!D:D,0),1))</f>
        <v>PTU000001</v>
      </c>
    </row>
    <row r="284" spans="1:3" x14ac:dyDescent="0.25">
      <c r="A284" t="s">
        <v>651</v>
      </c>
      <c r="B284" t="str">
        <f>_xlfn.IFNA(_xlfn.IFNA(_xlfn.IFNA(INDEX(機構編號對照_Subject!A:F,MATCH(A284,機構編號對照_Subject!C:C,0),1),INDEX(機構編號對照_Subject!A:F,MATCH(A284,機構編號對照_Subject!D:D,0),1)),INDEX(機構編號對照_Subject!A:F,MATCH(A284,機構編號對照_Subject!E:E,0),1)),INDEX(機構編號對照_Subject!A:F,MATCH(A284,機構編號對照_Subject!F:F,0),1))</f>
        <v>DEU000047</v>
      </c>
      <c r="C284" t="str">
        <f>_xlfn.IFNA(INDEX(機構編號對照_Subject!A:F,MATCH(A284,機構編號對照_Subject!C:C,0),1),INDEX(機構編號對照_Subject!A:F,MATCH(A284,機構編號對照_Subject!D:D,0),1))</f>
        <v>DEU000047</v>
      </c>
    </row>
    <row r="285" spans="1:3" x14ac:dyDescent="0.25">
      <c r="A285" t="s">
        <v>242</v>
      </c>
      <c r="B285" t="str">
        <f>_xlfn.IFNA(_xlfn.IFNA(_xlfn.IFNA(INDEX(機構編號對照_Subject!A:F,MATCH(A285,機構編號對照_Subject!C:C,0),1),INDEX(機構編號對照_Subject!A:F,MATCH(A285,機構編號對照_Subject!D:D,0),1)),INDEX(機構編號對照_Subject!A:F,MATCH(A285,機構編號對照_Subject!E:E,0),1)),INDEX(機構編號對照_Subject!A:F,MATCH(A285,機構編號對照_Subject!F:F,0),1))</f>
        <v>CAU010001</v>
      </c>
      <c r="C285" t="str">
        <f>_xlfn.IFNA(INDEX(機構編號對照_Subject!A:F,MATCH(A285,機構編號對照_Subject!C:C,0),1),INDEX(機構編號對照_Subject!A:F,MATCH(A285,機構編號對照_Subject!D:D,0),1))</f>
        <v>CAU010001</v>
      </c>
    </row>
    <row r="286" spans="1:3" x14ac:dyDescent="0.25">
      <c r="A286" t="s">
        <v>59528</v>
      </c>
      <c r="B286" t="e">
        <f>_xlfn.IFNA(_xlfn.IFNA(_xlfn.IFNA(INDEX(機構編號對照_Subject!A:F,MATCH(A286,機構編號對照_Subject!C:C,0),1),INDEX(機構編號對照_Subject!A:F,MATCH(A286,機構編號對照_Subject!D:D,0),1)),INDEX(機構編號對照_Subject!A:F,MATCH(A286,機構編號對照_Subject!E:E,0),1)),INDEX(機構編號對照_Subject!A:F,MATCH(A286,機構編號對照_Subject!F:F,0),1))</f>
        <v>#N/A</v>
      </c>
      <c r="C286" t="e">
        <f>_xlfn.IFNA(INDEX(機構編號對照_Subject!A:F,MATCH(A286,機構編號對照_Subject!C:C,0),1),INDEX(機構編號對照_Subject!A:F,MATCH(A286,機構編號對照_Subject!D:D,0),1))</f>
        <v>#N/A</v>
      </c>
    </row>
    <row r="287" spans="1:3" x14ac:dyDescent="0.25">
      <c r="A287" t="s">
        <v>2165</v>
      </c>
      <c r="B287" t="str">
        <f>_xlfn.IFNA(_xlfn.IFNA(_xlfn.IFNA(INDEX(機構編號對照_Subject!A:F,MATCH(A287,機構編號對照_Subject!C:C,0),1),INDEX(機構編號對照_Subject!A:F,MATCH(A287,機構編號對照_Subject!D:D,0),1)),INDEX(機構編號對照_Subject!A:F,MATCH(A287,機構編號對照_Subject!E:E,0),1)),INDEX(機構編號對照_Subject!A:F,MATCH(A287,機構編號對照_Subject!F:F,0),1))</f>
        <v>USU190006</v>
      </c>
      <c r="C287" t="str">
        <f>_xlfn.IFNA(INDEX(機構編號對照_Subject!A:F,MATCH(A287,機構編號對照_Subject!C:C,0),1),INDEX(機構編號對照_Subject!A:F,MATCH(A287,機構編號對照_Subject!D:D,0),1))</f>
        <v>USU190006</v>
      </c>
    </row>
    <row r="288" spans="1:3" x14ac:dyDescent="0.25">
      <c r="A288" t="s">
        <v>1807</v>
      </c>
      <c r="B288" t="str">
        <f>_xlfn.IFNA(_xlfn.IFNA(_xlfn.IFNA(INDEX(機構編號對照_Subject!A:F,MATCH(A288,機構編號對照_Subject!C:C,0),1),INDEX(機構編號對照_Subject!A:F,MATCH(A288,機構編號對照_Subject!D:D,0),1)),INDEX(機構編號對照_Subject!A:F,MATCH(A288,機構編號對照_Subject!E:E,0),1)),INDEX(機構編號對照_Subject!A:F,MATCH(A288,機構編號對照_Subject!F:F,0),1))</f>
        <v>USU000012</v>
      </c>
      <c r="C288" t="str">
        <f>_xlfn.IFNA(INDEX(機構編號對照_Subject!A:F,MATCH(A288,機構編號對照_Subject!C:C,0),1),INDEX(機構編號對照_Subject!A:F,MATCH(A288,機構編號對照_Subject!D:D,0),1))</f>
        <v>USU000012</v>
      </c>
    </row>
    <row r="289" spans="1:3" x14ac:dyDescent="0.25">
      <c r="A289" t="s">
        <v>939</v>
      </c>
      <c r="B289" t="str">
        <f>_xlfn.IFNA(_xlfn.IFNA(_xlfn.IFNA(INDEX(機構編號對照_Subject!A:F,MATCH(A289,機構編號對照_Subject!C:C,0),1),INDEX(機構編號對照_Subject!A:F,MATCH(A289,機構編號對照_Subject!D:D,0),1)),INDEX(機構編號對照_Subject!A:F,MATCH(A289,機構編號對照_Subject!E:E,0),1)),INDEX(機構編號對照_Subject!A:F,MATCH(A289,機構編號對照_Subject!F:F,0),1))</f>
        <v>GBU000033</v>
      </c>
      <c r="C289" t="str">
        <f>_xlfn.IFNA(INDEX(機構編號對照_Subject!A:F,MATCH(A289,機構編號對照_Subject!C:C,0),1),INDEX(機構編號對照_Subject!A:F,MATCH(A289,機構編號對照_Subject!D:D,0),1))</f>
        <v>GBU000033</v>
      </c>
    </row>
    <row r="290" spans="1:3" x14ac:dyDescent="0.25">
      <c r="A290" t="s">
        <v>44</v>
      </c>
      <c r="B290" t="str">
        <f>_xlfn.IFNA(_xlfn.IFNA(_xlfn.IFNA(INDEX(機構編號對照_Subject!A:F,MATCH(A290,機構編號對照_Subject!C:C,0),1),INDEX(機構編號對照_Subject!A:F,MATCH(A290,機構編號對照_Subject!D:D,0),1)),INDEX(機構編號對照_Subject!A:F,MATCH(A290,機構編號對照_Subject!E:E,0),1)),INDEX(機構編號對照_Subject!A:F,MATCH(A290,機構編號對照_Subject!F:F,0),1))</f>
        <v>AUU000002</v>
      </c>
      <c r="C290" t="str">
        <f>_xlfn.IFNA(INDEX(機構編號對照_Subject!A:F,MATCH(A290,機構編號對照_Subject!C:C,0),1),INDEX(機構編號對照_Subject!A:F,MATCH(A290,機構編號對照_Subject!D:D,0),1))</f>
        <v>AUU000002</v>
      </c>
    </row>
    <row r="291" spans="1:3" x14ac:dyDescent="0.25">
      <c r="A291" t="s">
        <v>65</v>
      </c>
      <c r="B291" t="str">
        <f>_xlfn.IFNA(_xlfn.IFNA(_xlfn.IFNA(INDEX(機構編號對照_Subject!A:F,MATCH(A291,機構編號對照_Subject!C:C,0),1),INDEX(機構編號對照_Subject!A:F,MATCH(A291,機構編號對照_Subject!D:D,0),1)),INDEX(機構編號對照_Subject!A:F,MATCH(A291,機構編號對照_Subject!E:E,0),1)),INDEX(機構編號對照_Subject!A:F,MATCH(A291,機構編號對照_Subject!F:F,0),1))</f>
        <v>AUU000010</v>
      </c>
      <c r="C291" t="str">
        <f>_xlfn.IFNA(INDEX(機構編號對照_Subject!A:F,MATCH(A291,機構編號對照_Subject!C:C,0),1),INDEX(機構編號對照_Subject!A:F,MATCH(A291,機構編號對照_Subject!D:D,0),1))</f>
        <v>AUU000010</v>
      </c>
    </row>
    <row r="292" spans="1:3" x14ac:dyDescent="0.25">
      <c r="A292" t="s">
        <v>723</v>
      </c>
      <c r="B292" t="str">
        <f>_xlfn.IFNA(_xlfn.IFNA(_xlfn.IFNA(INDEX(機構編號對照_Subject!A:F,MATCH(A292,機構編號對照_Subject!C:C,0),1),INDEX(機構編號對照_Subject!A:F,MATCH(A292,機構編號對照_Subject!D:D,0),1)),INDEX(機構編號對照_Subject!A:F,MATCH(A292,機構編號對照_Subject!E:E,0),1)),INDEX(機構編號對照_Subject!A:F,MATCH(A292,機構編號對照_Subject!F:F,0),1))</f>
        <v>ESU000013</v>
      </c>
      <c r="C292" t="str">
        <f>_xlfn.IFNA(INDEX(機構編號對照_Subject!A:F,MATCH(A292,機構編號對照_Subject!C:C,0),1),INDEX(機構編號對照_Subject!A:F,MATCH(A292,機構編號對照_Subject!D:D,0),1))</f>
        <v>ESU000013</v>
      </c>
    </row>
    <row r="293" spans="1:3" x14ac:dyDescent="0.25">
      <c r="A293" t="s">
        <v>1827</v>
      </c>
      <c r="B293" t="str">
        <f>_xlfn.IFNA(_xlfn.IFNA(_xlfn.IFNA(INDEX(機構編號對照_Subject!A:F,MATCH(A293,機構編號對照_Subject!C:C,0),1),INDEX(機構編號對照_Subject!A:F,MATCH(A293,機構編號對照_Subject!D:D,0),1)),INDEX(機構編號對照_Subject!A:F,MATCH(A293,機構編號對照_Subject!E:E,0),1)),INDEX(機構編號對照_Subject!A:F,MATCH(A293,機構編號對照_Subject!F:F,0),1))</f>
        <v>USU000022</v>
      </c>
      <c r="C293" t="str">
        <f>_xlfn.IFNA(INDEX(機構編號對照_Subject!A:F,MATCH(A293,機構編號對照_Subject!C:C,0),1),INDEX(機構編號對照_Subject!A:F,MATCH(A293,機構編號對照_Subject!D:D,0),1))</f>
        <v>USU000022</v>
      </c>
    </row>
    <row r="294" spans="1:3" x14ac:dyDescent="0.25">
      <c r="A294" t="s">
        <v>213</v>
      </c>
      <c r="B294" t="str">
        <f>_xlfn.IFNA(_xlfn.IFNA(_xlfn.IFNA(INDEX(機構編號對照_Subject!A:F,MATCH(A294,機構編號對照_Subject!C:C,0),1),INDEX(機構編號對照_Subject!A:F,MATCH(A294,機構編號對照_Subject!D:D,0),1)),INDEX(機構編號對照_Subject!A:F,MATCH(A294,機構編號對照_Subject!E:E,0),1)),INDEX(機構編號對照_Subject!A:F,MATCH(A294,機構編號對照_Subject!F:F,0),1))</f>
        <v>CAU000017</v>
      </c>
      <c r="C294" t="str">
        <f>_xlfn.IFNA(INDEX(機構編號對照_Subject!A:F,MATCH(A294,機構編號對照_Subject!C:C,0),1),INDEX(機構編號對照_Subject!A:F,MATCH(A294,機構編號對照_Subject!D:D,0),1))</f>
        <v>CAU000017</v>
      </c>
    </row>
    <row r="295" spans="1:3" x14ac:dyDescent="0.25">
      <c r="A295" t="s">
        <v>1817</v>
      </c>
      <c r="B295" t="str">
        <f>_xlfn.IFNA(_xlfn.IFNA(_xlfn.IFNA(INDEX(機構編號對照_Subject!A:F,MATCH(A295,機構編號對照_Subject!C:C,0),1),INDEX(機構編號對照_Subject!A:F,MATCH(A295,機構編號對照_Subject!D:D,0),1)),INDEX(機構編號對照_Subject!A:F,MATCH(A295,機構編號對照_Subject!E:E,0),1)),INDEX(機構編號對照_Subject!A:F,MATCH(A295,機構編號對照_Subject!F:F,0),1))</f>
        <v>USU000017</v>
      </c>
      <c r="C295" t="str">
        <f>_xlfn.IFNA(INDEX(機構編號對照_Subject!A:F,MATCH(A295,機構編號對照_Subject!C:C,0),1),INDEX(機構編號對照_Subject!A:F,MATCH(A295,機構編號對照_Subject!D:D,0),1))</f>
        <v>USU000017</v>
      </c>
    </row>
    <row r="296" spans="1:3" x14ac:dyDescent="0.25">
      <c r="A296" t="s">
        <v>71</v>
      </c>
      <c r="B296" t="str">
        <f>_xlfn.IFNA(_xlfn.IFNA(_xlfn.IFNA(INDEX(機構編號對照_Subject!A:F,MATCH(A296,機構編號對照_Subject!C:C,0),1),INDEX(機構編號對照_Subject!A:F,MATCH(A296,機構編號對照_Subject!D:D,0),1)),INDEX(機構編號對照_Subject!A:F,MATCH(A296,機構編號對照_Subject!E:E,0),1)),INDEX(機構編號對照_Subject!A:F,MATCH(A296,機構編號對照_Subject!F:F,0),1))</f>
        <v>AUU000013</v>
      </c>
      <c r="C296" t="str">
        <f>_xlfn.IFNA(INDEX(機構編號對照_Subject!A:F,MATCH(A296,機構編號對照_Subject!C:C,0),1),INDEX(機構編號對照_Subject!A:F,MATCH(A296,機構編號對照_Subject!D:D,0),1))</f>
        <v>AUU000013</v>
      </c>
    </row>
    <row r="297" spans="1:3" x14ac:dyDescent="0.25">
      <c r="A297" t="s">
        <v>1958</v>
      </c>
      <c r="B297" t="str">
        <f>_xlfn.IFNA(_xlfn.IFNA(_xlfn.IFNA(INDEX(機構編號對照_Subject!A:F,MATCH(A297,機構編號對照_Subject!C:C,0),1),INDEX(機構編號對照_Subject!A:F,MATCH(A297,機構編號對照_Subject!D:D,0),1)),INDEX(機構編號對照_Subject!A:F,MATCH(A297,機構編號對照_Subject!E:E,0),1)),INDEX(機構編號對照_Subject!A:F,MATCH(A297,機構編號對照_Subject!F:F,0),1))</f>
        <v>USU000090</v>
      </c>
      <c r="C297" t="str">
        <f>_xlfn.IFNA(INDEX(機構編號對照_Subject!A:F,MATCH(A297,機構編號對照_Subject!C:C,0),1),INDEX(機構編號對照_Subject!A:F,MATCH(A297,機構編號對照_Subject!D:D,0),1))</f>
        <v>USU000090</v>
      </c>
    </row>
    <row r="298" spans="1:3" x14ac:dyDescent="0.25">
      <c r="A298" t="s">
        <v>16</v>
      </c>
      <c r="B298" t="str">
        <f>_xlfn.IFNA(_xlfn.IFNA(_xlfn.IFNA(INDEX(機構編號對照_Subject!A:F,MATCH(A298,機構編號對照_Subject!C:C,0),1),INDEX(機構編號對照_Subject!A:F,MATCH(A298,機構編號對照_Subject!D:D,0),1)),INDEX(機構編號對照_Subject!A:F,MATCH(A298,機構編號對照_Subject!E:E,0),1)),INDEX(機構編號對照_Subject!A:F,MATCH(A298,機構編號對照_Subject!F:F,0),1))</f>
        <v>ATU000003</v>
      </c>
      <c r="C298" t="str">
        <f>_xlfn.IFNA(INDEX(機構編號對照_Subject!A:F,MATCH(A298,機構編號對照_Subject!C:C,0),1),INDEX(機構編號對照_Subject!A:F,MATCH(A298,機構編號對照_Subject!D:D,0),1))</f>
        <v>ATU000003</v>
      </c>
    </row>
    <row r="299" spans="1:3" x14ac:dyDescent="0.25">
      <c r="A299" t="s">
        <v>195</v>
      </c>
      <c r="B299" t="str">
        <f>_xlfn.IFNA(_xlfn.IFNA(_xlfn.IFNA(INDEX(機構編號對照_Subject!A:F,MATCH(A299,機構編號對照_Subject!C:C,0),1),INDEX(機構編號對照_Subject!A:F,MATCH(A299,機構編號對照_Subject!D:D,0),1)),INDEX(機構編號對照_Subject!A:F,MATCH(A299,機構編號對照_Subject!E:E,0),1)),INDEX(機構編號對照_Subject!A:F,MATCH(A299,機構編號對照_Subject!F:F,0),1))</f>
        <v>CAU000008</v>
      </c>
      <c r="C299" t="str">
        <f>_xlfn.IFNA(INDEX(機構編號對照_Subject!A:F,MATCH(A299,機構編號對照_Subject!C:C,0),1),INDEX(機構編號對照_Subject!A:F,MATCH(A299,機構編號對照_Subject!D:D,0),1))</f>
        <v>CAU000008</v>
      </c>
    </row>
    <row r="300" spans="1:3" x14ac:dyDescent="0.25">
      <c r="A300" t="s">
        <v>415</v>
      </c>
      <c r="B300" t="str">
        <f>_xlfn.IFNA(_xlfn.IFNA(_xlfn.IFNA(INDEX(機構編號對照_Subject!A:F,MATCH(A300,機構編號對照_Subject!C:C,0),1),INDEX(機構編號對照_Subject!A:F,MATCH(A300,機構編號對照_Subject!D:D,0),1)),INDEX(機構編號對照_Subject!A:F,MATCH(A300,機構編號對照_Subject!E:E,0),1)),INDEX(機構編號對照_Subject!A:F,MATCH(A300,機構編號對照_Subject!F:F,0),1))</f>
        <v>CNU000072</v>
      </c>
      <c r="C300" t="str">
        <f>_xlfn.IFNA(INDEX(機構編號對照_Subject!A:F,MATCH(A300,機構編號對照_Subject!C:C,0),1),INDEX(機構編號對照_Subject!A:F,MATCH(A300,機構編號對照_Subject!D:D,0),1))</f>
        <v>CNU000072</v>
      </c>
    </row>
    <row r="301" spans="1:3" x14ac:dyDescent="0.25">
      <c r="A301" t="s">
        <v>301</v>
      </c>
      <c r="B301" t="str">
        <f>_xlfn.IFNA(_xlfn.IFNA(_xlfn.IFNA(INDEX(機構編號對照_Subject!A:F,MATCH(A301,機構編號對照_Subject!C:C,0),1),INDEX(機構編號對照_Subject!A:F,MATCH(A301,機構編號對照_Subject!D:D,0),1)),INDEX(機構編號對照_Subject!A:F,MATCH(A301,機構編號對照_Subject!E:E,0),1)),INDEX(機構編號對照_Subject!A:F,MATCH(A301,機構編號對照_Subject!F:F,0),1))</f>
        <v>CNU000014</v>
      </c>
      <c r="C301" t="str">
        <f>_xlfn.IFNA(INDEX(機構編號對照_Subject!A:F,MATCH(A301,機構編號對照_Subject!C:C,0),1),INDEX(機構編號對照_Subject!A:F,MATCH(A301,機構編號對照_Subject!D:D,0),1))</f>
        <v>CNU000014</v>
      </c>
    </row>
    <row r="302" spans="1:3" x14ac:dyDescent="0.25">
      <c r="A302" t="s">
        <v>789</v>
      </c>
      <c r="B302" t="str">
        <f>_xlfn.IFNA(_xlfn.IFNA(_xlfn.IFNA(INDEX(機構編號對照_Subject!A:F,MATCH(A302,機構編號對照_Subject!C:C,0),1),INDEX(機構編號對照_Subject!A:F,MATCH(A302,機構編號對照_Subject!D:D,0),1)),INDEX(機構編號對照_Subject!A:F,MATCH(A302,機構編號對照_Subject!E:E,0),1)),INDEX(機構編號對照_Subject!A:F,MATCH(A302,機構編號對照_Subject!F:F,0),1))</f>
        <v>FIU000005</v>
      </c>
      <c r="C302" t="str">
        <f>_xlfn.IFNA(INDEX(機構編號對照_Subject!A:F,MATCH(A302,機構編號對照_Subject!C:C,0),1),INDEX(機構編號對照_Subject!A:F,MATCH(A302,機構編號對照_Subject!D:D,0),1))</f>
        <v>FIU000005</v>
      </c>
    </row>
    <row r="303" spans="1:3" x14ac:dyDescent="0.25">
      <c r="A303" t="s">
        <v>1039</v>
      </c>
      <c r="B303" t="str">
        <f>_xlfn.IFNA(_xlfn.IFNA(_xlfn.IFNA(INDEX(機構編號對照_Subject!A:F,MATCH(A303,機構編號對照_Subject!C:C,0),1),INDEX(機構編號對照_Subject!A:F,MATCH(A303,機構編號對照_Subject!D:D,0),1)),INDEX(機構編號對照_Subject!A:F,MATCH(A303,機構編號對照_Subject!E:E,0),1)),INDEX(機構編號對照_Subject!A:F,MATCH(A303,機構編號對照_Subject!F:F,0),1))</f>
        <v>GRU000002</v>
      </c>
      <c r="C303" t="str">
        <f>_xlfn.IFNA(INDEX(機構編號對照_Subject!A:F,MATCH(A303,機構編號對照_Subject!C:C,0),1),INDEX(機構編號對照_Subject!A:F,MATCH(A303,機構編號對照_Subject!D:D,0),1))</f>
        <v>GRU000002</v>
      </c>
    </row>
    <row r="304" spans="1:3" x14ac:dyDescent="0.25">
      <c r="A304" t="s">
        <v>706</v>
      </c>
      <c r="B304" t="str">
        <f>_xlfn.IFNA(_xlfn.IFNA(_xlfn.IFNA(INDEX(機構編號對照_Subject!A:F,MATCH(A304,機構編號對照_Subject!C:C,0),1),INDEX(機構編號對照_Subject!A:F,MATCH(A304,機構編號對照_Subject!D:D,0),1)),INDEX(機構編號對照_Subject!A:F,MATCH(A304,機構編號對照_Subject!E:E,0),1)),INDEX(機構編號對照_Subject!A:F,MATCH(A304,機構編號對照_Subject!F:F,0),1))</f>
        <v>ESU000005</v>
      </c>
      <c r="C304" t="str">
        <f>_xlfn.IFNA(INDEX(機構編號對照_Subject!A:F,MATCH(A304,機構編號對照_Subject!C:C,0),1),INDEX(機構編號對照_Subject!A:F,MATCH(A304,機構編號對照_Subject!D:D,0),1))</f>
        <v>ESU000005</v>
      </c>
    </row>
    <row r="305" spans="1:3" x14ac:dyDescent="0.25">
      <c r="A305" t="s">
        <v>342</v>
      </c>
      <c r="B305" t="str">
        <f>_xlfn.IFNA(_xlfn.IFNA(_xlfn.IFNA(INDEX(機構編號對照_Subject!A:F,MATCH(A305,機構編號對照_Subject!C:C,0),1),INDEX(機構編號對照_Subject!A:F,MATCH(A305,機構編號對照_Subject!D:D,0),1)),INDEX(機構編號對照_Subject!A:F,MATCH(A305,機構編號對照_Subject!E:E,0),1)),INDEX(機構編號對照_Subject!A:F,MATCH(A305,機構編號對照_Subject!F:F,0),1))</f>
        <v>CNU000034</v>
      </c>
      <c r="C305" t="str">
        <f>_xlfn.IFNA(INDEX(機構編號對照_Subject!A:F,MATCH(A305,機構編號對照_Subject!C:C,0),1),INDEX(機構編號對照_Subject!A:F,MATCH(A305,機構編號對照_Subject!D:D,0),1))</f>
        <v>CNU000034</v>
      </c>
    </row>
    <row r="306" spans="1:3" x14ac:dyDescent="0.25">
      <c r="A306" t="s">
        <v>1986</v>
      </c>
      <c r="B306" t="str">
        <f>_xlfn.IFNA(_xlfn.IFNA(_xlfn.IFNA(INDEX(機構編號對照_Subject!A:F,MATCH(A306,機構編號對照_Subject!C:C,0),1),INDEX(機構編號對照_Subject!A:F,MATCH(A306,機構編號對照_Subject!D:D,0),1)),INDEX(機構編號對照_Subject!A:F,MATCH(A306,機構編號對照_Subject!E:E,0),1)),INDEX(機構編號對照_Subject!A:F,MATCH(A306,機構編號對照_Subject!F:F,0),1))</f>
        <v>CNU000095</v>
      </c>
      <c r="C306" t="str">
        <f>_xlfn.IFNA(INDEX(機構編號對照_Subject!A:F,MATCH(A306,機構編號對照_Subject!C:C,0),1),INDEX(機構編號對照_Subject!A:F,MATCH(A306,機構編號對照_Subject!D:D,0),1))</f>
        <v>CNU000095</v>
      </c>
    </row>
    <row r="307" spans="1:3" x14ac:dyDescent="0.25">
      <c r="A307" t="s">
        <v>353</v>
      </c>
      <c r="B307" t="str">
        <f>_xlfn.IFNA(_xlfn.IFNA(_xlfn.IFNA(INDEX(機構編號對照_Subject!A:F,MATCH(A307,機構編號對照_Subject!C:C,0),1),INDEX(機構編號對照_Subject!A:F,MATCH(A307,機構編號對照_Subject!D:D,0),1)),INDEX(機構編號對照_Subject!A:F,MATCH(A307,機構編號對照_Subject!E:E,0),1)),INDEX(機構編號對照_Subject!A:F,MATCH(A307,機構編號對照_Subject!F:F,0),1))</f>
        <v>CNU000039</v>
      </c>
      <c r="C307" t="str">
        <f>_xlfn.IFNA(INDEX(機構編號對照_Subject!A:F,MATCH(A307,機構編號對照_Subject!C:C,0),1),INDEX(機構編號對照_Subject!A:F,MATCH(A307,機構編號對照_Subject!D:D,0),1))</f>
        <v>CNU000039</v>
      </c>
    </row>
    <row r="308" spans="1:3" x14ac:dyDescent="0.25">
      <c r="A308" t="s">
        <v>365</v>
      </c>
      <c r="B308" t="str">
        <f>_xlfn.IFNA(_xlfn.IFNA(_xlfn.IFNA(INDEX(機構編號對照_Subject!A:F,MATCH(A308,機構編號對照_Subject!C:C,0),1),INDEX(機構編號對照_Subject!A:F,MATCH(A308,機構編號對照_Subject!D:D,0),1)),INDEX(機構編號對照_Subject!A:F,MATCH(A308,機構編號對照_Subject!E:E,0),1)),INDEX(機構編號對照_Subject!A:F,MATCH(A308,機構編號對照_Subject!F:F,0),1))</f>
        <v>CNU000045</v>
      </c>
      <c r="C308" t="str">
        <f>_xlfn.IFNA(INDEX(機構編號對照_Subject!A:F,MATCH(A308,機構編號對照_Subject!C:C,0),1),INDEX(機構編號對照_Subject!A:F,MATCH(A308,機構編號對照_Subject!D:D,0),1))</f>
        <v>CNU000045</v>
      </c>
    </row>
    <row r="309" spans="1:3" x14ac:dyDescent="0.25">
      <c r="A309" t="s">
        <v>540</v>
      </c>
      <c r="B309" t="str">
        <f>_xlfn.IFNA(_xlfn.IFNA(_xlfn.IFNA(INDEX(機構編號對照_Subject!A:F,MATCH(A309,機構編號對照_Subject!C:C,0),1),INDEX(機構編號對照_Subject!A:F,MATCH(A309,機構編號對照_Subject!D:D,0),1)),INDEX(機構編號對照_Subject!A:F,MATCH(A309,機構編號對照_Subject!E:E,0),1)),INDEX(機構編號對照_Subject!A:F,MATCH(A309,機構編號對照_Subject!F:F,0),1))</f>
        <v>CZU000001</v>
      </c>
      <c r="C309" t="str">
        <f>_xlfn.IFNA(INDEX(機構編號對照_Subject!A:F,MATCH(A309,機構編號對照_Subject!C:C,0),1),INDEX(機構編號對照_Subject!A:F,MATCH(A309,機構編號對照_Subject!D:D,0),1))</f>
        <v>CZU000001</v>
      </c>
    </row>
    <row r="310" spans="1:3" x14ac:dyDescent="0.25">
      <c r="A310" t="s">
        <v>351</v>
      </c>
      <c r="B310" t="str">
        <f>_xlfn.IFNA(_xlfn.IFNA(_xlfn.IFNA(INDEX(機構編號對照_Subject!A:F,MATCH(A310,機構編號對照_Subject!C:C,0),1),INDEX(機構編號對照_Subject!A:F,MATCH(A310,機構編號對照_Subject!D:D,0),1)),INDEX(機構編號對照_Subject!A:F,MATCH(A310,機構編號對照_Subject!E:E,0),1)),INDEX(機構編號對照_Subject!A:F,MATCH(A310,機構編號對照_Subject!F:F,0),1))</f>
        <v>CNU000038</v>
      </c>
      <c r="C310" t="str">
        <f>_xlfn.IFNA(INDEX(機構編號對照_Subject!A:F,MATCH(A310,機構編號對照_Subject!C:C,0),1),INDEX(機構編號對照_Subject!A:F,MATCH(A310,機構編號對照_Subject!D:D,0),1))</f>
        <v>CNU000038</v>
      </c>
    </row>
    <row r="311" spans="1:3" x14ac:dyDescent="0.25">
      <c r="A311" t="s">
        <v>472</v>
      </c>
      <c r="B311" t="str">
        <f>_xlfn.IFNA(_xlfn.IFNA(_xlfn.IFNA(INDEX(機構編號對照_Subject!A:F,MATCH(A311,機構編號對照_Subject!C:C,0),1),INDEX(機構編號對照_Subject!A:F,MATCH(A311,機構編號對照_Subject!D:D,0),1)),INDEX(機構編號對照_Subject!A:F,MATCH(A311,機構編號對照_Subject!E:E,0),1)),INDEX(機構編號對照_Subject!A:F,MATCH(A311,機構編號對照_Subject!F:F,0),1))</f>
        <v>CNU000111</v>
      </c>
      <c r="C311" t="str">
        <f>_xlfn.IFNA(INDEX(機構編號對照_Subject!A:F,MATCH(A311,機構編號對照_Subject!C:C,0),1),INDEX(機構編號對照_Subject!A:F,MATCH(A311,機構編號對照_Subject!D:D,0),1))</f>
        <v>CNU000111</v>
      </c>
    </row>
    <row r="312" spans="1:3" x14ac:dyDescent="0.25">
      <c r="A312" t="s">
        <v>2565</v>
      </c>
      <c r="B312" t="str">
        <f>_xlfn.IFNA(_xlfn.IFNA(_xlfn.IFNA(INDEX(機構編號對照_Subject!A:F,MATCH(A312,機構編號對照_Subject!C:C,0),1),INDEX(機構編號對照_Subject!A:F,MATCH(A312,機構編號對照_Subject!D:D,0),1)),INDEX(機構編號對照_Subject!A:F,MATCH(A312,機構編號對照_Subject!E:E,0),1)),INDEX(機構編號對照_Subject!A:F,MATCH(A312,機構編號對照_Subject!F:F,0),1))</f>
        <v>USU000154</v>
      </c>
      <c r="C312" t="str">
        <f>_xlfn.IFNA(INDEX(機構編號對照_Subject!A:F,MATCH(A312,機構編號對照_Subject!C:C,0),1),INDEX(機構編號對照_Subject!A:F,MATCH(A312,機構編號對照_Subject!D:D,0),1))</f>
        <v>USU000154</v>
      </c>
    </row>
    <row r="313" spans="1:3" x14ac:dyDescent="0.25">
      <c r="A313" t="s">
        <v>1567</v>
      </c>
      <c r="B313" t="str">
        <f>_xlfn.IFNA(_xlfn.IFNA(_xlfn.IFNA(INDEX(機構編號對照_Subject!A:F,MATCH(A313,機構編號對照_Subject!C:C,0),1),INDEX(機構編號對照_Subject!A:F,MATCH(A313,機構編號對照_Subject!D:D,0),1)),INDEX(機構編號對照_Subject!A:F,MATCH(A313,機構編號對照_Subject!E:E,0),1)),INDEX(機構編號對照_Subject!A:F,MATCH(A313,機構編號對照_Subject!F:F,0),1))</f>
        <v>PKU000004</v>
      </c>
      <c r="C313" t="str">
        <f>_xlfn.IFNA(INDEX(機構編號對照_Subject!A:F,MATCH(A313,機構編號對照_Subject!C:C,0),1),INDEX(機構編號對照_Subject!A:F,MATCH(A313,機構編號對照_Subject!D:D,0),1))</f>
        <v>PKU000004</v>
      </c>
    </row>
    <row r="314" spans="1:3" x14ac:dyDescent="0.25">
      <c r="A314" t="s">
        <v>2374</v>
      </c>
      <c r="B314" t="str">
        <f>_xlfn.IFNA(_xlfn.IFNA(_xlfn.IFNA(INDEX(機構編號對照_Subject!A:F,MATCH(A314,機構編號對照_Subject!C:C,0),1),INDEX(機構編號對照_Subject!A:F,MATCH(A314,機構編號對照_Subject!D:D,0),1)),INDEX(機構編號對照_Subject!A:F,MATCH(A314,機構編號對照_Subject!E:E,0),1)),INDEX(機構編號對照_Subject!A:F,MATCH(A314,機構編號對照_Subject!F:F,0),1))</f>
        <v>GBU000048</v>
      </c>
      <c r="C314" t="str">
        <f>_xlfn.IFNA(INDEX(機構編號對照_Subject!A:F,MATCH(A314,機構編號對照_Subject!C:C,0),1),INDEX(機構編號對照_Subject!A:F,MATCH(A314,機構編號對照_Subject!D:D,0),1))</f>
        <v>GBU000048</v>
      </c>
    </row>
    <row r="315" spans="1:3" x14ac:dyDescent="0.25">
      <c r="A315" t="s">
        <v>81</v>
      </c>
      <c r="B315" t="str">
        <f>_xlfn.IFNA(_xlfn.IFNA(_xlfn.IFNA(INDEX(機構編號對照_Subject!A:F,MATCH(A315,機構編號對照_Subject!C:C,0),1),INDEX(機構編號對照_Subject!A:F,MATCH(A315,機構編號對照_Subject!D:D,0),1)),INDEX(機構編號對照_Subject!A:F,MATCH(A315,機構編號對照_Subject!E:E,0),1)),INDEX(機構編號對照_Subject!A:F,MATCH(A315,機構編號對照_Subject!F:F,0),1))</f>
        <v>AUU000019</v>
      </c>
      <c r="C315" t="str">
        <f>_xlfn.IFNA(INDEX(機構編號對照_Subject!A:F,MATCH(A315,機構編號對照_Subject!C:C,0),1),INDEX(機構編號對照_Subject!A:F,MATCH(A315,機構編號對照_Subject!D:D,0),1))</f>
        <v>AUU000019</v>
      </c>
    </row>
    <row r="316" spans="1:3" x14ac:dyDescent="0.25">
      <c r="A316" t="s">
        <v>389</v>
      </c>
      <c r="B316" t="str">
        <f>_xlfn.IFNA(_xlfn.IFNA(_xlfn.IFNA(INDEX(機構編號對照_Subject!A:F,MATCH(A316,機構編號對照_Subject!C:C,0),1),INDEX(機構編號對照_Subject!A:F,MATCH(A316,機構編號對照_Subject!D:D,0),1)),INDEX(機構編號對照_Subject!A:F,MATCH(A316,機構編號對照_Subject!E:E,0),1)),INDEX(機構編號對照_Subject!A:F,MATCH(A316,機構編號對照_Subject!F:F,0),1))</f>
        <v>CNU000058</v>
      </c>
      <c r="C316" t="str">
        <f>_xlfn.IFNA(INDEX(機構編號對照_Subject!A:F,MATCH(A316,機構編號對照_Subject!C:C,0),1),INDEX(機構編號對照_Subject!A:F,MATCH(A316,機構編號對照_Subject!D:D,0),1))</f>
        <v>CNU000058</v>
      </c>
    </row>
    <row r="317" spans="1:3" x14ac:dyDescent="0.25">
      <c r="A317" t="s">
        <v>1946</v>
      </c>
      <c r="B317" t="str">
        <f>_xlfn.IFNA(_xlfn.IFNA(_xlfn.IFNA(INDEX(機構編號對照_Subject!A:F,MATCH(A317,機構編號對照_Subject!C:C,0),1),INDEX(機構編號對照_Subject!A:F,MATCH(A317,機構編號對照_Subject!D:D,0),1)),INDEX(機構編號對照_Subject!A:F,MATCH(A317,機構編號對照_Subject!E:E,0),1)),INDEX(機構編號對照_Subject!A:F,MATCH(A317,機構編號對照_Subject!F:F,0),1))</f>
        <v>USU000083</v>
      </c>
      <c r="C317" t="str">
        <f>_xlfn.IFNA(INDEX(機構編號對照_Subject!A:F,MATCH(A317,機構編號對照_Subject!C:C,0),1),INDEX(機構編號對照_Subject!A:F,MATCH(A317,機構編號對照_Subject!D:D,0),1))</f>
        <v>USU000083</v>
      </c>
    </row>
    <row r="318" spans="1:3" x14ac:dyDescent="0.25">
      <c r="A318" t="s">
        <v>2357</v>
      </c>
      <c r="B318" t="str">
        <f>_xlfn.IFNA(_xlfn.IFNA(_xlfn.IFNA(INDEX(機構編號對照_Subject!A:F,MATCH(A318,機構編號對照_Subject!C:C,0),1),INDEX(機構編號對照_Subject!A:F,MATCH(A318,機構編號對照_Subject!D:D,0),1)),INDEX(機構編號對照_Subject!A:F,MATCH(A318,機構編號對照_Subject!E:E,0),1)),INDEX(機構編號對照_Subject!A:F,MATCH(A318,機構編號對照_Subject!F:F,0),1))</f>
        <v>FRU000044</v>
      </c>
      <c r="C318" t="str">
        <f>_xlfn.IFNA(INDEX(機構編號對照_Subject!A:F,MATCH(A318,機構編號對照_Subject!C:C,0),1),INDEX(機構編號對照_Subject!A:F,MATCH(A318,機構編號對照_Subject!D:D,0),1))</f>
        <v>FRU000044</v>
      </c>
    </row>
    <row r="319" spans="1:3" x14ac:dyDescent="0.25">
      <c r="A319" t="s">
        <v>93</v>
      </c>
      <c r="B319" t="str">
        <f>_xlfn.IFNA(_xlfn.IFNA(_xlfn.IFNA(INDEX(機構編號對照_Subject!A:F,MATCH(A319,機構編號對照_Subject!C:C,0),1),INDEX(機構編號對照_Subject!A:F,MATCH(A319,機構編號對照_Subject!D:D,0),1)),INDEX(機構編號對照_Subject!A:F,MATCH(A319,機構編號對照_Subject!E:E,0),1)),INDEX(機構編號對照_Subject!A:F,MATCH(A319,機構編號對照_Subject!F:F,0),1))</f>
        <v>AUU000025</v>
      </c>
      <c r="C319" t="str">
        <f>_xlfn.IFNA(INDEX(機構編號對照_Subject!A:F,MATCH(A319,機構編號對照_Subject!C:C,0),1),INDEX(機構編號對照_Subject!A:F,MATCH(A319,機構編號對照_Subject!D:D,0),1))</f>
        <v>AUU000025</v>
      </c>
    </row>
    <row r="320" spans="1:3" x14ac:dyDescent="0.25">
      <c r="A320" t="s">
        <v>1525</v>
      </c>
      <c r="B320" t="str">
        <f>_xlfn.IFNA(_xlfn.IFNA(_xlfn.IFNA(INDEX(機構編號對照_Subject!A:F,MATCH(A320,機構編號對照_Subject!C:C,0),1),INDEX(機構編號對照_Subject!A:F,MATCH(A320,機構編號對照_Subject!D:D,0),1)),INDEX(機構編號對照_Subject!A:F,MATCH(A320,機構編號對照_Subject!E:E,0),1)),INDEX(機構編號對照_Subject!A:F,MATCH(A320,機構編號對照_Subject!F:F,0),1))</f>
        <v>NLU000011</v>
      </c>
      <c r="C320" t="str">
        <f>_xlfn.IFNA(INDEX(機構編號對照_Subject!A:F,MATCH(A320,機構編號對照_Subject!C:C,0),1),INDEX(機構編號對照_Subject!A:F,MATCH(A320,機構編號對照_Subject!D:D,0),1))</f>
        <v>NLU000011</v>
      </c>
    </row>
    <row r="321" spans="1:3" x14ac:dyDescent="0.25">
      <c r="A321" t="s">
        <v>588</v>
      </c>
      <c r="B321" t="str">
        <f>_xlfn.IFNA(_xlfn.IFNA(_xlfn.IFNA(INDEX(機構編號對照_Subject!A:F,MATCH(A321,機構編號對照_Subject!C:C,0),1),INDEX(機構編號對照_Subject!A:F,MATCH(A321,機構編號對照_Subject!D:D,0),1)),INDEX(機構編號對照_Subject!A:F,MATCH(A321,機構編號對照_Subject!E:E,0),1)),INDEX(機構編號對照_Subject!A:F,MATCH(A321,機構編號對照_Subject!F:F,0),1))</f>
        <v>DEU000017</v>
      </c>
      <c r="C321" t="str">
        <f>_xlfn.IFNA(INDEX(機構編號對照_Subject!A:F,MATCH(A321,機構編號對照_Subject!C:C,0),1),INDEX(機構編號對照_Subject!A:F,MATCH(A321,機構編號對照_Subject!D:D,0),1))</f>
        <v>DEU000017</v>
      </c>
    </row>
    <row r="322" spans="1:3" x14ac:dyDescent="0.25">
      <c r="A322" t="s">
        <v>1271</v>
      </c>
      <c r="B322" t="str">
        <f>_xlfn.IFNA(_xlfn.IFNA(_xlfn.IFNA(INDEX(機構編號對照_Subject!A:F,MATCH(A322,機構編號對照_Subject!C:C,0),1),INDEX(機構編號對照_Subject!A:F,MATCH(A322,機構編號對照_Subject!D:D,0),1)),INDEX(機構編號對照_Subject!A:F,MATCH(A322,機構編號對照_Subject!E:E,0),1)),INDEX(機構編號對照_Subject!A:F,MATCH(A322,機構編號對照_Subject!F:F,0),1))</f>
        <v>KRU000001</v>
      </c>
      <c r="C322" t="str">
        <f>_xlfn.IFNA(INDEX(機構編號對照_Subject!A:F,MATCH(A322,機構編號對照_Subject!C:C,0),1),INDEX(機構編號對照_Subject!A:F,MATCH(A322,機構編號對照_Subject!D:D,0),1))</f>
        <v>KRU000001</v>
      </c>
    </row>
    <row r="323" spans="1:3" x14ac:dyDescent="0.25">
      <c r="A323" t="s">
        <v>1171</v>
      </c>
      <c r="B323" t="str">
        <f>_xlfn.IFNA(_xlfn.IFNA(_xlfn.IFNA(INDEX(機構編號對照_Subject!A:F,MATCH(A323,機構編號對照_Subject!C:C,0),1),INDEX(機構編號對照_Subject!A:F,MATCH(A323,機構編號對照_Subject!D:D,0),1)),INDEX(機構編號對照_Subject!A:F,MATCH(A323,機構編號對照_Subject!E:E,0),1)),INDEX(機構編號對照_Subject!A:F,MATCH(A323,機構編號對照_Subject!F:F,0),1))</f>
        <v>GBU000041</v>
      </c>
      <c r="C323" t="str">
        <f>_xlfn.IFNA(INDEX(機構編號對照_Subject!A:F,MATCH(A323,機構編號對照_Subject!C:C,0),1),INDEX(機構編號對照_Subject!A:F,MATCH(A323,機構編號對照_Subject!D:D,0),1))</f>
        <v>GBU000041</v>
      </c>
    </row>
    <row r="324" spans="1:3" x14ac:dyDescent="0.25">
      <c r="A324" t="s">
        <v>7</v>
      </c>
      <c r="B324" t="str">
        <f>_xlfn.IFNA(_xlfn.IFNA(_xlfn.IFNA(INDEX(機構編號對照_Subject!A:F,MATCH(A324,機構編號對照_Subject!C:C,0),1),INDEX(機構編號對照_Subject!A:F,MATCH(A324,機構編號對照_Subject!D:D,0),1)),INDEX(機構編號對照_Subject!A:F,MATCH(A324,機構編號對照_Subject!E:E,0),1)),INDEX(機構編號對照_Subject!A:F,MATCH(A324,機構編號對照_Subject!F:F,0),1))</f>
        <v>HKU000006</v>
      </c>
      <c r="C324" t="str">
        <f>_xlfn.IFNA(INDEX(機構編號對照_Subject!A:F,MATCH(A324,機構編號對照_Subject!C:C,0),1),INDEX(機構編號對照_Subject!A:F,MATCH(A324,機構編號對照_Subject!D:D,0),1))</f>
        <v>HKU000006</v>
      </c>
    </row>
    <row r="325" spans="1:3" x14ac:dyDescent="0.25">
      <c r="A325" t="s">
        <v>58655</v>
      </c>
      <c r="B325" t="e">
        <f>_xlfn.IFNA(_xlfn.IFNA(_xlfn.IFNA(INDEX(機構編號對照_Subject!A:F,MATCH(A325,機構編號對照_Subject!C:C,0),1),INDEX(機構編號對照_Subject!A:F,MATCH(A325,機構編號對照_Subject!D:D,0),1)),INDEX(機構編號對照_Subject!A:F,MATCH(A325,機構編號對照_Subject!E:E,0),1)),INDEX(機構編號對照_Subject!A:F,MATCH(A325,機構編號對照_Subject!F:F,0),1))</f>
        <v>#N/A</v>
      </c>
      <c r="C325" t="e">
        <f>_xlfn.IFNA(INDEX(機構編號對照_Subject!A:F,MATCH(A325,機構編號對照_Subject!C:C,0),1),INDEX(機構編號對照_Subject!A:F,MATCH(A325,機構編號對照_Subject!D:D,0),1))</f>
        <v>#N/A</v>
      </c>
    </row>
    <row r="326" spans="1:3" x14ac:dyDescent="0.25">
      <c r="A326" t="s">
        <v>1844</v>
      </c>
      <c r="B326" t="str">
        <f>_xlfn.IFNA(_xlfn.IFNA(_xlfn.IFNA(INDEX(機構編號對照_Subject!A:F,MATCH(A326,機構編號對照_Subject!C:C,0),1),INDEX(機構編號對照_Subject!A:F,MATCH(A326,機構編號對照_Subject!D:D,0),1)),INDEX(機構編號對照_Subject!A:F,MATCH(A326,機構編號對照_Subject!E:E,0),1)),INDEX(機構編號對照_Subject!A:F,MATCH(A326,機構編號對照_Subject!F:F,0),1))</f>
        <v>USU000033</v>
      </c>
      <c r="C326" t="str">
        <f>_xlfn.IFNA(INDEX(機構編號對照_Subject!A:F,MATCH(A326,機構編號對照_Subject!C:C,0),1),INDEX(機構編號對照_Subject!A:F,MATCH(A326,機構編號對照_Subject!D:D,0),1))</f>
        <v>USU000033</v>
      </c>
    </row>
    <row r="327" spans="1:3" x14ac:dyDescent="0.25">
      <c r="A327" t="s">
        <v>1671</v>
      </c>
      <c r="B327" t="str">
        <f>_xlfn.IFNA(_xlfn.IFNA(_xlfn.IFNA(INDEX(機構編號對照_Subject!A:F,MATCH(A327,機構編號對照_Subject!C:C,0),1),INDEX(機構編號對照_Subject!A:F,MATCH(A327,機構編號對照_Subject!D:D,0),1)),INDEX(機構編號對照_Subject!A:F,MATCH(A327,機構編號對照_Subject!E:E,0),1)),INDEX(機構編號對照_Subject!A:F,MATCH(A327,機構編號對照_Subject!F:F,0),1))</f>
        <v>SEU000010</v>
      </c>
      <c r="C327" t="str">
        <f>_xlfn.IFNA(INDEX(機構編號對照_Subject!A:F,MATCH(A327,機構編號對照_Subject!C:C,0),1),INDEX(機構編號對照_Subject!A:F,MATCH(A327,機構編號對照_Subject!D:D,0),1))</f>
        <v>SEU000010</v>
      </c>
    </row>
    <row r="328" spans="1:3" x14ac:dyDescent="0.25">
      <c r="A328" t="s">
        <v>1642</v>
      </c>
      <c r="B328" t="str">
        <f>_xlfn.IFNA(_xlfn.IFNA(_xlfn.IFNA(INDEX(機構編號對照_Subject!A:F,MATCH(A328,機構編號對照_Subject!C:C,0),1),INDEX(機構編號對照_Subject!A:F,MATCH(A328,機構編號對照_Subject!D:D,0),1)),INDEX(機構編號對照_Subject!A:F,MATCH(A328,機構編號對照_Subject!E:E,0),1)),INDEX(機構編號對照_Subject!A:F,MATCH(A328,機構編號對照_Subject!F:F,0),1))</f>
        <v>SAU000002</v>
      </c>
      <c r="C328" t="str">
        <f>_xlfn.IFNA(INDEX(機構編號對照_Subject!A:F,MATCH(A328,機構編號對照_Subject!C:C,0),1),INDEX(機構編號對照_Subject!A:F,MATCH(A328,機構編號對照_Subject!D:D,0),1))</f>
        <v>SAU000002</v>
      </c>
    </row>
    <row r="329" spans="1:3" x14ac:dyDescent="0.25">
      <c r="A329" t="s">
        <v>974</v>
      </c>
      <c r="B329" t="str">
        <f>_xlfn.IFNA(_xlfn.IFNA(_xlfn.IFNA(INDEX(機構編號對照_Subject!A:F,MATCH(A329,機構編號對照_Subject!C:C,0),1),INDEX(機構編號對照_Subject!A:F,MATCH(A329,機構編號對照_Subject!D:D,0),1)),INDEX(機構編號對照_Subject!A:F,MATCH(A329,機構編號對照_Subject!E:E,0),1)),INDEX(機構編號對照_Subject!A:F,MATCH(A329,機構編號對照_Subject!F:F,0),1))</f>
        <v>CNU000101</v>
      </c>
      <c r="C329" t="str">
        <f>_xlfn.IFNA(INDEX(機構編號對照_Subject!A:F,MATCH(A329,機構編號對照_Subject!C:C,0),1),INDEX(機構編號對照_Subject!A:F,MATCH(A329,機構編號對照_Subject!D:D,0),1))</f>
        <v>CNU000101</v>
      </c>
    </row>
    <row r="330" spans="1:3" x14ac:dyDescent="0.25">
      <c r="A330" t="s">
        <v>1299</v>
      </c>
      <c r="B330" t="str">
        <f>_xlfn.IFNA(_xlfn.IFNA(_xlfn.IFNA(INDEX(機構編號對照_Subject!A:F,MATCH(A330,機構編號對照_Subject!C:C,0),1),INDEX(機構編號對照_Subject!A:F,MATCH(A330,機構編號對照_Subject!D:D,0),1)),INDEX(機構編號對照_Subject!A:F,MATCH(A330,機構編號對照_Subject!E:E,0),1)),INDEX(機構編號對照_Subject!A:F,MATCH(A330,機構編號對照_Subject!F:F,0),1))</f>
        <v>JPU000005</v>
      </c>
      <c r="C330" t="str">
        <f>_xlfn.IFNA(INDEX(機構編號對照_Subject!A:F,MATCH(A330,機構編號對照_Subject!C:C,0),1),INDEX(機構編號對照_Subject!A:F,MATCH(A330,機構編號對照_Subject!D:D,0),1))</f>
        <v>JPU000005</v>
      </c>
    </row>
    <row r="331" spans="1:3" x14ac:dyDescent="0.25">
      <c r="A331" t="s">
        <v>197</v>
      </c>
      <c r="B331" t="str">
        <f>_xlfn.IFNA(_xlfn.IFNA(_xlfn.IFNA(INDEX(機構編號對照_Subject!A:F,MATCH(A331,機構編號對照_Subject!C:C,0),1),INDEX(機構編號對照_Subject!A:F,MATCH(A331,機構編號對照_Subject!D:D,0),1)),INDEX(機構編號對照_Subject!A:F,MATCH(A331,機構編號對照_Subject!E:E,0),1)),INDEX(機構編號對照_Subject!A:F,MATCH(A331,機構編號對照_Subject!F:F,0),1))</f>
        <v>CAU000009</v>
      </c>
      <c r="C331" t="str">
        <f>_xlfn.IFNA(INDEX(機構編號對照_Subject!A:F,MATCH(A331,機構編號對照_Subject!C:C,0),1),INDEX(機構編號對照_Subject!A:F,MATCH(A331,機構編號對照_Subject!D:D,0),1))</f>
        <v>CAU000009</v>
      </c>
    </row>
    <row r="332" spans="1:3" x14ac:dyDescent="0.25">
      <c r="A332" t="s">
        <v>1666</v>
      </c>
      <c r="B332" t="str">
        <f>_xlfn.IFNA(_xlfn.IFNA(_xlfn.IFNA(INDEX(機構編號對照_Subject!A:F,MATCH(A332,機構編號對照_Subject!C:C,0),1),INDEX(機構編號對照_Subject!A:F,MATCH(A332,機構編號對照_Subject!D:D,0),1)),INDEX(機構編號對照_Subject!A:F,MATCH(A332,機構編號對照_Subject!E:E,0),1)),INDEX(機構編號對照_Subject!A:F,MATCH(A332,機構編號對照_Subject!F:F,0),1))</f>
        <v>SEU000008</v>
      </c>
      <c r="C332" t="str">
        <f>_xlfn.IFNA(INDEX(機構編號對照_Subject!A:F,MATCH(A332,機構編號對照_Subject!C:C,0),1),INDEX(機構編號對照_Subject!A:F,MATCH(A332,機構編號對照_Subject!D:D,0),1))</f>
        <v>SEU000008</v>
      </c>
    </row>
    <row r="333" spans="1:3" x14ac:dyDescent="0.25">
      <c r="A333" t="s">
        <v>188</v>
      </c>
      <c r="B333" t="str">
        <f>_xlfn.IFNA(_xlfn.IFNA(_xlfn.IFNA(INDEX(機構編號對照_Subject!A:F,MATCH(A333,機構編號對照_Subject!C:C,0),1),INDEX(機構編號對照_Subject!A:F,MATCH(A333,機構編號對照_Subject!D:D,0),1)),INDEX(機構編號對照_Subject!A:F,MATCH(A333,機構編號對照_Subject!E:E,0),1)),INDEX(機構編號對照_Subject!A:F,MATCH(A333,機構編號對照_Subject!F:F,0),1))</f>
        <v>CAU000005</v>
      </c>
      <c r="C333" t="str">
        <f>_xlfn.IFNA(INDEX(機構編號對照_Subject!A:F,MATCH(A333,機構編號對照_Subject!C:C,0),1),INDEX(機構編號對照_Subject!A:F,MATCH(A333,機構編號對照_Subject!D:D,0),1))</f>
        <v>CAU000005</v>
      </c>
    </row>
    <row r="334" spans="1:3" x14ac:dyDescent="0.25">
      <c r="A334" t="s">
        <v>1142</v>
      </c>
      <c r="B334" t="str">
        <f>_xlfn.IFNA(_xlfn.IFNA(_xlfn.IFNA(INDEX(機構編號對照_Subject!A:F,MATCH(A334,機構編號對照_Subject!C:C,0),1),INDEX(機構編號對照_Subject!A:F,MATCH(A334,機構編號對照_Subject!D:D,0),1)),INDEX(機構編號對照_Subject!A:F,MATCH(A334,機構編號對照_Subject!E:E,0),1)),INDEX(機構編號對照_Subject!A:F,MATCH(A334,機構編號對照_Subject!F:F,0),1))</f>
        <v>USU000107</v>
      </c>
      <c r="C334" t="str">
        <f>_xlfn.IFNA(INDEX(機構編號對照_Subject!A:F,MATCH(A334,機構編號對照_Subject!C:C,0),1),INDEX(機構編號對照_Subject!A:F,MATCH(A334,機構編號對照_Subject!D:D,0),1))</f>
        <v>USU000107</v>
      </c>
    </row>
    <row r="335" spans="1:3" x14ac:dyDescent="0.25">
      <c r="A335" t="s">
        <v>1301</v>
      </c>
      <c r="B335" t="str">
        <f>_xlfn.IFNA(_xlfn.IFNA(_xlfn.IFNA(INDEX(機構編號對照_Subject!A:F,MATCH(A335,機構編號對照_Subject!C:C,0),1),INDEX(機構編號對照_Subject!A:F,MATCH(A335,機構編號對照_Subject!D:D,0),1)),INDEX(機構編號對照_Subject!A:F,MATCH(A335,機構編號對照_Subject!E:E,0),1)),INDEX(機構編號對照_Subject!A:F,MATCH(A335,機構編號對照_Subject!F:F,0),1))</f>
        <v>JPU000006</v>
      </c>
      <c r="C335" t="str">
        <f>_xlfn.IFNA(INDEX(機構編號對照_Subject!A:F,MATCH(A335,機構編號對照_Subject!C:C,0),1),INDEX(機構編號對照_Subject!A:F,MATCH(A335,機構編號對照_Subject!D:D,0),1))</f>
        <v>JPU000006</v>
      </c>
    </row>
    <row r="336" spans="1:3" x14ac:dyDescent="0.25">
      <c r="A336" t="s">
        <v>1036</v>
      </c>
      <c r="B336" t="str">
        <f>_xlfn.IFNA(_xlfn.IFNA(_xlfn.IFNA(INDEX(機構編號對照_Subject!A:F,MATCH(A336,機構編號對照_Subject!C:C,0),1),INDEX(機構編號對照_Subject!A:F,MATCH(A336,機構編號對照_Subject!D:D,0),1)),INDEX(機構編號對照_Subject!A:F,MATCH(A336,機構編號對照_Subject!E:E,0),1)),INDEX(機構編號對照_Subject!A:F,MATCH(A336,機構編號對照_Subject!F:F,0),1))</f>
        <v>GRU000001</v>
      </c>
      <c r="C336" t="str">
        <f>_xlfn.IFNA(INDEX(機構編號對照_Subject!A:F,MATCH(A336,機構編號對照_Subject!C:C,0),1),INDEX(機構編號對照_Subject!A:F,MATCH(A336,機構編號對照_Subject!D:D,0),1))</f>
        <v>GRU000001</v>
      </c>
    </row>
    <row r="337" spans="1:3" x14ac:dyDescent="0.25">
      <c r="A337" t="s">
        <v>1485</v>
      </c>
      <c r="B337" t="str">
        <f>_xlfn.IFNA(_xlfn.IFNA(_xlfn.IFNA(INDEX(機構編號對照_Subject!A:F,MATCH(A337,機構編號對照_Subject!C:C,0),1),INDEX(機構編號對照_Subject!A:F,MATCH(A337,機構編號對照_Subject!D:D,0),1)),INDEX(機構編號對照_Subject!A:F,MATCH(A337,機構編號對照_Subject!E:E,0),1)),INDEX(機構編號對照_Subject!A:F,MATCH(A337,機構編號對照_Subject!F:F,0),1))</f>
        <v>MXU000001</v>
      </c>
      <c r="C337" t="str">
        <f>_xlfn.IFNA(INDEX(機構編號對照_Subject!A:F,MATCH(A337,機構編號對照_Subject!C:C,0),1),INDEX(機構編號對照_Subject!A:F,MATCH(A337,機構編號對照_Subject!D:D,0),1))</f>
        <v>MXU000001</v>
      </c>
    </row>
    <row r="338" spans="1:3" x14ac:dyDescent="0.25">
      <c r="A338" t="s">
        <v>1093</v>
      </c>
      <c r="B338" t="str">
        <f>_xlfn.IFNA(_xlfn.IFNA(_xlfn.IFNA(INDEX(機構編號對照_Subject!A:F,MATCH(A338,機構編號對照_Subject!C:C,0),1),INDEX(機構編號對照_Subject!A:F,MATCH(A338,機構編號對照_Subject!D:D,0),1)),INDEX(機構編號對照_Subject!A:F,MATCH(A338,機構編號對照_Subject!E:E,0),1)),INDEX(機構編號對照_Subject!A:F,MATCH(A338,機構編號對照_Subject!F:F,0),1))</f>
        <v>IEU010001</v>
      </c>
      <c r="C338" t="str">
        <f>_xlfn.IFNA(INDEX(機構編號對照_Subject!A:F,MATCH(A338,機構編號對照_Subject!C:C,0),1),INDEX(機構編號對照_Subject!A:F,MATCH(A338,機構編號對照_Subject!D:D,0),1))</f>
        <v>IEU010001</v>
      </c>
    </row>
    <row r="339" spans="1:3" x14ac:dyDescent="0.25">
      <c r="A339" t="s">
        <v>1600</v>
      </c>
      <c r="B339" t="str">
        <f>_xlfn.IFNA(_xlfn.IFNA(_xlfn.IFNA(INDEX(機構編號對照_Subject!A:F,MATCH(A339,機構編號對照_Subject!C:C,0),1),INDEX(機構編號對照_Subject!A:F,MATCH(A339,機構編號對照_Subject!D:D,0),1)),INDEX(機構編號對照_Subject!A:F,MATCH(A339,機構編號對照_Subject!E:E,0),1)),INDEX(機構編號對照_Subject!A:F,MATCH(A339,機構編號對照_Subject!F:F,0),1))</f>
        <v>PTU000005</v>
      </c>
      <c r="C339" t="str">
        <f>_xlfn.IFNA(INDEX(機構編號對照_Subject!A:F,MATCH(A339,機構編號對照_Subject!C:C,0),1),INDEX(機構編號對照_Subject!A:F,MATCH(A339,機構編號對照_Subject!D:D,0),1))</f>
        <v>PTU000005</v>
      </c>
    </row>
    <row r="340" spans="1:3" x14ac:dyDescent="0.25">
      <c r="A340" t="s">
        <v>2016</v>
      </c>
      <c r="B340" t="str">
        <f>_xlfn.IFNA(_xlfn.IFNA(_xlfn.IFNA(INDEX(機構編號對照_Subject!A:F,MATCH(A340,機構編號對照_Subject!C:C,0),1),INDEX(機構編號對照_Subject!A:F,MATCH(A340,機構編號對照_Subject!D:D,0),1)),INDEX(機構編號對照_Subject!A:F,MATCH(A340,機構編號對照_Subject!E:E,0),1)),INDEX(機構編號對照_Subject!A:F,MATCH(A340,機構編號對照_Subject!F:F,0),1))</f>
        <v>USU000130</v>
      </c>
      <c r="C340" t="str">
        <f>_xlfn.IFNA(INDEX(機構編號對照_Subject!A:F,MATCH(A340,機構編號對照_Subject!C:C,0),1),INDEX(機構編號對照_Subject!A:F,MATCH(A340,機構編號對照_Subject!D:D,0),1))</f>
        <v>USU000130</v>
      </c>
    </row>
    <row r="341" spans="1:3" x14ac:dyDescent="0.25">
      <c r="A341" t="s">
        <v>59476</v>
      </c>
      <c r="B341" t="e">
        <f>_xlfn.IFNA(_xlfn.IFNA(_xlfn.IFNA(INDEX(機構編號對照_Subject!A:F,MATCH(A341,機構編號對照_Subject!C:C,0),1),INDEX(機構編號對照_Subject!A:F,MATCH(A341,機構編號對照_Subject!D:D,0),1)),INDEX(機構編號對照_Subject!A:F,MATCH(A341,機構編號對照_Subject!E:E,0),1)),INDEX(機構編號對照_Subject!A:F,MATCH(A341,機構編號對照_Subject!F:F,0),1))</f>
        <v>#N/A</v>
      </c>
      <c r="C341" t="e">
        <f>_xlfn.IFNA(INDEX(機構編號對照_Subject!A:F,MATCH(A341,機構編號對照_Subject!C:C,0),1),INDEX(機構編號對照_Subject!A:F,MATCH(A341,機構編號對照_Subject!D:D,0),1))</f>
        <v>#N/A</v>
      </c>
    </row>
    <row r="342" spans="1:3" x14ac:dyDescent="0.25">
      <c r="A342" t="s">
        <v>160</v>
      </c>
      <c r="B342" t="str">
        <f>_xlfn.IFNA(_xlfn.IFNA(_xlfn.IFNA(INDEX(機構編號對照_Subject!A:F,MATCH(A342,機構編號對照_Subject!C:C,0),1),INDEX(機構編號對照_Subject!A:F,MATCH(A342,機構編號對照_Subject!D:D,0),1)),INDEX(機構編號對照_Subject!A:F,MATCH(A342,機構編號對照_Subject!E:E,0),1)),INDEX(機構編號對照_Subject!A:F,MATCH(A342,機構編號對照_Subject!F:F,0),1))</f>
        <v>ESU000012</v>
      </c>
      <c r="C342" t="str">
        <f>_xlfn.IFNA(INDEX(機構編號對照_Subject!A:F,MATCH(A342,機構編號對照_Subject!C:C,0),1),INDEX(機構編號對照_Subject!A:F,MATCH(A342,機構編號對照_Subject!D:D,0),1))</f>
        <v>ESU000012</v>
      </c>
    </row>
    <row r="343" spans="1:3" x14ac:dyDescent="0.25">
      <c r="A343" t="s">
        <v>1224</v>
      </c>
      <c r="B343" t="str">
        <f>_xlfn.IFNA(_xlfn.IFNA(_xlfn.IFNA(INDEX(機構編號對照_Subject!A:F,MATCH(A343,機構編號對照_Subject!C:C,0),1),INDEX(機構編號對照_Subject!A:F,MATCH(A343,機構編號對照_Subject!D:D,0),1)),INDEX(機構編號對照_Subject!A:F,MATCH(A343,機構編號對照_Subject!E:E,0),1)),INDEX(機構編號對照_Subject!A:F,MATCH(A343,機構編號對照_Subject!F:F,0),1))</f>
        <v>ITU000018</v>
      </c>
      <c r="C343" t="str">
        <f>_xlfn.IFNA(INDEX(機構編號對照_Subject!A:F,MATCH(A343,機構編號對照_Subject!C:C,0),1),INDEX(機構編號對照_Subject!A:F,MATCH(A343,機構編號對照_Subject!D:D,0),1))</f>
        <v>ITU000018</v>
      </c>
    </row>
    <row r="344" spans="1:3" x14ac:dyDescent="0.25">
      <c r="A344" t="s">
        <v>1168</v>
      </c>
      <c r="B344" t="str">
        <f>_xlfn.IFNA(_xlfn.IFNA(_xlfn.IFNA(INDEX(機構編號對照_Subject!A:F,MATCH(A344,機構編號對照_Subject!C:C,0),1),INDEX(機構編號對照_Subject!A:F,MATCH(A344,機構編號對照_Subject!D:D,0),1)),INDEX(機構編號對照_Subject!A:F,MATCH(A344,機構編號對照_Subject!E:E,0),1)),INDEX(機構編號對照_Subject!A:F,MATCH(A344,機構編號對照_Subject!F:F,0),1))</f>
        <v>PKU000001</v>
      </c>
      <c r="C344" t="str">
        <f>_xlfn.IFNA(INDEX(機構編號對照_Subject!A:F,MATCH(A344,機構編號對照_Subject!C:C,0),1),INDEX(機構編號對照_Subject!A:F,MATCH(A344,機構編號對照_Subject!D:D,0),1))</f>
        <v>PKU000001</v>
      </c>
    </row>
    <row r="345" spans="1:3" x14ac:dyDescent="0.25">
      <c r="A345" t="s">
        <v>919</v>
      </c>
      <c r="B345" t="str">
        <f>_xlfn.IFNA(_xlfn.IFNA(_xlfn.IFNA(INDEX(機構編號對照_Subject!A:F,MATCH(A345,機構編號對照_Subject!C:C,0),1),INDEX(機構編號對照_Subject!A:F,MATCH(A345,機構編號對照_Subject!D:D,0),1)),INDEX(機構編號對照_Subject!A:F,MATCH(A345,機構編號對照_Subject!E:E,0),1)),INDEX(機構編號對照_Subject!A:F,MATCH(A345,機構編號對照_Subject!F:F,0),1))</f>
        <v>GBU000024</v>
      </c>
      <c r="C345" t="str">
        <f>_xlfn.IFNA(INDEX(機構編號對照_Subject!A:F,MATCH(A345,機構編號對照_Subject!C:C,0),1),INDEX(機構編號對照_Subject!A:F,MATCH(A345,機構編號對照_Subject!D:D,0),1))</f>
        <v>GBU000024</v>
      </c>
    </row>
    <row r="346" spans="1:3" x14ac:dyDescent="0.25">
      <c r="A346" t="s">
        <v>370</v>
      </c>
      <c r="B346" t="str">
        <f>_xlfn.IFNA(_xlfn.IFNA(_xlfn.IFNA(INDEX(機構編號對照_Subject!A:F,MATCH(A346,機構編號對照_Subject!C:C,0),1),INDEX(機構編號對照_Subject!A:F,MATCH(A346,機構編號對照_Subject!D:D,0),1)),INDEX(機構編號對照_Subject!A:F,MATCH(A346,機構編號對照_Subject!E:E,0),1)),INDEX(機構編號對照_Subject!A:F,MATCH(A346,機構編號對照_Subject!F:F,0),1))</f>
        <v>CNU000048</v>
      </c>
      <c r="C346" t="str">
        <f>_xlfn.IFNA(INDEX(機構編號對照_Subject!A:F,MATCH(A346,機構編號對照_Subject!C:C,0),1),INDEX(機構編號對照_Subject!A:F,MATCH(A346,機構編號對照_Subject!D:D,0),1))</f>
        <v>CNU000048</v>
      </c>
    </row>
    <row r="347" spans="1:3" x14ac:dyDescent="0.25">
      <c r="A347" t="s">
        <v>89</v>
      </c>
      <c r="B347" t="str">
        <f>_xlfn.IFNA(_xlfn.IFNA(_xlfn.IFNA(INDEX(機構編號對照_Subject!A:F,MATCH(A347,機構編號對照_Subject!C:C,0),1),INDEX(機構編號對照_Subject!A:F,MATCH(A347,機構編號對照_Subject!D:D,0),1)),INDEX(機構編號對照_Subject!A:F,MATCH(A347,機構編號對照_Subject!E:E,0),1)),INDEX(機構編號對照_Subject!A:F,MATCH(A347,機構編號對照_Subject!F:F,0),1))</f>
        <v>AUU000023</v>
      </c>
      <c r="C347" t="str">
        <f>_xlfn.IFNA(INDEX(機構編號對照_Subject!A:F,MATCH(A347,機構編號對照_Subject!C:C,0),1),INDEX(機構編號對照_Subject!A:F,MATCH(A347,機構編號對照_Subject!D:D,0),1))</f>
        <v>AUU000023</v>
      </c>
    </row>
    <row r="348" spans="1:3" x14ac:dyDescent="0.25">
      <c r="A348" t="s">
        <v>1191</v>
      </c>
      <c r="B348" t="str">
        <f>_xlfn.IFNA(_xlfn.IFNA(_xlfn.IFNA(INDEX(機構編號對照_Subject!A:F,MATCH(A348,機構編號對照_Subject!C:C,0),1),INDEX(機構編號對照_Subject!A:F,MATCH(A348,機構編號對照_Subject!D:D,0),1)),INDEX(機構編號對照_Subject!A:F,MATCH(A348,機構編號對照_Subject!E:E,0),1)),INDEX(機構編號對照_Subject!A:F,MATCH(A348,機構編號對照_Subject!F:F,0),1))</f>
        <v>ITU000002</v>
      </c>
      <c r="C348" t="str">
        <f>_xlfn.IFNA(INDEX(機構編號對照_Subject!A:F,MATCH(A348,機構編號對照_Subject!C:C,0),1),INDEX(機構編號對照_Subject!A:F,MATCH(A348,機構編號對照_Subject!D:D,0),1))</f>
        <v>ITU000002</v>
      </c>
    </row>
    <row r="349" spans="1:3" x14ac:dyDescent="0.25">
      <c r="A349" t="s">
        <v>303</v>
      </c>
      <c r="B349" t="str">
        <f>_xlfn.IFNA(_xlfn.IFNA(_xlfn.IFNA(INDEX(機構編號對照_Subject!A:F,MATCH(A349,機構編號對照_Subject!C:C,0),1),INDEX(機構編號對照_Subject!A:F,MATCH(A349,機構編號對照_Subject!D:D,0),1)),INDEX(機構編號對照_Subject!A:F,MATCH(A349,機構編號對照_Subject!E:E,0),1)),INDEX(機構編號對照_Subject!A:F,MATCH(A349,機構編號對照_Subject!F:F,0),1))</f>
        <v>CNU000015</v>
      </c>
      <c r="C349" t="str">
        <f>_xlfn.IFNA(INDEX(機構編號對照_Subject!A:F,MATCH(A349,機構編號對照_Subject!C:C,0),1),INDEX(機構編號對照_Subject!A:F,MATCH(A349,機構編號對照_Subject!D:D,0),1))</f>
        <v>CNU000015</v>
      </c>
    </row>
    <row r="350" spans="1:3" x14ac:dyDescent="0.25">
      <c r="A350" t="s">
        <v>215</v>
      </c>
      <c r="B350" t="str">
        <f>_xlfn.IFNA(_xlfn.IFNA(_xlfn.IFNA(INDEX(機構編號對照_Subject!A:F,MATCH(A350,機構編號對照_Subject!C:C,0),1),INDEX(機構編號對照_Subject!A:F,MATCH(A350,機構編號對照_Subject!D:D,0),1)),INDEX(機構編號對照_Subject!A:F,MATCH(A350,機構編號對照_Subject!E:E,0),1)),INDEX(機構編號對照_Subject!A:F,MATCH(A350,機構編號對照_Subject!F:F,0),1))</f>
        <v>CAU000018</v>
      </c>
      <c r="C350" t="str">
        <f>_xlfn.IFNA(INDEX(機構編號對照_Subject!A:F,MATCH(A350,機構編號對照_Subject!C:C,0),1),INDEX(機構編號對照_Subject!A:F,MATCH(A350,機構編號對照_Subject!D:D,0),1))</f>
        <v>CAU000018</v>
      </c>
    </row>
    <row r="351" spans="1:3" x14ac:dyDescent="0.25">
      <c r="A351" t="s">
        <v>441</v>
      </c>
      <c r="B351" t="str">
        <f>_xlfn.IFNA(_xlfn.IFNA(_xlfn.IFNA(INDEX(機構編號對照_Subject!A:F,MATCH(A351,機構編號對照_Subject!C:C,0),1),INDEX(機構編號對照_Subject!A:F,MATCH(A351,機構編號對照_Subject!D:D,0),1)),INDEX(機構編號對照_Subject!A:F,MATCH(A351,機構編號對照_Subject!E:E,0),1)),INDEX(機構編號對照_Subject!A:F,MATCH(A351,機構編號對照_Subject!F:F,0),1))</f>
        <v>CNU000084</v>
      </c>
      <c r="C351" t="str">
        <f>_xlfn.IFNA(INDEX(機構編號對照_Subject!A:F,MATCH(A351,機構編號對照_Subject!C:C,0),1),INDEX(機構編號對照_Subject!A:F,MATCH(A351,機構編號對照_Subject!D:D,0),1))</f>
        <v>CNU000084</v>
      </c>
    </row>
    <row r="352" spans="1:3" x14ac:dyDescent="0.25">
      <c r="A352" t="s">
        <v>776</v>
      </c>
      <c r="B352" t="str">
        <f>_xlfn.IFNA(_xlfn.IFNA(_xlfn.IFNA(INDEX(機構編號對照_Subject!A:F,MATCH(A352,機構編號對照_Subject!C:C,0),1),INDEX(機構編號對照_Subject!A:F,MATCH(A352,機構編號對照_Subject!D:D,0),1)),INDEX(機構編號對照_Subject!A:F,MATCH(A352,機構編號對照_Subject!E:E,0),1)),INDEX(機構編號對照_Subject!A:F,MATCH(A352,機構編號對照_Subject!F:F,0),1))</f>
        <v>USU000132</v>
      </c>
      <c r="C352" t="str">
        <f>_xlfn.IFNA(INDEX(機構編號對照_Subject!A:F,MATCH(A352,機構編號對照_Subject!C:C,0),1),INDEX(機構編號對照_Subject!A:F,MATCH(A352,機構編號對照_Subject!D:D,0),1))</f>
        <v>USU000132</v>
      </c>
    </row>
    <row r="353" spans="1:3" x14ac:dyDescent="0.25">
      <c r="A353" t="s">
        <v>411</v>
      </c>
      <c r="B353" t="str">
        <f>_xlfn.IFNA(_xlfn.IFNA(_xlfn.IFNA(INDEX(機構編號對照_Subject!A:F,MATCH(A353,機構編號對照_Subject!C:C,0),1),INDEX(機構編號對照_Subject!A:F,MATCH(A353,機構編號對照_Subject!D:D,0),1)),INDEX(機構編號對照_Subject!A:F,MATCH(A353,機構編號對照_Subject!E:E,0),1)),INDEX(機構編號對照_Subject!A:F,MATCH(A353,機構編號對照_Subject!F:F,0),1))</f>
        <v>CNU000091</v>
      </c>
      <c r="C353" t="str">
        <f>_xlfn.IFNA(INDEX(機構編號對照_Subject!A:F,MATCH(A353,機構編號對照_Subject!C:C,0),1),INDEX(機構編號對照_Subject!A:F,MATCH(A353,機構編號對照_Subject!D:D,0),1))</f>
        <v>CNU000091</v>
      </c>
    </row>
    <row r="354" spans="1:3" x14ac:dyDescent="0.25">
      <c r="A354" t="s">
        <v>2949</v>
      </c>
      <c r="B354" t="e">
        <f>_xlfn.IFNA(_xlfn.IFNA(_xlfn.IFNA(INDEX(機構編號對照_Subject!A:F,MATCH(A354,機構編號對照_Subject!C:C,0),1),INDEX(機構編號對照_Subject!A:F,MATCH(A354,機構編號對照_Subject!D:D,0),1)),INDEX(機構編號對照_Subject!A:F,MATCH(A354,機構編號對照_Subject!E:E,0),1)),INDEX(機構編號對照_Subject!A:F,MATCH(A354,機構編號對照_Subject!F:F,0),1))</f>
        <v>#N/A</v>
      </c>
      <c r="C354" t="e">
        <f>_xlfn.IFNA(INDEX(機構編號對照_Subject!A:F,MATCH(A354,機構編號對照_Subject!C:C,0),1),INDEX(機構編號對照_Subject!A:F,MATCH(A354,機構編號對照_Subject!D:D,0),1))</f>
        <v>#N/A</v>
      </c>
    </row>
    <row r="355" spans="1:3" x14ac:dyDescent="0.25">
      <c r="A355" t="s">
        <v>1422</v>
      </c>
      <c r="B355" t="str">
        <f>_xlfn.IFNA(_xlfn.IFNA(_xlfn.IFNA(INDEX(機構編號對照_Subject!A:F,MATCH(A355,機構編號對照_Subject!C:C,0),1),INDEX(機構編號對照_Subject!A:F,MATCH(A355,機構編號對照_Subject!D:D,0),1)),INDEX(機構編號對照_Subject!A:F,MATCH(A355,機構編號對照_Subject!E:E,0),1)),INDEX(機構編號對照_Subject!A:F,MATCH(A355,機構編號對照_Subject!F:F,0),1))</f>
        <v>KRU000009</v>
      </c>
      <c r="C355" t="str">
        <f>_xlfn.IFNA(INDEX(機構編號對照_Subject!A:F,MATCH(A355,機構編號對照_Subject!C:C,0),1),INDEX(機構編號對照_Subject!A:F,MATCH(A355,機構編號對照_Subject!D:D,0),1))</f>
        <v>KRU000009</v>
      </c>
    </row>
    <row r="356" spans="1:3" x14ac:dyDescent="0.25">
      <c r="A356" t="s">
        <v>1934</v>
      </c>
      <c r="B356" t="str">
        <f>_xlfn.IFNA(_xlfn.IFNA(_xlfn.IFNA(INDEX(機構編號對照_Subject!A:F,MATCH(A356,機構編號對照_Subject!C:C,0),1),INDEX(機構編號對照_Subject!A:F,MATCH(A356,機構編號對照_Subject!D:D,0),1)),INDEX(機構編號對照_Subject!A:F,MATCH(A356,機構編號對照_Subject!E:E,0),1)),INDEX(機構編號對照_Subject!A:F,MATCH(A356,機構編號對照_Subject!F:F,0),1))</f>
        <v>USU000077</v>
      </c>
      <c r="C356" t="str">
        <f>_xlfn.IFNA(INDEX(機構編號對照_Subject!A:F,MATCH(A356,機構編號對照_Subject!C:C,0),1),INDEX(機構編號對照_Subject!A:F,MATCH(A356,機構編號對照_Subject!D:D,0),1))</f>
        <v>USU000077</v>
      </c>
    </row>
    <row r="357" spans="1:3" x14ac:dyDescent="0.25">
      <c r="A357" t="s">
        <v>1542</v>
      </c>
      <c r="B357" t="str">
        <f>_xlfn.IFNA(_xlfn.IFNA(_xlfn.IFNA(INDEX(機構編號對照_Subject!A:F,MATCH(A357,機構編號對照_Subject!C:C,0),1),INDEX(機構編號對照_Subject!A:F,MATCH(A357,機構編號對照_Subject!D:D,0),1)),INDEX(機構編號對照_Subject!A:F,MATCH(A357,機構編號對照_Subject!E:E,0),1)),INDEX(機構編號對照_Subject!A:F,MATCH(A357,機構編號對照_Subject!F:F,0),1))</f>
        <v>NZU000001</v>
      </c>
      <c r="C357" t="str">
        <f>_xlfn.IFNA(INDEX(機構編號對照_Subject!A:F,MATCH(A357,機構編號對照_Subject!C:C,0),1),INDEX(機構編號對照_Subject!A:F,MATCH(A357,機構編號對照_Subject!D:D,0),1))</f>
        <v>NZU000001</v>
      </c>
    </row>
    <row r="358" spans="1:3" x14ac:dyDescent="0.25">
      <c r="A358" t="s">
        <v>59551</v>
      </c>
      <c r="B358" t="e">
        <f>_xlfn.IFNA(_xlfn.IFNA(_xlfn.IFNA(INDEX(機構編號對照_Subject!A:F,MATCH(A358,機構編號對照_Subject!C:C,0),1),INDEX(機構編號對照_Subject!A:F,MATCH(A358,機構編號對照_Subject!D:D,0),1)),INDEX(機構編號對照_Subject!A:F,MATCH(A358,機構編號對照_Subject!E:E,0),1)),INDEX(機構編號對照_Subject!A:F,MATCH(A358,機構編號對照_Subject!F:F,0),1))</f>
        <v>#N/A</v>
      </c>
      <c r="C358" t="e">
        <f>_xlfn.IFNA(INDEX(機構編號對照_Subject!A:F,MATCH(A358,機構編號對照_Subject!C:C,0),1),INDEX(機構編號對照_Subject!A:F,MATCH(A358,機構編號對照_Subject!D:D,0),1))</f>
        <v>#N/A</v>
      </c>
    </row>
    <row r="359" spans="1:3" x14ac:dyDescent="0.25">
      <c r="A359" t="s">
        <v>2944</v>
      </c>
      <c r="B359" t="str">
        <f>_xlfn.IFNA(_xlfn.IFNA(_xlfn.IFNA(INDEX(機構編號對照_Subject!A:F,MATCH(A359,機構編號對照_Subject!C:C,0),1),INDEX(機構編號對照_Subject!A:F,MATCH(A359,機構編號對照_Subject!D:D,0),1)),INDEX(機構編號對照_Subject!A:F,MATCH(A359,機構編號對照_Subject!E:E,0),1)),INDEX(機構編號對照_Subject!A:F,MATCH(A359,機構編號對照_Subject!F:F,0),1))</f>
        <v>USU000170</v>
      </c>
      <c r="C359" t="str">
        <f>_xlfn.IFNA(INDEX(機構編號對照_Subject!A:F,MATCH(A359,機構編號對照_Subject!C:C,0),1),INDEX(機構編號對照_Subject!A:F,MATCH(A359,機構編號對照_Subject!D:D,0),1))</f>
        <v>USU000170</v>
      </c>
    </row>
    <row r="360" spans="1:3" x14ac:dyDescent="0.25">
      <c r="A360" t="s">
        <v>1295</v>
      </c>
      <c r="B360" t="str">
        <f>_xlfn.IFNA(_xlfn.IFNA(_xlfn.IFNA(INDEX(機構編號對照_Subject!A:F,MATCH(A360,機構編號對照_Subject!C:C,0),1),INDEX(機構編號對照_Subject!A:F,MATCH(A360,機構編號對照_Subject!D:D,0),1)),INDEX(機構編號對照_Subject!A:F,MATCH(A360,機構編號對照_Subject!E:E,0),1)),INDEX(機構編號對照_Subject!A:F,MATCH(A360,機構編號對照_Subject!F:F,0),1))</f>
        <v>JPU000003</v>
      </c>
      <c r="C360" t="str">
        <f>_xlfn.IFNA(INDEX(機構編號對照_Subject!A:F,MATCH(A360,機構編號對照_Subject!C:C,0),1),INDEX(機構編號對照_Subject!A:F,MATCH(A360,機構編號對照_Subject!D:D,0),1))</f>
        <v>JPU000003</v>
      </c>
    </row>
    <row r="361" spans="1:3" x14ac:dyDescent="0.25">
      <c r="A361" t="s">
        <v>626</v>
      </c>
      <c r="B361" t="str">
        <f>_xlfn.IFNA(_xlfn.IFNA(_xlfn.IFNA(INDEX(機構編號對照_Subject!A:F,MATCH(A361,機構編號對照_Subject!C:C,0),1),INDEX(機構編號對照_Subject!A:F,MATCH(A361,機構編號對照_Subject!D:D,0),1)),INDEX(機構編號對照_Subject!A:F,MATCH(A361,機構編號對照_Subject!E:E,0),1)),INDEX(機構編號對照_Subject!A:F,MATCH(A361,機構編號對照_Subject!F:F,0),1))</f>
        <v>DEU000035</v>
      </c>
      <c r="C361" t="str">
        <f>_xlfn.IFNA(INDEX(機構編號對照_Subject!A:F,MATCH(A361,機構編號對照_Subject!C:C,0),1),INDEX(機構編號對照_Subject!A:F,MATCH(A361,機構編號對照_Subject!D:D,0),1))</f>
        <v>DEU000035</v>
      </c>
    </row>
    <row r="362" spans="1:3" x14ac:dyDescent="0.25">
      <c r="A362" t="s">
        <v>1858</v>
      </c>
      <c r="B362" t="str">
        <f>_xlfn.IFNA(_xlfn.IFNA(_xlfn.IFNA(INDEX(機構編號對照_Subject!A:F,MATCH(A362,機構編號對照_Subject!C:C,0),1),INDEX(機構編號對照_Subject!A:F,MATCH(A362,機構編號對照_Subject!D:D,0),1)),INDEX(機構編號對照_Subject!A:F,MATCH(A362,機構編號對照_Subject!E:E,0),1)),INDEX(機構編號對照_Subject!A:F,MATCH(A362,機構編號對照_Subject!F:F,0),1))</f>
        <v>USU000040</v>
      </c>
      <c r="C362" t="str">
        <f>_xlfn.IFNA(INDEX(機構編號對照_Subject!A:F,MATCH(A362,機構編號對照_Subject!C:C,0),1),INDEX(機構編號對照_Subject!A:F,MATCH(A362,機構編號對照_Subject!D:D,0),1))</f>
        <v>USU000040</v>
      </c>
    </row>
    <row r="363" spans="1:3" x14ac:dyDescent="0.25">
      <c r="A363" t="s">
        <v>698</v>
      </c>
      <c r="B363" t="str">
        <f>_xlfn.IFNA(_xlfn.IFNA(_xlfn.IFNA(INDEX(機構編號對照_Subject!A:F,MATCH(A363,機構編號對照_Subject!C:C,0),1),INDEX(機構編號對照_Subject!A:F,MATCH(A363,機構編號對照_Subject!D:D,0),1)),INDEX(機構編號對照_Subject!A:F,MATCH(A363,機構編號對照_Subject!E:E,0),1)),INDEX(機構編號對照_Subject!A:F,MATCH(A363,機構編號對照_Subject!F:F,0),1))</f>
        <v>ESU000001</v>
      </c>
      <c r="C363" t="str">
        <f>_xlfn.IFNA(INDEX(機構編號對照_Subject!A:F,MATCH(A363,機構編號對照_Subject!C:C,0),1),INDEX(機構編號對照_Subject!A:F,MATCH(A363,機構編號對照_Subject!D:D,0),1))</f>
        <v>ESU000001</v>
      </c>
    </row>
    <row r="364" spans="1:3" x14ac:dyDescent="0.25">
      <c r="A364" t="s">
        <v>121</v>
      </c>
      <c r="B364" t="str">
        <f>_xlfn.IFNA(_xlfn.IFNA(_xlfn.IFNA(INDEX(機構編號對照_Subject!A:F,MATCH(A364,機構編號對照_Subject!C:C,0),1),INDEX(機構編號對照_Subject!A:F,MATCH(A364,機構編號對照_Subject!D:D,0),1)),INDEX(機構編號對照_Subject!A:F,MATCH(A364,機構編號對照_Subject!E:E,0),1)),INDEX(機構編號對照_Subject!A:F,MATCH(A364,機構編號對照_Subject!F:F,0),1))</f>
        <v>BEU000007</v>
      </c>
      <c r="C364" t="str">
        <f>_xlfn.IFNA(INDEX(機構編號對照_Subject!A:F,MATCH(A364,機構編號對照_Subject!C:C,0),1),INDEX(機構編號對照_Subject!A:F,MATCH(A364,機構編號對照_Subject!D:D,0),1))</f>
        <v>BEU000007</v>
      </c>
    </row>
    <row r="365" spans="1:3" x14ac:dyDescent="0.25">
      <c r="A365" t="s">
        <v>2950</v>
      </c>
      <c r="B365" t="e">
        <f>_xlfn.IFNA(_xlfn.IFNA(_xlfn.IFNA(INDEX(機構編號對照_Subject!A:F,MATCH(A365,機構編號對照_Subject!C:C,0),1),INDEX(機構編號對照_Subject!A:F,MATCH(A365,機構編號對照_Subject!D:D,0),1)),INDEX(機構編號對照_Subject!A:F,MATCH(A365,機構編號對照_Subject!E:E,0),1)),INDEX(機構編號對照_Subject!A:F,MATCH(A365,機構編號對照_Subject!F:F,0),1))</f>
        <v>#N/A</v>
      </c>
      <c r="C365" t="e">
        <f>_xlfn.IFNA(INDEX(機構編號對照_Subject!A:F,MATCH(A365,機構編號對照_Subject!C:C,0),1),INDEX(機構編號對照_Subject!A:F,MATCH(A365,機構編號對照_Subject!D:D,0),1))</f>
        <v>#N/A</v>
      </c>
    </row>
    <row r="366" spans="1:3" x14ac:dyDescent="0.25">
      <c r="A366" t="s">
        <v>1096</v>
      </c>
      <c r="B366" t="str">
        <f>_xlfn.IFNA(_xlfn.IFNA(_xlfn.IFNA(INDEX(機構編號對照_Subject!A:F,MATCH(A366,機構編號對照_Subject!C:C,0),1),INDEX(機構編號對照_Subject!A:F,MATCH(A366,機構編號對照_Subject!D:D,0),1)),INDEX(機構編號對照_Subject!A:F,MATCH(A366,機構編號對照_Subject!E:E,0),1)),INDEX(機構編號對照_Subject!A:F,MATCH(A366,機構編號對照_Subject!F:F,0),1))</f>
        <v>IEU010002</v>
      </c>
      <c r="C366" t="str">
        <f>_xlfn.IFNA(INDEX(機構編號對照_Subject!A:F,MATCH(A366,機構編號對照_Subject!C:C,0),1),INDEX(機構編號對照_Subject!A:F,MATCH(A366,機構編號對照_Subject!D:D,0),1))</f>
        <v>IEU010002</v>
      </c>
    </row>
    <row r="367" spans="1:3" x14ac:dyDescent="0.25">
      <c r="A367" t="s">
        <v>2122</v>
      </c>
      <c r="B367" t="str">
        <f>_xlfn.IFNA(_xlfn.IFNA(_xlfn.IFNA(INDEX(機構編號對照_Subject!A:F,MATCH(A367,機構編號對照_Subject!C:C,0),1),INDEX(機構編號對照_Subject!A:F,MATCH(A367,機構編號對照_Subject!D:D,0),1)),INDEX(機構編號對照_Subject!A:F,MATCH(A367,機構編號對照_Subject!E:E,0),1)),INDEX(機構編號對照_Subject!A:F,MATCH(A367,機構編號對照_Subject!F:F,0),1))</f>
        <v>USU100001</v>
      </c>
      <c r="C367" t="str">
        <f>_xlfn.IFNA(INDEX(機構編號對照_Subject!A:F,MATCH(A367,機構編號對照_Subject!C:C,0),1),INDEX(機構編號對照_Subject!A:F,MATCH(A367,機構編號對照_Subject!D:D,0),1))</f>
        <v>USU100001</v>
      </c>
    </row>
    <row r="368" spans="1:3" x14ac:dyDescent="0.25">
      <c r="A368" t="s">
        <v>1533</v>
      </c>
      <c r="B368" t="str">
        <f>_xlfn.IFNA(_xlfn.IFNA(_xlfn.IFNA(INDEX(機構編號對照_Subject!A:F,MATCH(A368,機構編號對照_Subject!C:C,0),1),INDEX(機構編號對照_Subject!A:F,MATCH(A368,機構編號對照_Subject!D:D,0),1)),INDEX(機構編號對照_Subject!A:F,MATCH(A368,機構編號對照_Subject!E:E,0),1)),INDEX(機構編號對照_Subject!A:F,MATCH(A368,機構編號對照_Subject!F:F,0),1))</f>
        <v>NOU000002</v>
      </c>
      <c r="C368" t="str">
        <f>_xlfn.IFNA(INDEX(機構編號對照_Subject!A:F,MATCH(A368,機構編號對照_Subject!C:C,0),1),INDEX(機構編號對照_Subject!A:F,MATCH(A368,機構編號對照_Subject!D:D,0),1))</f>
        <v>NOU000002</v>
      </c>
    </row>
    <row r="369" spans="1:3" x14ac:dyDescent="0.25">
      <c r="A369" t="s">
        <v>1195</v>
      </c>
      <c r="B369" t="str">
        <f>_xlfn.IFNA(_xlfn.IFNA(_xlfn.IFNA(INDEX(機構編號對照_Subject!A:F,MATCH(A369,機構編號對照_Subject!C:C,0),1),INDEX(機構編號對照_Subject!A:F,MATCH(A369,機構編號對照_Subject!D:D,0),1)),INDEX(機構編號對照_Subject!A:F,MATCH(A369,機構編號對照_Subject!E:E,0),1)),INDEX(機構編號對照_Subject!A:F,MATCH(A369,機構編號對照_Subject!F:F,0),1))</f>
        <v>ITU000004</v>
      </c>
      <c r="C369" t="str">
        <f>_xlfn.IFNA(INDEX(機構編號對照_Subject!A:F,MATCH(A369,機構編號對照_Subject!C:C,0),1),INDEX(機構編號對照_Subject!A:F,MATCH(A369,機構編號對照_Subject!D:D,0),1))</f>
        <v>ITU000004</v>
      </c>
    </row>
    <row r="370" spans="1:3" x14ac:dyDescent="0.25">
      <c r="A370" t="s">
        <v>2248</v>
      </c>
      <c r="B370" t="str">
        <f>_xlfn.IFNA(_xlfn.IFNA(_xlfn.IFNA(INDEX(機構編號對照_Subject!A:F,MATCH(A370,機構編號對照_Subject!C:C,0),1),INDEX(機構編號對照_Subject!A:F,MATCH(A370,機構編號對照_Subject!D:D,0),1)),INDEX(機構編號對照_Subject!A:F,MATCH(A370,機構編號對照_Subject!E:E,0),1)),INDEX(機構編號對照_Subject!A:F,MATCH(A370,機構編號對照_Subject!F:F,0),1))</f>
        <v>ZAU000001</v>
      </c>
      <c r="C370" t="str">
        <f>_xlfn.IFNA(INDEX(機構編號對照_Subject!A:F,MATCH(A370,機構編號對照_Subject!C:C,0),1),INDEX(機構編號對照_Subject!A:F,MATCH(A370,機構編號對照_Subject!D:D,0),1))</f>
        <v>ZAU000001</v>
      </c>
    </row>
    <row r="371" spans="1:3" x14ac:dyDescent="0.25">
      <c r="A371" t="s">
        <v>1199</v>
      </c>
      <c r="B371" t="str">
        <f>_xlfn.IFNA(_xlfn.IFNA(_xlfn.IFNA(INDEX(機構編號對照_Subject!A:F,MATCH(A371,機構編號對照_Subject!C:C,0),1),INDEX(機構編號對照_Subject!A:F,MATCH(A371,機構編號對照_Subject!D:D,0),1)),INDEX(機構編號對照_Subject!A:F,MATCH(A371,機構編號對照_Subject!E:E,0),1)),INDEX(機構編號對照_Subject!A:F,MATCH(A371,機構編號對照_Subject!F:F,0),1))</f>
        <v>ITU000006</v>
      </c>
      <c r="C371" t="str">
        <f>_xlfn.IFNA(INDEX(機構編號對照_Subject!A:F,MATCH(A371,機構編號對照_Subject!C:C,0),1),INDEX(機構編號對照_Subject!A:F,MATCH(A371,機構編號對照_Subject!D:D,0),1))</f>
        <v>ITU000006</v>
      </c>
    </row>
    <row r="372" spans="1:3" x14ac:dyDescent="0.25">
      <c r="A372" t="s">
        <v>577</v>
      </c>
      <c r="B372" t="str">
        <f>_xlfn.IFNA(_xlfn.IFNA(_xlfn.IFNA(INDEX(機構編號對照_Subject!A:F,MATCH(A372,機構編號對照_Subject!C:C,0),1),INDEX(機構編號對照_Subject!A:F,MATCH(A372,機構編號對照_Subject!D:D,0),1)),INDEX(機構編號對照_Subject!A:F,MATCH(A372,機構編號對照_Subject!E:E,0),1)),INDEX(機構編號對照_Subject!A:F,MATCH(A372,機構編號對照_Subject!F:F,0),1))</f>
        <v>DEU000013</v>
      </c>
      <c r="C372" t="str">
        <f>_xlfn.IFNA(INDEX(機構編號對照_Subject!A:F,MATCH(A372,機構編號對照_Subject!C:C,0),1),INDEX(機構編號對照_Subject!A:F,MATCH(A372,機構編號對照_Subject!D:D,0),1))</f>
        <v>DEU000013</v>
      </c>
    </row>
    <row r="373" spans="1:3" x14ac:dyDescent="0.25">
      <c r="A373" t="s">
        <v>1510</v>
      </c>
      <c r="B373" t="str">
        <f>_xlfn.IFNA(_xlfn.IFNA(_xlfn.IFNA(INDEX(機構編號對照_Subject!A:F,MATCH(A373,機構編號對照_Subject!C:C,0),1),INDEX(機構編號對照_Subject!A:F,MATCH(A373,機構編號對照_Subject!D:D,0),1)),INDEX(機構編號對照_Subject!A:F,MATCH(A373,機構編號對照_Subject!E:E,0),1)),INDEX(機構編號對照_Subject!A:F,MATCH(A373,機構編號對照_Subject!F:F,0),1))</f>
        <v>NLU000004</v>
      </c>
      <c r="C373" t="str">
        <f>_xlfn.IFNA(INDEX(機構編號對照_Subject!A:F,MATCH(A373,機構編號對照_Subject!C:C,0),1),INDEX(機構編號對照_Subject!A:F,MATCH(A373,機構編號對照_Subject!D:D,0),1))</f>
        <v>NLU000004</v>
      </c>
    </row>
    <row r="374" spans="1:3" x14ac:dyDescent="0.25">
      <c r="A374" t="s">
        <v>568</v>
      </c>
      <c r="B374" t="str">
        <f>_xlfn.IFNA(_xlfn.IFNA(_xlfn.IFNA(INDEX(機構編號對照_Subject!A:F,MATCH(A374,機構編號對照_Subject!C:C,0),1),INDEX(機構編號對照_Subject!A:F,MATCH(A374,機構編號對照_Subject!D:D,0),1)),INDEX(機構編號對照_Subject!A:F,MATCH(A374,機構編號對照_Subject!E:E,0),1)),INDEX(機構編號對照_Subject!A:F,MATCH(A374,機構編號對照_Subject!F:F,0),1))</f>
        <v>DEU000008</v>
      </c>
      <c r="C374" t="str">
        <f>_xlfn.IFNA(INDEX(機構編號對照_Subject!A:F,MATCH(A374,機構編號對照_Subject!C:C,0),1),INDEX(機構編號對照_Subject!A:F,MATCH(A374,機構編號對照_Subject!D:D,0),1))</f>
        <v>DEU000008</v>
      </c>
    </row>
    <row r="375" spans="1:3" x14ac:dyDescent="0.25">
      <c r="A375" t="s">
        <v>461</v>
      </c>
      <c r="B375" t="str">
        <f>_xlfn.IFNA(_xlfn.IFNA(_xlfn.IFNA(INDEX(機構編號對照_Subject!A:F,MATCH(A375,機構編號對照_Subject!C:C,0),1),INDEX(機構編號對照_Subject!A:F,MATCH(A375,機構編號對照_Subject!D:D,0),1)),INDEX(機構編號對照_Subject!A:F,MATCH(A375,機構編號對照_Subject!E:E,0),1)),INDEX(機構編號對照_Subject!A:F,MATCH(A375,機構編號對照_Subject!F:F,0),1))</f>
        <v>DEU000048</v>
      </c>
      <c r="C375" t="str">
        <f>_xlfn.IFNA(INDEX(機構編號對照_Subject!A:F,MATCH(A375,機構編號對照_Subject!C:C,0),1),INDEX(機構編號對照_Subject!A:F,MATCH(A375,機構編號對照_Subject!D:D,0),1))</f>
        <v>DEU000048</v>
      </c>
    </row>
    <row r="376" spans="1:3" x14ac:dyDescent="0.25">
      <c r="A376" t="s">
        <v>146</v>
      </c>
      <c r="B376" t="str">
        <f>_xlfn.IFNA(_xlfn.IFNA(_xlfn.IFNA(INDEX(機構編號對照_Subject!A:F,MATCH(A376,機構編號對照_Subject!C:C,0),1),INDEX(機構編號對照_Subject!A:F,MATCH(A376,機構編號對照_Subject!D:D,0),1)),INDEX(機構編號對照_Subject!A:F,MATCH(A376,機構編號對照_Subject!E:E,0),1)),INDEX(機構編號對照_Subject!A:F,MATCH(A376,機構編號對照_Subject!F:F,0),1))</f>
        <v>GBU000042</v>
      </c>
      <c r="C376" t="str">
        <f>_xlfn.IFNA(INDEX(機構編號對照_Subject!A:F,MATCH(A376,機構編號對照_Subject!C:C,0),1),INDEX(機構編號對照_Subject!A:F,MATCH(A376,機構編號對照_Subject!D:D,0),1))</f>
        <v>GBU000042</v>
      </c>
    </row>
    <row r="377" spans="1:3" x14ac:dyDescent="0.25">
      <c r="A377" t="s">
        <v>1846</v>
      </c>
      <c r="B377" t="str">
        <f>_xlfn.IFNA(_xlfn.IFNA(_xlfn.IFNA(INDEX(機構編號對照_Subject!A:F,MATCH(A377,機構編號對照_Subject!C:C,0),1),INDEX(機構編號對照_Subject!A:F,MATCH(A377,機構編號對照_Subject!D:D,0),1)),INDEX(機構編號對照_Subject!A:F,MATCH(A377,機構編號對照_Subject!E:E,0),1)),INDEX(機構編號對照_Subject!A:F,MATCH(A377,機構編號對照_Subject!F:F,0),1))</f>
        <v>USU000034</v>
      </c>
      <c r="C377" t="str">
        <f>_xlfn.IFNA(INDEX(機構編號對照_Subject!A:F,MATCH(A377,機構編號對照_Subject!C:C,0),1),INDEX(機構編號對照_Subject!A:F,MATCH(A377,機構編號對照_Subject!D:D,0),1))</f>
        <v>USU000034</v>
      </c>
    </row>
    <row r="378" spans="1:3" x14ac:dyDescent="0.25">
      <c r="A378" t="s">
        <v>258</v>
      </c>
      <c r="B378" t="str">
        <f>_xlfn.IFNA(_xlfn.IFNA(_xlfn.IFNA(INDEX(機構編號對照_Subject!A:F,MATCH(A378,機構編號對照_Subject!C:C,0),1),INDEX(機構編號對照_Subject!A:F,MATCH(A378,機構編號對照_Subject!D:D,0),1)),INDEX(機構編號對照_Subject!A:F,MATCH(A378,機構編號對照_Subject!E:E,0),1)),INDEX(機構編號對照_Subject!A:F,MATCH(A378,機構編號對照_Subject!F:F,0),1))</f>
        <v>CHU000007</v>
      </c>
      <c r="C378" t="str">
        <f>_xlfn.IFNA(INDEX(機構編號對照_Subject!A:F,MATCH(A378,機構編號對照_Subject!C:C,0),1),INDEX(機構編號對照_Subject!A:F,MATCH(A378,機構編號對照_Subject!D:D,0),1))</f>
        <v>CHU000007</v>
      </c>
    </row>
    <row r="379" spans="1:3" x14ac:dyDescent="0.25">
      <c r="A379" t="s">
        <v>595</v>
      </c>
      <c r="B379" t="str">
        <f>_xlfn.IFNA(_xlfn.IFNA(_xlfn.IFNA(INDEX(機構編號對照_Subject!A:F,MATCH(A379,機構編號對照_Subject!C:C,0),1),INDEX(機構編號對照_Subject!A:F,MATCH(A379,機構編號對照_Subject!D:D,0),1)),INDEX(機構編號對照_Subject!A:F,MATCH(A379,機構編號對照_Subject!E:E,0),1)),INDEX(機構編號對照_Subject!A:F,MATCH(A379,機構編號對照_Subject!F:F,0),1))</f>
        <v>DEU000020</v>
      </c>
      <c r="C379" t="str">
        <f>_xlfn.IFNA(INDEX(機構編號對照_Subject!A:F,MATCH(A379,機構編號對照_Subject!C:C,0),1),INDEX(機構編號對照_Subject!A:F,MATCH(A379,機構編號對照_Subject!D:D,0),1))</f>
        <v>DEU000020</v>
      </c>
    </row>
    <row r="380" spans="1:3" x14ac:dyDescent="0.25">
      <c r="A380" t="s">
        <v>909</v>
      </c>
      <c r="B380" t="str">
        <f>_xlfn.IFNA(_xlfn.IFNA(_xlfn.IFNA(INDEX(機構編號對照_Subject!A:F,MATCH(A380,機構編號對照_Subject!C:C,0),1),INDEX(機構編號對照_Subject!A:F,MATCH(A380,機構編號對照_Subject!D:D,0),1)),INDEX(機構編號對照_Subject!A:F,MATCH(A380,機構編號對照_Subject!E:E,0),1)),INDEX(機構編號對照_Subject!A:F,MATCH(A380,機構編號對照_Subject!F:F,0),1))</f>
        <v>GBU000019</v>
      </c>
      <c r="C380" t="str">
        <f>_xlfn.IFNA(INDEX(機構編號對照_Subject!A:F,MATCH(A380,機構編號對照_Subject!C:C,0),1),INDEX(機構編號對照_Subject!A:F,MATCH(A380,機構編號對照_Subject!D:D,0),1))</f>
        <v>GBU000019</v>
      </c>
    </row>
    <row r="381" spans="1:3" x14ac:dyDescent="0.25">
      <c r="A381" t="s">
        <v>1938</v>
      </c>
      <c r="B381" t="str">
        <f>_xlfn.IFNA(_xlfn.IFNA(_xlfn.IFNA(INDEX(機構編號對照_Subject!A:F,MATCH(A381,機構編號對照_Subject!C:C,0),1),INDEX(機構編號對照_Subject!A:F,MATCH(A381,機構編號對照_Subject!D:D,0),1)),INDEX(機構編號對照_Subject!A:F,MATCH(A381,機構編號對照_Subject!E:E,0),1)),INDEX(機構編號對照_Subject!A:F,MATCH(A381,機構編號對照_Subject!F:F,0),1))</f>
        <v>USU000079</v>
      </c>
      <c r="C381" t="str">
        <f>_xlfn.IFNA(INDEX(機構編號對照_Subject!A:F,MATCH(A381,機構編號對照_Subject!C:C,0),1),INDEX(機構編號對照_Subject!A:F,MATCH(A381,機構編號對照_Subject!D:D,0),1))</f>
        <v>USU000079</v>
      </c>
    </row>
    <row r="382" spans="1:3" x14ac:dyDescent="0.25">
      <c r="A382" t="s">
        <v>1852</v>
      </c>
      <c r="B382" t="str">
        <f>_xlfn.IFNA(_xlfn.IFNA(_xlfn.IFNA(INDEX(機構編號對照_Subject!A:F,MATCH(A382,機構編號對照_Subject!C:C,0),1),INDEX(機構編號對照_Subject!A:F,MATCH(A382,機構編號對照_Subject!D:D,0),1)),INDEX(機構編號對照_Subject!A:F,MATCH(A382,機構編號對照_Subject!E:E,0),1)),INDEX(機構編號對照_Subject!A:F,MATCH(A382,機構編號對照_Subject!F:F,0),1))</f>
        <v>USU000037</v>
      </c>
      <c r="C382" t="str">
        <f>_xlfn.IFNA(INDEX(機構編號對照_Subject!A:F,MATCH(A382,機構編號對照_Subject!C:C,0),1),INDEX(機構編號對照_Subject!A:F,MATCH(A382,機構編號對照_Subject!D:D,0),1))</f>
        <v>USU000037</v>
      </c>
    </row>
    <row r="383" spans="1:3" x14ac:dyDescent="0.25">
      <c r="A383" t="s">
        <v>58660</v>
      </c>
      <c r="B383" t="e">
        <f>_xlfn.IFNA(_xlfn.IFNA(_xlfn.IFNA(INDEX(機構編號對照_Subject!A:F,MATCH(A383,機構編號對照_Subject!C:C,0),1),INDEX(機構編號對照_Subject!A:F,MATCH(A383,機構編號對照_Subject!D:D,0),1)),INDEX(機構編號對照_Subject!A:F,MATCH(A383,機構編號對照_Subject!E:E,0),1)),INDEX(機構編號對照_Subject!A:F,MATCH(A383,機構編號對照_Subject!F:F,0),1))</f>
        <v>#N/A</v>
      </c>
      <c r="C383" t="e">
        <f>_xlfn.IFNA(INDEX(機構編號對照_Subject!A:F,MATCH(A383,機構編號對照_Subject!C:C,0),1),INDEX(機構編號對照_Subject!A:F,MATCH(A383,機構編號對照_Subject!D:D,0),1))</f>
        <v>#N/A</v>
      </c>
    </row>
    <row r="384" spans="1:3" x14ac:dyDescent="0.25">
      <c r="A384" t="s">
        <v>553</v>
      </c>
      <c r="B384" t="str">
        <f>_xlfn.IFNA(_xlfn.IFNA(_xlfn.IFNA(INDEX(機構編號對照_Subject!A:F,MATCH(A384,機構編號對照_Subject!C:C,0),1),INDEX(機構編號對照_Subject!A:F,MATCH(A384,機構編號對照_Subject!D:D,0),1)),INDEX(機構編號對照_Subject!A:F,MATCH(A384,機構編號對照_Subject!E:E,0),1)),INDEX(機構編號對照_Subject!A:F,MATCH(A384,機構編號對照_Subject!F:F,0),1))</f>
        <v>DEU000001</v>
      </c>
      <c r="C384" t="str">
        <f>_xlfn.IFNA(INDEX(機構編號對照_Subject!A:F,MATCH(A384,機構編號對照_Subject!C:C,0),1),INDEX(機構編號對照_Subject!A:F,MATCH(A384,機構編號對照_Subject!D:D,0),1))</f>
        <v>DEU000001</v>
      </c>
    </row>
    <row r="385" spans="1:3" x14ac:dyDescent="0.25">
      <c r="A385" t="s">
        <v>1203</v>
      </c>
      <c r="B385" t="str">
        <f>_xlfn.IFNA(_xlfn.IFNA(_xlfn.IFNA(INDEX(機構編號對照_Subject!A:F,MATCH(A385,機構編號對照_Subject!C:C,0),1),INDEX(機構編號對照_Subject!A:F,MATCH(A385,機構編號對照_Subject!D:D,0),1)),INDEX(機構編號對照_Subject!A:F,MATCH(A385,機構編號對照_Subject!E:E,0),1)),INDEX(機構編號對照_Subject!A:F,MATCH(A385,機構編號對照_Subject!F:F,0),1))</f>
        <v>ITU000008</v>
      </c>
      <c r="C385" t="str">
        <f>_xlfn.IFNA(INDEX(機構編號對照_Subject!A:F,MATCH(A385,機構編號對照_Subject!C:C,0),1),INDEX(機構編號對照_Subject!A:F,MATCH(A385,機構編號對照_Subject!D:D,0),1))</f>
        <v>ITU000008</v>
      </c>
    </row>
    <row r="386" spans="1:3" x14ac:dyDescent="0.25">
      <c r="A386" t="s">
        <v>2200</v>
      </c>
      <c r="B386" t="str">
        <f>_xlfn.IFNA(_xlfn.IFNA(_xlfn.IFNA(INDEX(機構編號對照_Subject!A:F,MATCH(A386,機構編號對照_Subject!C:C,0),1),INDEX(機構編號對照_Subject!A:F,MATCH(A386,機構編號對照_Subject!D:D,0),1)),INDEX(機構編號對照_Subject!A:F,MATCH(A386,機構編號對照_Subject!E:E,0),1)),INDEX(機構編號對照_Subject!A:F,MATCH(A386,機構編號對照_Subject!F:F,0),1))</f>
        <v>USU310001</v>
      </c>
      <c r="C386" t="str">
        <f>_xlfn.IFNA(INDEX(機構編號對照_Subject!A:F,MATCH(A386,機構編號對照_Subject!C:C,0),1),INDEX(機構編號對照_Subject!A:F,MATCH(A386,機構編號對照_Subject!D:D,0),1))</f>
        <v>USU310001</v>
      </c>
    </row>
    <row r="387" spans="1:3" x14ac:dyDescent="0.25">
      <c r="A387" t="s">
        <v>269</v>
      </c>
      <c r="B387" t="str">
        <f>_xlfn.IFNA(_xlfn.IFNA(_xlfn.IFNA(INDEX(機構編號對照_Subject!A:F,MATCH(A387,機構編號對照_Subject!C:C,0),1),INDEX(機構編號對照_Subject!A:F,MATCH(A387,機構編號對照_Subject!D:D,0),1)),INDEX(機構編號對照_Subject!A:F,MATCH(A387,機構編號對照_Subject!E:E,0),1)),INDEX(機構編號對照_Subject!A:F,MATCH(A387,機構編號對照_Subject!F:F,0),1))</f>
        <v>DEU000056</v>
      </c>
      <c r="C387" t="str">
        <f>_xlfn.IFNA(INDEX(機構編號對照_Subject!A:F,MATCH(A387,機構編號對照_Subject!C:C,0),1),INDEX(機構編號對照_Subject!A:F,MATCH(A387,機構編號對照_Subject!D:D,0),1))</f>
        <v>DEU000056</v>
      </c>
    </row>
    <row r="388" spans="1:3" x14ac:dyDescent="0.25">
      <c r="A388" t="s">
        <v>1197</v>
      </c>
      <c r="B388" t="str">
        <f>_xlfn.IFNA(_xlfn.IFNA(_xlfn.IFNA(INDEX(機構編號對照_Subject!A:F,MATCH(A388,機構編號對照_Subject!C:C,0),1),INDEX(機構編號對照_Subject!A:F,MATCH(A388,機構編號對照_Subject!D:D,0),1)),INDEX(機構編號對照_Subject!A:F,MATCH(A388,機構編號對照_Subject!E:E,0),1)),INDEX(機構編號對照_Subject!A:F,MATCH(A388,機構編號對照_Subject!F:F,0),1))</f>
        <v>ITU000005</v>
      </c>
      <c r="C388" t="str">
        <f>_xlfn.IFNA(INDEX(機構編號對照_Subject!A:F,MATCH(A388,機構編號對照_Subject!C:C,0),1),INDEX(機構編號對照_Subject!A:F,MATCH(A388,機構編號對照_Subject!D:D,0),1))</f>
        <v>ITU000005</v>
      </c>
    </row>
    <row r="389" spans="1:3" x14ac:dyDescent="0.25">
      <c r="A389" t="s">
        <v>2390</v>
      </c>
      <c r="B389" t="str">
        <f>_xlfn.IFNA(_xlfn.IFNA(_xlfn.IFNA(INDEX(機構編號對照_Subject!A:F,MATCH(A389,機構編號對照_Subject!C:C,0),1),INDEX(機構編號對照_Subject!A:F,MATCH(A389,機構編號對照_Subject!D:D,0),1)),INDEX(機構編號對照_Subject!A:F,MATCH(A389,機構編號對照_Subject!E:E,0),1)),INDEX(機構編號對照_Subject!A:F,MATCH(A389,機構編號對照_Subject!F:F,0),1))</f>
        <v>GRU000004</v>
      </c>
      <c r="C389" t="str">
        <f>_xlfn.IFNA(INDEX(機構編號對照_Subject!A:F,MATCH(A389,機構編號對照_Subject!C:C,0),1),INDEX(機構編號對照_Subject!A:F,MATCH(A389,機構編號對照_Subject!D:D,0),1))</f>
        <v>GRU000004</v>
      </c>
    </row>
    <row r="390" spans="1:3" x14ac:dyDescent="0.25">
      <c r="A390" t="s">
        <v>1791</v>
      </c>
      <c r="B390" t="str">
        <f>_xlfn.IFNA(_xlfn.IFNA(_xlfn.IFNA(INDEX(機構編號對照_Subject!A:F,MATCH(A390,機構編號對照_Subject!C:C,0),1),INDEX(機構編號對照_Subject!A:F,MATCH(A390,機構編號對照_Subject!D:D,0),1)),INDEX(機構編號對照_Subject!A:F,MATCH(A390,機構編號對照_Subject!E:E,0),1)),INDEX(機構編號對照_Subject!A:F,MATCH(A390,機構編號對照_Subject!F:F,0),1))</f>
        <v>USU000004</v>
      </c>
      <c r="C390" t="str">
        <f>_xlfn.IFNA(INDEX(機構編號對照_Subject!A:F,MATCH(A390,機構編號對照_Subject!C:C,0),1),INDEX(機構編號對照_Subject!A:F,MATCH(A390,機構編號對照_Subject!D:D,0),1))</f>
        <v>USU000004</v>
      </c>
    </row>
    <row r="391" spans="1:3" x14ac:dyDescent="0.25">
      <c r="A391" t="s">
        <v>842</v>
      </c>
      <c r="B391" t="str">
        <f>_xlfn.IFNA(_xlfn.IFNA(_xlfn.IFNA(INDEX(機構編號對照_Subject!A:F,MATCH(A391,機構編號對照_Subject!C:C,0),1),INDEX(機構編號對照_Subject!A:F,MATCH(A391,機構編號對照_Subject!D:D,0),1)),INDEX(機構編號對照_Subject!A:F,MATCH(A391,機構編號對照_Subject!E:E,0),1)),INDEX(機構編號對照_Subject!A:F,MATCH(A391,機構編號對照_Subject!F:F,0),1))</f>
        <v>FRU000049</v>
      </c>
      <c r="C391" t="str">
        <f>_xlfn.IFNA(INDEX(機構編號對照_Subject!A:F,MATCH(A391,機構編號對照_Subject!C:C,0),1),INDEX(機構編號對照_Subject!A:F,MATCH(A391,機構編號對照_Subject!D:D,0),1))</f>
        <v>FRU000049</v>
      </c>
    </row>
    <row r="392" spans="1:3" x14ac:dyDescent="0.25">
      <c r="A392" t="s">
        <v>180</v>
      </c>
      <c r="B392" t="str">
        <f>_xlfn.IFNA(_xlfn.IFNA(_xlfn.IFNA(INDEX(機構編號對照_Subject!A:F,MATCH(A392,機構編號對照_Subject!C:C,0),1),INDEX(機構編號對照_Subject!A:F,MATCH(A392,機構編號對照_Subject!D:D,0),1)),INDEX(機構編號對照_Subject!A:F,MATCH(A392,機構編號對照_Subject!E:E,0),1)),INDEX(機構編號對照_Subject!A:F,MATCH(A392,機構編號對照_Subject!F:F,0),1))</f>
        <v>USU000095</v>
      </c>
      <c r="C392" t="str">
        <f>_xlfn.IFNA(INDEX(機構編號對照_Subject!A:F,MATCH(A392,機構編號對照_Subject!C:C,0),1),INDEX(機構編號對照_Subject!A:F,MATCH(A392,機構編號對照_Subject!D:D,0),1))</f>
        <v>USU000095</v>
      </c>
    </row>
    <row r="393" spans="1:3" x14ac:dyDescent="0.25">
      <c r="A393" t="s">
        <v>716</v>
      </c>
      <c r="B393" t="str">
        <f>_xlfn.IFNA(_xlfn.IFNA(_xlfn.IFNA(INDEX(機構編號對照_Subject!A:F,MATCH(A393,機構編號對照_Subject!C:C,0),1),INDEX(機構編號對照_Subject!A:F,MATCH(A393,機構編號對照_Subject!D:D,0),1)),INDEX(機構編號對照_Subject!A:F,MATCH(A393,機構編號對照_Subject!E:E,0),1)),INDEX(機構編號對照_Subject!A:F,MATCH(A393,機構編號對照_Subject!F:F,0),1))</f>
        <v>ESU000010</v>
      </c>
      <c r="C393" t="str">
        <f>_xlfn.IFNA(INDEX(機構編號對照_Subject!A:F,MATCH(A393,機構編號對照_Subject!C:C,0),1),INDEX(機構編號對照_Subject!A:F,MATCH(A393,機構編號對照_Subject!D:D,0),1))</f>
        <v>ESU000010</v>
      </c>
    </row>
    <row r="394" spans="1:3" x14ac:dyDescent="0.25">
      <c r="A394" t="s">
        <v>941</v>
      </c>
      <c r="B394" t="str">
        <f>_xlfn.IFNA(_xlfn.IFNA(_xlfn.IFNA(INDEX(機構編號對照_Subject!A:F,MATCH(A394,機構編號對照_Subject!C:C,0),1),INDEX(機構編號對照_Subject!A:F,MATCH(A394,機構編號對照_Subject!D:D,0),1)),INDEX(機構編號對照_Subject!A:F,MATCH(A394,機構編號對照_Subject!E:E,0),1)),INDEX(機構編號對照_Subject!A:F,MATCH(A394,機構編號對照_Subject!F:F,0),1))</f>
        <v>GBU000034</v>
      </c>
      <c r="C394" t="str">
        <f>_xlfn.IFNA(INDEX(機構編號對照_Subject!A:F,MATCH(A394,機構編號對照_Subject!C:C,0),1),INDEX(機構編號對照_Subject!A:F,MATCH(A394,機構編號對照_Subject!D:D,0),1))</f>
        <v>GBU000034</v>
      </c>
    </row>
    <row r="395" spans="1:3" x14ac:dyDescent="0.25">
      <c r="A395" t="s">
        <v>58662</v>
      </c>
      <c r="B395" t="e">
        <f>_xlfn.IFNA(_xlfn.IFNA(_xlfn.IFNA(INDEX(機構編號對照_Subject!A:F,MATCH(A395,機構編號對照_Subject!C:C,0),1),INDEX(機構編號對照_Subject!A:F,MATCH(A395,機構編號對照_Subject!D:D,0),1)),INDEX(機構編號對照_Subject!A:F,MATCH(A395,機構編號對照_Subject!E:E,0),1)),INDEX(機構編號對照_Subject!A:F,MATCH(A395,機構編號對照_Subject!F:F,0),1))</f>
        <v>#N/A</v>
      </c>
      <c r="C395" t="e">
        <f>_xlfn.IFNA(INDEX(機構編號對照_Subject!A:F,MATCH(A395,機構編號對照_Subject!C:C,0),1),INDEX(機構編號對照_Subject!A:F,MATCH(A395,機構編號對照_Subject!D:D,0),1))</f>
        <v>#N/A</v>
      </c>
    </row>
    <row r="396" spans="1:3" x14ac:dyDescent="0.25">
      <c r="A396" t="s">
        <v>1307</v>
      </c>
      <c r="B396" t="str">
        <f>_xlfn.IFNA(_xlfn.IFNA(_xlfn.IFNA(INDEX(機構編號對照_Subject!A:F,MATCH(A396,機構編號對照_Subject!C:C,0),1),INDEX(機構編號對照_Subject!A:F,MATCH(A396,機構編號對照_Subject!D:D,0),1)),INDEX(機構編號對照_Subject!A:F,MATCH(A396,機構編號對照_Subject!E:E,0),1)),INDEX(機構編號對照_Subject!A:F,MATCH(A396,機構編號對照_Subject!F:F,0),1))</f>
        <v>JPU000009</v>
      </c>
      <c r="C396" t="str">
        <f>_xlfn.IFNA(INDEX(機構編號對照_Subject!A:F,MATCH(A396,機構編號對照_Subject!C:C,0),1),INDEX(機構編號對照_Subject!A:F,MATCH(A396,機構編號對照_Subject!D:D,0),1))</f>
        <v>JPU000009</v>
      </c>
    </row>
    <row r="397" spans="1:3" x14ac:dyDescent="0.25">
      <c r="A397" t="s">
        <v>1205</v>
      </c>
      <c r="B397" t="str">
        <f>_xlfn.IFNA(_xlfn.IFNA(_xlfn.IFNA(INDEX(機構編號對照_Subject!A:F,MATCH(A397,機構編號對照_Subject!C:C,0),1),INDEX(機構編號對照_Subject!A:F,MATCH(A397,機構編號對照_Subject!D:D,0),1)),INDEX(機構編號對照_Subject!A:F,MATCH(A397,機構編號對照_Subject!E:E,0),1)),INDEX(機構編號對照_Subject!A:F,MATCH(A397,機構編號對照_Subject!F:F,0),1))</f>
        <v>ITU000009</v>
      </c>
      <c r="C397" t="str">
        <f>_xlfn.IFNA(INDEX(機構編號對照_Subject!A:F,MATCH(A397,機構編號對照_Subject!C:C,0),1),INDEX(機構編號對照_Subject!A:F,MATCH(A397,機構編號對照_Subject!D:D,0),1))</f>
        <v>ITU000009</v>
      </c>
    </row>
    <row r="398" spans="1:3" x14ac:dyDescent="0.25">
      <c r="A398" t="s">
        <v>708</v>
      </c>
      <c r="B398" t="str">
        <f>_xlfn.IFNA(_xlfn.IFNA(_xlfn.IFNA(INDEX(機構編號對照_Subject!A:F,MATCH(A398,機構編號對照_Subject!C:C,0),1),INDEX(機構編號對照_Subject!A:F,MATCH(A398,機構編號對照_Subject!D:D,0),1)),INDEX(機構編號對照_Subject!A:F,MATCH(A398,機構編號對照_Subject!E:E,0),1)),INDEX(機構編號對照_Subject!A:F,MATCH(A398,機構編號對照_Subject!F:F,0),1))</f>
        <v>ESU000006</v>
      </c>
      <c r="C398" t="str">
        <f>_xlfn.IFNA(INDEX(機構編號對照_Subject!A:F,MATCH(A398,機構編號對照_Subject!C:C,0),1),INDEX(機構編號對照_Subject!A:F,MATCH(A398,機構編號對照_Subject!D:D,0),1))</f>
        <v>ESU000006</v>
      </c>
    </row>
    <row r="399" spans="1:3" x14ac:dyDescent="0.25">
      <c r="A399" t="s">
        <v>1915</v>
      </c>
      <c r="B399" t="str">
        <f>_xlfn.IFNA(_xlfn.IFNA(_xlfn.IFNA(INDEX(機構編號對照_Subject!A:F,MATCH(A399,機構編號對照_Subject!C:C,0),1),INDEX(機構編號對照_Subject!A:F,MATCH(A399,機構編號對照_Subject!D:D,0),1)),INDEX(機構編號對照_Subject!A:F,MATCH(A399,機構編號對照_Subject!E:E,0),1)),INDEX(機構編號對照_Subject!A:F,MATCH(A399,機構編號對照_Subject!F:F,0),1))</f>
        <v>USU000068</v>
      </c>
      <c r="C399" t="str">
        <f>_xlfn.IFNA(INDEX(機構編號對照_Subject!A:F,MATCH(A399,機構編號對照_Subject!C:C,0),1),INDEX(機構編號對照_Subject!A:F,MATCH(A399,機構編號對照_Subject!D:D,0),1))</f>
        <v>USU000068</v>
      </c>
    </row>
    <row r="400" spans="1:3" x14ac:dyDescent="0.25">
      <c r="A400" t="s">
        <v>1413</v>
      </c>
      <c r="B400" t="str">
        <f>_xlfn.IFNA(_xlfn.IFNA(_xlfn.IFNA(INDEX(機構編號對照_Subject!A:F,MATCH(A400,機構編號對照_Subject!C:C,0),1),INDEX(機構編號對照_Subject!A:F,MATCH(A400,機構編號對照_Subject!D:D,0),1)),INDEX(機構編號對照_Subject!A:F,MATCH(A400,機構編號對照_Subject!E:E,0),1)),INDEX(機構編號對照_Subject!A:F,MATCH(A400,機構編號對照_Subject!F:F,0),1))</f>
        <v>KRU000004</v>
      </c>
      <c r="C400" t="str">
        <f>_xlfn.IFNA(INDEX(機構編號對照_Subject!A:F,MATCH(A400,機構編號對照_Subject!C:C,0),1),INDEX(機構編號對照_Subject!A:F,MATCH(A400,機構編號對照_Subject!D:D,0),1))</f>
        <v>KRU000004</v>
      </c>
    </row>
    <row r="401" spans="1:3" x14ac:dyDescent="0.25">
      <c r="A401" t="s">
        <v>2941</v>
      </c>
      <c r="B401" t="str">
        <f>_xlfn.IFNA(_xlfn.IFNA(_xlfn.IFNA(INDEX(機構編號對照_Subject!A:F,MATCH(A401,機構編號對照_Subject!C:C,0),1),INDEX(機構編號對照_Subject!A:F,MATCH(A401,機構編號對照_Subject!D:D,0),1)),INDEX(機構編號對照_Subject!A:F,MATCH(A401,機構編號對照_Subject!E:E,0),1)),INDEX(機構編號對照_Subject!A:F,MATCH(A401,機構編號對照_Subject!F:F,0),1))</f>
        <v>CNU000172</v>
      </c>
      <c r="C401" t="str">
        <f>_xlfn.IFNA(INDEX(機構編號對照_Subject!A:F,MATCH(A401,機構編號對照_Subject!C:C,0),1),INDEX(機構編號對照_Subject!A:F,MATCH(A401,機構編號對照_Subject!D:D,0),1))</f>
        <v>CNU000172</v>
      </c>
    </row>
    <row r="402" spans="1:3" x14ac:dyDescent="0.25">
      <c r="A402" t="s">
        <v>1903</v>
      </c>
      <c r="B402" t="str">
        <f>_xlfn.IFNA(_xlfn.IFNA(_xlfn.IFNA(INDEX(機構編號對照_Subject!A:F,MATCH(A402,機構編號對照_Subject!C:C,0),1),INDEX(機構編號對照_Subject!A:F,MATCH(A402,機構編號對照_Subject!D:D,0),1)),INDEX(機構編號對照_Subject!A:F,MATCH(A402,機構編號對照_Subject!E:E,0),1)),INDEX(機構編號對照_Subject!A:F,MATCH(A402,機構編號對照_Subject!F:F,0),1))</f>
        <v>USU000062</v>
      </c>
      <c r="C402" t="str">
        <f>_xlfn.IFNA(INDEX(機構編號對照_Subject!A:F,MATCH(A402,機構編號對照_Subject!C:C,0),1),INDEX(機構編號對照_Subject!A:F,MATCH(A402,機構編號對照_Subject!D:D,0),1))</f>
        <v>USU000062</v>
      </c>
    </row>
    <row r="403" spans="1:3" x14ac:dyDescent="0.25">
      <c r="A403" t="s">
        <v>59566</v>
      </c>
      <c r="B403" t="e">
        <f>_xlfn.IFNA(_xlfn.IFNA(_xlfn.IFNA(INDEX(機構編號對照_Subject!A:F,MATCH(A403,機構編號對照_Subject!C:C,0),1),INDEX(機構編號對照_Subject!A:F,MATCH(A403,機構編號對照_Subject!D:D,0),1)),INDEX(機構編號對照_Subject!A:F,MATCH(A403,機構編號對照_Subject!E:E,0),1)),INDEX(機構編號對照_Subject!A:F,MATCH(A403,機構編號對照_Subject!F:F,0),1))</f>
        <v>#N/A</v>
      </c>
      <c r="C403" t="e">
        <f>_xlfn.IFNA(INDEX(機構編號對照_Subject!A:F,MATCH(A403,機構編號對照_Subject!C:C,0),1),INDEX(機構編號對照_Subject!A:F,MATCH(A403,機構編號對照_Subject!D:D,0),1))</f>
        <v>#N/A</v>
      </c>
    </row>
    <row r="404" spans="1:3" x14ac:dyDescent="0.25">
      <c r="A404" t="s">
        <v>491</v>
      </c>
      <c r="B404" t="str">
        <f>_xlfn.IFNA(_xlfn.IFNA(_xlfn.IFNA(INDEX(機構編號對照_Subject!A:F,MATCH(A404,機構編號對照_Subject!C:C,0),1),INDEX(機構編號對照_Subject!A:F,MATCH(A404,機構編號對照_Subject!D:D,0),1)),INDEX(機構編號對照_Subject!A:F,MATCH(A404,機構編號對照_Subject!E:E,0),1)),INDEX(機構編號對照_Subject!A:F,MATCH(A404,機構編號對照_Subject!F:F,0),1))</f>
        <v>CNU000110</v>
      </c>
      <c r="C404" t="str">
        <f>_xlfn.IFNA(INDEX(機構編號對照_Subject!A:F,MATCH(A404,機構編號對照_Subject!C:C,0),1),INDEX(機構編號對照_Subject!A:F,MATCH(A404,機構編號對照_Subject!D:D,0),1))</f>
        <v>CNU000110</v>
      </c>
    </row>
    <row r="405" spans="1:3" x14ac:dyDescent="0.25">
      <c r="A405" t="s">
        <v>1443</v>
      </c>
      <c r="B405" t="str">
        <f>_xlfn.IFNA(_xlfn.IFNA(_xlfn.IFNA(INDEX(機構編號對照_Subject!A:F,MATCH(A405,機構編號對照_Subject!C:C,0),1),INDEX(機構編號對照_Subject!A:F,MATCH(A405,機構編號對照_Subject!D:D,0),1)),INDEX(機構編號對照_Subject!A:F,MATCH(A405,機構編號對照_Subject!E:E,0),1)),INDEX(機構編號對照_Subject!A:F,MATCH(A405,機構編號對照_Subject!F:F,0),1))</f>
        <v>KRU000020</v>
      </c>
      <c r="C405" t="str">
        <f>_xlfn.IFNA(INDEX(機構編號對照_Subject!A:F,MATCH(A405,機構編號對照_Subject!C:C,0),1),INDEX(機構編號對照_Subject!A:F,MATCH(A405,機構編號對照_Subject!D:D,0),1))</f>
        <v>KRU000020</v>
      </c>
    </row>
    <row r="406" spans="1:3" x14ac:dyDescent="0.25">
      <c r="A406" t="s">
        <v>172</v>
      </c>
      <c r="B406" t="str">
        <f>_xlfn.IFNA(_xlfn.IFNA(_xlfn.IFNA(INDEX(機構編號對照_Subject!A:F,MATCH(A406,機構編號對照_Subject!C:C,0),1),INDEX(機構編號對照_Subject!A:F,MATCH(A406,機構編號對照_Subject!D:D,0),1)),INDEX(機構編號對照_Subject!A:F,MATCH(A406,機構編號對照_Subject!E:E,0),1)),INDEX(機構編號對照_Subject!A:F,MATCH(A406,機構編號對照_Subject!F:F,0),1))</f>
        <v>USU000104</v>
      </c>
      <c r="C406" t="str">
        <f>_xlfn.IFNA(INDEX(機構編號對照_Subject!A:F,MATCH(A406,機構編號對照_Subject!C:C,0),1),INDEX(機構編號對照_Subject!A:F,MATCH(A406,機構編號對照_Subject!D:D,0),1))</f>
        <v>USU000104</v>
      </c>
    </row>
    <row r="407" spans="1:3" x14ac:dyDescent="0.25">
      <c r="A407" t="s">
        <v>704</v>
      </c>
      <c r="B407" t="str">
        <f>_xlfn.IFNA(_xlfn.IFNA(_xlfn.IFNA(INDEX(機構編號對照_Subject!A:F,MATCH(A407,機構編號對照_Subject!C:C,0),1),INDEX(機構編號對照_Subject!A:F,MATCH(A407,機構編號對照_Subject!D:D,0),1)),INDEX(機構編號對照_Subject!A:F,MATCH(A407,機構編號對照_Subject!E:E,0),1)),INDEX(機構編號對照_Subject!A:F,MATCH(A407,機構編號對照_Subject!F:F,0),1))</f>
        <v>ESU000004</v>
      </c>
      <c r="C407" t="str">
        <f>_xlfn.IFNA(INDEX(機構編號對照_Subject!A:F,MATCH(A407,機構編號對照_Subject!C:C,0),1),INDEX(機構編號對照_Subject!A:F,MATCH(A407,機構編號對照_Subject!D:D,0),1))</f>
        <v>ESU000004</v>
      </c>
    </row>
    <row r="408" spans="1:3" x14ac:dyDescent="0.25">
      <c r="A408" t="s">
        <v>225</v>
      </c>
      <c r="B408" t="str">
        <f>_xlfn.IFNA(_xlfn.IFNA(_xlfn.IFNA(INDEX(機構編號對照_Subject!A:F,MATCH(A408,機構編號對照_Subject!C:C,0),1),INDEX(機構編號對照_Subject!A:F,MATCH(A408,機構編號對照_Subject!D:D,0),1)),INDEX(機構編號對照_Subject!A:F,MATCH(A408,機構編號對照_Subject!E:E,0),1)),INDEX(機構編號對照_Subject!A:F,MATCH(A408,機構編號對照_Subject!F:F,0),1))</f>
        <v>CAU000023</v>
      </c>
      <c r="C408" t="str">
        <f>_xlfn.IFNA(INDEX(機構編號對照_Subject!A:F,MATCH(A408,機構編號對照_Subject!C:C,0),1),INDEX(機構編號對照_Subject!A:F,MATCH(A408,機構編號對照_Subject!D:D,0),1))</f>
        <v>CAU000023</v>
      </c>
    </row>
    <row r="409" spans="1:3" x14ac:dyDescent="0.25">
      <c r="A409" t="s">
        <v>735</v>
      </c>
      <c r="B409" t="str">
        <f>_xlfn.IFNA(_xlfn.IFNA(_xlfn.IFNA(INDEX(機構編號對照_Subject!A:F,MATCH(A409,機構編號對照_Subject!C:C,0),1),INDEX(機構編號對照_Subject!A:F,MATCH(A409,機構編號對照_Subject!D:D,0),1)),INDEX(機構編號對照_Subject!A:F,MATCH(A409,機構編號對照_Subject!E:E,0),1)),INDEX(機構編號對照_Subject!A:F,MATCH(A409,機構編號對照_Subject!F:F,0),1))</f>
        <v>CZU000007</v>
      </c>
      <c r="C409" t="str">
        <f>_xlfn.IFNA(INDEX(機構編號對照_Subject!A:F,MATCH(A409,機構編號對照_Subject!C:C,0),1),INDEX(機構編號對照_Subject!A:F,MATCH(A409,機構編號對照_Subject!D:D,0),1))</f>
        <v>CZU000007</v>
      </c>
    </row>
    <row r="410" spans="1:3" x14ac:dyDescent="0.25">
      <c r="A410" t="s">
        <v>923</v>
      </c>
      <c r="B410" t="str">
        <f>_xlfn.IFNA(_xlfn.IFNA(_xlfn.IFNA(INDEX(機構編號對照_Subject!A:F,MATCH(A410,機構編號對照_Subject!C:C,0),1),INDEX(機構編號對照_Subject!A:F,MATCH(A410,機構編號對照_Subject!D:D,0),1)),INDEX(機構編號對照_Subject!A:F,MATCH(A410,機構編號對照_Subject!E:E,0),1)),INDEX(機構編號對照_Subject!A:F,MATCH(A410,機構編號對照_Subject!F:F,0),1))</f>
        <v>GBU000026</v>
      </c>
      <c r="C410" t="str">
        <f>_xlfn.IFNA(INDEX(機構編號對照_Subject!A:F,MATCH(A410,機構編號對照_Subject!C:C,0),1),INDEX(機構編號對照_Subject!A:F,MATCH(A410,機構編號對照_Subject!D:D,0),1))</f>
        <v>GBU000026</v>
      </c>
    </row>
    <row r="411" spans="1:3" x14ac:dyDescent="0.25">
      <c r="A411" t="s">
        <v>1516</v>
      </c>
      <c r="B411" t="str">
        <f>_xlfn.IFNA(_xlfn.IFNA(_xlfn.IFNA(INDEX(機構編號對照_Subject!A:F,MATCH(A411,機構編號對照_Subject!C:C,0),1),INDEX(機構編號對照_Subject!A:F,MATCH(A411,機構編號對照_Subject!D:D,0),1)),INDEX(機構編號對照_Subject!A:F,MATCH(A411,機構編號對照_Subject!E:E,0),1)),INDEX(機構編號對照_Subject!A:F,MATCH(A411,機構編號對照_Subject!F:F,0),1))</f>
        <v>NLU000007</v>
      </c>
      <c r="C411" t="str">
        <f>_xlfn.IFNA(INDEX(機構編號對照_Subject!A:F,MATCH(A411,機構編號對照_Subject!C:C,0),1),INDEX(機構編號對照_Subject!A:F,MATCH(A411,機構編號對照_Subject!D:D,0),1))</f>
        <v>NLU000007</v>
      </c>
    </row>
    <row r="412" spans="1:3" x14ac:dyDescent="0.25">
      <c r="A412" t="s">
        <v>132</v>
      </c>
      <c r="B412" t="str">
        <f>_xlfn.IFNA(_xlfn.IFNA(_xlfn.IFNA(INDEX(機構編號對照_Subject!A:F,MATCH(A412,機構編號對照_Subject!C:C,0),1),INDEX(機構編號對照_Subject!A:F,MATCH(A412,機構編號對照_Subject!D:D,0),1)),INDEX(機構編號對照_Subject!A:F,MATCH(A412,機構編號對照_Subject!E:E,0),1)),INDEX(機構編號對照_Subject!A:F,MATCH(A412,機構編號對照_Subject!F:F,0),1))</f>
        <v>BRU000003</v>
      </c>
      <c r="C412" t="str">
        <f>_xlfn.IFNA(INDEX(機構編號對照_Subject!A:F,MATCH(A412,機構編號對照_Subject!C:C,0),1),INDEX(機構編號對照_Subject!A:F,MATCH(A412,機構編號對照_Subject!D:D,0),1))</f>
        <v>BRU000003</v>
      </c>
    </row>
    <row r="413" spans="1:3" x14ac:dyDescent="0.25">
      <c r="A413" t="s">
        <v>58666</v>
      </c>
      <c r="B413" t="str">
        <f>_xlfn.IFNA(_xlfn.IFNA(_xlfn.IFNA(INDEX(機構編號對照_Subject!A:F,MATCH(A413,機構編號對照_Subject!C:C,0),1),INDEX(機構編號對照_Subject!A:F,MATCH(A413,機構編號對照_Subject!D:D,0),1)),INDEX(機構編號對照_Subject!A:F,MATCH(A413,機構編號對照_Subject!E:E,0),1)),INDEX(機構編號對照_Subject!A:F,MATCH(A413,機構編號對照_Subject!F:F,0),1))</f>
        <v>AUU000014</v>
      </c>
      <c r="C413" t="str">
        <f>_xlfn.IFNA(INDEX(機構編號對照_Subject!A:F,MATCH(A413,機構編號對照_Subject!C:C,0),1),INDEX(機構編號對照_Subject!A:F,MATCH(A413,機構編號對照_Subject!D:D,0),1))</f>
        <v>AUU000014</v>
      </c>
    </row>
    <row r="414" spans="1:3" x14ac:dyDescent="0.25">
      <c r="A414" t="s">
        <v>59477</v>
      </c>
      <c r="B414" t="e">
        <f>_xlfn.IFNA(_xlfn.IFNA(_xlfn.IFNA(INDEX(機構編號對照_Subject!A:F,MATCH(A414,機構編號對照_Subject!C:C,0),1),INDEX(機構編號對照_Subject!A:F,MATCH(A414,機構編號對照_Subject!D:D,0),1)),INDEX(機構編號對照_Subject!A:F,MATCH(A414,機構編號對照_Subject!E:E,0),1)),INDEX(機構編號對照_Subject!A:F,MATCH(A414,機構編號對照_Subject!F:F,0),1))</f>
        <v>#N/A</v>
      </c>
      <c r="C414" t="e">
        <f>_xlfn.IFNA(INDEX(機構編號對照_Subject!A:F,MATCH(A414,機構編號對照_Subject!C:C,0),1),INDEX(機構編號對照_Subject!A:F,MATCH(A414,機構編號對照_Subject!D:D,0),1))</f>
        <v>#N/A</v>
      </c>
    </row>
    <row r="415" spans="1:3" x14ac:dyDescent="0.25">
      <c r="A415" t="s">
        <v>156</v>
      </c>
      <c r="B415" t="str">
        <f>_xlfn.IFNA(_xlfn.IFNA(_xlfn.IFNA(INDEX(機構編號對照_Subject!A:F,MATCH(A415,機構編號對照_Subject!C:C,0),1),INDEX(機構編號對照_Subject!A:F,MATCH(A415,機構編號對照_Subject!D:D,0),1)),INDEX(機構編號對照_Subject!A:F,MATCH(A415,機構編號對照_Subject!E:E,0),1)),INDEX(機構編號對照_Subject!A:F,MATCH(A415,機構編號對照_Subject!F:F,0),1))</f>
        <v>CNU000081</v>
      </c>
      <c r="C415" t="str">
        <f>_xlfn.IFNA(INDEX(機構編號對照_Subject!A:F,MATCH(A415,機構編號對照_Subject!C:C,0),1),INDEX(機構編號對照_Subject!A:F,MATCH(A415,機構編號對照_Subject!D:D,0),1))</f>
        <v>CNU000081</v>
      </c>
    </row>
    <row r="416" spans="1:3" x14ac:dyDescent="0.25">
      <c r="A416" t="s">
        <v>555</v>
      </c>
      <c r="B416" t="str">
        <f>_xlfn.IFNA(_xlfn.IFNA(_xlfn.IFNA(INDEX(機構編號對照_Subject!A:F,MATCH(A416,機構編號對照_Subject!C:C,0),1),INDEX(機構編號對照_Subject!A:F,MATCH(A416,機構編號對照_Subject!D:D,0),1)),INDEX(機構編號對照_Subject!A:F,MATCH(A416,機構編號對照_Subject!E:E,0),1)),INDEX(機構編號對照_Subject!A:F,MATCH(A416,機構編號對照_Subject!F:F,0),1))</f>
        <v>DEU000002</v>
      </c>
      <c r="C416" t="str">
        <f>_xlfn.IFNA(INDEX(機構編號對照_Subject!A:F,MATCH(A416,機構編號對照_Subject!C:C,0),1),INDEX(機構編號對照_Subject!A:F,MATCH(A416,機構編號對照_Subject!D:D,0),1))</f>
        <v>DEU000002</v>
      </c>
    </row>
    <row r="417" spans="1:3" x14ac:dyDescent="0.25">
      <c r="A417" t="s">
        <v>2942</v>
      </c>
      <c r="B417" t="str">
        <f>_xlfn.IFNA(_xlfn.IFNA(_xlfn.IFNA(INDEX(機構編號對照_Subject!A:F,MATCH(A417,機構編號對照_Subject!C:C,0),1),INDEX(機構編號對照_Subject!A:F,MATCH(A417,機構編號對照_Subject!D:D,0),1)),INDEX(機構編號對照_Subject!A:F,MATCH(A417,機構編號對照_Subject!E:E,0),1)),INDEX(機構編號對照_Subject!A:F,MATCH(A417,機構編號對照_Subject!F:F,0),1))</f>
        <v>CNU000163</v>
      </c>
      <c r="C417" t="str">
        <f>_xlfn.IFNA(INDEX(機構編號對照_Subject!A:F,MATCH(A417,機構編號對照_Subject!C:C,0),1),INDEX(機構編號對照_Subject!A:F,MATCH(A417,機構編號對照_Subject!D:D,0),1))</f>
        <v>CNU000163</v>
      </c>
    </row>
    <row r="418" spans="1:3" x14ac:dyDescent="0.25">
      <c r="A418" t="s">
        <v>1319</v>
      </c>
      <c r="B418" t="str">
        <f>_xlfn.IFNA(_xlfn.IFNA(_xlfn.IFNA(INDEX(機構編號對照_Subject!A:F,MATCH(A418,機構編號對照_Subject!C:C,0),1),INDEX(機構編號對照_Subject!A:F,MATCH(A418,機構編號對照_Subject!D:D,0),1)),INDEX(機構編號對照_Subject!A:F,MATCH(A418,機構編號對照_Subject!E:E,0),1)),INDEX(機構編號對照_Subject!A:F,MATCH(A418,機構編號對照_Subject!F:F,0),1))</f>
        <v>KRU000028</v>
      </c>
      <c r="C418" t="str">
        <f>_xlfn.IFNA(INDEX(機構編號對照_Subject!A:F,MATCH(A418,機構編號對照_Subject!C:C,0),1),INDEX(機構編號對照_Subject!A:F,MATCH(A418,機構編號對照_Subject!D:D,0),1))</f>
        <v>KRU000028</v>
      </c>
    </row>
    <row r="419" spans="1:3" x14ac:dyDescent="0.25">
      <c r="A419" t="s">
        <v>1437</v>
      </c>
      <c r="B419" t="str">
        <f>_xlfn.IFNA(_xlfn.IFNA(_xlfn.IFNA(INDEX(機構編號對照_Subject!A:F,MATCH(A419,機構編號對照_Subject!C:C,0),1),INDEX(機構編號對照_Subject!A:F,MATCH(A419,機構編號對照_Subject!D:D,0),1)),INDEX(機構編號對照_Subject!A:F,MATCH(A419,機構編號對照_Subject!E:E,0),1)),INDEX(機構編號對照_Subject!A:F,MATCH(A419,機構編號對照_Subject!F:F,0),1))</f>
        <v>KRU000017</v>
      </c>
      <c r="C419" t="str">
        <f>_xlfn.IFNA(INDEX(機構編號對照_Subject!A:F,MATCH(A419,機構編號對照_Subject!C:C,0),1),INDEX(機構編號對照_Subject!A:F,MATCH(A419,機構編號對照_Subject!D:D,0),1))</f>
        <v>KRU000017</v>
      </c>
    </row>
    <row r="420" spans="1:3" x14ac:dyDescent="0.25">
      <c r="A420" t="s">
        <v>549</v>
      </c>
      <c r="B420" t="str">
        <f>_xlfn.IFNA(_xlfn.IFNA(_xlfn.IFNA(INDEX(機構編號對照_Subject!A:F,MATCH(A420,機構編號對照_Subject!C:C,0),1),INDEX(機構編號對照_Subject!A:F,MATCH(A420,機構編號對照_Subject!D:D,0),1)),INDEX(機構編號對照_Subject!A:F,MATCH(A420,機構編號對照_Subject!E:E,0),1)),INDEX(機構編號對照_Subject!A:F,MATCH(A420,機構編號對照_Subject!F:F,0),1))</f>
        <v>FIU000001</v>
      </c>
      <c r="C420" t="str">
        <f>_xlfn.IFNA(INDEX(機構編號對照_Subject!A:F,MATCH(A420,機構編號對照_Subject!C:C,0),1),INDEX(機構編號對照_Subject!A:F,MATCH(A420,機構編號對照_Subject!D:D,0),1))</f>
        <v>FIU000001</v>
      </c>
    </row>
    <row r="421" spans="1:3" x14ac:dyDescent="0.25">
      <c r="A421" t="s">
        <v>518</v>
      </c>
      <c r="B421" t="str">
        <f>_xlfn.IFNA(_xlfn.IFNA(_xlfn.IFNA(INDEX(機構編號對照_Subject!A:F,MATCH(A421,機構編號對照_Subject!C:C,0),1),INDEX(機構編號對照_Subject!A:F,MATCH(A421,機構編號對照_Subject!D:D,0),1)),INDEX(機構編號對照_Subject!A:F,MATCH(A421,機構編號對照_Subject!E:E,0),1)),INDEX(機構編號對照_Subject!A:F,MATCH(A421,機構編號對照_Subject!F:F,0),1))</f>
        <v>DEU000038</v>
      </c>
      <c r="C421" t="str">
        <f>_xlfn.IFNA(INDEX(機構編號對照_Subject!A:F,MATCH(A421,機構編號對照_Subject!C:C,0),1),INDEX(機構編號對照_Subject!A:F,MATCH(A421,機構編號對照_Subject!D:D,0),1))</f>
        <v>DEU000038</v>
      </c>
    </row>
    <row r="422" spans="1:3" x14ac:dyDescent="0.25">
      <c r="A422" t="s">
        <v>882</v>
      </c>
      <c r="B422" t="str">
        <f>_xlfn.IFNA(_xlfn.IFNA(_xlfn.IFNA(INDEX(機構編號對照_Subject!A:F,MATCH(A422,機構編號對照_Subject!C:C,0),1),INDEX(機構編號對照_Subject!A:F,MATCH(A422,機構編號對照_Subject!D:D,0),1)),INDEX(機構編號對照_Subject!A:F,MATCH(A422,機構編號對照_Subject!E:E,0),1)),INDEX(機構編號對照_Subject!A:F,MATCH(A422,機構編號對照_Subject!F:F,0),1))</f>
        <v>GBU000004</v>
      </c>
      <c r="C422" t="str">
        <f>_xlfn.IFNA(INDEX(機構編號對照_Subject!A:F,MATCH(A422,機構編號對照_Subject!C:C,0),1),INDEX(機構編號對照_Subject!A:F,MATCH(A422,機構編號對照_Subject!D:D,0),1))</f>
        <v>GBU000004</v>
      </c>
    </row>
    <row r="423" spans="1:3" x14ac:dyDescent="0.25">
      <c r="A423" t="s">
        <v>680</v>
      </c>
      <c r="B423" t="str">
        <f>_xlfn.IFNA(_xlfn.IFNA(_xlfn.IFNA(INDEX(機構編號對照_Subject!A:F,MATCH(A423,機構編號對照_Subject!C:C,0),1),INDEX(機構編號對照_Subject!A:F,MATCH(A423,機構編號對照_Subject!D:D,0),1)),INDEX(機構編號對照_Subject!A:F,MATCH(A423,機構編號對照_Subject!E:E,0),1)),INDEX(機構編號對照_Subject!A:F,MATCH(A423,機構編號對照_Subject!F:F,0),1))</f>
        <v>ITU000031</v>
      </c>
      <c r="C423" t="str">
        <f>_xlfn.IFNA(INDEX(機構編號對照_Subject!A:F,MATCH(A423,機構編號對照_Subject!C:C,0),1),INDEX(機構編號對照_Subject!A:F,MATCH(A423,機構編號對照_Subject!D:D,0),1))</f>
        <v>ITU000031</v>
      </c>
    </row>
    <row r="424" spans="1:3" x14ac:dyDescent="0.25">
      <c r="A424" t="s">
        <v>1547</v>
      </c>
      <c r="B424" t="str">
        <f>_xlfn.IFNA(_xlfn.IFNA(_xlfn.IFNA(INDEX(機構編號對照_Subject!A:F,MATCH(A424,機構編號對照_Subject!C:C,0),1),INDEX(機構編號對照_Subject!A:F,MATCH(A424,機構編號對照_Subject!D:D,0),1)),INDEX(機構編號對照_Subject!A:F,MATCH(A424,機構編號對照_Subject!E:E,0),1)),INDEX(機構編號對照_Subject!A:F,MATCH(A424,機構編號對照_Subject!F:F,0),1))</f>
        <v>NZU000003</v>
      </c>
      <c r="C424" t="str">
        <f>_xlfn.IFNA(INDEX(機構編號對照_Subject!A:F,MATCH(A424,機構編號對照_Subject!C:C,0),1),INDEX(機構編號對照_Subject!A:F,MATCH(A424,機構編號對照_Subject!D:D,0),1))</f>
        <v>NZU000003</v>
      </c>
    </row>
    <row r="425" spans="1:3" x14ac:dyDescent="0.25">
      <c r="A425" t="s">
        <v>223</v>
      </c>
      <c r="B425" t="str">
        <f>_xlfn.IFNA(_xlfn.IFNA(_xlfn.IFNA(INDEX(機構編號對照_Subject!A:F,MATCH(A425,機構編號對照_Subject!C:C,0),1),INDEX(機構編號對照_Subject!A:F,MATCH(A425,機構編號對照_Subject!D:D,0),1)),INDEX(機構編號對照_Subject!A:F,MATCH(A425,機構編號對照_Subject!E:E,0),1)),INDEX(機構編號對照_Subject!A:F,MATCH(A425,機構編號對照_Subject!F:F,0),1))</f>
        <v>CAU000022</v>
      </c>
      <c r="C425" t="str">
        <f>_xlfn.IFNA(INDEX(機構編號對照_Subject!A:F,MATCH(A425,機構編號對照_Subject!C:C,0),1),INDEX(機構編號對照_Subject!A:F,MATCH(A425,機構編號對照_Subject!D:D,0),1))</f>
        <v>CAU000022</v>
      </c>
    </row>
    <row r="426" spans="1:3" x14ac:dyDescent="0.25">
      <c r="A426" t="s">
        <v>85</v>
      </c>
      <c r="B426" t="str">
        <f>_xlfn.IFNA(_xlfn.IFNA(_xlfn.IFNA(INDEX(機構編號對照_Subject!A:F,MATCH(A426,機構編號對照_Subject!C:C,0),1),INDEX(機構編號對照_Subject!A:F,MATCH(A426,機構編號對照_Subject!D:D,0),1)),INDEX(機構編號對照_Subject!A:F,MATCH(A426,機構編號對照_Subject!E:E,0),1)),INDEX(機構編號對照_Subject!A:F,MATCH(A426,機構編號對照_Subject!F:F,0),1))</f>
        <v>AUU000021</v>
      </c>
      <c r="C426" t="str">
        <f>_xlfn.IFNA(INDEX(機構編號對照_Subject!A:F,MATCH(A426,機構編號對照_Subject!C:C,0),1),INDEX(機構編號對照_Subject!A:F,MATCH(A426,機構編號對照_Subject!D:D,0),1))</f>
        <v>AUU000021</v>
      </c>
    </row>
    <row r="427" spans="1:3" x14ac:dyDescent="0.25">
      <c r="A427" t="s">
        <v>493</v>
      </c>
      <c r="B427" t="str">
        <f>_xlfn.IFNA(_xlfn.IFNA(_xlfn.IFNA(INDEX(機構編號對照_Subject!A:F,MATCH(A427,機構編號對照_Subject!C:C,0),1),INDEX(機構編號對照_Subject!A:F,MATCH(A427,機構編號對照_Subject!D:D,0),1)),INDEX(機構編號對照_Subject!A:F,MATCH(A427,機構編號對照_Subject!E:E,0),1)),INDEX(機構編號對照_Subject!A:F,MATCH(A427,機構編號對照_Subject!F:F,0),1))</f>
        <v>CNU000112</v>
      </c>
      <c r="C427" t="str">
        <f>_xlfn.IFNA(INDEX(機構編號對照_Subject!A:F,MATCH(A427,機構編號對照_Subject!C:C,0),1),INDEX(機構編號對照_Subject!A:F,MATCH(A427,機構編號對照_Subject!D:D,0),1))</f>
        <v>CNU000112</v>
      </c>
    </row>
    <row r="428" spans="1:3" x14ac:dyDescent="0.25">
      <c r="A428" t="s">
        <v>397</v>
      </c>
      <c r="B428" t="str">
        <f>_xlfn.IFNA(_xlfn.IFNA(_xlfn.IFNA(INDEX(機構編號對照_Subject!A:F,MATCH(A428,機構編號對照_Subject!C:C,0),1),INDEX(機構編號對照_Subject!A:F,MATCH(A428,機構編號對照_Subject!D:D,0),1)),INDEX(機構編號對照_Subject!A:F,MATCH(A428,機構編號對照_Subject!E:E,0),1)),INDEX(機構編號對照_Subject!A:F,MATCH(A428,機構編號對照_Subject!F:F,0),1))</f>
        <v>CNU000063</v>
      </c>
      <c r="C428" t="str">
        <f>_xlfn.IFNA(INDEX(機構編號對照_Subject!A:F,MATCH(A428,機構編號對照_Subject!C:C,0),1),INDEX(機構編號對照_Subject!A:F,MATCH(A428,機構編號對照_Subject!D:D,0),1))</f>
        <v>CNU000063</v>
      </c>
    </row>
    <row r="429" spans="1:3" x14ac:dyDescent="0.25">
      <c r="A429" t="s">
        <v>1744</v>
      </c>
      <c r="B429" t="str">
        <f>_xlfn.IFNA(_xlfn.IFNA(_xlfn.IFNA(INDEX(機構編號對照_Subject!A:F,MATCH(A429,機構編號對照_Subject!C:C,0),1),INDEX(機構編號對照_Subject!A:F,MATCH(A429,機構編號對照_Subject!D:D,0),1)),INDEX(機構編號對照_Subject!A:F,MATCH(A429,機構編號對照_Subject!E:E,0),1)),INDEX(機構編號對照_Subject!A:F,MATCH(A429,機構編號對照_Subject!F:F,0),1))</f>
        <v>TWU000002</v>
      </c>
      <c r="C429" t="str">
        <f>_xlfn.IFNA(INDEX(機構編號對照_Subject!A:F,MATCH(A429,機構編號對照_Subject!C:C,0),1),INDEX(機構編號對照_Subject!A:F,MATCH(A429,機構編號對照_Subject!D:D,0),1))</f>
        <v>TWU000002</v>
      </c>
    </row>
    <row r="430" spans="1:3" x14ac:dyDescent="0.25">
      <c r="A430" t="s">
        <v>1811</v>
      </c>
      <c r="B430" t="str">
        <f>_xlfn.IFNA(_xlfn.IFNA(_xlfn.IFNA(INDEX(機構編號對照_Subject!A:F,MATCH(A430,機構編號對照_Subject!C:C,0),1),INDEX(機構編號對照_Subject!A:F,MATCH(A430,機構編號對照_Subject!D:D,0),1)),INDEX(機構編號對照_Subject!A:F,MATCH(A430,機構編號對照_Subject!E:E,0),1)),INDEX(機構編號對照_Subject!A:F,MATCH(A430,機構編號對照_Subject!F:F,0),1))</f>
        <v>USU000014</v>
      </c>
      <c r="C430" t="str">
        <f>_xlfn.IFNA(INDEX(機構編號對照_Subject!A:F,MATCH(A430,機構編號對照_Subject!C:C,0),1),INDEX(機構編號對照_Subject!A:F,MATCH(A430,機構編號對照_Subject!D:D,0),1))</f>
        <v>USU000014</v>
      </c>
    </row>
    <row r="431" spans="1:3" x14ac:dyDescent="0.25">
      <c r="A431" t="s">
        <v>348</v>
      </c>
      <c r="B431" t="str">
        <f>_xlfn.IFNA(_xlfn.IFNA(_xlfn.IFNA(INDEX(機構編號對照_Subject!A:F,MATCH(A431,機構編號對照_Subject!C:C,0),1),INDEX(機構編號對照_Subject!A:F,MATCH(A431,機構編號對照_Subject!D:D,0),1)),INDEX(機構編號對照_Subject!A:F,MATCH(A431,機構編號對照_Subject!E:E,0),1)),INDEX(機構編號對照_Subject!A:F,MATCH(A431,機構編號對照_Subject!F:F,0),1))</f>
        <v>CNU000037</v>
      </c>
      <c r="C431" t="str">
        <f>_xlfn.IFNA(INDEX(機構編號對照_Subject!A:F,MATCH(A431,機構編號對照_Subject!C:C,0),1),INDEX(機構編號對照_Subject!A:F,MATCH(A431,機構編號對照_Subject!D:D,0),1))</f>
        <v>CNU000037</v>
      </c>
    </row>
    <row r="432" spans="1:3" x14ac:dyDescent="0.25">
      <c r="A432" t="s">
        <v>747</v>
      </c>
      <c r="B432" t="str">
        <f>_xlfn.IFNA(_xlfn.IFNA(_xlfn.IFNA(INDEX(機構編號對照_Subject!A:F,MATCH(A432,機構編號對照_Subject!C:C,0),1),INDEX(機構編號對照_Subject!A:F,MATCH(A432,機構編號對照_Subject!D:D,0),1)),INDEX(機構編號對照_Subject!A:F,MATCH(A432,機構編號對照_Subject!E:E,0),1)),INDEX(機構編號對照_Subject!A:F,MATCH(A432,機構編號對照_Subject!F:F,0),1))</f>
        <v>ESU000025</v>
      </c>
      <c r="C432" t="str">
        <f>_xlfn.IFNA(INDEX(機構編號對照_Subject!A:F,MATCH(A432,機構編號對照_Subject!C:C,0),1),INDEX(機構編號對照_Subject!A:F,MATCH(A432,機構編號對照_Subject!D:D,0),1))</f>
        <v>ESU000025</v>
      </c>
    </row>
    <row r="433" spans="1:3" x14ac:dyDescent="0.25">
      <c r="A433" t="s">
        <v>1242</v>
      </c>
      <c r="B433" t="str">
        <f>_xlfn.IFNA(_xlfn.IFNA(_xlfn.IFNA(INDEX(機構編號對照_Subject!A:F,MATCH(A433,機構編號對照_Subject!C:C,0),1),INDEX(機構編號對照_Subject!A:F,MATCH(A433,機構編號對照_Subject!D:D,0),1)),INDEX(機構編號對照_Subject!A:F,MATCH(A433,機構編號對照_Subject!E:E,0),1)),INDEX(機構編號對照_Subject!A:F,MATCH(A433,機構編號對照_Subject!F:F,0),1))</f>
        <v>ITU000026</v>
      </c>
      <c r="C433" t="str">
        <f>_xlfn.IFNA(INDEX(機構編號對照_Subject!A:F,MATCH(A433,機構編號對照_Subject!C:C,0),1),INDEX(機構編號對照_Subject!A:F,MATCH(A433,機構編號對照_Subject!D:D,0),1))</f>
        <v>ITU000026</v>
      </c>
    </row>
    <row r="434" spans="1:3" x14ac:dyDescent="0.25">
      <c r="A434" t="s">
        <v>266</v>
      </c>
      <c r="B434" t="str">
        <f>_xlfn.IFNA(_xlfn.IFNA(_xlfn.IFNA(INDEX(機構編號對照_Subject!A:F,MATCH(A434,機構編號對照_Subject!C:C,0),1),INDEX(機構編號對照_Subject!A:F,MATCH(A434,機構編號對照_Subject!D:D,0),1)),INDEX(機構編號對照_Subject!A:F,MATCH(A434,機構編號對照_Subject!E:E,0),1)),INDEX(機構編號對照_Subject!A:F,MATCH(A434,機構編號對照_Subject!F:F,0),1))</f>
        <v>CLU000002</v>
      </c>
      <c r="C434" t="str">
        <f>_xlfn.IFNA(INDEX(機構編號對照_Subject!A:F,MATCH(A434,機構編號對照_Subject!C:C,0),1),INDEX(機構編號對照_Subject!A:F,MATCH(A434,機構編號對照_Subject!D:D,0),1))</f>
        <v>CLU000002</v>
      </c>
    </row>
    <row r="435" spans="1:3" x14ac:dyDescent="0.25">
      <c r="A435" t="s">
        <v>739</v>
      </c>
      <c r="B435" t="str">
        <f>_xlfn.IFNA(_xlfn.IFNA(_xlfn.IFNA(INDEX(機構編號對照_Subject!A:F,MATCH(A435,機構編號對照_Subject!C:C,0),1),INDEX(機構編號對照_Subject!A:F,MATCH(A435,機構編號對照_Subject!D:D,0),1)),INDEX(機構編號對照_Subject!A:F,MATCH(A435,機構編號對照_Subject!E:E,0),1)),INDEX(機構編號對照_Subject!A:F,MATCH(A435,機構編號對照_Subject!F:F,0),1))</f>
        <v>USU000131</v>
      </c>
      <c r="C435" t="str">
        <f>_xlfn.IFNA(INDEX(機構編號對照_Subject!A:F,MATCH(A435,機構編號對照_Subject!C:C,0),1),INDEX(機構編號對照_Subject!A:F,MATCH(A435,機構編號對照_Subject!D:D,0),1))</f>
        <v>USU000131</v>
      </c>
    </row>
    <row r="436" spans="1:3" x14ac:dyDescent="0.25">
      <c r="A436" t="s">
        <v>1428</v>
      </c>
      <c r="B436" t="str">
        <f>_xlfn.IFNA(_xlfn.IFNA(_xlfn.IFNA(INDEX(機構編號對照_Subject!A:F,MATCH(A436,機構編號對照_Subject!C:C,0),1),INDEX(機構編號對照_Subject!A:F,MATCH(A436,機構編號對照_Subject!D:D,0),1)),INDEX(機構編號對照_Subject!A:F,MATCH(A436,機構編號對照_Subject!E:E,0),1)),INDEX(機構編號對照_Subject!A:F,MATCH(A436,機構編號對照_Subject!F:F,0),1))</f>
        <v>KRU000012</v>
      </c>
      <c r="C436" t="str">
        <f>_xlfn.IFNA(INDEX(機構編號對照_Subject!A:F,MATCH(A436,機構編號對照_Subject!C:C,0),1),INDEX(機構編號對照_Subject!A:F,MATCH(A436,機構編號對照_Subject!D:D,0),1))</f>
        <v>KRU000012</v>
      </c>
    </row>
    <row r="437" spans="1:3" x14ac:dyDescent="0.25">
      <c r="A437" t="s">
        <v>203</v>
      </c>
      <c r="B437" t="str">
        <f>_xlfn.IFNA(_xlfn.IFNA(_xlfn.IFNA(INDEX(機構編號對照_Subject!A:F,MATCH(A437,機構編號對照_Subject!C:C,0),1),INDEX(機構編號對照_Subject!A:F,MATCH(A437,機構編號對照_Subject!D:D,0),1)),INDEX(機構編號對照_Subject!A:F,MATCH(A437,機構編號對照_Subject!E:E,0),1)),INDEX(機構編號對照_Subject!A:F,MATCH(A437,機構編號對照_Subject!F:F,0),1))</f>
        <v>CAU000012</v>
      </c>
      <c r="C437" t="str">
        <f>_xlfn.IFNA(INDEX(機構編號對照_Subject!A:F,MATCH(A437,機構編號對照_Subject!C:C,0),1),INDEX(機構編號對照_Subject!A:F,MATCH(A437,機構編號對照_Subject!D:D,0),1))</f>
        <v>CAU000012</v>
      </c>
    </row>
    <row r="438" spans="1:3" x14ac:dyDescent="0.25">
      <c r="A438" t="s">
        <v>2178</v>
      </c>
      <c r="B438" t="str">
        <f>_xlfn.IFNA(_xlfn.IFNA(_xlfn.IFNA(INDEX(機構編號對照_Subject!A:F,MATCH(A438,機構編號對照_Subject!C:C,0),1),INDEX(機構編號對照_Subject!A:F,MATCH(A438,機構編號對照_Subject!D:D,0),1)),INDEX(機構編號對照_Subject!A:F,MATCH(A438,機構編號對照_Subject!E:E,0),1)),INDEX(機構編號對照_Subject!A:F,MATCH(A438,機構編號對照_Subject!F:F,0),1))</f>
        <v>USU240001</v>
      </c>
      <c r="C438" t="str">
        <f>_xlfn.IFNA(INDEX(機構編號對照_Subject!A:F,MATCH(A438,機構編號對照_Subject!C:C,0),1),INDEX(機構編號對照_Subject!A:F,MATCH(A438,機構編號對照_Subject!D:D,0),1))</f>
        <v>USU240001</v>
      </c>
    </row>
    <row r="439" spans="1:3" x14ac:dyDescent="0.25">
      <c r="A439" t="s">
        <v>2914</v>
      </c>
      <c r="B439" t="str">
        <f>_xlfn.IFNA(_xlfn.IFNA(_xlfn.IFNA(INDEX(機構編號對照_Subject!A:F,MATCH(A439,機構編號對照_Subject!C:C,0),1),INDEX(機構編號對照_Subject!A:F,MATCH(A439,機構編號對照_Subject!D:D,0),1)),INDEX(機構編號對照_Subject!A:F,MATCH(A439,機構編號對照_Subject!E:E,0),1)),INDEX(機構編號對照_Subject!A:F,MATCH(A439,機構編號對照_Subject!F:F,0),1))</f>
        <v>CNU000148</v>
      </c>
      <c r="C439" t="str">
        <f>_xlfn.IFNA(INDEX(機構編號對照_Subject!A:F,MATCH(A439,機構編號對照_Subject!C:C,0),1),INDEX(機構編號對照_Subject!A:F,MATCH(A439,機構編號對照_Subject!D:D,0),1))</f>
        <v>CNU000148</v>
      </c>
    </row>
    <row r="440" spans="1:3" x14ac:dyDescent="0.25">
      <c r="A440" t="s">
        <v>372</v>
      </c>
      <c r="B440" t="str">
        <f>_xlfn.IFNA(_xlfn.IFNA(_xlfn.IFNA(INDEX(機構編號對照_Subject!A:F,MATCH(A440,機構編號對照_Subject!C:C,0),1),INDEX(機構編號對照_Subject!A:F,MATCH(A440,機構編號對照_Subject!D:D,0),1)),INDEX(機構編號對照_Subject!A:F,MATCH(A440,機構編號對照_Subject!E:E,0),1)),INDEX(機構編號對照_Subject!A:F,MATCH(A440,機構編號對照_Subject!F:F,0),1))</f>
        <v>CNU000049</v>
      </c>
      <c r="C440" t="str">
        <f>_xlfn.IFNA(INDEX(機構編號對照_Subject!A:F,MATCH(A440,機構編號對照_Subject!C:C,0),1),INDEX(機構編號對照_Subject!A:F,MATCH(A440,機構編號對照_Subject!D:D,0),1))</f>
        <v>CNU000049</v>
      </c>
    </row>
    <row r="441" spans="1:3" x14ac:dyDescent="0.25">
      <c r="A441" t="s">
        <v>58656</v>
      </c>
      <c r="B441" t="e">
        <f>_xlfn.IFNA(_xlfn.IFNA(_xlfn.IFNA(INDEX(機構編號對照_Subject!A:F,MATCH(A441,機構編號對照_Subject!C:C,0),1),INDEX(機構編號對照_Subject!A:F,MATCH(A441,機構編號對照_Subject!D:D,0),1)),INDEX(機構編號對照_Subject!A:F,MATCH(A441,機構編號對照_Subject!E:E,0),1)),INDEX(機構編號對照_Subject!A:F,MATCH(A441,機構編號對照_Subject!F:F,0),1))</f>
        <v>#N/A</v>
      </c>
      <c r="C441" t="e">
        <f>_xlfn.IFNA(INDEX(機構編號對照_Subject!A:F,MATCH(A441,機構編號對照_Subject!C:C,0),1),INDEX(機構編號對照_Subject!A:F,MATCH(A441,機構編號對照_Subject!D:D,0),1))</f>
        <v>#N/A</v>
      </c>
    </row>
    <row r="442" spans="1:3" x14ac:dyDescent="0.25">
      <c r="A442" t="s">
        <v>2255</v>
      </c>
      <c r="B442" t="str">
        <f>_xlfn.IFNA(_xlfn.IFNA(_xlfn.IFNA(INDEX(機構編號對照_Subject!A:F,MATCH(A442,機構編號對照_Subject!C:C,0),1),INDEX(機構編號對照_Subject!A:F,MATCH(A442,機構編號對照_Subject!D:D,0),1)),INDEX(機構編號對照_Subject!A:F,MATCH(A442,機構編號對照_Subject!E:E,0),1)),INDEX(機構編號對照_Subject!A:F,MATCH(A442,機構編號對照_Subject!F:F,0),1))</f>
        <v>ZAU000004</v>
      </c>
      <c r="C442" t="str">
        <f>_xlfn.IFNA(INDEX(機構編號對照_Subject!A:F,MATCH(A442,機構編號對照_Subject!C:C,0),1),INDEX(機構編號對照_Subject!A:F,MATCH(A442,機構編號對照_Subject!D:D,0),1))</f>
        <v>ZAU000004</v>
      </c>
    </row>
    <row r="443" spans="1:3" x14ac:dyDescent="0.25">
      <c r="A443" t="s">
        <v>2645</v>
      </c>
      <c r="B443" t="str">
        <f>_xlfn.IFNA(_xlfn.IFNA(_xlfn.IFNA(INDEX(機構編號對照_Subject!A:F,MATCH(A443,機構編號對照_Subject!C:C,0),1),INDEX(機構編號對照_Subject!A:F,MATCH(A443,機構編號對照_Subject!D:D,0),1)),INDEX(機構編號對照_Subject!A:F,MATCH(A443,機構編號對照_Subject!E:E,0),1)),INDEX(機構編號對照_Subject!A:F,MATCH(A443,機構編號對照_Subject!F:F,0),1))</f>
        <v>FIU000011</v>
      </c>
      <c r="C443" t="str">
        <f>_xlfn.IFNA(INDEX(機構編號對照_Subject!A:F,MATCH(A443,機構編號對照_Subject!C:C,0),1),INDEX(機構編號對照_Subject!A:F,MATCH(A443,機構編號對照_Subject!D:D,0),1))</f>
        <v>FIU000011</v>
      </c>
    </row>
    <row r="444" spans="1:3" x14ac:dyDescent="0.25">
      <c r="A444" t="s">
        <v>1909</v>
      </c>
      <c r="B444" t="str">
        <f>_xlfn.IFNA(_xlfn.IFNA(_xlfn.IFNA(INDEX(機構編號對照_Subject!A:F,MATCH(A444,機構編號對照_Subject!C:C,0),1),INDEX(機構編號對照_Subject!A:F,MATCH(A444,機構編號對照_Subject!D:D,0),1)),INDEX(機構編號對照_Subject!A:F,MATCH(A444,機構編號對照_Subject!E:E,0),1)),INDEX(機構編號對照_Subject!A:F,MATCH(A444,機構編號對照_Subject!F:F,0),1))</f>
        <v>USU000065</v>
      </c>
      <c r="C444" t="str">
        <f>_xlfn.IFNA(INDEX(機構編號對照_Subject!A:F,MATCH(A444,機構編號對照_Subject!C:C,0),1),INDEX(機構編號對照_Subject!A:F,MATCH(A444,機構編號對照_Subject!D:D,0),1))</f>
        <v>USU000065</v>
      </c>
    </row>
    <row r="445" spans="1:3" x14ac:dyDescent="0.25">
      <c r="A445" t="s">
        <v>2952</v>
      </c>
      <c r="B445" t="str">
        <f>_xlfn.IFNA(_xlfn.IFNA(_xlfn.IFNA(INDEX(機構編號對照_Subject!A:F,MATCH(A445,機構編號對照_Subject!C:C,0),1),INDEX(機構編號對照_Subject!A:F,MATCH(A445,機構編號對照_Subject!D:D,0),1)),INDEX(機構編號對照_Subject!A:F,MATCH(A445,機構編號對照_Subject!E:E,0),1)),INDEX(機構編號對照_Subject!A:F,MATCH(A445,機構編號對照_Subject!F:F,0),1))</f>
        <v>USU000171</v>
      </c>
      <c r="C445" t="str">
        <f>_xlfn.IFNA(INDEX(機構編號對照_Subject!A:F,MATCH(A445,機構編號對照_Subject!C:C,0),1),INDEX(機構編號對照_Subject!A:F,MATCH(A445,機構編號對照_Subject!D:D,0),1))</f>
        <v>USU000171</v>
      </c>
    </row>
    <row r="446" spans="1:3" x14ac:dyDescent="0.25">
      <c r="A446" t="s">
        <v>897</v>
      </c>
      <c r="B446" t="str">
        <f>_xlfn.IFNA(_xlfn.IFNA(_xlfn.IFNA(INDEX(機構編號對照_Subject!A:F,MATCH(A446,機構編號對照_Subject!C:C,0),1),INDEX(機構編號對照_Subject!A:F,MATCH(A446,機構編號對照_Subject!D:D,0),1)),INDEX(機構編號對照_Subject!A:F,MATCH(A446,機構編號對照_Subject!E:E,0),1)),INDEX(機構編號對照_Subject!A:F,MATCH(A446,機構編號對照_Subject!F:F,0),1))</f>
        <v>GBU000014</v>
      </c>
      <c r="C446" t="str">
        <f>_xlfn.IFNA(INDEX(機構編號對照_Subject!A:F,MATCH(A446,機構編號對照_Subject!C:C,0),1),INDEX(機構編號對照_Subject!A:F,MATCH(A446,機構編號對照_Subject!D:D,0),1))</f>
        <v>GBU000014</v>
      </c>
    </row>
    <row r="447" spans="1:3" x14ac:dyDescent="0.25">
      <c r="A447" t="s">
        <v>1676</v>
      </c>
      <c r="B447" t="str">
        <f>_xlfn.IFNA(_xlfn.IFNA(_xlfn.IFNA(INDEX(機構編號對照_Subject!A:F,MATCH(A447,機構編號對照_Subject!C:C,0),1),INDEX(機構編號對照_Subject!A:F,MATCH(A447,機構編號對照_Subject!D:D,0),1)),INDEX(機構編號對照_Subject!A:F,MATCH(A447,機構編號對照_Subject!E:E,0),1)),INDEX(機構編號對照_Subject!A:F,MATCH(A447,機構編號對照_Subject!F:F,0),1))</f>
        <v>NZU000006</v>
      </c>
      <c r="C447" t="str">
        <f>_xlfn.IFNA(INDEX(機構編號對照_Subject!A:F,MATCH(A447,機構編號對照_Subject!C:C,0),1),INDEX(機構編號對照_Subject!A:F,MATCH(A447,機構編號對照_Subject!D:D,0),1))</f>
        <v>NZU000006</v>
      </c>
    </row>
    <row r="448" spans="1:3" x14ac:dyDescent="0.25">
      <c r="A448" t="s">
        <v>1305</v>
      </c>
      <c r="B448" t="str">
        <f>_xlfn.IFNA(_xlfn.IFNA(_xlfn.IFNA(INDEX(機構編號對照_Subject!A:F,MATCH(A448,機構編號對照_Subject!C:C,0),1),INDEX(機構編號對照_Subject!A:F,MATCH(A448,機構編號對照_Subject!D:D,0),1)),INDEX(機構編號對照_Subject!A:F,MATCH(A448,機構編號對照_Subject!E:E,0),1)),INDEX(機構編號對照_Subject!A:F,MATCH(A448,機構編號對照_Subject!F:F,0),1))</f>
        <v>JPU000008</v>
      </c>
      <c r="C448" t="str">
        <f>_xlfn.IFNA(INDEX(機構編號對照_Subject!A:F,MATCH(A448,機構編號對照_Subject!C:C,0),1),INDEX(機構編號對照_Subject!A:F,MATCH(A448,機構編號對照_Subject!D:D,0),1))</f>
        <v>JPU000008</v>
      </c>
    </row>
    <row r="449" spans="1:3" x14ac:dyDescent="0.25">
      <c r="A449" t="s">
        <v>2299</v>
      </c>
      <c r="B449" t="str">
        <f>_xlfn.IFNA(_xlfn.IFNA(_xlfn.IFNA(INDEX(機構編號對照_Subject!A:F,MATCH(A449,機構編號對照_Subject!C:C,0),1),INDEX(機構編號對照_Subject!A:F,MATCH(A449,機構編號對照_Subject!D:D,0),1)),INDEX(機構編號對照_Subject!A:F,MATCH(A449,機構編號對照_Subject!E:E,0),1)),INDEX(機構編號對照_Subject!A:F,MATCH(A449,機構編號對照_Subject!F:F,0),1))</f>
        <v>CAU000027</v>
      </c>
      <c r="C449" t="str">
        <f>_xlfn.IFNA(INDEX(機構編號對照_Subject!A:F,MATCH(A449,機構編號對照_Subject!C:C,0),1),INDEX(機構編號對照_Subject!A:F,MATCH(A449,機構編號對照_Subject!D:D,0),1))</f>
        <v>CAU000027</v>
      </c>
    </row>
    <row r="450" spans="1:3" x14ac:dyDescent="0.25">
      <c r="A450" t="s">
        <v>1090</v>
      </c>
      <c r="B450" t="str">
        <f>_xlfn.IFNA(_xlfn.IFNA(_xlfn.IFNA(INDEX(機構編號對照_Subject!A:F,MATCH(A450,機構編號對照_Subject!C:C,0),1),INDEX(機構編號對照_Subject!A:F,MATCH(A450,機構編號對照_Subject!D:D,0),1)),INDEX(機構編號對照_Subject!A:F,MATCH(A450,機構編號對照_Subject!E:E,0),1)),INDEX(機構編號對照_Subject!A:F,MATCH(A450,機構編號對照_Subject!F:F,0),1))</f>
        <v>IEU000003</v>
      </c>
      <c r="C450" t="str">
        <f>_xlfn.IFNA(INDEX(機構編號對照_Subject!A:F,MATCH(A450,機構編號對照_Subject!C:C,0),1),INDEX(機構編號對照_Subject!A:F,MATCH(A450,機構編號對照_Subject!D:D,0),1))</f>
        <v>IEU000003</v>
      </c>
    </row>
    <row r="451" spans="1:3" x14ac:dyDescent="0.25">
      <c r="A451" t="s">
        <v>551</v>
      </c>
      <c r="B451" t="str">
        <f>_xlfn.IFNA(_xlfn.IFNA(_xlfn.IFNA(INDEX(機構編號對照_Subject!A:F,MATCH(A451,機構編號對照_Subject!C:C,0),1),INDEX(機構編號對照_Subject!A:F,MATCH(A451,機構編號對照_Subject!D:D,0),1)),INDEX(機構編號對照_Subject!A:F,MATCH(A451,機構編號對照_Subject!E:E,0),1)),INDEX(機構編號對照_Subject!A:F,MATCH(A451,機構編號對照_Subject!F:F,0),1))</f>
        <v>ITU000042</v>
      </c>
      <c r="C451" t="str">
        <f>_xlfn.IFNA(INDEX(機構編號對照_Subject!A:F,MATCH(A451,機構編號對照_Subject!C:C,0),1),INDEX(機構編號對照_Subject!A:F,MATCH(A451,機構編號對照_Subject!D:D,0),1))</f>
        <v>ITU000042</v>
      </c>
    </row>
    <row r="452" spans="1:3" x14ac:dyDescent="0.25">
      <c r="A452" t="s">
        <v>134</v>
      </c>
      <c r="B452" t="str">
        <f>_xlfn.IFNA(_xlfn.IFNA(_xlfn.IFNA(INDEX(機構編號對照_Subject!A:F,MATCH(A452,機構編號對照_Subject!C:C,0),1),INDEX(機構編號對照_Subject!A:F,MATCH(A452,機構編號對照_Subject!D:D,0),1)),INDEX(機構編號對照_Subject!A:F,MATCH(A452,機構編號對照_Subject!E:E,0),1)),INDEX(機構編號對照_Subject!A:F,MATCH(A452,機構編號對照_Subject!F:F,0),1))</f>
        <v>BRU000004</v>
      </c>
      <c r="C452" t="str">
        <f>_xlfn.IFNA(INDEX(機構編號對照_Subject!A:F,MATCH(A452,機構編號對照_Subject!C:C,0),1),INDEX(機構編號對照_Subject!A:F,MATCH(A452,機構編號對照_Subject!D:D,0),1))</f>
        <v>BRU000004</v>
      </c>
    </row>
    <row r="453" spans="1:3" x14ac:dyDescent="0.25">
      <c r="A453" t="s">
        <v>2947</v>
      </c>
      <c r="B453" t="str">
        <f>_xlfn.IFNA(_xlfn.IFNA(_xlfn.IFNA(INDEX(機構編號對照_Subject!A:F,MATCH(A453,機構編號對照_Subject!C:C,0),1),INDEX(機構編號對照_Subject!A:F,MATCH(A453,機構編號對照_Subject!D:D,0),1)),INDEX(機構編號對照_Subject!A:F,MATCH(A453,機構編號對照_Subject!E:E,0),1)),INDEX(機構編號對照_Subject!A:F,MATCH(A453,機構編號對照_Subject!F:F,0),1))</f>
        <v>ESU000045</v>
      </c>
      <c r="C453" t="str">
        <f>_xlfn.IFNA(INDEX(機構編號對照_Subject!A:F,MATCH(A453,機構編號對照_Subject!C:C,0),1),INDEX(機構編號對照_Subject!A:F,MATCH(A453,機構編號對照_Subject!D:D,0),1))</f>
        <v>ESU000045</v>
      </c>
    </row>
    <row r="454" spans="1:3" x14ac:dyDescent="0.25">
      <c r="A454" t="s">
        <v>2492</v>
      </c>
      <c r="B454" t="str">
        <f>_xlfn.IFNA(_xlfn.IFNA(_xlfn.IFNA(INDEX(機構編號對照_Subject!A:F,MATCH(A454,機構編號對照_Subject!C:C,0),1),INDEX(機構編號對照_Subject!A:F,MATCH(A454,機構編號對照_Subject!D:D,0),1)),INDEX(機構編號對照_Subject!A:F,MATCH(A454,機構編號對照_Subject!E:E,0),1)),INDEX(機構編號對照_Subject!A:F,MATCH(A454,機構編號對照_Subject!F:F,0),1))</f>
        <v>PTU000008</v>
      </c>
      <c r="C454" t="str">
        <f>_xlfn.IFNA(INDEX(機構編號對照_Subject!A:F,MATCH(A454,機構編號對照_Subject!C:C,0),1),INDEX(機構編號對照_Subject!A:F,MATCH(A454,機構編號對照_Subject!D:D,0),1))</f>
        <v>PTU000008</v>
      </c>
    </row>
    <row r="455" spans="1:3" x14ac:dyDescent="0.25">
      <c r="A455" t="s">
        <v>1098</v>
      </c>
      <c r="B455" t="str">
        <f>_xlfn.IFNA(_xlfn.IFNA(_xlfn.IFNA(INDEX(機構編號對照_Subject!A:F,MATCH(A455,機構編號對照_Subject!C:C,0),1),INDEX(機構編號對照_Subject!A:F,MATCH(A455,機構編號對照_Subject!D:D,0),1)),INDEX(機構編號對照_Subject!A:F,MATCH(A455,機構編號對照_Subject!E:E,0),1)),INDEX(機構編號對照_Subject!A:F,MATCH(A455,機構編號對照_Subject!F:F,0),1))</f>
        <v>IEU010003</v>
      </c>
      <c r="C455" t="str">
        <f>_xlfn.IFNA(INDEX(機構編號對照_Subject!A:F,MATCH(A455,機構編號對照_Subject!C:C,0),1),INDEX(機構編號對照_Subject!A:F,MATCH(A455,機構編號對照_Subject!D:D,0),1))</f>
        <v>IEU010003</v>
      </c>
    </row>
    <row r="456" spans="1:3" x14ac:dyDescent="0.25">
      <c r="A456" t="s">
        <v>2479</v>
      </c>
      <c r="B456" t="str">
        <f>_xlfn.IFNA(_xlfn.IFNA(_xlfn.IFNA(INDEX(機構編號對照_Subject!A:F,MATCH(A456,機構編號對照_Subject!C:C,0),1),INDEX(機構編號對照_Subject!A:F,MATCH(A456,機構編號對照_Subject!D:D,0),1)),INDEX(機構編號對照_Subject!A:F,MATCH(A456,機構編號對照_Subject!E:E,0),1)),INDEX(機構編號對照_Subject!A:F,MATCH(A456,機構編號對照_Subject!F:F,0),1))</f>
        <v>PKU000002</v>
      </c>
      <c r="C456" t="str">
        <f>_xlfn.IFNA(INDEX(機構編號對照_Subject!A:F,MATCH(A456,機構編號對照_Subject!C:C,0),1),INDEX(機構編號對照_Subject!A:F,MATCH(A456,機構編號對照_Subject!D:D,0),1))</f>
        <v>PKU000002</v>
      </c>
    </row>
    <row r="457" spans="1:3" x14ac:dyDescent="0.25">
      <c r="A457" t="s">
        <v>741</v>
      </c>
      <c r="B457" t="str">
        <f>_xlfn.IFNA(_xlfn.IFNA(_xlfn.IFNA(INDEX(機構編號對照_Subject!A:F,MATCH(A457,機構編號對照_Subject!C:C,0),1),INDEX(機構編號對照_Subject!A:F,MATCH(A457,機構編號對照_Subject!D:D,0),1)),INDEX(機構編號對照_Subject!A:F,MATCH(A457,機構編號對照_Subject!E:E,0),1)),INDEX(機構編號對照_Subject!A:F,MATCH(A457,機構編號對照_Subject!F:F,0),1))</f>
        <v>ESU000022</v>
      </c>
      <c r="C457" t="str">
        <f>_xlfn.IFNA(INDEX(機構編號對照_Subject!A:F,MATCH(A457,機構編號對照_Subject!C:C,0),1),INDEX(機構編號對照_Subject!A:F,MATCH(A457,機構編號對照_Subject!D:D,0),1))</f>
        <v>ESU000022</v>
      </c>
    </row>
    <row r="458" spans="1:3" x14ac:dyDescent="0.25">
      <c r="A458" t="s">
        <v>129</v>
      </c>
      <c r="B458" t="str">
        <f>_xlfn.IFNA(_xlfn.IFNA(_xlfn.IFNA(INDEX(機構編號對照_Subject!A:F,MATCH(A458,機構編號對照_Subject!C:C,0),1),INDEX(機構編號對照_Subject!A:F,MATCH(A458,機構編號對照_Subject!D:D,0),1)),INDEX(機構編號對照_Subject!A:F,MATCH(A458,機構編號對照_Subject!E:E,0),1)),INDEX(機構編號對照_Subject!A:F,MATCH(A458,機構編號對照_Subject!F:F,0),1))</f>
        <v>BRU000002</v>
      </c>
      <c r="C458" t="str">
        <f>_xlfn.IFNA(INDEX(機構編號對照_Subject!A:F,MATCH(A458,機構編號對照_Subject!C:C,0),1),INDEX(機構編號對照_Subject!A:F,MATCH(A458,機構編號對照_Subject!D:D,0),1))</f>
        <v>BRU000002</v>
      </c>
    </row>
    <row r="459" spans="1:3" x14ac:dyDescent="0.25">
      <c r="A459" t="s">
        <v>1226</v>
      </c>
      <c r="B459" t="str">
        <f>_xlfn.IFNA(_xlfn.IFNA(_xlfn.IFNA(INDEX(機構編號對照_Subject!A:F,MATCH(A459,機構編號對照_Subject!C:C,0),1),INDEX(機構編號對照_Subject!A:F,MATCH(A459,機構編號對照_Subject!D:D,0),1)),INDEX(機構編號對照_Subject!A:F,MATCH(A459,機構編號對照_Subject!E:E,0),1)),INDEX(機構編號對照_Subject!A:F,MATCH(A459,機構編號對照_Subject!F:F,0),1))</f>
        <v>ITU000019</v>
      </c>
      <c r="C459" t="str">
        <f>_xlfn.IFNA(INDEX(機構編號對照_Subject!A:F,MATCH(A459,機構編號對照_Subject!C:C,0),1),INDEX(機構編號對照_Subject!A:F,MATCH(A459,機構編號對照_Subject!D:D,0),1))</f>
        <v>ITU000019</v>
      </c>
    </row>
    <row r="460" spans="1:3" x14ac:dyDescent="0.25">
      <c r="A460" t="s">
        <v>2157</v>
      </c>
      <c r="B460" t="str">
        <f>_xlfn.IFNA(_xlfn.IFNA(_xlfn.IFNA(INDEX(機構編號對照_Subject!A:F,MATCH(A460,機構編號對照_Subject!C:C,0),1),INDEX(機構編號對照_Subject!A:F,MATCH(A460,機構編號對照_Subject!D:D,0),1)),INDEX(機構編號對照_Subject!A:F,MATCH(A460,機構編號對照_Subject!E:E,0),1)),INDEX(機構編號對照_Subject!A:F,MATCH(A460,機構編號對照_Subject!F:F,0),1))</f>
        <v>USU190002</v>
      </c>
      <c r="C460" t="str">
        <f>_xlfn.IFNA(INDEX(機構編號對照_Subject!A:F,MATCH(A460,機構編號對照_Subject!C:C,0),1),INDEX(機構編號對照_Subject!A:F,MATCH(A460,機構編號對照_Subject!D:D,0),1))</f>
        <v>USU190002</v>
      </c>
    </row>
    <row r="461" spans="1:3" x14ac:dyDescent="0.25">
      <c r="A461" t="s">
        <v>1594</v>
      </c>
      <c r="B461" t="str">
        <f>_xlfn.IFNA(_xlfn.IFNA(_xlfn.IFNA(INDEX(機構編號對照_Subject!A:F,MATCH(A461,機構編號對照_Subject!C:C,0),1),INDEX(機構編號對照_Subject!A:F,MATCH(A461,機構編號對照_Subject!D:D,0),1)),INDEX(機構編號對照_Subject!A:F,MATCH(A461,機構編號對照_Subject!E:E,0),1)),INDEX(機構編號對照_Subject!A:F,MATCH(A461,機構編號對照_Subject!F:F,0),1))</f>
        <v>PTU000002</v>
      </c>
      <c r="C461" t="str">
        <f>_xlfn.IFNA(INDEX(機構編號對照_Subject!A:F,MATCH(A461,機構編號對照_Subject!C:C,0),1),INDEX(機構編號對照_Subject!A:F,MATCH(A461,機構編號對照_Subject!D:D,0),1))</f>
        <v>PTU000002</v>
      </c>
    </row>
    <row r="462" spans="1:3" x14ac:dyDescent="0.25">
      <c r="A462" t="s">
        <v>546</v>
      </c>
      <c r="B462" t="str">
        <f>_xlfn.IFNA(_xlfn.IFNA(_xlfn.IFNA(INDEX(機構編號對照_Subject!A:F,MATCH(A462,機構編號對照_Subject!C:C,0),1),INDEX(機構編號對照_Subject!A:F,MATCH(A462,機構編號對照_Subject!D:D,0),1)),INDEX(機構編號對照_Subject!A:F,MATCH(A462,機構編號對照_Subject!E:E,0),1)),INDEX(機構編號對照_Subject!A:F,MATCH(A462,機構編號對照_Subject!F:F,0),1))</f>
        <v>ESU000035</v>
      </c>
      <c r="C462" t="str">
        <f>_xlfn.IFNA(INDEX(機構編號對照_Subject!A:F,MATCH(A462,機構編號對照_Subject!C:C,0),1),INDEX(機構編號對照_Subject!A:F,MATCH(A462,機構編號對照_Subject!D:D,0),1))</f>
        <v>ESU000035</v>
      </c>
    </row>
    <row r="463" spans="1:3" x14ac:dyDescent="0.25">
      <c r="A463" t="s">
        <v>565</v>
      </c>
      <c r="B463" t="str">
        <f>_xlfn.IFNA(_xlfn.IFNA(_xlfn.IFNA(INDEX(機構編號對照_Subject!A:F,MATCH(A463,機構編號對照_Subject!C:C,0),1),INDEX(機構編號對照_Subject!A:F,MATCH(A463,機構編號對照_Subject!D:D,0),1)),INDEX(機構編號對照_Subject!A:F,MATCH(A463,機構編號對照_Subject!E:E,0),1)),INDEX(機構編號對照_Subject!A:F,MATCH(A463,機構編號對照_Subject!F:F,0),1))</f>
        <v>DEU000007</v>
      </c>
      <c r="C463" t="str">
        <f>_xlfn.IFNA(INDEX(機構編號對照_Subject!A:F,MATCH(A463,機構編號對照_Subject!C:C,0),1),INDEX(機構編號對照_Subject!A:F,MATCH(A463,機構編號對照_Subject!D:D,0),1))</f>
        <v>DEU000007</v>
      </c>
    </row>
    <row r="464" spans="1:3" x14ac:dyDescent="0.25">
      <c r="A464" t="s">
        <v>58657</v>
      </c>
      <c r="B464" t="e">
        <f>_xlfn.IFNA(_xlfn.IFNA(_xlfn.IFNA(INDEX(機構編號對照_Subject!A:F,MATCH(A464,機構編號對照_Subject!C:C,0),1),INDEX(機構編號對照_Subject!A:F,MATCH(A464,機構編號對照_Subject!D:D,0),1)),INDEX(機構編號對照_Subject!A:F,MATCH(A464,機構編號對照_Subject!E:E,0),1)),INDEX(機構編號對照_Subject!A:F,MATCH(A464,機構編號對照_Subject!F:F,0),1))</f>
        <v>#N/A</v>
      </c>
      <c r="C464" t="e">
        <f>_xlfn.IFNA(INDEX(機構編號對照_Subject!A:F,MATCH(A464,機構編號對照_Subject!C:C,0),1),INDEX(機構編號對照_Subject!A:F,MATCH(A464,機構編號對照_Subject!D:D,0),1))</f>
        <v>#N/A</v>
      </c>
    </row>
    <row r="465" spans="1:3" x14ac:dyDescent="0.25">
      <c r="A465" t="s">
        <v>18</v>
      </c>
      <c r="B465" t="str">
        <f>_xlfn.IFNA(_xlfn.IFNA(_xlfn.IFNA(INDEX(機構編號對照_Subject!A:F,MATCH(A465,機構編號對照_Subject!C:C,0),1),INDEX(機構編號對照_Subject!A:F,MATCH(A465,機構編號對照_Subject!D:D,0),1)),INDEX(機構編號對照_Subject!A:F,MATCH(A465,機構編號對照_Subject!E:E,0),1)),INDEX(機構編號對照_Subject!A:F,MATCH(A465,機構編號對照_Subject!F:F,0),1))</f>
        <v>ATU000004</v>
      </c>
      <c r="C465" t="str">
        <f>_xlfn.IFNA(INDEX(機構編號對照_Subject!A:F,MATCH(A465,機構編號對照_Subject!C:C,0),1),INDEX(機構編號對照_Subject!A:F,MATCH(A465,機構編號對照_Subject!D:D,0),1))</f>
        <v>ATU000004</v>
      </c>
    </row>
    <row r="466" spans="1:3" x14ac:dyDescent="0.25">
      <c r="A466" t="s">
        <v>618</v>
      </c>
      <c r="B466" t="str">
        <f>_xlfn.IFNA(_xlfn.IFNA(_xlfn.IFNA(INDEX(機構編號對照_Subject!A:F,MATCH(A466,機構編號對照_Subject!C:C,0),1),INDEX(機構編號對照_Subject!A:F,MATCH(A466,機構編號對照_Subject!D:D,0),1)),INDEX(機構編號對照_Subject!A:F,MATCH(A466,機構編號對照_Subject!E:E,0),1)),INDEX(機構編號對照_Subject!A:F,MATCH(A466,機構編號對照_Subject!F:F,0),1))</f>
        <v>DEU000031</v>
      </c>
      <c r="C466" t="str">
        <f>_xlfn.IFNA(INDEX(機構編號對照_Subject!A:F,MATCH(A466,機構編號對照_Subject!C:C,0),1),INDEX(機構編號對照_Subject!A:F,MATCH(A466,機構編號對照_Subject!D:D,0),1))</f>
        <v>DEU000031</v>
      </c>
    </row>
    <row r="467" spans="1:3" x14ac:dyDescent="0.25">
      <c r="A467" t="s">
        <v>1954</v>
      </c>
      <c r="B467" t="str">
        <f>_xlfn.IFNA(_xlfn.IFNA(_xlfn.IFNA(INDEX(機構編號對照_Subject!A:F,MATCH(A467,機構編號對照_Subject!C:C,0),1),INDEX(機構編號對照_Subject!A:F,MATCH(A467,機構編號對照_Subject!D:D,0),1)),INDEX(機構編號對照_Subject!A:F,MATCH(A467,機構編號對照_Subject!E:E,0),1)),INDEX(機構編號對照_Subject!A:F,MATCH(A467,機構編號對照_Subject!F:F,0),1))</f>
        <v>USU000088</v>
      </c>
      <c r="C467" t="str">
        <f>_xlfn.IFNA(INDEX(機構編號對照_Subject!A:F,MATCH(A467,機構編號對照_Subject!C:C,0),1),INDEX(機構編號對照_Subject!A:F,MATCH(A467,機構編號對照_Subject!D:D,0),1))</f>
        <v>USU000088</v>
      </c>
    </row>
    <row r="468" spans="1:3" x14ac:dyDescent="0.25">
      <c r="A468" t="s">
        <v>604</v>
      </c>
      <c r="B468" t="str">
        <f>_xlfn.IFNA(_xlfn.IFNA(_xlfn.IFNA(INDEX(機構編號對照_Subject!A:F,MATCH(A468,機構編號對照_Subject!C:C,0),1),INDEX(機構編號對照_Subject!A:F,MATCH(A468,機構編號對照_Subject!D:D,0),1)),INDEX(機構編號對照_Subject!A:F,MATCH(A468,機構編號對照_Subject!E:E,0),1)),INDEX(機構編號對照_Subject!A:F,MATCH(A468,機構編號對照_Subject!F:F,0),1))</f>
        <v>DEU000025</v>
      </c>
      <c r="C468" t="str">
        <f>_xlfn.IFNA(INDEX(機構編號對照_Subject!A:F,MATCH(A468,機構編號對照_Subject!C:C,0),1),INDEX(機構編號對照_Subject!A:F,MATCH(A468,機構編號對照_Subject!D:D,0),1))</f>
        <v>DEU000025</v>
      </c>
    </row>
    <row r="469" spans="1:3" x14ac:dyDescent="0.25">
      <c r="A469" t="s">
        <v>1228</v>
      </c>
      <c r="B469" t="str">
        <f>_xlfn.IFNA(_xlfn.IFNA(_xlfn.IFNA(INDEX(機構編號對照_Subject!A:F,MATCH(A469,機構編號對照_Subject!C:C,0),1),INDEX(機構編號對照_Subject!A:F,MATCH(A469,機構編號對照_Subject!D:D,0),1)),INDEX(機構編號對照_Subject!A:F,MATCH(A469,機構編號對照_Subject!E:E,0),1)),INDEX(機構編號對照_Subject!A:F,MATCH(A469,機構編號對照_Subject!F:F,0),1))</f>
        <v>DEU000055</v>
      </c>
      <c r="C469" t="str">
        <f>_xlfn.IFNA(INDEX(機構編號對照_Subject!A:F,MATCH(A469,機構編號對照_Subject!C:C,0),1),INDEX(機構編號對照_Subject!A:F,MATCH(A469,機構編號對照_Subject!D:D,0),1))</f>
        <v>DEU000055</v>
      </c>
    </row>
    <row r="470" spans="1:3" x14ac:dyDescent="0.25">
      <c r="A470" t="s">
        <v>590</v>
      </c>
      <c r="B470" t="str">
        <f>_xlfn.IFNA(_xlfn.IFNA(_xlfn.IFNA(INDEX(機構編號對照_Subject!A:F,MATCH(A470,機構編號對照_Subject!C:C,0),1),INDEX(機構編號對照_Subject!A:F,MATCH(A470,機構編號對照_Subject!D:D,0),1)),INDEX(機構編號對照_Subject!A:F,MATCH(A470,機構編號對照_Subject!E:E,0),1)),INDEX(機構編號對照_Subject!A:F,MATCH(A470,機構編號對照_Subject!F:F,0),1))</f>
        <v>DEU000018</v>
      </c>
      <c r="C470" t="str">
        <f>_xlfn.IFNA(INDEX(機構編號對照_Subject!A:F,MATCH(A470,機構編號對照_Subject!C:C,0),1),INDEX(機構編號對照_Subject!A:F,MATCH(A470,機構編號對照_Subject!D:D,0),1))</f>
        <v>DEU000018</v>
      </c>
    </row>
    <row r="471" spans="1:3" x14ac:dyDescent="0.25">
      <c r="A471" t="s">
        <v>915</v>
      </c>
      <c r="B471" t="str">
        <f>_xlfn.IFNA(_xlfn.IFNA(_xlfn.IFNA(INDEX(機構編號對照_Subject!A:F,MATCH(A471,機構編號對照_Subject!C:C,0),1),INDEX(機構編號對照_Subject!A:F,MATCH(A471,機構編號對照_Subject!D:D,0),1)),INDEX(機構編號對照_Subject!A:F,MATCH(A471,機構編號對照_Subject!E:E,0),1)),INDEX(機構編號對照_Subject!A:F,MATCH(A471,機構編號對照_Subject!F:F,0),1))</f>
        <v>GBU000022</v>
      </c>
      <c r="C471" t="str">
        <f>_xlfn.IFNA(INDEX(機構編號對照_Subject!A:F,MATCH(A471,機構編號對照_Subject!C:C,0),1),INDEX(機構編號對照_Subject!A:F,MATCH(A471,機構編號對照_Subject!D:D,0),1))</f>
        <v>GBU000022</v>
      </c>
    </row>
    <row r="472" spans="1:3" x14ac:dyDescent="0.25">
      <c r="A472" t="s">
        <v>114</v>
      </c>
      <c r="B472" t="str">
        <f>_xlfn.IFNA(_xlfn.IFNA(_xlfn.IFNA(INDEX(機構編號對照_Subject!A:F,MATCH(A472,機構編號對照_Subject!C:C,0),1),INDEX(機構編號對照_Subject!A:F,MATCH(A472,機構編號對照_Subject!D:D,0),1)),INDEX(機構編號對照_Subject!A:F,MATCH(A472,機構編號對照_Subject!E:E,0),1)),INDEX(機構編號對照_Subject!A:F,MATCH(A472,機構編號對照_Subject!F:F,0),1))</f>
        <v>BEU000004</v>
      </c>
      <c r="C472" t="str">
        <f>_xlfn.IFNA(INDEX(機構編號對照_Subject!A:F,MATCH(A472,機構編號對照_Subject!C:C,0),1),INDEX(機構編號對照_Subject!A:F,MATCH(A472,機構編號對照_Subject!D:D,0),1))</f>
        <v>BEU000004</v>
      </c>
    </row>
    <row r="473" spans="1:3" x14ac:dyDescent="0.25">
      <c r="A473" t="s">
        <v>1687</v>
      </c>
      <c r="B473" t="str">
        <f>_xlfn.IFNA(_xlfn.IFNA(_xlfn.IFNA(INDEX(機構編號對照_Subject!A:F,MATCH(A473,機構編號對照_Subject!C:C,0),1),INDEX(機構編號對照_Subject!A:F,MATCH(A473,機構編號對照_Subject!D:D,0),1)),INDEX(機構編號對照_Subject!A:F,MATCH(A473,機構編號對照_Subject!E:E,0),1)),INDEX(機構編號對照_Subject!A:F,MATCH(A473,機構編號對照_Subject!F:F,0),1))</f>
        <v>SIU000004</v>
      </c>
      <c r="C473" t="str">
        <f>_xlfn.IFNA(INDEX(機構編號對照_Subject!A:F,MATCH(A473,機構編號對照_Subject!C:C,0),1),INDEX(機構編號對照_Subject!A:F,MATCH(A473,機構編號對照_Subject!D:D,0),1))</f>
        <v>SIU000004</v>
      </c>
    </row>
    <row r="474" spans="1:3" x14ac:dyDescent="0.25">
      <c r="A474" t="s">
        <v>209</v>
      </c>
      <c r="B474" t="str">
        <f>_xlfn.IFNA(_xlfn.IFNA(_xlfn.IFNA(INDEX(機構編號對照_Subject!A:F,MATCH(A474,機構編號對照_Subject!C:C,0),1),INDEX(機構編號對照_Subject!A:F,MATCH(A474,機構編號對照_Subject!D:D,0),1)),INDEX(機構編號對照_Subject!A:F,MATCH(A474,機構編號對照_Subject!E:E,0),1)),INDEX(機構編號對照_Subject!A:F,MATCH(A474,機構編號對照_Subject!F:F,0),1))</f>
        <v>CAU000015</v>
      </c>
      <c r="C474" t="str">
        <f>_xlfn.IFNA(INDEX(機構編號對照_Subject!A:F,MATCH(A474,機構編號對照_Subject!C:C,0),1),INDEX(機構編號對照_Subject!A:F,MATCH(A474,機構編號對照_Subject!D:D,0),1))</f>
        <v>CAU000015</v>
      </c>
    </row>
    <row r="475" spans="1:3" x14ac:dyDescent="0.25">
      <c r="A475" t="s">
        <v>1193</v>
      </c>
      <c r="B475" t="str">
        <f>_xlfn.IFNA(_xlfn.IFNA(_xlfn.IFNA(INDEX(機構編號對照_Subject!A:F,MATCH(A475,機構編號對照_Subject!C:C,0),1),INDEX(機構編號對照_Subject!A:F,MATCH(A475,機構編號對照_Subject!D:D,0),1)),INDEX(機構編號對照_Subject!A:F,MATCH(A475,機構編號對照_Subject!E:E,0),1)),INDEX(機構編號對照_Subject!A:F,MATCH(A475,機構編號對照_Subject!F:F,0),1))</f>
        <v>ITU000003</v>
      </c>
      <c r="C475" t="str">
        <f>_xlfn.IFNA(INDEX(機構編號對照_Subject!A:F,MATCH(A475,機構編號對照_Subject!C:C,0),1),INDEX(機構編號對照_Subject!A:F,MATCH(A475,機構編號對照_Subject!D:D,0),1))</f>
        <v>ITU000003</v>
      </c>
    </row>
    <row r="476" spans="1:3" x14ac:dyDescent="0.25">
      <c r="A476" t="s">
        <v>1268</v>
      </c>
      <c r="B476" t="str">
        <f>_xlfn.IFNA(_xlfn.IFNA(_xlfn.IFNA(INDEX(機構編號對照_Subject!A:F,MATCH(A476,機構編號對照_Subject!C:C,0),1),INDEX(機構編號對照_Subject!A:F,MATCH(A476,機構編號對照_Subject!D:D,0),1)),INDEX(機構編號對照_Subject!A:F,MATCH(A476,機構編號對照_Subject!E:E,0),1)),INDEX(機構編號對照_Subject!A:F,MATCH(A476,機構編號對照_Subject!F:F,0),1))</f>
        <v>ITU000039</v>
      </c>
      <c r="C476" t="str">
        <f>_xlfn.IFNA(INDEX(機構編號對照_Subject!A:F,MATCH(A476,機構編號對照_Subject!C:C,0),1),INDEX(機構編號對照_Subject!A:F,MATCH(A476,機構編號對照_Subject!D:D,0),1))</f>
        <v>ITU000039</v>
      </c>
    </row>
    <row r="477" spans="1:3" x14ac:dyDescent="0.25">
      <c r="A477" t="s">
        <v>2297</v>
      </c>
      <c r="B477" t="str">
        <f>_xlfn.IFNA(_xlfn.IFNA(_xlfn.IFNA(INDEX(機構編號對照_Subject!A:F,MATCH(A477,機構編號對照_Subject!C:C,0),1),INDEX(機構編號對照_Subject!A:F,MATCH(A477,機構編號對照_Subject!D:D,0),1)),INDEX(機構編號對照_Subject!A:F,MATCH(A477,機構編號對照_Subject!E:E,0),1)),INDEX(機構編號對照_Subject!A:F,MATCH(A477,機構編號對照_Subject!F:F,0),1))</f>
        <v>CAU000024</v>
      </c>
      <c r="C477" t="str">
        <f>_xlfn.IFNA(INDEX(機構編號對照_Subject!A:F,MATCH(A477,機構編號對照_Subject!C:C,0),1),INDEX(機構編號對照_Subject!A:F,MATCH(A477,機構編號對照_Subject!D:D,0),1))</f>
        <v>CAU000024</v>
      </c>
    </row>
    <row r="478" spans="1:3" x14ac:dyDescent="0.25">
      <c r="A478" t="s">
        <v>1545</v>
      </c>
      <c r="B478" t="str">
        <f>_xlfn.IFNA(_xlfn.IFNA(_xlfn.IFNA(INDEX(機構編號對照_Subject!A:F,MATCH(A478,機構編號對照_Subject!C:C,0),1),INDEX(機構編號對照_Subject!A:F,MATCH(A478,機構編號對照_Subject!D:D,0),1)),INDEX(機構編號對照_Subject!A:F,MATCH(A478,機構編號對照_Subject!E:E,0),1)),INDEX(機構編號對照_Subject!A:F,MATCH(A478,機構編號對照_Subject!F:F,0),1))</f>
        <v>NZU000002</v>
      </c>
      <c r="C478" t="str">
        <f>_xlfn.IFNA(INDEX(機構編號對照_Subject!A:F,MATCH(A478,機構編號對照_Subject!C:C,0),1),INDEX(機構編號對照_Subject!A:F,MATCH(A478,機構編號對照_Subject!D:D,0),1))</f>
        <v>NZU000002</v>
      </c>
    </row>
    <row r="479" spans="1:3" x14ac:dyDescent="0.25">
      <c r="A479" t="s">
        <v>1233</v>
      </c>
      <c r="B479" t="str">
        <f>_xlfn.IFNA(_xlfn.IFNA(_xlfn.IFNA(INDEX(機構編號對照_Subject!A:F,MATCH(A479,機構編號對照_Subject!C:C,0),1),INDEX(機構編號對照_Subject!A:F,MATCH(A479,機構編號對照_Subject!D:D,0),1)),INDEX(機構編號對照_Subject!A:F,MATCH(A479,機構編號對照_Subject!E:E,0),1)),INDEX(機構編號對照_Subject!A:F,MATCH(A479,機構編號對照_Subject!F:F,0),1))</f>
        <v>ITU000022</v>
      </c>
      <c r="C479" t="str">
        <f>_xlfn.IFNA(INDEX(機構編號對照_Subject!A:F,MATCH(A479,機構編號對照_Subject!C:C,0),1),INDEX(機構編號對照_Subject!A:F,MATCH(A479,機構編號對照_Subject!D:D,0),1))</f>
        <v>ITU000022</v>
      </c>
    </row>
    <row r="480" spans="1:3" x14ac:dyDescent="0.25">
      <c r="A480" t="s">
        <v>644</v>
      </c>
      <c r="B480" t="str">
        <f>_xlfn.IFNA(_xlfn.IFNA(_xlfn.IFNA(INDEX(機構編號對照_Subject!A:F,MATCH(A480,機構編號對照_Subject!C:C,0),1),INDEX(機構編號對照_Subject!A:F,MATCH(A480,機構編號對照_Subject!D:D,0),1)),INDEX(機構編號對照_Subject!A:F,MATCH(A480,機構編號對照_Subject!E:E,0),1)),INDEX(機構編號對照_Subject!A:F,MATCH(A480,機構編號對照_Subject!F:F,0),1))</f>
        <v>DEU000042</v>
      </c>
      <c r="C480" t="str">
        <f>_xlfn.IFNA(INDEX(機構編號對照_Subject!A:F,MATCH(A480,機構編號對照_Subject!C:C,0),1),INDEX(機構編號對照_Subject!A:F,MATCH(A480,機構編號對照_Subject!D:D,0),1))</f>
        <v>DEU000042</v>
      </c>
    </row>
    <row r="481" spans="1:3" x14ac:dyDescent="0.25">
      <c r="A481" t="s">
        <v>335</v>
      </c>
      <c r="B481" t="str">
        <f>_xlfn.IFNA(_xlfn.IFNA(_xlfn.IFNA(INDEX(機構編號對照_Subject!A:F,MATCH(A481,機構編號對照_Subject!C:C,0),1),INDEX(機構編號對照_Subject!A:F,MATCH(A481,機構編號對照_Subject!D:D,0),1)),INDEX(機構編號對照_Subject!A:F,MATCH(A481,機構編號對照_Subject!E:E,0),1)),INDEX(機構編號對照_Subject!A:F,MATCH(A481,機構編號對照_Subject!F:F,0),1))</f>
        <v>CNU000031</v>
      </c>
      <c r="C481" t="str">
        <f>_xlfn.IFNA(INDEX(機構編號對照_Subject!A:F,MATCH(A481,機構編號對照_Subject!C:C,0),1),INDEX(機構編號對照_Subject!A:F,MATCH(A481,機構編號對照_Subject!D:D,0),1))</f>
        <v>CNU000031</v>
      </c>
    </row>
    <row r="482" spans="1:3" x14ac:dyDescent="0.25">
      <c r="A482" t="s">
        <v>714</v>
      </c>
      <c r="B482" t="str">
        <f>_xlfn.IFNA(_xlfn.IFNA(_xlfn.IFNA(INDEX(機構編號對照_Subject!A:F,MATCH(A482,機構編號對照_Subject!C:C,0),1),INDEX(機構編號對照_Subject!A:F,MATCH(A482,機構編號對照_Subject!D:D,0),1)),INDEX(機構編號對照_Subject!A:F,MATCH(A482,機構編號對照_Subject!E:E,0),1)),INDEX(機構編號對照_Subject!A:F,MATCH(A482,機構編號對照_Subject!F:F,0),1))</f>
        <v>ESU000009</v>
      </c>
      <c r="C482" t="str">
        <f>_xlfn.IFNA(INDEX(機構編號對照_Subject!A:F,MATCH(A482,機構編號對照_Subject!C:C,0),1),INDEX(機構編號對照_Subject!A:F,MATCH(A482,機構編號對照_Subject!D:D,0),1))</f>
        <v>ESU000009</v>
      </c>
    </row>
    <row r="483" spans="1:3" x14ac:dyDescent="0.25">
      <c r="A483" t="s">
        <v>1231</v>
      </c>
      <c r="B483" t="str">
        <f>_xlfn.IFNA(_xlfn.IFNA(_xlfn.IFNA(INDEX(機構編號對照_Subject!A:F,MATCH(A483,機構編號對照_Subject!C:C,0),1),INDEX(機構編號對照_Subject!A:F,MATCH(A483,機構編號對照_Subject!D:D,0),1)),INDEX(機構編號對照_Subject!A:F,MATCH(A483,機構編號對照_Subject!E:E,0),1)),INDEX(機構編號對照_Subject!A:F,MATCH(A483,機構編號對照_Subject!F:F,0),1))</f>
        <v>ITU000021</v>
      </c>
      <c r="C483" t="str">
        <f>_xlfn.IFNA(INDEX(機構編號對照_Subject!A:F,MATCH(A483,機構編號對照_Subject!C:C,0),1),INDEX(機構編號對照_Subject!A:F,MATCH(A483,機構編號對照_Subject!D:D,0),1))</f>
        <v>ITU000021</v>
      </c>
    </row>
    <row r="484" spans="1:3" x14ac:dyDescent="0.25">
      <c r="A484" t="s">
        <v>1275</v>
      </c>
      <c r="B484" t="str">
        <f>_xlfn.IFNA(_xlfn.IFNA(_xlfn.IFNA(INDEX(機構編號對照_Subject!A:F,MATCH(A484,機構編號對照_Subject!C:C,0),1),INDEX(機構編號對照_Subject!A:F,MATCH(A484,機構編號對照_Subject!D:D,0),1)),INDEX(機構編號對照_Subject!A:F,MATCH(A484,機構編號對照_Subject!E:E,0),1)),INDEX(機構編號對照_Subject!A:F,MATCH(A484,機構編號對照_Subject!F:F,0),1))</f>
        <v>CZU000003</v>
      </c>
      <c r="C484" t="str">
        <f>_xlfn.IFNA(INDEX(機構編號對照_Subject!A:F,MATCH(A484,機構編號對照_Subject!C:C,0),1),INDEX(機構編號對照_Subject!A:F,MATCH(A484,機構編號對照_Subject!D:D,0),1))</f>
        <v>CZU000003</v>
      </c>
    </row>
    <row r="485" spans="1:3" x14ac:dyDescent="0.25">
      <c r="A485" t="s">
        <v>700</v>
      </c>
      <c r="B485" t="str">
        <f>_xlfn.IFNA(_xlfn.IFNA(_xlfn.IFNA(INDEX(機構編號對照_Subject!A:F,MATCH(A485,機構編號對照_Subject!C:C,0),1),INDEX(機構編號對照_Subject!A:F,MATCH(A485,機構編號對照_Subject!D:D,0),1)),INDEX(機構編號對照_Subject!A:F,MATCH(A485,機構編號對照_Subject!E:E,0),1)),INDEX(機構編號對照_Subject!A:F,MATCH(A485,機構編號對照_Subject!F:F,0),1))</f>
        <v>GBU000054</v>
      </c>
      <c r="C485" t="str">
        <f>_xlfn.IFNA(INDEX(機構編號對照_Subject!A:F,MATCH(A485,機構編號對照_Subject!C:C,0),1),INDEX(機構編號對照_Subject!A:F,MATCH(A485,機構編號對照_Subject!D:D,0),1))</f>
        <v>GBU000054</v>
      </c>
    </row>
    <row r="486" spans="1:3" x14ac:dyDescent="0.25">
      <c r="A486" t="s">
        <v>835</v>
      </c>
      <c r="B486" t="str">
        <f>_xlfn.IFNA(_xlfn.IFNA(_xlfn.IFNA(INDEX(機構編號對照_Subject!A:F,MATCH(A486,機構編號對照_Subject!C:C,0),1),INDEX(機構編號對照_Subject!A:F,MATCH(A486,機構編號對照_Subject!D:D,0),1)),INDEX(機構編號對照_Subject!A:F,MATCH(A486,機構編號對照_Subject!E:E,0),1)),INDEX(機構編號對照_Subject!A:F,MATCH(A486,機構編號對照_Subject!F:F,0),1))</f>
        <v>FRU000045</v>
      </c>
      <c r="C486" t="str">
        <f>_xlfn.IFNA(INDEX(機構編號對照_Subject!A:F,MATCH(A486,機構編號對照_Subject!C:C,0),1),INDEX(機構編號對照_Subject!A:F,MATCH(A486,機構編號對照_Subject!D:D,0),1))</f>
        <v>FRU000045</v>
      </c>
    </row>
    <row r="487" spans="1:3" x14ac:dyDescent="0.25">
      <c r="A487" t="s">
        <v>935</v>
      </c>
      <c r="B487" t="str">
        <f>_xlfn.IFNA(_xlfn.IFNA(_xlfn.IFNA(INDEX(機構編號對照_Subject!A:F,MATCH(A487,機構編號對照_Subject!C:C,0),1),INDEX(機構編號對照_Subject!A:F,MATCH(A487,機構編號對照_Subject!D:D,0),1)),INDEX(機構編號對照_Subject!A:F,MATCH(A487,機構編號對照_Subject!E:E,0),1)),INDEX(機構編號對照_Subject!A:F,MATCH(A487,機構編號對照_Subject!F:F,0),1))</f>
        <v>GBU000031</v>
      </c>
      <c r="C487" t="str">
        <f>_xlfn.IFNA(INDEX(機構編號對照_Subject!A:F,MATCH(A487,機構編號對照_Subject!C:C,0),1),INDEX(機構編號對照_Subject!A:F,MATCH(A487,機構編號對照_Subject!D:D,0),1))</f>
        <v>GBU000031</v>
      </c>
    </row>
    <row r="488" spans="1:3" x14ac:dyDescent="0.25">
      <c r="A488" t="s">
        <v>612</v>
      </c>
      <c r="B488" t="str">
        <f>_xlfn.IFNA(_xlfn.IFNA(_xlfn.IFNA(INDEX(機構編號對照_Subject!A:F,MATCH(A488,機構編號對照_Subject!C:C,0),1),INDEX(機構編號對照_Subject!A:F,MATCH(A488,機構編號對照_Subject!D:D,0),1)),INDEX(機構編號對照_Subject!A:F,MATCH(A488,機構編號對照_Subject!E:E,0),1)),INDEX(機構編號對照_Subject!A:F,MATCH(A488,機構編號對照_Subject!F:F,0),1))</f>
        <v>DEU000028</v>
      </c>
      <c r="C488" t="str">
        <f>_xlfn.IFNA(INDEX(機構編號對照_Subject!A:F,MATCH(A488,機構編號對照_Subject!C:C,0),1),INDEX(機構編號對照_Subject!A:F,MATCH(A488,機構編號對照_Subject!D:D,0),1))</f>
        <v>DEU000028</v>
      </c>
    </row>
    <row r="489" spans="1:3" x14ac:dyDescent="0.25">
      <c r="A489" t="s">
        <v>683</v>
      </c>
      <c r="B489" t="str">
        <f>_xlfn.IFNA(_xlfn.IFNA(_xlfn.IFNA(INDEX(機構編號對照_Subject!A:F,MATCH(A489,機構編號對照_Subject!C:C,0),1),INDEX(機構編號對照_Subject!A:F,MATCH(A489,機構編號對照_Subject!D:D,0),1)),INDEX(機構編號對照_Subject!A:F,MATCH(A489,機構編號對照_Subject!E:E,0),1)),INDEX(機構編號對照_Subject!A:F,MATCH(A489,機構編號對照_Subject!F:F,0),1))</f>
        <v>EEU000001</v>
      </c>
      <c r="C489" t="str">
        <f>_xlfn.IFNA(INDEX(機構編號對照_Subject!A:F,MATCH(A489,機構編號對照_Subject!C:C,0),1),INDEX(機構編號對照_Subject!A:F,MATCH(A489,機構編號對照_Subject!D:D,0),1))</f>
        <v>EEU000001</v>
      </c>
    </row>
    <row r="490" spans="1:3" x14ac:dyDescent="0.25">
      <c r="A490" t="s">
        <v>58664</v>
      </c>
      <c r="B490" t="e">
        <f>_xlfn.IFNA(_xlfn.IFNA(_xlfn.IFNA(INDEX(機構編號對照_Subject!A:F,MATCH(A490,機構編號對照_Subject!C:C,0),1),INDEX(機構編號對照_Subject!A:F,MATCH(A490,機構編號對照_Subject!D:D,0),1)),INDEX(機構編號對照_Subject!A:F,MATCH(A490,機構編號對照_Subject!E:E,0),1)),INDEX(機構編號對照_Subject!A:F,MATCH(A490,機構編號對照_Subject!F:F,0),1))</f>
        <v>#N/A</v>
      </c>
      <c r="C490" t="e">
        <f>_xlfn.IFNA(INDEX(機構編號對照_Subject!A:F,MATCH(A490,機構編號對照_Subject!C:C,0),1),INDEX(機構編號對照_Subject!A:F,MATCH(A490,機構編號對照_Subject!D:D,0),1))</f>
        <v>#N/A</v>
      </c>
    </row>
    <row r="491" spans="1:3" x14ac:dyDescent="0.25">
      <c r="A491" t="s">
        <v>1253</v>
      </c>
      <c r="B491" t="str">
        <f>_xlfn.IFNA(_xlfn.IFNA(_xlfn.IFNA(INDEX(機構編號對照_Subject!A:F,MATCH(A491,機構編號對照_Subject!C:C,0),1),INDEX(機構編號對照_Subject!A:F,MATCH(A491,機構編號對照_Subject!D:D,0),1)),INDEX(機構編號對照_Subject!A:F,MATCH(A491,機構編號對照_Subject!E:E,0),1)),INDEX(機構編號對照_Subject!A:F,MATCH(A491,機構編號對照_Subject!F:F,0),1))</f>
        <v>ITU000032</v>
      </c>
      <c r="C491" t="str">
        <f>_xlfn.IFNA(INDEX(機構編號對照_Subject!A:F,MATCH(A491,機構編號對照_Subject!C:C,0),1),INDEX(機構編號對照_Subject!A:F,MATCH(A491,機構編號對照_Subject!D:D,0),1))</f>
        <v>ITU000032</v>
      </c>
    </row>
    <row r="492" spans="1:3" x14ac:dyDescent="0.25">
      <c r="A492" t="s">
        <v>785</v>
      </c>
      <c r="B492" t="str">
        <f>_xlfn.IFNA(_xlfn.IFNA(_xlfn.IFNA(INDEX(機構編號對照_Subject!A:F,MATCH(A492,機構編號對照_Subject!C:C,0),1),INDEX(機構編號對照_Subject!A:F,MATCH(A492,機構編號對照_Subject!D:D,0),1)),INDEX(機構編號對照_Subject!A:F,MATCH(A492,機構編號對照_Subject!E:E,0),1)),INDEX(機構編號對照_Subject!A:F,MATCH(A492,機構編號對照_Subject!F:F,0),1))</f>
        <v>FIU000003</v>
      </c>
      <c r="C492" t="str">
        <f>_xlfn.IFNA(INDEX(機構編號對照_Subject!A:F,MATCH(A492,機構編號對照_Subject!C:C,0),1),INDEX(機構編號對照_Subject!A:F,MATCH(A492,機構編號對照_Subject!D:D,0),1))</f>
        <v>FIU000003</v>
      </c>
    </row>
    <row r="493" spans="1:3" x14ac:dyDescent="0.25">
      <c r="A493" t="s">
        <v>2651</v>
      </c>
      <c r="B493" t="str">
        <f>_xlfn.IFNA(_xlfn.IFNA(_xlfn.IFNA(INDEX(機構編號對照_Subject!A:F,MATCH(A493,機構編號對照_Subject!C:C,0),1),INDEX(機構編號對照_Subject!A:F,MATCH(A493,機構編號對照_Subject!D:D,0),1)),INDEX(機構編號對照_Subject!A:F,MATCH(A493,機構編號對照_Subject!E:E,0),1)),INDEX(機構編號對照_Subject!A:F,MATCH(A493,機構編號對照_Subject!F:F,0),1))</f>
        <v>FRU000024</v>
      </c>
      <c r="C493" t="str">
        <f>_xlfn.IFNA(INDEX(機構編號對照_Subject!A:F,MATCH(A493,機構編號對照_Subject!C:C,0),1),INDEX(機構編號對照_Subject!A:F,MATCH(A493,機構編號對照_Subject!D:D,0),1))</f>
        <v>FRU000024</v>
      </c>
    </row>
    <row r="494" spans="1:3" x14ac:dyDescent="0.25">
      <c r="A494" t="s">
        <v>2214</v>
      </c>
      <c r="B494" t="str">
        <f>_xlfn.IFNA(_xlfn.IFNA(_xlfn.IFNA(INDEX(機構編號對照_Subject!A:F,MATCH(A494,機構編號對照_Subject!C:C,0),1),INDEX(機構編號對照_Subject!A:F,MATCH(A494,機構編號對照_Subject!D:D,0),1)),INDEX(機構編號對照_Subject!A:F,MATCH(A494,機構編號對照_Subject!E:E,0),1)),INDEX(機構編號對照_Subject!A:F,MATCH(A494,機構編號對照_Subject!F:F,0),1))</f>
        <v>USU380002</v>
      </c>
      <c r="C494" t="str">
        <f>_xlfn.IFNA(INDEX(機構編號對照_Subject!A:F,MATCH(A494,機構編號對照_Subject!C:C,0),1),INDEX(機構編號對照_Subject!A:F,MATCH(A494,機構編號對照_Subject!D:D,0),1))</f>
        <v>USU380002</v>
      </c>
    </row>
    <row r="495" spans="1:3" x14ac:dyDescent="0.25">
      <c r="A495" t="s">
        <v>719</v>
      </c>
      <c r="B495" t="str">
        <f>_xlfn.IFNA(_xlfn.IFNA(_xlfn.IFNA(INDEX(機構編號對照_Subject!A:F,MATCH(A495,機構編號對照_Subject!C:C,0),1),INDEX(機構編號對照_Subject!A:F,MATCH(A495,機構編號對照_Subject!D:D,0),1)),INDEX(機構編號對照_Subject!A:F,MATCH(A495,機構編號對照_Subject!E:E,0),1)),INDEX(機構編號對照_Subject!A:F,MATCH(A495,機構編號對照_Subject!F:F,0),1))</f>
        <v>ESU000011</v>
      </c>
      <c r="C495" t="str">
        <f>_xlfn.IFNA(INDEX(機構編號對照_Subject!A:F,MATCH(A495,機構編號對照_Subject!C:C,0),1),INDEX(機構編號對照_Subject!A:F,MATCH(A495,機構編號對照_Subject!D:D,0),1))</f>
        <v>ESU000011</v>
      </c>
    </row>
    <row r="496" spans="1:3" x14ac:dyDescent="0.25">
      <c r="A496" t="s">
        <v>764</v>
      </c>
      <c r="B496" t="str">
        <f>_xlfn.IFNA(_xlfn.IFNA(_xlfn.IFNA(INDEX(機構編號對照_Subject!A:F,MATCH(A496,機構編號對照_Subject!C:C,0),1),INDEX(機構編號對照_Subject!A:F,MATCH(A496,機構編號對照_Subject!D:D,0),1)),INDEX(機構編號對照_Subject!A:F,MATCH(A496,機構編號對照_Subject!E:E,0),1)),INDEX(機構編號對照_Subject!A:F,MATCH(A496,機構編號對照_Subject!F:F,0),1))</f>
        <v>ESU000034</v>
      </c>
      <c r="C496" t="str">
        <f>_xlfn.IFNA(INDEX(機構編號對照_Subject!A:F,MATCH(A496,機構編號對照_Subject!C:C,0),1),INDEX(機構編號對照_Subject!A:F,MATCH(A496,機構編號對照_Subject!D:D,0),1))</f>
        <v>ESU000034</v>
      </c>
    </row>
    <row r="497" spans="1:3" x14ac:dyDescent="0.25">
      <c r="A497" t="s">
        <v>1940</v>
      </c>
      <c r="B497" t="str">
        <f>_xlfn.IFNA(_xlfn.IFNA(_xlfn.IFNA(INDEX(機構編號對照_Subject!A:F,MATCH(A497,機構編號對照_Subject!C:C,0),1),INDEX(機構編號對照_Subject!A:F,MATCH(A497,機構編號對照_Subject!D:D,0),1)),INDEX(機構編號對照_Subject!A:F,MATCH(A497,機構編號對照_Subject!E:E,0),1)),INDEX(機構編號對照_Subject!A:F,MATCH(A497,機構編號對照_Subject!F:F,0),1))</f>
        <v>USU000080</v>
      </c>
      <c r="C497" t="str">
        <f>_xlfn.IFNA(INDEX(機構編號對照_Subject!A:F,MATCH(A497,機構編號對照_Subject!C:C,0),1),INDEX(機構編號對照_Subject!A:F,MATCH(A497,機構編號對照_Subject!D:D,0),1))</f>
        <v>USU000080</v>
      </c>
    </row>
    <row r="498" spans="1:3" x14ac:dyDescent="0.25">
      <c r="A498" t="s">
        <v>110</v>
      </c>
      <c r="B498" t="str">
        <f>_xlfn.IFNA(_xlfn.IFNA(_xlfn.IFNA(INDEX(機構編號對照_Subject!A:F,MATCH(A498,機構編號對照_Subject!C:C,0),1),INDEX(機構編號對照_Subject!A:F,MATCH(A498,機構編號對照_Subject!D:D,0),1)),INDEX(機構編號對照_Subject!A:F,MATCH(A498,機構編號對照_Subject!E:E,0),1)),INDEX(機構編號對照_Subject!A:F,MATCH(A498,機構編號對照_Subject!F:F,0),1))</f>
        <v>BEU000002</v>
      </c>
      <c r="C498" t="str">
        <f>_xlfn.IFNA(INDEX(機構編號對照_Subject!A:F,MATCH(A498,機構編號對照_Subject!C:C,0),1),INDEX(機構編號對照_Subject!A:F,MATCH(A498,機構編號對照_Subject!D:D,0),1))</f>
        <v>BEU000002</v>
      </c>
    </row>
    <row r="499" spans="1:3" x14ac:dyDescent="0.25">
      <c r="A499" t="s">
        <v>96</v>
      </c>
      <c r="B499" t="str">
        <f>_xlfn.IFNA(_xlfn.IFNA(_xlfn.IFNA(INDEX(機構編號對照_Subject!A:F,MATCH(A499,機構編號對照_Subject!C:C,0),1),INDEX(機構編號對照_Subject!A:F,MATCH(A499,機構編號對照_Subject!D:D,0),1)),INDEX(機構編號對照_Subject!A:F,MATCH(A499,機構編號對照_Subject!E:E,0),1)),INDEX(機構編號對照_Subject!A:F,MATCH(A499,機構編號對照_Subject!F:F,0),1))</f>
        <v>AUU000027</v>
      </c>
      <c r="C499" t="str">
        <f>_xlfn.IFNA(INDEX(機構編號對照_Subject!A:F,MATCH(A499,機構編號對照_Subject!C:C,0),1),INDEX(機構編號對照_Subject!A:F,MATCH(A499,機構編號對照_Subject!D:D,0),1))</f>
        <v>AUU000027</v>
      </c>
    </row>
    <row r="500" spans="1:3" x14ac:dyDescent="0.25">
      <c r="A500" t="s">
        <v>59083</v>
      </c>
      <c r="B500" t="e">
        <f>_xlfn.IFNA(_xlfn.IFNA(_xlfn.IFNA(INDEX(機構編號對照_Subject!A:F,MATCH(A500,機構編號對照_Subject!C:C,0),1),INDEX(機構編號對照_Subject!A:F,MATCH(A500,機構編號對照_Subject!D:D,0),1)),INDEX(機構編號對照_Subject!A:F,MATCH(A500,機構編號對照_Subject!E:E,0),1)),INDEX(機構編號對照_Subject!A:F,MATCH(A500,機構編號對照_Subject!F:F,0),1))</f>
        <v>#N/A</v>
      </c>
      <c r="C500" t="e">
        <f>_xlfn.IFNA(INDEX(機構編號對照_Subject!A:F,MATCH(A500,機構編號對照_Subject!C:C,0),1),INDEX(機構編號對照_Subject!A:F,MATCH(A500,機構編號對照_Subject!D:D,0),1))</f>
        <v>#N/A</v>
      </c>
    </row>
    <row r="501" spans="1:3" x14ac:dyDescent="0.25">
      <c r="A501" t="s">
        <v>59493</v>
      </c>
      <c r="B501" t="e">
        <f>_xlfn.IFNA(_xlfn.IFNA(_xlfn.IFNA(INDEX(機構編號對照_Subject!A:F,MATCH(A501,機構編號對照_Subject!C:C,0),1),INDEX(機構編號對照_Subject!A:F,MATCH(A501,機構編號對照_Subject!D:D,0),1)),INDEX(機構編號對照_Subject!A:F,MATCH(A501,機構編號對照_Subject!E:E,0),1)),INDEX(機構編號對照_Subject!A:F,MATCH(A501,機構編號對照_Subject!F:F,0),1))</f>
        <v>#N/A</v>
      </c>
      <c r="C501" t="e">
        <f>_xlfn.IFNA(INDEX(機構編號對照_Subject!A:F,MATCH(A501,機構編號對照_Subject!C:C,0),1),INDEX(機構編號對照_Subject!A:F,MATCH(A501,機構編號對照_Subject!D:D,0),1))</f>
        <v>#N/A</v>
      </c>
    </row>
    <row r="502" spans="1:3" x14ac:dyDescent="0.25">
      <c r="A502" t="s">
        <v>1789</v>
      </c>
      <c r="B502" t="str">
        <f>_xlfn.IFNA(_xlfn.IFNA(_xlfn.IFNA(INDEX(機構編號對照_Subject!A:F,MATCH(A502,機構編號對照_Subject!C:C,0),1),INDEX(機構編號對照_Subject!A:F,MATCH(A502,機構編號對照_Subject!D:D,0),1)),INDEX(機構編號對照_Subject!A:F,MATCH(A502,機構編號對照_Subject!E:E,0),1)),INDEX(機構編號對照_Subject!A:F,MATCH(A502,機構編號對照_Subject!F:F,0),1))</f>
        <v>USU000003</v>
      </c>
      <c r="C502" t="str">
        <f>_xlfn.IFNA(INDEX(機構編號對照_Subject!A:F,MATCH(A502,機構編號對照_Subject!C:C,0),1),INDEX(機構編號對照_Subject!A:F,MATCH(A502,機構編號對照_Subject!D:D,0),1))</f>
        <v>USU000003</v>
      </c>
    </row>
    <row r="503" spans="1:3" x14ac:dyDescent="0.25">
      <c r="A503" t="s">
        <v>2046</v>
      </c>
      <c r="B503" t="str">
        <f>_xlfn.IFNA(_xlfn.IFNA(_xlfn.IFNA(INDEX(機構編號對照_Subject!A:F,MATCH(A503,機構編號對照_Subject!C:C,0),1),INDEX(機構編號對照_Subject!A:F,MATCH(A503,機構編號對照_Subject!D:D,0),1)),INDEX(機構編號對照_Subject!A:F,MATCH(A503,機構編號對照_Subject!E:E,0),1)),INDEX(機構編號對照_Subject!A:F,MATCH(A503,機構編號對照_Subject!F:F,0),1))</f>
        <v>USU010002</v>
      </c>
      <c r="C503" t="str">
        <f>_xlfn.IFNA(INDEX(機構編號對照_Subject!A:F,MATCH(A503,機構編號對照_Subject!C:C,0),1),INDEX(機構編號對照_Subject!A:F,MATCH(A503,機構編號對照_Subject!D:D,0),1))</f>
        <v>USU010002</v>
      </c>
    </row>
    <row r="504" spans="1:3" x14ac:dyDescent="0.25">
      <c r="A504" t="s">
        <v>2043</v>
      </c>
      <c r="B504" t="str">
        <f>_xlfn.IFNA(_xlfn.IFNA(_xlfn.IFNA(INDEX(機構編號對照_Subject!A:F,MATCH(A504,機構編號對照_Subject!C:C,0),1),INDEX(機構編號對照_Subject!A:F,MATCH(A504,機構編號對照_Subject!D:D,0),1)),INDEX(機構編號對照_Subject!A:F,MATCH(A504,機構編號對照_Subject!E:E,0),1)),INDEX(機構編號對照_Subject!A:F,MATCH(A504,機構編號對照_Subject!F:F,0),1))</f>
        <v>USU010001</v>
      </c>
      <c r="C504" t="str">
        <f>_xlfn.IFNA(INDEX(機構編號對照_Subject!A:F,MATCH(A504,機構編號對照_Subject!C:C,0),1),INDEX(機構編號對照_Subject!A:F,MATCH(A504,機構編號對照_Subject!D:D,0),1))</f>
        <v>USU010001</v>
      </c>
    </row>
    <row r="505" spans="1:3" x14ac:dyDescent="0.25">
      <c r="A505" t="s">
        <v>2182</v>
      </c>
      <c r="B505" t="str">
        <f>_xlfn.IFNA(_xlfn.IFNA(_xlfn.IFNA(INDEX(機構編號對照_Subject!A:F,MATCH(A505,機構編號對照_Subject!C:C,0),1),INDEX(機構編號對照_Subject!A:F,MATCH(A505,機構編號對照_Subject!D:D,0),1)),INDEX(機構編號對照_Subject!A:F,MATCH(A505,機構編號對照_Subject!E:E,0),1)),INDEX(機構編號對照_Subject!A:F,MATCH(A505,機構編號對照_Subject!F:F,0),1))</f>
        <v>USU260001</v>
      </c>
      <c r="C505" t="str">
        <f>_xlfn.IFNA(INDEX(機構編號對照_Subject!A:F,MATCH(A505,機構編號對照_Subject!C:C,0),1),INDEX(機構編號對照_Subject!A:F,MATCH(A505,機構編號對照_Subject!D:D,0),1))</f>
        <v>USU260001</v>
      </c>
    </row>
    <row r="506" spans="1:3" x14ac:dyDescent="0.25">
      <c r="A506" t="s">
        <v>2049</v>
      </c>
      <c r="B506" t="str">
        <f>_xlfn.IFNA(_xlfn.IFNA(_xlfn.IFNA(INDEX(機構編號對照_Subject!A:F,MATCH(A506,機構編號對照_Subject!C:C,0),1),INDEX(機構編號對照_Subject!A:F,MATCH(A506,機構編號對照_Subject!D:D,0),1)),INDEX(機構編號對照_Subject!A:F,MATCH(A506,機構編號對照_Subject!E:E,0),1)),INDEX(機構編號對照_Subject!A:F,MATCH(A506,機構編號對照_Subject!F:F,0),1))</f>
        <v>USU010003</v>
      </c>
      <c r="C506" t="str">
        <f>_xlfn.IFNA(INDEX(機構編號對照_Subject!A:F,MATCH(A506,機構編號對照_Subject!C:C,0),1),INDEX(機構編號對照_Subject!A:F,MATCH(A506,機構編號對照_Subject!D:D,0),1))</f>
        <v>USU010003</v>
      </c>
    </row>
    <row r="507" spans="1:3" x14ac:dyDescent="0.25">
      <c r="A507" t="s">
        <v>42</v>
      </c>
      <c r="B507" t="str">
        <f>_xlfn.IFNA(_xlfn.IFNA(_xlfn.IFNA(INDEX(機構編號對照_Subject!A:F,MATCH(A507,機構編號對照_Subject!C:C,0),1),INDEX(機構編號對照_Subject!A:F,MATCH(A507,機構編號對照_Subject!D:D,0),1)),INDEX(機構編號對照_Subject!A:F,MATCH(A507,機構編號對照_Subject!E:E,0),1)),INDEX(機構編號對照_Subject!A:F,MATCH(A507,機構編號對照_Subject!F:F,0),1))</f>
        <v>AUU000001</v>
      </c>
      <c r="C507" t="str">
        <f>_xlfn.IFNA(INDEX(機構編號對照_Subject!A:F,MATCH(A507,機構編號對照_Subject!C:C,0),1),INDEX(機構編號對照_Subject!A:F,MATCH(A507,機構編號對照_Subject!D:D,0),1))</f>
        <v>AUU000001</v>
      </c>
    </row>
    <row r="508" spans="1:3" x14ac:dyDescent="0.25">
      <c r="A508" t="s">
        <v>58735</v>
      </c>
      <c r="B508" t="e">
        <f>_xlfn.IFNA(_xlfn.IFNA(_xlfn.IFNA(INDEX(機構編號對照_Subject!A:F,MATCH(A508,機構編號對照_Subject!C:C,0),1),INDEX(機構編號對照_Subject!A:F,MATCH(A508,機構編號對照_Subject!D:D,0),1)),INDEX(機構編號對照_Subject!A:F,MATCH(A508,機構編號對照_Subject!E:E,0),1)),INDEX(機構編號對照_Subject!A:F,MATCH(A508,機構編號對照_Subject!F:F,0),1))</f>
        <v>#N/A</v>
      </c>
      <c r="C508" t="e">
        <f>_xlfn.IFNA(INDEX(機構編號對照_Subject!A:F,MATCH(A508,機構編號對照_Subject!C:C,0),1),INDEX(機構編號對照_Subject!A:F,MATCH(A508,機構編號對照_Subject!D:D,0),1))</f>
        <v>#N/A</v>
      </c>
    </row>
    <row r="509" spans="1:3" x14ac:dyDescent="0.25">
      <c r="A509" t="s">
        <v>891</v>
      </c>
      <c r="B509" t="str">
        <f>_xlfn.IFNA(_xlfn.IFNA(_xlfn.IFNA(INDEX(機構編號對照_Subject!A:F,MATCH(A509,機構編號對照_Subject!C:C,0),1),INDEX(機構編號對照_Subject!A:F,MATCH(A509,機構編號對照_Subject!D:D,0),1)),INDEX(機構編號對照_Subject!A:F,MATCH(A509,機構編號對照_Subject!E:E,0),1)),INDEX(機構編號對照_Subject!A:F,MATCH(A509,機構編號對照_Subject!F:F,0),1))</f>
        <v>GBU000011</v>
      </c>
      <c r="C509" t="str">
        <f>_xlfn.IFNA(INDEX(機構編號對照_Subject!A:F,MATCH(A509,機構編號對照_Subject!C:C,0),1),INDEX(機構編號對照_Subject!A:F,MATCH(A509,機構編號對照_Subject!D:D,0),1))</f>
        <v>GBU000011</v>
      </c>
    </row>
    <row r="510" spans="1:3" x14ac:dyDescent="0.25">
      <c r="A510" t="s">
        <v>2141</v>
      </c>
      <c r="B510" t="str">
        <f>_xlfn.IFNA(_xlfn.IFNA(_xlfn.IFNA(INDEX(機構編號對照_Subject!A:F,MATCH(A510,機構編號對照_Subject!C:C,0),1),INDEX(機構編號對照_Subject!A:F,MATCH(A510,機構編號對照_Subject!D:D,0),1)),INDEX(機構編號對照_Subject!A:F,MATCH(A510,機構編號對照_Subject!E:E,0),1)),INDEX(機構編號對照_Subject!A:F,MATCH(A510,機構編號對照_Subject!F:F,0),1))</f>
        <v>USU130003</v>
      </c>
      <c r="C510" t="str">
        <f>_xlfn.IFNA(INDEX(機構編號對照_Subject!A:F,MATCH(A510,機構編號對照_Subject!C:C,0),1),INDEX(機構編號對照_Subject!A:F,MATCH(A510,機構編號對照_Subject!D:D,0),1))</f>
        <v>USU130003</v>
      </c>
    </row>
    <row r="511" spans="1:3" x14ac:dyDescent="0.25">
      <c r="A511" t="s">
        <v>58769</v>
      </c>
      <c r="B511" t="str">
        <f>_xlfn.IFNA(_xlfn.IFNA(_xlfn.IFNA(INDEX(機構編號對照_Subject!A:F,MATCH(A511,機構編號對照_Subject!C:C,0),1),INDEX(機構編號對照_Subject!A:F,MATCH(A511,機構編號對照_Subject!D:D,0),1)),INDEX(機構編號對照_Subject!A:F,MATCH(A511,機構編號對照_Subject!E:E,0),1)),INDEX(機構編號對照_Subject!A:F,MATCH(A511,機構編號對照_Subject!F:F,0),1))</f>
        <v>AUU000003</v>
      </c>
      <c r="C511" t="str">
        <f>_xlfn.IFNA(INDEX(機構編號對照_Subject!A:F,MATCH(A511,機構編號對照_Subject!C:C,0),1),INDEX(機構編號對照_Subject!A:F,MATCH(A511,機構編號對照_Subject!D:D,0),1))</f>
        <v>AUU000003</v>
      </c>
    </row>
    <row r="512" spans="1:3" x14ac:dyDescent="0.25">
      <c r="A512" t="s">
        <v>2096</v>
      </c>
      <c r="B512" t="str">
        <f>_xlfn.IFNA(_xlfn.IFNA(_xlfn.IFNA(INDEX(機構編號對照_Subject!A:F,MATCH(A512,機構編號對照_Subject!C:C,0),1),INDEX(機構編號對照_Subject!A:F,MATCH(A512,機構編號對照_Subject!D:D,0),1)),INDEX(機構編號對照_Subject!A:F,MATCH(A512,機構編號對照_Subject!E:E,0),1)),INDEX(機構編號對照_Subject!A:F,MATCH(A512,機構編號對照_Subject!F:F,0),1))</f>
        <v>USU050004</v>
      </c>
      <c r="C512" t="str">
        <f>_xlfn.IFNA(INDEX(機構編號對照_Subject!A:F,MATCH(A512,機構編號對照_Subject!C:C,0),1),INDEX(機構編號對照_Subject!A:F,MATCH(A512,機構編號對照_Subject!D:D,0),1))</f>
        <v>USU050004</v>
      </c>
    </row>
    <row r="513" spans="1:3" x14ac:dyDescent="0.25">
      <c r="A513" t="s">
        <v>2212</v>
      </c>
      <c r="B513" t="str">
        <f>_xlfn.IFNA(_xlfn.IFNA(_xlfn.IFNA(INDEX(機構編號對照_Subject!A:F,MATCH(A513,機構編號對照_Subject!C:C,0),1),INDEX(機構編號對照_Subject!A:F,MATCH(A513,機構編號對照_Subject!D:D,0),1)),INDEX(機構編號對照_Subject!A:F,MATCH(A513,機構編號對照_Subject!E:E,0),1)),INDEX(機構編號對照_Subject!A:F,MATCH(A513,機構編號對照_Subject!F:F,0),1))</f>
        <v>USU380001</v>
      </c>
      <c r="C513" t="str">
        <f>_xlfn.IFNA(INDEX(機構編號對照_Subject!A:F,MATCH(A513,機構編號對照_Subject!C:C,0),1),INDEX(機構編號對照_Subject!A:F,MATCH(A513,機構編號對照_Subject!D:D,0),1))</f>
        <v>USU380001</v>
      </c>
    </row>
    <row r="514" spans="1:3" x14ac:dyDescent="0.25">
      <c r="A514" t="s">
        <v>866</v>
      </c>
      <c r="B514" t="str">
        <f>_xlfn.IFNA(_xlfn.IFNA(_xlfn.IFNA(INDEX(機構編號對照_Subject!A:F,MATCH(A514,機構編號對照_Subject!C:C,0),1),INDEX(機構編號對照_Subject!A:F,MATCH(A514,機構編號對照_Subject!D:D,0),1)),INDEX(機構編號對照_Subject!A:F,MATCH(A514,機構編號對照_Subject!E:E,0),1)),INDEX(機構編號對照_Subject!A:F,MATCH(A514,機構編號對照_Subject!F:F,0),1))</f>
        <v>FRU000070</v>
      </c>
      <c r="C514" t="str">
        <f>_xlfn.IFNA(INDEX(機構編號對照_Subject!A:F,MATCH(A514,機構編號對照_Subject!C:C,0),1),INDEX(機構編號對照_Subject!A:F,MATCH(A514,機構編號對照_Subject!D:D,0),1))</f>
        <v>FRU000070</v>
      </c>
    </row>
    <row r="515" spans="1:3" x14ac:dyDescent="0.25">
      <c r="A515" t="s">
        <v>2830</v>
      </c>
      <c r="B515" t="str">
        <f>_xlfn.IFNA(_xlfn.IFNA(_xlfn.IFNA(INDEX(機構編號對照_Subject!A:F,MATCH(A515,機構編號對照_Subject!C:C,0),1),INDEX(機構編號對照_Subject!A:F,MATCH(A515,機構編號對照_Subject!D:D,0),1)),INDEX(機構編號對照_Subject!A:F,MATCH(A515,機構編號對照_Subject!E:E,0),1)),INDEX(機構編號對照_Subject!A:F,MATCH(A515,機構編號對照_Subject!F:F,0),1))</f>
        <v>USU430001</v>
      </c>
      <c r="C515" t="str">
        <f>_xlfn.IFNA(INDEX(機構編號對照_Subject!A:F,MATCH(A515,機構編號對照_Subject!C:C,0),1),INDEX(機構編號對照_Subject!A:F,MATCH(A515,機構編號對照_Subject!D:D,0),1))</f>
        <v>USU430001</v>
      </c>
    </row>
    <row r="516" spans="1:3" x14ac:dyDescent="0.25">
      <c r="A516" t="s">
        <v>2185</v>
      </c>
      <c r="B516" t="str">
        <f>_xlfn.IFNA(_xlfn.IFNA(_xlfn.IFNA(INDEX(機構編號對照_Subject!A:F,MATCH(A516,機構編號對照_Subject!C:C,0),1),INDEX(機構編號對照_Subject!A:F,MATCH(A516,機構編號對照_Subject!D:D,0),1)),INDEX(機構編號對照_Subject!A:F,MATCH(A516,機構編號對照_Subject!E:E,0),1)),INDEX(機構編號對照_Subject!A:F,MATCH(A516,機構編號對照_Subject!F:F,0),1))</f>
        <v>USU270001</v>
      </c>
      <c r="C516" t="str">
        <f>_xlfn.IFNA(INDEX(機構編號對照_Subject!A:F,MATCH(A516,機構編號對照_Subject!C:C,0),1),INDEX(機構編號對照_Subject!A:F,MATCH(A516,機構編號對照_Subject!D:D,0),1))</f>
        <v>USU270001</v>
      </c>
    </row>
    <row r="517" spans="1:3" x14ac:dyDescent="0.25">
      <c r="A517" t="s">
        <v>2831</v>
      </c>
      <c r="B517" t="str">
        <f>_xlfn.IFNA(_xlfn.IFNA(_xlfn.IFNA(INDEX(機構編號對照_Subject!A:F,MATCH(A517,機構編號對照_Subject!C:C,0),1),INDEX(機構編號對照_Subject!A:F,MATCH(A517,機構編號對照_Subject!D:D,0),1)),INDEX(機構編號對照_Subject!A:F,MATCH(A517,機構編號對照_Subject!E:E,0),1)),INDEX(機構編號對照_Subject!A:F,MATCH(A517,機構編號對照_Subject!F:F,0),1))</f>
        <v>BEU000001</v>
      </c>
      <c r="C517" t="str">
        <f>_xlfn.IFNA(INDEX(機構編號對照_Subject!A:F,MATCH(A517,機構編號對照_Subject!C:C,0),1),INDEX(機構編號對照_Subject!A:F,MATCH(A517,機構編號對照_Subject!D:D,0),1))</f>
        <v>BEU000001</v>
      </c>
    </row>
    <row r="518" spans="1:3" x14ac:dyDescent="0.25">
      <c r="A518" t="s">
        <v>49</v>
      </c>
      <c r="B518" t="str">
        <f>_xlfn.IFNA(_xlfn.IFNA(_xlfn.IFNA(INDEX(機構編號對照_Subject!A:F,MATCH(A518,機構編號對照_Subject!C:C,0),1),INDEX(機構編號對照_Subject!A:F,MATCH(A518,機構編號對照_Subject!D:D,0),1)),INDEX(機構編號對照_Subject!A:F,MATCH(A518,機構編號對照_Subject!E:E,0),1)),INDEX(機構編號對照_Subject!A:F,MATCH(A518,機構編號對照_Subject!F:F,0),1))</f>
        <v>AUU000004</v>
      </c>
      <c r="C518" t="str">
        <f>_xlfn.IFNA(INDEX(機構編號對照_Subject!A:F,MATCH(A518,機構編號對照_Subject!C:C,0),1),INDEX(機構編號對照_Subject!A:F,MATCH(A518,機構編號對照_Subject!D:D,0),1))</f>
        <v>AUU000004</v>
      </c>
    </row>
    <row r="519" spans="1:3" x14ac:dyDescent="0.25">
      <c r="A519" t="s">
        <v>2061</v>
      </c>
      <c r="B519" t="str">
        <f>_xlfn.IFNA(_xlfn.IFNA(_xlfn.IFNA(INDEX(機構編號對照_Subject!A:F,MATCH(A519,機構編號對照_Subject!C:C,0),1),INDEX(機構編號對照_Subject!A:F,MATCH(A519,機構編號對照_Subject!D:D,0),1)),INDEX(機構編號對照_Subject!A:F,MATCH(A519,機構編號對照_Subject!E:E,0),1)),INDEX(機構編號對照_Subject!A:F,MATCH(A519,機構編號對照_Subject!F:F,0),1))</f>
        <v>USU010007</v>
      </c>
      <c r="C519" t="str">
        <f>_xlfn.IFNA(INDEX(機構編號對照_Subject!A:F,MATCH(A519,機構編號對照_Subject!C:C,0),1),INDEX(機構編號對照_Subject!A:F,MATCH(A519,機構編號對照_Subject!D:D,0),1))</f>
        <v>USU010007</v>
      </c>
    </row>
    <row r="520" spans="1:3" x14ac:dyDescent="0.25">
      <c r="A520" t="s">
        <v>248</v>
      </c>
      <c r="B520" t="str">
        <f>_xlfn.IFNA(_xlfn.IFNA(_xlfn.IFNA(INDEX(機構編號對照_Subject!A:F,MATCH(A520,機構編號對照_Subject!C:C,0),1),INDEX(機構編號對照_Subject!A:F,MATCH(A520,機構編號對照_Subject!D:D,0),1)),INDEX(機構編號對照_Subject!A:F,MATCH(A520,機構編號對照_Subject!E:E,0),1)),INDEX(機構編號對照_Subject!A:F,MATCH(A520,機構編號對照_Subject!F:F,0),1))</f>
        <v>CHU000002</v>
      </c>
      <c r="C520" t="str">
        <f>_xlfn.IFNA(INDEX(機構編號對照_Subject!A:F,MATCH(A520,機構編號對照_Subject!C:C,0),1),INDEX(機構編號對照_Subject!A:F,MATCH(A520,機構編號對照_Subject!D:D,0),1))</f>
        <v>CHU000002</v>
      </c>
    </row>
    <row r="521" spans="1:3" x14ac:dyDescent="0.25">
      <c r="A521" t="s">
        <v>59227</v>
      </c>
      <c r="B521" t="e">
        <f>_xlfn.IFNA(_xlfn.IFNA(_xlfn.IFNA(INDEX(機構編號對照_Subject!A:F,MATCH(A521,機構編號對照_Subject!C:C,0),1),INDEX(機構編號對照_Subject!A:F,MATCH(A521,機構編號對照_Subject!D:D,0),1)),INDEX(機構編號對照_Subject!A:F,MATCH(A521,機構編號對照_Subject!E:E,0),1)),INDEX(機構編號對照_Subject!A:F,MATCH(A521,機構編號對照_Subject!F:F,0),1))</f>
        <v>#N/A</v>
      </c>
      <c r="C521" t="e">
        <f>_xlfn.IFNA(INDEX(機構編號對照_Subject!A:F,MATCH(A521,機構編號對照_Subject!C:C,0),1),INDEX(機構編號對照_Subject!A:F,MATCH(A521,機構編號對照_Subject!D:D,0),1))</f>
        <v>#N/A</v>
      </c>
    </row>
    <row r="522" spans="1:3" x14ac:dyDescent="0.25">
      <c r="A522" t="s">
        <v>2152</v>
      </c>
      <c r="B522" t="str">
        <f>_xlfn.IFNA(_xlfn.IFNA(_xlfn.IFNA(INDEX(機構編號對照_Subject!A:F,MATCH(A522,機構編號對照_Subject!C:C,0),1),INDEX(機構編號對照_Subject!A:F,MATCH(A522,機構編號對照_Subject!D:D,0),1)),INDEX(機構編號對照_Subject!A:F,MATCH(A522,機構編號對照_Subject!E:E,0),1)),INDEX(機構編號對照_Subject!A:F,MATCH(A522,機構編號對照_Subject!F:F,0),1))</f>
        <v>USU170002</v>
      </c>
      <c r="C522" t="str">
        <f>_xlfn.IFNA(INDEX(機構編號對照_Subject!A:F,MATCH(A522,機構編號對照_Subject!C:C,0),1),INDEX(機構編號對照_Subject!A:F,MATCH(A522,機構編號對照_Subject!D:D,0),1))</f>
        <v>USU170002</v>
      </c>
    </row>
    <row r="523" spans="1:3" x14ac:dyDescent="0.25">
      <c r="A523" t="s">
        <v>2232</v>
      </c>
      <c r="B523" t="str">
        <f>_xlfn.IFNA(_xlfn.IFNA(_xlfn.IFNA(INDEX(機構編號對照_Subject!A:F,MATCH(A523,機構編號對照_Subject!C:C,0),1),INDEX(機構編號對照_Subject!A:F,MATCH(A523,機構編號對照_Subject!D:D,0),1)),INDEX(機構編號對照_Subject!A:F,MATCH(A523,機構編號對照_Subject!E:E,0),1)),INDEX(機構編號對照_Subject!A:F,MATCH(A523,機構編號對照_Subject!F:F,0),1))</f>
        <v>USU450003</v>
      </c>
      <c r="C523" t="str">
        <f>_xlfn.IFNA(INDEX(機構編號對照_Subject!A:F,MATCH(A523,機構編號對照_Subject!C:C,0),1),INDEX(機構編號對照_Subject!A:F,MATCH(A523,機構編號對照_Subject!D:D,0),1))</f>
        <v>USU450003</v>
      </c>
    </row>
    <row r="524" spans="1:3" x14ac:dyDescent="0.25">
      <c r="A524" t="s">
        <v>52</v>
      </c>
      <c r="B524" t="str">
        <f>_xlfn.IFNA(_xlfn.IFNA(_xlfn.IFNA(INDEX(機構編號對照_Subject!A:F,MATCH(A524,機構編號對照_Subject!C:C,0),1),INDEX(機構編號對照_Subject!A:F,MATCH(A524,機構編號對照_Subject!D:D,0),1)),INDEX(機構編號對照_Subject!A:F,MATCH(A524,機構編號對照_Subject!E:E,0),1)),INDEX(機構編號對照_Subject!A:F,MATCH(A524,機構編號對照_Subject!F:F,0),1))</f>
        <v>AUU000005</v>
      </c>
      <c r="C524" t="str">
        <f>_xlfn.IFNA(INDEX(機構編號對照_Subject!A:F,MATCH(A524,機構編號對照_Subject!C:C,0),1),INDEX(機構編號對照_Subject!A:F,MATCH(A524,機構編號對照_Subject!D:D,0),1))</f>
        <v>AUU000005</v>
      </c>
    </row>
    <row r="525" spans="1:3" x14ac:dyDescent="0.25">
      <c r="A525" t="s">
        <v>888</v>
      </c>
      <c r="B525" t="str">
        <f>_xlfn.IFNA(_xlfn.IFNA(_xlfn.IFNA(INDEX(機構編號對照_Subject!A:F,MATCH(A525,機構編號對照_Subject!C:C,0),1),INDEX(機構編號對照_Subject!A:F,MATCH(A525,機構編號對照_Subject!D:D,0),1)),INDEX(機構編號對照_Subject!A:F,MATCH(A525,機構編號對照_Subject!E:E,0),1)),INDEX(機構編號對照_Subject!A:F,MATCH(A525,機構編號對照_Subject!F:F,0),1))</f>
        <v>GBU000010</v>
      </c>
      <c r="C525" t="str">
        <f>_xlfn.IFNA(INDEX(機構編號對照_Subject!A:F,MATCH(A525,機構編號對照_Subject!C:C,0),1),INDEX(機構編號對照_Subject!A:F,MATCH(A525,機構編號對照_Subject!D:D,0),1))</f>
        <v>GBU000010</v>
      </c>
    </row>
    <row r="526" spans="1:3" x14ac:dyDescent="0.25">
      <c r="A526" t="s">
        <v>2052</v>
      </c>
      <c r="B526" t="str">
        <f>_xlfn.IFNA(_xlfn.IFNA(_xlfn.IFNA(INDEX(機構編號對照_Subject!A:F,MATCH(A526,機構編號對照_Subject!C:C,0),1),INDEX(機構編號對照_Subject!A:F,MATCH(A526,機構編號對照_Subject!D:D,0),1)),INDEX(機構編號對照_Subject!A:F,MATCH(A526,機構編號對照_Subject!E:E,0),1)),INDEX(機構編號對照_Subject!A:F,MATCH(A526,機構編號對照_Subject!F:F,0),1))</f>
        <v>USU010004</v>
      </c>
      <c r="C526" t="str">
        <f>_xlfn.IFNA(INDEX(機構編號對照_Subject!A:F,MATCH(A526,機構編號對照_Subject!C:C,0),1),INDEX(機構編號對照_Subject!A:F,MATCH(A526,機構編號對照_Subject!D:D,0),1))</f>
        <v>USU010004</v>
      </c>
    </row>
    <row r="527" spans="1:3" x14ac:dyDescent="0.25">
      <c r="A527" t="s">
        <v>874</v>
      </c>
      <c r="B527" t="str">
        <f>_xlfn.IFNA(_xlfn.IFNA(_xlfn.IFNA(INDEX(機構編號對照_Subject!A:F,MATCH(A527,機構編號對照_Subject!C:C,0),1),INDEX(機構編號對照_Subject!A:F,MATCH(A527,機構編號對照_Subject!D:D,0),1)),INDEX(機構編號對照_Subject!A:F,MATCH(A527,機構編號對照_Subject!E:E,0),1)),INDEX(機構編號對照_Subject!A:F,MATCH(A527,機構編號對照_Subject!F:F,0),1))</f>
        <v>FRU000075</v>
      </c>
      <c r="C527" t="str">
        <f>_xlfn.IFNA(INDEX(機構編號對照_Subject!A:F,MATCH(A527,機構編號對照_Subject!C:C,0),1),INDEX(機構編號對照_Subject!A:F,MATCH(A527,機構編號對照_Subject!D:D,0),1))</f>
        <v>FRU000075</v>
      </c>
    </row>
    <row r="528" spans="1:3" x14ac:dyDescent="0.25">
      <c r="A528" t="s">
        <v>60</v>
      </c>
      <c r="B528" t="str">
        <f>_xlfn.IFNA(_xlfn.IFNA(_xlfn.IFNA(INDEX(機構編號對照_Subject!A:F,MATCH(A528,機構編號對照_Subject!C:C,0),1),INDEX(機構編號對照_Subject!A:F,MATCH(A528,機構編號對照_Subject!D:D,0),1)),INDEX(機構編號對照_Subject!A:F,MATCH(A528,機構編號對照_Subject!E:E,0),1)),INDEX(機構編號對照_Subject!A:F,MATCH(A528,機構編號對照_Subject!F:F,0),1))</f>
        <v>AUU000008</v>
      </c>
      <c r="C528" t="str">
        <f>_xlfn.IFNA(INDEX(機構編號對照_Subject!A:F,MATCH(A528,機構編號對照_Subject!C:C,0),1),INDEX(機構編號對照_Subject!A:F,MATCH(A528,機構編號對照_Subject!D:D,0),1))</f>
        <v>AUU000008</v>
      </c>
    </row>
    <row r="529" spans="1:3" x14ac:dyDescent="0.25">
      <c r="A529" t="s">
        <v>1291</v>
      </c>
      <c r="B529" t="str">
        <f>_xlfn.IFNA(_xlfn.IFNA(_xlfn.IFNA(INDEX(機構編號對照_Subject!A:F,MATCH(A529,機構編號對照_Subject!C:C,0),1),INDEX(機構編號對照_Subject!A:F,MATCH(A529,機構編號對照_Subject!D:D,0),1)),INDEX(機構編號對照_Subject!A:F,MATCH(A529,機構編號對照_Subject!E:E,0),1)),INDEX(機構編號對照_Subject!A:F,MATCH(A529,機構編號對照_Subject!F:F,0),1))</f>
        <v>JPU000001</v>
      </c>
      <c r="C529" t="str">
        <f>_xlfn.IFNA(INDEX(機構編號對照_Subject!A:F,MATCH(A529,機構編號對照_Subject!C:C,0),1),INDEX(機構編號對照_Subject!A:F,MATCH(A529,機構編號對照_Subject!D:D,0),1))</f>
        <v>JPU000001</v>
      </c>
    </row>
    <row r="530" spans="1:3" x14ac:dyDescent="0.25">
      <c r="A530" t="s">
        <v>2168</v>
      </c>
      <c r="B530" t="str">
        <f>_xlfn.IFNA(_xlfn.IFNA(_xlfn.IFNA(INDEX(機構編號對照_Subject!A:F,MATCH(A530,機構編號對照_Subject!C:C,0),1),INDEX(機構編號對照_Subject!A:F,MATCH(A530,機構編號對照_Subject!D:D,0),1)),INDEX(機構編號對照_Subject!A:F,MATCH(A530,機構編號對照_Subject!E:E,0),1)),INDEX(機構編號對照_Subject!A:F,MATCH(A530,機構編號對照_Subject!F:F,0),1))</f>
        <v>USU200001</v>
      </c>
      <c r="C530" t="str">
        <f>_xlfn.IFNA(INDEX(機構編號對照_Subject!A:F,MATCH(A530,機構編號對照_Subject!C:C,0),1),INDEX(機構編號對照_Subject!A:F,MATCH(A530,機構編號對照_Subject!D:D,0),1))</f>
        <v>USU200001</v>
      </c>
    </row>
    <row r="531" spans="1:3" x14ac:dyDescent="0.25">
      <c r="A531" t="s">
        <v>2058</v>
      </c>
      <c r="B531" t="str">
        <f>_xlfn.IFNA(_xlfn.IFNA(_xlfn.IFNA(INDEX(機構編號對照_Subject!A:F,MATCH(A531,機構編號對照_Subject!C:C,0),1),INDEX(機構編號對照_Subject!A:F,MATCH(A531,機構編號對照_Subject!D:D,0),1)),INDEX(機構編號對照_Subject!A:F,MATCH(A531,機構編號對照_Subject!E:E,0),1)),INDEX(機構編號對照_Subject!A:F,MATCH(A531,機構編號對照_Subject!F:F,0),1))</f>
        <v>USU010006</v>
      </c>
      <c r="C531" t="str">
        <f>_xlfn.IFNA(INDEX(機構編號對照_Subject!A:F,MATCH(A531,機構編號對照_Subject!C:C,0),1),INDEX(機構編號對照_Subject!A:F,MATCH(A531,機構編號對照_Subject!D:D,0),1))</f>
        <v>USU010006</v>
      </c>
    </row>
    <row r="532" spans="1:3" x14ac:dyDescent="0.25">
      <c r="A532" t="s">
        <v>57</v>
      </c>
      <c r="B532" t="str">
        <f>_xlfn.IFNA(_xlfn.IFNA(_xlfn.IFNA(INDEX(機構編號對照_Subject!A:F,MATCH(A532,機構編號對照_Subject!C:C,0),1),INDEX(機構編號對照_Subject!A:F,MATCH(A532,機構編號對照_Subject!D:D,0),1)),INDEX(機構編號對照_Subject!A:F,MATCH(A532,機構編號對照_Subject!E:E,0),1)),INDEX(機構編號對照_Subject!A:F,MATCH(A532,機構編號對照_Subject!F:F,0),1))</f>
        <v>AUU000007</v>
      </c>
      <c r="C532" t="str">
        <f>_xlfn.IFNA(INDEX(機構編號對照_Subject!A:F,MATCH(A532,機構編號對照_Subject!C:C,0),1),INDEX(機構編號對照_Subject!A:F,MATCH(A532,機構編號對照_Subject!D:D,0),1))</f>
        <v>AUU000007</v>
      </c>
    </row>
    <row r="533" spans="1:3" x14ac:dyDescent="0.25">
      <c r="A533" t="s">
        <v>1523</v>
      </c>
      <c r="B533" t="str">
        <f>_xlfn.IFNA(_xlfn.IFNA(_xlfn.IFNA(INDEX(機構編號對照_Subject!A:F,MATCH(A533,機構編號對照_Subject!C:C,0),1),INDEX(機構編號對照_Subject!A:F,MATCH(A533,機構編號對照_Subject!D:D,0),1)),INDEX(機構編號對照_Subject!A:F,MATCH(A533,機構編號對照_Subject!E:E,0),1)),INDEX(機構編號對照_Subject!A:F,MATCH(A533,機構編號對照_Subject!F:F,0),1))</f>
        <v>NLU000010</v>
      </c>
      <c r="C533" t="str">
        <f>_xlfn.IFNA(INDEX(機構編號對照_Subject!A:F,MATCH(A533,機構編號對照_Subject!C:C,0),1),INDEX(機構編號對照_Subject!A:F,MATCH(A533,機構編號對照_Subject!D:D,0),1))</f>
        <v>NLU000010</v>
      </c>
    </row>
    <row r="534" spans="1:3" x14ac:dyDescent="0.25">
      <c r="A534" t="s">
        <v>2067</v>
      </c>
      <c r="B534" t="str">
        <f>_xlfn.IFNA(_xlfn.IFNA(_xlfn.IFNA(INDEX(機構編號對照_Subject!A:F,MATCH(A534,機構編號對照_Subject!C:C,0),1),INDEX(機構編號對照_Subject!A:F,MATCH(A534,機構編號對照_Subject!D:D,0),1)),INDEX(機構編號對照_Subject!A:F,MATCH(A534,機構編號對照_Subject!E:E,0),1)),INDEX(機構編號對照_Subject!A:F,MATCH(A534,機構編號對照_Subject!F:F,0),1))</f>
        <v>USU010009</v>
      </c>
      <c r="C534" t="str">
        <f>_xlfn.IFNA(INDEX(機構編號對照_Subject!A:F,MATCH(A534,機構編號對照_Subject!C:C,0),1),INDEX(機構編號對照_Subject!A:F,MATCH(A534,機構編號對照_Subject!D:D,0),1))</f>
        <v>USU010009</v>
      </c>
    </row>
    <row r="535" spans="1:3" x14ac:dyDescent="0.25">
      <c r="A535" t="s">
        <v>2325</v>
      </c>
      <c r="B535" t="str">
        <f>_xlfn.IFNA(_xlfn.IFNA(_xlfn.IFNA(INDEX(機構編號對照_Subject!A:F,MATCH(A535,機構編號對照_Subject!C:C,0),1),INDEX(機構編號對照_Subject!A:F,MATCH(A535,機構編號對照_Subject!D:D,0),1)),INDEX(機構編號對照_Subject!A:F,MATCH(A535,機構編號對照_Subject!E:E,0),1)),INDEX(機構編號對照_Subject!A:F,MATCH(A535,機構編號對照_Subject!F:F,0),1))</f>
        <v>DEU000004</v>
      </c>
      <c r="C535" t="str">
        <f>_xlfn.IFNA(INDEX(機構編號對照_Subject!A:F,MATCH(A535,機構編號對照_Subject!C:C,0),1),INDEX(機構編號對照_Subject!A:F,MATCH(A535,機構編號對照_Subject!D:D,0),1))</f>
        <v>DEU000004</v>
      </c>
    </row>
    <row r="536" spans="1:3" x14ac:dyDescent="0.25">
      <c r="A536" t="s">
        <v>1055</v>
      </c>
      <c r="B536" t="str">
        <f>_xlfn.IFNA(_xlfn.IFNA(_xlfn.IFNA(INDEX(機構編號對照_Subject!A:F,MATCH(A536,機構編號對照_Subject!C:C,0),1),INDEX(機構編號對照_Subject!A:F,MATCH(A536,機構編號對照_Subject!D:D,0),1)),INDEX(機構編號對照_Subject!A:F,MATCH(A536,機構編號對照_Subject!E:E,0),1)),INDEX(機構編號對照_Subject!A:F,MATCH(A536,機構編號對照_Subject!F:F,0),1))</f>
        <v>HKU000001</v>
      </c>
      <c r="C536" t="str">
        <f>_xlfn.IFNA(INDEX(機構編號對照_Subject!A:F,MATCH(A536,機構編號對照_Subject!C:C,0),1),INDEX(機構編號對照_Subject!A:F,MATCH(A536,機構編號對照_Subject!D:D,0),1))</f>
        <v>HKU000001</v>
      </c>
    </row>
    <row r="537" spans="1:3" x14ac:dyDescent="0.25">
      <c r="A537" t="s">
        <v>58865</v>
      </c>
      <c r="B537" t="e">
        <f>_xlfn.IFNA(_xlfn.IFNA(_xlfn.IFNA(INDEX(機構編號對照_Subject!A:F,MATCH(A537,機構編號對照_Subject!C:C,0),1),INDEX(機構編號對照_Subject!A:F,MATCH(A537,機構編號對照_Subject!D:D,0),1)),INDEX(機構編號對照_Subject!A:F,MATCH(A537,機構編號對照_Subject!E:E,0),1)),INDEX(機構編號對照_Subject!A:F,MATCH(A537,機構編號對照_Subject!F:F,0),1))</f>
        <v>#N/A</v>
      </c>
      <c r="C537" t="e">
        <f>_xlfn.IFNA(INDEX(機構編號對照_Subject!A:F,MATCH(A537,機構編號對照_Subject!C:C,0),1),INDEX(機構編號對照_Subject!A:F,MATCH(A537,機構編號對照_Subject!D:D,0),1))</f>
        <v>#N/A</v>
      </c>
    </row>
    <row r="538" spans="1:3" x14ac:dyDescent="0.25">
      <c r="A538" t="s">
        <v>898</v>
      </c>
      <c r="B538" t="str">
        <f>_xlfn.IFNA(_xlfn.IFNA(_xlfn.IFNA(INDEX(機構編號對照_Subject!A:F,MATCH(A538,機構編號對照_Subject!C:C,0),1),INDEX(機構編號對照_Subject!A:F,MATCH(A538,機構編號對照_Subject!D:D,0),1)),INDEX(機構編號對照_Subject!A:F,MATCH(A538,機構編號對照_Subject!E:E,0),1)),INDEX(機構編號對照_Subject!A:F,MATCH(A538,機構編號對照_Subject!F:F,0),1))</f>
        <v>GBU000014</v>
      </c>
      <c r="C538" t="str">
        <f>_xlfn.IFNA(INDEX(機構編號對照_Subject!A:F,MATCH(A538,機構編號對照_Subject!C:C,0),1),INDEX(機構編號對照_Subject!A:F,MATCH(A538,機構編號對照_Subject!D:D,0),1))</f>
        <v>GBU000014</v>
      </c>
    </row>
    <row r="539" spans="1:3" x14ac:dyDescent="0.25">
      <c r="A539" t="s">
        <v>1058</v>
      </c>
      <c r="B539" t="str">
        <f>_xlfn.IFNA(_xlfn.IFNA(_xlfn.IFNA(INDEX(機構編號對照_Subject!A:F,MATCH(A539,機構編號對照_Subject!C:C,0),1),INDEX(機構編號對照_Subject!A:F,MATCH(A539,機構編號對照_Subject!D:D,0),1)),INDEX(機構編號對照_Subject!A:F,MATCH(A539,機構編號對照_Subject!E:E,0),1)),INDEX(機構編號對照_Subject!A:F,MATCH(A539,機構編號對照_Subject!F:F,0),1))</f>
        <v>HKU000002</v>
      </c>
      <c r="C539" t="str">
        <f>_xlfn.IFNA(INDEX(機構編號對照_Subject!A:F,MATCH(A539,機構編號對照_Subject!C:C,0),1),INDEX(機構編號對照_Subject!A:F,MATCH(A539,機構編號對照_Subject!D:D,0),1))</f>
        <v>HKU000002</v>
      </c>
    </row>
    <row r="540" spans="1:3" x14ac:dyDescent="0.25">
      <c r="A540" t="s">
        <v>1061</v>
      </c>
      <c r="B540" t="str">
        <f>_xlfn.IFNA(_xlfn.IFNA(_xlfn.IFNA(INDEX(機構編號對照_Subject!A:F,MATCH(A540,機構編號對照_Subject!C:C,0),1),INDEX(機構編號對照_Subject!A:F,MATCH(A540,機構編號對照_Subject!D:D,0),1)),INDEX(機構編號對照_Subject!A:F,MATCH(A540,機構編號對照_Subject!E:E,0),1)),INDEX(機構編號對照_Subject!A:F,MATCH(A540,機構編號對照_Subject!F:F,0),1))</f>
        <v>HKU000003</v>
      </c>
      <c r="C540" t="str">
        <f>_xlfn.IFNA(INDEX(機構編號對照_Subject!A:F,MATCH(A540,機構編號對照_Subject!C:C,0),1),INDEX(機構編號對照_Subject!A:F,MATCH(A540,機構編號對照_Subject!D:D,0),1))</f>
        <v>HKU000003</v>
      </c>
    </row>
    <row r="541" spans="1:3" x14ac:dyDescent="0.25">
      <c r="A541" t="s">
        <v>2326</v>
      </c>
      <c r="B541" t="str">
        <f>_xlfn.IFNA(_xlfn.IFNA(_xlfn.IFNA(INDEX(機構編號對照_Subject!A:F,MATCH(A541,機構編號對照_Subject!C:C,0),1),INDEX(機構編號對照_Subject!A:F,MATCH(A541,機構編號對照_Subject!D:D,0),1)),INDEX(機構編號對照_Subject!A:F,MATCH(A541,機構編號對照_Subject!E:E,0),1)),INDEX(機構編號對照_Subject!A:F,MATCH(A541,機構編號對照_Subject!F:F,0),1))</f>
        <v>DEU000009</v>
      </c>
      <c r="C541" t="str">
        <f>_xlfn.IFNA(INDEX(機構編號對照_Subject!A:F,MATCH(A541,機構編號對照_Subject!C:C,0),1),INDEX(機構編號對照_Subject!A:F,MATCH(A541,機構編號對照_Subject!D:D,0),1))</f>
        <v>DEU000009</v>
      </c>
    </row>
    <row r="542" spans="1:3" x14ac:dyDescent="0.25">
      <c r="A542" t="s">
        <v>2832</v>
      </c>
      <c r="B542" t="e">
        <f>_xlfn.IFNA(_xlfn.IFNA(_xlfn.IFNA(INDEX(機構編號對照_Subject!A:F,MATCH(A542,機構編號對照_Subject!C:C,0),1),INDEX(機構編號對照_Subject!A:F,MATCH(A542,機構編號對照_Subject!D:D,0),1)),INDEX(機構編號對照_Subject!A:F,MATCH(A542,機構編號對照_Subject!E:E,0),1)),INDEX(機構編號對照_Subject!A:F,MATCH(A542,機構編號對照_Subject!F:F,0),1))</f>
        <v>#N/A</v>
      </c>
      <c r="C542" t="e">
        <f>_xlfn.IFNA(INDEX(機構編號對照_Subject!A:F,MATCH(A542,機構編號對照_Subject!C:C,0),1),INDEX(機構編號對照_Subject!A:F,MATCH(A542,機構編號對照_Subject!D:D,0),1))</f>
        <v>#N/A</v>
      </c>
    </row>
    <row r="543" spans="1:3" x14ac:dyDescent="0.25">
      <c r="A543" t="s">
        <v>2222</v>
      </c>
      <c r="B543" t="str">
        <f>_xlfn.IFNA(_xlfn.IFNA(_xlfn.IFNA(INDEX(機構編號對照_Subject!A:F,MATCH(A543,機構編號對照_Subject!C:C,0),1),INDEX(機構編號對照_Subject!A:F,MATCH(A543,機構編號對照_Subject!D:D,0),1)),INDEX(機構編號對照_Subject!A:F,MATCH(A543,機構編號對照_Subject!E:E,0),1)),INDEX(機構編號對照_Subject!A:F,MATCH(A543,機構編號對照_Subject!F:F,0),1))</f>
        <v>USU410001</v>
      </c>
      <c r="C543" t="str">
        <f>_xlfn.IFNA(INDEX(機構編號對照_Subject!A:F,MATCH(A543,機構編號對照_Subject!C:C,0),1),INDEX(機構編號對照_Subject!A:F,MATCH(A543,機構編號對照_Subject!D:D,0),1))</f>
        <v>USU410001</v>
      </c>
    </row>
    <row r="544" spans="1:3" x14ac:dyDescent="0.25">
      <c r="A544" t="s">
        <v>1022</v>
      </c>
      <c r="B544" t="str">
        <f>_xlfn.IFNA(_xlfn.IFNA(_xlfn.IFNA(INDEX(機構編號對照_Subject!A:F,MATCH(A544,機構編號對照_Subject!C:C,0),1),INDEX(機構編號對照_Subject!A:F,MATCH(A544,機構編號對照_Subject!D:D,0),1)),INDEX(機構編號對照_Subject!A:F,MATCH(A544,機構編號對照_Subject!E:E,0),1)),INDEX(機構編號對照_Subject!A:F,MATCH(A544,機構編號對照_Subject!F:F,0),1))</f>
        <v>GBU010004</v>
      </c>
      <c r="C544" t="str">
        <f>_xlfn.IFNA(INDEX(機構編號對照_Subject!A:F,MATCH(A544,機構編號對照_Subject!C:C,0),1),INDEX(機構編號對照_Subject!A:F,MATCH(A544,機構編號對照_Subject!D:D,0),1))</f>
        <v>GBU010004</v>
      </c>
    </row>
    <row r="545" spans="1:3" x14ac:dyDescent="0.25">
      <c r="A545" t="s">
        <v>1640</v>
      </c>
      <c r="B545" t="str">
        <f>_xlfn.IFNA(_xlfn.IFNA(_xlfn.IFNA(INDEX(機構編號對照_Subject!A:F,MATCH(A545,機構編號對照_Subject!C:C,0),1),INDEX(機構編號對照_Subject!A:F,MATCH(A545,機構編號對照_Subject!D:D,0),1)),INDEX(機構編號對照_Subject!A:F,MATCH(A545,機構編號對照_Subject!E:E,0),1)),INDEX(機構編號對照_Subject!A:F,MATCH(A545,機構編號對照_Subject!F:F,0),1))</f>
        <v>SAU000001</v>
      </c>
      <c r="C545" t="str">
        <f>_xlfn.IFNA(INDEX(機構編號對照_Subject!A:F,MATCH(A545,機構編號對照_Subject!C:C,0),1),INDEX(機構編號對照_Subject!A:F,MATCH(A545,機構編號對照_Subject!D:D,0),1))</f>
        <v>SAU000001</v>
      </c>
    </row>
    <row r="546" spans="1:3" x14ac:dyDescent="0.25">
      <c r="A546" t="s">
        <v>127</v>
      </c>
      <c r="B546" t="str">
        <f>_xlfn.IFNA(_xlfn.IFNA(_xlfn.IFNA(INDEX(機構編號對照_Subject!A:F,MATCH(A546,機構編號對照_Subject!C:C,0),1),INDEX(機構編號對照_Subject!A:F,MATCH(A546,機構編號對照_Subject!D:D,0),1)),INDEX(機構編號對照_Subject!A:F,MATCH(A546,機構編號對照_Subject!E:E,0),1)),INDEX(機構編號對照_Subject!A:F,MATCH(A546,機構編號對照_Subject!F:F,0),1))</f>
        <v>BRU000001</v>
      </c>
      <c r="C546" t="str">
        <f>_xlfn.IFNA(INDEX(機構編號對照_Subject!A:F,MATCH(A546,機構編號對照_Subject!C:C,0),1),INDEX(機構編號對照_Subject!A:F,MATCH(A546,機構編號對照_Subject!D:D,0),1))</f>
        <v>BRU000001</v>
      </c>
    </row>
    <row r="547" spans="1:3" x14ac:dyDescent="0.25">
      <c r="A547" t="s">
        <v>1543</v>
      </c>
      <c r="B547" t="str">
        <f>_xlfn.IFNA(_xlfn.IFNA(_xlfn.IFNA(INDEX(機構編號對照_Subject!A:F,MATCH(A547,機構編號對照_Subject!C:C,0),1),INDEX(機構編號對照_Subject!A:F,MATCH(A547,機構編號對照_Subject!D:D,0),1)),INDEX(機構編號對照_Subject!A:F,MATCH(A547,機構編號對照_Subject!E:E,0),1)),INDEX(機構編號對照_Subject!A:F,MATCH(A547,機構編號對照_Subject!F:F,0),1))</f>
        <v>NZU000001</v>
      </c>
      <c r="C547" t="str">
        <f>_xlfn.IFNA(INDEX(機構編號對照_Subject!A:F,MATCH(A547,機構編號對照_Subject!C:C,0),1),INDEX(機構編號對照_Subject!A:F,MATCH(A547,機構編號對照_Subject!D:D,0),1))</f>
        <v>NZU000001</v>
      </c>
    </row>
    <row r="548" spans="1:3" x14ac:dyDescent="0.25">
      <c r="A548" t="s">
        <v>59325</v>
      </c>
      <c r="B548" t="e">
        <f>_xlfn.IFNA(_xlfn.IFNA(_xlfn.IFNA(INDEX(機構編號對照_Subject!A:F,MATCH(A548,機構編號對照_Subject!C:C,0),1),INDEX(機構編號對照_Subject!A:F,MATCH(A548,機構編號對照_Subject!D:D,0),1)),INDEX(機構編號對照_Subject!A:F,MATCH(A548,機構編號對照_Subject!E:E,0),1)),INDEX(機構編號對照_Subject!A:F,MATCH(A548,機構編號對照_Subject!F:F,0),1))</f>
        <v>#N/A</v>
      </c>
      <c r="C548" t="e">
        <f>_xlfn.IFNA(INDEX(機構編號對照_Subject!A:F,MATCH(A548,機構編號對照_Subject!C:C,0),1),INDEX(機構編號對照_Subject!A:F,MATCH(A548,機構編號對照_Subject!D:D,0),1))</f>
        <v>#N/A</v>
      </c>
    </row>
    <row r="549" spans="1:3" x14ac:dyDescent="0.25">
      <c r="A549" t="s">
        <v>2111</v>
      </c>
      <c r="B549" t="str">
        <f>_xlfn.IFNA(_xlfn.IFNA(_xlfn.IFNA(INDEX(機構編號對照_Subject!A:F,MATCH(A549,機構編號對照_Subject!C:C,0),1),INDEX(機構編號對照_Subject!A:F,MATCH(A549,機構編號對照_Subject!D:D,0),1)),INDEX(機構編號對照_Subject!A:F,MATCH(A549,機構編號對照_Subject!E:E,0),1)),INDEX(機構編號對照_Subject!A:F,MATCH(A549,機構編號對照_Subject!F:F,0),1))</f>
        <v>USU060001</v>
      </c>
      <c r="C549" t="str">
        <f>_xlfn.IFNA(INDEX(機構編號對照_Subject!A:F,MATCH(A549,機構編號對照_Subject!C:C,0),1),INDEX(機構編號對照_Subject!A:F,MATCH(A549,機構編號對照_Subject!D:D,0),1))</f>
        <v>USU060001</v>
      </c>
    </row>
    <row r="550" spans="1:3" x14ac:dyDescent="0.25">
      <c r="A550" t="s">
        <v>901</v>
      </c>
      <c r="B550" t="str">
        <f>_xlfn.IFNA(_xlfn.IFNA(_xlfn.IFNA(INDEX(機構編號對照_Subject!A:F,MATCH(A550,機構編號對照_Subject!C:C,0),1),INDEX(機構編號對照_Subject!A:F,MATCH(A550,機構編號對照_Subject!D:D,0),1)),INDEX(機構編號對照_Subject!A:F,MATCH(A550,機構編號對照_Subject!E:E,0),1)),INDEX(機構編號對照_Subject!A:F,MATCH(A550,機構編號對照_Subject!F:F,0),1))</f>
        <v>GBU000015</v>
      </c>
      <c r="C550" t="str">
        <f>_xlfn.IFNA(INDEX(機構編號對照_Subject!A:F,MATCH(A550,機構編號對照_Subject!C:C,0),1),INDEX(機構編號對照_Subject!A:F,MATCH(A550,機構編號對照_Subject!D:D,0),1))</f>
        <v>GBU000015</v>
      </c>
    </row>
    <row r="551" spans="1:3" x14ac:dyDescent="0.25">
      <c r="A551" t="s">
        <v>58918</v>
      </c>
      <c r="B551" t="e">
        <f>_xlfn.IFNA(_xlfn.IFNA(_xlfn.IFNA(INDEX(機構編號對照_Subject!A:F,MATCH(A551,機構編號對照_Subject!C:C,0),1),INDEX(機構編號對照_Subject!A:F,MATCH(A551,機構編號對照_Subject!D:D,0),1)),INDEX(機構編號對照_Subject!A:F,MATCH(A551,機構編號對照_Subject!E:E,0),1)),INDEX(機構編號對照_Subject!A:F,MATCH(A551,機構編號對照_Subject!F:F,0),1))</f>
        <v>#N/A</v>
      </c>
      <c r="C551" t="e">
        <f>_xlfn.IFNA(INDEX(機構編號對照_Subject!A:F,MATCH(A551,機構編號對照_Subject!C:C,0),1),INDEX(機構編號對照_Subject!A:F,MATCH(A551,機構編號對照_Subject!D:D,0),1))</f>
        <v>#N/A</v>
      </c>
    </row>
    <row r="552" spans="1:3" x14ac:dyDescent="0.25">
      <c r="A552" t="s">
        <v>2833</v>
      </c>
      <c r="B552" t="e">
        <f>_xlfn.IFNA(_xlfn.IFNA(_xlfn.IFNA(INDEX(機構編號對照_Subject!A:F,MATCH(A552,機構編號對照_Subject!C:C,0),1),INDEX(機構編號對照_Subject!A:F,MATCH(A552,機構編號對照_Subject!D:D,0),1)),INDEX(機構編號對照_Subject!A:F,MATCH(A552,機構編號對照_Subject!E:E,0),1)),INDEX(機構編號對照_Subject!A:F,MATCH(A552,機構編號對照_Subject!F:F,0),1))</f>
        <v>#N/A</v>
      </c>
      <c r="C552" t="e">
        <f>_xlfn.IFNA(INDEX(機構編號對照_Subject!A:F,MATCH(A552,機構編號對照_Subject!C:C,0),1),INDEX(機構編號對照_Subject!A:F,MATCH(A552,機構編號對照_Subject!D:D,0),1))</f>
        <v>#N/A</v>
      </c>
    </row>
    <row r="553" spans="1:3" x14ac:dyDescent="0.25">
      <c r="A553" t="s">
        <v>2618</v>
      </c>
      <c r="B553" t="str">
        <f>_xlfn.IFNA(_xlfn.IFNA(_xlfn.IFNA(INDEX(機構編號對照_Subject!A:F,MATCH(A553,機構編號對照_Subject!C:C,0),1),INDEX(機構編號對照_Subject!A:F,MATCH(A553,機構編號對照_Subject!D:D,0),1)),INDEX(機構編號對照_Subject!A:F,MATCH(A553,機構編號對照_Subject!E:E,0),1)),INDEX(機構編號對照_Subject!A:F,MATCH(A553,機構編號對照_Subject!F:F,0),1))</f>
        <v>BEU000006</v>
      </c>
      <c r="C553" t="str">
        <f>_xlfn.IFNA(INDEX(機構編號對照_Subject!A:F,MATCH(A553,機構編號對照_Subject!C:C,0),1),INDEX(機構編號對照_Subject!A:F,MATCH(A553,機構編號對照_Subject!D:D,0),1))</f>
        <v>BEU000006</v>
      </c>
    </row>
    <row r="554" spans="1:3" x14ac:dyDescent="0.25">
      <c r="A554" t="s">
        <v>2064</v>
      </c>
      <c r="B554" t="str">
        <f>_xlfn.IFNA(_xlfn.IFNA(_xlfn.IFNA(INDEX(機構編號對照_Subject!A:F,MATCH(A554,機構編號對照_Subject!C:C,0),1),INDEX(機構編號對照_Subject!A:F,MATCH(A554,機構編號對照_Subject!D:D,0),1)),INDEX(機構編號對照_Subject!A:F,MATCH(A554,機構編號對照_Subject!E:E,0),1)),INDEX(機構編號對照_Subject!A:F,MATCH(A554,機構編號對照_Subject!F:F,0),1))</f>
        <v>USU010008</v>
      </c>
      <c r="C554" t="str">
        <f>_xlfn.IFNA(INDEX(機構編號對照_Subject!A:F,MATCH(A554,機構編號對照_Subject!C:C,0),1),INDEX(機構編號對照_Subject!A:F,MATCH(A554,機構編號對照_Subject!D:D,0),1))</f>
        <v>USU010008</v>
      </c>
    </row>
    <row r="555" spans="1:3" x14ac:dyDescent="0.25">
      <c r="A555" t="s">
        <v>578</v>
      </c>
      <c r="B555" t="str">
        <f>_xlfn.IFNA(_xlfn.IFNA(_xlfn.IFNA(INDEX(機構編號對照_Subject!A:F,MATCH(A555,機構編號對照_Subject!C:C,0),1),INDEX(機構編號對照_Subject!A:F,MATCH(A555,機構編號對照_Subject!D:D,0),1)),INDEX(機構編號對照_Subject!A:F,MATCH(A555,機構編號對照_Subject!E:E,0),1)),INDEX(機構編號對照_Subject!A:F,MATCH(A555,機構編號對照_Subject!F:F,0),1))</f>
        <v>DEU000013</v>
      </c>
      <c r="C555" t="str">
        <f>_xlfn.IFNA(INDEX(機構編號對照_Subject!A:F,MATCH(A555,機構編號對照_Subject!C:C,0),1),INDEX(機構編號對照_Subject!A:F,MATCH(A555,機構編號對照_Subject!D:D,0),1))</f>
        <v>DEU000013</v>
      </c>
    </row>
    <row r="556" spans="1:3" x14ac:dyDescent="0.25">
      <c r="A556" t="s">
        <v>1067</v>
      </c>
      <c r="B556" t="str">
        <f>_xlfn.IFNA(_xlfn.IFNA(_xlfn.IFNA(INDEX(機構編號對照_Subject!A:F,MATCH(A556,機構編號對照_Subject!C:C,0),1),INDEX(機構編號對照_Subject!A:F,MATCH(A556,機構編號對照_Subject!D:D,0),1)),INDEX(機構編號對照_Subject!A:F,MATCH(A556,機構編號對照_Subject!E:E,0),1)),INDEX(機構編號對照_Subject!A:F,MATCH(A556,機構編號對照_Subject!F:F,0),1))</f>
        <v>HKU000005</v>
      </c>
      <c r="C556" t="str">
        <f>_xlfn.IFNA(INDEX(機構編號對照_Subject!A:F,MATCH(A556,機構編號對照_Subject!C:C,0),1),INDEX(機構編號對照_Subject!A:F,MATCH(A556,機構編號對照_Subject!D:D,0),1))</f>
        <v>HKU000005</v>
      </c>
    </row>
    <row r="557" spans="1:3" x14ac:dyDescent="0.25">
      <c r="A557" t="s">
        <v>1064</v>
      </c>
      <c r="B557" t="str">
        <f>_xlfn.IFNA(_xlfn.IFNA(_xlfn.IFNA(INDEX(機構編號對照_Subject!A:F,MATCH(A557,機構編號對照_Subject!C:C,0),1),INDEX(機構編號對照_Subject!A:F,MATCH(A557,機構編號對照_Subject!D:D,0),1)),INDEX(機構編號對照_Subject!A:F,MATCH(A557,機構編號對照_Subject!E:E,0),1)),INDEX(機構編號對照_Subject!A:F,MATCH(A557,機構編號對照_Subject!F:F,0),1))</f>
        <v>HKU000004</v>
      </c>
      <c r="C557" t="str">
        <f>_xlfn.IFNA(INDEX(機構編號對照_Subject!A:F,MATCH(A557,機構編號對照_Subject!C:C,0),1),INDEX(機構編號對照_Subject!A:F,MATCH(A557,機構編號對照_Subject!D:D,0),1))</f>
        <v>HKU000004</v>
      </c>
    </row>
    <row r="558" spans="1:3" x14ac:dyDescent="0.25">
      <c r="A558" t="s">
        <v>811</v>
      </c>
      <c r="B558" t="str">
        <f>_xlfn.IFNA(_xlfn.IFNA(_xlfn.IFNA(INDEX(機構編號對照_Subject!A:F,MATCH(A558,機構編號對照_Subject!C:C,0),1),INDEX(機構編號對照_Subject!A:F,MATCH(A558,機構編號對照_Subject!D:D,0),1)),INDEX(機構編號對照_Subject!A:F,MATCH(A558,機構編號對照_Subject!E:E,0),1)),INDEX(機構編號對照_Subject!A:F,MATCH(A558,機構編號對照_Subject!F:F,0),1))</f>
        <v>FRU000023</v>
      </c>
      <c r="C558" t="str">
        <f>_xlfn.IFNA(INDEX(機構編號對照_Subject!A:F,MATCH(A558,機構編號對照_Subject!C:C,0),1),INDEX(機構編號對照_Subject!A:F,MATCH(A558,機構編號對照_Subject!D:D,0),1))</f>
        <v>FRU000023</v>
      </c>
    </row>
    <row r="559" spans="1:3" x14ac:dyDescent="0.25">
      <c r="A559" t="s">
        <v>193</v>
      </c>
      <c r="B559" t="str">
        <f>_xlfn.IFNA(_xlfn.IFNA(_xlfn.IFNA(INDEX(機構編號對照_Subject!A:F,MATCH(A559,機構編號對照_Subject!C:C,0),1),INDEX(機構編號對照_Subject!A:F,MATCH(A559,機構編號對照_Subject!D:D,0),1)),INDEX(機構編號對照_Subject!A:F,MATCH(A559,機構編號對照_Subject!E:E,0),1)),INDEX(機構編號對照_Subject!A:F,MATCH(A559,機構編號對照_Subject!F:F,0),1))</f>
        <v>CAU000007</v>
      </c>
      <c r="C559" t="str">
        <f>_xlfn.IFNA(INDEX(機構編號對照_Subject!A:F,MATCH(A559,機構編號對照_Subject!C:C,0),1),INDEX(機構編號對照_Subject!A:F,MATCH(A559,機構編號對照_Subject!D:D,0),1))</f>
        <v>CAU000007</v>
      </c>
    </row>
    <row r="560" spans="1:3" x14ac:dyDescent="0.25">
      <c r="A560" t="s">
        <v>2834</v>
      </c>
      <c r="B560" t="e">
        <f>_xlfn.IFNA(_xlfn.IFNA(_xlfn.IFNA(INDEX(機構編號對照_Subject!A:F,MATCH(A560,機構編號對照_Subject!C:C,0),1),INDEX(機構編號對照_Subject!A:F,MATCH(A560,機構編號對照_Subject!D:D,0),1)),INDEX(機構編號對照_Subject!A:F,MATCH(A560,機構編號對照_Subject!E:E,0),1)),INDEX(機構編號對照_Subject!A:F,MATCH(A560,機構編號對照_Subject!F:F,0),1))</f>
        <v>#N/A</v>
      </c>
      <c r="C560" t="e">
        <f>_xlfn.IFNA(INDEX(機構編號對照_Subject!A:F,MATCH(A560,機構編號對照_Subject!C:C,0),1),INDEX(機構編號對照_Subject!A:F,MATCH(A560,機構編號對照_Subject!D:D,0),1))</f>
        <v>#N/A</v>
      </c>
    </row>
    <row r="561" spans="1:3" x14ac:dyDescent="0.25">
      <c r="A561" t="s">
        <v>1918</v>
      </c>
      <c r="B561" t="str">
        <f>_xlfn.IFNA(_xlfn.IFNA(_xlfn.IFNA(INDEX(機構編號對照_Subject!A:F,MATCH(A561,機構編號對照_Subject!C:C,0),1),INDEX(機構編號對照_Subject!A:F,MATCH(A561,機構編號對照_Subject!D:D,0),1)),INDEX(機構編號對照_Subject!A:F,MATCH(A561,機構編號對照_Subject!E:E,0),1)),INDEX(機構編號對照_Subject!A:F,MATCH(A561,機構編號對照_Subject!F:F,0),1))</f>
        <v>USU000069</v>
      </c>
      <c r="C561" t="str">
        <f>_xlfn.IFNA(INDEX(機構編號對照_Subject!A:F,MATCH(A561,機構編號對照_Subject!C:C,0),1),INDEX(機構編號對照_Subject!A:F,MATCH(A561,機構編號對照_Subject!D:D,0),1))</f>
        <v>USU000069</v>
      </c>
    </row>
    <row r="562" spans="1:3" x14ac:dyDescent="0.25">
      <c r="A562" t="s">
        <v>561</v>
      </c>
      <c r="B562" t="str">
        <f>_xlfn.IFNA(_xlfn.IFNA(_xlfn.IFNA(INDEX(機構編號對照_Subject!A:F,MATCH(A562,機構編號對照_Subject!C:C,0),1),INDEX(機構編號對照_Subject!A:F,MATCH(A562,機構編號對照_Subject!D:D,0),1)),INDEX(機構編號對照_Subject!A:F,MATCH(A562,機構編號對照_Subject!E:E,0),1)),INDEX(機構編號對照_Subject!A:F,MATCH(A562,機構編號對照_Subject!F:F,0),1))</f>
        <v>DEU000005</v>
      </c>
      <c r="C562" t="str">
        <f>_xlfn.IFNA(INDEX(機構編號對照_Subject!A:F,MATCH(A562,機構編號對照_Subject!C:C,0),1),INDEX(機構編號對照_Subject!A:F,MATCH(A562,機構編號對照_Subject!D:D,0),1))</f>
        <v>DEU000005</v>
      </c>
    </row>
    <row r="563" spans="1:3" x14ac:dyDescent="0.25">
      <c r="A563" t="s">
        <v>59372</v>
      </c>
      <c r="B563" t="e">
        <f>_xlfn.IFNA(_xlfn.IFNA(_xlfn.IFNA(INDEX(機構編號對照_Subject!A:F,MATCH(A563,機構編號對照_Subject!C:C,0),1),INDEX(機構編號對照_Subject!A:F,MATCH(A563,機構編號對照_Subject!D:D,0),1)),INDEX(機構編號對照_Subject!A:F,MATCH(A563,機構編號對照_Subject!E:E,0),1)),INDEX(機構編號對照_Subject!A:F,MATCH(A563,機構編號對照_Subject!F:F,0),1))</f>
        <v>#N/A</v>
      </c>
      <c r="C563" t="e">
        <f>_xlfn.IFNA(INDEX(機構編號對照_Subject!A:F,MATCH(A563,機構編號對照_Subject!C:C,0),1),INDEX(機構編號對照_Subject!A:F,MATCH(A563,機構編號對照_Subject!D:D,0),1))</f>
        <v>#N/A</v>
      </c>
    </row>
    <row r="564" spans="1:3" x14ac:dyDescent="0.25">
      <c r="A564" t="s">
        <v>1201</v>
      </c>
      <c r="B564" t="str">
        <f>_xlfn.IFNA(_xlfn.IFNA(_xlfn.IFNA(INDEX(機構編號對照_Subject!A:F,MATCH(A564,機構編號對照_Subject!C:C,0),1),INDEX(機構編號對照_Subject!A:F,MATCH(A564,機構編號對照_Subject!D:D,0),1)),INDEX(機構編號對照_Subject!A:F,MATCH(A564,機構編號對照_Subject!E:E,0),1)),INDEX(機構編號對照_Subject!A:F,MATCH(A564,機構編號對照_Subject!F:F,0),1))</f>
        <v>ITU000007</v>
      </c>
      <c r="C564" t="str">
        <f>_xlfn.IFNA(INDEX(機構編號對照_Subject!A:F,MATCH(A564,機構編號對照_Subject!C:C,0),1),INDEX(機構編號對照_Subject!A:F,MATCH(A564,機構編號對照_Subject!D:D,0),1))</f>
        <v>ITU000007</v>
      </c>
    </row>
    <row r="565" spans="1:3" x14ac:dyDescent="0.25">
      <c r="A565" t="s">
        <v>2251</v>
      </c>
      <c r="B565" t="str">
        <f>_xlfn.IFNA(_xlfn.IFNA(_xlfn.IFNA(INDEX(機構編號對照_Subject!A:F,MATCH(A565,機構編號對照_Subject!C:C,0),1),INDEX(機構編號對照_Subject!A:F,MATCH(A565,機構編號對照_Subject!D:D,0),1)),INDEX(機構編號對照_Subject!A:F,MATCH(A565,機構編號對照_Subject!E:E,0),1)),INDEX(機構編號對照_Subject!A:F,MATCH(A565,機構編號對照_Subject!F:F,0),1))</f>
        <v>ZAU000002</v>
      </c>
      <c r="C565" t="str">
        <f>_xlfn.IFNA(INDEX(機構編號對照_Subject!A:F,MATCH(A565,機構編號對照_Subject!C:C,0),1),INDEX(機構編號對照_Subject!A:F,MATCH(A565,機構編號對照_Subject!D:D,0),1))</f>
        <v>ZAU000002</v>
      </c>
    </row>
    <row r="566" spans="1:3" x14ac:dyDescent="0.25">
      <c r="A566" t="s">
        <v>608</v>
      </c>
      <c r="B566" t="str">
        <f>_xlfn.IFNA(_xlfn.IFNA(_xlfn.IFNA(INDEX(機構編號對照_Subject!A:F,MATCH(A566,機構編號對照_Subject!C:C,0),1),INDEX(機構編號對照_Subject!A:F,MATCH(A566,機構編號對照_Subject!D:D,0),1)),INDEX(機構編號對照_Subject!A:F,MATCH(A566,機構編號對照_Subject!E:E,0),1)),INDEX(機構編號對照_Subject!A:F,MATCH(A566,機構編號對照_Subject!F:F,0),1))</f>
        <v>DEU000026</v>
      </c>
      <c r="C566" t="str">
        <f>_xlfn.IFNA(INDEX(機構編號對照_Subject!A:F,MATCH(A566,機構編號對照_Subject!C:C,0),1),INDEX(機構編號對照_Subject!A:F,MATCH(A566,機構編號對照_Subject!D:D,0),1))</f>
        <v>DEU000026</v>
      </c>
    </row>
    <row r="567" spans="1:3" x14ac:dyDescent="0.25">
      <c r="A567" t="s">
        <v>2311</v>
      </c>
      <c r="B567" t="str">
        <f>_xlfn.IFNA(_xlfn.IFNA(_xlfn.IFNA(INDEX(機構編號對照_Subject!A:F,MATCH(A567,機構編號對照_Subject!C:C,0),1),INDEX(機構編號對照_Subject!A:F,MATCH(A567,機構編號對照_Subject!D:D,0),1)),INDEX(機構編號對照_Subject!A:F,MATCH(A567,機構編號對照_Subject!E:E,0),1)),INDEX(機構編號對照_Subject!A:F,MATCH(A567,機構編號對照_Subject!F:F,0),1))</f>
        <v>CNU000005</v>
      </c>
      <c r="C567" t="str">
        <f>_xlfn.IFNA(INDEX(機構編號對照_Subject!A:F,MATCH(A567,機構編號對照_Subject!C:C,0),1),INDEX(機構編號對照_Subject!A:F,MATCH(A567,機構編號對照_Subject!D:D,0),1))</f>
        <v>CNU000005</v>
      </c>
    </row>
    <row r="568" spans="1:3" x14ac:dyDescent="0.25">
      <c r="A568" t="s">
        <v>122</v>
      </c>
      <c r="B568" t="str">
        <f>_xlfn.IFNA(_xlfn.IFNA(_xlfn.IFNA(INDEX(機構編號對照_Subject!A:F,MATCH(A568,機構編號對照_Subject!C:C,0),1),INDEX(機構編號對照_Subject!A:F,MATCH(A568,機構編號對照_Subject!D:D,0),1)),INDEX(機構編號對照_Subject!A:F,MATCH(A568,機構編號對照_Subject!E:E,0),1)),INDEX(機構編號對照_Subject!A:F,MATCH(A568,機構編號對照_Subject!F:F,0),1))</f>
        <v>BEU000007</v>
      </c>
      <c r="C568" t="str">
        <f>_xlfn.IFNA(INDEX(機構編號對照_Subject!A:F,MATCH(A568,機構編號對照_Subject!C:C,0),1),INDEX(機構編號對照_Subject!A:F,MATCH(A568,機構編號對照_Subject!D:D,0),1))</f>
        <v>BEU000007</v>
      </c>
    </row>
    <row r="569" spans="1:3" x14ac:dyDescent="0.25">
      <c r="A569" t="s">
        <v>1662</v>
      </c>
      <c r="B569" t="str">
        <f>_xlfn.IFNA(_xlfn.IFNA(_xlfn.IFNA(INDEX(機構編號對照_Subject!A:F,MATCH(A569,機構編號對照_Subject!C:C,0),1),INDEX(機構編號對照_Subject!A:F,MATCH(A569,機構編號對照_Subject!D:D,0),1)),INDEX(機構編號對照_Subject!A:F,MATCH(A569,機構編號對照_Subject!E:E,0),1)),INDEX(機構編號對照_Subject!A:F,MATCH(A569,機構編號對照_Subject!F:F,0),1))</f>
        <v>SEU000006</v>
      </c>
      <c r="C569" t="str">
        <f>_xlfn.IFNA(INDEX(機構編號對照_Subject!A:F,MATCH(A569,機構編號對照_Subject!C:C,0),1),INDEX(機構編號對照_Subject!A:F,MATCH(A569,機構編號對照_Subject!D:D,0),1))</f>
        <v>SEU000006</v>
      </c>
    </row>
    <row r="570" spans="1:3" x14ac:dyDescent="0.25">
      <c r="A570" t="s">
        <v>858</v>
      </c>
      <c r="B570" t="str">
        <f>_xlfn.IFNA(_xlfn.IFNA(_xlfn.IFNA(INDEX(機構編號對照_Subject!A:F,MATCH(A570,機構編號對照_Subject!C:C,0),1),INDEX(機構編號對照_Subject!A:F,MATCH(A570,機構編號對照_Subject!D:D,0),1)),INDEX(機構編號對照_Subject!A:F,MATCH(A570,機構編號對照_Subject!E:E,0),1)),INDEX(機構編號對照_Subject!A:F,MATCH(A570,機構編號對照_Subject!F:F,0),1))</f>
        <v>FRU000064</v>
      </c>
      <c r="C570" t="str">
        <f>_xlfn.IFNA(INDEX(機構編號對照_Subject!A:F,MATCH(A570,機構編號對照_Subject!C:C,0),1),INDEX(機構編號對照_Subject!A:F,MATCH(A570,機構編號對照_Subject!D:D,0),1))</f>
        <v>FRU000064</v>
      </c>
    </row>
    <row r="571" spans="1:3" x14ac:dyDescent="0.25">
      <c r="A571" t="s">
        <v>1493</v>
      </c>
      <c r="B571" t="str">
        <f>_xlfn.IFNA(_xlfn.IFNA(_xlfn.IFNA(INDEX(機構編號對照_Subject!A:F,MATCH(A571,機構編號對照_Subject!C:C,0),1),INDEX(機構編號對照_Subject!A:F,MATCH(A571,機構編號對照_Subject!D:D,0),1)),INDEX(機構編號對照_Subject!A:F,MATCH(A571,機構編號對照_Subject!E:E,0),1)),INDEX(機構編號對照_Subject!A:F,MATCH(A571,機構編號對照_Subject!F:F,0),1))</f>
        <v>MYU000002</v>
      </c>
      <c r="C571" t="str">
        <f>_xlfn.IFNA(INDEX(機構編號對照_Subject!A:F,MATCH(A571,機構編號對照_Subject!C:C,0),1),INDEX(機構編號對照_Subject!A:F,MATCH(A571,機構編號對照_Subject!D:D,0),1))</f>
        <v>MYU000002</v>
      </c>
    </row>
    <row r="572" spans="1:3" x14ac:dyDescent="0.25">
      <c r="A572" t="s">
        <v>2149</v>
      </c>
      <c r="B572" t="str">
        <f>_xlfn.IFNA(_xlfn.IFNA(_xlfn.IFNA(INDEX(機構編號對照_Subject!A:F,MATCH(A572,機構編號對照_Subject!C:C,0),1),INDEX(機構編號對照_Subject!A:F,MATCH(A572,機構編號對照_Subject!D:D,0),1)),INDEX(機構編號對照_Subject!A:F,MATCH(A572,機構編號對照_Subject!E:E,0),1)),INDEX(機構編號對照_Subject!A:F,MATCH(A572,機構編號對照_Subject!F:F,0),1))</f>
        <v>USU170001</v>
      </c>
      <c r="C572" t="str">
        <f>_xlfn.IFNA(INDEX(機構編號對照_Subject!A:F,MATCH(A572,機構編號對照_Subject!C:C,0),1),INDEX(機構編號對照_Subject!A:F,MATCH(A572,機構編號對照_Subject!D:D,0),1))</f>
        <v>USU170001</v>
      </c>
    </row>
    <row r="573" spans="1:3" x14ac:dyDescent="0.25">
      <c r="A573" t="s">
        <v>2819</v>
      </c>
      <c r="B573" t="str">
        <f>_xlfn.IFNA(_xlfn.IFNA(_xlfn.IFNA(INDEX(機構編號對照_Subject!A:F,MATCH(A573,機構編號對照_Subject!C:C,0),1),INDEX(機構編號對照_Subject!A:F,MATCH(A573,機構編號對照_Subject!D:D,0),1)),INDEX(機構編號對照_Subject!A:F,MATCH(A573,機構編號對照_Subject!E:E,0),1)),INDEX(機構編號對照_Subject!A:F,MATCH(A573,機構編號對照_Subject!F:F,0),1))</f>
        <v>USU470001</v>
      </c>
      <c r="C573" t="str">
        <f>_xlfn.IFNA(INDEX(機構編號對照_Subject!A:F,MATCH(A573,機構編號對照_Subject!C:C,0),1),INDEX(機構編號對照_Subject!A:F,MATCH(A573,機構編號對照_Subject!D:D,0),1))</f>
        <v>USU470001</v>
      </c>
    </row>
    <row r="574" spans="1:3" x14ac:dyDescent="0.25">
      <c r="A574" t="s">
        <v>1104</v>
      </c>
      <c r="B574" t="str">
        <f>_xlfn.IFNA(_xlfn.IFNA(_xlfn.IFNA(INDEX(機構編號對照_Subject!A:F,MATCH(A574,機構編號對照_Subject!C:C,0),1),INDEX(機構編號對照_Subject!A:F,MATCH(A574,機構編號對照_Subject!D:D,0),1)),INDEX(機構編號對照_Subject!A:F,MATCH(A574,機構編號對照_Subject!E:E,0),1)),INDEX(機構編號對照_Subject!A:F,MATCH(A574,機構編號對照_Subject!F:F,0),1))</f>
        <v>ILU000002</v>
      </c>
      <c r="C574" t="str">
        <f>_xlfn.IFNA(INDEX(機構編號對照_Subject!A:F,MATCH(A574,機構編號對照_Subject!C:C,0),1),INDEX(機構編號對照_Subject!A:F,MATCH(A574,機構編號對照_Subject!D:D,0),1))</f>
        <v>ILU000002</v>
      </c>
    </row>
    <row r="575" spans="1:3" x14ac:dyDescent="0.25">
      <c r="A575" t="s">
        <v>59387</v>
      </c>
      <c r="B575" t="e">
        <f>_xlfn.IFNA(_xlfn.IFNA(_xlfn.IFNA(INDEX(機構編號對照_Subject!A:F,MATCH(A575,機構編號對照_Subject!C:C,0),1),INDEX(機構編號對照_Subject!A:F,MATCH(A575,機構編號對照_Subject!D:D,0),1)),INDEX(機構編號對照_Subject!A:F,MATCH(A575,機構編號對照_Subject!E:E,0),1)),INDEX(機構編號對照_Subject!A:F,MATCH(A575,機構編號對照_Subject!F:F,0),1))</f>
        <v>#N/A</v>
      </c>
      <c r="C575" t="e">
        <f>_xlfn.IFNA(INDEX(機構編號對照_Subject!A:F,MATCH(A575,機構編號對照_Subject!C:C,0),1),INDEX(機構編號對照_Subject!A:F,MATCH(A575,機構編號對照_Subject!D:D,0),1))</f>
        <v>#N/A</v>
      </c>
    </row>
    <row r="576" spans="1:3" x14ac:dyDescent="0.25">
      <c r="A576" t="s">
        <v>2913</v>
      </c>
      <c r="B576" t="e">
        <f>_xlfn.IFNA(_xlfn.IFNA(_xlfn.IFNA(INDEX(機構編號對照_Subject!A:F,MATCH(A576,機構編號對照_Subject!C:C,0),1),INDEX(機構編號對照_Subject!A:F,MATCH(A576,機構編號對照_Subject!D:D,0),1)),INDEX(機構編號對照_Subject!A:F,MATCH(A576,機構編號對照_Subject!E:E,0),1)),INDEX(機構編號對照_Subject!A:F,MATCH(A576,機構編號對照_Subject!F:F,0),1))</f>
        <v>#N/A</v>
      </c>
      <c r="C576" t="e">
        <f>_xlfn.IFNA(INDEX(機構編號對照_Subject!A:F,MATCH(A576,機構編號對照_Subject!C:C,0),1),INDEX(機構編號對照_Subject!A:F,MATCH(A576,機構編號對照_Subject!D:D,0),1))</f>
        <v>#N/A</v>
      </c>
    </row>
    <row r="577" spans="1:3" x14ac:dyDescent="0.25">
      <c r="A577" t="s">
        <v>2327</v>
      </c>
      <c r="B577" t="str">
        <f>_xlfn.IFNA(_xlfn.IFNA(_xlfn.IFNA(INDEX(機構編號對照_Subject!A:F,MATCH(A577,機構編號對照_Subject!C:C,0),1),INDEX(機構編號對照_Subject!A:F,MATCH(A577,機構編號對照_Subject!D:D,0),1)),INDEX(機構編號對照_Subject!A:F,MATCH(A577,機構編號對照_Subject!E:E,0),1)),INDEX(機構編號對照_Subject!A:F,MATCH(A577,機構編號對照_Subject!F:F,0),1))</f>
        <v>DEU000011</v>
      </c>
      <c r="C577" t="str">
        <f>_xlfn.IFNA(INDEX(機構編號對照_Subject!A:F,MATCH(A577,機構編號對照_Subject!C:C,0),1),INDEX(機構編號對照_Subject!A:F,MATCH(A577,機構編號對照_Subject!D:D,0),1))</f>
        <v>DEU000011</v>
      </c>
    </row>
    <row r="578" spans="1:3" x14ac:dyDescent="0.25">
      <c r="A578" t="s">
        <v>1861</v>
      </c>
      <c r="B578" t="str">
        <f>_xlfn.IFNA(_xlfn.IFNA(_xlfn.IFNA(INDEX(機構編號對照_Subject!A:F,MATCH(A578,機構編號對照_Subject!C:C,0),1),INDEX(機構編號對照_Subject!A:F,MATCH(A578,機構編號對照_Subject!D:D,0),1)),INDEX(機構編號對照_Subject!A:F,MATCH(A578,機構編號對照_Subject!E:E,0),1)),INDEX(機構編號對照_Subject!A:F,MATCH(A578,機構編號對照_Subject!F:F,0),1))</f>
        <v>USU000041</v>
      </c>
      <c r="C578" t="str">
        <f>_xlfn.IFNA(INDEX(機構編號對照_Subject!A:F,MATCH(A578,機構編號對照_Subject!C:C,0),1),INDEX(機構編號對照_Subject!A:F,MATCH(A578,機構編號對照_Subject!D:D,0),1))</f>
        <v>USU000041</v>
      </c>
    </row>
    <row r="579" spans="1:3" x14ac:dyDescent="0.25">
      <c r="A579" t="s">
        <v>63</v>
      </c>
      <c r="B579" t="str">
        <f>_xlfn.IFNA(_xlfn.IFNA(_xlfn.IFNA(INDEX(機構編號對照_Subject!A:F,MATCH(A579,機構編號對照_Subject!C:C,0),1),INDEX(機構編號對照_Subject!A:F,MATCH(A579,機構編號對照_Subject!D:D,0),1)),INDEX(機構編號對照_Subject!A:F,MATCH(A579,機構編號對照_Subject!E:E,0),1)),INDEX(機構編號對照_Subject!A:F,MATCH(A579,機構編號對照_Subject!F:F,0),1))</f>
        <v>AUU000009</v>
      </c>
      <c r="C579" t="str">
        <f>_xlfn.IFNA(INDEX(機構編號對照_Subject!A:F,MATCH(A579,機構編號對照_Subject!C:C,0),1),INDEX(機構編號對照_Subject!A:F,MATCH(A579,機構編號對照_Subject!D:D,0),1))</f>
        <v>AUU000009</v>
      </c>
    </row>
    <row r="580" spans="1:3" x14ac:dyDescent="0.25">
      <c r="A580" t="s">
        <v>2536</v>
      </c>
      <c r="B580" t="str">
        <f>_xlfn.IFNA(_xlfn.IFNA(_xlfn.IFNA(INDEX(機構編號對照_Subject!A:F,MATCH(A580,機構編號對照_Subject!C:C,0),1),INDEX(機構編號對照_Subject!A:F,MATCH(A580,機構編號對照_Subject!D:D,0),1)),INDEX(機構編號對照_Subject!A:F,MATCH(A580,機構編號對照_Subject!E:E,0),1)),INDEX(機構編號對照_Subject!A:F,MATCH(A580,機構編號對照_Subject!F:F,0),1))</f>
        <v>USU000047</v>
      </c>
      <c r="C580" t="str">
        <f>_xlfn.IFNA(INDEX(機構編號對照_Subject!A:F,MATCH(A580,機構編號對照_Subject!C:C,0),1),INDEX(機構編號對照_Subject!A:F,MATCH(A580,機構編號對照_Subject!D:D,0),1))</f>
        <v>USU000047</v>
      </c>
    </row>
    <row r="581" spans="1:3" x14ac:dyDescent="0.25">
      <c r="A581" t="s">
        <v>2915</v>
      </c>
      <c r="B581" t="e">
        <f>_xlfn.IFNA(_xlfn.IFNA(_xlfn.IFNA(INDEX(機構編號對照_Subject!A:F,MATCH(A581,機構編號對照_Subject!C:C,0),1),INDEX(機構編號對照_Subject!A:F,MATCH(A581,機構編號對照_Subject!D:D,0),1)),INDEX(機構編號對照_Subject!A:F,MATCH(A581,機構編號對照_Subject!E:E,0),1)),INDEX(機構編號對照_Subject!A:F,MATCH(A581,機構編號對照_Subject!F:F,0),1))</f>
        <v>#N/A</v>
      </c>
      <c r="C581" t="e">
        <f>_xlfn.IFNA(INDEX(機構編號對照_Subject!A:F,MATCH(A581,機構編號對照_Subject!C:C,0),1),INDEX(機構編號對照_Subject!A:F,MATCH(A581,機構編號對照_Subject!D:D,0),1))</f>
        <v>#N/A</v>
      </c>
    </row>
    <row r="582" spans="1:3" x14ac:dyDescent="0.25">
      <c r="A582" t="s">
        <v>821</v>
      </c>
      <c r="B582" t="str">
        <f>_xlfn.IFNA(_xlfn.IFNA(_xlfn.IFNA(INDEX(機構編號對照_Subject!A:F,MATCH(A582,機構編號對照_Subject!C:C,0),1),INDEX(機構編號對照_Subject!A:F,MATCH(A582,機構編號對照_Subject!D:D,0),1)),INDEX(機構編號對照_Subject!A:F,MATCH(A582,機構編號對照_Subject!E:E,0),1)),INDEX(機構編號對照_Subject!A:F,MATCH(A582,機構編號對照_Subject!F:F,0),1))</f>
        <v>FRU000034</v>
      </c>
      <c r="C582" t="str">
        <f>_xlfn.IFNA(INDEX(機構編號對照_Subject!A:F,MATCH(A582,機構編號對照_Subject!C:C,0),1),INDEX(機構編號對照_Subject!A:F,MATCH(A582,機構編號對照_Subject!D:D,0),1))</f>
        <v>FRU000034</v>
      </c>
    </row>
    <row r="583" spans="1:3" x14ac:dyDescent="0.25">
      <c r="A583" t="s">
        <v>1207</v>
      </c>
      <c r="B583" t="str">
        <f>_xlfn.IFNA(_xlfn.IFNA(_xlfn.IFNA(INDEX(機構編號對照_Subject!A:F,MATCH(A583,機構編號對照_Subject!C:C,0),1),INDEX(機構編號對照_Subject!A:F,MATCH(A583,機構編號對照_Subject!D:D,0),1)),INDEX(機構編號對照_Subject!A:F,MATCH(A583,機構編號對照_Subject!E:E,0),1)),INDEX(機構編號對照_Subject!A:F,MATCH(A583,機構編號對照_Subject!F:F,0),1))</f>
        <v>ITU000010</v>
      </c>
      <c r="C583" t="str">
        <f>_xlfn.IFNA(INDEX(機構編號對照_Subject!A:F,MATCH(A583,機構編號對照_Subject!C:C,0),1),INDEX(機構編號對照_Subject!A:F,MATCH(A583,機構編號對照_Subject!D:D,0),1))</f>
        <v>ITU000010</v>
      </c>
    </row>
    <row r="584" spans="1:3" x14ac:dyDescent="0.25">
      <c r="A584" t="s">
        <v>59399</v>
      </c>
      <c r="B584" t="e">
        <f>_xlfn.IFNA(_xlfn.IFNA(_xlfn.IFNA(INDEX(機構編號對照_Subject!A:F,MATCH(A584,機構編號對照_Subject!C:C,0),1),INDEX(機構編號對照_Subject!A:F,MATCH(A584,機構編號對照_Subject!D:D,0),1)),INDEX(機構編號對照_Subject!A:F,MATCH(A584,機構編號對照_Subject!E:E,0),1)),INDEX(機構編號對照_Subject!A:F,MATCH(A584,機構編號對照_Subject!F:F,0),1))</f>
        <v>#N/A</v>
      </c>
      <c r="C584" t="e">
        <f>_xlfn.IFNA(INDEX(機構編號對照_Subject!A:F,MATCH(A584,機構編號對照_Subject!C:C,0),1),INDEX(機構編號對照_Subject!A:F,MATCH(A584,機構編號對照_Subject!D:D,0),1))</f>
        <v>#N/A</v>
      </c>
    </row>
    <row r="585" spans="1:3" x14ac:dyDescent="0.25">
      <c r="A585" t="s">
        <v>97</v>
      </c>
      <c r="B585" t="str">
        <f>_xlfn.IFNA(_xlfn.IFNA(_xlfn.IFNA(INDEX(機構編號對照_Subject!A:F,MATCH(A585,機構編號對照_Subject!C:C,0),1),INDEX(機構編號對照_Subject!A:F,MATCH(A585,機構編號對照_Subject!D:D,0),1)),INDEX(機構編號對照_Subject!A:F,MATCH(A585,機構編號對照_Subject!E:E,0),1)),INDEX(機構編號對照_Subject!A:F,MATCH(A585,機構編號對照_Subject!F:F,0),1))</f>
        <v>AUU000027</v>
      </c>
      <c r="C585" t="str">
        <f>_xlfn.IFNA(INDEX(機構編號對照_Subject!A:F,MATCH(A585,機構編號對照_Subject!C:C,0),1),INDEX(機構編號對照_Subject!A:F,MATCH(A585,機構編號對照_Subject!D:D,0),1))</f>
        <v>AUU000027</v>
      </c>
    </row>
    <row r="586" spans="1:3" x14ac:dyDescent="0.25">
      <c r="A586" t="s">
        <v>130</v>
      </c>
      <c r="B586" t="str">
        <f>_xlfn.IFNA(_xlfn.IFNA(_xlfn.IFNA(INDEX(機構編號對照_Subject!A:F,MATCH(A586,機構編號對照_Subject!C:C,0),1),INDEX(機構編號對照_Subject!A:F,MATCH(A586,機構編號對照_Subject!D:D,0),1)),INDEX(機構編號對照_Subject!A:F,MATCH(A586,機構編號對照_Subject!E:E,0),1)),INDEX(機構編號對照_Subject!A:F,MATCH(A586,機構編號對照_Subject!F:F,0),1))</f>
        <v>BRU000002</v>
      </c>
      <c r="C586" t="str">
        <f>_xlfn.IFNA(INDEX(機構編號對照_Subject!A:F,MATCH(A586,機構編號對照_Subject!C:C,0),1),INDEX(機構編號對照_Subject!A:F,MATCH(A586,機構編號對照_Subject!D:D,0),1))</f>
        <v>BRU000002</v>
      </c>
    </row>
    <row r="587" spans="1:3" x14ac:dyDescent="0.25">
      <c r="A587" t="s">
        <v>1536</v>
      </c>
      <c r="B587" t="str">
        <f>_xlfn.IFNA(_xlfn.IFNA(_xlfn.IFNA(INDEX(機構編號對照_Subject!A:F,MATCH(A587,機構編號對照_Subject!C:C,0),1),INDEX(機構編號對照_Subject!A:F,MATCH(A587,機構編號對照_Subject!D:D,0),1)),INDEX(機構編號對照_Subject!A:F,MATCH(A587,機構編號對照_Subject!E:E,0),1)),INDEX(機構編號對照_Subject!A:F,MATCH(A587,機構編號對照_Subject!F:F,0),1))</f>
        <v>NOU000003</v>
      </c>
      <c r="C587" t="str">
        <f>_xlfn.IFNA(INDEX(機構編號對照_Subject!A:F,MATCH(A587,機構編號對照_Subject!C:C,0),1),INDEX(機構編號對照_Subject!A:F,MATCH(A587,機構編號對照_Subject!D:D,0),1))</f>
        <v>NOU000003</v>
      </c>
    </row>
    <row r="588" spans="1:3" x14ac:dyDescent="0.25">
      <c r="A588" t="s">
        <v>2951</v>
      </c>
      <c r="B588" t="str">
        <f>_xlfn.IFNA(_xlfn.IFNA(_xlfn.IFNA(INDEX(機構編號對照_Subject!A:F,MATCH(A588,機構編號對照_Subject!C:C,0),1),INDEX(機構編號對照_Subject!A:F,MATCH(A588,機構編號對照_Subject!D:D,0),1)),INDEX(機構編號對照_Subject!A:F,MATCH(A588,機構編號對照_Subject!E:E,0),1)),INDEX(機構編號對照_Subject!A:F,MATCH(A588,機構編號對照_Subject!F:F,0),1))</f>
        <v>ITU000039</v>
      </c>
      <c r="C588" t="str">
        <f>_xlfn.IFNA(INDEX(機構編號對照_Subject!A:F,MATCH(A588,機構編號對照_Subject!C:C,0),1),INDEX(機構編號對照_Subject!A:F,MATCH(A588,機構編號對照_Subject!D:D,0),1))</f>
        <v>ITU000039</v>
      </c>
    </row>
    <row r="589" spans="1:3" x14ac:dyDescent="0.25">
      <c r="A589" t="s">
        <v>1865</v>
      </c>
      <c r="B589" t="str">
        <f>_xlfn.IFNA(_xlfn.IFNA(_xlfn.IFNA(INDEX(機構編號對照_Subject!A:F,MATCH(A589,機構編號對照_Subject!C:C,0),1),INDEX(機構編號對照_Subject!A:F,MATCH(A589,機構編號對照_Subject!D:D,0),1)),INDEX(機構編號對照_Subject!A:F,MATCH(A589,機構編號對照_Subject!E:E,0),1)),INDEX(機構編號對照_Subject!A:F,MATCH(A589,機構編號對照_Subject!F:F,0),1))</f>
        <v>USU000043</v>
      </c>
      <c r="C589" t="str">
        <f>_xlfn.IFNA(INDEX(機構編號對照_Subject!A:F,MATCH(A589,機構編號對照_Subject!C:C,0),1),INDEX(機構編號對照_Subject!A:F,MATCH(A589,機構編號對照_Subject!D:D,0),1))</f>
        <v>USU000043</v>
      </c>
    </row>
    <row r="590" spans="1:3" x14ac:dyDescent="0.25">
      <c r="A590" t="s">
        <v>2916</v>
      </c>
      <c r="B590" t="e">
        <f>_xlfn.IFNA(_xlfn.IFNA(_xlfn.IFNA(INDEX(機構編號對照_Subject!A:F,MATCH(A590,機構編號對照_Subject!C:C,0),1),INDEX(機構編號對照_Subject!A:F,MATCH(A590,機構編號對照_Subject!D:D,0),1)),INDEX(機構編號對照_Subject!A:F,MATCH(A590,機構編號對照_Subject!E:E,0),1)),INDEX(機構編號對照_Subject!A:F,MATCH(A590,機構編號對照_Subject!F:F,0),1))</f>
        <v>#N/A</v>
      </c>
      <c r="C590" t="e">
        <f>_xlfn.IFNA(INDEX(機構編號對照_Subject!A:F,MATCH(A590,機構編號對照_Subject!C:C,0),1),INDEX(機構編號對照_Subject!A:F,MATCH(A590,機構編號對照_Subject!D:D,0),1))</f>
        <v>#N/A</v>
      </c>
    </row>
    <row r="591" spans="1:3" x14ac:dyDescent="0.25">
      <c r="A591" t="s">
        <v>267</v>
      </c>
      <c r="B591" t="str">
        <f>_xlfn.IFNA(_xlfn.IFNA(_xlfn.IFNA(INDEX(機構編號對照_Subject!A:F,MATCH(A591,機構編號對照_Subject!C:C,0),1),INDEX(機構編號對照_Subject!A:F,MATCH(A591,機構編號對照_Subject!D:D,0),1)),INDEX(機構編號對照_Subject!A:F,MATCH(A591,機構編號對照_Subject!E:E,0),1)),INDEX(機構編號對照_Subject!A:F,MATCH(A591,機構編號對照_Subject!F:F,0),1))</f>
        <v>CLU000002</v>
      </c>
      <c r="C591" t="str">
        <f>_xlfn.IFNA(INDEX(機構編號對照_Subject!A:F,MATCH(A591,機構編號對照_Subject!C:C,0),1),INDEX(機構編號對照_Subject!A:F,MATCH(A591,機構編號對照_Subject!D:D,0),1))</f>
        <v>CLU000002</v>
      </c>
    </row>
    <row r="592" spans="1:3" x14ac:dyDescent="0.25">
      <c r="A592" t="s">
        <v>59486</v>
      </c>
      <c r="B592" t="e">
        <f>_xlfn.IFNA(_xlfn.IFNA(_xlfn.IFNA(INDEX(機構編號對照_Subject!A:F,MATCH(A592,機構編號對照_Subject!C:C,0),1),INDEX(機構編號對照_Subject!A:F,MATCH(A592,機構編號對照_Subject!D:D,0),1)),INDEX(機構編號對照_Subject!A:F,MATCH(A592,機構編號對照_Subject!E:E,0),1)),INDEX(機構編號對照_Subject!A:F,MATCH(A592,機構編號對照_Subject!F:F,0),1))</f>
        <v>#N/A</v>
      </c>
      <c r="C592" t="e">
        <f>_xlfn.IFNA(INDEX(機構編號對照_Subject!A:F,MATCH(A592,機構編號對照_Subject!C:C,0),1),INDEX(機構編號對照_Subject!A:F,MATCH(A592,機構編號對照_Subject!D:D,0),1))</f>
        <v>#N/A</v>
      </c>
    </row>
    <row r="593" spans="1:3" x14ac:dyDescent="0.25">
      <c r="A593" t="s">
        <v>1572</v>
      </c>
      <c r="B593" t="str">
        <f>_xlfn.IFNA(_xlfn.IFNA(_xlfn.IFNA(INDEX(機構編號對照_Subject!A:F,MATCH(A593,機構編號對照_Subject!C:C,0),1),INDEX(機構編號對照_Subject!A:F,MATCH(A593,機構編號對照_Subject!D:D,0),1)),INDEX(機構編號對照_Subject!A:F,MATCH(A593,機構編號對照_Subject!E:E,0),1)),INDEX(機構編號對照_Subject!A:F,MATCH(A593,機構編號對照_Subject!F:F,0),1))</f>
        <v>PLU000002</v>
      </c>
      <c r="C593" t="str">
        <f>_xlfn.IFNA(INDEX(機構編號對照_Subject!A:F,MATCH(A593,機構編號對照_Subject!C:C,0),1),INDEX(機構編號對照_Subject!A:F,MATCH(A593,機構編號對照_Subject!D:D,0),1))</f>
        <v>PLU000002</v>
      </c>
    </row>
    <row r="594" spans="1:3" x14ac:dyDescent="0.25">
      <c r="A594" t="s">
        <v>1836</v>
      </c>
      <c r="B594" t="str">
        <f>_xlfn.IFNA(_xlfn.IFNA(_xlfn.IFNA(INDEX(機構編號對照_Subject!A:F,MATCH(A594,機構編號對照_Subject!C:C,0),1),INDEX(機構編號對照_Subject!A:F,MATCH(A594,機構編號對照_Subject!D:D,0),1)),INDEX(機構編號對照_Subject!A:F,MATCH(A594,機構編號對照_Subject!E:E,0),1)),INDEX(機構編號對照_Subject!A:F,MATCH(A594,機構編號對照_Subject!F:F,0),1))</f>
        <v>USU000029</v>
      </c>
      <c r="C594" t="str">
        <f>_xlfn.IFNA(INDEX(機構編號對照_Subject!A:F,MATCH(A594,機構編號對照_Subject!C:C,0),1),INDEX(機構編號對照_Subject!A:F,MATCH(A594,機構編號對照_Subject!D:D,0),1))</f>
        <v>USU000029</v>
      </c>
    </row>
    <row r="595" spans="1:3" x14ac:dyDescent="0.25">
      <c r="A595" t="s">
        <v>1659</v>
      </c>
      <c r="B595" t="str">
        <f>_xlfn.IFNA(_xlfn.IFNA(_xlfn.IFNA(INDEX(機構編號對照_Subject!A:F,MATCH(A595,機構編號對照_Subject!C:C,0),1),INDEX(機構編號對照_Subject!A:F,MATCH(A595,機構編號對照_Subject!D:D,0),1)),INDEX(機構編號對照_Subject!A:F,MATCH(A595,機構編號對照_Subject!E:E,0),1)),INDEX(機構編號對照_Subject!A:F,MATCH(A595,機構編號對照_Subject!F:F,0),1))</f>
        <v>SEU000005</v>
      </c>
      <c r="C595" t="str">
        <f>_xlfn.IFNA(INDEX(機構編號對照_Subject!A:F,MATCH(A595,機構編號對照_Subject!C:C,0),1),INDEX(機構編號對照_Subject!A:F,MATCH(A595,機構編號對照_Subject!D:D,0),1))</f>
        <v>SEU000005</v>
      </c>
    </row>
    <row r="596" spans="1:3" x14ac:dyDescent="0.25">
      <c r="A596" t="s">
        <v>2206</v>
      </c>
      <c r="B596" t="str">
        <f>_xlfn.IFNA(_xlfn.IFNA(_xlfn.IFNA(INDEX(機構編號對照_Subject!A:F,MATCH(A596,機構編號對照_Subject!C:C,0),1),INDEX(機構編號對照_Subject!A:F,MATCH(A596,機構編號對照_Subject!D:D,0),1)),INDEX(機構編號對照_Subject!A:F,MATCH(A596,機構編號對照_Subject!E:E,0),1)),INDEX(機構編號對照_Subject!A:F,MATCH(A596,機構編號對照_Subject!F:F,0),1))</f>
        <v>USU350001</v>
      </c>
      <c r="C596" t="str">
        <f>_xlfn.IFNA(INDEX(機構編號對照_Subject!A:F,MATCH(A596,機構編號對照_Subject!C:C,0),1),INDEX(機構編號對照_Subject!A:F,MATCH(A596,機構編號對照_Subject!D:D,0),1))</f>
        <v>USU350001</v>
      </c>
    </row>
    <row r="597" spans="1:3" x14ac:dyDescent="0.25">
      <c r="A597" t="s">
        <v>926</v>
      </c>
      <c r="B597" t="str">
        <f>_xlfn.IFNA(_xlfn.IFNA(_xlfn.IFNA(INDEX(機構編號對照_Subject!A:F,MATCH(A597,機構編號對照_Subject!C:C,0),1),INDEX(機構編號對照_Subject!A:F,MATCH(A597,機構編號對照_Subject!D:D,0),1)),INDEX(機構編號對照_Subject!A:F,MATCH(A597,機構編號對照_Subject!E:E,0),1)),INDEX(機構編號對照_Subject!A:F,MATCH(A597,機構編號對照_Subject!F:F,0),1))</f>
        <v>GBU000027</v>
      </c>
      <c r="C597" t="str">
        <f>_xlfn.IFNA(INDEX(機構編號對照_Subject!A:F,MATCH(A597,機構編號對照_Subject!C:C,0),1),INDEX(機構編號對照_Subject!A:F,MATCH(A597,機構編號對照_Subject!D:D,0),1))</f>
        <v>GBU000027</v>
      </c>
    </row>
    <row r="598" spans="1:3" x14ac:dyDescent="0.25">
      <c r="A598" t="s">
        <v>1570</v>
      </c>
      <c r="B598" t="str">
        <f>_xlfn.IFNA(_xlfn.IFNA(_xlfn.IFNA(INDEX(機構編號對照_Subject!A:F,MATCH(A598,機構編號對照_Subject!C:C,0),1),INDEX(機構編號對照_Subject!A:F,MATCH(A598,機構編號對照_Subject!D:D,0),1)),INDEX(機構編號對照_Subject!A:F,MATCH(A598,機構編號對照_Subject!E:E,0),1)),INDEX(機構編號對照_Subject!A:F,MATCH(A598,機構編號對照_Subject!F:F,0),1))</f>
        <v>PLU000001</v>
      </c>
      <c r="C598" t="str">
        <f>_xlfn.IFNA(INDEX(機構編號對照_Subject!A:F,MATCH(A598,機構編號對照_Subject!C:C,0),1),INDEX(機構編號對照_Subject!A:F,MATCH(A598,機構編號對照_Subject!D:D,0),1))</f>
        <v>PLU000001</v>
      </c>
    </row>
    <row r="599" spans="1:3" x14ac:dyDescent="0.25">
      <c r="A599" t="s">
        <v>2258</v>
      </c>
      <c r="B599" t="str">
        <f>_xlfn.IFNA(_xlfn.IFNA(_xlfn.IFNA(INDEX(機構編號對照_Subject!A:F,MATCH(A599,機構編號對照_Subject!C:C,0),1),INDEX(機構編號對照_Subject!A:F,MATCH(A599,機構編號對照_Subject!D:D,0),1)),INDEX(機構編號對照_Subject!A:F,MATCH(A599,機構編號對照_Subject!E:E,0),1)),INDEX(機構編號對照_Subject!A:F,MATCH(A599,機構編號對照_Subject!F:F,0),1))</f>
        <v>ZAU000005</v>
      </c>
      <c r="C599" t="str">
        <f>_xlfn.IFNA(INDEX(機構編號對照_Subject!A:F,MATCH(A599,機構編號對照_Subject!C:C,0),1),INDEX(機構編號對照_Subject!A:F,MATCH(A599,機構編號對照_Subject!D:D,0),1))</f>
        <v>ZAU000005</v>
      </c>
    </row>
    <row r="600" spans="1:3" x14ac:dyDescent="0.25">
      <c r="A600" t="s">
        <v>1549</v>
      </c>
      <c r="B600" t="str">
        <f>_xlfn.IFNA(_xlfn.IFNA(_xlfn.IFNA(INDEX(機構編號對照_Subject!A:F,MATCH(A600,機構編號對照_Subject!C:C,0),1),INDEX(機構編號對照_Subject!A:F,MATCH(A600,機構編號對照_Subject!D:D,0),1)),INDEX(機構編號對照_Subject!A:F,MATCH(A600,機構編號對照_Subject!E:E,0),1)),INDEX(機構編號對照_Subject!A:F,MATCH(A600,機構編號對照_Subject!F:F,0),1))</f>
        <v>NZU000004</v>
      </c>
      <c r="C600" t="str">
        <f>_xlfn.IFNA(INDEX(機構編號對照_Subject!A:F,MATCH(A600,機構編號對照_Subject!C:C,0),1),INDEX(機構編號對照_Subject!A:F,MATCH(A600,機構編號對照_Subject!D:D,0),1))</f>
        <v>NZU000004</v>
      </c>
    </row>
    <row r="601" spans="1:3" x14ac:dyDescent="0.25">
      <c r="A601" t="s">
        <v>58994</v>
      </c>
      <c r="B601" t="e">
        <f>_xlfn.IFNA(_xlfn.IFNA(_xlfn.IFNA(INDEX(機構編號對照_Subject!A:F,MATCH(A601,機構編號對照_Subject!C:C,0),1),INDEX(機構編號對照_Subject!A:F,MATCH(A601,機構編號對照_Subject!D:D,0),1)),INDEX(機構編號對照_Subject!A:F,MATCH(A601,機構編號對照_Subject!E:E,0),1)),INDEX(機構編號對照_Subject!A:F,MATCH(A601,機構編號對照_Subject!F:F,0),1))</f>
        <v>#N/A</v>
      </c>
      <c r="C601" t="e">
        <f>_xlfn.IFNA(INDEX(機構編號對照_Subject!A:F,MATCH(A601,機構編號對照_Subject!C:C,0),1),INDEX(機構編號對照_Subject!A:F,MATCH(A601,機構編號對照_Subject!D:D,0),1))</f>
        <v>#N/A</v>
      </c>
    </row>
    <row r="602" spans="1:3" x14ac:dyDescent="0.25">
      <c r="A602" t="s">
        <v>510</v>
      </c>
      <c r="B602" t="str">
        <f>_xlfn.IFNA(_xlfn.IFNA(_xlfn.IFNA(INDEX(機構編號對照_Subject!A:F,MATCH(A602,機構編號對照_Subject!C:C,0),1),INDEX(機構編號對照_Subject!A:F,MATCH(A602,機構編號對照_Subject!D:D,0),1)),INDEX(機構編號對照_Subject!A:F,MATCH(A602,機構編號對照_Subject!E:E,0),1)),INDEX(機構編號對照_Subject!A:F,MATCH(A602,機構編號對照_Subject!F:F,0),1))</f>
        <v>CNU000038</v>
      </c>
      <c r="C602" t="str">
        <f>_xlfn.IFNA(INDEX(機構編號對照_Subject!A:F,MATCH(A602,機構編號對照_Subject!C:C,0),1),INDEX(機構編號對照_Subject!A:F,MATCH(A602,機構編號對照_Subject!D:D,0),1))</f>
        <v>CNU000038</v>
      </c>
    </row>
    <row r="603" spans="1:3" x14ac:dyDescent="0.25">
      <c r="A603" t="s">
        <v>115</v>
      </c>
      <c r="B603" t="str">
        <f>_xlfn.IFNA(_xlfn.IFNA(_xlfn.IFNA(INDEX(機構編號對照_Subject!A:F,MATCH(A603,機構編號對照_Subject!C:C,0),1),INDEX(機構編號對照_Subject!A:F,MATCH(A603,機構編號對照_Subject!D:D,0),1)),INDEX(機構編號對照_Subject!A:F,MATCH(A603,機構編號對照_Subject!E:E,0),1)),INDEX(機構編號對照_Subject!A:F,MATCH(A603,機構編號對照_Subject!F:F,0),1))</f>
        <v>BEU000004</v>
      </c>
      <c r="C603" t="str">
        <f>_xlfn.IFNA(INDEX(機構編號對照_Subject!A:F,MATCH(A603,機構編號對照_Subject!C:C,0),1),INDEX(機構編號對照_Subject!A:F,MATCH(A603,機構編號對照_Subject!D:D,0),1))</f>
        <v>BEU000004</v>
      </c>
    </row>
    <row r="604" spans="1:3" x14ac:dyDescent="0.25">
      <c r="A604" t="s">
        <v>67</v>
      </c>
      <c r="B604" t="str">
        <f>_xlfn.IFNA(_xlfn.IFNA(_xlfn.IFNA(INDEX(機構編號對照_Subject!A:F,MATCH(A604,機構編號對照_Subject!C:C,0),1),INDEX(機構編號對照_Subject!A:F,MATCH(A604,機構編號對照_Subject!D:D,0),1)),INDEX(機構編號對照_Subject!A:F,MATCH(A604,機構編號對照_Subject!E:E,0),1)),INDEX(機構編號對照_Subject!A:F,MATCH(A604,機構編號對照_Subject!F:F,0),1))</f>
        <v>AUU000011</v>
      </c>
      <c r="C604" t="str">
        <f>_xlfn.IFNA(INDEX(機構編號對照_Subject!A:F,MATCH(A604,機構編號對照_Subject!C:C,0),1),INDEX(機構編號對照_Subject!A:F,MATCH(A604,機構編號對照_Subject!D:D,0),1))</f>
        <v>AUU000011</v>
      </c>
    </row>
    <row r="605" spans="1:3" x14ac:dyDescent="0.25">
      <c r="A605" t="s">
        <v>2188</v>
      </c>
      <c r="B605" t="str">
        <f>_xlfn.IFNA(_xlfn.IFNA(_xlfn.IFNA(INDEX(機構編號對照_Subject!A:F,MATCH(A605,機構編號對照_Subject!C:C,0),1),INDEX(機構編號對照_Subject!A:F,MATCH(A605,機構編號對照_Subject!D:D,0),1)),INDEX(機構編號對照_Subject!A:F,MATCH(A605,機構編號對照_Subject!E:E,0),1)),INDEX(機構編號對照_Subject!A:F,MATCH(A605,機構編號對照_Subject!F:F,0),1))</f>
        <v>USU280002</v>
      </c>
      <c r="C605" t="str">
        <f>_xlfn.IFNA(INDEX(機構編號對照_Subject!A:F,MATCH(A605,機構編號對照_Subject!C:C,0),1),INDEX(機構編號對照_Subject!A:F,MATCH(A605,機構編號對照_Subject!D:D,0),1))</f>
        <v>USU280002</v>
      </c>
    </row>
    <row r="606" spans="1:3" x14ac:dyDescent="0.25">
      <c r="A606" t="s">
        <v>5</v>
      </c>
      <c r="B606" t="str">
        <f>_xlfn.IFNA(_xlfn.IFNA(_xlfn.IFNA(INDEX(機構編號對照_Subject!A:F,MATCH(A606,機構編號對照_Subject!C:C,0),1),INDEX(機構編號對照_Subject!A:F,MATCH(A606,機構編號對照_Subject!D:D,0),1)),INDEX(機構編號對照_Subject!A:F,MATCH(A606,機構編號對照_Subject!E:E,0),1)),INDEX(機構編號對照_Subject!A:F,MATCH(A606,機構編號對照_Subject!F:F,0),1))</f>
        <v>ARU000001</v>
      </c>
      <c r="C606" t="str">
        <f>_xlfn.IFNA(INDEX(機構編號對照_Subject!A:F,MATCH(A606,機構編號對照_Subject!C:C,0),1),INDEX(機構編號對照_Subject!A:F,MATCH(A606,機構編號對照_Subject!D:D,0),1))</f>
        <v>ARU000001</v>
      </c>
    </row>
    <row r="607" spans="1:3" x14ac:dyDescent="0.25">
      <c r="A607" t="s">
        <v>2146</v>
      </c>
      <c r="B607" t="str">
        <f>_xlfn.IFNA(_xlfn.IFNA(_xlfn.IFNA(INDEX(機構編號對照_Subject!A:F,MATCH(A607,機構編號對照_Subject!C:C,0),1),INDEX(機構編號對照_Subject!A:F,MATCH(A607,機構編號對照_Subject!D:D,0),1)),INDEX(機構編號對照_Subject!A:F,MATCH(A607,機構編號對照_Subject!E:E,0),1)),INDEX(機構編號對照_Subject!A:F,MATCH(A607,機構編號對照_Subject!F:F,0),1))</f>
        <v>USU160001</v>
      </c>
      <c r="C607" t="str">
        <f>_xlfn.IFNA(INDEX(機構編號對照_Subject!A:F,MATCH(A607,機構編號對照_Subject!C:C,0),1),INDEX(機構編號對照_Subject!A:F,MATCH(A607,機構編號對照_Subject!D:D,0),1))</f>
        <v>USU160001</v>
      </c>
    </row>
    <row r="608" spans="1:3" x14ac:dyDescent="0.25">
      <c r="A608" t="s">
        <v>2264</v>
      </c>
      <c r="B608" t="str">
        <f>_xlfn.IFNA(_xlfn.IFNA(_xlfn.IFNA(INDEX(機構編號對照_Subject!A:F,MATCH(A608,機構編號對照_Subject!C:C,0),1),INDEX(機構編號對照_Subject!A:F,MATCH(A608,機構編號對照_Subject!D:D,0),1)),INDEX(機構編號對照_Subject!A:F,MATCH(A608,機構編號對照_Subject!E:E,0),1)),INDEX(機構編號對照_Subject!A:F,MATCH(A608,機構編號對照_Subject!F:F,0),1))</f>
        <v>ZAU000008</v>
      </c>
      <c r="C608" t="str">
        <f>_xlfn.IFNA(INDEX(機構編號對照_Subject!A:F,MATCH(A608,機構編號對照_Subject!C:C,0),1),INDEX(機構編號對照_Subject!A:F,MATCH(A608,機構編號對照_Subject!D:D,0),1))</f>
        <v>ZAU000008</v>
      </c>
    </row>
    <row r="609" spans="1:3" x14ac:dyDescent="0.25">
      <c r="A609" t="s">
        <v>1041</v>
      </c>
      <c r="B609" t="str">
        <f>_xlfn.IFNA(_xlfn.IFNA(_xlfn.IFNA(INDEX(機構編號對照_Subject!A:F,MATCH(A609,機構編號對照_Subject!C:C,0),1),INDEX(機構編號對照_Subject!A:F,MATCH(A609,機構編號對照_Subject!D:D,0),1)),INDEX(機構編號對照_Subject!A:F,MATCH(A609,機構編號對照_Subject!E:E,0),1)),INDEX(機構編號對照_Subject!A:F,MATCH(A609,機構編號對照_Subject!F:F,0),1))</f>
        <v>GRU000003</v>
      </c>
      <c r="C609" t="str">
        <f>_xlfn.IFNA(INDEX(機構編號對照_Subject!A:F,MATCH(A609,機構編號對照_Subject!C:C,0),1),INDEX(機構編號對照_Subject!A:F,MATCH(A609,機構編號對照_Subject!D:D,0),1))</f>
        <v>GRU000003</v>
      </c>
    </row>
    <row r="610" spans="1:3" x14ac:dyDescent="0.25">
      <c r="A610" t="s">
        <v>1158</v>
      </c>
      <c r="B610" t="str">
        <f>_xlfn.IFNA(_xlfn.IFNA(_xlfn.IFNA(INDEX(機構編號對照_Subject!A:F,MATCH(A610,機構編號對照_Subject!C:C,0),1),INDEX(機構編號對照_Subject!A:F,MATCH(A610,機構編號對照_Subject!D:D,0),1)),INDEX(機構編號對照_Subject!A:F,MATCH(A610,機構編號對照_Subject!E:E,0),1)),INDEX(機構編號對照_Subject!A:F,MATCH(A610,機構編號對照_Subject!F:F,0),1))</f>
        <v>IRU000004</v>
      </c>
      <c r="C610" t="str">
        <f>_xlfn.IFNA(INDEX(機構編號對照_Subject!A:F,MATCH(A610,機構編號對照_Subject!C:C,0),1),INDEX(機構編號對照_Subject!A:F,MATCH(A610,機構編號對照_Subject!D:D,0),1))</f>
        <v>IRU000004</v>
      </c>
    </row>
    <row r="611" spans="1:3" x14ac:dyDescent="0.25">
      <c r="A611" t="s">
        <v>869</v>
      </c>
      <c r="B611" t="str">
        <f>_xlfn.IFNA(_xlfn.IFNA(_xlfn.IFNA(INDEX(機構編號對照_Subject!A:F,MATCH(A611,機構編號對照_Subject!C:C,0),1),INDEX(機構編號對照_Subject!A:F,MATCH(A611,機構編號對照_Subject!D:D,0),1)),INDEX(機構編號對照_Subject!A:F,MATCH(A611,機構編號對照_Subject!E:E,0),1)),INDEX(機構編號對照_Subject!A:F,MATCH(A611,機構編號對照_Subject!F:F,0),1))</f>
        <v>FRU000071</v>
      </c>
      <c r="C611" t="str">
        <f>_xlfn.IFNA(INDEX(機構編號對照_Subject!A:F,MATCH(A611,機構編號對照_Subject!C:C,0),1),INDEX(機構編號對照_Subject!A:F,MATCH(A611,機構編號對照_Subject!D:D,0),1))</f>
        <v>FRU000071</v>
      </c>
    </row>
    <row r="612" spans="1:3" x14ac:dyDescent="0.25">
      <c r="A612" t="s">
        <v>264</v>
      </c>
      <c r="B612" t="str">
        <f>_xlfn.IFNA(_xlfn.IFNA(_xlfn.IFNA(INDEX(機構編號對照_Subject!A:F,MATCH(A612,機構編號對照_Subject!C:C,0),1),INDEX(機構編號對照_Subject!A:F,MATCH(A612,機構編號對照_Subject!D:D,0),1)),INDEX(機構編號對照_Subject!A:F,MATCH(A612,機構編號對照_Subject!E:E,0),1)),INDEX(機構編號對照_Subject!A:F,MATCH(A612,機構編號對照_Subject!F:F,0),1))</f>
        <v>CLU000001</v>
      </c>
      <c r="C612" t="str">
        <f>_xlfn.IFNA(INDEX(機構編號對照_Subject!A:F,MATCH(A612,機構編號對照_Subject!C:C,0),1),INDEX(機構編號對照_Subject!A:F,MATCH(A612,機構編號對照_Subject!D:D,0),1))</f>
        <v>CLU000001</v>
      </c>
    </row>
    <row r="613" spans="1:3" x14ac:dyDescent="0.25">
      <c r="A613" t="s">
        <v>605</v>
      </c>
      <c r="B613" t="str">
        <f>_xlfn.IFNA(_xlfn.IFNA(_xlfn.IFNA(INDEX(機構編號對照_Subject!A:F,MATCH(A613,機構編號對照_Subject!C:C,0),1),INDEX(機構編號對照_Subject!A:F,MATCH(A613,機構編號對照_Subject!D:D,0),1)),INDEX(機構編號對照_Subject!A:F,MATCH(A613,機構編號對照_Subject!E:E,0),1)),INDEX(機構編號對照_Subject!A:F,MATCH(A613,機構編號對照_Subject!F:F,0),1))</f>
        <v>DEU000025</v>
      </c>
      <c r="C613" t="str">
        <f>_xlfn.IFNA(INDEX(機構編號對照_Subject!A:F,MATCH(A613,機構編號對照_Subject!C:C,0),1),INDEX(機構編號對照_Subject!A:F,MATCH(A613,機構編號對照_Subject!D:D,0),1))</f>
        <v>DEU000025</v>
      </c>
    </row>
    <row r="614" spans="1:3" x14ac:dyDescent="0.25">
      <c r="A614" t="s">
        <v>828</v>
      </c>
      <c r="B614" t="str">
        <f>_xlfn.IFNA(_xlfn.IFNA(_xlfn.IFNA(INDEX(機構編號對照_Subject!A:F,MATCH(A614,機構編號對照_Subject!C:C,0),1),INDEX(機構編號對照_Subject!A:F,MATCH(A614,機構編號對照_Subject!D:D,0),1)),INDEX(機構編號對照_Subject!A:F,MATCH(A614,機構編號對照_Subject!E:E,0),1)),INDEX(機構編號對照_Subject!A:F,MATCH(A614,機構編號對照_Subject!F:F,0),1))</f>
        <v>FRU000037</v>
      </c>
      <c r="C614" t="str">
        <f>_xlfn.IFNA(INDEX(機構編號對照_Subject!A:F,MATCH(A614,機構編號對照_Subject!C:C,0),1),INDEX(機構編號對照_Subject!A:F,MATCH(A614,機構編號對照_Subject!D:D,0),1))</f>
        <v>FRU000037</v>
      </c>
    </row>
    <row r="615" spans="1:3" x14ac:dyDescent="0.25">
      <c r="A615" t="s">
        <v>1616</v>
      </c>
      <c r="B615" t="str">
        <f>_xlfn.IFNA(_xlfn.IFNA(_xlfn.IFNA(INDEX(機構編號對照_Subject!A:F,MATCH(A615,機構編號對照_Subject!C:C,0),1),INDEX(機構編號對照_Subject!A:F,MATCH(A615,機構編號對照_Subject!D:D,0),1)),INDEX(機構編號對照_Subject!A:F,MATCH(A615,機構編號對照_Subject!E:E,0),1)),INDEX(機構編號對照_Subject!A:F,MATCH(A615,機構編號對照_Subject!F:F,0),1))</f>
        <v>RSU000002</v>
      </c>
      <c r="C615" t="str">
        <f>_xlfn.IFNA(INDEX(機構編號對照_Subject!A:F,MATCH(A615,機構編號對照_Subject!C:C,0),1),INDEX(機構編號對照_Subject!A:F,MATCH(A615,機構編號對照_Subject!D:D,0),1))</f>
        <v>RSU000002</v>
      </c>
    </row>
    <row r="616" spans="1:3" x14ac:dyDescent="0.25">
      <c r="A616" t="s">
        <v>1601</v>
      </c>
      <c r="B616" t="str">
        <f>_xlfn.IFNA(_xlfn.IFNA(_xlfn.IFNA(INDEX(機構編號對照_Subject!A:F,MATCH(A616,機構編號對照_Subject!C:C,0),1),INDEX(機構編號對照_Subject!A:F,MATCH(A616,機構編號對照_Subject!D:D,0),1)),INDEX(機構編號對照_Subject!A:F,MATCH(A616,機構編號對照_Subject!E:E,0),1)),INDEX(機構編號對照_Subject!A:F,MATCH(A616,機構編號對照_Subject!F:F,0),1))</f>
        <v>PTU000005</v>
      </c>
      <c r="C616" t="str">
        <f>_xlfn.IFNA(INDEX(機構編號對照_Subject!A:F,MATCH(A616,機構編號對照_Subject!C:C,0),1),INDEX(機構編號對照_Subject!A:F,MATCH(A616,機構編號對照_Subject!D:D,0),1))</f>
        <v>PTU000005</v>
      </c>
    </row>
    <row r="617" spans="1:3" x14ac:dyDescent="0.25">
      <c r="A617" t="s">
        <v>1891</v>
      </c>
      <c r="B617" t="str">
        <f>_xlfn.IFNA(_xlfn.IFNA(_xlfn.IFNA(INDEX(機構編號對照_Subject!A:F,MATCH(A617,機構編號對照_Subject!C:C,0),1),INDEX(機構編號對照_Subject!A:F,MATCH(A617,機構編號對照_Subject!D:D,0),1)),INDEX(機構編號對照_Subject!A:F,MATCH(A617,機構編號對照_Subject!E:E,0),1)),INDEX(機構編號對照_Subject!A:F,MATCH(A617,機構編號對照_Subject!F:F,0),1))</f>
        <v>USU000056</v>
      </c>
      <c r="C617" t="str">
        <f>_xlfn.IFNA(INDEX(機構編號對照_Subject!A:F,MATCH(A617,機構編號對照_Subject!C:C,0),1),INDEX(機構編號對照_Subject!A:F,MATCH(A617,機構編號對照_Subject!D:D,0),1))</f>
        <v>USU000056</v>
      </c>
    </row>
    <row r="618" spans="1:3" x14ac:dyDescent="0.25">
      <c r="A618" t="s">
        <v>2582</v>
      </c>
      <c r="B618" t="str">
        <f>_xlfn.IFNA(_xlfn.IFNA(_xlfn.IFNA(INDEX(機構編號對照_Subject!A:F,MATCH(A618,機構編號對照_Subject!C:C,0),1),INDEX(機構編號對照_Subject!A:F,MATCH(A618,機構編號對照_Subject!D:D,0),1)),INDEX(機構編號對照_Subject!A:F,MATCH(A618,機構編號對照_Subject!E:E,0),1)),INDEX(機構編號對照_Subject!A:F,MATCH(A618,機構編號對照_Subject!F:F,0),1))</f>
        <v>USU490001</v>
      </c>
      <c r="C618" t="str">
        <f>_xlfn.IFNA(INDEX(機構編號對照_Subject!A:F,MATCH(A618,機構編號對照_Subject!C:C,0),1),INDEX(機構編號對照_Subject!A:F,MATCH(A618,機構編號對照_Subject!D:D,0),1))</f>
        <v>USU490001</v>
      </c>
    </row>
    <row r="619" spans="1:3" x14ac:dyDescent="0.25">
      <c r="A619" t="s">
        <v>2134</v>
      </c>
      <c r="B619" t="str">
        <f>_xlfn.IFNA(_xlfn.IFNA(_xlfn.IFNA(INDEX(機構編號對照_Subject!A:F,MATCH(A619,機構編號對照_Subject!C:C,0),1),INDEX(機構編號對照_Subject!A:F,MATCH(A619,機構編號對照_Subject!D:D,0),1)),INDEX(機構編號對照_Subject!A:F,MATCH(A619,機構編號對照_Subject!E:E,0),1)),INDEX(機構編號對照_Subject!A:F,MATCH(A619,機構編號對照_Subject!F:F,0),1))</f>
        <v>USU120001</v>
      </c>
      <c r="C619" t="str">
        <f>_xlfn.IFNA(INDEX(機構編號對照_Subject!A:F,MATCH(A619,機構編號對照_Subject!C:C,0),1),INDEX(機構編號對照_Subject!A:F,MATCH(A619,機構編號對照_Subject!D:D,0),1))</f>
        <v>USU120001</v>
      </c>
    </row>
    <row r="620" spans="1:3" x14ac:dyDescent="0.25">
      <c r="A620" t="s">
        <v>1169</v>
      </c>
      <c r="B620" t="str">
        <f>_xlfn.IFNA(_xlfn.IFNA(_xlfn.IFNA(INDEX(機構編號對照_Subject!A:F,MATCH(A620,機構編號對照_Subject!C:C,0),1),INDEX(機構編號對照_Subject!A:F,MATCH(A620,機構編號對照_Subject!D:D,0),1)),INDEX(機構編號對照_Subject!A:F,MATCH(A620,機構編號對照_Subject!E:E,0),1)),INDEX(機構編號對照_Subject!A:F,MATCH(A620,機構編號對照_Subject!F:F,0),1))</f>
        <v>PKU000001</v>
      </c>
      <c r="C620" t="str">
        <f>_xlfn.IFNA(INDEX(機構編號對照_Subject!A:F,MATCH(A620,機構編號對照_Subject!C:C,0),1),INDEX(機構編號對照_Subject!A:F,MATCH(A620,機構編號對照_Subject!D:D,0),1))</f>
        <v>PKU000001</v>
      </c>
    </row>
    <row r="621" spans="1:3" x14ac:dyDescent="0.25">
      <c r="A621" t="s">
        <v>59488</v>
      </c>
      <c r="B621" t="e">
        <f>_xlfn.IFNA(_xlfn.IFNA(_xlfn.IFNA(INDEX(機構編號對照_Subject!A:F,MATCH(A621,機構編號對照_Subject!C:C,0),1),INDEX(機構編號對照_Subject!A:F,MATCH(A621,機構編號對照_Subject!D:D,0),1)),INDEX(機構編號對照_Subject!A:F,MATCH(A621,機構編號對照_Subject!E:E,0),1)),INDEX(機構編號對照_Subject!A:F,MATCH(A621,機構編號對照_Subject!F:F,0),1))</f>
        <v>#N/A</v>
      </c>
      <c r="C621" t="e">
        <f>_xlfn.IFNA(INDEX(機構編號對照_Subject!A:F,MATCH(A621,機構編號對照_Subject!C:C,0),1),INDEX(機構編號對照_Subject!A:F,MATCH(A621,機構編號對照_Subject!D:D,0),1))</f>
        <v>#N/A</v>
      </c>
    </row>
    <row r="622" spans="1:3" x14ac:dyDescent="0.25">
      <c r="A622" t="s">
        <v>2253</v>
      </c>
      <c r="B622" t="str">
        <f>_xlfn.IFNA(_xlfn.IFNA(_xlfn.IFNA(INDEX(機構編號對照_Subject!A:F,MATCH(A622,機構編號對照_Subject!C:C,0),1),INDEX(機構編號對照_Subject!A:F,MATCH(A622,機構編號對照_Subject!D:D,0),1)),INDEX(機構編號對照_Subject!A:F,MATCH(A622,機構編號對照_Subject!E:E,0),1)),INDEX(機構編號對照_Subject!A:F,MATCH(A622,機構編號對照_Subject!F:F,0),1))</f>
        <v>ZAU000003</v>
      </c>
      <c r="C622" t="str">
        <f>_xlfn.IFNA(INDEX(機構編號對照_Subject!A:F,MATCH(A622,機構編號對照_Subject!C:C,0),1),INDEX(機構編號對照_Subject!A:F,MATCH(A622,機構編號對照_Subject!D:D,0),1))</f>
        <v>ZAU000003</v>
      </c>
    </row>
    <row r="623" spans="1:3" x14ac:dyDescent="0.25">
      <c r="A623" t="s">
        <v>2415</v>
      </c>
      <c r="B623" t="str">
        <f>_xlfn.IFNA(_xlfn.IFNA(_xlfn.IFNA(INDEX(機構編號對照_Subject!A:F,MATCH(A623,機構編號對照_Subject!C:C,0),1),INDEX(機構編號對照_Subject!A:F,MATCH(A623,機構編號對照_Subject!D:D,0),1)),INDEX(機構編號對照_Subject!A:F,MATCH(A623,機構編號對照_Subject!E:E,0),1)),INDEX(機構編號對照_Subject!A:F,MATCH(A623,機構編號對照_Subject!F:F,0),1))</f>
        <v>IRU000012</v>
      </c>
      <c r="C623" t="str">
        <f>_xlfn.IFNA(INDEX(機構編號對照_Subject!A:F,MATCH(A623,機構編號對照_Subject!C:C,0),1),INDEX(機構編號對照_Subject!A:F,MATCH(A623,機構編號對照_Subject!D:D,0),1))</f>
        <v>IRU000012</v>
      </c>
    </row>
    <row r="624" spans="1:3" x14ac:dyDescent="0.25">
      <c r="A624" t="s">
        <v>137</v>
      </c>
      <c r="B624" t="str">
        <f>_xlfn.IFNA(_xlfn.IFNA(_xlfn.IFNA(INDEX(機構編號對照_Subject!A:F,MATCH(A624,機構編號對照_Subject!C:C,0),1),INDEX(機構編號對照_Subject!A:F,MATCH(A624,機構編號對照_Subject!D:D,0),1)),INDEX(機構編號對照_Subject!A:F,MATCH(A624,機構編號對照_Subject!E:E,0),1)),INDEX(機構編號對照_Subject!A:F,MATCH(A624,機構編號對照_Subject!F:F,0),1))</f>
        <v>BRU000005</v>
      </c>
      <c r="C624" t="str">
        <f>_xlfn.IFNA(INDEX(機構編號對照_Subject!A:F,MATCH(A624,機構編號對照_Subject!C:C,0),1),INDEX(機構編號對照_Subject!A:F,MATCH(A624,機構編號對照_Subject!D:D,0),1))</f>
        <v>BRU000005</v>
      </c>
    </row>
    <row r="625" spans="1:3" x14ac:dyDescent="0.25">
      <c r="A625" t="s">
        <v>787</v>
      </c>
      <c r="B625" t="str">
        <f>_xlfn.IFNA(_xlfn.IFNA(_xlfn.IFNA(INDEX(機構編號對照_Subject!A:F,MATCH(A625,機構編號對照_Subject!C:C,0),1),INDEX(機構編號對照_Subject!A:F,MATCH(A625,機構編號對照_Subject!D:D,0),1)),INDEX(機構編號對照_Subject!A:F,MATCH(A625,機構編號對照_Subject!E:E,0),1)),INDEX(機構編號對照_Subject!A:F,MATCH(A625,機構編號對照_Subject!F:F,0),1))</f>
        <v>FIU000004</v>
      </c>
      <c r="C625" t="str">
        <f>_xlfn.IFNA(INDEX(機構編號對照_Subject!A:F,MATCH(A625,機構編號對照_Subject!C:C,0),1),INDEX(機構編號對照_Subject!A:F,MATCH(A625,機構編號對照_Subject!D:D,0),1))</f>
        <v>FIU000004</v>
      </c>
    </row>
    <row r="626" spans="1:3" x14ac:dyDescent="0.25">
      <c r="A626" t="s">
        <v>139</v>
      </c>
      <c r="B626" t="str">
        <f>_xlfn.IFNA(_xlfn.IFNA(_xlfn.IFNA(INDEX(機構編號對照_Subject!A:F,MATCH(A626,機構編號對照_Subject!C:C,0),1),INDEX(機構編號對照_Subject!A:F,MATCH(A626,機構編號對照_Subject!D:D,0),1)),INDEX(機構編號對照_Subject!A:F,MATCH(A626,機構編號對照_Subject!E:E,0),1)),INDEX(機構編號對照_Subject!A:F,MATCH(A626,機構編號對照_Subject!F:F,0),1))</f>
        <v>BRU000006</v>
      </c>
      <c r="C626" t="str">
        <f>_xlfn.IFNA(INDEX(機構編號對照_Subject!A:F,MATCH(A626,機構編號對照_Subject!C:C,0),1),INDEX(機構編號對照_Subject!A:F,MATCH(A626,機構編號對照_Subject!D:D,0),1))</f>
        <v>BRU000006</v>
      </c>
    </row>
    <row r="627" spans="1:3" x14ac:dyDescent="0.25">
      <c r="A627" t="s">
        <v>135</v>
      </c>
      <c r="B627" t="str">
        <f>_xlfn.IFNA(_xlfn.IFNA(_xlfn.IFNA(INDEX(機構編號對照_Subject!A:F,MATCH(A627,機構編號對照_Subject!C:C,0),1),INDEX(機構編號對照_Subject!A:F,MATCH(A627,機構編號對照_Subject!D:D,0),1)),INDEX(機構編號對照_Subject!A:F,MATCH(A627,機構編號對照_Subject!E:E,0),1)),INDEX(機構編號對照_Subject!A:F,MATCH(A627,機構編號對照_Subject!F:F,0),1))</f>
        <v>BRU000004</v>
      </c>
      <c r="C627" t="str">
        <f>_xlfn.IFNA(INDEX(機構編號對照_Subject!A:F,MATCH(A627,機構編號對照_Subject!C:C,0),1),INDEX(機構編號對照_Subject!A:F,MATCH(A627,機構編號對照_Subject!D:D,0),1))</f>
        <v>BRU000004</v>
      </c>
    </row>
    <row r="628" spans="1:3" x14ac:dyDescent="0.25">
      <c r="A628" t="s">
        <v>921</v>
      </c>
      <c r="B628" t="str">
        <f>_xlfn.IFNA(_xlfn.IFNA(_xlfn.IFNA(INDEX(機構編號對照_Subject!A:F,MATCH(A628,機構編號對照_Subject!C:C,0),1),INDEX(機構編號對照_Subject!A:F,MATCH(A628,機構編號對照_Subject!D:D,0),1)),INDEX(機構編號對照_Subject!A:F,MATCH(A628,機構編號對照_Subject!E:E,0),1)),INDEX(機構編號對照_Subject!A:F,MATCH(A628,機構編號對照_Subject!F:F,0),1))</f>
        <v>GBU000025</v>
      </c>
      <c r="C628" t="str">
        <f>_xlfn.IFNA(INDEX(機構編號對照_Subject!A:F,MATCH(A628,機構編號對照_Subject!C:C,0),1),INDEX(機構編號對照_Subject!A:F,MATCH(A628,機構編號對照_Subject!D:D,0),1))</f>
        <v>GBU000025</v>
      </c>
    </row>
    <row r="629" spans="1:3" x14ac:dyDescent="0.25">
      <c r="A629" t="s">
        <v>1719</v>
      </c>
      <c r="B629" t="str">
        <f>_xlfn.IFNA(_xlfn.IFNA(_xlfn.IFNA(INDEX(機構編號對照_Subject!A:F,MATCH(A629,機構編號對照_Subject!C:C,0),1),INDEX(機構編號對照_Subject!A:F,MATCH(A629,機構編號對照_Subject!D:D,0),1)),INDEX(機構編號對照_Subject!A:F,MATCH(A629,機構編號對照_Subject!E:E,0),1)),INDEX(機構編號對照_Subject!A:F,MATCH(A629,機構編號對照_Subject!F:F,0),1))</f>
        <v>TRU000009</v>
      </c>
      <c r="C629" t="str">
        <f>_xlfn.IFNA(INDEX(機構編號對照_Subject!A:F,MATCH(A629,機構編號對照_Subject!C:C,0),1),INDEX(機構編號對照_Subject!A:F,MATCH(A629,機構編號對照_Subject!D:D,0),1))</f>
        <v>TRU000009</v>
      </c>
    </row>
    <row r="630" spans="1:3" x14ac:dyDescent="0.25">
      <c r="A630" t="s">
        <v>1491</v>
      </c>
      <c r="B630" t="str">
        <f>_xlfn.IFNA(_xlfn.IFNA(_xlfn.IFNA(INDEX(機構編號對照_Subject!A:F,MATCH(A630,機構編號對照_Subject!C:C,0),1),INDEX(機構編號對照_Subject!A:F,MATCH(A630,機構編號對照_Subject!D:D,0),1)),INDEX(機構編號對照_Subject!A:F,MATCH(A630,機構編號對照_Subject!E:E,0),1)),INDEX(機構編號對照_Subject!A:F,MATCH(A630,機構編號對照_Subject!F:F,0),1))</f>
        <v>MYU000001</v>
      </c>
      <c r="C630" t="str">
        <f>_xlfn.IFNA(INDEX(機構編號對照_Subject!A:F,MATCH(A630,機構編號對照_Subject!C:C,0),1),INDEX(機構編號對照_Subject!A:F,MATCH(A630,機構編號對照_Subject!D:D,0),1))</f>
        <v>MYU000001</v>
      </c>
    </row>
    <row r="631" spans="1:3" x14ac:dyDescent="0.25">
      <c r="A631" t="s">
        <v>717</v>
      </c>
      <c r="B631" t="str">
        <f>_xlfn.IFNA(_xlfn.IFNA(_xlfn.IFNA(INDEX(機構編號對照_Subject!A:F,MATCH(A631,機構編號對照_Subject!C:C,0),1),INDEX(機構編號對照_Subject!A:F,MATCH(A631,機構編號對照_Subject!D:D,0),1)),INDEX(機構編號對照_Subject!A:F,MATCH(A631,機構編號對照_Subject!E:E,0),1)),INDEX(機構編號對照_Subject!A:F,MATCH(A631,機構編號對照_Subject!F:F,0),1))</f>
        <v>ESU000010</v>
      </c>
      <c r="C631" t="str">
        <f>_xlfn.IFNA(INDEX(機構編號對照_Subject!A:F,MATCH(A631,機構編號對照_Subject!C:C,0),1),INDEX(機構編號對照_Subject!A:F,MATCH(A631,機構編號對照_Subject!D:D,0),1))</f>
        <v>ESU000010</v>
      </c>
    </row>
    <row r="632" spans="1:3" x14ac:dyDescent="0.25">
      <c r="A632" t="s">
        <v>1007</v>
      </c>
      <c r="B632" t="str">
        <f>_xlfn.IFNA(_xlfn.IFNA(_xlfn.IFNA(INDEX(機構編號對照_Subject!A:F,MATCH(A632,機構編號對照_Subject!C:C,0),1),INDEX(機構編號對照_Subject!A:F,MATCH(A632,機構編號對照_Subject!D:D,0),1)),INDEX(機構編號對照_Subject!A:F,MATCH(A632,機構編號對照_Subject!E:E,0),1)),INDEX(機構編號對照_Subject!A:F,MATCH(A632,機構編號對照_Subject!F:F,0),1))</f>
        <v>FIU000007</v>
      </c>
      <c r="C632" t="str">
        <f>_xlfn.IFNA(INDEX(機構編號對照_Subject!A:F,MATCH(A632,機構編號對照_Subject!C:C,0),1),INDEX(機構編號對照_Subject!A:F,MATCH(A632,機構編號對照_Subject!D:D,0),1))</f>
        <v>FIU000007</v>
      </c>
    </row>
    <row r="633" spans="1:3" x14ac:dyDescent="0.25">
      <c r="A633" t="s">
        <v>473</v>
      </c>
      <c r="B633" t="str">
        <f>_xlfn.IFNA(_xlfn.IFNA(_xlfn.IFNA(INDEX(機構編號對照_Subject!A:F,MATCH(A633,機構編號對照_Subject!C:C,0),1),INDEX(機構編號對照_Subject!A:F,MATCH(A633,機構編號對照_Subject!D:D,0),1)),INDEX(機構編號對照_Subject!A:F,MATCH(A633,機構編號對照_Subject!E:E,0),1)),INDEX(機構編號對照_Subject!A:F,MATCH(A633,機構編號對照_Subject!F:F,0),1))</f>
        <v>CNU000110</v>
      </c>
      <c r="C633" t="str">
        <f>_xlfn.IFNA(INDEX(機構編號對照_Subject!A:F,MATCH(A633,機構編號對照_Subject!C:C,0),1),INDEX(機構編號對照_Subject!A:F,MATCH(A633,機構編號對照_Subject!D:D,0),1))</f>
        <v>CNU000110</v>
      </c>
    </row>
    <row r="634" spans="1:3" x14ac:dyDescent="0.25">
      <c r="A634" t="s">
        <v>1266</v>
      </c>
      <c r="B634" t="str">
        <f>_xlfn.IFNA(_xlfn.IFNA(_xlfn.IFNA(INDEX(機構編號對照_Subject!A:F,MATCH(A634,機構編號對照_Subject!C:C,0),1),INDEX(機構編號對照_Subject!A:F,MATCH(A634,機構編號對照_Subject!D:D,0),1)),INDEX(機構編號對照_Subject!A:F,MATCH(A634,機構編號對照_Subject!E:E,0),1)),INDEX(機構編號對照_Subject!A:F,MATCH(A634,機構編號對照_Subject!F:F,0),1))</f>
        <v>FRU000054</v>
      </c>
      <c r="C634" t="str">
        <f>_xlfn.IFNA(INDEX(機構編號對照_Subject!A:F,MATCH(A634,機構編號對照_Subject!C:C,0),1),INDEX(機構編號對照_Subject!A:F,MATCH(A634,機構編號對照_Subject!D:D,0),1))</f>
        <v>FRU000054</v>
      </c>
    </row>
    <row r="635" spans="1:3" x14ac:dyDescent="0.25">
      <c r="A635" t="s">
        <v>745</v>
      </c>
      <c r="B635" t="str">
        <f>_xlfn.IFNA(_xlfn.IFNA(_xlfn.IFNA(INDEX(機構編號對照_Subject!A:F,MATCH(A635,機構編號對照_Subject!C:C,0),1),INDEX(機構編號對照_Subject!A:F,MATCH(A635,機構編號對照_Subject!D:D,0),1)),INDEX(機構編號對照_Subject!A:F,MATCH(A635,機構編號對照_Subject!E:E,0),1)),INDEX(機構編號對照_Subject!A:F,MATCH(A635,機構編號對照_Subject!F:F,0),1))</f>
        <v>ESU000024</v>
      </c>
      <c r="C635" t="str">
        <f>_xlfn.IFNA(INDEX(機構編號對照_Subject!A:F,MATCH(A635,機構編號對照_Subject!C:C,0),1),INDEX(機構編號對照_Subject!A:F,MATCH(A635,機構編號對照_Subject!D:D,0),1))</f>
        <v>ESU000024</v>
      </c>
    </row>
    <row r="636" spans="1:3" x14ac:dyDescent="0.25">
      <c r="A636" t="s">
        <v>2945</v>
      </c>
      <c r="B636" t="e">
        <f>_xlfn.IFNA(_xlfn.IFNA(_xlfn.IFNA(INDEX(機構編號對照_Subject!A:F,MATCH(A636,機構編號對照_Subject!C:C,0),1),INDEX(機構編號對照_Subject!A:F,MATCH(A636,機構編號對照_Subject!D:D,0),1)),INDEX(機構編號對照_Subject!A:F,MATCH(A636,機構編號對照_Subject!E:E,0),1)),INDEX(機構編號對照_Subject!A:F,MATCH(A636,機構編號對照_Subject!F:F,0),1))</f>
        <v>#N/A</v>
      </c>
      <c r="C636" t="e">
        <f>_xlfn.IFNA(INDEX(機構編號對照_Subject!A:F,MATCH(A636,機構編號對照_Subject!C:C,0),1),INDEX(機構編號對照_Subject!A:F,MATCH(A636,機構編號對照_Subject!D:D,0),1))</f>
        <v>#N/A</v>
      </c>
    </row>
    <row r="637" spans="1:3" x14ac:dyDescent="0.25">
      <c r="A637" t="s">
        <v>519</v>
      </c>
      <c r="B637" t="str">
        <f>_xlfn.IFNA(_xlfn.IFNA(_xlfn.IFNA(INDEX(機構編號對照_Subject!A:F,MATCH(A637,機構編號對照_Subject!C:C,0),1),INDEX(機構編號對照_Subject!A:F,MATCH(A637,機構編號對照_Subject!D:D,0),1)),INDEX(機構編號對照_Subject!A:F,MATCH(A637,機構編號對照_Subject!E:E,0),1)),INDEX(機構編號對照_Subject!A:F,MATCH(A637,機構編號對照_Subject!F:F,0),1))</f>
        <v>DEU000038</v>
      </c>
      <c r="C637" t="str">
        <f>_xlfn.IFNA(INDEX(機構編號對照_Subject!A:F,MATCH(A637,機構編號對照_Subject!C:C,0),1),INDEX(機構編號對照_Subject!A:F,MATCH(A637,機構編號對照_Subject!D:D,0),1))</f>
        <v>DEU000038</v>
      </c>
    </row>
    <row r="638" spans="1:3" x14ac:dyDescent="0.25">
      <c r="A638" t="s">
        <v>2348</v>
      </c>
      <c r="B638" t="str">
        <f>_xlfn.IFNA(_xlfn.IFNA(_xlfn.IFNA(INDEX(機構編號對照_Subject!A:F,MATCH(A638,機構編號對照_Subject!C:C,0),1),INDEX(機構編號對照_Subject!A:F,MATCH(A638,機構編號對照_Subject!D:D,0),1)),INDEX(機構編號對照_Subject!A:F,MATCH(A638,機構編號對照_Subject!E:E,0),1)),INDEX(機構編號對照_Subject!A:F,MATCH(A638,機構編號對照_Subject!F:F,0),1))</f>
        <v>FRU000017</v>
      </c>
      <c r="C638" t="str">
        <f>_xlfn.IFNA(INDEX(機構編號對照_Subject!A:F,MATCH(A638,機構編號對照_Subject!C:C,0),1),INDEX(機構編號對照_Subject!A:F,MATCH(A638,機構編號對照_Subject!D:D,0),1))</f>
        <v>FRU000017</v>
      </c>
    </row>
    <row r="639" spans="1:3" x14ac:dyDescent="0.25">
      <c r="A639" t="s">
        <v>758</v>
      </c>
      <c r="B639" t="str">
        <f>_xlfn.IFNA(_xlfn.IFNA(_xlfn.IFNA(INDEX(機構編號對照_Subject!A:F,MATCH(A639,機構編號對照_Subject!C:C,0),1),INDEX(機構編號對照_Subject!A:F,MATCH(A639,機構編號對照_Subject!D:D,0),1)),INDEX(機構編號對照_Subject!A:F,MATCH(A639,機構編號對照_Subject!E:E,0),1)),INDEX(機構編號對照_Subject!A:F,MATCH(A639,機構編號對照_Subject!F:F,0),1))</f>
        <v>BRU000009</v>
      </c>
      <c r="C639" t="str">
        <f>_xlfn.IFNA(INDEX(機構編號對照_Subject!A:F,MATCH(A639,機構編號對照_Subject!C:C,0),1),INDEX(機構編號對照_Subject!A:F,MATCH(A639,機構編號對照_Subject!D:D,0),1))</f>
        <v>BRU000009</v>
      </c>
    </row>
    <row r="640" spans="1:3" x14ac:dyDescent="0.25">
      <c r="A640" t="s">
        <v>1071</v>
      </c>
      <c r="B640" t="str">
        <f>_xlfn.IFNA(_xlfn.IFNA(_xlfn.IFNA(INDEX(機構編號對照_Subject!A:F,MATCH(A640,機構編號對照_Subject!C:C,0),1),INDEX(機構編號對照_Subject!A:F,MATCH(A640,機構編號對照_Subject!D:D,0),1)),INDEX(機構編號對照_Subject!A:F,MATCH(A640,機構編號對照_Subject!E:E,0),1)),INDEX(機構編號對照_Subject!A:F,MATCH(A640,機構編號對照_Subject!F:F,0),1))</f>
        <v>HRU000001</v>
      </c>
      <c r="C640" t="str">
        <f>_xlfn.IFNA(INDEX(機構編號對照_Subject!A:F,MATCH(A640,機構編號對照_Subject!C:C,0),1),INDEX(機構編號對照_Subject!A:F,MATCH(A640,機構編號對照_Subject!D:D,0),1))</f>
        <v>HRU000001</v>
      </c>
    </row>
    <row r="641" spans="1:3" x14ac:dyDescent="0.25">
      <c r="A641" t="s">
        <v>59440</v>
      </c>
      <c r="B641" t="e">
        <f>_xlfn.IFNA(_xlfn.IFNA(_xlfn.IFNA(INDEX(機構編號對照_Subject!A:F,MATCH(A641,機構編號對照_Subject!C:C,0),1),INDEX(機構編號對照_Subject!A:F,MATCH(A641,機構編號對照_Subject!D:D,0),1)),INDEX(機構編號對照_Subject!A:F,MATCH(A641,機構編號對照_Subject!E:E,0),1)),INDEX(機構編號對照_Subject!A:F,MATCH(A641,機構編號對照_Subject!F:F,0),1))</f>
        <v>#N/A</v>
      </c>
      <c r="C641" t="e">
        <f>_xlfn.IFNA(INDEX(機構編號對照_Subject!A:F,MATCH(A641,機構編號對照_Subject!C:C,0),1),INDEX(機構編號對照_Subject!A:F,MATCH(A641,機構編號對照_Subject!D:D,0),1))</f>
        <v>#N/A</v>
      </c>
    </row>
    <row r="642" spans="1:3" x14ac:dyDescent="0.25">
      <c r="A642" t="s">
        <v>843</v>
      </c>
      <c r="B642" t="str">
        <f>_xlfn.IFNA(_xlfn.IFNA(_xlfn.IFNA(INDEX(機構編號對照_Subject!A:F,MATCH(A642,機構編號對照_Subject!C:C,0),1),INDEX(機構編號對照_Subject!A:F,MATCH(A642,機構編號對照_Subject!D:D,0),1)),INDEX(機構編號對照_Subject!A:F,MATCH(A642,機構編號對照_Subject!E:E,0),1)),INDEX(機構編號對照_Subject!A:F,MATCH(A642,機構編號對照_Subject!F:F,0),1))</f>
        <v>FRU000049</v>
      </c>
      <c r="C642" t="str">
        <f>_xlfn.IFNA(INDEX(機構編號對照_Subject!A:F,MATCH(A642,機構編號對照_Subject!C:C,0),1),INDEX(機構編號對照_Subject!A:F,MATCH(A642,機構編號對照_Subject!D:D,0),1))</f>
        <v>FRU000049</v>
      </c>
    </row>
    <row r="643" spans="1:3" x14ac:dyDescent="0.25">
      <c r="A643" t="s">
        <v>629</v>
      </c>
      <c r="B643" t="str">
        <f>_xlfn.IFNA(_xlfn.IFNA(_xlfn.IFNA(INDEX(機構編號對照_Subject!A:F,MATCH(A643,機構編號對照_Subject!C:C,0),1),INDEX(機構編號對照_Subject!A:F,MATCH(A643,機構編號對照_Subject!D:D,0),1)),INDEX(機構編號對照_Subject!A:F,MATCH(A643,機構編號對照_Subject!E:E,0),1)),INDEX(機構編號對照_Subject!A:F,MATCH(A643,機構編號對照_Subject!F:F,0),1))</f>
        <v>FRU000010</v>
      </c>
      <c r="C643" t="str">
        <f>_xlfn.IFNA(INDEX(機構編號對照_Subject!A:F,MATCH(A643,機構編號對照_Subject!C:C,0),1),INDEX(機構編號對照_Subject!A:F,MATCH(A643,機構編號對照_Subject!D:D,0),1))</f>
        <v>FRU000010</v>
      </c>
    </row>
    <row r="644" spans="1:3" x14ac:dyDescent="0.25">
      <c r="A644" t="s">
        <v>173</v>
      </c>
      <c r="B644" t="str">
        <f>_xlfn.IFNA(_xlfn.IFNA(_xlfn.IFNA(INDEX(機構編號對照_Subject!A:F,MATCH(A644,機構編號對照_Subject!C:C,0),1),INDEX(機構編號對照_Subject!A:F,MATCH(A644,機構編號對照_Subject!D:D,0),1)),INDEX(機構編號對照_Subject!A:F,MATCH(A644,機構編號對照_Subject!E:E,0),1)),INDEX(機構編號對照_Subject!A:F,MATCH(A644,機構編號對照_Subject!F:F,0),1))</f>
        <v>USU000104</v>
      </c>
      <c r="C644" t="str">
        <f>_xlfn.IFNA(INDEX(機構編號對照_Subject!A:F,MATCH(A644,機構編號對照_Subject!C:C,0),1),INDEX(機構編號對照_Subject!A:F,MATCH(A644,機構編號對照_Subject!D:D,0),1))</f>
        <v>USU000104</v>
      </c>
    </row>
    <row r="645" spans="1:3" x14ac:dyDescent="0.25">
      <c r="A645" t="s">
        <v>1496</v>
      </c>
      <c r="B645" t="str">
        <f>_xlfn.IFNA(_xlfn.IFNA(_xlfn.IFNA(INDEX(機構編號對照_Subject!A:F,MATCH(A645,機構編號對照_Subject!C:C,0),1),INDEX(機構編號對照_Subject!A:F,MATCH(A645,機構編號對照_Subject!D:D,0),1)),INDEX(機構編號對照_Subject!A:F,MATCH(A645,機構編號對照_Subject!E:E,0),1)),INDEX(機構編號對照_Subject!A:F,MATCH(A645,機構編號對照_Subject!F:F,0),1))</f>
        <v>MYU000003</v>
      </c>
      <c r="C645" t="str">
        <f>_xlfn.IFNA(INDEX(機構編號對照_Subject!A:F,MATCH(A645,機構編號對照_Subject!C:C,0),1),INDEX(機構編號對照_Subject!A:F,MATCH(A645,機構編號對照_Subject!D:D,0),1))</f>
        <v>MYU000003</v>
      </c>
    </row>
    <row r="646" spans="1:3" x14ac:dyDescent="0.25">
      <c r="A646" t="s">
        <v>1568</v>
      </c>
      <c r="B646" t="str">
        <f>_xlfn.IFNA(_xlfn.IFNA(_xlfn.IFNA(INDEX(機構編號對照_Subject!A:F,MATCH(A646,機構編號對照_Subject!C:C,0),1),INDEX(機構編號對照_Subject!A:F,MATCH(A646,機構編號對照_Subject!D:D,0),1)),INDEX(機構編號對照_Subject!A:F,MATCH(A646,機構編號對照_Subject!E:E,0),1)),INDEX(機構編號對照_Subject!A:F,MATCH(A646,機構編號對照_Subject!F:F,0),1))</f>
        <v>PKU000004</v>
      </c>
      <c r="C646" t="str">
        <f>_xlfn.IFNA(INDEX(機構編號對照_Subject!A:F,MATCH(A646,機構編號對照_Subject!C:C,0),1),INDEX(機構編號對照_Subject!A:F,MATCH(A646,機構編號對照_Subject!D:D,0),1))</f>
        <v>PKU000004</v>
      </c>
    </row>
    <row r="647" spans="1:3" x14ac:dyDescent="0.25">
      <c r="A647" t="s">
        <v>964</v>
      </c>
      <c r="B647" t="str">
        <f>_xlfn.IFNA(_xlfn.IFNA(_xlfn.IFNA(INDEX(機構編號對照_Subject!A:F,MATCH(A647,機構編號對照_Subject!C:C,0),1),INDEX(機構編號對照_Subject!A:F,MATCH(A647,機構編號對照_Subject!D:D,0),1)),INDEX(機構編號對照_Subject!A:F,MATCH(A647,機構編號對照_Subject!E:E,0),1)),INDEX(機構編號對照_Subject!A:F,MATCH(A647,機構編號對照_Subject!F:F,0),1))</f>
        <v>GBU000045</v>
      </c>
      <c r="C647" t="str">
        <f>_xlfn.IFNA(INDEX(機構編號對照_Subject!A:F,MATCH(A647,機構編號對照_Subject!C:C,0),1),INDEX(機構編號對照_Subject!A:F,MATCH(A647,機構編號對照_Subject!D:D,0),1))</f>
        <v>GBU000045</v>
      </c>
    </row>
    <row r="648" spans="1:3" x14ac:dyDescent="0.25">
      <c r="A648" t="s">
        <v>1094</v>
      </c>
      <c r="B648" t="str">
        <f>_xlfn.IFNA(_xlfn.IFNA(_xlfn.IFNA(INDEX(機構編號對照_Subject!A:F,MATCH(A648,機構編號對照_Subject!C:C,0),1),INDEX(機構編號對照_Subject!A:F,MATCH(A648,機構編號對照_Subject!D:D,0),1)),INDEX(機構編號對照_Subject!A:F,MATCH(A648,機構編號對照_Subject!E:E,0),1)),INDEX(機構編號對照_Subject!A:F,MATCH(A648,機構編號對照_Subject!F:F,0),1))</f>
        <v>IEU010001</v>
      </c>
      <c r="C648" t="str">
        <f>_xlfn.IFNA(INDEX(機構編號對照_Subject!A:F,MATCH(A648,機構編號對照_Subject!C:C,0),1),INDEX(機構編號對照_Subject!A:F,MATCH(A648,機構編號對照_Subject!D:D,0),1))</f>
        <v>IEU010001</v>
      </c>
    </row>
    <row r="649" spans="1:3" x14ac:dyDescent="0.25">
      <c r="A649" t="s">
        <v>619</v>
      </c>
      <c r="B649" t="str">
        <f>_xlfn.IFNA(_xlfn.IFNA(_xlfn.IFNA(INDEX(機構編號對照_Subject!A:F,MATCH(A649,機構編號對照_Subject!C:C,0),1),INDEX(機構編號對照_Subject!A:F,MATCH(A649,機構編號對照_Subject!D:D,0),1)),INDEX(機構編號對照_Subject!A:F,MATCH(A649,機構編號對照_Subject!E:E,0),1)),INDEX(機構編號對照_Subject!A:F,MATCH(A649,機構編號對照_Subject!F:F,0),1))</f>
        <v>DEU000031</v>
      </c>
      <c r="C649" t="str">
        <f>_xlfn.IFNA(INDEX(機構編號對照_Subject!A:F,MATCH(A649,機構編號對照_Subject!C:C,0),1),INDEX(機構編號對照_Subject!A:F,MATCH(A649,機構編號對照_Subject!D:D,0),1))</f>
        <v>DEU000031</v>
      </c>
    </row>
    <row r="650" spans="1:3" x14ac:dyDescent="0.25">
      <c r="A650" t="s">
        <v>104</v>
      </c>
      <c r="B650" t="str">
        <f>_xlfn.IFNA(_xlfn.IFNA(_xlfn.IFNA(INDEX(機構編號對照_Subject!A:F,MATCH(A650,機構編號對照_Subject!C:C,0),1),INDEX(機構編號對照_Subject!A:F,MATCH(A650,機構編號對照_Subject!D:D,0),1)),INDEX(機構編號對照_Subject!A:F,MATCH(A650,機構編號對照_Subject!E:E,0),1)),INDEX(機構編號對照_Subject!A:F,MATCH(A650,機構編號對照_Subject!F:F,0),1))</f>
        <v>AUU000033</v>
      </c>
      <c r="C650" t="str">
        <f>_xlfn.IFNA(INDEX(機構編號對照_Subject!A:F,MATCH(A650,機構編號對照_Subject!C:C,0),1),INDEX(機構編號對照_Subject!A:F,MATCH(A650,機構編號對照_Subject!D:D,0),1))</f>
        <v>AUU000033</v>
      </c>
    </row>
    <row r="651" spans="1:3" x14ac:dyDescent="0.25">
      <c r="A651" t="s">
        <v>1003</v>
      </c>
      <c r="B651" t="str">
        <f>_xlfn.IFNA(_xlfn.IFNA(_xlfn.IFNA(INDEX(機構編號對照_Subject!A:F,MATCH(A651,機構編號對照_Subject!C:C,0),1),INDEX(機構編號對照_Subject!A:F,MATCH(A651,機構編號對照_Subject!D:D,0),1)),INDEX(機構編號對照_Subject!A:F,MATCH(A651,機構編號對照_Subject!E:E,0),1)),INDEX(機構編號對照_Subject!A:F,MATCH(A651,機構編號對照_Subject!F:F,0),1))</f>
        <v>USU000089</v>
      </c>
      <c r="C651" t="str">
        <f>_xlfn.IFNA(INDEX(機構編號對照_Subject!A:F,MATCH(A651,機構編號對照_Subject!C:C,0),1),INDEX(機構編號對照_Subject!A:F,MATCH(A651,機構編號對照_Subject!D:D,0),1))</f>
        <v>USU000089</v>
      </c>
    </row>
    <row r="652" spans="1:3" x14ac:dyDescent="0.25">
      <c r="A652" t="s">
        <v>32</v>
      </c>
      <c r="B652" t="str">
        <f>_xlfn.IFNA(_xlfn.IFNA(_xlfn.IFNA(INDEX(機構編號對照_Subject!A:F,MATCH(A652,機構編號對照_Subject!C:C,0),1),INDEX(機構編號對照_Subject!A:F,MATCH(A652,機構編號對照_Subject!D:D,0),1)),INDEX(機構編號對照_Subject!A:F,MATCH(A652,機構編號對照_Subject!E:E,0),1)),INDEX(機構編號對照_Subject!A:F,MATCH(A652,機構編號對照_Subject!F:F,0),1))</f>
        <v>ATU000011</v>
      </c>
      <c r="C652" t="str">
        <f>_xlfn.IFNA(INDEX(機構編號對照_Subject!A:F,MATCH(A652,機構編號對照_Subject!C:C,0),1),INDEX(機構編號對照_Subject!A:F,MATCH(A652,機構編號對照_Subject!D:D,0),1))</f>
        <v>ATU000011</v>
      </c>
    </row>
    <row r="653" spans="1:3" x14ac:dyDescent="0.25">
      <c r="A653" t="s">
        <v>1152</v>
      </c>
      <c r="B653" t="str">
        <f>_xlfn.IFNA(_xlfn.IFNA(_xlfn.IFNA(INDEX(機構編號對照_Subject!A:F,MATCH(A653,機構編號對照_Subject!C:C,0),1),INDEX(機構編號對照_Subject!A:F,MATCH(A653,機構編號對照_Subject!D:D,0),1)),INDEX(機構編號對照_Subject!A:F,MATCH(A653,機構編號對照_Subject!E:E,0),1)),INDEX(機構編號對照_Subject!A:F,MATCH(A653,機構編號對照_Subject!F:F,0),1))</f>
        <v>IRU000001</v>
      </c>
      <c r="C653" t="str">
        <f>_xlfn.IFNA(INDEX(機構編號對照_Subject!A:F,MATCH(A653,機構編號對照_Subject!C:C,0),1),INDEX(機構編號對照_Subject!A:F,MATCH(A653,機構編號對照_Subject!D:D,0),1))</f>
        <v>IRU000001</v>
      </c>
    </row>
    <row r="654" spans="1:3" x14ac:dyDescent="0.25">
      <c r="A654" t="s">
        <v>462</v>
      </c>
      <c r="B654" t="str">
        <f>_xlfn.IFNA(_xlfn.IFNA(_xlfn.IFNA(INDEX(機構編號對照_Subject!A:F,MATCH(A654,機構編號對照_Subject!C:C,0),1),INDEX(機構編號對照_Subject!A:F,MATCH(A654,機構編號對照_Subject!D:D,0),1)),INDEX(機構編號對照_Subject!A:F,MATCH(A654,機構編號對照_Subject!E:E,0),1)),INDEX(機構編號對照_Subject!A:F,MATCH(A654,機構編號對照_Subject!F:F,0),1))</f>
        <v>DEU000048</v>
      </c>
      <c r="C654" t="str">
        <f>_xlfn.IFNA(INDEX(機構編號對照_Subject!A:F,MATCH(A654,機構編號對照_Subject!C:C,0),1),INDEX(機構編號對照_Subject!A:F,MATCH(A654,機構編號對照_Subject!D:D,0),1))</f>
        <v>DEU000048</v>
      </c>
    </row>
    <row r="655" spans="1:3" x14ac:dyDescent="0.25">
      <c r="A655" t="s">
        <v>503</v>
      </c>
      <c r="B655" t="str">
        <f>_xlfn.IFNA(_xlfn.IFNA(_xlfn.IFNA(INDEX(機構編號對照_Subject!A:F,MATCH(A655,機構編號對照_Subject!C:C,0),1),INDEX(機構編號對照_Subject!A:F,MATCH(A655,機構編號對照_Subject!D:D,0),1)),INDEX(機構編號對照_Subject!A:F,MATCH(A655,機構編號對照_Subject!E:E,0),1)),INDEX(機構編號對照_Subject!A:F,MATCH(A655,機構編號對照_Subject!F:F,0),1))</f>
        <v>MYU000004</v>
      </c>
      <c r="C655" t="str">
        <f>_xlfn.IFNA(INDEX(機構編號對照_Subject!A:F,MATCH(A655,機構編號對照_Subject!C:C,0),1),INDEX(機構編號對照_Subject!A:F,MATCH(A655,機構編號對照_Subject!D:D,0),1))</f>
        <v>MYU000004</v>
      </c>
    </row>
    <row r="656" spans="1:3" x14ac:dyDescent="0.25">
      <c r="A656" t="s">
        <v>770</v>
      </c>
      <c r="B656" t="str">
        <f>_xlfn.IFNA(_xlfn.IFNA(_xlfn.IFNA(INDEX(機構編號對照_Subject!A:F,MATCH(A656,機構編號對照_Subject!C:C,0),1),INDEX(機構編號對照_Subject!A:F,MATCH(A656,機構編號對照_Subject!D:D,0),1)),INDEX(機構編號對照_Subject!A:F,MATCH(A656,機構編號對照_Subject!E:E,0),1)),INDEX(機構編號對照_Subject!A:F,MATCH(A656,機構編號對照_Subject!F:F,0),1))</f>
        <v>ESU000036</v>
      </c>
      <c r="C656" t="str">
        <f>_xlfn.IFNA(INDEX(機構編號對照_Subject!A:F,MATCH(A656,機構編號對照_Subject!C:C,0),1),INDEX(機構編號對照_Subject!A:F,MATCH(A656,機構編號對照_Subject!D:D,0),1))</f>
        <v>ESU000036</v>
      </c>
    </row>
    <row r="657" spans="1:3" x14ac:dyDescent="0.25">
      <c r="A657" t="s">
        <v>1983</v>
      </c>
      <c r="B657" t="str">
        <f>_xlfn.IFNA(_xlfn.IFNA(_xlfn.IFNA(INDEX(機構編號對照_Subject!A:F,MATCH(A657,機構編號對照_Subject!C:C,0),1),INDEX(機構編號對照_Subject!A:F,MATCH(A657,機構編號對照_Subject!D:D,0),1)),INDEX(機構編號對照_Subject!A:F,MATCH(A657,機構編號對照_Subject!E:E,0),1)),INDEX(機構編號對照_Subject!A:F,MATCH(A657,機構編號對照_Subject!F:F,0),1))</f>
        <v>BRU000015</v>
      </c>
      <c r="C657" t="str">
        <f>_xlfn.IFNA(INDEX(機構編號對照_Subject!A:F,MATCH(A657,機構編號對照_Subject!C:C,0),1),INDEX(機構編號對照_Subject!A:F,MATCH(A657,機構編號對照_Subject!D:D,0),1))</f>
        <v>BRU000015</v>
      </c>
    </row>
    <row r="658" spans="1:3" x14ac:dyDescent="0.25">
      <c r="A658" t="s">
        <v>2948</v>
      </c>
      <c r="B658" t="e">
        <f>_xlfn.IFNA(_xlfn.IFNA(_xlfn.IFNA(INDEX(機構編號對照_Subject!A:F,MATCH(A658,機構編號對照_Subject!C:C,0),1),INDEX(機構編號對照_Subject!A:F,MATCH(A658,機構編號對照_Subject!D:D,0),1)),INDEX(機構編號對照_Subject!A:F,MATCH(A658,機構編號對照_Subject!E:E,0),1)),INDEX(機構編號對照_Subject!A:F,MATCH(A658,機構編號對照_Subject!F:F,0),1))</f>
        <v>#N/A</v>
      </c>
      <c r="C658" t="e">
        <f>_xlfn.IFNA(INDEX(機構編號對照_Subject!A:F,MATCH(A658,機構編號對照_Subject!C:C,0),1),INDEX(機構編號對照_Subject!A:F,MATCH(A658,機構編號對照_Subject!D:D,0),1))</f>
        <v>#N/A</v>
      </c>
    </row>
    <row r="659" spans="1:3" x14ac:dyDescent="0.25">
      <c r="A659" t="s">
        <v>243</v>
      </c>
      <c r="B659" t="str">
        <f>_xlfn.IFNA(_xlfn.IFNA(_xlfn.IFNA(INDEX(機構編號對照_Subject!A:F,MATCH(A659,機構編號對照_Subject!C:C,0),1),INDEX(機構編號對照_Subject!A:F,MATCH(A659,機構編號對照_Subject!D:D,0),1)),INDEX(機構編號對照_Subject!A:F,MATCH(A659,機構編號對照_Subject!E:E,0),1)),INDEX(機構編號對照_Subject!A:F,MATCH(A659,機構編號對照_Subject!F:F,0),1))</f>
        <v>CAU010001</v>
      </c>
      <c r="C659" t="str">
        <f>_xlfn.IFNA(INDEX(機構編號對照_Subject!A:F,MATCH(A659,機構編號對照_Subject!C:C,0),1),INDEX(機構編號對照_Subject!A:F,MATCH(A659,機構編號對照_Subject!D:D,0),1))</f>
        <v>CAU010001</v>
      </c>
    </row>
    <row r="660" spans="1:3" x14ac:dyDescent="0.25">
      <c r="A660" t="s">
        <v>436</v>
      </c>
      <c r="B660" t="str">
        <f>_xlfn.IFNA(_xlfn.IFNA(_xlfn.IFNA(INDEX(機構編號對照_Subject!A:F,MATCH(A660,機構編號對照_Subject!C:C,0),1),INDEX(機構編號對照_Subject!A:F,MATCH(A660,機構編號對照_Subject!D:D,0),1)),INDEX(機構編號對照_Subject!A:F,MATCH(A660,機構編號對照_Subject!E:E,0),1)),INDEX(機構編號對照_Subject!A:F,MATCH(A660,機構編號對照_Subject!F:F,0),1))</f>
        <v>COU000001</v>
      </c>
      <c r="C660" t="str">
        <f>_xlfn.IFNA(INDEX(機構編號對照_Subject!A:F,MATCH(A660,機構編號對照_Subject!C:C,0),1),INDEX(機構編號對照_Subject!A:F,MATCH(A660,機構編號對照_Subject!D:D,0),1))</f>
        <v>COU000001</v>
      </c>
    </row>
    <row r="661" spans="1:3" x14ac:dyDescent="0.25">
      <c r="A661" t="s">
        <v>1115</v>
      </c>
      <c r="B661" t="str">
        <f>_xlfn.IFNA(_xlfn.IFNA(_xlfn.IFNA(INDEX(機構編號對照_Subject!A:F,MATCH(A661,機構編號對照_Subject!C:C,0),1),INDEX(機構編號對照_Subject!A:F,MATCH(A661,機構編號對照_Subject!D:D,0),1)),INDEX(機構編號對照_Subject!A:F,MATCH(A661,機構編號對照_Subject!E:E,0),1)),INDEX(機構編號對照_Subject!A:F,MATCH(A661,機構編號對照_Subject!F:F,0),1))</f>
        <v>ILU000007</v>
      </c>
      <c r="C661" t="str">
        <f>_xlfn.IFNA(INDEX(機構編號對照_Subject!A:F,MATCH(A661,機構編號對照_Subject!C:C,0),1),INDEX(機構編號對照_Subject!A:F,MATCH(A661,機構編號對照_Subject!D:D,0),1))</f>
        <v>ILU000007</v>
      </c>
    </row>
    <row r="662" spans="1:3" x14ac:dyDescent="0.25">
      <c r="A662" t="s">
        <v>449</v>
      </c>
      <c r="B662" t="str">
        <f>_xlfn.IFNA(_xlfn.IFNA(_xlfn.IFNA(INDEX(機構編號對照_Subject!A:F,MATCH(A662,機構編號對照_Subject!C:C,0),1),INDEX(機構編號對照_Subject!A:F,MATCH(A662,機構編號對照_Subject!D:D,0),1)),INDEX(機構編號對照_Subject!A:F,MATCH(A662,機構編號對照_Subject!E:E,0),1)),INDEX(機構編號對照_Subject!A:F,MATCH(A662,機構編號對照_Subject!F:F,0),1))</f>
        <v>CNU000088</v>
      </c>
      <c r="C662" t="str">
        <f>_xlfn.IFNA(INDEX(機構編號對照_Subject!A:F,MATCH(A662,機構編號對照_Subject!C:C,0),1),INDEX(機構編號對照_Subject!A:F,MATCH(A662,機構編號對照_Subject!D:D,0),1))</f>
        <v>CNU000088</v>
      </c>
    </row>
    <row r="663" spans="1:3" x14ac:dyDescent="0.25">
      <c r="A663" t="s">
        <v>385</v>
      </c>
      <c r="B663" t="str">
        <f>_xlfn.IFNA(_xlfn.IFNA(_xlfn.IFNA(INDEX(機構編號對照_Subject!A:F,MATCH(A663,機構編號對照_Subject!C:C,0),1),INDEX(機構編號對照_Subject!A:F,MATCH(A663,機構編號對照_Subject!D:D,0),1)),INDEX(機構編號對照_Subject!A:F,MATCH(A663,機構編號對照_Subject!E:E,0),1)),INDEX(機構編號對照_Subject!A:F,MATCH(A663,機構編號對照_Subject!F:F,0),1))</f>
        <v>ESU000039</v>
      </c>
      <c r="C663" t="str">
        <f>_xlfn.IFNA(INDEX(機構編號對照_Subject!A:F,MATCH(A663,機構編號對照_Subject!C:C,0),1),INDEX(機構編號對照_Subject!A:F,MATCH(A663,機構編號對照_Subject!D:D,0),1))</f>
        <v>ESU000039</v>
      </c>
    </row>
    <row r="664" spans="1:3" x14ac:dyDescent="0.25">
      <c r="A664" t="s">
        <v>2070</v>
      </c>
      <c r="B664" t="str">
        <f>_xlfn.IFNA(_xlfn.IFNA(_xlfn.IFNA(INDEX(機構編號對照_Subject!A:F,MATCH(A664,機構編號對照_Subject!C:C,0),1),INDEX(機構編號對照_Subject!A:F,MATCH(A664,機構編號對照_Subject!D:D,0),1)),INDEX(機構編號對照_Subject!A:F,MATCH(A664,機構編號對照_Subject!E:E,0),1)),INDEX(機構編號對照_Subject!A:F,MATCH(A664,機構編號對照_Subject!F:F,0),1))</f>
        <v>USU010010</v>
      </c>
      <c r="C664" t="str">
        <f>_xlfn.IFNA(INDEX(機構編號對照_Subject!A:F,MATCH(A664,機構編號對照_Subject!C:C,0),1),INDEX(機構編號對照_Subject!A:F,MATCH(A664,機構編號對照_Subject!D:D,0),1))</f>
        <v>USU010010</v>
      </c>
    </row>
    <row r="665" spans="1:3" x14ac:dyDescent="0.25">
      <c r="A665" t="s">
        <v>2364</v>
      </c>
      <c r="B665" t="str">
        <f>_xlfn.IFNA(_xlfn.IFNA(_xlfn.IFNA(INDEX(機構編號對照_Subject!A:F,MATCH(A665,機構編號對照_Subject!C:C,0),1),INDEX(機構編號對照_Subject!A:F,MATCH(A665,機構編號對照_Subject!D:D,0),1)),INDEX(機構編號對照_Subject!A:F,MATCH(A665,機構編號對照_Subject!E:E,0),1)),INDEX(機構編號對照_Subject!A:F,MATCH(A665,機構編號對照_Subject!F:F,0),1))</f>
        <v>FRU000057</v>
      </c>
      <c r="C665" t="str">
        <f>_xlfn.IFNA(INDEX(機構編號對照_Subject!A:F,MATCH(A665,機構編號對照_Subject!C:C,0),1),INDEX(機構編號對照_Subject!A:F,MATCH(A665,機構編號對照_Subject!D:D,0),1))</f>
        <v>FRU000057</v>
      </c>
    </row>
    <row r="666" spans="1:3" x14ac:dyDescent="0.25">
      <c r="A666" t="s">
        <v>1455</v>
      </c>
      <c r="B666" t="str">
        <f>_xlfn.IFNA(_xlfn.IFNA(_xlfn.IFNA(INDEX(機構編號對照_Subject!A:F,MATCH(A666,機構編號對照_Subject!C:C,0),1),INDEX(機構編號對照_Subject!A:F,MATCH(A666,機構編號對照_Subject!D:D,0),1)),INDEX(機構編號對照_Subject!A:F,MATCH(A666,機構編號對照_Subject!E:E,0),1)),INDEX(機構編號對照_Subject!A:F,MATCH(A666,機構編號對照_Subject!F:F,0),1))</f>
        <v>BRU000011</v>
      </c>
      <c r="C666" t="str">
        <f>_xlfn.IFNA(INDEX(機構編號對照_Subject!A:F,MATCH(A666,機構編號對照_Subject!C:C,0),1),INDEX(機構編號對照_Subject!A:F,MATCH(A666,機構編號對照_Subject!D:D,0),1))</f>
        <v>BRU000011</v>
      </c>
    </row>
    <row r="667" spans="1:3" x14ac:dyDescent="0.25">
      <c r="A667" t="s">
        <v>2123</v>
      </c>
      <c r="B667" t="str">
        <f>_xlfn.IFNA(_xlfn.IFNA(_xlfn.IFNA(INDEX(機構編號對照_Subject!A:F,MATCH(A667,機構編號對照_Subject!C:C,0),1),INDEX(機構編號對照_Subject!A:F,MATCH(A667,機構編號對照_Subject!D:D,0),1)),INDEX(機構編號對照_Subject!A:F,MATCH(A667,機構編號對照_Subject!E:E,0),1)),INDEX(機構編號對照_Subject!A:F,MATCH(A667,機構編號對照_Subject!F:F,0),1))</f>
        <v>USU100001</v>
      </c>
      <c r="C667" t="str">
        <f>_xlfn.IFNA(INDEX(機構編號對照_Subject!A:F,MATCH(A667,機構編號對照_Subject!C:C,0),1),INDEX(機構編號對照_Subject!A:F,MATCH(A667,機構編號對照_Subject!D:D,0),1))</f>
        <v>USU100001</v>
      </c>
    </row>
    <row r="668" spans="1:3" x14ac:dyDescent="0.25">
      <c r="A668" t="s">
        <v>2370</v>
      </c>
      <c r="B668" t="str">
        <f>_xlfn.IFNA(_xlfn.IFNA(_xlfn.IFNA(INDEX(機構編號對照_Subject!A:F,MATCH(A668,機構編號對照_Subject!C:C,0),1),INDEX(機構編號對照_Subject!A:F,MATCH(A668,機構編號對照_Subject!D:D,0),1)),INDEX(機構編號對照_Subject!A:F,MATCH(A668,機構編號對照_Subject!E:E,0),1)),INDEX(機構編號對照_Subject!A:F,MATCH(A668,機構編號對照_Subject!F:F,0),1))</f>
        <v>FRU000069</v>
      </c>
      <c r="C668" t="str">
        <f>_xlfn.IFNA(INDEX(機構編號對照_Subject!A:F,MATCH(A668,機構編號對照_Subject!C:C,0),1),INDEX(機構編號對照_Subject!A:F,MATCH(A668,機構編號對照_Subject!D:D,0),1))</f>
        <v>FRU000069</v>
      </c>
    </row>
    <row r="669" spans="1:3" x14ac:dyDescent="0.25">
      <c r="A669" t="s">
        <v>635</v>
      </c>
      <c r="B669" t="str">
        <f>_xlfn.IFNA(_xlfn.IFNA(_xlfn.IFNA(INDEX(機構編號對照_Subject!A:F,MATCH(A669,機構編號對照_Subject!C:C,0),1),INDEX(機構編號對照_Subject!A:F,MATCH(A669,機構編號對照_Subject!D:D,0),1)),INDEX(機構編號對照_Subject!A:F,MATCH(A669,機構編號對照_Subject!E:E,0),1)),INDEX(機構編號對照_Subject!A:F,MATCH(A669,機構編號對照_Subject!F:F,0),1))</f>
        <v>USU290001</v>
      </c>
      <c r="C669" t="str">
        <f>_xlfn.IFNA(INDEX(機構編號對照_Subject!A:F,MATCH(A669,機構編號對照_Subject!C:C,0),1),INDEX(機構編號對照_Subject!A:F,MATCH(A669,機構編號對照_Subject!D:D,0),1))</f>
        <v>USU290001</v>
      </c>
    </row>
    <row r="670" spans="1:3" x14ac:dyDescent="0.25">
      <c r="A670" t="s">
        <v>59490</v>
      </c>
      <c r="B670" t="e">
        <f>_xlfn.IFNA(_xlfn.IFNA(_xlfn.IFNA(INDEX(機構編號對照_Subject!A:F,MATCH(A670,機構編號對照_Subject!C:C,0),1),INDEX(機構編號對照_Subject!A:F,MATCH(A670,機構編號對照_Subject!D:D,0),1)),INDEX(機構編號對照_Subject!A:F,MATCH(A670,機構編號對照_Subject!E:E,0),1)),INDEX(機構編號對照_Subject!A:F,MATCH(A670,機構編號對照_Subject!F:F,0),1))</f>
        <v>#N/A</v>
      </c>
      <c r="C670" t="e">
        <f>_xlfn.IFNA(INDEX(機構編號對照_Subject!A:F,MATCH(A670,機構編號對照_Subject!C:C,0),1),INDEX(機構編號對照_Subject!A:F,MATCH(A670,機構編號對照_Subject!D:D,0),1))</f>
        <v>#N/A</v>
      </c>
    </row>
    <row r="671" spans="1:3" x14ac:dyDescent="0.25">
      <c r="A671" t="s">
        <v>83</v>
      </c>
      <c r="B671" t="str">
        <f>_xlfn.IFNA(_xlfn.IFNA(_xlfn.IFNA(INDEX(機構編號對照_Subject!A:F,MATCH(A671,機構編號對照_Subject!C:C,0),1),INDEX(機構編號對照_Subject!A:F,MATCH(A671,機構編號對照_Subject!D:D,0),1)),INDEX(機構編號對照_Subject!A:F,MATCH(A671,機構編號對照_Subject!E:E,0),1)),INDEX(機構編號對照_Subject!A:F,MATCH(A671,機構編號對照_Subject!F:F,0),1))</f>
        <v>AUU000020</v>
      </c>
      <c r="C671" t="str">
        <f>_xlfn.IFNA(INDEX(機構編號對照_Subject!A:F,MATCH(A671,機構編號對照_Subject!C:C,0),1),INDEX(機構編號對照_Subject!A:F,MATCH(A671,機構編號對照_Subject!D:D,0),1))</f>
        <v>AUU000020</v>
      </c>
    </row>
    <row r="672" spans="1:3" x14ac:dyDescent="0.25">
      <c r="A672" t="s">
        <v>1677</v>
      </c>
      <c r="B672" t="str">
        <f>_xlfn.IFNA(_xlfn.IFNA(_xlfn.IFNA(INDEX(機構編號對照_Subject!A:F,MATCH(A672,機構編號對照_Subject!C:C,0),1),INDEX(機構編號對照_Subject!A:F,MATCH(A672,機構編號對照_Subject!D:D,0),1)),INDEX(機構編號對照_Subject!A:F,MATCH(A672,機構編號對照_Subject!E:E,0),1)),INDEX(機構編號對照_Subject!A:F,MATCH(A672,機構編號對照_Subject!F:F,0),1))</f>
        <v>NZU000006</v>
      </c>
      <c r="C672" t="str">
        <f>_xlfn.IFNA(INDEX(機構編號對照_Subject!A:F,MATCH(A672,機構編號對照_Subject!C:C,0),1),INDEX(機構編號對照_Subject!A:F,MATCH(A672,機構編號對照_Subject!D:D,0),1))</f>
        <v>NZU000006</v>
      </c>
    </row>
    <row r="673" spans="1:3" x14ac:dyDescent="0.25">
      <c r="A673" t="s">
        <v>221</v>
      </c>
      <c r="B673" t="str">
        <f>_xlfn.IFNA(_xlfn.IFNA(_xlfn.IFNA(INDEX(機構編號對照_Subject!A:F,MATCH(A673,機構編號對照_Subject!C:C,0),1),INDEX(機構編號對照_Subject!A:F,MATCH(A673,機構編號對照_Subject!D:D,0),1)),INDEX(機構編號對照_Subject!A:F,MATCH(A673,機構編號對照_Subject!E:E,0),1)),INDEX(機構編號對照_Subject!A:F,MATCH(A673,機構編號對照_Subject!F:F,0),1))</f>
        <v>CAU000021</v>
      </c>
      <c r="C673" t="str">
        <f>_xlfn.IFNA(INDEX(機構編號對照_Subject!A:F,MATCH(A673,機構編號對照_Subject!C:C,0),1),INDEX(機構編號對照_Subject!A:F,MATCH(A673,機構編號對照_Subject!D:D,0),1))</f>
        <v>CAU000021</v>
      </c>
    </row>
    <row r="674" spans="1:3" x14ac:dyDescent="0.25">
      <c r="A674" t="s">
        <v>453</v>
      </c>
      <c r="B674" t="str">
        <f>_xlfn.IFNA(_xlfn.IFNA(_xlfn.IFNA(INDEX(機構編號對照_Subject!A:F,MATCH(A674,機構編號對照_Subject!C:C,0),1),INDEX(機構編號對照_Subject!A:F,MATCH(A674,機構編號對照_Subject!D:D,0),1)),INDEX(機構編號對照_Subject!A:F,MATCH(A674,機構編號對照_Subject!E:E,0),1)),INDEX(機構編號對照_Subject!A:F,MATCH(A674,機構編號對照_Subject!F:F,0),1))</f>
        <v>CNU000091</v>
      </c>
      <c r="C674" t="str">
        <f>_xlfn.IFNA(INDEX(機構編號對照_Subject!A:F,MATCH(A674,機構編號對照_Subject!C:C,0),1),INDEX(機構編號對照_Subject!A:F,MATCH(A674,機構編號對照_Subject!D:D,0),1))</f>
        <v>CNU000091</v>
      </c>
    </row>
    <row r="675" spans="1:3" x14ac:dyDescent="0.25">
      <c r="A675" t="s">
        <v>59600</v>
      </c>
      <c r="B675" t="e">
        <f>_xlfn.IFNA(_xlfn.IFNA(_xlfn.IFNA(INDEX(機構編號對照_Subject!A:F,MATCH(A675,機構編號對照_Subject!C:C,0),1),INDEX(機構編號對照_Subject!A:F,MATCH(A675,機構編號對照_Subject!D:D,0),1)),INDEX(機構編號對照_Subject!A:F,MATCH(A675,機構編號對照_Subject!E:E,0),1)),INDEX(機構編號對照_Subject!A:F,MATCH(A675,機構編號對照_Subject!F:F,0),1))</f>
        <v>#N/A</v>
      </c>
      <c r="C675" t="e">
        <f>_xlfn.IFNA(INDEX(機構編號對照_Subject!A:F,MATCH(A675,機構編號對照_Subject!C:C,0),1),INDEX(機構編號對照_Subject!A:F,MATCH(A675,機構編號對照_Subject!D:D,0),1))</f>
        <v>#N/A</v>
      </c>
    </row>
    <row r="676" spans="1:3" x14ac:dyDescent="0.25">
      <c r="A676" t="s">
        <v>2368</v>
      </c>
      <c r="B676" t="str">
        <f>_xlfn.IFNA(_xlfn.IFNA(_xlfn.IFNA(INDEX(機構編號對照_Subject!A:F,MATCH(A676,機構編號對照_Subject!C:C,0),1),INDEX(機構編號對照_Subject!A:F,MATCH(A676,機構編號對照_Subject!D:D,0),1)),INDEX(機構編號對照_Subject!A:F,MATCH(A676,機構編號對照_Subject!E:E,0),1)),INDEX(機構編號對照_Subject!A:F,MATCH(A676,機構編號對照_Subject!F:F,0),1))</f>
        <v>FRU000066</v>
      </c>
      <c r="C676" t="str">
        <f>_xlfn.IFNA(INDEX(機構編號對照_Subject!A:F,MATCH(A676,機構編號對照_Subject!C:C,0),1),INDEX(機構編號對照_Subject!A:F,MATCH(A676,機構編號對照_Subject!D:D,0),1))</f>
        <v>FRU000066</v>
      </c>
    </row>
    <row r="677" spans="1:3" x14ac:dyDescent="0.25">
      <c r="A677" t="s">
        <v>2176</v>
      </c>
      <c r="B677" t="str">
        <f>_xlfn.IFNA(_xlfn.IFNA(_xlfn.IFNA(INDEX(機構編號對照_Subject!A:F,MATCH(A677,機構編號對照_Subject!C:C,0),1),INDEX(機構編號對照_Subject!A:F,MATCH(A677,機構編號對照_Subject!D:D,0),1)),INDEX(機構編號對照_Subject!A:F,MATCH(A677,機構編號對照_Subject!E:E,0),1)),INDEX(機構編號對照_Subject!A:F,MATCH(A677,機構編號對照_Subject!F:F,0),1))</f>
        <v>PLU000003</v>
      </c>
      <c r="C677" t="str">
        <f>_xlfn.IFNA(INDEX(機構編號對照_Subject!A:F,MATCH(A677,機構編號對照_Subject!C:C,0),1),INDEX(機構編號對照_Subject!A:F,MATCH(A677,機構編號對照_Subject!D:D,0),1))</f>
        <v>PLU000003</v>
      </c>
    </row>
    <row r="678" spans="1:3" x14ac:dyDescent="0.25">
      <c r="A678" t="s">
        <v>270</v>
      </c>
      <c r="B678" t="str">
        <f>_xlfn.IFNA(_xlfn.IFNA(_xlfn.IFNA(INDEX(機構編號對照_Subject!A:F,MATCH(A678,機構編號對照_Subject!C:C,0),1),INDEX(機構編號對照_Subject!A:F,MATCH(A678,機構編號對照_Subject!D:D,0),1)),INDEX(機構編號對照_Subject!A:F,MATCH(A678,機構編號對照_Subject!E:E,0),1)),INDEX(機構編號對照_Subject!A:F,MATCH(A678,機構編號對照_Subject!F:F,0),1))</f>
        <v>DEU000056</v>
      </c>
      <c r="C678" t="str">
        <f>_xlfn.IFNA(INDEX(機構編號對照_Subject!A:F,MATCH(A678,機構編號對照_Subject!C:C,0),1),INDEX(機構編號對照_Subject!A:F,MATCH(A678,機構編號對照_Subject!D:D,0),1))</f>
        <v>DEU000056</v>
      </c>
    </row>
    <row r="679" spans="1:3" x14ac:dyDescent="0.25">
      <c r="A679" t="s">
        <v>1156</v>
      </c>
      <c r="B679" t="str">
        <f>_xlfn.IFNA(_xlfn.IFNA(_xlfn.IFNA(INDEX(機構編號對照_Subject!A:F,MATCH(A679,機構編號對照_Subject!C:C,0),1),INDEX(機構編號對照_Subject!A:F,MATCH(A679,機構編號對照_Subject!D:D,0),1)),INDEX(機構編號對照_Subject!A:F,MATCH(A679,機構編號對照_Subject!E:E,0),1)),INDEX(機構編號對照_Subject!A:F,MATCH(A679,機構編號對照_Subject!F:F,0),1))</f>
        <v>IRU000003</v>
      </c>
      <c r="C679" t="str">
        <f>_xlfn.IFNA(INDEX(機構編號對照_Subject!A:F,MATCH(A679,機構編號對照_Subject!C:C,0),1),INDEX(機構編號對照_Subject!A:F,MATCH(A679,機構編號對照_Subject!D:D,0),1))</f>
        <v>IRU000003</v>
      </c>
    </row>
    <row r="680" spans="1:3" x14ac:dyDescent="0.25">
      <c r="A680" t="s">
        <v>731</v>
      </c>
      <c r="B680" t="str">
        <f>_xlfn.IFNA(_xlfn.IFNA(_xlfn.IFNA(INDEX(機構編號對照_Subject!A:F,MATCH(A680,機構編號對照_Subject!C:C,0),1),INDEX(機構編號對照_Subject!A:F,MATCH(A680,機構編號對照_Subject!D:D,0),1)),INDEX(機構編號對照_Subject!A:F,MATCH(A680,機構編號對照_Subject!E:E,0),1)),INDEX(機構編號對照_Subject!A:F,MATCH(A680,機構編號對照_Subject!F:F,0),1))</f>
        <v>ESU000017</v>
      </c>
      <c r="C680" t="str">
        <f>_xlfn.IFNA(INDEX(機構編號對照_Subject!A:F,MATCH(A680,機構編號對照_Subject!C:C,0),1),INDEX(機構編號對照_Subject!A:F,MATCH(A680,機構編號對照_Subject!D:D,0),1))</f>
        <v>ESU000017</v>
      </c>
    </row>
    <row r="681" spans="1:3" x14ac:dyDescent="0.25">
      <c r="A681" t="s">
        <v>58639</v>
      </c>
      <c r="B681" t="e">
        <f>_xlfn.IFNA(_xlfn.IFNA(_xlfn.IFNA(INDEX(機構編號對照_Subject!A:F,MATCH(A681,機構編號對照_Subject!C:C,0),1),INDEX(機構編號對照_Subject!A:F,MATCH(A681,機構編號對照_Subject!D:D,0),1)),INDEX(機構編號對照_Subject!A:F,MATCH(A681,機構編號對照_Subject!E:E,0),1)),INDEX(機構編號對照_Subject!A:F,MATCH(A681,機構編號對照_Subject!F:F,0),1))</f>
        <v>#N/A</v>
      </c>
      <c r="C681" t="e">
        <f>_xlfn.IFNA(INDEX(機構編號對照_Subject!A:F,MATCH(A681,機構編號對照_Subject!C:C,0),1),INDEX(機構編號對照_Subject!A:F,MATCH(A681,機構編號對照_Subject!D:D,0),1))</f>
        <v>#N/A</v>
      </c>
    </row>
    <row r="682" spans="1:3" x14ac:dyDescent="0.25">
      <c r="A682" t="s">
        <v>2359</v>
      </c>
      <c r="B682" t="str">
        <f>_xlfn.IFNA(_xlfn.IFNA(_xlfn.IFNA(INDEX(機構編號對照_Subject!A:F,MATCH(A682,機構編號對照_Subject!C:C,0),1),INDEX(機構編號對照_Subject!A:F,MATCH(A682,機構編號對照_Subject!D:D,0),1)),INDEX(機構編號對照_Subject!A:F,MATCH(A682,機構編號對照_Subject!E:E,0),1)),INDEX(機構編號對照_Subject!A:F,MATCH(A682,機構編號對照_Subject!F:F,0),1))</f>
        <v>FRU000051</v>
      </c>
      <c r="C682" t="str">
        <f>_xlfn.IFNA(INDEX(機構編號對照_Subject!A:F,MATCH(A682,機構編號對照_Subject!C:C,0),1),INDEX(機構編號對照_Subject!A:F,MATCH(A682,機構編號對照_Subject!D:D,0),1))</f>
        <v>FRU000051</v>
      </c>
    </row>
    <row r="683" spans="1:3" x14ac:dyDescent="0.25">
      <c r="A683" t="s">
        <v>1027</v>
      </c>
      <c r="B683" t="str">
        <f>_xlfn.IFNA(_xlfn.IFNA(_xlfn.IFNA(INDEX(機構編號對照_Subject!A:F,MATCH(A683,機構編號對照_Subject!C:C,0),1),INDEX(機構編號對照_Subject!A:F,MATCH(A683,機構編號對照_Subject!D:D,0),1)),INDEX(機構編號對照_Subject!A:F,MATCH(A683,機構編號對照_Subject!E:E,0),1)),INDEX(機構編號對照_Subject!A:F,MATCH(A683,機構編號對照_Subject!F:F,0),1))</f>
        <v>CLU000003</v>
      </c>
      <c r="C683" t="str">
        <f>_xlfn.IFNA(INDEX(機構編號對照_Subject!A:F,MATCH(A683,機構編號對照_Subject!C:C,0),1),INDEX(機構編號對照_Subject!A:F,MATCH(A683,機構編號對照_Subject!D:D,0),1))</f>
        <v>CLU000003</v>
      </c>
    </row>
    <row r="684" spans="1:3" x14ac:dyDescent="0.25">
      <c r="A684" t="s">
        <v>952</v>
      </c>
      <c r="B684" t="str">
        <f>_xlfn.IFNA(_xlfn.IFNA(_xlfn.IFNA(INDEX(機構編號對照_Subject!A:F,MATCH(A684,機構編號對照_Subject!C:C,0),1),INDEX(機構編號對照_Subject!A:F,MATCH(A684,機構編號對照_Subject!D:D,0),1)),INDEX(機構編號對照_Subject!A:F,MATCH(A684,機構編號對照_Subject!E:E,0),1)),INDEX(機構編號對照_Subject!A:F,MATCH(A684,機構編號對照_Subject!F:F,0),1))</f>
        <v>BRU000008</v>
      </c>
      <c r="C684" t="str">
        <f>_xlfn.IFNA(INDEX(機構編號對照_Subject!A:F,MATCH(A684,機構編號對照_Subject!C:C,0),1),INDEX(機構編號對照_Subject!A:F,MATCH(A684,機構編號對照_Subject!D:D,0),1))</f>
        <v>BRU000008</v>
      </c>
    </row>
    <row r="685" spans="1:3" x14ac:dyDescent="0.25">
      <c r="A685" t="s">
        <v>1336</v>
      </c>
      <c r="B685" t="str">
        <f>_xlfn.IFNA(_xlfn.IFNA(_xlfn.IFNA(INDEX(機構編號對照_Subject!A:F,MATCH(A685,機構編號對照_Subject!C:C,0),1),INDEX(機構編號對照_Subject!A:F,MATCH(A685,機構編號對照_Subject!D:D,0),1)),INDEX(機構編號對照_Subject!A:F,MATCH(A685,機構編號對照_Subject!E:E,0),1)),INDEX(機構編號對照_Subject!A:F,MATCH(A685,機構編號對照_Subject!F:F,0),1))</f>
        <v>BRU000012</v>
      </c>
      <c r="C685" t="str">
        <f>_xlfn.IFNA(INDEX(機構編號對照_Subject!A:F,MATCH(A685,機構編號對照_Subject!C:C,0),1),INDEX(機構編號對照_Subject!A:F,MATCH(A685,機構編號對照_Subject!D:D,0),1))</f>
        <v>BRU000012</v>
      </c>
    </row>
    <row r="686" spans="1:3" x14ac:dyDescent="0.25">
      <c r="A686" t="s">
        <v>547</v>
      </c>
      <c r="B686" t="str">
        <f>_xlfn.IFNA(_xlfn.IFNA(_xlfn.IFNA(INDEX(機構編號對照_Subject!A:F,MATCH(A686,機構編號對照_Subject!C:C,0),1),INDEX(機構編號對照_Subject!A:F,MATCH(A686,機構編號對照_Subject!D:D,0),1)),INDEX(機構編號對照_Subject!A:F,MATCH(A686,機構編號對照_Subject!E:E,0),1)),INDEX(機構編號對照_Subject!A:F,MATCH(A686,機構編號對照_Subject!F:F,0),1))</f>
        <v>ESU000035</v>
      </c>
      <c r="C686" t="str">
        <f>_xlfn.IFNA(INDEX(機構編號對照_Subject!A:F,MATCH(A686,機構編號對照_Subject!C:C,0),1),INDEX(機構編號對照_Subject!A:F,MATCH(A686,機構編號對照_Subject!D:D,0),1))</f>
        <v>ESU000035</v>
      </c>
    </row>
    <row r="687" spans="1:3" x14ac:dyDescent="0.25">
      <c r="A687" t="s">
        <v>1764</v>
      </c>
      <c r="B687" t="str">
        <f>_xlfn.IFNA(_xlfn.IFNA(_xlfn.IFNA(INDEX(機構編號對照_Subject!A:F,MATCH(A687,機構編號對照_Subject!C:C,0),1),INDEX(機構編號對照_Subject!A:F,MATCH(A687,機構編號對照_Subject!D:D,0),1)),INDEX(機構編號對照_Subject!A:F,MATCH(A687,機構編號對照_Subject!E:E,0),1)),INDEX(機構編號對照_Subject!A:F,MATCH(A687,機構編號對照_Subject!F:F,0),1))</f>
        <v>ESU000021</v>
      </c>
      <c r="C687" t="str">
        <f>_xlfn.IFNA(INDEX(機構編號對照_Subject!A:F,MATCH(A687,機構編號對照_Subject!C:C,0),1),INDEX(機構編號對照_Subject!A:F,MATCH(A687,機構編號對照_Subject!D:D,0),1))</f>
        <v>ESU000021</v>
      </c>
    </row>
    <row r="688" spans="1:3" x14ac:dyDescent="0.25">
      <c r="A688" t="s">
        <v>1139</v>
      </c>
      <c r="B688" t="str">
        <f>_xlfn.IFNA(_xlfn.IFNA(_xlfn.IFNA(INDEX(機構編號對照_Subject!A:F,MATCH(A688,機構編號對照_Subject!C:C,0),1),INDEX(機構編號對照_Subject!A:F,MATCH(A688,機構編號對照_Subject!D:D,0),1)),INDEX(機構編號對照_Subject!A:F,MATCH(A688,機構編號對照_Subject!E:E,0),1)),INDEX(機構編號對照_Subject!A:F,MATCH(A688,機構編號對照_Subject!F:F,0),1))</f>
        <v>CAU000025</v>
      </c>
      <c r="C688" t="str">
        <f>_xlfn.IFNA(INDEX(機構編號對照_Subject!A:F,MATCH(A688,機構編號對照_Subject!C:C,0),1),INDEX(機構編號對照_Subject!A:F,MATCH(A688,機構編號對照_Subject!D:D,0),1))</f>
        <v>CAU000025</v>
      </c>
    </row>
    <row r="689" spans="1:3" x14ac:dyDescent="0.25">
      <c r="A689" t="s">
        <v>1717</v>
      </c>
      <c r="B689" t="str">
        <f>_xlfn.IFNA(_xlfn.IFNA(_xlfn.IFNA(INDEX(機構編號對照_Subject!A:F,MATCH(A689,機構編號對照_Subject!C:C,0),1),INDEX(機構編號對照_Subject!A:F,MATCH(A689,機構編號對照_Subject!D:D,0),1)),INDEX(機構編號對照_Subject!A:F,MATCH(A689,機構編號對照_Subject!E:E,0),1)),INDEX(機構編號對照_Subject!A:F,MATCH(A689,機構編號對照_Subject!F:F,0),1))</f>
        <v>ZAU000006</v>
      </c>
      <c r="C689" t="str">
        <f>_xlfn.IFNA(INDEX(機構編號對照_Subject!A:F,MATCH(A689,機構編號對照_Subject!C:C,0),1),INDEX(機構編號對照_Subject!A:F,MATCH(A689,機構編號對照_Subject!D:D,0),1))</f>
        <v>ZAU000006</v>
      </c>
    </row>
    <row r="690" spans="1:3" x14ac:dyDescent="0.25">
      <c r="A690" t="s">
        <v>2351</v>
      </c>
      <c r="B690" t="str">
        <f>_xlfn.IFNA(_xlfn.IFNA(_xlfn.IFNA(INDEX(機構編號對照_Subject!A:F,MATCH(A690,機構編號對照_Subject!C:C,0),1),INDEX(機構編號對照_Subject!A:F,MATCH(A690,機構編號對照_Subject!D:D,0),1)),INDEX(機構編號對照_Subject!A:F,MATCH(A690,機構編號對照_Subject!E:E,0),1)),INDEX(機構編號對照_Subject!A:F,MATCH(A690,機構編號對照_Subject!F:F,0),1))</f>
        <v>FRU000024</v>
      </c>
      <c r="C690" t="str">
        <f>_xlfn.IFNA(INDEX(機構編號對照_Subject!A:F,MATCH(A690,機構編號對照_Subject!C:C,0),1),INDEX(機構編號對照_Subject!A:F,MATCH(A690,機構編號對照_Subject!D:D,0),1))</f>
        <v>FRU000024</v>
      </c>
    </row>
    <row r="691" spans="1:3" x14ac:dyDescent="0.25">
      <c r="A691" t="s">
        <v>2284</v>
      </c>
      <c r="B691" t="str">
        <f>_xlfn.IFNA(_xlfn.IFNA(_xlfn.IFNA(INDEX(機構編號對照_Subject!A:F,MATCH(A691,機構編號對照_Subject!C:C,0),1),INDEX(機構編號對照_Subject!A:F,MATCH(A691,機構編號對照_Subject!D:D,0),1)),INDEX(機構編號對照_Subject!A:F,MATCH(A691,機構編號對照_Subject!E:E,0),1)),INDEX(機構編號對照_Subject!A:F,MATCH(A691,機構編號對照_Subject!F:F,0),1))</f>
        <v>AUU000029</v>
      </c>
      <c r="C691" t="str">
        <f>_xlfn.IFNA(INDEX(機構編號對照_Subject!A:F,MATCH(A691,機構編號對照_Subject!C:C,0),1),INDEX(機構編號對照_Subject!A:F,MATCH(A691,機構編號對照_Subject!D:D,0),1))</f>
        <v>AUU000029</v>
      </c>
    </row>
    <row r="692" spans="1:3" x14ac:dyDescent="0.25">
      <c r="A692" t="s">
        <v>1452</v>
      </c>
      <c r="B692" t="str">
        <f>_xlfn.IFNA(_xlfn.IFNA(_xlfn.IFNA(INDEX(機構編號對照_Subject!A:F,MATCH(A692,機構編號對照_Subject!C:C,0),1),INDEX(機構編號對照_Subject!A:F,MATCH(A692,機構編號對照_Subject!D:D,0),1)),INDEX(機構編號對照_Subject!A:F,MATCH(A692,機構編號對照_Subject!E:E,0),1)),INDEX(機構編號對照_Subject!A:F,MATCH(A692,機構編號對照_Subject!F:F,0),1))</f>
        <v>ESU000026</v>
      </c>
      <c r="C692" t="str">
        <f>_xlfn.IFNA(INDEX(機構編號對照_Subject!A:F,MATCH(A692,機構編號對照_Subject!C:C,0),1),INDEX(機構編號對照_Subject!A:F,MATCH(A692,機構編號對照_Subject!D:D,0),1))</f>
        <v>ESU000026</v>
      </c>
    </row>
    <row r="693" spans="1:3" x14ac:dyDescent="0.25">
      <c r="A693" t="s">
        <v>1276</v>
      </c>
      <c r="B693" t="str">
        <f>_xlfn.IFNA(_xlfn.IFNA(_xlfn.IFNA(INDEX(機構編號對照_Subject!A:F,MATCH(A693,機構編號對照_Subject!C:C,0),1),INDEX(機構編號對照_Subject!A:F,MATCH(A693,機構編號對照_Subject!D:D,0),1)),INDEX(機構編號對照_Subject!A:F,MATCH(A693,機構編號對照_Subject!E:E,0),1)),INDEX(機構編號對照_Subject!A:F,MATCH(A693,機構編號對照_Subject!F:F,0),1))</f>
        <v>CZU000003</v>
      </c>
      <c r="C693" t="str">
        <f>_xlfn.IFNA(INDEX(機構編號對照_Subject!A:F,MATCH(A693,機構編號對照_Subject!C:C,0),1),INDEX(機構編號對照_Subject!A:F,MATCH(A693,機構編號對照_Subject!D:D,0),1))</f>
        <v>CZU000003</v>
      </c>
    </row>
    <row r="694" spans="1:3" x14ac:dyDescent="0.25">
      <c r="A694" t="s">
        <v>154</v>
      </c>
      <c r="B694" t="str">
        <f>_xlfn.IFNA(_xlfn.IFNA(_xlfn.IFNA(INDEX(機構編號對照_Subject!A:F,MATCH(A694,機構編號對照_Subject!C:C,0),1),INDEX(機構編號對照_Subject!A:F,MATCH(A694,機構編號對照_Subject!D:D,0),1)),INDEX(機構編號對照_Subject!A:F,MATCH(A694,機構編號對照_Subject!E:E,0),1)),INDEX(機構編號對照_Subject!A:F,MATCH(A694,機構編號對照_Subject!F:F,0),1))</f>
        <v>ARU000003</v>
      </c>
      <c r="C694" t="str">
        <f>_xlfn.IFNA(INDEX(機構編號對照_Subject!A:F,MATCH(A694,機構編號對照_Subject!C:C,0),1),INDEX(機構編號對照_Subject!A:F,MATCH(A694,機構編號對照_Subject!D:D,0),1))</f>
        <v>ARU000003</v>
      </c>
    </row>
    <row r="695" spans="1:3" x14ac:dyDescent="0.25">
      <c r="A695" t="s">
        <v>2576</v>
      </c>
      <c r="B695" t="str">
        <f>_xlfn.IFNA(_xlfn.IFNA(_xlfn.IFNA(INDEX(機構編號對照_Subject!A:F,MATCH(A695,機構編號對照_Subject!C:C,0),1),INDEX(機構編號對照_Subject!A:F,MATCH(A695,機構編號對照_Subject!D:D,0),1)),INDEX(機構編號對照_Subject!A:F,MATCH(A695,機構編號對照_Subject!E:E,0),1)),INDEX(機構編號對照_Subject!A:F,MATCH(A695,機構編號對照_Subject!F:F,0),1))</f>
        <v>USU180001</v>
      </c>
      <c r="C695" t="str">
        <f>_xlfn.IFNA(INDEX(機構編號對照_Subject!A:F,MATCH(A695,機構編號對照_Subject!C:C,0),1),INDEX(機構編號對照_Subject!A:F,MATCH(A695,機構編號對照_Subject!D:D,0),1))</f>
        <v>USU180001</v>
      </c>
    </row>
    <row r="696" spans="1:3" x14ac:dyDescent="0.25">
      <c r="A696" t="s">
        <v>59604</v>
      </c>
      <c r="B696" t="e">
        <f>_xlfn.IFNA(_xlfn.IFNA(_xlfn.IFNA(INDEX(機構編號對照_Subject!A:F,MATCH(A696,機構編號對照_Subject!C:C,0),1),INDEX(機構編號對照_Subject!A:F,MATCH(A696,機構編號對照_Subject!D:D,0),1)),INDEX(機構編號對照_Subject!A:F,MATCH(A696,機構編號對照_Subject!E:E,0),1)),INDEX(機構編號對照_Subject!A:F,MATCH(A696,機構編號對照_Subject!F:F,0),1))</f>
        <v>#N/A</v>
      </c>
      <c r="C696" t="e">
        <f>_xlfn.IFNA(INDEX(機構編號對照_Subject!A:F,MATCH(A696,機構編號對照_Subject!C:C,0),1),INDEX(機構編號對照_Subject!A:F,MATCH(A696,機構編號對照_Subject!D:D,0),1))</f>
        <v>#N/A</v>
      </c>
    </row>
    <row r="697" spans="1:3" x14ac:dyDescent="0.25">
      <c r="A697" t="s">
        <v>773</v>
      </c>
      <c r="B697" t="str">
        <f>_xlfn.IFNA(_xlfn.IFNA(_xlfn.IFNA(INDEX(機構編號對照_Subject!A:F,MATCH(A697,機構編號對照_Subject!C:C,0),1),INDEX(機構編號對照_Subject!A:F,MATCH(A697,機構編號對照_Subject!D:D,0),1)),INDEX(機構編號對照_Subject!A:F,MATCH(A697,機構編號對照_Subject!E:E,0),1)),INDEX(機構編號對照_Subject!A:F,MATCH(A697,機構編號對照_Subject!F:F,0),1))</f>
        <v>BRU000013</v>
      </c>
      <c r="C697" t="str">
        <f>_xlfn.IFNA(INDEX(機構編號對照_Subject!A:F,MATCH(A697,機構編號對照_Subject!C:C,0),1),INDEX(機構編號對照_Subject!A:F,MATCH(A697,機構編號對照_Subject!D:D,0),1))</f>
        <v>BRU000013</v>
      </c>
    </row>
    <row r="698" spans="1:3" x14ac:dyDescent="0.25">
      <c r="A698" t="s">
        <v>349</v>
      </c>
      <c r="B698" t="str">
        <f>_xlfn.IFNA(_xlfn.IFNA(_xlfn.IFNA(INDEX(機構編號對照_Subject!A:F,MATCH(A698,機構編號對照_Subject!C:C,0),1),INDEX(機構編號對照_Subject!A:F,MATCH(A698,機構編號對照_Subject!D:D,0),1)),INDEX(機構編號對照_Subject!A:F,MATCH(A698,機構編號對照_Subject!E:E,0),1)),INDEX(機構編號對照_Subject!A:F,MATCH(A698,機構編號對照_Subject!F:F,0),1))</f>
        <v>CNU000037</v>
      </c>
      <c r="C698" t="str">
        <f>_xlfn.IFNA(INDEX(機構編號對照_Subject!A:F,MATCH(A698,機構編號對照_Subject!C:C,0),1),INDEX(機構編號對照_Subject!A:F,MATCH(A698,機構編號對照_Subject!D:D,0),1))</f>
        <v>CNU000037</v>
      </c>
    </row>
    <row r="699" spans="1:3" x14ac:dyDescent="0.25">
      <c r="A699" t="s">
        <v>1713</v>
      </c>
      <c r="B699" t="str">
        <f>_xlfn.IFNA(_xlfn.IFNA(_xlfn.IFNA(INDEX(機構編號對照_Subject!A:F,MATCH(A699,機構編號對照_Subject!C:C,0),1),INDEX(機構編號對照_Subject!A:F,MATCH(A699,機構編號對照_Subject!D:D,0),1)),INDEX(機構編號對照_Subject!A:F,MATCH(A699,機構編號對照_Subject!E:E,0),1)),INDEX(機構編號對照_Subject!A:F,MATCH(A699,機構編號對照_Subject!F:F,0),1))</f>
        <v>NZU000007</v>
      </c>
      <c r="C699" t="str">
        <f>_xlfn.IFNA(INDEX(機構編號對照_Subject!A:F,MATCH(A699,機構編號對照_Subject!C:C,0),1),INDEX(機構編號對照_Subject!A:F,MATCH(A699,機構編號對照_Subject!D:D,0),1))</f>
        <v>NZU000007</v>
      </c>
    </row>
    <row r="700" spans="1:3" x14ac:dyDescent="0.25">
      <c r="A700" t="s">
        <v>2307</v>
      </c>
      <c r="B700" t="str">
        <f>_xlfn.IFNA(_xlfn.IFNA(_xlfn.IFNA(INDEX(機構編號對照_Subject!A:F,MATCH(A700,機構編號對照_Subject!C:C,0),1),INDEX(機構編號對照_Subject!A:F,MATCH(A700,機構編號對照_Subject!D:D,0),1)),INDEX(機構編號對照_Subject!A:F,MATCH(A700,機構編號對照_Subject!E:E,0),1)),INDEX(機構編號對照_Subject!A:F,MATCH(A700,機構編號對照_Subject!F:F,0),1))</f>
        <v>CLU000004</v>
      </c>
      <c r="C700" t="str">
        <f>_xlfn.IFNA(INDEX(機構編號對照_Subject!A:F,MATCH(A700,機構編號對照_Subject!C:C,0),1),INDEX(機構編號對照_Subject!A:F,MATCH(A700,機構編號對照_Subject!D:D,0),1))</f>
        <v>CLU000004</v>
      </c>
    </row>
    <row r="701" spans="1:3" x14ac:dyDescent="0.25">
      <c r="A701" t="s">
        <v>2298</v>
      </c>
      <c r="B701" t="str">
        <f>_xlfn.IFNA(_xlfn.IFNA(_xlfn.IFNA(INDEX(機構編號對照_Subject!A:F,MATCH(A701,機構編號對照_Subject!C:C,0),1),INDEX(機構編號對照_Subject!A:F,MATCH(A701,機構編號對照_Subject!D:D,0),1)),INDEX(機構編號對照_Subject!A:F,MATCH(A701,機構編號對照_Subject!E:E,0),1)),INDEX(機構編號對照_Subject!A:F,MATCH(A701,機構編號對照_Subject!F:F,0),1))</f>
        <v>CAU000026</v>
      </c>
      <c r="C701" t="str">
        <f>_xlfn.IFNA(INDEX(機構編號對照_Subject!A:F,MATCH(A701,機構編號對照_Subject!C:C,0),1),INDEX(機構編號對照_Subject!A:F,MATCH(A701,機構編號對照_Subject!D:D,0),1))</f>
        <v>CAU000026</v>
      </c>
    </row>
    <row r="702" spans="1:3" x14ac:dyDescent="0.25">
      <c r="A702" t="s">
        <v>237</v>
      </c>
      <c r="B702" t="str">
        <f>_xlfn.IFNA(_xlfn.IFNA(_xlfn.IFNA(INDEX(機構編號對照_Subject!A:F,MATCH(A702,機構編號對照_Subject!C:C,0),1),INDEX(機構編號對照_Subject!A:F,MATCH(A702,機構編號對照_Subject!D:D,0),1)),INDEX(機構編號對照_Subject!A:F,MATCH(A702,機構編號對照_Subject!E:E,0),1)),INDEX(機構編號對照_Subject!A:F,MATCH(A702,機構編號對照_Subject!F:F,0),1))</f>
        <v>ESU000002</v>
      </c>
      <c r="C702" t="str">
        <f>_xlfn.IFNA(INDEX(機構編號對照_Subject!A:F,MATCH(A702,機構編號對照_Subject!C:C,0),1),INDEX(機構編號對照_Subject!A:F,MATCH(A702,機構編號對照_Subject!D:D,0),1))</f>
        <v>ESU000002</v>
      </c>
    </row>
    <row r="703" spans="1:3" x14ac:dyDescent="0.25">
      <c r="A703" t="s">
        <v>2500</v>
      </c>
      <c r="B703" t="str">
        <f>_xlfn.IFNA(_xlfn.IFNA(_xlfn.IFNA(INDEX(機構編號對照_Subject!A:F,MATCH(A703,機構編號對照_Subject!C:C,0),1),INDEX(機構編號對照_Subject!A:F,MATCH(A703,機構編號對照_Subject!D:D,0),1)),INDEX(機構編號對照_Subject!A:F,MATCH(A703,機構編號對照_Subject!E:E,0),1)),INDEX(機構編號對照_Subject!A:F,MATCH(A703,機構編號對照_Subject!F:F,0),1))</f>
        <v>RSU000001</v>
      </c>
      <c r="C703" t="str">
        <f>_xlfn.IFNA(INDEX(機構編號對照_Subject!A:F,MATCH(A703,機構編號對照_Subject!C:C,0),1),INDEX(機構編號對照_Subject!A:F,MATCH(A703,機構編號對照_Subject!D:D,0),1))</f>
        <v>RSU000001</v>
      </c>
    </row>
    <row r="704" spans="1:3" x14ac:dyDescent="0.25">
      <c r="A704" t="s">
        <v>470</v>
      </c>
      <c r="B704" t="str">
        <f>_xlfn.IFNA(_xlfn.IFNA(_xlfn.IFNA(INDEX(機構編號對照_Subject!A:F,MATCH(A704,機構編號對照_Subject!C:C,0),1),INDEX(機構編號對照_Subject!A:F,MATCH(A704,機構編號對照_Subject!D:D,0),1)),INDEX(機構編號對照_Subject!A:F,MATCH(A704,機構編號對照_Subject!E:E,0),1)),INDEX(機構編號對照_Subject!A:F,MATCH(A704,機構編號對照_Subject!F:F,0),1))</f>
        <v>BRU000025</v>
      </c>
      <c r="C704" t="str">
        <f>_xlfn.IFNA(INDEX(機構編號對照_Subject!A:F,MATCH(A704,機構編號對照_Subject!C:C,0),1),INDEX(機構編號對照_Subject!A:F,MATCH(A704,機構編號對照_Subject!D:D,0),1))</f>
        <v>BRU000025</v>
      </c>
    </row>
    <row r="705" spans="1:3" x14ac:dyDescent="0.25">
      <c r="A705" t="s">
        <v>59464</v>
      </c>
      <c r="B705" t="e">
        <f>_xlfn.IFNA(_xlfn.IFNA(_xlfn.IFNA(INDEX(機構編號對照_Subject!A:F,MATCH(A705,機構編號對照_Subject!C:C,0),1),INDEX(機構編號對照_Subject!A:F,MATCH(A705,機構編號對照_Subject!D:D,0),1)),INDEX(機構編號對照_Subject!A:F,MATCH(A705,機構編號對照_Subject!E:E,0),1)),INDEX(機構編號對照_Subject!A:F,MATCH(A705,機構編號對照_Subject!F:F,0),1))</f>
        <v>#N/A</v>
      </c>
      <c r="C705" t="e">
        <f>_xlfn.IFNA(INDEX(機構編號對照_Subject!A:F,MATCH(A705,機構編號對照_Subject!C:C,0),1),INDEX(機構編號對照_Subject!A:F,MATCH(A705,機構編號對照_Subject!D:D,0),1))</f>
        <v>#N/A</v>
      </c>
    </row>
    <row r="706" spans="1:3" x14ac:dyDescent="0.25">
      <c r="A706" t="s">
        <v>59082</v>
      </c>
      <c r="B706" t="e">
        <f>_xlfn.IFNA(_xlfn.IFNA(_xlfn.IFNA(INDEX(機構編號對照_Subject!A:F,MATCH(A706,機構編號對照_Subject!C:C,0),1),INDEX(機構編號對照_Subject!A:F,MATCH(A706,機構編號對照_Subject!D:D,0),1)),INDEX(機構編號對照_Subject!A:F,MATCH(A706,機構編號對照_Subject!E:E,0),1)),INDEX(機構編號對照_Subject!A:F,MATCH(A706,機構編號對照_Subject!F:F,0),1))</f>
        <v>#N/A</v>
      </c>
      <c r="C706" t="e">
        <f>_xlfn.IFNA(INDEX(機構編號對照_Subject!A:F,MATCH(A706,機構編號對照_Subject!C:C,0),1),INDEX(機構編號對照_Subject!A:F,MATCH(A706,機構編號對照_Subject!D:D,0),1))</f>
        <v>#N/A</v>
      </c>
    </row>
    <row r="707" spans="1:3" ht="19.5" customHeight="1" x14ac:dyDescent="0.25">
      <c r="A707" t="s">
        <v>1447</v>
      </c>
      <c r="B707" t="str">
        <f>_xlfn.IFNA(_xlfn.IFNA(_xlfn.IFNA(INDEX(機構編號對照_Subject!A:F,MATCH(A707,機構編號對照_Subject!C:C,0),1),INDEX(機構編號對照_Subject!A:F,MATCH(A707,機構編號對照_Subject!D:D,0),1)),INDEX(機構編號對照_Subject!A:F,MATCH(A707,機構編號對照_Subject!E:E,0),1)),INDEX(機構編號對照_Subject!A:F,MATCH(A707,機構編號對照_Subject!F:F,0),1))</f>
        <v>CNU000104</v>
      </c>
      <c r="C707" t="str">
        <f>_xlfn.IFNA(INDEX(機構編號對照_Subject!A:F,MATCH(A707,機構編號對照_Subject!C:C,0),1),INDEX(機構編號對照_Subject!A:F,MATCH(A707,機構編號對照_Subject!D:D,0),1))</f>
        <v>CNU000104</v>
      </c>
    </row>
    <row r="708" spans="1:3" x14ac:dyDescent="0.25">
      <c r="A708" t="s">
        <v>2488</v>
      </c>
      <c r="B708" t="str">
        <f>_xlfn.IFNA(_xlfn.IFNA(_xlfn.IFNA(INDEX(機構編號對照_Subject!A:F,MATCH(A708,機構編號對照_Subject!C:C,0),1),INDEX(機構編號對照_Subject!A:F,MATCH(A708,機構編號對照_Subject!D:D,0),1)),INDEX(機構編號對照_Subject!A:F,MATCH(A708,機構編號對照_Subject!E:E,0),1)),INDEX(機構編號對照_Subject!A:F,MATCH(A708,機構編號對照_Subject!F:F,0),1))</f>
        <v>PLU000014</v>
      </c>
      <c r="C708" t="str">
        <f>_xlfn.IFNA(INDEX(機構編號對照_Subject!A:F,MATCH(A708,機構編號對照_Subject!C:C,0),1),INDEX(機構編號對照_Subject!A:F,MATCH(A708,機構編號對照_Subject!D:D,0),1))</f>
        <v>PLU000014</v>
      </c>
    </row>
    <row r="709" spans="1:3" x14ac:dyDescent="0.25">
      <c r="A709" t="s">
        <v>2583</v>
      </c>
      <c r="B709" t="str">
        <f>_xlfn.IFNA(_xlfn.IFNA(_xlfn.IFNA(INDEX(機構編號對照_Subject!A:F,MATCH(A709,機構編號對照_Subject!C:C,0),1),INDEX(機構編號對照_Subject!A:F,MATCH(A709,機構編號對照_Subject!D:D,0),1)),INDEX(機構編號對照_Subject!A:F,MATCH(A709,機構編號對照_Subject!E:E,0),1)),INDEX(機構編號對照_Subject!A:F,MATCH(A709,機構編號對照_Subject!F:F,0),1))</f>
        <v>ZAU000007</v>
      </c>
      <c r="C709" t="str">
        <f>_xlfn.IFNA(INDEX(機構編號對照_Subject!A:F,MATCH(A709,機構編號對照_Subject!C:C,0),1),INDEX(機構編號對照_Subject!A:F,MATCH(A709,機構編號對照_Subject!D:D,0),1))</f>
        <v>ZAU000007</v>
      </c>
    </row>
    <row r="710" spans="1:3" x14ac:dyDescent="0.25">
      <c r="A710" t="s">
        <v>2290</v>
      </c>
      <c r="B710" t="str">
        <f>_xlfn.IFNA(_xlfn.IFNA(_xlfn.IFNA(INDEX(機構編號對照_Subject!A:F,MATCH(A710,機構編號對照_Subject!C:C,0),1),INDEX(機構編號對照_Subject!A:F,MATCH(A710,機構編號對照_Subject!D:D,0),1)),INDEX(機構編號對照_Subject!A:F,MATCH(A710,機構編號對照_Subject!E:E,0),1)),INDEX(機構編號對照_Subject!A:F,MATCH(A710,機構編號對照_Subject!F:F,0),1))</f>
        <v>BRU000023</v>
      </c>
      <c r="C710" t="str">
        <f>_xlfn.IFNA(INDEX(機構編號對照_Subject!A:F,MATCH(A710,機構編號對照_Subject!C:C,0),1),INDEX(機構編號對照_Subject!A:F,MATCH(A710,機構編號對照_Subject!D:D,0),1))</f>
        <v>BRU000023</v>
      </c>
    </row>
    <row r="711" spans="1:3" x14ac:dyDescent="0.25">
      <c r="A711" t="s">
        <v>2485</v>
      </c>
      <c r="B711" t="str">
        <f>_xlfn.IFNA(_xlfn.IFNA(_xlfn.IFNA(INDEX(機構編號對照_Subject!A:F,MATCH(A711,機構編號對照_Subject!C:C,0),1),INDEX(機構編號對照_Subject!A:F,MATCH(A711,機構編號對照_Subject!D:D,0),1)),INDEX(機構編號對照_Subject!A:F,MATCH(A711,機構編號對照_Subject!E:E,0),1)),INDEX(機構編號對照_Subject!A:F,MATCH(A711,機構編號對照_Subject!F:F,0),1))</f>
        <v>PLU000010</v>
      </c>
      <c r="C711" t="str">
        <f>_xlfn.IFNA(INDEX(機構編號對照_Subject!A:F,MATCH(A711,機構編號對照_Subject!C:C,0),1),INDEX(機構編號對照_Subject!A:F,MATCH(A711,機構編號對照_Subject!D:D,0),1))</f>
        <v>PLU000010</v>
      </c>
    </row>
    <row r="712" spans="1:3" x14ac:dyDescent="0.25">
      <c r="A712" t="s">
        <v>148</v>
      </c>
      <c r="B712" t="str">
        <f>_xlfn.IFNA(_xlfn.IFNA(_xlfn.IFNA(INDEX(機構編號對照_Subject!A:F,MATCH(A712,機構編號對照_Subject!C:C,0),1),INDEX(機構編號對照_Subject!A:F,MATCH(A712,機構編號對照_Subject!D:D,0),1)),INDEX(機構編號對照_Subject!A:F,MATCH(A712,機構編號對照_Subject!E:E,0),1)),INDEX(機構編號對照_Subject!A:F,MATCH(A712,機構編號對照_Subject!F:F,0),1))</f>
        <v>BRU000010</v>
      </c>
      <c r="C712" t="str">
        <f>_xlfn.IFNA(INDEX(機構編號對照_Subject!A:F,MATCH(A712,機構編號對照_Subject!C:C,0),1),INDEX(機構編號對照_Subject!A:F,MATCH(A712,機構編號對照_Subject!D:D,0),1))</f>
        <v>BRU000010</v>
      </c>
    </row>
    <row r="713" spans="1:3" x14ac:dyDescent="0.25">
      <c r="A713" t="s">
        <v>1128</v>
      </c>
      <c r="B713" t="str">
        <f>_xlfn.IFNA(_xlfn.IFNA(_xlfn.IFNA(INDEX(機構編號對照_Subject!A:F,MATCH(A713,機構編號對照_Subject!C:C,0),1),INDEX(機構編號對照_Subject!A:F,MATCH(A713,機構編號對照_Subject!D:D,0),1)),INDEX(機構編號對照_Subject!A:F,MATCH(A713,機構編號對照_Subject!E:E,0),1)),INDEX(機構編號對照_Subject!A:F,MATCH(A713,機構編號對照_Subject!F:F,0),1))</f>
        <v>CNU000096</v>
      </c>
      <c r="C713" t="str">
        <f>_xlfn.IFNA(INDEX(機構編號對照_Subject!A:F,MATCH(A713,機構編號對照_Subject!C:C,0),1),INDEX(機構編號對照_Subject!A:F,MATCH(A713,機構編號對照_Subject!D:D,0),1))</f>
        <v>CNU000096</v>
      </c>
    </row>
    <row r="714" spans="1:3" x14ac:dyDescent="0.25">
      <c r="A714" t="s">
        <v>59609</v>
      </c>
      <c r="B714" t="e">
        <f>_xlfn.IFNA(_xlfn.IFNA(_xlfn.IFNA(INDEX(機構編號對照_Subject!A:F,MATCH(A714,機構編號對照_Subject!C:C,0),1),INDEX(機構編號對照_Subject!A:F,MATCH(A714,機構編號對照_Subject!D:D,0),1)),INDEX(機構編號對照_Subject!A:F,MATCH(A714,機構編號對照_Subject!E:E,0),1)),INDEX(機構編號對照_Subject!A:F,MATCH(A714,機構編號對照_Subject!F:F,0),1))</f>
        <v>#N/A</v>
      </c>
      <c r="C714" t="e">
        <f>_xlfn.IFNA(INDEX(機構編號對照_Subject!A:F,MATCH(A714,機構編號對照_Subject!C:C,0),1),INDEX(機構編號對照_Subject!A:F,MATCH(A714,機構編號對照_Subject!D:D,0),1))</f>
        <v>#N/A</v>
      </c>
    </row>
    <row r="715" spans="1:3" x14ac:dyDescent="0.25">
      <c r="A715" t="s">
        <v>2363</v>
      </c>
      <c r="B715" t="str">
        <f>_xlfn.IFNA(_xlfn.IFNA(_xlfn.IFNA(INDEX(機構編號對照_Subject!A:F,MATCH(A715,機構編號對照_Subject!C:C,0),1),INDEX(機構編號對照_Subject!A:F,MATCH(A715,機構編號對照_Subject!D:D,0),1)),INDEX(機構編號對照_Subject!A:F,MATCH(A715,機構編號對照_Subject!E:E,0),1)),INDEX(機構編號對照_Subject!A:F,MATCH(A715,機構編號對照_Subject!F:F,0),1))</f>
        <v>FRU000056</v>
      </c>
      <c r="C715" t="str">
        <f>_xlfn.IFNA(INDEX(機構編號對照_Subject!A:F,MATCH(A715,機構編號對照_Subject!C:C,0),1),INDEX(機構編號對照_Subject!A:F,MATCH(A715,機構編號對照_Subject!D:D,0),1))</f>
        <v>FRU000056</v>
      </c>
    </row>
    <row r="716" spans="1:3" x14ac:dyDescent="0.25">
      <c r="A716" t="s">
        <v>59611</v>
      </c>
      <c r="B716" t="e">
        <f>_xlfn.IFNA(_xlfn.IFNA(_xlfn.IFNA(INDEX(機構編號對照_Subject!A:F,MATCH(A716,機構編號對照_Subject!C:C,0),1),INDEX(機構編號對照_Subject!A:F,MATCH(A716,機構編號對照_Subject!D:D,0),1)),INDEX(機構編號對照_Subject!A:F,MATCH(A716,機構編號對照_Subject!E:E,0),1)),INDEX(機構編號對照_Subject!A:F,MATCH(A716,機構編號對照_Subject!F:F,0),1))</f>
        <v>#N/A</v>
      </c>
      <c r="C716" t="e">
        <f>_xlfn.IFNA(INDEX(機構編號對照_Subject!A:F,MATCH(A716,機構編號對照_Subject!C:C,0),1),INDEX(機構編號對照_Subject!A:F,MATCH(A716,機構編號對照_Subject!D:D,0),1))</f>
        <v>#N/A</v>
      </c>
    </row>
    <row r="717" spans="1:3" x14ac:dyDescent="0.25">
      <c r="A717" t="s">
        <v>59612</v>
      </c>
      <c r="B717" t="e">
        <f>_xlfn.IFNA(_xlfn.IFNA(_xlfn.IFNA(INDEX(機構編號對照_Subject!A:F,MATCH(A717,機構編號對照_Subject!C:C,0),1),INDEX(機構編號對照_Subject!A:F,MATCH(A717,機構編號對照_Subject!D:D,0),1)),INDEX(機構編號對照_Subject!A:F,MATCH(A717,機構編號對照_Subject!E:E,0),1)),INDEX(機構編號對照_Subject!A:F,MATCH(A717,機構編號對照_Subject!F:F,0),1))</f>
        <v>#N/A</v>
      </c>
      <c r="C717" t="e">
        <f>_xlfn.IFNA(INDEX(機構編號對照_Subject!A:F,MATCH(A717,機構編號對照_Subject!C:C,0),1),INDEX(機構編號對照_Subject!A:F,MATCH(A717,機構編號對照_Subject!D:D,0),1))</f>
        <v>#N/A</v>
      </c>
    </row>
    <row r="718" spans="1:3" x14ac:dyDescent="0.25">
      <c r="A718" t="s">
        <v>59613</v>
      </c>
      <c r="B718" t="e">
        <f>_xlfn.IFNA(_xlfn.IFNA(_xlfn.IFNA(INDEX(機構編號對照_Subject!A:F,MATCH(A718,機構編號對照_Subject!C:C,0),1),INDEX(機構編號對照_Subject!A:F,MATCH(A718,機構編號對照_Subject!D:D,0),1)),INDEX(機構編號對照_Subject!A:F,MATCH(A718,機構編號對照_Subject!E:E,0),1)),INDEX(機構編號對照_Subject!A:F,MATCH(A718,機構編號對照_Subject!F:F,0),1))</f>
        <v>#N/A</v>
      </c>
      <c r="C718" t="e">
        <f>_xlfn.IFNA(INDEX(機構編號對照_Subject!A:F,MATCH(A718,機構編號對照_Subject!C:C,0),1),INDEX(機構編號對照_Subject!A:F,MATCH(A718,機構編號對照_Subject!D:D,0),1))</f>
        <v>#N/A</v>
      </c>
    </row>
    <row r="719" spans="1:3" x14ac:dyDescent="0.25">
      <c r="A719" t="s">
        <v>2491</v>
      </c>
      <c r="B719" t="str">
        <f>_xlfn.IFNA(_xlfn.IFNA(_xlfn.IFNA(INDEX(機構編號對照_Subject!A:F,MATCH(A719,機構編號對照_Subject!C:C,0),1),INDEX(機構編號對照_Subject!A:F,MATCH(A719,機構編號對照_Subject!D:D,0),1)),INDEX(機構編號對照_Subject!A:F,MATCH(A719,機構編號對照_Subject!E:E,0),1)),INDEX(機構編號對照_Subject!A:F,MATCH(A719,機構編號對照_Subject!F:F,0),1))</f>
        <v>PLU000017</v>
      </c>
      <c r="C719" t="str">
        <f>_xlfn.IFNA(INDEX(機構編號對照_Subject!A:F,MATCH(A719,機構編號對照_Subject!C:C,0),1),INDEX(機構編號對照_Subject!A:F,MATCH(A719,機構編號對照_Subject!D:D,0),1))</f>
        <v>PLU000017</v>
      </c>
    </row>
    <row r="720" spans="1:3" x14ac:dyDescent="0.25">
      <c r="A720" t="s">
        <v>59615</v>
      </c>
      <c r="B720" t="e">
        <f>_xlfn.IFNA(_xlfn.IFNA(_xlfn.IFNA(INDEX(機構編號對照_Subject!A:F,MATCH(A720,機構編號對照_Subject!C:C,0),1),INDEX(機構編號對照_Subject!A:F,MATCH(A720,機構編號對照_Subject!D:D,0),1)),INDEX(機構編號對照_Subject!A:F,MATCH(A720,機構編號對照_Subject!E:E,0),1)),INDEX(機構編號對照_Subject!A:F,MATCH(A720,機構編號對照_Subject!F:F,0),1))</f>
        <v>#N/A</v>
      </c>
      <c r="C720" t="e">
        <f>_xlfn.IFNA(INDEX(機構編號對照_Subject!A:F,MATCH(A720,機構編號對照_Subject!C:C,0),1),INDEX(機構編號對照_Subject!A:F,MATCH(A720,機構編號對照_Subject!D:D,0),1))</f>
        <v>#N/A</v>
      </c>
    </row>
    <row r="721" spans="1:3" x14ac:dyDescent="0.25">
      <c r="A721" t="s">
        <v>59616</v>
      </c>
      <c r="B721" t="e">
        <f>_xlfn.IFNA(_xlfn.IFNA(_xlfn.IFNA(INDEX(機構編號對照_Subject!A:F,MATCH(A721,機構編號對照_Subject!C:C,0),1),INDEX(機構編號對照_Subject!A:F,MATCH(A721,機構編號對照_Subject!D:D,0),1)),INDEX(機構編號對照_Subject!A:F,MATCH(A721,機構編號對照_Subject!E:E,0),1)),INDEX(機構編號對照_Subject!A:F,MATCH(A721,機構編號對照_Subject!F:F,0),1))</f>
        <v>#N/A</v>
      </c>
      <c r="C721" t="e">
        <f>_xlfn.IFNA(INDEX(機構編號對照_Subject!A:F,MATCH(A721,機構編號對照_Subject!C:C,0),1),INDEX(機構編號對照_Subject!A:F,MATCH(A721,機構編號對照_Subject!D:D,0),1))</f>
        <v>#N/A</v>
      </c>
    </row>
    <row r="722" spans="1:3" x14ac:dyDescent="0.25">
      <c r="A722" t="s">
        <v>1733</v>
      </c>
      <c r="B722" t="str">
        <f>_xlfn.IFNA(_xlfn.IFNA(_xlfn.IFNA(INDEX(機構編號對照_Subject!A:F,MATCH(A722,機構編號對照_Subject!C:C,0),1),INDEX(機構編號對照_Subject!A:F,MATCH(A722,機構編號對照_Subject!D:D,0),1)),INDEX(機構編號對照_Subject!A:F,MATCH(A722,機構編號對照_Subject!E:E,0),1)),INDEX(機構編號對照_Subject!A:F,MATCH(A722,機構編號對照_Subject!F:F,0),1))</f>
        <v>BRU000026</v>
      </c>
      <c r="C722" t="str">
        <f>_xlfn.IFNA(INDEX(機構編號對照_Subject!A:F,MATCH(A722,機構編號對照_Subject!C:C,0),1),INDEX(機構編號對照_Subject!A:F,MATCH(A722,機構編號對照_Subject!D:D,0),1))</f>
        <v>BRU000026</v>
      </c>
    </row>
    <row r="723" spans="1:3" x14ac:dyDescent="0.25">
      <c r="A723" t="s">
        <v>59618</v>
      </c>
      <c r="B723" t="e">
        <f>_xlfn.IFNA(_xlfn.IFNA(_xlfn.IFNA(INDEX(機構編號對照_Subject!A:F,MATCH(A723,機構編號對照_Subject!C:C,0),1),INDEX(機構編號對照_Subject!A:F,MATCH(A723,機構編號對照_Subject!D:D,0),1)),INDEX(機構編號對照_Subject!A:F,MATCH(A723,機構編號對照_Subject!E:E,0),1)),INDEX(機構編號對照_Subject!A:F,MATCH(A723,機構編號對照_Subject!F:F,0),1))</f>
        <v>#N/A</v>
      </c>
      <c r="C723" t="e">
        <f>_xlfn.IFNA(INDEX(機構編號對照_Subject!A:F,MATCH(A723,機構編號對照_Subject!C:C,0),1),INDEX(機構編號對照_Subject!A:F,MATCH(A723,機構編號對照_Subject!D:D,0),1))</f>
        <v>#N/A</v>
      </c>
    </row>
    <row r="724" spans="1:3" x14ac:dyDescent="0.25">
      <c r="A724" t="s">
        <v>59619</v>
      </c>
      <c r="B724" t="e">
        <f>_xlfn.IFNA(_xlfn.IFNA(_xlfn.IFNA(INDEX(機構編號對照_Subject!A:F,MATCH(A724,機構編號對照_Subject!C:C,0),1),INDEX(機構編號對照_Subject!A:F,MATCH(A724,機構編號對照_Subject!D:D,0),1)),INDEX(機構編號對照_Subject!A:F,MATCH(A724,機構編號對照_Subject!E:E,0),1)),INDEX(機構編號對照_Subject!A:F,MATCH(A724,機構編號對照_Subject!F:F,0),1))</f>
        <v>#N/A</v>
      </c>
      <c r="C724" t="e">
        <f>_xlfn.IFNA(INDEX(機構編號對照_Subject!A:F,MATCH(A724,機構編號對照_Subject!C:C,0),1),INDEX(機構編號對照_Subject!A:F,MATCH(A724,機構編號對照_Subject!D:D,0),1))</f>
        <v>#N/A</v>
      </c>
    </row>
  </sheetData>
  <autoFilter ref="A1:C1248" xr:uid="{1AE71AAD-4DBA-4184-BC9B-F3894438FC78}"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26DE-6694-458A-9656-64C5A874ABB0}">
  <sheetPr codeName="工作表11">
    <tabColor rgb="FFFF0000"/>
  </sheetPr>
  <dimension ref="A1:A125"/>
  <sheetViews>
    <sheetView workbookViewId="0">
      <selection sqref="A1:A1048576"/>
    </sheetView>
  </sheetViews>
  <sheetFormatPr defaultRowHeight="16.5" x14ac:dyDescent="0.25"/>
  <sheetData>
    <row r="1" spans="1:1" x14ac:dyDescent="0.25">
      <c r="A1" t="s">
        <v>0</v>
      </c>
    </row>
    <row r="2" spans="1:1" x14ac:dyDescent="0.25">
      <c r="A2" t="s">
        <v>25</v>
      </c>
    </row>
    <row r="3" spans="1:1" x14ac:dyDescent="0.25">
      <c r="A3" t="s">
        <v>306</v>
      </c>
    </row>
    <row r="4" spans="1:1" x14ac:dyDescent="0.25">
      <c r="A4" t="s">
        <v>594</v>
      </c>
    </row>
    <row r="5" spans="1:1" x14ac:dyDescent="0.25">
      <c r="A5" t="s">
        <v>622</v>
      </c>
    </row>
    <row r="6" spans="1:1" x14ac:dyDescent="0.25">
      <c r="A6" t="s">
        <v>625</v>
      </c>
    </row>
    <row r="7" spans="1:1" x14ac:dyDescent="0.25">
      <c r="A7" t="s">
        <v>5612</v>
      </c>
    </row>
    <row r="8" spans="1:1" x14ac:dyDescent="0.25">
      <c r="A8" t="s">
        <v>852</v>
      </c>
    </row>
    <row r="9" spans="1:1" x14ac:dyDescent="0.25">
      <c r="A9" t="s">
        <v>855</v>
      </c>
    </row>
    <row r="10" spans="1:1" x14ac:dyDescent="0.25">
      <c r="A10" t="s">
        <v>2665</v>
      </c>
    </row>
    <row r="11" spans="1:1" x14ac:dyDescent="0.25">
      <c r="A11" t="s">
        <v>1016</v>
      </c>
    </row>
    <row r="12" spans="1:1" x14ac:dyDescent="0.25">
      <c r="A12" t="s">
        <v>1133</v>
      </c>
    </row>
    <row r="13" spans="1:1" x14ac:dyDescent="0.25">
      <c r="A13" t="s">
        <v>1239</v>
      </c>
    </row>
    <row r="14" spans="1:1" x14ac:dyDescent="0.25">
      <c r="A14" t="s">
        <v>1260</v>
      </c>
    </row>
    <row r="15" spans="1:1" x14ac:dyDescent="0.25">
      <c r="A15" t="s">
        <v>1427</v>
      </c>
    </row>
    <row r="16" spans="1:1" x14ac:dyDescent="0.25">
      <c r="A16" t="s">
        <v>1630</v>
      </c>
    </row>
    <row r="17" spans="1:1" x14ac:dyDescent="0.25">
      <c r="A17" t="s">
        <v>1736</v>
      </c>
    </row>
    <row r="18" spans="1:1" x14ac:dyDescent="0.25">
      <c r="A18" t="s">
        <v>1937</v>
      </c>
    </row>
    <row r="19" spans="1:1" x14ac:dyDescent="0.25">
      <c r="A19" t="s">
        <v>58253</v>
      </c>
    </row>
    <row r="20" spans="1:1" x14ac:dyDescent="0.25">
      <c r="A20" t="s">
        <v>58554</v>
      </c>
    </row>
    <row r="21" spans="1:1" x14ac:dyDescent="0.25">
      <c r="A21" t="s">
        <v>58556</v>
      </c>
    </row>
    <row r="22" spans="1:1" x14ac:dyDescent="0.25">
      <c r="A22" t="s">
        <v>58557</v>
      </c>
    </row>
    <row r="23" spans="1:1" x14ac:dyDescent="0.25">
      <c r="A23" t="s">
        <v>58558</v>
      </c>
    </row>
    <row r="24" spans="1:1" x14ac:dyDescent="0.25">
      <c r="A24" t="s">
        <v>58576</v>
      </c>
    </row>
    <row r="25" spans="1:1" x14ac:dyDescent="0.25">
      <c r="A25" t="s">
        <v>58559</v>
      </c>
    </row>
    <row r="26" spans="1:1" x14ac:dyDescent="0.25">
      <c r="A26" t="s">
        <v>58577</v>
      </c>
    </row>
    <row r="27" spans="1:1" x14ac:dyDescent="0.25">
      <c r="A27" t="s">
        <v>58560</v>
      </c>
    </row>
    <row r="28" spans="1:1" x14ac:dyDescent="0.25">
      <c r="A28" t="s">
        <v>58578</v>
      </c>
    </row>
    <row r="29" spans="1:1" x14ac:dyDescent="0.25">
      <c r="A29" t="s">
        <v>58579</v>
      </c>
    </row>
    <row r="30" spans="1:1" x14ac:dyDescent="0.25">
      <c r="A30" t="s">
        <v>58561</v>
      </c>
    </row>
    <row r="31" spans="1:1" x14ac:dyDescent="0.25">
      <c r="A31" t="s">
        <v>58562</v>
      </c>
    </row>
    <row r="32" spans="1:1" x14ac:dyDescent="0.25">
      <c r="A32" t="s">
        <v>58563</v>
      </c>
    </row>
    <row r="33" spans="1:1" x14ac:dyDescent="0.25">
      <c r="A33" t="s">
        <v>58580</v>
      </c>
    </row>
    <row r="34" spans="1:1" x14ac:dyDescent="0.25">
      <c r="A34" t="s">
        <v>58564</v>
      </c>
    </row>
    <row r="35" spans="1:1" x14ac:dyDescent="0.25">
      <c r="A35" t="s">
        <v>58565</v>
      </c>
    </row>
    <row r="36" spans="1:1" x14ac:dyDescent="0.25">
      <c r="A36" t="s">
        <v>58581</v>
      </c>
    </row>
    <row r="37" spans="1:1" x14ac:dyDescent="0.25">
      <c r="A37" t="s">
        <v>58566</v>
      </c>
    </row>
    <row r="38" spans="1:1" x14ac:dyDescent="0.25">
      <c r="A38" t="s">
        <v>58567</v>
      </c>
    </row>
    <row r="39" spans="1:1" x14ac:dyDescent="0.25">
      <c r="A39" t="s">
        <v>58582</v>
      </c>
    </row>
    <row r="40" spans="1:1" x14ac:dyDescent="0.25">
      <c r="A40" t="s">
        <v>58568</v>
      </c>
    </row>
    <row r="41" spans="1:1" x14ac:dyDescent="0.25">
      <c r="A41" t="s">
        <v>58569</v>
      </c>
    </row>
    <row r="42" spans="1:1" x14ac:dyDescent="0.25">
      <c r="A42" t="s">
        <v>58570</v>
      </c>
    </row>
    <row r="43" spans="1:1" x14ac:dyDescent="0.25">
      <c r="A43" t="s">
        <v>58571</v>
      </c>
    </row>
    <row r="44" spans="1:1" x14ac:dyDescent="0.25">
      <c r="A44" t="s">
        <v>58572</v>
      </c>
    </row>
    <row r="45" spans="1:1" x14ac:dyDescent="0.25">
      <c r="A45" t="s">
        <v>58573</v>
      </c>
    </row>
    <row r="46" spans="1:1" x14ac:dyDescent="0.25">
      <c r="A46" t="s">
        <v>58574</v>
      </c>
    </row>
    <row r="47" spans="1:1" x14ac:dyDescent="0.25">
      <c r="A47" t="s">
        <v>58575</v>
      </c>
    </row>
    <row r="48" spans="1:1" x14ac:dyDescent="0.25">
      <c r="A48" t="s">
        <v>58583</v>
      </c>
    </row>
    <row r="49" spans="1:1" x14ac:dyDescent="0.25">
      <c r="A49" t="s">
        <v>58584</v>
      </c>
    </row>
    <row r="50" spans="1:1" x14ac:dyDescent="0.25">
      <c r="A50" t="s">
        <v>58585</v>
      </c>
    </row>
    <row r="51" spans="1:1" x14ac:dyDescent="0.25">
      <c r="A51" t="s">
        <v>58586</v>
      </c>
    </row>
    <row r="52" spans="1:1" x14ac:dyDescent="0.25">
      <c r="A52" t="s">
        <v>58587</v>
      </c>
    </row>
    <row r="53" spans="1:1" x14ac:dyDescent="0.25">
      <c r="A53" t="s">
        <v>58588</v>
      </c>
    </row>
    <row r="54" spans="1:1" x14ac:dyDescent="0.25">
      <c r="A54" t="s">
        <v>58589</v>
      </c>
    </row>
    <row r="55" spans="1:1" x14ac:dyDescent="0.25">
      <c r="A55" t="s">
        <v>58590</v>
      </c>
    </row>
    <row r="56" spans="1:1" x14ac:dyDescent="0.25">
      <c r="A56" t="s">
        <v>58591</v>
      </c>
    </row>
    <row r="57" spans="1:1" x14ac:dyDescent="0.25">
      <c r="A57" t="s">
        <v>58592</v>
      </c>
    </row>
    <row r="58" spans="1:1" x14ac:dyDescent="0.25">
      <c r="A58" t="s">
        <v>58593</v>
      </c>
    </row>
    <row r="59" spans="1:1" x14ac:dyDescent="0.25">
      <c r="A59" t="s">
        <v>58594</v>
      </c>
    </row>
    <row r="60" spans="1:1" x14ac:dyDescent="0.25">
      <c r="A60" t="s">
        <v>58595</v>
      </c>
    </row>
    <row r="61" spans="1:1" x14ac:dyDescent="0.25">
      <c r="A61" t="s">
        <v>58596</v>
      </c>
    </row>
    <row r="62" spans="1:1" x14ac:dyDescent="0.25">
      <c r="A62" t="s">
        <v>58597</v>
      </c>
    </row>
    <row r="63" spans="1:1" x14ac:dyDescent="0.25">
      <c r="A63" t="s">
        <v>58598</v>
      </c>
    </row>
    <row r="64" spans="1:1" x14ac:dyDescent="0.25">
      <c r="A64" t="s">
        <v>58601</v>
      </c>
    </row>
    <row r="65" spans="1:1" x14ac:dyDescent="0.25">
      <c r="A65" t="s">
        <v>58602</v>
      </c>
    </row>
    <row r="66" spans="1:1" x14ac:dyDescent="0.25">
      <c r="A66" t="s">
        <v>58603</v>
      </c>
    </row>
    <row r="67" spans="1:1" x14ac:dyDescent="0.25">
      <c r="A67" t="s">
        <v>58604</v>
      </c>
    </row>
    <row r="68" spans="1:1" x14ac:dyDescent="0.25">
      <c r="A68" t="s">
        <v>58605</v>
      </c>
    </row>
    <row r="69" spans="1:1" x14ac:dyDescent="0.25">
      <c r="A69" t="s">
        <v>58606</v>
      </c>
    </row>
    <row r="70" spans="1:1" x14ac:dyDescent="0.25">
      <c r="A70" t="s">
        <v>58607</v>
      </c>
    </row>
    <row r="71" spans="1:1" x14ac:dyDescent="0.25">
      <c r="A71" t="s">
        <v>58608</v>
      </c>
    </row>
    <row r="72" spans="1:1" x14ac:dyDescent="0.25">
      <c r="A72" t="s">
        <v>58609</v>
      </c>
    </row>
    <row r="73" spans="1:1" x14ac:dyDescent="0.25">
      <c r="A73" t="s">
        <v>58610</v>
      </c>
    </row>
    <row r="74" spans="1:1" x14ac:dyDescent="0.25">
      <c r="A74" t="s">
        <v>58611</v>
      </c>
    </row>
    <row r="75" spans="1:1" x14ac:dyDescent="0.25">
      <c r="A75" t="s">
        <v>58612</v>
      </c>
    </row>
    <row r="76" spans="1:1" x14ac:dyDescent="0.25">
      <c r="A76" t="s">
        <v>58613</v>
      </c>
    </row>
    <row r="77" spans="1:1" x14ac:dyDescent="0.25">
      <c r="A77" t="s">
        <v>58614</v>
      </c>
    </row>
    <row r="78" spans="1:1" x14ac:dyDescent="0.25">
      <c r="A78" t="s">
        <v>58615</v>
      </c>
    </row>
    <row r="79" spans="1:1" x14ac:dyDescent="0.25">
      <c r="A79" t="s">
        <v>58616</v>
      </c>
    </row>
    <row r="80" spans="1:1" x14ac:dyDescent="0.25">
      <c r="A80" t="s">
        <v>58617</v>
      </c>
    </row>
    <row r="81" spans="1:1" x14ac:dyDescent="0.25">
      <c r="A81" t="s">
        <v>58618</v>
      </c>
    </row>
    <row r="82" spans="1:1" x14ac:dyDescent="0.25">
      <c r="A82" t="s">
        <v>59644</v>
      </c>
    </row>
    <row r="83" spans="1:1" x14ac:dyDescent="0.25">
      <c r="A83" t="s">
        <v>59645</v>
      </c>
    </row>
    <row r="84" spans="1:1" x14ac:dyDescent="0.25">
      <c r="A84" t="s">
        <v>59646</v>
      </c>
    </row>
    <row r="85" spans="1:1" x14ac:dyDescent="0.25">
      <c r="A85" t="s">
        <v>59647</v>
      </c>
    </row>
    <row r="86" spans="1:1" x14ac:dyDescent="0.25">
      <c r="A86" t="s">
        <v>59648</v>
      </c>
    </row>
    <row r="87" spans="1:1" x14ac:dyDescent="0.25">
      <c r="A87" t="s">
        <v>59649</v>
      </c>
    </row>
    <row r="88" spans="1:1" x14ac:dyDescent="0.25">
      <c r="A88" t="s">
        <v>58555</v>
      </c>
    </row>
    <row r="89" spans="1:1" x14ac:dyDescent="0.25">
      <c r="A89" t="s">
        <v>59650</v>
      </c>
    </row>
    <row r="90" spans="1:1" x14ac:dyDescent="0.25">
      <c r="A90" t="s">
        <v>59651</v>
      </c>
    </row>
    <row r="91" spans="1:1" x14ac:dyDescent="0.25">
      <c r="A91" t="s">
        <v>59652</v>
      </c>
    </row>
    <row r="92" spans="1:1" x14ac:dyDescent="0.25">
      <c r="A92" t="s">
        <v>59653</v>
      </c>
    </row>
    <row r="93" spans="1:1" x14ac:dyDescent="0.25">
      <c r="A93" t="s">
        <v>59654</v>
      </c>
    </row>
    <row r="94" spans="1:1" x14ac:dyDescent="0.25">
      <c r="A94" t="s">
        <v>59655</v>
      </c>
    </row>
    <row r="95" spans="1:1" x14ac:dyDescent="0.25">
      <c r="A95" t="s">
        <v>59656</v>
      </c>
    </row>
    <row r="96" spans="1:1" x14ac:dyDescent="0.25">
      <c r="A96" t="s">
        <v>59657</v>
      </c>
    </row>
    <row r="97" spans="1:1" x14ac:dyDescent="0.25">
      <c r="A97" t="s">
        <v>59658</v>
      </c>
    </row>
    <row r="98" spans="1:1" x14ac:dyDescent="0.25">
      <c r="A98" t="s">
        <v>58599</v>
      </c>
    </row>
    <row r="99" spans="1:1" x14ac:dyDescent="0.25">
      <c r="A99" t="s">
        <v>58600</v>
      </c>
    </row>
    <row r="100" spans="1:1" x14ac:dyDescent="0.25">
      <c r="A100" t="s">
        <v>59659</v>
      </c>
    </row>
    <row r="101" spans="1:1" x14ac:dyDescent="0.25">
      <c r="A101" t="s">
        <v>59660</v>
      </c>
    </row>
    <row r="102" spans="1:1" x14ac:dyDescent="0.25">
      <c r="A102" t="s">
        <v>59661</v>
      </c>
    </row>
    <row r="103" spans="1:1" x14ac:dyDescent="0.25">
      <c r="A103" t="s">
        <v>59662</v>
      </c>
    </row>
    <row r="104" spans="1:1" x14ac:dyDescent="0.25">
      <c r="A104" t="s">
        <v>59663</v>
      </c>
    </row>
    <row r="105" spans="1:1" x14ac:dyDescent="0.25">
      <c r="A105" t="s">
        <v>59664</v>
      </c>
    </row>
    <row r="106" spans="1:1" x14ac:dyDescent="0.25">
      <c r="A106" t="s">
        <v>59665</v>
      </c>
    </row>
    <row r="107" spans="1:1" x14ac:dyDescent="0.25">
      <c r="A107" t="s">
        <v>59666</v>
      </c>
    </row>
    <row r="108" spans="1:1" x14ac:dyDescent="0.25">
      <c r="A108" t="s">
        <v>59667</v>
      </c>
    </row>
    <row r="109" spans="1:1" x14ac:dyDescent="0.25">
      <c r="A109" t="s">
        <v>59668</v>
      </c>
    </row>
    <row r="110" spans="1:1" x14ac:dyDescent="0.25">
      <c r="A110" t="s">
        <v>59669</v>
      </c>
    </row>
    <row r="111" spans="1:1" x14ac:dyDescent="0.25">
      <c r="A111" t="s">
        <v>59670</v>
      </c>
    </row>
    <row r="112" spans="1:1" x14ac:dyDescent="0.25">
      <c r="A112" t="s">
        <v>59671</v>
      </c>
    </row>
    <row r="113" spans="1:1" x14ac:dyDescent="0.25">
      <c r="A113" t="s">
        <v>59672</v>
      </c>
    </row>
    <row r="114" spans="1:1" x14ac:dyDescent="0.25">
      <c r="A114" t="s">
        <v>59673</v>
      </c>
    </row>
    <row r="115" spans="1:1" x14ac:dyDescent="0.25">
      <c r="A115" t="s">
        <v>2166</v>
      </c>
    </row>
    <row r="116" spans="1:1" x14ac:dyDescent="0.25">
      <c r="A116" t="s">
        <v>59674</v>
      </c>
    </row>
    <row r="117" spans="1:1" x14ac:dyDescent="0.25">
      <c r="A117" t="s">
        <v>2667</v>
      </c>
    </row>
    <row r="118" spans="1:1" x14ac:dyDescent="0.25">
      <c r="A118" t="s">
        <v>109</v>
      </c>
    </row>
    <row r="119" spans="1:1" x14ac:dyDescent="0.25">
      <c r="A119" t="s">
        <v>861</v>
      </c>
    </row>
    <row r="120" spans="1:1" x14ac:dyDescent="0.25">
      <c r="A120" t="s">
        <v>853</v>
      </c>
    </row>
    <row r="121" spans="1:1" x14ac:dyDescent="0.25">
      <c r="A121" t="s">
        <v>39872</v>
      </c>
    </row>
    <row r="122" spans="1:1" x14ac:dyDescent="0.25">
      <c r="A122" t="s">
        <v>531</v>
      </c>
    </row>
    <row r="123" spans="1:1" x14ac:dyDescent="0.25">
      <c r="A123" t="s">
        <v>2626</v>
      </c>
    </row>
    <row r="124" spans="1:1" x14ac:dyDescent="0.25">
      <c r="A124" t="s">
        <v>530</v>
      </c>
    </row>
    <row r="125" spans="1:1" x14ac:dyDescent="0.25">
      <c r="A125" t="s">
        <v>552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7B8C-4C50-4E51-9BAC-E6137B32F53A}">
  <sheetPr codeName="工作表8">
    <tabColor rgb="FFFF0000"/>
  </sheetPr>
  <dimension ref="A1:E43203"/>
  <sheetViews>
    <sheetView topLeftCell="A43189" workbookViewId="0">
      <selection activeCell="B43201" sqref="B43201"/>
    </sheetView>
  </sheetViews>
  <sheetFormatPr defaultRowHeight="16.5" x14ac:dyDescent="0.25"/>
  <sheetData>
    <row r="1" spans="1:5" x14ac:dyDescent="0.25">
      <c r="A1" t="s">
        <v>2975</v>
      </c>
      <c r="B1" t="s">
        <v>2976</v>
      </c>
      <c r="C1" t="s">
        <v>2977</v>
      </c>
      <c r="D1" t="s">
        <v>2978</v>
      </c>
      <c r="E1" t="s">
        <v>58552</v>
      </c>
    </row>
    <row r="2" spans="1:5" x14ac:dyDescent="0.25">
      <c r="A2">
        <v>9361</v>
      </c>
      <c r="B2" t="s">
        <v>1</v>
      </c>
      <c r="C2" t="s">
        <v>2979</v>
      </c>
      <c r="D2">
        <v>0</v>
      </c>
      <c r="E2" t="s">
        <v>12168</v>
      </c>
    </row>
    <row r="3" spans="1:5" x14ac:dyDescent="0.25">
      <c r="A3">
        <v>9362</v>
      </c>
      <c r="B3" t="s">
        <v>1</v>
      </c>
      <c r="C3" t="s">
        <v>2980</v>
      </c>
      <c r="D3">
        <v>0</v>
      </c>
      <c r="E3" t="s">
        <v>12168</v>
      </c>
    </row>
    <row r="4" spans="1:5" x14ac:dyDescent="0.25">
      <c r="A4">
        <v>9365</v>
      </c>
      <c r="B4" t="s">
        <v>2</v>
      </c>
      <c r="C4" t="s">
        <v>2983</v>
      </c>
      <c r="D4">
        <v>0</v>
      </c>
      <c r="E4" t="s">
        <v>12168</v>
      </c>
    </row>
    <row r="5" spans="1:5" x14ac:dyDescent="0.25">
      <c r="A5">
        <v>9368</v>
      </c>
      <c r="B5" t="s">
        <v>4</v>
      </c>
      <c r="C5" t="s">
        <v>2986</v>
      </c>
      <c r="D5">
        <v>0</v>
      </c>
      <c r="E5" t="s">
        <v>12168</v>
      </c>
    </row>
    <row r="6" spans="1:5" x14ac:dyDescent="0.25">
      <c r="A6">
        <v>9369</v>
      </c>
      <c r="B6" t="s">
        <v>4</v>
      </c>
      <c r="C6" t="s">
        <v>2987</v>
      </c>
      <c r="D6">
        <v>0</v>
      </c>
      <c r="E6" t="s">
        <v>12168</v>
      </c>
    </row>
    <row r="7" spans="1:5" x14ac:dyDescent="0.25">
      <c r="A7">
        <v>9370</v>
      </c>
      <c r="B7" t="s">
        <v>4</v>
      </c>
      <c r="C7" t="s">
        <v>2988</v>
      </c>
      <c r="D7">
        <v>0</v>
      </c>
      <c r="E7" t="s">
        <v>12168</v>
      </c>
    </row>
    <row r="8" spans="1:5" x14ac:dyDescent="0.25">
      <c r="A8">
        <v>9371</v>
      </c>
      <c r="B8" t="s">
        <v>4</v>
      </c>
      <c r="C8" t="s">
        <v>2989</v>
      </c>
      <c r="D8">
        <v>0</v>
      </c>
      <c r="E8" t="s">
        <v>12168</v>
      </c>
    </row>
    <row r="9" spans="1:5" x14ac:dyDescent="0.25">
      <c r="A9">
        <v>9372</v>
      </c>
      <c r="B9" t="s">
        <v>4</v>
      </c>
      <c r="C9" t="s">
        <v>2990</v>
      </c>
      <c r="D9">
        <v>0</v>
      </c>
      <c r="E9" t="s">
        <v>12168</v>
      </c>
    </row>
    <row r="10" spans="1:5" x14ac:dyDescent="0.25">
      <c r="A10">
        <v>9373</v>
      </c>
      <c r="B10" t="s">
        <v>6</v>
      </c>
      <c r="C10" t="s">
        <v>2991</v>
      </c>
      <c r="D10">
        <v>0</v>
      </c>
      <c r="E10" t="s">
        <v>12168</v>
      </c>
    </row>
    <row r="11" spans="1:5" x14ac:dyDescent="0.25">
      <c r="A11">
        <v>9375</v>
      </c>
      <c r="B11" t="s">
        <v>6</v>
      </c>
      <c r="C11" t="s">
        <v>2993</v>
      </c>
      <c r="D11">
        <v>0</v>
      </c>
      <c r="E11" t="s">
        <v>12168</v>
      </c>
    </row>
    <row r="12" spans="1:5" x14ac:dyDescent="0.25">
      <c r="A12">
        <v>9376</v>
      </c>
      <c r="B12" t="s">
        <v>6</v>
      </c>
      <c r="C12" t="s">
        <v>2994</v>
      </c>
      <c r="D12">
        <v>0</v>
      </c>
      <c r="E12" t="s">
        <v>12168</v>
      </c>
    </row>
    <row r="13" spans="1:5" x14ac:dyDescent="0.25">
      <c r="A13">
        <v>9377</v>
      </c>
      <c r="B13" t="s">
        <v>6</v>
      </c>
      <c r="C13" t="s">
        <v>2995</v>
      </c>
      <c r="D13">
        <v>0</v>
      </c>
      <c r="E13" t="s">
        <v>12168</v>
      </c>
    </row>
    <row r="14" spans="1:5" x14ac:dyDescent="0.25">
      <c r="A14">
        <v>9378</v>
      </c>
      <c r="B14" t="s">
        <v>6</v>
      </c>
      <c r="C14" t="s">
        <v>2996</v>
      </c>
      <c r="D14">
        <v>0</v>
      </c>
      <c r="E14" t="s">
        <v>12168</v>
      </c>
    </row>
    <row r="15" spans="1:5" x14ac:dyDescent="0.25">
      <c r="A15">
        <v>9379</v>
      </c>
      <c r="B15" t="s">
        <v>6</v>
      </c>
      <c r="C15" t="s">
        <v>2997</v>
      </c>
      <c r="D15">
        <v>0</v>
      </c>
      <c r="E15" t="s">
        <v>12168</v>
      </c>
    </row>
    <row r="16" spans="1:5" x14ac:dyDescent="0.25">
      <c r="A16">
        <v>9380</v>
      </c>
      <c r="B16" t="s">
        <v>6</v>
      </c>
      <c r="C16" t="s">
        <v>2998</v>
      </c>
      <c r="D16">
        <v>0</v>
      </c>
      <c r="E16" t="s">
        <v>12168</v>
      </c>
    </row>
    <row r="17" spans="1:5" x14ac:dyDescent="0.25">
      <c r="A17">
        <v>9381</v>
      </c>
      <c r="B17" t="s">
        <v>6</v>
      </c>
      <c r="C17" t="s">
        <v>2999</v>
      </c>
      <c r="D17">
        <v>0</v>
      </c>
      <c r="E17" t="s">
        <v>12168</v>
      </c>
    </row>
    <row r="18" spans="1:5" x14ac:dyDescent="0.25">
      <c r="A18">
        <v>9383</v>
      </c>
      <c r="B18" t="s">
        <v>8</v>
      </c>
      <c r="C18" t="s">
        <v>3001</v>
      </c>
      <c r="D18">
        <v>0</v>
      </c>
      <c r="E18" t="s">
        <v>12168</v>
      </c>
    </row>
    <row r="19" spans="1:5" x14ac:dyDescent="0.25">
      <c r="A19">
        <v>9385</v>
      </c>
      <c r="B19" t="s">
        <v>2614</v>
      </c>
      <c r="C19" t="s">
        <v>3003</v>
      </c>
      <c r="D19">
        <v>0</v>
      </c>
      <c r="E19" t="s">
        <v>12168</v>
      </c>
    </row>
    <row r="20" spans="1:5" x14ac:dyDescent="0.25">
      <c r="A20">
        <v>9386</v>
      </c>
      <c r="B20" t="s">
        <v>2614</v>
      </c>
      <c r="C20" t="s">
        <v>3004</v>
      </c>
      <c r="D20">
        <v>0</v>
      </c>
      <c r="E20" t="s">
        <v>12168</v>
      </c>
    </row>
    <row r="21" spans="1:5" x14ac:dyDescent="0.25">
      <c r="A21">
        <v>9387</v>
      </c>
      <c r="B21" t="s">
        <v>2614</v>
      </c>
      <c r="C21" t="s">
        <v>3005</v>
      </c>
      <c r="D21">
        <v>0</v>
      </c>
      <c r="E21" t="s">
        <v>12168</v>
      </c>
    </row>
    <row r="22" spans="1:5" x14ac:dyDescent="0.25">
      <c r="A22">
        <v>9389</v>
      </c>
      <c r="B22" t="s">
        <v>2614</v>
      </c>
      <c r="C22" t="s">
        <v>3007</v>
      </c>
      <c r="D22">
        <v>0</v>
      </c>
      <c r="E22" t="s">
        <v>12168</v>
      </c>
    </row>
    <row r="23" spans="1:5" x14ac:dyDescent="0.25">
      <c r="A23">
        <v>9391</v>
      </c>
      <c r="B23" t="s">
        <v>3008</v>
      </c>
      <c r="C23" t="s">
        <v>3010</v>
      </c>
      <c r="D23">
        <v>0</v>
      </c>
      <c r="E23" t="s">
        <v>12168</v>
      </c>
    </row>
    <row r="24" spans="1:5" x14ac:dyDescent="0.25">
      <c r="A24">
        <v>9392</v>
      </c>
      <c r="B24" t="s">
        <v>3008</v>
      </c>
      <c r="C24" t="s">
        <v>3011</v>
      </c>
      <c r="D24">
        <v>0</v>
      </c>
      <c r="E24" t="s">
        <v>12168</v>
      </c>
    </row>
    <row r="25" spans="1:5" x14ac:dyDescent="0.25">
      <c r="A25">
        <v>9393</v>
      </c>
      <c r="B25" t="s">
        <v>3008</v>
      </c>
      <c r="C25" t="s">
        <v>3012</v>
      </c>
      <c r="D25">
        <v>0</v>
      </c>
      <c r="E25" t="s">
        <v>12168</v>
      </c>
    </row>
    <row r="26" spans="1:5" x14ac:dyDescent="0.25">
      <c r="A26">
        <v>9394</v>
      </c>
      <c r="B26" t="s">
        <v>3008</v>
      </c>
      <c r="C26" t="s">
        <v>3013</v>
      </c>
      <c r="D26">
        <v>0</v>
      </c>
      <c r="E26" t="s">
        <v>12168</v>
      </c>
    </row>
    <row r="27" spans="1:5" x14ac:dyDescent="0.25">
      <c r="A27">
        <v>9395</v>
      </c>
      <c r="B27" t="s">
        <v>3008</v>
      </c>
      <c r="C27" t="s">
        <v>3014</v>
      </c>
      <c r="D27">
        <v>0</v>
      </c>
      <c r="E27" t="s">
        <v>12168</v>
      </c>
    </row>
    <row r="28" spans="1:5" x14ac:dyDescent="0.25">
      <c r="A28">
        <v>9396</v>
      </c>
      <c r="B28" t="s">
        <v>3008</v>
      </c>
      <c r="C28" t="s">
        <v>3015</v>
      </c>
      <c r="D28">
        <v>0</v>
      </c>
      <c r="E28" t="s">
        <v>12168</v>
      </c>
    </row>
    <row r="29" spans="1:5" x14ac:dyDescent="0.25">
      <c r="A29">
        <v>9398</v>
      </c>
      <c r="B29" t="s">
        <v>2616</v>
      </c>
      <c r="C29" t="s">
        <v>3017</v>
      </c>
      <c r="D29">
        <v>0</v>
      </c>
      <c r="E29" t="s">
        <v>12168</v>
      </c>
    </row>
    <row r="30" spans="1:5" x14ac:dyDescent="0.25">
      <c r="A30">
        <v>9399</v>
      </c>
      <c r="B30" t="s">
        <v>2616</v>
      </c>
      <c r="C30" t="s">
        <v>3018</v>
      </c>
      <c r="D30">
        <v>0</v>
      </c>
      <c r="E30" t="s">
        <v>12168</v>
      </c>
    </row>
    <row r="31" spans="1:5" x14ac:dyDescent="0.25">
      <c r="A31">
        <v>9400</v>
      </c>
      <c r="B31" t="s">
        <v>2616</v>
      </c>
      <c r="C31" t="s">
        <v>3019</v>
      </c>
      <c r="D31">
        <v>0</v>
      </c>
      <c r="E31" t="s">
        <v>12168</v>
      </c>
    </row>
    <row r="32" spans="1:5" x14ac:dyDescent="0.25">
      <c r="A32">
        <v>9401</v>
      </c>
      <c r="B32" t="s">
        <v>2616</v>
      </c>
      <c r="C32" t="s">
        <v>3020</v>
      </c>
      <c r="D32">
        <v>0</v>
      </c>
      <c r="E32" t="s">
        <v>12168</v>
      </c>
    </row>
    <row r="33" spans="1:5" x14ac:dyDescent="0.25">
      <c r="A33">
        <v>9402</v>
      </c>
      <c r="B33" t="s">
        <v>2616</v>
      </c>
      <c r="C33" t="s">
        <v>3021</v>
      </c>
      <c r="D33">
        <v>0</v>
      </c>
      <c r="E33" t="s">
        <v>12168</v>
      </c>
    </row>
    <row r="34" spans="1:5" x14ac:dyDescent="0.25">
      <c r="A34">
        <v>9403</v>
      </c>
      <c r="B34" t="s">
        <v>2616</v>
      </c>
      <c r="C34" t="s">
        <v>3022</v>
      </c>
      <c r="D34">
        <v>0</v>
      </c>
      <c r="E34" t="s">
        <v>12168</v>
      </c>
    </row>
    <row r="35" spans="1:5" x14ac:dyDescent="0.25">
      <c r="A35">
        <v>9404</v>
      </c>
      <c r="B35" t="s">
        <v>2616</v>
      </c>
      <c r="C35" t="s">
        <v>3023</v>
      </c>
      <c r="D35">
        <v>0</v>
      </c>
      <c r="E35" t="s">
        <v>12168</v>
      </c>
    </row>
    <row r="36" spans="1:5" x14ac:dyDescent="0.25">
      <c r="A36">
        <v>9405</v>
      </c>
      <c r="B36" t="s">
        <v>10</v>
      </c>
      <c r="C36" t="s">
        <v>3024</v>
      </c>
      <c r="D36">
        <v>0</v>
      </c>
      <c r="E36" t="s">
        <v>12168</v>
      </c>
    </row>
    <row r="37" spans="1:5" x14ac:dyDescent="0.25">
      <c r="A37">
        <v>9407</v>
      </c>
      <c r="B37" t="s">
        <v>10</v>
      </c>
      <c r="C37" t="s">
        <v>3026</v>
      </c>
      <c r="D37">
        <v>0</v>
      </c>
      <c r="E37" t="s">
        <v>12168</v>
      </c>
    </row>
    <row r="38" spans="1:5" x14ac:dyDescent="0.25">
      <c r="A38">
        <v>9408</v>
      </c>
      <c r="B38" t="s">
        <v>10</v>
      </c>
      <c r="C38" t="s">
        <v>3027</v>
      </c>
      <c r="D38">
        <v>0</v>
      </c>
      <c r="E38" t="s">
        <v>12168</v>
      </c>
    </row>
    <row r="39" spans="1:5" x14ac:dyDescent="0.25">
      <c r="A39">
        <v>9409</v>
      </c>
      <c r="B39" t="s">
        <v>10</v>
      </c>
      <c r="C39" t="s">
        <v>3028</v>
      </c>
      <c r="D39">
        <v>0</v>
      </c>
      <c r="E39" t="s">
        <v>12168</v>
      </c>
    </row>
    <row r="40" spans="1:5" x14ac:dyDescent="0.25">
      <c r="A40">
        <v>9410</v>
      </c>
      <c r="B40" t="s">
        <v>3029</v>
      </c>
      <c r="C40" t="s">
        <v>3030</v>
      </c>
      <c r="D40">
        <v>0</v>
      </c>
      <c r="E40" t="s">
        <v>12168</v>
      </c>
    </row>
    <row r="41" spans="1:5" x14ac:dyDescent="0.25">
      <c r="A41">
        <v>9411</v>
      </c>
      <c r="B41" t="s">
        <v>3029</v>
      </c>
      <c r="C41" t="s">
        <v>3031</v>
      </c>
      <c r="D41">
        <v>0</v>
      </c>
      <c r="E41" t="s">
        <v>12168</v>
      </c>
    </row>
    <row r="42" spans="1:5" x14ac:dyDescent="0.25">
      <c r="A42">
        <v>9413</v>
      </c>
      <c r="B42" t="s">
        <v>11</v>
      </c>
      <c r="C42" t="s">
        <v>3033</v>
      </c>
      <c r="D42">
        <v>0</v>
      </c>
      <c r="E42" t="s">
        <v>12168</v>
      </c>
    </row>
    <row r="43" spans="1:5" x14ac:dyDescent="0.25">
      <c r="A43">
        <v>9414</v>
      </c>
      <c r="B43" t="s">
        <v>11</v>
      </c>
      <c r="C43" t="s">
        <v>3034</v>
      </c>
      <c r="D43">
        <v>0</v>
      </c>
      <c r="E43" t="s">
        <v>12168</v>
      </c>
    </row>
    <row r="44" spans="1:5" x14ac:dyDescent="0.25">
      <c r="A44">
        <v>9415</v>
      </c>
      <c r="B44" t="s">
        <v>11</v>
      </c>
      <c r="C44" t="s">
        <v>3035</v>
      </c>
      <c r="D44">
        <v>0</v>
      </c>
      <c r="E44" t="s">
        <v>12168</v>
      </c>
    </row>
    <row r="45" spans="1:5" x14ac:dyDescent="0.25">
      <c r="A45">
        <v>9416</v>
      </c>
      <c r="B45" t="s">
        <v>11</v>
      </c>
      <c r="C45" t="s">
        <v>3036</v>
      </c>
      <c r="D45">
        <v>0</v>
      </c>
      <c r="E45" t="s">
        <v>12168</v>
      </c>
    </row>
    <row r="46" spans="1:5" x14ac:dyDescent="0.25">
      <c r="A46">
        <v>9417</v>
      </c>
      <c r="B46" t="s">
        <v>13</v>
      </c>
      <c r="C46" t="s">
        <v>3037</v>
      </c>
      <c r="D46">
        <v>0</v>
      </c>
      <c r="E46" t="s">
        <v>12168</v>
      </c>
    </row>
    <row r="47" spans="1:5" x14ac:dyDescent="0.25">
      <c r="A47">
        <v>9418</v>
      </c>
      <c r="B47" t="s">
        <v>13</v>
      </c>
      <c r="C47" t="s">
        <v>3038</v>
      </c>
      <c r="D47">
        <v>0</v>
      </c>
      <c r="E47" t="s">
        <v>12168</v>
      </c>
    </row>
    <row r="48" spans="1:5" x14ac:dyDescent="0.25">
      <c r="A48">
        <v>9420</v>
      </c>
      <c r="B48" t="s">
        <v>13</v>
      </c>
      <c r="C48" t="s">
        <v>3040</v>
      </c>
      <c r="D48">
        <v>0</v>
      </c>
      <c r="E48" t="s">
        <v>12168</v>
      </c>
    </row>
    <row r="49" spans="1:5" x14ac:dyDescent="0.25">
      <c r="A49">
        <v>9421</v>
      </c>
      <c r="B49" t="s">
        <v>13</v>
      </c>
      <c r="C49" t="s">
        <v>3041</v>
      </c>
      <c r="D49">
        <v>0</v>
      </c>
      <c r="E49" t="s">
        <v>12168</v>
      </c>
    </row>
    <row r="50" spans="1:5" x14ac:dyDescent="0.25">
      <c r="A50">
        <v>9422</v>
      </c>
      <c r="B50" t="s">
        <v>13</v>
      </c>
      <c r="C50" t="s">
        <v>3042</v>
      </c>
      <c r="D50">
        <v>0</v>
      </c>
      <c r="E50" t="s">
        <v>12168</v>
      </c>
    </row>
    <row r="51" spans="1:5" x14ac:dyDescent="0.25">
      <c r="A51">
        <v>9423</v>
      </c>
      <c r="B51" t="s">
        <v>13</v>
      </c>
      <c r="C51" t="s">
        <v>3043</v>
      </c>
      <c r="D51">
        <v>0</v>
      </c>
      <c r="E51" t="s">
        <v>12168</v>
      </c>
    </row>
    <row r="52" spans="1:5" x14ac:dyDescent="0.25">
      <c r="A52">
        <v>9424</v>
      </c>
      <c r="B52" t="s">
        <v>15</v>
      </c>
      <c r="C52" t="s">
        <v>3044</v>
      </c>
      <c r="D52">
        <v>0</v>
      </c>
      <c r="E52" t="s">
        <v>12168</v>
      </c>
    </row>
    <row r="53" spans="1:5" x14ac:dyDescent="0.25">
      <c r="A53">
        <v>9425</v>
      </c>
      <c r="B53" t="s">
        <v>15</v>
      </c>
      <c r="C53" t="s">
        <v>3045</v>
      </c>
      <c r="D53">
        <v>0</v>
      </c>
      <c r="E53" t="s">
        <v>12168</v>
      </c>
    </row>
    <row r="54" spans="1:5" x14ac:dyDescent="0.25">
      <c r="A54">
        <v>9427</v>
      </c>
      <c r="B54" t="s">
        <v>15</v>
      </c>
      <c r="C54" t="s">
        <v>3047</v>
      </c>
      <c r="D54">
        <v>0</v>
      </c>
      <c r="E54" t="s">
        <v>12168</v>
      </c>
    </row>
    <row r="55" spans="1:5" x14ac:dyDescent="0.25">
      <c r="A55">
        <v>9428</v>
      </c>
      <c r="B55" t="s">
        <v>15</v>
      </c>
      <c r="C55" t="s">
        <v>3048</v>
      </c>
      <c r="D55">
        <v>0</v>
      </c>
      <c r="E55" t="s">
        <v>12168</v>
      </c>
    </row>
    <row r="56" spans="1:5" x14ac:dyDescent="0.25">
      <c r="A56">
        <v>9429</v>
      </c>
      <c r="B56" t="s">
        <v>15</v>
      </c>
      <c r="C56" t="s">
        <v>3049</v>
      </c>
      <c r="D56">
        <v>0</v>
      </c>
      <c r="E56" t="s">
        <v>12168</v>
      </c>
    </row>
    <row r="57" spans="1:5" x14ac:dyDescent="0.25">
      <c r="A57">
        <v>9430</v>
      </c>
      <c r="B57" t="s">
        <v>17</v>
      </c>
      <c r="C57" t="s">
        <v>3050</v>
      </c>
      <c r="D57">
        <v>0</v>
      </c>
      <c r="E57" t="s">
        <v>12168</v>
      </c>
    </row>
    <row r="58" spans="1:5" x14ac:dyDescent="0.25">
      <c r="A58">
        <v>9431</v>
      </c>
      <c r="B58" t="s">
        <v>17</v>
      </c>
      <c r="C58" t="s">
        <v>3051</v>
      </c>
      <c r="D58">
        <v>0</v>
      </c>
      <c r="E58" t="s">
        <v>12168</v>
      </c>
    </row>
    <row r="59" spans="1:5" x14ac:dyDescent="0.25">
      <c r="A59">
        <v>9433</v>
      </c>
      <c r="B59" t="s">
        <v>17</v>
      </c>
      <c r="C59" t="s">
        <v>3053</v>
      </c>
      <c r="D59">
        <v>0</v>
      </c>
      <c r="E59" t="s">
        <v>12168</v>
      </c>
    </row>
    <row r="60" spans="1:5" x14ac:dyDescent="0.25">
      <c r="A60">
        <v>9434</v>
      </c>
      <c r="B60" t="s">
        <v>17</v>
      </c>
      <c r="C60" t="s">
        <v>3054</v>
      </c>
      <c r="D60">
        <v>0</v>
      </c>
      <c r="E60" t="s">
        <v>12168</v>
      </c>
    </row>
    <row r="61" spans="1:5" x14ac:dyDescent="0.25">
      <c r="A61">
        <v>9435</v>
      </c>
      <c r="B61" t="s">
        <v>19</v>
      </c>
      <c r="C61" t="s">
        <v>3055</v>
      </c>
      <c r="D61">
        <v>0</v>
      </c>
      <c r="E61" t="s">
        <v>12168</v>
      </c>
    </row>
    <row r="62" spans="1:5" x14ac:dyDescent="0.25">
      <c r="A62">
        <v>9438</v>
      </c>
      <c r="B62" t="s">
        <v>21</v>
      </c>
      <c r="C62" t="s">
        <v>3058</v>
      </c>
      <c r="D62">
        <v>0</v>
      </c>
      <c r="E62" t="s">
        <v>12168</v>
      </c>
    </row>
    <row r="63" spans="1:5" x14ac:dyDescent="0.25">
      <c r="A63">
        <v>9439</v>
      </c>
      <c r="B63" t="s">
        <v>21</v>
      </c>
      <c r="C63" t="s">
        <v>3059</v>
      </c>
      <c r="D63">
        <v>0</v>
      </c>
      <c r="E63" t="s">
        <v>12168</v>
      </c>
    </row>
    <row r="64" spans="1:5" x14ac:dyDescent="0.25">
      <c r="A64">
        <v>9440</v>
      </c>
      <c r="B64" t="s">
        <v>21</v>
      </c>
      <c r="C64" t="s">
        <v>3060</v>
      </c>
      <c r="D64">
        <v>0</v>
      </c>
      <c r="E64" t="s">
        <v>12168</v>
      </c>
    </row>
    <row r="65" spans="1:5" x14ac:dyDescent="0.25">
      <c r="A65">
        <v>9441</v>
      </c>
      <c r="B65" t="s">
        <v>21</v>
      </c>
      <c r="C65" t="s">
        <v>3061</v>
      </c>
      <c r="D65">
        <v>0</v>
      </c>
      <c r="E65" t="s">
        <v>12168</v>
      </c>
    </row>
    <row r="66" spans="1:5" x14ac:dyDescent="0.25">
      <c r="A66">
        <v>9442</v>
      </c>
      <c r="B66" t="s">
        <v>21</v>
      </c>
      <c r="C66" t="s">
        <v>3062</v>
      </c>
      <c r="D66">
        <v>0</v>
      </c>
      <c r="E66" t="s">
        <v>12168</v>
      </c>
    </row>
    <row r="67" spans="1:5" x14ac:dyDescent="0.25">
      <c r="A67">
        <v>9444</v>
      </c>
      <c r="B67" t="s">
        <v>23</v>
      </c>
      <c r="C67" t="s">
        <v>3064</v>
      </c>
      <c r="D67">
        <v>0</v>
      </c>
      <c r="E67" t="s">
        <v>12168</v>
      </c>
    </row>
    <row r="68" spans="1:5" x14ac:dyDescent="0.25">
      <c r="A68">
        <v>9445</v>
      </c>
      <c r="B68" t="s">
        <v>23</v>
      </c>
      <c r="C68" t="s">
        <v>3065</v>
      </c>
      <c r="D68">
        <v>0</v>
      </c>
      <c r="E68" t="s">
        <v>12168</v>
      </c>
    </row>
    <row r="69" spans="1:5" x14ac:dyDescent="0.25">
      <c r="A69">
        <v>9446</v>
      </c>
      <c r="B69" t="s">
        <v>23</v>
      </c>
      <c r="C69" t="s">
        <v>3066</v>
      </c>
      <c r="D69">
        <v>0</v>
      </c>
      <c r="E69" t="s">
        <v>12168</v>
      </c>
    </row>
    <row r="70" spans="1:5" x14ac:dyDescent="0.25">
      <c r="A70">
        <v>9447</v>
      </c>
      <c r="B70" t="s">
        <v>23</v>
      </c>
      <c r="C70" t="s">
        <v>3067</v>
      </c>
      <c r="D70">
        <v>0</v>
      </c>
      <c r="E70" t="s">
        <v>12168</v>
      </c>
    </row>
    <row r="71" spans="1:5" x14ac:dyDescent="0.25">
      <c r="A71">
        <v>9448</v>
      </c>
      <c r="B71" t="s">
        <v>23</v>
      </c>
      <c r="C71" t="s">
        <v>3068</v>
      </c>
      <c r="D71">
        <v>0</v>
      </c>
      <c r="E71" t="s">
        <v>12168</v>
      </c>
    </row>
    <row r="72" spans="1:5" x14ac:dyDescent="0.25">
      <c r="A72">
        <v>9449</v>
      </c>
      <c r="B72" t="s">
        <v>23</v>
      </c>
      <c r="C72" t="s">
        <v>3069</v>
      </c>
      <c r="D72">
        <v>0</v>
      </c>
      <c r="E72" t="s">
        <v>12168</v>
      </c>
    </row>
    <row r="73" spans="1:5" x14ac:dyDescent="0.25">
      <c r="A73">
        <v>9450</v>
      </c>
      <c r="B73" t="s">
        <v>23</v>
      </c>
      <c r="C73" t="s">
        <v>3070</v>
      </c>
      <c r="D73">
        <v>0</v>
      </c>
      <c r="E73" t="s">
        <v>12168</v>
      </c>
    </row>
    <row r="74" spans="1:5" x14ac:dyDescent="0.25">
      <c r="A74">
        <v>9451</v>
      </c>
      <c r="B74" t="s">
        <v>23</v>
      </c>
      <c r="C74" t="s">
        <v>3071</v>
      </c>
      <c r="D74">
        <v>0</v>
      </c>
      <c r="E74" t="s">
        <v>12168</v>
      </c>
    </row>
    <row r="75" spans="1:5" x14ac:dyDescent="0.25">
      <c r="A75">
        <v>9452</v>
      </c>
      <c r="B75" t="s">
        <v>25</v>
      </c>
      <c r="C75" t="s">
        <v>3072</v>
      </c>
      <c r="D75">
        <v>0</v>
      </c>
      <c r="E75" t="s">
        <v>12168</v>
      </c>
    </row>
    <row r="76" spans="1:5" x14ac:dyDescent="0.25">
      <c r="A76">
        <v>9454</v>
      </c>
      <c r="B76" t="s">
        <v>25</v>
      </c>
      <c r="C76" t="s">
        <v>3074</v>
      </c>
      <c r="D76">
        <v>0</v>
      </c>
      <c r="E76" t="s">
        <v>12168</v>
      </c>
    </row>
    <row r="77" spans="1:5" x14ac:dyDescent="0.25">
      <c r="A77">
        <v>9455</v>
      </c>
      <c r="B77" t="s">
        <v>25</v>
      </c>
      <c r="C77" t="s">
        <v>3075</v>
      </c>
      <c r="D77">
        <v>0</v>
      </c>
      <c r="E77" t="s">
        <v>12168</v>
      </c>
    </row>
    <row r="78" spans="1:5" x14ac:dyDescent="0.25">
      <c r="A78">
        <v>9456</v>
      </c>
      <c r="B78" t="s">
        <v>25</v>
      </c>
      <c r="C78" t="s">
        <v>3076</v>
      </c>
      <c r="D78">
        <v>0</v>
      </c>
      <c r="E78" t="s">
        <v>12168</v>
      </c>
    </row>
    <row r="79" spans="1:5" x14ac:dyDescent="0.25">
      <c r="A79">
        <v>9457</v>
      </c>
      <c r="B79" t="s">
        <v>25</v>
      </c>
      <c r="C79" t="s">
        <v>3077</v>
      </c>
      <c r="D79">
        <v>0</v>
      </c>
      <c r="E79" t="s">
        <v>12168</v>
      </c>
    </row>
    <row r="80" spans="1:5" x14ac:dyDescent="0.25">
      <c r="A80">
        <v>9458</v>
      </c>
      <c r="B80" t="s">
        <v>27</v>
      </c>
      <c r="C80" t="s">
        <v>3078</v>
      </c>
      <c r="D80">
        <v>0</v>
      </c>
      <c r="E80" t="s">
        <v>12168</v>
      </c>
    </row>
    <row r="81" spans="1:5" x14ac:dyDescent="0.25">
      <c r="A81">
        <v>9460</v>
      </c>
      <c r="B81" t="s">
        <v>27</v>
      </c>
      <c r="C81" t="s">
        <v>3080</v>
      </c>
      <c r="D81">
        <v>0</v>
      </c>
      <c r="E81" t="s">
        <v>12168</v>
      </c>
    </row>
    <row r="82" spans="1:5" x14ac:dyDescent="0.25">
      <c r="A82">
        <v>9461</v>
      </c>
      <c r="B82" t="s">
        <v>27</v>
      </c>
      <c r="C82" t="s">
        <v>3041</v>
      </c>
      <c r="D82">
        <v>0</v>
      </c>
      <c r="E82" t="s">
        <v>12168</v>
      </c>
    </row>
    <row r="83" spans="1:5" x14ac:dyDescent="0.25">
      <c r="A83">
        <v>9462</v>
      </c>
      <c r="B83" t="s">
        <v>27</v>
      </c>
      <c r="C83" t="s">
        <v>3081</v>
      </c>
      <c r="D83">
        <v>0</v>
      </c>
      <c r="E83" t="s">
        <v>12168</v>
      </c>
    </row>
    <row r="84" spans="1:5" x14ac:dyDescent="0.25">
      <c r="A84">
        <v>9463</v>
      </c>
      <c r="B84" t="s">
        <v>27</v>
      </c>
      <c r="C84" t="s">
        <v>3082</v>
      </c>
      <c r="D84">
        <v>0</v>
      </c>
      <c r="E84" t="s">
        <v>12168</v>
      </c>
    </row>
    <row r="85" spans="1:5" x14ac:dyDescent="0.25">
      <c r="A85">
        <v>9464</v>
      </c>
      <c r="B85" t="s">
        <v>27</v>
      </c>
      <c r="C85" t="s">
        <v>3083</v>
      </c>
      <c r="D85">
        <v>0</v>
      </c>
      <c r="E85" t="s">
        <v>12168</v>
      </c>
    </row>
    <row r="86" spans="1:5" x14ac:dyDescent="0.25">
      <c r="A86">
        <v>9465</v>
      </c>
      <c r="B86" t="s">
        <v>27</v>
      </c>
      <c r="C86" t="s">
        <v>3084</v>
      </c>
      <c r="D86">
        <v>0</v>
      </c>
      <c r="E86" t="s">
        <v>12168</v>
      </c>
    </row>
    <row r="87" spans="1:5" x14ac:dyDescent="0.25">
      <c r="A87">
        <v>9466</v>
      </c>
      <c r="B87" t="s">
        <v>27</v>
      </c>
      <c r="C87" t="s">
        <v>3085</v>
      </c>
      <c r="D87">
        <v>0</v>
      </c>
      <c r="E87" t="s">
        <v>12168</v>
      </c>
    </row>
    <row r="88" spans="1:5" x14ac:dyDescent="0.25">
      <c r="A88">
        <v>9467</v>
      </c>
      <c r="B88" t="s">
        <v>27</v>
      </c>
      <c r="C88" t="s">
        <v>3043</v>
      </c>
      <c r="D88">
        <v>0</v>
      </c>
      <c r="E88" t="s">
        <v>12168</v>
      </c>
    </row>
    <row r="89" spans="1:5" x14ac:dyDescent="0.25">
      <c r="A89">
        <v>9469</v>
      </c>
      <c r="B89" t="s">
        <v>29</v>
      </c>
      <c r="C89" t="s">
        <v>3087</v>
      </c>
      <c r="D89">
        <v>0</v>
      </c>
      <c r="E89" t="s">
        <v>12168</v>
      </c>
    </row>
    <row r="90" spans="1:5" x14ac:dyDescent="0.25">
      <c r="A90">
        <v>9470</v>
      </c>
      <c r="B90" t="s">
        <v>29</v>
      </c>
      <c r="C90" t="s">
        <v>3088</v>
      </c>
      <c r="D90">
        <v>0</v>
      </c>
      <c r="E90" t="s">
        <v>12168</v>
      </c>
    </row>
    <row r="91" spans="1:5" x14ac:dyDescent="0.25">
      <c r="A91">
        <v>9471</v>
      </c>
      <c r="B91" t="s">
        <v>29</v>
      </c>
      <c r="C91" t="s">
        <v>3089</v>
      </c>
      <c r="D91">
        <v>0</v>
      </c>
      <c r="E91" t="s">
        <v>12168</v>
      </c>
    </row>
    <row r="92" spans="1:5" x14ac:dyDescent="0.25">
      <c r="A92">
        <v>9472</v>
      </c>
      <c r="B92" t="s">
        <v>29</v>
      </c>
      <c r="C92" t="s">
        <v>3090</v>
      </c>
      <c r="D92">
        <v>0</v>
      </c>
      <c r="E92" t="s">
        <v>12168</v>
      </c>
    </row>
    <row r="93" spans="1:5" x14ac:dyDescent="0.25">
      <c r="A93">
        <v>9473</v>
      </c>
      <c r="B93" t="s">
        <v>29</v>
      </c>
      <c r="C93" t="s">
        <v>3091</v>
      </c>
      <c r="D93">
        <v>0</v>
      </c>
      <c r="E93" t="s">
        <v>12168</v>
      </c>
    </row>
    <row r="94" spans="1:5" x14ac:dyDescent="0.25">
      <c r="A94">
        <v>9474</v>
      </c>
      <c r="B94" t="s">
        <v>29</v>
      </c>
      <c r="C94" t="s">
        <v>3092</v>
      </c>
      <c r="D94">
        <v>0</v>
      </c>
      <c r="E94" t="s">
        <v>12168</v>
      </c>
    </row>
    <row r="95" spans="1:5" x14ac:dyDescent="0.25">
      <c r="A95">
        <v>9475</v>
      </c>
      <c r="B95" t="s">
        <v>29</v>
      </c>
      <c r="C95" t="s">
        <v>3093</v>
      </c>
      <c r="D95">
        <v>0</v>
      </c>
      <c r="E95" t="s">
        <v>12168</v>
      </c>
    </row>
    <row r="96" spans="1:5" x14ac:dyDescent="0.25">
      <c r="A96">
        <v>9476</v>
      </c>
      <c r="B96" t="s">
        <v>29</v>
      </c>
      <c r="C96" t="s">
        <v>3094</v>
      </c>
      <c r="D96">
        <v>0</v>
      </c>
      <c r="E96" t="s">
        <v>12168</v>
      </c>
    </row>
    <row r="97" spans="1:5" x14ac:dyDescent="0.25">
      <c r="A97">
        <v>9477</v>
      </c>
      <c r="B97" t="s">
        <v>29</v>
      </c>
      <c r="C97" t="s">
        <v>3095</v>
      </c>
      <c r="D97">
        <v>0</v>
      </c>
      <c r="E97" t="s">
        <v>12168</v>
      </c>
    </row>
    <row r="98" spans="1:5" x14ac:dyDescent="0.25">
      <c r="A98">
        <v>9478</v>
      </c>
      <c r="B98" t="s">
        <v>29</v>
      </c>
      <c r="C98" t="s">
        <v>3096</v>
      </c>
      <c r="D98">
        <v>0</v>
      </c>
      <c r="E98" t="s">
        <v>12168</v>
      </c>
    </row>
    <row r="99" spans="1:5" x14ac:dyDescent="0.25">
      <c r="A99">
        <v>9480</v>
      </c>
      <c r="B99" t="s">
        <v>30</v>
      </c>
      <c r="C99" t="s">
        <v>3098</v>
      </c>
      <c r="D99">
        <v>0</v>
      </c>
      <c r="E99" t="s">
        <v>12168</v>
      </c>
    </row>
    <row r="100" spans="1:5" x14ac:dyDescent="0.25">
      <c r="A100">
        <v>9481</v>
      </c>
      <c r="B100" t="s">
        <v>30</v>
      </c>
      <c r="C100" t="s">
        <v>3099</v>
      </c>
      <c r="D100">
        <v>0</v>
      </c>
      <c r="E100" t="s">
        <v>12168</v>
      </c>
    </row>
    <row r="101" spans="1:5" x14ac:dyDescent="0.25">
      <c r="A101">
        <v>9482</v>
      </c>
      <c r="B101" t="s">
        <v>30</v>
      </c>
      <c r="C101" t="s">
        <v>3100</v>
      </c>
      <c r="D101">
        <v>0</v>
      </c>
      <c r="E101" t="s">
        <v>12168</v>
      </c>
    </row>
    <row r="102" spans="1:5" x14ac:dyDescent="0.25">
      <c r="A102">
        <v>9483</v>
      </c>
      <c r="B102" t="s">
        <v>30</v>
      </c>
      <c r="C102" t="s">
        <v>3101</v>
      </c>
      <c r="D102">
        <v>0</v>
      </c>
      <c r="E102" t="s">
        <v>12168</v>
      </c>
    </row>
    <row r="103" spans="1:5" x14ac:dyDescent="0.25">
      <c r="A103">
        <v>9485</v>
      </c>
      <c r="B103" t="s">
        <v>3103</v>
      </c>
      <c r="C103" t="s">
        <v>3104</v>
      </c>
      <c r="D103">
        <v>0</v>
      </c>
      <c r="E103" t="s">
        <v>12168</v>
      </c>
    </row>
    <row r="104" spans="1:5" x14ac:dyDescent="0.25">
      <c r="A104">
        <v>9487</v>
      </c>
      <c r="B104" t="s">
        <v>3103</v>
      </c>
      <c r="C104" t="s">
        <v>3106</v>
      </c>
      <c r="D104">
        <v>0</v>
      </c>
      <c r="E104" t="s">
        <v>12168</v>
      </c>
    </row>
    <row r="105" spans="1:5" x14ac:dyDescent="0.25">
      <c r="A105">
        <v>9488</v>
      </c>
      <c r="B105" t="s">
        <v>3103</v>
      </c>
      <c r="C105" t="s">
        <v>3107</v>
      </c>
      <c r="D105">
        <v>0</v>
      </c>
      <c r="E105" t="s">
        <v>12168</v>
      </c>
    </row>
    <row r="106" spans="1:5" x14ac:dyDescent="0.25">
      <c r="A106">
        <v>9490</v>
      </c>
      <c r="B106" t="s">
        <v>3103</v>
      </c>
      <c r="C106" t="s">
        <v>3108</v>
      </c>
      <c r="D106">
        <v>0</v>
      </c>
      <c r="E106" t="s">
        <v>12168</v>
      </c>
    </row>
    <row r="107" spans="1:5" x14ac:dyDescent="0.25">
      <c r="A107">
        <v>9491</v>
      </c>
      <c r="B107" t="s">
        <v>3103</v>
      </c>
      <c r="C107" t="s">
        <v>3109</v>
      </c>
      <c r="D107">
        <v>0</v>
      </c>
      <c r="E107" t="s">
        <v>12168</v>
      </c>
    </row>
    <row r="108" spans="1:5" x14ac:dyDescent="0.25">
      <c r="A108">
        <v>9492</v>
      </c>
      <c r="B108" t="s">
        <v>3103</v>
      </c>
      <c r="C108" t="s">
        <v>3110</v>
      </c>
      <c r="D108">
        <v>0</v>
      </c>
      <c r="E108" t="s">
        <v>12168</v>
      </c>
    </row>
    <row r="109" spans="1:5" x14ac:dyDescent="0.25">
      <c r="A109">
        <v>9493</v>
      </c>
      <c r="B109" t="s">
        <v>3103</v>
      </c>
      <c r="C109" t="s">
        <v>3111</v>
      </c>
      <c r="D109">
        <v>0</v>
      </c>
      <c r="E109" t="s">
        <v>12168</v>
      </c>
    </row>
    <row r="110" spans="1:5" x14ac:dyDescent="0.25">
      <c r="A110">
        <v>9494</v>
      </c>
      <c r="B110" t="s">
        <v>3103</v>
      </c>
      <c r="C110" t="s">
        <v>3112</v>
      </c>
      <c r="D110">
        <v>0</v>
      </c>
      <c r="E110" t="s">
        <v>12168</v>
      </c>
    </row>
    <row r="111" spans="1:5" x14ac:dyDescent="0.25">
      <c r="A111">
        <v>9495</v>
      </c>
      <c r="B111" t="s">
        <v>3103</v>
      </c>
      <c r="C111" t="s">
        <v>3113</v>
      </c>
      <c r="D111">
        <v>0</v>
      </c>
      <c r="E111" t="s">
        <v>12168</v>
      </c>
    </row>
    <row r="112" spans="1:5" x14ac:dyDescent="0.25">
      <c r="A112">
        <v>9496</v>
      </c>
      <c r="B112" t="s">
        <v>3103</v>
      </c>
      <c r="C112" t="s">
        <v>3114</v>
      </c>
      <c r="D112">
        <v>0</v>
      </c>
      <c r="E112" t="s">
        <v>12168</v>
      </c>
    </row>
    <row r="113" spans="1:5" x14ac:dyDescent="0.25">
      <c r="A113">
        <v>9502</v>
      </c>
      <c r="B113" t="s">
        <v>40</v>
      </c>
      <c r="C113" t="s">
        <v>3118</v>
      </c>
      <c r="D113">
        <v>0</v>
      </c>
      <c r="E113" t="s">
        <v>12168</v>
      </c>
    </row>
    <row r="114" spans="1:5" x14ac:dyDescent="0.25">
      <c r="A114">
        <v>9504</v>
      </c>
      <c r="B114" t="s">
        <v>40</v>
      </c>
      <c r="C114" t="s">
        <v>3120</v>
      </c>
      <c r="D114">
        <v>0</v>
      </c>
      <c r="E114" t="s">
        <v>12168</v>
      </c>
    </row>
    <row r="115" spans="1:5" x14ac:dyDescent="0.25">
      <c r="A115">
        <v>9505</v>
      </c>
      <c r="B115" t="s">
        <v>40</v>
      </c>
      <c r="C115" t="s">
        <v>3121</v>
      </c>
      <c r="D115">
        <v>0</v>
      </c>
      <c r="E115" t="s">
        <v>12168</v>
      </c>
    </row>
    <row r="116" spans="1:5" x14ac:dyDescent="0.25">
      <c r="A116">
        <v>9506</v>
      </c>
      <c r="B116" t="s">
        <v>40</v>
      </c>
      <c r="C116" t="s">
        <v>3122</v>
      </c>
      <c r="D116">
        <v>0</v>
      </c>
      <c r="E116" t="s">
        <v>12168</v>
      </c>
    </row>
    <row r="117" spans="1:5" x14ac:dyDescent="0.25">
      <c r="A117">
        <v>9507</v>
      </c>
      <c r="B117" t="s">
        <v>40</v>
      </c>
      <c r="C117" t="s">
        <v>3123</v>
      </c>
      <c r="D117">
        <v>0</v>
      </c>
      <c r="E117" t="s">
        <v>12168</v>
      </c>
    </row>
    <row r="118" spans="1:5" x14ac:dyDescent="0.25">
      <c r="A118">
        <v>9508</v>
      </c>
      <c r="B118" t="s">
        <v>40</v>
      </c>
      <c r="C118" t="s">
        <v>3124</v>
      </c>
      <c r="D118">
        <v>0</v>
      </c>
      <c r="E118" t="s">
        <v>12168</v>
      </c>
    </row>
    <row r="119" spans="1:5" x14ac:dyDescent="0.25">
      <c r="A119">
        <v>9509</v>
      </c>
      <c r="B119" t="s">
        <v>40</v>
      </c>
      <c r="C119" t="s">
        <v>3125</v>
      </c>
      <c r="D119">
        <v>0</v>
      </c>
      <c r="E119" t="s">
        <v>12168</v>
      </c>
    </row>
    <row r="120" spans="1:5" x14ac:dyDescent="0.25">
      <c r="A120">
        <v>9510</v>
      </c>
      <c r="B120" t="s">
        <v>40</v>
      </c>
      <c r="C120" t="s">
        <v>3126</v>
      </c>
      <c r="D120">
        <v>0</v>
      </c>
      <c r="E120" t="s">
        <v>12168</v>
      </c>
    </row>
    <row r="121" spans="1:5" x14ac:dyDescent="0.25">
      <c r="A121">
        <v>9511</v>
      </c>
      <c r="B121" t="s">
        <v>40</v>
      </c>
      <c r="C121" t="s">
        <v>3127</v>
      </c>
      <c r="D121">
        <v>0</v>
      </c>
      <c r="E121" t="s">
        <v>12168</v>
      </c>
    </row>
    <row r="122" spans="1:5" x14ac:dyDescent="0.25">
      <c r="A122">
        <v>9512</v>
      </c>
      <c r="B122" t="s">
        <v>40</v>
      </c>
      <c r="C122" t="s">
        <v>3128</v>
      </c>
      <c r="D122">
        <v>0</v>
      </c>
      <c r="E122" t="s">
        <v>12168</v>
      </c>
    </row>
    <row r="123" spans="1:5" x14ac:dyDescent="0.25">
      <c r="A123">
        <v>9513</v>
      </c>
      <c r="B123" t="s">
        <v>40</v>
      </c>
      <c r="C123" t="s">
        <v>3129</v>
      </c>
      <c r="D123">
        <v>0</v>
      </c>
      <c r="E123" t="s">
        <v>12168</v>
      </c>
    </row>
    <row r="124" spans="1:5" x14ac:dyDescent="0.25">
      <c r="A124">
        <v>9514</v>
      </c>
      <c r="B124" t="s">
        <v>40</v>
      </c>
      <c r="C124" t="s">
        <v>3130</v>
      </c>
      <c r="D124">
        <v>0</v>
      </c>
      <c r="E124" t="s">
        <v>12168</v>
      </c>
    </row>
    <row r="125" spans="1:5" x14ac:dyDescent="0.25">
      <c r="A125">
        <v>9515</v>
      </c>
      <c r="B125" t="s">
        <v>40</v>
      </c>
      <c r="C125" t="s">
        <v>3131</v>
      </c>
      <c r="D125">
        <v>0</v>
      </c>
      <c r="E125" t="s">
        <v>12168</v>
      </c>
    </row>
    <row r="126" spans="1:5" x14ac:dyDescent="0.25">
      <c r="A126">
        <v>9516</v>
      </c>
      <c r="B126" t="s">
        <v>40</v>
      </c>
      <c r="C126" t="s">
        <v>3132</v>
      </c>
      <c r="D126">
        <v>0</v>
      </c>
      <c r="E126" t="s">
        <v>12168</v>
      </c>
    </row>
    <row r="127" spans="1:5" x14ac:dyDescent="0.25">
      <c r="A127">
        <v>9517</v>
      </c>
      <c r="B127" t="s">
        <v>40</v>
      </c>
      <c r="C127" t="s">
        <v>3133</v>
      </c>
      <c r="D127">
        <v>0</v>
      </c>
      <c r="E127" t="s">
        <v>12168</v>
      </c>
    </row>
    <row r="128" spans="1:5" x14ac:dyDescent="0.25">
      <c r="A128">
        <v>9518</v>
      </c>
      <c r="B128" t="s">
        <v>40</v>
      </c>
      <c r="C128" t="s">
        <v>3134</v>
      </c>
      <c r="D128">
        <v>0</v>
      </c>
      <c r="E128" t="s">
        <v>12168</v>
      </c>
    </row>
    <row r="129" spans="1:5" x14ac:dyDescent="0.25">
      <c r="A129">
        <v>9519</v>
      </c>
      <c r="B129" t="s">
        <v>40</v>
      </c>
      <c r="C129" t="s">
        <v>3135</v>
      </c>
      <c r="D129">
        <v>0</v>
      </c>
      <c r="E129" t="s">
        <v>12168</v>
      </c>
    </row>
    <row r="130" spans="1:5" x14ac:dyDescent="0.25">
      <c r="A130">
        <v>9520</v>
      </c>
      <c r="B130" t="s">
        <v>40</v>
      </c>
      <c r="C130" t="s">
        <v>3136</v>
      </c>
      <c r="D130">
        <v>0</v>
      </c>
      <c r="E130" t="s">
        <v>12168</v>
      </c>
    </row>
    <row r="131" spans="1:5" x14ac:dyDescent="0.25">
      <c r="A131">
        <v>9521</v>
      </c>
      <c r="B131" t="s">
        <v>40</v>
      </c>
      <c r="C131" t="s">
        <v>3137</v>
      </c>
      <c r="D131">
        <v>0</v>
      </c>
      <c r="E131" t="s">
        <v>12168</v>
      </c>
    </row>
    <row r="132" spans="1:5" x14ac:dyDescent="0.25">
      <c r="A132">
        <v>9522</v>
      </c>
      <c r="B132" t="s">
        <v>40</v>
      </c>
      <c r="C132" t="s">
        <v>3138</v>
      </c>
      <c r="D132">
        <v>0</v>
      </c>
      <c r="E132" t="s">
        <v>12168</v>
      </c>
    </row>
    <row r="133" spans="1:5" x14ac:dyDescent="0.25">
      <c r="A133">
        <v>9523</v>
      </c>
      <c r="B133" t="s">
        <v>40</v>
      </c>
      <c r="C133" t="s">
        <v>3139</v>
      </c>
      <c r="D133">
        <v>0</v>
      </c>
      <c r="E133" t="s">
        <v>12168</v>
      </c>
    </row>
    <row r="134" spans="1:5" x14ac:dyDescent="0.25">
      <c r="A134">
        <v>9524</v>
      </c>
      <c r="B134" t="s">
        <v>40</v>
      </c>
      <c r="C134" t="s">
        <v>3140</v>
      </c>
      <c r="D134">
        <v>0</v>
      </c>
      <c r="E134" t="s">
        <v>12168</v>
      </c>
    </row>
    <row r="135" spans="1:5" x14ac:dyDescent="0.25">
      <c r="A135">
        <v>9526</v>
      </c>
      <c r="B135" t="s">
        <v>43</v>
      </c>
      <c r="C135" t="s">
        <v>3142</v>
      </c>
      <c r="D135">
        <v>0</v>
      </c>
      <c r="E135" t="s">
        <v>12168</v>
      </c>
    </row>
    <row r="136" spans="1:5" x14ac:dyDescent="0.25">
      <c r="A136">
        <v>9527</v>
      </c>
      <c r="B136" t="s">
        <v>43</v>
      </c>
      <c r="C136" t="s">
        <v>3143</v>
      </c>
      <c r="D136">
        <v>0</v>
      </c>
      <c r="E136" t="s">
        <v>12168</v>
      </c>
    </row>
    <row r="137" spans="1:5" x14ac:dyDescent="0.25">
      <c r="A137">
        <v>9528</v>
      </c>
      <c r="B137" t="s">
        <v>43</v>
      </c>
      <c r="C137" t="s">
        <v>3144</v>
      </c>
      <c r="D137">
        <v>0</v>
      </c>
      <c r="E137" t="s">
        <v>12168</v>
      </c>
    </row>
    <row r="138" spans="1:5" x14ac:dyDescent="0.25">
      <c r="A138">
        <v>9529</v>
      </c>
      <c r="B138" t="s">
        <v>43</v>
      </c>
      <c r="C138" t="s">
        <v>3145</v>
      </c>
      <c r="D138">
        <v>0</v>
      </c>
      <c r="E138" t="s">
        <v>12168</v>
      </c>
    </row>
    <row r="139" spans="1:5" x14ac:dyDescent="0.25">
      <c r="A139">
        <v>9530</v>
      </c>
      <c r="B139" t="s">
        <v>43</v>
      </c>
      <c r="C139" t="s">
        <v>3146</v>
      </c>
      <c r="D139">
        <v>0</v>
      </c>
      <c r="E139" t="s">
        <v>12168</v>
      </c>
    </row>
    <row r="140" spans="1:5" x14ac:dyDescent="0.25">
      <c r="A140">
        <v>9532</v>
      </c>
      <c r="B140" t="s">
        <v>45</v>
      </c>
      <c r="C140" t="s">
        <v>3148</v>
      </c>
      <c r="D140">
        <v>0</v>
      </c>
      <c r="E140" t="s">
        <v>12168</v>
      </c>
    </row>
    <row r="141" spans="1:5" x14ac:dyDescent="0.25">
      <c r="A141">
        <v>9533</v>
      </c>
      <c r="B141" t="s">
        <v>45</v>
      </c>
      <c r="C141" t="s">
        <v>3149</v>
      </c>
      <c r="D141">
        <v>0</v>
      </c>
      <c r="E141" t="s">
        <v>12168</v>
      </c>
    </row>
    <row r="142" spans="1:5" x14ac:dyDescent="0.25">
      <c r="A142">
        <v>9534</v>
      </c>
      <c r="B142" t="s">
        <v>45</v>
      </c>
      <c r="C142" t="s">
        <v>3150</v>
      </c>
      <c r="D142">
        <v>0</v>
      </c>
      <c r="E142" t="s">
        <v>12168</v>
      </c>
    </row>
    <row r="143" spans="1:5" x14ac:dyDescent="0.25">
      <c r="A143">
        <v>9535</v>
      </c>
      <c r="B143" t="s">
        <v>45</v>
      </c>
      <c r="C143" t="s">
        <v>3151</v>
      </c>
      <c r="D143">
        <v>0</v>
      </c>
      <c r="E143" t="s">
        <v>12168</v>
      </c>
    </row>
    <row r="144" spans="1:5" x14ac:dyDescent="0.25">
      <c r="A144">
        <v>9537</v>
      </c>
      <c r="B144" t="s">
        <v>47</v>
      </c>
      <c r="C144" t="s">
        <v>3153</v>
      </c>
      <c r="D144">
        <v>0</v>
      </c>
      <c r="E144" t="s">
        <v>12168</v>
      </c>
    </row>
    <row r="145" spans="1:5" x14ac:dyDescent="0.25">
      <c r="A145">
        <v>9538</v>
      </c>
      <c r="B145" t="s">
        <v>47</v>
      </c>
      <c r="C145" t="s">
        <v>3154</v>
      </c>
      <c r="D145">
        <v>0</v>
      </c>
      <c r="E145" t="s">
        <v>12168</v>
      </c>
    </row>
    <row r="146" spans="1:5" x14ac:dyDescent="0.25">
      <c r="A146">
        <v>9539</v>
      </c>
      <c r="B146" t="s">
        <v>47</v>
      </c>
      <c r="C146" t="s">
        <v>3155</v>
      </c>
      <c r="D146">
        <v>0</v>
      </c>
      <c r="E146" t="s">
        <v>12168</v>
      </c>
    </row>
    <row r="147" spans="1:5" x14ac:dyDescent="0.25">
      <c r="A147">
        <v>9540</v>
      </c>
      <c r="B147" t="s">
        <v>47</v>
      </c>
      <c r="C147" t="s">
        <v>3156</v>
      </c>
      <c r="D147">
        <v>0</v>
      </c>
      <c r="E147" t="s">
        <v>12168</v>
      </c>
    </row>
    <row r="148" spans="1:5" x14ac:dyDescent="0.25">
      <c r="A148">
        <v>9541</v>
      </c>
      <c r="B148" t="s">
        <v>47</v>
      </c>
      <c r="C148" t="s">
        <v>3157</v>
      </c>
      <c r="D148">
        <v>0</v>
      </c>
      <c r="E148" t="s">
        <v>12168</v>
      </c>
    </row>
    <row r="149" spans="1:5" x14ac:dyDescent="0.25">
      <c r="A149">
        <v>9543</v>
      </c>
      <c r="B149" t="s">
        <v>50</v>
      </c>
      <c r="C149" t="s">
        <v>3159</v>
      </c>
      <c r="D149">
        <v>0</v>
      </c>
      <c r="E149" t="s">
        <v>12168</v>
      </c>
    </row>
    <row r="150" spans="1:5" x14ac:dyDescent="0.25">
      <c r="A150">
        <v>9544</v>
      </c>
      <c r="B150" t="s">
        <v>50</v>
      </c>
      <c r="C150" t="s">
        <v>3160</v>
      </c>
      <c r="D150">
        <v>0</v>
      </c>
      <c r="E150" t="s">
        <v>12168</v>
      </c>
    </row>
    <row r="151" spans="1:5" x14ac:dyDescent="0.25">
      <c r="A151">
        <v>9545</v>
      </c>
      <c r="B151" t="s">
        <v>50</v>
      </c>
      <c r="C151" t="s">
        <v>3161</v>
      </c>
      <c r="D151">
        <v>0</v>
      </c>
      <c r="E151" t="s">
        <v>12168</v>
      </c>
    </row>
    <row r="152" spans="1:5" x14ac:dyDescent="0.25">
      <c r="A152">
        <v>9546</v>
      </c>
      <c r="B152" t="s">
        <v>50</v>
      </c>
      <c r="C152" t="s">
        <v>3162</v>
      </c>
      <c r="D152">
        <v>0</v>
      </c>
      <c r="E152" t="s">
        <v>12168</v>
      </c>
    </row>
    <row r="153" spans="1:5" x14ac:dyDescent="0.25">
      <c r="A153">
        <v>9547</v>
      </c>
      <c r="B153" t="s">
        <v>50</v>
      </c>
      <c r="C153" t="s">
        <v>3163</v>
      </c>
      <c r="D153">
        <v>0</v>
      </c>
      <c r="E153" t="s">
        <v>12168</v>
      </c>
    </row>
    <row r="154" spans="1:5" x14ac:dyDescent="0.25">
      <c r="A154">
        <v>9549</v>
      </c>
      <c r="B154" t="s">
        <v>53</v>
      </c>
      <c r="C154" t="s">
        <v>3165</v>
      </c>
      <c r="D154">
        <v>0</v>
      </c>
      <c r="E154" t="s">
        <v>12168</v>
      </c>
    </row>
    <row r="155" spans="1:5" x14ac:dyDescent="0.25">
      <c r="A155">
        <v>9550</v>
      </c>
      <c r="B155" t="s">
        <v>53</v>
      </c>
      <c r="C155" t="s">
        <v>3166</v>
      </c>
      <c r="D155">
        <v>0</v>
      </c>
      <c r="E155" t="s">
        <v>12168</v>
      </c>
    </row>
    <row r="156" spans="1:5" x14ac:dyDescent="0.25">
      <c r="A156">
        <v>9551</v>
      </c>
      <c r="B156" t="s">
        <v>53</v>
      </c>
      <c r="C156" t="s">
        <v>3167</v>
      </c>
      <c r="D156">
        <v>0</v>
      </c>
      <c r="E156" t="s">
        <v>12168</v>
      </c>
    </row>
    <row r="157" spans="1:5" x14ac:dyDescent="0.25">
      <c r="A157">
        <v>9552</v>
      </c>
      <c r="B157" t="s">
        <v>53</v>
      </c>
      <c r="C157" t="s">
        <v>3168</v>
      </c>
      <c r="D157">
        <v>0</v>
      </c>
      <c r="E157" t="s">
        <v>12168</v>
      </c>
    </row>
    <row r="158" spans="1:5" x14ac:dyDescent="0.25">
      <c r="A158">
        <v>9553</v>
      </c>
      <c r="B158" t="s">
        <v>53</v>
      </c>
      <c r="C158" t="s">
        <v>3169</v>
      </c>
      <c r="D158">
        <v>0</v>
      </c>
      <c r="E158" t="s">
        <v>12168</v>
      </c>
    </row>
    <row r="159" spans="1:5" x14ac:dyDescent="0.25">
      <c r="A159">
        <v>9554</v>
      </c>
      <c r="B159" t="s">
        <v>53</v>
      </c>
      <c r="C159" t="s">
        <v>3170</v>
      </c>
      <c r="D159">
        <v>0</v>
      </c>
      <c r="E159" t="s">
        <v>12168</v>
      </c>
    </row>
    <row r="160" spans="1:5" x14ac:dyDescent="0.25">
      <c r="A160">
        <v>9556</v>
      </c>
      <c r="B160" t="s">
        <v>55</v>
      </c>
      <c r="C160" t="s">
        <v>3172</v>
      </c>
      <c r="D160">
        <v>0</v>
      </c>
      <c r="E160" t="s">
        <v>12168</v>
      </c>
    </row>
    <row r="161" spans="1:5" x14ac:dyDescent="0.25">
      <c r="A161">
        <v>9557</v>
      </c>
      <c r="B161" t="s">
        <v>55</v>
      </c>
      <c r="C161" t="s">
        <v>3173</v>
      </c>
      <c r="D161">
        <v>0</v>
      </c>
      <c r="E161" t="s">
        <v>12168</v>
      </c>
    </row>
    <row r="162" spans="1:5" x14ac:dyDescent="0.25">
      <c r="A162">
        <v>9558</v>
      </c>
      <c r="B162" t="s">
        <v>55</v>
      </c>
      <c r="C162" t="s">
        <v>3174</v>
      </c>
      <c r="D162">
        <v>0</v>
      </c>
      <c r="E162" t="s">
        <v>12168</v>
      </c>
    </row>
    <row r="163" spans="1:5" x14ac:dyDescent="0.25">
      <c r="A163">
        <v>9559</v>
      </c>
      <c r="B163" t="s">
        <v>55</v>
      </c>
      <c r="C163" t="s">
        <v>3175</v>
      </c>
      <c r="D163">
        <v>0</v>
      </c>
      <c r="E163" t="s">
        <v>12168</v>
      </c>
    </row>
    <row r="164" spans="1:5" x14ac:dyDescent="0.25">
      <c r="A164">
        <v>9560</v>
      </c>
      <c r="B164" t="s">
        <v>55</v>
      </c>
      <c r="C164" t="s">
        <v>3176</v>
      </c>
      <c r="D164">
        <v>0</v>
      </c>
      <c r="E164" t="s">
        <v>12168</v>
      </c>
    </row>
    <row r="165" spans="1:5" x14ac:dyDescent="0.25">
      <c r="A165">
        <v>9561</v>
      </c>
      <c r="B165" t="s">
        <v>55</v>
      </c>
      <c r="C165" t="s">
        <v>3177</v>
      </c>
      <c r="D165">
        <v>0</v>
      </c>
      <c r="E165" t="s">
        <v>12168</v>
      </c>
    </row>
    <row r="166" spans="1:5" x14ac:dyDescent="0.25">
      <c r="A166">
        <v>9562</v>
      </c>
      <c r="B166" t="s">
        <v>55</v>
      </c>
      <c r="C166" t="s">
        <v>3178</v>
      </c>
      <c r="D166">
        <v>0</v>
      </c>
      <c r="E166" t="s">
        <v>12168</v>
      </c>
    </row>
    <row r="167" spans="1:5" x14ac:dyDescent="0.25">
      <c r="A167">
        <v>9563</v>
      </c>
      <c r="B167" t="s">
        <v>55</v>
      </c>
      <c r="C167" t="s">
        <v>3179</v>
      </c>
      <c r="D167">
        <v>0</v>
      </c>
      <c r="E167" t="s">
        <v>12168</v>
      </c>
    </row>
    <row r="168" spans="1:5" x14ac:dyDescent="0.25">
      <c r="A168">
        <v>9565</v>
      </c>
      <c r="B168" t="s">
        <v>58</v>
      </c>
      <c r="C168" t="s">
        <v>3181</v>
      </c>
      <c r="D168">
        <v>0</v>
      </c>
      <c r="E168" t="s">
        <v>12168</v>
      </c>
    </row>
    <row r="169" spans="1:5" x14ac:dyDescent="0.25">
      <c r="A169">
        <v>9566</v>
      </c>
      <c r="B169" t="s">
        <v>58</v>
      </c>
      <c r="C169" t="s">
        <v>3182</v>
      </c>
      <c r="D169">
        <v>0</v>
      </c>
      <c r="E169" t="s">
        <v>12168</v>
      </c>
    </row>
    <row r="170" spans="1:5" x14ac:dyDescent="0.25">
      <c r="A170">
        <v>9567</v>
      </c>
      <c r="B170" t="s">
        <v>58</v>
      </c>
      <c r="C170" t="s">
        <v>3183</v>
      </c>
      <c r="D170">
        <v>0</v>
      </c>
      <c r="E170" t="s">
        <v>12168</v>
      </c>
    </row>
    <row r="171" spans="1:5" x14ac:dyDescent="0.25">
      <c r="A171">
        <v>9569</v>
      </c>
      <c r="B171" t="s">
        <v>61</v>
      </c>
      <c r="C171" t="s">
        <v>3185</v>
      </c>
      <c r="D171">
        <v>0</v>
      </c>
      <c r="E171" t="s">
        <v>12168</v>
      </c>
    </row>
    <row r="172" spans="1:5" x14ac:dyDescent="0.25">
      <c r="A172">
        <v>9571</v>
      </c>
      <c r="B172" t="s">
        <v>64</v>
      </c>
      <c r="C172" t="s">
        <v>3187</v>
      </c>
      <c r="D172">
        <v>0</v>
      </c>
      <c r="E172" t="s">
        <v>12168</v>
      </c>
    </row>
    <row r="173" spans="1:5" x14ac:dyDescent="0.25">
      <c r="A173">
        <v>9572</v>
      </c>
      <c r="B173" t="s">
        <v>64</v>
      </c>
      <c r="C173" t="s">
        <v>3188</v>
      </c>
      <c r="D173">
        <v>0</v>
      </c>
      <c r="E173" t="s">
        <v>12168</v>
      </c>
    </row>
    <row r="174" spans="1:5" x14ac:dyDescent="0.25">
      <c r="A174">
        <v>9573</v>
      </c>
      <c r="B174" t="s">
        <v>64</v>
      </c>
      <c r="C174" t="s">
        <v>3189</v>
      </c>
      <c r="D174">
        <v>0</v>
      </c>
      <c r="E174" t="s">
        <v>12168</v>
      </c>
    </row>
    <row r="175" spans="1:5" x14ac:dyDescent="0.25">
      <c r="A175">
        <v>9574</v>
      </c>
      <c r="B175" t="s">
        <v>64</v>
      </c>
      <c r="C175" t="s">
        <v>3190</v>
      </c>
      <c r="D175">
        <v>0</v>
      </c>
      <c r="E175" t="s">
        <v>12168</v>
      </c>
    </row>
    <row r="176" spans="1:5" x14ac:dyDescent="0.25">
      <c r="A176">
        <v>9575</v>
      </c>
      <c r="B176" t="s">
        <v>64</v>
      </c>
      <c r="C176" t="s">
        <v>3191</v>
      </c>
      <c r="D176">
        <v>0</v>
      </c>
      <c r="E176" t="s">
        <v>12168</v>
      </c>
    </row>
    <row r="177" spans="1:5" x14ac:dyDescent="0.25">
      <c r="A177">
        <v>9576</v>
      </c>
      <c r="B177" t="s">
        <v>64</v>
      </c>
      <c r="C177" t="s">
        <v>3192</v>
      </c>
      <c r="D177">
        <v>0</v>
      </c>
      <c r="E177" t="s">
        <v>12168</v>
      </c>
    </row>
    <row r="178" spans="1:5" x14ac:dyDescent="0.25">
      <c r="A178">
        <v>9578</v>
      </c>
      <c r="B178" t="s">
        <v>66</v>
      </c>
      <c r="C178" t="s">
        <v>3194</v>
      </c>
      <c r="D178">
        <v>0</v>
      </c>
      <c r="E178" t="s">
        <v>12168</v>
      </c>
    </row>
    <row r="179" spans="1:5" x14ac:dyDescent="0.25">
      <c r="A179">
        <v>9579</v>
      </c>
      <c r="B179" t="s">
        <v>66</v>
      </c>
      <c r="C179" t="s">
        <v>3195</v>
      </c>
      <c r="D179">
        <v>0</v>
      </c>
      <c r="E179" t="s">
        <v>12168</v>
      </c>
    </row>
    <row r="180" spans="1:5" x14ac:dyDescent="0.25">
      <c r="A180">
        <v>9580</v>
      </c>
      <c r="B180" t="s">
        <v>66</v>
      </c>
      <c r="C180" t="s">
        <v>3196</v>
      </c>
      <c r="D180">
        <v>0</v>
      </c>
      <c r="E180" t="s">
        <v>12168</v>
      </c>
    </row>
    <row r="181" spans="1:5" x14ac:dyDescent="0.25">
      <c r="A181">
        <v>9581</v>
      </c>
      <c r="B181" t="s">
        <v>66</v>
      </c>
      <c r="C181" t="s">
        <v>3197</v>
      </c>
      <c r="D181">
        <v>0</v>
      </c>
      <c r="E181" t="s">
        <v>12168</v>
      </c>
    </row>
    <row r="182" spans="1:5" x14ac:dyDescent="0.25">
      <c r="A182">
        <v>9582</v>
      </c>
      <c r="B182" t="s">
        <v>66</v>
      </c>
      <c r="C182" t="s">
        <v>3198</v>
      </c>
      <c r="D182">
        <v>0</v>
      </c>
      <c r="E182" t="s">
        <v>12168</v>
      </c>
    </row>
    <row r="183" spans="1:5" x14ac:dyDescent="0.25">
      <c r="A183">
        <v>9583</v>
      </c>
      <c r="B183" t="s">
        <v>66</v>
      </c>
      <c r="C183" t="s">
        <v>3199</v>
      </c>
      <c r="D183">
        <v>0</v>
      </c>
      <c r="E183" t="s">
        <v>12168</v>
      </c>
    </row>
    <row r="184" spans="1:5" x14ac:dyDescent="0.25">
      <c r="A184">
        <v>9584</v>
      </c>
      <c r="B184" t="s">
        <v>66</v>
      </c>
      <c r="C184" t="s">
        <v>3200</v>
      </c>
      <c r="D184">
        <v>0</v>
      </c>
      <c r="E184" t="s">
        <v>12168</v>
      </c>
    </row>
    <row r="185" spans="1:5" x14ac:dyDescent="0.25">
      <c r="A185">
        <v>9585</v>
      </c>
      <c r="B185" t="s">
        <v>66</v>
      </c>
      <c r="C185" t="s">
        <v>3201</v>
      </c>
      <c r="D185">
        <v>0</v>
      </c>
      <c r="E185" t="s">
        <v>12168</v>
      </c>
    </row>
    <row r="186" spans="1:5" x14ac:dyDescent="0.25">
      <c r="A186">
        <v>9587</v>
      </c>
      <c r="B186" t="s">
        <v>68</v>
      </c>
      <c r="C186" t="s">
        <v>3203</v>
      </c>
      <c r="D186">
        <v>0</v>
      </c>
      <c r="E186" t="s">
        <v>12168</v>
      </c>
    </row>
    <row r="187" spans="1:5" x14ac:dyDescent="0.25">
      <c r="A187">
        <v>9588</v>
      </c>
      <c r="B187" t="s">
        <v>68</v>
      </c>
      <c r="C187" t="s">
        <v>3204</v>
      </c>
      <c r="D187">
        <v>0</v>
      </c>
      <c r="E187" t="s">
        <v>12168</v>
      </c>
    </row>
    <row r="188" spans="1:5" x14ac:dyDescent="0.25">
      <c r="A188">
        <v>9590</v>
      </c>
      <c r="B188" t="s">
        <v>70</v>
      </c>
      <c r="C188" t="s">
        <v>3206</v>
      </c>
      <c r="D188">
        <v>0</v>
      </c>
      <c r="E188" t="s">
        <v>12168</v>
      </c>
    </row>
    <row r="189" spans="1:5" x14ac:dyDescent="0.25">
      <c r="A189">
        <v>9592</v>
      </c>
      <c r="B189" t="s">
        <v>3207</v>
      </c>
      <c r="C189" t="s">
        <v>3209</v>
      </c>
      <c r="D189">
        <v>0</v>
      </c>
      <c r="E189" t="s">
        <v>12168</v>
      </c>
    </row>
    <row r="190" spans="1:5" x14ac:dyDescent="0.25">
      <c r="A190">
        <v>9593</v>
      </c>
      <c r="B190" t="s">
        <v>3207</v>
      </c>
      <c r="C190" t="s">
        <v>3210</v>
      </c>
      <c r="D190">
        <v>0</v>
      </c>
      <c r="E190" t="s">
        <v>12168</v>
      </c>
    </row>
    <row r="191" spans="1:5" x14ac:dyDescent="0.25">
      <c r="A191">
        <v>9594</v>
      </c>
      <c r="B191" t="s">
        <v>3207</v>
      </c>
      <c r="C191" t="s">
        <v>3211</v>
      </c>
      <c r="D191">
        <v>0</v>
      </c>
      <c r="E191" t="s">
        <v>12168</v>
      </c>
    </row>
    <row r="192" spans="1:5" x14ac:dyDescent="0.25">
      <c r="A192">
        <v>9595</v>
      </c>
      <c r="B192" t="s">
        <v>3207</v>
      </c>
      <c r="C192" t="s">
        <v>3212</v>
      </c>
      <c r="D192">
        <v>0</v>
      </c>
      <c r="E192" t="s">
        <v>12168</v>
      </c>
    </row>
    <row r="193" spans="1:5" x14ac:dyDescent="0.25">
      <c r="A193">
        <v>9596</v>
      </c>
      <c r="B193" t="s">
        <v>3207</v>
      </c>
      <c r="C193" t="s">
        <v>3213</v>
      </c>
      <c r="D193">
        <v>0</v>
      </c>
      <c r="E193" t="s">
        <v>12168</v>
      </c>
    </row>
    <row r="194" spans="1:5" x14ac:dyDescent="0.25">
      <c r="A194">
        <v>9597</v>
      </c>
      <c r="B194" t="s">
        <v>3207</v>
      </c>
      <c r="C194" t="s">
        <v>3214</v>
      </c>
      <c r="D194">
        <v>0</v>
      </c>
      <c r="E194" t="s">
        <v>12168</v>
      </c>
    </row>
    <row r="195" spans="1:5" x14ac:dyDescent="0.25">
      <c r="A195">
        <v>9599</v>
      </c>
      <c r="B195" t="s">
        <v>72</v>
      </c>
      <c r="C195" t="s">
        <v>3216</v>
      </c>
      <c r="D195">
        <v>0</v>
      </c>
      <c r="E195" t="s">
        <v>12168</v>
      </c>
    </row>
    <row r="196" spans="1:5" x14ac:dyDescent="0.25">
      <c r="A196">
        <v>9600</v>
      </c>
      <c r="B196" t="s">
        <v>72</v>
      </c>
      <c r="C196" t="s">
        <v>3217</v>
      </c>
      <c r="D196">
        <v>0</v>
      </c>
      <c r="E196" t="s">
        <v>12168</v>
      </c>
    </row>
    <row r="197" spans="1:5" x14ac:dyDescent="0.25">
      <c r="A197">
        <v>9601</v>
      </c>
      <c r="B197" t="s">
        <v>72</v>
      </c>
      <c r="C197" t="s">
        <v>3218</v>
      </c>
      <c r="D197">
        <v>0</v>
      </c>
      <c r="E197" t="s">
        <v>12168</v>
      </c>
    </row>
    <row r="198" spans="1:5" x14ac:dyDescent="0.25">
      <c r="A198">
        <v>9602</v>
      </c>
      <c r="B198" t="s">
        <v>72</v>
      </c>
      <c r="C198" t="s">
        <v>3219</v>
      </c>
      <c r="D198">
        <v>0</v>
      </c>
      <c r="E198" t="s">
        <v>12168</v>
      </c>
    </row>
    <row r="199" spans="1:5" x14ac:dyDescent="0.25">
      <c r="A199">
        <v>9603</v>
      </c>
      <c r="B199" t="s">
        <v>72</v>
      </c>
      <c r="C199" t="s">
        <v>3220</v>
      </c>
      <c r="D199">
        <v>0</v>
      </c>
      <c r="E199" t="s">
        <v>12168</v>
      </c>
    </row>
    <row r="200" spans="1:5" x14ac:dyDescent="0.25">
      <c r="A200">
        <v>9605</v>
      </c>
      <c r="B200" t="s">
        <v>74</v>
      </c>
      <c r="C200" t="s">
        <v>3222</v>
      </c>
      <c r="D200">
        <v>0</v>
      </c>
      <c r="E200" t="s">
        <v>12168</v>
      </c>
    </row>
    <row r="201" spans="1:5" x14ac:dyDescent="0.25">
      <c r="A201">
        <v>9606</v>
      </c>
      <c r="B201" t="s">
        <v>74</v>
      </c>
      <c r="C201" t="s">
        <v>3223</v>
      </c>
      <c r="D201">
        <v>0</v>
      </c>
      <c r="E201" t="s">
        <v>12168</v>
      </c>
    </row>
    <row r="202" spans="1:5" x14ac:dyDescent="0.25">
      <c r="A202">
        <v>9607</v>
      </c>
      <c r="B202" t="s">
        <v>74</v>
      </c>
      <c r="C202" t="s">
        <v>3224</v>
      </c>
      <c r="D202">
        <v>0</v>
      </c>
      <c r="E202" t="s">
        <v>12168</v>
      </c>
    </row>
    <row r="203" spans="1:5" x14ac:dyDescent="0.25">
      <c r="A203">
        <v>9608</v>
      </c>
      <c r="B203" t="s">
        <v>74</v>
      </c>
      <c r="C203" t="s">
        <v>3225</v>
      </c>
      <c r="D203">
        <v>0</v>
      </c>
      <c r="E203" t="s">
        <v>12168</v>
      </c>
    </row>
    <row r="204" spans="1:5" x14ac:dyDescent="0.25">
      <c r="A204">
        <v>9609</v>
      </c>
      <c r="B204" t="s">
        <v>74</v>
      </c>
      <c r="C204" t="s">
        <v>3226</v>
      </c>
      <c r="D204">
        <v>0</v>
      </c>
      <c r="E204" t="s">
        <v>12168</v>
      </c>
    </row>
    <row r="205" spans="1:5" x14ac:dyDescent="0.25">
      <c r="A205">
        <v>9610</v>
      </c>
      <c r="B205" t="s">
        <v>74</v>
      </c>
      <c r="C205" t="s">
        <v>3227</v>
      </c>
      <c r="D205">
        <v>0</v>
      </c>
      <c r="E205" t="s">
        <v>12168</v>
      </c>
    </row>
    <row r="206" spans="1:5" x14ac:dyDescent="0.25">
      <c r="A206">
        <v>9611</v>
      </c>
      <c r="B206" t="s">
        <v>74</v>
      </c>
      <c r="C206" t="s">
        <v>3228</v>
      </c>
      <c r="D206">
        <v>0</v>
      </c>
      <c r="E206" t="s">
        <v>12168</v>
      </c>
    </row>
    <row r="207" spans="1:5" x14ac:dyDescent="0.25">
      <c r="A207">
        <v>9613</v>
      </c>
      <c r="B207" t="s">
        <v>76</v>
      </c>
      <c r="C207" t="s">
        <v>3230</v>
      </c>
      <c r="D207">
        <v>0</v>
      </c>
      <c r="E207" t="s">
        <v>12168</v>
      </c>
    </row>
    <row r="208" spans="1:5" x14ac:dyDescent="0.25">
      <c r="A208">
        <v>9614</v>
      </c>
      <c r="B208" t="s">
        <v>76</v>
      </c>
      <c r="C208" t="s">
        <v>3231</v>
      </c>
      <c r="D208">
        <v>0</v>
      </c>
      <c r="E208" t="s">
        <v>12168</v>
      </c>
    </row>
    <row r="209" spans="1:5" x14ac:dyDescent="0.25">
      <c r="A209">
        <v>9615</v>
      </c>
      <c r="B209" t="s">
        <v>76</v>
      </c>
      <c r="C209" t="s">
        <v>3232</v>
      </c>
      <c r="D209">
        <v>0</v>
      </c>
      <c r="E209" t="s">
        <v>12168</v>
      </c>
    </row>
    <row r="210" spans="1:5" x14ac:dyDescent="0.25">
      <c r="A210">
        <v>9617</v>
      </c>
      <c r="B210" t="s">
        <v>78</v>
      </c>
      <c r="C210" t="s">
        <v>3234</v>
      </c>
      <c r="D210">
        <v>0</v>
      </c>
      <c r="E210" t="s">
        <v>12168</v>
      </c>
    </row>
    <row r="211" spans="1:5" x14ac:dyDescent="0.25">
      <c r="A211">
        <v>9618</v>
      </c>
      <c r="B211" t="s">
        <v>78</v>
      </c>
      <c r="C211" t="s">
        <v>3235</v>
      </c>
      <c r="D211">
        <v>0</v>
      </c>
      <c r="E211" t="s">
        <v>12168</v>
      </c>
    </row>
    <row r="212" spans="1:5" x14ac:dyDescent="0.25">
      <c r="A212">
        <v>9619</v>
      </c>
      <c r="B212" t="s">
        <v>78</v>
      </c>
      <c r="C212" t="s">
        <v>3236</v>
      </c>
      <c r="D212">
        <v>0</v>
      </c>
      <c r="E212" t="s">
        <v>12168</v>
      </c>
    </row>
    <row r="213" spans="1:5" x14ac:dyDescent="0.25">
      <c r="A213">
        <v>9621</v>
      </c>
      <c r="B213" t="s">
        <v>80</v>
      </c>
      <c r="C213" t="s">
        <v>3238</v>
      </c>
      <c r="D213">
        <v>0</v>
      </c>
      <c r="E213" t="s">
        <v>12168</v>
      </c>
    </row>
    <row r="214" spans="1:5" x14ac:dyDescent="0.25">
      <c r="A214">
        <v>9622</v>
      </c>
      <c r="B214" t="s">
        <v>80</v>
      </c>
      <c r="C214" t="s">
        <v>3239</v>
      </c>
      <c r="D214">
        <v>0</v>
      </c>
      <c r="E214" t="s">
        <v>12168</v>
      </c>
    </row>
    <row r="215" spans="1:5" x14ac:dyDescent="0.25">
      <c r="A215">
        <v>9623</v>
      </c>
      <c r="B215" t="s">
        <v>80</v>
      </c>
      <c r="C215" t="s">
        <v>3240</v>
      </c>
      <c r="D215">
        <v>0</v>
      </c>
      <c r="E215" t="s">
        <v>12168</v>
      </c>
    </row>
    <row r="216" spans="1:5" x14ac:dyDescent="0.25">
      <c r="A216">
        <v>9624</v>
      </c>
      <c r="B216" t="s">
        <v>80</v>
      </c>
      <c r="C216" t="s">
        <v>3241</v>
      </c>
      <c r="D216">
        <v>0</v>
      </c>
      <c r="E216" t="s">
        <v>12168</v>
      </c>
    </row>
    <row r="217" spans="1:5" x14ac:dyDescent="0.25">
      <c r="A217">
        <v>9625</v>
      </c>
      <c r="B217" t="s">
        <v>80</v>
      </c>
      <c r="C217" t="s">
        <v>3242</v>
      </c>
      <c r="D217">
        <v>0</v>
      </c>
      <c r="E217" t="s">
        <v>12168</v>
      </c>
    </row>
    <row r="218" spans="1:5" x14ac:dyDescent="0.25">
      <c r="A218">
        <v>9626</v>
      </c>
      <c r="B218" t="s">
        <v>80</v>
      </c>
      <c r="C218" t="s">
        <v>3243</v>
      </c>
      <c r="D218">
        <v>0</v>
      </c>
      <c r="E218" t="s">
        <v>12168</v>
      </c>
    </row>
    <row r="219" spans="1:5" x14ac:dyDescent="0.25">
      <c r="A219">
        <v>9628</v>
      </c>
      <c r="B219" t="s">
        <v>82</v>
      </c>
      <c r="C219" t="s">
        <v>3245</v>
      </c>
      <c r="D219">
        <v>0</v>
      </c>
      <c r="E219" t="s">
        <v>12168</v>
      </c>
    </row>
    <row r="220" spans="1:5" x14ac:dyDescent="0.25">
      <c r="A220">
        <v>9630</v>
      </c>
      <c r="B220" t="s">
        <v>84</v>
      </c>
      <c r="C220" t="s">
        <v>3247</v>
      </c>
      <c r="D220">
        <v>0</v>
      </c>
      <c r="E220" t="s">
        <v>12168</v>
      </c>
    </row>
    <row r="221" spans="1:5" x14ac:dyDescent="0.25">
      <c r="A221">
        <v>9631</v>
      </c>
      <c r="B221" t="s">
        <v>84</v>
      </c>
      <c r="C221" t="s">
        <v>3248</v>
      </c>
      <c r="D221">
        <v>0</v>
      </c>
      <c r="E221" t="s">
        <v>12168</v>
      </c>
    </row>
    <row r="222" spans="1:5" x14ac:dyDescent="0.25">
      <c r="A222">
        <v>9632</v>
      </c>
      <c r="B222" t="s">
        <v>84</v>
      </c>
      <c r="C222" t="s">
        <v>3249</v>
      </c>
      <c r="D222">
        <v>0</v>
      </c>
      <c r="E222" t="s">
        <v>12168</v>
      </c>
    </row>
    <row r="223" spans="1:5" x14ac:dyDescent="0.25">
      <c r="A223">
        <v>9633</v>
      </c>
      <c r="B223" t="s">
        <v>84</v>
      </c>
      <c r="C223" t="s">
        <v>3250</v>
      </c>
      <c r="D223">
        <v>0</v>
      </c>
      <c r="E223" t="s">
        <v>12168</v>
      </c>
    </row>
    <row r="224" spans="1:5" x14ac:dyDescent="0.25">
      <c r="A224">
        <v>9634</v>
      </c>
      <c r="B224" t="s">
        <v>86</v>
      </c>
      <c r="C224" t="s">
        <v>3251</v>
      </c>
      <c r="D224">
        <v>0</v>
      </c>
      <c r="E224" t="s">
        <v>12168</v>
      </c>
    </row>
    <row r="225" spans="1:5" x14ac:dyDescent="0.25">
      <c r="A225">
        <v>9637</v>
      </c>
      <c r="B225" t="s">
        <v>88</v>
      </c>
      <c r="C225" t="s">
        <v>3254</v>
      </c>
      <c r="D225">
        <v>0</v>
      </c>
      <c r="E225" t="s">
        <v>12168</v>
      </c>
    </row>
    <row r="226" spans="1:5" x14ac:dyDescent="0.25">
      <c r="A226">
        <v>9639</v>
      </c>
      <c r="B226" t="s">
        <v>88</v>
      </c>
      <c r="C226" t="s">
        <v>3256</v>
      </c>
      <c r="D226">
        <v>0</v>
      </c>
      <c r="E226" t="s">
        <v>12168</v>
      </c>
    </row>
    <row r="227" spans="1:5" x14ac:dyDescent="0.25">
      <c r="A227">
        <v>9640</v>
      </c>
      <c r="B227" t="s">
        <v>88</v>
      </c>
      <c r="C227" t="s">
        <v>3257</v>
      </c>
      <c r="D227">
        <v>0</v>
      </c>
      <c r="E227" t="s">
        <v>12168</v>
      </c>
    </row>
    <row r="228" spans="1:5" x14ac:dyDescent="0.25">
      <c r="A228">
        <v>9643</v>
      </c>
      <c r="B228" t="s">
        <v>90</v>
      </c>
      <c r="C228" t="s">
        <v>3260</v>
      </c>
      <c r="D228">
        <v>0</v>
      </c>
      <c r="E228" t="s">
        <v>12168</v>
      </c>
    </row>
    <row r="229" spans="1:5" x14ac:dyDescent="0.25">
      <c r="A229">
        <v>9644</v>
      </c>
      <c r="B229" t="s">
        <v>90</v>
      </c>
      <c r="C229" t="s">
        <v>3261</v>
      </c>
      <c r="D229">
        <v>0</v>
      </c>
      <c r="E229" t="s">
        <v>12168</v>
      </c>
    </row>
    <row r="230" spans="1:5" x14ac:dyDescent="0.25">
      <c r="A230">
        <v>9645</v>
      </c>
      <c r="B230" t="s">
        <v>90</v>
      </c>
      <c r="C230" t="s">
        <v>3262</v>
      </c>
      <c r="D230">
        <v>0</v>
      </c>
      <c r="E230" t="s">
        <v>12168</v>
      </c>
    </row>
    <row r="231" spans="1:5" x14ac:dyDescent="0.25">
      <c r="A231">
        <v>9649</v>
      </c>
      <c r="B231" t="s">
        <v>95</v>
      </c>
      <c r="C231" t="s">
        <v>3266</v>
      </c>
      <c r="D231">
        <v>0</v>
      </c>
      <c r="E231" t="s">
        <v>12168</v>
      </c>
    </row>
    <row r="232" spans="1:5" x14ac:dyDescent="0.25">
      <c r="A232">
        <v>9650</v>
      </c>
      <c r="B232" t="s">
        <v>95</v>
      </c>
      <c r="C232" t="s">
        <v>3267</v>
      </c>
      <c r="D232">
        <v>0</v>
      </c>
      <c r="E232" t="s">
        <v>12168</v>
      </c>
    </row>
    <row r="233" spans="1:5" x14ac:dyDescent="0.25">
      <c r="A233">
        <v>9652</v>
      </c>
      <c r="B233" t="s">
        <v>98</v>
      </c>
      <c r="C233" t="s">
        <v>3269</v>
      </c>
      <c r="D233">
        <v>0</v>
      </c>
      <c r="E233" t="s">
        <v>12168</v>
      </c>
    </row>
    <row r="234" spans="1:5" x14ac:dyDescent="0.25">
      <c r="A234">
        <v>9653</v>
      </c>
      <c r="B234" t="s">
        <v>98</v>
      </c>
      <c r="C234" t="s">
        <v>3270</v>
      </c>
      <c r="D234">
        <v>0</v>
      </c>
      <c r="E234" t="s">
        <v>12168</v>
      </c>
    </row>
    <row r="235" spans="1:5" x14ac:dyDescent="0.25">
      <c r="A235">
        <v>9654</v>
      </c>
      <c r="B235" t="s">
        <v>98</v>
      </c>
      <c r="C235" t="s">
        <v>3271</v>
      </c>
      <c r="D235">
        <v>0</v>
      </c>
      <c r="E235" t="s">
        <v>12168</v>
      </c>
    </row>
    <row r="236" spans="1:5" x14ac:dyDescent="0.25">
      <c r="A236">
        <v>9655</v>
      </c>
      <c r="B236" t="s">
        <v>98</v>
      </c>
      <c r="C236" t="s">
        <v>3272</v>
      </c>
      <c r="D236">
        <v>0</v>
      </c>
      <c r="E236" t="s">
        <v>12168</v>
      </c>
    </row>
    <row r="237" spans="1:5" x14ac:dyDescent="0.25">
      <c r="A237">
        <v>9657</v>
      </c>
      <c r="B237" t="s">
        <v>100</v>
      </c>
      <c r="C237" t="s">
        <v>3274</v>
      </c>
      <c r="D237">
        <v>0</v>
      </c>
      <c r="E237" t="s">
        <v>12168</v>
      </c>
    </row>
    <row r="238" spans="1:5" x14ac:dyDescent="0.25">
      <c r="A238">
        <v>9658</v>
      </c>
      <c r="B238" t="s">
        <v>100</v>
      </c>
      <c r="C238" t="s">
        <v>3275</v>
      </c>
      <c r="D238">
        <v>0</v>
      </c>
      <c r="E238" t="s">
        <v>12168</v>
      </c>
    </row>
    <row r="239" spans="1:5" x14ac:dyDescent="0.25">
      <c r="A239">
        <v>9659</v>
      </c>
      <c r="B239" t="s">
        <v>100</v>
      </c>
      <c r="C239" t="s">
        <v>3276</v>
      </c>
      <c r="D239">
        <v>0</v>
      </c>
      <c r="E239" t="s">
        <v>12168</v>
      </c>
    </row>
    <row r="240" spans="1:5" x14ac:dyDescent="0.25">
      <c r="A240">
        <v>9660</v>
      </c>
      <c r="B240" t="s">
        <v>100</v>
      </c>
      <c r="C240" t="s">
        <v>3277</v>
      </c>
      <c r="D240">
        <v>0</v>
      </c>
      <c r="E240" t="s">
        <v>12168</v>
      </c>
    </row>
    <row r="241" spans="1:5" x14ac:dyDescent="0.25">
      <c r="A241">
        <v>9662</v>
      </c>
      <c r="B241" t="s">
        <v>3278</v>
      </c>
      <c r="C241" t="s">
        <v>3280</v>
      </c>
      <c r="D241">
        <v>0</v>
      </c>
      <c r="E241" t="s">
        <v>12168</v>
      </c>
    </row>
    <row r="242" spans="1:5" x14ac:dyDescent="0.25">
      <c r="A242">
        <v>9663</v>
      </c>
      <c r="B242" t="s">
        <v>3278</v>
      </c>
      <c r="C242" t="s">
        <v>3281</v>
      </c>
      <c r="D242">
        <v>0</v>
      </c>
      <c r="E242" t="s">
        <v>12168</v>
      </c>
    </row>
    <row r="243" spans="1:5" x14ac:dyDescent="0.25">
      <c r="A243">
        <v>9664</v>
      </c>
      <c r="B243" t="s">
        <v>3278</v>
      </c>
      <c r="C243" t="s">
        <v>3282</v>
      </c>
      <c r="D243">
        <v>0</v>
      </c>
      <c r="E243" t="s">
        <v>12168</v>
      </c>
    </row>
    <row r="244" spans="1:5" x14ac:dyDescent="0.25">
      <c r="A244">
        <v>9665</v>
      </c>
      <c r="B244" t="s">
        <v>3278</v>
      </c>
      <c r="C244" t="s">
        <v>3283</v>
      </c>
      <c r="D244">
        <v>0</v>
      </c>
      <c r="E244" t="s">
        <v>12168</v>
      </c>
    </row>
    <row r="245" spans="1:5" x14ac:dyDescent="0.25">
      <c r="A245">
        <v>9666</v>
      </c>
      <c r="B245" t="s">
        <v>107</v>
      </c>
      <c r="C245" t="s">
        <v>3284</v>
      </c>
      <c r="D245">
        <v>0</v>
      </c>
      <c r="E245" t="s">
        <v>12168</v>
      </c>
    </row>
    <row r="246" spans="1:5" x14ac:dyDescent="0.25">
      <c r="A246">
        <v>9667</v>
      </c>
      <c r="B246" t="s">
        <v>107</v>
      </c>
      <c r="C246" t="s">
        <v>3285</v>
      </c>
      <c r="D246">
        <v>1</v>
      </c>
      <c r="E246" t="s">
        <v>12168</v>
      </c>
    </row>
    <row r="247" spans="1:5" x14ac:dyDescent="0.25">
      <c r="A247">
        <v>9668</v>
      </c>
      <c r="B247" t="s">
        <v>107</v>
      </c>
      <c r="C247" t="s">
        <v>3286</v>
      </c>
      <c r="D247">
        <v>0</v>
      </c>
      <c r="E247" t="s">
        <v>12168</v>
      </c>
    </row>
    <row r="248" spans="1:5" x14ac:dyDescent="0.25">
      <c r="A248">
        <v>9669</v>
      </c>
      <c r="B248" t="s">
        <v>107</v>
      </c>
      <c r="C248" t="s">
        <v>3287</v>
      </c>
      <c r="D248">
        <v>0</v>
      </c>
      <c r="E248" t="s">
        <v>12168</v>
      </c>
    </row>
    <row r="249" spans="1:5" x14ac:dyDescent="0.25">
      <c r="A249">
        <v>9670</v>
      </c>
      <c r="B249" t="s">
        <v>107</v>
      </c>
      <c r="C249" t="s">
        <v>3288</v>
      </c>
      <c r="D249">
        <v>0</v>
      </c>
      <c r="E249" t="s">
        <v>12168</v>
      </c>
    </row>
    <row r="250" spans="1:5" x14ac:dyDescent="0.25">
      <c r="A250">
        <v>9671</v>
      </c>
      <c r="B250" t="s">
        <v>107</v>
      </c>
      <c r="C250" t="s">
        <v>3289</v>
      </c>
      <c r="D250">
        <v>0</v>
      </c>
      <c r="E250" t="s">
        <v>12168</v>
      </c>
    </row>
    <row r="251" spans="1:5" x14ac:dyDescent="0.25">
      <c r="A251">
        <v>9672</v>
      </c>
      <c r="B251" t="s">
        <v>107</v>
      </c>
      <c r="C251" t="s">
        <v>3290</v>
      </c>
      <c r="D251">
        <v>0</v>
      </c>
      <c r="E251" t="s">
        <v>12168</v>
      </c>
    </row>
    <row r="252" spans="1:5" x14ac:dyDescent="0.25">
      <c r="A252">
        <v>9673</v>
      </c>
      <c r="B252" t="s">
        <v>107</v>
      </c>
      <c r="C252" t="s">
        <v>3291</v>
      </c>
      <c r="D252">
        <v>0</v>
      </c>
      <c r="E252" t="s">
        <v>12168</v>
      </c>
    </row>
    <row r="253" spans="1:5" x14ac:dyDescent="0.25">
      <c r="A253">
        <v>9674</v>
      </c>
      <c r="B253" t="s">
        <v>107</v>
      </c>
      <c r="C253" t="s">
        <v>3292</v>
      </c>
      <c r="D253">
        <v>0</v>
      </c>
      <c r="E253" t="s">
        <v>12168</v>
      </c>
    </row>
    <row r="254" spans="1:5" x14ac:dyDescent="0.25">
      <c r="A254">
        <v>9675</v>
      </c>
      <c r="B254" t="s">
        <v>107</v>
      </c>
      <c r="C254" t="s">
        <v>3293</v>
      </c>
      <c r="D254">
        <v>0</v>
      </c>
      <c r="E254" t="s">
        <v>12168</v>
      </c>
    </row>
    <row r="255" spans="1:5" x14ac:dyDescent="0.25">
      <c r="A255">
        <v>9676</v>
      </c>
      <c r="B255" t="s">
        <v>107</v>
      </c>
      <c r="C255" t="s">
        <v>3294</v>
      </c>
      <c r="D255">
        <v>0</v>
      </c>
      <c r="E255" t="s">
        <v>12168</v>
      </c>
    </row>
    <row r="256" spans="1:5" x14ac:dyDescent="0.25">
      <c r="A256">
        <v>9677</v>
      </c>
      <c r="B256" t="s">
        <v>107</v>
      </c>
      <c r="C256" t="s">
        <v>3295</v>
      </c>
      <c r="D256">
        <v>0</v>
      </c>
      <c r="E256" t="s">
        <v>12168</v>
      </c>
    </row>
    <row r="257" spans="1:5" x14ac:dyDescent="0.25">
      <c r="A257">
        <v>9678</v>
      </c>
      <c r="B257" t="s">
        <v>107</v>
      </c>
      <c r="C257" t="s">
        <v>3296</v>
      </c>
      <c r="D257">
        <v>0</v>
      </c>
      <c r="E257" t="s">
        <v>12168</v>
      </c>
    </row>
    <row r="258" spans="1:5" x14ac:dyDescent="0.25">
      <c r="A258">
        <v>9679</v>
      </c>
      <c r="B258" t="s">
        <v>107</v>
      </c>
      <c r="C258" t="s">
        <v>3297</v>
      </c>
      <c r="D258">
        <v>0</v>
      </c>
      <c r="E258" t="s">
        <v>12168</v>
      </c>
    </row>
    <row r="259" spans="1:5" x14ac:dyDescent="0.25">
      <c r="A259">
        <v>9680</v>
      </c>
      <c r="B259" t="s">
        <v>107</v>
      </c>
      <c r="C259" t="s">
        <v>3298</v>
      </c>
      <c r="D259">
        <v>0</v>
      </c>
      <c r="E259" t="s">
        <v>12168</v>
      </c>
    </row>
    <row r="260" spans="1:5" x14ac:dyDescent="0.25">
      <c r="A260">
        <v>9681</v>
      </c>
      <c r="B260" t="s">
        <v>107</v>
      </c>
      <c r="C260" t="s">
        <v>3299</v>
      </c>
      <c r="D260">
        <v>0</v>
      </c>
      <c r="E260" t="s">
        <v>12168</v>
      </c>
    </row>
    <row r="261" spans="1:5" x14ac:dyDescent="0.25">
      <c r="A261">
        <v>9682</v>
      </c>
      <c r="B261" t="s">
        <v>107</v>
      </c>
      <c r="C261" t="s">
        <v>3300</v>
      </c>
      <c r="D261">
        <v>0</v>
      </c>
      <c r="E261" t="s">
        <v>12168</v>
      </c>
    </row>
    <row r="262" spans="1:5" x14ac:dyDescent="0.25">
      <c r="A262">
        <v>9683</v>
      </c>
      <c r="B262" t="s">
        <v>107</v>
      </c>
      <c r="C262" t="s">
        <v>3301</v>
      </c>
      <c r="D262">
        <v>0</v>
      </c>
      <c r="E262" t="s">
        <v>12168</v>
      </c>
    </row>
    <row r="263" spans="1:5" x14ac:dyDescent="0.25">
      <c r="A263">
        <v>9684</v>
      </c>
      <c r="B263" t="s">
        <v>107</v>
      </c>
      <c r="C263" t="s">
        <v>3302</v>
      </c>
      <c r="D263">
        <v>0</v>
      </c>
      <c r="E263" t="s">
        <v>12168</v>
      </c>
    </row>
    <row r="264" spans="1:5" x14ac:dyDescent="0.25">
      <c r="A264">
        <v>9685</v>
      </c>
      <c r="B264" t="s">
        <v>107</v>
      </c>
      <c r="C264" t="s">
        <v>3303</v>
      </c>
      <c r="D264">
        <v>0</v>
      </c>
      <c r="E264" t="s">
        <v>12168</v>
      </c>
    </row>
    <row r="265" spans="1:5" x14ac:dyDescent="0.25">
      <c r="A265">
        <v>9686</v>
      </c>
      <c r="B265" t="s">
        <v>107</v>
      </c>
      <c r="C265" t="s">
        <v>3304</v>
      </c>
      <c r="D265">
        <v>0</v>
      </c>
      <c r="E265" t="s">
        <v>12168</v>
      </c>
    </row>
    <row r="266" spans="1:5" x14ac:dyDescent="0.25">
      <c r="A266">
        <v>9687</v>
      </c>
      <c r="B266" t="s">
        <v>107</v>
      </c>
      <c r="C266" t="s">
        <v>3305</v>
      </c>
      <c r="D266">
        <v>0</v>
      </c>
      <c r="E266" t="s">
        <v>12168</v>
      </c>
    </row>
    <row r="267" spans="1:5" x14ac:dyDescent="0.25">
      <c r="A267">
        <v>9688</v>
      </c>
      <c r="B267" t="s">
        <v>107</v>
      </c>
      <c r="C267" t="s">
        <v>3306</v>
      </c>
      <c r="D267">
        <v>0</v>
      </c>
      <c r="E267" t="s">
        <v>12168</v>
      </c>
    </row>
    <row r="268" spans="1:5" x14ac:dyDescent="0.25">
      <c r="A268">
        <v>9689</v>
      </c>
      <c r="B268" t="s">
        <v>107</v>
      </c>
      <c r="C268" t="s">
        <v>3307</v>
      </c>
      <c r="D268">
        <v>0</v>
      </c>
      <c r="E268" t="s">
        <v>12168</v>
      </c>
    </row>
    <row r="269" spans="1:5" x14ac:dyDescent="0.25">
      <c r="A269">
        <v>9690</v>
      </c>
      <c r="B269" t="s">
        <v>107</v>
      </c>
      <c r="C269" t="s">
        <v>3308</v>
      </c>
      <c r="D269">
        <v>0</v>
      </c>
      <c r="E269" t="s">
        <v>12168</v>
      </c>
    </row>
    <row r="270" spans="1:5" x14ac:dyDescent="0.25">
      <c r="A270">
        <v>9691</v>
      </c>
      <c r="B270" t="s">
        <v>107</v>
      </c>
      <c r="C270" t="s">
        <v>3309</v>
      </c>
      <c r="D270">
        <v>0</v>
      </c>
      <c r="E270" t="s">
        <v>12168</v>
      </c>
    </row>
    <row r="271" spans="1:5" x14ac:dyDescent="0.25">
      <c r="A271">
        <v>9692</v>
      </c>
      <c r="B271" t="s">
        <v>107</v>
      </c>
      <c r="C271" t="s">
        <v>3310</v>
      </c>
      <c r="D271">
        <v>0</v>
      </c>
      <c r="E271" t="s">
        <v>12168</v>
      </c>
    </row>
    <row r="272" spans="1:5" x14ac:dyDescent="0.25">
      <c r="A272">
        <v>9693</v>
      </c>
      <c r="B272" t="s">
        <v>107</v>
      </c>
      <c r="C272" t="s">
        <v>3311</v>
      </c>
      <c r="D272">
        <v>0</v>
      </c>
      <c r="E272" t="s">
        <v>12168</v>
      </c>
    </row>
    <row r="273" spans="1:5" x14ac:dyDescent="0.25">
      <c r="A273">
        <v>9694</v>
      </c>
      <c r="B273" t="s">
        <v>107</v>
      </c>
      <c r="C273" t="s">
        <v>3312</v>
      </c>
      <c r="D273">
        <v>0</v>
      </c>
      <c r="E273" t="s">
        <v>12168</v>
      </c>
    </row>
    <row r="274" spans="1:5" x14ac:dyDescent="0.25">
      <c r="A274">
        <v>9695</v>
      </c>
      <c r="B274" t="s">
        <v>109</v>
      </c>
      <c r="C274" t="s">
        <v>3313</v>
      </c>
      <c r="D274">
        <v>0</v>
      </c>
      <c r="E274" t="s">
        <v>12168</v>
      </c>
    </row>
    <row r="275" spans="1:5" x14ac:dyDescent="0.25">
      <c r="A275">
        <v>9697</v>
      </c>
      <c r="B275" t="s">
        <v>109</v>
      </c>
      <c r="C275" t="s">
        <v>3315</v>
      </c>
      <c r="D275">
        <v>0</v>
      </c>
      <c r="E275" t="s">
        <v>12168</v>
      </c>
    </row>
    <row r="276" spans="1:5" x14ac:dyDescent="0.25">
      <c r="A276">
        <v>9698</v>
      </c>
      <c r="B276" t="s">
        <v>109</v>
      </c>
      <c r="C276" t="s">
        <v>3316</v>
      </c>
      <c r="D276">
        <v>0</v>
      </c>
      <c r="E276" t="s">
        <v>12168</v>
      </c>
    </row>
    <row r="277" spans="1:5" x14ac:dyDescent="0.25">
      <c r="A277">
        <v>9699</v>
      </c>
      <c r="B277" t="s">
        <v>109</v>
      </c>
      <c r="C277" t="s">
        <v>3317</v>
      </c>
      <c r="D277">
        <v>0</v>
      </c>
      <c r="E277" t="s">
        <v>12168</v>
      </c>
    </row>
    <row r="278" spans="1:5" x14ac:dyDescent="0.25">
      <c r="A278">
        <v>9701</v>
      </c>
      <c r="B278" t="s">
        <v>109</v>
      </c>
      <c r="C278" t="s">
        <v>3319</v>
      </c>
      <c r="D278">
        <v>0</v>
      </c>
      <c r="E278" t="s">
        <v>12168</v>
      </c>
    </row>
    <row r="279" spans="1:5" x14ac:dyDescent="0.25">
      <c r="A279">
        <v>9702</v>
      </c>
      <c r="B279" t="s">
        <v>109</v>
      </c>
      <c r="C279" t="s">
        <v>3320</v>
      </c>
      <c r="D279">
        <v>0</v>
      </c>
      <c r="E279" t="s">
        <v>12168</v>
      </c>
    </row>
    <row r="280" spans="1:5" x14ac:dyDescent="0.25">
      <c r="A280">
        <v>9703</v>
      </c>
      <c r="B280" t="s">
        <v>109</v>
      </c>
      <c r="C280" t="s">
        <v>3321</v>
      </c>
      <c r="D280">
        <v>0</v>
      </c>
      <c r="E280" t="s">
        <v>12168</v>
      </c>
    </row>
    <row r="281" spans="1:5" x14ac:dyDescent="0.25">
      <c r="A281">
        <v>9704</v>
      </c>
      <c r="B281" t="s">
        <v>109</v>
      </c>
      <c r="C281" t="s">
        <v>3322</v>
      </c>
      <c r="D281">
        <v>0</v>
      </c>
      <c r="E281" t="s">
        <v>12168</v>
      </c>
    </row>
    <row r="282" spans="1:5" x14ac:dyDescent="0.25">
      <c r="A282">
        <v>9708</v>
      </c>
      <c r="B282" t="s">
        <v>109</v>
      </c>
      <c r="C282" t="s">
        <v>3326</v>
      </c>
      <c r="D282">
        <v>0</v>
      </c>
      <c r="E282" t="s">
        <v>12168</v>
      </c>
    </row>
    <row r="283" spans="1:5" x14ac:dyDescent="0.25">
      <c r="A283">
        <v>9709</v>
      </c>
      <c r="B283" t="s">
        <v>109</v>
      </c>
      <c r="C283" t="s">
        <v>3327</v>
      </c>
      <c r="D283">
        <v>0</v>
      </c>
      <c r="E283" t="s">
        <v>12168</v>
      </c>
    </row>
    <row r="284" spans="1:5" x14ac:dyDescent="0.25">
      <c r="A284">
        <v>9710</v>
      </c>
      <c r="B284" t="s">
        <v>109</v>
      </c>
      <c r="C284" t="s">
        <v>3328</v>
      </c>
      <c r="D284">
        <v>0</v>
      </c>
      <c r="E284" t="s">
        <v>12168</v>
      </c>
    </row>
    <row r="285" spans="1:5" x14ac:dyDescent="0.25">
      <c r="A285">
        <v>9711</v>
      </c>
      <c r="B285" t="s">
        <v>109</v>
      </c>
      <c r="C285" t="s">
        <v>3329</v>
      </c>
      <c r="D285">
        <v>0</v>
      </c>
      <c r="E285" t="s">
        <v>12168</v>
      </c>
    </row>
    <row r="286" spans="1:5" x14ac:dyDescent="0.25">
      <c r="A286">
        <v>9712</v>
      </c>
      <c r="B286" t="s">
        <v>109</v>
      </c>
      <c r="C286" t="s">
        <v>3330</v>
      </c>
      <c r="D286">
        <v>0</v>
      </c>
      <c r="E286" t="s">
        <v>12168</v>
      </c>
    </row>
    <row r="287" spans="1:5" x14ac:dyDescent="0.25">
      <c r="A287">
        <v>9714</v>
      </c>
      <c r="B287" t="s">
        <v>111</v>
      </c>
      <c r="C287" t="s">
        <v>3332</v>
      </c>
      <c r="D287">
        <v>0</v>
      </c>
      <c r="E287" t="s">
        <v>12168</v>
      </c>
    </row>
    <row r="288" spans="1:5" x14ac:dyDescent="0.25">
      <c r="A288">
        <v>9715</v>
      </c>
      <c r="B288" t="s">
        <v>111</v>
      </c>
      <c r="C288" t="s">
        <v>3333</v>
      </c>
      <c r="D288">
        <v>0</v>
      </c>
      <c r="E288" t="s">
        <v>12168</v>
      </c>
    </row>
    <row r="289" spans="1:5" x14ac:dyDescent="0.25">
      <c r="A289">
        <v>9716</v>
      </c>
      <c r="B289" t="s">
        <v>111</v>
      </c>
      <c r="C289" t="s">
        <v>3334</v>
      </c>
      <c r="D289">
        <v>0</v>
      </c>
      <c r="E289" t="s">
        <v>12168</v>
      </c>
    </row>
    <row r="290" spans="1:5" x14ac:dyDescent="0.25">
      <c r="A290">
        <v>9717</v>
      </c>
      <c r="B290" t="s">
        <v>111</v>
      </c>
      <c r="C290" t="s">
        <v>3335</v>
      </c>
      <c r="D290">
        <v>0</v>
      </c>
      <c r="E290" t="s">
        <v>12168</v>
      </c>
    </row>
    <row r="291" spans="1:5" x14ac:dyDescent="0.25">
      <c r="A291">
        <v>9718</v>
      </c>
      <c r="B291" t="s">
        <v>111</v>
      </c>
      <c r="C291" t="s">
        <v>3336</v>
      </c>
      <c r="D291">
        <v>0</v>
      </c>
      <c r="E291" t="s">
        <v>12168</v>
      </c>
    </row>
    <row r="292" spans="1:5" x14ac:dyDescent="0.25">
      <c r="A292">
        <v>9719</v>
      </c>
      <c r="B292" t="s">
        <v>111</v>
      </c>
      <c r="C292" t="s">
        <v>3337</v>
      </c>
      <c r="D292">
        <v>0</v>
      </c>
      <c r="E292" t="s">
        <v>12168</v>
      </c>
    </row>
    <row r="293" spans="1:5" x14ac:dyDescent="0.25">
      <c r="A293">
        <v>9720</v>
      </c>
      <c r="B293" t="s">
        <v>111</v>
      </c>
      <c r="C293" t="s">
        <v>3338</v>
      </c>
      <c r="D293">
        <v>0</v>
      </c>
      <c r="E293" t="s">
        <v>12168</v>
      </c>
    </row>
    <row r="294" spans="1:5" x14ac:dyDescent="0.25">
      <c r="A294">
        <v>9721</v>
      </c>
      <c r="B294" t="s">
        <v>111</v>
      </c>
      <c r="C294" t="s">
        <v>3339</v>
      </c>
      <c r="D294">
        <v>0</v>
      </c>
      <c r="E294" t="s">
        <v>12168</v>
      </c>
    </row>
    <row r="295" spans="1:5" x14ac:dyDescent="0.25">
      <c r="A295">
        <v>9722</v>
      </c>
      <c r="B295" t="s">
        <v>111</v>
      </c>
      <c r="C295" t="s">
        <v>3340</v>
      </c>
      <c r="D295">
        <v>0</v>
      </c>
      <c r="E295" t="s">
        <v>12168</v>
      </c>
    </row>
    <row r="296" spans="1:5" x14ac:dyDescent="0.25">
      <c r="A296">
        <v>9723</v>
      </c>
      <c r="B296" t="s">
        <v>111</v>
      </c>
      <c r="C296" t="s">
        <v>3341</v>
      </c>
      <c r="D296">
        <v>0</v>
      </c>
      <c r="E296" t="s">
        <v>12168</v>
      </c>
    </row>
    <row r="297" spans="1:5" x14ac:dyDescent="0.25">
      <c r="A297">
        <v>9724</v>
      </c>
      <c r="B297" t="s">
        <v>111</v>
      </c>
      <c r="C297" t="s">
        <v>3342</v>
      </c>
      <c r="D297">
        <v>0</v>
      </c>
      <c r="E297" t="s">
        <v>12168</v>
      </c>
    </row>
    <row r="298" spans="1:5" x14ac:dyDescent="0.25">
      <c r="A298">
        <v>9725</v>
      </c>
      <c r="B298" t="s">
        <v>111</v>
      </c>
      <c r="C298" t="s">
        <v>3343</v>
      </c>
      <c r="D298">
        <v>0</v>
      </c>
      <c r="E298" t="s">
        <v>12168</v>
      </c>
    </row>
    <row r="299" spans="1:5" x14ac:dyDescent="0.25">
      <c r="A299">
        <v>9726</v>
      </c>
      <c r="B299" t="s">
        <v>111</v>
      </c>
      <c r="C299" t="s">
        <v>3344</v>
      </c>
      <c r="D299">
        <v>0</v>
      </c>
      <c r="E299" t="s">
        <v>12168</v>
      </c>
    </row>
    <row r="300" spans="1:5" x14ac:dyDescent="0.25">
      <c r="A300">
        <v>9727</v>
      </c>
      <c r="B300" t="s">
        <v>111</v>
      </c>
      <c r="C300" t="s">
        <v>3345</v>
      </c>
      <c r="D300">
        <v>0</v>
      </c>
      <c r="E300" t="s">
        <v>12168</v>
      </c>
    </row>
    <row r="301" spans="1:5" x14ac:dyDescent="0.25">
      <c r="A301">
        <v>9728</v>
      </c>
      <c r="B301" t="s">
        <v>111</v>
      </c>
      <c r="C301" t="s">
        <v>3346</v>
      </c>
      <c r="D301">
        <v>0</v>
      </c>
      <c r="E301" t="s">
        <v>12168</v>
      </c>
    </row>
    <row r="302" spans="1:5" x14ac:dyDescent="0.25">
      <c r="A302">
        <v>9729</v>
      </c>
      <c r="B302" t="s">
        <v>111</v>
      </c>
      <c r="C302" t="s">
        <v>3347</v>
      </c>
      <c r="D302">
        <v>0</v>
      </c>
      <c r="E302" t="s">
        <v>12168</v>
      </c>
    </row>
    <row r="303" spans="1:5" x14ac:dyDescent="0.25">
      <c r="A303">
        <v>9730</v>
      </c>
      <c r="B303" t="s">
        <v>111</v>
      </c>
      <c r="C303" t="s">
        <v>3348</v>
      </c>
      <c r="D303">
        <v>0</v>
      </c>
      <c r="E303" t="s">
        <v>12168</v>
      </c>
    </row>
    <row r="304" spans="1:5" x14ac:dyDescent="0.25">
      <c r="A304">
        <v>9731</v>
      </c>
      <c r="B304" t="s">
        <v>111</v>
      </c>
      <c r="C304" t="s">
        <v>3349</v>
      </c>
      <c r="D304">
        <v>0</v>
      </c>
      <c r="E304" t="s">
        <v>12168</v>
      </c>
    </row>
    <row r="305" spans="1:5" x14ac:dyDescent="0.25">
      <c r="A305">
        <v>9732</v>
      </c>
      <c r="B305" t="s">
        <v>111</v>
      </c>
      <c r="C305" t="s">
        <v>3350</v>
      </c>
      <c r="D305">
        <v>0</v>
      </c>
      <c r="E305" t="s">
        <v>12168</v>
      </c>
    </row>
    <row r="306" spans="1:5" x14ac:dyDescent="0.25">
      <c r="A306">
        <v>9733</v>
      </c>
      <c r="B306" t="s">
        <v>111</v>
      </c>
      <c r="C306" t="s">
        <v>3351</v>
      </c>
      <c r="D306">
        <v>0</v>
      </c>
      <c r="E306" t="s">
        <v>12168</v>
      </c>
    </row>
    <row r="307" spans="1:5" x14ac:dyDescent="0.25">
      <c r="A307">
        <v>9734</v>
      </c>
      <c r="B307" t="s">
        <v>111</v>
      </c>
      <c r="C307" t="s">
        <v>3352</v>
      </c>
      <c r="D307">
        <v>0</v>
      </c>
      <c r="E307" t="s">
        <v>12168</v>
      </c>
    </row>
    <row r="308" spans="1:5" x14ac:dyDescent="0.25">
      <c r="A308">
        <v>9735</v>
      </c>
      <c r="B308" t="s">
        <v>111</v>
      </c>
      <c r="C308" t="s">
        <v>3353</v>
      </c>
      <c r="D308">
        <v>0</v>
      </c>
      <c r="E308" t="s">
        <v>12168</v>
      </c>
    </row>
    <row r="309" spans="1:5" x14ac:dyDescent="0.25">
      <c r="A309">
        <v>9736</v>
      </c>
      <c r="B309" t="s">
        <v>111</v>
      </c>
      <c r="C309" t="s">
        <v>3354</v>
      </c>
      <c r="D309">
        <v>0</v>
      </c>
      <c r="E309" t="s">
        <v>12168</v>
      </c>
    </row>
    <row r="310" spans="1:5" x14ac:dyDescent="0.25">
      <c r="A310">
        <v>9737</v>
      </c>
      <c r="B310" t="s">
        <v>111</v>
      </c>
      <c r="C310" t="s">
        <v>3355</v>
      </c>
      <c r="D310">
        <v>0</v>
      </c>
      <c r="E310" t="s">
        <v>12168</v>
      </c>
    </row>
    <row r="311" spans="1:5" x14ac:dyDescent="0.25">
      <c r="A311">
        <v>9738</v>
      </c>
      <c r="B311" t="s">
        <v>113</v>
      </c>
      <c r="C311" t="s">
        <v>3356</v>
      </c>
      <c r="D311">
        <v>0</v>
      </c>
      <c r="E311" t="s">
        <v>12168</v>
      </c>
    </row>
    <row r="312" spans="1:5" x14ac:dyDescent="0.25">
      <c r="A312">
        <v>9739</v>
      </c>
      <c r="B312" t="s">
        <v>113</v>
      </c>
      <c r="C312" t="s">
        <v>3357</v>
      </c>
      <c r="D312">
        <v>0</v>
      </c>
      <c r="E312" t="s">
        <v>12168</v>
      </c>
    </row>
    <row r="313" spans="1:5" x14ac:dyDescent="0.25">
      <c r="A313">
        <v>9741</v>
      </c>
      <c r="B313" t="s">
        <v>113</v>
      </c>
      <c r="C313" t="s">
        <v>3359</v>
      </c>
      <c r="D313">
        <v>0</v>
      </c>
      <c r="E313" t="s">
        <v>12168</v>
      </c>
    </row>
    <row r="314" spans="1:5" x14ac:dyDescent="0.25">
      <c r="A314">
        <v>9742</v>
      </c>
      <c r="B314" t="s">
        <v>113</v>
      </c>
      <c r="C314" t="s">
        <v>3360</v>
      </c>
      <c r="D314">
        <v>0</v>
      </c>
      <c r="E314" t="s">
        <v>12168</v>
      </c>
    </row>
    <row r="315" spans="1:5" x14ac:dyDescent="0.25">
      <c r="A315">
        <v>9743</v>
      </c>
      <c r="B315" t="s">
        <v>113</v>
      </c>
      <c r="C315" t="s">
        <v>3361</v>
      </c>
      <c r="D315">
        <v>0</v>
      </c>
      <c r="E315" t="s">
        <v>12168</v>
      </c>
    </row>
    <row r="316" spans="1:5" x14ac:dyDescent="0.25">
      <c r="A316">
        <v>9744</v>
      </c>
      <c r="B316" t="s">
        <v>113</v>
      </c>
      <c r="C316" t="s">
        <v>3362</v>
      </c>
      <c r="D316">
        <v>0</v>
      </c>
      <c r="E316" t="s">
        <v>12168</v>
      </c>
    </row>
    <row r="317" spans="1:5" x14ac:dyDescent="0.25">
      <c r="A317">
        <v>9745</v>
      </c>
      <c r="B317" t="s">
        <v>113</v>
      </c>
      <c r="C317" t="s">
        <v>3363</v>
      </c>
      <c r="D317">
        <v>0</v>
      </c>
      <c r="E317" t="s">
        <v>12168</v>
      </c>
    </row>
    <row r="318" spans="1:5" x14ac:dyDescent="0.25">
      <c r="A318">
        <v>9746</v>
      </c>
      <c r="B318" t="s">
        <v>113</v>
      </c>
      <c r="C318" t="s">
        <v>3364</v>
      </c>
      <c r="D318">
        <v>0</v>
      </c>
      <c r="E318" t="s">
        <v>12168</v>
      </c>
    </row>
    <row r="319" spans="1:5" x14ac:dyDescent="0.25">
      <c r="A319">
        <v>9748</v>
      </c>
      <c r="B319" t="s">
        <v>116</v>
      </c>
      <c r="C319" t="s">
        <v>3366</v>
      </c>
      <c r="D319">
        <v>0</v>
      </c>
      <c r="E319" t="s">
        <v>12168</v>
      </c>
    </row>
    <row r="320" spans="1:5" x14ac:dyDescent="0.25">
      <c r="A320">
        <v>9749</v>
      </c>
      <c r="B320" t="s">
        <v>116</v>
      </c>
      <c r="C320" t="s">
        <v>3367</v>
      </c>
      <c r="D320">
        <v>0</v>
      </c>
      <c r="E320" t="s">
        <v>12168</v>
      </c>
    </row>
    <row r="321" spans="1:5" x14ac:dyDescent="0.25">
      <c r="A321">
        <v>9750</v>
      </c>
      <c r="B321" t="s">
        <v>116</v>
      </c>
      <c r="C321" t="s">
        <v>3368</v>
      </c>
      <c r="D321">
        <v>0</v>
      </c>
      <c r="E321" t="s">
        <v>12168</v>
      </c>
    </row>
    <row r="322" spans="1:5" x14ac:dyDescent="0.25">
      <c r="A322">
        <v>9751</v>
      </c>
      <c r="B322" t="s">
        <v>116</v>
      </c>
      <c r="C322" t="s">
        <v>3369</v>
      </c>
      <c r="D322">
        <v>0</v>
      </c>
      <c r="E322" t="s">
        <v>12168</v>
      </c>
    </row>
    <row r="323" spans="1:5" x14ac:dyDescent="0.25">
      <c r="A323">
        <v>9752</v>
      </c>
      <c r="B323" t="s">
        <v>116</v>
      </c>
      <c r="C323" t="s">
        <v>3370</v>
      </c>
      <c r="D323">
        <v>0</v>
      </c>
      <c r="E323" t="s">
        <v>12168</v>
      </c>
    </row>
    <row r="324" spans="1:5" x14ac:dyDescent="0.25">
      <c r="A324">
        <v>9753</v>
      </c>
      <c r="B324" t="s">
        <v>116</v>
      </c>
      <c r="C324" t="s">
        <v>3371</v>
      </c>
      <c r="D324">
        <v>0</v>
      </c>
      <c r="E324" t="s">
        <v>12168</v>
      </c>
    </row>
    <row r="325" spans="1:5" x14ac:dyDescent="0.25">
      <c r="A325">
        <v>9755</v>
      </c>
      <c r="B325" t="s">
        <v>116</v>
      </c>
      <c r="C325" t="s">
        <v>3373</v>
      </c>
      <c r="D325">
        <v>0</v>
      </c>
      <c r="E325" t="s">
        <v>12168</v>
      </c>
    </row>
    <row r="326" spans="1:5" x14ac:dyDescent="0.25">
      <c r="A326">
        <v>9765</v>
      </c>
      <c r="B326" t="s">
        <v>120</v>
      </c>
      <c r="C326" t="s">
        <v>3378</v>
      </c>
      <c r="D326">
        <v>0</v>
      </c>
      <c r="E326" t="s">
        <v>12168</v>
      </c>
    </row>
    <row r="327" spans="1:5" x14ac:dyDescent="0.25">
      <c r="A327">
        <v>9766</v>
      </c>
      <c r="B327" t="s">
        <v>120</v>
      </c>
      <c r="C327" t="s">
        <v>3379</v>
      </c>
      <c r="D327">
        <v>0</v>
      </c>
      <c r="E327" t="s">
        <v>12168</v>
      </c>
    </row>
    <row r="328" spans="1:5" x14ac:dyDescent="0.25">
      <c r="A328">
        <v>9768</v>
      </c>
      <c r="B328" t="s">
        <v>120</v>
      </c>
      <c r="C328" t="s">
        <v>3380</v>
      </c>
      <c r="D328">
        <v>0</v>
      </c>
      <c r="E328" t="s">
        <v>12168</v>
      </c>
    </row>
    <row r="329" spans="1:5" x14ac:dyDescent="0.25">
      <c r="A329">
        <v>9769</v>
      </c>
      <c r="B329" t="s">
        <v>120</v>
      </c>
      <c r="C329" t="s">
        <v>3381</v>
      </c>
      <c r="D329">
        <v>0</v>
      </c>
      <c r="E329" t="s">
        <v>12168</v>
      </c>
    </row>
    <row r="330" spans="1:5" x14ac:dyDescent="0.25">
      <c r="A330">
        <v>9770</v>
      </c>
      <c r="B330" t="s">
        <v>120</v>
      </c>
      <c r="C330" t="s">
        <v>3382</v>
      </c>
      <c r="D330">
        <v>0</v>
      </c>
      <c r="E330" t="s">
        <v>12168</v>
      </c>
    </row>
    <row r="331" spans="1:5" x14ac:dyDescent="0.25">
      <c r="A331">
        <v>9772</v>
      </c>
      <c r="B331" t="s">
        <v>120</v>
      </c>
      <c r="C331" t="s">
        <v>3383</v>
      </c>
      <c r="D331">
        <v>0</v>
      </c>
      <c r="E331" t="s">
        <v>12168</v>
      </c>
    </row>
    <row r="332" spans="1:5" x14ac:dyDescent="0.25">
      <c r="A332">
        <v>9773</v>
      </c>
      <c r="B332" t="s">
        <v>120</v>
      </c>
      <c r="C332" t="s">
        <v>3384</v>
      </c>
      <c r="D332">
        <v>0</v>
      </c>
      <c r="E332" t="s">
        <v>12168</v>
      </c>
    </row>
    <row r="333" spans="1:5" x14ac:dyDescent="0.25">
      <c r="A333">
        <v>9774</v>
      </c>
      <c r="B333" t="s">
        <v>120</v>
      </c>
      <c r="C333" t="s">
        <v>3385</v>
      </c>
      <c r="D333">
        <v>0</v>
      </c>
      <c r="E333" t="s">
        <v>12168</v>
      </c>
    </row>
    <row r="334" spans="1:5" x14ac:dyDescent="0.25">
      <c r="A334">
        <v>9776</v>
      </c>
      <c r="B334" t="s">
        <v>123</v>
      </c>
      <c r="C334" t="s">
        <v>3387</v>
      </c>
      <c r="D334">
        <v>0</v>
      </c>
      <c r="E334" t="s">
        <v>12168</v>
      </c>
    </row>
    <row r="335" spans="1:5" x14ac:dyDescent="0.25">
      <c r="A335">
        <v>9782</v>
      </c>
      <c r="B335" t="s">
        <v>124</v>
      </c>
      <c r="C335" t="s">
        <v>3394</v>
      </c>
      <c r="D335">
        <v>0</v>
      </c>
      <c r="E335" t="s">
        <v>12168</v>
      </c>
    </row>
    <row r="336" spans="1:5" x14ac:dyDescent="0.25">
      <c r="A336">
        <v>9784</v>
      </c>
      <c r="B336" t="s">
        <v>124</v>
      </c>
      <c r="C336" t="s">
        <v>3396</v>
      </c>
      <c r="D336">
        <v>0</v>
      </c>
      <c r="E336" t="s">
        <v>12168</v>
      </c>
    </row>
    <row r="337" spans="1:5" x14ac:dyDescent="0.25">
      <c r="A337">
        <v>9785</v>
      </c>
      <c r="B337" t="s">
        <v>124</v>
      </c>
      <c r="C337" t="s">
        <v>3397</v>
      </c>
      <c r="D337">
        <v>0</v>
      </c>
      <c r="E337" t="s">
        <v>12168</v>
      </c>
    </row>
    <row r="338" spans="1:5" x14ac:dyDescent="0.25">
      <c r="A338">
        <v>9786</v>
      </c>
      <c r="B338" t="s">
        <v>124</v>
      </c>
      <c r="C338" t="s">
        <v>3398</v>
      </c>
      <c r="D338">
        <v>0</v>
      </c>
      <c r="E338" t="s">
        <v>12168</v>
      </c>
    </row>
    <row r="339" spans="1:5" x14ac:dyDescent="0.25">
      <c r="A339">
        <v>9787</v>
      </c>
      <c r="B339" t="s">
        <v>124</v>
      </c>
      <c r="C339" t="s">
        <v>3399</v>
      </c>
      <c r="D339">
        <v>0</v>
      </c>
      <c r="E339" t="s">
        <v>12168</v>
      </c>
    </row>
    <row r="340" spans="1:5" x14ac:dyDescent="0.25">
      <c r="A340">
        <v>9788</v>
      </c>
      <c r="B340" t="s">
        <v>124</v>
      </c>
      <c r="C340" t="s">
        <v>3400</v>
      </c>
      <c r="D340">
        <v>0</v>
      </c>
      <c r="E340" t="s">
        <v>12168</v>
      </c>
    </row>
    <row r="341" spans="1:5" x14ac:dyDescent="0.25">
      <c r="A341">
        <v>9789</v>
      </c>
      <c r="B341" t="s">
        <v>124</v>
      </c>
      <c r="C341" t="s">
        <v>3401</v>
      </c>
      <c r="D341">
        <v>0</v>
      </c>
      <c r="E341" t="s">
        <v>12168</v>
      </c>
    </row>
    <row r="342" spans="1:5" x14ac:dyDescent="0.25">
      <c r="A342">
        <v>9790</v>
      </c>
      <c r="B342" t="s">
        <v>124</v>
      </c>
      <c r="C342" t="s">
        <v>3402</v>
      </c>
      <c r="D342">
        <v>0</v>
      </c>
      <c r="E342" t="s">
        <v>12168</v>
      </c>
    </row>
    <row r="343" spans="1:5" x14ac:dyDescent="0.25">
      <c r="A343">
        <v>9791</v>
      </c>
      <c r="B343" t="s">
        <v>124</v>
      </c>
      <c r="C343" t="s">
        <v>3403</v>
      </c>
      <c r="D343">
        <v>0</v>
      </c>
      <c r="E343" t="s">
        <v>12168</v>
      </c>
    </row>
    <row r="344" spans="1:5" x14ac:dyDescent="0.25">
      <c r="A344">
        <v>9792</v>
      </c>
      <c r="B344" t="s">
        <v>124</v>
      </c>
      <c r="C344" t="s">
        <v>3404</v>
      </c>
      <c r="D344">
        <v>0</v>
      </c>
      <c r="E344" t="s">
        <v>12168</v>
      </c>
    </row>
    <row r="345" spans="1:5" x14ac:dyDescent="0.25">
      <c r="A345">
        <v>9794</v>
      </c>
      <c r="B345" t="s">
        <v>125</v>
      </c>
      <c r="C345" t="s">
        <v>3406</v>
      </c>
      <c r="D345">
        <v>0</v>
      </c>
      <c r="E345" t="s">
        <v>12168</v>
      </c>
    </row>
    <row r="346" spans="1:5" x14ac:dyDescent="0.25">
      <c r="A346">
        <v>9795</v>
      </c>
      <c r="B346" t="s">
        <v>125</v>
      </c>
      <c r="C346" t="s">
        <v>3407</v>
      </c>
      <c r="D346">
        <v>0</v>
      </c>
      <c r="E346" t="s">
        <v>12168</v>
      </c>
    </row>
    <row r="347" spans="1:5" x14ac:dyDescent="0.25">
      <c r="A347">
        <v>9796</v>
      </c>
      <c r="B347" t="s">
        <v>125</v>
      </c>
      <c r="C347" t="s">
        <v>3408</v>
      </c>
      <c r="D347">
        <v>0</v>
      </c>
      <c r="E347" t="s">
        <v>12168</v>
      </c>
    </row>
    <row r="348" spans="1:5" x14ac:dyDescent="0.25">
      <c r="A348">
        <v>9797</v>
      </c>
      <c r="B348" t="s">
        <v>125</v>
      </c>
      <c r="C348" t="s">
        <v>3409</v>
      </c>
      <c r="D348">
        <v>0</v>
      </c>
      <c r="E348" t="s">
        <v>12168</v>
      </c>
    </row>
    <row r="349" spans="1:5" x14ac:dyDescent="0.25">
      <c r="A349">
        <v>9798</v>
      </c>
      <c r="B349" t="s">
        <v>125</v>
      </c>
      <c r="C349" t="s">
        <v>3410</v>
      </c>
      <c r="D349">
        <v>0</v>
      </c>
      <c r="E349" t="s">
        <v>12168</v>
      </c>
    </row>
    <row r="350" spans="1:5" x14ac:dyDescent="0.25">
      <c r="A350">
        <v>9799</v>
      </c>
      <c r="B350" t="s">
        <v>125</v>
      </c>
      <c r="C350" t="s">
        <v>3411</v>
      </c>
      <c r="D350">
        <v>0</v>
      </c>
      <c r="E350" t="s">
        <v>12168</v>
      </c>
    </row>
    <row r="351" spans="1:5" x14ac:dyDescent="0.25">
      <c r="A351">
        <v>9800</v>
      </c>
      <c r="B351" t="s">
        <v>125</v>
      </c>
      <c r="C351" t="s">
        <v>3412</v>
      </c>
      <c r="D351">
        <v>0</v>
      </c>
      <c r="E351" t="s">
        <v>12168</v>
      </c>
    </row>
    <row r="352" spans="1:5" x14ac:dyDescent="0.25">
      <c r="A352">
        <v>9801</v>
      </c>
      <c r="B352" t="s">
        <v>125</v>
      </c>
      <c r="C352" t="s">
        <v>3413</v>
      </c>
      <c r="D352">
        <v>0</v>
      </c>
      <c r="E352" t="s">
        <v>12168</v>
      </c>
    </row>
    <row r="353" spans="1:5" x14ac:dyDescent="0.25">
      <c r="A353">
        <v>9802</v>
      </c>
      <c r="B353" t="s">
        <v>125</v>
      </c>
      <c r="C353" t="s">
        <v>3414</v>
      </c>
      <c r="D353">
        <v>0</v>
      </c>
      <c r="E353" t="s">
        <v>12168</v>
      </c>
    </row>
    <row r="354" spans="1:5" x14ac:dyDescent="0.25">
      <c r="A354">
        <v>9803</v>
      </c>
      <c r="B354" t="s">
        <v>125</v>
      </c>
      <c r="C354" t="s">
        <v>3415</v>
      </c>
      <c r="D354">
        <v>0</v>
      </c>
      <c r="E354" t="s">
        <v>12168</v>
      </c>
    </row>
    <row r="355" spans="1:5" x14ac:dyDescent="0.25">
      <c r="A355">
        <v>9804</v>
      </c>
      <c r="B355" t="s">
        <v>125</v>
      </c>
      <c r="C355" t="s">
        <v>3416</v>
      </c>
      <c r="D355">
        <v>0</v>
      </c>
      <c r="E355" t="s">
        <v>12168</v>
      </c>
    </row>
    <row r="356" spans="1:5" x14ac:dyDescent="0.25">
      <c r="A356">
        <v>9805</v>
      </c>
      <c r="B356" t="s">
        <v>125</v>
      </c>
      <c r="C356" t="s">
        <v>3417</v>
      </c>
      <c r="D356">
        <v>0</v>
      </c>
      <c r="E356" t="s">
        <v>12168</v>
      </c>
    </row>
    <row r="357" spans="1:5" x14ac:dyDescent="0.25">
      <c r="A357">
        <v>9807</v>
      </c>
      <c r="B357" t="s">
        <v>128</v>
      </c>
      <c r="C357" t="s">
        <v>3419</v>
      </c>
      <c r="D357">
        <v>0</v>
      </c>
      <c r="E357" t="s">
        <v>12168</v>
      </c>
    </row>
    <row r="358" spans="1:5" x14ac:dyDescent="0.25">
      <c r="A358">
        <v>9808</v>
      </c>
      <c r="B358" t="s">
        <v>128</v>
      </c>
      <c r="C358" t="s">
        <v>3420</v>
      </c>
      <c r="D358">
        <v>0</v>
      </c>
      <c r="E358" t="s">
        <v>12168</v>
      </c>
    </row>
    <row r="359" spans="1:5" x14ac:dyDescent="0.25">
      <c r="A359">
        <v>9809</v>
      </c>
      <c r="B359" t="s">
        <v>128</v>
      </c>
      <c r="C359" t="s">
        <v>3421</v>
      </c>
      <c r="D359">
        <v>0</v>
      </c>
      <c r="E359" t="s">
        <v>12168</v>
      </c>
    </row>
    <row r="360" spans="1:5" x14ac:dyDescent="0.25">
      <c r="A360">
        <v>9810</v>
      </c>
      <c r="B360" t="s">
        <v>128</v>
      </c>
      <c r="C360" t="s">
        <v>3422</v>
      </c>
      <c r="D360">
        <v>0</v>
      </c>
      <c r="E360" t="s">
        <v>12168</v>
      </c>
    </row>
    <row r="361" spans="1:5" x14ac:dyDescent="0.25">
      <c r="A361">
        <v>9811</v>
      </c>
      <c r="B361" t="s">
        <v>128</v>
      </c>
      <c r="C361" t="s">
        <v>3423</v>
      </c>
      <c r="D361">
        <v>0</v>
      </c>
      <c r="E361" t="s">
        <v>12168</v>
      </c>
    </row>
    <row r="362" spans="1:5" x14ac:dyDescent="0.25">
      <c r="A362">
        <v>9812</v>
      </c>
      <c r="B362" t="s">
        <v>128</v>
      </c>
      <c r="C362" t="s">
        <v>3424</v>
      </c>
      <c r="D362">
        <v>0</v>
      </c>
      <c r="E362" t="s">
        <v>12168</v>
      </c>
    </row>
    <row r="363" spans="1:5" x14ac:dyDescent="0.25">
      <c r="A363">
        <v>9813</v>
      </c>
      <c r="B363" t="s">
        <v>128</v>
      </c>
      <c r="C363" t="s">
        <v>3425</v>
      </c>
      <c r="D363">
        <v>0</v>
      </c>
      <c r="E363" t="s">
        <v>12168</v>
      </c>
    </row>
    <row r="364" spans="1:5" x14ac:dyDescent="0.25">
      <c r="A364">
        <v>9815</v>
      </c>
      <c r="B364" t="s">
        <v>131</v>
      </c>
      <c r="C364" t="s">
        <v>3427</v>
      </c>
      <c r="D364">
        <v>0</v>
      </c>
      <c r="E364" t="s">
        <v>12168</v>
      </c>
    </row>
    <row r="365" spans="1:5" x14ac:dyDescent="0.25">
      <c r="A365">
        <v>9816</v>
      </c>
      <c r="B365" t="s">
        <v>131</v>
      </c>
      <c r="C365" t="s">
        <v>3428</v>
      </c>
      <c r="D365">
        <v>0</v>
      </c>
      <c r="E365" t="s">
        <v>12168</v>
      </c>
    </row>
    <row r="366" spans="1:5" x14ac:dyDescent="0.25">
      <c r="A366">
        <v>9817</v>
      </c>
      <c r="B366" t="s">
        <v>131</v>
      </c>
      <c r="C366" t="s">
        <v>3429</v>
      </c>
      <c r="D366">
        <v>0</v>
      </c>
      <c r="E366" t="s">
        <v>12168</v>
      </c>
    </row>
    <row r="367" spans="1:5" x14ac:dyDescent="0.25">
      <c r="A367">
        <v>9818</v>
      </c>
      <c r="B367" t="s">
        <v>131</v>
      </c>
      <c r="C367" t="s">
        <v>3430</v>
      </c>
      <c r="D367">
        <v>0</v>
      </c>
      <c r="E367" t="s">
        <v>12168</v>
      </c>
    </row>
    <row r="368" spans="1:5" x14ac:dyDescent="0.25">
      <c r="A368">
        <v>9819</v>
      </c>
      <c r="B368" t="s">
        <v>131</v>
      </c>
      <c r="C368" t="s">
        <v>3431</v>
      </c>
      <c r="D368">
        <v>0</v>
      </c>
      <c r="E368" t="s">
        <v>12168</v>
      </c>
    </row>
    <row r="369" spans="1:5" x14ac:dyDescent="0.25">
      <c r="A369">
        <v>9820</v>
      </c>
      <c r="B369" t="s">
        <v>131</v>
      </c>
      <c r="C369" t="s">
        <v>3432</v>
      </c>
      <c r="D369">
        <v>0</v>
      </c>
      <c r="E369" t="s">
        <v>12168</v>
      </c>
    </row>
    <row r="370" spans="1:5" x14ac:dyDescent="0.25">
      <c r="A370">
        <v>9822</v>
      </c>
      <c r="B370" t="s">
        <v>131</v>
      </c>
      <c r="C370" t="s">
        <v>3434</v>
      </c>
      <c r="D370">
        <v>0</v>
      </c>
      <c r="E370" t="s">
        <v>12168</v>
      </c>
    </row>
    <row r="371" spans="1:5" x14ac:dyDescent="0.25">
      <c r="A371">
        <v>9824</v>
      </c>
      <c r="B371" t="s">
        <v>133</v>
      </c>
      <c r="C371" t="s">
        <v>3436</v>
      </c>
      <c r="D371">
        <v>0</v>
      </c>
      <c r="E371" t="s">
        <v>12168</v>
      </c>
    </row>
    <row r="372" spans="1:5" x14ac:dyDescent="0.25">
      <c r="A372">
        <v>9825</v>
      </c>
      <c r="B372" t="s">
        <v>133</v>
      </c>
      <c r="C372" t="s">
        <v>3437</v>
      </c>
      <c r="D372">
        <v>0</v>
      </c>
      <c r="E372" t="s">
        <v>12168</v>
      </c>
    </row>
    <row r="373" spans="1:5" x14ac:dyDescent="0.25">
      <c r="A373">
        <v>9826</v>
      </c>
      <c r="B373" t="s">
        <v>133</v>
      </c>
      <c r="C373" t="s">
        <v>3438</v>
      </c>
      <c r="D373">
        <v>0</v>
      </c>
      <c r="E373" t="s">
        <v>12168</v>
      </c>
    </row>
    <row r="374" spans="1:5" x14ac:dyDescent="0.25">
      <c r="A374">
        <v>9827</v>
      </c>
      <c r="B374" t="s">
        <v>133</v>
      </c>
      <c r="C374" t="s">
        <v>3439</v>
      </c>
      <c r="D374">
        <v>0</v>
      </c>
      <c r="E374" t="s">
        <v>12168</v>
      </c>
    </row>
    <row r="375" spans="1:5" x14ac:dyDescent="0.25">
      <c r="A375">
        <v>9828</v>
      </c>
      <c r="B375" t="s">
        <v>133</v>
      </c>
      <c r="C375" t="s">
        <v>3440</v>
      </c>
      <c r="D375">
        <v>0</v>
      </c>
      <c r="E375" t="s">
        <v>12168</v>
      </c>
    </row>
    <row r="376" spans="1:5" x14ac:dyDescent="0.25">
      <c r="A376">
        <v>9829</v>
      </c>
      <c r="B376" t="s">
        <v>133</v>
      </c>
      <c r="C376" t="s">
        <v>3441</v>
      </c>
      <c r="D376">
        <v>0</v>
      </c>
      <c r="E376" t="s">
        <v>12168</v>
      </c>
    </row>
    <row r="377" spans="1:5" x14ac:dyDescent="0.25">
      <c r="A377">
        <v>9830</v>
      </c>
      <c r="B377" t="s">
        <v>133</v>
      </c>
      <c r="C377" t="s">
        <v>3442</v>
      </c>
      <c r="D377">
        <v>0</v>
      </c>
      <c r="E377" t="s">
        <v>12168</v>
      </c>
    </row>
    <row r="378" spans="1:5" x14ac:dyDescent="0.25">
      <c r="A378">
        <v>9831</v>
      </c>
      <c r="B378" t="s">
        <v>133</v>
      </c>
      <c r="C378" t="s">
        <v>134</v>
      </c>
      <c r="D378">
        <v>0</v>
      </c>
      <c r="E378" t="s">
        <v>12168</v>
      </c>
    </row>
    <row r="379" spans="1:5" x14ac:dyDescent="0.25">
      <c r="A379">
        <v>9832</v>
      </c>
      <c r="B379" t="s">
        <v>133</v>
      </c>
      <c r="C379" t="s">
        <v>3443</v>
      </c>
      <c r="D379">
        <v>0</v>
      </c>
      <c r="E379" t="s">
        <v>12168</v>
      </c>
    </row>
    <row r="380" spans="1:5" x14ac:dyDescent="0.25">
      <c r="A380">
        <v>9833</v>
      </c>
      <c r="B380" t="s">
        <v>133</v>
      </c>
      <c r="C380" t="s">
        <v>3444</v>
      </c>
      <c r="D380">
        <v>0</v>
      </c>
      <c r="E380" t="s">
        <v>12168</v>
      </c>
    </row>
    <row r="381" spans="1:5" x14ac:dyDescent="0.25">
      <c r="A381">
        <v>9834</v>
      </c>
      <c r="B381" t="s">
        <v>133</v>
      </c>
      <c r="C381" t="s">
        <v>3445</v>
      </c>
      <c r="D381">
        <v>0</v>
      </c>
      <c r="E381" t="s">
        <v>12168</v>
      </c>
    </row>
    <row r="382" spans="1:5" x14ac:dyDescent="0.25">
      <c r="A382">
        <v>9835</v>
      </c>
      <c r="B382" t="s">
        <v>133</v>
      </c>
      <c r="C382" t="s">
        <v>3446</v>
      </c>
      <c r="D382">
        <v>0</v>
      </c>
      <c r="E382" t="s">
        <v>12168</v>
      </c>
    </row>
    <row r="383" spans="1:5" x14ac:dyDescent="0.25">
      <c r="A383">
        <v>9836</v>
      </c>
      <c r="B383" t="s">
        <v>133</v>
      </c>
      <c r="C383" t="s">
        <v>3447</v>
      </c>
      <c r="D383">
        <v>0</v>
      </c>
      <c r="E383" t="s">
        <v>12168</v>
      </c>
    </row>
    <row r="384" spans="1:5" x14ac:dyDescent="0.25">
      <c r="A384">
        <v>9837</v>
      </c>
      <c r="B384" t="s">
        <v>133</v>
      </c>
      <c r="C384" t="s">
        <v>3448</v>
      </c>
      <c r="D384">
        <v>0</v>
      </c>
      <c r="E384" t="s">
        <v>12168</v>
      </c>
    </row>
    <row r="385" spans="1:5" x14ac:dyDescent="0.25">
      <c r="A385">
        <v>9838</v>
      </c>
      <c r="B385" t="s">
        <v>133</v>
      </c>
      <c r="C385" t="s">
        <v>3449</v>
      </c>
      <c r="D385">
        <v>0</v>
      </c>
      <c r="E385" t="s">
        <v>12168</v>
      </c>
    </row>
    <row r="386" spans="1:5" x14ac:dyDescent="0.25">
      <c r="A386">
        <v>9839</v>
      </c>
      <c r="B386" t="s">
        <v>133</v>
      </c>
      <c r="C386" t="s">
        <v>3450</v>
      </c>
      <c r="D386">
        <v>0</v>
      </c>
      <c r="E386" t="s">
        <v>12168</v>
      </c>
    </row>
    <row r="387" spans="1:5" x14ac:dyDescent="0.25">
      <c r="A387">
        <v>9840</v>
      </c>
      <c r="B387" t="s">
        <v>133</v>
      </c>
      <c r="C387" t="s">
        <v>3451</v>
      </c>
      <c r="D387">
        <v>0</v>
      </c>
      <c r="E387" t="s">
        <v>12168</v>
      </c>
    </row>
    <row r="388" spans="1:5" x14ac:dyDescent="0.25">
      <c r="A388">
        <v>9841</v>
      </c>
      <c r="B388" t="s">
        <v>133</v>
      </c>
      <c r="C388" t="s">
        <v>3452</v>
      </c>
      <c r="D388">
        <v>0</v>
      </c>
      <c r="E388" t="s">
        <v>12168</v>
      </c>
    </row>
    <row r="389" spans="1:5" x14ac:dyDescent="0.25">
      <c r="A389">
        <v>9842</v>
      </c>
      <c r="B389" t="s">
        <v>133</v>
      </c>
      <c r="C389" t="s">
        <v>3453</v>
      </c>
      <c r="D389">
        <v>0</v>
      </c>
      <c r="E389" t="s">
        <v>12168</v>
      </c>
    </row>
    <row r="390" spans="1:5" x14ac:dyDescent="0.25">
      <c r="A390">
        <v>9843</v>
      </c>
      <c r="B390" t="s">
        <v>133</v>
      </c>
      <c r="C390" t="s">
        <v>3454</v>
      </c>
      <c r="D390">
        <v>0</v>
      </c>
      <c r="E390" t="s">
        <v>12168</v>
      </c>
    </row>
    <row r="391" spans="1:5" x14ac:dyDescent="0.25">
      <c r="A391">
        <v>9844</v>
      </c>
      <c r="B391" t="s">
        <v>136</v>
      </c>
      <c r="C391" t="s">
        <v>3455</v>
      </c>
      <c r="D391">
        <v>0</v>
      </c>
      <c r="E391" t="s">
        <v>12168</v>
      </c>
    </row>
    <row r="392" spans="1:5" x14ac:dyDescent="0.25">
      <c r="A392">
        <v>9846</v>
      </c>
      <c r="B392" t="s">
        <v>136</v>
      </c>
      <c r="C392" t="s">
        <v>3457</v>
      </c>
      <c r="D392">
        <v>0</v>
      </c>
      <c r="E392" t="s">
        <v>12168</v>
      </c>
    </row>
    <row r="393" spans="1:5" x14ac:dyDescent="0.25">
      <c r="A393">
        <v>9847</v>
      </c>
      <c r="B393" t="s">
        <v>136</v>
      </c>
      <c r="C393" t="s">
        <v>3458</v>
      </c>
      <c r="D393">
        <v>0</v>
      </c>
      <c r="E393" t="s">
        <v>12168</v>
      </c>
    </row>
    <row r="394" spans="1:5" x14ac:dyDescent="0.25">
      <c r="A394">
        <v>9848</v>
      </c>
      <c r="B394" t="s">
        <v>136</v>
      </c>
      <c r="C394" t="s">
        <v>3459</v>
      </c>
      <c r="D394">
        <v>0</v>
      </c>
      <c r="E394" t="s">
        <v>12168</v>
      </c>
    </row>
    <row r="395" spans="1:5" x14ac:dyDescent="0.25">
      <c r="A395">
        <v>9849</v>
      </c>
      <c r="B395" t="s">
        <v>136</v>
      </c>
      <c r="C395" t="s">
        <v>3460</v>
      </c>
      <c r="D395">
        <v>0</v>
      </c>
      <c r="E395" t="s">
        <v>12168</v>
      </c>
    </row>
    <row r="396" spans="1:5" x14ac:dyDescent="0.25">
      <c r="A396">
        <v>9851</v>
      </c>
      <c r="B396" t="s">
        <v>138</v>
      </c>
      <c r="C396" t="s">
        <v>3462</v>
      </c>
      <c r="D396">
        <v>0</v>
      </c>
      <c r="E396" t="s">
        <v>12168</v>
      </c>
    </row>
    <row r="397" spans="1:5" x14ac:dyDescent="0.25">
      <c r="A397">
        <v>9852</v>
      </c>
      <c r="B397" t="s">
        <v>138</v>
      </c>
      <c r="C397" t="s">
        <v>3463</v>
      </c>
      <c r="D397">
        <v>0</v>
      </c>
      <c r="E397" t="s">
        <v>12168</v>
      </c>
    </row>
    <row r="398" spans="1:5" x14ac:dyDescent="0.25">
      <c r="A398">
        <v>9853</v>
      </c>
      <c r="B398" t="s">
        <v>138</v>
      </c>
      <c r="C398" t="s">
        <v>3464</v>
      </c>
      <c r="D398">
        <v>0</v>
      </c>
      <c r="E398" t="s">
        <v>12168</v>
      </c>
    </row>
    <row r="399" spans="1:5" x14ac:dyDescent="0.25">
      <c r="A399">
        <v>9854</v>
      </c>
      <c r="B399" t="s">
        <v>138</v>
      </c>
      <c r="C399" t="s">
        <v>3465</v>
      </c>
      <c r="D399">
        <v>0</v>
      </c>
      <c r="E399" t="s">
        <v>12168</v>
      </c>
    </row>
    <row r="400" spans="1:5" x14ac:dyDescent="0.25">
      <c r="A400">
        <v>9855</v>
      </c>
      <c r="B400" t="s">
        <v>138</v>
      </c>
      <c r="C400" t="s">
        <v>3466</v>
      </c>
      <c r="D400">
        <v>0</v>
      </c>
      <c r="E400" t="s">
        <v>12168</v>
      </c>
    </row>
    <row r="401" spans="1:5" x14ac:dyDescent="0.25">
      <c r="A401">
        <v>9856</v>
      </c>
      <c r="B401" t="s">
        <v>138</v>
      </c>
      <c r="C401" t="s">
        <v>3467</v>
      </c>
      <c r="D401">
        <v>0</v>
      </c>
      <c r="E401" t="s">
        <v>12168</v>
      </c>
    </row>
    <row r="402" spans="1:5" x14ac:dyDescent="0.25">
      <c r="A402">
        <v>9857</v>
      </c>
      <c r="B402" t="s">
        <v>138</v>
      </c>
      <c r="C402" t="s">
        <v>3468</v>
      </c>
      <c r="D402">
        <v>0</v>
      </c>
      <c r="E402" t="s">
        <v>12168</v>
      </c>
    </row>
    <row r="403" spans="1:5" x14ac:dyDescent="0.25">
      <c r="A403">
        <v>9858</v>
      </c>
      <c r="B403" t="s">
        <v>138</v>
      </c>
      <c r="C403" t="s">
        <v>3469</v>
      </c>
      <c r="D403">
        <v>0</v>
      </c>
      <c r="E403" t="s">
        <v>12168</v>
      </c>
    </row>
    <row r="404" spans="1:5" x14ac:dyDescent="0.25">
      <c r="A404">
        <v>9860</v>
      </c>
      <c r="B404" t="s">
        <v>140</v>
      </c>
      <c r="C404" t="s">
        <v>3471</v>
      </c>
      <c r="D404">
        <v>0</v>
      </c>
      <c r="E404" t="s">
        <v>12168</v>
      </c>
    </row>
    <row r="405" spans="1:5" x14ac:dyDescent="0.25">
      <c r="A405">
        <v>9861</v>
      </c>
      <c r="B405" t="s">
        <v>140</v>
      </c>
      <c r="C405" t="s">
        <v>3472</v>
      </c>
      <c r="D405">
        <v>0</v>
      </c>
      <c r="E405" t="s">
        <v>12168</v>
      </c>
    </row>
    <row r="406" spans="1:5" x14ac:dyDescent="0.25">
      <c r="A406">
        <v>9862</v>
      </c>
      <c r="B406" t="s">
        <v>140</v>
      </c>
      <c r="C406" t="s">
        <v>3473</v>
      </c>
      <c r="D406">
        <v>0</v>
      </c>
      <c r="E406" t="s">
        <v>12168</v>
      </c>
    </row>
    <row r="407" spans="1:5" x14ac:dyDescent="0.25">
      <c r="A407">
        <v>9863</v>
      </c>
      <c r="B407" t="s">
        <v>140</v>
      </c>
      <c r="C407" t="s">
        <v>3474</v>
      </c>
      <c r="D407">
        <v>0</v>
      </c>
      <c r="E407" t="s">
        <v>12168</v>
      </c>
    </row>
    <row r="408" spans="1:5" x14ac:dyDescent="0.25">
      <c r="A408">
        <v>9864</v>
      </c>
      <c r="B408" t="s">
        <v>140</v>
      </c>
      <c r="C408" t="s">
        <v>3475</v>
      </c>
      <c r="D408">
        <v>0</v>
      </c>
      <c r="E408" t="s">
        <v>12168</v>
      </c>
    </row>
    <row r="409" spans="1:5" x14ac:dyDescent="0.25">
      <c r="A409">
        <v>9865</v>
      </c>
      <c r="B409" t="s">
        <v>140</v>
      </c>
      <c r="C409" t="s">
        <v>3476</v>
      </c>
      <c r="D409">
        <v>0</v>
      </c>
      <c r="E409" t="s">
        <v>12168</v>
      </c>
    </row>
    <row r="410" spans="1:5" x14ac:dyDescent="0.25">
      <c r="A410">
        <v>9866</v>
      </c>
      <c r="B410" t="s">
        <v>140</v>
      </c>
      <c r="C410" t="s">
        <v>3477</v>
      </c>
      <c r="D410">
        <v>0</v>
      </c>
      <c r="E410" t="s">
        <v>12168</v>
      </c>
    </row>
    <row r="411" spans="1:5" x14ac:dyDescent="0.25">
      <c r="A411">
        <v>9867</v>
      </c>
      <c r="B411" t="s">
        <v>140</v>
      </c>
      <c r="C411" t="s">
        <v>3478</v>
      </c>
      <c r="D411">
        <v>0</v>
      </c>
      <c r="E411" t="s">
        <v>12168</v>
      </c>
    </row>
    <row r="412" spans="1:5" x14ac:dyDescent="0.25">
      <c r="A412">
        <v>9868</v>
      </c>
      <c r="B412" t="s">
        <v>140</v>
      </c>
      <c r="C412" t="s">
        <v>3479</v>
      </c>
      <c r="D412">
        <v>0</v>
      </c>
      <c r="E412" t="s">
        <v>12168</v>
      </c>
    </row>
    <row r="413" spans="1:5" x14ac:dyDescent="0.25">
      <c r="A413">
        <v>9869</v>
      </c>
      <c r="B413" t="s">
        <v>140</v>
      </c>
      <c r="C413" t="s">
        <v>3480</v>
      </c>
      <c r="D413">
        <v>0</v>
      </c>
      <c r="E413" t="s">
        <v>12168</v>
      </c>
    </row>
    <row r="414" spans="1:5" x14ac:dyDescent="0.25">
      <c r="A414">
        <v>9870</v>
      </c>
      <c r="B414" t="s">
        <v>140</v>
      </c>
      <c r="C414" t="s">
        <v>3481</v>
      </c>
      <c r="D414">
        <v>0</v>
      </c>
      <c r="E414" t="s">
        <v>12168</v>
      </c>
    </row>
    <row r="415" spans="1:5" x14ac:dyDescent="0.25">
      <c r="A415">
        <v>9871</v>
      </c>
      <c r="B415" t="s">
        <v>140</v>
      </c>
      <c r="C415" t="s">
        <v>3482</v>
      </c>
      <c r="D415">
        <v>0</v>
      </c>
      <c r="E415" t="s">
        <v>12168</v>
      </c>
    </row>
    <row r="416" spans="1:5" x14ac:dyDescent="0.25">
      <c r="A416">
        <v>9872</v>
      </c>
      <c r="B416" t="s">
        <v>140</v>
      </c>
      <c r="C416" t="s">
        <v>3483</v>
      </c>
      <c r="D416">
        <v>0</v>
      </c>
      <c r="E416" t="s">
        <v>12168</v>
      </c>
    </row>
    <row r="417" spans="1:5" x14ac:dyDescent="0.25">
      <c r="A417">
        <v>9873</v>
      </c>
      <c r="B417" t="s">
        <v>140</v>
      </c>
      <c r="C417" t="s">
        <v>3484</v>
      </c>
      <c r="D417">
        <v>0</v>
      </c>
      <c r="E417" t="s">
        <v>12168</v>
      </c>
    </row>
    <row r="418" spans="1:5" x14ac:dyDescent="0.25">
      <c r="A418">
        <v>9874</v>
      </c>
      <c r="B418" t="s">
        <v>140</v>
      </c>
      <c r="C418" t="s">
        <v>3485</v>
      </c>
      <c r="D418">
        <v>0</v>
      </c>
      <c r="E418" t="s">
        <v>12168</v>
      </c>
    </row>
    <row r="419" spans="1:5" x14ac:dyDescent="0.25">
      <c r="A419">
        <v>9875</v>
      </c>
      <c r="B419" t="s">
        <v>140</v>
      </c>
      <c r="C419" t="s">
        <v>3486</v>
      </c>
      <c r="D419">
        <v>0</v>
      </c>
      <c r="E419" t="s">
        <v>12168</v>
      </c>
    </row>
    <row r="420" spans="1:5" x14ac:dyDescent="0.25">
      <c r="A420">
        <v>9877</v>
      </c>
      <c r="B420" t="s">
        <v>143</v>
      </c>
      <c r="C420" t="s">
        <v>3488</v>
      </c>
      <c r="D420">
        <v>0</v>
      </c>
      <c r="E420" t="s">
        <v>12168</v>
      </c>
    </row>
    <row r="421" spans="1:5" x14ac:dyDescent="0.25">
      <c r="A421">
        <v>9878</v>
      </c>
      <c r="B421" t="s">
        <v>143</v>
      </c>
      <c r="C421" t="s">
        <v>3489</v>
      </c>
      <c r="D421">
        <v>0</v>
      </c>
      <c r="E421" t="s">
        <v>12168</v>
      </c>
    </row>
    <row r="422" spans="1:5" x14ac:dyDescent="0.25">
      <c r="A422">
        <v>9880</v>
      </c>
      <c r="B422" t="s">
        <v>145</v>
      </c>
      <c r="C422" t="s">
        <v>3491</v>
      </c>
      <c r="D422">
        <v>0</v>
      </c>
      <c r="E422" t="s">
        <v>12168</v>
      </c>
    </row>
    <row r="423" spans="1:5" x14ac:dyDescent="0.25">
      <c r="A423">
        <v>9881</v>
      </c>
      <c r="B423" t="s">
        <v>145</v>
      </c>
      <c r="C423" t="s">
        <v>3492</v>
      </c>
      <c r="D423">
        <v>0</v>
      </c>
      <c r="E423" t="s">
        <v>12168</v>
      </c>
    </row>
    <row r="424" spans="1:5" x14ac:dyDescent="0.25">
      <c r="A424">
        <v>9882</v>
      </c>
      <c r="B424" t="s">
        <v>145</v>
      </c>
      <c r="C424" t="s">
        <v>3493</v>
      </c>
      <c r="D424">
        <v>0</v>
      </c>
      <c r="E424" t="s">
        <v>12168</v>
      </c>
    </row>
    <row r="425" spans="1:5" x14ac:dyDescent="0.25">
      <c r="A425">
        <v>9883</v>
      </c>
      <c r="B425" t="s">
        <v>145</v>
      </c>
      <c r="C425" t="s">
        <v>3494</v>
      </c>
      <c r="D425">
        <v>0</v>
      </c>
      <c r="E425" t="s">
        <v>12168</v>
      </c>
    </row>
    <row r="426" spans="1:5" x14ac:dyDescent="0.25">
      <c r="A426">
        <v>9884</v>
      </c>
      <c r="B426" t="s">
        <v>145</v>
      </c>
      <c r="C426" t="s">
        <v>3495</v>
      </c>
      <c r="D426">
        <v>0</v>
      </c>
      <c r="E426" t="s">
        <v>12168</v>
      </c>
    </row>
    <row r="427" spans="1:5" x14ac:dyDescent="0.25">
      <c r="A427">
        <v>9885</v>
      </c>
      <c r="B427" t="s">
        <v>145</v>
      </c>
      <c r="C427" t="s">
        <v>3496</v>
      </c>
      <c r="D427">
        <v>0</v>
      </c>
      <c r="E427" t="s">
        <v>12168</v>
      </c>
    </row>
    <row r="428" spans="1:5" x14ac:dyDescent="0.25">
      <c r="A428">
        <v>9887</v>
      </c>
      <c r="B428" t="s">
        <v>147</v>
      </c>
      <c r="C428" t="s">
        <v>3498</v>
      </c>
      <c r="D428">
        <v>0</v>
      </c>
      <c r="E428" t="s">
        <v>12168</v>
      </c>
    </row>
    <row r="429" spans="1:5" x14ac:dyDescent="0.25">
      <c r="A429">
        <v>9888</v>
      </c>
      <c r="B429" t="s">
        <v>147</v>
      </c>
      <c r="C429" t="s">
        <v>3499</v>
      </c>
      <c r="D429">
        <v>0</v>
      </c>
      <c r="E429" t="s">
        <v>12168</v>
      </c>
    </row>
    <row r="430" spans="1:5" x14ac:dyDescent="0.25">
      <c r="A430">
        <v>9889</v>
      </c>
      <c r="B430" t="s">
        <v>147</v>
      </c>
      <c r="C430" t="s">
        <v>3500</v>
      </c>
      <c r="D430">
        <v>0</v>
      </c>
      <c r="E430" t="s">
        <v>12168</v>
      </c>
    </row>
    <row r="431" spans="1:5" x14ac:dyDescent="0.25">
      <c r="A431">
        <v>9890</v>
      </c>
      <c r="B431" t="s">
        <v>147</v>
      </c>
      <c r="C431" t="s">
        <v>3501</v>
      </c>
      <c r="D431">
        <v>0</v>
      </c>
      <c r="E431" t="s">
        <v>12168</v>
      </c>
    </row>
    <row r="432" spans="1:5" x14ac:dyDescent="0.25">
      <c r="A432">
        <v>9897</v>
      </c>
      <c r="B432" t="s">
        <v>151</v>
      </c>
      <c r="C432" t="s">
        <v>3508</v>
      </c>
      <c r="D432">
        <v>0</v>
      </c>
      <c r="E432" t="s">
        <v>12168</v>
      </c>
    </row>
    <row r="433" spans="1:5" x14ac:dyDescent="0.25">
      <c r="A433">
        <v>9898</v>
      </c>
      <c r="B433" t="s">
        <v>151</v>
      </c>
      <c r="C433" t="s">
        <v>3509</v>
      </c>
      <c r="D433">
        <v>0</v>
      </c>
      <c r="E433" t="s">
        <v>12168</v>
      </c>
    </row>
    <row r="434" spans="1:5" x14ac:dyDescent="0.25">
      <c r="A434">
        <v>9899</v>
      </c>
      <c r="B434" t="s">
        <v>151</v>
      </c>
      <c r="C434" t="s">
        <v>3510</v>
      </c>
      <c r="D434">
        <v>0</v>
      </c>
      <c r="E434" t="s">
        <v>12168</v>
      </c>
    </row>
    <row r="435" spans="1:5" x14ac:dyDescent="0.25">
      <c r="A435">
        <v>9900</v>
      </c>
      <c r="B435" t="s">
        <v>151</v>
      </c>
      <c r="C435" t="s">
        <v>3511</v>
      </c>
      <c r="D435">
        <v>0</v>
      </c>
      <c r="E435" t="s">
        <v>12168</v>
      </c>
    </row>
    <row r="436" spans="1:5" x14ac:dyDescent="0.25">
      <c r="A436">
        <v>9901</v>
      </c>
      <c r="B436" t="s">
        <v>151</v>
      </c>
      <c r="C436" t="s">
        <v>3512</v>
      </c>
      <c r="D436">
        <v>0</v>
      </c>
      <c r="E436" t="s">
        <v>12168</v>
      </c>
    </row>
    <row r="437" spans="1:5" x14ac:dyDescent="0.25">
      <c r="A437">
        <v>9902</v>
      </c>
      <c r="B437" t="s">
        <v>151</v>
      </c>
      <c r="C437" t="s">
        <v>3513</v>
      </c>
      <c r="D437">
        <v>0</v>
      </c>
      <c r="E437" t="s">
        <v>12168</v>
      </c>
    </row>
    <row r="438" spans="1:5" x14ac:dyDescent="0.25">
      <c r="A438">
        <v>9903</v>
      </c>
      <c r="B438" t="s">
        <v>151</v>
      </c>
      <c r="C438" t="s">
        <v>3514</v>
      </c>
      <c r="D438">
        <v>0</v>
      </c>
      <c r="E438" t="s">
        <v>12168</v>
      </c>
    </row>
    <row r="439" spans="1:5" x14ac:dyDescent="0.25">
      <c r="A439">
        <v>9905</v>
      </c>
      <c r="B439" t="s">
        <v>153</v>
      </c>
      <c r="C439" t="s">
        <v>3516</v>
      </c>
      <c r="D439">
        <v>0</v>
      </c>
      <c r="E439" t="s">
        <v>12168</v>
      </c>
    </row>
    <row r="440" spans="1:5" x14ac:dyDescent="0.25">
      <c r="A440">
        <v>9907</v>
      </c>
      <c r="B440" t="s">
        <v>3517</v>
      </c>
      <c r="C440" t="s">
        <v>3519</v>
      </c>
      <c r="D440">
        <v>0</v>
      </c>
      <c r="E440" t="s">
        <v>12168</v>
      </c>
    </row>
    <row r="441" spans="1:5" x14ac:dyDescent="0.25">
      <c r="A441">
        <v>9909</v>
      </c>
      <c r="B441" t="s">
        <v>155</v>
      </c>
      <c r="C441" t="s">
        <v>3521</v>
      </c>
      <c r="D441">
        <v>0</v>
      </c>
      <c r="E441" t="s">
        <v>12168</v>
      </c>
    </row>
    <row r="442" spans="1:5" x14ac:dyDescent="0.25">
      <c r="A442">
        <v>9910</v>
      </c>
      <c r="B442" t="s">
        <v>155</v>
      </c>
      <c r="C442" t="s">
        <v>3522</v>
      </c>
      <c r="D442">
        <v>0</v>
      </c>
      <c r="E442" t="s">
        <v>12168</v>
      </c>
    </row>
    <row r="443" spans="1:5" x14ac:dyDescent="0.25">
      <c r="A443">
        <v>9911</v>
      </c>
      <c r="B443" t="s">
        <v>155</v>
      </c>
      <c r="C443" t="s">
        <v>3523</v>
      </c>
      <c r="D443">
        <v>0</v>
      </c>
      <c r="E443" t="s">
        <v>12168</v>
      </c>
    </row>
    <row r="444" spans="1:5" x14ac:dyDescent="0.25">
      <c r="A444">
        <v>9912</v>
      </c>
      <c r="B444" t="s">
        <v>155</v>
      </c>
      <c r="C444" t="s">
        <v>3524</v>
      </c>
      <c r="D444">
        <v>0</v>
      </c>
      <c r="E444" t="s">
        <v>12168</v>
      </c>
    </row>
    <row r="445" spans="1:5" x14ac:dyDescent="0.25">
      <c r="A445">
        <v>9914</v>
      </c>
      <c r="B445" t="s">
        <v>157</v>
      </c>
      <c r="C445" t="s">
        <v>3526</v>
      </c>
      <c r="D445">
        <v>0</v>
      </c>
      <c r="E445" t="s">
        <v>12168</v>
      </c>
    </row>
    <row r="446" spans="1:5" x14ac:dyDescent="0.25">
      <c r="A446">
        <v>9915</v>
      </c>
      <c r="B446" t="s">
        <v>157</v>
      </c>
      <c r="C446" t="s">
        <v>3527</v>
      </c>
      <c r="D446">
        <v>0</v>
      </c>
      <c r="E446" t="s">
        <v>12168</v>
      </c>
    </row>
    <row r="447" spans="1:5" x14ac:dyDescent="0.25">
      <c r="A447">
        <v>9916</v>
      </c>
      <c r="B447" t="s">
        <v>157</v>
      </c>
      <c r="C447" t="s">
        <v>3528</v>
      </c>
      <c r="D447">
        <v>0</v>
      </c>
      <c r="E447" t="s">
        <v>12168</v>
      </c>
    </row>
    <row r="448" spans="1:5" x14ac:dyDescent="0.25">
      <c r="A448">
        <v>9917</v>
      </c>
      <c r="B448" t="s">
        <v>157</v>
      </c>
      <c r="C448" t="s">
        <v>3529</v>
      </c>
      <c r="D448">
        <v>0</v>
      </c>
      <c r="E448" t="s">
        <v>12168</v>
      </c>
    </row>
    <row r="449" spans="1:5" x14ac:dyDescent="0.25">
      <c r="A449">
        <v>9918</v>
      </c>
      <c r="B449" t="s">
        <v>157</v>
      </c>
      <c r="C449" t="s">
        <v>3530</v>
      </c>
      <c r="D449">
        <v>0</v>
      </c>
      <c r="E449" t="s">
        <v>12168</v>
      </c>
    </row>
    <row r="450" spans="1:5" x14ac:dyDescent="0.25">
      <c r="A450">
        <v>9920</v>
      </c>
      <c r="B450" t="s">
        <v>159</v>
      </c>
      <c r="C450" t="s">
        <v>3532</v>
      </c>
      <c r="D450">
        <v>0</v>
      </c>
      <c r="E450" t="s">
        <v>12168</v>
      </c>
    </row>
    <row r="451" spans="1:5" x14ac:dyDescent="0.25">
      <c r="A451">
        <v>9921</v>
      </c>
      <c r="B451" t="s">
        <v>159</v>
      </c>
      <c r="C451" t="s">
        <v>3533</v>
      </c>
      <c r="D451">
        <v>0</v>
      </c>
      <c r="E451" t="s">
        <v>12168</v>
      </c>
    </row>
    <row r="452" spans="1:5" x14ac:dyDescent="0.25">
      <c r="A452">
        <v>9923</v>
      </c>
      <c r="B452" t="s">
        <v>161</v>
      </c>
      <c r="C452" t="s">
        <v>3535</v>
      </c>
      <c r="D452">
        <v>0</v>
      </c>
      <c r="E452" t="s">
        <v>12168</v>
      </c>
    </row>
    <row r="453" spans="1:5" x14ac:dyDescent="0.25">
      <c r="A453">
        <v>9924</v>
      </c>
      <c r="B453" t="s">
        <v>161</v>
      </c>
      <c r="C453" t="s">
        <v>3536</v>
      </c>
      <c r="D453">
        <v>0</v>
      </c>
      <c r="E453" t="s">
        <v>12168</v>
      </c>
    </row>
    <row r="454" spans="1:5" x14ac:dyDescent="0.25">
      <c r="A454">
        <v>9925</v>
      </c>
      <c r="B454" t="s">
        <v>161</v>
      </c>
      <c r="C454" t="s">
        <v>3537</v>
      </c>
      <c r="D454">
        <v>0</v>
      </c>
      <c r="E454" t="s">
        <v>12168</v>
      </c>
    </row>
    <row r="455" spans="1:5" x14ac:dyDescent="0.25">
      <c r="A455">
        <v>9926</v>
      </c>
      <c r="B455" t="s">
        <v>161</v>
      </c>
      <c r="C455" t="s">
        <v>3538</v>
      </c>
      <c r="D455">
        <v>0</v>
      </c>
      <c r="E455" t="s">
        <v>12168</v>
      </c>
    </row>
    <row r="456" spans="1:5" x14ac:dyDescent="0.25">
      <c r="A456">
        <v>9927</v>
      </c>
      <c r="B456" t="s">
        <v>161</v>
      </c>
      <c r="C456" t="s">
        <v>3539</v>
      </c>
      <c r="D456">
        <v>0</v>
      </c>
      <c r="E456" t="s">
        <v>12168</v>
      </c>
    </row>
    <row r="457" spans="1:5" x14ac:dyDescent="0.25">
      <c r="A457">
        <v>9928</v>
      </c>
      <c r="B457" t="s">
        <v>161</v>
      </c>
      <c r="C457" t="s">
        <v>3540</v>
      </c>
      <c r="D457">
        <v>0</v>
      </c>
      <c r="E457" t="s">
        <v>12168</v>
      </c>
    </row>
    <row r="458" spans="1:5" x14ac:dyDescent="0.25">
      <c r="A458">
        <v>9929</v>
      </c>
      <c r="B458" t="s">
        <v>161</v>
      </c>
      <c r="C458" t="s">
        <v>3541</v>
      </c>
      <c r="D458">
        <v>0</v>
      </c>
      <c r="E458" t="s">
        <v>12168</v>
      </c>
    </row>
    <row r="459" spans="1:5" x14ac:dyDescent="0.25">
      <c r="A459">
        <v>9931</v>
      </c>
      <c r="B459" t="s">
        <v>162</v>
      </c>
      <c r="C459" t="s">
        <v>3543</v>
      </c>
      <c r="D459">
        <v>0</v>
      </c>
      <c r="E459" t="s">
        <v>12168</v>
      </c>
    </row>
    <row r="460" spans="1:5" x14ac:dyDescent="0.25">
      <c r="A460">
        <v>9932</v>
      </c>
      <c r="B460" t="s">
        <v>162</v>
      </c>
      <c r="C460" t="s">
        <v>3544</v>
      </c>
      <c r="D460">
        <v>0</v>
      </c>
      <c r="E460" t="s">
        <v>12168</v>
      </c>
    </row>
    <row r="461" spans="1:5" x14ac:dyDescent="0.25">
      <c r="A461">
        <v>9933</v>
      </c>
      <c r="B461" t="s">
        <v>162</v>
      </c>
      <c r="C461" t="s">
        <v>3545</v>
      </c>
      <c r="D461">
        <v>0</v>
      </c>
      <c r="E461" t="s">
        <v>12168</v>
      </c>
    </row>
    <row r="462" spans="1:5" x14ac:dyDescent="0.25">
      <c r="A462">
        <v>9934</v>
      </c>
      <c r="B462" t="s">
        <v>162</v>
      </c>
      <c r="C462" t="s">
        <v>3546</v>
      </c>
      <c r="D462">
        <v>0</v>
      </c>
      <c r="E462" t="s">
        <v>12168</v>
      </c>
    </row>
    <row r="463" spans="1:5" x14ac:dyDescent="0.25">
      <c r="A463">
        <v>9935</v>
      </c>
      <c r="B463" t="s">
        <v>162</v>
      </c>
      <c r="C463" t="s">
        <v>3547</v>
      </c>
      <c r="D463">
        <v>0</v>
      </c>
      <c r="E463" t="s">
        <v>12168</v>
      </c>
    </row>
    <row r="464" spans="1:5" x14ac:dyDescent="0.25">
      <c r="A464">
        <v>9936</v>
      </c>
      <c r="B464" t="s">
        <v>162</v>
      </c>
      <c r="C464" t="s">
        <v>3548</v>
      </c>
      <c r="D464">
        <v>0</v>
      </c>
      <c r="E464" t="s">
        <v>12168</v>
      </c>
    </row>
    <row r="465" spans="1:5" x14ac:dyDescent="0.25">
      <c r="A465">
        <v>9937</v>
      </c>
      <c r="B465" t="s">
        <v>3549</v>
      </c>
      <c r="C465" t="s">
        <v>3550</v>
      </c>
      <c r="D465">
        <v>0</v>
      </c>
      <c r="E465" t="s">
        <v>12168</v>
      </c>
    </row>
    <row r="466" spans="1:5" x14ac:dyDescent="0.25">
      <c r="A466">
        <v>9938</v>
      </c>
      <c r="B466" t="s">
        <v>3549</v>
      </c>
      <c r="C466" t="s">
        <v>3551</v>
      </c>
      <c r="D466">
        <v>0</v>
      </c>
      <c r="E466" t="s">
        <v>12168</v>
      </c>
    </row>
    <row r="467" spans="1:5" x14ac:dyDescent="0.25">
      <c r="A467">
        <v>9939</v>
      </c>
      <c r="B467" t="s">
        <v>3549</v>
      </c>
      <c r="C467" t="s">
        <v>3552</v>
      </c>
      <c r="D467">
        <v>0</v>
      </c>
      <c r="E467" t="s">
        <v>12168</v>
      </c>
    </row>
    <row r="468" spans="1:5" x14ac:dyDescent="0.25">
      <c r="A468">
        <v>9940</v>
      </c>
      <c r="B468" t="s">
        <v>3549</v>
      </c>
      <c r="C468" t="s">
        <v>3553</v>
      </c>
      <c r="D468">
        <v>0</v>
      </c>
      <c r="E468" t="s">
        <v>12168</v>
      </c>
    </row>
    <row r="469" spans="1:5" x14ac:dyDescent="0.25">
      <c r="A469">
        <v>9941</v>
      </c>
      <c r="B469" t="s">
        <v>3549</v>
      </c>
      <c r="C469" t="s">
        <v>3554</v>
      </c>
      <c r="D469">
        <v>0</v>
      </c>
      <c r="E469" t="s">
        <v>12168</v>
      </c>
    </row>
    <row r="470" spans="1:5" x14ac:dyDescent="0.25">
      <c r="A470">
        <v>9942</v>
      </c>
      <c r="B470" t="s">
        <v>3549</v>
      </c>
      <c r="C470" t="s">
        <v>3555</v>
      </c>
      <c r="D470">
        <v>0</v>
      </c>
      <c r="E470" t="s">
        <v>12168</v>
      </c>
    </row>
    <row r="471" spans="1:5" x14ac:dyDescent="0.25">
      <c r="A471">
        <v>9943</v>
      </c>
      <c r="B471" t="s">
        <v>3549</v>
      </c>
      <c r="C471" t="s">
        <v>3556</v>
      </c>
      <c r="D471">
        <v>0</v>
      </c>
      <c r="E471" t="s">
        <v>12168</v>
      </c>
    </row>
    <row r="472" spans="1:5" x14ac:dyDescent="0.25">
      <c r="A472">
        <v>9945</v>
      </c>
      <c r="B472" t="s">
        <v>164</v>
      </c>
      <c r="C472" t="s">
        <v>3558</v>
      </c>
      <c r="D472">
        <v>0</v>
      </c>
      <c r="E472" t="s">
        <v>12168</v>
      </c>
    </row>
    <row r="473" spans="1:5" x14ac:dyDescent="0.25">
      <c r="A473">
        <v>9946</v>
      </c>
      <c r="B473" t="s">
        <v>164</v>
      </c>
      <c r="C473" t="s">
        <v>3559</v>
      </c>
      <c r="D473">
        <v>0</v>
      </c>
      <c r="E473" t="s">
        <v>12168</v>
      </c>
    </row>
    <row r="474" spans="1:5" x14ac:dyDescent="0.25">
      <c r="A474">
        <v>9947</v>
      </c>
      <c r="B474" t="s">
        <v>164</v>
      </c>
      <c r="C474" t="s">
        <v>3560</v>
      </c>
      <c r="D474">
        <v>0</v>
      </c>
      <c r="E474" t="s">
        <v>12168</v>
      </c>
    </row>
    <row r="475" spans="1:5" x14ac:dyDescent="0.25">
      <c r="A475">
        <v>9949</v>
      </c>
      <c r="B475" t="s">
        <v>165</v>
      </c>
      <c r="C475" t="s">
        <v>3562</v>
      </c>
      <c r="D475">
        <v>0</v>
      </c>
      <c r="E475" t="s">
        <v>12168</v>
      </c>
    </row>
    <row r="476" spans="1:5" x14ac:dyDescent="0.25">
      <c r="A476">
        <v>9950</v>
      </c>
      <c r="B476" t="s">
        <v>165</v>
      </c>
      <c r="C476" t="s">
        <v>3563</v>
      </c>
      <c r="D476">
        <v>0</v>
      </c>
      <c r="E476" t="s">
        <v>12168</v>
      </c>
    </row>
    <row r="477" spans="1:5" x14ac:dyDescent="0.25">
      <c r="A477">
        <v>9951</v>
      </c>
      <c r="B477" t="s">
        <v>165</v>
      </c>
      <c r="C477" t="s">
        <v>3564</v>
      </c>
      <c r="D477">
        <v>0</v>
      </c>
      <c r="E477" t="s">
        <v>12168</v>
      </c>
    </row>
    <row r="478" spans="1:5" x14ac:dyDescent="0.25">
      <c r="A478">
        <v>9953</v>
      </c>
      <c r="B478" t="s">
        <v>167</v>
      </c>
      <c r="C478" t="s">
        <v>3566</v>
      </c>
      <c r="D478">
        <v>0</v>
      </c>
      <c r="E478" t="s">
        <v>12168</v>
      </c>
    </row>
    <row r="479" spans="1:5" x14ac:dyDescent="0.25">
      <c r="A479">
        <v>9954</v>
      </c>
      <c r="B479" t="s">
        <v>167</v>
      </c>
      <c r="C479" t="s">
        <v>3567</v>
      </c>
      <c r="D479">
        <v>0</v>
      </c>
      <c r="E479" t="s">
        <v>12168</v>
      </c>
    </row>
    <row r="480" spans="1:5" x14ac:dyDescent="0.25">
      <c r="A480">
        <v>9955</v>
      </c>
      <c r="B480" t="s">
        <v>167</v>
      </c>
      <c r="C480" t="s">
        <v>3568</v>
      </c>
      <c r="D480">
        <v>0</v>
      </c>
      <c r="E480" t="s">
        <v>12168</v>
      </c>
    </row>
    <row r="481" spans="1:5" x14ac:dyDescent="0.25">
      <c r="A481">
        <v>9956</v>
      </c>
      <c r="B481" t="s">
        <v>167</v>
      </c>
      <c r="C481" t="s">
        <v>3569</v>
      </c>
      <c r="D481">
        <v>0</v>
      </c>
      <c r="E481" t="s">
        <v>12168</v>
      </c>
    </row>
    <row r="482" spans="1:5" x14ac:dyDescent="0.25">
      <c r="A482">
        <v>9957</v>
      </c>
      <c r="B482" t="s">
        <v>167</v>
      </c>
      <c r="C482" t="s">
        <v>3570</v>
      </c>
      <c r="D482">
        <v>0</v>
      </c>
      <c r="E482" t="s">
        <v>12168</v>
      </c>
    </row>
    <row r="483" spans="1:5" x14ac:dyDescent="0.25">
      <c r="A483">
        <v>9959</v>
      </c>
      <c r="B483" t="s">
        <v>168</v>
      </c>
      <c r="C483" t="s">
        <v>3572</v>
      </c>
      <c r="D483">
        <v>0</v>
      </c>
      <c r="E483" t="s">
        <v>12168</v>
      </c>
    </row>
    <row r="484" spans="1:5" x14ac:dyDescent="0.25">
      <c r="A484">
        <v>9960</v>
      </c>
      <c r="B484" t="s">
        <v>168</v>
      </c>
      <c r="C484" t="s">
        <v>3573</v>
      </c>
      <c r="D484">
        <v>0</v>
      </c>
      <c r="E484" t="s">
        <v>12168</v>
      </c>
    </row>
    <row r="485" spans="1:5" x14ac:dyDescent="0.25">
      <c r="A485">
        <v>9961</v>
      </c>
      <c r="B485" t="s">
        <v>168</v>
      </c>
      <c r="C485" t="s">
        <v>3574</v>
      </c>
      <c r="D485">
        <v>0</v>
      </c>
      <c r="E485" t="s">
        <v>12168</v>
      </c>
    </row>
    <row r="486" spans="1:5" x14ac:dyDescent="0.25">
      <c r="A486">
        <v>9962</v>
      </c>
      <c r="B486" t="s">
        <v>168</v>
      </c>
      <c r="C486" t="s">
        <v>3575</v>
      </c>
      <c r="D486">
        <v>0</v>
      </c>
      <c r="E486" t="s">
        <v>12168</v>
      </c>
    </row>
    <row r="487" spans="1:5" x14ac:dyDescent="0.25">
      <c r="A487">
        <v>9963</v>
      </c>
      <c r="B487" t="s">
        <v>168</v>
      </c>
      <c r="C487" t="s">
        <v>3576</v>
      </c>
      <c r="D487">
        <v>0</v>
      </c>
      <c r="E487" t="s">
        <v>12168</v>
      </c>
    </row>
    <row r="488" spans="1:5" x14ac:dyDescent="0.25">
      <c r="A488">
        <v>9964</v>
      </c>
      <c r="B488" t="s">
        <v>168</v>
      </c>
      <c r="C488" t="s">
        <v>3577</v>
      </c>
      <c r="D488">
        <v>0</v>
      </c>
      <c r="E488" t="s">
        <v>12168</v>
      </c>
    </row>
    <row r="489" spans="1:5" x14ac:dyDescent="0.25">
      <c r="A489">
        <v>9965</v>
      </c>
      <c r="B489" t="s">
        <v>168</v>
      </c>
      <c r="C489" t="s">
        <v>3578</v>
      </c>
      <c r="D489">
        <v>0</v>
      </c>
      <c r="E489" t="s">
        <v>12168</v>
      </c>
    </row>
    <row r="490" spans="1:5" x14ac:dyDescent="0.25">
      <c r="A490">
        <v>9966</v>
      </c>
      <c r="B490" t="s">
        <v>168</v>
      </c>
      <c r="C490" t="s">
        <v>3579</v>
      </c>
      <c r="D490">
        <v>0</v>
      </c>
      <c r="E490" t="s">
        <v>12168</v>
      </c>
    </row>
    <row r="491" spans="1:5" x14ac:dyDescent="0.25">
      <c r="A491">
        <v>9967</v>
      </c>
      <c r="B491" t="s">
        <v>168</v>
      </c>
      <c r="C491" t="s">
        <v>3580</v>
      </c>
      <c r="D491">
        <v>0</v>
      </c>
      <c r="E491" t="s">
        <v>12168</v>
      </c>
    </row>
    <row r="492" spans="1:5" x14ac:dyDescent="0.25">
      <c r="A492">
        <v>9968</v>
      </c>
      <c r="B492" t="s">
        <v>168</v>
      </c>
      <c r="C492" t="s">
        <v>3581</v>
      </c>
      <c r="D492">
        <v>0</v>
      </c>
      <c r="E492" t="s">
        <v>12168</v>
      </c>
    </row>
    <row r="493" spans="1:5" x14ac:dyDescent="0.25">
      <c r="A493">
        <v>9969</v>
      </c>
      <c r="B493" t="s">
        <v>168</v>
      </c>
      <c r="C493" t="s">
        <v>3582</v>
      </c>
      <c r="D493">
        <v>0</v>
      </c>
      <c r="E493" t="s">
        <v>12168</v>
      </c>
    </row>
    <row r="494" spans="1:5" x14ac:dyDescent="0.25">
      <c r="A494">
        <v>9974</v>
      </c>
      <c r="B494" t="s">
        <v>179</v>
      </c>
      <c r="C494" t="s">
        <v>3587</v>
      </c>
      <c r="D494">
        <v>0</v>
      </c>
      <c r="E494" t="s">
        <v>12168</v>
      </c>
    </row>
    <row r="495" spans="1:5" x14ac:dyDescent="0.25">
      <c r="A495">
        <v>9975</v>
      </c>
      <c r="B495" t="s">
        <v>179</v>
      </c>
      <c r="C495" t="s">
        <v>3588</v>
      </c>
      <c r="D495">
        <v>0</v>
      </c>
      <c r="E495" t="s">
        <v>12168</v>
      </c>
    </row>
    <row r="496" spans="1:5" x14ac:dyDescent="0.25">
      <c r="A496">
        <v>9978</v>
      </c>
      <c r="B496" t="s">
        <v>181</v>
      </c>
      <c r="C496" t="s">
        <v>3591</v>
      </c>
      <c r="D496">
        <v>0</v>
      </c>
      <c r="E496" t="s">
        <v>12168</v>
      </c>
    </row>
    <row r="497" spans="1:5" x14ac:dyDescent="0.25">
      <c r="A497">
        <v>9979</v>
      </c>
      <c r="B497" t="s">
        <v>181</v>
      </c>
      <c r="C497" t="s">
        <v>3592</v>
      </c>
      <c r="D497">
        <v>0</v>
      </c>
      <c r="E497" t="s">
        <v>12168</v>
      </c>
    </row>
    <row r="498" spans="1:5" x14ac:dyDescent="0.25">
      <c r="A498">
        <v>9980</v>
      </c>
      <c r="B498" t="s">
        <v>181</v>
      </c>
      <c r="C498" t="s">
        <v>3593</v>
      </c>
      <c r="D498">
        <v>0</v>
      </c>
      <c r="E498" t="s">
        <v>12168</v>
      </c>
    </row>
    <row r="499" spans="1:5" x14ac:dyDescent="0.25">
      <c r="A499">
        <v>9981</v>
      </c>
      <c r="B499" t="s">
        <v>181</v>
      </c>
      <c r="C499" t="s">
        <v>3594</v>
      </c>
      <c r="D499">
        <v>0</v>
      </c>
      <c r="E499" t="s">
        <v>12168</v>
      </c>
    </row>
    <row r="500" spans="1:5" x14ac:dyDescent="0.25">
      <c r="A500">
        <v>9982</v>
      </c>
      <c r="B500" t="s">
        <v>181</v>
      </c>
      <c r="C500" t="s">
        <v>3595</v>
      </c>
      <c r="D500">
        <v>0</v>
      </c>
      <c r="E500" t="s">
        <v>12168</v>
      </c>
    </row>
    <row r="501" spans="1:5" x14ac:dyDescent="0.25">
      <c r="A501">
        <v>9983</v>
      </c>
      <c r="B501" t="s">
        <v>183</v>
      </c>
      <c r="C501" t="s">
        <v>3596</v>
      </c>
      <c r="D501">
        <v>0</v>
      </c>
      <c r="E501" t="s">
        <v>12168</v>
      </c>
    </row>
    <row r="502" spans="1:5" x14ac:dyDescent="0.25">
      <c r="A502">
        <v>9984</v>
      </c>
      <c r="B502" t="s">
        <v>183</v>
      </c>
      <c r="C502" t="s">
        <v>3597</v>
      </c>
      <c r="D502">
        <v>0</v>
      </c>
      <c r="E502" t="s">
        <v>12168</v>
      </c>
    </row>
    <row r="503" spans="1:5" x14ac:dyDescent="0.25">
      <c r="A503">
        <v>9985</v>
      </c>
      <c r="B503" t="s">
        <v>183</v>
      </c>
      <c r="C503" t="s">
        <v>3598</v>
      </c>
      <c r="D503">
        <v>0</v>
      </c>
      <c r="E503" t="s">
        <v>12168</v>
      </c>
    </row>
    <row r="504" spans="1:5" x14ac:dyDescent="0.25">
      <c r="A504">
        <v>9986</v>
      </c>
      <c r="B504" t="s">
        <v>183</v>
      </c>
      <c r="C504" t="s">
        <v>3599</v>
      </c>
      <c r="D504">
        <v>0</v>
      </c>
      <c r="E504" t="s">
        <v>12168</v>
      </c>
    </row>
    <row r="505" spans="1:5" x14ac:dyDescent="0.25">
      <c r="A505">
        <v>9988</v>
      </c>
      <c r="B505" t="s">
        <v>183</v>
      </c>
      <c r="C505" t="s">
        <v>3601</v>
      </c>
      <c r="D505">
        <v>0</v>
      </c>
      <c r="E505" t="s">
        <v>12168</v>
      </c>
    </row>
    <row r="506" spans="1:5" x14ac:dyDescent="0.25">
      <c r="A506">
        <v>9989</v>
      </c>
      <c r="B506" t="s">
        <v>183</v>
      </c>
      <c r="C506" t="s">
        <v>3602</v>
      </c>
      <c r="D506">
        <v>0</v>
      </c>
      <c r="E506" t="s">
        <v>12168</v>
      </c>
    </row>
    <row r="507" spans="1:5" x14ac:dyDescent="0.25">
      <c r="A507">
        <v>9990</v>
      </c>
      <c r="B507" t="s">
        <v>183</v>
      </c>
      <c r="C507" t="s">
        <v>3603</v>
      </c>
      <c r="D507">
        <v>0</v>
      </c>
      <c r="E507" t="s">
        <v>12168</v>
      </c>
    </row>
    <row r="508" spans="1:5" x14ac:dyDescent="0.25">
      <c r="A508">
        <v>9991</v>
      </c>
      <c r="B508" t="s">
        <v>183</v>
      </c>
      <c r="C508" t="s">
        <v>3604</v>
      </c>
      <c r="D508">
        <v>0</v>
      </c>
      <c r="E508" t="s">
        <v>12168</v>
      </c>
    </row>
    <row r="509" spans="1:5" x14ac:dyDescent="0.25">
      <c r="A509">
        <v>9993</v>
      </c>
      <c r="B509" t="s">
        <v>185</v>
      </c>
      <c r="C509" t="s">
        <v>3606</v>
      </c>
      <c r="D509">
        <v>0</v>
      </c>
      <c r="E509" t="s">
        <v>12168</v>
      </c>
    </row>
    <row r="510" spans="1:5" x14ac:dyDescent="0.25">
      <c r="A510">
        <v>9994</v>
      </c>
      <c r="B510" t="s">
        <v>185</v>
      </c>
      <c r="C510" t="s">
        <v>3607</v>
      </c>
      <c r="D510">
        <v>0</v>
      </c>
      <c r="E510" t="s">
        <v>12168</v>
      </c>
    </row>
    <row r="511" spans="1:5" x14ac:dyDescent="0.25">
      <c r="A511">
        <v>9995</v>
      </c>
      <c r="B511" t="s">
        <v>185</v>
      </c>
      <c r="C511" t="s">
        <v>3608</v>
      </c>
      <c r="D511">
        <v>0</v>
      </c>
      <c r="E511" t="s">
        <v>12168</v>
      </c>
    </row>
    <row r="512" spans="1:5" x14ac:dyDescent="0.25">
      <c r="A512">
        <v>9996</v>
      </c>
      <c r="B512" t="s">
        <v>185</v>
      </c>
      <c r="C512" t="s">
        <v>3609</v>
      </c>
      <c r="D512">
        <v>0</v>
      </c>
      <c r="E512" t="s">
        <v>12168</v>
      </c>
    </row>
    <row r="513" spans="1:5" x14ac:dyDescent="0.25">
      <c r="A513">
        <v>9997</v>
      </c>
      <c r="B513" t="s">
        <v>185</v>
      </c>
      <c r="C513" t="s">
        <v>3610</v>
      </c>
      <c r="D513">
        <v>0</v>
      </c>
      <c r="E513" t="s">
        <v>12168</v>
      </c>
    </row>
    <row r="514" spans="1:5" x14ac:dyDescent="0.25">
      <c r="A514">
        <v>9999</v>
      </c>
      <c r="B514" t="s">
        <v>187</v>
      </c>
      <c r="C514" t="s">
        <v>3612</v>
      </c>
      <c r="D514">
        <v>0</v>
      </c>
      <c r="E514" t="s">
        <v>12168</v>
      </c>
    </row>
    <row r="515" spans="1:5" x14ac:dyDescent="0.25">
      <c r="A515">
        <v>10000</v>
      </c>
      <c r="B515" t="s">
        <v>187</v>
      </c>
      <c r="C515" t="s">
        <v>3613</v>
      </c>
      <c r="D515">
        <v>0</v>
      </c>
      <c r="E515" t="s">
        <v>12168</v>
      </c>
    </row>
    <row r="516" spans="1:5" x14ac:dyDescent="0.25">
      <c r="A516">
        <v>10001</v>
      </c>
      <c r="B516" t="s">
        <v>187</v>
      </c>
      <c r="C516" t="s">
        <v>3614</v>
      </c>
      <c r="D516">
        <v>0</v>
      </c>
      <c r="E516" t="s">
        <v>12168</v>
      </c>
    </row>
    <row r="517" spans="1:5" x14ac:dyDescent="0.25">
      <c r="A517">
        <v>10002</v>
      </c>
      <c r="B517" t="s">
        <v>187</v>
      </c>
      <c r="C517" t="s">
        <v>3615</v>
      </c>
      <c r="D517">
        <v>0</v>
      </c>
      <c r="E517" t="s">
        <v>12168</v>
      </c>
    </row>
    <row r="518" spans="1:5" x14ac:dyDescent="0.25">
      <c r="A518">
        <v>10003</v>
      </c>
      <c r="B518" t="s">
        <v>187</v>
      </c>
      <c r="C518" t="s">
        <v>3616</v>
      </c>
      <c r="D518">
        <v>0</v>
      </c>
      <c r="E518" t="s">
        <v>12168</v>
      </c>
    </row>
    <row r="519" spans="1:5" x14ac:dyDescent="0.25">
      <c r="A519">
        <v>10005</v>
      </c>
      <c r="B519" t="s">
        <v>189</v>
      </c>
      <c r="C519" t="s">
        <v>3618</v>
      </c>
      <c r="D519">
        <v>0</v>
      </c>
      <c r="E519" t="s">
        <v>12168</v>
      </c>
    </row>
    <row r="520" spans="1:5" x14ac:dyDescent="0.25">
      <c r="A520">
        <v>10006</v>
      </c>
      <c r="B520" t="s">
        <v>189</v>
      </c>
      <c r="C520" t="s">
        <v>3619</v>
      </c>
      <c r="D520">
        <v>0</v>
      </c>
      <c r="E520" t="s">
        <v>12168</v>
      </c>
    </row>
    <row r="521" spans="1:5" x14ac:dyDescent="0.25">
      <c r="A521">
        <v>10007</v>
      </c>
      <c r="B521" t="s">
        <v>189</v>
      </c>
      <c r="C521" t="s">
        <v>3620</v>
      </c>
      <c r="D521">
        <v>0</v>
      </c>
      <c r="E521" t="s">
        <v>12168</v>
      </c>
    </row>
    <row r="522" spans="1:5" x14ac:dyDescent="0.25">
      <c r="A522">
        <v>10008</v>
      </c>
      <c r="B522" t="s">
        <v>189</v>
      </c>
      <c r="C522" t="s">
        <v>3621</v>
      </c>
      <c r="D522">
        <v>0</v>
      </c>
      <c r="E522" t="s">
        <v>12168</v>
      </c>
    </row>
    <row r="523" spans="1:5" x14ac:dyDescent="0.25">
      <c r="A523">
        <v>10009</v>
      </c>
      <c r="B523" t="s">
        <v>189</v>
      </c>
      <c r="C523" t="s">
        <v>3622</v>
      </c>
      <c r="D523">
        <v>0</v>
      </c>
      <c r="E523" t="s">
        <v>12168</v>
      </c>
    </row>
    <row r="524" spans="1:5" x14ac:dyDescent="0.25">
      <c r="A524">
        <v>10010</v>
      </c>
      <c r="B524" t="s">
        <v>189</v>
      </c>
      <c r="C524" t="s">
        <v>3623</v>
      </c>
      <c r="D524">
        <v>0</v>
      </c>
      <c r="E524" t="s">
        <v>12168</v>
      </c>
    </row>
    <row r="525" spans="1:5" x14ac:dyDescent="0.25">
      <c r="A525">
        <v>10011</v>
      </c>
      <c r="B525" t="s">
        <v>189</v>
      </c>
      <c r="C525" t="s">
        <v>3624</v>
      </c>
      <c r="D525">
        <v>0</v>
      </c>
      <c r="E525" t="s">
        <v>12168</v>
      </c>
    </row>
    <row r="526" spans="1:5" x14ac:dyDescent="0.25">
      <c r="A526">
        <v>10012</v>
      </c>
      <c r="B526" t="s">
        <v>189</v>
      </c>
      <c r="C526" t="s">
        <v>3625</v>
      </c>
      <c r="D526">
        <v>0</v>
      </c>
      <c r="E526" t="s">
        <v>12168</v>
      </c>
    </row>
    <row r="527" spans="1:5" x14ac:dyDescent="0.25">
      <c r="A527">
        <v>10013</v>
      </c>
      <c r="B527" t="s">
        <v>189</v>
      </c>
      <c r="C527" t="s">
        <v>3626</v>
      </c>
      <c r="D527">
        <v>0</v>
      </c>
      <c r="E527" t="s">
        <v>12168</v>
      </c>
    </row>
    <row r="528" spans="1:5" x14ac:dyDescent="0.25">
      <c r="A528">
        <v>10014</v>
      </c>
      <c r="B528" t="s">
        <v>189</v>
      </c>
      <c r="C528" t="s">
        <v>3627</v>
      </c>
      <c r="D528">
        <v>0</v>
      </c>
      <c r="E528" t="s">
        <v>12168</v>
      </c>
    </row>
    <row r="529" spans="1:5" x14ac:dyDescent="0.25">
      <c r="A529">
        <v>10015</v>
      </c>
      <c r="B529" t="s">
        <v>189</v>
      </c>
      <c r="C529" t="s">
        <v>3628</v>
      </c>
      <c r="D529">
        <v>0</v>
      </c>
      <c r="E529" t="s">
        <v>12168</v>
      </c>
    </row>
    <row r="530" spans="1:5" x14ac:dyDescent="0.25">
      <c r="A530">
        <v>10016</v>
      </c>
      <c r="B530" t="s">
        <v>189</v>
      </c>
      <c r="C530" t="s">
        <v>3629</v>
      </c>
      <c r="D530">
        <v>0</v>
      </c>
      <c r="E530" t="s">
        <v>12168</v>
      </c>
    </row>
    <row r="531" spans="1:5" x14ac:dyDescent="0.25">
      <c r="A531">
        <v>10018</v>
      </c>
      <c r="B531" t="s">
        <v>191</v>
      </c>
      <c r="C531" t="s">
        <v>3631</v>
      </c>
      <c r="D531">
        <v>0</v>
      </c>
      <c r="E531" t="s">
        <v>12168</v>
      </c>
    </row>
    <row r="532" spans="1:5" x14ac:dyDescent="0.25">
      <c r="A532">
        <v>10019</v>
      </c>
      <c r="B532" t="s">
        <v>191</v>
      </c>
      <c r="C532" t="s">
        <v>3632</v>
      </c>
      <c r="D532">
        <v>0</v>
      </c>
      <c r="E532" t="s">
        <v>12168</v>
      </c>
    </row>
    <row r="533" spans="1:5" x14ac:dyDescent="0.25">
      <c r="A533">
        <v>10020</v>
      </c>
      <c r="B533" t="s">
        <v>191</v>
      </c>
      <c r="C533" t="s">
        <v>3633</v>
      </c>
      <c r="D533">
        <v>0</v>
      </c>
      <c r="E533" t="s">
        <v>12168</v>
      </c>
    </row>
    <row r="534" spans="1:5" x14ac:dyDescent="0.25">
      <c r="A534">
        <v>10021</v>
      </c>
      <c r="B534" t="s">
        <v>191</v>
      </c>
      <c r="C534" t="s">
        <v>3634</v>
      </c>
      <c r="D534">
        <v>0</v>
      </c>
      <c r="E534" t="s">
        <v>12168</v>
      </c>
    </row>
    <row r="535" spans="1:5" x14ac:dyDescent="0.25">
      <c r="A535">
        <v>10022</v>
      </c>
      <c r="B535" t="s">
        <v>194</v>
      </c>
      <c r="C535" t="s">
        <v>3589</v>
      </c>
      <c r="D535">
        <v>0</v>
      </c>
      <c r="E535" t="s">
        <v>12168</v>
      </c>
    </row>
    <row r="536" spans="1:5" x14ac:dyDescent="0.25">
      <c r="A536">
        <v>10023</v>
      </c>
      <c r="B536" t="s">
        <v>194</v>
      </c>
      <c r="C536" t="s">
        <v>3635</v>
      </c>
      <c r="D536">
        <v>0</v>
      </c>
      <c r="E536" t="s">
        <v>12168</v>
      </c>
    </row>
    <row r="537" spans="1:5" x14ac:dyDescent="0.25">
      <c r="A537">
        <v>10025</v>
      </c>
      <c r="B537" t="s">
        <v>194</v>
      </c>
      <c r="C537" t="s">
        <v>3637</v>
      </c>
      <c r="D537">
        <v>0</v>
      </c>
      <c r="E537" t="s">
        <v>12168</v>
      </c>
    </row>
    <row r="538" spans="1:5" x14ac:dyDescent="0.25">
      <c r="A538">
        <v>10026</v>
      </c>
      <c r="B538" t="s">
        <v>194</v>
      </c>
      <c r="C538" t="s">
        <v>3638</v>
      </c>
      <c r="D538">
        <v>0</v>
      </c>
      <c r="E538" t="s">
        <v>12168</v>
      </c>
    </row>
    <row r="539" spans="1:5" x14ac:dyDescent="0.25">
      <c r="A539">
        <v>10027</v>
      </c>
      <c r="B539" t="s">
        <v>194</v>
      </c>
      <c r="C539" t="s">
        <v>3639</v>
      </c>
      <c r="D539">
        <v>0</v>
      </c>
      <c r="E539" t="s">
        <v>12168</v>
      </c>
    </row>
    <row r="540" spans="1:5" x14ac:dyDescent="0.25">
      <c r="A540">
        <v>10028</v>
      </c>
      <c r="B540" t="s">
        <v>194</v>
      </c>
      <c r="C540" t="s">
        <v>3640</v>
      </c>
      <c r="D540">
        <v>0</v>
      </c>
      <c r="E540" t="s">
        <v>12168</v>
      </c>
    </row>
    <row r="541" spans="1:5" x14ac:dyDescent="0.25">
      <c r="A541">
        <v>10029</v>
      </c>
      <c r="B541" t="s">
        <v>196</v>
      </c>
      <c r="C541" t="s">
        <v>3641</v>
      </c>
      <c r="D541">
        <v>0</v>
      </c>
      <c r="E541" t="s">
        <v>12168</v>
      </c>
    </row>
    <row r="542" spans="1:5" x14ac:dyDescent="0.25">
      <c r="A542">
        <v>10030</v>
      </c>
      <c r="B542" t="s">
        <v>196</v>
      </c>
      <c r="C542" t="s">
        <v>3642</v>
      </c>
      <c r="D542">
        <v>0</v>
      </c>
      <c r="E542" t="s">
        <v>12168</v>
      </c>
    </row>
    <row r="543" spans="1:5" x14ac:dyDescent="0.25">
      <c r="A543">
        <v>10032</v>
      </c>
      <c r="B543" t="s">
        <v>196</v>
      </c>
      <c r="C543" t="s">
        <v>3644</v>
      </c>
      <c r="D543">
        <v>0</v>
      </c>
      <c r="E543" t="s">
        <v>12168</v>
      </c>
    </row>
    <row r="544" spans="1:5" x14ac:dyDescent="0.25">
      <c r="A544">
        <v>10033</v>
      </c>
      <c r="B544" t="s">
        <v>196</v>
      </c>
      <c r="C544" t="s">
        <v>3645</v>
      </c>
      <c r="D544">
        <v>0</v>
      </c>
      <c r="E544" t="s">
        <v>12168</v>
      </c>
    </row>
    <row r="545" spans="1:5" x14ac:dyDescent="0.25">
      <c r="A545">
        <v>10034</v>
      </c>
      <c r="B545" t="s">
        <v>196</v>
      </c>
      <c r="C545" t="s">
        <v>3646</v>
      </c>
      <c r="D545">
        <v>0</v>
      </c>
      <c r="E545" t="s">
        <v>12168</v>
      </c>
    </row>
    <row r="546" spans="1:5" x14ac:dyDescent="0.25">
      <c r="A546">
        <v>10035</v>
      </c>
      <c r="B546" t="s">
        <v>196</v>
      </c>
      <c r="C546" t="s">
        <v>3647</v>
      </c>
      <c r="D546">
        <v>0</v>
      </c>
      <c r="E546" t="s">
        <v>12168</v>
      </c>
    </row>
    <row r="547" spans="1:5" x14ac:dyDescent="0.25">
      <c r="A547">
        <v>10036</v>
      </c>
      <c r="B547" t="s">
        <v>196</v>
      </c>
      <c r="C547" t="s">
        <v>3648</v>
      </c>
      <c r="D547">
        <v>0</v>
      </c>
      <c r="E547" t="s">
        <v>12168</v>
      </c>
    </row>
    <row r="548" spans="1:5" x14ac:dyDescent="0.25">
      <c r="A548">
        <v>10037</v>
      </c>
      <c r="B548" t="s">
        <v>196</v>
      </c>
      <c r="C548" t="s">
        <v>3649</v>
      </c>
      <c r="D548">
        <v>0</v>
      </c>
      <c r="E548" t="s">
        <v>12168</v>
      </c>
    </row>
    <row r="549" spans="1:5" x14ac:dyDescent="0.25">
      <c r="A549">
        <v>10038</v>
      </c>
      <c r="B549" t="s">
        <v>196</v>
      </c>
      <c r="C549" t="s">
        <v>3650</v>
      </c>
      <c r="D549">
        <v>0</v>
      </c>
      <c r="E549" t="s">
        <v>12168</v>
      </c>
    </row>
    <row r="550" spans="1:5" x14ac:dyDescent="0.25">
      <c r="A550">
        <v>10039</v>
      </c>
      <c r="B550" t="s">
        <v>196</v>
      </c>
      <c r="C550" t="s">
        <v>3651</v>
      </c>
      <c r="D550">
        <v>0</v>
      </c>
      <c r="E550" t="s">
        <v>12168</v>
      </c>
    </row>
    <row r="551" spans="1:5" x14ac:dyDescent="0.25">
      <c r="A551">
        <v>10040</v>
      </c>
      <c r="B551" t="s">
        <v>196</v>
      </c>
      <c r="C551" t="s">
        <v>3652</v>
      </c>
      <c r="D551">
        <v>0</v>
      </c>
      <c r="E551" t="s">
        <v>12168</v>
      </c>
    </row>
    <row r="552" spans="1:5" x14ac:dyDescent="0.25">
      <c r="A552">
        <v>10041</v>
      </c>
      <c r="B552" t="s">
        <v>196</v>
      </c>
      <c r="C552" t="s">
        <v>3653</v>
      </c>
      <c r="D552">
        <v>0</v>
      </c>
      <c r="E552" t="s">
        <v>12168</v>
      </c>
    </row>
    <row r="553" spans="1:5" x14ac:dyDescent="0.25">
      <c r="A553">
        <v>10042</v>
      </c>
      <c r="B553" t="s">
        <v>196</v>
      </c>
      <c r="C553" t="s">
        <v>3654</v>
      </c>
      <c r="D553">
        <v>0</v>
      </c>
      <c r="E553" t="s">
        <v>12168</v>
      </c>
    </row>
    <row r="554" spans="1:5" x14ac:dyDescent="0.25">
      <c r="A554">
        <v>10043</v>
      </c>
      <c r="B554" t="s">
        <v>196</v>
      </c>
      <c r="C554" t="s">
        <v>3655</v>
      </c>
      <c r="D554">
        <v>0</v>
      </c>
      <c r="E554" t="s">
        <v>12168</v>
      </c>
    </row>
    <row r="555" spans="1:5" x14ac:dyDescent="0.25">
      <c r="A555">
        <v>10045</v>
      </c>
      <c r="B555" t="s">
        <v>198</v>
      </c>
      <c r="C555" t="s">
        <v>3657</v>
      </c>
      <c r="D555">
        <v>0</v>
      </c>
      <c r="E555" t="s">
        <v>12168</v>
      </c>
    </row>
    <row r="556" spans="1:5" x14ac:dyDescent="0.25">
      <c r="A556">
        <v>10046</v>
      </c>
      <c r="B556" t="s">
        <v>198</v>
      </c>
      <c r="C556" t="s">
        <v>3658</v>
      </c>
      <c r="D556">
        <v>0</v>
      </c>
      <c r="E556" t="s">
        <v>12168</v>
      </c>
    </row>
    <row r="557" spans="1:5" x14ac:dyDescent="0.25">
      <c r="A557">
        <v>10047</v>
      </c>
      <c r="B557" t="s">
        <v>198</v>
      </c>
      <c r="C557" t="s">
        <v>3659</v>
      </c>
      <c r="D557">
        <v>0</v>
      </c>
      <c r="E557" t="s">
        <v>12168</v>
      </c>
    </row>
    <row r="558" spans="1:5" x14ac:dyDescent="0.25">
      <c r="A558">
        <v>10048</v>
      </c>
      <c r="B558" t="s">
        <v>198</v>
      </c>
      <c r="C558" t="s">
        <v>3660</v>
      </c>
      <c r="D558">
        <v>0</v>
      </c>
      <c r="E558" t="s">
        <v>12168</v>
      </c>
    </row>
    <row r="559" spans="1:5" x14ac:dyDescent="0.25">
      <c r="A559">
        <v>10050</v>
      </c>
      <c r="B559" t="s">
        <v>200</v>
      </c>
      <c r="C559" t="s">
        <v>3662</v>
      </c>
      <c r="D559">
        <v>0</v>
      </c>
      <c r="E559" t="s">
        <v>12168</v>
      </c>
    </row>
    <row r="560" spans="1:5" x14ac:dyDescent="0.25">
      <c r="A560">
        <v>10051</v>
      </c>
      <c r="B560" t="s">
        <v>200</v>
      </c>
      <c r="C560" t="s">
        <v>3663</v>
      </c>
      <c r="D560">
        <v>0</v>
      </c>
      <c r="E560" t="s">
        <v>12168</v>
      </c>
    </row>
    <row r="561" spans="1:5" x14ac:dyDescent="0.25">
      <c r="A561">
        <v>10052</v>
      </c>
      <c r="B561" t="s">
        <v>200</v>
      </c>
      <c r="C561" t="s">
        <v>3664</v>
      </c>
      <c r="D561">
        <v>0</v>
      </c>
      <c r="E561" t="s">
        <v>12168</v>
      </c>
    </row>
    <row r="562" spans="1:5" x14ac:dyDescent="0.25">
      <c r="A562">
        <v>10053</v>
      </c>
      <c r="B562" t="s">
        <v>200</v>
      </c>
      <c r="C562" t="s">
        <v>3665</v>
      </c>
      <c r="D562">
        <v>0</v>
      </c>
      <c r="E562" t="s">
        <v>12168</v>
      </c>
    </row>
    <row r="563" spans="1:5" x14ac:dyDescent="0.25">
      <c r="A563">
        <v>10054</v>
      </c>
      <c r="B563" t="s">
        <v>200</v>
      </c>
      <c r="C563" t="s">
        <v>3666</v>
      </c>
      <c r="D563">
        <v>0</v>
      </c>
      <c r="E563" t="s">
        <v>12168</v>
      </c>
    </row>
    <row r="564" spans="1:5" x14ac:dyDescent="0.25">
      <c r="A564">
        <v>10055</v>
      </c>
      <c r="B564" t="s">
        <v>200</v>
      </c>
      <c r="C564" t="s">
        <v>3667</v>
      </c>
      <c r="D564">
        <v>0</v>
      </c>
      <c r="E564" t="s">
        <v>12168</v>
      </c>
    </row>
    <row r="565" spans="1:5" x14ac:dyDescent="0.25">
      <c r="A565">
        <v>10057</v>
      </c>
      <c r="B565" t="s">
        <v>202</v>
      </c>
      <c r="C565" t="s">
        <v>3669</v>
      </c>
      <c r="D565">
        <v>0</v>
      </c>
      <c r="E565" t="s">
        <v>12168</v>
      </c>
    </row>
    <row r="566" spans="1:5" x14ac:dyDescent="0.25">
      <c r="A566">
        <v>10058</v>
      </c>
      <c r="B566" t="s">
        <v>202</v>
      </c>
      <c r="C566" t="s">
        <v>3670</v>
      </c>
      <c r="D566">
        <v>0</v>
      </c>
      <c r="E566" t="s">
        <v>12168</v>
      </c>
    </row>
    <row r="567" spans="1:5" x14ac:dyDescent="0.25">
      <c r="A567">
        <v>10059</v>
      </c>
      <c r="B567" t="s">
        <v>202</v>
      </c>
      <c r="C567" t="s">
        <v>3671</v>
      </c>
      <c r="D567">
        <v>0</v>
      </c>
      <c r="E567" t="s">
        <v>12168</v>
      </c>
    </row>
    <row r="568" spans="1:5" x14ac:dyDescent="0.25">
      <c r="A568">
        <v>10060</v>
      </c>
      <c r="B568" t="s">
        <v>202</v>
      </c>
      <c r="C568" t="s">
        <v>3672</v>
      </c>
      <c r="D568">
        <v>0</v>
      </c>
      <c r="E568" t="s">
        <v>12168</v>
      </c>
    </row>
    <row r="569" spans="1:5" x14ac:dyDescent="0.25">
      <c r="A569">
        <v>10062</v>
      </c>
      <c r="B569" t="s">
        <v>204</v>
      </c>
      <c r="C569" t="s">
        <v>3674</v>
      </c>
      <c r="D569">
        <v>0</v>
      </c>
      <c r="E569" t="s">
        <v>12168</v>
      </c>
    </row>
    <row r="570" spans="1:5" x14ac:dyDescent="0.25">
      <c r="A570">
        <v>10063</v>
      </c>
      <c r="B570" t="s">
        <v>204</v>
      </c>
      <c r="C570" t="s">
        <v>3675</v>
      </c>
      <c r="D570">
        <v>0</v>
      </c>
      <c r="E570" t="s">
        <v>12168</v>
      </c>
    </row>
    <row r="571" spans="1:5" x14ac:dyDescent="0.25">
      <c r="A571">
        <v>10065</v>
      </c>
      <c r="B571" t="s">
        <v>206</v>
      </c>
      <c r="C571" t="s">
        <v>3677</v>
      </c>
      <c r="D571">
        <v>0</v>
      </c>
      <c r="E571" t="s">
        <v>12168</v>
      </c>
    </row>
    <row r="572" spans="1:5" x14ac:dyDescent="0.25">
      <c r="A572">
        <v>10066</v>
      </c>
      <c r="B572" t="s">
        <v>206</v>
      </c>
      <c r="C572" t="s">
        <v>3678</v>
      </c>
      <c r="D572">
        <v>0</v>
      </c>
      <c r="E572" t="s">
        <v>12168</v>
      </c>
    </row>
    <row r="573" spans="1:5" x14ac:dyDescent="0.25">
      <c r="A573">
        <v>10067</v>
      </c>
      <c r="B573" t="s">
        <v>206</v>
      </c>
      <c r="C573" t="s">
        <v>3679</v>
      </c>
      <c r="D573">
        <v>0</v>
      </c>
      <c r="E573" t="s">
        <v>12168</v>
      </c>
    </row>
    <row r="574" spans="1:5" x14ac:dyDescent="0.25">
      <c r="A574">
        <v>10068</v>
      </c>
      <c r="B574" t="s">
        <v>206</v>
      </c>
      <c r="C574" t="s">
        <v>3680</v>
      </c>
      <c r="D574">
        <v>0</v>
      </c>
      <c r="E574" t="s">
        <v>12168</v>
      </c>
    </row>
    <row r="575" spans="1:5" x14ac:dyDescent="0.25">
      <c r="A575">
        <v>10070</v>
      </c>
      <c r="B575" t="s">
        <v>208</v>
      </c>
      <c r="C575" t="s">
        <v>3682</v>
      </c>
      <c r="D575">
        <v>0</v>
      </c>
      <c r="E575" t="s">
        <v>12168</v>
      </c>
    </row>
    <row r="576" spans="1:5" x14ac:dyDescent="0.25">
      <c r="A576">
        <v>10071</v>
      </c>
      <c r="B576" t="s">
        <v>208</v>
      </c>
      <c r="C576" t="s">
        <v>3683</v>
      </c>
      <c r="D576">
        <v>0</v>
      </c>
      <c r="E576" t="s">
        <v>12168</v>
      </c>
    </row>
    <row r="577" spans="1:5" x14ac:dyDescent="0.25">
      <c r="A577">
        <v>10072</v>
      </c>
      <c r="B577" t="s">
        <v>208</v>
      </c>
      <c r="C577" t="s">
        <v>3684</v>
      </c>
      <c r="D577">
        <v>0</v>
      </c>
      <c r="E577" t="s">
        <v>12168</v>
      </c>
    </row>
    <row r="578" spans="1:5" x14ac:dyDescent="0.25">
      <c r="A578">
        <v>10073</v>
      </c>
      <c r="B578" t="s">
        <v>208</v>
      </c>
      <c r="C578" t="s">
        <v>3685</v>
      </c>
      <c r="D578">
        <v>0</v>
      </c>
      <c r="E578" t="s">
        <v>12168</v>
      </c>
    </row>
    <row r="579" spans="1:5" x14ac:dyDescent="0.25">
      <c r="A579">
        <v>10074</v>
      </c>
      <c r="B579" t="s">
        <v>208</v>
      </c>
      <c r="C579" t="s">
        <v>3686</v>
      </c>
      <c r="D579">
        <v>0</v>
      </c>
      <c r="E579" t="s">
        <v>12168</v>
      </c>
    </row>
    <row r="580" spans="1:5" x14ac:dyDescent="0.25">
      <c r="A580">
        <v>10076</v>
      </c>
      <c r="B580" t="s">
        <v>210</v>
      </c>
      <c r="C580" t="s">
        <v>3688</v>
      </c>
      <c r="D580">
        <v>0</v>
      </c>
      <c r="E580" t="s">
        <v>12168</v>
      </c>
    </row>
    <row r="581" spans="1:5" x14ac:dyDescent="0.25">
      <c r="A581">
        <v>10077</v>
      </c>
      <c r="B581" t="s">
        <v>210</v>
      </c>
      <c r="C581" t="s">
        <v>3689</v>
      </c>
      <c r="D581">
        <v>0</v>
      </c>
      <c r="E581" t="s">
        <v>12168</v>
      </c>
    </row>
    <row r="582" spans="1:5" x14ac:dyDescent="0.25">
      <c r="A582">
        <v>10078</v>
      </c>
      <c r="B582" t="s">
        <v>210</v>
      </c>
      <c r="C582" t="s">
        <v>3690</v>
      </c>
      <c r="D582">
        <v>0</v>
      </c>
      <c r="E582" t="s">
        <v>12168</v>
      </c>
    </row>
    <row r="583" spans="1:5" x14ac:dyDescent="0.25">
      <c r="A583">
        <v>10080</v>
      </c>
      <c r="B583" t="s">
        <v>212</v>
      </c>
      <c r="C583" t="s">
        <v>3692</v>
      </c>
      <c r="D583">
        <v>0</v>
      </c>
      <c r="E583" t="s">
        <v>12168</v>
      </c>
    </row>
    <row r="584" spans="1:5" x14ac:dyDescent="0.25">
      <c r="A584">
        <v>10081</v>
      </c>
      <c r="B584" t="s">
        <v>212</v>
      </c>
      <c r="C584" t="s">
        <v>3693</v>
      </c>
      <c r="D584">
        <v>0</v>
      </c>
      <c r="E584" t="s">
        <v>12168</v>
      </c>
    </row>
    <row r="585" spans="1:5" x14ac:dyDescent="0.25">
      <c r="A585">
        <v>10082</v>
      </c>
      <c r="B585" t="s">
        <v>212</v>
      </c>
      <c r="C585" t="s">
        <v>3694</v>
      </c>
      <c r="D585">
        <v>0</v>
      </c>
      <c r="E585" t="s">
        <v>12168</v>
      </c>
    </row>
    <row r="586" spans="1:5" x14ac:dyDescent="0.25">
      <c r="A586">
        <v>10083</v>
      </c>
      <c r="B586" t="s">
        <v>212</v>
      </c>
      <c r="C586" t="s">
        <v>3695</v>
      </c>
      <c r="D586">
        <v>0</v>
      </c>
      <c r="E586" t="s">
        <v>12168</v>
      </c>
    </row>
    <row r="587" spans="1:5" x14ac:dyDescent="0.25">
      <c r="A587">
        <v>10085</v>
      </c>
      <c r="B587" t="s">
        <v>214</v>
      </c>
      <c r="C587" t="s">
        <v>3697</v>
      </c>
      <c r="D587">
        <v>0</v>
      </c>
      <c r="E587" t="s">
        <v>12168</v>
      </c>
    </row>
    <row r="588" spans="1:5" x14ac:dyDescent="0.25">
      <c r="A588">
        <v>10086</v>
      </c>
      <c r="B588" t="s">
        <v>214</v>
      </c>
      <c r="C588" t="s">
        <v>3698</v>
      </c>
      <c r="D588">
        <v>0</v>
      </c>
      <c r="E588" t="s">
        <v>12168</v>
      </c>
    </row>
    <row r="589" spans="1:5" x14ac:dyDescent="0.25">
      <c r="A589">
        <v>10087</v>
      </c>
      <c r="B589" t="s">
        <v>214</v>
      </c>
      <c r="C589" t="s">
        <v>3699</v>
      </c>
      <c r="D589">
        <v>0</v>
      </c>
      <c r="E589" t="s">
        <v>12168</v>
      </c>
    </row>
    <row r="590" spans="1:5" x14ac:dyDescent="0.25">
      <c r="A590">
        <v>10088</v>
      </c>
      <c r="B590" t="s">
        <v>214</v>
      </c>
      <c r="C590" t="s">
        <v>3700</v>
      </c>
      <c r="D590">
        <v>0</v>
      </c>
      <c r="E590" t="s">
        <v>12168</v>
      </c>
    </row>
    <row r="591" spans="1:5" x14ac:dyDescent="0.25">
      <c r="A591">
        <v>10090</v>
      </c>
      <c r="B591" t="s">
        <v>216</v>
      </c>
      <c r="C591" t="s">
        <v>3702</v>
      </c>
      <c r="D591">
        <v>0</v>
      </c>
      <c r="E591" t="s">
        <v>12168</v>
      </c>
    </row>
    <row r="592" spans="1:5" x14ac:dyDescent="0.25">
      <c r="A592">
        <v>10091</v>
      </c>
      <c r="B592" t="s">
        <v>216</v>
      </c>
      <c r="C592" t="s">
        <v>3703</v>
      </c>
      <c r="D592">
        <v>0</v>
      </c>
      <c r="E592" t="s">
        <v>12168</v>
      </c>
    </row>
    <row r="593" spans="1:5" x14ac:dyDescent="0.25">
      <c r="A593">
        <v>10092</v>
      </c>
      <c r="B593" t="s">
        <v>216</v>
      </c>
      <c r="C593" t="s">
        <v>3704</v>
      </c>
      <c r="D593">
        <v>0</v>
      </c>
      <c r="E593" t="s">
        <v>12168</v>
      </c>
    </row>
    <row r="594" spans="1:5" x14ac:dyDescent="0.25">
      <c r="A594">
        <v>10093</v>
      </c>
      <c r="B594" t="s">
        <v>216</v>
      </c>
      <c r="C594" t="s">
        <v>3705</v>
      </c>
      <c r="D594">
        <v>0</v>
      </c>
      <c r="E594" t="s">
        <v>12168</v>
      </c>
    </row>
    <row r="595" spans="1:5" x14ac:dyDescent="0.25">
      <c r="A595">
        <v>10095</v>
      </c>
      <c r="B595" t="s">
        <v>218</v>
      </c>
      <c r="C595" t="s">
        <v>3707</v>
      </c>
      <c r="D595">
        <v>0</v>
      </c>
      <c r="E595" t="s">
        <v>12168</v>
      </c>
    </row>
    <row r="596" spans="1:5" x14ac:dyDescent="0.25">
      <c r="A596">
        <v>10096</v>
      </c>
      <c r="B596" t="s">
        <v>218</v>
      </c>
      <c r="C596" t="s">
        <v>3708</v>
      </c>
      <c r="D596">
        <v>0</v>
      </c>
      <c r="E596" t="s">
        <v>12168</v>
      </c>
    </row>
    <row r="597" spans="1:5" x14ac:dyDescent="0.25">
      <c r="A597">
        <v>10097</v>
      </c>
      <c r="B597" t="s">
        <v>218</v>
      </c>
      <c r="C597" t="s">
        <v>3709</v>
      </c>
      <c r="D597">
        <v>0</v>
      </c>
      <c r="E597" t="s">
        <v>12168</v>
      </c>
    </row>
    <row r="598" spans="1:5" x14ac:dyDescent="0.25">
      <c r="A598">
        <v>10098</v>
      </c>
      <c r="B598" t="s">
        <v>218</v>
      </c>
      <c r="C598" t="s">
        <v>3710</v>
      </c>
      <c r="D598">
        <v>0</v>
      </c>
      <c r="E598" t="s">
        <v>12168</v>
      </c>
    </row>
    <row r="599" spans="1:5" x14ac:dyDescent="0.25">
      <c r="A599">
        <v>10100</v>
      </c>
      <c r="B599" t="s">
        <v>220</v>
      </c>
      <c r="C599" t="s">
        <v>3712</v>
      </c>
      <c r="D599">
        <v>0</v>
      </c>
      <c r="E599" t="s">
        <v>12168</v>
      </c>
    </row>
    <row r="600" spans="1:5" x14ac:dyDescent="0.25">
      <c r="A600">
        <v>10101</v>
      </c>
      <c r="B600" t="s">
        <v>220</v>
      </c>
      <c r="C600" t="s">
        <v>3713</v>
      </c>
      <c r="D600">
        <v>0</v>
      </c>
      <c r="E600" t="s">
        <v>12168</v>
      </c>
    </row>
    <row r="601" spans="1:5" x14ac:dyDescent="0.25">
      <c r="A601">
        <v>10102</v>
      </c>
      <c r="B601" t="s">
        <v>220</v>
      </c>
      <c r="C601" t="s">
        <v>3714</v>
      </c>
      <c r="D601">
        <v>0</v>
      </c>
      <c r="E601" t="s">
        <v>12168</v>
      </c>
    </row>
    <row r="602" spans="1:5" x14ac:dyDescent="0.25">
      <c r="A602">
        <v>10103</v>
      </c>
      <c r="B602" t="s">
        <v>220</v>
      </c>
      <c r="C602" t="s">
        <v>3715</v>
      </c>
      <c r="D602">
        <v>0</v>
      </c>
      <c r="E602" t="s">
        <v>12168</v>
      </c>
    </row>
    <row r="603" spans="1:5" x14ac:dyDescent="0.25">
      <c r="A603">
        <v>10104</v>
      </c>
      <c r="B603" t="s">
        <v>220</v>
      </c>
      <c r="C603" t="s">
        <v>3716</v>
      </c>
      <c r="D603">
        <v>0</v>
      </c>
      <c r="E603" t="s">
        <v>12168</v>
      </c>
    </row>
    <row r="604" spans="1:5" x14ac:dyDescent="0.25">
      <c r="A604">
        <v>10106</v>
      </c>
      <c r="B604" t="s">
        <v>222</v>
      </c>
      <c r="C604" t="s">
        <v>3718</v>
      </c>
      <c r="D604">
        <v>0</v>
      </c>
      <c r="E604" t="s">
        <v>12168</v>
      </c>
    </row>
    <row r="605" spans="1:5" x14ac:dyDescent="0.25">
      <c r="A605">
        <v>10107</v>
      </c>
      <c r="B605" t="s">
        <v>222</v>
      </c>
      <c r="C605" t="s">
        <v>3719</v>
      </c>
      <c r="D605">
        <v>0</v>
      </c>
      <c r="E605" t="s">
        <v>12168</v>
      </c>
    </row>
    <row r="606" spans="1:5" x14ac:dyDescent="0.25">
      <c r="A606">
        <v>10108</v>
      </c>
      <c r="B606" t="s">
        <v>222</v>
      </c>
      <c r="C606" t="s">
        <v>3720</v>
      </c>
      <c r="D606">
        <v>0</v>
      </c>
      <c r="E606" t="s">
        <v>12168</v>
      </c>
    </row>
    <row r="607" spans="1:5" x14ac:dyDescent="0.25">
      <c r="A607">
        <v>10109</v>
      </c>
      <c r="B607" t="s">
        <v>222</v>
      </c>
      <c r="C607" t="s">
        <v>3721</v>
      </c>
      <c r="D607">
        <v>0</v>
      </c>
      <c r="E607" t="s">
        <v>12168</v>
      </c>
    </row>
    <row r="608" spans="1:5" x14ac:dyDescent="0.25">
      <c r="A608">
        <v>10110</v>
      </c>
      <c r="B608" t="s">
        <v>222</v>
      </c>
      <c r="C608" t="s">
        <v>3722</v>
      </c>
      <c r="D608">
        <v>0</v>
      </c>
      <c r="E608" t="s">
        <v>12168</v>
      </c>
    </row>
    <row r="609" spans="1:5" x14ac:dyDescent="0.25">
      <c r="A609">
        <v>10111</v>
      </c>
      <c r="B609" t="s">
        <v>222</v>
      </c>
      <c r="C609" t="s">
        <v>3723</v>
      </c>
      <c r="D609">
        <v>0</v>
      </c>
      <c r="E609" t="s">
        <v>12168</v>
      </c>
    </row>
    <row r="610" spans="1:5" x14ac:dyDescent="0.25">
      <c r="A610">
        <v>10112</v>
      </c>
      <c r="B610" t="s">
        <v>222</v>
      </c>
      <c r="C610" t="s">
        <v>3724</v>
      </c>
      <c r="D610">
        <v>0</v>
      </c>
      <c r="E610" t="s">
        <v>12168</v>
      </c>
    </row>
    <row r="611" spans="1:5" x14ac:dyDescent="0.25">
      <c r="A611">
        <v>10114</v>
      </c>
      <c r="B611" t="s">
        <v>224</v>
      </c>
      <c r="C611" t="s">
        <v>3726</v>
      </c>
      <c r="D611">
        <v>0</v>
      </c>
      <c r="E611" t="s">
        <v>12168</v>
      </c>
    </row>
    <row r="612" spans="1:5" x14ac:dyDescent="0.25">
      <c r="A612">
        <v>10115</v>
      </c>
      <c r="B612" t="s">
        <v>224</v>
      </c>
      <c r="C612" t="s">
        <v>3727</v>
      </c>
      <c r="D612">
        <v>0</v>
      </c>
      <c r="E612" t="s">
        <v>12168</v>
      </c>
    </row>
    <row r="613" spans="1:5" x14ac:dyDescent="0.25">
      <c r="A613">
        <v>10116</v>
      </c>
      <c r="B613" t="s">
        <v>224</v>
      </c>
      <c r="C613" t="s">
        <v>3728</v>
      </c>
      <c r="D613">
        <v>0</v>
      </c>
      <c r="E613" t="s">
        <v>12168</v>
      </c>
    </row>
    <row r="614" spans="1:5" x14ac:dyDescent="0.25">
      <c r="A614">
        <v>10117</v>
      </c>
      <c r="B614" t="s">
        <v>224</v>
      </c>
      <c r="C614" t="s">
        <v>3729</v>
      </c>
      <c r="D614">
        <v>0</v>
      </c>
      <c r="E614" t="s">
        <v>12168</v>
      </c>
    </row>
    <row r="615" spans="1:5" x14ac:dyDescent="0.25">
      <c r="A615">
        <v>10122</v>
      </c>
      <c r="B615" t="s">
        <v>230</v>
      </c>
      <c r="C615" t="s">
        <v>3734</v>
      </c>
      <c r="D615">
        <v>0</v>
      </c>
      <c r="E615" t="s">
        <v>12168</v>
      </c>
    </row>
    <row r="616" spans="1:5" x14ac:dyDescent="0.25">
      <c r="A616">
        <v>10127</v>
      </c>
      <c r="B616" t="s">
        <v>235</v>
      </c>
      <c r="C616" t="s">
        <v>3739</v>
      </c>
      <c r="D616">
        <v>0</v>
      </c>
      <c r="E616" t="s">
        <v>12168</v>
      </c>
    </row>
    <row r="617" spans="1:5" x14ac:dyDescent="0.25">
      <c r="A617">
        <v>10129</v>
      </c>
      <c r="B617" t="s">
        <v>235</v>
      </c>
      <c r="C617" t="s">
        <v>3741</v>
      </c>
      <c r="D617">
        <v>0</v>
      </c>
      <c r="E617" t="s">
        <v>12168</v>
      </c>
    </row>
    <row r="618" spans="1:5" x14ac:dyDescent="0.25">
      <c r="A618">
        <v>10130</v>
      </c>
      <c r="B618" t="s">
        <v>235</v>
      </c>
      <c r="C618" t="s">
        <v>3742</v>
      </c>
      <c r="D618">
        <v>0</v>
      </c>
      <c r="E618" t="s">
        <v>12168</v>
      </c>
    </row>
    <row r="619" spans="1:5" x14ac:dyDescent="0.25">
      <c r="A619">
        <v>10131</v>
      </c>
      <c r="B619" t="s">
        <v>235</v>
      </c>
      <c r="C619" t="s">
        <v>3743</v>
      </c>
      <c r="D619">
        <v>0</v>
      </c>
      <c r="E619" t="s">
        <v>12168</v>
      </c>
    </row>
    <row r="620" spans="1:5" x14ac:dyDescent="0.25">
      <c r="A620">
        <v>10132</v>
      </c>
      <c r="B620" t="s">
        <v>235</v>
      </c>
      <c r="C620" t="s">
        <v>3744</v>
      </c>
      <c r="D620">
        <v>0</v>
      </c>
      <c r="E620" t="s">
        <v>12168</v>
      </c>
    </row>
    <row r="621" spans="1:5" x14ac:dyDescent="0.25">
      <c r="A621">
        <v>10133</v>
      </c>
      <c r="B621" t="s">
        <v>235</v>
      </c>
      <c r="C621" t="s">
        <v>3745</v>
      </c>
      <c r="D621">
        <v>0</v>
      </c>
      <c r="E621" t="s">
        <v>12168</v>
      </c>
    </row>
    <row r="622" spans="1:5" x14ac:dyDescent="0.25">
      <c r="A622">
        <v>10134</v>
      </c>
      <c r="B622" t="s">
        <v>235</v>
      </c>
      <c r="C622" t="s">
        <v>3746</v>
      </c>
      <c r="D622">
        <v>0</v>
      </c>
      <c r="E622" t="s">
        <v>12168</v>
      </c>
    </row>
    <row r="623" spans="1:5" x14ac:dyDescent="0.25">
      <c r="A623">
        <v>10135</v>
      </c>
      <c r="B623" t="s">
        <v>235</v>
      </c>
      <c r="C623" t="s">
        <v>3747</v>
      </c>
      <c r="D623">
        <v>0</v>
      </c>
      <c r="E623" t="s">
        <v>12168</v>
      </c>
    </row>
    <row r="624" spans="1:5" x14ac:dyDescent="0.25">
      <c r="A624">
        <v>10136</v>
      </c>
      <c r="B624" t="s">
        <v>235</v>
      </c>
      <c r="C624" t="s">
        <v>3748</v>
      </c>
      <c r="D624">
        <v>0</v>
      </c>
      <c r="E624" t="s">
        <v>12168</v>
      </c>
    </row>
    <row r="625" spans="1:5" x14ac:dyDescent="0.25">
      <c r="A625">
        <v>10137</v>
      </c>
      <c r="B625" t="s">
        <v>235</v>
      </c>
      <c r="C625" t="s">
        <v>3749</v>
      </c>
      <c r="D625">
        <v>0</v>
      </c>
      <c r="E625" t="s">
        <v>12168</v>
      </c>
    </row>
    <row r="626" spans="1:5" x14ac:dyDescent="0.25">
      <c r="A626">
        <v>10139</v>
      </c>
      <c r="B626" t="s">
        <v>238</v>
      </c>
      <c r="C626" t="s">
        <v>3751</v>
      </c>
      <c r="D626">
        <v>0</v>
      </c>
      <c r="E626" t="s">
        <v>12168</v>
      </c>
    </row>
    <row r="627" spans="1:5" x14ac:dyDescent="0.25">
      <c r="A627">
        <v>10140</v>
      </c>
      <c r="B627" t="s">
        <v>238</v>
      </c>
      <c r="C627" t="s">
        <v>3752</v>
      </c>
      <c r="D627">
        <v>0</v>
      </c>
      <c r="E627" t="s">
        <v>12168</v>
      </c>
    </row>
    <row r="628" spans="1:5" x14ac:dyDescent="0.25">
      <c r="A628">
        <v>10141</v>
      </c>
      <c r="B628" t="s">
        <v>238</v>
      </c>
      <c r="C628" t="s">
        <v>3753</v>
      </c>
      <c r="D628">
        <v>0</v>
      </c>
      <c r="E628" t="s">
        <v>12168</v>
      </c>
    </row>
    <row r="629" spans="1:5" x14ac:dyDescent="0.25">
      <c r="A629">
        <v>10142</v>
      </c>
      <c r="B629" t="s">
        <v>238</v>
      </c>
      <c r="C629" t="s">
        <v>3754</v>
      </c>
      <c r="D629">
        <v>0</v>
      </c>
      <c r="E629" t="s">
        <v>12168</v>
      </c>
    </row>
    <row r="630" spans="1:5" x14ac:dyDescent="0.25">
      <c r="A630">
        <v>10147</v>
      </c>
      <c r="B630" t="s">
        <v>241</v>
      </c>
      <c r="C630" t="s">
        <v>3759</v>
      </c>
      <c r="D630">
        <v>0</v>
      </c>
      <c r="E630" t="s">
        <v>12168</v>
      </c>
    </row>
    <row r="631" spans="1:5" x14ac:dyDescent="0.25">
      <c r="A631">
        <v>10148</v>
      </c>
      <c r="B631" t="s">
        <v>241</v>
      </c>
      <c r="C631" t="s">
        <v>3760</v>
      </c>
      <c r="D631">
        <v>0</v>
      </c>
      <c r="E631" t="s">
        <v>12168</v>
      </c>
    </row>
    <row r="632" spans="1:5" x14ac:dyDescent="0.25">
      <c r="A632">
        <v>10150</v>
      </c>
      <c r="B632" t="s">
        <v>244</v>
      </c>
      <c r="C632" t="s">
        <v>3762</v>
      </c>
      <c r="D632">
        <v>0</v>
      </c>
      <c r="E632" t="s">
        <v>12168</v>
      </c>
    </row>
    <row r="633" spans="1:5" x14ac:dyDescent="0.25">
      <c r="A633">
        <v>10151</v>
      </c>
      <c r="B633" t="s">
        <v>244</v>
      </c>
      <c r="C633" t="s">
        <v>3763</v>
      </c>
      <c r="D633">
        <v>0</v>
      </c>
      <c r="E633" t="s">
        <v>12168</v>
      </c>
    </row>
    <row r="634" spans="1:5" x14ac:dyDescent="0.25">
      <c r="A634">
        <v>10153</v>
      </c>
      <c r="B634" t="s">
        <v>244</v>
      </c>
      <c r="C634" t="s">
        <v>3765</v>
      </c>
      <c r="D634">
        <v>0</v>
      </c>
      <c r="E634" t="s">
        <v>12168</v>
      </c>
    </row>
    <row r="635" spans="1:5" x14ac:dyDescent="0.25">
      <c r="A635">
        <v>10154</v>
      </c>
      <c r="B635" t="s">
        <v>244</v>
      </c>
      <c r="C635" t="s">
        <v>3766</v>
      </c>
      <c r="D635">
        <v>0</v>
      </c>
      <c r="E635" t="s">
        <v>12168</v>
      </c>
    </row>
    <row r="636" spans="1:5" x14ac:dyDescent="0.25">
      <c r="A636">
        <v>10156</v>
      </c>
      <c r="B636" t="s">
        <v>244</v>
      </c>
      <c r="C636" t="s">
        <v>3768</v>
      </c>
      <c r="D636">
        <v>0</v>
      </c>
      <c r="E636" t="s">
        <v>12168</v>
      </c>
    </row>
    <row r="637" spans="1:5" x14ac:dyDescent="0.25">
      <c r="A637">
        <v>10157</v>
      </c>
      <c r="B637" t="s">
        <v>244</v>
      </c>
      <c r="C637" t="s">
        <v>3769</v>
      </c>
      <c r="D637">
        <v>0</v>
      </c>
      <c r="E637" t="s">
        <v>12168</v>
      </c>
    </row>
    <row r="638" spans="1:5" x14ac:dyDescent="0.25">
      <c r="A638">
        <v>10158</v>
      </c>
      <c r="B638" t="s">
        <v>244</v>
      </c>
      <c r="C638" t="s">
        <v>3770</v>
      </c>
      <c r="D638">
        <v>0</v>
      </c>
      <c r="E638" t="s">
        <v>12168</v>
      </c>
    </row>
    <row r="639" spans="1:5" x14ac:dyDescent="0.25">
      <c r="A639">
        <v>10159</v>
      </c>
      <c r="B639" t="s">
        <v>244</v>
      </c>
      <c r="C639" t="s">
        <v>3771</v>
      </c>
      <c r="D639">
        <v>0</v>
      </c>
      <c r="E639" t="s">
        <v>12168</v>
      </c>
    </row>
    <row r="640" spans="1:5" x14ac:dyDescent="0.25">
      <c r="A640">
        <v>10160</v>
      </c>
      <c r="B640" t="s">
        <v>244</v>
      </c>
      <c r="C640" t="s">
        <v>3772</v>
      </c>
      <c r="D640">
        <v>0</v>
      </c>
      <c r="E640" t="s">
        <v>12168</v>
      </c>
    </row>
    <row r="641" spans="1:5" x14ac:dyDescent="0.25">
      <c r="A641">
        <v>10161</v>
      </c>
      <c r="B641" t="s">
        <v>244</v>
      </c>
      <c r="C641" t="s">
        <v>3773</v>
      </c>
      <c r="D641">
        <v>0</v>
      </c>
      <c r="E641" t="s">
        <v>12168</v>
      </c>
    </row>
    <row r="642" spans="1:5" x14ac:dyDescent="0.25">
      <c r="A642">
        <v>10162</v>
      </c>
      <c r="B642" t="s">
        <v>244</v>
      </c>
      <c r="C642" t="s">
        <v>3774</v>
      </c>
      <c r="D642">
        <v>0</v>
      </c>
      <c r="E642" t="s">
        <v>12168</v>
      </c>
    </row>
    <row r="643" spans="1:5" x14ac:dyDescent="0.25">
      <c r="A643">
        <v>10163</v>
      </c>
      <c r="B643" t="s">
        <v>244</v>
      </c>
      <c r="C643" t="s">
        <v>3775</v>
      </c>
      <c r="D643">
        <v>0</v>
      </c>
      <c r="E643" t="s">
        <v>12168</v>
      </c>
    </row>
    <row r="644" spans="1:5" x14ac:dyDescent="0.25">
      <c r="A644">
        <v>10164</v>
      </c>
      <c r="B644" t="s">
        <v>246</v>
      </c>
      <c r="C644" t="s">
        <v>3776</v>
      </c>
      <c r="D644">
        <v>0</v>
      </c>
      <c r="E644" t="s">
        <v>12168</v>
      </c>
    </row>
    <row r="645" spans="1:5" x14ac:dyDescent="0.25">
      <c r="A645">
        <v>10166</v>
      </c>
      <c r="B645" t="s">
        <v>246</v>
      </c>
      <c r="C645" t="s">
        <v>3778</v>
      </c>
      <c r="D645">
        <v>0</v>
      </c>
      <c r="E645" t="s">
        <v>12168</v>
      </c>
    </row>
    <row r="646" spans="1:5" x14ac:dyDescent="0.25">
      <c r="A646">
        <v>10167</v>
      </c>
      <c r="B646" t="s">
        <v>246</v>
      </c>
      <c r="C646" t="s">
        <v>3779</v>
      </c>
      <c r="D646">
        <v>0</v>
      </c>
      <c r="E646" t="s">
        <v>12168</v>
      </c>
    </row>
    <row r="647" spans="1:5" x14ac:dyDescent="0.25">
      <c r="A647">
        <v>10168</v>
      </c>
      <c r="B647" t="s">
        <v>246</v>
      </c>
      <c r="C647" t="s">
        <v>3780</v>
      </c>
      <c r="D647">
        <v>0</v>
      </c>
      <c r="E647" t="s">
        <v>12168</v>
      </c>
    </row>
    <row r="648" spans="1:5" x14ac:dyDescent="0.25">
      <c r="A648">
        <v>10169</v>
      </c>
      <c r="B648" t="s">
        <v>246</v>
      </c>
      <c r="C648" t="s">
        <v>3781</v>
      </c>
      <c r="D648">
        <v>0</v>
      </c>
      <c r="E648" t="s">
        <v>12168</v>
      </c>
    </row>
    <row r="649" spans="1:5" x14ac:dyDescent="0.25">
      <c r="A649">
        <v>10170</v>
      </c>
      <c r="B649" t="s">
        <v>246</v>
      </c>
      <c r="C649" t="s">
        <v>3763</v>
      </c>
      <c r="D649">
        <v>0</v>
      </c>
      <c r="E649" t="s">
        <v>12168</v>
      </c>
    </row>
    <row r="650" spans="1:5" x14ac:dyDescent="0.25">
      <c r="A650">
        <v>10171</v>
      </c>
      <c r="B650" t="s">
        <v>246</v>
      </c>
      <c r="C650" t="s">
        <v>3782</v>
      </c>
      <c r="D650">
        <v>0</v>
      </c>
      <c r="E650" t="s">
        <v>12168</v>
      </c>
    </row>
    <row r="651" spans="1:5" x14ac:dyDescent="0.25">
      <c r="A651">
        <v>10172</v>
      </c>
      <c r="B651" t="s">
        <v>246</v>
      </c>
      <c r="C651" t="s">
        <v>3783</v>
      </c>
      <c r="D651">
        <v>0</v>
      </c>
      <c r="E651" t="s">
        <v>12168</v>
      </c>
    </row>
    <row r="652" spans="1:5" x14ac:dyDescent="0.25">
      <c r="A652">
        <v>10173</v>
      </c>
      <c r="B652" t="s">
        <v>246</v>
      </c>
      <c r="C652" t="s">
        <v>3784</v>
      </c>
      <c r="D652">
        <v>0</v>
      </c>
      <c r="E652" t="s">
        <v>12168</v>
      </c>
    </row>
    <row r="653" spans="1:5" x14ac:dyDescent="0.25">
      <c r="A653">
        <v>10174</v>
      </c>
      <c r="B653" t="s">
        <v>246</v>
      </c>
      <c r="C653" t="s">
        <v>3785</v>
      </c>
      <c r="D653">
        <v>0</v>
      </c>
      <c r="E653" t="s">
        <v>12168</v>
      </c>
    </row>
    <row r="654" spans="1:5" x14ac:dyDescent="0.25">
      <c r="A654">
        <v>10175</v>
      </c>
      <c r="B654" t="s">
        <v>249</v>
      </c>
      <c r="C654" t="s">
        <v>3786</v>
      </c>
      <c r="D654">
        <v>0</v>
      </c>
      <c r="E654" t="s">
        <v>12168</v>
      </c>
    </row>
    <row r="655" spans="1:5" x14ac:dyDescent="0.25">
      <c r="A655">
        <v>10177</v>
      </c>
      <c r="B655" t="s">
        <v>249</v>
      </c>
      <c r="C655" t="s">
        <v>3788</v>
      </c>
      <c r="D655">
        <v>0</v>
      </c>
      <c r="E655" t="s">
        <v>12168</v>
      </c>
    </row>
    <row r="656" spans="1:5" x14ac:dyDescent="0.25">
      <c r="A656">
        <v>10178</v>
      </c>
      <c r="B656" t="s">
        <v>249</v>
      </c>
      <c r="C656" t="s">
        <v>3789</v>
      </c>
      <c r="D656">
        <v>0</v>
      </c>
      <c r="E656" t="s">
        <v>12168</v>
      </c>
    </row>
    <row r="657" spans="1:5" x14ac:dyDescent="0.25">
      <c r="A657">
        <v>10179</v>
      </c>
      <c r="B657" t="s">
        <v>249</v>
      </c>
      <c r="C657" t="s">
        <v>3790</v>
      </c>
      <c r="D657">
        <v>0</v>
      </c>
      <c r="E657" t="s">
        <v>12168</v>
      </c>
    </row>
    <row r="658" spans="1:5" x14ac:dyDescent="0.25">
      <c r="A658">
        <v>10180</v>
      </c>
      <c r="B658" t="s">
        <v>249</v>
      </c>
      <c r="C658" t="s">
        <v>3791</v>
      </c>
      <c r="D658">
        <v>0</v>
      </c>
      <c r="E658" t="s">
        <v>12168</v>
      </c>
    </row>
    <row r="659" spans="1:5" x14ac:dyDescent="0.25">
      <c r="A659">
        <v>10181</v>
      </c>
      <c r="B659" t="s">
        <v>249</v>
      </c>
      <c r="C659" t="s">
        <v>3792</v>
      </c>
      <c r="D659">
        <v>0</v>
      </c>
      <c r="E659" t="s">
        <v>12168</v>
      </c>
    </row>
    <row r="660" spans="1:5" x14ac:dyDescent="0.25">
      <c r="A660">
        <v>10182</v>
      </c>
      <c r="B660" t="s">
        <v>249</v>
      </c>
      <c r="C660" t="s">
        <v>3793</v>
      </c>
      <c r="D660">
        <v>0</v>
      </c>
      <c r="E660" t="s">
        <v>12168</v>
      </c>
    </row>
    <row r="661" spans="1:5" x14ac:dyDescent="0.25">
      <c r="A661">
        <v>10183</v>
      </c>
      <c r="B661" t="s">
        <v>249</v>
      </c>
      <c r="C661" t="s">
        <v>3794</v>
      </c>
      <c r="D661">
        <v>0</v>
      </c>
      <c r="E661" t="s">
        <v>12168</v>
      </c>
    </row>
    <row r="662" spans="1:5" x14ac:dyDescent="0.25">
      <c r="A662">
        <v>10184</v>
      </c>
      <c r="B662" t="s">
        <v>249</v>
      </c>
      <c r="C662" t="s">
        <v>3795</v>
      </c>
      <c r="D662">
        <v>0</v>
      </c>
      <c r="E662" t="s">
        <v>12168</v>
      </c>
    </row>
    <row r="663" spans="1:5" x14ac:dyDescent="0.25">
      <c r="A663">
        <v>10185</v>
      </c>
      <c r="B663" t="s">
        <v>251</v>
      </c>
      <c r="C663" t="s">
        <v>3796</v>
      </c>
      <c r="D663">
        <v>0</v>
      </c>
      <c r="E663" t="s">
        <v>12168</v>
      </c>
    </row>
    <row r="664" spans="1:5" x14ac:dyDescent="0.25">
      <c r="A664">
        <v>10187</v>
      </c>
      <c r="B664" t="s">
        <v>251</v>
      </c>
      <c r="C664" t="s">
        <v>3798</v>
      </c>
      <c r="D664">
        <v>0</v>
      </c>
      <c r="E664" t="s">
        <v>12168</v>
      </c>
    </row>
    <row r="665" spans="1:5" x14ac:dyDescent="0.25">
      <c r="A665">
        <v>10188</v>
      </c>
      <c r="B665" t="s">
        <v>251</v>
      </c>
      <c r="C665" t="s">
        <v>3799</v>
      </c>
      <c r="D665">
        <v>0</v>
      </c>
      <c r="E665" t="s">
        <v>12168</v>
      </c>
    </row>
    <row r="666" spans="1:5" x14ac:dyDescent="0.25">
      <c r="A666">
        <v>10189</v>
      </c>
      <c r="B666" t="s">
        <v>251</v>
      </c>
      <c r="C666" t="s">
        <v>3800</v>
      </c>
      <c r="D666">
        <v>0</v>
      </c>
      <c r="E666" t="s">
        <v>12168</v>
      </c>
    </row>
    <row r="667" spans="1:5" x14ac:dyDescent="0.25">
      <c r="A667">
        <v>10190</v>
      </c>
      <c r="B667" t="s">
        <v>251</v>
      </c>
      <c r="C667" t="s">
        <v>3801</v>
      </c>
      <c r="D667">
        <v>0</v>
      </c>
      <c r="E667" t="s">
        <v>12168</v>
      </c>
    </row>
    <row r="668" spans="1:5" x14ac:dyDescent="0.25">
      <c r="A668">
        <v>10191</v>
      </c>
      <c r="B668" t="s">
        <v>253</v>
      </c>
      <c r="C668" t="s">
        <v>3802</v>
      </c>
      <c r="D668">
        <v>0</v>
      </c>
      <c r="E668" t="s">
        <v>12168</v>
      </c>
    </row>
    <row r="669" spans="1:5" x14ac:dyDescent="0.25">
      <c r="A669">
        <v>10192</v>
      </c>
      <c r="B669" t="s">
        <v>253</v>
      </c>
      <c r="C669" t="s">
        <v>3803</v>
      </c>
      <c r="D669">
        <v>0</v>
      </c>
      <c r="E669" t="s">
        <v>12168</v>
      </c>
    </row>
    <row r="670" spans="1:5" x14ac:dyDescent="0.25">
      <c r="A670">
        <v>10194</v>
      </c>
      <c r="B670" t="s">
        <v>253</v>
      </c>
      <c r="C670" t="s">
        <v>3805</v>
      </c>
      <c r="D670">
        <v>0</v>
      </c>
      <c r="E670" t="s">
        <v>12168</v>
      </c>
    </row>
    <row r="671" spans="1:5" x14ac:dyDescent="0.25">
      <c r="A671">
        <v>10195</v>
      </c>
      <c r="B671" t="s">
        <v>253</v>
      </c>
      <c r="C671" t="s">
        <v>3806</v>
      </c>
      <c r="D671">
        <v>0</v>
      </c>
      <c r="E671" t="s">
        <v>12168</v>
      </c>
    </row>
    <row r="672" spans="1:5" x14ac:dyDescent="0.25">
      <c r="A672">
        <v>10196</v>
      </c>
      <c r="B672" t="s">
        <v>253</v>
      </c>
      <c r="C672" t="s">
        <v>3807</v>
      </c>
      <c r="D672">
        <v>0</v>
      </c>
      <c r="E672" t="s">
        <v>12168</v>
      </c>
    </row>
    <row r="673" spans="1:5" x14ac:dyDescent="0.25">
      <c r="A673">
        <v>10197</v>
      </c>
      <c r="B673" t="s">
        <v>253</v>
      </c>
      <c r="C673" t="s">
        <v>3808</v>
      </c>
      <c r="D673">
        <v>0</v>
      </c>
      <c r="E673" t="s">
        <v>12168</v>
      </c>
    </row>
    <row r="674" spans="1:5" x14ac:dyDescent="0.25">
      <c r="A674">
        <v>10198</v>
      </c>
      <c r="B674" t="s">
        <v>253</v>
      </c>
      <c r="C674" t="s">
        <v>3809</v>
      </c>
      <c r="D674">
        <v>0</v>
      </c>
      <c r="E674" t="s">
        <v>12168</v>
      </c>
    </row>
    <row r="675" spans="1:5" x14ac:dyDescent="0.25">
      <c r="A675">
        <v>10199</v>
      </c>
      <c r="B675" t="s">
        <v>253</v>
      </c>
      <c r="C675" t="s">
        <v>3810</v>
      </c>
      <c r="D675">
        <v>0</v>
      </c>
      <c r="E675" t="s">
        <v>12168</v>
      </c>
    </row>
    <row r="676" spans="1:5" x14ac:dyDescent="0.25">
      <c r="A676">
        <v>10201</v>
      </c>
      <c r="B676" t="s">
        <v>255</v>
      </c>
      <c r="C676" t="s">
        <v>3812</v>
      </c>
      <c r="D676">
        <v>0</v>
      </c>
      <c r="E676" t="s">
        <v>12168</v>
      </c>
    </row>
    <row r="677" spans="1:5" x14ac:dyDescent="0.25">
      <c r="A677">
        <v>10202</v>
      </c>
      <c r="B677" t="s">
        <v>255</v>
      </c>
      <c r="C677" t="s">
        <v>3813</v>
      </c>
      <c r="D677">
        <v>0</v>
      </c>
      <c r="E677" t="s">
        <v>12168</v>
      </c>
    </row>
    <row r="678" spans="1:5" x14ac:dyDescent="0.25">
      <c r="A678">
        <v>10203</v>
      </c>
      <c r="B678" t="s">
        <v>255</v>
      </c>
      <c r="C678" t="s">
        <v>3814</v>
      </c>
      <c r="D678">
        <v>0</v>
      </c>
      <c r="E678" t="s">
        <v>12168</v>
      </c>
    </row>
    <row r="679" spans="1:5" x14ac:dyDescent="0.25">
      <c r="A679">
        <v>10204</v>
      </c>
      <c r="B679" t="s">
        <v>255</v>
      </c>
      <c r="C679" t="s">
        <v>3815</v>
      </c>
      <c r="D679">
        <v>0</v>
      </c>
      <c r="E679" t="s">
        <v>12168</v>
      </c>
    </row>
    <row r="680" spans="1:5" x14ac:dyDescent="0.25">
      <c r="A680">
        <v>10205</v>
      </c>
      <c r="B680" t="s">
        <v>255</v>
      </c>
      <c r="C680" t="s">
        <v>3816</v>
      </c>
      <c r="D680">
        <v>0</v>
      </c>
      <c r="E680" t="s">
        <v>12168</v>
      </c>
    </row>
    <row r="681" spans="1:5" x14ac:dyDescent="0.25">
      <c r="A681">
        <v>10208</v>
      </c>
      <c r="B681" t="s">
        <v>257</v>
      </c>
      <c r="C681" t="s">
        <v>3819</v>
      </c>
      <c r="D681">
        <v>0</v>
      </c>
      <c r="E681" t="s">
        <v>12168</v>
      </c>
    </row>
    <row r="682" spans="1:5" x14ac:dyDescent="0.25">
      <c r="A682">
        <v>10209</v>
      </c>
      <c r="B682" t="s">
        <v>257</v>
      </c>
      <c r="C682" t="s">
        <v>3820</v>
      </c>
      <c r="D682">
        <v>0</v>
      </c>
      <c r="E682" t="s">
        <v>12168</v>
      </c>
    </row>
    <row r="683" spans="1:5" x14ac:dyDescent="0.25">
      <c r="A683">
        <v>10210</v>
      </c>
      <c r="B683" t="s">
        <v>257</v>
      </c>
      <c r="C683" t="s">
        <v>3821</v>
      </c>
      <c r="D683">
        <v>0</v>
      </c>
      <c r="E683" t="s">
        <v>12168</v>
      </c>
    </row>
    <row r="684" spans="1:5" x14ac:dyDescent="0.25">
      <c r="A684">
        <v>10211</v>
      </c>
      <c r="B684" t="s">
        <v>257</v>
      </c>
      <c r="C684" t="s">
        <v>3822</v>
      </c>
      <c r="D684">
        <v>0</v>
      </c>
      <c r="E684" t="s">
        <v>12168</v>
      </c>
    </row>
    <row r="685" spans="1:5" x14ac:dyDescent="0.25">
      <c r="A685">
        <v>10212</v>
      </c>
      <c r="B685" t="s">
        <v>257</v>
      </c>
      <c r="C685" t="s">
        <v>3823</v>
      </c>
      <c r="D685">
        <v>0</v>
      </c>
      <c r="E685" t="s">
        <v>12168</v>
      </c>
    </row>
    <row r="686" spans="1:5" x14ac:dyDescent="0.25">
      <c r="A686">
        <v>10213</v>
      </c>
      <c r="B686" t="s">
        <v>257</v>
      </c>
      <c r="C686" t="s">
        <v>3824</v>
      </c>
      <c r="D686">
        <v>0</v>
      </c>
      <c r="E686" t="s">
        <v>12168</v>
      </c>
    </row>
    <row r="687" spans="1:5" x14ac:dyDescent="0.25">
      <c r="A687">
        <v>10215</v>
      </c>
      <c r="B687" t="s">
        <v>259</v>
      </c>
      <c r="C687" t="s">
        <v>3826</v>
      </c>
      <c r="D687">
        <v>0</v>
      </c>
      <c r="E687" t="s">
        <v>12168</v>
      </c>
    </row>
    <row r="688" spans="1:5" x14ac:dyDescent="0.25">
      <c r="A688">
        <v>10216</v>
      </c>
      <c r="B688" t="s">
        <v>259</v>
      </c>
      <c r="C688" t="s">
        <v>3827</v>
      </c>
      <c r="D688">
        <v>0</v>
      </c>
      <c r="E688" t="s">
        <v>12168</v>
      </c>
    </row>
    <row r="689" spans="1:5" x14ac:dyDescent="0.25">
      <c r="A689">
        <v>10217</v>
      </c>
      <c r="B689" t="s">
        <v>259</v>
      </c>
      <c r="C689" t="s">
        <v>3828</v>
      </c>
      <c r="D689">
        <v>0</v>
      </c>
      <c r="E689" t="s">
        <v>12168</v>
      </c>
    </row>
    <row r="690" spans="1:5" x14ac:dyDescent="0.25">
      <c r="A690">
        <v>10218</v>
      </c>
      <c r="B690" t="s">
        <v>259</v>
      </c>
      <c r="C690" t="s">
        <v>3829</v>
      </c>
      <c r="D690">
        <v>0</v>
      </c>
      <c r="E690" t="s">
        <v>12168</v>
      </c>
    </row>
    <row r="691" spans="1:5" x14ac:dyDescent="0.25">
      <c r="A691">
        <v>10219</v>
      </c>
      <c r="B691" t="s">
        <v>259</v>
      </c>
      <c r="C691" t="s">
        <v>3830</v>
      </c>
      <c r="D691">
        <v>0</v>
      </c>
      <c r="E691" t="s">
        <v>12168</v>
      </c>
    </row>
    <row r="692" spans="1:5" x14ac:dyDescent="0.25">
      <c r="A692">
        <v>10220</v>
      </c>
      <c r="B692" t="s">
        <v>259</v>
      </c>
      <c r="C692" t="s">
        <v>3831</v>
      </c>
      <c r="D692">
        <v>0</v>
      </c>
      <c r="E692" t="s">
        <v>12168</v>
      </c>
    </row>
    <row r="693" spans="1:5" x14ac:dyDescent="0.25">
      <c r="A693">
        <v>10221</v>
      </c>
      <c r="B693" t="s">
        <v>259</v>
      </c>
      <c r="C693" t="s">
        <v>3832</v>
      </c>
      <c r="D693">
        <v>0</v>
      </c>
      <c r="E693" t="s">
        <v>12168</v>
      </c>
    </row>
    <row r="694" spans="1:5" x14ac:dyDescent="0.25">
      <c r="A694">
        <v>10224</v>
      </c>
      <c r="B694" t="s">
        <v>262</v>
      </c>
      <c r="C694" t="s">
        <v>3835</v>
      </c>
      <c r="D694">
        <v>0</v>
      </c>
      <c r="E694" t="s">
        <v>12168</v>
      </c>
    </row>
    <row r="695" spans="1:5" x14ac:dyDescent="0.25">
      <c r="A695">
        <v>10225</v>
      </c>
      <c r="B695" t="s">
        <v>263</v>
      </c>
      <c r="C695" t="s">
        <v>3836</v>
      </c>
      <c r="D695">
        <v>0</v>
      </c>
      <c r="E695" t="s">
        <v>12168</v>
      </c>
    </row>
    <row r="696" spans="1:5" x14ac:dyDescent="0.25">
      <c r="A696">
        <v>10227</v>
      </c>
      <c r="B696" t="s">
        <v>263</v>
      </c>
      <c r="C696" t="s">
        <v>3838</v>
      </c>
      <c r="D696">
        <v>0</v>
      </c>
      <c r="E696" t="s">
        <v>12168</v>
      </c>
    </row>
    <row r="697" spans="1:5" x14ac:dyDescent="0.25">
      <c r="A697">
        <v>10228</v>
      </c>
      <c r="B697" t="s">
        <v>263</v>
      </c>
      <c r="C697" t="s">
        <v>3839</v>
      </c>
      <c r="D697">
        <v>0</v>
      </c>
      <c r="E697" t="s">
        <v>12168</v>
      </c>
    </row>
    <row r="698" spans="1:5" x14ac:dyDescent="0.25">
      <c r="A698">
        <v>10229</v>
      </c>
      <c r="B698" t="s">
        <v>263</v>
      </c>
      <c r="C698" t="s">
        <v>3840</v>
      </c>
      <c r="D698">
        <v>0</v>
      </c>
      <c r="E698" t="s">
        <v>12168</v>
      </c>
    </row>
    <row r="699" spans="1:5" x14ac:dyDescent="0.25">
      <c r="A699">
        <v>10231</v>
      </c>
      <c r="B699" t="s">
        <v>265</v>
      </c>
      <c r="C699" t="s">
        <v>3842</v>
      </c>
      <c r="D699">
        <v>0</v>
      </c>
      <c r="E699" t="s">
        <v>12168</v>
      </c>
    </row>
    <row r="700" spans="1:5" x14ac:dyDescent="0.25">
      <c r="A700">
        <v>10232</v>
      </c>
      <c r="B700" t="s">
        <v>265</v>
      </c>
      <c r="C700" t="s">
        <v>3843</v>
      </c>
      <c r="D700">
        <v>0</v>
      </c>
      <c r="E700" t="s">
        <v>12168</v>
      </c>
    </row>
    <row r="701" spans="1:5" x14ac:dyDescent="0.25">
      <c r="A701">
        <v>10233</v>
      </c>
      <c r="B701" t="s">
        <v>265</v>
      </c>
      <c r="C701" t="s">
        <v>3844</v>
      </c>
      <c r="D701">
        <v>0</v>
      </c>
      <c r="E701" t="s">
        <v>12168</v>
      </c>
    </row>
    <row r="702" spans="1:5" x14ac:dyDescent="0.25">
      <c r="A702">
        <v>10234</v>
      </c>
      <c r="B702" t="s">
        <v>265</v>
      </c>
      <c r="C702" t="s">
        <v>3845</v>
      </c>
      <c r="D702">
        <v>0</v>
      </c>
      <c r="E702" t="s">
        <v>12168</v>
      </c>
    </row>
    <row r="703" spans="1:5" x14ac:dyDescent="0.25">
      <c r="A703">
        <v>10236</v>
      </c>
      <c r="B703" t="s">
        <v>268</v>
      </c>
      <c r="C703" t="s">
        <v>3847</v>
      </c>
      <c r="D703">
        <v>0</v>
      </c>
      <c r="E703" t="s">
        <v>12168</v>
      </c>
    </row>
    <row r="704" spans="1:5" x14ac:dyDescent="0.25">
      <c r="A704">
        <v>10240</v>
      </c>
      <c r="B704" t="s">
        <v>272</v>
      </c>
      <c r="C704" t="s">
        <v>3851</v>
      </c>
      <c r="D704">
        <v>0</v>
      </c>
      <c r="E704" t="s">
        <v>12168</v>
      </c>
    </row>
    <row r="705" spans="1:5" x14ac:dyDescent="0.25">
      <c r="A705">
        <v>10241</v>
      </c>
      <c r="B705" t="s">
        <v>272</v>
      </c>
      <c r="C705" t="s">
        <v>3852</v>
      </c>
      <c r="D705">
        <v>0</v>
      </c>
      <c r="E705" t="s">
        <v>12168</v>
      </c>
    </row>
    <row r="706" spans="1:5" x14ac:dyDescent="0.25">
      <c r="A706">
        <v>10242</v>
      </c>
      <c r="B706" t="s">
        <v>272</v>
      </c>
      <c r="C706" t="s">
        <v>3853</v>
      </c>
      <c r="D706">
        <v>0</v>
      </c>
      <c r="E706" t="s">
        <v>12168</v>
      </c>
    </row>
    <row r="707" spans="1:5" x14ac:dyDescent="0.25">
      <c r="A707">
        <v>10243</v>
      </c>
      <c r="B707" t="s">
        <v>272</v>
      </c>
      <c r="C707" t="s">
        <v>3854</v>
      </c>
      <c r="D707">
        <v>0</v>
      </c>
      <c r="E707" t="s">
        <v>12168</v>
      </c>
    </row>
    <row r="708" spans="1:5" x14ac:dyDescent="0.25">
      <c r="A708">
        <v>10244</v>
      </c>
      <c r="B708" t="s">
        <v>275</v>
      </c>
      <c r="C708" t="s">
        <v>3855</v>
      </c>
      <c r="D708">
        <v>0</v>
      </c>
      <c r="E708" t="s">
        <v>12168</v>
      </c>
    </row>
    <row r="709" spans="1:5" x14ac:dyDescent="0.25">
      <c r="A709">
        <v>10245</v>
      </c>
      <c r="B709" t="s">
        <v>275</v>
      </c>
      <c r="C709" t="s">
        <v>3856</v>
      </c>
      <c r="D709">
        <v>0</v>
      </c>
      <c r="E709" t="s">
        <v>12168</v>
      </c>
    </row>
    <row r="710" spans="1:5" x14ac:dyDescent="0.25">
      <c r="A710">
        <v>10246</v>
      </c>
      <c r="B710" t="s">
        <v>275</v>
      </c>
      <c r="C710" t="s">
        <v>3857</v>
      </c>
      <c r="D710">
        <v>0</v>
      </c>
      <c r="E710" t="s">
        <v>12168</v>
      </c>
    </row>
    <row r="711" spans="1:5" x14ac:dyDescent="0.25">
      <c r="A711">
        <v>10248</v>
      </c>
      <c r="B711" t="s">
        <v>275</v>
      </c>
      <c r="C711" t="s">
        <v>3859</v>
      </c>
      <c r="D711">
        <v>0</v>
      </c>
      <c r="E711" t="s">
        <v>12168</v>
      </c>
    </row>
    <row r="712" spans="1:5" x14ac:dyDescent="0.25">
      <c r="A712">
        <v>10249</v>
      </c>
      <c r="B712" t="s">
        <v>275</v>
      </c>
      <c r="C712" t="s">
        <v>3860</v>
      </c>
      <c r="D712">
        <v>0</v>
      </c>
      <c r="E712" t="s">
        <v>12168</v>
      </c>
    </row>
    <row r="713" spans="1:5" x14ac:dyDescent="0.25">
      <c r="A713">
        <v>10250</v>
      </c>
      <c r="B713" t="s">
        <v>275</v>
      </c>
      <c r="C713" t="s">
        <v>3861</v>
      </c>
      <c r="D713">
        <v>0</v>
      </c>
      <c r="E713" t="s">
        <v>12168</v>
      </c>
    </row>
    <row r="714" spans="1:5" x14ac:dyDescent="0.25">
      <c r="A714">
        <v>10251</v>
      </c>
      <c r="B714" t="s">
        <v>275</v>
      </c>
      <c r="C714" t="s">
        <v>3862</v>
      </c>
      <c r="D714">
        <v>0</v>
      </c>
      <c r="E714" t="s">
        <v>12168</v>
      </c>
    </row>
    <row r="715" spans="1:5" x14ac:dyDescent="0.25">
      <c r="A715">
        <v>10252</v>
      </c>
      <c r="B715" t="s">
        <v>275</v>
      </c>
      <c r="C715" t="s">
        <v>3863</v>
      </c>
      <c r="D715">
        <v>0</v>
      </c>
      <c r="E715" t="s">
        <v>12168</v>
      </c>
    </row>
    <row r="716" spans="1:5" x14ac:dyDescent="0.25">
      <c r="A716">
        <v>10253</v>
      </c>
      <c r="B716" t="s">
        <v>275</v>
      </c>
      <c r="C716" t="s">
        <v>3864</v>
      </c>
      <c r="D716">
        <v>0</v>
      </c>
      <c r="E716" t="s">
        <v>12168</v>
      </c>
    </row>
    <row r="717" spans="1:5" x14ac:dyDescent="0.25">
      <c r="A717">
        <v>10254</v>
      </c>
      <c r="B717" t="s">
        <v>275</v>
      </c>
      <c r="C717" t="s">
        <v>3865</v>
      </c>
      <c r="D717">
        <v>0</v>
      </c>
      <c r="E717" t="s">
        <v>12168</v>
      </c>
    </row>
    <row r="718" spans="1:5" x14ac:dyDescent="0.25">
      <c r="A718">
        <v>10255</v>
      </c>
      <c r="B718" t="s">
        <v>275</v>
      </c>
      <c r="C718" t="s">
        <v>3866</v>
      </c>
      <c r="D718">
        <v>0</v>
      </c>
      <c r="E718" t="s">
        <v>12168</v>
      </c>
    </row>
    <row r="719" spans="1:5" x14ac:dyDescent="0.25">
      <c r="A719">
        <v>10256</v>
      </c>
      <c r="B719" t="s">
        <v>275</v>
      </c>
      <c r="C719" t="s">
        <v>3867</v>
      </c>
      <c r="D719">
        <v>0</v>
      </c>
      <c r="E719" t="s">
        <v>12168</v>
      </c>
    </row>
    <row r="720" spans="1:5" x14ac:dyDescent="0.25">
      <c r="A720">
        <v>10257</v>
      </c>
      <c r="B720" t="s">
        <v>275</v>
      </c>
      <c r="C720" t="s">
        <v>3868</v>
      </c>
      <c r="D720">
        <v>0</v>
      </c>
      <c r="E720" t="s">
        <v>12168</v>
      </c>
    </row>
    <row r="721" spans="1:5" x14ac:dyDescent="0.25">
      <c r="A721">
        <v>10258</v>
      </c>
      <c r="B721" t="s">
        <v>275</v>
      </c>
      <c r="C721" t="s">
        <v>3869</v>
      </c>
      <c r="D721">
        <v>0</v>
      </c>
      <c r="E721" t="s">
        <v>12168</v>
      </c>
    </row>
    <row r="722" spans="1:5" x14ac:dyDescent="0.25">
      <c r="A722">
        <v>10259</v>
      </c>
      <c r="B722" t="s">
        <v>275</v>
      </c>
      <c r="C722" t="s">
        <v>3870</v>
      </c>
      <c r="D722">
        <v>0</v>
      </c>
      <c r="E722" t="s">
        <v>12168</v>
      </c>
    </row>
    <row r="723" spans="1:5" x14ac:dyDescent="0.25">
      <c r="A723">
        <v>10260</v>
      </c>
      <c r="B723" t="s">
        <v>275</v>
      </c>
      <c r="C723" t="s">
        <v>3871</v>
      </c>
      <c r="D723">
        <v>0</v>
      </c>
      <c r="E723" t="s">
        <v>12168</v>
      </c>
    </row>
    <row r="724" spans="1:5" x14ac:dyDescent="0.25">
      <c r="A724">
        <v>10261</v>
      </c>
      <c r="B724" t="s">
        <v>275</v>
      </c>
      <c r="C724" t="s">
        <v>3872</v>
      </c>
      <c r="D724">
        <v>0</v>
      </c>
      <c r="E724" t="s">
        <v>12168</v>
      </c>
    </row>
    <row r="725" spans="1:5" x14ac:dyDescent="0.25">
      <c r="A725">
        <v>10262</v>
      </c>
      <c r="B725" t="s">
        <v>275</v>
      </c>
      <c r="C725" t="s">
        <v>3873</v>
      </c>
      <c r="D725">
        <v>0</v>
      </c>
      <c r="E725" t="s">
        <v>12168</v>
      </c>
    </row>
    <row r="726" spans="1:5" x14ac:dyDescent="0.25">
      <c r="A726">
        <v>10263</v>
      </c>
      <c r="B726" t="s">
        <v>275</v>
      </c>
      <c r="C726" t="s">
        <v>3874</v>
      </c>
      <c r="D726">
        <v>0</v>
      </c>
      <c r="E726" t="s">
        <v>12168</v>
      </c>
    </row>
    <row r="727" spans="1:5" x14ac:dyDescent="0.25">
      <c r="A727">
        <v>10264</v>
      </c>
      <c r="B727" t="s">
        <v>275</v>
      </c>
      <c r="C727" t="s">
        <v>3875</v>
      </c>
      <c r="D727">
        <v>0</v>
      </c>
      <c r="E727" t="s">
        <v>12168</v>
      </c>
    </row>
    <row r="728" spans="1:5" x14ac:dyDescent="0.25">
      <c r="A728">
        <v>10265</v>
      </c>
      <c r="B728" t="s">
        <v>275</v>
      </c>
      <c r="C728" t="s">
        <v>3876</v>
      </c>
      <c r="D728">
        <v>0</v>
      </c>
      <c r="E728" t="s">
        <v>12168</v>
      </c>
    </row>
    <row r="729" spans="1:5" x14ac:dyDescent="0.25">
      <c r="A729">
        <v>10266</v>
      </c>
      <c r="B729" t="s">
        <v>275</v>
      </c>
      <c r="C729" t="s">
        <v>3877</v>
      </c>
      <c r="D729">
        <v>0</v>
      </c>
      <c r="E729" t="s">
        <v>12168</v>
      </c>
    </row>
    <row r="730" spans="1:5" x14ac:dyDescent="0.25">
      <c r="A730">
        <v>10267</v>
      </c>
      <c r="B730" t="s">
        <v>275</v>
      </c>
      <c r="C730" t="s">
        <v>3878</v>
      </c>
      <c r="D730">
        <v>0</v>
      </c>
      <c r="E730" t="s">
        <v>12168</v>
      </c>
    </row>
    <row r="731" spans="1:5" x14ac:dyDescent="0.25">
      <c r="A731">
        <v>10268</v>
      </c>
      <c r="B731" t="s">
        <v>275</v>
      </c>
      <c r="C731" t="s">
        <v>3879</v>
      </c>
      <c r="D731">
        <v>0</v>
      </c>
      <c r="E731" t="s">
        <v>12168</v>
      </c>
    </row>
    <row r="732" spans="1:5" x14ac:dyDescent="0.25">
      <c r="A732">
        <v>10269</v>
      </c>
      <c r="B732" t="s">
        <v>275</v>
      </c>
      <c r="C732" t="s">
        <v>3880</v>
      </c>
      <c r="D732">
        <v>0</v>
      </c>
      <c r="E732" t="s">
        <v>12168</v>
      </c>
    </row>
    <row r="733" spans="1:5" x14ac:dyDescent="0.25">
      <c r="A733">
        <v>10270</v>
      </c>
      <c r="B733" t="s">
        <v>275</v>
      </c>
      <c r="C733" t="s">
        <v>3881</v>
      </c>
      <c r="D733">
        <v>0</v>
      </c>
      <c r="E733" t="s">
        <v>12168</v>
      </c>
    </row>
    <row r="734" spans="1:5" x14ac:dyDescent="0.25">
      <c r="A734">
        <v>10271</v>
      </c>
      <c r="B734" t="s">
        <v>275</v>
      </c>
      <c r="C734" t="s">
        <v>3882</v>
      </c>
      <c r="D734">
        <v>0</v>
      </c>
      <c r="E734" t="s">
        <v>12168</v>
      </c>
    </row>
    <row r="735" spans="1:5" x14ac:dyDescent="0.25">
      <c r="A735">
        <v>10272</v>
      </c>
      <c r="B735" t="s">
        <v>275</v>
      </c>
      <c r="C735" t="s">
        <v>3883</v>
      </c>
      <c r="D735">
        <v>0</v>
      </c>
      <c r="E735" t="s">
        <v>12168</v>
      </c>
    </row>
    <row r="736" spans="1:5" x14ac:dyDescent="0.25">
      <c r="A736">
        <v>10273</v>
      </c>
      <c r="B736" t="s">
        <v>275</v>
      </c>
      <c r="C736" t="s">
        <v>3884</v>
      </c>
      <c r="D736">
        <v>0</v>
      </c>
      <c r="E736" t="s">
        <v>12168</v>
      </c>
    </row>
    <row r="737" spans="1:5" x14ac:dyDescent="0.25">
      <c r="A737">
        <v>10274</v>
      </c>
      <c r="B737" t="s">
        <v>275</v>
      </c>
      <c r="C737" t="s">
        <v>3885</v>
      </c>
      <c r="D737">
        <v>0</v>
      </c>
      <c r="E737" t="s">
        <v>12168</v>
      </c>
    </row>
    <row r="738" spans="1:5" x14ac:dyDescent="0.25">
      <c r="A738">
        <v>10275</v>
      </c>
      <c r="B738" t="s">
        <v>275</v>
      </c>
      <c r="C738" t="s">
        <v>3886</v>
      </c>
      <c r="D738">
        <v>0</v>
      </c>
      <c r="E738" t="s">
        <v>12168</v>
      </c>
    </row>
    <row r="739" spans="1:5" x14ac:dyDescent="0.25">
      <c r="A739">
        <v>10276</v>
      </c>
      <c r="B739" t="s">
        <v>275</v>
      </c>
      <c r="C739" t="s">
        <v>3887</v>
      </c>
      <c r="D739">
        <v>0</v>
      </c>
      <c r="E739" t="s">
        <v>12168</v>
      </c>
    </row>
    <row r="740" spans="1:5" x14ac:dyDescent="0.25">
      <c r="A740">
        <v>10277</v>
      </c>
      <c r="B740" t="s">
        <v>275</v>
      </c>
      <c r="C740" t="s">
        <v>3888</v>
      </c>
      <c r="D740">
        <v>0</v>
      </c>
      <c r="E740" t="s">
        <v>12168</v>
      </c>
    </row>
    <row r="741" spans="1:5" x14ac:dyDescent="0.25">
      <c r="A741">
        <v>10278</v>
      </c>
      <c r="B741" t="s">
        <v>275</v>
      </c>
      <c r="C741" t="s">
        <v>3889</v>
      </c>
      <c r="D741">
        <v>0</v>
      </c>
      <c r="E741" t="s">
        <v>12168</v>
      </c>
    </row>
    <row r="742" spans="1:5" x14ac:dyDescent="0.25">
      <c r="A742">
        <v>10279</v>
      </c>
      <c r="B742" t="s">
        <v>275</v>
      </c>
      <c r="C742" t="s">
        <v>3890</v>
      </c>
      <c r="D742">
        <v>0</v>
      </c>
      <c r="E742" t="s">
        <v>12168</v>
      </c>
    </row>
    <row r="743" spans="1:5" x14ac:dyDescent="0.25">
      <c r="A743">
        <v>10280</v>
      </c>
      <c r="B743" t="s">
        <v>275</v>
      </c>
      <c r="C743" t="s">
        <v>3891</v>
      </c>
      <c r="D743">
        <v>0</v>
      </c>
      <c r="E743" t="s">
        <v>12168</v>
      </c>
    </row>
    <row r="744" spans="1:5" x14ac:dyDescent="0.25">
      <c r="A744">
        <v>10281</v>
      </c>
      <c r="B744" t="s">
        <v>275</v>
      </c>
      <c r="C744" t="s">
        <v>3892</v>
      </c>
      <c r="D744">
        <v>0</v>
      </c>
      <c r="E744" t="s">
        <v>12168</v>
      </c>
    </row>
    <row r="745" spans="1:5" x14ac:dyDescent="0.25">
      <c r="A745">
        <v>10282</v>
      </c>
      <c r="B745" t="s">
        <v>275</v>
      </c>
      <c r="C745" t="s">
        <v>3893</v>
      </c>
      <c r="D745">
        <v>0</v>
      </c>
      <c r="E745" t="s">
        <v>12168</v>
      </c>
    </row>
    <row r="746" spans="1:5" x14ac:dyDescent="0.25">
      <c r="A746">
        <v>10283</v>
      </c>
      <c r="B746" t="s">
        <v>275</v>
      </c>
      <c r="C746" t="s">
        <v>3894</v>
      </c>
      <c r="D746">
        <v>0</v>
      </c>
      <c r="E746" t="s">
        <v>12168</v>
      </c>
    </row>
    <row r="747" spans="1:5" x14ac:dyDescent="0.25">
      <c r="A747">
        <v>10284</v>
      </c>
      <c r="B747" t="s">
        <v>275</v>
      </c>
      <c r="C747" t="s">
        <v>3895</v>
      </c>
      <c r="D747">
        <v>0</v>
      </c>
      <c r="E747" t="s">
        <v>12168</v>
      </c>
    </row>
    <row r="748" spans="1:5" x14ac:dyDescent="0.25">
      <c r="A748">
        <v>10285</v>
      </c>
      <c r="B748" t="s">
        <v>275</v>
      </c>
      <c r="C748" t="s">
        <v>3896</v>
      </c>
      <c r="D748">
        <v>0</v>
      </c>
      <c r="E748" t="s">
        <v>12168</v>
      </c>
    </row>
    <row r="749" spans="1:5" x14ac:dyDescent="0.25">
      <c r="A749">
        <v>10286</v>
      </c>
      <c r="B749" t="s">
        <v>275</v>
      </c>
      <c r="C749" t="s">
        <v>3897</v>
      </c>
      <c r="D749">
        <v>0</v>
      </c>
      <c r="E749" t="s">
        <v>12168</v>
      </c>
    </row>
    <row r="750" spans="1:5" x14ac:dyDescent="0.25">
      <c r="A750">
        <v>10287</v>
      </c>
      <c r="B750" t="s">
        <v>275</v>
      </c>
      <c r="C750" t="s">
        <v>3898</v>
      </c>
      <c r="D750">
        <v>0</v>
      </c>
      <c r="E750" t="s">
        <v>12168</v>
      </c>
    </row>
    <row r="751" spans="1:5" x14ac:dyDescent="0.25">
      <c r="A751">
        <v>10288</v>
      </c>
      <c r="B751" t="s">
        <v>275</v>
      </c>
      <c r="C751" t="s">
        <v>3899</v>
      </c>
      <c r="D751">
        <v>0</v>
      </c>
      <c r="E751" t="s">
        <v>12168</v>
      </c>
    </row>
    <row r="752" spans="1:5" x14ac:dyDescent="0.25">
      <c r="A752">
        <v>10289</v>
      </c>
      <c r="B752" t="s">
        <v>275</v>
      </c>
      <c r="C752" t="s">
        <v>3900</v>
      </c>
      <c r="D752">
        <v>0</v>
      </c>
      <c r="E752" t="s">
        <v>12168</v>
      </c>
    </row>
    <row r="753" spans="1:5" x14ac:dyDescent="0.25">
      <c r="A753">
        <v>10290</v>
      </c>
      <c r="B753" t="s">
        <v>275</v>
      </c>
      <c r="C753" t="s">
        <v>3901</v>
      </c>
      <c r="D753">
        <v>0</v>
      </c>
      <c r="E753" t="s">
        <v>12168</v>
      </c>
    </row>
    <row r="754" spans="1:5" x14ac:dyDescent="0.25">
      <c r="A754">
        <v>10291</v>
      </c>
      <c r="B754" t="s">
        <v>275</v>
      </c>
      <c r="C754" t="s">
        <v>3902</v>
      </c>
      <c r="D754">
        <v>0</v>
      </c>
      <c r="E754" t="s">
        <v>12168</v>
      </c>
    </row>
    <row r="755" spans="1:5" x14ac:dyDescent="0.25">
      <c r="A755">
        <v>10292</v>
      </c>
      <c r="B755" t="s">
        <v>275</v>
      </c>
      <c r="C755" t="s">
        <v>3903</v>
      </c>
      <c r="D755">
        <v>0</v>
      </c>
      <c r="E755" t="s">
        <v>12168</v>
      </c>
    </row>
    <row r="756" spans="1:5" x14ac:dyDescent="0.25">
      <c r="A756">
        <v>10293</v>
      </c>
      <c r="B756" t="s">
        <v>275</v>
      </c>
      <c r="C756" t="s">
        <v>3904</v>
      </c>
      <c r="D756">
        <v>0</v>
      </c>
      <c r="E756" t="s">
        <v>12168</v>
      </c>
    </row>
    <row r="757" spans="1:5" x14ac:dyDescent="0.25">
      <c r="A757">
        <v>10294</v>
      </c>
      <c r="B757" t="s">
        <v>275</v>
      </c>
      <c r="C757" t="s">
        <v>3905</v>
      </c>
      <c r="D757">
        <v>0</v>
      </c>
      <c r="E757" t="s">
        <v>12168</v>
      </c>
    </row>
    <row r="758" spans="1:5" x14ac:dyDescent="0.25">
      <c r="A758">
        <v>10295</v>
      </c>
      <c r="B758" t="s">
        <v>275</v>
      </c>
      <c r="C758" t="s">
        <v>3906</v>
      </c>
      <c r="D758">
        <v>0</v>
      </c>
      <c r="E758" t="s">
        <v>12168</v>
      </c>
    </row>
    <row r="759" spans="1:5" x14ac:dyDescent="0.25">
      <c r="A759">
        <v>10296</v>
      </c>
      <c r="B759" t="s">
        <v>275</v>
      </c>
      <c r="C759" t="s">
        <v>3907</v>
      </c>
      <c r="D759">
        <v>0</v>
      </c>
      <c r="E759" t="s">
        <v>12168</v>
      </c>
    </row>
    <row r="760" spans="1:5" x14ac:dyDescent="0.25">
      <c r="A760">
        <v>10297</v>
      </c>
      <c r="B760" t="s">
        <v>275</v>
      </c>
      <c r="C760" t="s">
        <v>3908</v>
      </c>
      <c r="D760">
        <v>0</v>
      </c>
      <c r="E760" t="s">
        <v>12168</v>
      </c>
    </row>
    <row r="761" spans="1:5" x14ac:dyDescent="0.25">
      <c r="A761">
        <v>10298</v>
      </c>
      <c r="B761" t="s">
        <v>275</v>
      </c>
      <c r="C761" t="s">
        <v>3909</v>
      </c>
      <c r="D761">
        <v>0</v>
      </c>
      <c r="E761" t="s">
        <v>12168</v>
      </c>
    </row>
    <row r="762" spans="1:5" x14ac:dyDescent="0.25">
      <c r="A762">
        <v>10299</v>
      </c>
      <c r="B762" t="s">
        <v>275</v>
      </c>
      <c r="C762" t="s">
        <v>3910</v>
      </c>
      <c r="D762">
        <v>0</v>
      </c>
      <c r="E762" t="s">
        <v>12168</v>
      </c>
    </row>
    <row r="763" spans="1:5" x14ac:dyDescent="0.25">
      <c r="A763">
        <v>10300</v>
      </c>
      <c r="B763" t="s">
        <v>275</v>
      </c>
      <c r="C763" t="s">
        <v>3911</v>
      </c>
      <c r="D763">
        <v>0</v>
      </c>
      <c r="E763" t="s">
        <v>12168</v>
      </c>
    </row>
    <row r="764" spans="1:5" x14ac:dyDescent="0.25">
      <c r="A764">
        <v>10301</v>
      </c>
      <c r="B764" t="s">
        <v>275</v>
      </c>
      <c r="C764" t="s">
        <v>3912</v>
      </c>
      <c r="D764">
        <v>0</v>
      </c>
      <c r="E764" t="s">
        <v>12168</v>
      </c>
    </row>
    <row r="765" spans="1:5" x14ac:dyDescent="0.25">
      <c r="A765">
        <v>10302</v>
      </c>
      <c r="B765" t="s">
        <v>275</v>
      </c>
      <c r="C765" t="s">
        <v>3913</v>
      </c>
      <c r="D765">
        <v>0</v>
      </c>
      <c r="E765" t="s">
        <v>12168</v>
      </c>
    </row>
    <row r="766" spans="1:5" x14ac:dyDescent="0.25">
      <c r="A766">
        <v>10303</v>
      </c>
      <c r="B766" t="s">
        <v>275</v>
      </c>
      <c r="C766" t="s">
        <v>3914</v>
      </c>
      <c r="D766">
        <v>0</v>
      </c>
      <c r="E766" t="s">
        <v>12168</v>
      </c>
    </row>
    <row r="767" spans="1:5" x14ac:dyDescent="0.25">
      <c r="A767">
        <v>10304</v>
      </c>
      <c r="B767" t="s">
        <v>275</v>
      </c>
      <c r="C767" t="s">
        <v>3915</v>
      </c>
      <c r="D767">
        <v>0</v>
      </c>
      <c r="E767" t="s">
        <v>12168</v>
      </c>
    </row>
    <row r="768" spans="1:5" x14ac:dyDescent="0.25">
      <c r="A768">
        <v>10305</v>
      </c>
      <c r="B768" t="s">
        <v>275</v>
      </c>
      <c r="C768" t="s">
        <v>3916</v>
      </c>
      <c r="D768">
        <v>0</v>
      </c>
      <c r="E768" t="s">
        <v>12168</v>
      </c>
    </row>
    <row r="769" spans="1:5" x14ac:dyDescent="0.25">
      <c r="A769">
        <v>10306</v>
      </c>
      <c r="B769" t="s">
        <v>275</v>
      </c>
      <c r="C769" t="s">
        <v>3917</v>
      </c>
      <c r="D769">
        <v>0</v>
      </c>
      <c r="E769" t="s">
        <v>12168</v>
      </c>
    </row>
    <row r="770" spans="1:5" x14ac:dyDescent="0.25">
      <c r="A770">
        <v>10307</v>
      </c>
      <c r="B770" t="s">
        <v>275</v>
      </c>
      <c r="C770" t="s">
        <v>3918</v>
      </c>
      <c r="D770">
        <v>0</v>
      </c>
      <c r="E770" t="s">
        <v>12168</v>
      </c>
    </row>
    <row r="771" spans="1:5" x14ac:dyDescent="0.25">
      <c r="A771">
        <v>10308</v>
      </c>
      <c r="B771" t="s">
        <v>275</v>
      </c>
      <c r="C771" t="s">
        <v>3919</v>
      </c>
      <c r="D771">
        <v>0</v>
      </c>
      <c r="E771" t="s">
        <v>12168</v>
      </c>
    </row>
    <row r="772" spans="1:5" x14ac:dyDescent="0.25">
      <c r="A772">
        <v>10309</v>
      </c>
      <c r="B772" t="s">
        <v>275</v>
      </c>
      <c r="C772" t="s">
        <v>3920</v>
      </c>
      <c r="D772">
        <v>0</v>
      </c>
      <c r="E772" t="s">
        <v>12168</v>
      </c>
    </row>
    <row r="773" spans="1:5" x14ac:dyDescent="0.25">
      <c r="A773">
        <v>10310</v>
      </c>
      <c r="B773" t="s">
        <v>275</v>
      </c>
      <c r="C773" t="s">
        <v>3921</v>
      </c>
      <c r="D773">
        <v>0</v>
      </c>
      <c r="E773" t="s">
        <v>12168</v>
      </c>
    </row>
    <row r="774" spans="1:5" x14ac:dyDescent="0.25">
      <c r="A774">
        <v>10311</v>
      </c>
      <c r="B774" t="s">
        <v>275</v>
      </c>
      <c r="C774" t="s">
        <v>3922</v>
      </c>
      <c r="D774">
        <v>0</v>
      </c>
      <c r="E774" t="s">
        <v>12168</v>
      </c>
    </row>
    <row r="775" spans="1:5" x14ac:dyDescent="0.25">
      <c r="A775">
        <v>10312</v>
      </c>
      <c r="B775" t="s">
        <v>275</v>
      </c>
      <c r="C775" t="s">
        <v>3923</v>
      </c>
      <c r="D775">
        <v>0</v>
      </c>
      <c r="E775" t="s">
        <v>12168</v>
      </c>
    </row>
    <row r="776" spans="1:5" x14ac:dyDescent="0.25">
      <c r="A776">
        <v>10313</v>
      </c>
      <c r="B776" t="s">
        <v>277</v>
      </c>
      <c r="C776" t="s">
        <v>3924</v>
      </c>
      <c r="D776">
        <v>0</v>
      </c>
      <c r="E776" t="s">
        <v>12168</v>
      </c>
    </row>
    <row r="777" spans="1:5" x14ac:dyDescent="0.25">
      <c r="A777">
        <v>10314</v>
      </c>
      <c r="B777" t="s">
        <v>277</v>
      </c>
      <c r="C777" t="s">
        <v>3925</v>
      </c>
      <c r="D777">
        <v>0</v>
      </c>
      <c r="E777" t="s">
        <v>12168</v>
      </c>
    </row>
    <row r="778" spans="1:5" x14ac:dyDescent="0.25">
      <c r="A778">
        <v>10315</v>
      </c>
      <c r="B778" t="s">
        <v>277</v>
      </c>
      <c r="C778" t="s">
        <v>3926</v>
      </c>
      <c r="D778">
        <v>0</v>
      </c>
      <c r="E778" t="s">
        <v>12168</v>
      </c>
    </row>
    <row r="779" spans="1:5" x14ac:dyDescent="0.25">
      <c r="A779">
        <v>10317</v>
      </c>
      <c r="B779" t="s">
        <v>277</v>
      </c>
      <c r="C779" t="s">
        <v>3928</v>
      </c>
      <c r="D779">
        <v>0</v>
      </c>
      <c r="E779" t="s">
        <v>12168</v>
      </c>
    </row>
    <row r="780" spans="1:5" x14ac:dyDescent="0.25">
      <c r="A780">
        <v>10318</v>
      </c>
      <c r="B780" t="s">
        <v>277</v>
      </c>
      <c r="C780" t="s">
        <v>3929</v>
      </c>
      <c r="D780">
        <v>0</v>
      </c>
      <c r="E780" t="s">
        <v>12168</v>
      </c>
    </row>
    <row r="781" spans="1:5" x14ac:dyDescent="0.25">
      <c r="A781">
        <v>10319</v>
      </c>
      <c r="B781" t="s">
        <v>277</v>
      </c>
      <c r="C781" t="s">
        <v>3930</v>
      </c>
      <c r="D781">
        <v>0</v>
      </c>
      <c r="E781" t="s">
        <v>12168</v>
      </c>
    </row>
    <row r="782" spans="1:5" x14ac:dyDescent="0.25">
      <c r="A782">
        <v>10320</v>
      </c>
      <c r="B782" t="s">
        <v>277</v>
      </c>
      <c r="C782" t="s">
        <v>3931</v>
      </c>
      <c r="D782">
        <v>0</v>
      </c>
      <c r="E782" t="s">
        <v>12168</v>
      </c>
    </row>
    <row r="783" spans="1:5" x14ac:dyDescent="0.25">
      <c r="A783">
        <v>10321</v>
      </c>
      <c r="B783" t="s">
        <v>277</v>
      </c>
      <c r="C783" t="s">
        <v>3932</v>
      </c>
      <c r="D783">
        <v>0</v>
      </c>
      <c r="E783" t="s">
        <v>12168</v>
      </c>
    </row>
    <row r="784" spans="1:5" x14ac:dyDescent="0.25">
      <c r="A784">
        <v>10322</v>
      </c>
      <c r="B784" t="s">
        <v>277</v>
      </c>
      <c r="C784" t="s">
        <v>3933</v>
      </c>
      <c r="D784">
        <v>0</v>
      </c>
      <c r="E784" t="s">
        <v>12168</v>
      </c>
    </row>
    <row r="785" spans="1:5" x14ac:dyDescent="0.25">
      <c r="A785">
        <v>10323</v>
      </c>
      <c r="B785" t="s">
        <v>277</v>
      </c>
      <c r="C785" t="s">
        <v>3934</v>
      </c>
      <c r="D785">
        <v>0</v>
      </c>
      <c r="E785" t="s">
        <v>12168</v>
      </c>
    </row>
    <row r="786" spans="1:5" x14ac:dyDescent="0.25">
      <c r="A786">
        <v>10324</v>
      </c>
      <c r="B786" t="s">
        <v>277</v>
      </c>
      <c r="C786" t="s">
        <v>3935</v>
      </c>
      <c r="D786">
        <v>0</v>
      </c>
      <c r="E786" t="s">
        <v>12168</v>
      </c>
    </row>
    <row r="787" spans="1:5" x14ac:dyDescent="0.25">
      <c r="A787">
        <v>10325</v>
      </c>
      <c r="B787" t="s">
        <v>277</v>
      </c>
      <c r="C787" t="s">
        <v>3936</v>
      </c>
      <c r="D787">
        <v>0</v>
      </c>
      <c r="E787" t="s">
        <v>12168</v>
      </c>
    </row>
    <row r="788" spans="1:5" x14ac:dyDescent="0.25">
      <c r="A788">
        <v>10326</v>
      </c>
      <c r="B788" t="s">
        <v>277</v>
      </c>
      <c r="C788" t="s">
        <v>3937</v>
      </c>
      <c r="D788">
        <v>0</v>
      </c>
      <c r="E788" t="s">
        <v>12168</v>
      </c>
    </row>
    <row r="789" spans="1:5" x14ac:dyDescent="0.25">
      <c r="A789">
        <v>10327</v>
      </c>
      <c r="B789" t="s">
        <v>277</v>
      </c>
      <c r="C789" t="s">
        <v>3938</v>
      </c>
      <c r="D789">
        <v>0</v>
      </c>
      <c r="E789" t="s">
        <v>12168</v>
      </c>
    </row>
    <row r="790" spans="1:5" x14ac:dyDescent="0.25">
      <c r="A790">
        <v>10328</v>
      </c>
      <c r="B790" t="s">
        <v>277</v>
      </c>
      <c r="C790" t="s">
        <v>3939</v>
      </c>
      <c r="D790">
        <v>0</v>
      </c>
      <c r="E790" t="s">
        <v>12168</v>
      </c>
    </row>
    <row r="791" spans="1:5" x14ac:dyDescent="0.25">
      <c r="A791">
        <v>10329</v>
      </c>
      <c r="B791" t="s">
        <v>277</v>
      </c>
      <c r="C791" t="s">
        <v>3940</v>
      </c>
      <c r="D791">
        <v>0</v>
      </c>
      <c r="E791" t="s">
        <v>12168</v>
      </c>
    </row>
    <row r="792" spans="1:5" x14ac:dyDescent="0.25">
      <c r="A792">
        <v>10330</v>
      </c>
      <c r="B792" t="s">
        <v>277</v>
      </c>
      <c r="C792" t="s">
        <v>3941</v>
      </c>
      <c r="D792">
        <v>0</v>
      </c>
      <c r="E792" t="s">
        <v>12168</v>
      </c>
    </row>
    <row r="793" spans="1:5" x14ac:dyDescent="0.25">
      <c r="A793">
        <v>10331</v>
      </c>
      <c r="B793" t="s">
        <v>277</v>
      </c>
      <c r="C793" t="s">
        <v>3942</v>
      </c>
      <c r="D793">
        <v>0</v>
      </c>
      <c r="E793" t="s">
        <v>12168</v>
      </c>
    </row>
    <row r="794" spans="1:5" x14ac:dyDescent="0.25">
      <c r="A794">
        <v>10332</v>
      </c>
      <c r="B794" t="s">
        <v>277</v>
      </c>
      <c r="C794" t="s">
        <v>3943</v>
      </c>
      <c r="D794">
        <v>0</v>
      </c>
      <c r="E794" t="s">
        <v>12168</v>
      </c>
    </row>
    <row r="795" spans="1:5" x14ac:dyDescent="0.25">
      <c r="A795">
        <v>10333</v>
      </c>
      <c r="B795" t="s">
        <v>279</v>
      </c>
      <c r="C795" t="s">
        <v>3944</v>
      </c>
      <c r="D795">
        <v>0</v>
      </c>
      <c r="E795" t="s">
        <v>12168</v>
      </c>
    </row>
    <row r="796" spans="1:5" x14ac:dyDescent="0.25">
      <c r="A796">
        <v>10334</v>
      </c>
      <c r="B796" t="s">
        <v>279</v>
      </c>
      <c r="C796" t="s">
        <v>3945</v>
      </c>
      <c r="D796">
        <v>0</v>
      </c>
      <c r="E796" t="s">
        <v>12168</v>
      </c>
    </row>
    <row r="797" spans="1:5" x14ac:dyDescent="0.25">
      <c r="A797">
        <v>10335</v>
      </c>
      <c r="B797" t="s">
        <v>279</v>
      </c>
      <c r="C797" t="s">
        <v>3946</v>
      </c>
      <c r="D797">
        <v>0</v>
      </c>
      <c r="E797" t="s">
        <v>12168</v>
      </c>
    </row>
    <row r="798" spans="1:5" x14ac:dyDescent="0.25">
      <c r="A798">
        <v>10336</v>
      </c>
      <c r="B798" t="s">
        <v>279</v>
      </c>
      <c r="C798" t="s">
        <v>3947</v>
      </c>
      <c r="D798">
        <v>0</v>
      </c>
      <c r="E798" t="s">
        <v>12168</v>
      </c>
    </row>
    <row r="799" spans="1:5" x14ac:dyDescent="0.25">
      <c r="A799">
        <v>10338</v>
      </c>
      <c r="B799" t="s">
        <v>279</v>
      </c>
      <c r="C799" t="s">
        <v>3949</v>
      </c>
      <c r="D799">
        <v>0</v>
      </c>
      <c r="E799" t="s">
        <v>12168</v>
      </c>
    </row>
    <row r="800" spans="1:5" x14ac:dyDescent="0.25">
      <c r="A800">
        <v>10339</v>
      </c>
      <c r="B800" t="s">
        <v>279</v>
      </c>
      <c r="C800" t="s">
        <v>3950</v>
      </c>
      <c r="D800">
        <v>0</v>
      </c>
      <c r="E800" t="s">
        <v>12168</v>
      </c>
    </row>
    <row r="801" spans="1:5" x14ac:dyDescent="0.25">
      <c r="A801">
        <v>10340</v>
      </c>
      <c r="B801" t="s">
        <v>279</v>
      </c>
      <c r="C801" t="s">
        <v>3951</v>
      </c>
      <c r="D801">
        <v>0</v>
      </c>
      <c r="E801" t="s">
        <v>12168</v>
      </c>
    </row>
    <row r="802" spans="1:5" x14ac:dyDescent="0.25">
      <c r="A802">
        <v>10341</v>
      </c>
      <c r="B802" t="s">
        <v>279</v>
      </c>
      <c r="C802" t="s">
        <v>3952</v>
      </c>
      <c r="D802">
        <v>0</v>
      </c>
      <c r="E802" t="s">
        <v>12168</v>
      </c>
    </row>
    <row r="803" spans="1:5" x14ac:dyDescent="0.25">
      <c r="A803">
        <v>10342</v>
      </c>
      <c r="B803" t="s">
        <v>279</v>
      </c>
      <c r="C803" t="s">
        <v>3953</v>
      </c>
      <c r="D803">
        <v>0</v>
      </c>
      <c r="E803" t="s">
        <v>12168</v>
      </c>
    </row>
    <row r="804" spans="1:5" x14ac:dyDescent="0.25">
      <c r="A804">
        <v>10343</v>
      </c>
      <c r="B804" t="s">
        <v>279</v>
      </c>
      <c r="C804" t="s">
        <v>3954</v>
      </c>
      <c r="D804">
        <v>0</v>
      </c>
      <c r="E804" t="s">
        <v>12168</v>
      </c>
    </row>
    <row r="805" spans="1:5" x14ac:dyDescent="0.25">
      <c r="A805">
        <v>10344</v>
      </c>
      <c r="B805" t="s">
        <v>279</v>
      </c>
      <c r="C805" t="s">
        <v>3955</v>
      </c>
      <c r="D805">
        <v>0</v>
      </c>
      <c r="E805" t="s">
        <v>12168</v>
      </c>
    </row>
    <row r="806" spans="1:5" x14ac:dyDescent="0.25">
      <c r="A806">
        <v>10345</v>
      </c>
      <c r="B806" t="s">
        <v>279</v>
      </c>
      <c r="C806" t="s">
        <v>3956</v>
      </c>
      <c r="D806">
        <v>0</v>
      </c>
      <c r="E806" t="s">
        <v>12168</v>
      </c>
    </row>
    <row r="807" spans="1:5" x14ac:dyDescent="0.25">
      <c r="A807">
        <v>10346</v>
      </c>
      <c r="B807" t="s">
        <v>279</v>
      </c>
      <c r="C807" t="s">
        <v>3957</v>
      </c>
      <c r="D807">
        <v>0</v>
      </c>
      <c r="E807" t="s">
        <v>12168</v>
      </c>
    </row>
    <row r="808" spans="1:5" x14ac:dyDescent="0.25">
      <c r="A808">
        <v>10347</v>
      </c>
      <c r="B808" t="s">
        <v>279</v>
      </c>
      <c r="C808" t="s">
        <v>3958</v>
      </c>
      <c r="D808">
        <v>0</v>
      </c>
      <c r="E808" t="s">
        <v>12168</v>
      </c>
    </row>
    <row r="809" spans="1:5" x14ac:dyDescent="0.25">
      <c r="A809">
        <v>10348</v>
      </c>
      <c r="B809" t="s">
        <v>279</v>
      </c>
      <c r="C809" t="s">
        <v>3959</v>
      </c>
      <c r="D809">
        <v>0</v>
      </c>
      <c r="E809" t="s">
        <v>12168</v>
      </c>
    </row>
    <row r="810" spans="1:5" x14ac:dyDescent="0.25">
      <c r="A810">
        <v>10349</v>
      </c>
      <c r="B810" t="s">
        <v>279</v>
      </c>
      <c r="C810" t="s">
        <v>3960</v>
      </c>
      <c r="D810">
        <v>0</v>
      </c>
      <c r="E810" t="s">
        <v>12168</v>
      </c>
    </row>
    <row r="811" spans="1:5" x14ac:dyDescent="0.25">
      <c r="A811">
        <v>10350</v>
      </c>
      <c r="B811" t="s">
        <v>279</v>
      </c>
      <c r="C811" t="s">
        <v>3961</v>
      </c>
      <c r="D811">
        <v>0</v>
      </c>
      <c r="E811" t="s">
        <v>12168</v>
      </c>
    </row>
    <row r="812" spans="1:5" x14ac:dyDescent="0.25">
      <c r="A812">
        <v>10351</v>
      </c>
      <c r="B812" t="s">
        <v>279</v>
      </c>
      <c r="C812" t="s">
        <v>3962</v>
      </c>
      <c r="D812">
        <v>0</v>
      </c>
      <c r="E812" t="s">
        <v>12168</v>
      </c>
    </row>
    <row r="813" spans="1:5" x14ac:dyDescent="0.25">
      <c r="A813">
        <v>10352</v>
      </c>
      <c r="B813" t="s">
        <v>279</v>
      </c>
      <c r="C813" t="s">
        <v>3963</v>
      </c>
      <c r="D813">
        <v>0</v>
      </c>
      <c r="E813" t="s">
        <v>12168</v>
      </c>
    </row>
    <row r="814" spans="1:5" x14ac:dyDescent="0.25">
      <c r="A814">
        <v>10353</v>
      </c>
      <c r="B814" t="s">
        <v>279</v>
      </c>
      <c r="C814" t="s">
        <v>3964</v>
      </c>
      <c r="D814">
        <v>0</v>
      </c>
      <c r="E814" t="s">
        <v>12168</v>
      </c>
    </row>
    <row r="815" spans="1:5" x14ac:dyDescent="0.25">
      <c r="A815">
        <v>10354</v>
      </c>
      <c r="B815" t="s">
        <v>279</v>
      </c>
      <c r="C815" t="s">
        <v>3965</v>
      </c>
      <c r="D815">
        <v>0</v>
      </c>
      <c r="E815" t="s">
        <v>12168</v>
      </c>
    </row>
    <row r="816" spans="1:5" x14ac:dyDescent="0.25">
      <c r="A816">
        <v>10355</v>
      </c>
      <c r="B816" t="s">
        <v>279</v>
      </c>
      <c r="C816" t="s">
        <v>3966</v>
      </c>
      <c r="D816">
        <v>0</v>
      </c>
      <c r="E816" t="s">
        <v>12168</v>
      </c>
    </row>
    <row r="817" spans="1:5" x14ac:dyDescent="0.25">
      <c r="A817">
        <v>10356</v>
      </c>
      <c r="B817" t="s">
        <v>279</v>
      </c>
      <c r="C817" t="s">
        <v>3967</v>
      </c>
      <c r="D817">
        <v>0</v>
      </c>
      <c r="E817" t="s">
        <v>12168</v>
      </c>
    </row>
    <row r="818" spans="1:5" x14ac:dyDescent="0.25">
      <c r="A818">
        <v>10357</v>
      </c>
      <c r="B818" t="s">
        <v>279</v>
      </c>
      <c r="C818" t="s">
        <v>3968</v>
      </c>
      <c r="D818">
        <v>0</v>
      </c>
      <c r="E818" t="s">
        <v>12168</v>
      </c>
    </row>
    <row r="819" spans="1:5" x14ac:dyDescent="0.25">
      <c r="A819">
        <v>10358</v>
      </c>
      <c r="B819" t="s">
        <v>279</v>
      </c>
      <c r="C819" t="s">
        <v>3969</v>
      </c>
      <c r="D819">
        <v>0</v>
      </c>
      <c r="E819" t="s">
        <v>12168</v>
      </c>
    </row>
    <row r="820" spans="1:5" x14ac:dyDescent="0.25">
      <c r="A820">
        <v>10359</v>
      </c>
      <c r="B820" t="s">
        <v>279</v>
      </c>
      <c r="C820" t="s">
        <v>3970</v>
      </c>
      <c r="D820">
        <v>0</v>
      </c>
      <c r="E820" t="s">
        <v>12168</v>
      </c>
    </row>
    <row r="821" spans="1:5" x14ac:dyDescent="0.25">
      <c r="A821">
        <v>10360</v>
      </c>
      <c r="B821" t="s">
        <v>279</v>
      </c>
      <c r="C821" t="s">
        <v>3971</v>
      </c>
      <c r="D821">
        <v>0</v>
      </c>
      <c r="E821" t="s">
        <v>12168</v>
      </c>
    </row>
    <row r="822" spans="1:5" x14ac:dyDescent="0.25">
      <c r="A822">
        <v>10361</v>
      </c>
      <c r="B822" t="s">
        <v>279</v>
      </c>
      <c r="C822" t="s">
        <v>3972</v>
      </c>
      <c r="D822">
        <v>0</v>
      </c>
      <c r="E822" t="s">
        <v>12168</v>
      </c>
    </row>
    <row r="823" spans="1:5" x14ac:dyDescent="0.25">
      <c r="A823">
        <v>10362</v>
      </c>
      <c r="B823" t="s">
        <v>279</v>
      </c>
      <c r="C823" t="s">
        <v>3973</v>
      </c>
      <c r="D823">
        <v>0</v>
      </c>
      <c r="E823" t="s">
        <v>12168</v>
      </c>
    </row>
    <row r="824" spans="1:5" x14ac:dyDescent="0.25">
      <c r="A824">
        <v>10363</v>
      </c>
      <c r="B824" t="s">
        <v>279</v>
      </c>
      <c r="C824" t="s">
        <v>3974</v>
      </c>
      <c r="D824">
        <v>0</v>
      </c>
      <c r="E824" t="s">
        <v>12168</v>
      </c>
    </row>
    <row r="825" spans="1:5" x14ac:dyDescent="0.25">
      <c r="A825">
        <v>10364</v>
      </c>
      <c r="B825" t="s">
        <v>279</v>
      </c>
      <c r="C825" t="s">
        <v>3975</v>
      </c>
      <c r="D825">
        <v>0</v>
      </c>
      <c r="E825" t="s">
        <v>12168</v>
      </c>
    </row>
    <row r="826" spans="1:5" x14ac:dyDescent="0.25">
      <c r="A826">
        <v>10365</v>
      </c>
      <c r="B826" t="s">
        <v>279</v>
      </c>
      <c r="C826" t="s">
        <v>3976</v>
      </c>
      <c r="D826">
        <v>0</v>
      </c>
      <c r="E826" t="s">
        <v>12168</v>
      </c>
    </row>
    <row r="827" spans="1:5" x14ac:dyDescent="0.25">
      <c r="A827">
        <v>10366</v>
      </c>
      <c r="B827" t="s">
        <v>279</v>
      </c>
      <c r="C827" t="s">
        <v>3977</v>
      </c>
      <c r="D827">
        <v>0</v>
      </c>
      <c r="E827" t="s">
        <v>12168</v>
      </c>
    </row>
    <row r="828" spans="1:5" x14ac:dyDescent="0.25">
      <c r="A828">
        <v>10367</v>
      </c>
      <c r="B828" t="s">
        <v>279</v>
      </c>
      <c r="C828" t="s">
        <v>3978</v>
      </c>
      <c r="D828">
        <v>0</v>
      </c>
      <c r="E828" t="s">
        <v>12168</v>
      </c>
    </row>
    <row r="829" spans="1:5" x14ac:dyDescent="0.25">
      <c r="A829">
        <v>10368</v>
      </c>
      <c r="B829" t="s">
        <v>279</v>
      </c>
      <c r="C829" t="s">
        <v>3979</v>
      </c>
      <c r="D829">
        <v>0</v>
      </c>
      <c r="E829" t="s">
        <v>12168</v>
      </c>
    </row>
    <row r="830" spans="1:5" x14ac:dyDescent="0.25">
      <c r="A830">
        <v>10369</v>
      </c>
      <c r="B830" t="s">
        <v>279</v>
      </c>
      <c r="C830" t="s">
        <v>3980</v>
      </c>
      <c r="D830">
        <v>0</v>
      </c>
      <c r="E830" t="s">
        <v>12168</v>
      </c>
    </row>
    <row r="831" spans="1:5" x14ac:dyDescent="0.25">
      <c r="A831">
        <v>10370</v>
      </c>
      <c r="B831" t="s">
        <v>279</v>
      </c>
      <c r="C831" t="s">
        <v>3981</v>
      </c>
      <c r="D831">
        <v>0</v>
      </c>
      <c r="E831" t="s">
        <v>12168</v>
      </c>
    </row>
    <row r="832" spans="1:5" x14ac:dyDescent="0.25">
      <c r="A832">
        <v>10371</v>
      </c>
      <c r="B832" t="s">
        <v>279</v>
      </c>
      <c r="C832" t="s">
        <v>3982</v>
      </c>
      <c r="D832">
        <v>0</v>
      </c>
      <c r="E832" t="s">
        <v>12168</v>
      </c>
    </row>
    <row r="833" spans="1:5" x14ac:dyDescent="0.25">
      <c r="A833">
        <v>10372</v>
      </c>
      <c r="B833" t="s">
        <v>279</v>
      </c>
      <c r="C833" t="s">
        <v>3983</v>
      </c>
      <c r="D833">
        <v>0</v>
      </c>
      <c r="E833" t="s">
        <v>12168</v>
      </c>
    </row>
    <row r="834" spans="1:5" x14ac:dyDescent="0.25">
      <c r="A834">
        <v>10373</v>
      </c>
      <c r="B834" t="s">
        <v>279</v>
      </c>
      <c r="C834" t="s">
        <v>3984</v>
      </c>
      <c r="D834">
        <v>0</v>
      </c>
      <c r="E834" t="s">
        <v>12168</v>
      </c>
    </row>
    <row r="835" spans="1:5" x14ac:dyDescent="0.25">
      <c r="A835">
        <v>10374</v>
      </c>
      <c r="B835" t="s">
        <v>279</v>
      </c>
      <c r="C835" t="s">
        <v>3985</v>
      </c>
      <c r="D835">
        <v>0</v>
      </c>
      <c r="E835" t="s">
        <v>12168</v>
      </c>
    </row>
    <row r="836" spans="1:5" x14ac:dyDescent="0.25">
      <c r="A836">
        <v>10375</v>
      </c>
      <c r="B836" t="s">
        <v>279</v>
      </c>
      <c r="C836" t="s">
        <v>3986</v>
      </c>
      <c r="D836">
        <v>0</v>
      </c>
      <c r="E836" t="s">
        <v>12168</v>
      </c>
    </row>
    <row r="837" spans="1:5" x14ac:dyDescent="0.25">
      <c r="A837">
        <v>10376</v>
      </c>
      <c r="B837" t="s">
        <v>279</v>
      </c>
      <c r="C837" t="s">
        <v>3987</v>
      </c>
      <c r="D837">
        <v>0</v>
      </c>
      <c r="E837" t="s">
        <v>12168</v>
      </c>
    </row>
    <row r="838" spans="1:5" x14ac:dyDescent="0.25">
      <c r="A838">
        <v>10377</v>
      </c>
      <c r="B838" t="s">
        <v>279</v>
      </c>
      <c r="C838" t="s">
        <v>3988</v>
      </c>
      <c r="D838">
        <v>0</v>
      </c>
      <c r="E838" t="s">
        <v>12168</v>
      </c>
    </row>
    <row r="839" spans="1:5" x14ac:dyDescent="0.25">
      <c r="A839">
        <v>10378</v>
      </c>
      <c r="B839" t="s">
        <v>279</v>
      </c>
      <c r="C839" t="s">
        <v>3989</v>
      </c>
      <c r="D839">
        <v>0</v>
      </c>
      <c r="E839" t="s">
        <v>12168</v>
      </c>
    </row>
    <row r="840" spans="1:5" x14ac:dyDescent="0.25">
      <c r="A840">
        <v>10379</v>
      </c>
      <c r="B840" t="s">
        <v>279</v>
      </c>
      <c r="C840" t="s">
        <v>3990</v>
      </c>
      <c r="D840">
        <v>0</v>
      </c>
      <c r="E840" t="s">
        <v>12168</v>
      </c>
    </row>
    <row r="841" spans="1:5" x14ac:dyDescent="0.25">
      <c r="A841">
        <v>10380</v>
      </c>
      <c r="B841" t="s">
        <v>279</v>
      </c>
      <c r="C841" t="s">
        <v>3991</v>
      </c>
      <c r="D841">
        <v>0</v>
      </c>
      <c r="E841" t="s">
        <v>12168</v>
      </c>
    </row>
    <row r="842" spans="1:5" x14ac:dyDescent="0.25">
      <c r="A842">
        <v>10381</v>
      </c>
      <c r="B842" t="s">
        <v>281</v>
      </c>
      <c r="C842" t="s">
        <v>3992</v>
      </c>
      <c r="D842">
        <v>0</v>
      </c>
      <c r="E842" t="s">
        <v>12168</v>
      </c>
    </row>
    <row r="843" spans="1:5" x14ac:dyDescent="0.25">
      <c r="A843">
        <v>10383</v>
      </c>
      <c r="B843" t="s">
        <v>281</v>
      </c>
      <c r="C843" t="s">
        <v>3994</v>
      </c>
      <c r="D843">
        <v>0</v>
      </c>
      <c r="E843" t="s">
        <v>12168</v>
      </c>
    </row>
    <row r="844" spans="1:5" x14ac:dyDescent="0.25">
      <c r="A844">
        <v>10384</v>
      </c>
      <c r="B844" t="s">
        <v>281</v>
      </c>
      <c r="C844" t="s">
        <v>3995</v>
      </c>
      <c r="D844">
        <v>0</v>
      </c>
      <c r="E844" t="s">
        <v>12168</v>
      </c>
    </row>
    <row r="845" spans="1:5" x14ac:dyDescent="0.25">
      <c r="A845">
        <v>10385</v>
      </c>
      <c r="B845" t="s">
        <v>281</v>
      </c>
      <c r="C845" t="s">
        <v>3996</v>
      </c>
      <c r="D845">
        <v>0</v>
      </c>
      <c r="E845" t="s">
        <v>12168</v>
      </c>
    </row>
    <row r="846" spans="1:5" x14ac:dyDescent="0.25">
      <c r="A846">
        <v>10386</v>
      </c>
      <c r="B846" t="s">
        <v>281</v>
      </c>
      <c r="C846" t="s">
        <v>3997</v>
      </c>
      <c r="D846">
        <v>0</v>
      </c>
      <c r="E846" t="s">
        <v>12168</v>
      </c>
    </row>
    <row r="847" spans="1:5" x14ac:dyDescent="0.25">
      <c r="A847">
        <v>10387</v>
      </c>
      <c r="B847" t="s">
        <v>281</v>
      </c>
      <c r="C847" t="s">
        <v>3998</v>
      </c>
      <c r="D847">
        <v>0</v>
      </c>
      <c r="E847" t="s">
        <v>12168</v>
      </c>
    </row>
    <row r="848" spans="1:5" x14ac:dyDescent="0.25">
      <c r="A848">
        <v>10388</v>
      </c>
      <c r="B848" t="s">
        <v>281</v>
      </c>
      <c r="C848" t="s">
        <v>3999</v>
      </c>
      <c r="D848">
        <v>0</v>
      </c>
      <c r="E848" t="s">
        <v>12168</v>
      </c>
    </row>
    <row r="849" spans="1:5" x14ac:dyDescent="0.25">
      <c r="A849">
        <v>10389</v>
      </c>
      <c r="B849" t="s">
        <v>281</v>
      </c>
      <c r="C849" t="s">
        <v>4000</v>
      </c>
      <c r="D849">
        <v>0</v>
      </c>
      <c r="E849" t="s">
        <v>12168</v>
      </c>
    </row>
    <row r="850" spans="1:5" x14ac:dyDescent="0.25">
      <c r="A850">
        <v>10390</v>
      </c>
      <c r="B850" t="s">
        <v>281</v>
      </c>
      <c r="C850" t="s">
        <v>4001</v>
      </c>
      <c r="D850">
        <v>0</v>
      </c>
      <c r="E850" t="s">
        <v>12168</v>
      </c>
    </row>
    <row r="851" spans="1:5" x14ac:dyDescent="0.25">
      <c r="A851">
        <v>10391</v>
      </c>
      <c r="B851" t="s">
        <v>281</v>
      </c>
      <c r="C851" t="s">
        <v>4002</v>
      </c>
      <c r="D851">
        <v>0</v>
      </c>
      <c r="E851" t="s">
        <v>12168</v>
      </c>
    </row>
    <row r="852" spans="1:5" x14ac:dyDescent="0.25">
      <c r="A852">
        <v>10392</v>
      </c>
      <c r="B852" t="s">
        <v>281</v>
      </c>
      <c r="C852" t="s">
        <v>4003</v>
      </c>
      <c r="D852">
        <v>0</v>
      </c>
      <c r="E852" t="s">
        <v>12168</v>
      </c>
    </row>
    <row r="853" spans="1:5" x14ac:dyDescent="0.25">
      <c r="A853">
        <v>10393</v>
      </c>
      <c r="B853" t="s">
        <v>283</v>
      </c>
      <c r="C853" t="s">
        <v>4004</v>
      </c>
      <c r="D853">
        <v>0</v>
      </c>
      <c r="E853" t="s">
        <v>12168</v>
      </c>
    </row>
    <row r="854" spans="1:5" x14ac:dyDescent="0.25">
      <c r="A854">
        <v>10395</v>
      </c>
      <c r="B854" t="s">
        <v>283</v>
      </c>
      <c r="C854" t="s">
        <v>4006</v>
      </c>
      <c r="D854">
        <v>0</v>
      </c>
      <c r="E854" t="s">
        <v>12168</v>
      </c>
    </row>
    <row r="855" spans="1:5" x14ac:dyDescent="0.25">
      <c r="A855">
        <v>10397</v>
      </c>
      <c r="B855" t="s">
        <v>283</v>
      </c>
      <c r="C855" t="s">
        <v>4008</v>
      </c>
      <c r="D855">
        <v>0</v>
      </c>
      <c r="E855" t="s">
        <v>12168</v>
      </c>
    </row>
    <row r="856" spans="1:5" x14ac:dyDescent="0.25">
      <c r="A856">
        <v>10399</v>
      </c>
      <c r="B856" t="s">
        <v>284</v>
      </c>
      <c r="C856" t="s">
        <v>4010</v>
      </c>
      <c r="D856">
        <v>0</v>
      </c>
      <c r="E856" t="s">
        <v>12168</v>
      </c>
    </row>
    <row r="857" spans="1:5" x14ac:dyDescent="0.25">
      <c r="A857">
        <v>10400</v>
      </c>
      <c r="B857" t="s">
        <v>284</v>
      </c>
      <c r="C857" t="s">
        <v>4011</v>
      </c>
      <c r="D857">
        <v>0</v>
      </c>
      <c r="E857" t="s">
        <v>12168</v>
      </c>
    </row>
    <row r="858" spans="1:5" x14ac:dyDescent="0.25">
      <c r="A858">
        <v>10401</v>
      </c>
      <c r="B858" t="s">
        <v>284</v>
      </c>
      <c r="C858" t="s">
        <v>4012</v>
      </c>
      <c r="D858">
        <v>0</v>
      </c>
      <c r="E858" t="s">
        <v>12168</v>
      </c>
    </row>
    <row r="859" spans="1:5" x14ac:dyDescent="0.25">
      <c r="A859">
        <v>10402</v>
      </c>
      <c r="B859" t="s">
        <v>284</v>
      </c>
      <c r="C859" t="s">
        <v>4013</v>
      </c>
      <c r="D859">
        <v>0</v>
      </c>
      <c r="E859" t="s">
        <v>12168</v>
      </c>
    </row>
    <row r="860" spans="1:5" x14ac:dyDescent="0.25">
      <c r="A860">
        <v>10404</v>
      </c>
      <c r="B860" t="s">
        <v>286</v>
      </c>
      <c r="C860" t="s">
        <v>4015</v>
      </c>
      <c r="D860">
        <v>0</v>
      </c>
      <c r="E860" t="s">
        <v>12168</v>
      </c>
    </row>
    <row r="861" spans="1:5" x14ac:dyDescent="0.25">
      <c r="A861">
        <v>10405</v>
      </c>
      <c r="B861" t="s">
        <v>286</v>
      </c>
      <c r="C861" t="s">
        <v>4016</v>
      </c>
      <c r="D861">
        <v>0</v>
      </c>
      <c r="E861" t="s">
        <v>12168</v>
      </c>
    </row>
    <row r="862" spans="1:5" x14ac:dyDescent="0.25">
      <c r="A862">
        <v>10406</v>
      </c>
      <c r="B862" t="s">
        <v>286</v>
      </c>
      <c r="C862" t="s">
        <v>4017</v>
      </c>
      <c r="D862">
        <v>0</v>
      </c>
      <c r="E862" t="s">
        <v>12168</v>
      </c>
    </row>
    <row r="863" spans="1:5" x14ac:dyDescent="0.25">
      <c r="A863">
        <v>10407</v>
      </c>
      <c r="B863" t="s">
        <v>286</v>
      </c>
      <c r="C863" t="s">
        <v>4018</v>
      </c>
      <c r="D863">
        <v>0</v>
      </c>
      <c r="E863" t="s">
        <v>12168</v>
      </c>
    </row>
    <row r="864" spans="1:5" x14ac:dyDescent="0.25">
      <c r="A864">
        <v>10408</v>
      </c>
      <c r="B864" t="s">
        <v>286</v>
      </c>
      <c r="C864" t="s">
        <v>4019</v>
      </c>
      <c r="D864">
        <v>0</v>
      </c>
      <c r="E864" t="s">
        <v>12168</v>
      </c>
    </row>
    <row r="865" spans="1:5" x14ac:dyDescent="0.25">
      <c r="A865">
        <v>10410</v>
      </c>
      <c r="B865" t="s">
        <v>286</v>
      </c>
      <c r="C865" t="s">
        <v>4021</v>
      </c>
      <c r="D865">
        <v>0</v>
      </c>
      <c r="E865" t="s">
        <v>12168</v>
      </c>
    </row>
    <row r="866" spans="1:5" x14ac:dyDescent="0.25">
      <c r="A866">
        <v>10411</v>
      </c>
      <c r="B866" t="s">
        <v>286</v>
      </c>
      <c r="C866" t="s">
        <v>4022</v>
      </c>
      <c r="D866">
        <v>0</v>
      </c>
      <c r="E866" t="s">
        <v>12168</v>
      </c>
    </row>
    <row r="867" spans="1:5" x14ac:dyDescent="0.25">
      <c r="A867">
        <v>10412</v>
      </c>
      <c r="B867" t="s">
        <v>286</v>
      </c>
      <c r="C867" t="s">
        <v>4023</v>
      </c>
      <c r="D867">
        <v>0</v>
      </c>
      <c r="E867" t="s">
        <v>12168</v>
      </c>
    </row>
    <row r="868" spans="1:5" x14ac:dyDescent="0.25">
      <c r="A868">
        <v>10413</v>
      </c>
      <c r="B868" t="s">
        <v>288</v>
      </c>
      <c r="C868" t="s">
        <v>4024</v>
      </c>
      <c r="D868">
        <v>0</v>
      </c>
      <c r="E868" t="s">
        <v>12168</v>
      </c>
    </row>
    <row r="869" spans="1:5" x14ac:dyDescent="0.25">
      <c r="A869">
        <v>10414</v>
      </c>
      <c r="B869" t="s">
        <v>288</v>
      </c>
      <c r="C869" t="s">
        <v>4025</v>
      </c>
      <c r="D869">
        <v>0</v>
      </c>
      <c r="E869" t="s">
        <v>12168</v>
      </c>
    </row>
    <row r="870" spans="1:5" x14ac:dyDescent="0.25">
      <c r="A870">
        <v>10416</v>
      </c>
      <c r="B870" t="s">
        <v>288</v>
      </c>
      <c r="C870" t="s">
        <v>4027</v>
      </c>
      <c r="D870">
        <v>0</v>
      </c>
      <c r="E870" t="s">
        <v>12168</v>
      </c>
    </row>
    <row r="871" spans="1:5" x14ac:dyDescent="0.25">
      <c r="A871">
        <v>10417</v>
      </c>
      <c r="B871" t="s">
        <v>288</v>
      </c>
      <c r="C871" t="s">
        <v>4028</v>
      </c>
      <c r="D871">
        <v>0</v>
      </c>
      <c r="E871" t="s">
        <v>12168</v>
      </c>
    </row>
    <row r="872" spans="1:5" x14ac:dyDescent="0.25">
      <c r="A872">
        <v>10418</v>
      </c>
      <c r="B872" t="s">
        <v>288</v>
      </c>
      <c r="C872" t="s">
        <v>4029</v>
      </c>
      <c r="D872">
        <v>0</v>
      </c>
      <c r="E872" t="s">
        <v>12168</v>
      </c>
    </row>
    <row r="873" spans="1:5" x14ac:dyDescent="0.25">
      <c r="A873">
        <v>10419</v>
      </c>
      <c r="B873" t="s">
        <v>288</v>
      </c>
      <c r="C873" t="s">
        <v>4030</v>
      </c>
      <c r="D873">
        <v>0</v>
      </c>
      <c r="E873" t="s">
        <v>12168</v>
      </c>
    </row>
    <row r="874" spans="1:5" x14ac:dyDescent="0.25">
      <c r="A874">
        <v>10420</v>
      </c>
      <c r="B874" t="s">
        <v>288</v>
      </c>
      <c r="C874" t="s">
        <v>4031</v>
      </c>
      <c r="D874">
        <v>0</v>
      </c>
      <c r="E874" t="s">
        <v>12168</v>
      </c>
    </row>
    <row r="875" spans="1:5" x14ac:dyDescent="0.25">
      <c r="A875">
        <v>10422</v>
      </c>
      <c r="B875" t="s">
        <v>290</v>
      </c>
      <c r="C875" t="s">
        <v>4033</v>
      </c>
      <c r="D875">
        <v>0</v>
      </c>
      <c r="E875" t="s">
        <v>12168</v>
      </c>
    </row>
    <row r="876" spans="1:5" x14ac:dyDescent="0.25">
      <c r="A876">
        <v>10424</v>
      </c>
      <c r="B876" t="s">
        <v>292</v>
      </c>
      <c r="C876" t="s">
        <v>4035</v>
      </c>
      <c r="D876">
        <v>0</v>
      </c>
      <c r="E876" t="s">
        <v>12168</v>
      </c>
    </row>
    <row r="877" spans="1:5" x14ac:dyDescent="0.25">
      <c r="A877">
        <v>10425</v>
      </c>
      <c r="B877" t="s">
        <v>292</v>
      </c>
      <c r="C877" t="s">
        <v>4036</v>
      </c>
      <c r="D877">
        <v>0</v>
      </c>
      <c r="E877" t="s">
        <v>12168</v>
      </c>
    </row>
    <row r="878" spans="1:5" x14ac:dyDescent="0.25">
      <c r="A878">
        <v>10426</v>
      </c>
      <c r="B878" t="s">
        <v>292</v>
      </c>
      <c r="C878" t="s">
        <v>4037</v>
      </c>
      <c r="D878">
        <v>0</v>
      </c>
      <c r="E878" t="s">
        <v>12168</v>
      </c>
    </row>
    <row r="879" spans="1:5" x14ac:dyDescent="0.25">
      <c r="A879">
        <v>10427</v>
      </c>
      <c r="B879" t="s">
        <v>292</v>
      </c>
      <c r="C879" t="s">
        <v>4038</v>
      </c>
      <c r="D879">
        <v>0</v>
      </c>
      <c r="E879" t="s">
        <v>12168</v>
      </c>
    </row>
    <row r="880" spans="1:5" x14ac:dyDescent="0.25">
      <c r="A880">
        <v>10428</v>
      </c>
      <c r="B880" t="s">
        <v>292</v>
      </c>
      <c r="C880" t="s">
        <v>4039</v>
      </c>
      <c r="D880">
        <v>0</v>
      </c>
      <c r="E880" t="s">
        <v>12168</v>
      </c>
    </row>
    <row r="881" spans="1:5" x14ac:dyDescent="0.25">
      <c r="A881">
        <v>10429</v>
      </c>
      <c r="B881" t="s">
        <v>292</v>
      </c>
      <c r="C881" t="s">
        <v>4040</v>
      </c>
      <c r="D881">
        <v>0</v>
      </c>
      <c r="E881" t="s">
        <v>12168</v>
      </c>
    </row>
    <row r="882" spans="1:5" x14ac:dyDescent="0.25">
      <c r="A882">
        <v>10430</v>
      </c>
      <c r="B882" t="s">
        <v>292</v>
      </c>
      <c r="C882" t="s">
        <v>4041</v>
      </c>
      <c r="D882">
        <v>0</v>
      </c>
      <c r="E882" t="s">
        <v>12168</v>
      </c>
    </row>
    <row r="883" spans="1:5" x14ac:dyDescent="0.25">
      <c r="A883">
        <v>10431</v>
      </c>
      <c r="B883" t="s">
        <v>292</v>
      </c>
      <c r="C883" t="s">
        <v>4042</v>
      </c>
      <c r="D883">
        <v>0</v>
      </c>
      <c r="E883" t="s">
        <v>12168</v>
      </c>
    </row>
    <row r="884" spans="1:5" x14ac:dyDescent="0.25">
      <c r="A884">
        <v>10432</v>
      </c>
      <c r="B884" t="s">
        <v>294</v>
      </c>
      <c r="C884" t="s">
        <v>4043</v>
      </c>
      <c r="D884">
        <v>0</v>
      </c>
      <c r="E884" t="s">
        <v>12168</v>
      </c>
    </row>
    <row r="885" spans="1:5" x14ac:dyDescent="0.25">
      <c r="A885">
        <v>10433</v>
      </c>
      <c r="B885" t="s">
        <v>294</v>
      </c>
      <c r="C885" t="s">
        <v>4044</v>
      </c>
      <c r="D885">
        <v>0</v>
      </c>
      <c r="E885" t="s">
        <v>12168</v>
      </c>
    </row>
    <row r="886" spans="1:5" x14ac:dyDescent="0.25">
      <c r="A886">
        <v>10434</v>
      </c>
      <c r="B886" t="s">
        <v>294</v>
      </c>
      <c r="C886" t="s">
        <v>4045</v>
      </c>
      <c r="D886">
        <v>0</v>
      </c>
      <c r="E886" t="s">
        <v>12168</v>
      </c>
    </row>
    <row r="887" spans="1:5" x14ac:dyDescent="0.25">
      <c r="A887">
        <v>10435</v>
      </c>
      <c r="B887" t="s">
        <v>294</v>
      </c>
      <c r="C887" t="s">
        <v>4046</v>
      </c>
      <c r="D887">
        <v>0</v>
      </c>
      <c r="E887" t="s">
        <v>12168</v>
      </c>
    </row>
    <row r="888" spans="1:5" x14ac:dyDescent="0.25">
      <c r="A888">
        <v>10436</v>
      </c>
      <c r="B888" t="s">
        <v>294</v>
      </c>
      <c r="C888" t="s">
        <v>4047</v>
      </c>
      <c r="D888">
        <v>0</v>
      </c>
      <c r="E888" t="s">
        <v>12168</v>
      </c>
    </row>
    <row r="889" spans="1:5" x14ac:dyDescent="0.25">
      <c r="A889">
        <v>10437</v>
      </c>
      <c r="B889" t="s">
        <v>294</v>
      </c>
      <c r="C889" t="s">
        <v>4048</v>
      </c>
      <c r="D889">
        <v>0</v>
      </c>
      <c r="E889" t="s">
        <v>12168</v>
      </c>
    </row>
    <row r="890" spans="1:5" x14ac:dyDescent="0.25">
      <c r="A890">
        <v>10438</v>
      </c>
      <c r="B890" t="s">
        <v>294</v>
      </c>
      <c r="C890" t="s">
        <v>4049</v>
      </c>
      <c r="D890">
        <v>0</v>
      </c>
      <c r="E890" t="s">
        <v>12168</v>
      </c>
    </row>
    <row r="891" spans="1:5" x14ac:dyDescent="0.25">
      <c r="A891">
        <v>10440</v>
      </c>
      <c r="B891" t="s">
        <v>294</v>
      </c>
      <c r="C891" t="s">
        <v>4051</v>
      </c>
      <c r="D891">
        <v>0</v>
      </c>
      <c r="E891" t="s">
        <v>12168</v>
      </c>
    </row>
    <row r="892" spans="1:5" x14ac:dyDescent="0.25">
      <c r="A892">
        <v>10441</v>
      </c>
      <c r="B892" t="s">
        <v>294</v>
      </c>
      <c r="C892" t="s">
        <v>4052</v>
      </c>
      <c r="D892">
        <v>0</v>
      </c>
      <c r="E892" t="s">
        <v>12168</v>
      </c>
    </row>
    <row r="893" spans="1:5" x14ac:dyDescent="0.25">
      <c r="A893">
        <v>10442</v>
      </c>
      <c r="B893" t="s">
        <v>294</v>
      </c>
      <c r="C893" t="s">
        <v>4053</v>
      </c>
      <c r="D893">
        <v>0</v>
      </c>
      <c r="E893" t="s">
        <v>12168</v>
      </c>
    </row>
    <row r="894" spans="1:5" x14ac:dyDescent="0.25">
      <c r="A894">
        <v>10443</v>
      </c>
      <c r="B894" t="s">
        <v>294</v>
      </c>
      <c r="C894" t="s">
        <v>4054</v>
      </c>
      <c r="D894">
        <v>0</v>
      </c>
      <c r="E894" t="s">
        <v>12168</v>
      </c>
    </row>
    <row r="895" spans="1:5" x14ac:dyDescent="0.25">
      <c r="A895">
        <v>10444</v>
      </c>
      <c r="B895" t="s">
        <v>294</v>
      </c>
      <c r="C895" t="s">
        <v>4055</v>
      </c>
      <c r="D895">
        <v>0</v>
      </c>
      <c r="E895" t="s">
        <v>12168</v>
      </c>
    </row>
    <row r="896" spans="1:5" x14ac:dyDescent="0.25">
      <c r="A896">
        <v>10445</v>
      </c>
      <c r="B896" t="s">
        <v>294</v>
      </c>
      <c r="C896" t="s">
        <v>4056</v>
      </c>
      <c r="D896">
        <v>0</v>
      </c>
      <c r="E896" t="s">
        <v>12168</v>
      </c>
    </row>
    <row r="897" spans="1:5" x14ac:dyDescent="0.25">
      <c r="A897">
        <v>10446</v>
      </c>
      <c r="B897" t="s">
        <v>294</v>
      </c>
      <c r="C897" t="s">
        <v>4057</v>
      </c>
      <c r="D897">
        <v>0</v>
      </c>
      <c r="E897" t="s">
        <v>12168</v>
      </c>
    </row>
    <row r="898" spans="1:5" x14ac:dyDescent="0.25">
      <c r="A898">
        <v>10447</v>
      </c>
      <c r="B898" t="s">
        <v>294</v>
      </c>
      <c r="C898" t="s">
        <v>4058</v>
      </c>
      <c r="D898">
        <v>0</v>
      </c>
      <c r="E898" t="s">
        <v>12168</v>
      </c>
    </row>
    <row r="899" spans="1:5" x14ac:dyDescent="0.25">
      <c r="A899">
        <v>10448</v>
      </c>
      <c r="B899" t="s">
        <v>294</v>
      </c>
      <c r="C899" t="s">
        <v>4059</v>
      </c>
      <c r="D899">
        <v>0</v>
      </c>
      <c r="E899" t="s">
        <v>12168</v>
      </c>
    </row>
    <row r="900" spans="1:5" x14ac:dyDescent="0.25">
      <c r="A900">
        <v>10449</v>
      </c>
      <c r="B900" t="s">
        <v>294</v>
      </c>
      <c r="C900" t="s">
        <v>4060</v>
      </c>
      <c r="D900">
        <v>0</v>
      </c>
      <c r="E900" t="s">
        <v>12168</v>
      </c>
    </row>
    <row r="901" spans="1:5" x14ac:dyDescent="0.25">
      <c r="A901">
        <v>10450</v>
      </c>
      <c r="B901" t="s">
        <v>294</v>
      </c>
      <c r="C901" t="s">
        <v>4061</v>
      </c>
      <c r="D901">
        <v>0</v>
      </c>
      <c r="E901" t="s">
        <v>12168</v>
      </c>
    </row>
    <row r="902" spans="1:5" x14ac:dyDescent="0.25">
      <c r="A902">
        <v>10451</v>
      </c>
      <c r="B902" t="s">
        <v>294</v>
      </c>
      <c r="C902" t="s">
        <v>4062</v>
      </c>
      <c r="D902">
        <v>0</v>
      </c>
      <c r="E902" t="s">
        <v>12168</v>
      </c>
    </row>
    <row r="903" spans="1:5" x14ac:dyDescent="0.25">
      <c r="A903">
        <v>10452</v>
      </c>
      <c r="B903" t="s">
        <v>294</v>
      </c>
      <c r="C903" t="s">
        <v>4063</v>
      </c>
      <c r="D903">
        <v>0</v>
      </c>
      <c r="E903" t="s">
        <v>12168</v>
      </c>
    </row>
    <row r="904" spans="1:5" x14ac:dyDescent="0.25">
      <c r="A904">
        <v>10453</v>
      </c>
      <c r="B904" t="s">
        <v>294</v>
      </c>
      <c r="C904" t="s">
        <v>4064</v>
      </c>
      <c r="D904">
        <v>0</v>
      </c>
      <c r="E904" t="s">
        <v>12168</v>
      </c>
    </row>
    <row r="905" spans="1:5" x14ac:dyDescent="0.25">
      <c r="A905">
        <v>10454</v>
      </c>
      <c r="B905" t="s">
        <v>294</v>
      </c>
      <c r="C905" t="s">
        <v>4065</v>
      </c>
      <c r="D905">
        <v>0</v>
      </c>
      <c r="E905" t="s">
        <v>12168</v>
      </c>
    </row>
    <row r="906" spans="1:5" x14ac:dyDescent="0.25">
      <c r="A906">
        <v>10455</v>
      </c>
      <c r="B906" t="s">
        <v>294</v>
      </c>
      <c r="C906" t="s">
        <v>4066</v>
      </c>
      <c r="D906">
        <v>0</v>
      </c>
      <c r="E906" t="s">
        <v>12168</v>
      </c>
    </row>
    <row r="907" spans="1:5" x14ac:dyDescent="0.25">
      <c r="A907">
        <v>10456</v>
      </c>
      <c r="B907" t="s">
        <v>294</v>
      </c>
      <c r="C907" t="s">
        <v>4067</v>
      </c>
      <c r="D907">
        <v>0</v>
      </c>
      <c r="E907" t="s">
        <v>12168</v>
      </c>
    </row>
    <row r="908" spans="1:5" x14ac:dyDescent="0.25">
      <c r="A908">
        <v>10457</v>
      </c>
      <c r="B908" t="s">
        <v>294</v>
      </c>
      <c r="C908" t="s">
        <v>4068</v>
      </c>
      <c r="D908">
        <v>0</v>
      </c>
      <c r="E908" t="s">
        <v>12168</v>
      </c>
    </row>
    <row r="909" spans="1:5" x14ac:dyDescent="0.25">
      <c r="A909">
        <v>10458</v>
      </c>
      <c r="B909" t="s">
        <v>294</v>
      </c>
      <c r="C909" t="s">
        <v>4069</v>
      </c>
      <c r="D909">
        <v>0</v>
      </c>
      <c r="E909" t="s">
        <v>12168</v>
      </c>
    </row>
    <row r="910" spans="1:5" x14ac:dyDescent="0.25">
      <c r="A910">
        <v>10459</v>
      </c>
      <c r="B910" t="s">
        <v>294</v>
      </c>
      <c r="C910" t="s">
        <v>4070</v>
      </c>
      <c r="D910">
        <v>0</v>
      </c>
      <c r="E910" t="s">
        <v>12168</v>
      </c>
    </row>
    <row r="911" spans="1:5" x14ac:dyDescent="0.25">
      <c r="A911">
        <v>10460</v>
      </c>
      <c r="B911" t="s">
        <v>294</v>
      </c>
      <c r="C911" t="s">
        <v>4071</v>
      </c>
      <c r="D911">
        <v>0</v>
      </c>
      <c r="E911" t="s">
        <v>12168</v>
      </c>
    </row>
    <row r="912" spans="1:5" x14ac:dyDescent="0.25">
      <c r="A912">
        <v>10461</v>
      </c>
      <c r="B912" t="s">
        <v>296</v>
      </c>
      <c r="C912" t="s">
        <v>4072</v>
      </c>
      <c r="D912">
        <v>0</v>
      </c>
      <c r="E912" t="s">
        <v>12168</v>
      </c>
    </row>
    <row r="913" spans="1:5" x14ac:dyDescent="0.25">
      <c r="A913">
        <v>10462</v>
      </c>
      <c r="B913" t="s">
        <v>296</v>
      </c>
      <c r="C913" t="s">
        <v>4073</v>
      </c>
      <c r="D913">
        <v>0</v>
      </c>
      <c r="E913" t="s">
        <v>12168</v>
      </c>
    </row>
    <row r="914" spans="1:5" x14ac:dyDescent="0.25">
      <c r="A914">
        <v>10463</v>
      </c>
      <c r="B914" t="s">
        <v>296</v>
      </c>
      <c r="C914" t="s">
        <v>4074</v>
      </c>
      <c r="D914">
        <v>0</v>
      </c>
      <c r="E914" t="s">
        <v>12168</v>
      </c>
    </row>
    <row r="915" spans="1:5" x14ac:dyDescent="0.25">
      <c r="A915">
        <v>10465</v>
      </c>
      <c r="B915" t="s">
        <v>296</v>
      </c>
      <c r="C915" t="s">
        <v>4076</v>
      </c>
      <c r="D915">
        <v>0</v>
      </c>
      <c r="E915" t="s">
        <v>12168</v>
      </c>
    </row>
    <row r="916" spans="1:5" x14ac:dyDescent="0.25">
      <c r="A916">
        <v>10466</v>
      </c>
      <c r="B916" t="s">
        <v>296</v>
      </c>
      <c r="C916" t="s">
        <v>4077</v>
      </c>
      <c r="D916">
        <v>0</v>
      </c>
      <c r="E916" t="s">
        <v>12168</v>
      </c>
    </row>
    <row r="917" spans="1:5" x14ac:dyDescent="0.25">
      <c r="A917">
        <v>10467</v>
      </c>
      <c r="B917" t="s">
        <v>296</v>
      </c>
      <c r="C917" t="s">
        <v>4078</v>
      </c>
      <c r="D917">
        <v>0</v>
      </c>
      <c r="E917" t="s">
        <v>12168</v>
      </c>
    </row>
    <row r="918" spans="1:5" x14ac:dyDescent="0.25">
      <c r="A918">
        <v>10468</v>
      </c>
      <c r="B918" t="s">
        <v>296</v>
      </c>
      <c r="C918" t="s">
        <v>4079</v>
      </c>
      <c r="D918">
        <v>0</v>
      </c>
      <c r="E918" t="s">
        <v>12168</v>
      </c>
    </row>
    <row r="919" spans="1:5" x14ac:dyDescent="0.25">
      <c r="A919">
        <v>10469</v>
      </c>
      <c r="B919" t="s">
        <v>296</v>
      </c>
      <c r="C919" t="s">
        <v>4080</v>
      </c>
      <c r="D919">
        <v>0</v>
      </c>
      <c r="E919" t="s">
        <v>12168</v>
      </c>
    </row>
    <row r="920" spans="1:5" x14ac:dyDescent="0.25">
      <c r="A920">
        <v>10470</v>
      </c>
      <c r="B920" t="s">
        <v>296</v>
      </c>
      <c r="C920" t="s">
        <v>4081</v>
      </c>
      <c r="D920">
        <v>0</v>
      </c>
      <c r="E920" t="s">
        <v>12168</v>
      </c>
    </row>
    <row r="921" spans="1:5" x14ac:dyDescent="0.25">
      <c r="A921">
        <v>10471</v>
      </c>
      <c r="B921" t="s">
        <v>296</v>
      </c>
      <c r="C921" t="s">
        <v>4003</v>
      </c>
      <c r="D921">
        <v>0</v>
      </c>
      <c r="E921" t="s">
        <v>12168</v>
      </c>
    </row>
    <row r="922" spans="1:5" x14ac:dyDescent="0.25">
      <c r="A922">
        <v>10472</v>
      </c>
      <c r="B922" t="s">
        <v>296</v>
      </c>
      <c r="C922" t="s">
        <v>4082</v>
      </c>
      <c r="D922">
        <v>0</v>
      </c>
      <c r="E922" t="s">
        <v>12168</v>
      </c>
    </row>
    <row r="923" spans="1:5" x14ac:dyDescent="0.25">
      <c r="A923">
        <v>10473</v>
      </c>
      <c r="B923" t="s">
        <v>296</v>
      </c>
      <c r="C923" t="s">
        <v>4083</v>
      </c>
      <c r="D923">
        <v>0</v>
      </c>
      <c r="E923" t="s">
        <v>12168</v>
      </c>
    </row>
    <row r="924" spans="1:5" x14ac:dyDescent="0.25">
      <c r="A924">
        <v>10474</v>
      </c>
      <c r="B924" t="s">
        <v>296</v>
      </c>
      <c r="C924" t="s">
        <v>4084</v>
      </c>
      <c r="D924">
        <v>0</v>
      </c>
      <c r="E924" t="s">
        <v>12168</v>
      </c>
    </row>
    <row r="925" spans="1:5" x14ac:dyDescent="0.25">
      <c r="A925">
        <v>10475</v>
      </c>
      <c r="B925" t="s">
        <v>296</v>
      </c>
      <c r="C925" t="s">
        <v>4085</v>
      </c>
      <c r="D925">
        <v>0</v>
      </c>
      <c r="E925" t="s">
        <v>12168</v>
      </c>
    </row>
    <row r="926" spans="1:5" x14ac:dyDescent="0.25">
      <c r="A926">
        <v>10476</v>
      </c>
      <c r="B926" t="s">
        <v>296</v>
      </c>
      <c r="C926" t="s">
        <v>4086</v>
      </c>
      <c r="D926">
        <v>0</v>
      </c>
      <c r="E926" t="s">
        <v>12168</v>
      </c>
    </row>
    <row r="927" spans="1:5" x14ac:dyDescent="0.25">
      <c r="A927">
        <v>10477</v>
      </c>
      <c r="B927" t="s">
        <v>296</v>
      </c>
      <c r="C927" t="s">
        <v>4087</v>
      </c>
      <c r="D927">
        <v>0</v>
      </c>
      <c r="E927" t="s">
        <v>12168</v>
      </c>
    </row>
    <row r="928" spans="1:5" x14ac:dyDescent="0.25">
      <c r="A928">
        <v>10479</v>
      </c>
      <c r="B928" t="s">
        <v>298</v>
      </c>
      <c r="C928" t="s">
        <v>4089</v>
      </c>
      <c r="D928">
        <v>0</v>
      </c>
      <c r="E928" t="s">
        <v>12168</v>
      </c>
    </row>
    <row r="929" spans="1:5" x14ac:dyDescent="0.25">
      <c r="A929">
        <v>10480</v>
      </c>
      <c r="B929" t="s">
        <v>298</v>
      </c>
      <c r="C929" t="s">
        <v>4090</v>
      </c>
      <c r="D929">
        <v>0</v>
      </c>
      <c r="E929" t="s">
        <v>12168</v>
      </c>
    </row>
    <row r="930" spans="1:5" x14ac:dyDescent="0.25">
      <c r="A930">
        <v>10481</v>
      </c>
      <c r="B930" t="s">
        <v>298</v>
      </c>
      <c r="C930" t="s">
        <v>4091</v>
      </c>
      <c r="D930">
        <v>0</v>
      </c>
      <c r="E930" t="s">
        <v>12168</v>
      </c>
    </row>
    <row r="931" spans="1:5" x14ac:dyDescent="0.25">
      <c r="A931">
        <v>10482</v>
      </c>
      <c r="B931" t="s">
        <v>298</v>
      </c>
      <c r="C931" t="s">
        <v>4092</v>
      </c>
      <c r="D931">
        <v>0</v>
      </c>
      <c r="E931" t="s">
        <v>12168</v>
      </c>
    </row>
    <row r="932" spans="1:5" x14ac:dyDescent="0.25">
      <c r="A932">
        <v>10483</v>
      </c>
      <c r="B932" t="s">
        <v>298</v>
      </c>
      <c r="C932" t="s">
        <v>4093</v>
      </c>
      <c r="D932">
        <v>0</v>
      </c>
      <c r="E932" t="s">
        <v>12168</v>
      </c>
    </row>
    <row r="933" spans="1:5" x14ac:dyDescent="0.25">
      <c r="A933">
        <v>10484</v>
      </c>
      <c r="B933" t="s">
        <v>298</v>
      </c>
      <c r="C933" t="s">
        <v>4094</v>
      </c>
      <c r="D933">
        <v>0</v>
      </c>
      <c r="E933" t="s">
        <v>12168</v>
      </c>
    </row>
    <row r="934" spans="1:5" x14ac:dyDescent="0.25">
      <c r="A934">
        <v>10485</v>
      </c>
      <c r="B934" t="s">
        <v>298</v>
      </c>
      <c r="C934" t="s">
        <v>4095</v>
      </c>
      <c r="D934">
        <v>0</v>
      </c>
      <c r="E934" t="s">
        <v>12168</v>
      </c>
    </row>
    <row r="935" spans="1:5" x14ac:dyDescent="0.25">
      <c r="A935">
        <v>10486</v>
      </c>
      <c r="B935" t="s">
        <v>298</v>
      </c>
      <c r="C935" t="s">
        <v>4096</v>
      </c>
      <c r="D935">
        <v>0</v>
      </c>
      <c r="E935" t="s">
        <v>12168</v>
      </c>
    </row>
    <row r="936" spans="1:5" x14ac:dyDescent="0.25">
      <c r="A936">
        <v>10487</v>
      </c>
      <c r="B936" t="s">
        <v>298</v>
      </c>
      <c r="C936" t="s">
        <v>4097</v>
      </c>
      <c r="D936">
        <v>0</v>
      </c>
      <c r="E936" t="s">
        <v>12168</v>
      </c>
    </row>
    <row r="937" spans="1:5" x14ac:dyDescent="0.25">
      <c r="A937">
        <v>10488</v>
      </c>
      <c r="B937" t="s">
        <v>298</v>
      </c>
      <c r="C937" t="s">
        <v>4098</v>
      </c>
      <c r="D937">
        <v>0</v>
      </c>
      <c r="E937" t="s">
        <v>12168</v>
      </c>
    </row>
    <row r="938" spans="1:5" x14ac:dyDescent="0.25">
      <c r="A938">
        <v>10489</v>
      </c>
      <c r="B938" t="s">
        <v>300</v>
      </c>
      <c r="C938" t="s">
        <v>4058</v>
      </c>
      <c r="D938">
        <v>0</v>
      </c>
      <c r="E938" t="s">
        <v>12168</v>
      </c>
    </row>
    <row r="939" spans="1:5" x14ac:dyDescent="0.25">
      <c r="A939">
        <v>10490</v>
      </c>
      <c r="B939" t="s">
        <v>300</v>
      </c>
      <c r="C939" t="s">
        <v>4099</v>
      </c>
      <c r="D939">
        <v>0</v>
      </c>
      <c r="E939" t="s">
        <v>12168</v>
      </c>
    </row>
    <row r="940" spans="1:5" x14ac:dyDescent="0.25">
      <c r="A940">
        <v>10492</v>
      </c>
      <c r="B940" t="s">
        <v>300</v>
      </c>
      <c r="C940" t="s">
        <v>4100</v>
      </c>
      <c r="D940">
        <v>0</v>
      </c>
      <c r="E940" t="s">
        <v>12168</v>
      </c>
    </row>
    <row r="941" spans="1:5" x14ac:dyDescent="0.25">
      <c r="A941">
        <v>10494</v>
      </c>
      <c r="B941" t="s">
        <v>300</v>
      </c>
      <c r="C941" t="s">
        <v>4102</v>
      </c>
      <c r="D941">
        <v>0</v>
      </c>
      <c r="E941" t="s">
        <v>12168</v>
      </c>
    </row>
    <row r="942" spans="1:5" x14ac:dyDescent="0.25">
      <c r="A942">
        <v>10495</v>
      </c>
      <c r="B942" t="s">
        <v>302</v>
      </c>
      <c r="C942" t="s">
        <v>4103</v>
      </c>
      <c r="D942">
        <v>0</v>
      </c>
      <c r="E942" t="s">
        <v>12168</v>
      </c>
    </row>
    <row r="943" spans="1:5" x14ac:dyDescent="0.25">
      <c r="A943">
        <v>10496</v>
      </c>
      <c r="B943" t="s">
        <v>302</v>
      </c>
      <c r="C943" t="s">
        <v>4104</v>
      </c>
      <c r="D943">
        <v>0</v>
      </c>
      <c r="E943" t="s">
        <v>12168</v>
      </c>
    </row>
    <row r="944" spans="1:5" x14ac:dyDescent="0.25">
      <c r="A944">
        <v>10498</v>
      </c>
      <c r="B944" t="s">
        <v>302</v>
      </c>
      <c r="C944" t="s">
        <v>4106</v>
      </c>
      <c r="D944">
        <v>0</v>
      </c>
      <c r="E944" t="s">
        <v>12168</v>
      </c>
    </row>
    <row r="945" spans="1:5" x14ac:dyDescent="0.25">
      <c r="A945">
        <v>10499</v>
      </c>
      <c r="B945" t="s">
        <v>302</v>
      </c>
      <c r="C945" t="s">
        <v>4107</v>
      </c>
      <c r="D945">
        <v>0</v>
      </c>
      <c r="E945" t="s">
        <v>12168</v>
      </c>
    </row>
    <row r="946" spans="1:5" x14ac:dyDescent="0.25">
      <c r="A946">
        <v>10500</v>
      </c>
      <c r="B946" t="s">
        <v>302</v>
      </c>
      <c r="C946" t="s">
        <v>4108</v>
      </c>
      <c r="D946">
        <v>0</v>
      </c>
      <c r="E946" t="s">
        <v>12168</v>
      </c>
    </row>
    <row r="947" spans="1:5" x14ac:dyDescent="0.25">
      <c r="A947">
        <v>10501</v>
      </c>
      <c r="B947" t="s">
        <v>302</v>
      </c>
      <c r="C947" t="s">
        <v>4109</v>
      </c>
      <c r="D947">
        <v>0</v>
      </c>
      <c r="E947" t="s">
        <v>12168</v>
      </c>
    </row>
    <row r="948" spans="1:5" x14ac:dyDescent="0.25">
      <c r="A948">
        <v>10502</v>
      </c>
      <c r="B948" t="s">
        <v>304</v>
      </c>
      <c r="C948" t="s">
        <v>4110</v>
      </c>
      <c r="D948">
        <v>0</v>
      </c>
      <c r="E948" t="s">
        <v>12168</v>
      </c>
    </row>
    <row r="949" spans="1:5" x14ac:dyDescent="0.25">
      <c r="A949">
        <v>10504</v>
      </c>
      <c r="B949" t="s">
        <v>304</v>
      </c>
      <c r="C949" t="s">
        <v>4112</v>
      </c>
      <c r="D949">
        <v>0</v>
      </c>
      <c r="E949" t="s">
        <v>12168</v>
      </c>
    </row>
    <row r="950" spans="1:5" x14ac:dyDescent="0.25">
      <c r="A950">
        <v>10505</v>
      </c>
      <c r="B950" t="s">
        <v>304</v>
      </c>
      <c r="C950" t="s">
        <v>4113</v>
      </c>
      <c r="D950">
        <v>0</v>
      </c>
      <c r="E950" t="s">
        <v>12168</v>
      </c>
    </row>
    <row r="951" spans="1:5" x14ac:dyDescent="0.25">
      <c r="A951">
        <v>10506</v>
      </c>
      <c r="B951" t="s">
        <v>304</v>
      </c>
      <c r="C951" t="s">
        <v>4114</v>
      </c>
      <c r="D951">
        <v>0</v>
      </c>
      <c r="E951" t="s">
        <v>12168</v>
      </c>
    </row>
    <row r="952" spans="1:5" x14ac:dyDescent="0.25">
      <c r="A952">
        <v>10507</v>
      </c>
      <c r="B952" t="s">
        <v>306</v>
      </c>
      <c r="C952" t="s">
        <v>4115</v>
      </c>
      <c r="D952">
        <v>0</v>
      </c>
      <c r="E952" t="s">
        <v>12168</v>
      </c>
    </row>
    <row r="953" spans="1:5" x14ac:dyDescent="0.25">
      <c r="A953">
        <v>10508</v>
      </c>
      <c r="B953" t="s">
        <v>306</v>
      </c>
      <c r="C953" t="s">
        <v>4116</v>
      </c>
      <c r="D953">
        <v>0</v>
      </c>
      <c r="E953" t="s">
        <v>12168</v>
      </c>
    </row>
    <row r="954" spans="1:5" x14ac:dyDescent="0.25">
      <c r="A954">
        <v>10509</v>
      </c>
      <c r="B954" t="s">
        <v>306</v>
      </c>
      <c r="C954" t="s">
        <v>4117</v>
      </c>
      <c r="D954">
        <v>0</v>
      </c>
      <c r="E954" t="s">
        <v>12168</v>
      </c>
    </row>
    <row r="955" spans="1:5" x14ac:dyDescent="0.25">
      <c r="A955">
        <v>10511</v>
      </c>
      <c r="B955" t="s">
        <v>306</v>
      </c>
      <c r="C955" t="s">
        <v>4119</v>
      </c>
      <c r="D955">
        <v>0</v>
      </c>
      <c r="E955" t="s">
        <v>12168</v>
      </c>
    </row>
    <row r="956" spans="1:5" x14ac:dyDescent="0.25">
      <c r="A956">
        <v>10512</v>
      </c>
      <c r="B956" t="s">
        <v>306</v>
      </c>
      <c r="C956" t="s">
        <v>4120</v>
      </c>
      <c r="D956">
        <v>0</v>
      </c>
      <c r="E956" t="s">
        <v>12168</v>
      </c>
    </row>
    <row r="957" spans="1:5" x14ac:dyDescent="0.25">
      <c r="A957">
        <v>10513</v>
      </c>
      <c r="B957" t="s">
        <v>306</v>
      </c>
      <c r="C957" t="s">
        <v>4121</v>
      </c>
      <c r="D957">
        <v>0</v>
      </c>
      <c r="E957" t="s">
        <v>12168</v>
      </c>
    </row>
    <row r="958" spans="1:5" x14ac:dyDescent="0.25">
      <c r="A958">
        <v>10514</v>
      </c>
      <c r="B958" t="s">
        <v>306</v>
      </c>
      <c r="C958" t="s">
        <v>4122</v>
      </c>
      <c r="D958">
        <v>0</v>
      </c>
      <c r="E958" t="s">
        <v>12168</v>
      </c>
    </row>
    <row r="959" spans="1:5" x14ac:dyDescent="0.25">
      <c r="A959">
        <v>10515</v>
      </c>
      <c r="B959" t="s">
        <v>306</v>
      </c>
      <c r="C959" t="s">
        <v>4123</v>
      </c>
      <c r="D959">
        <v>0</v>
      </c>
      <c r="E959" t="s">
        <v>12168</v>
      </c>
    </row>
    <row r="960" spans="1:5" x14ac:dyDescent="0.25">
      <c r="A960">
        <v>10516</v>
      </c>
      <c r="B960" t="s">
        <v>308</v>
      </c>
      <c r="C960" t="s">
        <v>4124</v>
      </c>
      <c r="D960">
        <v>0</v>
      </c>
      <c r="E960" t="s">
        <v>12168</v>
      </c>
    </row>
    <row r="961" spans="1:5" x14ac:dyDescent="0.25">
      <c r="A961">
        <v>10518</v>
      </c>
      <c r="B961" t="s">
        <v>308</v>
      </c>
      <c r="C961" t="s">
        <v>4126</v>
      </c>
      <c r="D961">
        <v>0</v>
      </c>
      <c r="E961" t="s">
        <v>12168</v>
      </c>
    </row>
    <row r="962" spans="1:5" x14ac:dyDescent="0.25">
      <c r="A962">
        <v>10519</v>
      </c>
      <c r="B962" t="s">
        <v>308</v>
      </c>
      <c r="C962" t="s">
        <v>4127</v>
      </c>
      <c r="D962">
        <v>0</v>
      </c>
      <c r="E962" t="s">
        <v>12168</v>
      </c>
    </row>
    <row r="963" spans="1:5" x14ac:dyDescent="0.25">
      <c r="A963">
        <v>10520</v>
      </c>
      <c r="B963" t="s">
        <v>308</v>
      </c>
      <c r="C963" t="s">
        <v>4128</v>
      </c>
      <c r="D963">
        <v>0</v>
      </c>
      <c r="E963" t="s">
        <v>12168</v>
      </c>
    </row>
    <row r="964" spans="1:5" x14ac:dyDescent="0.25">
      <c r="A964">
        <v>10521</v>
      </c>
      <c r="B964" t="s">
        <v>310</v>
      </c>
      <c r="C964" t="s">
        <v>4129</v>
      </c>
      <c r="D964">
        <v>0</v>
      </c>
      <c r="E964" t="s">
        <v>12168</v>
      </c>
    </row>
    <row r="965" spans="1:5" x14ac:dyDescent="0.25">
      <c r="A965">
        <v>10523</v>
      </c>
      <c r="B965" t="s">
        <v>310</v>
      </c>
      <c r="C965" t="s">
        <v>4131</v>
      </c>
      <c r="D965">
        <v>0</v>
      </c>
      <c r="E965" t="s">
        <v>12168</v>
      </c>
    </row>
    <row r="966" spans="1:5" x14ac:dyDescent="0.25">
      <c r="A966">
        <v>10524</v>
      </c>
      <c r="B966" t="s">
        <v>310</v>
      </c>
      <c r="C966" t="s">
        <v>4132</v>
      </c>
      <c r="D966">
        <v>0</v>
      </c>
      <c r="E966" t="s">
        <v>12168</v>
      </c>
    </row>
    <row r="967" spans="1:5" x14ac:dyDescent="0.25">
      <c r="A967">
        <v>10525</v>
      </c>
      <c r="B967" t="s">
        <v>310</v>
      </c>
      <c r="C967" t="s">
        <v>4133</v>
      </c>
      <c r="D967">
        <v>0</v>
      </c>
      <c r="E967" t="s">
        <v>12168</v>
      </c>
    </row>
    <row r="968" spans="1:5" x14ac:dyDescent="0.25">
      <c r="A968">
        <v>10527</v>
      </c>
      <c r="B968" t="s">
        <v>312</v>
      </c>
      <c r="C968" t="s">
        <v>4135</v>
      </c>
      <c r="D968">
        <v>0</v>
      </c>
      <c r="E968" t="s">
        <v>12168</v>
      </c>
    </row>
    <row r="969" spans="1:5" x14ac:dyDescent="0.25">
      <c r="A969">
        <v>10528</v>
      </c>
      <c r="B969" t="s">
        <v>312</v>
      </c>
      <c r="C969" t="s">
        <v>4136</v>
      </c>
      <c r="D969">
        <v>0</v>
      </c>
      <c r="E969" t="s">
        <v>12168</v>
      </c>
    </row>
    <row r="970" spans="1:5" x14ac:dyDescent="0.25">
      <c r="A970">
        <v>10529</v>
      </c>
      <c r="B970" t="s">
        <v>312</v>
      </c>
      <c r="C970" t="s">
        <v>4137</v>
      </c>
      <c r="D970">
        <v>0</v>
      </c>
      <c r="E970" t="s">
        <v>12168</v>
      </c>
    </row>
    <row r="971" spans="1:5" x14ac:dyDescent="0.25">
      <c r="A971">
        <v>10530</v>
      </c>
      <c r="B971" t="s">
        <v>312</v>
      </c>
      <c r="C971" t="s">
        <v>4138</v>
      </c>
      <c r="D971">
        <v>0</v>
      </c>
      <c r="E971" t="s">
        <v>12168</v>
      </c>
    </row>
    <row r="972" spans="1:5" x14ac:dyDescent="0.25">
      <c r="A972">
        <v>10532</v>
      </c>
      <c r="B972" t="s">
        <v>314</v>
      </c>
      <c r="C972" t="s">
        <v>4140</v>
      </c>
      <c r="D972">
        <v>0</v>
      </c>
      <c r="E972" t="s">
        <v>12168</v>
      </c>
    </row>
    <row r="973" spans="1:5" x14ac:dyDescent="0.25">
      <c r="A973">
        <v>10533</v>
      </c>
      <c r="B973" t="s">
        <v>314</v>
      </c>
      <c r="C973" t="s">
        <v>4141</v>
      </c>
      <c r="D973">
        <v>0</v>
      </c>
      <c r="E973" t="s">
        <v>12168</v>
      </c>
    </row>
    <row r="974" spans="1:5" x14ac:dyDescent="0.25">
      <c r="A974">
        <v>10534</v>
      </c>
      <c r="B974" t="s">
        <v>314</v>
      </c>
      <c r="C974" t="s">
        <v>4142</v>
      </c>
      <c r="D974">
        <v>0</v>
      </c>
      <c r="E974" t="s">
        <v>12168</v>
      </c>
    </row>
    <row r="975" spans="1:5" x14ac:dyDescent="0.25">
      <c r="A975">
        <v>10536</v>
      </c>
      <c r="B975" t="s">
        <v>316</v>
      </c>
      <c r="C975" t="s">
        <v>4144</v>
      </c>
      <c r="D975">
        <v>0</v>
      </c>
      <c r="E975" t="s">
        <v>12168</v>
      </c>
    </row>
    <row r="976" spans="1:5" x14ac:dyDescent="0.25">
      <c r="A976">
        <v>10537</v>
      </c>
      <c r="B976" t="s">
        <v>316</v>
      </c>
      <c r="C976" t="s">
        <v>4145</v>
      </c>
      <c r="D976">
        <v>0</v>
      </c>
      <c r="E976" t="s">
        <v>12168</v>
      </c>
    </row>
    <row r="977" spans="1:5" x14ac:dyDescent="0.25">
      <c r="A977">
        <v>10538</v>
      </c>
      <c r="B977" t="s">
        <v>316</v>
      </c>
      <c r="C977" t="s">
        <v>4146</v>
      </c>
      <c r="D977">
        <v>0</v>
      </c>
      <c r="E977" t="s">
        <v>12168</v>
      </c>
    </row>
    <row r="978" spans="1:5" x14ac:dyDescent="0.25">
      <c r="A978">
        <v>10539</v>
      </c>
      <c r="B978" t="s">
        <v>316</v>
      </c>
      <c r="C978" t="s">
        <v>4147</v>
      </c>
      <c r="D978">
        <v>0</v>
      </c>
      <c r="E978" t="s">
        <v>12168</v>
      </c>
    </row>
    <row r="979" spans="1:5" x14ac:dyDescent="0.25">
      <c r="A979">
        <v>10540</v>
      </c>
      <c r="B979" t="s">
        <v>318</v>
      </c>
      <c r="C979" t="s">
        <v>4148</v>
      </c>
      <c r="D979">
        <v>0</v>
      </c>
      <c r="E979" t="s">
        <v>12168</v>
      </c>
    </row>
    <row r="980" spans="1:5" x14ac:dyDescent="0.25">
      <c r="A980">
        <v>10541</v>
      </c>
      <c r="B980" t="s">
        <v>318</v>
      </c>
      <c r="C980" t="s">
        <v>4149</v>
      </c>
      <c r="D980">
        <v>0</v>
      </c>
      <c r="E980" t="s">
        <v>12168</v>
      </c>
    </row>
    <row r="981" spans="1:5" x14ac:dyDescent="0.25">
      <c r="A981">
        <v>10543</v>
      </c>
      <c r="B981" t="s">
        <v>318</v>
      </c>
      <c r="C981" t="s">
        <v>4151</v>
      </c>
      <c r="D981">
        <v>0</v>
      </c>
      <c r="E981" t="s">
        <v>12168</v>
      </c>
    </row>
    <row r="982" spans="1:5" x14ac:dyDescent="0.25">
      <c r="A982">
        <v>10545</v>
      </c>
      <c r="B982" t="s">
        <v>320</v>
      </c>
      <c r="C982" t="s">
        <v>4153</v>
      </c>
      <c r="D982">
        <v>0</v>
      </c>
      <c r="E982" t="s">
        <v>12168</v>
      </c>
    </row>
    <row r="983" spans="1:5" x14ac:dyDescent="0.25">
      <c r="A983">
        <v>10546</v>
      </c>
      <c r="B983" t="s">
        <v>320</v>
      </c>
      <c r="C983" t="s">
        <v>4154</v>
      </c>
      <c r="D983">
        <v>0</v>
      </c>
      <c r="E983" t="s">
        <v>12168</v>
      </c>
    </row>
    <row r="984" spans="1:5" x14ac:dyDescent="0.25">
      <c r="A984">
        <v>10547</v>
      </c>
      <c r="B984" t="s">
        <v>320</v>
      </c>
      <c r="C984" t="s">
        <v>4155</v>
      </c>
      <c r="D984">
        <v>0</v>
      </c>
      <c r="E984" t="s">
        <v>12168</v>
      </c>
    </row>
    <row r="985" spans="1:5" x14ac:dyDescent="0.25">
      <c r="A985">
        <v>10548</v>
      </c>
      <c r="B985" t="s">
        <v>320</v>
      </c>
      <c r="C985" t="s">
        <v>4156</v>
      </c>
      <c r="D985">
        <v>0</v>
      </c>
      <c r="E985" t="s">
        <v>12168</v>
      </c>
    </row>
    <row r="986" spans="1:5" x14ac:dyDescent="0.25">
      <c r="A986">
        <v>10549</v>
      </c>
      <c r="B986" t="s">
        <v>322</v>
      </c>
      <c r="C986" t="s">
        <v>4157</v>
      </c>
      <c r="D986">
        <v>0</v>
      </c>
      <c r="E986" t="s">
        <v>12168</v>
      </c>
    </row>
    <row r="987" spans="1:5" x14ac:dyDescent="0.25">
      <c r="A987">
        <v>10550</v>
      </c>
      <c r="B987" t="s">
        <v>322</v>
      </c>
      <c r="C987" t="s">
        <v>4158</v>
      </c>
      <c r="D987">
        <v>0</v>
      </c>
      <c r="E987" t="s">
        <v>12168</v>
      </c>
    </row>
    <row r="988" spans="1:5" x14ac:dyDescent="0.25">
      <c r="A988">
        <v>10551</v>
      </c>
      <c r="B988" t="s">
        <v>322</v>
      </c>
      <c r="C988" t="s">
        <v>4021</v>
      </c>
      <c r="D988">
        <v>0</v>
      </c>
      <c r="E988" t="s">
        <v>12168</v>
      </c>
    </row>
    <row r="989" spans="1:5" x14ac:dyDescent="0.25">
      <c r="A989">
        <v>10553</v>
      </c>
      <c r="B989" t="s">
        <v>322</v>
      </c>
      <c r="C989" t="s">
        <v>4160</v>
      </c>
      <c r="D989">
        <v>0</v>
      </c>
      <c r="E989" t="s">
        <v>12168</v>
      </c>
    </row>
    <row r="990" spans="1:5" x14ac:dyDescent="0.25">
      <c r="A990">
        <v>10554</v>
      </c>
      <c r="B990" t="s">
        <v>322</v>
      </c>
      <c r="C990" t="s">
        <v>4161</v>
      </c>
      <c r="D990">
        <v>0</v>
      </c>
      <c r="E990" t="s">
        <v>12168</v>
      </c>
    </row>
    <row r="991" spans="1:5" x14ac:dyDescent="0.25">
      <c r="A991">
        <v>10555</v>
      </c>
      <c r="B991" t="s">
        <v>322</v>
      </c>
      <c r="C991" t="s">
        <v>4162</v>
      </c>
      <c r="D991">
        <v>0</v>
      </c>
      <c r="E991" t="s">
        <v>12168</v>
      </c>
    </row>
    <row r="992" spans="1:5" x14ac:dyDescent="0.25">
      <c r="A992">
        <v>10556</v>
      </c>
      <c r="B992" t="s">
        <v>322</v>
      </c>
      <c r="C992" t="s">
        <v>4163</v>
      </c>
      <c r="D992">
        <v>0</v>
      </c>
      <c r="E992" t="s">
        <v>12168</v>
      </c>
    </row>
    <row r="993" spans="1:5" x14ac:dyDescent="0.25">
      <c r="A993">
        <v>10557</v>
      </c>
      <c r="B993" t="s">
        <v>322</v>
      </c>
      <c r="C993" t="s">
        <v>4164</v>
      </c>
      <c r="D993">
        <v>0</v>
      </c>
      <c r="E993" t="s">
        <v>12168</v>
      </c>
    </row>
    <row r="994" spans="1:5" x14ac:dyDescent="0.25">
      <c r="A994">
        <v>10559</v>
      </c>
      <c r="B994" t="s">
        <v>324</v>
      </c>
      <c r="C994" t="s">
        <v>4166</v>
      </c>
      <c r="D994">
        <v>0</v>
      </c>
      <c r="E994" t="s">
        <v>12168</v>
      </c>
    </row>
    <row r="995" spans="1:5" x14ac:dyDescent="0.25">
      <c r="A995">
        <v>10560</v>
      </c>
      <c r="B995" t="s">
        <v>326</v>
      </c>
      <c r="C995" t="s">
        <v>4167</v>
      </c>
      <c r="D995">
        <v>0</v>
      </c>
      <c r="E995" t="s">
        <v>12168</v>
      </c>
    </row>
    <row r="996" spans="1:5" x14ac:dyDescent="0.25">
      <c r="A996">
        <v>10565</v>
      </c>
      <c r="B996" t="s">
        <v>328</v>
      </c>
      <c r="C996" t="s">
        <v>4172</v>
      </c>
      <c r="D996">
        <v>0</v>
      </c>
      <c r="E996" t="s">
        <v>12168</v>
      </c>
    </row>
    <row r="997" spans="1:5" x14ac:dyDescent="0.25">
      <c r="A997">
        <v>10568</v>
      </c>
      <c r="B997" t="s">
        <v>328</v>
      </c>
      <c r="C997" t="s">
        <v>4175</v>
      </c>
      <c r="D997">
        <v>0</v>
      </c>
      <c r="E997" t="s">
        <v>12168</v>
      </c>
    </row>
    <row r="998" spans="1:5" x14ac:dyDescent="0.25">
      <c r="A998">
        <v>10569</v>
      </c>
      <c r="B998" t="s">
        <v>328</v>
      </c>
      <c r="C998" t="s">
        <v>4176</v>
      </c>
      <c r="D998">
        <v>0</v>
      </c>
      <c r="E998" t="s">
        <v>12168</v>
      </c>
    </row>
    <row r="999" spans="1:5" x14ac:dyDescent="0.25">
      <c r="A999">
        <v>10570</v>
      </c>
      <c r="B999" t="s">
        <v>328</v>
      </c>
      <c r="C999" t="s">
        <v>4177</v>
      </c>
      <c r="D999">
        <v>0</v>
      </c>
      <c r="E999" t="s">
        <v>12168</v>
      </c>
    </row>
    <row r="1000" spans="1:5" x14ac:dyDescent="0.25">
      <c r="A1000">
        <v>10571</v>
      </c>
      <c r="B1000" t="s">
        <v>328</v>
      </c>
      <c r="C1000" t="s">
        <v>4178</v>
      </c>
      <c r="D1000">
        <v>0</v>
      </c>
      <c r="E1000" t="s">
        <v>12168</v>
      </c>
    </row>
    <row r="1001" spans="1:5" x14ac:dyDescent="0.25">
      <c r="A1001">
        <v>10572</v>
      </c>
      <c r="B1001" t="s">
        <v>328</v>
      </c>
      <c r="C1001" t="s">
        <v>4179</v>
      </c>
      <c r="D1001">
        <v>0</v>
      </c>
      <c r="E1001" t="s">
        <v>12168</v>
      </c>
    </row>
    <row r="1002" spans="1:5" x14ac:dyDescent="0.25">
      <c r="A1002">
        <v>10574</v>
      </c>
      <c r="B1002" t="s">
        <v>330</v>
      </c>
      <c r="C1002" t="s">
        <v>4181</v>
      </c>
      <c r="D1002">
        <v>0</v>
      </c>
      <c r="E1002" t="s">
        <v>12168</v>
      </c>
    </row>
    <row r="1003" spans="1:5" x14ac:dyDescent="0.25">
      <c r="A1003">
        <v>10575</v>
      </c>
      <c r="B1003" t="s">
        <v>330</v>
      </c>
      <c r="C1003" t="s">
        <v>4182</v>
      </c>
      <c r="D1003">
        <v>0</v>
      </c>
      <c r="E1003" t="s">
        <v>12168</v>
      </c>
    </row>
    <row r="1004" spans="1:5" x14ac:dyDescent="0.25">
      <c r="A1004">
        <v>10576</v>
      </c>
      <c r="B1004" t="s">
        <v>330</v>
      </c>
      <c r="C1004" t="s">
        <v>4183</v>
      </c>
      <c r="D1004">
        <v>0</v>
      </c>
      <c r="E1004" t="s">
        <v>12168</v>
      </c>
    </row>
    <row r="1005" spans="1:5" x14ac:dyDescent="0.25">
      <c r="A1005">
        <v>10577</v>
      </c>
      <c r="B1005" t="s">
        <v>330</v>
      </c>
      <c r="C1005" t="s">
        <v>4184</v>
      </c>
      <c r="D1005">
        <v>0</v>
      </c>
      <c r="E1005" t="s">
        <v>12168</v>
      </c>
    </row>
    <row r="1006" spans="1:5" x14ac:dyDescent="0.25">
      <c r="A1006">
        <v>10578</v>
      </c>
      <c r="B1006" t="s">
        <v>332</v>
      </c>
      <c r="C1006" t="s">
        <v>4185</v>
      </c>
      <c r="D1006">
        <v>0</v>
      </c>
      <c r="E1006" t="s">
        <v>12168</v>
      </c>
    </row>
    <row r="1007" spans="1:5" x14ac:dyDescent="0.25">
      <c r="A1007">
        <v>10580</v>
      </c>
      <c r="B1007" t="s">
        <v>332</v>
      </c>
      <c r="C1007" t="s">
        <v>4187</v>
      </c>
      <c r="D1007">
        <v>0</v>
      </c>
      <c r="E1007" t="s">
        <v>12168</v>
      </c>
    </row>
    <row r="1008" spans="1:5" x14ac:dyDescent="0.25">
      <c r="A1008">
        <v>10581</v>
      </c>
      <c r="B1008" t="s">
        <v>332</v>
      </c>
      <c r="C1008" t="s">
        <v>4188</v>
      </c>
      <c r="D1008">
        <v>0</v>
      </c>
      <c r="E1008" t="s">
        <v>12168</v>
      </c>
    </row>
    <row r="1009" spans="1:5" x14ac:dyDescent="0.25">
      <c r="A1009">
        <v>10582</v>
      </c>
      <c r="B1009" t="s">
        <v>332</v>
      </c>
      <c r="C1009" t="s">
        <v>4189</v>
      </c>
      <c r="D1009">
        <v>0</v>
      </c>
      <c r="E1009" t="s">
        <v>12168</v>
      </c>
    </row>
    <row r="1010" spans="1:5" x14ac:dyDescent="0.25">
      <c r="A1010">
        <v>10583</v>
      </c>
      <c r="B1010" t="s">
        <v>332</v>
      </c>
      <c r="C1010" t="s">
        <v>4190</v>
      </c>
      <c r="D1010">
        <v>0</v>
      </c>
      <c r="E1010" t="s">
        <v>12168</v>
      </c>
    </row>
    <row r="1011" spans="1:5" x14ac:dyDescent="0.25">
      <c r="A1011">
        <v>10584</v>
      </c>
      <c r="B1011" t="s">
        <v>334</v>
      </c>
      <c r="C1011" t="s">
        <v>4191</v>
      </c>
      <c r="D1011">
        <v>0</v>
      </c>
      <c r="E1011" t="s">
        <v>12168</v>
      </c>
    </row>
    <row r="1012" spans="1:5" x14ac:dyDescent="0.25">
      <c r="A1012">
        <v>10586</v>
      </c>
      <c r="B1012" t="s">
        <v>334</v>
      </c>
      <c r="C1012" t="s">
        <v>4193</v>
      </c>
      <c r="D1012">
        <v>0</v>
      </c>
      <c r="E1012" t="s">
        <v>12168</v>
      </c>
    </row>
    <row r="1013" spans="1:5" x14ac:dyDescent="0.25">
      <c r="A1013">
        <v>10588</v>
      </c>
      <c r="B1013" t="s">
        <v>334</v>
      </c>
      <c r="C1013" t="s">
        <v>4194</v>
      </c>
      <c r="D1013">
        <v>0</v>
      </c>
      <c r="E1013" t="s">
        <v>12168</v>
      </c>
    </row>
    <row r="1014" spans="1:5" x14ac:dyDescent="0.25">
      <c r="A1014">
        <v>10589</v>
      </c>
      <c r="B1014" t="s">
        <v>334</v>
      </c>
      <c r="C1014" t="s">
        <v>4195</v>
      </c>
      <c r="D1014">
        <v>0</v>
      </c>
      <c r="E1014" t="s">
        <v>12168</v>
      </c>
    </row>
    <row r="1015" spans="1:5" x14ac:dyDescent="0.25">
      <c r="A1015">
        <v>10590</v>
      </c>
      <c r="B1015" t="s">
        <v>337</v>
      </c>
      <c r="C1015" t="s">
        <v>4196</v>
      </c>
      <c r="D1015">
        <v>0</v>
      </c>
      <c r="E1015" t="s">
        <v>12168</v>
      </c>
    </row>
    <row r="1016" spans="1:5" x14ac:dyDescent="0.25">
      <c r="A1016">
        <v>10592</v>
      </c>
      <c r="B1016" t="s">
        <v>337</v>
      </c>
      <c r="C1016" t="s">
        <v>4198</v>
      </c>
      <c r="D1016">
        <v>0</v>
      </c>
      <c r="E1016" t="s">
        <v>12168</v>
      </c>
    </row>
    <row r="1017" spans="1:5" x14ac:dyDescent="0.25">
      <c r="A1017">
        <v>10593</v>
      </c>
      <c r="B1017" t="s">
        <v>339</v>
      </c>
      <c r="C1017" t="s">
        <v>4199</v>
      </c>
      <c r="D1017">
        <v>0</v>
      </c>
      <c r="E1017" t="s">
        <v>12168</v>
      </c>
    </row>
    <row r="1018" spans="1:5" x14ac:dyDescent="0.25">
      <c r="A1018">
        <v>10595</v>
      </c>
      <c r="B1018" t="s">
        <v>339</v>
      </c>
      <c r="C1018" t="s">
        <v>4201</v>
      </c>
      <c r="D1018">
        <v>0</v>
      </c>
      <c r="E1018" t="s">
        <v>12168</v>
      </c>
    </row>
    <row r="1019" spans="1:5" x14ac:dyDescent="0.25">
      <c r="A1019">
        <v>10596</v>
      </c>
      <c r="B1019" t="s">
        <v>341</v>
      </c>
      <c r="C1019" t="s">
        <v>4202</v>
      </c>
      <c r="D1019">
        <v>0</v>
      </c>
      <c r="E1019" t="s">
        <v>12168</v>
      </c>
    </row>
    <row r="1020" spans="1:5" x14ac:dyDescent="0.25">
      <c r="A1020">
        <v>10598</v>
      </c>
      <c r="B1020" t="s">
        <v>341</v>
      </c>
      <c r="C1020" t="s">
        <v>4204</v>
      </c>
      <c r="D1020">
        <v>0</v>
      </c>
      <c r="E1020" t="s">
        <v>12168</v>
      </c>
    </row>
    <row r="1021" spans="1:5" x14ac:dyDescent="0.25">
      <c r="A1021">
        <v>10599</v>
      </c>
      <c r="B1021" t="s">
        <v>341</v>
      </c>
      <c r="C1021" t="s">
        <v>4205</v>
      </c>
      <c r="D1021">
        <v>0</v>
      </c>
      <c r="E1021" t="s">
        <v>12168</v>
      </c>
    </row>
    <row r="1022" spans="1:5" x14ac:dyDescent="0.25">
      <c r="A1022">
        <v>10600</v>
      </c>
      <c r="B1022" t="s">
        <v>341</v>
      </c>
      <c r="C1022" t="s">
        <v>4206</v>
      </c>
      <c r="D1022">
        <v>0</v>
      </c>
      <c r="E1022" t="s">
        <v>12168</v>
      </c>
    </row>
    <row r="1023" spans="1:5" x14ac:dyDescent="0.25">
      <c r="A1023">
        <v>10601</v>
      </c>
      <c r="B1023" t="s">
        <v>341</v>
      </c>
      <c r="C1023" t="s">
        <v>4207</v>
      </c>
      <c r="D1023">
        <v>0</v>
      </c>
      <c r="E1023" t="s">
        <v>12168</v>
      </c>
    </row>
    <row r="1024" spans="1:5" x14ac:dyDescent="0.25">
      <c r="A1024">
        <v>10602</v>
      </c>
      <c r="B1024" t="s">
        <v>343</v>
      </c>
      <c r="C1024" t="s">
        <v>4208</v>
      </c>
      <c r="D1024">
        <v>0</v>
      </c>
      <c r="E1024" t="s">
        <v>12168</v>
      </c>
    </row>
    <row r="1025" spans="1:5" x14ac:dyDescent="0.25">
      <c r="A1025">
        <v>10603</v>
      </c>
      <c r="B1025" t="s">
        <v>343</v>
      </c>
      <c r="C1025" t="s">
        <v>4209</v>
      </c>
      <c r="D1025">
        <v>0</v>
      </c>
      <c r="E1025" t="s">
        <v>12168</v>
      </c>
    </row>
    <row r="1026" spans="1:5" x14ac:dyDescent="0.25">
      <c r="A1026">
        <v>10605</v>
      </c>
      <c r="B1026" t="s">
        <v>343</v>
      </c>
      <c r="C1026" t="s">
        <v>4211</v>
      </c>
      <c r="D1026">
        <v>0</v>
      </c>
      <c r="E1026" t="s">
        <v>12168</v>
      </c>
    </row>
    <row r="1027" spans="1:5" x14ac:dyDescent="0.25">
      <c r="A1027">
        <v>10606</v>
      </c>
      <c r="B1027" t="s">
        <v>343</v>
      </c>
      <c r="C1027" t="s">
        <v>4212</v>
      </c>
      <c r="D1027">
        <v>0</v>
      </c>
      <c r="E1027" t="s">
        <v>12168</v>
      </c>
    </row>
    <row r="1028" spans="1:5" x14ac:dyDescent="0.25">
      <c r="A1028">
        <v>10607</v>
      </c>
      <c r="B1028" t="s">
        <v>343</v>
      </c>
      <c r="C1028" t="s">
        <v>4213</v>
      </c>
      <c r="D1028">
        <v>0</v>
      </c>
      <c r="E1028" t="s">
        <v>12168</v>
      </c>
    </row>
    <row r="1029" spans="1:5" x14ac:dyDescent="0.25">
      <c r="A1029">
        <v>10608</v>
      </c>
      <c r="B1029" t="s">
        <v>343</v>
      </c>
      <c r="C1029" t="s">
        <v>4214</v>
      </c>
      <c r="D1029">
        <v>0</v>
      </c>
      <c r="E1029" t="s">
        <v>12168</v>
      </c>
    </row>
    <row r="1030" spans="1:5" x14ac:dyDescent="0.25">
      <c r="A1030">
        <v>10609</v>
      </c>
      <c r="B1030" t="s">
        <v>343</v>
      </c>
      <c r="C1030" t="s">
        <v>4215</v>
      </c>
      <c r="D1030">
        <v>0</v>
      </c>
      <c r="E1030" t="s">
        <v>12168</v>
      </c>
    </row>
    <row r="1031" spans="1:5" x14ac:dyDescent="0.25">
      <c r="A1031">
        <v>10611</v>
      </c>
      <c r="B1031" t="s">
        <v>345</v>
      </c>
      <c r="C1031" t="s">
        <v>4217</v>
      </c>
      <c r="D1031">
        <v>0</v>
      </c>
      <c r="E1031" t="s">
        <v>12168</v>
      </c>
    </row>
    <row r="1032" spans="1:5" x14ac:dyDescent="0.25">
      <c r="A1032">
        <v>10612</v>
      </c>
      <c r="B1032" t="s">
        <v>345</v>
      </c>
      <c r="C1032" t="s">
        <v>4218</v>
      </c>
      <c r="D1032">
        <v>0</v>
      </c>
      <c r="E1032" t="s">
        <v>12168</v>
      </c>
    </row>
    <row r="1033" spans="1:5" x14ac:dyDescent="0.25">
      <c r="A1033">
        <v>10613</v>
      </c>
      <c r="B1033" t="s">
        <v>345</v>
      </c>
      <c r="C1033" t="s">
        <v>4219</v>
      </c>
      <c r="D1033">
        <v>0</v>
      </c>
      <c r="E1033" t="s">
        <v>12168</v>
      </c>
    </row>
    <row r="1034" spans="1:5" x14ac:dyDescent="0.25">
      <c r="A1034">
        <v>10616</v>
      </c>
      <c r="B1034" t="s">
        <v>350</v>
      </c>
      <c r="C1034" t="s">
        <v>4222</v>
      </c>
      <c r="D1034">
        <v>0</v>
      </c>
      <c r="E1034" t="s">
        <v>12168</v>
      </c>
    </row>
    <row r="1035" spans="1:5" x14ac:dyDescent="0.25">
      <c r="A1035">
        <v>10620</v>
      </c>
      <c r="B1035" t="s">
        <v>352</v>
      </c>
      <c r="C1035" t="s">
        <v>4226</v>
      </c>
      <c r="D1035">
        <v>0</v>
      </c>
      <c r="E1035" t="s">
        <v>12168</v>
      </c>
    </row>
    <row r="1036" spans="1:5" x14ac:dyDescent="0.25">
      <c r="A1036">
        <v>10621</v>
      </c>
      <c r="B1036" t="s">
        <v>352</v>
      </c>
      <c r="C1036" t="s">
        <v>4227</v>
      </c>
      <c r="D1036">
        <v>0</v>
      </c>
      <c r="E1036" t="s">
        <v>12168</v>
      </c>
    </row>
    <row r="1037" spans="1:5" x14ac:dyDescent="0.25">
      <c r="A1037">
        <v>10623</v>
      </c>
      <c r="B1037" t="s">
        <v>352</v>
      </c>
      <c r="C1037" t="s">
        <v>4229</v>
      </c>
      <c r="D1037">
        <v>0</v>
      </c>
      <c r="E1037" t="s">
        <v>12168</v>
      </c>
    </row>
    <row r="1038" spans="1:5" x14ac:dyDescent="0.25">
      <c r="A1038">
        <v>10624</v>
      </c>
      <c r="B1038" t="s">
        <v>352</v>
      </c>
      <c r="C1038" t="s">
        <v>4230</v>
      </c>
      <c r="D1038">
        <v>0</v>
      </c>
      <c r="E1038" t="s">
        <v>12168</v>
      </c>
    </row>
    <row r="1039" spans="1:5" x14ac:dyDescent="0.25">
      <c r="A1039">
        <v>10625</v>
      </c>
      <c r="B1039" t="s">
        <v>354</v>
      </c>
      <c r="C1039" t="s">
        <v>4231</v>
      </c>
      <c r="D1039">
        <v>0</v>
      </c>
      <c r="E1039" t="s">
        <v>12168</v>
      </c>
    </row>
    <row r="1040" spans="1:5" x14ac:dyDescent="0.25">
      <c r="A1040">
        <v>10627</v>
      </c>
      <c r="B1040" t="s">
        <v>354</v>
      </c>
      <c r="C1040" t="s">
        <v>4233</v>
      </c>
      <c r="D1040">
        <v>0</v>
      </c>
      <c r="E1040" t="s">
        <v>12168</v>
      </c>
    </row>
    <row r="1041" spans="1:5" x14ac:dyDescent="0.25">
      <c r="A1041">
        <v>10628</v>
      </c>
      <c r="B1041" t="s">
        <v>357</v>
      </c>
      <c r="C1041" t="s">
        <v>4234</v>
      </c>
      <c r="D1041">
        <v>0</v>
      </c>
      <c r="E1041" t="s">
        <v>12168</v>
      </c>
    </row>
    <row r="1042" spans="1:5" x14ac:dyDescent="0.25">
      <c r="A1042">
        <v>10629</v>
      </c>
      <c r="B1042" t="s">
        <v>357</v>
      </c>
      <c r="C1042" t="s">
        <v>4235</v>
      </c>
      <c r="D1042">
        <v>0</v>
      </c>
      <c r="E1042" t="s">
        <v>12168</v>
      </c>
    </row>
    <row r="1043" spans="1:5" x14ac:dyDescent="0.25">
      <c r="A1043">
        <v>10630</v>
      </c>
      <c r="B1043" t="s">
        <v>357</v>
      </c>
      <c r="C1043" t="s">
        <v>4236</v>
      </c>
      <c r="D1043">
        <v>0</v>
      </c>
      <c r="E1043" t="s">
        <v>12168</v>
      </c>
    </row>
    <row r="1044" spans="1:5" x14ac:dyDescent="0.25">
      <c r="A1044">
        <v>10632</v>
      </c>
      <c r="B1044" t="s">
        <v>357</v>
      </c>
      <c r="C1044" t="s">
        <v>4238</v>
      </c>
      <c r="D1044">
        <v>0</v>
      </c>
      <c r="E1044" t="s">
        <v>12168</v>
      </c>
    </row>
    <row r="1045" spans="1:5" x14ac:dyDescent="0.25">
      <c r="A1045">
        <v>10633</v>
      </c>
      <c r="B1045" t="s">
        <v>357</v>
      </c>
      <c r="C1045" t="s">
        <v>4239</v>
      </c>
      <c r="D1045">
        <v>0</v>
      </c>
      <c r="E1045" t="s">
        <v>12168</v>
      </c>
    </row>
    <row r="1046" spans="1:5" x14ac:dyDescent="0.25">
      <c r="A1046">
        <v>10634</v>
      </c>
      <c r="B1046" t="s">
        <v>357</v>
      </c>
      <c r="C1046" t="s">
        <v>4240</v>
      </c>
      <c r="D1046">
        <v>0</v>
      </c>
      <c r="E1046" t="s">
        <v>12168</v>
      </c>
    </row>
    <row r="1047" spans="1:5" x14ac:dyDescent="0.25">
      <c r="A1047">
        <v>10635</v>
      </c>
      <c r="B1047" t="s">
        <v>357</v>
      </c>
      <c r="C1047" t="s">
        <v>4241</v>
      </c>
      <c r="D1047">
        <v>0</v>
      </c>
      <c r="E1047" t="s">
        <v>12168</v>
      </c>
    </row>
    <row r="1048" spans="1:5" x14ac:dyDescent="0.25">
      <c r="A1048">
        <v>10636</v>
      </c>
      <c r="B1048" t="s">
        <v>4242</v>
      </c>
      <c r="C1048" t="s">
        <v>4243</v>
      </c>
      <c r="D1048">
        <v>0</v>
      </c>
      <c r="E1048" t="s">
        <v>12168</v>
      </c>
    </row>
    <row r="1049" spans="1:5" x14ac:dyDescent="0.25">
      <c r="A1049">
        <v>10638</v>
      </c>
      <c r="B1049" t="s">
        <v>4242</v>
      </c>
      <c r="C1049" t="s">
        <v>4245</v>
      </c>
      <c r="D1049">
        <v>0</v>
      </c>
      <c r="E1049" t="s">
        <v>12168</v>
      </c>
    </row>
    <row r="1050" spans="1:5" x14ac:dyDescent="0.25">
      <c r="A1050">
        <v>10642</v>
      </c>
      <c r="B1050" t="s">
        <v>360</v>
      </c>
      <c r="C1050" t="s">
        <v>4249</v>
      </c>
      <c r="D1050">
        <v>0</v>
      </c>
      <c r="E1050" t="s">
        <v>12168</v>
      </c>
    </row>
    <row r="1051" spans="1:5" x14ac:dyDescent="0.25">
      <c r="A1051">
        <v>10644</v>
      </c>
      <c r="B1051" t="s">
        <v>360</v>
      </c>
      <c r="C1051" t="s">
        <v>4251</v>
      </c>
      <c r="D1051">
        <v>0</v>
      </c>
      <c r="E1051" t="s">
        <v>12168</v>
      </c>
    </row>
    <row r="1052" spans="1:5" x14ac:dyDescent="0.25">
      <c r="A1052">
        <v>10647</v>
      </c>
      <c r="B1052" t="s">
        <v>360</v>
      </c>
      <c r="C1052" t="s">
        <v>4254</v>
      </c>
      <c r="D1052">
        <v>0</v>
      </c>
      <c r="E1052" t="s">
        <v>12168</v>
      </c>
    </row>
    <row r="1053" spans="1:5" x14ac:dyDescent="0.25">
      <c r="A1053">
        <v>10649</v>
      </c>
      <c r="B1053" t="s">
        <v>362</v>
      </c>
      <c r="C1053" t="s">
        <v>4256</v>
      </c>
      <c r="D1053">
        <v>0</v>
      </c>
      <c r="E1053" t="s">
        <v>12168</v>
      </c>
    </row>
    <row r="1054" spans="1:5" x14ac:dyDescent="0.25">
      <c r="A1054">
        <v>10650</v>
      </c>
      <c r="B1054" t="s">
        <v>362</v>
      </c>
      <c r="C1054" t="s">
        <v>4257</v>
      </c>
      <c r="D1054">
        <v>0</v>
      </c>
      <c r="E1054" t="s">
        <v>12168</v>
      </c>
    </row>
    <row r="1055" spans="1:5" x14ac:dyDescent="0.25">
      <c r="A1055">
        <v>10651</v>
      </c>
      <c r="B1055" t="s">
        <v>362</v>
      </c>
      <c r="C1055" t="s">
        <v>4258</v>
      </c>
      <c r="D1055">
        <v>0</v>
      </c>
      <c r="E1055" t="s">
        <v>12168</v>
      </c>
    </row>
    <row r="1056" spans="1:5" x14ac:dyDescent="0.25">
      <c r="A1056">
        <v>10652</v>
      </c>
      <c r="B1056" t="s">
        <v>362</v>
      </c>
      <c r="C1056" t="s">
        <v>4259</v>
      </c>
      <c r="D1056">
        <v>0</v>
      </c>
      <c r="E1056" t="s">
        <v>12168</v>
      </c>
    </row>
    <row r="1057" spans="1:5" x14ac:dyDescent="0.25">
      <c r="A1057">
        <v>10653</v>
      </c>
      <c r="B1057" t="s">
        <v>362</v>
      </c>
      <c r="C1057" t="s">
        <v>4260</v>
      </c>
      <c r="D1057">
        <v>0</v>
      </c>
      <c r="E1057" t="s">
        <v>12168</v>
      </c>
    </row>
    <row r="1058" spans="1:5" x14ac:dyDescent="0.25">
      <c r="A1058">
        <v>10655</v>
      </c>
      <c r="B1058" t="s">
        <v>364</v>
      </c>
      <c r="C1058" t="s">
        <v>4262</v>
      </c>
      <c r="D1058">
        <v>0</v>
      </c>
      <c r="E1058" t="s">
        <v>12168</v>
      </c>
    </row>
    <row r="1059" spans="1:5" x14ac:dyDescent="0.25">
      <c r="A1059">
        <v>10656</v>
      </c>
      <c r="B1059" t="s">
        <v>364</v>
      </c>
      <c r="C1059" t="s">
        <v>4263</v>
      </c>
      <c r="D1059">
        <v>0</v>
      </c>
      <c r="E1059" t="s">
        <v>12168</v>
      </c>
    </row>
    <row r="1060" spans="1:5" x14ac:dyDescent="0.25">
      <c r="A1060">
        <v>10657</v>
      </c>
      <c r="B1060" t="s">
        <v>364</v>
      </c>
      <c r="C1060" t="s">
        <v>4264</v>
      </c>
      <c r="D1060">
        <v>0</v>
      </c>
      <c r="E1060" t="s">
        <v>12168</v>
      </c>
    </row>
    <row r="1061" spans="1:5" x14ac:dyDescent="0.25">
      <c r="A1061">
        <v>10658</v>
      </c>
      <c r="B1061" t="s">
        <v>364</v>
      </c>
      <c r="C1061" t="s">
        <v>4265</v>
      </c>
      <c r="D1061">
        <v>0</v>
      </c>
      <c r="E1061" t="s">
        <v>12168</v>
      </c>
    </row>
    <row r="1062" spans="1:5" x14ac:dyDescent="0.25">
      <c r="A1062">
        <v>10660</v>
      </c>
      <c r="B1062" t="s">
        <v>366</v>
      </c>
      <c r="C1062" t="s">
        <v>4267</v>
      </c>
      <c r="D1062">
        <v>0</v>
      </c>
      <c r="E1062" t="s">
        <v>12168</v>
      </c>
    </row>
    <row r="1063" spans="1:5" x14ac:dyDescent="0.25">
      <c r="A1063">
        <v>10661</v>
      </c>
      <c r="B1063" t="s">
        <v>366</v>
      </c>
      <c r="C1063" t="s">
        <v>4268</v>
      </c>
      <c r="D1063">
        <v>0</v>
      </c>
      <c r="E1063" t="s">
        <v>12168</v>
      </c>
    </row>
    <row r="1064" spans="1:5" x14ac:dyDescent="0.25">
      <c r="A1064">
        <v>10663</v>
      </c>
      <c r="B1064" t="s">
        <v>369</v>
      </c>
      <c r="C1064" t="s">
        <v>4270</v>
      </c>
      <c r="D1064">
        <v>0</v>
      </c>
      <c r="E1064" t="s">
        <v>12168</v>
      </c>
    </row>
    <row r="1065" spans="1:5" x14ac:dyDescent="0.25">
      <c r="A1065">
        <v>10665</v>
      </c>
      <c r="B1065" t="s">
        <v>369</v>
      </c>
      <c r="C1065" t="s">
        <v>4272</v>
      </c>
      <c r="D1065">
        <v>0</v>
      </c>
      <c r="E1065" t="s">
        <v>12168</v>
      </c>
    </row>
    <row r="1066" spans="1:5" x14ac:dyDescent="0.25">
      <c r="A1066">
        <v>10666</v>
      </c>
      <c r="B1066" t="s">
        <v>369</v>
      </c>
      <c r="C1066" t="s">
        <v>4273</v>
      </c>
      <c r="D1066">
        <v>0</v>
      </c>
      <c r="E1066" t="s">
        <v>12168</v>
      </c>
    </row>
    <row r="1067" spans="1:5" x14ac:dyDescent="0.25">
      <c r="A1067">
        <v>10667</v>
      </c>
      <c r="B1067" t="s">
        <v>369</v>
      </c>
      <c r="C1067" t="s">
        <v>4274</v>
      </c>
      <c r="D1067">
        <v>0</v>
      </c>
      <c r="E1067" t="s">
        <v>12168</v>
      </c>
    </row>
    <row r="1068" spans="1:5" x14ac:dyDescent="0.25">
      <c r="A1068">
        <v>10669</v>
      </c>
      <c r="B1068" t="s">
        <v>371</v>
      </c>
      <c r="C1068" t="s">
        <v>4276</v>
      </c>
      <c r="D1068">
        <v>0</v>
      </c>
      <c r="E1068" t="s">
        <v>12168</v>
      </c>
    </row>
    <row r="1069" spans="1:5" x14ac:dyDescent="0.25">
      <c r="A1069">
        <v>10670</v>
      </c>
      <c r="B1069" t="s">
        <v>371</v>
      </c>
      <c r="C1069" t="s">
        <v>4277</v>
      </c>
      <c r="D1069">
        <v>0</v>
      </c>
      <c r="E1069" t="s">
        <v>12168</v>
      </c>
    </row>
    <row r="1070" spans="1:5" x14ac:dyDescent="0.25">
      <c r="A1070">
        <v>10671</v>
      </c>
      <c r="B1070" t="s">
        <v>371</v>
      </c>
      <c r="C1070" t="s">
        <v>4278</v>
      </c>
      <c r="D1070">
        <v>0</v>
      </c>
      <c r="E1070" t="s">
        <v>12168</v>
      </c>
    </row>
    <row r="1071" spans="1:5" x14ac:dyDescent="0.25">
      <c r="A1071">
        <v>10672</v>
      </c>
      <c r="B1071" t="s">
        <v>371</v>
      </c>
      <c r="C1071" t="s">
        <v>4279</v>
      </c>
      <c r="D1071">
        <v>0</v>
      </c>
      <c r="E1071" t="s">
        <v>12168</v>
      </c>
    </row>
    <row r="1072" spans="1:5" x14ac:dyDescent="0.25">
      <c r="A1072">
        <v>10674</v>
      </c>
      <c r="B1072" t="s">
        <v>4280</v>
      </c>
      <c r="C1072" t="s">
        <v>4282</v>
      </c>
      <c r="D1072">
        <v>0</v>
      </c>
      <c r="E1072" t="s">
        <v>12168</v>
      </c>
    </row>
    <row r="1073" spans="1:5" x14ac:dyDescent="0.25">
      <c r="A1073">
        <v>10675</v>
      </c>
      <c r="B1073" t="s">
        <v>4280</v>
      </c>
      <c r="C1073" t="s">
        <v>4283</v>
      </c>
      <c r="D1073">
        <v>0</v>
      </c>
      <c r="E1073" t="s">
        <v>12168</v>
      </c>
    </row>
    <row r="1074" spans="1:5" x14ac:dyDescent="0.25">
      <c r="A1074">
        <v>10676</v>
      </c>
      <c r="B1074" t="s">
        <v>4280</v>
      </c>
      <c r="C1074" t="s">
        <v>4284</v>
      </c>
      <c r="D1074">
        <v>0</v>
      </c>
      <c r="E1074" t="s">
        <v>12168</v>
      </c>
    </row>
    <row r="1075" spans="1:5" x14ac:dyDescent="0.25">
      <c r="A1075">
        <v>10677</v>
      </c>
      <c r="B1075" t="s">
        <v>4280</v>
      </c>
      <c r="C1075" t="s">
        <v>4285</v>
      </c>
      <c r="D1075">
        <v>0</v>
      </c>
      <c r="E1075" t="s">
        <v>12168</v>
      </c>
    </row>
    <row r="1076" spans="1:5" x14ac:dyDescent="0.25">
      <c r="A1076">
        <v>10678</v>
      </c>
      <c r="B1076" t="s">
        <v>4280</v>
      </c>
      <c r="C1076" t="s">
        <v>4286</v>
      </c>
      <c r="D1076">
        <v>0</v>
      </c>
      <c r="E1076" t="s">
        <v>12168</v>
      </c>
    </row>
    <row r="1077" spans="1:5" x14ac:dyDescent="0.25">
      <c r="A1077">
        <v>10679</v>
      </c>
      <c r="B1077" t="s">
        <v>4280</v>
      </c>
      <c r="C1077" t="s">
        <v>4287</v>
      </c>
      <c r="D1077">
        <v>0</v>
      </c>
      <c r="E1077" t="s">
        <v>12168</v>
      </c>
    </row>
    <row r="1078" spans="1:5" x14ac:dyDescent="0.25">
      <c r="A1078">
        <v>10680</v>
      </c>
      <c r="B1078" t="s">
        <v>4280</v>
      </c>
      <c r="C1078" t="s">
        <v>4288</v>
      </c>
      <c r="D1078">
        <v>0</v>
      </c>
      <c r="E1078" t="s">
        <v>12168</v>
      </c>
    </row>
    <row r="1079" spans="1:5" x14ac:dyDescent="0.25">
      <c r="A1079">
        <v>10681</v>
      </c>
      <c r="B1079" t="s">
        <v>4280</v>
      </c>
      <c r="C1079" t="s">
        <v>4289</v>
      </c>
      <c r="D1079">
        <v>0</v>
      </c>
      <c r="E1079" t="s">
        <v>12168</v>
      </c>
    </row>
    <row r="1080" spans="1:5" x14ac:dyDescent="0.25">
      <c r="A1080">
        <v>10682</v>
      </c>
      <c r="B1080" t="s">
        <v>4280</v>
      </c>
      <c r="C1080" t="s">
        <v>4290</v>
      </c>
      <c r="D1080">
        <v>0</v>
      </c>
      <c r="E1080" t="s">
        <v>12168</v>
      </c>
    </row>
    <row r="1081" spans="1:5" x14ac:dyDescent="0.25">
      <c r="A1081">
        <v>10683</v>
      </c>
      <c r="B1081" t="s">
        <v>4280</v>
      </c>
      <c r="C1081" t="s">
        <v>4291</v>
      </c>
      <c r="D1081">
        <v>0</v>
      </c>
      <c r="E1081" t="s">
        <v>12168</v>
      </c>
    </row>
    <row r="1082" spans="1:5" x14ac:dyDescent="0.25">
      <c r="A1082">
        <v>10684</v>
      </c>
      <c r="B1082" t="s">
        <v>4280</v>
      </c>
      <c r="C1082" t="s">
        <v>4292</v>
      </c>
      <c r="D1082">
        <v>0</v>
      </c>
      <c r="E1082" t="s">
        <v>12168</v>
      </c>
    </row>
    <row r="1083" spans="1:5" x14ac:dyDescent="0.25">
      <c r="A1083">
        <v>10685</v>
      </c>
      <c r="B1083" t="s">
        <v>4280</v>
      </c>
      <c r="C1083" t="s">
        <v>4293</v>
      </c>
      <c r="D1083">
        <v>0</v>
      </c>
      <c r="E1083" t="s">
        <v>12168</v>
      </c>
    </row>
    <row r="1084" spans="1:5" x14ac:dyDescent="0.25">
      <c r="A1084">
        <v>10686</v>
      </c>
      <c r="B1084" t="s">
        <v>4280</v>
      </c>
      <c r="C1084" t="s">
        <v>4294</v>
      </c>
      <c r="D1084">
        <v>0</v>
      </c>
      <c r="E1084" t="s">
        <v>12168</v>
      </c>
    </row>
    <row r="1085" spans="1:5" x14ac:dyDescent="0.25">
      <c r="A1085">
        <v>10687</v>
      </c>
      <c r="B1085" t="s">
        <v>4280</v>
      </c>
      <c r="C1085" t="s">
        <v>4295</v>
      </c>
      <c r="D1085">
        <v>0</v>
      </c>
      <c r="E1085" t="s">
        <v>12168</v>
      </c>
    </row>
    <row r="1086" spans="1:5" x14ac:dyDescent="0.25">
      <c r="A1086">
        <v>10688</v>
      </c>
      <c r="B1086" t="s">
        <v>4280</v>
      </c>
      <c r="C1086" t="s">
        <v>4296</v>
      </c>
      <c r="D1086">
        <v>0</v>
      </c>
      <c r="E1086" t="s">
        <v>12168</v>
      </c>
    </row>
    <row r="1087" spans="1:5" x14ac:dyDescent="0.25">
      <c r="A1087">
        <v>10689</v>
      </c>
      <c r="B1087" t="s">
        <v>4280</v>
      </c>
      <c r="C1087" t="s">
        <v>4297</v>
      </c>
      <c r="D1087">
        <v>0</v>
      </c>
      <c r="E1087" t="s">
        <v>12168</v>
      </c>
    </row>
    <row r="1088" spans="1:5" x14ac:dyDescent="0.25">
      <c r="A1088">
        <v>10690</v>
      </c>
      <c r="B1088" t="s">
        <v>4280</v>
      </c>
      <c r="C1088" t="s">
        <v>4298</v>
      </c>
      <c r="D1088">
        <v>0</v>
      </c>
      <c r="E1088" t="s">
        <v>12168</v>
      </c>
    </row>
    <row r="1089" spans="1:5" x14ac:dyDescent="0.25">
      <c r="A1089">
        <v>10691</v>
      </c>
      <c r="B1089" t="s">
        <v>4280</v>
      </c>
      <c r="C1089" t="s">
        <v>4299</v>
      </c>
      <c r="D1089">
        <v>0</v>
      </c>
      <c r="E1089" t="s">
        <v>12168</v>
      </c>
    </row>
    <row r="1090" spans="1:5" x14ac:dyDescent="0.25">
      <c r="A1090">
        <v>10692</v>
      </c>
      <c r="B1090" t="s">
        <v>4280</v>
      </c>
      <c r="C1090" t="s">
        <v>4300</v>
      </c>
      <c r="D1090">
        <v>0</v>
      </c>
      <c r="E1090" t="s">
        <v>12168</v>
      </c>
    </row>
    <row r="1091" spans="1:5" x14ac:dyDescent="0.25">
      <c r="A1091">
        <v>10693</v>
      </c>
      <c r="B1091" t="s">
        <v>4280</v>
      </c>
      <c r="C1091" t="s">
        <v>4301</v>
      </c>
      <c r="D1091">
        <v>0</v>
      </c>
      <c r="E1091" t="s">
        <v>12168</v>
      </c>
    </row>
    <row r="1092" spans="1:5" x14ac:dyDescent="0.25">
      <c r="A1092">
        <v>10694</v>
      </c>
      <c r="B1092" t="s">
        <v>4280</v>
      </c>
      <c r="C1092" t="s">
        <v>4302</v>
      </c>
      <c r="D1092">
        <v>0</v>
      </c>
      <c r="E1092" t="s">
        <v>12168</v>
      </c>
    </row>
    <row r="1093" spans="1:5" x14ac:dyDescent="0.25">
      <c r="A1093">
        <v>10695</v>
      </c>
      <c r="B1093" t="s">
        <v>4280</v>
      </c>
      <c r="C1093" t="s">
        <v>4303</v>
      </c>
      <c r="D1093">
        <v>0</v>
      </c>
      <c r="E1093" t="s">
        <v>12168</v>
      </c>
    </row>
    <row r="1094" spans="1:5" x14ac:dyDescent="0.25">
      <c r="A1094">
        <v>10696</v>
      </c>
      <c r="B1094" t="s">
        <v>4280</v>
      </c>
      <c r="C1094" t="s">
        <v>4304</v>
      </c>
      <c r="D1094">
        <v>0</v>
      </c>
      <c r="E1094" t="s">
        <v>12168</v>
      </c>
    </row>
    <row r="1095" spans="1:5" x14ac:dyDescent="0.25">
      <c r="A1095">
        <v>10697</v>
      </c>
      <c r="B1095" t="s">
        <v>4280</v>
      </c>
      <c r="C1095" t="s">
        <v>4305</v>
      </c>
      <c r="D1095">
        <v>0</v>
      </c>
      <c r="E1095" t="s">
        <v>12168</v>
      </c>
    </row>
    <row r="1096" spans="1:5" x14ac:dyDescent="0.25">
      <c r="A1096">
        <v>10698</v>
      </c>
      <c r="B1096" t="s">
        <v>4280</v>
      </c>
      <c r="C1096" t="s">
        <v>4306</v>
      </c>
      <c r="D1096">
        <v>0</v>
      </c>
      <c r="E1096" t="s">
        <v>12168</v>
      </c>
    </row>
    <row r="1097" spans="1:5" x14ac:dyDescent="0.25">
      <c r="A1097">
        <v>10699</v>
      </c>
      <c r="B1097" t="s">
        <v>4280</v>
      </c>
      <c r="C1097" t="s">
        <v>4307</v>
      </c>
      <c r="D1097">
        <v>0</v>
      </c>
      <c r="E1097" t="s">
        <v>12168</v>
      </c>
    </row>
    <row r="1098" spans="1:5" x14ac:dyDescent="0.25">
      <c r="A1098">
        <v>10700</v>
      </c>
      <c r="B1098" t="s">
        <v>4280</v>
      </c>
      <c r="C1098" t="s">
        <v>4308</v>
      </c>
      <c r="D1098">
        <v>0</v>
      </c>
      <c r="E1098" t="s">
        <v>12168</v>
      </c>
    </row>
    <row r="1099" spans="1:5" x14ac:dyDescent="0.25">
      <c r="A1099">
        <v>10701</v>
      </c>
      <c r="B1099" t="s">
        <v>4280</v>
      </c>
      <c r="C1099" t="s">
        <v>4309</v>
      </c>
      <c r="D1099">
        <v>0</v>
      </c>
      <c r="E1099" t="s">
        <v>12168</v>
      </c>
    </row>
    <row r="1100" spans="1:5" x14ac:dyDescent="0.25">
      <c r="A1100">
        <v>10702</v>
      </c>
      <c r="B1100" t="s">
        <v>4280</v>
      </c>
      <c r="C1100" t="s">
        <v>4310</v>
      </c>
      <c r="D1100">
        <v>0</v>
      </c>
      <c r="E1100" t="s">
        <v>12168</v>
      </c>
    </row>
    <row r="1101" spans="1:5" x14ac:dyDescent="0.25">
      <c r="A1101">
        <v>10703</v>
      </c>
      <c r="B1101" t="s">
        <v>4280</v>
      </c>
      <c r="C1101" t="s">
        <v>4311</v>
      </c>
      <c r="D1101">
        <v>0</v>
      </c>
      <c r="E1101" t="s">
        <v>12168</v>
      </c>
    </row>
    <row r="1102" spans="1:5" x14ac:dyDescent="0.25">
      <c r="A1102">
        <v>10705</v>
      </c>
      <c r="B1102" t="s">
        <v>373</v>
      </c>
      <c r="C1102" t="s">
        <v>4313</v>
      </c>
      <c r="D1102">
        <v>0</v>
      </c>
      <c r="E1102" t="s">
        <v>12168</v>
      </c>
    </row>
    <row r="1103" spans="1:5" x14ac:dyDescent="0.25">
      <c r="A1103">
        <v>10706</v>
      </c>
      <c r="B1103" t="s">
        <v>373</v>
      </c>
      <c r="C1103" t="s">
        <v>4314</v>
      </c>
      <c r="D1103">
        <v>0</v>
      </c>
      <c r="E1103" t="s">
        <v>12168</v>
      </c>
    </row>
    <row r="1104" spans="1:5" x14ac:dyDescent="0.25">
      <c r="A1104">
        <v>10707</v>
      </c>
      <c r="B1104" t="s">
        <v>373</v>
      </c>
      <c r="C1104" t="s">
        <v>4315</v>
      </c>
      <c r="D1104">
        <v>0</v>
      </c>
      <c r="E1104" t="s">
        <v>12168</v>
      </c>
    </row>
    <row r="1105" spans="1:5" x14ac:dyDescent="0.25">
      <c r="A1105">
        <v>10708</v>
      </c>
      <c r="B1105" t="s">
        <v>373</v>
      </c>
      <c r="C1105" t="s">
        <v>4316</v>
      </c>
      <c r="D1105">
        <v>0</v>
      </c>
      <c r="E1105" t="s">
        <v>12168</v>
      </c>
    </row>
    <row r="1106" spans="1:5" x14ac:dyDescent="0.25">
      <c r="A1106">
        <v>10709</v>
      </c>
      <c r="B1106" t="s">
        <v>373</v>
      </c>
      <c r="C1106" t="s">
        <v>4317</v>
      </c>
      <c r="D1106">
        <v>0</v>
      </c>
      <c r="E1106" t="s">
        <v>12168</v>
      </c>
    </row>
    <row r="1107" spans="1:5" x14ac:dyDescent="0.25">
      <c r="A1107">
        <v>10710</v>
      </c>
      <c r="B1107" t="s">
        <v>373</v>
      </c>
      <c r="C1107" t="s">
        <v>4318</v>
      </c>
      <c r="D1107">
        <v>0</v>
      </c>
      <c r="E1107" t="s">
        <v>12168</v>
      </c>
    </row>
    <row r="1108" spans="1:5" x14ac:dyDescent="0.25">
      <c r="A1108">
        <v>10713</v>
      </c>
      <c r="B1108" t="s">
        <v>377</v>
      </c>
      <c r="C1108" t="s">
        <v>4321</v>
      </c>
      <c r="D1108">
        <v>0</v>
      </c>
      <c r="E1108" t="s">
        <v>12168</v>
      </c>
    </row>
    <row r="1109" spans="1:5" x14ac:dyDescent="0.25">
      <c r="A1109">
        <v>10714</v>
      </c>
      <c r="B1109" t="s">
        <v>377</v>
      </c>
      <c r="C1109" t="s">
        <v>4322</v>
      </c>
      <c r="D1109">
        <v>0</v>
      </c>
      <c r="E1109" t="s">
        <v>12168</v>
      </c>
    </row>
    <row r="1110" spans="1:5" x14ac:dyDescent="0.25">
      <c r="A1110">
        <v>10715</v>
      </c>
      <c r="B1110" t="s">
        <v>377</v>
      </c>
      <c r="C1110" t="s">
        <v>4323</v>
      </c>
      <c r="D1110">
        <v>0</v>
      </c>
      <c r="E1110" t="s">
        <v>12168</v>
      </c>
    </row>
    <row r="1111" spans="1:5" x14ac:dyDescent="0.25">
      <c r="A1111">
        <v>10716</v>
      </c>
      <c r="B1111" t="s">
        <v>379</v>
      </c>
      <c r="C1111" t="s">
        <v>4324</v>
      </c>
      <c r="D1111">
        <v>0</v>
      </c>
      <c r="E1111" t="s">
        <v>12168</v>
      </c>
    </row>
    <row r="1112" spans="1:5" x14ac:dyDescent="0.25">
      <c r="A1112">
        <v>10718</v>
      </c>
      <c r="B1112" t="s">
        <v>379</v>
      </c>
      <c r="C1112" t="s">
        <v>4326</v>
      </c>
      <c r="D1112">
        <v>0</v>
      </c>
      <c r="E1112" t="s">
        <v>12168</v>
      </c>
    </row>
    <row r="1113" spans="1:5" x14ac:dyDescent="0.25">
      <c r="A1113">
        <v>10719</v>
      </c>
      <c r="B1113" t="s">
        <v>379</v>
      </c>
      <c r="C1113" t="s">
        <v>4327</v>
      </c>
      <c r="D1113">
        <v>0</v>
      </c>
      <c r="E1113" t="s">
        <v>12168</v>
      </c>
    </row>
    <row r="1114" spans="1:5" x14ac:dyDescent="0.25">
      <c r="A1114">
        <v>10721</v>
      </c>
      <c r="B1114" t="s">
        <v>381</v>
      </c>
      <c r="C1114" t="s">
        <v>4329</v>
      </c>
      <c r="D1114">
        <v>0</v>
      </c>
      <c r="E1114" t="s">
        <v>12168</v>
      </c>
    </row>
    <row r="1115" spans="1:5" x14ac:dyDescent="0.25">
      <c r="A1115">
        <v>10722</v>
      </c>
      <c r="B1115" t="s">
        <v>381</v>
      </c>
      <c r="C1115" t="s">
        <v>4330</v>
      </c>
      <c r="D1115">
        <v>0</v>
      </c>
      <c r="E1115" t="s">
        <v>12168</v>
      </c>
    </row>
    <row r="1116" spans="1:5" x14ac:dyDescent="0.25">
      <c r="A1116">
        <v>10723</v>
      </c>
      <c r="B1116" t="s">
        <v>381</v>
      </c>
      <c r="C1116" t="s">
        <v>4331</v>
      </c>
      <c r="D1116">
        <v>0</v>
      </c>
      <c r="E1116" t="s">
        <v>12168</v>
      </c>
    </row>
    <row r="1117" spans="1:5" x14ac:dyDescent="0.25">
      <c r="A1117">
        <v>10724</v>
      </c>
      <c r="B1117" t="s">
        <v>381</v>
      </c>
      <c r="C1117" t="s">
        <v>4332</v>
      </c>
      <c r="D1117">
        <v>0</v>
      </c>
      <c r="E1117" t="s">
        <v>12168</v>
      </c>
    </row>
    <row r="1118" spans="1:5" x14ac:dyDescent="0.25">
      <c r="A1118">
        <v>10725</v>
      </c>
      <c r="B1118" t="s">
        <v>381</v>
      </c>
      <c r="C1118" t="s">
        <v>4333</v>
      </c>
      <c r="D1118">
        <v>0</v>
      </c>
      <c r="E1118" t="s">
        <v>12168</v>
      </c>
    </row>
    <row r="1119" spans="1:5" x14ac:dyDescent="0.25">
      <c r="A1119">
        <v>10726</v>
      </c>
      <c r="B1119" t="s">
        <v>381</v>
      </c>
      <c r="C1119" t="s">
        <v>4334</v>
      </c>
      <c r="D1119">
        <v>0</v>
      </c>
      <c r="E1119" t="s">
        <v>12168</v>
      </c>
    </row>
    <row r="1120" spans="1:5" x14ac:dyDescent="0.25">
      <c r="A1120">
        <v>10727</v>
      </c>
      <c r="B1120" t="s">
        <v>381</v>
      </c>
      <c r="C1120" t="s">
        <v>4335</v>
      </c>
      <c r="D1120">
        <v>0</v>
      </c>
      <c r="E1120" t="s">
        <v>12168</v>
      </c>
    </row>
    <row r="1121" spans="1:5" x14ac:dyDescent="0.25">
      <c r="A1121">
        <v>10729</v>
      </c>
      <c r="B1121" t="s">
        <v>383</v>
      </c>
      <c r="C1121" t="s">
        <v>4337</v>
      </c>
      <c r="D1121">
        <v>0</v>
      </c>
      <c r="E1121" t="s">
        <v>12168</v>
      </c>
    </row>
    <row r="1122" spans="1:5" x14ac:dyDescent="0.25">
      <c r="A1122">
        <v>10730</v>
      </c>
      <c r="B1122" t="s">
        <v>383</v>
      </c>
      <c r="C1122" t="s">
        <v>4338</v>
      </c>
      <c r="D1122">
        <v>0</v>
      </c>
      <c r="E1122" t="s">
        <v>12168</v>
      </c>
    </row>
    <row r="1123" spans="1:5" x14ac:dyDescent="0.25">
      <c r="A1123">
        <v>10731</v>
      </c>
      <c r="B1123" t="s">
        <v>383</v>
      </c>
      <c r="C1123" t="s">
        <v>4339</v>
      </c>
      <c r="D1123">
        <v>0</v>
      </c>
      <c r="E1123" t="s">
        <v>12168</v>
      </c>
    </row>
    <row r="1124" spans="1:5" x14ac:dyDescent="0.25">
      <c r="A1124">
        <v>10732</v>
      </c>
      <c r="B1124" t="s">
        <v>383</v>
      </c>
      <c r="C1124" t="s">
        <v>4340</v>
      </c>
      <c r="D1124">
        <v>0</v>
      </c>
      <c r="E1124" t="s">
        <v>12168</v>
      </c>
    </row>
    <row r="1125" spans="1:5" x14ac:dyDescent="0.25">
      <c r="A1125">
        <v>10733</v>
      </c>
      <c r="B1125" t="s">
        <v>383</v>
      </c>
      <c r="C1125" t="s">
        <v>4341</v>
      </c>
      <c r="D1125">
        <v>0</v>
      </c>
      <c r="E1125" t="s">
        <v>12168</v>
      </c>
    </row>
    <row r="1126" spans="1:5" x14ac:dyDescent="0.25">
      <c r="A1126">
        <v>10734</v>
      </c>
      <c r="B1126" t="s">
        <v>386</v>
      </c>
      <c r="C1126" t="s">
        <v>4342</v>
      </c>
      <c r="D1126">
        <v>0</v>
      </c>
      <c r="E1126" t="s">
        <v>12168</v>
      </c>
    </row>
    <row r="1127" spans="1:5" x14ac:dyDescent="0.25">
      <c r="A1127">
        <v>10736</v>
      </c>
      <c r="B1127" t="s">
        <v>386</v>
      </c>
      <c r="C1127" t="s">
        <v>4344</v>
      </c>
      <c r="D1127">
        <v>0</v>
      </c>
      <c r="E1127" t="s">
        <v>12168</v>
      </c>
    </row>
    <row r="1128" spans="1:5" x14ac:dyDescent="0.25">
      <c r="A1128">
        <v>10737</v>
      </c>
      <c r="B1128" t="s">
        <v>386</v>
      </c>
      <c r="C1128" t="s">
        <v>4345</v>
      </c>
      <c r="D1128">
        <v>0</v>
      </c>
      <c r="E1128" t="s">
        <v>12168</v>
      </c>
    </row>
    <row r="1129" spans="1:5" x14ac:dyDescent="0.25">
      <c r="A1129">
        <v>10738</v>
      </c>
      <c r="B1129" t="s">
        <v>386</v>
      </c>
      <c r="C1129" t="s">
        <v>4346</v>
      </c>
      <c r="D1129">
        <v>0</v>
      </c>
      <c r="E1129" t="s">
        <v>12168</v>
      </c>
    </row>
    <row r="1130" spans="1:5" x14ac:dyDescent="0.25">
      <c r="A1130">
        <v>10739</v>
      </c>
      <c r="B1130" t="s">
        <v>386</v>
      </c>
      <c r="C1130" t="s">
        <v>4347</v>
      </c>
      <c r="D1130">
        <v>0</v>
      </c>
      <c r="E1130" t="s">
        <v>12168</v>
      </c>
    </row>
    <row r="1131" spans="1:5" x14ac:dyDescent="0.25">
      <c r="A1131">
        <v>10740</v>
      </c>
      <c r="B1131" t="s">
        <v>386</v>
      </c>
      <c r="C1131" t="s">
        <v>4348</v>
      </c>
      <c r="D1131">
        <v>0</v>
      </c>
      <c r="E1131" t="s">
        <v>12168</v>
      </c>
    </row>
    <row r="1132" spans="1:5" x14ac:dyDescent="0.25">
      <c r="A1132">
        <v>10741</v>
      </c>
      <c r="B1132" t="s">
        <v>386</v>
      </c>
      <c r="C1132" t="s">
        <v>4349</v>
      </c>
      <c r="D1132">
        <v>0</v>
      </c>
      <c r="E1132" t="s">
        <v>12168</v>
      </c>
    </row>
    <row r="1133" spans="1:5" x14ac:dyDescent="0.25">
      <c r="A1133">
        <v>10742</v>
      </c>
      <c r="B1133" t="s">
        <v>386</v>
      </c>
      <c r="C1133" t="s">
        <v>4350</v>
      </c>
      <c r="D1133">
        <v>0</v>
      </c>
      <c r="E1133" t="s">
        <v>12168</v>
      </c>
    </row>
    <row r="1134" spans="1:5" x14ac:dyDescent="0.25">
      <c r="A1134">
        <v>10743</v>
      </c>
      <c r="B1134" t="s">
        <v>386</v>
      </c>
      <c r="C1134" t="s">
        <v>4351</v>
      </c>
      <c r="D1134">
        <v>0</v>
      </c>
      <c r="E1134" t="s">
        <v>12168</v>
      </c>
    </row>
    <row r="1135" spans="1:5" x14ac:dyDescent="0.25">
      <c r="A1135">
        <v>10744</v>
      </c>
      <c r="B1135" t="s">
        <v>386</v>
      </c>
      <c r="C1135" t="s">
        <v>4352</v>
      </c>
      <c r="D1135">
        <v>0</v>
      </c>
      <c r="E1135" t="s">
        <v>12168</v>
      </c>
    </row>
    <row r="1136" spans="1:5" x14ac:dyDescent="0.25">
      <c r="A1136">
        <v>10745</v>
      </c>
      <c r="B1136" t="s">
        <v>386</v>
      </c>
      <c r="C1136" t="s">
        <v>4353</v>
      </c>
      <c r="D1136">
        <v>0</v>
      </c>
      <c r="E1136" t="s">
        <v>12168</v>
      </c>
    </row>
    <row r="1137" spans="1:5" x14ac:dyDescent="0.25">
      <c r="A1137">
        <v>10747</v>
      </c>
      <c r="B1137" t="s">
        <v>388</v>
      </c>
      <c r="C1137" t="s">
        <v>4355</v>
      </c>
      <c r="D1137">
        <v>0</v>
      </c>
      <c r="E1137" t="s">
        <v>12168</v>
      </c>
    </row>
    <row r="1138" spans="1:5" x14ac:dyDescent="0.25">
      <c r="A1138">
        <v>10748</v>
      </c>
      <c r="B1138" t="s">
        <v>388</v>
      </c>
      <c r="C1138" t="s">
        <v>4356</v>
      </c>
      <c r="D1138">
        <v>0</v>
      </c>
      <c r="E1138" t="s">
        <v>12168</v>
      </c>
    </row>
    <row r="1139" spans="1:5" x14ac:dyDescent="0.25">
      <c r="A1139">
        <v>10749</v>
      </c>
      <c r="B1139" t="s">
        <v>388</v>
      </c>
      <c r="C1139" t="s">
        <v>4357</v>
      </c>
      <c r="D1139">
        <v>0</v>
      </c>
      <c r="E1139" t="s">
        <v>12168</v>
      </c>
    </row>
    <row r="1140" spans="1:5" x14ac:dyDescent="0.25">
      <c r="A1140">
        <v>10750</v>
      </c>
      <c r="B1140" t="s">
        <v>388</v>
      </c>
      <c r="C1140" t="s">
        <v>4358</v>
      </c>
      <c r="D1140">
        <v>0</v>
      </c>
      <c r="E1140" t="s">
        <v>12168</v>
      </c>
    </row>
    <row r="1141" spans="1:5" x14ac:dyDescent="0.25">
      <c r="A1141">
        <v>10752</v>
      </c>
      <c r="B1141" t="s">
        <v>390</v>
      </c>
      <c r="C1141" t="s">
        <v>4360</v>
      </c>
      <c r="D1141">
        <v>0</v>
      </c>
      <c r="E1141" t="s">
        <v>12168</v>
      </c>
    </row>
    <row r="1142" spans="1:5" x14ac:dyDescent="0.25">
      <c r="A1142">
        <v>10753</v>
      </c>
      <c r="B1142" t="s">
        <v>390</v>
      </c>
      <c r="C1142" t="s">
        <v>4361</v>
      </c>
      <c r="D1142">
        <v>0</v>
      </c>
      <c r="E1142" t="s">
        <v>12168</v>
      </c>
    </row>
    <row r="1143" spans="1:5" x14ac:dyDescent="0.25">
      <c r="A1143">
        <v>10754</v>
      </c>
      <c r="B1143" t="s">
        <v>390</v>
      </c>
      <c r="C1143" t="s">
        <v>4362</v>
      </c>
      <c r="D1143">
        <v>0</v>
      </c>
      <c r="E1143" t="s">
        <v>12168</v>
      </c>
    </row>
    <row r="1144" spans="1:5" x14ac:dyDescent="0.25">
      <c r="A1144">
        <v>10755</v>
      </c>
      <c r="B1144" t="s">
        <v>392</v>
      </c>
      <c r="C1144" t="s">
        <v>4363</v>
      </c>
      <c r="D1144">
        <v>0</v>
      </c>
      <c r="E1144" t="s">
        <v>12168</v>
      </c>
    </row>
    <row r="1145" spans="1:5" x14ac:dyDescent="0.25">
      <c r="A1145">
        <v>10757</v>
      </c>
      <c r="B1145" t="s">
        <v>392</v>
      </c>
      <c r="C1145" t="s">
        <v>4365</v>
      </c>
      <c r="D1145">
        <v>0</v>
      </c>
      <c r="E1145" t="s">
        <v>12168</v>
      </c>
    </row>
    <row r="1146" spans="1:5" x14ac:dyDescent="0.25">
      <c r="A1146">
        <v>10758</v>
      </c>
      <c r="B1146" t="s">
        <v>392</v>
      </c>
      <c r="C1146" t="s">
        <v>4366</v>
      </c>
      <c r="D1146">
        <v>0</v>
      </c>
      <c r="E1146" t="s">
        <v>12168</v>
      </c>
    </row>
    <row r="1147" spans="1:5" x14ac:dyDescent="0.25">
      <c r="A1147">
        <v>10759</v>
      </c>
      <c r="B1147" t="s">
        <v>392</v>
      </c>
      <c r="C1147" t="s">
        <v>4367</v>
      </c>
      <c r="D1147">
        <v>0</v>
      </c>
      <c r="E1147" t="s">
        <v>12168</v>
      </c>
    </row>
    <row r="1148" spans="1:5" x14ac:dyDescent="0.25">
      <c r="A1148">
        <v>10760</v>
      </c>
      <c r="B1148" t="s">
        <v>392</v>
      </c>
      <c r="C1148" t="s">
        <v>4368</v>
      </c>
      <c r="D1148">
        <v>0</v>
      </c>
      <c r="E1148" t="s">
        <v>12168</v>
      </c>
    </row>
    <row r="1149" spans="1:5" x14ac:dyDescent="0.25">
      <c r="A1149">
        <v>10762</v>
      </c>
      <c r="B1149" t="s">
        <v>4369</v>
      </c>
      <c r="C1149" t="s">
        <v>4371</v>
      </c>
      <c r="D1149">
        <v>0</v>
      </c>
      <c r="E1149" t="s">
        <v>12168</v>
      </c>
    </row>
    <row r="1150" spans="1:5" x14ac:dyDescent="0.25">
      <c r="A1150">
        <v>10763</v>
      </c>
      <c r="B1150" t="s">
        <v>4369</v>
      </c>
      <c r="C1150" t="s">
        <v>4372</v>
      </c>
      <c r="D1150">
        <v>0</v>
      </c>
      <c r="E1150" t="s">
        <v>12168</v>
      </c>
    </row>
    <row r="1151" spans="1:5" x14ac:dyDescent="0.25">
      <c r="A1151">
        <v>10764</v>
      </c>
      <c r="B1151" t="s">
        <v>4369</v>
      </c>
      <c r="C1151" t="s">
        <v>4373</v>
      </c>
      <c r="D1151">
        <v>0</v>
      </c>
      <c r="E1151" t="s">
        <v>12168</v>
      </c>
    </row>
    <row r="1152" spans="1:5" x14ac:dyDescent="0.25">
      <c r="A1152">
        <v>10765</v>
      </c>
      <c r="B1152" t="s">
        <v>394</v>
      </c>
      <c r="C1152" t="s">
        <v>4374</v>
      </c>
      <c r="D1152">
        <v>0</v>
      </c>
      <c r="E1152" t="s">
        <v>12168</v>
      </c>
    </row>
    <row r="1153" spans="1:5" x14ac:dyDescent="0.25">
      <c r="A1153">
        <v>10767</v>
      </c>
      <c r="B1153" t="s">
        <v>396</v>
      </c>
      <c r="C1153" t="s">
        <v>4376</v>
      </c>
      <c r="D1153">
        <v>0</v>
      </c>
      <c r="E1153" t="s">
        <v>12168</v>
      </c>
    </row>
    <row r="1154" spans="1:5" x14ac:dyDescent="0.25">
      <c r="A1154">
        <v>10769</v>
      </c>
      <c r="B1154" t="s">
        <v>396</v>
      </c>
      <c r="C1154" t="s">
        <v>4378</v>
      </c>
      <c r="D1154">
        <v>0</v>
      </c>
      <c r="E1154" t="s">
        <v>12168</v>
      </c>
    </row>
    <row r="1155" spans="1:5" x14ac:dyDescent="0.25">
      <c r="A1155">
        <v>10771</v>
      </c>
      <c r="B1155" t="s">
        <v>399</v>
      </c>
      <c r="C1155" t="s">
        <v>4380</v>
      </c>
      <c r="D1155">
        <v>0</v>
      </c>
      <c r="E1155" t="s">
        <v>12168</v>
      </c>
    </row>
    <row r="1156" spans="1:5" x14ac:dyDescent="0.25">
      <c r="A1156">
        <v>10772</v>
      </c>
      <c r="B1156" t="s">
        <v>399</v>
      </c>
      <c r="C1156" t="s">
        <v>4381</v>
      </c>
      <c r="D1156">
        <v>0</v>
      </c>
      <c r="E1156" t="s">
        <v>12168</v>
      </c>
    </row>
    <row r="1157" spans="1:5" x14ac:dyDescent="0.25">
      <c r="A1157">
        <v>10773</v>
      </c>
      <c r="B1157" t="s">
        <v>399</v>
      </c>
      <c r="C1157" t="s">
        <v>4382</v>
      </c>
      <c r="D1157">
        <v>0</v>
      </c>
      <c r="E1157" t="s">
        <v>12168</v>
      </c>
    </row>
    <row r="1158" spans="1:5" x14ac:dyDescent="0.25">
      <c r="A1158">
        <v>10774</v>
      </c>
      <c r="B1158" t="s">
        <v>399</v>
      </c>
      <c r="C1158" t="s">
        <v>4383</v>
      </c>
      <c r="D1158">
        <v>0</v>
      </c>
      <c r="E1158" t="s">
        <v>12168</v>
      </c>
    </row>
    <row r="1159" spans="1:5" x14ac:dyDescent="0.25">
      <c r="A1159">
        <v>10775</v>
      </c>
      <c r="B1159" t="s">
        <v>399</v>
      </c>
      <c r="C1159" t="s">
        <v>4384</v>
      </c>
      <c r="D1159">
        <v>0</v>
      </c>
      <c r="E1159" t="s">
        <v>12168</v>
      </c>
    </row>
    <row r="1160" spans="1:5" x14ac:dyDescent="0.25">
      <c r="A1160">
        <v>10776</v>
      </c>
      <c r="B1160" t="s">
        <v>399</v>
      </c>
      <c r="C1160" t="s">
        <v>4385</v>
      </c>
      <c r="D1160">
        <v>0</v>
      </c>
      <c r="E1160" t="s">
        <v>12168</v>
      </c>
    </row>
    <row r="1161" spans="1:5" x14ac:dyDescent="0.25">
      <c r="A1161">
        <v>10777</v>
      </c>
      <c r="B1161" t="s">
        <v>401</v>
      </c>
      <c r="C1161" t="s">
        <v>4386</v>
      </c>
      <c r="D1161">
        <v>0</v>
      </c>
      <c r="E1161" t="s">
        <v>12168</v>
      </c>
    </row>
    <row r="1162" spans="1:5" x14ac:dyDescent="0.25">
      <c r="A1162">
        <v>10778</v>
      </c>
      <c r="B1162" t="s">
        <v>401</v>
      </c>
      <c r="C1162" t="s">
        <v>4387</v>
      </c>
      <c r="D1162">
        <v>0</v>
      </c>
      <c r="E1162" t="s">
        <v>12168</v>
      </c>
    </row>
    <row r="1163" spans="1:5" x14ac:dyDescent="0.25">
      <c r="A1163">
        <v>10779</v>
      </c>
      <c r="B1163" t="s">
        <v>401</v>
      </c>
      <c r="C1163" t="s">
        <v>4388</v>
      </c>
      <c r="D1163">
        <v>0</v>
      </c>
      <c r="E1163" t="s">
        <v>12168</v>
      </c>
    </row>
    <row r="1164" spans="1:5" x14ac:dyDescent="0.25">
      <c r="A1164">
        <v>10780</v>
      </c>
      <c r="B1164" t="s">
        <v>401</v>
      </c>
      <c r="C1164" t="s">
        <v>4389</v>
      </c>
      <c r="D1164">
        <v>0</v>
      </c>
      <c r="E1164" t="s">
        <v>12168</v>
      </c>
    </row>
    <row r="1165" spans="1:5" x14ac:dyDescent="0.25">
      <c r="A1165">
        <v>10782</v>
      </c>
      <c r="B1165" t="s">
        <v>401</v>
      </c>
      <c r="C1165" t="s">
        <v>4391</v>
      </c>
      <c r="D1165">
        <v>0</v>
      </c>
      <c r="E1165" t="s">
        <v>12168</v>
      </c>
    </row>
    <row r="1166" spans="1:5" x14ac:dyDescent="0.25">
      <c r="A1166">
        <v>10783</v>
      </c>
      <c r="B1166" t="s">
        <v>401</v>
      </c>
      <c r="C1166" t="s">
        <v>4392</v>
      </c>
      <c r="D1166">
        <v>0</v>
      </c>
      <c r="E1166" t="s">
        <v>12168</v>
      </c>
    </row>
    <row r="1167" spans="1:5" x14ac:dyDescent="0.25">
      <c r="A1167">
        <v>10784</v>
      </c>
      <c r="B1167" t="s">
        <v>403</v>
      </c>
      <c r="C1167" t="s">
        <v>4393</v>
      </c>
      <c r="D1167">
        <v>0</v>
      </c>
      <c r="E1167" t="s">
        <v>12168</v>
      </c>
    </row>
    <row r="1168" spans="1:5" x14ac:dyDescent="0.25">
      <c r="A1168">
        <v>10786</v>
      </c>
      <c r="B1168" t="s">
        <v>405</v>
      </c>
      <c r="C1168" t="s">
        <v>4395</v>
      </c>
      <c r="D1168">
        <v>0</v>
      </c>
      <c r="E1168" t="s">
        <v>12168</v>
      </c>
    </row>
    <row r="1169" spans="1:5" x14ac:dyDescent="0.25">
      <c r="A1169">
        <v>10788</v>
      </c>
      <c r="B1169" t="s">
        <v>405</v>
      </c>
      <c r="C1169" t="s">
        <v>4397</v>
      </c>
      <c r="D1169">
        <v>0</v>
      </c>
      <c r="E1169" t="s">
        <v>12168</v>
      </c>
    </row>
    <row r="1170" spans="1:5" x14ac:dyDescent="0.25">
      <c r="A1170">
        <v>10789</v>
      </c>
      <c r="B1170" t="s">
        <v>405</v>
      </c>
      <c r="C1170" t="s">
        <v>4398</v>
      </c>
      <c r="D1170">
        <v>0</v>
      </c>
      <c r="E1170" t="s">
        <v>12168</v>
      </c>
    </row>
    <row r="1171" spans="1:5" x14ac:dyDescent="0.25">
      <c r="A1171">
        <v>10790</v>
      </c>
      <c r="B1171" t="s">
        <v>405</v>
      </c>
      <c r="C1171" t="s">
        <v>4399</v>
      </c>
      <c r="D1171">
        <v>0</v>
      </c>
      <c r="E1171" t="s">
        <v>12168</v>
      </c>
    </row>
    <row r="1172" spans="1:5" x14ac:dyDescent="0.25">
      <c r="A1172">
        <v>10791</v>
      </c>
      <c r="B1172" t="s">
        <v>405</v>
      </c>
      <c r="C1172" t="s">
        <v>4400</v>
      </c>
      <c r="D1172">
        <v>0</v>
      </c>
      <c r="E1172" t="s">
        <v>12168</v>
      </c>
    </row>
    <row r="1173" spans="1:5" x14ac:dyDescent="0.25">
      <c r="A1173">
        <v>10792</v>
      </c>
      <c r="B1173" t="s">
        <v>405</v>
      </c>
      <c r="C1173" t="s">
        <v>4401</v>
      </c>
      <c r="D1173">
        <v>0</v>
      </c>
      <c r="E1173" t="s">
        <v>12168</v>
      </c>
    </row>
    <row r="1174" spans="1:5" x14ac:dyDescent="0.25">
      <c r="A1174">
        <v>10793</v>
      </c>
      <c r="B1174" t="s">
        <v>405</v>
      </c>
      <c r="C1174" t="s">
        <v>4402</v>
      </c>
      <c r="D1174">
        <v>0</v>
      </c>
      <c r="E1174" t="s">
        <v>12168</v>
      </c>
    </row>
    <row r="1175" spans="1:5" x14ac:dyDescent="0.25">
      <c r="A1175">
        <v>10795</v>
      </c>
      <c r="B1175" t="s">
        <v>406</v>
      </c>
      <c r="C1175" t="s">
        <v>4404</v>
      </c>
      <c r="D1175">
        <v>0</v>
      </c>
      <c r="E1175" t="s">
        <v>12168</v>
      </c>
    </row>
    <row r="1176" spans="1:5" x14ac:dyDescent="0.25">
      <c r="A1176">
        <v>10796</v>
      </c>
      <c r="B1176" t="s">
        <v>406</v>
      </c>
      <c r="C1176" t="s">
        <v>4405</v>
      </c>
      <c r="D1176">
        <v>0</v>
      </c>
      <c r="E1176" t="s">
        <v>12168</v>
      </c>
    </row>
    <row r="1177" spans="1:5" x14ac:dyDescent="0.25">
      <c r="A1177">
        <v>10797</v>
      </c>
      <c r="B1177" t="s">
        <v>406</v>
      </c>
      <c r="C1177" t="s">
        <v>4406</v>
      </c>
      <c r="D1177">
        <v>0</v>
      </c>
      <c r="E1177" t="s">
        <v>12168</v>
      </c>
    </row>
    <row r="1178" spans="1:5" x14ac:dyDescent="0.25">
      <c r="A1178">
        <v>10799</v>
      </c>
      <c r="B1178" t="s">
        <v>408</v>
      </c>
      <c r="C1178" t="s">
        <v>4408</v>
      </c>
      <c r="D1178">
        <v>0</v>
      </c>
      <c r="E1178" t="s">
        <v>12168</v>
      </c>
    </row>
    <row r="1179" spans="1:5" x14ac:dyDescent="0.25">
      <c r="A1179">
        <v>10800</v>
      </c>
      <c r="B1179" t="s">
        <v>408</v>
      </c>
      <c r="C1179" t="s">
        <v>4409</v>
      </c>
      <c r="D1179">
        <v>0</v>
      </c>
      <c r="E1179" t="s">
        <v>12168</v>
      </c>
    </row>
    <row r="1180" spans="1:5" x14ac:dyDescent="0.25">
      <c r="A1180">
        <v>10801</v>
      </c>
      <c r="B1180" t="s">
        <v>408</v>
      </c>
      <c r="C1180" t="s">
        <v>4410</v>
      </c>
      <c r="D1180">
        <v>0</v>
      </c>
      <c r="E1180" t="s">
        <v>12168</v>
      </c>
    </row>
    <row r="1181" spans="1:5" x14ac:dyDescent="0.25">
      <c r="A1181">
        <v>10802</v>
      </c>
      <c r="B1181" t="s">
        <v>408</v>
      </c>
      <c r="C1181" t="s">
        <v>4411</v>
      </c>
      <c r="D1181">
        <v>0</v>
      </c>
      <c r="E1181" t="s">
        <v>12168</v>
      </c>
    </row>
    <row r="1182" spans="1:5" x14ac:dyDescent="0.25">
      <c r="A1182">
        <v>10803</v>
      </c>
      <c r="B1182" t="s">
        <v>408</v>
      </c>
      <c r="C1182" t="s">
        <v>4412</v>
      </c>
      <c r="D1182">
        <v>0</v>
      </c>
      <c r="E1182" t="s">
        <v>12168</v>
      </c>
    </row>
    <row r="1183" spans="1:5" x14ac:dyDescent="0.25">
      <c r="A1183">
        <v>10804</v>
      </c>
      <c r="B1183" t="s">
        <v>408</v>
      </c>
      <c r="C1183" t="s">
        <v>4413</v>
      </c>
      <c r="D1183">
        <v>0</v>
      </c>
      <c r="E1183" t="s">
        <v>12168</v>
      </c>
    </row>
    <row r="1184" spans="1:5" x14ac:dyDescent="0.25">
      <c r="A1184">
        <v>10806</v>
      </c>
      <c r="B1184" t="s">
        <v>410</v>
      </c>
      <c r="C1184" t="s">
        <v>4415</v>
      </c>
      <c r="D1184">
        <v>0</v>
      </c>
      <c r="E1184" t="s">
        <v>12168</v>
      </c>
    </row>
    <row r="1185" spans="1:5" x14ac:dyDescent="0.25">
      <c r="A1185">
        <v>10807</v>
      </c>
      <c r="B1185" t="s">
        <v>410</v>
      </c>
      <c r="C1185" t="s">
        <v>4416</v>
      </c>
      <c r="D1185">
        <v>0</v>
      </c>
      <c r="E1185" t="s">
        <v>12168</v>
      </c>
    </row>
    <row r="1186" spans="1:5" x14ac:dyDescent="0.25">
      <c r="A1186">
        <v>10808</v>
      </c>
      <c r="B1186" t="s">
        <v>410</v>
      </c>
      <c r="C1186" t="s">
        <v>4417</v>
      </c>
      <c r="D1186">
        <v>0</v>
      </c>
      <c r="E1186" t="s">
        <v>12168</v>
      </c>
    </row>
    <row r="1187" spans="1:5" x14ac:dyDescent="0.25">
      <c r="A1187">
        <v>10810</v>
      </c>
      <c r="B1187" t="s">
        <v>410</v>
      </c>
      <c r="C1187" t="s">
        <v>4419</v>
      </c>
      <c r="D1187">
        <v>0</v>
      </c>
      <c r="E1187" t="s">
        <v>12168</v>
      </c>
    </row>
    <row r="1188" spans="1:5" x14ac:dyDescent="0.25">
      <c r="A1188">
        <v>10811</v>
      </c>
      <c r="B1188" t="s">
        <v>410</v>
      </c>
      <c r="C1188" t="s">
        <v>4420</v>
      </c>
      <c r="D1188">
        <v>0</v>
      </c>
      <c r="E1188" t="s">
        <v>12168</v>
      </c>
    </row>
    <row r="1189" spans="1:5" x14ac:dyDescent="0.25">
      <c r="A1189">
        <v>10812</v>
      </c>
      <c r="B1189" t="s">
        <v>410</v>
      </c>
      <c r="C1189" t="s">
        <v>4421</v>
      </c>
      <c r="D1189">
        <v>0</v>
      </c>
      <c r="E1189" t="s">
        <v>12168</v>
      </c>
    </row>
    <row r="1190" spans="1:5" x14ac:dyDescent="0.25">
      <c r="A1190">
        <v>10813</v>
      </c>
      <c r="B1190" t="s">
        <v>412</v>
      </c>
      <c r="C1190" t="s">
        <v>4422</v>
      </c>
      <c r="D1190">
        <v>0</v>
      </c>
      <c r="E1190" t="s">
        <v>12168</v>
      </c>
    </row>
    <row r="1191" spans="1:5" x14ac:dyDescent="0.25">
      <c r="A1191">
        <v>10814</v>
      </c>
      <c r="B1191" t="s">
        <v>412</v>
      </c>
      <c r="C1191" t="s">
        <v>4423</v>
      </c>
      <c r="D1191">
        <v>0</v>
      </c>
      <c r="E1191" t="s">
        <v>12168</v>
      </c>
    </row>
    <row r="1192" spans="1:5" x14ac:dyDescent="0.25">
      <c r="A1192">
        <v>10816</v>
      </c>
      <c r="B1192" t="s">
        <v>412</v>
      </c>
      <c r="C1192" t="s">
        <v>4058</v>
      </c>
      <c r="D1192">
        <v>0</v>
      </c>
      <c r="E1192" t="s">
        <v>12168</v>
      </c>
    </row>
    <row r="1193" spans="1:5" x14ac:dyDescent="0.25">
      <c r="A1193">
        <v>10817</v>
      </c>
      <c r="B1193" t="s">
        <v>412</v>
      </c>
      <c r="C1193" t="s">
        <v>4425</v>
      </c>
      <c r="D1193">
        <v>0</v>
      </c>
      <c r="E1193" t="s">
        <v>12168</v>
      </c>
    </row>
    <row r="1194" spans="1:5" x14ac:dyDescent="0.25">
      <c r="A1194">
        <v>10818</v>
      </c>
      <c r="B1194" t="s">
        <v>412</v>
      </c>
      <c r="C1194" t="s">
        <v>4426</v>
      </c>
      <c r="D1194">
        <v>0</v>
      </c>
      <c r="E1194" t="s">
        <v>12168</v>
      </c>
    </row>
    <row r="1195" spans="1:5" x14ac:dyDescent="0.25">
      <c r="A1195">
        <v>10819</v>
      </c>
      <c r="B1195" t="s">
        <v>412</v>
      </c>
      <c r="C1195" t="s">
        <v>4427</v>
      </c>
      <c r="D1195">
        <v>0</v>
      </c>
      <c r="E1195" t="s">
        <v>12168</v>
      </c>
    </row>
    <row r="1196" spans="1:5" x14ac:dyDescent="0.25">
      <c r="A1196">
        <v>10820</v>
      </c>
      <c r="B1196" t="s">
        <v>412</v>
      </c>
      <c r="C1196" t="s">
        <v>4428</v>
      </c>
      <c r="D1196">
        <v>0</v>
      </c>
      <c r="E1196" t="s">
        <v>12168</v>
      </c>
    </row>
    <row r="1197" spans="1:5" x14ac:dyDescent="0.25">
      <c r="A1197">
        <v>10821</v>
      </c>
      <c r="B1197" t="s">
        <v>412</v>
      </c>
      <c r="C1197" t="s">
        <v>4429</v>
      </c>
      <c r="D1197">
        <v>0</v>
      </c>
      <c r="E1197" t="s">
        <v>12168</v>
      </c>
    </row>
    <row r="1198" spans="1:5" x14ac:dyDescent="0.25">
      <c r="A1198">
        <v>10822</v>
      </c>
      <c r="B1198" t="s">
        <v>412</v>
      </c>
      <c r="C1198" t="s">
        <v>4430</v>
      </c>
      <c r="D1198">
        <v>0</v>
      </c>
      <c r="E1198" t="s">
        <v>12168</v>
      </c>
    </row>
    <row r="1199" spans="1:5" x14ac:dyDescent="0.25">
      <c r="A1199">
        <v>10823</v>
      </c>
      <c r="B1199" t="s">
        <v>412</v>
      </c>
      <c r="C1199" t="s">
        <v>4431</v>
      </c>
      <c r="D1199">
        <v>0</v>
      </c>
      <c r="E1199" t="s">
        <v>12168</v>
      </c>
    </row>
    <row r="1200" spans="1:5" x14ac:dyDescent="0.25">
      <c r="A1200">
        <v>10825</v>
      </c>
      <c r="B1200" t="s">
        <v>414</v>
      </c>
      <c r="C1200" t="s">
        <v>4433</v>
      </c>
      <c r="D1200">
        <v>0</v>
      </c>
      <c r="E1200" t="s">
        <v>12168</v>
      </c>
    </row>
    <row r="1201" spans="1:5" x14ac:dyDescent="0.25">
      <c r="A1201">
        <v>10826</v>
      </c>
      <c r="B1201" t="s">
        <v>416</v>
      </c>
      <c r="C1201" t="s">
        <v>4434</v>
      </c>
      <c r="D1201">
        <v>0</v>
      </c>
      <c r="E1201" t="s">
        <v>12168</v>
      </c>
    </row>
    <row r="1202" spans="1:5" x14ac:dyDescent="0.25">
      <c r="A1202">
        <v>10828</v>
      </c>
      <c r="B1202" t="s">
        <v>416</v>
      </c>
      <c r="C1202" t="s">
        <v>4436</v>
      </c>
      <c r="D1202">
        <v>0</v>
      </c>
      <c r="E1202" t="s">
        <v>12168</v>
      </c>
    </row>
    <row r="1203" spans="1:5" x14ac:dyDescent="0.25">
      <c r="A1203">
        <v>10829</v>
      </c>
      <c r="B1203" t="s">
        <v>416</v>
      </c>
      <c r="C1203" t="s">
        <v>4437</v>
      </c>
      <c r="D1203">
        <v>0</v>
      </c>
      <c r="E1203" t="s">
        <v>12168</v>
      </c>
    </row>
    <row r="1204" spans="1:5" x14ac:dyDescent="0.25">
      <c r="A1204">
        <v>10830</v>
      </c>
      <c r="B1204" t="s">
        <v>416</v>
      </c>
      <c r="C1204" t="s">
        <v>4438</v>
      </c>
      <c r="D1204">
        <v>0</v>
      </c>
      <c r="E1204" t="s">
        <v>12168</v>
      </c>
    </row>
    <row r="1205" spans="1:5" x14ac:dyDescent="0.25">
      <c r="A1205">
        <v>10832</v>
      </c>
      <c r="B1205" t="s">
        <v>418</v>
      </c>
      <c r="C1205" t="s">
        <v>4440</v>
      </c>
      <c r="D1205">
        <v>0</v>
      </c>
      <c r="E1205" t="s">
        <v>12168</v>
      </c>
    </row>
    <row r="1206" spans="1:5" x14ac:dyDescent="0.25">
      <c r="A1206">
        <v>10833</v>
      </c>
      <c r="B1206" t="s">
        <v>418</v>
      </c>
      <c r="C1206" t="s">
        <v>4441</v>
      </c>
      <c r="D1206">
        <v>0</v>
      </c>
      <c r="E1206" t="s">
        <v>12168</v>
      </c>
    </row>
    <row r="1207" spans="1:5" x14ac:dyDescent="0.25">
      <c r="A1207">
        <v>10834</v>
      </c>
      <c r="B1207" t="s">
        <v>418</v>
      </c>
      <c r="C1207" t="s">
        <v>4442</v>
      </c>
      <c r="D1207">
        <v>0</v>
      </c>
      <c r="E1207" t="s">
        <v>12168</v>
      </c>
    </row>
    <row r="1208" spans="1:5" x14ac:dyDescent="0.25">
      <c r="A1208">
        <v>10835</v>
      </c>
      <c r="B1208" t="s">
        <v>418</v>
      </c>
      <c r="C1208" t="s">
        <v>4443</v>
      </c>
      <c r="D1208">
        <v>0</v>
      </c>
      <c r="E1208" t="s">
        <v>12168</v>
      </c>
    </row>
    <row r="1209" spans="1:5" x14ac:dyDescent="0.25">
      <c r="A1209">
        <v>10836</v>
      </c>
      <c r="B1209" t="s">
        <v>418</v>
      </c>
      <c r="C1209" t="s">
        <v>4444</v>
      </c>
      <c r="D1209">
        <v>0</v>
      </c>
      <c r="E1209" t="s">
        <v>12168</v>
      </c>
    </row>
    <row r="1210" spans="1:5" x14ac:dyDescent="0.25">
      <c r="A1210">
        <v>10837</v>
      </c>
      <c r="B1210" t="s">
        <v>418</v>
      </c>
      <c r="C1210" t="s">
        <v>4445</v>
      </c>
      <c r="D1210">
        <v>0</v>
      </c>
      <c r="E1210" t="s">
        <v>12168</v>
      </c>
    </row>
    <row r="1211" spans="1:5" x14ac:dyDescent="0.25">
      <c r="A1211">
        <v>10838</v>
      </c>
      <c r="B1211" t="s">
        <v>418</v>
      </c>
      <c r="C1211" t="s">
        <v>4446</v>
      </c>
      <c r="D1211">
        <v>0</v>
      </c>
      <c r="E1211" t="s">
        <v>12168</v>
      </c>
    </row>
    <row r="1212" spans="1:5" x14ac:dyDescent="0.25">
      <c r="A1212">
        <v>10839</v>
      </c>
      <c r="B1212" t="s">
        <v>418</v>
      </c>
      <c r="C1212" t="s">
        <v>4447</v>
      </c>
      <c r="D1212">
        <v>0</v>
      </c>
      <c r="E1212" t="s">
        <v>12168</v>
      </c>
    </row>
    <row r="1213" spans="1:5" x14ac:dyDescent="0.25">
      <c r="A1213">
        <v>10840</v>
      </c>
      <c r="B1213" t="s">
        <v>418</v>
      </c>
      <c r="C1213" t="s">
        <v>4448</v>
      </c>
      <c r="D1213">
        <v>0</v>
      </c>
      <c r="E1213" t="s">
        <v>12168</v>
      </c>
    </row>
    <row r="1214" spans="1:5" x14ac:dyDescent="0.25">
      <c r="A1214">
        <v>10841</v>
      </c>
      <c r="B1214" t="s">
        <v>418</v>
      </c>
      <c r="C1214" t="s">
        <v>4449</v>
      </c>
      <c r="D1214">
        <v>0</v>
      </c>
      <c r="E1214" t="s">
        <v>12168</v>
      </c>
    </row>
    <row r="1215" spans="1:5" x14ac:dyDescent="0.25">
      <c r="A1215">
        <v>10842</v>
      </c>
      <c r="B1215" t="s">
        <v>418</v>
      </c>
      <c r="C1215" t="s">
        <v>4450</v>
      </c>
      <c r="D1215">
        <v>0</v>
      </c>
      <c r="E1215" t="s">
        <v>12168</v>
      </c>
    </row>
    <row r="1216" spans="1:5" x14ac:dyDescent="0.25">
      <c r="A1216">
        <v>10843</v>
      </c>
      <c r="B1216" t="s">
        <v>418</v>
      </c>
      <c r="C1216" t="s">
        <v>4451</v>
      </c>
      <c r="D1216">
        <v>0</v>
      </c>
      <c r="E1216" t="s">
        <v>12168</v>
      </c>
    </row>
    <row r="1217" spans="1:5" x14ac:dyDescent="0.25">
      <c r="A1217">
        <v>10844</v>
      </c>
      <c r="B1217" t="s">
        <v>420</v>
      </c>
      <c r="C1217" t="s">
        <v>4452</v>
      </c>
      <c r="D1217">
        <v>0</v>
      </c>
      <c r="E1217" t="s">
        <v>12168</v>
      </c>
    </row>
    <row r="1218" spans="1:5" x14ac:dyDescent="0.25">
      <c r="A1218">
        <v>10845</v>
      </c>
      <c r="B1218" t="s">
        <v>420</v>
      </c>
      <c r="C1218" t="s">
        <v>4453</v>
      </c>
      <c r="D1218">
        <v>0</v>
      </c>
      <c r="E1218" t="s">
        <v>12168</v>
      </c>
    </row>
    <row r="1219" spans="1:5" x14ac:dyDescent="0.25">
      <c r="A1219">
        <v>10847</v>
      </c>
      <c r="B1219" t="s">
        <v>420</v>
      </c>
      <c r="C1219" t="s">
        <v>4455</v>
      </c>
      <c r="D1219">
        <v>0</v>
      </c>
      <c r="E1219" t="s">
        <v>12168</v>
      </c>
    </row>
    <row r="1220" spans="1:5" x14ac:dyDescent="0.25">
      <c r="A1220">
        <v>10848</v>
      </c>
      <c r="B1220" t="s">
        <v>420</v>
      </c>
      <c r="C1220" t="s">
        <v>4456</v>
      </c>
      <c r="D1220">
        <v>0</v>
      </c>
      <c r="E1220" t="s">
        <v>12168</v>
      </c>
    </row>
    <row r="1221" spans="1:5" x14ac:dyDescent="0.25">
      <c r="A1221">
        <v>10849</v>
      </c>
      <c r="B1221" t="s">
        <v>420</v>
      </c>
      <c r="C1221" t="s">
        <v>4457</v>
      </c>
      <c r="D1221">
        <v>0</v>
      </c>
      <c r="E1221" t="s">
        <v>12168</v>
      </c>
    </row>
    <row r="1222" spans="1:5" x14ac:dyDescent="0.25">
      <c r="A1222">
        <v>10850</v>
      </c>
      <c r="B1222" t="s">
        <v>420</v>
      </c>
      <c r="C1222" t="s">
        <v>4458</v>
      </c>
      <c r="D1222">
        <v>0</v>
      </c>
      <c r="E1222" t="s">
        <v>12168</v>
      </c>
    </row>
    <row r="1223" spans="1:5" x14ac:dyDescent="0.25">
      <c r="A1223">
        <v>10851</v>
      </c>
      <c r="B1223" t="s">
        <v>420</v>
      </c>
      <c r="C1223" t="s">
        <v>4459</v>
      </c>
      <c r="D1223">
        <v>0</v>
      </c>
      <c r="E1223" t="s">
        <v>12168</v>
      </c>
    </row>
    <row r="1224" spans="1:5" x14ac:dyDescent="0.25">
      <c r="A1224">
        <v>10852</v>
      </c>
      <c r="B1224" t="s">
        <v>420</v>
      </c>
      <c r="C1224" t="s">
        <v>4460</v>
      </c>
      <c r="D1224">
        <v>0</v>
      </c>
      <c r="E1224" t="s">
        <v>12168</v>
      </c>
    </row>
    <row r="1225" spans="1:5" x14ac:dyDescent="0.25">
      <c r="A1225">
        <v>10853</v>
      </c>
      <c r="B1225" t="s">
        <v>420</v>
      </c>
      <c r="C1225" t="s">
        <v>4461</v>
      </c>
      <c r="D1225">
        <v>0</v>
      </c>
      <c r="E1225" t="s">
        <v>12168</v>
      </c>
    </row>
    <row r="1226" spans="1:5" x14ac:dyDescent="0.25">
      <c r="A1226">
        <v>10854</v>
      </c>
      <c r="B1226" t="s">
        <v>420</v>
      </c>
      <c r="C1226" t="s">
        <v>4462</v>
      </c>
      <c r="D1226">
        <v>0</v>
      </c>
      <c r="E1226" t="s">
        <v>12168</v>
      </c>
    </row>
    <row r="1227" spans="1:5" x14ac:dyDescent="0.25">
      <c r="A1227">
        <v>10855</v>
      </c>
      <c r="B1227" t="s">
        <v>420</v>
      </c>
      <c r="C1227" t="s">
        <v>4463</v>
      </c>
      <c r="D1227">
        <v>0</v>
      </c>
      <c r="E1227" t="s">
        <v>12168</v>
      </c>
    </row>
    <row r="1228" spans="1:5" x14ac:dyDescent="0.25">
      <c r="A1228">
        <v>10856</v>
      </c>
      <c r="B1228" t="s">
        <v>420</v>
      </c>
      <c r="C1228" t="s">
        <v>4464</v>
      </c>
      <c r="D1228">
        <v>0</v>
      </c>
      <c r="E1228" t="s">
        <v>12168</v>
      </c>
    </row>
    <row r="1229" spans="1:5" x14ac:dyDescent="0.25">
      <c r="A1229">
        <v>10857</v>
      </c>
      <c r="B1229" t="s">
        <v>420</v>
      </c>
      <c r="C1229" t="s">
        <v>4465</v>
      </c>
      <c r="D1229">
        <v>0</v>
      </c>
      <c r="E1229" t="s">
        <v>12168</v>
      </c>
    </row>
    <row r="1230" spans="1:5" x14ac:dyDescent="0.25">
      <c r="A1230">
        <v>10858</v>
      </c>
      <c r="B1230" t="s">
        <v>420</v>
      </c>
      <c r="C1230" t="s">
        <v>4466</v>
      </c>
      <c r="D1230">
        <v>0</v>
      </c>
      <c r="E1230" t="s">
        <v>12168</v>
      </c>
    </row>
    <row r="1231" spans="1:5" x14ac:dyDescent="0.25">
      <c r="A1231">
        <v>10859</v>
      </c>
      <c r="B1231" t="s">
        <v>420</v>
      </c>
      <c r="C1231" t="s">
        <v>4467</v>
      </c>
      <c r="D1231">
        <v>0</v>
      </c>
      <c r="E1231" t="s">
        <v>12168</v>
      </c>
    </row>
    <row r="1232" spans="1:5" x14ac:dyDescent="0.25">
      <c r="A1232">
        <v>10861</v>
      </c>
      <c r="B1232" t="s">
        <v>423</v>
      </c>
      <c r="C1232" t="s">
        <v>4469</v>
      </c>
      <c r="D1232">
        <v>0</v>
      </c>
      <c r="E1232" t="s">
        <v>12168</v>
      </c>
    </row>
    <row r="1233" spans="1:5" x14ac:dyDescent="0.25">
      <c r="A1233">
        <v>10862</v>
      </c>
      <c r="B1233" t="s">
        <v>423</v>
      </c>
      <c r="C1233" t="s">
        <v>4470</v>
      </c>
      <c r="D1233">
        <v>0</v>
      </c>
      <c r="E1233" t="s">
        <v>12168</v>
      </c>
    </row>
    <row r="1234" spans="1:5" x14ac:dyDescent="0.25">
      <c r="A1234">
        <v>10863</v>
      </c>
      <c r="B1234" t="s">
        <v>423</v>
      </c>
      <c r="C1234" t="s">
        <v>4471</v>
      </c>
      <c r="D1234">
        <v>0</v>
      </c>
      <c r="E1234" t="s">
        <v>12168</v>
      </c>
    </row>
    <row r="1235" spans="1:5" x14ac:dyDescent="0.25">
      <c r="A1235">
        <v>10864</v>
      </c>
      <c r="B1235" t="s">
        <v>423</v>
      </c>
      <c r="C1235" t="s">
        <v>4472</v>
      </c>
      <c r="D1235">
        <v>0</v>
      </c>
      <c r="E1235" t="s">
        <v>12168</v>
      </c>
    </row>
    <row r="1236" spans="1:5" x14ac:dyDescent="0.25">
      <c r="A1236">
        <v>10865</v>
      </c>
      <c r="B1236" t="s">
        <v>423</v>
      </c>
      <c r="C1236" t="s">
        <v>4473</v>
      </c>
      <c r="D1236">
        <v>0</v>
      </c>
      <c r="E1236" t="s">
        <v>12168</v>
      </c>
    </row>
    <row r="1237" spans="1:5" x14ac:dyDescent="0.25">
      <c r="A1237">
        <v>10867</v>
      </c>
      <c r="B1237" t="s">
        <v>424</v>
      </c>
      <c r="C1237" t="s">
        <v>4475</v>
      </c>
      <c r="D1237">
        <v>0</v>
      </c>
      <c r="E1237" t="s">
        <v>12168</v>
      </c>
    </row>
    <row r="1238" spans="1:5" x14ac:dyDescent="0.25">
      <c r="A1238">
        <v>10868</v>
      </c>
      <c r="B1238" t="s">
        <v>424</v>
      </c>
      <c r="C1238" t="s">
        <v>4476</v>
      </c>
      <c r="D1238">
        <v>0</v>
      </c>
      <c r="E1238" t="s">
        <v>12168</v>
      </c>
    </row>
    <row r="1239" spans="1:5" x14ac:dyDescent="0.25">
      <c r="A1239">
        <v>10869</v>
      </c>
      <c r="B1239" t="s">
        <v>424</v>
      </c>
      <c r="C1239" t="s">
        <v>4477</v>
      </c>
      <c r="D1239">
        <v>0</v>
      </c>
      <c r="E1239" t="s">
        <v>12168</v>
      </c>
    </row>
    <row r="1240" spans="1:5" x14ac:dyDescent="0.25">
      <c r="A1240">
        <v>10870</v>
      </c>
      <c r="B1240" t="s">
        <v>424</v>
      </c>
      <c r="C1240" t="s">
        <v>4478</v>
      </c>
      <c r="D1240">
        <v>0</v>
      </c>
      <c r="E1240" t="s">
        <v>12168</v>
      </c>
    </row>
    <row r="1241" spans="1:5" x14ac:dyDescent="0.25">
      <c r="A1241">
        <v>10871</v>
      </c>
      <c r="B1241" t="s">
        <v>424</v>
      </c>
      <c r="C1241" t="s">
        <v>4479</v>
      </c>
      <c r="D1241">
        <v>0</v>
      </c>
      <c r="E1241" t="s">
        <v>12168</v>
      </c>
    </row>
    <row r="1242" spans="1:5" x14ac:dyDescent="0.25">
      <c r="A1242">
        <v>10875</v>
      </c>
      <c r="B1242" t="s">
        <v>431</v>
      </c>
      <c r="C1242" t="s">
        <v>4483</v>
      </c>
      <c r="D1242">
        <v>0</v>
      </c>
      <c r="E1242" t="s">
        <v>12168</v>
      </c>
    </row>
    <row r="1243" spans="1:5" x14ac:dyDescent="0.25">
      <c r="A1243">
        <v>10876</v>
      </c>
      <c r="B1243" t="s">
        <v>431</v>
      </c>
      <c r="C1243" t="s">
        <v>4484</v>
      </c>
      <c r="D1243">
        <v>0</v>
      </c>
      <c r="E1243" t="s">
        <v>12168</v>
      </c>
    </row>
    <row r="1244" spans="1:5" x14ac:dyDescent="0.25">
      <c r="A1244">
        <v>10877</v>
      </c>
      <c r="B1244" t="s">
        <v>431</v>
      </c>
      <c r="C1244" t="s">
        <v>4485</v>
      </c>
      <c r="D1244">
        <v>0</v>
      </c>
      <c r="E1244" t="s">
        <v>12168</v>
      </c>
    </row>
    <row r="1245" spans="1:5" x14ac:dyDescent="0.25">
      <c r="A1245">
        <v>10878</v>
      </c>
      <c r="B1245" t="s">
        <v>431</v>
      </c>
      <c r="C1245" t="s">
        <v>4486</v>
      </c>
      <c r="D1245">
        <v>0</v>
      </c>
      <c r="E1245" t="s">
        <v>12168</v>
      </c>
    </row>
    <row r="1246" spans="1:5" x14ac:dyDescent="0.25">
      <c r="A1246">
        <v>10879</v>
      </c>
      <c r="B1246" t="s">
        <v>431</v>
      </c>
      <c r="C1246" t="s">
        <v>4487</v>
      </c>
      <c r="D1246">
        <v>0</v>
      </c>
      <c r="E1246" t="s">
        <v>12168</v>
      </c>
    </row>
    <row r="1247" spans="1:5" x14ac:dyDescent="0.25">
      <c r="A1247">
        <v>10880</v>
      </c>
      <c r="B1247" t="s">
        <v>431</v>
      </c>
      <c r="C1247" t="s">
        <v>4058</v>
      </c>
      <c r="D1247">
        <v>0</v>
      </c>
      <c r="E1247" t="s">
        <v>12168</v>
      </c>
    </row>
    <row r="1248" spans="1:5" x14ac:dyDescent="0.25">
      <c r="A1248">
        <v>10881</v>
      </c>
      <c r="B1248" t="s">
        <v>431</v>
      </c>
      <c r="C1248" t="s">
        <v>4425</v>
      </c>
      <c r="D1248">
        <v>0</v>
      </c>
      <c r="E1248" t="s">
        <v>12168</v>
      </c>
    </row>
    <row r="1249" spans="1:5" x14ac:dyDescent="0.25">
      <c r="A1249">
        <v>10883</v>
      </c>
      <c r="B1249" t="s">
        <v>433</v>
      </c>
      <c r="C1249" t="s">
        <v>4489</v>
      </c>
      <c r="D1249">
        <v>0</v>
      </c>
      <c r="E1249" t="s">
        <v>12168</v>
      </c>
    </row>
    <row r="1250" spans="1:5" x14ac:dyDescent="0.25">
      <c r="A1250">
        <v>10884</v>
      </c>
      <c r="B1250" t="s">
        <v>434</v>
      </c>
      <c r="C1250" t="s">
        <v>4490</v>
      </c>
      <c r="D1250">
        <v>0</v>
      </c>
      <c r="E1250" t="s">
        <v>12168</v>
      </c>
    </row>
    <row r="1251" spans="1:5" x14ac:dyDescent="0.25">
      <c r="A1251">
        <v>10886</v>
      </c>
      <c r="B1251" t="s">
        <v>434</v>
      </c>
      <c r="C1251" t="s">
        <v>4492</v>
      </c>
      <c r="D1251">
        <v>0</v>
      </c>
      <c r="E1251" t="s">
        <v>12168</v>
      </c>
    </row>
    <row r="1252" spans="1:5" x14ac:dyDescent="0.25">
      <c r="A1252">
        <v>10887</v>
      </c>
      <c r="B1252" t="s">
        <v>434</v>
      </c>
      <c r="C1252" t="s">
        <v>4493</v>
      </c>
      <c r="D1252">
        <v>0</v>
      </c>
      <c r="E1252" t="s">
        <v>12168</v>
      </c>
    </row>
    <row r="1253" spans="1:5" x14ac:dyDescent="0.25">
      <c r="A1253">
        <v>10888</v>
      </c>
      <c r="B1253" t="s">
        <v>434</v>
      </c>
      <c r="C1253" t="s">
        <v>4494</v>
      </c>
      <c r="D1253">
        <v>0</v>
      </c>
      <c r="E1253" t="s">
        <v>12168</v>
      </c>
    </row>
    <row r="1254" spans="1:5" x14ac:dyDescent="0.25">
      <c r="A1254">
        <v>10890</v>
      </c>
      <c r="B1254" t="s">
        <v>437</v>
      </c>
      <c r="C1254" t="s">
        <v>4496</v>
      </c>
      <c r="D1254">
        <v>0</v>
      </c>
      <c r="E1254" t="s">
        <v>12168</v>
      </c>
    </row>
    <row r="1255" spans="1:5" x14ac:dyDescent="0.25">
      <c r="A1255">
        <v>10893</v>
      </c>
      <c r="B1255" t="s">
        <v>442</v>
      </c>
      <c r="C1255" t="s">
        <v>4499</v>
      </c>
      <c r="D1255">
        <v>0</v>
      </c>
      <c r="E1255" t="s">
        <v>12168</v>
      </c>
    </row>
    <row r="1256" spans="1:5" x14ac:dyDescent="0.25">
      <c r="A1256">
        <v>10895</v>
      </c>
      <c r="B1256" t="s">
        <v>444</v>
      </c>
      <c r="C1256" t="s">
        <v>4501</v>
      </c>
      <c r="D1256">
        <v>0</v>
      </c>
      <c r="E1256" t="s">
        <v>12168</v>
      </c>
    </row>
    <row r="1257" spans="1:5" x14ac:dyDescent="0.25">
      <c r="A1257">
        <v>10896</v>
      </c>
      <c r="B1257" t="s">
        <v>444</v>
      </c>
      <c r="C1257" t="s">
        <v>4502</v>
      </c>
      <c r="D1257">
        <v>0</v>
      </c>
      <c r="E1257" t="s">
        <v>12168</v>
      </c>
    </row>
    <row r="1258" spans="1:5" x14ac:dyDescent="0.25">
      <c r="A1258">
        <v>10897</v>
      </c>
      <c r="B1258" t="s">
        <v>444</v>
      </c>
      <c r="C1258" t="s">
        <v>4503</v>
      </c>
      <c r="D1258">
        <v>0</v>
      </c>
      <c r="E1258" t="s">
        <v>12168</v>
      </c>
    </row>
    <row r="1259" spans="1:5" x14ac:dyDescent="0.25">
      <c r="A1259">
        <v>10898</v>
      </c>
      <c r="B1259" t="s">
        <v>444</v>
      </c>
      <c r="C1259" t="s">
        <v>4504</v>
      </c>
      <c r="D1259">
        <v>0</v>
      </c>
      <c r="E1259" t="s">
        <v>12168</v>
      </c>
    </row>
    <row r="1260" spans="1:5" x14ac:dyDescent="0.25">
      <c r="A1260">
        <v>10899</v>
      </c>
      <c r="B1260" t="s">
        <v>444</v>
      </c>
      <c r="C1260" t="s">
        <v>4505</v>
      </c>
      <c r="D1260">
        <v>0</v>
      </c>
      <c r="E1260" t="s">
        <v>12168</v>
      </c>
    </row>
    <row r="1261" spans="1:5" x14ac:dyDescent="0.25">
      <c r="A1261">
        <v>10901</v>
      </c>
      <c r="B1261" t="s">
        <v>448</v>
      </c>
      <c r="C1261" t="s">
        <v>4507</v>
      </c>
      <c r="D1261">
        <v>0</v>
      </c>
      <c r="E1261" t="s">
        <v>12168</v>
      </c>
    </row>
    <row r="1262" spans="1:5" x14ac:dyDescent="0.25">
      <c r="A1262">
        <v>10902</v>
      </c>
      <c r="B1262" t="s">
        <v>448</v>
      </c>
      <c r="C1262" t="s">
        <v>4508</v>
      </c>
      <c r="D1262">
        <v>0</v>
      </c>
      <c r="E1262" t="s">
        <v>12168</v>
      </c>
    </row>
    <row r="1263" spans="1:5" x14ac:dyDescent="0.25">
      <c r="A1263">
        <v>10904</v>
      </c>
      <c r="B1263" t="s">
        <v>448</v>
      </c>
      <c r="C1263" t="s">
        <v>4510</v>
      </c>
      <c r="D1263">
        <v>0</v>
      </c>
      <c r="E1263" t="s">
        <v>12168</v>
      </c>
    </row>
    <row r="1264" spans="1:5" x14ac:dyDescent="0.25">
      <c r="A1264">
        <v>10905</v>
      </c>
      <c r="B1264" t="s">
        <v>448</v>
      </c>
      <c r="C1264" t="s">
        <v>4511</v>
      </c>
      <c r="D1264">
        <v>0</v>
      </c>
      <c r="E1264" t="s">
        <v>12168</v>
      </c>
    </row>
    <row r="1265" spans="1:5" x14ac:dyDescent="0.25">
      <c r="A1265">
        <v>10906</v>
      </c>
      <c r="B1265" t="s">
        <v>448</v>
      </c>
      <c r="C1265" t="s">
        <v>4512</v>
      </c>
      <c r="D1265">
        <v>0</v>
      </c>
      <c r="E1265" t="s">
        <v>12168</v>
      </c>
    </row>
    <row r="1266" spans="1:5" x14ac:dyDescent="0.25">
      <c r="A1266">
        <v>10907</v>
      </c>
      <c r="B1266" t="s">
        <v>448</v>
      </c>
      <c r="C1266" t="s">
        <v>4513</v>
      </c>
      <c r="D1266">
        <v>0</v>
      </c>
      <c r="E1266" t="s">
        <v>12168</v>
      </c>
    </row>
    <row r="1267" spans="1:5" x14ac:dyDescent="0.25">
      <c r="A1267">
        <v>10908</v>
      </c>
      <c r="B1267" t="s">
        <v>448</v>
      </c>
      <c r="C1267" t="s">
        <v>4514</v>
      </c>
      <c r="D1267">
        <v>0</v>
      </c>
      <c r="E1267" t="s">
        <v>12168</v>
      </c>
    </row>
    <row r="1268" spans="1:5" x14ac:dyDescent="0.25">
      <c r="A1268">
        <v>10909</v>
      </c>
      <c r="B1268" t="s">
        <v>448</v>
      </c>
      <c r="C1268" t="s">
        <v>4515</v>
      </c>
      <c r="D1268">
        <v>0</v>
      </c>
      <c r="E1268" t="s">
        <v>12168</v>
      </c>
    </row>
    <row r="1269" spans="1:5" x14ac:dyDescent="0.25">
      <c r="A1269">
        <v>10910</v>
      </c>
      <c r="B1269" t="s">
        <v>448</v>
      </c>
      <c r="C1269" t="s">
        <v>4516</v>
      </c>
      <c r="D1269">
        <v>0</v>
      </c>
      <c r="E1269" t="s">
        <v>12168</v>
      </c>
    </row>
    <row r="1270" spans="1:5" x14ac:dyDescent="0.25">
      <c r="A1270">
        <v>10911</v>
      </c>
      <c r="B1270" t="s">
        <v>448</v>
      </c>
      <c r="C1270" t="s">
        <v>4517</v>
      </c>
      <c r="D1270">
        <v>0</v>
      </c>
      <c r="E1270" t="s">
        <v>12168</v>
      </c>
    </row>
    <row r="1271" spans="1:5" x14ac:dyDescent="0.25">
      <c r="A1271">
        <v>10912</v>
      </c>
      <c r="B1271" t="s">
        <v>448</v>
      </c>
      <c r="C1271" t="s">
        <v>4518</v>
      </c>
      <c r="D1271">
        <v>0</v>
      </c>
      <c r="E1271" t="s">
        <v>12168</v>
      </c>
    </row>
    <row r="1272" spans="1:5" x14ac:dyDescent="0.25">
      <c r="A1272">
        <v>10915</v>
      </c>
      <c r="B1272" t="s">
        <v>451</v>
      </c>
      <c r="C1272" t="s">
        <v>4521</v>
      </c>
      <c r="D1272">
        <v>0</v>
      </c>
      <c r="E1272" t="s">
        <v>12168</v>
      </c>
    </row>
    <row r="1273" spans="1:5" x14ac:dyDescent="0.25">
      <c r="A1273">
        <v>10916</v>
      </c>
      <c r="B1273" t="s">
        <v>451</v>
      </c>
      <c r="C1273" t="s">
        <v>4522</v>
      </c>
      <c r="D1273">
        <v>0</v>
      </c>
      <c r="E1273" t="s">
        <v>12168</v>
      </c>
    </row>
    <row r="1274" spans="1:5" x14ac:dyDescent="0.25">
      <c r="A1274">
        <v>10917</v>
      </c>
      <c r="B1274" t="s">
        <v>451</v>
      </c>
      <c r="C1274" t="s">
        <v>4523</v>
      </c>
      <c r="D1274">
        <v>0</v>
      </c>
      <c r="E1274" t="s">
        <v>12168</v>
      </c>
    </row>
    <row r="1275" spans="1:5" x14ac:dyDescent="0.25">
      <c r="A1275">
        <v>10918</v>
      </c>
      <c r="B1275" t="s">
        <v>451</v>
      </c>
      <c r="C1275" t="s">
        <v>4524</v>
      </c>
      <c r="D1275">
        <v>0</v>
      </c>
      <c r="E1275" t="s">
        <v>12168</v>
      </c>
    </row>
    <row r="1276" spans="1:5" x14ac:dyDescent="0.25">
      <c r="A1276">
        <v>10919</v>
      </c>
      <c r="B1276" t="s">
        <v>451</v>
      </c>
      <c r="C1276" t="s">
        <v>4525</v>
      </c>
      <c r="D1276">
        <v>0</v>
      </c>
      <c r="E1276" t="s">
        <v>12168</v>
      </c>
    </row>
    <row r="1277" spans="1:5" x14ac:dyDescent="0.25">
      <c r="A1277">
        <v>10920</v>
      </c>
      <c r="B1277" t="s">
        <v>451</v>
      </c>
      <c r="C1277" t="s">
        <v>4526</v>
      </c>
      <c r="D1277">
        <v>0</v>
      </c>
      <c r="E1277" t="s">
        <v>12168</v>
      </c>
    </row>
    <row r="1278" spans="1:5" x14ac:dyDescent="0.25">
      <c r="A1278">
        <v>10921</v>
      </c>
      <c r="B1278" t="s">
        <v>451</v>
      </c>
      <c r="C1278" t="s">
        <v>4527</v>
      </c>
      <c r="D1278">
        <v>0</v>
      </c>
      <c r="E1278" t="s">
        <v>12168</v>
      </c>
    </row>
    <row r="1279" spans="1:5" x14ac:dyDescent="0.25">
      <c r="A1279">
        <v>10923</v>
      </c>
      <c r="B1279" t="s">
        <v>532</v>
      </c>
      <c r="C1279" t="s">
        <v>4529</v>
      </c>
      <c r="D1279">
        <v>0</v>
      </c>
      <c r="E1279" t="s">
        <v>12168</v>
      </c>
    </row>
    <row r="1280" spans="1:5" x14ac:dyDescent="0.25">
      <c r="A1280">
        <v>10924</v>
      </c>
      <c r="B1280" t="s">
        <v>532</v>
      </c>
      <c r="C1280" t="s">
        <v>4530</v>
      </c>
      <c r="D1280">
        <v>0</v>
      </c>
      <c r="E1280" t="s">
        <v>12168</v>
      </c>
    </row>
    <row r="1281" spans="1:5" x14ac:dyDescent="0.25">
      <c r="A1281">
        <v>10925</v>
      </c>
      <c r="B1281" t="s">
        <v>532</v>
      </c>
      <c r="C1281" t="s">
        <v>4531</v>
      </c>
      <c r="D1281">
        <v>0</v>
      </c>
      <c r="E1281" t="s">
        <v>12168</v>
      </c>
    </row>
    <row r="1282" spans="1:5" x14ac:dyDescent="0.25">
      <c r="A1282">
        <v>10926</v>
      </c>
      <c r="B1282" t="s">
        <v>532</v>
      </c>
      <c r="C1282" t="s">
        <v>4532</v>
      </c>
      <c r="D1282">
        <v>0</v>
      </c>
      <c r="E1282" t="s">
        <v>12168</v>
      </c>
    </row>
    <row r="1283" spans="1:5" x14ac:dyDescent="0.25">
      <c r="A1283">
        <v>10927</v>
      </c>
      <c r="B1283" t="s">
        <v>532</v>
      </c>
      <c r="C1283" t="s">
        <v>4533</v>
      </c>
      <c r="D1283">
        <v>0</v>
      </c>
      <c r="E1283" t="s">
        <v>12168</v>
      </c>
    </row>
    <row r="1284" spans="1:5" x14ac:dyDescent="0.25">
      <c r="A1284">
        <v>10928</v>
      </c>
      <c r="B1284" t="s">
        <v>532</v>
      </c>
      <c r="C1284" t="s">
        <v>4534</v>
      </c>
      <c r="D1284">
        <v>0</v>
      </c>
      <c r="E1284" t="s">
        <v>12168</v>
      </c>
    </row>
    <row r="1285" spans="1:5" x14ac:dyDescent="0.25">
      <c r="A1285">
        <v>10930</v>
      </c>
      <c r="B1285" t="s">
        <v>534</v>
      </c>
      <c r="C1285" t="s">
        <v>4536</v>
      </c>
      <c r="D1285">
        <v>0</v>
      </c>
      <c r="E1285" t="s">
        <v>12168</v>
      </c>
    </row>
    <row r="1286" spans="1:5" x14ac:dyDescent="0.25">
      <c r="A1286">
        <v>10931</v>
      </c>
      <c r="B1286" t="s">
        <v>534</v>
      </c>
      <c r="C1286" t="s">
        <v>4537</v>
      </c>
      <c r="D1286">
        <v>0</v>
      </c>
      <c r="E1286" t="s">
        <v>12168</v>
      </c>
    </row>
    <row r="1287" spans="1:5" x14ac:dyDescent="0.25">
      <c r="A1287">
        <v>10932</v>
      </c>
      <c r="B1287" t="s">
        <v>534</v>
      </c>
      <c r="C1287" t="s">
        <v>4538</v>
      </c>
      <c r="D1287">
        <v>0</v>
      </c>
      <c r="E1287" t="s">
        <v>12168</v>
      </c>
    </row>
    <row r="1288" spans="1:5" x14ac:dyDescent="0.25">
      <c r="A1288">
        <v>10933</v>
      </c>
      <c r="B1288" t="s">
        <v>534</v>
      </c>
      <c r="C1288" t="s">
        <v>4539</v>
      </c>
      <c r="D1288">
        <v>0</v>
      </c>
      <c r="E1288" t="s">
        <v>12168</v>
      </c>
    </row>
    <row r="1289" spans="1:5" x14ac:dyDescent="0.25">
      <c r="A1289">
        <v>10934</v>
      </c>
      <c r="B1289" t="s">
        <v>534</v>
      </c>
      <c r="C1289" t="s">
        <v>4540</v>
      </c>
      <c r="D1289">
        <v>0</v>
      </c>
      <c r="E1289" t="s">
        <v>12168</v>
      </c>
    </row>
    <row r="1290" spans="1:5" x14ac:dyDescent="0.25">
      <c r="A1290">
        <v>10935</v>
      </c>
      <c r="B1290" t="s">
        <v>534</v>
      </c>
      <c r="C1290" t="s">
        <v>4541</v>
      </c>
      <c r="D1290">
        <v>0</v>
      </c>
      <c r="E1290" t="s">
        <v>12168</v>
      </c>
    </row>
    <row r="1291" spans="1:5" x14ac:dyDescent="0.25">
      <c r="A1291">
        <v>10936</v>
      </c>
      <c r="B1291" t="s">
        <v>534</v>
      </c>
      <c r="C1291" t="s">
        <v>4542</v>
      </c>
      <c r="D1291">
        <v>0</v>
      </c>
      <c r="E1291" t="s">
        <v>12168</v>
      </c>
    </row>
    <row r="1292" spans="1:5" x14ac:dyDescent="0.25">
      <c r="A1292">
        <v>10937</v>
      </c>
      <c r="B1292" t="s">
        <v>534</v>
      </c>
      <c r="C1292" t="s">
        <v>4543</v>
      </c>
      <c r="D1292">
        <v>0</v>
      </c>
      <c r="E1292" t="s">
        <v>12168</v>
      </c>
    </row>
    <row r="1293" spans="1:5" x14ac:dyDescent="0.25">
      <c r="A1293">
        <v>10939</v>
      </c>
      <c r="B1293" t="s">
        <v>535</v>
      </c>
      <c r="C1293" t="s">
        <v>4545</v>
      </c>
      <c r="D1293">
        <v>0</v>
      </c>
      <c r="E1293" t="s">
        <v>12168</v>
      </c>
    </row>
    <row r="1294" spans="1:5" x14ac:dyDescent="0.25">
      <c r="A1294">
        <v>10940</v>
      </c>
      <c r="B1294" t="s">
        <v>535</v>
      </c>
      <c r="C1294" t="s">
        <v>4546</v>
      </c>
      <c r="D1294">
        <v>0</v>
      </c>
      <c r="E1294" t="s">
        <v>12168</v>
      </c>
    </row>
    <row r="1295" spans="1:5" x14ac:dyDescent="0.25">
      <c r="A1295">
        <v>10941</v>
      </c>
      <c r="B1295" t="s">
        <v>535</v>
      </c>
      <c r="C1295" t="s">
        <v>4547</v>
      </c>
      <c r="D1295">
        <v>0</v>
      </c>
      <c r="E1295" t="s">
        <v>12168</v>
      </c>
    </row>
    <row r="1296" spans="1:5" x14ac:dyDescent="0.25">
      <c r="A1296">
        <v>10942</v>
      </c>
      <c r="B1296" t="s">
        <v>535</v>
      </c>
      <c r="C1296" t="s">
        <v>4548</v>
      </c>
      <c r="D1296">
        <v>0</v>
      </c>
      <c r="E1296" t="s">
        <v>12168</v>
      </c>
    </row>
    <row r="1297" spans="1:5" x14ac:dyDescent="0.25">
      <c r="A1297">
        <v>10944</v>
      </c>
      <c r="B1297" t="s">
        <v>539</v>
      </c>
      <c r="C1297" t="s">
        <v>4550</v>
      </c>
      <c r="D1297">
        <v>0</v>
      </c>
      <c r="E1297" t="s">
        <v>12168</v>
      </c>
    </row>
    <row r="1298" spans="1:5" x14ac:dyDescent="0.25">
      <c r="A1298">
        <v>10946</v>
      </c>
      <c r="B1298" t="s">
        <v>539</v>
      </c>
      <c r="C1298" t="s">
        <v>4552</v>
      </c>
      <c r="D1298">
        <v>0</v>
      </c>
      <c r="E1298" t="s">
        <v>12168</v>
      </c>
    </row>
    <row r="1299" spans="1:5" x14ac:dyDescent="0.25">
      <c r="A1299">
        <v>10947</v>
      </c>
      <c r="B1299" t="s">
        <v>539</v>
      </c>
      <c r="C1299" t="s">
        <v>4553</v>
      </c>
      <c r="D1299">
        <v>0</v>
      </c>
      <c r="E1299" t="s">
        <v>12168</v>
      </c>
    </row>
    <row r="1300" spans="1:5" x14ac:dyDescent="0.25">
      <c r="A1300">
        <v>10948</v>
      </c>
      <c r="B1300" t="s">
        <v>539</v>
      </c>
      <c r="C1300" t="s">
        <v>4554</v>
      </c>
      <c r="D1300">
        <v>0</v>
      </c>
      <c r="E1300" t="s">
        <v>12168</v>
      </c>
    </row>
    <row r="1301" spans="1:5" x14ac:dyDescent="0.25">
      <c r="A1301">
        <v>10949</v>
      </c>
      <c r="B1301" t="s">
        <v>541</v>
      </c>
      <c r="C1301" t="s">
        <v>4555</v>
      </c>
      <c r="D1301">
        <v>0</v>
      </c>
      <c r="E1301" t="s">
        <v>12168</v>
      </c>
    </row>
    <row r="1302" spans="1:5" x14ac:dyDescent="0.25">
      <c r="A1302">
        <v>10951</v>
      </c>
      <c r="B1302" t="s">
        <v>541</v>
      </c>
      <c r="C1302" t="s">
        <v>4557</v>
      </c>
      <c r="D1302">
        <v>0</v>
      </c>
      <c r="E1302" t="s">
        <v>12168</v>
      </c>
    </row>
    <row r="1303" spans="1:5" x14ac:dyDescent="0.25">
      <c r="A1303">
        <v>10952</v>
      </c>
      <c r="B1303" t="s">
        <v>541</v>
      </c>
      <c r="C1303" t="s">
        <v>4558</v>
      </c>
      <c r="D1303">
        <v>0</v>
      </c>
      <c r="E1303" t="s">
        <v>12168</v>
      </c>
    </row>
    <row r="1304" spans="1:5" x14ac:dyDescent="0.25">
      <c r="A1304">
        <v>10953</v>
      </c>
      <c r="B1304" t="s">
        <v>541</v>
      </c>
      <c r="C1304" t="s">
        <v>4559</v>
      </c>
      <c r="D1304">
        <v>0</v>
      </c>
      <c r="E1304" t="s">
        <v>12168</v>
      </c>
    </row>
    <row r="1305" spans="1:5" x14ac:dyDescent="0.25">
      <c r="A1305">
        <v>10954</v>
      </c>
      <c r="B1305" t="s">
        <v>543</v>
      </c>
      <c r="C1305" t="s">
        <v>4560</v>
      </c>
      <c r="D1305">
        <v>0</v>
      </c>
      <c r="E1305" t="s">
        <v>12168</v>
      </c>
    </row>
    <row r="1306" spans="1:5" x14ac:dyDescent="0.25">
      <c r="A1306">
        <v>10956</v>
      </c>
      <c r="B1306" t="s">
        <v>543</v>
      </c>
      <c r="C1306" t="s">
        <v>4562</v>
      </c>
      <c r="D1306">
        <v>0</v>
      </c>
      <c r="E1306" t="s">
        <v>12168</v>
      </c>
    </row>
    <row r="1307" spans="1:5" x14ac:dyDescent="0.25">
      <c r="A1307">
        <v>10958</v>
      </c>
      <c r="B1307" t="s">
        <v>2632</v>
      </c>
      <c r="C1307" t="s">
        <v>4564</v>
      </c>
      <c r="D1307">
        <v>0</v>
      </c>
      <c r="E1307" t="s">
        <v>12168</v>
      </c>
    </row>
    <row r="1308" spans="1:5" x14ac:dyDescent="0.25">
      <c r="A1308">
        <v>10960</v>
      </c>
      <c r="B1308" t="s">
        <v>2632</v>
      </c>
      <c r="C1308" t="s">
        <v>4566</v>
      </c>
      <c r="D1308">
        <v>0</v>
      </c>
      <c r="E1308" t="s">
        <v>12168</v>
      </c>
    </row>
    <row r="1309" spans="1:5" x14ac:dyDescent="0.25">
      <c r="A1309">
        <v>10961</v>
      </c>
      <c r="B1309" t="s">
        <v>2632</v>
      </c>
      <c r="C1309" t="s">
        <v>4567</v>
      </c>
      <c r="D1309">
        <v>0</v>
      </c>
      <c r="E1309" t="s">
        <v>12168</v>
      </c>
    </row>
    <row r="1310" spans="1:5" x14ac:dyDescent="0.25">
      <c r="A1310">
        <v>10962</v>
      </c>
      <c r="B1310" t="s">
        <v>2632</v>
      </c>
      <c r="C1310" t="s">
        <v>4568</v>
      </c>
      <c r="D1310">
        <v>0</v>
      </c>
      <c r="E1310" t="s">
        <v>12168</v>
      </c>
    </row>
    <row r="1311" spans="1:5" x14ac:dyDescent="0.25">
      <c r="A1311">
        <v>10963</v>
      </c>
      <c r="B1311" t="s">
        <v>2632</v>
      </c>
      <c r="C1311" t="s">
        <v>4569</v>
      </c>
      <c r="D1311">
        <v>0</v>
      </c>
      <c r="E1311" t="s">
        <v>12168</v>
      </c>
    </row>
    <row r="1312" spans="1:5" x14ac:dyDescent="0.25">
      <c r="A1312">
        <v>10964</v>
      </c>
      <c r="B1312" t="s">
        <v>2632</v>
      </c>
      <c r="C1312" t="s">
        <v>4570</v>
      </c>
      <c r="D1312">
        <v>0</v>
      </c>
      <c r="E1312" t="s">
        <v>12168</v>
      </c>
    </row>
    <row r="1313" spans="1:5" x14ac:dyDescent="0.25">
      <c r="A1313">
        <v>10965</v>
      </c>
      <c r="B1313" t="s">
        <v>545</v>
      </c>
      <c r="C1313" t="s">
        <v>4571</v>
      </c>
      <c r="D1313">
        <v>0</v>
      </c>
      <c r="E1313" t="s">
        <v>12168</v>
      </c>
    </row>
    <row r="1314" spans="1:5" x14ac:dyDescent="0.25">
      <c r="A1314">
        <v>10967</v>
      </c>
      <c r="B1314" t="s">
        <v>545</v>
      </c>
      <c r="C1314" t="s">
        <v>4573</v>
      </c>
      <c r="D1314">
        <v>0</v>
      </c>
      <c r="E1314" t="s">
        <v>12168</v>
      </c>
    </row>
    <row r="1315" spans="1:5" x14ac:dyDescent="0.25">
      <c r="A1315">
        <v>10968</v>
      </c>
      <c r="B1315" t="s">
        <v>548</v>
      </c>
      <c r="C1315" t="s">
        <v>4574</v>
      </c>
      <c r="D1315">
        <v>0</v>
      </c>
      <c r="E1315" t="s">
        <v>12168</v>
      </c>
    </row>
    <row r="1316" spans="1:5" x14ac:dyDescent="0.25">
      <c r="A1316">
        <v>10970</v>
      </c>
      <c r="B1316" t="s">
        <v>548</v>
      </c>
      <c r="C1316" t="s">
        <v>4576</v>
      </c>
      <c r="D1316">
        <v>0</v>
      </c>
      <c r="E1316" t="s">
        <v>12168</v>
      </c>
    </row>
    <row r="1317" spans="1:5" x14ac:dyDescent="0.25">
      <c r="A1317">
        <v>10971</v>
      </c>
      <c r="B1317" t="s">
        <v>548</v>
      </c>
      <c r="C1317" t="s">
        <v>4577</v>
      </c>
      <c r="D1317">
        <v>0</v>
      </c>
      <c r="E1317" t="s">
        <v>12168</v>
      </c>
    </row>
    <row r="1318" spans="1:5" x14ac:dyDescent="0.25">
      <c r="A1318">
        <v>10972</v>
      </c>
      <c r="B1318" t="s">
        <v>548</v>
      </c>
      <c r="C1318" t="s">
        <v>4578</v>
      </c>
      <c r="D1318">
        <v>0</v>
      </c>
      <c r="E1318" t="s">
        <v>12168</v>
      </c>
    </row>
    <row r="1319" spans="1:5" x14ac:dyDescent="0.25">
      <c r="A1319">
        <v>10973</v>
      </c>
      <c r="B1319" t="s">
        <v>548</v>
      </c>
      <c r="C1319" t="s">
        <v>4579</v>
      </c>
      <c r="D1319">
        <v>0</v>
      </c>
      <c r="E1319" t="s">
        <v>12168</v>
      </c>
    </row>
    <row r="1320" spans="1:5" x14ac:dyDescent="0.25">
      <c r="A1320">
        <v>10974</v>
      </c>
      <c r="B1320" t="s">
        <v>548</v>
      </c>
      <c r="C1320" t="s">
        <v>4580</v>
      </c>
      <c r="D1320">
        <v>0</v>
      </c>
      <c r="E1320" t="s">
        <v>12168</v>
      </c>
    </row>
    <row r="1321" spans="1:5" x14ac:dyDescent="0.25">
      <c r="A1321">
        <v>10975</v>
      </c>
      <c r="B1321" t="s">
        <v>552</v>
      </c>
      <c r="C1321" t="s">
        <v>4581</v>
      </c>
      <c r="D1321">
        <v>0</v>
      </c>
      <c r="E1321" t="s">
        <v>12168</v>
      </c>
    </row>
    <row r="1322" spans="1:5" x14ac:dyDescent="0.25">
      <c r="A1322">
        <v>10977</v>
      </c>
      <c r="B1322" t="s">
        <v>552</v>
      </c>
      <c r="C1322" t="s">
        <v>4583</v>
      </c>
      <c r="D1322">
        <v>0</v>
      </c>
      <c r="E1322" t="s">
        <v>12168</v>
      </c>
    </row>
    <row r="1323" spans="1:5" x14ac:dyDescent="0.25">
      <c r="A1323">
        <v>10978</v>
      </c>
      <c r="B1323" t="s">
        <v>552</v>
      </c>
      <c r="C1323" t="s">
        <v>4584</v>
      </c>
      <c r="D1323">
        <v>0</v>
      </c>
      <c r="E1323" t="s">
        <v>12168</v>
      </c>
    </row>
    <row r="1324" spans="1:5" x14ac:dyDescent="0.25">
      <c r="A1324">
        <v>10979</v>
      </c>
      <c r="B1324" t="s">
        <v>552</v>
      </c>
      <c r="C1324" t="s">
        <v>4585</v>
      </c>
      <c r="D1324">
        <v>0</v>
      </c>
      <c r="E1324" t="s">
        <v>12168</v>
      </c>
    </row>
    <row r="1325" spans="1:5" x14ac:dyDescent="0.25">
      <c r="A1325">
        <v>10980</v>
      </c>
      <c r="B1325" t="s">
        <v>552</v>
      </c>
      <c r="C1325" t="s">
        <v>4586</v>
      </c>
      <c r="D1325">
        <v>0</v>
      </c>
      <c r="E1325" t="s">
        <v>12168</v>
      </c>
    </row>
    <row r="1326" spans="1:5" x14ac:dyDescent="0.25">
      <c r="A1326">
        <v>10981</v>
      </c>
      <c r="B1326" t="s">
        <v>552</v>
      </c>
      <c r="C1326" t="s">
        <v>4587</v>
      </c>
      <c r="D1326">
        <v>0</v>
      </c>
      <c r="E1326" t="s">
        <v>12168</v>
      </c>
    </row>
    <row r="1327" spans="1:5" x14ac:dyDescent="0.25">
      <c r="A1327">
        <v>10982</v>
      </c>
      <c r="B1327" t="s">
        <v>552</v>
      </c>
      <c r="C1327" t="s">
        <v>4588</v>
      </c>
      <c r="D1327">
        <v>0</v>
      </c>
      <c r="E1327" t="s">
        <v>12168</v>
      </c>
    </row>
    <row r="1328" spans="1:5" x14ac:dyDescent="0.25">
      <c r="A1328">
        <v>10983</v>
      </c>
      <c r="B1328" t="s">
        <v>552</v>
      </c>
      <c r="C1328" t="s">
        <v>4589</v>
      </c>
      <c r="D1328">
        <v>0</v>
      </c>
      <c r="E1328" t="s">
        <v>12168</v>
      </c>
    </row>
    <row r="1329" spans="1:5" x14ac:dyDescent="0.25">
      <c r="A1329">
        <v>10984</v>
      </c>
      <c r="B1329" t="s">
        <v>552</v>
      </c>
      <c r="C1329" t="s">
        <v>4590</v>
      </c>
      <c r="D1329">
        <v>0</v>
      </c>
      <c r="E1329" t="s">
        <v>12168</v>
      </c>
    </row>
    <row r="1330" spans="1:5" x14ac:dyDescent="0.25">
      <c r="A1330">
        <v>10985</v>
      </c>
      <c r="B1330" t="s">
        <v>552</v>
      </c>
      <c r="C1330" t="s">
        <v>4591</v>
      </c>
      <c r="D1330">
        <v>0</v>
      </c>
      <c r="E1330" t="s">
        <v>12168</v>
      </c>
    </row>
    <row r="1331" spans="1:5" x14ac:dyDescent="0.25">
      <c r="A1331">
        <v>10986</v>
      </c>
      <c r="B1331" t="s">
        <v>552</v>
      </c>
      <c r="C1331" t="s">
        <v>4592</v>
      </c>
      <c r="D1331">
        <v>0</v>
      </c>
      <c r="E1331" t="s">
        <v>12168</v>
      </c>
    </row>
    <row r="1332" spans="1:5" x14ac:dyDescent="0.25">
      <c r="A1332">
        <v>10987</v>
      </c>
      <c r="B1332" t="s">
        <v>552</v>
      </c>
      <c r="C1332" t="s">
        <v>4593</v>
      </c>
      <c r="D1332">
        <v>0</v>
      </c>
      <c r="E1332" t="s">
        <v>12168</v>
      </c>
    </row>
    <row r="1333" spans="1:5" x14ac:dyDescent="0.25">
      <c r="A1333">
        <v>10988</v>
      </c>
      <c r="B1333" t="s">
        <v>552</v>
      </c>
      <c r="C1333" t="s">
        <v>4594</v>
      </c>
      <c r="D1333">
        <v>0</v>
      </c>
      <c r="E1333" t="s">
        <v>12168</v>
      </c>
    </row>
    <row r="1334" spans="1:5" x14ac:dyDescent="0.25">
      <c r="A1334">
        <v>10989</v>
      </c>
      <c r="B1334" t="s">
        <v>552</v>
      </c>
      <c r="C1334" t="s">
        <v>4595</v>
      </c>
      <c r="D1334">
        <v>0</v>
      </c>
      <c r="E1334" t="s">
        <v>12168</v>
      </c>
    </row>
    <row r="1335" spans="1:5" x14ac:dyDescent="0.25">
      <c r="A1335">
        <v>10990</v>
      </c>
      <c r="B1335" t="s">
        <v>552</v>
      </c>
      <c r="C1335" t="s">
        <v>4596</v>
      </c>
      <c r="D1335">
        <v>0</v>
      </c>
      <c r="E1335" t="s">
        <v>12168</v>
      </c>
    </row>
    <row r="1336" spans="1:5" x14ac:dyDescent="0.25">
      <c r="A1336">
        <v>10991</v>
      </c>
      <c r="B1336" t="s">
        <v>552</v>
      </c>
      <c r="C1336" t="s">
        <v>4597</v>
      </c>
      <c r="D1336">
        <v>0</v>
      </c>
      <c r="E1336" t="s">
        <v>12168</v>
      </c>
    </row>
    <row r="1337" spans="1:5" x14ac:dyDescent="0.25">
      <c r="A1337">
        <v>10992</v>
      </c>
      <c r="B1337" t="s">
        <v>552</v>
      </c>
      <c r="C1337" t="s">
        <v>4598</v>
      </c>
      <c r="D1337">
        <v>0</v>
      </c>
      <c r="E1337" t="s">
        <v>12168</v>
      </c>
    </row>
    <row r="1338" spans="1:5" x14ac:dyDescent="0.25">
      <c r="A1338">
        <v>10993</v>
      </c>
      <c r="B1338" t="s">
        <v>552</v>
      </c>
      <c r="C1338" t="s">
        <v>4599</v>
      </c>
      <c r="D1338">
        <v>0</v>
      </c>
      <c r="E1338" t="s">
        <v>12168</v>
      </c>
    </row>
    <row r="1339" spans="1:5" x14ac:dyDescent="0.25">
      <c r="A1339">
        <v>10994</v>
      </c>
      <c r="B1339" t="s">
        <v>552</v>
      </c>
      <c r="C1339" t="s">
        <v>4600</v>
      </c>
      <c r="D1339">
        <v>0</v>
      </c>
      <c r="E1339" t="s">
        <v>12168</v>
      </c>
    </row>
    <row r="1340" spans="1:5" x14ac:dyDescent="0.25">
      <c r="A1340">
        <v>10995</v>
      </c>
      <c r="B1340" t="s">
        <v>552</v>
      </c>
      <c r="C1340" t="s">
        <v>4601</v>
      </c>
      <c r="D1340">
        <v>0</v>
      </c>
      <c r="E1340" t="s">
        <v>12168</v>
      </c>
    </row>
    <row r="1341" spans="1:5" x14ac:dyDescent="0.25">
      <c r="A1341">
        <v>10996</v>
      </c>
      <c r="B1341" t="s">
        <v>552</v>
      </c>
      <c r="C1341" t="s">
        <v>4602</v>
      </c>
      <c r="D1341">
        <v>0</v>
      </c>
      <c r="E1341" t="s">
        <v>12168</v>
      </c>
    </row>
    <row r="1342" spans="1:5" x14ac:dyDescent="0.25">
      <c r="A1342">
        <v>10997</v>
      </c>
      <c r="B1342" t="s">
        <v>552</v>
      </c>
      <c r="C1342" t="s">
        <v>4603</v>
      </c>
      <c r="D1342">
        <v>0</v>
      </c>
      <c r="E1342" t="s">
        <v>12168</v>
      </c>
    </row>
    <row r="1343" spans="1:5" x14ac:dyDescent="0.25">
      <c r="A1343">
        <v>10998</v>
      </c>
      <c r="B1343" t="s">
        <v>552</v>
      </c>
      <c r="C1343" t="s">
        <v>4604</v>
      </c>
      <c r="D1343">
        <v>0</v>
      </c>
      <c r="E1343" t="s">
        <v>12168</v>
      </c>
    </row>
    <row r="1344" spans="1:5" x14ac:dyDescent="0.25">
      <c r="A1344">
        <v>10999</v>
      </c>
      <c r="B1344" t="s">
        <v>552</v>
      </c>
      <c r="C1344" t="s">
        <v>4605</v>
      </c>
      <c r="D1344">
        <v>0</v>
      </c>
      <c r="E1344" t="s">
        <v>12168</v>
      </c>
    </row>
    <row r="1345" spans="1:5" x14ac:dyDescent="0.25">
      <c r="A1345">
        <v>11000</v>
      </c>
      <c r="B1345" t="s">
        <v>552</v>
      </c>
      <c r="C1345" t="s">
        <v>4606</v>
      </c>
      <c r="D1345">
        <v>0</v>
      </c>
      <c r="E1345" t="s">
        <v>12168</v>
      </c>
    </row>
    <row r="1346" spans="1:5" x14ac:dyDescent="0.25">
      <c r="A1346">
        <v>11001</v>
      </c>
      <c r="B1346" t="s">
        <v>552</v>
      </c>
      <c r="C1346" t="s">
        <v>4607</v>
      </c>
      <c r="D1346">
        <v>0</v>
      </c>
      <c r="E1346" t="s">
        <v>12168</v>
      </c>
    </row>
    <row r="1347" spans="1:5" x14ac:dyDescent="0.25">
      <c r="A1347">
        <v>11002</v>
      </c>
      <c r="B1347" t="s">
        <v>552</v>
      </c>
      <c r="C1347" t="s">
        <v>4608</v>
      </c>
      <c r="D1347">
        <v>0</v>
      </c>
      <c r="E1347" t="s">
        <v>12168</v>
      </c>
    </row>
    <row r="1348" spans="1:5" x14ac:dyDescent="0.25">
      <c r="A1348">
        <v>11003</v>
      </c>
      <c r="B1348" t="s">
        <v>552</v>
      </c>
      <c r="C1348" t="s">
        <v>4609</v>
      </c>
      <c r="D1348">
        <v>0</v>
      </c>
      <c r="E1348" t="s">
        <v>12168</v>
      </c>
    </row>
    <row r="1349" spans="1:5" x14ac:dyDescent="0.25">
      <c r="A1349">
        <v>11005</v>
      </c>
      <c r="B1349" t="s">
        <v>554</v>
      </c>
      <c r="C1349" t="s">
        <v>4611</v>
      </c>
      <c r="D1349">
        <v>0</v>
      </c>
      <c r="E1349" t="s">
        <v>12168</v>
      </c>
    </row>
    <row r="1350" spans="1:5" x14ac:dyDescent="0.25">
      <c r="A1350">
        <v>11006</v>
      </c>
      <c r="B1350" t="s">
        <v>554</v>
      </c>
      <c r="C1350" t="s">
        <v>4612</v>
      </c>
      <c r="D1350">
        <v>0</v>
      </c>
      <c r="E1350" t="s">
        <v>12168</v>
      </c>
    </row>
    <row r="1351" spans="1:5" x14ac:dyDescent="0.25">
      <c r="A1351">
        <v>11007</v>
      </c>
      <c r="B1351" t="s">
        <v>554</v>
      </c>
      <c r="C1351" t="s">
        <v>4613</v>
      </c>
      <c r="D1351">
        <v>0</v>
      </c>
      <c r="E1351" t="s">
        <v>12168</v>
      </c>
    </row>
    <row r="1352" spans="1:5" x14ac:dyDescent="0.25">
      <c r="A1352">
        <v>11008</v>
      </c>
      <c r="B1352" t="s">
        <v>554</v>
      </c>
      <c r="C1352" t="s">
        <v>4614</v>
      </c>
      <c r="D1352">
        <v>0</v>
      </c>
      <c r="E1352" t="s">
        <v>12168</v>
      </c>
    </row>
    <row r="1353" spans="1:5" x14ac:dyDescent="0.25">
      <c r="A1353">
        <v>11009</v>
      </c>
      <c r="B1353" t="s">
        <v>554</v>
      </c>
      <c r="C1353" t="s">
        <v>4615</v>
      </c>
      <c r="D1353">
        <v>0</v>
      </c>
      <c r="E1353" t="s">
        <v>12168</v>
      </c>
    </row>
    <row r="1354" spans="1:5" x14ac:dyDescent="0.25">
      <c r="A1354">
        <v>11010</v>
      </c>
      <c r="B1354" t="s">
        <v>554</v>
      </c>
      <c r="C1354" t="s">
        <v>4616</v>
      </c>
      <c r="D1354">
        <v>0</v>
      </c>
      <c r="E1354" t="s">
        <v>12168</v>
      </c>
    </row>
    <row r="1355" spans="1:5" x14ac:dyDescent="0.25">
      <c r="A1355">
        <v>11011</v>
      </c>
      <c r="B1355" t="s">
        <v>554</v>
      </c>
      <c r="C1355" t="s">
        <v>4617</v>
      </c>
      <c r="D1355">
        <v>0</v>
      </c>
      <c r="E1355" t="s">
        <v>12168</v>
      </c>
    </row>
    <row r="1356" spans="1:5" x14ac:dyDescent="0.25">
      <c r="A1356">
        <v>11012</v>
      </c>
      <c r="B1356" t="s">
        <v>554</v>
      </c>
      <c r="C1356" t="s">
        <v>4618</v>
      </c>
      <c r="D1356">
        <v>0</v>
      </c>
      <c r="E1356" t="s">
        <v>12168</v>
      </c>
    </row>
    <row r="1357" spans="1:5" x14ac:dyDescent="0.25">
      <c r="A1357">
        <v>11013</v>
      </c>
      <c r="B1357" t="s">
        <v>554</v>
      </c>
      <c r="C1357" t="s">
        <v>4619</v>
      </c>
      <c r="D1357">
        <v>0</v>
      </c>
      <c r="E1357" t="s">
        <v>12168</v>
      </c>
    </row>
    <row r="1358" spans="1:5" x14ac:dyDescent="0.25">
      <c r="A1358">
        <v>11014</v>
      </c>
      <c r="B1358" t="s">
        <v>554</v>
      </c>
      <c r="C1358" t="s">
        <v>4620</v>
      </c>
      <c r="D1358">
        <v>0</v>
      </c>
      <c r="E1358" t="s">
        <v>12168</v>
      </c>
    </row>
    <row r="1359" spans="1:5" x14ac:dyDescent="0.25">
      <c r="A1359">
        <v>11015</v>
      </c>
      <c r="B1359" t="s">
        <v>554</v>
      </c>
      <c r="C1359" t="s">
        <v>4621</v>
      </c>
      <c r="D1359">
        <v>0</v>
      </c>
      <c r="E1359" t="s">
        <v>12168</v>
      </c>
    </row>
    <row r="1360" spans="1:5" x14ac:dyDescent="0.25">
      <c r="A1360">
        <v>11016</v>
      </c>
      <c r="B1360" t="s">
        <v>554</v>
      </c>
      <c r="C1360" t="s">
        <v>4622</v>
      </c>
      <c r="D1360">
        <v>0</v>
      </c>
      <c r="E1360" t="s">
        <v>12168</v>
      </c>
    </row>
    <row r="1361" spans="1:5" x14ac:dyDescent="0.25">
      <c r="A1361">
        <v>11017</v>
      </c>
      <c r="B1361" t="s">
        <v>554</v>
      </c>
      <c r="C1361" t="s">
        <v>4623</v>
      </c>
      <c r="D1361">
        <v>0</v>
      </c>
      <c r="E1361" t="s">
        <v>12168</v>
      </c>
    </row>
    <row r="1362" spans="1:5" x14ac:dyDescent="0.25">
      <c r="A1362">
        <v>11018</v>
      </c>
      <c r="B1362" t="s">
        <v>554</v>
      </c>
      <c r="C1362" t="s">
        <v>4624</v>
      </c>
      <c r="D1362">
        <v>0</v>
      </c>
      <c r="E1362" t="s">
        <v>12168</v>
      </c>
    </row>
    <row r="1363" spans="1:5" x14ac:dyDescent="0.25">
      <c r="A1363">
        <v>11019</v>
      </c>
      <c r="B1363" t="s">
        <v>554</v>
      </c>
      <c r="C1363" t="s">
        <v>4625</v>
      </c>
      <c r="D1363">
        <v>0</v>
      </c>
      <c r="E1363" t="s">
        <v>12168</v>
      </c>
    </row>
    <row r="1364" spans="1:5" x14ac:dyDescent="0.25">
      <c r="A1364">
        <v>11020</v>
      </c>
      <c r="B1364" t="s">
        <v>554</v>
      </c>
      <c r="C1364" t="s">
        <v>4626</v>
      </c>
      <c r="D1364">
        <v>0</v>
      </c>
      <c r="E1364" t="s">
        <v>12168</v>
      </c>
    </row>
    <row r="1365" spans="1:5" x14ac:dyDescent="0.25">
      <c r="A1365">
        <v>11021</v>
      </c>
      <c r="B1365" t="s">
        <v>554</v>
      </c>
      <c r="C1365" t="s">
        <v>4627</v>
      </c>
      <c r="D1365">
        <v>0</v>
      </c>
      <c r="E1365" t="s">
        <v>12168</v>
      </c>
    </row>
    <row r="1366" spans="1:5" x14ac:dyDescent="0.25">
      <c r="A1366">
        <v>11022</v>
      </c>
      <c r="B1366" t="s">
        <v>554</v>
      </c>
      <c r="C1366" t="s">
        <v>4628</v>
      </c>
      <c r="D1366">
        <v>0</v>
      </c>
      <c r="E1366" t="s">
        <v>12168</v>
      </c>
    </row>
    <row r="1367" spans="1:5" x14ac:dyDescent="0.25">
      <c r="A1367">
        <v>11023</v>
      </c>
      <c r="B1367" t="s">
        <v>554</v>
      </c>
      <c r="C1367" t="s">
        <v>4629</v>
      </c>
      <c r="D1367">
        <v>0</v>
      </c>
      <c r="E1367" t="s">
        <v>12168</v>
      </c>
    </row>
    <row r="1368" spans="1:5" x14ac:dyDescent="0.25">
      <c r="A1368">
        <v>11024</v>
      </c>
      <c r="B1368" t="s">
        <v>554</v>
      </c>
      <c r="C1368" t="s">
        <v>4630</v>
      </c>
      <c r="D1368">
        <v>0</v>
      </c>
      <c r="E1368" t="s">
        <v>12168</v>
      </c>
    </row>
    <row r="1369" spans="1:5" x14ac:dyDescent="0.25">
      <c r="A1369">
        <v>11025</v>
      </c>
      <c r="B1369" t="s">
        <v>554</v>
      </c>
      <c r="C1369" t="s">
        <v>4631</v>
      </c>
      <c r="D1369">
        <v>0</v>
      </c>
      <c r="E1369" t="s">
        <v>12168</v>
      </c>
    </row>
    <row r="1370" spans="1:5" x14ac:dyDescent="0.25">
      <c r="A1370">
        <v>11026</v>
      </c>
      <c r="B1370" t="s">
        <v>554</v>
      </c>
      <c r="C1370" t="s">
        <v>4632</v>
      </c>
      <c r="D1370">
        <v>0</v>
      </c>
      <c r="E1370" t="s">
        <v>12168</v>
      </c>
    </row>
    <row r="1371" spans="1:5" x14ac:dyDescent="0.25">
      <c r="A1371">
        <v>11028</v>
      </c>
      <c r="B1371" t="s">
        <v>556</v>
      </c>
      <c r="C1371" t="s">
        <v>4634</v>
      </c>
      <c r="D1371">
        <v>0</v>
      </c>
      <c r="E1371" t="s">
        <v>12168</v>
      </c>
    </row>
    <row r="1372" spans="1:5" x14ac:dyDescent="0.25">
      <c r="A1372">
        <v>11029</v>
      </c>
      <c r="B1372" t="s">
        <v>556</v>
      </c>
      <c r="C1372" t="s">
        <v>4635</v>
      </c>
      <c r="D1372">
        <v>0</v>
      </c>
      <c r="E1372" t="s">
        <v>12168</v>
      </c>
    </row>
    <row r="1373" spans="1:5" x14ac:dyDescent="0.25">
      <c r="A1373">
        <v>11030</v>
      </c>
      <c r="B1373" t="s">
        <v>556</v>
      </c>
      <c r="C1373" t="s">
        <v>4636</v>
      </c>
      <c r="D1373">
        <v>0</v>
      </c>
      <c r="E1373" t="s">
        <v>12168</v>
      </c>
    </row>
    <row r="1374" spans="1:5" x14ac:dyDescent="0.25">
      <c r="A1374">
        <v>11031</v>
      </c>
      <c r="B1374" t="s">
        <v>556</v>
      </c>
      <c r="C1374" t="s">
        <v>4637</v>
      </c>
      <c r="D1374">
        <v>0</v>
      </c>
      <c r="E1374" t="s">
        <v>12168</v>
      </c>
    </row>
    <row r="1375" spans="1:5" x14ac:dyDescent="0.25">
      <c r="A1375">
        <v>11032</v>
      </c>
      <c r="B1375" t="s">
        <v>556</v>
      </c>
      <c r="C1375" t="s">
        <v>4638</v>
      </c>
      <c r="D1375">
        <v>0</v>
      </c>
      <c r="E1375" t="s">
        <v>12168</v>
      </c>
    </row>
    <row r="1376" spans="1:5" x14ac:dyDescent="0.25">
      <c r="A1376">
        <v>11033</v>
      </c>
      <c r="B1376" t="s">
        <v>556</v>
      </c>
      <c r="C1376" t="s">
        <v>4639</v>
      </c>
      <c r="D1376">
        <v>0</v>
      </c>
      <c r="E1376" t="s">
        <v>12168</v>
      </c>
    </row>
    <row r="1377" spans="1:5" x14ac:dyDescent="0.25">
      <c r="A1377">
        <v>11035</v>
      </c>
      <c r="B1377" t="s">
        <v>558</v>
      </c>
      <c r="C1377" t="s">
        <v>4641</v>
      </c>
      <c r="D1377">
        <v>0</v>
      </c>
      <c r="E1377" t="s">
        <v>12168</v>
      </c>
    </row>
    <row r="1378" spans="1:5" x14ac:dyDescent="0.25">
      <c r="A1378">
        <v>11036</v>
      </c>
      <c r="B1378" t="s">
        <v>558</v>
      </c>
      <c r="C1378" t="s">
        <v>4642</v>
      </c>
      <c r="D1378">
        <v>0</v>
      </c>
      <c r="E1378" t="s">
        <v>12168</v>
      </c>
    </row>
    <row r="1379" spans="1:5" x14ac:dyDescent="0.25">
      <c r="A1379">
        <v>11037</v>
      </c>
      <c r="B1379" t="s">
        <v>558</v>
      </c>
      <c r="C1379" t="s">
        <v>4643</v>
      </c>
      <c r="D1379">
        <v>0</v>
      </c>
      <c r="E1379" t="s">
        <v>12168</v>
      </c>
    </row>
    <row r="1380" spans="1:5" x14ac:dyDescent="0.25">
      <c r="A1380">
        <v>11038</v>
      </c>
      <c r="B1380" t="s">
        <v>558</v>
      </c>
      <c r="C1380" t="s">
        <v>4644</v>
      </c>
      <c r="D1380">
        <v>0</v>
      </c>
      <c r="E1380" t="s">
        <v>12168</v>
      </c>
    </row>
    <row r="1381" spans="1:5" x14ac:dyDescent="0.25">
      <c r="A1381">
        <v>11039</v>
      </c>
      <c r="B1381" t="s">
        <v>558</v>
      </c>
      <c r="C1381" t="s">
        <v>4645</v>
      </c>
      <c r="D1381">
        <v>0</v>
      </c>
      <c r="E1381" t="s">
        <v>12168</v>
      </c>
    </row>
    <row r="1382" spans="1:5" x14ac:dyDescent="0.25">
      <c r="A1382">
        <v>11040</v>
      </c>
      <c r="B1382" t="s">
        <v>558</v>
      </c>
      <c r="C1382" t="s">
        <v>4646</v>
      </c>
      <c r="D1382">
        <v>0</v>
      </c>
      <c r="E1382" t="s">
        <v>12168</v>
      </c>
    </row>
    <row r="1383" spans="1:5" x14ac:dyDescent="0.25">
      <c r="A1383">
        <v>11041</v>
      </c>
      <c r="B1383" t="s">
        <v>558</v>
      </c>
      <c r="C1383" t="s">
        <v>4647</v>
      </c>
      <c r="D1383">
        <v>0</v>
      </c>
      <c r="E1383" t="s">
        <v>12168</v>
      </c>
    </row>
    <row r="1384" spans="1:5" x14ac:dyDescent="0.25">
      <c r="A1384">
        <v>11042</v>
      </c>
      <c r="B1384" t="s">
        <v>558</v>
      </c>
      <c r="C1384" t="s">
        <v>4648</v>
      </c>
      <c r="D1384">
        <v>0</v>
      </c>
      <c r="E1384" t="s">
        <v>12168</v>
      </c>
    </row>
    <row r="1385" spans="1:5" x14ac:dyDescent="0.25">
      <c r="A1385">
        <v>11043</v>
      </c>
      <c r="B1385" t="s">
        <v>558</v>
      </c>
      <c r="C1385" t="s">
        <v>4649</v>
      </c>
      <c r="D1385">
        <v>0</v>
      </c>
      <c r="E1385" t="s">
        <v>12168</v>
      </c>
    </row>
    <row r="1386" spans="1:5" x14ac:dyDescent="0.25">
      <c r="A1386">
        <v>11044</v>
      </c>
      <c r="B1386" t="s">
        <v>558</v>
      </c>
      <c r="C1386" t="s">
        <v>4650</v>
      </c>
      <c r="D1386">
        <v>0</v>
      </c>
      <c r="E1386" t="s">
        <v>12168</v>
      </c>
    </row>
    <row r="1387" spans="1:5" x14ac:dyDescent="0.25">
      <c r="A1387">
        <v>11045</v>
      </c>
      <c r="B1387" t="s">
        <v>558</v>
      </c>
      <c r="C1387" t="s">
        <v>4651</v>
      </c>
      <c r="D1387">
        <v>0</v>
      </c>
      <c r="E1387" t="s">
        <v>12168</v>
      </c>
    </row>
    <row r="1388" spans="1:5" x14ac:dyDescent="0.25">
      <c r="A1388">
        <v>11046</v>
      </c>
      <c r="B1388" t="s">
        <v>558</v>
      </c>
      <c r="C1388" t="s">
        <v>4652</v>
      </c>
      <c r="D1388">
        <v>0</v>
      </c>
      <c r="E1388" t="s">
        <v>12168</v>
      </c>
    </row>
    <row r="1389" spans="1:5" x14ac:dyDescent="0.25">
      <c r="A1389">
        <v>11047</v>
      </c>
      <c r="B1389" t="s">
        <v>558</v>
      </c>
      <c r="C1389" t="s">
        <v>4653</v>
      </c>
      <c r="D1389">
        <v>0</v>
      </c>
      <c r="E1389" t="s">
        <v>12168</v>
      </c>
    </row>
    <row r="1390" spans="1:5" x14ac:dyDescent="0.25">
      <c r="A1390">
        <v>11048</v>
      </c>
      <c r="B1390" t="s">
        <v>558</v>
      </c>
      <c r="C1390" t="s">
        <v>4654</v>
      </c>
      <c r="D1390">
        <v>0</v>
      </c>
      <c r="E1390" t="s">
        <v>12168</v>
      </c>
    </row>
    <row r="1391" spans="1:5" x14ac:dyDescent="0.25">
      <c r="A1391">
        <v>11049</v>
      </c>
      <c r="B1391" t="s">
        <v>558</v>
      </c>
      <c r="C1391" t="s">
        <v>4655</v>
      </c>
      <c r="D1391">
        <v>0</v>
      </c>
      <c r="E1391" t="s">
        <v>12168</v>
      </c>
    </row>
    <row r="1392" spans="1:5" x14ac:dyDescent="0.25">
      <c r="A1392">
        <v>11050</v>
      </c>
      <c r="B1392" t="s">
        <v>558</v>
      </c>
      <c r="C1392" t="s">
        <v>4656</v>
      </c>
      <c r="D1392">
        <v>0</v>
      </c>
      <c r="E1392" t="s">
        <v>12168</v>
      </c>
    </row>
    <row r="1393" spans="1:5" x14ac:dyDescent="0.25">
      <c r="A1393">
        <v>11052</v>
      </c>
      <c r="B1393" t="s">
        <v>559</v>
      </c>
      <c r="C1393" t="s">
        <v>4658</v>
      </c>
      <c r="D1393">
        <v>0</v>
      </c>
      <c r="E1393" t="s">
        <v>12168</v>
      </c>
    </row>
    <row r="1394" spans="1:5" x14ac:dyDescent="0.25">
      <c r="A1394">
        <v>11053</v>
      </c>
      <c r="B1394" t="s">
        <v>559</v>
      </c>
      <c r="C1394" t="s">
        <v>4659</v>
      </c>
      <c r="D1394">
        <v>0</v>
      </c>
      <c r="E1394" t="s">
        <v>12168</v>
      </c>
    </row>
    <row r="1395" spans="1:5" x14ac:dyDescent="0.25">
      <c r="A1395">
        <v>11054</v>
      </c>
      <c r="B1395" t="s">
        <v>559</v>
      </c>
      <c r="C1395" t="s">
        <v>4660</v>
      </c>
      <c r="D1395">
        <v>0</v>
      </c>
      <c r="E1395" t="s">
        <v>12168</v>
      </c>
    </row>
    <row r="1396" spans="1:5" x14ac:dyDescent="0.25">
      <c r="A1396">
        <v>11055</v>
      </c>
      <c r="B1396" t="s">
        <v>559</v>
      </c>
      <c r="C1396" t="s">
        <v>4661</v>
      </c>
      <c r="D1396">
        <v>0</v>
      </c>
      <c r="E1396" t="s">
        <v>12168</v>
      </c>
    </row>
    <row r="1397" spans="1:5" x14ac:dyDescent="0.25">
      <c r="A1397">
        <v>11056</v>
      </c>
      <c r="B1397" t="s">
        <v>559</v>
      </c>
      <c r="C1397" t="s">
        <v>4662</v>
      </c>
      <c r="D1397">
        <v>0</v>
      </c>
      <c r="E1397" t="s">
        <v>12168</v>
      </c>
    </row>
    <row r="1398" spans="1:5" x14ac:dyDescent="0.25">
      <c r="A1398">
        <v>11057</v>
      </c>
      <c r="B1398" t="s">
        <v>559</v>
      </c>
      <c r="C1398" t="s">
        <v>4663</v>
      </c>
      <c r="D1398">
        <v>0</v>
      </c>
      <c r="E1398" t="s">
        <v>12168</v>
      </c>
    </row>
    <row r="1399" spans="1:5" x14ac:dyDescent="0.25">
      <c r="A1399">
        <v>11059</v>
      </c>
      <c r="B1399" t="s">
        <v>562</v>
      </c>
      <c r="C1399" t="s">
        <v>4665</v>
      </c>
      <c r="D1399">
        <v>0</v>
      </c>
      <c r="E1399" t="s">
        <v>12168</v>
      </c>
    </row>
    <row r="1400" spans="1:5" x14ac:dyDescent="0.25">
      <c r="A1400">
        <v>11060</v>
      </c>
      <c r="B1400" t="s">
        <v>562</v>
      </c>
      <c r="C1400" t="s">
        <v>4666</v>
      </c>
      <c r="D1400">
        <v>0</v>
      </c>
      <c r="E1400" t="s">
        <v>12168</v>
      </c>
    </row>
    <row r="1401" spans="1:5" x14ac:dyDescent="0.25">
      <c r="A1401">
        <v>11061</v>
      </c>
      <c r="B1401" t="s">
        <v>562</v>
      </c>
      <c r="C1401" t="s">
        <v>4667</v>
      </c>
      <c r="D1401">
        <v>0</v>
      </c>
      <c r="E1401" t="s">
        <v>12168</v>
      </c>
    </row>
    <row r="1402" spans="1:5" x14ac:dyDescent="0.25">
      <c r="A1402">
        <v>11062</v>
      </c>
      <c r="B1402" t="s">
        <v>562</v>
      </c>
      <c r="C1402" t="s">
        <v>4668</v>
      </c>
      <c r="D1402">
        <v>0</v>
      </c>
      <c r="E1402" t="s">
        <v>12168</v>
      </c>
    </row>
    <row r="1403" spans="1:5" x14ac:dyDescent="0.25">
      <c r="A1403">
        <v>11063</v>
      </c>
      <c r="B1403" t="s">
        <v>562</v>
      </c>
      <c r="C1403" t="s">
        <v>4669</v>
      </c>
      <c r="D1403">
        <v>0</v>
      </c>
      <c r="E1403" t="s">
        <v>12168</v>
      </c>
    </row>
    <row r="1404" spans="1:5" x14ac:dyDescent="0.25">
      <c r="A1404">
        <v>11065</v>
      </c>
      <c r="B1404" t="s">
        <v>564</v>
      </c>
      <c r="C1404" t="s">
        <v>4671</v>
      </c>
      <c r="D1404">
        <v>0</v>
      </c>
      <c r="E1404" t="s">
        <v>12168</v>
      </c>
    </row>
    <row r="1405" spans="1:5" x14ac:dyDescent="0.25">
      <c r="A1405">
        <v>11066</v>
      </c>
      <c r="B1405" t="s">
        <v>564</v>
      </c>
      <c r="C1405" t="s">
        <v>4672</v>
      </c>
      <c r="D1405">
        <v>0</v>
      </c>
      <c r="E1405" t="s">
        <v>12168</v>
      </c>
    </row>
    <row r="1406" spans="1:5" x14ac:dyDescent="0.25">
      <c r="A1406">
        <v>11067</v>
      </c>
      <c r="B1406" t="s">
        <v>564</v>
      </c>
      <c r="C1406" t="s">
        <v>4673</v>
      </c>
      <c r="D1406">
        <v>0</v>
      </c>
      <c r="E1406" t="s">
        <v>12168</v>
      </c>
    </row>
    <row r="1407" spans="1:5" x14ac:dyDescent="0.25">
      <c r="A1407">
        <v>11068</v>
      </c>
      <c r="B1407" t="s">
        <v>564</v>
      </c>
      <c r="C1407" t="s">
        <v>4674</v>
      </c>
      <c r="D1407">
        <v>0</v>
      </c>
      <c r="E1407" t="s">
        <v>12168</v>
      </c>
    </row>
    <row r="1408" spans="1:5" x14ac:dyDescent="0.25">
      <c r="A1408">
        <v>11069</v>
      </c>
      <c r="B1408" t="s">
        <v>564</v>
      </c>
      <c r="C1408" t="s">
        <v>4675</v>
      </c>
      <c r="D1408">
        <v>0</v>
      </c>
      <c r="E1408" t="s">
        <v>12168</v>
      </c>
    </row>
    <row r="1409" spans="1:5" x14ac:dyDescent="0.25">
      <c r="A1409">
        <v>11070</v>
      </c>
      <c r="B1409" t="s">
        <v>564</v>
      </c>
      <c r="C1409" t="s">
        <v>4676</v>
      </c>
      <c r="D1409">
        <v>0</v>
      </c>
      <c r="E1409" t="s">
        <v>12168</v>
      </c>
    </row>
    <row r="1410" spans="1:5" x14ac:dyDescent="0.25">
      <c r="A1410">
        <v>11071</v>
      </c>
      <c r="B1410" t="s">
        <v>564</v>
      </c>
      <c r="C1410" t="s">
        <v>4677</v>
      </c>
      <c r="D1410">
        <v>0</v>
      </c>
      <c r="E1410" t="s">
        <v>12168</v>
      </c>
    </row>
    <row r="1411" spans="1:5" x14ac:dyDescent="0.25">
      <c r="A1411">
        <v>11072</v>
      </c>
      <c r="B1411" t="s">
        <v>567</v>
      </c>
      <c r="C1411" t="s">
        <v>4678</v>
      </c>
      <c r="D1411">
        <v>0</v>
      </c>
      <c r="E1411" t="s">
        <v>12168</v>
      </c>
    </row>
    <row r="1412" spans="1:5" x14ac:dyDescent="0.25">
      <c r="A1412">
        <v>11074</v>
      </c>
      <c r="B1412" t="s">
        <v>567</v>
      </c>
      <c r="C1412" t="s">
        <v>4680</v>
      </c>
      <c r="D1412">
        <v>0</v>
      </c>
      <c r="E1412" t="s">
        <v>12168</v>
      </c>
    </row>
    <row r="1413" spans="1:5" x14ac:dyDescent="0.25">
      <c r="A1413">
        <v>11075</v>
      </c>
      <c r="B1413" t="s">
        <v>567</v>
      </c>
      <c r="C1413" t="s">
        <v>4681</v>
      </c>
      <c r="D1413">
        <v>0</v>
      </c>
      <c r="E1413" t="s">
        <v>12168</v>
      </c>
    </row>
    <row r="1414" spans="1:5" x14ac:dyDescent="0.25">
      <c r="A1414">
        <v>11076</v>
      </c>
      <c r="B1414" t="s">
        <v>567</v>
      </c>
      <c r="C1414" t="s">
        <v>4682</v>
      </c>
      <c r="D1414">
        <v>0</v>
      </c>
      <c r="E1414" t="s">
        <v>12168</v>
      </c>
    </row>
    <row r="1415" spans="1:5" x14ac:dyDescent="0.25">
      <c r="A1415">
        <v>11077</v>
      </c>
      <c r="B1415" t="s">
        <v>567</v>
      </c>
      <c r="C1415" t="s">
        <v>4683</v>
      </c>
      <c r="D1415">
        <v>0</v>
      </c>
      <c r="E1415" t="s">
        <v>12168</v>
      </c>
    </row>
    <row r="1416" spans="1:5" x14ac:dyDescent="0.25">
      <c r="A1416">
        <v>11078</v>
      </c>
      <c r="B1416" t="s">
        <v>567</v>
      </c>
      <c r="C1416" t="s">
        <v>4684</v>
      </c>
      <c r="D1416">
        <v>0</v>
      </c>
      <c r="E1416" t="s">
        <v>12168</v>
      </c>
    </row>
    <row r="1417" spans="1:5" x14ac:dyDescent="0.25">
      <c r="A1417">
        <v>11080</v>
      </c>
      <c r="B1417" t="s">
        <v>569</v>
      </c>
      <c r="C1417" t="s">
        <v>4686</v>
      </c>
      <c r="D1417">
        <v>0</v>
      </c>
      <c r="E1417" t="s">
        <v>12168</v>
      </c>
    </row>
    <row r="1418" spans="1:5" x14ac:dyDescent="0.25">
      <c r="A1418">
        <v>11081</v>
      </c>
      <c r="B1418" t="s">
        <v>569</v>
      </c>
      <c r="C1418" t="s">
        <v>4654</v>
      </c>
      <c r="D1418">
        <v>0</v>
      </c>
      <c r="E1418" t="s">
        <v>12168</v>
      </c>
    </row>
    <row r="1419" spans="1:5" x14ac:dyDescent="0.25">
      <c r="A1419">
        <v>11082</v>
      </c>
      <c r="B1419" t="s">
        <v>569</v>
      </c>
      <c r="C1419" t="s">
        <v>4641</v>
      </c>
      <c r="D1419">
        <v>0</v>
      </c>
      <c r="E1419" t="s">
        <v>12168</v>
      </c>
    </row>
    <row r="1420" spans="1:5" x14ac:dyDescent="0.25">
      <c r="A1420">
        <v>11083</v>
      </c>
      <c r="B1420" t="s">
        <v>569</v>
      </c>
      <c r="C1420" t="s">
        <v>4642</v>
      </c>
      <c r="D1420">
        <v>0</v>
      </c>
      <c r="E1420" t="s">
        <v>12168</v>
      </c>
    </row>
    <row r="1421" spans="1:5" x14ac:dyDescent="0.25">
      <c r="A1421">
        <v>11084</v>
      </c>
      <c r="B1421" t="s">
        <v>569</v>
      </c>
      <c r="C1421" t="s">
        <v>4643</v>
      </c>
      <c r="D1421">
        <v>0</v>
      </c>
      <c r="E1421" t="s">
        <v>12168</v>
      </c>
    </row>
    <row r="1422" spans="1:5" x14ac:dyDescent="0.25">
      <c r="A1422">
        <v>11085</v>
      </c>
      <c r="B1422" t="s">
        <v>569</v>
      </c>
      <c r="C1422" t="s">
        <v>4644</v>
      </c>
      <c r="D1422">
        <v>0</v>
      </c>
      <c r="E1422" t="s">
        <v>12168</v>
      </c>
    </row>
    <row r="1423" spans="1:5" x14ac:dyDescent="0.25">
      <c r="A1423">
        <v>11086</v>
      </c>
      <c r="B1423" t="s">
        <v>569</v>
      </c>
      <c r="C1423" t="s">
        <v>4645</v>
      </c>
      <c r="D1423">
        <v>0</v>
      </c>
      <c r="E1423" t="s">
        <v>12168</v>
      </c>
    </row>
    <row r="1424" spans="1:5" x14ac:dyDescent="0.25">
      <c r="A1424">
        <v>11087</v>
      </c>
      <c r="B1424" t="s">
        <v>569</v>
      </c>
      <c r="C1424" t="s">
        <v>4646</v>
      </c>
      <c r="D1424">
        <v>0</v>
      </c>
      <c r="E1424" t="s">
        <v>12168</v>
      </c>
    </row>
    <row r="1425" spans="1:5" x14ac:dyDescent="0.25">
      <c r="A1425">
        <v>11088</v>
      </c>
      <c r="B1425" t="s">
        <v>569</v>
      </c>
      <c r="C1425" t="s">
        <v>4647</v>
      </c>
      <c r="D1425">
        <v>0</v>
      </c>
      <c r="E1425" t="s">
        <v>12168</v>
      </c>
    </row>
    <row r="1426" spans="1:5" x14ac:dyDescent="0.25">
      <c r="A1426">
        <v>11089</v>
      </c>
      <c r="B1426" t="s">
        <v>569</v>
      </c>
      <c r="C1426" t="s">
        <v>4648</v>
      </c>
      <c r="D1426">
        <v>0</v>
      </c>
      <c r="E1426" t="s">
        <v>12168</v>
      </c>
    </row>
    <row r="1427" spans="1:5" x14ac:dyDescent="0.25">
      <c r="A1427">
        <v>11090</v>
      </c>
      <c r="B1427" t="s">
        <v>569</v>
      </c>
      <c r="C1427" t="s">
        <v>4687</v>
      </c>
      <c r="D1427">
        <v>0</v>
      </c>
      <c r="E1427" t="s">
        <v>12168</v>
      </c>
    </row>
    <row r="1428" spans="1:5" x14ac:dyDescent="0.25">
      <c r="A1428">
        <v>11091</v>
      </c>
      <c r="B1428" t="s">
        <v>569</v>
      </c>
      <c r="C1428" t="s">
        <v>4649</v>
      </c>
      <c r="D1428">
        <v>0</v>
      </c>
      <c r="E1428" t="s">
        <v>12168</v>
      </c>
    </row>
    <row r="1429" spans="1:5" x14ac:dyDescent="0.25">
      <c r="A1429">
        <v>11092</v>
      </c>
      <c r="B1429" t="s">
        <v>569</v>
      </c>
      <c r="C1429" t="s">
        <v>4650</v>
      </c>
      <c r="D1429">
        <v>0</v>
      </c>
      <c r="E1429" t="s">
        <v>12168</v>
      </c>
    </row>
    <row r="1430" spans="1:5" x14ac:dyDescent="0.25">
      <c r="A1430">
        <v>11093</v>
      </c>
      <c r="B1430" t="s">
        <v>569</v>
      </c>
      <c r="C1430" t="s">
        <v>4688</v>
      </c>
      <c r="D1430">
        <v>0</v>
      </c>
      <c r="E1430" t="s">
        <v>12168</v>
      </c>
    </row>
    <row r="1431" spans="1:5" x14ac:dyDescent="0.25">
      <c r="A1431">
        <v>11094</v>
      </c>
      <c r="B1431" t="s">
        <v>569</v>
      </c>
      <c r="C1431" t="s">
        <v>4651</v>
      </c>
      <c r="D1431">
        <v>0</v>
      </c>
      <c r="E1431" t="s">
        <v>12168</v>
      </c>
    </row>
    <row r="1432" spans="1:5" x14ac:dyDescent="0.25">
      <c r="A1432">
        <v>11095</v>
      </c>
      <c r="B1432" t="s">
        <v>569</v>
      </c>
      <c r="C1432" t="s">
        <v>4689</v>
      </c>
      <c r="D1432">
        <v>0</v>
      </c>
      <c r="E1432" t="s">
        <v>12168</v>
      </c>
    </row>
    <row r="1433" spans="1:5" x14ac:dyDescent="0.25">
      <c r="A1433">
        <v>11096</v>
      </c>
      <c r="B1433" t="s">
        <v>569</v>
      </c>
      <c r="C1433" t="s">
        <v>4690</v>
      </c>
      <c r="D1433">
        <v>0</v>
      </c>
      <c r="E1433" t="s">
        <v>12168</v>
      </c>
    </row>
    <row r="1434" spans="1:5" x14ac:dyDescent="0.25">
      <c r="A1434">
        <v>11097</v>
      </c>
      <c r="B1434" t="s">
        <v>569</v>
      </c>
      <c r="C1434" t="s">
        <v>4691</v>
      </c>
      <c r="D1434">
        <v>0</v>
      </c>
      <c r="E1434" t="s">
        <v>12168</v>
      </c>
    </row>
    <row r="1435" spans="1:5" x14ac:dyDescent="0.25">
      <c r="A1435">
        <v>11098</v>
      </c>
      <c r="B1435" t="s">
        <v>569</v>
      </c>
      <c r="C1435" t="s">
        <v>4652</v>
      </c>
      <c r="D1435">
        <v>0</v>
      </c>
      <c r="E1435" t="s">
        <v>12168</v>
      </c>
    </row>
    <row r="1436" spans="1:5" x14ac:dyDescent="0.25">
      <c r="A1436">
        <v>11099</v>
      </c>
      <c r="B1436" t="s">
        <v>569</v>
      </c>
      <c r="C1436" t="s">
        <v>4692</v>
      </c>
      <c r="D1436">
        <v>0</v>
      </c>
      <c r="E1436" t="s">
        <v>12168</v>
      </c>
    </row>
    <row r="1437" spans="1:5" x14ac:dyDescent="0.25">
      <c r="A1437">
        <v>11100</v>
      </c>
      <c r="B1437" t="s">
        <v>569</v>
      </c>
      <c r="C1437" t="s">
        <v>4655</v>
      </c>
      <c r="D1437">
        <v>0</v>
      </c>
      <c r="E1437" t="s">
        <v>12168</v>
      </c>
    </row>
    <row r="1438" spans="1:5" x14ac:dyDescent="0.25">
      <c r="A1438">
        <v>11101</v>
      </c>
      <c r="B1438" t="s">
        <v>569</v>
      </c>
      <c r="C1438" t="s">
        <v>4693</v>
      </c>
      <c r="D1438">
        <v>0</v>
      </c>
      <c r="E1438" t="s">
        <v>12168</v>
      </c>
    </row>
    <row r="1439" spans="1:5" x14ac:dyDescent="0.25">
      <c r="A1439">
        <v>11102</v>
      </c>
      <c r="B1439" t="s">
        <v>569</v>
      </c>
      <c r="C1439" t="s">
        <v>4656</v>
      </c>
      <c r="D1439">
        <v>0</v>
      </c>
      <c r="E1439" t="s">
        <v>12168</v>
      </c>
    </row>
    <row r="1440" spans="1:5" x14ac:dyDescent="0.25">
      <c r="A1440">
        <v>11103</v>
      </c>
      <c r="B1440" t="s">
        <v>570</v>
      </c>
      <c r="C1440" t="s">
        <v>4694</v>
      </c>
      <c r="D1440">
        <v>0</v>
      </c>
      <c r="E1440" t="s">
        <v>12168</v>
      </c>
    </row>
    <row r="1441" spans="1:5" x14ac:dyDescent="0.25">
      <c r="A1441">
        <v>11104</v>
      </c>
      <c r="B1441" t="s">
        <v>570</v>
      </c>
      <c r="C1441" t="s">
        <v>4695</v>
      </c>
      <c r="D1441">
        <v>0</v>
      </c>
      <c r="E1441" t="s">
        <v>12168</v>
      </c>
    </row>
    <row r="1442" spans="1:5" x14ac:dyDescent="0.25">
      <c r="A1442">
        <v>11106</v>
      </c>
      <c r="B1442" t="s">
        <v>570</v>
      </c>
      <c r="C1442" t="s">
        <v>4696</v>
      </c>
      <c r="D1442">
        <v>0</v>
      </c>
      <c r="E1442" t="s">
        <v>12168</v>
      </c>
    </row>
    <row r="1443" spans="1:5" x14ac:dyDescent="0.25">
      <c r="A1443">
        <v>11107</v>
      </c>
      <c r="B1443" t="s">
        <v>570</v>
      </c>
      <c r="C1443" t="s">
        <v>4697</v>
      </c>
      <c r="D1443">
        <v>0</v>
      </c>
      <c r="E1443" t="s">
        <v>12168</v>
      </c>
    </row>
    <row r="1444" spans="1:5" x14ac:dyDescent="0.25">
      <c r="A1444">
        <v>11108</v>
      </c>
      <c r="B1444" t="s">
        <v>570</v>
      </c>
      <c r="C1444" t="s">
        <v>4698</v>
      </c>
      <c r="D1444">
        <v>0</v>
      </c>
      <c r="E1444" t="s">
        <v>12168</v>
      </c>
    </row>
    <row r="1445" spans="1:5" x14ac:dyDescent="0.25">
      <c r="A1445">
        <v>11109</v>
      </c>
      <c r="B1445" t="s">
        <v>570</v>
      </c>
      <c r="C1445" t="s">
        <v>4699</v>
      </c>
      <c r="D1445">
        <v>0</v>
      </c>
      <c r="E1445" t="s">
        <v>12168</v>
      </c>
    </row>
    <row r="1446" spans="1:5" x14ac:dyDescent="0.25">
      <c r="A1446">
        <v>11110</v>
      </c>
      <c r="B1446" t="s">
        <v>570</v>
      </c>
      <c r="C1446" t="s">
        <v>4700</v>
      </c>
      <c r="D1446">
        <v>0</v>
      </c>
      <c r="E1446" t="s">
        <v>12168</v>
      </c>
    </row>
    <row r="1447" spans="1:5" x14ac:dyDescent="0.25">
      <c r="A1447">
        <v>11111</v>
      </c>
      <c r="B1447" t="s">
        <v>570</v>
      </c>
      <c r="C1447" t="s">
        <v>4701</v>
      </c>
      <c r="D1447">
        <v>0</v>
      </c>
      <c r="E1447" t="s">
        <v>12168</v>
      </c>
    </row>
    <row r="1448" spans="1:5" x14ac:dyDescent="0.25">
      <c r="A1448">
        <v>11112</v>
      </c>
      <c r="B1448" t="s">
        <v>570</v>
      </c>
      <c r="C1448" t="s">
        <v>4702</v>
      </c>
      <c r="D1448">
        <v>0</v>
      </c>
      <c r="E1448" t="s">
        <v>12168</v>
      </c>
    </row>
    <row r="1449" spans="1:5" x14ac:dyDescent="0.25">
      <c r="A1449">
        <v>11113</v>
      </c>
      <c r="B1449" t="s">
        <v>570</v>
      </c>
      <c r="C1449" t="s">
        <v>4703</v>
      </c>
      <c r="D1449">
        <v>0</v>
      </c>
      <c r="E1449" t="s">
        <v>12168</v>
      </c>
    </row>
    <row r="1450" spans="1:5" x14ac:dyDescent="0.25">
      <c r="A1450">
        <v>11114</v>
      </c>
      <c r="B1450" t="s">
        <v>570</v>
      </c>
      <c r="C1450" t="s">
        <v>4704</v>
      </c>
      <c r="D1450">
        <v>0</v>
      </c>
      <c r="E1450" t="s">
        <v>12168</v>
      </c>
    </row>
    <row r="1451" spans="1:5" x14ac:dyDescent="0.25">
      <c r="A1451">
        <v>11115</v>
      </c>
      <c r="B1451" t="s">
        <v>570</v>
      </c>
      <c r="C1451" t="s">
        <v>4705</v>
      </c>
      <c r="D1451">
        <v>0</v>
      </c>
      <c r="E1451" t="s">
        <v>12168</v>
      </c>
    </row>
    <row r="1452" spans="1:5" x14ac:dyDescent="0.25">
      <c r="A1452">
        <v>11116</v>
      </c>
      <c r="B1452" t="s">
        <v>570</v>
      </c>
      <c r="C1452" t="s">
        <v>4706</v>
      </c>
      <c r="D1452">
        <v>0</v>
      </c>
      <c r="E1452" t="s">
        <v>12168</v>
      </c>
    </row>
    <row r="1453" spans="1:5" x14ac:dyDescent="0.25">
      <c r="A1453">
        <v>11117</v>
      </c>
      <c r="B1453" t="s">
        <v>570</v>
      </c>
      <c r="C1453" t="s">
        <v>3829</v>
      </c>
      <c r="D1453">
        <v>0</v>
      </c>
      <c r="E1453" t="s">
        <v>12168</v>
      </c>
    </row>
    <row r="1454" spans="1:5" x14ac:dyDescent="0.25">
      <c r="A1454">
        <v>11118</v>
      </c>
      <c r="B1454" t="s">
        <v>570</v>
      </c>
      <c r="C1454" t="s">
        <v>4707</v>
      </c>
      <c r="D1454">
        <v>0</v>
      </c>
      <c r="E1454" t="s">
        <v>12168</v>
      </c>
    </row>
    <row r="1455" spans="1:5" x14ac:dyDescent="0.25">
      <c r="A1455">
        <v>11119</v>
      </c>
      <c r="B1455" t="s">
        <v>570</v>
      </c>
      <c r="C1455" t="s">
        <v>4708</v>
      </c>
      <c r="D1455">
        <v>0</v>
      </c>
      <c r="E1455" t="s">
        <v>12168</v>
      </c>
    </row>
    <row r="1456" spans="1:5" x14ac:dyDescent="0.25">
      <c r="A1456">
        <v>11120</v>
      </c>
      <c r="B1456" t="s">
        <v>572</v>
      </c>
      <c r="C1456" t="s">
        <v>4709</v>
      </c>
      <c r="D1456">
        <v>0</v>
      </c>
      <c r="E1456" t="s">
        <v>12168</v>
      </c>
    </row>
    <row r="1457" spans="1:5" x14ac:dyDescent="0.25">
      <c r="A1457">
        <v>11121</v>
      </c>
      <c r="B1457" t="s">
        <v>572</v>
      </c>
      <c r="C1457" t="s">
        <v>4710</v>
      </c>
      <c r="D1457">
        <v>0</v>
      </c>
      <c r="E1457" t="s">
        <v>12168</v>
      </c>
    </row>
    <row r="1458" spans="1:5" x14ac:dyDescent="0.25">
      <c r="A1458">
        <v>11122</v>
      </c>
      <c r="B1458" t="s">
        <v>572</v>
      </c>
      <c r="C1458" t="s">
        <v>4711</v>
      </c>
      <c r="D1458">
        <v>0</v>
      </c>
      <c r="E1458" t="s">
        <v>12168</v>
      </c>
    </row>
    <row r="1459" spans="1:5" x14ac:dyDescent="0.25">
      <c r="A1459">
        <v>11124</v>
      </c>
      <c r="B1459" t="s">
        <v>572</v>
      </c>
      <c r="C1459" t="s">
        <v>4713</v>
      </c>
      <c r="D1459">
        <v>0</v>
      </c>
      <c r="E1459" t="s">
        <v>12168</v>
      </c>
    </row>
    <row r="1460" spans="1:5" x14ac:dyDescent="0.25">
      <c r="A1460">
        <v>11125</v>
      </c>
      <c r="B1460" t="s">
        <v>572</v>
      </c>
      <c r="C1460" t="s">
        <v>4714</v>
      </c>
      <c r="D1460">
        <v>0</v>
      </c>
      <c r="E1460" t="s">
        <v>12168</v>
      </c>
    </row>
    <row r="1461" spans="1:5" x14ac:dyDescent="0.25">
      <c r="A1461">
        <v>11126</v>
      </c>
      <c r="B1461" t="s">
        <v>572</v>
      </c>
      <c r="C1461" t="s">
        <v>4715</v>
      </c>
      <c r="D1461">
        <v>0</v>
      </c>
      <c r="E1461" t="s">
        <v>12168</v>
      </c>
    </row>
    <row r="1462" spans="1:5" x14ac:dyDescent="0.25">
      <c r="A1462">
        <v>11127</v>
      </c>
      <c r="B1462" t="s">
        <v>572</v>
      </c>
      <c r="C1462" t="s">
        <v>4716</v>
      </c>
      <c r="D1462">
        <v>0</v>
      </c>
      <c r="E1462" t="s">
        <v>12168</v>
      </c>
    </row>
    <row r="1463" spans="1:5" x14ac:dyDescent="0.25">
      <c r="A1463">
        <v>11128</v>
      </c>
      <c r="B1463" t="s">
        <v>572</v>
      </c>
      <c r="C1463" t="s">
        <v>4717</v>
      </c>
      <c r="D1463">
        <v>0</v>
      </c>
      <c r="E1463" t="s">
        <v>12168</v>
      </c>
    </row>
    <row r="1464" spans="1:5" x14ac:dyDescent="0.25">
      <c r="A1464">
        <v>11129</v>
      </c>
      <c r="B1464" t="s">
        <v>572</v>
      </c>
      <c r="C1464" t="s">
        <v>4718</v>
      </c>
      <c r="D1464">
        <v>0</v>
      </c>
      <c r="E1464" t="s">
        <v>12168</v>
      </c>
    </row>
    <row r="1465" spans="1:5" x14ac:dyDescent="0.25">
      <c r="A1465">
        <v>11130</v>
      </c>
      <c r="B1465" t="s">
        <v>572</v>
      </c>
      <c r="C1465" t="s">
        <v>4719</v>
      </c>
      <c r="D1465">
        <v>0</v>
      </c>
      <c r="E1465" t="s">
        <v>12168</v>
      </c>
    </row>
    <row r="1466" spans="1:5" x14ac:dyDescent="0.25">
      <c r="A1466">
        <v>11131</v>
      </c>
      <c r="B1466" t="s">
        <v>572</v>
      </c>
      <c r="C1466" t="s">
        <v>4720</v>
      </c>
      <c r="D1466">
        <v>0</v>
      </c>
      <c r="E1466" t="s">
        <v>12168</v>
      </c>
    </row>
    <row r="1467" spans="1:5" x14ac:dyDescent="0.25">
      <c r="A1467">
        <v>11132</v>
      </c>
      <c r="B1467" t="s">
        <v>572</v>
      </c>
      <c r="C1467" t="s">
        <v>4721</v>
      </c>
      <c r="D1467">
        <v>0</v>
      </c>
      <c r="E1467" t="s">
        <v>12168</v>
      </c>
    </row>
    <row r="1468" spans="1:5" x14ac:dyDescent="0.25">
      <c r="A1468">
        <v>11134</v>
      </c>
      <c r="B1468" t="s">
        <v>573</v>
      </c>
      <c r="C1468" t="s">
        <v>4723</v>
      </c>
      <c r="D1468">
        <v>0</v>
      </c>
      <c r="E1468" t="s">
        <v>12168</v>
      </c>
    </row>
    <row r="1469" spans="1:5" x14ac:dyDescent="0.25">
      <c r="A1469">
        <v>11135</v>
      </c>
      <c r="B1469" t="s">
        <v>573</v>
      </c>
      <c r="C1469" t="s">
        <v>4724</v>
      </c>
      <c r="D1469">
        <v>0</v>
      </c>
      <c r="E1469" t="s">
        <v>12168</v>
      </c>
    </row>
    <row r="1470" spans="1:5" x14ac:dyDescent="0.25">
      <c r="A1470">
        <v>11136</v>
      </c>
      <c r="B1470" t="s">
        <v>573</v>
      </c>
      <c r="C1470" t="s">
        <v>4725</v>
      </c>
      <c r="D1470">
        <v>0</v>
      </c>
      <c r="E1470" t="s">
        <v>12168</v>
      </c>
    </row>
    <row r="1471" spans="1:5" x14ac:dyDescent="0.25">
      <c r="A1471">
        <v>11137</v>
      </c>
      <c r="B1471" t="s">
        <v>573</v>
      </c>
      <c r="C1471" t="s">
        <v>4726</v>
      </c>
      <c r="D1471">
        <v>0</v>
      </c>
      <c r="E1471" t="s">
        <v>12168</v>
      </c>
    </row>
    <row r="1472" spans="1:5" x14ac:dyDescent="0.25">
      <c r="A1472">
        <v>11138</v>
      </c>
      <c r="B1472" t="s">
        <v>573</v>
      </c>
      <c r="C1472" t="s">
        <v>4727</v>
      </c>
      <c r="D1472">
        <v>0</v>
      </c>
      <c r="E1472" t="s">
        <v>12168</v>
      </c>
    </row>
    <row r="1473" spans="1:5" x14ac:dyDescent="0.25">
      <c r="A1473">
        <v>11139</v>
      </c>
      <c r="B1473" t="s">
        <v>573</v>
      </c>
      <c r="C1473" t="s">
        <v>4728</v>
      </c>
      <c r="D1473">
        <v>0</v>
      </c>
      <c r="E1473" t="s">
        <v>12168</v>
      </c>
    </row>
    <row r="1474" spans="1:5" x14ac:dyDescent="0.25">
      <c r="A1474">
        <v>11140</v>
      </c>
      <c r="B1474" t="s">
        <v>573</v>
      </c>
      <c r="C1474" t="s">
        <v>4729</v>
      </c>
      <c r="D1474">
        <v>0</v>
      </c>
      <c r="E1474" t="s">
        <v>12168</v>
      </c>
    </row>
    <row r="1475" spans="1:5" x14ac:dyDescent="0.25">
      <c r="A1475">
        <v>11141</v>
      </c>
      <c r="B1475" t="s">
        <v>573</v>
      </c>
      <c r="C1475" t="s">
        <v>4730</v>
      </c>
      <c r="D1475">
        <v>0</v>
      </c>
      <c r="E1475" t="s">
        <v>12168</v>
      </c>
    </row>
    <row r="1476" spans="1:5" x14ac:dyDescent="0.25">
      <c r="A1476">
        <v>11142</v>
      </c>
      <c r="B1476" t="s">
        <v>573</v>
      </c>
      <c r="C1476" t="s">
        <v>4731</v>
      </c>
      <c r="D1476">
        <v>0</v>
      </c>
      <c r="E1476" t="s">
        <v>12168</v>
      </c>
    </row>
    <row r="1477" spans="1:5" x14ac:dyDescent="0.25">
      <c r="A1477">
        <v>11143</v>
      </c>
      <c r="B1477" t="s">
        <v>573</v>
      </c>
      <c r="C1477" t="s">
        <v>4732</v>
      </c>
      <c r="D1477">
        <v>0</v>
      </c>
      <c r="E1477" t="s">
        <v>12168</v>
      </c>
    </row>
    <row r="1478" spans="1:5" x14ac:dyDescent="0.25">
      <c r="A1478">
        <v>11145</v>
      </c>
      <c r="B1478" t="s">
        <v>576</v>
      </c>
      <c r="C1478" t="s">
        <v>4734</v>
      </c>
      <c r="D1478">
        <v>0</v>
      </c>
      <c r="E1478" t="s">
        <v>12168</v>
      </c>
    </row>
    <row r="1479" spans="1:5" x14ac:dyDescent="0.25">
      <c r="A1479">
        <v>11146</v>
      </c>
      <c r="B1479" t="s">
        <v>576</v>
      </c>
      <c r="C1479" t="s">
        <v>4735</v>
      </c>
      <c r="D1479">
        <v>0</v>
      </c>
      <c r="E1479" t="s">
        <v>12168</v>
      </c>
    </row>
    <row r="1480" spans="1:5" x14ac:dyDescent="0.25">
      <c r="A1480">
        <v>11147</v>
      </c>
      <c r="B1480" t="s">
        <v>576</v>
      </c>
      <c r="C1480" t="s">
        <v>4736</v>
      </c>
      <c r="D1480">
        <v>0</v>
      </c>
      <c r="E1480" t="s">
        <v>12168</v>
      </c>
    </row>
    <row r="1481" spans="1:5" x14ac:dyDescent="0.25">
      <c r="A1481">
        <v>11148</v>
      </c>
      <c r="B1481" t="s">
        <v>576</v>
      </c>
      <c r="C1481" t="s">
        <v>4737</v>
      </c>
      <c r="D1481">
        <v>0</v>
      </c>
      <c r="E1481" t="s">
        <v>12168</v>
      </c>
    </row>
    <row r="1482" spans="1:5" x14ac:dyDescent="0.25">
      <c r="A1482">
        <v>11150</v>
      </c>
      <c r="B1482" t="s">
        <v>579</v>
      </c>
      <c r="C1482" t="s">
        <v>4739</v>
      </c>
      <c r="D1482">
        <v>0</v>
      </c>
      <c r="E1482" t="s">
        <v>12168</v>
      </c>
    </row>
    <row r="1483" spans="1:5" x14ac:dyDescent="0.25">
      <c r="A1483">
        <v>11151</v>
      </c>
      <c r="B1483" t="s">
        <v>579</v>
      </c>
      <c r="C1483" t="s">
        <v>4740</v>
      </c>
      <c r="D1483">
        <v>0</v>
      </c>
      <c r="E1483" t="s">
        <v>12168</v>
      </c>
    </row>
    <row r="1484" spans="1:5" x14ac:dyDescent="0.25">
      <c r="A1484">
        <v>11152</v>
      </c>
      <c r="B1484" t="s">
        <v>579</v>
      </c>
      <c r="C1484" t="s">
        <v>4741</v>
      </c>
      <c r="D1484">
        <v>0</v>
      </c>
      <c r="E1484" t="s">
        <v>12168</v>
      </c>
    </row>
    <row r="1485" spans="1:5" x14ac:dyDescent="0.25">
      <c r="A1485">
        <v>11153</v>
      </c>
      <c r="B1485" t="s">
        <v>579</v>
      </c>
      <c r="C1485" t="s">
        <v>4742</v>
      </c>
      <c r="D1485">
        <v>0</v>
      </c>
      <c r="E1485" t="s">
        <v>12168</v>
      </c>
    </row>
    <row r="1486" spans="1:5" x14ac:dyDescent="0.25">
      <c r="A1486">
        <v>11154</v>
      </c>
      <c r="B1486" t="s">
        <v>579</v>
      </c>
      <c r="C1486" t="s">
        <v>4743</v>
      </c>
      <c r="D1486">
        <v>0</v>
      </c>
      <c r="E1486" t="s">
        <v>12168</v>
      </c>
    </row>
    <row r="1487" spans="1:5" x14ac:dyDescent="0.25">
      <c r="A1487">
        <v>11155</v>
      </c>
      <c r="B1487" t="s">
        <v>579</v>
      </c>
      <c r="C1487" t="s">
        <v>4744</v>
      </c>
      <c r="D1487">
        <v>0</v>
      </c>
      <c r="E1487" t="s">
        <v>12168</v>
      </c>
    </row>
    <row r="1488" spans="1:5" x14ac:dyDescent="0.25">
      <c r="A1488">
        <v>11156</v>
      </c>
      <c r="B1488" t="s">
        <v>579</v>
      </c>
      <c r="C1488" t="s">
        <v>4745</v>
      </c>
      <c r="D1488">
        <v>0</v>
      </c>
      <c r="E1488" t="s">
        <v>12168</v>
      </c>
    </row>
    <row r="1489" spans="1:5" x14ac:dyDescent="0.25">
      <c r="A1489">
        <v>11157</v>
      </c>
      <c r="B1489" t="s">
        <v>579</v>
      </c>
      <c r="C1489" t="s">
        <v>4746</v>
      </c>
      <c r="D1489">
        <v>0</v>
      </c>
      <c r="E1489" t="s">
        <v>12168</v>
      </c>
    </row>
    <row r="1490" spans="1:5" x14ac:dyDescent="0.25">
      <c r="A1490">
        <v>11158</v>
      </c>
      <c r="B1490" t="s">
        <v>579</v>
      </c>
      <c r="C1490" t="s">
        <v>4747</v>
      </c>
      <c r="D1490">
        <v>0</v>
      </c>
      <c r="E1490" t="s">
        <v>12168</v>
      </c>
    </row>
    <row r="1491" spans="1:5" x14ac:dyDescent="0.25">
      <c r="A1491">
        <v>11159</v>
      </c>
      <c r="B1491" t="s">
        <v>579</v>
      </c>
      <c r="C1491" t="s">
        <v>4748</v>
      </c>
      <c r="D1491">
        <v>0</v>
      </c>
      <c r="E1491" t="s">
        <v>12168</v>
      </c>
    </row>
    <row r="1492" spans="1:5" x14ac:dyDescent="0.25">
      <c r="A1492">
        <v>11161</v>
      </c>
      <c r="B1492" t="s">
        <v>582</v>
      </c>
      <c r="C1492" t="s">
        <v>4750</v>
      </c>
      <c r="D1492">
        <v>0</v>
      </c>
      <c r="E1492" t="s">
        <v>12168</v>
      </c>
    </row>
    <row r="1493" spans="1:5" x14ac:dyDescent="0.25">
      <c r="A1493">
        <v>11162</v>
      </c>
      <c r="B1493" t="s">
        <v>582</v>
      </c>
      <c r="C1493" t="s">
        <v>4751</v>
      </c>
      <c r="D1493">
        <v>0</v>
      </c>
      <c r="E1493" t="s">
        <v>12168</v>
      </c>
    </row>
    <row r="1494" spans="1:5" x14ac:dyDescent="0.25">
      <c r="A1494">
        <v>11163</v>
      </c>
      <c r="B1494" t="s">
        <v>582</v>
      </c>
      <c r="C1494" t="s">
        <v>4752</v>
      </c>
      <c r="D1494">
        <v>0</v>
      </c>
      <c r="E1494" t="s">
        <v>12168</v>
      </c>
    </row>
    <row r="1495" spans="1:5" x14ac:dyDescent="0.25">
      <c r="A1495">
        <v>11164</v>
      </c>
      <c r="B1495" t="s">
        <v>582</v>
      </c>
      <c r="C1495" t="s">
        <v>4753</v>
      </c>
      <c r="D1495">
        <v>0</v>
      </c>
      <c r="E1495" t="s">
        <v>12168</v>
      </c>
    </row>
    <row r="1496" spans="1:5" x14ac:dyDescent="0.25">
      <c r="A1496">
        <v>11166</v>
      </c>
      <c r="B1496" t="s">
        <v>585</v>
      </c>
      <c r="C1496" t="s">
        <v>4755</v>
      </c>
      <c r="D1496">
        <v>0</v>
      </c>
      <c r="E1496" t="s">
        <v>12168</v>
      </c>
    </row>
    <row r="1497" spans="1:5" x14ac:dyDescent="0.25">
      <c r="A1497">
        <v>11167</v>
      </c>
      <c r="B1497" t="s">
        <v>585</v>
      </c>
      <c r="C1497" t="s">
        <v>4756</v>
      </c>
      <c r="D1497">
        <v>0</v>
      </c>
      <c r="E1497" t="s">
        <v>12168</v>
      </c>
    </row>
    <row r="1498" spans="1:5" x14ac:dyDescent="0.25">
      <c r="A1498">
        <v>11168</v>
      </c>
      <c r="B1498" t="s">
        <v>585</v>
      </c>
      <c r="C1498" t="s">
        <v>4757</v>
      </c>
      <c r="D1498">
        <v>0</v>
      </c>
      <c r="E1498" t="s">
        <v>12168</v>
      </c>
    </row>
    <row r="1499" spans="1:5" x14ac:dyDescent="0.25">
      <c r="A1499">
        <v>11169</v>
      </c>
      <c r="B1499" t="s">
        <v>585</v>
      </c>
      <c r="C1499" t="s">
        <v>4758</v>
      </c>
      <c r="D1499">
        <v>0</v>
      </c>
      <c r="E1499" t="s">
        <v>12168</v>
      </c>
    </row>
    <row r="1500" spans="1:5" x14ac:dyDescent="0.25">
      <c r="A1500">
        <v>11170</v>
      </c>
      <c r="B1500" t="s">
        <v>585</v>
      </c>
      <c r="C1500" t="s">
        <v>4759</v>
      </c>
      <c r="D1500">
        <v>0</v>
      </c>
      <c r="E1500" t="s">
        <v>12168</v>
      </c>
    </row>
    <row r="1501" spans="1:5" x14ac:dyDescent="0.25">
      <c r="A1501">
        <v>11171</v>
      </c>
      <c r="B1501" t="s">
        <v>585</v>
      </c>
      <c r="C1501" t="s">
        <v>4760</v>
      </c>
      <c r="D1501">
        <v>0</v>
      </c>
      <c r="E1501" t="s">
        <v>12168</v>
      </c>
    </row>
    <row r="1502" spans="1:5" x14ac:dyDescent="0.25">
      <c r="A1502">
        <v>11172</v>
      </c>
      <c r="B1502" t="s">
        <v>585</v>
      </c>
      <c r="C1502" t="s">
        <v>4761</v>
      </c>
      <c r="D1502">
        <v>0</v>
      </c>
      <c r="E1502" t="s">
        <v>12168</v>
      </c>
    </row>
    <row r="1503" spans="1:5" x14ac:dyDescent="0.25">
      <c r="A1503">
        <v>11173</v>
      </c>
      <c r="B1503" t="s">
        <v>585</v>
      </c>
      <c r="C1503" t="s">
        <v>4762</v>
      </c>
      <c r="D1503">
        <v>0</v>
      </c>
      <c r="E1503" t="s">
        <v>12168</v>
      </c>
    </row>
    <row r="1504" spans="1:5" x14ac:dyDescent="0.25">
      <c r="A1504">
        <v>11174</v>
      </c>
      <c r="B1504" t="s">
        <v>585</v>
      </c>
      <c r="C1504" t="s">
        <v>4763</v>
      </c>
      <c r="D1504">
        <v>0</v>
      </c>
      <c r="E1504" t="s">
        <v>12168</v>
      </c>
    </row>
    <row r="1505" spans="1:5" x14ac:dyDescent="0.25">
      <c r="A1505">
        <v>11175</v>
      </c>
      <c r="B1505" t="s">
        <v>585</v>
      </c>
      <c r="C1505" t="s">
        <v>4764</v>
      </c>
      <c r="D1505">
        <v>0</v>
      </c>
      <c r="E1505" t="s">
        <v>12168</v>
      </c>
    </row>
    <row r="1506" spans="1:5" x14ac:dyDescent="0.25">
      <c r="A1506">
        <v>11176</v>
      </c>
      <c r="B1506" t="s">
        <v>585</v>
      </c>
      <c r="C1506" t="s">
        <v>4765</v>
      </c>
      <c r="D1506">
        <v>0</v>
      </c>
      <c r="E1506" t="s">
        <v>12168</v>
      </c>
    </row>
    <row r="1507" spans="1:5" x14ac:dyDescent="0.25">
      <c r="A1507">
        <v>11177</v>
      </c>
      <c r="B1507" t="s">
        <v>585</v>
      </c>
      <c r="C1507" t="s">
        <v>4766</v>
      </c>
      <c r="D1507">
        <v>0</v>
      </c>
      <c r="E1507" t="s">
        <v>12168</v>
      </c>
    </row>
    <row r="1508" spans="1:5" x14ac:dyDescent="0.25">
      <c r="A1508">
        <v>11178</v>
      </c>
      <c r="B1508" t="s">
        <v>587</v>
      </c>
      <c r="C1508" t="s">
        <v>4767</v>
      </c>
      <c r="D1508">
        <v>0</v>
      </c>
      <c r="E1508" t="s">
        <v>12168</v>
      </c>
    </row>
    <row r="1509" spans="1:5" x14ac:dyDescent="0.25">
      <c r="A1509">
        <v>11180</v>
      </c>
      <c r="B1509" t="s">
        <v>587</v>
      </c>
      <c r="C1509" t="s">
        <v>4769</v>
      </c>
      <c r="D1509">
        <v>0</v>
      </c>
      <c r="E1509" t="s">
        <v>12168</v>
      </c>
    </row>
    <row r="1510" spans="1:5" x14ac:dyDescent="0.25">
      <c r="A1510">
        <v>11181</v>
      </c>
      <c r="B1510" t="s">
        <v>587</v>
      </c>
      <c r="C1510" t="s">
        <v>4770</v>
      </c>
      <c r="D1510">
        <v>0</v>
      </c>
      <c r="E1510" t="s">
        <v>12168</v>
      </c>
    </row>
    <row r="1511" spans="1:5" x14ac:dyDescent="0.25">
      <c r="A1511">
        <v>11182</v>
      </c>
      <c r="B1511" t="s">
        <v>587</v>
      </c>
      <c r="C1511" t="s">
        <v>4771</v>
      </c>
      <c r="D1511">
        <v>0</v>
      </c>
      <c r="E1511" t="s">
        <v>12168</v>
      </c>
    </row>
    <row r="1512" spans="1:5" x14ac:dyDescent="0.25">
      <c r="A1512">
        <v>11183</v>
      </c>
      <c r="B1512" t="s">
        <v>587</v>
      </c>
      <c r="C1512" t="s">
        <v>4772</v>
      </c>
      <c r="D1512">
        <v>0</v>
      </c>
      <c r="E1512" t="s">
        <v>12168</v>
      </c>
    </row>
    <row r="1513" spans="1:5" x14ac:dyDescent="0.25">
      <c r="A1513">
        <v>11184</v>
      </c>
      <c r="B1513" t="s">
        <v>587</v>
      </c>
      <c r="C1513" t="s">
        <v>4773</v>
      </c>
      <c r="D1513">
        <v>0</v>
      </c>
      <c r="E1513" t="s">
        <v>12168</v>
      </c>
    </row>
    <row r="1514" spans="1:5" x14ac:dyDescent="0.25">
      <c r="A1514">
        <v>11185</v>
      </c>
      <c r="B1514" t="s">
        <v>587</v>
      </c>
      <c r="C1514" t="s">
        <v>4774</v>
      </c>
      <c r="D1514">
        <v>0</v>
      </c>
      <c r="E1514" t="s">
        <v>12168</v>
      </c>
    </row>
    <row r="1515" spans="1:5" x14ac:dyDescent="0.25">
      <c r="A1515">
        <v>11186</v>
      </c>
      <c r="B1515" t="s">
        <v>587</v>
      </c>
      <c r="C1515" t="s">
        <v>4775</v>
      </c>
      <c r="D1515">
        <v>0</v>
      </c>
      <c r="E1515" t="s">
        <v>12168</v>
      </c>
    </row>
    <row r="1516" spans="1:5" x14ac:dyDescent="0.25">
      <c r="A1516">
        <v>11187</v>
      </c>
      <c r="B1516" t="s">
        <v>587</v>
      </c>
      <c r="C1516" t="s">
        <v>4776</v>
      </c>
      <c r="D1516">
        <v>0</v>
      </c>
      <c r="E1516" t="s">
        <v>12168</v>
      </c>
    </row>
    <row r="1517" spans="1:5" x14ac:dyDescent="0.25">
      <c r="A1517">
        <v>11188</v>
      </c>
      <c r="B1517" t="s">
        <v>587</v>
      </c>
      <c r="C1517" t="s">
        <v>4777</v>
      </c>
      <c r="D1517">
        <v>0</v>
      </c>
      <c r="E1517" t="s">
        <v>12168</v>
      </c>
    </row>
    <row r="1518" spans="1:5" x14ac:dyDescent="0.25">
      <c r="A1518">
        <v>11189</v>
      </c>
      <c r="B1518" t="s">
        <v>587</v>
      </c>
      <c r="C1518" t="s">
        <v>4778</v>
      </c>
      <c r="D1518">
        <v>0</v>
      </c>
      <c r="E1518" t="s">
        <v>12168</v>
      </c>
    </row>
    <row r="1519" spans="1:5" x14ac:dyDescent="0.25">
      <c r="A1519">
        <v>11190</v>
      </c>
      <c r="B1519" t="s">
        <v>587</v>
      </c>
      <c r="C1519" t="s">
        <v>4779</v>
      </c>
      <c r="D1519">
        <v>0</v>
      </c>
      <c r="E1519" t="s">
        <v>12168</v>
      </c>
    </row>
    <row r="1520" spans="1:5" x14ac:dyDescent="0.25">
      <c r="A1520">
        <v>11191</v>
      </c>
      <c r="B1520" t="s">
        <v>587</v>
      </c>
      <c r="C1520" t="s">
        <v>4780</v>
      </c>
      <c r="D1520">
        <v>0</v>
      </c>
      <c r="E1520" t="s">
        <v>12168</v>
      </c>
    </row>
    <row r="1521" spans="1:5" x14ac:dyDescent="0.25">
      <c r="A1521">
        <v>11192</v>
      </c>
      <c r="B1521" t="s">
        <v>587</v>
      </c>
      <c r="C1521" t="s">
        <v>4781</v>
      </c>
      <c r="D1521">
        <v>0</v>
      </c>
      <c r="E1521" t="s">
        <v>12168</v>
      </c>
    </row>
    <row r="1522" spans="1:5" x14ac:dyDescent="0.25">
      <c r="A1522">
        <v>11193</v>
      </c>
      <c r="B1522" t="s">
        <v>587</v>
      </c>
      <c r="C1522" t="s">
        <v>4782</v>
      </c>
      <c r="D1522">
        <v>0</v>
      </c>
      <c r="E1522" t="s">
        <v>12168</v>
      </c>
    </row>
    <row r="1523" spans="1:5" x14ac:dyDescent="0.25">
      <c r="A1523">
        <v>11194</v>
      </c>
      <c r="B1523" t="s">
        <v>587</v>
      </c>
      <c r="C1523" t="s">
        <v>4783</v>
      </c>
      <c r="D1523">
        <v>0</v>
      </c>
      <c r="E1523" t="s">
        <v>12168</v>
      </c>
    </row>
    <row r="1524" spans="1:5" x14ac:dyDescent="0.25">
      <c r="A1524">
        <v>11195</v>
      </c>
      <c r="B1524" t="s">
        <v>587</v>
      </c>
      <c r="C1524" t="s">
        <v>4784</v>
      </c>
      <c r="D1524">
        <v>0</v>
      </c>
      <c r="E1524" t="s">
        <v>12168</v>
      </c>
    </row>
    <row r="1525" spans="1:5" x14ac:dyDescent="0.25">
      <c r="A1525">
        <v>11196</v>
      </c>
      <c r="B1525" t="s">
        <v>587</v>
      </c>
      <c r="C1525" t="s">
        <v>4785</v>
      </c>
      <c r="D1525">
        <v>0</v>
      </c>
      <c r="E1525" t="s">
        <v>12168</v>
      </c>
    </row>
    <row r="1526" spans="1:5" x14ac:dyDescent="0.25">
      <c r="A1526">
        <v>11197</v>
      </c>
      <c r="B1526" t="s">
        <v>587</v>
      </c>
      <c r="C1526" t="s">
        <v>4786</v>
      </c>
      <c r="D1526">
        <v>0</v>
      </c>
      <c r="E1526" t="s">
        <v>12168</v>
      </c>
    </row>
    <row r="1527" spans="1:5" x14ac:dyDescent="0.25">
      <c r="A1527">
        <v>11198</v>
      </c>
      <c r="B1527" t="s">
        <v>587</v>
      </c>
      <c r="C1527" t="s">
        <v>4787</v>
      </c>
      <c r="D1527">
        <v>0</v>
      </c>
      <c r="E1527" t="s">
        <v>12168</v>
      </c>
    </row>
    <row r="1528" spans="1:5" x14ac:dyDescent="0.25">
      <c r="A1528">
        <v>11199</v>
      </c>
      <c r="B1528" t="s">
        <v>587</v>
      </c>
      <c r="C1528" t="s">
        <v>4788</v>
      </c>
      <c r="D1528">
        <v>0</v>
      </c>
      <c r="E1528" t="s">
        <v>12168</v>
      </c>
    </row>
    <row r="1529" spans="1:5" x14ac:dyDescent="0.25">
      <c r="A1529">
        <v>11201</v>
      </c>
      <c r="B1529" t="s">
        <v>589</v>
      </c>
      <c r="C1529" t="s">
        <v>4790</v>
      </c>
      <c r="D1529">
        <v>0</v>
      </c>
      <c r="E1529" t="s">
        <v>12168</v>
      </c>
    </row>
    <row r="1530" spans="1:5" x14ac:dyDescent="0.25">
      <c r="A1530">
        <v>11202</v>
      </c>
      <c r="B1530" t="s">
        <v>589</v>
      </c>
      <c r="C1530" t="s">
        <v>4791</v>
      </c>
      <c r="D1530">
        <v>0</v>
      </c>
      <c r="E1530" t="s">
        <v>12168</v>
      </c>
    </row>
    <row r="1531" spans="1:5" x14ac:dyDescent="0.25">
      <c r="A1531">
        <v>11203</v>
      </c>
      <c r="B1531" t="s">
        <v>589</v>
      </c>
      <c r="C1531" t="s">
        <v>4792</v>
      </c>
      <c r="D1531">
        <v>0</v>
      </c>
      <c r="E1531" t="s">
        <v>12168</v>
      </c>
    </row>
    <row r="1532" spans="1:5" x14ac:dyDescent="0.25">
      <c r="A1532">
        <v>11204</v>
      </c>
      <c r="B1532" t="s">
        <v>589</v>
      </c>
      <c r="C1532" t="s">
        <v>4793</v>
      </c>
      <c r="D1532">
        <v>0</v>
      </c>
      <c r="E1532" t="s">
        <v>12168</v>
      </c>
    </row>
    <row r="1533" spans="1:5" x14ac:dyDescent="0.25">
      <c r="A1533">
        <v>11206</v>
      </c>
      <c r="B1533" t="s">
        <v>589</v>
      </c>
      <c r="C1533" t="s">
        <v>4795</v>
      </c>
      <c r="D1533">
        <v>0</v>
      </c>
      <c r="E1533" t="s">
        <v>12168</v>
      </c>
    </row>
    <row r="1534" spans="1:5" x14ac:dyDescent="0.25">
      <c r="A1534">
        <v>11209</v>
      </c>
      <c r="B1534" t="s">
        <v>591</v>
      </c>
      <c r="C1534" t="s">
        <v>4798</v>
      </c>
      <c r="D1534">
        <v>0</v>
      </c>
      <c r="E1534" t="s">
        <v>12168</v>
      </c>
    </row>
    <row r="1535" spans="1:5" x14ac:dyDescent="0.25">
      <c r="A1535">
        <v>11210</v>
      </c>
      <c r="B1535" t="s">
        <v>591</v>
      </c>
      <c r="C1535" t="s">
        <v>4799</v>
      </c>
      <c r="D1535">
        <v>0</v>
      </c>
      <c r="E1535" t="s">
        <v>12168</v>
      </c>
    </row>
    <row r="1536" spans="1:5" x14ac:dyDescent="0.25">
      <c r="A1536">
        <v>11211</v>
      </c>
      <c r="B1536" t="s">
        <v>591</v>
      </c>
      <c r="C1536" t="s">
        <v>4800</v>
      </c>
      <c r="D1536">
        <v>0</v>
      </c>
      <c r="E1536" t="s">
        <v>12168</v>
      </c>
    </row>
    <row r="1537" spans="1:5" x14ac:dyDescent="0.25">
      <c r="A1537">
        <v>11212</v>
      </c>
      <c r="B1537" t="s">
        <v>591</v>
      </c>
      <c r="C1537" t="s">
        <v>4801</v>
      </c>
      <c r="D1537">
        <v>0</v>
      </c>
      <c r="E1537" t="s">
        <v>12168</v>
      </c>
    </row>
    <row r="1538" spans="1:5" x14ac:dyDescent="0.25">
      <c r="A1538">
        <v>11213</v>
      </c>
      <c r="B1538" t="s">
        <v>591</v>
      </c>
      <c r="C1538" t="s">
        <v>4802</v>
      </c>
      <c r="D1538">
        <v>0</v>
      </c>
      <c r="E1538" t="s">
        <v>12168</v>
      </c>
    </row>
    <row r="1539" spans="1:5" x14ac:dyDescent="0.25">
      <c r="A1539">
        <v>11214</v>
      </c>
      <c r="B1539" t="s">
        <v>591</v>
      </c>
      <c r="C1539" t="s">
        <v>4803</v>
      </c>
      <c r="D1539">
        <v>0</v>
      </c>
      <c r="E1539" t="s">
        <v>12168</v>
      </c>
    </row>
    <row r="1540" spans="1:5" x14ac:dyDescent="0.25">
      <c r="A1540">
        <v>11215</v>
      </c>
      <c r="B1540" t="s">
        <v>591</v>
      </c>
      <c r="C1540" t="s">
        <v>4804</v>
      </c>
      <c r="D1540">
        <v>0</v>
      </c>
      <c r="E1540" t="s">
        <v>12168</v>
      </c>
    </row>
    <row r="1541" spans="1:5" x14ac:dyDescent="0.25">
      <c r="A1541">
        <v>11216</v>
      </c>
      <c r="B1541" t="s">
        <v>594</v>
      </c>
      <c r="C1541" t="s">
        <v>4805</v>
      </c>
      <c r="D1541">
        <v>0</v>
      </c>
      <c r="E1541" t="s">
        <v>12168</v>
      </c>
    </row>
    <row r="1542" spans="1:5" x14ac:dyDescent="0.25">
      <c r="A1542">
        <v>11217</v>
      </c>
      <c r="B1542" t="s">
        <v>594</v>
      </c>
      <c r="C1542" t="s">
        <v>4806</v>
      </c>
      <c r="D1542">
        <v>0</v>
      </c>
      <c r="E1542" t="s">
        <v>12168</v>
      </c>
    </row>
    <row r="1543" spans="1:5" x14ac:dyDescent="0.25">
      <c r="A1543">
        <v>11219</v>
      </c>
      <c r="B1543" t="s">
        <v>594</v>
      </c>
      <c r="C1543" t="s">
        <v>4808</v>
      </c>
      <c r="D1543">
        <v>0</v>
      </c>
      <c r="E1543" t="s">
        <v>12168</v>
      </c>
    </row>
    <row r="1544" spans="1:5" x14ac:dyDescent="0.25">
      <c r="A1544">
        <v>11220</v>
      </c>
      <c r="B1544" t="s">
        <v>594</v>
      </c>
      <c r="C1544" t="s">
        <v>4809</v>
      </c>
      <c r="D1544">
        <v>0</v>
      </c>
      <c r="E1544" t="s">
        <v>12168</v>
      </c>
    </row>
    <row r="1545" spans="1:5" x14ac:dyDescent="0.25">
      <c r="A1545">
        <v>11221</v>
      </c>
      <c r="B1545" t="s">
        <v>594</v>
      </c>
      <c r="C1545" t="s">
        <v>4810</v>
      </c>
      <c r="D1545">
        <v>0</v>
      </c>
      <c r="E1545" t="s">
        <v>12168</v>
      </c>
    </row>
    <row r="1546" spans="1:5" x14ac:dyDescent="0.25">
      <c r="A1546">
        <v>11222</v>
      </c>
      <c r="B1546" t="s">
        <v>594</v>
      </c>
      <c r="C1546" t="s">
        <v>4811</v>
      </c>
      <c r="D1546">
        <v>0</v>
      </c>
      <c r="E1546" t="s">
        <v>12168</v>
      </c>
    </row>
    <row r="1547" spans="1:5" x14ac:dyDescent="0.25">
      <c r="A1547">
        <v>11223</v>
      </c>
      <c r="B1547" t="s">
        <v>596</v>
      </c>
      <c r="C1547" t="s">
        <v>4812</v>
      </c>
      <c r="D1547">
        <v>0</v>
      </c>
      <c r="E1547" t="s">
        <v>12168</v>
      </c>
    </row>
    <row r="1548" spans="1:5" x14ac:dyDescent="0.25">
      <c r="A1548">
        <v>11225</v>
      </c>
      <c r="B1548" t="s">
        <v>596</v>
      </c>
      <c r="C1548" t="s">
        <v>4814</v>
      </c>
      <c r="D1548">
        <v>0</v>
      </c>
      <c r="E1548" t="s">
        <v>12168</v>
      </c>
    </row>
    <row r="1549" spans="1:5" x14ac:dyDescent="0.25">
      <c r="A1549">
        <v>11226</v>
      </c>
      <c r="B1549" t="s">
        <v>596</v>
      </c>
      <c r="C1549" t="s">
        <v>4815</v>
      </c>
      <c r="D1549">
        <v>0</v>
      </c>
      <c r="E1549" t="s">
        <v>12168</v>
      </c>
    </row>
    <row r="1550" spans="1:5" x14ac:dyDescent="0.25">
      <c r="A1550">
        <v>11227</v>
      </c>
      <c r="B1550" t="s">
        <v>596</v>
      </c>
      <c r="C1550" t="s">
        <v>4816</v>
      </c>
      <c r="D1550">
        <v>0</v>
      </c>
      <c r="E1550" t="s">
        <v>12168</v>
      </c>
    </row>
    <row r="1551" spans="1:5" x14ac:dyDescent="0.25">
      <c r="A1551">
        <v>11228</v>
      </c>
      <c r="B1551" t="s">
        <v>596</v>
      </c>
      <c r="C1551" t="s">
        <v>4817</v>
      </c>
      <c r="D1551">
        <v>0</v>
      </c>
      <c r="E1551" t="s">
        <v>12168</v>
      </c>
    </row>
    <row r="1552" spans="1:5" x14ac:dyDescent="0.25">
      <c r="A1552">
        <v>11229</v>
      </c>
      <c r="B1552" t="s">
        <v>598</v>
      </c>
      <c r="C1552" t="s">
        <v>4818</v>
      </c>
      <c r="D1552">
        <v>0</v>
      </c>
      <c r="E1552" t="s">
        <v>12168</v>
      </c>
    </row>
    <row r="1553" spans="1:5" x14ac:dyDescent="0.25">
      <c r="A1553">
        <v>11231</v>
      </c>
      <c r="B1553" t="s">
        <v>598</v>
      </c>
      <c r="C1553" t="s">
        <v>4820</v>
      </c>
      <c r="D1553">
        <v>0</v>
      </c>
      <c r="E1553" t="s">
        <v>12168</v>
      </c>
    </row>
    <row r="1554" spans="1:5" x14ac:dyDescent="0.25">
      <c r="A1554">
        <v>11232</v>
      </c>
      <c r="B1554" t="s">
        <v>598</v>
      </c>
      <c r="C1554" t="s">
        <v>4821</v>
      </c>
      <c r="D1554">
        <v>0</v>
      </c>
      <c r="E1554" t="s">
        <v>12168</v>
      </c>
    </row>
    <row r="1555" spans="1:5" x14ac:dyDescent="0.25">
      <c r="A1555">
        <v>11233</v>
      </c>
      <c r="B1555" t="s">
        <v>598</v>
      </c>
      <c r="C1555" t="s">
        <v>4822</v>
      </c>
      <c r="D1555">
        <v>0</v>
      </c>
      <c r="E1555" t="s">
        <v>12168</v>
      </c>
    </row>
    <row r="1556" spans="1:5" x14ac:dyDescent="0.25">
      <c r="A1556">
        <v>11234</v>
      </c>
      <c r="B1556" t="s">
        <v>598</v>
      </c>
      <c r="C1556" t="s">
        <v>4823</v>
      </c>
      <c r="D1556">
        <v>0</v>
      </c>
      <c r="E1556" t="s">
        <v>12168</v>
      </c>
    </row>
    <row r="1557" spans="1:5" x14ac:dyDescent="0.25">
      <c r="A1557">
        <v>11235</v>
      </c>
      <c r="B1557" t="s">
        <v>598</v>
      </c>
      <c r="C1557" t="s">
        <v>4824</v>
      </c>
      <c r="D1557">
        <v>0</v>
      </c>
      <c r="E1557" t="s">
        <v>12168</v>
      </c>
    </row>
    <row r="1558" spans="1:5" x14ac:dyDescent="0.25">
      <c r="A1558">
        <v>11236</v>
      </c>
      <c r="B1558" t="s">
        <v>601</v>
      </c>
      <c r="C1558" t="s">
        <v>4825</v>
      </c>
      <c r="D1558">
        <v>0</v>
      </c>
      <c r="E1558" t="s">
        <v>12168</v>
      </c>
    </row>
    <row r="1559" spans="1:5" x14ac:dyDescent="0.25">
      <c r="A1559">
        <v>11238</v>
      </c>
      <c r="B1559" t="s">
        <v>601</v>
      </c>
      <c r="C1559" t="s">
        <v>4827</v>
      </c>
      <c r="D1559">
        <v>0</v>
      </c>
      <c r="E1559" t="s">
        <v>12168</v>
      </c>
    </row>
    <row r="1560" spans="1:5" x14ac:dyDescent="0.25">
      <c r="A1560">
        <v>11239</v>
      </c>
      <c r="B1560" t="s">
        <v>601</v>
      </c>
      <c r="C1560" t="s">
        <v>4828</v>
      </c>
      <c r="D1560">
        <v>0</v>
      </c>
      <c r="E1560" t="s">
        <v>12168</v>
      </c>
    </row>
    <row r="1561" spans="1:5" x14ac:dyDescent="0.25">
      <c r="A1561">
        <v>11240</v>
      </c>
      <c r="B1561" t="s">
        <v>601</v>
      </c>
      <c r="C1561" t="s">
        <v>4829</v>
      </c>
      <c r="D1561">
        <v>0</v>
      </c>
      <c r="E1561" t="s">
        <v>12168</v>
      </c>
    </row>
    <row r="1562" spans="1:5" x14ac:dyDescent="0.25">
      <c r="A1562">
        <v>11241</v>
      </c>
      <c r="B1562" t="s">
        <v>601</v>
      </c>
      <c r="C1562" t="s">
        <v>4830</v>
      </c>
      <c r="D1562">
        <v>0</v>
      </c>
      <c r="E1562" t="s">
        <v>12168</v>
      </c>
    </row>
    <row r="1563" spans="1:5" x14ac:dyDescent="0.25">
      <c r="A1563">
        <v>11242</v>
      </c>
      <c r="B1563" t="s">
        <v>601</v>
      </c>
      <c r="C1563" t="s">
        <v>4831</v>
      </c>
      <c r="D1563">
        <v>0</v>
      </c>
      <c r="E1563" t="s">
        <v>12168</v>
      </c>
    </row>
    <row r="1564" spans="1:5" x14ac:dyDescent="0.25">
      <c r="A1564">
        <v>11243</v>
      </c>
      <c r="B1564" t="s">
        <v>601</v>
      </c>
      <c r="C1564" t="s">
        <v>4832</v>
      </c>
      <c r="D1564">
        <v>0</v>
      </c>
      <c r="E1564" t="s">
        <v>12168</v>
      </c>
    </row>
    <row r="1565" spans="1:5" x14ac:dyDescent="0.25">
      <c r="A1565">
        <v>11244</v>
      </c>
      <c r="B1565" t="s">
        <v>601</v>
      </c>
      <c r="C1565" t="s">
        <v>4833</v>
      </c>
      <c r="D1565">
        <v>0</v>
      </c>
      <c r="E1565" t="s">
        <v>12168</v>
      </c>
    </row>
    <row r="1566" spans="1:5" x14ac:dyDescent="0.25">
      <c r="A1566">
        <v>11245</v>
      </c>
      <c r="B1566" t="s">
        <v>601</v>
      </c>
      <c r="C1566" t="s">
        <v>4834</v>
      </c>
      <c r="D1566">
        <v>0</v>
      </c>
      <c r="E1566" t="s">
        <v>12168</v>
      </c>
    </row>
    <row r="1567" spans="1:5" x14ac:dyDescent="0.25">
      <c r="A1567">
        <v>11246</v>
      </c>
      <c r="B1567" t="s">
        <v>601</v>
      </c>
      <c r="C1567" t="s">
        <v>4835</v>
      </c>
      <c r="D1567">
        <v>0</v>
      </c>
      <c r="E1567" t="s">
        <v>12168</v>
      </c>
    </row>
    <row r="1568" spans="1:5" x14ac:dyDescent="0.25">
      <c r="A1568">
        <v>11247</v>
      </c>
      <c r="B1568" t="s">
        <v>601</v>
      </c>
      <c r="C1568" t="s">
        <v>4836</v>
      </c>
      <c r="D1568">
        <v>0</v>
      </c>
      <c r="E1568" t="s">
        <v>12168</v>
      </c>
    </row>
    <row r="1569" spans="1:5" x14ac:dyDescent="0.25">
      <c r="A1569">
        <v>11248</v>
      </c>
      <c r="B1569" t="s">
        <v>601</v>
      </c>
      <c r="C1569" t="s">
        <v>4837</v>
      </c>
      <c r="D1569">
        <v>0</v>
      </c>
      <c r="E1569" t="s">
        <v>12168</v>
      </c>
    </row>
    <row r="1570" spans="1:5" x14ac:dyDescent="0.25">
      <c r="A1570">
        <v>11249</v>
      </c>
      <c r="B1570" t="s">
        <v>601</v>
      </c>
      <c r="C1570" t="s">
        <v>4838</v>
      </c>
      <c r="D1570">
        <v>0</v>
      </c>
      <c r="E1570" t="s">
        <v>12168</v>
      </c>
    </row>
    <row r="1571" spans="1:5" x14ac:dyDescent="0.25">
      <c r="A1571">
        <v>11250</v>
      </c>
      <c r="B1571" t="s">
        <v>601</v>
      </c>
      <c r="C1571" t="s">
        <v>4839</v>
      </c>
      <c r="D1571">
        <v>0</v>
      </c>
      <c r="E1571" t="s">
        <v>12168</v>
      </c>
    </row>
    <row r="1572" spans="1:5" x14ac:dyDescent="0.25">
      <c r="A1572">
        <v>11251</v>
      </c>
      <c r="B1572" t="s">
        <v>601</v>
      </c>
      <c r="C1572" t="s">
        <v>4840</v>
      </c>
      <c r="D1572">
        <v>0</v>
      </c>
      <c r="E1572" t="s">
        <v>12168</v>
      </c>
    </row>
    <row r="1573" spans="1:5" x14ac:dyDescent="0.25">
      <c r="A1573">
        <v>11252</v>
      </c>
      <c r="B1573" t="s">
        <v>601</v>
      </c>
      <c r="C1573" t="s">
        <v>4841</v>
      </c>
      <c r="D1573">
        <v>0</v>
      </c>
      <c r="E1573" t="s">
        <v>12168</v>
      </c>
    </row>
    <row r="1574" spans="1:5" x14ac:dyDescent="0.25">
      <c r="A1574">
        <v>11253</v>
      </c>
      <c r="B1574" t="s">
        <v>601</v>
      </c>
      <c r="C1574" t="s">
        <v>4842</v>
      </c>
      <c r="D1574">
        <v>0</v>
      </c>
      <c r="E1574" t="s">
        <v>12168</v>
      </c>
    </row>
    <row r="1575" spans="1:5" x14ac:dyDescent="0.25">
      <c r="A1575">
        <v>11254</v>
      </c>
      <c r="B1575" t="s">
        <v>601</v>
      </c>
      <c r="C1575" t="s">
        <v>4843</v>
      </c>
      <c r="D1575">
        <v>0</v>
      </c>
      <c r="E1575" t="s">
        <v>12168</v>
      </c>
    </row>
    <row r="1576" spans="1:5" x14ac:dyDescent="0.25">
      <c r="A1576">
        <v>11256</v>
      </c>
      <c r="B1576" t="s">
        <v>4844</v>
      </c>
      <c r="C1576" t="s">
        <v>4846</v>
      </c>
      <c r="D1576">
        <v>0</v>
      </c>
      <c r="E1576" t="s">
        <v>12168</v>
      </c>
    </row>
    <row r="1577" spans="1:5" x14ac:dyDescent="0.25">
      <c r="A1577">
        <v>11257</v>
      </c>
      <c r="B1577" t="s">
        <v>4844</v>
      </c>
      <c r="C1577" t="s">
        <v>4847</v>
      </c>
      <c r="D1577">
        <v>0</v>
      </c>
      <c r="E1577" t="s">
        <v>12168</v>
      </c>
    </row>
    <row r="1578" spans="1:5" x14ac:dyDescent="0.25">
      <c r="A1578">
        <v>11258</v>
      </c>
      <c r="B1578" t="s">
        <v>4844</v>
      </c>
      <c r="C1578" t="s">
        <v>4848</v>
      </c>
      <c r="D1578">
        <v>0</v>
      </c>
      <c r="E1578" t="s">
        <v>12168</v>
      </c>
    </row>
    <row r="1579" spans="1:5" x14ac:dyDescent="0.25">
      <c r="A1579">
        <v>11259</v>
      </c>
      <c r="B1579" t="s">
        <v>4844</v>
      </c>
      <c r="C1579" t="s">
        <v>4849</v>
      </c>
      <c r="D1579">
        <v>0</v>
      </c>
      <c r="E1579" t="s">
        <v>12168</v>
      </c>
    </row>
    <row r="1580" spans="1:5" x14ac:dyDescent="0.25">
      <c r="A1580">
        <v>11260</v>
      </c>
      <c r="B1580" t="s">
        <v>4844</v>
      </c>
      <c r="C1580" t="s">
        <v>4850</v>
      </c>
      <c r="D1580">
        <v>0</v>
      </c>
      <c r="E1580" t="s">
        <v>12168</v>
      </c>
    </row>
    <row r="1581" spans="1:5" x14ac:dyDescent="0.25">
      <c r="A1581">
        <v>11261</v>
      </c>
      <c r="B1581" t="s">
        <v>4844</v>
      </c>
      <c r="C1581" t="s">
        <v>4851</v>
      </c>
      <c r="D1581">
        <v>0</v>
      </c>
      <c r="E1581" t="s">
        <v>12168</v>
      </c>
    </row>
    <row r="1582" spans="1:5" x14ac:dyDescent="0.25">
      <c r="A1582">
        <v>11262</v>
      </c>
      <c r="B1582" t="s">
        <v>4844</v>
      </c>
      <c r="C1582" t="s">
        <v>4852</v>
      </c>
      <c r="D1582">
        <v>0</v>
      </c>
      <c r="E1582" t="s">
        <v>12168</v>
      </c>
    </row>
    <row r="1583" spans="1:5" x14ac:dyDescent="0.25">
      <c r="A1583">
        <v>11263</v>
      </c>
      <c r="B1583" t="s">
        <v>4844</v>
      </c>
      <c r="C1583" t="s">
        <v>4853</v>
      </c>
      <c r="D1583">
        <v>0</v>
      </c>
      <c r="E1583" t="s">
        <v>12168</v>
      </c>
    </row>
    <row r="1584" spans="1:5" x14ac:dyDescent="0.25">
      <c r="A1584">
        <v>11264</v>
      </c>
      <c r="B1584" t="s">
        <v>4844</v>
      </c>
      <c r="C1584" t="s">
        <v>4854</v>
      </c>
      <c r="D1584">
        <v>0</v>
      </c>
      <c r="E1584" t="s">
        <v>12168</v>
      </c>
    </row>
    <row r="1585" spans="1:5" x14ac:dyDescent="0.25">
      <c r="A1585">
        <v>11266</v>
      </c>
      <c r="B1585" t="s">
        <v>603</v>
      </c>
      <c r="C1585" t="s">
        <v>4856</v>
      </c>
      <c r="D1585">
        <v>0</v>
      </c>
      <c r="E1585" t="s">
        <v>12168</v>
      </c>
    </row>
    <row r="1586" spans="1:5" x14ac:dyDescent="0.25">
      <c r="A1586">
        <v>11267</v>
      </c>
      <c r="B1586" t="s">
        <v>603</v>
      </c>
      <c r="C1586" t="s">
        <v>4857</v>
      </c>
      <c r="D1586">
        <v>0</v>
      </c>
      <c r="E1586" t="s">
        <v>12168</v>
      </c>
    </row>
    <row r="1587" spans="1:5" x14ac:dyDescent="0.25">
      <c r="A1587">
        <v>11268</v>
      </c>
      <c r="B1587" t="s">
        <v>603</v>
      </c>
      <c r="C1587" t="s">
        <v>4858</v>
      </c>
      <c r="D1587">
        <v>0</v>
      </c>
      <c r="E1587" t="s">
        <v>12168</v>
      </c>
    </row>
    <row r="1588" spans="1:5" x14ac:dyDescent="0.25">
      <c r="A1588">
        <v>11269</v>
      </c>
      <c r="B1588" t="s">
        <v>603</v>
      </c>
      <c r="C1588" t="s">
        <v>4859</v>
      </c>
      <c r="D1588">
        <v>0</v>
      </c>
      <c r="E1588" t="s">
        <v>12168</v>
      </c>
    </row>
    <row r="1589" spans="1:5" x14ac:dyDescent="0.25">
      <c r="A1589">
        <v>11270</v>
      </c>
      <c r="B1589" t="s">
        <v>603</v>
      </c>
      <c r="C1589" t="s">
        <v>4860</v>
      </c>
      <c r="D1589">
        <v>0</v>
      </c>
      <c r="E1589" t="s">
        <v>12168</v>
      </c>
    </row>
    <row r="1590" spans="1:5" x14ac:dyDescent="0.25">
      <c r="A1590">
        <v>11271</v>
      </c>
      <c r="B1590" t="s">
        <v>606</v>
      </c>
      <c r="C1590" t="s">
        <v>4861</v>
      </c>
      <c r="D1590">
        <v>0</v>
      </c>
      <c r="E1590" t="s">
        <v>12168</v>
      </c>
    </row>
    <row r="1591" spans="1:5" x14ac:dyDescent="0.25">
      <c r="A1591">
        <v>11272</v>
      </c>
      <c r="B1591" t="s">
        <v>606</v>
      </c>
      <c r="C1591" t="s">
        <v>4862</v>
      </c>
      <c r="D1591">
        <v>0</v>
      </c>
      <c r="E1591" t="s">
        <v>12168</v>
      </c>
    </row>
    <row r="1592" spans="1:5" x14ac:dyDescent="0.25">
      <c r="A1592">
        <v>11273</v>
      </c>
      <c r="B1592" t="s">
        <v>606</v>
      </c>
      <c r="C1592" t="s">
        <v>4863</v>
      </c>
      <c r="D1592">
        <v>0</v>
      </c>
      <c r="E1592" t="s">
        <v>12168</v>
      </c>
    </row>
    <row r="1593" spans="1:5" x14ac:dyDescent="0.25">
      <c r="A1593">
        <v>11274</v>
      </c>
      <c r="B1593" t="s">
        <v>606</v>
      </c>
      <c r="C1593" t="s">
        <v>4864</v>
      </c>
      <c r="D1593">
        <v>0</v>
      </c>
      <c r="E1593" t="s">
        <v>12168</v>
      </c>
    </row>
    <row r="1594" spans="1:5" x14ac:dyDescent="0.25">
      <c r="A1594">
        <v>11276</v>
      </c>
      <c r="B1594" t="s">
        <v>606</v>
      </c>
      <c r="C1594" t="s">
        <v>4866</v>
      </c>
      <c r="D1594">
        <v>0</v>
      </c>
      <c r="E1594" t="s">
        <v>12168</v>
      </c>
    </row>
    <row r="1595" spans="1:5" x14ac:dyDescent="0.25">
      <c r="A1595">
        <v>11277</v>
      </c>
      <c r="B1595" t="s">
        <v>606</v>
      </c>
      <c r="C1595" t="s">
        <v>4867</v>
      </c>
      <c r="D1595">
        <v>0</v>
      </c>
      <c r="E1595" t="s">
        <v>12168</v>
      </c>
    </row>
    <row r="1596" spans="1:5" x14ac:dyDescent="0.25">
      <c r="A1596">
        <v>11278</v>
      </c>
      <c r="B1596" t="s">
        <v>606</v>
      </c>
      <c r="C1596" t="s">
        <v>4868</v>
      </c>
      <c r="D1596">
        <v>0</v>
      </c>
      <c r="E1596" t="s">
        <v>12168</v>
      </c>
    </row>
    <row r="1597" spans="1:5" x14ac:dyDescent="0.25">
      <c r="A1597">
        <v>11279</v>
      </c>
      <c r="B1597" t="s">
        <v>606</v>
      </c>
      <c r="C1597" t="s">
        <v>4869</v>
      </c>
      <c r="D1597">
        <v>0</v>
      </c>
      <c r="E1597" t="s">
        <v>12168</v>
      </c>
    </row>
    <row r="1598" spans="1:5" x14ac:dyDescent="0.25">
      <c r="A1598">
        <v>11280</v>
      </c>
      <c r="B1598" t="s">
        <v>606</v>
      </c>
      <c r="C1598" t="s">
        <v>4870</v>
      </c>
      <c r="D1598">
        <v>0</v>
      </c>
      <c r="E1598" t="s">
        <v>12168</v>
      </c>
    </row>
    <row r="1599" spans="1:5" x14ac:dyDescent="0.25">
      <c r="A1599">
        <v>11281</v>
      </c>
      <c r="B1599" t="s">
        <v>606</v>
      </c>
      <c r="C1599" t="s">
        <v>4871</v>
      </c>
      <c r="D1599">
        <v>0</v>
      </c>
      <c r="E1599" t="s">
        <v>12168</v>
      </c>
    </row>
    <row r="1600" spans="1:5" x14ac:dyDescent="0.25">
      <c r="A1600">
        <v>11282</v>
      </c>
      <c r="B1600" t="s">
        <v>606</v>
      </c>
      <c r="C1600" t="s">
        <v>4872</v>
      </c>
      <c r="D1600">
        <v>0</v>
      </c>
      <c r="E1600" t="s">
        <v>12168</v>
      </c>
    </row>
    <row r="1601" spans="1:5" x14ac:dyDescent="0.25">
      <c r="A1601">
        <v>11283</v>
      </c>
      <c r="B1601" t="s">
        <v>606</v>
      </c>
      <c r="C1601" t="s">
        <v>4873</v>
      </c>
      <c r="D1601">
        <v>0</v>
      </c>
      <c r="E1601" t="s">
        <v>12168</v>
      </c>
    </row>
    <row r="1602" spans="1:5" x14ac:dyDescent="0.25">
      <c r="A1602">
        <v>11284</v>
      </c>
      <c r="B1602" t="s">
        <v>606</v>
      </c>
      <c r="C1602" t="s">
        <v>4874</v>
      </c>
      <c r="D1602">
        <v>0</v>
      </c>
      <c r="E1602" t="s">
        <v>12168</v>
      </c>
    </row>
    <row r="1603" spans="1:5" x14ac:dyDescent="0.25">
      <c r="A1603">
        <v>11285</v>
      </c>
      <c r="B1603" t="s">
        <v>606</v>
      </c>
      <c r="C1603" t="s">
        <v>4875</v>
      </c>
      <c r="D1603">
        <v>0</v>
      </c>
      <c r="E1603" t="s">
        <v>12168</v>
      </c>
    </row>
    <row r="1604" spans="1:5" x14ac:dyDescent="0.25">
      <c r="A1604">
        <v>11286</v>
      </c>
      <c r="B1604" t="s">
        <v>606</v>
      </c>
      <c r="C1604" t="s">
        <v>4876</v>
      </c>
      <c r="D1604">
        <v>0</v>
      </c>
      <c r="E1604" t="s">
        <v>12168</v>
      </c>
    </row>
    <row r="1605" spans="1:5" x14ac:dyDescent="0.25">
      <c r="A1605">
        <v>11287</v>
      </c>
      <c r="B1605" t="s">
        <v>606</v>
      </c>
      <c r="C1605" t="s">
        <v>4877</v>
      </c>
      <c r="D1605">
        <v>0</v>
      </c>
      <c r="E1605" t="s">
        <v>12168</v>
      </c>
    </row>
    <row r="1606" spans="1:5" x14ac:dyDescent="0.25">
      <c r="A1606">
        <v>11288</v>
      </c>
      <c r="B1606" t="s">
        <v>606</v>
      </c>
      <c r="C1606" t="s">
        <v>4878</v>
      </c>
      <c r="D1606">
        <v>0</v>
      </c>
      <c r="E1606" t="s">
        <v>12168</v>
      </c>
    </row>
    <row r="1607" spans="1:5" x14ac:dyDescent="0.25">
      <c r="A1607">
        <v>11289</v>
      </c>
      <c r="B1607" t="s">
        <v>606</v>
      </c>
      <c r="C1607" t="s">
        <v>4879</v>
      </c>
      <c r="D1607">
        <v>0</v>
      </c>
      <c r="E1607" t="s">
        <v>12168</v>
      </c>
    </row>
    <row r="1608" spans="1:5" x14ac:dyDescent="0.25">
      <c r="A1608">
        <v>11290</v>
      </c>
      <c r="B1608" t="s">
        <v>606</v>
      </c>
      <c r="C1608" t="s">
        <v>4880</v>
      </c>
      <c r="D1608">
        <v>0</v>
      </c>
      <c r="E1608" t="s">
        <v>12168</v>
      </c>
    </row>
    <row r="1609" spans="1:5" x14ac:dyDescent="0.25">
      <c r="A1609">
        <v>11291</v>
      </c>
      <c r="B1609" t="s">
        <v>606</v>
      </c>
      <c r="C1609" t="s">
        <v>4881</v>
      </c>
      <c r="D1609">
        <v>0</v>
      </c>
      <c r="E1609" t="s">
        <v>12168</v>
      </c>
    </row>
    <row r="1610" spans="1:5" x14ac:dyDescent="0.25">
      <c r="A1610">
        <v>11293</v>
      </c>
      <c r="B1610" t="s">
        <v>609</v>
      </c>
      <c r="C1610" t="s">
        <v>4883</v>
      </c>
      <c r="D1610">
        <v>0</v>
      </c>
      <c r="E1610" t="s">
        <v>12168</v>
      </c>
    </row>
    <row r="1611" spans="1:5" x14ac:dyDescent="0.25">
      <c r="A1611">
        <v>11294</v>
      </c>
      <c r="B1611" t="s">
        <v>609</v>
      </c>
      <c r="C1611" t="s">
        <v>4884</v>
      </c>
      <c r="D1611">
        <v>0</v>
      </c>
      <c r="E1611" t="s">
        <v>12168</v>
      </c>
    </row>
    <row r="1612" spans="1:5" x14ac:dyDescent="0.25">
      <c r="A1612">
        <v>11295</v>
      </c>
      <c r="B1612" t="s">
        <v>609</v>
      </c>
      <c r="C1612" t="s">
        <v>4885</v>
      </c>
      <c r="D1612">
        <v>0</v>
      </c>
      <c r="E1612" t="s">
        <v>12168</v>
      </c>
    </row>
    <row r="1613" spans="1:5" x14ac:dyDescent="0.25">
      <c r="A1613">
        <v>11296</v>
      </c>
      <c r="B1613" t="s">
        <v>609</v>
      </c>
      <c r="C1613" t="s">
        <v>4886</v>
      </c>
      <c r="D1613">
        <v>0</v>
      </c>
      <c r="E1613" t="s">
        <v>12168</v>
      </c>
    </row>
    <row r="1614" spans="1:5" x14ac:dyDescent="0.25">
      <c r="A1614">
        <v>11297</v>
      </c>
      <c r="B1614" t="s">
        <v>609</v>
      </c>
      <c r="C1614" t="s">
        <v>4887</v>
      </c>
      <c r="D1614">
        <v>0</v>
      </c>
      <c r="E1614" t="s">
        <v>12168</v>
      </c>
    </row>
    <row r="1615" spans="1:5" x14ac:dyDescent="0.25">
      <c r="A1615">
        <v>11298</v>
      </c>
      <c r="B1615" t="s">
        <v>609</v>
      </c>
      <c r="C1615" t="s">
        <v>4888</v>
      </c>
      <c r="D1615">
        <v>0</v>
      </c>
      <c r="E1615" t="s">
        <v>12168</v>
      </c>
    </row>
    <row r="1616" spans="1:5" x14ac:dyDescent="0.25">
      <c r="A1616">
        <v>11299</v>
      </c>
      <c r="B1616" t="s">
        <v>609</v>
      </c>
      <c r="C1616" t="s">
        <v>4889</v>
      </c>
      <c r="D1616">
        <v>0</v>
      </c>
      <c r="E1616" t="s">
        <v>12168</v>
      </c>
    </row>
    <row r="1617" spans="1:5" x14ac:dyDescent="0.25">
      <c r="A1617">
        <v>11300</v>
      </c>
      <c r="B1617" t="s">
        <v>609</v>
      </c>
      <c r="C1617" t="s">
        <v>4890</v>
      </c>
      <c r="D1617">
        <v>0</v>
      </c>
      <c r="E1617" t="s">
        <v>12168</v>
      </c>
    </row>
    <row r="1618" spans="1:5" x14ac:dyDescent="0.25">
      <c r="A1618">
        <v>11301</v>
      </c>
      <c r="B1618" t="s">
        <v>609</v>
      </c>
      <c r="C1618" t="s">
        <v>4891</v>
      </c>
      <c r="D1618">
        <v>0</v>
      </c>
      <c r="E1618" t="s">
        <v>12168</v>
      </c>
    </row>
    <row r="1619" spans="1:5" x14ac:dyDescent="0.25">
      <c r="A1619">
        <v>11302</v>
      </c>
      <c r="B1619" t="s">
        <v>609</v>
      </c>
      <c r="C1619" t="s">
        <v>4892</v>
      </c>
      <c r="D1619">
        <v>0</v>
      </c>
      <c r="E1619" t="s">
        <v>12168</v>
      </c>
    </row>
    <row r="1620" spans="1:5" x14ac:dyDescent="0.25">
      <c r="A1620">
        <v>11303</v>
      </c>
      <c r="B1620" t="s">
        <v>609</v>
      </c>
      <c r="C1620" t="s">
        <v>4893</v>
      </c>
      <c r="D1620">
        <v>0</v>
      </c>
      <c r="E1620" t="s">
        <v>12168</v>
      </c>
    </row>
    <row r="1621" spans="1:5" x14ac:dyDescent="0.25">
      <c r="A1621">
        <v>11304</v>
      </c>
      <c r="B1621" t="s">
        <v>609</v>
      </c>
      <c r="C1621" t="s">
        <v>4894</v>
      </c>
      <c r="D1621">
        <v>0</v>
      </c>
      <c r="E1621" t="s">
        <v>12168</v>
      </c>
    </row>
    <row r="1622" spans="1:5" x14ac:dyDescent="0.25">
      <c r="A1622">
        <v>11306</v>
      </c>
      <c r="B1622" t="s">
        <v>611</v>
      </c>
      <c r="C1622" t="s">
        <v>4896</v>
      </c>
      <c r="D1622">
        <v>0</v>
      </c>
      <c r="E1622" t="s">
        <v>12168</v>
      </c>
    </row>
    <row r="1623" spans="1:5" x14ac:dyDescent="0.25">
      <c r="A1623">
        <v>11307</v>
      </c>
      <c r="B1623" t="s">
        <v>611</v>
      </c>
      <c r="C1623" t="s">
        <v>4897</v>
      </c>
      <c r="D1623">
        <v>0</v>
      </c>
      <c r="E1623" t="s">
        <v>12168</v>
      </c>
    </row>
    <row r="1624" spans="1:5" x14ac:dyDescent="0.25">
      <c r="A1624">
        <v>11308</v>
      </c>
      <c r="B1624" t="s">
        <v>611</v>
      </c>
      <c r="C1624" t="s">
        <v>4898</v>
      </c>
      <c r="D1624">
        <v>0</v>
      </c>
      <c r="E1624" t="s">
        <v>12168</v>
      </c>
    </row>
    <row r="1625" spans="1:5" x14ac:dyDescent="0.25">
      <c r="A1625">
        <v>11309</v>
      </c>
      <c r="B1625" t="s">
        <v>611</v>
      </c>
      <c r="C1625" t="s">
        <v>4899</v>
      </c>
      <c r="D1625">
        <v>0</v>
      </c>
      <c r="E1625" t="s">
        <v>12168</v>
      </c>
    </row>
    <row r="1626" spans="1:5" x14ac:dyDescent="0.25">
      <c r="A1626">
        <v>11310</v>
      </c>
      <c r="B1626" t="s">
        <v>613</v>
      </c>
      <c r="C1626" t="s">
        <v>4900</v>
      </c>
      <c r="D1626">
        <v>0</v>
      </c>
      <c r="E1626" t="s">
        <v>12168</v>
      </c>
    </row>
    <row r="1627" spans="1:5" x14ac:dyDescent="0.25">
      <c r="A1627">
        <v>11311</v>
      </c>
      <c r="B1627" t="s">
        <v>613</v>
      </c>
      <c r="C1627" t="s">
        <v>4901</v>
      </c>
      <c r="D1627">
        <v>0</v>
      </c>
      <c r="E1627" t="s">
        <v>12168</v>
      </c>
    </row>
    <row r="1628" spans="1:5" x14ac:dyDescent="0.25">
      <c r="A1628">
        <v>11313</v>
      </c>
      <c r="B1628" t="s">
        <v>613</v>
      </c>
      <c r="C1628" t="s">
        <v>4903</v>
      </c>
      <c r="D1628">
        <v>0</v>
      </c>
      <c r="E1628" t="s">
        <v>12168</v>
      </c>
    </row>
    <row r="1629" spans="1:5" x14ac:dyDescent="0.25">
      <c r="A1629">
        <v>11314</v>
      </c>
      <c r="B1629" t="s">
        <v>613</v>
      </c>
      <c r="C1629" t="s">
        <v>4904</v>
      </c>
      <c r="D1629">
        <v>0</v>
      </c>
      <c r="E1629" t="s">
        <v>12168</v>
      </c>
    </row>
    <row r="1630" spans="1:5" x14ac:dyDescent="0.25">
      <c r="A1630">
        <v>11315</v>
      </c>
      <c r="B1630" t="s">
        <v>613</v>
      </c>
      <c r="C1630" t="s">
        <v>4905</v>
      </c>
      <c r="D1630">
        <v>0</v>
      </c>
      <c r="E1630" t="s">
        <v>12168</v>
      </c>
    </row>
    <row r="1631" spans="1:5" x14ac:dyDescent="0.25">
      <c r="A1631">
        <v>11316</v>
      </c>
      <c r="B1631" t="s">
        <v>613</v>
      </c>
      <c r="C1631" t="s">
        <v>4906</v>
      </c>
      <c r="D1631">
        <v>0</v>
      </c>
      <c r="E1631" t="s">
        <v>12168</v>
      </c>
    </row>
    <row r="1632" spans="1:5" x14ac:dyDescent="0.25">
      <c r="A1632">
        <v>11318</v>
      </c>
      <c r="B1632" t="s">
        <v>615</v>
      </c>
      <c r="C1632" t="s">
        <v>4908</v>
      </c>
      <c r="D1632">
        <v>0</v>
      </c>
      <c r="E1632" t="s">
        <v>12168</v>
      </c>
    </row>
    <row r="1633" spans="1:5" x14ac:dyDescent="0.25">
      <c r="A1633">
        <v>11319</v>
      </c>
      <c r="B1633" t="s">
        <v>615</v>
      </c>
      <c r="C1633" t="s">
        <v>4909</v>
      </c>
      <c r="D1633">
        <v>0</v>
      </c>
      <c r="E1633" t="s">
        <v>12168</v>
      </c>
    </row>
    <row r="1634" spans="1:5" x14ac:dyDescent="0.25">
      <c r="A1634">
        <v>11320</v>
      </c>
      <c r="B1634" t="s">
        <v>615</v>
      </c>
      <c r="C1634" t="s">
        <v>4910</v>
      </c>
      <c r="D1634">
        <v>0</v>
      </c>
      <c r="E1634" t="s">
        <v>12168</v>
      </c>
    </row>
    <row r="1635" spans="1:5" x14ac:dyDescent="0.25">
      <c r="A1635">
        <v>11321</v>
      </c>
      <c r="B1635" t="s">
        <v>615</v>
      </c>
      <c r="C1635" t="s">
        <v>4911</v>
      </c>
      <c r="D1635">
        <v>0</v>
      </c>
      <c r="E1635" t="s">
        <v>12168</v>
      </c>
    </row>
    <row r="1636" spans="1:5" x14ac:dyDescent="0.25">
      <c r="A1636">
        <v>11322</v>
      </c>
      <c r="B1636" t="s">
        <v>615</v>
      </c>
      <c r="C1636" t="s">
        <v>4912</v>
      </c>
      <c r="D1636">
        <v>0</v>
      </c>
      <c r="E1636" t="s">
        <v>12168</v>
      </c>
    </row>
    <row r="1637" spans="1:5" x14ac:dyDescent="0.25">
      <c r="A1637">
        <v>11323</v>
      </c>
      <c r="B1637" t="s">
        <v>615</v>
      </c>
      <c r="C1637" t="s">
        <v>4913</v>
      </c>
      <c r="D1637">
        <v>0</v>
      </c>
      <c r="E1637" t="s">
        <v>12168</v>
      </c>
    </row>
    <row r="1638" spans="1:5" x14ac:dyDescent="0.25">
      <c r="A1638">
        <v>11325</v>
      </c>
      <c r="B1638" t="s">
        <v>617</v>
      </c>
      <c r="C1638" t="s">
        <v>4915</v>
      </c>
      <c r="D1638">
        <v>0</v>
      </c>
      <c r="E1638" t="s">
        <v>12168</v>
      </c>
    </row>
    <row r="1639" spans="1:5" x14ac:dyDescent="0.25">
      <c r="A1639">
        <v>11326</v>
      </c>
      <c r="B1639" t="s">
        <v>617</v>
      </c>
      <c r="C1639" t="s">
        <v>4916</v>
      </c>
      <c r="D1639">
        <v>0</v>
      </c>
      <c r="E1639" t="s">
        <v>12168</v>
      </c>
    </row>
    <row r="1640" spans="1:5" x14ac:dyDescent="0.25">
      <c r="A1640">
        <v>11327</v>
      </c>
      <c r="B1640" t="s">
        <v>617</v>
      </c>
      <c r="C1640" t="s">
        <v>4917</v>
      </c>
      <c r="D1640">
        <v>0</v>
      </c>
      <c r="E1640" t="s">
        <v>12168</v>
      </c>
    </row>
    <row r="1641" spans="1:5" x14ac:dyDescent="0.25">
      <c r="A1641">
        <v>11328</v>
      </c>
      <c r="B1641" t="s">
        <v>617</v>
      </c>
      <c r="C1641" t="s">
        <v>4918</v>
      </c>
      <c r="D1641">
        <v>0</v>
      </c>
      <c r="E1641" t="s">
        <v>12168</v>
      </c>
    </row>
    <row r="1642" spans="1:5" x14ac:dyDescent="0.25">
      <c r="A1642">
        <v>11329</v>
      </c>
      <c r="B1642" t="s">
        <v>620</v>
      </c>
      <c r="C1642" t="s">
        <v>4919</v>
      </c>
      <c r="D1642">
        <v>0</v>
      </c>
      <c r="E1642" t="s">
        <v>12168</v>
      </c>
    </row>
    <row r="1643" spans="1:5" x14ac:dyDescent="0.25">
      <c r="A1643">
        <v>11331</v>
      </c>
      <c r="B1643" t="s">
        <v>620</v>
      </c>
      <c r="C1643" t="s">
        <v>4921</v>
      </c>
      <c r="D1643">
        <v>0</v>
      </c>
      <c r="E1643" t="s">
        <v>12168</v>
      </c>
    </row>
    <row r="1644" spans="1:5" x14ac:dyDescent="0.25">
      <c r="A1644">
        <v>11332</v>
      </c>
      <c r="B1644" t="s">
        <v>620</v>
      </c>
      <c r="C1644" t="s">
        <v>4922</v>
      </c>
      <c r="D1644">
        <v>0</v>
      </c>
      <c r="E1644" t="s">
        <v>12168</v>
      </c>
    </row>
    <row r="1645" spans="1:5" x14ac:dyDescent="0.25">
      <c r="A1645">
        <v>11333</v>
      </c>
      <c r="B1645" t="s">
        <v>620</v>
      </c>
      <c r="C1645" t="s">
        <v>4923</v>
      </c>
      <c r="D1645">
        <v>0</v>
      </c>
      <c r="E1645" t="s">
        <v>12168</v>
      </c>
    </row>
    <row r="1646" spans="1:5" x14ac:dyDescent="0.25">
      <c r="A1646">
        <v>11335</v>
      </c>
      <c r="B1646" t="s">
        <v>622</v>
      </c>
      <c r="C1646" t="s">
        <v>4925</v>
      </c>
      <c r="D1646">
        <v>0</v>
      </c>
      <c r="E1646" t="s">
        <v>12168</v>
      </c>
    </row>
    <row r="1647" spans="1:5" x14ac:dyDescent="0.25">
      <c r="A1647">
        <v>11336</v>
      </c>
      <c r="B1647" t="s">
        <v>622</v>
      </c>
      <c r="C1647" t="s">
        <v>4926</v>
      </c>
      <c r="D1647">
        <v>0</v>
      </c>
      <c r="E1647" t="s">
        <v>12168</v>
      </c>
    </row>
    <row r="1648" spans="1:5" x14ac:dyDescent="0.25">
      <c r="A1648">
        <v>11337</v>
      </c>
      <c r="B1648" t="s">
        <v>622</v>
      </c>
      <c r="C1648" t="s">
        <v>4927</v>
      </c>
      <c r="D1648">
        <v>0</v>
      </c>
      <c r="E1648" t="s">
        <v>12168</v>
      </c>
    </row>
    <row r="1649" spans="1:5" x14ac:dyDescent="0.25">
      <c r="A1649">
        <v>11338</v>
      </c>
      <c r="B1649" t="s">
        <v>622</v>
      </c>
      <c r="C1649" t="s">
        <v>4928</v>
      </c>
      <c r="D1649">
        <v>0</v>
      </c>
      <c r="E1649" t="s">
        <v>12168</v>
      </c>
    </row>
    <row r="1650" spans="1:5" x14ac:dyDescent="0.25">
      <c r="A1650">
        <v>11339</v>
      </c>
      <c r="B1650" t="s">
        <v>622</v>
      </c>
      <c r="C1650" t="s">
        <v>4929</v>
      </c>
      <c r="D1650">
        <v>0</v>
      </c>
      <c r="E1650" t="s">
        <v>12168</v>
      </c>
    </row>
    <row r="1651" spans="1:5" x14ac:dyDescent="0.25">
      <c r="A1651">
        <v>11340</v>
      </c>
      <c r="B1651" t="s">
        <v>622</v>
      </c>
      <c r="C1651" t="s">
        <v>4930</v>
      </c>
      <c r="D1651">
        <v>0</v>
      </c>
      <c r="E1651" t="s">
        <v>12168</v>
      </c>
    </row>
    <row r="1652" spans="1:5" x14ac:dyDescent="0.25">
      <c r="A1652">
        <v>11341</v>
      </c>
      <c r="B1652" t="s">
        <v>622</v>
      </c>
      <c r="C1652" t="s">
        <v>4931</v>
      </c>
      <c r="D1652">
        <v>0</v>
      </c>
      <c r="E1652" t="s">
        <v>12168</v>
      </c>
    </row>
    <row r="1653" spans="1:5" x14ac:dyDescent="0.25">
      <c r="A1653">
        <v>11342</v>
      </c>
      <c r="B1653" t="s">
        <v>622</v>
      </c>
      <c r="C1653" t="s">
        <v>4932</v>
      </c>
      <c r="D1653">
        <v>0</v>
      </c>
      <c r="E1653" t="s">
        <v>12168</v>
      </c>
    </row>
    <row r="1654" spans="1:5" x14ac:dyDescent="0.25">
      <c r="A1654">
        <v>11343</v>
      </c>
      <c r="B1654" t="s">
        <v>622</v>
      </c>
      <c r="C1654" t="s">
        <v>4933</v>
      </c>
      <c r="D1654">
        <v>0</v>
      </c>
      <c r="E1654" t="s">
        <v>12168</v>
      </c>
    </row>
    <row r="1655" spans="1:5" x14ac:dyDescent="0.25">
      <c r="A1655">
        <v>11344</v>
      </c>
      <c r="B1655" t="s">
        <v>622</v>
      </c>
      <c r="C1655" t="s">
        <v>4934</v>
      </c>
      <c r="D1655">
        <v>0</v>
      </c>
      <c r="E1655" t="s">
        <v>12168</v>
      </c>
    </row>
    <row r="1656" spans="1:5" x14ac:dyDescent="0.25">
      <c r="A1656">
        <v>11345</v>
      </c>
      <c r="B1656" t="s">
        <v>622</v>
      </c>
      <c r="C1656" t="s">
        <v>4935</v>
      </c>
      <c r="D1656">
        <v>0</v>
      </c>
      <c r="E1656" t="s">
        <v>12168</v>
      </c>
    </row>
    <row r="1657" spans="1:5" x14ac:dyDescent="0.25">
      <c r="A1657">
        <v>11346</v>
      </c>
      <c r="B1657" t="s">
        <v>622</v>
      </c>
      <c r="C1657" t="s">
        <v>4936</v>
      </c>
      <c r="D1657">
        <v>0</v>
      </c>
      <c r="E1657" t="s">
        <v>12168</v>
      </c>
    </row>
    <row r="1658" spans="1:5" x14ac:dyDescent="0.25">
      <c r="A1658">
        <v>11348</v>
      </c>
      <c r="B1658" t="s">
        <v>623</v>
      </c>
      <c r="C1658" t="s">
        <v>4938</v>
      </c>
      <c r="D1658">
        <v>0</v>
      </c>
      <c r="E1658" t="s">
        <v>12168</v>
      </c>
    </row>
    <row r="1659" spans="1:5" x14ac:dyDescent="0.25">
      <c r="A1659">
        <v>11349</v>
      </c>
      <c r="B1659" t="s">
        <v>623</v>
      </c>
      <c r="C1659" t="s">
        <v>4939</v>
      </c>
      <c r="D1659">
        <v>0</v>
      </c>
      <c r="E1659" t="s">
        <v>12168</v>
      </c>
    </row>
    <row r="1660" spans="1:5" x14ac:dyDescent="0.25">
      <c r="A1660">
        <v>11350</v>
      </c>
      <c r="B1660" t="s">
        <v>623</v>
      </c>
      <c r="C1660" t="s">
        <v>4940</v>
      </c>
      <c r="D1660">
        <v>0</v>
      </c>
      <c r="E1660" t="s">
        <v>12168</v>
      </c>
    </row>
    <row r="1661" spans="1:5" x14ac:dyDescent="0.25">
      <c r="A1661">
        <v>11351</v>
      </c>
      <c r="B1661" t="s">
        <v>623</v>
      </c>
      <c r="C1661" t="s">
        <v>4941</v>
      </c>
      <c r="D1661">
        <v>0</v>
      </c>
      <c r="E1661" t="s">
        <v>12168</v>
      </c>
    </row>
    <row r="1662" spans="1:5" x14ac:dyDescent="0.25">
      <c r="A1662">
        <v>11352</v>
      </c>
      <c r="B1662" t="s">
        <v>623</v>
      </c>
      <c r="C1662" t="s">
        <v>4942</v>
      </c>
      <c r="D1662">
        <v>0</v>
      </c>
      <c r="E1662" t="s">
        <v>12168</v>
      </c>
    </row>
    <row r="1663" spans="1:5" x14ac:dyDescent="0.25">
      <c r="A1663">
        <v>11353</v>
      </c>
      <c r="B1663" t="s">
        <v>623</v>
      </c>
      <c r="C1663" t="s">
        <v>4943</v>
      </c>
      <c r="D1663">
        <v>0</v>
      </c>
      <c r="E1663" t="s">
        <v>12168</v>
      </c>
    </row>
    <row r="1664" spans="1:5" x14ac:dyDescent="0.25">
      <c r="A1664">
        <v>11354</v>
      </c>
      <c r="B1664" t="s">
        <v>623</v>
      </c>
      <c r="C1664" t="s">
        <v>4944</v>
      </c>
      <c r="D1664">
        <v>0</v>
      </c>
      <c r="E1664" t="s">
        <v>12168</v>
      </c>
    </row>
    <row r="1665" spans="1:5" x14ac:dyDescent="0.25">
      <c r="A1665">
        <v>11355</v>
      </c>
      <c r="B1665" t="s">
        <v>623</v>
      </c>
      <c r="C1665" t="s">
        <v>4945</v>
      </c>
      <c r="D1665">
        <v>0</v>
      </c>
      <c r="E1665" t="s">
        <v>12168</v>
      </c>
    </row>
    <row r="1666" spans="1:5" x14ac:dyDescent="0.25">
      <c r="A1666">
        <v>11356</v>
      </c>
      <c r="B1666" t="s">
        <v>623</v>
      </c>
      <c r="C1666" t="s">
        <v>4946</v>
      </c>
      <c r="D1666">
        <v>0</v>
      </c>
      <c r="E1666" t="s">
        <v>12168</v>
      </c>
    </row>
    <row r="1667" spans="1:5" x14ac:dyDescent="0.25">
      <c r="A1667">
        <v>11357</v>
      </c>
      <c r="B1667" t="s">
        <v>625</v>
      </c>
      <c r="C1667" t="s">
        <v>4947</v>
      </c>
      <c r="D1667">
        <v>0</v>
      </c>
      <c r="E1667" t="s">
        <v>12168</v>
      </c>
    </row>
    <row r="1668" spans="1:5" x14ac:dyDescent="0.25">
      <c r="A1668">
        <v>11359</v>
      </c>
      <c r="B1668" t="s">
        <v>625</v>
      </c>
      <c r="C1668" t="s">
        <v>4949</v>
      </c>
      <c r="D1668">
        <v>0</v>
      </c>
      <c r="E1668" t="s">
        <v>12168</v>
      </c>
    </row>
    <row r="1669" spans="1:5" x14ac:dyDescent="0.25">
      <c r="A1669">
        <v>11360</v>
      </c>
      <c r="B1669" t="s">
        <v>625</v>
      </c>
      <c r="C1669" t="s">
        <v>4950</v>
      </c>
      <c r="D1669">
        <v>0</v>
      </c>
      <c r="E1669" t="s">
        <v>12168</v>
      </c>
    </row>
    <row r="1670" spans="1:5" x14ac:dyDescent="0.25">
      <c r="A1670">
        <v>11361</v>
      </c>
      <c r="B1670" t="s">
        <v>625</v>
      </c>
      <c r="C1670" t="s">
        <v>4951</v>
      </c>
      <c r="D1670">
        <v>0</v>
      </c>
      <c r="E1670" t="s">
        <v>12168</v>
      </c>
    </row>
    <row r="1671" spans="1:5" x14ac:dyDescent="0.25">
      <c r="A1671">
        <v>11362</v>
      </c>
      <c r="B1671" t="s">
        <v>625</v>
      </c>
      <c r="C1671" t="s">
        <v>4952</v>
      </c>
      <c r="D1671">
        <v>0</v>
      </c>
      <c r="E1671" t="s">
        <v>12168</v>
      </c>
    </row>
    <row r="1672" spans="1:5" x14ac:dyDescent="0.25">
      <c r="A1672">
        <v>11363</v>
      </c>
      <c r="B1672" t="s">
        <v>625</v>
      </c>
      <c r="C1672" t="s">
        <v>4953</v>
      </c>
      <c r="D1672">
        <v>0</v>
      </c>
      <c r="E1672" t="s">
        <v>12168</v>
      </c>
    </row>
    <row r="1673" spans="1:5" x14ac:dyDescent="0.25">
      <c r="A1673">
        <v>11364</v>
      </c>
      <c r="B1673" t="s">
        <v>625</v>
      </c>
      <c r="C1673" t="s">
        <v>4954</v>
      </c>
      <c r="D1673">
        <v>0</v>
      </c>
      <c r="E1673" t="s">
        <v>12168</v>
      </c>
    </row>
    <row r="1674" spans="1:5" x14ac:dyDescent="0.25">
      <c r="A1674">
        <v>11365</v>
      </c>
      <c r="B1674" t="s">
        <v>625</v>
      </c>
      <c r="C1674" t="s">
        <v>4955</v>
      </c>
      <c r="D1674">
        <v>0</v>
      </c>
      <c r="E1674" t="s">
        <v>12168</v>
      </c>
    </row>
    <row r="1675" spans="1:5" x14ac:dyDescent="0.25">
      <c r="A1675">
        <v>11366</v>
      </c>
      <c r="B1675" t="s">
        <v>625</v>
      </c>
      <c r="C1675" t="s">
        <v>4956</v>
      </c>
      <c r="D1675">
        <v>0</v>
      </c>
      <c r="E1675" t="s">
        <v>12168</v>
      </c>
    </row>
    <row r="1676" spans="1:5" x14ac:dyDescent="0.25">
      <c r="A1676">
        <v>11367</v>
      </c>
      <c r="B1676" t="s">
        <v>625</v>
      </c>
      <c r="C1676" t="s">
        <v>4957</v>
      </c>
      <c r="D1676">
        <v>0</v>
      </c>
      <c r="E1676" t="s">
        <v>12168</v>
      </c>
    </row>
    <row r="1677" spans="1:5" x14ac:dyDescent="0.25">
      <c r="A1677">
        <v>11368</v>
      </c>
      <c r="B1677" t="s">
        <v>625</v>
      </c>
      <c r="C1677" t="s">
        <v>4958</v>
      </c>
      <c r="D1677">
        <v>0</v>
      </c>
      <c r="E1677" t="s">
        <v>12168</v>
      </c>
    </row>
    <row r="1678" spans="1:5" x14ac:dyDescent="0.25">
      <c r="A1678">
        <v>11369</v>
      </c>
      <c r="B1678" t="s">
        <v>625</v>
      </c>
      <c r="C1678" t="s">
        <v>4959</v>
      </c>
      <c r="D1678">
        <v>0</v>
      </c>
      <c r="E1678" t="s">
        <v>12168</v>
      </c>
    </row>
    <row r="1679" spans="1:5" x14ac:dyDescent="0.25">
      <c r="A1679">
        <v>11371</v>
      </c>
      <c r="B1679" t="s">
        <v>627</v>
      </c>
      <c r="C1679" t="s">
        <v>4961</v>
      </c>
      <c r="D1679">
        <v>0</v>
      </c>
      <c r="E1679" t="s">
        <v>12168</v>
      </c>
    </row>
    <row r="1680" spans="1:5" x14ac:dyDescent="0.25">
      <c r="A1680">
        <v>11372</v>
      </c>
      <c r="B1680" t="s">
        <v>627</v>
      </c>
      <c r="C1680" t="s">
        <v>4962</v>
      </c>
      <c r="D1680">
        <v>0</v>
      </c>
      <c r="E1680" t="s">
        <v>12168</v>
      </c>
    </row>
    <row r="1681" spans="1:5" x14ac:dyDescent="0.25">
      <c r="A1681">
        <v>11373</v>
      </c>
      <c r="B1681" t="s">
        <v>627</v>
      </c>
      <c r="C1681" t="s">
        <v>4963</v>
      </c>
      <c r="D1681">
        <v>0</v>
      </c>
      <c r="E1681" t="s">
        <v>12168</v>
      </c>
    </row>
    <row r="1682" spans="1:5" x14ac:dyDescent="0.25">
      <c r="A1682">
        <v>11374</v>
      </c>
      <c r="B1682" t="s">
        <v>627</v>
      </c>
      <c r="C1682" t="s">
        <v>4964</v>
      </c>
      <c r="D1682">
        <v>0</v>
      </c>
      <c r="E1682" t="s">
        <v>12168</v>
      </c>
    </row>
    <row r="1683" spans="1:5" x14ac:dyDescent="0.25">
      <c r="A1683">
        <v>11375</v>
      </c>
      <c r="B1683" t="s">
        <v>627</v>
      </c>
      <c r="C1683" t="s">
        <v>4965</v>
      </c>
      <c r="D1683">
        <v>0</v>
      </c>
      <c r="E1683" t="s">
        <v>12168</v>
      </c>
    </row>
    <row r="1684" spans="1:5" x14ac:dyDescent="0.25">
      <c r="A1684">
        <v>11376</v>
      </c>
      <c r="B1684" t="s">
        <v>627</v>
      </c>
      <c r="C1684" t="s">
        <v>4966</v>
      </c>
      <c r="D1684">
        <v>0</v>
      </c>
      <c r="E1684" t="s">
        <v>12168</v>
      </c>
    </row>
    <row r="1685" spans="1:5" x14ac:dyDescent="0.25">
      <c r="A1685">
        <v>11377</v>
      </c>
      <c r="B1685" t="s">
        <v>630</v>
      </c>
      <c r="C1685" t="s">
        <v>4967</v>
      </c>
      <c r="D1685">
        <v>0</v>
      </c>
      <c r="E1685" t="s">
        <v>12168</v>
      </c>
    </row>
    <row r="1686" spans="1:5" x14ac:dyDescent="0.25">
      <c r="A1686">
        <v>11379</v>
      </c>
      <c r="B1686" t="s">
        <v>630</v>
      </c>
      <c r="C1686" t="s">
        <v>4969</v>
      </c>
      <c r="D1686">
        <v>0</v>
      </c>
      <c r="E1686" t="s">
        <v>12168</v>
      </c>
    </row>
    <row r="1687" spans="1:5" x14ac:dyDescent="0.25">
      <c r="A1687">
        <v>11380</v>
      </c>
      <c r="B1687" t="s">
        <v>630</v>
      </c>
      <c r="C1687" t="s">
        <v>4970</v>
      </c>
      <c r="D1687">
        <v>0</v>
      </c>
      <c r="E1687" t="s">
        <v>12168</v>
      </c>
    </row>
    <row r="1688" spans="1:5" x14ac:dyDescent="0.25">
      <c r="A1688">
        <v>11381</v>
      </c>
      <c r="B1688" t="s">
        <v>630</v>
      </c>
      <c r="C1688" t="s">
        <v>4971</v>
      </c>
      <c r="D1688">
        <v>0</v>
      </c>
      <c r="E1688" t="s">
        <v>12168</v>
      </c>
    </row>
    <row r="1689" spans="1:5" x14ac:dyDescent="0.25">
      <c r="A1689">
        <v>11382</v>
      </c>
      <c r="B1689" t="s">
        <v>630</v>
      </c>
      <c r="C1689" t="s">
        <v>4972</v>
      </c>
      <c r="D1689">
        <v>0</v>
      </c>
      <c r="E1689" t="s">
        <v>12168</v>
      </c>
    </row>
    <row r="1690" spans="1:5" x14ac:dyDescent="0.25">
      <c r="A1690">
        <v>11383</v>
      </c>
      <c r="B1690" t="s">
        <v>633</v>
      </c>
      <c r="C1690" t="s">
        <v>4973</v>
      </c>
      <c r="D1690">
        <v>0</v>
      </c>
      <c r="E1690" t="s">
        <v>12168</v>
      </c>
    </row>
    <row r="1691" spans="1:5" x14ac:dyDescent="0.25">
      <c r="A1691">
        <v>11385</v>
      </c>
      <c r="B1691" t="s">
        <v>633</v>
      </c>
      <c r="C1691" t="s">
        <v>4975</v>
      </c>
      <c r="D1691">
        <v>0</v>
      </c>
      <c r="E1691" t="s">
        <v>12168</v>
      </c>
    </row>
    <row r="1692" spans="1:5" x14ac:dyDescent="0.25">
      <c r="A1692">
        <v>11386</v>
      </c>
      <c r="B1692" t="s">
        <v>633</v>
      </c>
      <c r="C1692" t="s">
        <v>4976</v>
      </c>
      <c r="D1692">
        <v>0</v>
      </c>
      <c r="E1692" t="s">
        <v>12168</v>
      </c>
    </row>
    <row r="1693" spans="1:5" x14ac:dyDescent="0.25">
      <c r="A1693">
        <v>11387</v>
      </c>
      <c r="B1693" t="s">
        <v>633</v>
      </c>
      <c r="C1693" t="s">
        <v>4977</v>
      </c>
      <c r="D1693">
        <v>0</v>
      </c>
      <c r="E1693" t="s">
        <v>12168</v>
      </c>
    </row>
    <row r="1694" spans="1:5" x14ac:dyDescent="0.25">
      <c r="A1694">
        <v>11389</v>
      </c>
      <c r="B1694" t="s">
        <v>636</v>
      </c>
      <c r="C1694" t="s">
        <v>4979</v>
      </c>
      <c r="D1694">
        <v>0</v>
      </c>
      <c r="E1694" t="s">
        <v>12168</v>
      </c>
    </row>
    <row r="1695" spans="1:5" x14ac:dyDescent="0.25">
      <c r="A1695">
        <v>11390</v>
      </c>
      <c r="B1695" t="s">
        <v>636</v>
      </c>
      <c r="C1695" t="s">
        <v>4980</v>
      </c>
      <c r="D1695">
        <v>0</v>
      </c>
      <c r="E1695" t="s">
        <v>12168</v>
      </c>
    </row>
    <row r="1696" spans="1:5" x14ac:dyDescent="0.25">
      <c r="A1696">
        <v>11391</v>
      </c>
      <c r="B1696" t="s">
        <v>636</v>
      </c>
      <c r="C1696" t="s">
        <v>4981</v>
      </c>
      <c r="D1696">
        <v>0</v>
      </c>
      <c r="E1696" t="s">
        <v>12168</v>
      </c>
    </row>
    <row r="1697" spans="1:5" x14ac:dyDescent="0.25">
      <c r="A1697">
        <v>11392</v>
      </c>
      <c r="B1697" t="s">
        <v>636</v>
      </c>
      <c r="C1697" t="s">
        <v>4982</v>
      </c>
      <c r="D1697">
        <v>0</v>
      </c>
      <c r="E1697" t="s">
        <v>12168</v>
      </c>
    </row>
    <row r="1698" spans="1:5" x14ac:dyDescent="0.25">
      <c r="A1698">
        <v>11393</v>
      </c>
      <c r="B1698" t="s">
        <v>636</v>
      </c>
      <c r="C1698" t="s">
        <v>4983</v>
      </c>
      <c r="D1698">
        <v>0</v>
      </c>
      <c r="E1698" t="s">
        <v>12168</v>
      </c>
    </row>
    <row r="1699" spans="1:5" x14ac:dyDescent="0.25">
      <c r="A1699">
        <v>11395</v>
      </c>
      <c r="B1699" t="s">
        <v>638</v>
      </c>
      <c r="C1699" t="s">
        <v>4985</v>
      </c>
      <c r="D1699">
        <v>0</v>
      </c>
      <c r="E1699" t="s">
        <v>12168</v>
      </c>
    </row>
    <row r="1700" spans="1:5" x14ac:dyDescent="0.25">
      <c r="A1700">
        <v>11396</v>
      </c>
      <c r="B1700" t="s">
        <v>638</v>
      </c>
      <c r="C1700" t="s">
        <v>4986</v>
      </c>
      <c r="D1700">
        <v>0</v>
      </c>
      <c r="E1700" t="s">
        <v>12168</v>
      </c>
    </row>
    <row r="1701" spans="1:5" x14ac:dyDescent="0.25">
      <c r="A1701">
        <v>11397</v>
      </c>
      <c r="B1701" t="s">
        <v>638</v>
      </c>
      <c r="C1701" t="s">
        <v>4987</v>
      </c>
      <c r="D1701">
        <v>0</v>
      </c>
      <c r="E1701" t="s">
        <v>12168</v>
      </c>
    </row>
    <row r="1702" spans="1:5" x14ac:dyDescent="0.25">
      <c r="A1702">
        <v>11398</v>
      </c>
      <c r="B1702" t="s">
        <v>638</v>
      </c>
      <c r="C1702" t="s">
        <v>4988</v>
      </c>
      <c r="D1702">
        <v>0</v>
      </c>
      <c r="E1702" t="s">
        <v>12168</v>
      </c>
    </row>
    <row r="1703" spans="1:5" x14ac:dyDescent="0.25">
      <c r="A1703">
        <v>11400</v>
      </c>
      <c r="B1703" t="s">
        <v>640</v>
      </c>
      <c r="C1703" t="s">
        <v>4990</v>
      </c>
      <c r="D1703">
        <v>0</v>
      </c>
      <c r="E1703" t="s">
        <v>12168</v>
      </c>
    </row>
    <row r="1704" spans="1:5" x14ac:dyDescent="0.25">
      <c r="A1704">
        <v>11401</v>
      </c>
      <c r="B1704" t="s">
        <v>640</v>
      </c>
      <c r="C1704" t="s">
        <v>4991</v>
      </c>
      <c r="D1704">
        <v>0</v>
      </c>
      <c r="E1704" t="s">
        <v>12168</v>
      </c>
    </row>
    <row r="1705" spans="1:5" x14ac:dyDescent="0.25">
      <c r="A1705">
        <v>11402</v>
      </c>
      <c r="B1705" t="s">
        <v>640</v>
      </c>
      <c r="C1705" t="s">
        <v>4992</v>
      </c>
      <c r="D1705">
        <v>0</v>
      </c>
      <c r="E1705" t="s">
        <v>12168</v>
      </c>
    </row>
    <row r="1706" spans="1:5" x14ac:dyDescent="0.25">
      <c r="A1706">
        <v>11403</v>
      </c>
      <c r="B1706" t="s">
        <v>640</v>
      </c>
      <c r="C1706" t="s">
        <v>4993</v>
      </c>
      <c r="D1706">
        <v>0</v>
      </c>
      <c r="E1706" t="s">
        <v>12168</v>
      </c>
    </row>
    <row r="1707" spans="1:5" x14ac:dyDescent="0.25">
      <c r="A1707">
        <v>11404</v>
      </c>
      <c r="B1707" t="s">
        <v>640</v>
      </c>
      <c r="C1707" t="s">
        <v>4994</v>
      </c>
      <c r="D1707">
        <v>0</v>
      </c>
      <c r="E1707" t="s">
        <v>12168</v>
      </c>
    </row>
    <row r="1708" spans="1:5" x14ac:dyDescent="0.25">
      <c r="A1708">
        <v>11405</v>
      </c>
      <c r="B1708" t="s">
        <v>643</v>
      </c>
      <c r="C1708" t="s">
        <v>4995</v>
      </c>
      <c r="D1708">
        <v>0</v>
      </c>
      <c r="E1708" t="s">
        <v>12168</v>
      </c>
    </row>
    <row r="1709" spans="1:5" x14ac:dyDescent="0.25">
      <c r="A1709">
        <v>11407</v>
      </c>
      <c r="B1709" t="s">
        <v>643</v>
      </c>
      <c r="C1709" t="s">
        <v>4997</v>
      </c>
      <c r="D1709">
        <v>0</v>
      </c>
      <c r="E1709" t="s">
        <v>12168</v>
      </c>
    </row>
    <row r="1710" spans="1:5" x14ac:dyDescent="0.25">
      <c r="A1710">
        <v>11408</v>
      </c>
      <c r="B1710" t="s">
        <v>643</v>
      </c>
      <c r="C1710" t="s">
        <v>4998</v>
      </c>
      <c r="D1710">
        <v>0</v>
      </c>
      <c r="E1710" t="s">
        <v>12168</v>
      </c>
    </row>
    <row r="1711" spans="1:5" x14ac:dyDescent="0.25">
      <c r="A1711">
        <v>11409</v>
      </c>
      <c r="B1711" t="s">
        <v>643</v>
      </c>
      <c r="C1711" t="s">
        <v>4999</v>
      </c>
      <c r="D1711">
        <v>0</v>
      </c>
      <c r="E1711" t="s">
        <v>12168</v>
      </c>
    </row>
    <row r="1712" spans="1:5" x14ac:dyDescent="0.25">
      <c r="A1712">
        <v>11411</v>
      </c>
      <c r="B1712" t="s">
        <v>645</v>
      </c>
      <c r="C1712" t="s">
        <v>5001</v>
      </c>
      <c r="D1712">
        <v>0</v>
      </c>
      <c r="E1712" t="s">
        <v>12168</v>
      </c>
    </row>
    <row r="1713" spans="1:5" x14ac:dyDescent="0.25">
      <c r="A1713">
        <v>11412</v>
      </c>
      <c r="B1713" t="s">
        <v>645</v>
      </c>
      <c r="C1713" t="s">
        <v>5002</v>
      </c>
      <c r="D1713">
        <v>0</v>
      </c>
      <c r="E1713" t="s">
        <v>12168</v>
      </c>
    </row>
    <row r="1714" spans="1:5" x14ac:dyDescent="0.25">
      <c r="A1714">
        <v>11413</v>
      </c>
      <c r="B1714" t="s">
        <v>645</v>
      </c>
      <c r="C1714" t="s">
        <v>5003</v>
      </c>
      <c r="D1714">
        <v>0</v>
      </c>
      <c r="E1714" t="s">
        <v>12168</v>
      </c>
    </row>
    <row r="1715" spans="1:5" x14ac:dyDescent="0.25">
      <c r="A1715">
        <v>11414</v>
      </c>
      <c r="B1715" t="s">
        <v>645</v>
      </c>
      <c r="C1715" t="s">
        <v>5004</v>
      </c>
      <c r="D1715">
        <v>0</v>
      </c>
      <c r="E1715" t="s">
        <v>12168</v>
      </c>
    </row>
    <row r="1716" spans="1:5" x14ac:dyDescent="0.25">
      <c r="A1716">
        <v>11415</v>
      </c>
      <c r="B1716" t="s">
        <v>645</v>
      </c>
      <c r="C1716" t="s">
        <v>5005</v>
      </c>
      <c r="D1716">
        <v>0</v>
      </c>
      <c r="E1716" t="s">
        <v>12168</v>
      </c>
    </row>
    <row r="1717" spans="1:5" x14ac:dyDescent="0.25">
      <c r="A1717">
        <v>11417</v>
      </c>
      <c r="B1717" t="s">
        <v>646</v>
      </c>
      <c r="C1717" t="s">
        <v>5007</v>
      </c>
      <c r="D1717">
        <v>0</v>
      </c>
      <c r="E1717" t="s">
        <v>12168</v>
      </c>
    </row>
    <row r="1718" spans="1:5" x14ac:dyDescent="0.25">
      <c r="A1718">
        <v>11420</v>
      </c>
      <c r="B1718" t="s">
        <v>648</v>
      </c>
      <c r="C1718" t="s">
        <v>5010</v>
      </c>
      <c r="D1718">
        <v>0</v>
      </c>
      <c r="E1718" t="s">
        <v>12168</v>
      </c>
    </row>
    <row r="1719" spans="1:5" x14ac:dyDescent="0.25">
      <c r="A1719">
        <v>11421</v>
      </c>
      <c r="B1719" t="s">
        <v>648</v>
      </c>
      <c r="C1719" t="s">
        <v>5011</v>
      </c>
      <c r="D1719">
        <v>0</v>
      </c>
      <c r="E1719" t="s">
        <v>12168</v>
      </c>
    </row>
    <row r="1720" spans="1:5" x14ac:dyDescent="0.25">
      <c r="A1720">
        <v>11422</v>
      </c>
      <c r="B1720" t="s">
        <v>648</v>
      </c>
      <c r="C1720" t="s">
        <v>5012</v>
      </c>
      <c r="D1720">
        <v>0</v>
      </c>
      <c r="E1720" t="s">
        <v>12168</v>
      </c>
    </row>
    <row r="1721" spans="1:5" x14ac:dyDescent="0.25">
      <c r="A1721">
        <v>11423</v>
      </c>
      <c r="B1721" t="s">
        <v>648</v>
      </c>
      <c r="C1721" t="s">
        <v>5013</v>
      </c>
      <c r="D1721">
        <v>0</v>
      </c>
      <c r="E1721" t="s">
        <v>12168</v>
      </c>
    </row>
    <row r="1722" spans="1:5" x14ac:dyDescent="0.25">
      <c r="A1722">
        <v>11424</v>
      </c>
      <c r="B1722" t="s">
        <v>648</v>
      </c>
      <c r="C1722" t="s">
        <v>5014</v>
      </c>
      <c r="D1722">
        <v>0</v>
      </c>
      <c r="E1722" t="s">
        <v>12168</v>
      </c>
    </row>
    <row r="1723" spans="1:5" x14ac:dyDescent="0.25">
      <c r="A1723">
        <v>11425</v>
      </c>
      <c r="B1723" t="s">
        <v>648</v>
      </c>
      <c r="C1723" t="s">
        <v>5015</v>
      </c>
      <c r="D1723">
        <v>0</v>
      </c>
      <c r="E1723" t="s">
        <v>12168</v>
      </c>
    </row>
    <row r="1724" spans="1:5" x14ac:dyDescent="0.25">
      <c r="A1724">
        <v>11426</v>
      </c>
      <c r="B1724" t="s">
        <v>648</v>
      </c>
      <c r="C1724" t="s">
        <v>5016</v>
      </c>
      <c r="D1724">
        <v>0</v>
      </c>
      <c r="E1724" t="s">
        <v>12168</v>
      </c>
    </row>
    <row r="1725" spans="1:5" x14ac:dyDescent="0.25">
      <c r="A1725">
        <v>11427</v>
      </c>
      <c r="B1725" t="s">
        <v>649</v>
      </c>
      <c r="C1725" t="s">
        <v>5017</v>
      </c>
      <c r="D1725">
        <v>0</v>
      </c>
      <c r="E1725" t="s">
        <v>12168</v>
      </c>
    </row>
    <row r="1726" spans="1:5" x14ac:dyDescent="0.25">
      <c r="A1726">
        <v>11428</v>
      </c>
      <c r="B1726" t="s">
        <v>649</v>
      </c>
      <c r="C1726" t="s">
        <v>5018</v>
      </c>
      <c r="D1726">
        <v>0</v>
      </c>
      <c r="E1726" t="s">
        <v>12168</v>
      </c>
    </row>
    <row r="1727" spans="1:5" x14ac:dyDescent="0.25">
      <c r="A1727">
        <v>11429</v>
      </c>
      <c r="B1727" t="s">
        <v>649</v>
      </c>
      <c r="C1727" t="s">
        <v>5019</v>
      </c>
      <c r="D1727">
        <v>0</v>
      </c>
      <c r="E1727" t="s">
        <v>12168</v>
      </c>
    </row>
    <row r="1728" spans="1:5" x14ac:dyDescent="0.25">
      <c r="A1728">
        <v>11431</v>
      </c>
      <c r="B1728" t="s">
        <v>649</v>
      </c>
      <c r="C1728" t="s">
        <v>5021</v>
      </c>
      <c r="D1728">
        <v>0</v>
      </c>
      <c r="E1728" t="s">
        <v>12168</v>
      </c>
    </row>
    <row r="1729" spans="1:5" x14ac:dyDescent="0.25">
      <c r="A1729">
        <v>11433</v>
      </c>
      <c r="B1729" t="s">
        <v>650</v>
      </c>
      <c r="C1729" t="s">
        <v>5023</v>
      </c>
      <c r="D1729">
        <v>0</v>
      </c>
      <c r="E1729" t="s">
        <v>12168</v>
      </c>
    </row>
    <row r="1730" spans="1:5" x14ac:dyDescent="0.25">
      <c r="A1730">
        <v>11434</v>
      </c>
      <c r="B1730" t="s">
        <v>650</v>
      </c>
      <c r="C1730" t="s">
        <v>5024</v>
      </c>
      <c r="D1730">
        <v>0</v>
      </c>
      <c r="E1730" t="s">
        <v>12168</v>
      </c>
    </row>
    <row r="1731" spans="1:5" x14ac:dyDescent="0.25">
      <c r="A1731">
        <v>11435</v>
      </c>
      <c r="B1731" t="s">
        <v>650</v>
      </c>
      <c r="C1731" t="s">
        <v>5025</v>
      </c>
      <c r="D1731">
        <v>0</v>
      </c>
      <c r="E1731" t="s">
        <v>12168</v>
      </c>
    </row>
    <row r="1732" spans="1:5" x14ac:dyDescent="0.25">
      <c r="A1732">
        <v>11436</v>
      </c>
      <c r="B1732" t="s">
        <v>650</v>
      </c>
      <c r="C1732" t="s">
        <v>5026</v>
      </c>
      <c r="D1732">
        <v>0</v>
      </c>
      <c r="E1732" t="s">
        <v>12168</v>
      </c>
    </row>
    <row r="1733" spans="1:5" x14ac:dyDescent="0.25">
      <c r="A1733">
        <v>11438</v>
      </c>
      <c r="B1733" t="s">
        <v>652</v>
      </c>
      <c r="C1733" t="s">
        <v>5028</v>
      </c>
      <c r="D1733">
        <v>0</v>
      </c>
      <c r="E1733" t="s">
        <v>12168</v>
      </c>
    </row>
    <row r="1734" spans="1:5" x14ac:dyDescent="0.25">
      <c r="A1734">
        <v>11439</v>
      </c>
      <c r="B1734" t="s">
        <v>652</v>
      </c>
      <c r="C1734" t="s">
        <v>5029</v>
      </c>
      <c r="D1734">
        <v>0</v>
      </c>
      <c r="E1734" t="s">
        <v>12168</v>
      </c>
    </row>
    <row r="1735" spans="1:5" x14ac:dyDescent="0.25">
      <c r="A1735">
        <v>11440</v>
      </c>
      <c r="B1735" t="s">
        <v>652</v>
      </c>
      <c r="C1735" t="s">
        <v>5030</v>
      </c>
      <c r="D1735">
        <v>0</v>
      </c>
      <c r="E1735" t="s">
        <v>12168</v>
      </c>
    </row>
    <row r="1736" spans="1:5" x14ac:dyDescent="0.25">
      <c r="A1736">
        <v>11441</v>
      </c>
      <c r="B1736" t="s">
        <v>652</v>
      </c>
      <c r="C1736" t="s">
        <v>5031</v>
      </c>
      <c r="D1736">
        <v>0</v>
      </c>
      <c r="E1736" t="s">
        <v>12168</v>
      </c>
    </row>
    <row r="1737" spans="1:5" x14ac:dyDescent="0.25">
      <c r="A1737">
        <v>11442</v>
      </c>
      <c r="B1737" t="s">
        <v>654</v>
      </c>
      <c r="C1737" t="s">
        <v>5032</v>
      </c>
      <c r="D1737">
        <v>0</v>
      </c>
      <c r="E1737" t="s">
        <v>12168</v>
      </c>
    </row>
    <row r="1738" spans="1:5" x14ac:dyDescent="0.25">
      <c r="A1738">
        <v>11444</v>
      </c>
      <c r="B1738" t="s">
        <v>654</v>
      </c>
      <c r="C1738" t="s">
        <v>5034</v>
      </c>
      <c r="D1738">
        <v>0</v>
      </c>
      <c r="E1738" t="s">
        <v>12168</v>
      </c>
    </row>
    <row r="1739" spans="1:5" x14ac:dyDescent="0.25">
      <c r="A1739">
        <v>11445</v>
      </c>
      <c r="B1739" t="s">
        <v>654</v>
      </c>
      <c r="C1739" t="s">
        <v>4629</v>
      </c>
      <c r="D1739">
        <v>0</v>
      </c>
      <c r="E1739" t="s">
        <v>12168</v>
      </c>
    </row>
    <row r="1740" spans="1:5" x14ac:dyDescent="0.25">
      <c r="A1740">
        <v>11447</v>
      </c>
      <c r="B1740" t="s">
        <v>655</v>
      </c>
      <c r="C1740" t="s">
        <v>5036</v>
      </c>
      <c r="D1740">
        <v>0</v>
      </c>
      <c r="E1740" t="s">
        <v>12168</v>
      </c>
    </row>
    <row r="1741" spans="1:5" x14ac:dyDescent="0.25">
      <c r="A1741">
        <v>11448</v>
      </c>
      <c r="B1741" t="s">
        <v>655</v>
      </c>
      <c r="C1741" t="s">
        <v>5037</v>
      </c>
      <c r="D1741">
        <v>0</v>
      </c>
      <c r="E1741" t="s">
        <v>12168</v>
      </c>
    </row>
    <row r="1742" spans="1:5" x14ac:dyDescent="0.25">
      <c r="A1742">
        <v>11449</v>
      </c>
      <c r="B1742" t="s">
        <v>655</v>
      </c>
      <c r="C1742" t="s">
        <v>5038</v>
      </c>
      <c r="D1742">
        <v>0</v>
      </c>
      <c r="E1742" t="s">
        <v>12168</v>
      </c>
    </row>
    <row r="1743" spans="1:5" x14ac:dyDescent="0.25">
      <c r="A1743">
        <v>11450</v>
      </c>
      <c r="B1743" t="s">
        <v>655</v>
      </c>
      <c r="C1743" t="s">
        <v>5039</v>
      </c>
      <c r="D1743">
        <v>0</v>
      </c>
      <c r="E1743" t="s">
        <v>12168</v>
      </c>
    </row>
    <row r="1744" spans="1:5" x14ac:dyDescent="0.25">
      <c r="A1744">
        <v>11451</v>
      </c>
      <c r="B1744" t="s">
        <v>655</v>
      </c>
      <c r="C1744" t="s">
        <v>5040</v>
      </c>
      <c r="D1744">
        <v>0</v>
      </c>
      <c r="E1744" t="s">
        <v>12168</v>
      </c>
    </row>
    <row r="1745" spans="1:5" x14ac:dyDescent="0.25">
      <c r="A1745">
        <v>11454</v>
      </c>
      <c r="B1745" t="s">
        <v>5042</v>
      </c>
      <c r="C1745" t="s">
        <v>5044</v>
      </c>
      <c r="D1745">
        <v>0</v>
      </c>
      <c r="E1745" t="s">
        <v>12168</v>
      </c>
    </row>
    <row r="1746" spans="1:5" x14ac:dyDescent="0.25">
      <c r="A1746">
        <v>11455</v>
      </c>
      <c r="B1746" t="s">
        <v>5042</v>
      </c>
      <c r="C1746" t="s">
        <v>5045</v>
      </c>
      <c r="D1746">
        <v>0</v>
      </c>
      <c r="E1746" t="s">
        <v>12168</v>
      </c>
    </row>
    <row r="1747" spans="1:5" x14ac:dyDescent="0.25">
      <c r="A1747">
        <v>11457</v>
      </c>
      <c r="B1747" t="s">
        <v>658</v>
      </c>
      <c r="C1747" t="s">
        <v>5047</v>
      </c>
      <c r="D1747">
        <v>0</v>
      </c>
      <c r="E1747" t="s">
        <v>12168</v>
      </c>
    </row>
    <row r="1748" spans="1:5" x14ac:dyDescent="0.25">
      <c r="A1748">
        <v>11459</v>
      </c>
      <c r="B1748" t="s">
        <v>658</v>
      </c>
      <c r="C1748" t="s">
        <v>5049</v>
      </c>
      <c r="D1748">
        <v>0</v>
      </c>
      <c r="E1748" t="s">
        <v>12168</v>
      </c>
    </row>
    <row r="1749" spans="1:5" x14ac:dyDescent="0.25">
      <c r="A1749">
        <v>11460</v>
      </c>
      <c r="B1749" t="s">
        <v>658</v>
      </c>
      <c r="C1749" t="s">
        <v>5050</v>
      </c>
      <c r="D1749">
        <v>0</v>
      </c>
      <c r="E1749" t="s">
        <v>12168</v>
      </c>
    </row>
    <row r="1750" spans="1:5" x14ac:dyDescent="0.25">
      <c r="A1750">
        <v>11461</v>
      </c>
      <c r="B1750" t="s">
        <v>658</v>
      </c>
      <c r="C1750" t="s">
        <v>5051</v>
      </c>
      <c r="D1750">
        <v>0</v>
      </c>
      <c r="E1750" t="s">
        <v>12168</v>
      </c>
    </row>
    <row r="1751" spans="1:5" x14ac:dyDescent="0.25">
      <c r="A1751">
        <v>11462</v>
      </c>
      <c r="B1751" t="s">
        <v>658</v>
      </c>
      <c r="C1751" t="s">
        <v>5052</v>
      </c>
      <c r="D1751">
        <v>0</v>
      </c>
      <c r="E1751" t="s">
        <v>12168</v>
      </c>
    </row>
    <row r="1752" spans="1:5" x14ac:dyDescent="0.25">
      <c r="A1752">
        <v>11463</v>
      </c>
      <c r="B1752" t="s">
        <v>658</v>
      </c>
      <c r="C1752" t="s">
        <v>5053</v>
      </c>
      <c r="D1752">
        <v>0</v>
      </c>
      <c r="E1752" t="s">
        <v>12168</v>
      </c>
    </row>
    <row r="1753" spans="1:5" x14ac:dyDescent="0.25">
      <c r="A1753">
        <v>11464</v>
      </c>
      <c r="B1753" t="s">
        <v>660</v>
      </c>
      <c r="C1753" t="s">
        <v>5054</v>
      </c>
      <c r="D1753">
        <v>0</v>
      </c>
      <c r="E1753" t="s">
        <v>12168</v>
      </c>
    </row>
    <row r="1754" spans="1:5" x14ac:dyDescent="0.25">
      <c r="A1754">
        <v>11466</v>
      </c>
      <c r="B1754" t="s">
        <v>660</v>
      </c>
      <c r="C1754" t="s">
        <v>5056</v>
      </c>
      <c r="D1754">
        <v>0</v>
      </c>
      <c r="E1754" t="s">
        <v>12168</v>
      </c>
    </row>
    <row r="1755" spans="1:5" x14ac:dyDescent="0.25">
      <c r="A1755">
        <v>11468</v>
      </c>
      <c r="B1755" t="s">
        <v>662</v>
      </c>
      <c r="C1755" t="s">
        <v>5058</v>
      </c>
      <c r="D1755">
        <v>0</v>
      </c>
      <c r="E1755" t="s">
        <v>12168</v>
      </c>
    </row>
    <row r="1756" spans="1:5" x14ac:dyDescent="0.25">
      <c r="A1756">
        <v>11469</v>
      </c>
      <c r="B1756" t="s">
        <v>662</v>
      </c>
      <c r="C1756" t="s">
        <v>5059</v>
      </c>
      <c r="D1756">
        <v>0</v>
      </c>
      <c r="E1756" t="s">
        <v>12168</v>
      </c>
    </row>
    <row r="1757" spans="1:5" x14ac:dyDescent="0.25">
      <c r="A1757">
        <v>11470</v>
      </c>
      <c r="B1757" t="s">
        <v>662</v>
      </c>
      <c r="C1757" t="s">
        <v>5060</v>
      </c>
      <c r="D1757">
        <v>0</v>
      </c>
      <c r="E1757" t="s">
        <v>12168</v>
      </c>
    </row>
    <row r="1758" spans="1:5" x14ac:dyDescent="0.25">
      <c r="A1758">
        <v>11472</v>
      </c>
      <c r="B1758" t="s">
        <v>664</v>
      </c>
      <c r="C1758" t="s">
        <v>5062</v>
      </c>
      <c r="D1758">
        <v>0</v>
      </c>
      <c r="E1758" t="s">
        <v>12168</v>
      </c>
    </row>
    <row r="1759" spans="1:5" x14ac:dyDescent="0.25">
      <c r="A1759">
        <v>11473</v>
      </c>
      <c r="B1759" t="s">
        <v>664</v>
      </c>
      <c r="C1759" t="s">
        <v>5063</v>
      </c>
      <c r="D1759">
        <v>0</v>
      </c>
      <c r="E1759" t="s">
        <v>12168</v>
      </c>
    </row>
    <row r="1760" spans="1:5" x14ac:dyDescent="0.25">
      <c r="A1760">
        <v>11474</v>
      </c>
      <c r="B1760" t="s">
        <v>664</v>
      </c>
      <c r="C1760" t="s">
        <v>5064</v>
      </c>
      <c r="D1760">
        <v>0</v>
      </c>
      <c r="E1760" t="s">
        <v>12168</v>
      </c>
    </row>
    <row r="1761" spans="1:5" x14ac:dyDescent="0.25">
      <c r="A1761">
        <v>11475</v>
      </c>
      <c r="B1761" t="s">
        <v>664</v>
      </c>
      <c r="C1761" t="s">
        <v>5065</v>
      </c>
      <c r="D1761">
        <v>0</v>
      </c>
      <c r="E1761" t="s">
        <v>12168</v>
      </c>
    </row>
    <row r="1762" spans="1:5" x14ac:dyDescent="0.25">
      <c r="A1762">
        <v>11476</v>
      </c>
      <c r="B1762" t="s">
        <v>664</v>
      </c>
      <c r="C1762" t="s">
        <v>5066</v>
      </c>
      <c r="D1762">
        <v>0</v>
      </c>
      <c r="E1762" t="s">
        <v>12168</v>
      </c>
    </row>
    <row r="1763" spans="1:5" x14ac:dyDescent="0.25">
      <c r="A1763">
        <v>11477</v>
      </c>
      <c r="B1763" t="s">
        <v>664</v>
      </c>
      <c r="C1763" t="s">
        <v>5067</v>
      </c>
      <c r="D1763">
        <v>0</v>
      </c>
      <c r="E1763" t="s">
        <v>12168</v>
      </c>
    </row>
    <row r="1764" spans="1:5" x14ac:dyDescent="0.25">
      <c r="A1764">
        <v>11478</v>
      </c>
      <c r="B1764" t="s">
        <v>664</v>
      </c>
      <c r="C1764" t="s">
        <v>5068</v>
      </c>
      <c r="D1764">
        <v>0</v>
      </c>
      <c r="E1764" t="s">
        <v>12168</v>
      </c>
    </row>
    <row r="1765" spans="1:5" x14ac:dyDescent="0.25">
      <c r="A1765">
        <v>11479</v>
      </c>
      <c r="B1765" t="s">
        <v>664</v>
      </c>
      <c r="C1765" t="s">
        <v>5069</v>
      </c>
      <c r="D1765">
        <v>0</v>
      </c>
      <c r="E1765" t="s">
        <v>12168</v>
      </c>
    </row>
    <row r="1766" spans="1:5" x14ac:dyDescent="0.25">
      <c r="A1766">
        <v>11480</v>
      </c>
      <c r="B1766" t="s">
        <v>664</v>
      </c>
      <c r="C1766" t="s">
        <v>5070</v>
      </c>
      <c r="D1766">
        <v>0</v>
      </c>
      <c r="E1766" t="s">
        <v>12168</v>
      </c>
    </row>
    <row r="1767" spans="1:5" x14ac:dyDescent="0.25">
      <c r="A1767">
        <v>11481</v>
      </c>
      <c r="B1767" t="s">
        <v>664</v>
      </c>
      <c r="C1767" t="s">
        <v>5071</v>
      </c>
      <c r="D1767">
        <v>0</v>
      </c>
      <c r="E1767" t="s">
        <v>12168</v>
      </c>
    </row>
    <row r="1768" spans="1:5" x14ac:dyDescent="0.25">
      <c r="A1768">
        <v>11482</v>
      </c>
      <c r="B1768" t="s">
        <v>664</v>
      </c>
      <c r="C1768" t="s">
        <v>5072</v>
      </c>
      <c r="D1768">
        <v>0</v>
      </c>
      <c r="E1768" t="s">
        <v>12168</v>
      </c>
    </row>
    <row r="1769" spans="1:5" x14ac:dyDescent="0.25">
      <c r="A1769">
        <v>11483</v>
      </c>
      <c r="B1769" t="s">
        <v>664</v>
      </c>
      <c r="C1769" t="s">
        <v>5073</v>
      </c>
      <c r="D1769">
        <v>0</v>
      </c>
      <c r="E1769" t="s">
        <v>12168</v>
      </c>
    </row>
    <row r="1770" spans="1:5" x14ac:dyDescent="0.25">
      <c r="A1770">
        <v>11488</v>
      </c>
      <c r="B1770" t="s">
        <v>669</v>
      </c>
      <c r="C1770" t="s">
        <v>5078</v>
      </c>
      <c r="D1770">
        <v>0</v>
      </c>
      <c r="E1770" t="s">
        <v>12168</v>
      </c>
    </row>
    <row r="1771" spans="1:5" x14ac:dyDescent="0.25">
      <c r="A1771">
        <v>11489</v>
      </c>
      <c r="B1771" t="s">
        <v>669</v>
      </c>
      <c r="C1771" t="s">
        <v>5079</v>
      </c>
      <c r="D1771">
        <v>0</v>
      </c>
      <c r="E1771" t="s">
        <v>12168</v>
      </c>
    </row>
    <row r="1772" spans="1:5" x14ac:dyDescent="0.25">
      <c r="A1772">
        <v>11491</v>
      </c>
      <c r="B1772" t="s">
        <v>669</v>
      </c>
      <c r="C1772" t="s">
        <v>5081</v>
      </c>
      <c r="D1772">
        <v>0</v>
      </c>
      <c r="E1772" t="s">
        <v>12168</v>
      </c>
    </row>
    <row r="1773" spans="1:5" x14ac:dyDescent="0.25">
      <c r="A1773">
        <v>11492</v>
      </c>
      <c r="B1773" t="s">
        <v>669</v>
      </c>
      <c r="C1773" t="s">
        <v>5082</v>
      </c>
      <c r="D1773">
        <v>0</v>
      </c>
      <c r="E1773" t="s">
        <v>12168</v>
      </c>
    </row>
    <row r="1774" spans="1:5" x14ac:dyDescent="0.25">
      <c r="A1774">
        <v>11493</v>
      </c>
      <c r="B1774" t="s">
        <v>669</v>
      </c>
      <c r="C1774" t="s">
        <v>5083</v>
      </c>
      <c r="D1774">
        <v>0</v>
      </c>
      <c r="E1774" t="s">
        <v>12168</v>
      </c>
    </row>
    <row r="1775" spans="1:5" x14ac:dyDescent="0.25">
      <c r="A1775">
        <v>11494</v>
      </c>
      <c r="B1775" t="s">
        <v>669</v>
      </c>
      <c r="C1775" t="s">
        <v>5084</v>
      </c>
      <c r="D1775">
        <v>0</v>
      </c>
      <c r="E1775" t="s">
        <v>12168</v>
      </c>
    </row>
    <row r="1776" spans="1:5" x14ac:dyDescent="0.25">
      <c r="A1776">
        <v>11495</v>
      </c>
      <c r="B1776" t="s">
        <v>669</v>
      </c>
      <c r="C1776" t="s">
        <v>5085</v>
      </c>
      <c r="D1776">
        <v>0</v>
      </c>
      <c r="E1776" t="s">
        <v>12168</v>
      </c>
    </row>
    <row r="1777" spans="1:5" x14ac:dyDescent="0.25">
      <c r="A1777">
        <v>11496</v>
      </c>
      <c r="B1777" t="s">
        <v>669</v>
      </c>
      <c r="C1777" t="s">
        <v>5086</v>
      </c>
      <c r="D1777">
        <v>0</v>
      </c>
      <c r="E1777" t="s">
        <v>12168</v>
      </c>
    </row>
    <row r="1778" spans="1:5" x14ac:dyDescent="0.25">
      <c r="A1778">
        <v>11497</v>
      </c>
      <c r="B1778" t="s">
        <v>669</v>
      </c>
      <c r="C1778" t="s">
        <v>5087</v>
      </c>
      <c r="D1778">
        <v>0</v>
      </c>
      <c r="E1778" t="s">
        <v>12168</v>
      </c>
    </row>
    <row r="1779" spans="1:5" x14ac:dyDescent="0.25">
      <c r="A1779">
        <v>11498</v>
      </c>
      <c r="B1779" t="s">
        <v>669</v>
      </c>
      <c r="C1779" t="s">
        <v>5088</v>
      </c>
      <c r="D1779">
        <v>0</v>
      </c>
      <c r="E1779" t="s">
        <v>12168</v>
      </c>
    </row>
    <row r="1780" spans="1:5" x14ac:dyDescent="0.25">
      <c r="A1780">
        <v>11499</v>
      </c>
      <c r="B1780" t="s">
        <v>669</v>
      </c>
      <c r="C1780" t="s">
        <v>5089</v>
      </c>
      <c r="D1780">
        <v>0</v>
      </c>
      <c r="E1780" t="s">
        <v>12168</v>
      </c>
    </row>
    <row r="1781" spans="1:5" x14ac:dyDescent="0.25">
      <c r="A1781">
        <v>11500</v>
      </c>
      <c r="B1781" t="s">
        <v>669</v>
      </c>
      <c r="C1781" t="s">
        <v>5090</v>
      </c>
      <c r="D1781">
        <v>0</v>
      </c>
      <c r="E1781" t="s">
        <v>12168</v>
      </c>
    </row>
    <row r="1782" spans="1:5" x14ac:dyDescent="0.25">
      <c r="A1782">
        <v>11501</v>
      </c>
      <c r="B1782" t="s">
        <v>669</v>
      </c>
      <c r="C1782" t="s">
        <v>5091</v>
      </c>
      <c r="D1782">
        <v>0</v>
      </c>
      <c r="E1782" t="s">
        <v>12168</v>
      </c>
    </row>
    <row r="1783" spans="1:5" x14ac:dyDescent="0.25">
      <c r="A1783">
        <v>11502</v>
      </c>
      <c r="B1783" t="s">
        <v>669</v>
      </c>
      <c r="C1783" t="s">
        <v>5092</v>
      </c>
      <c r="D1783">
        <v>0</v>
      </c>
      <c r="E1783" t="s">
        <v>12168</v>
      </c>
    </row>
    <row r="1784" spans="1:5" x14ac:dyDescent="0.25">
      <c r="A1784">
        <v>11503</v>
      </c>
      <c r="B1784" t="s">
        <v>669</v>
      </c>
      <c r="C1784" t="s">
        <v>5093</v>
      </c>
      <c r="D1784">
        <v>0</v>
      </c>
      <c r="E1784" t="s">
        <v>12168</v>
      </c>
    </row>
    <row r="1785" spans="1:5" x14ac:dyDescent="0.25">
      <c r="A1785">
        <v>11505</v>
      </c>
      <c r="B1785" t="s">
        <v>671</v>
      </c>
      <c r="C1785" t="s">
        <v>5095</v>
      </c>
      <c r="D1785">
        <v>0</v>
      </c>
      <c r="E1785" t="s">
        <v>12168</v>
      </c>
    </row>
    <row r="1786" spans="1:5" x14ac:dyDescent="0.25">
      <c r="A1786">
        <v>11506</v>
      </c>
      <c r="B1786" t="s">
        <v>671</v>
      </c>
      <c r="C1786" t="s">
        <v>5096</v>
      </c>
      <c r="D1786">
        <v>0</v>
      </c>
      <c r="E1786" t="s">
        <v>12168</v>
      </c>
    </row>
    <row r="1787" spans="1:5" x14ac:dyDescent="0.25">
      <c r="A1787">
        <v>11507</v>
      </c>
      <c r="B1787" t="s">
        <v>671</v>
      </c>
      <c r="C1787" t="s">
        <v>5097</v>
      </c>
      <c r="D1787">
        <v>0</v>
      </c>
      <c r="E1787" t="s">
        <v>12168</v>
      </c>
    </row>
    <row r="1788" spans="1:5" x14ac:dyDescent="0.25">
      <c r="A1788">
        <v>11508</v>
      </c>
      <c r="B1788" t="s">
        <v>671</v>
      </c>
      <c r="C1788" t="s">
        <v>5098</v>
      </c>
      <c r="D1788">
        <v>0</v>
      </c>
      <c r="E1788" t="s">
        <v>12168</v>
      </c>
    </row>
    <row r="1789" spans="1:5" x14ac:dyDescent="0.25">
      <c r="A1789">
        <v>11509</v>
      </c>
      <c r="B1789" t="s">
        <v>671</v>
      </c>
      <c r="C1789" t="s">
        <v>5099</v>
      </c>
      <c r="D1789">
        <v>0</v>
      </c>
      <c r="E1789" t="s">
        <v>12168</v>
      </c>
    </row>
    <row r="1790" spans="1:5" x14ac:dyDescent="0.25">
      <c r="A1790">
        <v>11510</v>
      </c>
      <c r="B1790" t="s">
        <v>671</v>
      </c>
      <c r="C1790" t="s">
        <v>5100</v>
      </c>
      <c r="D1790">
        <v>0</v>
      </c>
      <c r="E1790" t="s">
        <v>12168</v>
      </c>
    </row>
    <row r="1791" spans="1:5" x14ac:dyDescent="0.25">
      <c r="A1791">
        <v>11511</v>
      </c>
      <c r="B1791" t="s">
        <v>671</v>
      </c>
      <c r="C1791" t="s">
        <v>5101</v>
      </c>
      <c r="D1791">
        <v>0</v>
      </c>
      <c r="E1791" t="s">
        <v>12168</v>
      </c>
    </row>
    <row r="1792" spans="1:5" x14ac:dyDescent="0.25">
      <c r="A1792">
        <v>11512</v>
      </c>
      <c r="B1792" t="s">
        <v>671</v>
      </c>
      <c r="C1792" t="s">
        <v>5102</v>
      </c>
      <c r="D1792">
        <v>0</v>
      </c>
      <c r="E1792" t="s">
        <v>12168</v>
      </c>
    </row>
    <row r="1793" spans="1:5" x14ac:dyDescent="0.25">
      <c r="A1793">
        <v>11514</v>
      </c>
      <c r="B1793" t="s">
        <v>673</v>
      </c>
      <c r="C1793" t="s">
        <v>5104</v>
      </c>
      <c r="D1793">
        <v>0</v>
      </c>
      <c r="E1793" t="s">
        <v>12168</v>
      </c>
    </row>
    <row r="1794" spans="1:5" x14ac:dyDescent="0.25">
      <c r="A1794">
        <v>11515</v>
      </c>
      <c r="B1794" t="s">
        <v>673</v>
      </c>
      <c r="C1794" t="s">
        <v>5105</v>
      </c>
      <c r="D1794">
        <v>0</v>
      </c>
      <c r="E1794" t="s">
        <v>12168</v>
      </c>
    </row>
    <row r="1795" spans="1:5" x14ac:dyDescent="0.25">
      <c r="A1795">
        <v>11516</v>
      </c>
      <c r="B1795" t="s">
        <v>673</v>
      </c>
      <c r="C1795" t="s">
        <v>5106</v>
      </c>
      <c r="D1795">
        <v>0</v>
      </c>
      <c r="E1795" t="s">
        <v>12168</v>
      </c>
    </row>
    <row r="1796" spans="1:5" x14ac:dyDescent="0.25">
      <c r="A1796">
        <v>11517</v>
      </c>
      <c r="B1796" t="s">
        <v>673</v>
      </c>
      <c r="C1796" t="s">
        <v>5107</v>
      </c>
      <c r="D1796">
        <v>0</v>
      </c>
      <c r="E1796" t="s">
        <v>12168</v>
      </c>
    </row>
    <row r="1797" spans="1:5" x14ac:dyDescent="0.25">
      <c r="A1797">
        <v>11518</v>
      </c>
      <c r="B1797" t="s">
        <v>673</v>
      </c>
      <c r="C1797" t="s">
        <v>5108</v>
      </c>
      <c r="D1797">
        <v>0</v>
      </c>
      <c r="E1797" t="s">
        <v>12168</v>
      </c>
    </row>
    <row r="1798" spans="1:5" x14ac:dyDescent="0.25">
      <c r="A1798">
        <v>11519</v>
      </c>
      <c r="B1798" t="s">
        <v>675</v>
      </c>
      <c r="C1798" t="s">
        <v>5109</v>
      </c>
      <c r="D1798">
        <v>0</v>
      </c>
      <c r="E1798" t="s">
        <v>12168</v>
      </c>
    </row>
    <row r="1799" spans="1:5" x14ac:dyDescent="0.25">
      <c r="A1799">
        <v>11520</v>
      </c>
      <c r="B1799" t="s">
        <v>675</v>
      </c>
      <c r="C1799" t="s">
        <v>5110</v>
      </c>
      <c r="D1799">
        <v>0</v>
      </c>
      <c r="E1799" t="s">
        <v>12168</v>
      </c>
    </row>
    <row r="1800" spans="1:5" x14ac:dyDescent="0.25">
      <c r="A1800">
        <v>11522</v>
      </c>
      <c r="B1800" t="s">
        <v>675</v>
      </c>
      <c r="C1800" t="s">
        <v>5112</v>
      </c>
      <c r="D1800">
        <v>0</v>
      </c>
      <c r="E1800" t="s">
        <v>12168</v>
      </c>
    </row>
    <row r="1801" spans="1:5" x14ac:dyDescent="0.25">
      <c r="A1801">
        <v>11523</v>
      </c>
      <c r="B1801" t="s">
        <v>675</v>
      </c>
      <c r="C1801" t="s">
        <v>5113</v>
      </c>
      <c r="D1801">
        <v>0</v>
      </c>
      <c r="E1801" t="s">
        <v>12168</v>
      </c>
    </row>
    <row r="1802" spans="1:5" x14ac:dyDescent="0.25">
      <c r="A1802">
        <v>11524</v>
      </c>
      <c r="B1802" t="s">
        <v>675</v>
      </c>
      <c r="C1802" t="s">
        <v>5114</v>
      </c>
      <c r="D1802">
        <v>0</v>
      </c>
      <c r="E1802" t="s">
        <v>12168</v>
      </c>
    </row>
    <row r="1803" spans="1:5" x14ac:dyDescent="0.25">
      <c r="A1803">
        <v>11525</v>
      </c>
      <c r="B1803" t="s">
        <v>675</v>
      </c>
      <c r="C1803" t="s">
        <v>5115</v>
      </c>
      <c r="D1803">
        <v>0</v>
      </c>
      <c r="E1803" t="s">
        <v>12168</v>
      </c>
    </row>
    <row r="1804" spans="1:5" x14ac:dyDescent="0.25">
      <c r="A1804">
        <v>11526</v>
      </c>
      <c r="B1804" t="s">
        <v>675</v>
      </c>
      <c r="C1804" t="s">
        <v>5116</v>
      </c>
      <c r="D1804">
        <v>0</v>
      </c>
      <c r="E1804" t="s">
        <v>12168</v>
      </c>
    </row>
    <row r="1805" spans="1:5" x14ac:dyDescent="0.25">
      <c r="A1805">
        <v>11528</v>
      </c>
      <c r="B1805" t="s">
        <v>677</v>
      </c>
      <c r="C1805" t="s">
        <v>5118</v>
      </c>
      <c r="D1805">
        <v>0</v>
      </c>
      <c r="E1805" t="s">
        <v>12168</v>
      </c>
    </row>
    <row r="1806" spans="1:5" x14ac:dyDescent="0.25">
      <c r="A1806">
        <v>11529</v>
      </c>
      <c r="B1806" t="s">
        <v>677</v>
      </c>
      <c r="C1806" t="s">
        <v>5119</v>
      </c>
      <c r="D1806">
        <v>0</v>
      </c>
      <c r="E1806" t="s">
        <v>12168</v>
      </c>
    </row>
    <row r="1807" spans="1:5" x14ac:dyDescent="0.25">
      <c r="A1807">
        <v>11530</v>
      </c>
      <c r="B1807" t="s">
        <v>677</v>
      </c>
      <c r="C1807" t="s">
        <v>5120</v>
      </c>
      <c r="D1807">
        <v>0</v>
      </c>
      <c r="E1807" t="s">
        <v>12168</v>
      </c>
    </row>
    <row r="1808" spans="1:5" x14ac:dyDescent="0.25">
      <c r="A1808">
        <v>11531</v>
      </c>
      <c r="B1808" t="s">
        <v>677</v>
      </c>
      <c r="C1808" t="s">
        <v>5121</v>
      </c>
      <c r="D1808">
        <v>0</v>
      </c>
      <c r="E1808" t="s">
        <v>12168</v>
      </c>
    </row>
    <row r="1809" spans="1:5" x14ac:dyDescent="0.25">
      <c r="A1809">
        <v>11532</v>
      </c>
      <c r="B1809" t="s">
        <v>677</v>
      </c>
      <c r="C1809" t="s">
        <v>5122</v>
      </c>
      <c r="D1809">
        <v>0</v>
      </c>
      <c r="E1809" t="s">
        <v>12168</v>
      </c>
    </row>
    <row r="1810" spans="1:5" x14ac:dyDescent="0.25">
      <c r="A1810">
        <v>11533</v>
      </c>
      <c r="B1810" t="s">
        <v>677</v>
      </c>
      <c r="C1810" t="s">
        <v>5123</v>
      </c>
      <c r="D1810">
        <v>0</v>
      </c>
      <c r="E1810" t="s">
        <v>12168</v>
      </c>
    </row>
    <row r="1811" spans="1:5" x14ac:dyDescent="0.25">
      <c r="A1811">
        <v>11534</v>
      </c>
      <c r="B1811" t="s">
        <v>677</v>
      </c>
      <c r="C1811" t="s">
        <v>5124</v>
      </c>
      <c r="D1811">
        <v>0</v>
      </c>
      <c r="E1811" t="s">
        <v>12168</v>
      </c>
    </row>
    <row r="1812" spans="1:5" x14ac:dyDescent="0.25">
      <c r="A1812">
        <v>11537</v>
      </c>
      <c r="B1812" t="s">
        <v>679</v>
      </c>
      <c r="C1812" t="s">
        <v>5127</v>
      </c>
      <c r="D1812">
        <v>0</v>
      </c>
      <c r="E1812" t="s">
        <v>12168</v>
      </c>
    </row>
    <row r="1813" spans="1:5" x14ac:dyDescent="0.25">
      <c r="A1813">
        <v>11538</v>
      </c>
      <c r="B1813" t="s">
        <v>679</v>
      </c>
      <c r="C1813" t="s">
        <v>5128</v>
      </c>
      <c r="D1813">
        <v>0</v>
      </c>
      <c r="E1813" t="s">
        <v>12168</v>
      </c>
    </row>
    <row r="1814" spans="1:5" x14ac:dyDescent="0.25">
      <c r="A1814">
        <v>11539</v>
      </c>
      <c r="B1814" t="s">
        <v>679</v>
      </c>
      <c r="C1814" t="s">
        <v>5129</v>
      </c>
      <c r="D1814">
        <v>0</v>
      </c>
      <c r="E1814" t="s">
        <v>12168</v>
      </c>
    </row>
    <row r="1815" spans="1:5" x14ac:dyDescent="0.25">
      <c r="A1815">
        <v>11541</v>
      </c>
      <c r="B1815" t="s">
        <v>682</v>
      </c>
      <c r="C1815" t="s">
        <v>5131</v>
      </c>
      <c r="D1815">
        <v>0</v>
      </c>
      <c r="E1815" t="s">
        <v>12168</v>
      </c>
    </row>
    <row r="1816" spans="1:5" x14ac:dyDescent="0.25">
      <c r="A1816">
        <v>11542</v>
      </c>
      <c r="B1816" t="s">
        <v>682</v>
      </c>
      <c r="C1816" t="s">
        <v>5132</v>
      </c>
      <c r="D1816">
        <v>0</v>
      </c>
      <c r="E1816" t="s">
        <v>12168</v>
      </c>
    </row>
    <row r="1817" spans="1:5" x14ac:dyDescent="0.25">
      <c r="A1817">
        <v>11543</v>
      </c>
      <c r="B1817" t="s">
        <v>682</v>
      </c>
      <c r="C1817" t="s">
        <v>5133</v>
      </c>
      <c r="D1817">
        <v>0</v>
      </c>
      <c r="E1817" t="s">
        <v>12168</v>
      </c>
    </row>
    <row r="1818" spans="1:5" x14ac:dyDescent="0.25">
      <c r="A1818">
        <v>11544</v>
      </c>
      <c r="B1818" t="s">
        <v>682</v>
      </c>
      <c r="C1818" t="s">
        <v>5134</v>
      </c>
      <c r="D1818">
        <v>0</v>
      </c>
      <c r="E1818" t="s">
        <v>12168</v>
      </c>
    </row>
    <row r="1819" spans="1:5" x14ac:dyDescent="0.25">
      <c r="A1819">
        <v>11545</v>
      </c>
      <c r="B1819" t="s">
        <v>682</v>
      </c>
      <c r="C1819" t="s">
        <v>5135</v>
      </c>
      <c r="D1819">
        <v>0</v>
      </c>
      <c r="E1819" t="s">
        <v>12168</v>
      </c>
    </row>
    <row r="1820" spans="1:5" x14ac:dyDescent="0.25">
      <c r="A1820">
        <v>11546</v>
      </c>
      <c r="B1820" t="s">
        <v>682</v>
      </c>
      <c r="C1820" t="s">
        <v>5136</v>
      </c>
      <c r="D1820">
        <v>0</v>
      </c>
      <c r="E1820" t="s">
        <v>12168</v>
      </c>
    </row>
    <row r="1821" spans="1:5" x14ac:dyDescent="0.25">
      <c r="A1821">
        <v>11547</v>
      </c>
      <c r="B1821" t="s">
        <v>682</v>
      </c>
      <c r="C1821" t="s">
        <v>5137</v>
      </c>
      <c r="D1821">
        <v>0</v>
      </c>
      <c r="E1821" t="s">
        <v>12168</v>
      </c>
    </row>
    <row r="1822" spans="1:5" x14ac:dyDescent="0.25">
      <c r="A1822">
        <v>11549</v>
      </c>
      <c r="B1822" t="s">
        <v>685</v>
      </c>
      <c r="C1822" t="s">
        <v>5139</v>
      </c>
      <c r="D1822">
        <v>0</v>
      </c>
      <c r="E1822" t="s">
        <v>12168</v>
      </c>
    </row>
    <row r="1823" spans="1:5" x14ac:dyDescent="0.25">
      <c r="A1823">
        <v>11550</v>
      </c>
      <c r="B1823" t="s">
        <v>685</v>
      </c>
      <c r="C1823" t="s">
        <v>5140</v>
      </c>
      <c r="D1823">
        <v>0</v>
      </c>
      <c r="E1823" t="s">
        <v>12168</v>
      </c>
    </row>
    <row r="1824" spans="1:5" x14ac:dyDescent="0.25">
      <c r="A1824">
        <v>11552</v>
      </c>
      <c r="B1824" t="s">
        <v>688</v>
      </c>
      <c r="C1824" t="s">
        <v>5142</v>
      </c>
      <c r="D1824">
        <v>0</v>
      </c>
      <c r="E1824" t="s">
        <v>12168</v>
      </c>
    </row>
    <row r="1825" spans="1:5" x14ac:dyDescent="0.25">
      <c r="A1825">
        <v>11553</v>
      </c>
      <c r="B1825" t="s">
        <v>688</v>
      </c>
      <c r="C1825" t="s">
        <v>5143</v>
      </c>
      <c r="D1825">
        <v>0</v>
      </c>
      <c r="E1825" t="s">
        <v>12168</v>
      </c>
    </row>
    <row r="1826" spans="1:5" x14ac:dyDescent="0.25">
      <c r="A1826">
        <v>11554</v>
      </c>
      <c r="B1826" t="s">
        <v>688</v>
      </c>
      <c r="C1826" t="s">
        <v>5144</v>
      </c>
      <c r="D1826">
        <v>0</v>
      </c>
      <c r="E1826" t="s">
        <v>12168</v>
      </c>
    </row>
    <row r="1827" spans="1:5" x14ac:dyDescent="0.25">
      <c r="A1827">
        <v>11555</v>
      </c>
      <c r="B1827" t="s">
        <v>688</v>
      </c>
      <c r="C1827" t="s">
        <v>5145</v>
      </c>
      <c r="D1827">
        <v>0</v>
      </c>
      <c r="E1827" t="s">
        <v>12168</v>
      </c>
    </row>
    <row r="1828" spans="1:5" x14ac:dyDescent="0.25">
      <c r="A1828">
        <v>11557</v>
      </c>
      <c r="B1828" t="s">
        <v>691</v>
      </c>
      <c r="C1828" t="s">
        <v>5147</v>
      </c>
      <c r="D1828">
        <v>0</v>
      </c>
      <c r="E1828" t="s">
        <v>12168</v>
      </c>
    </row>
    <row r="1829" spans="1:5" x14ac:dyDescent="0.25">
      <c r="A1829">
        <v>11558</v>
      </c>
      <c r="B1829" t="s">
        <v>691</v>
      </c>
      <c r="C1829" t="s">
        <v>5148</v>
      </c>
      <c r="D1829">
        <v>0</v>
      </c>
      <c r="E1829" t="s">
        <v>12168</v>
      </c>
    </row>
    <row r="1830" spans="1:5" x14ac:dyDescent="0.25">
      <c r="A1830">
        <v>11559</v>
      </c>
      <c r="B1830" t="s">
        <v>691</v>
      </c>
      <c r="C1830" t="s">
        <v>5149</v>
      </c>
      <c r="D1830">
        <v>0</v>
      </c>
      <c r="E1830" t="s">
        <v>12168</v>
      </c>
    </row>
    <row r="1831" spans="1:5" x14ac:dyDescent="0.25">
      <c r="A1831">
        <v>11560</v>
      </c>
      <c r="B1831" t="s">
        <v>691</v>
      </c>
      <c r="C1831" t="s">
        <v>5150</v>
      </c>
      <c r="D1831">
        <v>0</v>
      </c>
      <c r="E1831" t="s">
        <v>12168</v>
      </c>
    </row>
    <row r="1832" spans="1:5" x14ac:dyDescent="0.25">
      <c r="A1832">
        <v>11561</v>
      </c>
      <c r="B1832" t="s">
        <v>691</v>
      </c>
      <c r="C1832" t="s">
        <v>5151</v>
      </c>
      <c r="D1832">
        <v>0</v>
      </c>
      <c r="E1832" t="s">
        <v>12168</v>
      </c>
    </row>
    <row r="1833" spans="1:5" x14ac:dyDescent="0.25">
      <c r="A1833">
        <v>11563</v>
      </c>
      <c r="B1833" t="s">
        <v>2640</v>
      </c>
      <c r="C1833" t="s">
        <v>5153</v>
      </c>
      <c r="D1833">
        <v>0</v>
      </c>
      <c r="E1833" t="s">
        <v>12168</v>
      </c>
    </row>
    <row r="1834" spans="1:5" x14ac:dyDescent="0.25">
      <c r="A1834">
        <v>11564</v>
      </c>
      <c r="B1834" t="s">
        <v>2640</v>
      </c>
      <c r="C1834" t="s">
        <v>5154</v>
      </c>
      <c r="D1834">
        <v>0</v>
      </c>
      <c r="E1834" t="s">
        <v>12168</v>
      </c>
    </row>
    <row r="1835" spans="1:5" x14ac:dyDescent="0.25">
      <c r="A1835">
        <v>11565</v>
      </c>
      <c r="B1835" t="s">
        <v>2640</v>
      </c>
      <c r="C1835" t="s">
        <v>5155</v>
      </c>
      <c r="D1835">
        <v>0</v>
      </c>
      <c r="E1835" t="s">
        <v>12168</v>
      </c>
    </row>
    <row r="1836" spans="1:5" x14ac:dyDescent="0.25">
      <c r="A1836">
        <v>11566</v>
      </c>
      <c r="B1836" t="s">
        <v>697</v>
      </c>
      <c r="C1836" t="s">
        <v>5156</v>
      </c>
      <c r="D1836">
        <v>0</v>
      </c>
      <c r="E1836" t="s">
        <v>12168</v>
      </c>
    </row>
    <row r="1837" spans="1:5" x14ac:dyDescent="0.25">
      <c r="A1837">
        <v>11568</v>
      </c>
      <c r="B1837" t="s">
        <v>697</v>
      </c>
      <c r="C1837" t="s">
        <v>5158</v>
      </c>
      <c r="D1837">
        <v>0</v>
      </c>
      <c r="E1837" t="s">
        <v>12168</v>
      </c>
    </row>
    <row r="1838" spans="1:5" x14ac:dyDescent="0.25">
      <c r="A1838">
        <v>11569</v>
      </c>
      <c r="B1838" t="s">
        <v>697</v>
      </c>
      <c r="C1838" t="s">
        <v>5159</v>
      </c>
      <c r="D1838">
        <v>0</v>
      </c>
      <c r="E1838" t="s">
        <v>12168</v>
      </c>
    </row>
    <row r="1839" spans="1:5" x14ac:dyDescent="0.25">
      <c r="A1839">
        <v>11570</v>
      </c>
      <c r="B1839" t="s">
        <v>697</v>
      </c>
      <c r="C1839" t="s">
        <v>5160</v>
      </c>
      <c r="D1839">
        <v>0</v>
      </c>
      <c r="E1839" t="s">
        <v>12168</v>
      </c>
    </row>
    <row r="1840" spans="1:5" x14ac:dyDescent="0.25">
      <c r="A1840">
        <v>11571</v>
      </c>
      <c r="B1840" t="s">
        <v>697</v>
      </c>
      <c r="C1840" t="s">
        <v>5161</v>
      </c>
      <c r="D1840">
        <v>0</v>
      </c>
      <c r="E1840" t="s">
        <v>12168</v>
      </c>
    </row>
    <row r="1841" spans="1:5" x14ac:dyDescent="0.25">
      <c r="A1841">
        <v>11572</v>
      </c>
      <c r="B1841" t="s">
        <v>697</v>
      </c>
      <c r="C1841" t="s">
        <v>5162</v>
      </c>
      <c r="D1841">
        <v>0</v>
      </c>
      <c r="E1841" t="s">
        <v>12168</v>
      </c>
    </row>
    <row r="1842" spans="1:5" x14ac:dyDescent="0.25">
      <c r="A1842">
        <v>11573</v>
      </c>
      <c r="B1842" t="s">
        <v>697</v>
      </c>
      <c r="C1842" t="s">
        <v>5163</v>
      </c>
      <c r="D1842">
        <v>0</v>
      </c>
      <c r="E1842" t="s">
        <v>12168</v>
      </c>
    </row>
    <row r="1843" spans="1:5" x14ac:dyDescent="0.25">
      <c r="A1843">
        <v>11574</v>
      </c>
      <c r="B1843" t="s">
        <v>697</v>
      </c>
      <c r="C1843" t="s">
        <v>5164</v>
      </c>
      <c r="D1843">
        <v>0</v>
      </c>
      <c r="E1843" t="s">
        <v>12168</v>
      </c>
    </row>
    <row r="1844" spans="1:5" x14ac:dyDescent="0.25">
      <c r="A1844">
        <v>11575</v>
      </c>
      <c r="B1844" t="s">
        <v>697</v>
      </c>
      <c r="C1844" t="s">
        <v>5165</v>
      </c>
      <c r="D1844">
        <v>0</v>
      </c>
      <c r="E1844" t="s">
        <v>12168</v>
      </c>
    </row>
    <row r="1845" spans="1:5" x14ac:dyDescent="0.25">
      <c r="A1845">
        <v>11576</v>
      </c>
      <c r="B1845" t="s">
        <v>697</v>
      </c>
      <c r="C1845" t="s">
        <v>5166</v>
      </c>
      <c r="D1845">
        <v>0</v>
      </c>
      <c r="E1845" t="s">
        <v>12168</v>
      </c>
    </row>
    <row r="1846" spans="1:5" x14ac:dyDescent="0.25">
      <c r="A1846">
        <v>11577</v>
      </c>
      <c r="B1846" t="s">
        <v>697</v>
      </c>
      <c r="C1846" t="s">
        <v>5167</v>
      </c>
      <c r="D1846">
        <v>0</v>
      </c>
      <c r="E1846" t="s">
        <v>12168</v>
      </c>
    </row>
    <row r="1847" spans="1:5" x14ac:dyDescent="0.25">
      <c r="A1847">
        <v>11578</v>
      </c>
      <c r="B1847" t="s">
        <v>697</v>
      </c>
      <c r="C1847" t="s">
        <v>5168</v>
      </c>
      <c r="D1847">
        <v>0</v>
      </c>
      <c r="E1847" t="s">
        <v>12168</v>
      </c>
    </row>
    <row r="1848" spans="1:5" x14ac:dyDescent="0.25">
      <c r="A1848">
        <v>11579</v>
      </c>
      <c r="B1848" t="s">
        <v>697</v>
      </c>
      <c r="C1848" t="s">
        <v>5169</v>
      </c>
      <c r="D1848">
        <v>0</v>
      </c>
      <c r="E1848" t="s">
        <v>12168</v>
      </c>
    </row>
    <row r="1849" spans="1:5" x14ac:dyDescent="0.25">
      <c r="A1849">
        <v>11580</v>
      </c>
      <c r="B1849" t="s">
        <v>697</v>
      </c>
      <c r="C1849" t="s">
        <v>5170</v>
      </c>
      <c r="D1849">
        <v>0</v>
      </c>
      <c r="E1849" t="s">
        <v>12168</v>
      </c>
    </row>
    <row r="1850" spans="1:5" x14ac:dyDescent="0.25">
      <c r="A1850">
        <v>11581</v>
      </c>
      <c r="B1850" t="s">
        <v>697</v>
      </c>
      <c r="C1850" t="s">
        <v>5171</v>
      </c>
      <c r="D1850">
        <v>0</v>
      </c>
      <c r="E1850" t="s">
        <v>12168</v>
      </c>
    </row>
    <row r="1851" spans="1:5" x14ac:dyDescent="0.25">
      <c r="A1851">
        <v>11582</v>
      </c>
      <c r="B1851" t="s">
        <v>697</v>
      </c>
      <c r="C1851" t="s">
        <v>5172</v>
      </c>
      <c r="D1851">
        <v>0</v>
      </c>
      <c r="E1851" t="s">
        <v>12168</v>
      </c>
    </row>
    <row r="1852" spans="1:5" x14ac:dyDescent="0.25">
      <c r="A1852">
        <v>11583</v>
      </c>
      <c r="B1852" t="s">
        <v>697</v>
      </c>
      <c r="C1852" t="s">
        <v>5173</v>
      </c>
      <c r="D1852">
        <v>0</v>
      </c>
      <c r="E1852" t="s">
        <v>12168</v>
      </c>
    </row>
    <row r="1853" spans="1:5" x14ac:dyDescent="0.25">
      <c r="A1853">
        <v>11584</v>
      </c>
      <c r="B1853" t="s">
        <v>697</v>
      </c>
      <c r="C1853" t="s">
        <v>5174</v>
      </c>
      <c r="D1853">
        <v>0</v>
      </c>
      <c r="E1853" t="s">
        <v>12168</v>
      </c>
    </row>
    <row r="1854" spans="1:5" x14ac:dyDescent="0.25">
      <c r="A1854">
        <v>11585</v>
      </c>
      <c r="B1854" t="s">
        <v>697</v>
      </c>
      <c r="C1854" t="s">
        <v>5175</v>
      </c>
      <c r="D1854">
        <v>0</v>
      </c>
      <c r="E1854" t="s">
        <v>12168</v>
      </c>
    </row>
    <row r="1855" spans="1:5" x14ac:dyDescent="0.25">
      <c r="A1855">
        <v>11586</v>
      </c>
      <c r="B1855" t="s">
        <v>699</v>
      </c>
      <c r="C1855" t="s">
        <v>5176</v>
      </c>
      <c r="D1855">
        <v>0</v>
      </c>
      <c r="E1855" t="s">
        <v>12168</v>
      </c>
    </row>
    <row r="1856" spans="1:5" x14ac:dyDescent="0.25">
      <c r="A1856">
        <v>11588</v>
      </c>
      <c r="B1856" t="s">
        <v>699</v>
      </c>
      <c r="C1856" t="s">
        <v>5178</v>
      </c>
      <c r="D1856">
        <v>0</v>
      </c>
      <c r="E1856" t="s">
        <v>12168</v>
      </c>
    </row>
    <row r="1857" spans="1:5" x14ac:dyDescent="0.25">
      <c r="A1857">
        <v>11589</v>
      </c>
      <c r="B1857" t="s">
        <v>699</v>
      </c>
      <c r="C1857" t="s">
        <v>5179</v>
      </c>
      <c r="D1857">
        <v>0</v>
      </c>
      <c r="E1857" t="s">
        <v>12168</v>
      </c>
    </row>
    <row r="1858" spans="1:5" x14ac:dyDescent="0.25">
      <c r="A1858">
        <v>11590</v>
      </c>
      <c r="B1858" t="s">
        <v>699</v>
      </c>
      <c r="C1858" t="s">
        <v>5180</v>
      </c>
      <c r="D1858">
        <v>0</v>
      </c>
      <c r="E1858" t="s">
        <v>12168</v>
      </c>
    </row>
    <row r="1859" spans="1:5" x14ac:dyDescent="0.25">
      <c r="A1859">
        <v>11591</v>
      </c>
      <c r="B1859" t="s">
        <v>699</v>
      </c>
      <c r="C1859" t="s">
        <v>5181</v>
      </c>
      <c r="D1859">
        <v>0</v>
      </c>
      <c r="E1859" t="s">
        <v>12168</v>
      </c>
    </row>
    <row r="1860" spans="1:5" x14ac:dyDescent="0.25">
      <c r="A1860">
        <v>11592</v>
      </c>
      <c r="B1860" t="s">
        <v>699</v>
      </c>
      <c r="C1860" t="s">
        <v>5182</v>
      </c>
      <c r="D1860">
        <v>0</v>
      </c>
      <c r="E1860" t="s">
        <v>12168</v>
      </c>
    </row>
    <row r="1861" spans="1:5" x14ac:dyDescent="0.25">
      <c r="A1861">
        <v>11593</v>
      </c>
      <c r="B1861" t="s">
        <v>699</v>
      </c>
      <c r="C1861" t="s">
        <v>5183</v>
      </c>
      <c r="D1861">
        <v>0</v>
      </c>
      <c r="E1861" t="s">
        <v>12168</v>
      </c>
    </row>
    <row r="1862" spans="1:5" x14ac:dyDescent="0.25">
      <c r="A1862">
        <v>11594</v>
      </c>
      <c r="B1862" t="s">
        <v>699</v>
      </c>
      <c r="C1862" t="s">
        <v>5184</v>
      </c>
      <c r="D1862">
        <v>0</v>
      </c>
      <c r="E1862" t="s">
        <v>12168</v>
      </c>
    </row>
    <row r="1863" spans="1:5" x14ac:dyDescent="0.25">
      <c r="A1863">
        <v>11596</v>
      </c>
      <c r="B1863" t="s">
        <v>701</v>
      </c>
      <c r="C1863" t="s">
        <v>5186</v>
      </c>
      <c r="D1863">
        <v>0</v>
      </c>
      <c r="E1863" t="s">
        <v>12168</v>
      </c>
    </row>
    <row r="1864" spans="1:5" x14ac:dyDescent="0.25">
      <c r="A1864">
        <v>11598</v>
      </c>
      <c r="B1864" t="s">
        <v>701</v>
      </c>
      <c r="C1864" t="s">
        <v>5188</v>
      </c>
      <c r="D1864">
        <v>0</v>
      </c>
      <c r="E1864" t="s">
        <v>12168</v>
      </c>
    </row>
    <row r="1865" spans="1:5" x14ac:dyDescent="0.25">
      <c r="A1865">
        <v>11599</v>
      </c>
      <c r="B1865" t="s">
        <v>701</v>
      </c>
      <c r="C1865" t="s">
        <v>5189</v>
      </c>
      <c r="D1865">
        <v>0</v>
      </c>
      <c r="E1865" t="s">
        <v>12168</v>
      </c>
    </row>
    <row r="1866" spans="1:5" x14ac:dyDescent="0.25">
      <c r="A1866">
        <v>11600</v>
      </c>
      <c r="B1866" t="s">
        <v>701</v>
      </c>
      <c r="C1866" t="s">
        <v>5190</v>
      </c>
      <c r="D1866">
        <v>0</v>
      </c>
      <c r="E1866" t="s">
        <v>12168</v>
      </c>
    </row>
    <row r="1867" spans="1:5" x14ac:dyDescent="0.25">
      <c r="A1867">
        <v>11601</v>
      </c>
      <c r="B1867" t="s">
        <v>701</v>
      </c>
      <c r="C1867" t="s">
        <v>5191</v>
      </c>
      <c r="D1867">
        <v>0</v>
      </c>
      <c r="E1867" t="s">
        <v>12168</v>
      </c>
    </row>
    <row r="1868" spans="1:5" x14ac:dyDescent="0.25">
      <c r="A1868">
        <v>11602</v>
      </c>
      <c r="B1868" t="s">
        <v>701</v>
      </c>
      <c r="C1868" t="s">
        <v>5192</v>
      </c>
      <c r="D1868">
        <v>0</v>
      </c>
      <c r="E1868" t="s">
        <v>12168</v>
      </c>
    </row>
    <row r="1869" spans="1:5" x14ac:dyDescent="0.25">
      <c r="A1869">
        <v>11603</v>
      </c>
      <c r="B1869" t="s">
        <v>703</v>
      </c>
      <c r="C1869" t="s">
        <v>5193</v>
      </c>
      <c r="D1869">
        <v>0</v>
      </c>
      <c r="E1869" t="s">
        <v>12168</v>
      </c>
    </row>
    <row r="1870" spans="1:5" x14ac:dyDescent="0.25">
      <c r="A1870">
        <v>11605</v>
      </c>
      <c r="B1870" t="s">
        <v>703</v>
      </c>
      <c r="C1870" t="s">
        <v>5195</v>
      </c>
      <c r="D1870">
        <v>0</v>
      </c>
      <c r="E1870" t="s">
        <v>12168</v>
      </c>
    </row>
    <row r="1871" spans="1:5" x14ac:dyDescent="0.25">
      <c r="A1871">
        <v>11606</v>
      </c>
      <c r="B1871" t="s">
        <v>703</v>
      </c>
      <c r="C1871" t="s">
        <v>5196</v>
      </c>
      <c r="D1871">
        <v>0</v>
      </c>
      <c r="E1871" t="s">
        <v>12168</v>
      </c>
    </row>
    <row r="1872" spans="1:5" x14ac:dyDescent="0.25">
      <c r="A1872">
        <v>11607</v>
      </c>
      <c r="B1872" t="s">
        <v>703</v>
      </c>
      <c r="C1872" t="s">
        <v>5197</v>
      </c>
      <c r="D1872">
        <v>0</v>
      </c>
      <c r="E1872" t="s">
        <v>12168</v>
      </c>
    </row>
    <row r="1873" spans="1:5" x14ac:dyDescent="0.25">
      <c r="A1873">
        <v>11608</v>
      </c>
      <c r="B1873" t="s">
        <v>703</v>
      </c>
      <c r="C1873" t="s">
        <v>5198</v>
      </c>
      <c r="D1873">
        <v>0</v>
      </c>
      <c r="E1873" t="s">
        <v>12168</v>
      </c>
    </row>
    <row r="1874" spans="1:5" x14ac:dyDescent="0.25">
      <c r="A1874">
        <v>11609</v>
      </c>
      <c r="B1874" t="s">
        <v>705</v>
      </c>
      <c r="C1874" t="s">
        <v>5199</v>
      </c>
      <c r="D1874">
        <v>0</v>
      </c>
      <c r="E1874" t="s">
        <v>12168</v>
      </c>
    </row>
    <row r="1875" spans="1:5" x14ac:dyDescent="0.25">
      <c r="A1875">
        <v>11611</v>
      </c>
      <c r="B1875" t="s">
        <v>705</v>
      </c>
      <c r="C1875" t="s">
        <v>5201</v>
      </c>
      <c r="D1875">
        <v>0</v>
      </c>
      <c r="E1875" t="s">
        <v>12168</v>
      </c>
    </row>
    <row r="1876" spans="1:5" x14ac:dyDescent="0.25">
      <c r="A1876">
        <v>11612</v>
      </c>
      <c r="B1876" t="s">
        <v>705</v>
      </c>
      <c r="C1876" t="s">
        <v>5202</v>
      </c>
      <c r="D1876">
        <v>0</v>
      </c>
      <c r="E1876" t="s">
        <v>12168</v>
      </c>
    </row>
    <row r="1877" spans="1:5" x14ac:dyDescent="0.25">
      <c r="A1877">
        <v>11613</v>
      </c>
      <c r="B1877" t="s">
        <v>705</v>
      </c>
      <c r="C1877" t="s">
        <v>5203</v>
      </c>
      <c r="D1877">
        <v>0</v>
      </c>
      <c r="E1877" t="s">
        <v>12168</v>
      </c>
    </row>
    <row r="1878" spans="1:5" x14ac:dyDescent="0.25">
      <c r="A1878">
        <v>11614</v>
      </c>
      <c r="B1878" t="s">
        <v>705</v>
      </c>
      <c r="C1878" t="s">
        <v>5204</v>
      </c>
      <c r="D1878">
        <v>0</v>
      </c>
      <c r="E1878" t="s">
        <v>12168</v>
      </c>
    </row>
    <row r="1879" spans="1:5" x14ac:dyDescent="0.25">
      <c r="A1879">
        <v>11615</v>
      </c>
      <c r="B1879" t="s">
        <v>705</v>
      </c>
      <c r="C1879" t="s">
        <v>5205</v>
      </c>
      <c r="D1879">
        <v>0</v>
      </c>
      <c r="E1879" t="s">
        <v>12168</v>
      </c>
    </row>
    <row r="1880" spans="1:5" x14ac:dyDescent="0.25">
      <c r="A1880">
        <v>11616</v>
      </c>
      <c r="B1880" t="s">
        <v>705</v>
      </c>
      <c r="C1880" t="s">
        <v>5206</v>
      </c>
      <c r="D1880">
        <v>0</v>
      </c>
      <c r="E1880" t="s">
        <v>12168</v>
      </c>
    </row>
    <row r="1881" spans="1:5" x14ac:dyDescent="0.25">
      <c r="A1881">
        <v>11617</v>
      </c>
      <c r="B1881" t="s">
        <v>707</v>
      </c>
      <c r="C1881" t="s">
        <v>5207</v>
      </c>
      <c r="D1881">
        <v>0</v>
      </c>
      <c r="E1881" t="s">
        <v>12168</v>
      </c>
    </row>
    <row r="1882" spans="1:5" x14ac:dyDescent="0.25">
      <c r="A1882">
        <v>11619</v>
      </c>
      <c r="B1882" t="s">
        <v>707</v>
      </c>
      <c r="C1882" t="s">
        <v>5209</v>
      </c>
      <c r="D1882">
        <v>0</v>
      </c>
      <c r="E1882" t="s">
        <v>12168</v>
      </c>
    </row>
    <row r="1883" spans="1:5" x14ac:dyDescent="0.25">
      <c r="A1883">
        <v>11620</v>
      </c>
      <c r="B1883" t="s">
        <v>707</v>
      </c>
      <c r="C1883" t="s">
        <v>5210</v>
      </c>
      <c r="D1883">
        <v>0</v>
      </c>
      <c r="E1883" t="s">
        <v>12168</v>
      </c>
    </row>
    <row r="1884" spans="1:5" x14ac:dyDescent="0.25">
      <c r="A1884">
        <v>11621</v>
      </c>
      <c r="B1884" t="s">
        <v>707</v>
      </c>
      <c r="C1884" t="s">
        <v>5211</v>
      </c>
      <c r="D1884">
        <v>0</v>
      </c>
      <c r="E1884" t="s">
        <v>12168</v>
      </c>
    </row>
    <row r="1885" spans="1:5" x14ac:dyDescent="0.25">
      <c r="A1885">
        <v>11622</v>
      </c>
      <c r="B1885" t="s">
        <v>707</v>
      </c>
      <c r="C1885" t="s">
        <v>5212</v>
      </c>
      <c r="D1885">
        <v>0</v>
      </c>
      <c r="E1885" t="s">
        <v>12168</v>
      </c>
    </row>
    <row r="1886" spans="1:5" x14ac:dyDescent="0.25">
      <c r="A1886">
        <v>11623</v>
      </c>
      <c r="B1886" t="s">
        <v>707</v>
      </c>
      <c r="C1886" t="s">
        <v>5213</v>
      </c>
      <c r="D1886">
        <v>0</v>
      </c>
      <c r="E1886" t="s">
        <v>12168</v>
      </c>
    </row>
    <row r="1887" spans="1:5" x14ac:dyDescent="0.25">
      <c r="A1887">
        <v>11624</v>
      </c>
      <c r="B1887" t="s">
        <v>709</v>
      </c>
      <c r="C1887" t="s">
        <v>5214</v>
      </c>
      <c r="D1887">
        <v>0</v>
      </c>
      <c r="E1887" t="s">
        <v>12168</v>
      </c>
    </row>
    <row r="1888" spans="1:5" x14ac:dyDescent="0.25">
      <c r="A1888">
        <v>11625</v>
      </c>
      <c r="B1888" t="s">
        <v>709</v>
      </c>
      <c r="C1888" t="s">
        <v>5215</v>
      </c>
      <c r="D1888">
        <v>0</v>
      </c>
      <c r="E1888" t="s">
        <v>12168</v>
      </c>
    </row>
    <row r="1889" spans="1:5" x14ac:dyDescent="0.25">
      <c r="A1889">
        <v>11627</v>
      </c>
      <c r="B1889" t="s">
        <v>709</v>
      </c>
      <c r="C1889" t="s">
        <v>5217</v>
      </c>
      <c r="D1889">
        <v>0</v>
      </c>
      <c r="E1889" t="s">
        <v>12168</v>
      </c>
    </row>
    <row r="1890" spans="1:5" x14ac:dyDescent="0.25">
      <c r="A1890">
        <v>11628</v>
      </c>
      <c r="B1890" t="s">
        <v>709</v>
      </c>
      <c r="C1890" t="s">
        <v>5218</v>
      </c>
      <c r="D1890">
        <v>0</v>
      </c>
      <c r="E1890" t="s">
        <v>12168</v>
      </c>
    </row>
    <row r="1891" spans="1:5" x14ac:dyDescent="0.25">
      <c r="A1891">
        <v>11629</v>
      </c>
      <c r="B1891" t="s">
        <v>709</v>
      </c>
      <c r="C1891" t="s">
        <v>5219</v>
      </c>
      <c r="D1891">
        <v>0</v>
      </c>
      <c r="E1891" t="s">
        <v>12168</v>
      </c>
    </row>
    <row r="1892" spans="1:5" x14ac:dyDescent="0.25">
      <c r="A1892">
        <v>11631</v>
      </c>
      <c r="B1892" t="s">
        <v>711</v>
      </c>
      <c r="C1892" t="s">
        <v>5221</v>
      </c>
      <c r="D1892">
        <v>0</v>
      </c>
      <c r="E1892" t="s">
        <v>12168</v>
      </c>
    </row>
    <row r="1893" spans="1:5" x14ac:dyDescent="0.25">
      <c r="A1893">
        <v>11632</v>
      </c>
      <c r="B1893" t="s">
        <v>711</v>
      </c>
      <c r="C1893" t="s">
        <v>5222</v>
      </c>
      <c r="D1893">
        <v>0</v>
      </c>
      <c r="E1893" t="s">
        <v>12168</v>
      </c>
    </row>
    <row r="1894" spans="1:5" x14ac:dyDescent="0.25">
      <c r="A1894">
        <v>11633</v>
      </c>
      <c r="B1894" t="s">
        <v>711</v>
      </c>
      <c r="C1894" t="s">
        <v>5223</v>
      </c>
      <c r="D1894">
        <v>0</v>
      </c>
      <c r="E1894" t="s">
        <v>12168</v>
      </c>
    </row>
    <row r="1895" spans="1:5" x14ac:dyDescent="0.25">
      <c r="A1895">
        <v>11634</v>
      </c>
      <c r="B1895" t="s">
        <v>711</v>
      </c>
      <c r="C1895" t="s">
        <v>5224</v>
      </c>
      <c r="D1895">
        <v>0</v>
      </c>
      <c r="E1895" t="s">
        <v>12168</v>
      </c>
    </row>
    <row r="1896" spans="1:5" x14ac:dyDescent="0.25">
      <c r="A1896">
        <v>11636</v>
      </c>
      <c r="B1896" t="s">
        <v>713</v>
      </c>
      <c r="C1896" t="s">
        <v>5226</v>
      </c>
      <c r="D1896">
        <v>0</v>
      </c>
      <c r="E1896" t="s">
        <v>12168</v>
      </c>
    </row>
    <row r="1897" spans="1:5" x14ac:dyDescent="0.25">
      <c r="A1897">
        <v>11637</v>
      </c>
      <c r="B1897" t="s">
        <v>713</v>
      </c>
      <c r="C1897" t="s">
        <v>5227</v>
      </c>
      <c r="D1897">
        <v>0</v>
      </c>
      <c r="E1897" t="s">
        <v>12168</v>
      </c>
    </row>
    <row r="1898" spans="1:5" x14ac:dyDescent="0.25">
      <c r="A1898">
        <v>11638</v>
      </c>
      <c r="B1898" t="s">
        <v>713</v>
      </c>
      <c r="C1898" t="s">
        <v>5228</v>
      </c>
      <c r="D1898">
        <v>0</v>
      </c>
      <c r="E1898" t="s">
        <v>12168</v>
      </c>
    </row>
    <row r="1899" spans="1:5" x14ac:dyDescent="0.25">
      <c r="A1899">
        <v>11639</v>
      </c>
      <c r="B1899" t="s">
        <v>713</v>
      </c>
      <c r="C1899" t="s">
        <v>5229</v>
      </c>
      <c r="D1899">
        <v>0</v>
      </c>
      <c r="E1899" t="s">
        <v>12168</v>
      </c>
    </row>
    <row r="1900" spans="1:5" x14ac:dyDescent="0.25">
      <c r="A1900">
        <v>11640</v>
      </c>
      <c r="B1900" t="s">
        <v>713</v>
      </c>
      <c r="C1900" t="s">
        <v>5230</v>
      </c>
      <c r="D1900">
        <v>0</v>
      </c>
      <c r="E1900" t="s">
        <v>12168</v>
      </c>
    </row>
    <row r="1901" spans="1:5" x14ac:dyDescent="0.25">
      <c r="A1901">
        <v>11642</v>
      </c>
      <c r="B1901" t="s">
        <v>715</v>
      </c>
      <c r="C1901" t="s">
        <v>5232</v>
      </c>
      <c r="D1901">
        <v>0</v>
      </c>
      <c r="E1901" t="s">
        <v>12168</v>
      </c>
    </row>
    <row r="1902" spans="1:5" x14ac:dyDescent="0.25">
      <c r="A1902">
        <v>11643</v>
      </c>
      <c r="B1902" t="s">
        <v>715</v>
      </c>
      <c r="C1902" t="s">
        <v>5233</v>
      </c>
      <c r="D1902">
        <v>0</v>
      </c>
      <c r="E1902" t="s">
        <v>12168</v>
      </c>
    </row>
    <row r="1903" spans="1:5" x14ac:dyDescent="0.25">
      <c r="A1903">
        <v>11644</v>
      </c>
      <c r="B1903" t="s">
        <v>715</v>
      </c>
      <c r="C1903" t="s">
        <v>5234</v>
      </c>
      <c r="D1903">
        <v>0</v>
      </c>
      <c r="E1903" t="s">
        <v>12168</v>
      </c>
    </row>
    <row r="1904" spans="1:5" x14ac:dyDescent="0.25">
      <c r="A1904">
        <v>11645</v>
      </c>
      <c r="B1904" t="s">
        <v>715</v>
      </c>
      <c r="C1904" t="s">
        <v>5235</v>
      </c>
      <c r="D1904">
        <v>0</v>
      </c>
      <c r="E1904" t="s">
        <v>12168</v>
      </c>
    </row>
    <row r="1905" spans="1:5" x14ac:dyDescent="0.25">
      <c r="A1905">
        <v>11647</v>
      </c>
      <c r="B1905" t="s">
        <v>718</v>
      </c>
      <c r="C1905" t="s">
        <v>5237</v>
      </c>
      <c r="D1905">
        <v>0</v>
      </c>
      <c r="E1905" t="s">
        <v>12168</v>
      </c>
    </row>
    <row r="1906" spans="1:5" x14ac:dyDescent="0.25">
      <c r="A1906">
        <v>11648</v>
      </c>
      <c r="B1906" t="s">
        <v>718</v>
      </c>
      <c r="C1906" t="s">
        <v>5238</v>
      </c>
      <c r="D1906">
        <v>0</v>
      </c>
      <c r="E1906" t="s">
        <v>12168</v>
      </c>
    </row>
    <row r="1907" spans="1:5" x14ac:dyDescent="0.25">
      <c r="A1907">
        <v>11649</v>
      </c>
      <c r="B1907" t="s">
        <v>718</v>
      </c>
      <c r="C1907" t="s">
        <v>5239</v>
      </c>
      <c r="D1907">
        <v>0</v>
      </c>
      <c r="E1907" t="s">
        <v>12168</v>
      </c>
    </row>
    <row r="1908" spans="1:5" x14ac:dyDescent="0.25">
      <c r="A1908">
        <v>11650</v>
      </c>
      <c r="B1908" t="s">
        <v>718</v>
      </c>
      <c r="C1908" t="s">
        <v>5240</v>
      </c>
      <c r="D1908">
        <v>0</v>
      </c>
      <c r="E1908" t="s">
        <v>12168</v>
      </c>
    </row>
    <row r="1909" spans="1:5" x14ac:dyDescent="0.25">
      <c r="A1909">
        <v>11651</v>
      </c>
      <c r="B1909" t="s">
        <v>720</v>
      </c>
      <c r="C1909" t="s">
        <v>5241</v>
      </c>
      <c r="D1909">
        <v>0</v>
      </c>
      <c r="E1909" t="s">
        <v>12168</v>
      </c>
    </row>
    <row r="1910" spans="1:5" x14ac:dyDescent="0.25">
      <c r="A1910">
        <v>11652</v>
      </c>
      <c r="B1910" t="s">
        <v>720</v>
      </c>
      <c r="C1910" t="s">
        <v>5242</v>
      </c>
      <c r="D1910">
        <v>0</v>
      </c>
      <c r="E1910" t="s">
        <v>12168</v>
      </c>
    </row>
    <row r="1911" spans="1:5" x14ac:dyDescent="0.25">
      <c r="A1911">
        <v>11654</v>
      </c>
      <c r="B1911" t="s">
        <v>720</v>
      </c>
      <c r="C1911" t="s">
        <v>5244</v>
      </c>
      <c r="D1911">
        <v>0</v>
      </c>
      <c r="E1911" t="s">
        <v>12168</v>
      </c>
    </row>
    <row r="1912" spans="1:5" x14ac:dyDescent="0.25">
      <c r="A1912">
        <v>11655</v>
      </c>
      <c r="B1912" t="s">
        <v>720</v>
      </c>
      <c r="C1912" t="s">
        <v>5245</v>
      </c>
      <c r="D1912">
        <v>0</v>
      </c>
      <c r="E1912" t="s">
        <v>12168</v>
      </c>
    </row>
    <row r="1913" spans="1:5" x14ac:dyDescent="0.25">
      <c r="A1913">
        <v>11656</v>
      </c>
      <c r="B1913" t="s">
        <v>720</v>
      </c>
      <c r="C1913" t="s">
        <v>5246</v>
      </c>
      <c r="D1913">
        <v>0</v>
      </c>
      <c r="E1913" t="s">
        <v>12168</v>
      </c>
    </row>
    <row r="1914" spans="1:5" x14ac:dyDescent="0.25">
      <c r="A1914">
        <v>11657</v>
      </c>
      <c r="B1914" t="s">
        <v>720</v>
      </c>
      <c r="C1914" t="s">
        <v>5247</v>
      </c>
      <c r="D1914">
        <v>0</v>
      </c>
      <c r="E1914" t="s">
        <v>12168</v>
      </c>
    </row>
    <row r="1915" spans="1:5" x14ac:dyDescent="0.25">
      <c r="A1915">
        <v>11658</v>
      </c>
      <c r="B1915" t="s">
        <v>720</v>
      </c>
      <c r="C1915" t="s">
        <v>5248</v>
      </c>
      <c r="D1915">
        <v>0</v>
      </c>
      <c r="E1915" t="s">
        <v>12168</v>
      </c>
    </row>
    <row r="1916" spans="1:5" x14ac:dyDescent="0.25">
      <c r="A1916">
        <v>11659</v>
      </c>
      <c r="B1916" t="s">
        <v>720</v>
      </c>
      <c r="C1916" t="s">
        <v>5249</v>
      </c>
      <c r="D1916">
        <v>0</v>
      </c>
      <c r="E1916" t="s">
        <v>12168</v>
      </c>
    </row>
    <row r="1917" spans="1:5" x14ac:dyDescent="0.25">
      <c r="A1917">
        <v>11660</v>
      </c>
      <c r="B1917" t="s">
        <v>720</v>
      </c>
      <c r="C1917" t="s">
        <v>5250</v>
      </c>
      <c r="D1917">
        <v>0</v>
      </c>
      <c r="E1917" t="s">
        <v>12168</v>
      </c>
    </row>
    <row r="1918" spans="1:5" x14ac:dyDescent="0.25">
      <c r="A1918">
        <v>11661</v>
      </c>
      <c r="B1918" t="s">
        <v>720</v>
      </c>
      <c r="C1918" t="s">
        <v>5251</v>
      </c>
      <c r="D1918">
        <v>0</v>
      </c>
      <c r="E1918" t="s">
        <v>12168</v>
      </c>
    </row>
    <row r="1919" spans="1:5" x14ac:dyDescent="0.25">
      <c r="A1919">
        <v>11662</v>
      </c>
      <c r="B1919" t="s">
        <v>720</v>
      </c>
      <c r="C1919" t="s">
        <v>5252</v>
      </c>
      <c r="D1919">
        <v>0</v>
      </c>
      <c r="E1919" t="s">
        <v>12168</v>
      </c>
    </row>
    <row r="1920" spans="1:5" x14ac:dyDescent="0.25">
      <c r="A1920">
        <v>11663</v>
      </c>
      <c r="B1920" t="s">
        <v>720</v>
      </c>
      <c r="C1920" t="s">
        <v>5253</v>
      </c>
      <c r="D1920">
        <v>0</v>
      </c>
      <c r="E1920" t="s">
        <v>12168</v>
      </c>
    </row>
    <row r="1921" spans="1:5" x14ac:dyDescent="0.25">
      <c r="A1921">
        <v>11664</v>
      </c>
      <c r="B1921" t="s">
        <v>720</v>
      </c>
      <c r="C1921" t="s">
        <v>5254</v>
      </c>
      <c r="D1921">
        <v>0</v>
      </c>
      <c r="E1921" t="s">
        <v>12168</v>
      </c>
    </row>
    <row r="1922" spans="1:5" x14ac:dyDescent="0.25">
      <c r="A1922">
        <v>11665</v>
      </c>
      <c r="B1922" t="s">
        <v>720</v>
      </c>
      <c r="C1922" t="s">
        <v>5255</v>
      </c>
      <c r="D1922">
        <v>0</v>
      </c>
      <c r="E1922" t="s">
        <v>12168</v>
      </c>
    </row>
    <row r="1923" spans="1:5" x14ac:dyDescent="0.25">
      <c r="A1923">
        <v>11666</v>
      </c>
      <c r="B1923" t="s">
        <v>720</v>
      </c>
      <c r="C1923" t="s">
        <v>5256</v>
      </c>
      <c r="D1923">
        <v>0</v>
      </c>
      <c r="E1923" t="s">
        <v>12168</v>
      </c>
    </row>
    <row r="1924" spans="1:5" x14ac:dyDescent="0.25">
      <c r="A1924">
        <v>11667</v>
      </c>
      <c r="B1924" t="s">
        <v>720</v>
      </c>
      <c r="C1924" t="s">
        <v>5257</v>
      </c>
      <c r="D1924">
        <v>0</v>
      </c>
      <c r="E1924" t="s">
        <v>12168</v>
      </c>
    </row>
    <row r="1925" spans="1:5" x14ac:dyDescent="0.25">
      <c r="A1925">
        <v>11668</v>
      </c>
      <c r="B1925" t="s">
        <v>720</v>
      </c>
      <c r="C1925" t="s">
        <v>5258</v>
      </c>
      <c r="D1925">
        <v>0</v>
      </c>
      <c r="E1925" t="s">
        <v>12168</v>
      </c>
    </row>
    <row r="1926" spans="1:5" x14ac:dyDescent="0.25">
      <c r="A1926">
        <v>11669</v>
      </c>
      <c r="B1926" t="s">
        <v>720</v>
      </c>
      <c r="C1926" t="s">
        <v>5259</v>
      </c>
      <c r="D1926">
        <v>0</v>
      </c>
      <c r="E1926" t="s">
        <v>12168</v>
      </c>
    </row>
    <row r="1927" spans="1:5" x14ac:dyDescent="0.25">
      <c r="A1927">
        <v>11670</v>
      </c>
      <c r="B1927" t="s">
        <v>720</v>
      </c>
      <c r="C1927" t="s">
        <v>5260</v>
      </c>
      <c r="D1927">
        <v>0</v>
      </c>
      <c r="E1927" t="s">
        <v>12168</v>
      </c>
    </row>
    <row r="1928" spans="1:5" x14ac:dyDescent="0.25">
      <c r="A1928">
        <v>11671</v>
      </c>
      <c r="B1928" t="s">
        <v>720</v>
      </c>
      <c r="C1928" t="s">
        <v>5261</v>
      </c>
      <c r="D1928">
        <v>0</v>
      </c>
      <c r="E1928" t="s">
        <v>12168</v>
      </c>
    </row>
    <row r="1929" spans="1:5" x14ac:dyDescent="0.25">
      <c r="A1929">
        <v>11672</v>
      </c>
      <c r="B1929" t="s">
        <v>720</v>
      </c>
      <c r="C1929" t="s">
        <v>5262</v>
      </c>
      <c r="D1929">
        <v>0</v>
      </c>
      <c r="E1929" t="s">
        <v>12168</v>
      </c>
    </row>
    <row r="1930" spans="1:5" x14ac:dyDescent="0.25">
      <c r="A1930">
        <v>11673</v>
      </c>
      <c r="B1930" t="s">
        <v>720</v>
      </c>
      <c r="C1930" t="s">
        <v>5263</v>
      </c>
      <c r="D1930">
        <v>0</v>
      </c>
      <c r="E1930" t="s">
        <v>12168</v>
      </c>
    </row>
    <row r="1931" spans="1:5" x14ac:dyDescent="0.25">
      <c r="A1931">
        <v>11674</v>
      </c>
      <c r="B1931" t="s">
        <v>720</v>
      </c>
      <c r="C1931" t="s">
        <v>5264</v>
      </c>
      <c r="D1931">
        <v>0</v>
      </c>
      <c r="E1931" t="s">
        <v>12168</v>
      </c>
    </row>
    <row r="1932" spans="1:5" x14ac:dyDescent="0.25">
      <c r="A1932">
        <v>11675</v>
      </c>
      <c r="B1932" t="s">
        <v>720</v>
      </c>
      <c r="C1932" t="s">
        <v>5265</v>
      </c>
      <c r="D1932">
        <v>0</v>
      </c>
      <c r="E1932" t="s">
        <v>12168</v>
      </c>
    </row>
    <row r="1933" spans="1:5" x14ac:dyDescent="0.25">
      <c r="A1933">
        <v>11676</v>
      </c>
      <c r="B1933" t="s">
        <v>720</v>
      </c>
      <c r="C1933" t="s">
        <v>5266</v>
      </c>
      <c r="D1933">
        <v>0</v>
      </c>
      <c r="E1933" t="s">
        <v>12168</v>
      </c>
    </row>
    <row r="1934" spans="1:5" x14ac:dyDescent="0.25">
      <c r="A1934">
        <v>11677</v>
      </c>
      <c r="B1934" t="s">
        <v>720</v>
      </c>
      <c r="C1934" t="s">
        <v>5267</v>
      </c>
      <c r="D1934">
        <v>0</v>
      </c>
      <c r="E1934" t="s">
        <v>12168</v>
      </c>
    </row>
    <row r="1935" spans="1:5" x14ac:dyDescent="0.25">
      <c r="A1935">
        <v>11678</v>
      </c>
      <c r="B1935" t="s">
        <v>720</v>
      </c>
      <c r="C1935" t="s">
        <v>5268</v>
      </c>
      <c r="D1935">
        <v>0</v>
      </c>
      <c r="E1935" t="s">
        <v>12168</v>
      </c>
    </row>
    <row r="1936" spans="1:5" x14ac:dyDescent="0.25">
      <c r="A1936">
        <v>11679</v>
      </c>
      <c r="B1936" t="s">
        <v>720</v>
      </c>
      <c r="C1936" t="s">
        <v>5269</v>
      </c>
      <c r="D1936">
        <v>0</v>
      </c>
      <c r="E1936" t="s">
        <v>12168</v>
      </c>
    </row>
    <row r="1937" spans="1:5" x14ac:dyDescent="0.25">
      <c r="A1937">
        <v>11680</v>
      </c>
      <c r="B1937" t="s">
        <v>720</v>
      </c>
      <c r="C1937" t="s">
        <v>5270</v>
      </c>
      <c r="D1937">
        <v>0</v>
      </c>
      <c r="E1937" t="s">
        <v>12168</v>
      </c>
    </row>
    <row r="1938" spans="1:5" x14ac:dyDescent="0.25">
      <c r="A1938">
        <v>11681</v>
      </c>
      <c r="B1938" t="s">
        <v>720</v>
      </c>
      <c r="C1938" t="s">
        <v>5271</v>
      </c>
      <c r="D1938">
        <v>0</v>
      </c>
      <c r="E1938" t="s">
        <v>12168</v>
      </c>
    </row>
    <row r="1939" spans="1:5" x14ac:dyDescent="0.25">
      <c r="A1939">
        <v>11682</v>
      </c>
      <c r="B1939" t="s">
        <v>720</v>
      </c>
      <c r="C1939" t="s">
        <v>5272</v>
      </c>
      <c r="D1939">
        <v>0</v>
      </c>
      <c r="E1939" t="s">
        <v>12168</v>
      </c>
    </row>
    <row r="1940" spans="1:5" x14ac:dyDescent="0.25">
      <c r="A1940">
        <v>11683</v>
      </c>
      <c r="B1940" t="s">
        <v>720</v>
      </c>
      <c r="C1940" t="s">
        <v>5273</v>
      </c>
      <c r="D1940">
        <v>0</v>
      </c>
      <c r="E1940" t="s">
        <v>12168</v>
      </c>
    </row>
    <row r="1941" spans="1:5" x14ac:dyDescent="0.25">
      <c r="A1941">
        <v>11684</v>
      </c>
      <c r="B1941" t="s">
        <v>720</v>
      </c>
      <c r="C1941" t="s">
        <v>5274</v>
      </c>
      <c r="D1941">
        <v>0</v>
      </c>
      <c r="E1941" t="s">
        <v>12168</v>
      </c>
    </row>
    <row r="1942" spans="1:5" x14ac:dyDescent="0.25">
      <c r="A1942">
        <v>11685</v>
      </c>
      <c r="B1942" t="s">
        <v>720</v>
      </c>
      <c r="C1942" t="s">
        <v>5275</v>
      </c>
      <c r="D1942">
        <v>0</v>
      </c>
      <c r="E1942" t="s">
        <v>12168</v>
      </c>
    </row>
    <row r="1943" spans="1:5" x14ac:dyDescent="0.25">
      <c r="A1943">
        <v>11686</v>
      </c>
      <c r="B1943" t="s">
        <v>720</v>
      </c>
      <c r="C1943" t="s">
        <v>5276</v>
      </c>
      <c r="D1943">
        <v>0</v>
      </c>
      <c r="E1943" t="s">
        <v>12168</v>
      </c>
    </row>
    <row r="1944" spans="1:5" x14ac:dyDescent="0.25">
      <c r="A1944">
        <v>11687</v>
      </c>
      <c r="B1944" t="s">
        <v>720</v>
      </c>
      <c r="C1944" t="s">
        <v>5277</v>
      </c>
      <c r="D1944">
        <v>0</v>
      </c>
      <c r="E1944" t="s">
        <v>12168</v>
      </c>
    </row>
    <row r="1945" spans="1:5" x14ac:dyDescent="0.25">
      <c r="A1945">
        <v>11688</v>
      </c>
      <c r="B1945" t="s">
        <v>720</v>
      </c>
      <c r="C1945" t="s">
        <v>5278</v>
      </c>
      <c r="D1945">
        <v>0</v>
      </c>
      <c r="E1945" t="s">
        <v>12168</v>
      </c>
    </row>
    <row r="1946" spans="1:5" x14ac:dyDescent="0.25">
      <c r="A1946">
        <v>11689</v>
      </c>
      <c r="B1946" t="s">
        <v>720</v>
      </c>
      <c r="C1946" t="s">
        <v>5279</v>
      </c>
      <c r="D1946">
        <v>0</v>
      </c>
      <c r="E1946" t="s">
        <v>12168</v>
      </c>
    </row>
    <row r="1947" spans="1:5" x14ac:dyDescent="0.25">
      <c r="A1947">
        <v>11690</v>
      </c>
      <c r="B1947" t="s">
        <v>720</v>
      </c>
      <c r="C1947" t="s">
        <v>5280</v>
      </c>
      <c r="D1947">
        <v>0</v>
      </c>
      <c r="E1947" t="s">
        <v>12168</v>
      </c>
    </row>
    <row r="1948" spans="1:5" x14ac:dyDescent="0.25">
      <c r="A1948">
        <v>11691</v>
      </c>
      <c r="B1948" t="s">
        <v>720</v>
      </c>
      <c r="C1948" t="s">
        <v>5281</v>
      </c>
      <c r="D1948">
        <v>0</v>
      </c>
      <c r="E1948" t="s">
        <v>12168</v>
      </c>
    </row>
    <row r="1949" spans="1:5" x14ac:dyDescent="0.25">
      <c r="A1949">
        <v>11692</v>
      </c>
      <c r="B1949" t="s">
        <v>720</v>
      </c>
      <c r="C1949" t="s">
        <v>5282</v>
      </c>
      <c r="D1949">
        <v>0</v>
      </c>
      <c r="E1949" t="s">
        <v>12168</v>
      </c>
    </row>
    <row r="1950" spans="1:5" x14ac:dyDescent="0.25">
      <c r="A1950">
        <v>11693</v>
      </c>
      <c r="B1950" t="s">
        <v>720</v>
      </c>
      <c r="C1950" t="s">
        <v>5283</v>
      </c>
      <c r="D1950">
        <v>0</v>
      </c>
      <c r="E1950" t="s">
        <v>12168</v>
      </c>
    </row>
    <row r="1951" spans="1:5" x14ac:dyDescent="0.25">
      <c r="A1951">
        <v>11694</v>
      </c>
      <c r="B1951" t="s">
        <v>720</v>
      </c>
      <c r="C1951" t="s">
        <v>5284</v>
      </c>
      <c r="D1951">
        <v>0</v>
      </c>
      <c r="E1951" t="s">
        <v>12168</v>
      </c>
    </row>
    <row r="1952" spans="1:5" x14ac:dyDescent="0.25">
      <c r="A1952">
        <v>11695</v>
      </c>
      <c r="B1952" t="s">
        <v>720</v>
      </c>
      <c r="C1952" t="s">
        <v>5285</v>
      </c>
      <c r="D1952">
        <v>0</v>
      </c>
      <c r="E1952" t="s">
        <v>12168</v>
      </c>
    </row>
    <row r="1953" spans="1:5" x14ac:dyDescent="0.25">
      <c r="A1953">
        <v>11696</v>
      </c>
      <c r="B1953" t="s">
        <v>720</v>
      </c>
      <c r="C1953" t="s">
        <v>5286</v>
      </c>
      <c r="D1953">
        <v>0</v>
      </c>
      <c r="E1953" t="s">
        <v>12168</v>
      </c>
    </row>
    <row r="1954" spans="1:5" x14ac:dyDescent="0.25">
      <c r="A1954">
        <v>11697</v>
      </c>
      <c r="B1954" t="s">
        <v>720</v>
      </c>
      <c r="C1954" t="s">
        <v>5287</v>
      </c>
      <c r="D1954">
        <v>0</v>
      </c>
      <c r="E1954" t="s">
        <v>12168</v>
      </c>
    </row>
    <row r="1955" spans="1:5" x14ac:dyDescent="0.25">
      <c r="A1955">
        <v>11698</v>
      </c>
      <c r="B1955" t="s">
        <v>720</v>
      </c>
      <c r="C1955" t="s">
        <v>5288</v>
      </c>
      <c r="D1955">
        <v>0</v>
      </c>
      <c r="E1955" t="s">
        <v>12168</v>
      </c>
    </row>
    <row r="1956" spans="1:5" x14ac:dyDescent="0.25">
      <c r="A1956">
        <v>11699</v>
      </c>
      <c r="B1956" t="s">
        <v>720</v>
      </c>
      <c r="C1956" t="s">
        <v>5289</v>
      </c>
      <c r="D1956">
        <v>0</v>
      </c>
      <c r="E1956" t="s">
        <v>12168</v>
      </c>
    </row>
    <row r="1957" spans="1:5" x14ac:dyDescent="0.25">
      <c r="A1957">
        <v>11700</v>
      </c>
      <c r="B1957" t="s">
        <v>720</v>
      </c>
      <c r="C1957" t="s">
        <v>5290</v>
      </c>
      <c r="D1957">
        <v>0</v>
      </c>
      <c r="E1957" t="s">
        <v>12168</v>
      </c>
    </row>
    <row r="1958" spans="1:5" x14ac:dyDescent="0.25">
      <c r="A1958">
        <v>11701</v>
      </c>
      <c r="B1958" t="s">
        <v>720</v>
      </c>
      <c r="C1958" t="s">
        <v>5291</v>
      </c>
      <c r="D1958">
        <v>0</v>
      </c>
      <c r="E1958" t="s">
        <v>12168</v>
      </c>
    </row>
    <row r="1959" spans="1:5" x14ac:dyDescent="0.25">
      <c r="A1959">
        <v>11702</v>
      </c>
      <c r="B1959" t="s">
        <v>720</v>
      </c>
      <c r="C1959" t="s">
        <v>5292</v>
      </c>
      <c r="D1959">
        <v>0</v>
      </c>
      <c r="E1959" t="s">
        <v>12168</v>
      </c>
    </row>
    <row r="1960" spans="1:5" x14ac:dyDescent="0.25">
      <c r="A1960">
        <v>11703</v>
      </c>
      <c r="B1960" t="s">
        <v>720</v>
      </c>
      <c r="C1960" t="s">
        <v>5293</v>
      </c>
      <c r="D1960">
        <v>0</v>
      </c>
      <c r="E1960" t="s">
        <v>12168</v>
      </c>
    </row>
    <row r="1961" spans="1:5" x14ac:dyDescent="0.25">
      <c r="A1961">
        <v>11704</v>
      </c>
      <c r="B1961" t="s">
        <v>720</v>
      </c>
      <c r="C1961" t="s">
        <v>5294</v>
      </c>
      <c r="D1961">
        <v>0</v>
      </c>
      <c r="E1961" t="s">
        <v>12168</v>
      </c>
    </row>
    <row r="1962" spans="1:5" x14ac:dyDescent="0.25">
      <c r="A1962">
        <v>11705</v>
      </c>
      <c r="B1962" t="s">
        <v>720</v>
      </c>
      <c r="C1962" t="s">
        <v>5295</v>
      </c>
      <c r="D1962">
        <v>0</v>
      </c>
      <c r="E1962" t="s">
        <v>12168</v>
      </c>
    </row>
    <row r="1963" spans="1:5" x14ac:dyDescent="0.25">
      <c r="A1963">
        <v>11706</v>
      </c>
      <c r="B1963" t="s">
        <v>720</v>
      </c>
      <c r="C1963" t="s">
        <v>5296</v>
      </c>
      <c r="D1963">
        <v>0</v>
      </c>
      <c r="E1963" t="s">
        <v>12168</v>
      </c>
    </row>
    <row r="1964" spans="1:5" x14ac:dyDescent="0.25">
      <c r="A1964">
        <v>11707</v>
      </c>
      <c r="B1964" t="s">
        <v>720</v>
      </c>
      <c r="C1964" t="s">
        <v>5297</v>
      </c>
      <c r="D1964">
        <v>0</v>
      </c>
      <c r="E1964" t="s">
        <v>12168</v>
      </c>
    </row>
    <row r="1965" spans="1:5" x14ac:dyDescent="0.25">
      <c r="A1965">
        <v>11708</v>
      </c>
      <c r="B1965" t="s">
        <v>720</v>
      </c>
      <c r="C1965" t="s">
        <v>5298</v>
      </c>
      <c r="D1965">
        <v>0</v>
      </c>
      <c r="E1965" t="s">
        <v>12168</v>
      </c>
    </row>
    <row r="1966" spans="1:5" x14ac:dyDescent="0.25">
      <c r="A1966">
        <v>11709</v>
      </c>
      <c r="B1966" t="s">
        <v>720</v>
      </c>
      <c r="C1966" t="s">
        <v>5299</v>
      </c>
      <c r="D1966">
        <v>0</v>
      </c>
      <c r="E1966" t="s">
        <v>12168</v>
      </c>
    </row>
    <row r="1967" spans="1:5" x14ac:dyDescent="0.25">
      <c r="A1967">
        <v>11710</v>
      </c>
      <c r="B1967" t="s">
        <v>720</v>
      </c>
      <c r="C1967" t="s">
        <v>5300</v>
      </c>
      <c r="D1967">
        <v>0</v>
      </c>
      <c r="E1967" t="s">
        <v>12168</v>
      </c>
    </row>
    <row r="1968" spans="1:5" x14ac:dyDescent="0.25">
      <c r="A1968">
        <v>11711</v>
      </c>
      <c r="B1968" t="s">
        <v>720</v>
      </c>
      <c r="C1968" t="s">
        <v>5301</v>
      </c>
      <c r="D1968">
        <v>0</v>
      </c>
      <c r="E1968" t="s">
        <v>12168</v>
      </c>
    </row>
    <row r="1969" spans="1:5" x14ac:dyDescent="0.25">
      <c r="A1969">
        <v>11712</v>
      </c>
      <c r="B1969" t="s">
        <v>720</v>
      </c>
      <c r="C1969" t="s">
        <v>5302</v>
      </c>
      <c r="D1969">
        <v>0</v>
      </c>
      <c r="E1969" t="s">
        <v>12168</v>
      </c>
    </row>
    <row r="1970" spans="1:5" x14ac:dyDescent="0.25">
      <c r="A1970">
        <v>11713</v>
      </c>
      <c r="B1970" t="s">
        <v>720</v>
      </c>
      <c r="C1970" t="s">
        <v>5303</v>
      </c>
      <c r="D1970">
        <v>0</v>
      </c>
      <c r="E1970" t="s">
        <v>12168</v>
      </c>
    </row>
    <row r="1971" spans="1:5" x14ac:dyDescent="0.25">
      <c r="A1971">
        <v>11714</v>
      </c>
      <c r="B1971" t="s">
        <v>720</v>
      </c>
      <c r="C1971" t="s">
        <v>5304</v>
      </c>
      <c r="D1971">
        <v>0</v>
      </c>
      <c r="E1971" t="s">
        <v>12168</v>
      </c>
    </row>
    <row r="1972" spans="1:5" x14ac:dyDescent="0.25">
      <c r="A1972">
        <v>11715</v>
      </c>
      <c r="B1972" t="s">
        <v>720</v>
      </c>
      <c r="C1972" t="s">
        <v>5305</v>
      </c>
      <c r="D1972">
        <v>0</v>
      </c>
      <c r="E1972" t="s">
        <v>12168</v>
      </c>
    </row>
    <row r="1973" spans="1:5" x14ac:dyDescent="0.25">
      <c r="A1973">
        <v>11716</v>
      </c>
      <c r="B1973" t="s">
        <v>720</v>
      </c>
      <c r="C1973" t="s">
        <v>5306</v>
      </c>
      <c r="D1973">
        <v>0</v>
      </c>
      <c r="E1973" t="s">
        <v>12168</v>
      </c>
    </row>
    <row r="1974" spans="1:5" x14ac:dyDescent="0.25">
      <c r="A1974">
        <v>11717</v>
      </c>
      <c r="B1974" t="s">
        <v>720</v>
      </c>
      <c r="C1974" t="s">
        <v>5307</v>
      </c>
      <c r="D1974">
        <v>0</v>
      </c>
      <c r="E1974" t="s">
        <v>12168</v>
      </c>
    </row>
    <row r="1975" spans="1:5" x14ac:dyDescent="0.25">
      <c r="A1975">
        <v>11719</v>
      </c>
      <c r="B1975" t="s">
        <v>722</v>
      </c>
      <c r="C1975" t="s">
        <v>5309</v>
      </c>
      <c r="D1975">
        <v>0</v>
      </c>
      <c r="E1975" t="s">
        <v>12168</v>
      </c>
    </row>
    <row r="1976" spans="1:5" x14ac:dyDescent="0.25">
      <c r="A1976">
        <v>11720</v>
      </c>
      <c r="B1976" t="s">
        <v>722</v>
      </c>
      <c r="C1976" t="s">
        <v>5310</v>
      </c>
      <c r="D1976">
        <v>0</v>
      </c>
      <c r="E1976" t="s">
        <v>12168</v>
      </c>
    </row>
    <row r="1977" spans="1:5" x14ac:dyDescent="0.25">
      <c r="A1977">
        <v>11721</v>
      </c>
      <c r="B1977" t="s">
        <v>722</v>
      </c>
      <c r="C1977" t="s">
        <v>5311</v>
      </c>
      <c r="D1977">
        <v>0</v>
      </c>
      <c r="E1977" t="s">
        <v>12168</v>
      </c>
    </row>
    <row r="1978" spans="1:5" x14ac:dyDescent="0.25">
      <c r="A1978">
        <v>11722</v>
      </c>
      <c r="B1978" t="s">
        <v>722</v>
      </c>
      <c r="C1978" t="s">
        <v>5312</v>
      </c>
      <c r="D1978">
        <v>0</v>
      </c>
      <c r="E1978" t="s">
        <v>12168</v>
      </c>
    </row>
    <row r="1979" spans="1:5" x14ac:dyDescent="0.25">
      <c r="A1979">
        <v>11723</v>
      </c>
      <c r="B1979" t="s">
        <v>722</v>
      </c>
      <c r="C1979" t="s">
        <v>5313</v>
      </c>
      <c r="D1979">
        <v>0</v>
      </c>
      <c r="E1979" t="s">
        <v>12168</v>
      </c>
    </row>
    <row r="1980" spans="1:5" x14ac:dyDescent="0.25">
      <c r="A1980">
        <v>11724</v>
      </c>
      <c r="B1980" t="s">
        <v>722</v>
      </c>
      <c r="C1980" t="s">
        <v>5314</v>
      </c>
      <c r="D1980">
        <v>0</v>
      </c>
      <c r="E1980" t="s">
        <v>12168</v>
      </c>
    </row>
    <row r="1981" spans="1:5" x14ac:dyDescent="0.25">
      <c r="A1981">
        <v>11725</v>
      </c>
      <c r="B1981" t="s">
        <v>722</v>
      </c>
      <c r="C1981" t="s">
        <v>5315</v>
      </c>
      <c r="D1981">
        <v>0</v>
      </c>
      <c r="E1981" t="s">
        <v>12168</v>
      </c>
    </row>
    <row r="1982" spans="1:5" x14ac:dyDescent="0.25">
      <c r="A1982">
        <v>11726</v>
      </c>
      <c r="B1982" t="s">
        <v>722</v>
      </c>
      <c r="C1982" t="s">
        <v>5316</v>
      </c>
      <c r="D1982">
        <v>0</v>
      </c>
      <c r="E1982" t="s">
        <v>12168</v>
      </c>
    </row>
    <row r="1983" spans="1:5" x14ac:dyDescent="0.25">
      <c r="A1983">
        <v>11727</v>
      </c>
      <c r="B1983" t="s">
        <v>722</v>
      </c>
      <c r="C1983" t="s">
        <v>5317</v>
      </c>
      <c r="D1983">
        <v>0</v>
      </c>
      <c r="E1983" t="s">
        <v>12168</v>
      </c>
    </row>
    <row r="1984" spans="1:5" x14ac:dyDescent="0.25">
      <c r="A1984">
        <v>11728</v>
      </c>
      <c r="B1984" t="s">
        <v>722</v>
      </c>
      <c r="C1984" t="s">
        <v>5318</v>
      </c>
      <c r="D1984">
        <v>0</v>
      </c>
      <c r="E1984" t="s">
        <v>12168</v>
      </c>
    </row>
    <row r="1985" spans="1:5" x14ac:dyDescent="0.25">
      <c r="A1985">
        <v>11729</v>
      </c>
      <c r="B1985" t="s">
        <v>722</v>
      </c>
      <c r="C1985" t="s">
        <v>5319</v>
      </c>
      <c r="D1985">
        <v>0</v>
      </c>
      <c r="E1985" t="s">
        <v>12168</v>
      </c>
    </row>
    <row r="1986" spans="1:5" x14ac:dyDescent="0.25">
      <c r="A1986">
        <v>11730</v>
      </c>
      <c r="B1986" t="s">
        <v>722</v>
      </c>
      <c r="C1986" t="s">
        <v>5320</v>
      </c>
      <c r="D1986">
        <v>0</v>
      </c>
      <c r="E1986" t="s">
        <v>12168</v>
      </c>
    </row>
    <row r="1987" spans="1:5" x14ac:dyDescent="0.25">
      <c r="A1987">
        <v>11731</v>
      </c>
      <c r="B1987" t="s">
        <v>724</v>
      </c>
      <c r="C1987" t="s">
        <v>5321</v>
      </c>
      <c r="D1987">
        <v>0</v>
      </c>
      <c r="E1987" t="s">
        <v>12168</v>
      </c>
    </row>
    <row r="1988" spans="1:5" x14ac:dyDescent="0.25">
      <c r="A1988">
        <v>11732</v>
      </c>
      <c r="B1988" t="s">
        <v>724</v>
      </c>
      <c r="C1988" t="s">
        <v>5322</v>
      </c>
      <c r="D1988">
        <v>0</v>
      </c>
      <c r="E1988" t="s">
        <v>12168</v>
      </c>
    </row>
    <row r="1989" spans="1:5" x14ac:dyDescent="0.25">
      <c r="A1989">
        <v>11733</v>
      </c>
      <c r="B1989" t="s">
        <v>724</v>
      </c>
      <c r="C1989" t="s">
        <v>5323</v>
      </c>
      <c r="D1989">
        <v>0</v>
      </c>
      <c r="E1989" t="s">
        <v>12168</v>
      </c>
    </row>
    <row r="1990" spans="1:5" x14ac:dyDescent="0.25">
      <c r="A1990">
        <v>11735</v>
      </c>
      <c r="B1990" t="s">
        <v>724</v>
      </c>
      <c r="C1990" t="s">
        <v>5325</v>
      </c>
      <c r="D1990">
        <v>0</v>
      </c>
      <c r="E1990" t="s">
        <v>12168</v>
      </c>
    </row>
    <row r="1991" spans="1:5" x14ac:dyDescent="0.25">
      <c r="A1991">
        <v>11736</v>
      </c>
      <c r="B1991" t="s">
        <v>724</v>
      </c>
      <c r="C1991" t="s">
        <v>5326</v>
      </c>
      <c r="D1991">
        <v>0</v>
      </c>
      <c r="E1991" t="s">
        <v>12168</v>
      </c>
    </row>
    <row r="1992" spans="1:5" x14ac:dyDescent="0.25">
      <c r="A1992">
        <v>11737</v>
      </c>
      <c r="B1992" t="s">
        <v>724</v>
      </c>
      <c r="C1992" t="s">
        <v>5327</v>
      </c>
      <c r="D1992">
        <v>0</v>
      </c>
      <c r="E1992" t="s">
        <v>12168</v>
      </c>
    </row>
    <row r="1993" spans="1:5" x14ac:dyDescent="0.25">
      <c r="A1993">
        <v>11738</v>
      </c>
      <c r="B1993" t="s">
        <v>724</v>
      </c>
      <c r="C1993" t="s">
        <v>5328</v>
      </c>
      <c r="D1993">
        <v>0</v>
      </c>
      <c r="E1993" t="s">
        <v>12168</v>
      </c>
    </row>
    <row r="1994" spans="1:5" x14ac:dyDescent="0.25">
      <c r="A1994">
        <v>11739</v>
      </c>
      <c r="B1994" t="s">
        <v>724</v>
      </c>
      <c r="C1994" t="s">
        <v>5329</v>
      </c>
      <c r="D1994">
        <v>0</v>
      </c>
      <c r="E1994" t="s">
        <v>12168</v>
      </c>
    </row>
    <row r="1995" spans="1:5" x14ac:dyDescent="0.25">
      <c r="A1995">
        <v>11740</v>
      </c>
      <c r="B1995" t="s">
        <v>724</v>
      </c>
      <c r="C1995" t="s">
        <v>5330</v>
      </c>
      <c r="D1995">
        <v>0</v>
      </c>
      <c r="E1995" t="s">
        <v>12168</v>
      </c>
    </row>
    <row r="1996" spans="1:5" x14ac:dyDescent="0.25">
      <c r="A1996">
        <v>11741</v>
      </c>
      <c r="B1996" t="s">
        <v>724</v>
      </c>
      <c r="C1996" t="s">
        <v>5331</v>
      </c>
      <c r="D1996">
        <v>0</v>
      </c>
      <c r="E1996" t="s">
        <v>12168</v>
      </c>
    </row>
    <row r="1997" spans="1:5" x14ac:dyDescent="0.25">
      <c r="A1997">
        <v>11742</v>
      </c>
      <c r="B1997" t="s">
        <v>724</v>
      </c>
      <c r="C1997" t="s">
        <v>5332</v>
      </c>
      <c r="D1997">
        <v>0</v>
      </c>
      <c r="E1997" t="s">
        <v>12168</v>
      </c>
    </row>
    <row r="1998" spans="1:5" x14ac:dyDescent="0.25">
      <c r="A1998">
        <v>11744</v>
      </c>
      <c r="B1998" t="s">
        <v>726</v>
      </c>
      <c r="C1998" t="s">
        <v>5334</v>
      </c>
      <c r="D1998">
        <v>0</v>
      </c>
      <c r="E1998" t="s">
        <v>12168</v>
      </c>
    </row>
    <row r="1999" spans="1:5" x14ac:dyDescent="0.25">
      <c r="A1999">
        <v>11745</v>
      </c>
      <c r="B1999" t="s">
        <v>728</v>
      </c>
      <c r="C1999" t="s">
        <v>5335</v>
      </c>
      <c r="D1999">
        <v>0</v>
      </c>
      <c r="E1999" t="s">
        <v>12168</v>
      </c>
    </row>
    <row r="2000" spans="1:5" x14ac:dyDescent="0.25">
      <c r="A2000">
        <v>11747</v>
      </c>
      <c r="B2000" t="s">
        <v>728</v>
      </c>
      <c r="C2000" t="s">
        <v>5337</v>
      </c>
      <c r="D2000">
        <v>0</v>
      </c>
      <c r="E2000" t="s">
        <v>12168</v>
      </c>
    </row>
    <row r="2001" spans="1:5" x14ac:dyDescent="0.25">
      <c r="A2001">
        <v>11748</v>
      </c>
      <c r="B2001" t="s">
        <v>728</v>
      </c>
      <c r="C2001" t="s">
        <v>5338</v>
      </c>
      <c r="D2001">
        <v>0</v>
      </c>
      <c r="E2001" t="s">
        <v>12168</v>
      </c>
    </row>
    <row r="2002" spans="1:5" x14ac:dyDescent="0.25">
      <c r="A2002">
        <v>11749</v>
      </c>
      <c r="B2002" t="s">
        <v>728</v>
      </c>
      <c r="C2002" t="s">
        <v>5339</v>
      </c>
      <c r="D2002">
        <v>0</v>
      </c>
      <c r="E2002" t="s">
        <v>12168</v>
      </c>
    </row>
    <row r="2003" spans="1:5" x14ac:dyDescent="0.25">
      <c r="A2003">
        <v>11750</v>
      </c>
      <c r="B2003" t="s">
        <v>728</v>
      </c>
      <c r="C2003" t="s">
        <v>5340</v>
      </c>
      <c r="D2003">
        <v>0</v>
      </c>
      <c r="E2003" t="s">
        <v>12168</v>
      </c>
    </row>
    <row r="2004" spans="1:5" x14ac:dyDescent="0.25">
      <c r="A2004">
        <v>11751</v>
      </c>
      <c r="B2004" t="s">
        <v>728</v>
      </c>
      <c r="C2004" t="s">
        <v>5341</v>
      </c>
      <c r="D2004">
        <v>0</v>
      </c>
      <c r="E2004" t="s">
        <v>12168</v>
      </c>
    </row>
    <row r="2005" spans="1:5" x14ac:dyDescent="0.25">
      <c r="A2005">
        <v>11753</v>
      </c>
      <c r="B2005" t="s">
        <v>730</v>
      </c>
      <c r="C2005" t="s">
        <v>5343</v>
      </c>
      <c r="D2005">
        <v>0</v>
      </c>
      <c r="E2005" t="s">
        <v>12168</v>
      </c>
    </row>
    <row r="2006" spans="1:5" x14ac:dyDescent="0.25">
      <c r="A2006">
        <v>11754</v>
      </c>
      <c r="B2006" t="s">
        <v>730</v>
      </c>
      <c r="C2006" t="s">
        <v>5344</v>
      </c>
      <c r="D2006">
        <v>0</v>
      </c>
      <c r="E2006" t="s">
        <v>12168</v>
      </c>
    </row>
    <row r="2007" spans="1:5" x14ac:dyDescent="0.25">
      <c r="A2007">
        <v>11755</v>
      </c>
      <c r="B2007" t="s">
        <v>730</v>
      </c>
      <c r="C2007" t="s">
        <v>5345</v>
      </c>
      <c r="D2007">
        <v>0</v>
      </c>
      <c r="E2007" t="s">
        <v>12168</v>
      </c>
    </row>
    <row r="2008" spans="1:5" x14ac:dyDescent="0.25">
      <c r="A2008">
        <v>11756</v>
      </c>
      <c r="B2008" t="s">
        <v>730</v>
      </c>
      <c r="C2008" t="s">
        <v>5346</v>
      </c>
      <c r="D2008">
        <v>0</v>
      </c>
      <c r="E2008" t="s">
        <v>12168</v>
      </c>
    </row>
    <row r="2009" spans="1:5" x14ac:dyDescent="0.25">
      <c r="A2009">
        <v>11758</v>
      </c>
      <c r="B2009" t="s">
        <v>732</v>
      </c>
      <c r="C2009" t="s">
        <v>5348</v>
      </c>
      <c r="D2009">
        <v>0</v>
      </c>
      <c r="E2009" t="s">
        <v>12168</v>
      </c>
    </row>
    <row r="2010" spans="1:5" x14ac:dyDescent="0.25">
      <c r="A2010">
        <v>11759</v>
      </c>
      <c r="B2010" t="s">
        <v>732</v>
      </c>
      <c r="C2010" t="s">
        <v>5349</v>
      </c>
      <c r="D2010">
        <v>0</v>
      </c>
      <c r="E2010" t="s">
        <v>12168</v>
      </c>
    </row>
    <row r="2011" spans="1:5" x14ac:dyDescent="0.25">
      <c r="A2011">
        <v>11760</v>
      </c>
      <c r="B2011" t="s">
        <v>732</v>
      </c>
      <c r="C2011" t="s">
        <v>5350</v>
      </c>
      <c r="D2011">
        <v>0</v>
      </c>
      <c r="E2011" t="s">
        <v>12168</v>
      </c>
    </row>
    <row r="2012" spans="1:5" x14ac:dyDescent="0.25">
      <c r="A2012">
        <v>11762</v>
      </c>
      <c r="B2012" t="s">
        <v>734</v>
      </c>
      <c r="C2012" t="s">
        <v>5352</v>
      </c>
      <c r="D2012">
        <v>0</v>
      </c>
      <c r="E2012" t="s">
        <v>12168</v>
      </c>
    </row>
    <row r="2013" spans="1:5" x14ac:dyDescent="0.25">
      <c r="A2013">
        <v>11763</v>
      </c>
      <c r="B2013" t="s">
        <v>734</v>
      </c>
      <c r="C2013" t="s">
        <v>5353</v>
      </c>
      <c r="D2013">
        <v>0</v>
      </c>
      <c r="E2013" t="s">
        <v>12168</v>
      </c>
    </row>
    <row r="2014" spans="1:5" x14ac:dyDescent="0.25">
      <c r="A2014">
        <v>11764</v>
      </c>
      <c r="B2014" t="s">
        <v>734</v>
      </c>
      <c r="C2014" t="s">
        <v>5354</v>
      </c>
      <c r="D2014">
        <v>0</v>
      </c>
      <c r="E2014" t="s">
        <v>12168</v>
      </c>
    </row>
    <row r="2015" spans="1:5" x14ac:dyDescent="0.25">
      <c r="A2015">
        <v>11765</v>
      </c>
      <c r="B2015" t="s">
        <v>734</v>
      </c>
      <c r="C2015" t="s">
        <v>5355</v>
      </c>
      <c r="D2015">
        <v>0</v>
      </c>
      <c r="E2015" t="s">
        <v>12168</v>
      </c>
    </row>
    <row r="2016" spans="1:5" x14ac:dyDescent="0.25">
      <c r="A2016">
        <v>11766</v>
      </c>
      <c r="B2016" t="s">
        <v>734</v>
      </c>
      <c r="C2016" t="s">
        <v>5356</v>
      </c>
      <c r="D2016">
        <v>0</v>
      </c>
      <c r="E2016" t="s">
        <v>12168</v>
      </c>
    </row>
    <row r="2017" spans="1:5" x14ac:dyDescent="0.25">
      <c r="A2017">
        <v>11768</v>
      </c>
      <c r="B2017" t="s">
        <v>736</v>
      </c>
      <c r="C2017" t="s">
        <v>5358</v>
      </c>
      <c r="D2017">
        <v>0</v>
      </c>
      <c r="E2017" t="s">
        <v>12168</v>
      </c>
    </row>
    <row r="2018" spans="1:5" x14ac:dyDescent="0.25">
      <c r="A2018">
        <v>11769</v>
      </c>
      <c r="B2018" t="s">
        <v>736</v>
      </c>
      <c r="C2018" t="s">
        <v>5359</v>
      </c>
      <c r="D2018">
        <v>0</v>
      </c>
      <c r="E2018" t="s">
        <v>12168</v>
      </c>
    </row>
    <row r="2019" spans="1:5" x14ac:dyDescent="0.25">
      <c r="A2019">
        <v>11770</v>
      </c>
      <c r="B2019" t="s">
        <v>736</v>
      </c>
      <c r="C2019" t="s">
        <v>5360</v>
      </c>
      <c r="D2019">
        <v>0</v>
      </c>
      <c r="E2019" t="s">
        <v>12168</v>
      </c>
    </row>
    <row r="2020" spans="1:5" x14ac:dyDescent="0.25">
      <c r="A2020">
        <v>11771</v>
      </c>
      <c r="B2020" t="s">
        <v>736</v>
      </c>
      <c r="C2020" t="s">
        <v>5361</v>
      </c>
      <c r="D2020">
        <v>0</v>
      </c>
      <c r="E2020" t="s">
        <v>12168</v>
      </c>
    </row>
    <row r="2021" spans="1:5" x14ac:dyDescent="0.25">
      <c r="A2021">
        <v>11772</v>
      </c>
      <c r="B2021" t="s">
        <v>736</v>
      </c>
      <c r="C2021" t="s">
        <v>5362</v>
      </c>
      <c r="D2021">
        <v>0</v>
      </c>
      <c r="E2021" t="s">
        <v>12168</v>
      </c>
    </row>
    <row r="2022" spans="1:5" x14ac:dyDescent="0.25">
      <c r="A2022">
        <v>11774</v>
      </c>
      <c r="B2022" t="s">
        <v>738</v>
      </c>
      <c r="C2022" t="s">
        <v>5364</v>
      </c>
      <c r="D2022">
        <v>0</v>
      </c>
      <c r="E2022" t="s">
        <v>12168</v>
      </c>
    </row>
    <row r="2023" spans="1:5" x14ac:dyDescent="0.25">
      <c r="A2023">
        <v>11775</v>
      </c>
      <c r="B2023" t="s">
        <v>738</v>
      </c>
      <c r="C2023" t="s">
        <v>5365</v>
      </c>
      <c r="D2023">
        <v>0</v>
      </c>
      <c r="E2023" t="s">
        <v>12168</v>
      </c>
    </row>
    <row r="2024" spans="1:5" x14ac:dyDescent="0.25">
      <c r="A2024">
        <v>11776</v>
      </c>
      <c r="B2024" t="s">
        <v>738</v>
      </c>
      <c r="C2024" t="s">
        <v>5366</v>
      </c>
      <c r="D2024">
        <v>0</v>
      </c>
      <c r="E2024" t="s">
        <v>12168</v>
      </c>
    </row>
    <row r="2025" spans="1:5" x14ac:dyDescent="0.25">
      <c r="A2025">
        <v>11777</v>
      </c>
      <c r="B2025" t="s">
        <v>738</v>
      </c>
      <c r="C2025" t="s">
        <v>5367</v>
      </c>
      <c r="D2025">
        <v>0</v>
      </c>
      <c r="E2025" t="s">
        <v>12168</v>
      </c>
    </row>
    <row r="2026" spans="1:5" x14ac:dyDescent="0.25">
      <c r="A2026">
        <v>11778</v>
      </c>
      <c r="B2026" t="s">
        <v>738</v>
      </c>
      <c r="C2026" t="s">
        <v>5368</v>
      </c>
      <c r="D2026">
        <v>0</v>
      </c>
      <c r="E2026" t="s">
        <v>12168</v>
      </c>
    </row>
    <row r="2027" spans="1:5" x14ac:dyDescent="0.25">
      <c r="A2027">
        <v>11779</v>
      </c>
      <c r="B2027" t="s">
        <v>738</v>
      </c>
      <c r="C2027" t="s">
        <v>5369</v>
      </c>
      <c r="D2027">
        <v>0</v>
      </c>
      <c r="E2027" t="s">
        <v>12168</v>
      </c>
    </row>
    <row r="2028" spans="1:5" x14ac:dyDescent="0.25">
      <c r="A2028">
        <v>11780</v>
      </c>
      <c r="B2028" t="s">
        <v>738</v>
      </c>
      <c r="C2028" t="s">
        <v>5370</v>
      </c>
      <c r="D2028">
        <v>0</v>
      </c>
      <c r="E2028" t="s">
        <v>12168</v>
      </c>
    </row>
    <row r="2029" spans="1:5" x14ac:dyDescent="0.25">
      <c r="A2029">
        <v>11781</v>
      </c>
      <c r="B2029" t="s">
        <v>738</v>
      </c>
      <c r="C2029" t="s">
        <v>5371</v>
      </c>
      <c r="D2029">
        <v>0</v>
      </c>
      <c r="E2029" t="s">
        <v>12168</v>
      </c>
    </row>
    <row r="2030" spans="1:5" x14ac:dyDescent="0.25">
      <c r="A2030">
        <v>11782</v>
      </c>
      <c r="B2030" t="s">
        <v>738</v>
      </c>
      <c r="C2030" t="s">
        <v>5372</v>
      </c>
      <c r="D2030">
        <v>0</v>
      </c>
      <c r="E2030" t="s">
        <v>12168</v>
      </c>
    </row>
    <row r="2031" spans="1:5" x14ac:dyDescent="0.25">
      <c r="A2031">
        <v>11784</v>
      </c>
      <c r="B2031" t="s">
        <v>740</v>
      </c>
      <c r="C2031" t="s">
        <v>5374</v>
      </c>
      <c r="D2031">
        <v>0</v>
      </c>
      <c r="E2031" t="s">
        <v>12168</v>
      </c>
    </row>
    <row r="2032" spans="1:5" x14ac:dyDescent="0.25">
      <c r="A2032">
        <v>11785</v>
      </c>
      <c r="B2032" t="s">
        <v>740</v>
      </c>
      <c r="C2032" t="s">
        <v>5375</v>
      </c>
      <c r="D2032">
        <v>0</v>
      </c>
      <c r="E2032" t="s">
        <v>12168</v>
      </c>
    </row>
    <row r="2033" spans="1:5" x14ac:dyDescent="0.25">
      <c r="A2033">
        <v>11786</v>
      </c>
      <c r="B2033" t="s">
        <v>740</v>
      </c>
      <c r="C2033" t="s">
        <v>5376</v>
      </c>
      <c r="D2033">
        <v>0</v>
      </c>
      <c r="E2033" t="s">
        <v>12168</v>
      </c>
    </row>
    <row r="2034" spans="1:5" x14ac:dyDescent="0.25">
      <c r="A2034">
        <v>11787</v>
      </c>
      <c r="B2034" t="s">
        <v>740</v>
      </c>
      <c r="C2034" t="s">
        <v>5377</v>
      </c>
      <c r="D2034">
        <v>0</v>
      </c>
      <c r="E2034" t="s">
        <v>12168</v>
      </c>
    </row>
    <row r="2035" spans="1:5" x14ac:dyDescent="0.25">
      <c r="A2035">
        <v>11789</v>
      </c>
      <c r="B2035" t="s">
        <v>742</v>
      </c>
      <c r="C2035" t="s">
        <v>5379</v>
      </c>
      <c r="D2035">
        <v>0</v>
      </c>
      <c r="E2035" t="s">
        <v>12168</v>
      </c>
    </row>
    <row r="2036" spans="1:5" x14ac:dyDescent="0.25">
      <c r="A2036">
        <v>11790</v>
      </c>
      <c r="B2036" t="s">
        <v>742</v>
      </c>
      <c r="C2036" t="s">
        <v>5380</v>
      </c>
      <c r="D2036">
        <v>0</v>
      </c>
      <c r="E2036" t="s">
        <v>12168</v>
      </c>
    </row>
    <row r="2037" spans="1:5" x14ac:dyDescent="0.25">
      <c r="A2037">
        <v>11791</v>
      </c>
      <c r="B2037" t="s">
        <v>742</v>
      </c>
      <c r="C2037" t="s">
        <v>5381</v>
      </c>
      <c r="D2037">
        <v>0</v>
      </c>
      <c r="E2037" t="s">
        <v>12168</v>
      </c>
    </row>
    <row r="2038" spans="1:5" x14ac:dyDescent="0.25">
      <c r="A2038">
        <v>11792</v>
      </c>
      <c r="B2038" t="s">
        <v>742</v>
      </c>
      <c r="C2038" t="s">
        <v>5382</v>
      </c>
      <c r="D2038">
        <v>0</v>
      </c>
      <c r="E2038" t="s">
        <v>12168</v>
      </c>
    </row>
    <row r="2039" spans="1:5" x14ac:dyDescent="0.25">
      <c r="A2039">
        <v>11793</v>
      </c>
      <c r="B2039" t="s">
        <v>742</v>
      </c>
      <c r="C2039" t="s">
        <v>5383</v>
      </c>
      <c r="D2039">
        <v>0</v>
      </c>
      <c r="E2039" t="s">
        <v>12168</v>
      </c>
    </row>
    <row r="2040" spans="1:5" x14ac:dyDescent="0.25">
      <c r="A2040">
        <v>11794</v>
      </c>
      <c r="B2040" t="s">
        <v>742</v>
      </c>
      <c r="C2040" t="s">
        <v>5384</v>
      </c>
      <c r="D2040">
        <v>0</v>
      </c>
      <c r="E2040" t="s">
        <v>12168</v>
      </c>
    </row>
    <row r="2041" spans="1:5" x14ac:dyDescent="0.25">
      <c r="A2041">
        <v>11795</v>
      </c>
      <c r="B2041" t="s">
        <v>742</v>
      </c>
      <c r="C2041" t="s">
        <v>5385</v>
      </c>
      <c r="D2041">
        <v>0</v>
      </c>
      <c r="E2041" t="s">
        <v>12168</v>
      </c>
    </row>
    <row r="2042" spans="1:5" x14ac:dyDescent="0.25">
      <c r="A2042">
        <v>11796</v>
      </c>
      <c r="B2042" t="s">
        <v>742</v>
      </c>
      <c r="C2042" t="s">
        <v>5386</v>
      </c>
      <c r="D2042">
        <v>0</v>
      </c>
      <c r="E2042" t="s">
        <v>12168</v>
      </c>
    </row>
    <row r="2043" spans="1:5" x14ac:dyDescent="0.25">
      <c r="A2043">
        <v>11797</v>
      </c>
      <c r="B2043" t="s">
        <v>742</v>
      </c>
      <c r="C2043" t="s">
        <v>5387</v>
      </c>
      <c r="D2043">
        <v>0</v>
      </c>
      <c r="E2043" t="s">
        <v>12168</v>
      </c>
    </row>
    <row r="2044" spans="1:5" x14ac:dyDescent="0.25">
      <c r="A2044">
        <v>11798</v>
      </c>
      <c r="B2044" t="s">
        <v>742</v>
      </c>
      <c r="C2044" t="s">
        <v>5388</v>
      </c>
      <c r="D2044">
        <v>0</v>
      </c>
      <c r="E2044" t="s">
        <v>12168</v>
      </c>
    </row>
    <row r="2045" spans="1:5" x14ac:dyDescent="0.25">
      <c r="A2045">
        <v>11800</v>
      </c>
      <c r="B2045" t="s">
        <v>744</v>
      </c>
      <c r="C2045" t="s">
        <v>5390</v>
      </c>
      <c r="D2045">
        <v>0</v>
      </c>
      <c r="E2045" t="s">
        <v>12168</v>
      </c>
    </row>
    <row r="2046" spans="1:5" x14ac:dyDescent="0.25">
      <c r="A2046">
        <v>11801</v>
      </c>
      <c r="B2046" t="s">
        <v>744</v>
      </c>
      <c r="C2046" t="s">
        <v>5391</v>
      </c>
      <c r="D2046">
        <v>0</v>
      </c>
      <c r="E2046" t="s">
        <v>12168</v>
      </c>
    </row>
    <row r="2047" spans="1:5" x14ac:dyDescent="0.25">
      <c r="A2047">
        <v>11802</v>
      </c>
      <c r="B2047" t="s">
        <v>744</v>
      </c>
      <c r="C2047" t="s">
        <v>5392</v>
      </c>
      <c r="D2047">
        <v>0</v>
      </c>
      <c r="E2047" t="s">
        <v>12168</v>
      </c>
    </row>
    <row r="2048" spans="1:5" x14ac:dyDescent="0.25">
      <c r="A2048">
        <v>11803</v>
      </c>
      <c r="B2048" t="s">
        <v>744</v>
      </c>
      <c r="C2048" t="s">
        <v>5393</v>
      </c>
      <c r="D2048">
        <v>0</v>
      </c>
      <c r="E2048" t="s">
        <v>12168</v>
      </c>
    </row>
    <row r="2049" spans="1:5" x14ac:dyDescent="0.25">
      <c r="A2049">
        <v>11804</v>
      </c>
      <c r="B2049" t="s">
        <v>746</v>
      </c>
      <c r="C2049" t="s">
        <v>5394</v>
      </c>
      <c r="D2049">
        <v>0</v>
      </c>
      <c r="E2049" t="s">
        <v>12168</v>
      </c>
    </row>
    <row r="2050" spans="1:5" x14ac:dyDescent="0.25">
      <c r="A2050">
        <v>11806</v>
      </c>
      <c r="B2050" t="s">
        <v>746</v>
      </c>
      <c r="C2050" t="s">
        <v>5396</v>
      </c>
      <c r="D2050">
        <v>0</v>
      </c>
      <c r="E2050" t="s">
        <v>12168</v>
      </c>
    </row>
    <row r="2051" spans="1:5" x14ac:dyDescent="0.25">
      <c r="A2051">
        <v>11807</v>
      </c>
      <c r="B2051" t="s">
        <v>746</v>
      </c>
      <c r="C2051" t="s">
        <v>5397</v>
      </c>
      <c r="D2051">
        <v>0</v>
      </c>
      <c r="E2051" t="s">
        <v>12168</v>
      </c>
    </row>
    <row r="2052" spans="1:5" x14ac:dyDescent="0.25">
      <c r="A2052">
        <v>11808</v>
      </c>
      <c r="B2052" t="s">
        <v>746</v>
      </c>
      <c r="C2052" t="s">
        <v>5398</v>
      </c>
      <c r="D2052">
        <v>0</v>
      </c>
      <c r="E2052" t="s">
        <v>12168</v>
      </c>
    </row>
    <row r="2053" spans="1:5" x14ac:dyDescent="0.25">
      <c r="A2053">
        <v>11809</v>
      </c>
      <c r="B2053" t="s">
        <v>746</v>
      </c>
      <c r="C2053" t="s">
        <v>5399</v>
      </c>
      <c r="D2053">
        <v>0</v>
      </c>
      <c r="E2053" t="s">
        <v>12168</v>
      </c>
    </row>
    <row r="2054" spans="1:5" x14ac:dyDescent="0.25">
      <c r="A2054">
        <v>11810</v>
      </c>
      <c r="B2054" t="s">
        <v>746</v>
      </c>
      <c r="C2054" t="s">
        <v>5400</v>
      </c>
      <c r="D2054">
        <v>0</v>
      </c>
      <c r="E2054" t="s">
        <v>12168</v>
      </c>
    </row>
    <row r="2055" spans="1:5" x14ac:dyDescent="0.25">
      <c r="A2055">
        <v>11811</v>
      </c>
      <c r="B2055" t="s">
        <v>746</v>
      </c>
      <c r="C2055" t="s">
        <v>5401</v>
      </c>
      <c r="D2055">
        <v>0</v>
      </c>
      <c r="E2055" t="s">
        <v>12168</v>
      </c>
    </row>
    <row r="2056" spans="1:5" x14ac:dyDescent="0.25">
      <c r="A2056">
        <v>11812</v>
      </c>
      <c r="B2056" t="s">
        <v>746</v>
      </c>
      <c r="C2056" t="s">
        <v>5402</v>
      </c>
      <c r="D2056">
        <v>0</v>
      </c>
      <c r="E2056" t="s">
        <v>12168</v>
      </c>
    </row>
    <row r="2057" spans="1:5" x14ac:dyDescent="0.25">
      <c r="A2057">
        <v>11813</v>
      </c>
      <c r="B2057" t="s">
        <v>746</v>
      </c>
      <c r="C2057" t="s">
        <v>5403</v>
      </c>
      <c r="D2057">
        <v>0</v>
      </c>
      <c r="E2057" t="s">
        <v>12168</v>
      </c>
    </row>
    <row r="2058" spans="1:5" x14ac:dyDescent="0.25">
      <c r="A2058">
        <v>11814</v>
      </c>
      <c r="B2058" t="s">
        <v>748</v>
      </c>
      <c r="C2058" t="s">
        <v>5404</v>
      </c>
      <c r="D2058">
        <v>0</v>
      </c>
      <c r="E2058" t="s">
        <v>12168</v>
      </c>
    </row>
    <row r="2059" spans="1:5" x14ac:dyDescent="0.25">
      <c r="A2059">
        <v>11816</v>
      </c>
      <c r="B2059" t="s">
        <v>748</v>
      </c>
      <c r="C2059" t="s">
        <v>5406</v>
      </c>
      <c r="D2059">
        <v>0</v>
      </c>
      <c r="E2059" t="s">
        <v>12168</v>
      </c>
    </row>
    <row r="2060" spans="1:5" x14ac:dyDescent="0.25">
      <c r="A2060">
        <v>11817</v>
      </c>
      <c r="B2060" t="s">
        <v>748</v>
      </c>
      <c r="C2060" t="s">
        <v>5407</v>
      </c>
      <c r="D2060">
        <v>0</v>
      </c>
      <c r="E2060" t="s">
        <v>12168</v>
      </c>
    </row>
    <row r="2061" spans="1:5" x14ac:dyDescent="0.25">
      <c r="A2061">
        <v>11818</v>
      </c>
      <c r="B2061" t="s">
        <v>748</v>
      </c>
      <c r="C2061" t="s">
        <v>5408</v>
      </c>
      <c r="D2061">
        <v>0</v>
      </c>
      <c r="E2061" t="s">
        <v>12168</v>
      </c>
    </row>
    <row r="2062" spans="1:5" x14ac:dyDescent="0.25">
      <c r="A2062">
        <v>11819</v>
      </c>
      <c r="B2062" t="s">
        <v>748</v>
      </c>
      <c r="C2062" t="s">
        <v>5409</v>
      </c>
      <c r="D2062">
        <v>0</v>
      </c>
      <c r="E2062" t="s">
        <v>12168</v>
      </c>
    </row>
    <row r="2063" spans="1:5" x14ac:dyDescent="0.25">
      <c r="A2063">
        <v>11820</v>
      </c>
      <c r="B2063" t="s">
        <v>750</v>
      </c>
      <c r="C2063" t="s">
        <v>5410</v>
      </c>
      <c r="D2063">
        <v>0</v>
      </c>
      <c r="E2063" t="s">
        <v>12168</v>
      </c>
    </row>
    <row r="2064" spans="1:5" x14ac:dyDescent="0.25">
      <c r="A2064">
        <v>11822</v>
      </c>
      <c r="B2064" t="s">
        <v>750</v>
      </c>
      <c r="C2064" t="s">
        <v>5412</v>
      </c>
      <c r="D2064">
        <v>0</v>
      </c>
      <c r="E2064" t="s">
        <v>12168</v>
      </c>
    </row>
    <row r="2065" spans="1:5" x14ac:dyDescent="0.25">
      <c r="A2065">
        <v>11823</v>
      </c>
      <c r="B2065" t="s">
        <v>750</v>
      </c>
      <c r="C2065" t="s">
        <v>5413</v>
      </c>
      <c r="D2065">
        <v>0</v>
      </c>
      <c r="E2065" t="s">
        <v>12168</v>
      </c>
    </row>
    <row r="2066" spans="1:5" x14ac:dyDescent="0.25">
      <c r="A2066">
        <v>11824</v>
      </c>
      <c r="B2066" t="s">
        <v>750</v>
      </c>
      <c r="C2066" t="s">
        <v>5414</v>
      </c>
      <c r="D2066">
        <v>0</v>
      </c>
      <c r="E2066" t="s">
        <v>12168</v>
      </c>
    </row>
    <row r="2067" spans="1:5" x14ac:dyDescent="0.25">
      <c r="A2067">
        <v>11825</v>
      </c>
      <c r="B2067" t="s">
        <v>750</v>
      </c>
      <c r="C2067" t="s">
        <v>5415</v>
      </c>
      <c r="D2067">
        <v>0</v>
      </c>
      <c r="E2067" t="s">
        <v>12168</v>
      </c>
    </row>
    <row r="2068" spans="1:5" x14ac:dyDescent="0.25">
      <c r="A2068">
        <v>11827</v>
      </c>
      <c r="B2068" t="s">
        <v>753</v>
      </c>
      <c r="C2068" t="s">
        <v>5417</v>
      </c>
      <c r="D2068">
        <v>0</v>
      </c>
      <c r="E2068" t="s">
        <v>12168</v>
      </c>
    </row>
    <row r="2069" spans="1:5" x14ac:dyDescent="0.25">
      <c r="A2069">
        <v>11829</v>
      </c>
      <c r="B2069" t="s">
        <v>756</v>
      </c>
      <c r="C2069" t="s">
        <v>5419</v>
      </c>
      <c r="D2069">
        <v>0</v>
      </c>
      <c r="E2069" t="s">
        <v>12168</v>
      </c>
    </row>
    <row r="2070" spans="1:5" x14ac:dyDescent="0.25">
      <c r="A2070">
        <v>11830</v>
      </c>
      <c r="B2070" t="s">
        <v>756</v>
      </c>
      <c r="C2070" t="s">
        <v>5420</v>
      </c>
      <c r="D2070">
        <v>0</v>
      </c>
      <c r="E2070" t="s">
        <v>12168</v>
      </c>
    </row>
    <row r="2071" spans="1:5" x14ac:dyDescent="0.25">
      <c r="A2071">
        <v>11831</v>
      </c>
      <c r="B2071" t="s">
        <v>756</v>
      </c>
      <c r="C2071" t="s">
        <v>5421</v>
      </c>
      <c r="D2071">
        <v>0</v>
      </c>
      <c r="E2071" t="s">
        <v>12168</v>
      </c>
    </row>
    <row r="2072" spans="1:5" x14ac:dyDescent="0.25">
      <c r="A2072">
        <v>11832</v>
      </c>
      <c r="B2072" t="s">
        <v>756</v>
      </c>
      <c r="C2072" t="s">
        <v>5422</v>
      </c>
      <c r="D2072">
        <v>0</v>
      </c>
      <c r="E2072" t="s">
        <v>12168</v>
      </c>
    </row>
    <row r="2073" spans="1:5" x14ac:dyDescent="0.25">
      <c r="A2073">
        <v>11834</v>
      </c>
      <c r="B2073" t="s">
        <v>757</v>
      </c>
      <c r="C2073" t="s">
        <v>5424</v>
      </c>
      <c r="D2073">
        <v>0</v>
      </c>
      <c r="E2073" t="s">
        <v>12168</v>
      </c>
    </row>
    <row r="2074" spans="1:5" x14ac:dyDescent="0.25">
      <c r="A2074">
        <v>11835</v>
      </c>
      <c r="B2074" t="s">
        <v>757</v>
      </c>
      <c r="C2074" t="s">
        <v>5425</v>
      </c>
      <c r="D2074">
        <v>0</v>
      </c>
      <c r="E2074" t="s">
        <v>12168</v>
      </c>
    </row>
    <row r="2075" spans="1:5" x14ac:dyDescent="0.25">
      <c r="A2075">
        <v>11836</v>
      </c>
      <c r="B2075" t="s">
        <v>757</v>
      </c>
      <c r="C2075" t="s">
        <v>5426</v>
      </c>
      <c r="D2075">
        <v>0</v>
      </c>
      <c r="E2075" t="s">
        <v>12168</v>
      </c>
    </row>
    <row r="2076" spans="1:5" x14ac:dyDescent="0.25">
      <c r="A2076">
        <v>11837</v>
      </c>
      <c r="B2076" t="s">
        <v>759</v>
      </c>
      <c r="C2076" t="s">
        <v>5427</v>
      </c>
      <c r="D2076">
        <v>0</v>
      </c>
      <c r="E2076" t="s">
        <v>12168</v>
      </c>
    </row>
    <row r="2077" spans="1:5" x14ac:dyDescent="0.25">
      <c r="A2077">
        <v>11839</v>
      </c>
      <c r="B2077" t="s">
        <v>759</v>
      </c>
      <c r="C2077" t="s">
        <v>5429</v>
      </c>
      <c r="D2077">
        <v>0</v>
      </c>
      <c r="E2077" t="s">
        <v>12168</v>
      </c>
    </row>
    <row r="2078" spans="1:5" x14ac:dyDescent="0.25">
      <c r="A2078">
        <v>11840</v>
      </c>
      <c r="B2078" t="s">
        <v>759</v>
      </c>
      <c r="C2078" t="s">
        <v>5430</v>
      </c>
      <c r="D2078">
        <v>0</v>
      </c>
      <c r="E2078" t="s">
        <v>12168</v>
      </c>
    </row>
    <row r="2079" spans="1:5" x14ac:dyDescent="0.25">
      <c r="A2079">
        <v>11841</v>
      </c>
      <c r="B2079" t="s">
        <v>759</v>
      </c>
      <c r="C2079" t="s">
        <v>5431</v>
      </c>
      <c r="D2079">
        <v>0</v>
      </c>
      <c r="E2079" t="s">
        <v>12168</v>
      </c>
    </row>
    <row r="2080" spans="1:5" x14ac:dyDescent="0.25">
      <c r="A2080">
        <v>11842</v>
      </c>
      <c r="B2080" t="s">
        <v>759</v>
      </c>
      <c r="C2080" t="s">
        <v>5432</v>
      </c>
      <c r="D2080">
        <v>0</v>
      </c>
      <c r="E2080" t="s">
        <v>12168</v>
      </c>
    </row>
    <row r="2081" spans="1:5" x14ac:dyDescent="0.25">
      <c r="A2081">
        <v>11844</v>
      </c>
      <c r="B2081" t="s">
        <v>760</v>
      </c>
      <c r="C2081" t="s">
        <v>5434</v>
      </c>
      <c r="D2081">
        <v>0</v>
      </c>
      <c r="E2081" t="s">
        <v>12168</v>
      </c>
    </row>
    <row r="2082" spans="1:5" x14ac:dyDescent="0.25">
      <c r="A2082">
        <v>11845</v>
      </c>
      <c r="B2082" t="s">
        <v>760</v>
      </c>
      <c r="C2082" t="s">
        <v>5435</v>
      </c>
      <c r="D2082">
        <v>0</v>
      </c>
      <c r="E2082" t="s">
        <v>12168</v>
      </c>
    </row>
    <row r="2083" spans="1:5" x14ac:dyDescent="0.25">
      <c r="A2083">
        <v>11846</v>
      </c>
      <c r="B2083" t="s">
        <v>760</v>
      </c>
      <c r="C2083" t="s">
        <v>5436</v>
      </c>
      <c r="D2083">
        <v>0</v>
      </c>
      <c r="E2083" t="s">
        <v>12168</v>
      </c>
    </row>
    <row r="2084" spans="1:5" x14ac:dyDescent="0.25">
      <c r="A2084">
        <v>11847</v>
      </c>
      <c r="B2084" t="s">
        <v>760</v>
      </c>
      <c r="C2084" t="s">
        <v>5437</v>
      </c>
      <c r="D2084">
        <v>0</v>
      </c>
      <c r="E2084" t="s">
        <v>12168</v>
      </c>
    </row>
    <row r="2085" spans="1:5" x14ac:dyDescent="0.25">
      <c r="A2085">
        <v>11848</v>
      </c>
      <c r="B2085" t="s">
        <v>760</v>
      </c>
      <c r="C2085" t="s">
        <v>5438</v>
      </c>
      <c r="D2085">
        <v>0</v>
      </c>
      <c r="E2085" t="s">
        <v>12168</v>
      </c>
    </row>
    <row r="2086" spans="1:5" x14ac:dyDescent="0.25">
      <c r="A2086">
        <v>11849</v>
      </c>
      <c r="B2086" t="s">
        <v>760</v>
      </c>
      <c r="C2086" t="s">
        <v>5439</v>
      </c>
      <c r="D2086">
        <v>0</v>
      </c>
      <c r="E2086" t="s">
        <v>12168</v>
      </c>
    </row>
    <row r="2087" spans="1:5" x14ac:dyDescent="0.25">
      <c r="A2087">
        <v>11850</v>
      </c>
      <c r="B2087" t="s">
        <v>760</v>
      </c>
      <c r="C2087" t="s">
        <v>5440</v>
      </c>
      <c r="D2087">
        <v>0</v>
      </c>
      <c r="E2087" t="s">
        <v>12168</v>
      </c>
    </row>
    <row r="2088" spans="1:5" x14ac:dyDescent="0.25">
      <c r="A2088">
        <v>11852</v>
      </c>
      <c r="B2088" t="s">
        <v>762</v>
      </c>
      <c r="C2088" t="s">
        <v>5442</v>
      </c>
      <c r="D2088">
        <v>0</v>
      </c>
      <c r="E2088" t="s">
        <v>12168</v>
      </c>
    </row>
    <row r="2089" spans="1:5" x14ac:dyDescent="0.25">
      <c r="A2089">
        <v>11853</v>
      </c>
      <c r="B2089" t="s">
        <v>762</v>
      </c>
      <c r="C2089" t="s">
        <v>5443</v>
      </c>
      <c r="D2089">
        <v>0</v>
      </c>
      <c r="E2089" t="s">
        <v>12168</v>
      </c>
    </row>
    <row r="2090" spans="1:5" x14ac:dyDescent="0.25">
      <c r="A2090">
        <v>11854</v>
      </c>
      <c r="B2090" t="s">
        <v>762</v>
      </c>
      <c r="C2090" t="s">
        <v>5444</v>
      </c>
      <c r="D2090">
        <v>0</v>
      </c>
      <c r="E2090" t="s">
        <v>12168</v>
      </c>
    </row>
    <row r="2091" spans="1:5" x14ac:dyDescent="0.25">
      <c r="A2091">
        <v>11855</v>
      </c>
      <c r="B2091" t="s">
        <v>762</v>
      </c>
      <c r="C2091" t="s">
        <v>5445</v>
      </c>
      <c r="D2091">
        <v>0</v>
      </c>
      <c r="E2091" t="s">
        <v>12168</v>
      </c>
    </row>
    <row r="2092" spans="1:5" x14ac:dyDescent="0.25">
      <c r="A2092">
        <v>11856</v>
      </c>
      <c r="B2092" t="s">
        <v>762</v>
      </c>
      <c r="C2092" t="s">
        <v>5446</v>
      </c>
      <c r="D2092">
        <v>0</v>
      </c>
      <c r="E2092" t="s">
        <v>12168</v>
      </c>
    </row>
    <row r="2093" spans="1:5" x14ac:dyDescent="0.25">
      <c r="A2093">
        <v>11857</v>
      </c>
      <c r="B2093" t="s">
        <v>762</v>
      </c>
      <c r="C2093" t="s">
        <v>5447</v>
      </c>
      <c r="D2093">
        <v>0</v>
      </c>
      <c r="E2093" t="s">
        <v>12168</v>
      </c>
    </row>
    <row r="2094" spans="1:5" x14ac:dyDescent="0.25">
      <c r="A2094">
        <v>11858</v>
      </c>
      <c r="B2094" t="s">
        <v>762</v>
      </c>
      <c r="C2094" t="s">
        <v>5448</v>
      </c>
      <c r="D2094">
        <v>0</v>
      </c>
      <c r="E2094" t="s">
        <v>12168</v>
      </c>
    </row>
    <row r="2095" spans="1:5" x14ac:dyDescent="0.25">
      <c r="A2095">
        <v>11859</v>
      </c>
      <c r="B2095" t="s">
        <v>763</v>
      </c>
      <c r="C2095" t="s">
        <v>5449</v>
      </c>
      <c r="D2095">
        <v>0</v>
      </c>
      <c r="E2095" t="s">
        <v>12168</v>
      </c>
    </row>
    <row r="2096" spans="1:5" x14ac:dyDescent="0.25">
      <c r="A2096">
        <v>11861</v>
      </c>
      <c r="B2096" t="s">
        <v>763</v>
      </c>
      <c r="C2096" t="s">
        <v>5451</v>
      </c>
      <c r="D2096">
        <v>0</v>
      </c>
      <c r="E2096" t="s">
        <v>12168</v>
      </c>
    </row>
    <row r="2097" spans="1:5" x14ac:dyDescent="0.25">
      <c r="A2097">
        <v>11862</v>
      </c>
      <c r="B2097" t="s">
        <v>763</v>
      </c>
      <c r="C2097" t="s">
        <v>5452</v>
      </c>
      <c r="D2097">
        <v>0</v>
      </c>
      <c r="E2097" t="s">
        <v>12168</v>
      </c>
    </row>
    <row r="2098" spans="1:5" x14ac:dyDescent="0.25">
      <c r="A2098">
        <v>11863</v>
      </c>
      <c r="B2098" t="s">
        <v>763</v>
      </c>
      <c r="C2098" t="s">
        <v>5453</v>
      </c>
      <c r="D2098">
        <v>0</v>
      </c>
      <c r="E2098" t="s">
        <v>12168</v>
      </c>
    </row>
    <row r="2099" spans="1:5" x14ac:dyDescent="0.25">
      <c r="A2099">
        <v>11864</v>
      </c>
      <c r="B2099" t="s">
        <v>763</v>
      </c>
      <c r="C2099" t="s">
        <v>5454</v>
      </c>
      <c r="D2099">
        <v>0</v>
      </c>
      <c r="E2099" t="s">
        <v>12168</v>
      </c>
    </row>
    <row r="2100" spans="1:5" x14ac:dyDescent="0.25">
      <c r="A2100">
        <v>11865</v>
      </c>
      <c r="B2100" t="s">
        <v>763</v>
      </c>
      <c r="C2100" t="s">
        <v>5455</v>
      </c>
      <c r="D2100">
        <v>0</v>
      </c>
      <c r="E2100" t="s">
        <v>12168</v>
      </c>
    </row>
    <row r="2101" spans="1:5" x14ac:dyDescent="0.25">
      <c r="A2101">
        <v>11866</v>
      </c>
      <c r="B2101" t="s">
        <v>763</v>
      </c>
      <c r="C2101" t="s">
        <v>5456</v>
      </c>
      <c r="D2101">
        <v>0</v>
      </c>
      <c r="E2101" t="s">
        <v>12168</v>
      </c>
    </row>
    <row r="2102" spans="1:5" x14ac:dyDescent="0.25">
      <c r="A2102">
        <v>11867</v>
      </c>
      <c r="B2102" t="s">
        <v>763</v>
      </c>
      <c r="C2102" t="s">
        <v>5457</v>
      </c>
      <c r="D2102">
        <v>0</v>
      </c>
      <c r="E2102" t="s">
        <v>12168</v>
      </c>
    </row>
    <row r="2103" spans="1:5" x14ac:dyDescent="0.25">
      <c r="A2103">
        <v>11869</v>
      </c>
      <c r="B2103" t="s">
        <v>766</v>
      </c>
      <c r="C2103" t="s">
        <v>5459</v>
      </c>
      <c r="D2103">
        <v>0</v>
      </c>
      <c r="E2103" t="s">
        <v>12168</v>
      </c>
    </row>
    <row r="2104" spans="1:5" x14ac:dyDescent="0.25">
      <c r="A2104">
        <v>11870</v>
      </c>
      <c r="B2104" t="s">
        <v>766</v>
      </c>
      <c r="C2104" t="s">
        <v>5460</v>
      </c>
      <c r="D2104">
        <v>0</v>
      </c>
      <c r="E2104" t="s">
        <v>12168</v>
      </c>
    </row>
    <row r="2105" spans="1:5" x14ac:dyDescent="0.25">
      <c r="A2105">
        <v>11871</v>
      </c>
      <c r="B2105" t="s">
        <v>766</v>
      </c>
      <c r="C2105" t="s">
        <v>5461</v>
      </c>
      <c r="D2105">
        <v>0</v>
      </c>
      <c r="E2105" t="s">
        <v>12168</v>
      </c>
    </row>
    <row r="2106" spans="1:5" x14ac:dyDescent="0.25">
      <c r="A2106">
        <v>11872</v>
      </c>
      <c r="B2106" t="s">
        <v>766</v>
      </c>
      <c r="C2106" t="s">
        <v>5462</v>
      </c>
      <c r="D2106">
        <v>0</v>
      </c>
      <c r="E2106" t="s">
        <v>12168</v>
      </c>
    </row>
    <row r="2107" spans="1:5" x14ac:dyDescent="0.25">
      <c r="A2107">
        <v>11873</v>
      </c>
      <c r="B2107" t="s">
        <v>768</v>
      </c>
      <c r="C2107" t="s">
        <v>5463</v>
      </c>
      <c r="D2107">
        <v>0</v>
      </c>
      <c r="E2107" t="s">
        <v>12168</v>
      </c>
    </row>
    <row r="2108" spans="1:5" x14ac:dyDescent="0.25">
      <c r="A2108">
        <v>11874</v>
      </c>
      <c r="B2108" t="s">
        <v>768</v>
      </c>
      <c r="C2108" t="s">
        <v>5464</v>
      </c>
      <c r="D2108">
        <v>0</v>
      </c>
      <c r="E2108" t="s">
        <v>12168</v>
      </c>
    </row>
    <row r="2109" spans="1:5" x14ac:dyDescent="0.25">
      <c r="A2109">
        <v>11875</v>
      </c>
      <c r="B2109" t="s">
        <v>768</v>
      </c>
      <c r="C2109" t="s">
        <v>5465</v>
      </c>
      <c r="D2109">
        <v>0</v>
      </c>
      <c r="E2109" t="s">
        <v>12168</v>
      </c>
    </row>
    <row r="2110" spans="1:5" x14ac:dyDescent="0.25">
      <c r="A2110">
        <v>11877</v>
      </c>
      <c r="B2110" t="s">
        <v>768</v>
      </c>
      <c r="C2110" t="s">
        <v>5467</v>
      </c>
      <c r="D2110">
        <v>0</v>
      </c>
      <c r="E2110" t="s">
        <v>12168</v>
      </c>
    </row>
    <row r="2111" spans="1:5" x14ac:dyDescent="0.25">
      <c r="A2111">
        <v>11878</v>
      </c>
      <c r="B2111" t="s">
        <v>768</v>
      </c>
      <c r="C2111" t="s">
        <v>5468</v>
      </c>
      <c r="D2111">
        <v>0</v>
      </c>
      <c r="E2111" t="s">
        <v>12168</v>
      </c>
    </row>
    <row r="2112" spans="1:5" x14ac:dyDescent="0.25">
      <c r="A2112">
        <v>11880</v>
      </c>
      <c r="B2112" t="s">
        <v>771</v>
      </c>
      <c r="C2112" t="s">
        <v>5470</v>
      </c>
      <c r="D2112">
        <v>0</v>
      </c>
      <c r="E2112" t="s">
        <v>12168</v>
      </c>
    </row>
    <row r="2113" spans="1:5" x14ac:dyDescent="0.25">
      <c r="A2113">
        <v>11882</v>
      </c>
      <c r="B2113" t="s">
        <v>774</v>
      </c>
      <c r="C2113" t="s">
        <v>5472</v>
      </c>
      <c r="D2113">
        <v>0</v>
      </c>
      <c r="E2113" t="s">
        <v>12168</v>
      </c>
    </row>
    <row r="2114" spans="1:5" x14ac:dyDescent="0.25">
      <c r="A2114">
        <v>11883</v>
      </c>
      <c r="B2114" t="s">
        <v>774</v>
      </c>
      <c r="C2114" t="s">
        <v>5473</v>
      </c>
      <c r="D2114">
        <v>0</v>
      </c>
      <c r="E2114" t="s">
        <v>12168</v>
      </c>
    </row>
    <row r="2115" spans="1:5" x14ac:dyDescent="0.25">
      <c r="A2115">
        <v>11884</v>
      </c>
      <c r="B2115" t="s">
        <v>774</v>
      </c>
      <c r="C2115" t="s">
        <v>5474</v>
      </c>
      <c r="D2115">
        <v>0</v>
      </c>
      <c r="E2115" t="s">
        <v>12168</v>
      </c>
    </row>
    <row r="2116" spans="1:5" x14ac:dyDescent="0.25">
      <c r="A2116">
        <v>11885</v>
      </c>
      <c r="B2116" t="s">
        <v>774</v>
      </c>
      <c r="C2116" t="s">
        <v>5475</v>
      </c>
      <c r="D2116">
        <v>0</v>
      </c>
      <c r="E2116" t="s">
        <v>12168</v>
      </c>
    </row>
    <row r="2117" spans="1:5" x14ac:dyDescent="0.25">
      <c r="A2117">
        <v>11886</v>
      </c>
      <c r="B2117" t="s">
        <v>774</v>
      </c>
      <c r="C2117" t="s">
        <v>5476</v>
      </c>
      <c r="D2117">
        <v>0</v>
      </c>
      <c r="E2117" t="s">
        <v>12168</v>
      </c>
    </row>
    <row r="2118" spans="1:5" x14ac:dyDescent="0.25">
      <c r="A2118">
        <v>11888</v>
      </c>
      <c r="B2118" t="s">
        <v>775</v>
      </c>
      <c r="C2118" t="s">
        <v>5478</v>
      </c>
      <c r="D2118">
        <v>0</v>
      </c>
      <c r="E2118" t="s">
        <v>12168</v>
      </c>
    </row>
    <row r="2119" spans="1:5" x14ac:dyDescent="0.25">
      <c r="A2119">
        <v>11889</v>
      </c>
      <c r="B2119" t="s">
        <v>775</v>
      </c>
      <c r="C2119" t="s">
        <v>5479</v>
      </c>
      <c r="D2119">
        <v>0</v>
      </c>
      <c r="E2119" t="s">
        <v>12168</v>
      </c>
    </row>
    <row r="2120" spans="1:5" x14ac:dyDescent="0.25">
      <c r="A2120">
        <v>11892</v>
      </c>
      <c r="B2120" t="s">
        <v>782</v>
      </c>
      <c r="C2120" t="s">
        <v>5482</v>
      </c>
      <c r="D2120">
        <v>0</v>
      </c>
      <c r="E2120" t="s">
        <v>12168</v>
      </c>
    </row>
    <row r="2121" spans="1:5" x14ac:dyDescent="0.25">
      <c r="A2121">
        <v>11894</v>
      </c>
      <c r="B2121" t="s">
        <v>782</v>
      </c>
      <c r="C2121" t="s">
        <v>5484</v>
      </c>
      <c r="D2121">
        <v>0</v>
      </c>
      <c r="E2121" t="s">
        <v>12168</v>
      </c>
    </row>
    <row r="2122" spans="1:5" x14ac:dyDescent="0.25">
      <c r="A2122">
        <v>11895</v>
      </c>
      <c r="B2122" t="s">
        <v>782</v>
      </c>
      <c r="C2122" t="s">
        <v>5485</v>
      </c>
      <c r="D2122">
        <v>0</v>
      </c>
      <c r="E2122" t="s">
        <v>12168</v>
      </c>
    </row>
    <row r="2123" spans="1:5" x14ac:dyDescent="0.25">
      <c r="A2123">
        <v>11896</v>
      </c>
      <c r="B2123" t="s">
        <v>782</v>
      </c>
      <c r="C2123" t="s">
        <v>5486</v>
      </c>
      <c r="D2123">
        <v>0</v>
      </c>
      <c r="E2123" t="s">
        <v>12168</v>
      </c>
    </row>
    <row r="2124" spans="1:5" x14ac:dyDescent="0.25">
      <c r="A2124">
        <v>11897</v>
      </c>
      <c r="B2124" t="s">
        <v>784</v>
      </c>
      <c r="C2124" t="s">
        <v>5487</v>
      </c>
      <c r="D2124">
        <v>0</v>
      </c>
      <c r="E2124" t="s">
        <v>12168</v>
      </c>
    </row>
    <row r="2125" spans="1:5" x14ac:dyDescent="0.25">
      <c r="A2125">
        <v>11898</v>
      </c>
      <c r="B2125" t="s">
        <v>784</v>
      </c>
      <c r="C2125" t="s">
        <v>5488</v>
      </c>
      <c r="D2125">
        <v>0</v>
      </c>
      <c r="E2125" t="s">
        <v>12168</v>
      </c>
    </row>
    <row r="2126" spans="1:5" x14ac:dyDescent="0.25">
      <c r="A2126">
        <v>11900</v>
      </c>
      <c r="B2126" t="s">
        <v>784</v>
      </c>
      <c r="C2126" t="s">
        <v>5490</v>
      </c>
      <c r="D2126">
        <v>0</v>
      </c>
      <c r="E2126" t="s">
        <v>12168</v>
      </c>
    </row>
    <row r="2127" spans="1:5" x14ac:dyDescent="0.25">
      <c r="A2127">
        <v>11901</v>
      </c>
      <c r="B2127" t="s">
        <v>784</v>
      </c>
      <c r="C2127" t="s">
        <v>5491</v>
      </c>
      <c r="D2127">
        <v>0</v>
      </c>
      <c r="E2127" t="s">
        <v>12168</v>
      </c>
    </row>
    <row r="2128" spans="1:5" x14ac:dyDescent="0.25">
      <c r="A2128">
        <v>11902</v>
      </c>
      <c r="B2128" t="s">
        <v>784</v>
      </c>
      <c r="C2128" t="s">
        <v>5492</v>
      </c>
      <c r="D2128">
        <v>0</v>
      </c>
      <c r="E2128" t="s">
        <v>12168</v>
      </c>
    </row>
    <row r="2129" spans="1:5" x14ac:dyDescent="0.25">
      <c r="A2129">
        <v>11903</v>
      </c>
      <c r="B2129" t="s">
        <v>784</v>
      </c>
      <c r="C2129" t="s">
        <v>5493</v>
      </c>
      <c r="D2129">
        <v>0</v>
      </c>
      <c r="E2129" t="s">
        <v>12168</v>
      </c>
    </row>
    <row r="2130" spans="1:5" x14ac:dyDescent="0.25">
      <c r="A2130">
        <v>11904</v>
      </c>
      <c r="B2130" t="s">
        <v>786</v>
      </c>
      <c r="C2130" t="s">
        <v>5494</v>
      </c>
      <c r="D2130">
        <v>0</v>
      </c>
      <c r="E2130" t="s">
        <v>12168</v>
      </c>
    </row>
    <row r="2131" spans="1:5" x14ac:dyDescent="0.25">
      <c r="A2131">
        <v>11905</v>
      </c>
      <c r="B2131" t="s">
        <v>786</v>
      </c>
      <c r="C2131" t="s">
        <v>5495</v>
      </c>
      <c r="D2131">
        <v>0</v>
      </c>
      <c r="E2131" t="s">
        <v>12168</v>
      </c>
    </row>
    <row r="2132" spans="1:5" x14ac:dyDescent="0.25">
      <c r="A2132">
        <v>11907</v>
      </c>
      <c r="B2132" t="s">
        <v>786</v>
      </c>
      <c r="C2132" t="s">
        <v>5497</v>
      </c>
      <c r="D2132">
        <v>0</v>
      </c>
      <c r="E2132" t="s">
        <v>12168</v>
      </c>
    </row>
    <row r="2133" spans="1:5" x14ac:dyDescent="0.25">
      <c r="A2133">
        <v>11908</v>
      </c>
      <c r="B2133" t="s">
        <v>786</v>
      </c>
      <c r="C2133" t="s">
        <v>5498</v>
      </c>
      <c r="D2133">
        <v>0</v>
      </c>
      <c r="E2133" t="s">
        <v>12168</v>
      </c>
    </row>
    <row r="2134" spans="1:5" x14ac:dyDescent="0.25">
      <c r="A2134">
        <v>11909</v>
      </c>
      <c r="B2134" t="s">
        <v>786</v>
      </c>
      <c r="C2134" t="s">
        <v>5499</v>
      </c>
      <c r="D2134">
        <v>0</v>
      </c>
      <c r="E2134" t="s">
        <v>12168</v>
      </c>
    </row>
    <row r="2135" spans="1:5" x14ac:dyDescent="0.25">
      <c r="A2135">
        <v>11910</v>
      </c>
      <c r="B2135" t="s">
        <v>786</v>
      </c>
      <c r="C2135" t="s">
        <v>5500</v>
      </c>
      <c r="D2135">
        <v>0</v>
      </c>
      <c r="E2135" t="s">
        <v>12168</v>
      </c>
    </row>
    <row r="2136" spans="1:5" x14ac:dyDescent="0.25">
      <c r="A2136">
        <v>11911</v>
      </c>
      <c r="B2136" t="s">
        <v>786</v>
      </c>
      <c r="C2136" t="s">
        <v>5501</v>
      </c>
      <c r="D2136">
        <v>0</v>
      </c>
      <c r="E2136" t="s">
        <v>12168</v>
      </c>
    </row>
    <row r="2137" spans="1:5" x14ac:dyDescent="0.25">
      <c r="A2137">
        <v>11912</v>
      </c>
      <c r="B2137" t="s">
        <v>786</v>
      </c>
      <c r="C2137" t="s">
        <v>5502</v>
      </c>
      <c r="D2137">
        <v>0</v>
      </c>
      <c r="E2137" t="s">
        <v>12168</v>
      </c>
    </row>
    <row r="2138" spans="1:5" x14ac:dyDescent="0.25">
      <c r="A2138">
        <v>11914</v>
      </c>
      <c r="B2138" t="s">
        <v>788</v>
      </c>
      <c r="C2138" t="s">
        <v>5504</v>
      </c>
      <c r="D2138">
        <v>0</v>
      </c>
      <c r="E2138" t="s">
        <v>12168</v>
      </c>
    </row>
    <row r="2139" spans="1:5" x14ac:dyDescent="0.25">
      <c r="A2139">
        <v>11915</v>
      </c>
      <c r="B2139" t="s">
        <v>788</v>
      </c>
      <c r="C2139" t="s">
        <v>5505</v>
      </c>
      <c r="D2139">
        <v>0</v>
      </c>
      <c r="E2139" t="s">
        <v>12168</v>
      </c>
    </row>
    <row r="2140" spans="1:5" x14ac:dyDescent="0.25">
      <c r="A2140">
        <v>11916</v>
      </c>
      <c r="B2140" t="s">
        <v>788</v>
      </c>
      <c r="C2140" t="s">
        <v>5506</v>
      </c>
      <c r="D2140">
        <v>0</v>
      </c>
      <c r="E2140" t="s">
        <v>12168</v>
      </c>
    </row>
    <row r="2141" spans="1:5" x14ac:dyDescent="0.25">
      <c r="A2141">
        <v>11917</v>
      </c>
      <c r="B2141" t="s">
        <v>788</v>
      </c>
      <c r="C2141" t="s">
        <v>5507</v>
      </c>
      <c r="D2141">
        <v>0</v>
      </c>
      <c r="E2141" t="s">
        <v>12168</v>
      </c>
    </row>
    <row r="2142" spans="1:5" x14ac:dyDescent="0.25">
      <c r="A2142">
        <v>11918</v>
      </c>
      <c r="B2142" t="s">
        <v>788</v>
      </c>
      <c r="C2142" t="s">
        <v>5508</v>
      </c>
      <c r="D2142">
        <v>0</v>
      </c>
      <c r="E2142" t="s">
        <v>12168</v>
      </c>
    </row>
    <row r="2143" spans="1:5" x14ac:dyDescent="0.25">
      <c r="A2143">
        <v>11919</v>
      </c>
      <c r="B2143" t="s">
        <v>788</v>
      </c>
      <c r="C2143" t="s">
        <v>5509</v>
      </c>
      <c r="D2143">
        <v>0</v>
      </c>
      <c r="E2143" t="s">
        <v>12168</v>
      </c>
    </row>
    <row r="2144" spans="1:5" x14ac:dyDescent="0.25">
      <c r="A2144">
        <v>11920</v>
      </c>
      <c r="B2144" t="s">
        <v>788</v>
      </c>
      <c r="C2144" t="s">
        <v>5510</v>
      </c>
      <c r="D2144">
        <v>0</v>
      </c>
      <c r="E2144" t="s">
        <v>12168</v>
      </c>
    </row>
    <row r="2145" spans="1:5" x14ac:dyDescent="0.25">
      <c r="A2145">
        <v>11927</v>
      </c>
      <c r="B2145" t="s">
        <v>790</v>
      </c>
      <c r="C2145" t="s">
        <v>5518</v>
      </c>
      <c r="D2145">
        <v>0</v>
      </c>
      <c r="E2145" t="s">
        <v>12168</v>
      </c>
    </row>
    <row r="2146" spans="1:5" x14ac:dyDescent="0.25">
      <c r="A2146">
        <v>11928</v>
      </c>
      <c r="B2146" t="s">
        <v>790</v>
      </c>
      <c r="C2146" t="s">
        <v>5519</v>
      </c>
      <c r="D2146">
        <v>0</v>
      </c>
      <c r="E2146" t="s">
        <v>12168</v>
      </c>
    </row>
    <row r="2147" spans="1:5" x14ac:dyDescent="0.25">
      <c r="A2147">
        <v>11929</v>
      </c>
      <c r="B2147" t="s">
        <v>790</v>
      </c>
      <c r="C2147" t="s">
        <v>5520</v>
      </c>
      <c r="D2147">
        <v>0</v>
      </c>
      <c r="E2147" t="s">
        <v>12168</v>
      </c>
    </row>
    <row r="2148" spans="1:5" x14ac:dyDescent="0.25">
      <c r="A2148">
        <v>11930</v>
      </c>
      <c r="B2148" t="s">
        <v>790</v>
      </c>
      <c r="C2148" t="s">
        <v>5521</v>
      </c>
      <c r="D2148">
        <v>0</v>
      </c>
      <c r="E2148" t="s">
        <v>12168</v>
      </c>
    </row>
    <row r="2149" spans="1:5" x14ac:dyDescent="0.25">
      <c r="A2149">
        <v>11931</v>
      </c>
      <c r="B2149" t="s">
        <v>790</v>
      </c>
      <c r="C2149" t="s">
        <v>5522</v>
      </c>
      <c r="D2149">
        <v>0</v>
      </c>
      <c r="E2149" t="s">
        <v>12168</v>
      </c>
    </row>
    <row r="2150" spans="1:5" x14ac:dyDescent="0.25">
      <c r="A2150">
        <v>11932</v>
      </c>
      <c r="B2150" t="s">
        <v>790</v>
      </c>
      <c r="C2150" t="s">
        <v>5523</v>
      </c>
      <c r="D2150">
        <v>0</v>
      </c>
      <c r="E2150" t="s">
        <v>12168</v>
      </c>
    </row>
    <row r="2151" spans="1:5" x14ac:dyDescent="0.25">
      <c r="A2151">
        <v>11933</v>
      </c>
      <c r="B2151" t="s">
        <v>790</v>
      </c>
      <c r="C2151" t="s">
        <v>5524</v>
      </c>
      <c r="D2151">
        <v>0</v>
      </c>
      <c r="E2151" t="s">
        <v>12168</v>
      </c>
    </row>
    <row r="2152" spans="1:5" x14ac:dyDescent="0.25">
      <c r="A2152">
        <v>11934</v>
      </c>
      <c r="B2152" t="s">
        <v>790</v>
      </c>
      <c r="C2152" t="s">
        <v>5525</v>
      </c>
      <c r="D2152">
        <v>0</v>
      </c>
      <c r="E2152" t="s">
        <v>12168</v>
      </c>
    </row>
    <row r="2153" spans="1:5" x14ac:dyDescent="0.25">
      <c r="A2153">
        <v>11935</v>
      </c>
      <c r="B2153" t="s">
        <v>792</v>
      </c>
      <c r="C2153" t="s">
        <v>5526</v>
      </c>
      <c r="D2153">
        <v>0</v>
      </c>
      <c r="E2153" t="s">
        <v>12168</v>
      </c>
    </row>
    <row r="2154" spans="1:5" x14ac:dyDescent="0.25">
      <c r="A2154">
        <v>11937</v>
      </c>
      <c r="B2154" t="s">
        <v>792</v>
      </c>
      <c r="C2154" t="s">
        <v>5528</v>
      </c>
      <c r="D2154">
        <v>0</v>
      </c>
      <c r="E2154" t="s">
        <v>12168</v>
      </c>
    </row>
    <row r="2155" spans="1:5" x14ac:dyDescent="0.25">
      <c r="A2155">
        <v>11938</v>
      </c>
      <c r="B2155" t="s">
        <v>792</v>
      </c>
      <c r="C2155" t="s">
        <v>5529</v>
      </c>
      <c r="D2155">
        <v>0</v>
      </c>
      <c r="E2155" t="s">
        <v>12168</v>
      </c>
    </row>
    <row r="2156" spans="1:5" x14ac:dyDescent="0.25">
      <c r="A2156">
        <v>11939</v>
      </c>
      <c r="B2156" t="s">
        <v>792</v>
      </c>
      <c r="C2156" t="s">
        <v>5530</v>
      </c>
      <c r="D2156">
        <v>0</v>
      </c>
      <c r="E2156" t="s">
        <v>12168</v>
      </c>
    </row>
    <row r="2157" spans="1:5" x14ac:dyDescent="0.25">
      <c r="A2157">
        <v>11940</v>
      </c>
      <c r="B2157" t="s">
        <v>792</v>
      </c>
      <c r="C2157" t="s">
        <v>5531</v>
      </c>
      <c r="D2157">
        <v>0</v>
      </c>
      <c r="E2157" t="s">
        <v>12168</v>
      </c>
    </row>
    <row r="2158" spans="1:5" x14ac:dyDescent="0.25">
      <c r="A2158">
        <v>11943</v>
      </c>
      <c r="B2158" t="s">
        <v>793</v>
      </c>
      <c r="C2158" t="s">
        <v>5535</v>
      </c>
      <c r="D2158">
        <v>0</v>
      </c>
      <c r="E2158" t="s">
        <v>12168</v>
      </c>
    </row>
    <row r="2159" spans="1:5" x14ac:dyDescent="0.25">
      <c r="A2159">
        <v>11945</v>
      </c>
      <c r="B2159" t="s">
        <v>793</v>
      </c>
      <c r="C2159" t="s">
        <v>5537</v>
      </c>
      <c r="D2159">
        <v>0</v>
      </c>
      <c r="E2159" t="s">
        <v>12168</v>
      </c>
    </row>
    <row r="2160" spans="1:5" x14ac:dyDescent="0.25">
      <c r="A2160">
        <v>11946</v>
      </c>
      <c r="B2160" t="s">
        <v>793</v>
      </c>
      <c r="C2160" t="s">
        <v>5538</v>
      </c>
      <c r="D2160">
        <v>0</v>
      </c>
      <c r="E2160" t="s">
        <v>12168</v>
      </c>
    </row>
    <row r="2161" spans="1:5" x14ac:dyDescent="0.25">
      <c r="A2161">
        <v>11947</v>
      </c>
      <c r="B2161" t="s">
        <v>793</v>
      </c>
      <c r="C2161" t="s">
        <v>5539</v>
      </c>
      <c r="D2161">
        <v>0</v>
      </c>
      <c r="E2161" t="s">
        <v>12168</v>
      </c>
    </row>
    <row r="2162" spans="1:5" x14ac:dyDescent="0.25">
      <c r="A2162">
        <v>11950</v>
      </c>
      <c r="B2162" t="s">
        <v>5541</v>
      </c>
      <c r="C2162" t="s">
        <v>5543</v>
      </c>
      <c r="D2162">
        <v>0</v>
      </c>
      <c r="E2162" t="s">
        <v>12168</v>
      </c>
    </row>
    <row r="2163" spans="1:5" x14ac:dyDescent="0.25">
      <c r="A2163">
        <v>11951</v>
      </c>
      <c r="B2163" t="s">
        <v>5541</v>
      </c>
      <c r="C2163" t="s">
        <v>5544</v>
      </c>
      <c r="D2163">
        <v>0</v>
      </c>
      <c r="E2163" t="s">
        <v>12168</v>
      </c>
    </row>
    <row r="2164" spans="1:5" x14ac:dyDescent="0.25">
      <c r="A2164">
        <v>11952</v>
      </c>
      <c r="B2164" t="s">
        <v>5541</v>
      </c>
      <c r="C2164" t="s">
        <v>5545</v>
      </c>
      <c r="D2164">
        <v>0</v>
      </c>
      <c r="E2164" t="s">
        <v>12168</v>
      </c>
    </row>
    <row r="2165" spans="1:5" x14ac:dyDescent="0.25">
      <c r="A2165">
        <v>11953</v>
      </c>
      <c r="B2165" t="s">
        <v>5541</v>
      </c>
      <c r="C2165" t="s">
        <v>5546</v>
      </c>
      <c r="D2165">
        <v>0</v>
      </c>
      <c r="E2165" t="s">
        <v>12168</v>
      </c>
    </row>
    <row r="2166" spans="1:5" x14ac:dyDescent="0.25">
      <c r="A2166">
        <v>11954</v>
      </c>
      <c r="B2166" t="s">
        <v>5541</v>
      </c>
      <c r="C2166" t="s">
        <v>5547</v>
      </c>
      <c r="D2166">
        <v>0</v>
      </c>
      <c r="E2166" t="s">
        <v>12168</v>
      </c>
    </row>
    <row r="2167" spans="1:5" x14ac:dyDescent="0.25">
      <c r="A2167">
        <v>11955</v>
      </c>
      <c r="B2167" t="s">
        <v>5541</v>
      </c>
      <c r="C2167" t="s">
        <v>5548</v>
      </c>
      <c r="D2167">
        <v>0</v>
      </c>
      <c r="E2167" t="s">
        <v>12168</v>
      </c>
    </row>
    <row r="2168" spans="1:5" x14ac:dyDescent="0.25">
      <c r="A2168">
        <v>11956</v>
      </c>
      <c r="B2168" t="s">
        <v>5541</v>
      </c>
      <c r="C2168" t="s">
        <v>5549</v>
      </c>
      <c r="D2168">
        <v>0</v>
      </c>
      <c r="E2168" t="s">
        <v>12168</v>
      </c>
    </row>
    <row r="2169" spans="1:5" x14ac:dyDescent="0.25">
      <c r="A2169">
        <v>11957</v>
      </c>
      <c r="B2169" t="s">
        <v>5541</v>
      </c>
      <c r="C2169" t="s">
        <v>5550</v>
      </c>
      <c r="D2169">
        <v>0</v>
      </c>
      <c r="E2169" t="s">
        <v>12168</v>
      </c>
    </row>
    <row r="2170" spans="1:5" x14ac:dyDescent="0.25">
      <c r="A2170">
        <v>11958</v>
      </c>
      <c r="B2170" t="s">
        <v>5541</v>
      </c>
      <c r="C2170" t="s">
        <v>5551</v>
      </c>
      <c r="D2170">
        <v>0</v>
      </c>
      <c r="E2170" t="s">
        <v>12168</v>
      </c>
    </row>
    <row r="2171" spans="1:5" x14ac:dyDescent="0.25">
      <c r="A2171">
        <v>11959</v>
      </c>
      <c r="B2171" t="s">
        <v>5541</v>
      </c>
      <c r="C2171" t="s">
        <v>5552</v>
      </c>
      <c r="D2171">
        <v>0</v>
      </c>
      <c r="E2171" t="s">
        <v>12168</v>
      </c>
    </row>
    <row r="2172" spans="1:5" x14ac:dyDescent="0.25">
      <c r="A2172">
        <v>12018</v>
      </c>
      <c r="B2172" t="s">
        <v>5606</v>
      </c>
      <c r="C2172" t="s">
        <v>5607</v>
      </c>
      <c r="D2172">
        <v>0</v>
      </c>
      <c r="E2172" t="s">
        <v>12168</v>
      </c>
    </row>
    <row r="2173" spans="1:5" x14ac:dyDescent="0.25">
      <c r="A2173">
        <v>12020</v>
      </c>
      <c r="B2173" t="s">
        <v>5606</v>
      </c>
      <c r="C2173" t="s">
        <v>5609</v>
      </c>
      <c r="D2173">
        <v>0</v>
      </c>
      <c r="E2173" t="s">
        <v>12168</v>
      </c>
    </row>
    <row r="2174" spans="1:5" x14ac:dyDescent="0.25">
      <c r="A2174">
        <v>12021</v>
      </c>
      <c r="B2174" t="s">
        <v>5606</v>
      </c>
      <c r="C2174" t="s">
        <v>5568</v>
      </c>
      <c r="D2174">
        <v>0</v>
      </c>
      <c r="E2174" t="s">
        <v>12168</v>
      </c>
    </row>
    <row r="2175" spans="1:5" x14ac:dyDescent="0.25">
      <c r="A2175">
        <v>12022</v>
      </c>
      <c r="B2175" t="s">
        <v>5606</v>
      </c>
      <c r="C2175" t="s">
        <v>5610</v>
      </c>
      <c r="D2175">
        <v>0</v>
      </c>
      <c r="E2175" t="s">
        <v>12168</v>
      </c>
    </row>
    <row r="2176" spans="1:5" x14ac:dyDescent="0.25">
      <c r="A2176">
        <v>12023</v>
      </c>
      <c r="B2176" t="s">
        <v>5606</v>
      </c>
      <c r="C2176" t="s">
        <v>5611</v>
      </c>
      <c r="D2176">
        <v>0</v>
      </c>
      <c r="E2176" t="s">
        <v>12168</v>
      </c>
    </row>
    <row r="2177" spans="1:5" x14ac:dyDescent="0.25">
      <c r="A2177">
        <v>12024</v>
      </c>
      <c r="B2177" t="s">
        <v>5612</v>
      </c>
      <c r="C2177" t="s">
        <v>5613</v>
      </c>
      <c r="D2177">
        <v>0</v>
      </c>
      <c r="E2177" t="s">
        <v>12168</v>
      </c>
    </row>
    <row r="2178" spans="1:5" x14ac:dyDescent="0.25">
      <c r="A2178">
        <v>12025</v>
      </c>
      <c r="B2178" t="s">
        <v>5612</v>
      </c>
      <c r="C2178" t="s">
        <v>5614</v>
      </c>
      <c r="D2178">
        <v>0</v>
      </c>
      <c r="E2178" t="s">
        <v>12168</v>
      </c>
    </row>
    <row r="2179" spans="1:5" x14ac:dyDescent="0.25">
      <c r="A2179">
        <v>12026</v>
      </c>
      <c r="B2179" t="s">
        <v>5612</v>
      </c>
      <c r="C2179" t="s">
        <v>5615</v>
      </c>
      <c r="D2179">
        <v>0</v>
      </c>
      <c r="E2179" t="s">
        <v>12168</v>
      </c>
    </row>
    <row r="2180" spans="1:5" x14ac:dyDescent="0.25">
      <c r="A2180">
        <v>12028</v>
      </c>
      <c r="B2180" t="s">
        <v>5612</v>
      </c>
      <c r="C2180" t="s">
        <v>5617</v>
      </c>
      <c r="D2180">
        <v>0</v>
      </c>
      <c r="E2180" t="s">
        <v>12168</v>
      </c>
    </row>
    <row r="2181" spans="1:5" x14ac:dyDescent="0.25">
      <c r="A2181">
        <v>12029</v>
      </c>
      <c r="B2181" t="s">
        <v>5612</v>
      </c>
      <c r="C2181" t="s">
        <v>5618</v>
      </c>
      <c r="D2181">
        <v>0</v>
      </c>
      <c r="E2181" t="s">
        <v>12168</v>
      </c>
    </row>
    <row r="2182" spans="1:5" x14ac:dyDescent="0.25">
      <c r="A2182">
        <v>12030</v>
      </c>
      <c r="B2182" t="s">
        <v>5612</v>
      </c>
      <c r="C2182" t="s">
        <v>5619</v>
      </c>
      <c r="D2182">
        <v>0</v>
      </c>
      <c r="E2182" t="s">
        <v>12168</v>
      </c>
    </row>
    <row r="2183" spans="1:5" x14ac:dyDescent="0.25">
      <c r="A2183">
        <v>12032</v>
      </c>
      <c r="B2183" t="s">
        <v>5612</v>
      </c>
      <c r="C2183" t="s">
        <v>5620</v>
      </c>
      <c r="D2183">
        <v>0</v>
      </c>
      <c r="E2183" t="s">
        <v>12168</v>
      </c>
    </row>
    <row r="2184" spans="1:5" x14ac:dyDescent="0.25">
      <c r="A2184">
        <v>12033</v>
      </c>
      <c r="B2184" t="s">
        <v>5612</v>
      </c>
      <c r="C2184" t="s">
        <v>5621</v>
      </c>
      <c r="D2184">
        <v>0</v>
      </c>
      <c r="E2184" t="s">
        <v>12168</v>
      </c>
    </row>
    <row r="2185" spans="1:5" x14ac:dyDescent="0.25">
      <c r="A2185">
        <v>12034</v>
      </c>
      <c r="B2185" t="s">
        <v>5612</v>
      </c>
      <c r="C2185" t="s">
        <v>5622</v>
      </c>
      <c r="D2185">
        <v>0</v>
      </c>
      <c r="E2185" t="s">
        <v>12168</v>
      </c>
    </row>
    <row r="2186" spans="1:5" x14ac:dyDescent="0.25">
      <c r="A2186">
        <v>12035</v>
      </c>
      <c r="B2186" t="s">
        <v>5623</v>
      </c>
      <c r="C2186" t="s">
        <v>5624</v>
      </c>
      <c r="D2186">
        <v>0</v>
      </c>
      <c r="E2186" t="s">
        <v>12168</v>
      </c>
    </row>
    <row r="2187" spans="1:5" x14ac:dyDescent="0.25">
      <c r="A2187">
        <v>12037</v>
      </c>
      <c r="B2187" t="s">
        <v>5623</v>
      </c>
      <c r="C2187" t="s">
        <v>5626</v>
      </c>
      <c r="D2187">
        <v>0</v>
      </c>
      <c r="E2187" t="s">
        <v>12168</v>
      </c>
    </row>
    <row r="2188" spans="1:5" x14ac:dyDescent="0.25">
      <c r="A2188">
        <v>12038</v>
      </c>
      <c r="B2188" t="s">
        <v>5623</v>
      </c>
      <c r="C2188" t="s">
        <v>5627</v>
      </c>
      <c r="D2188">
        <v>0</v>
      </c>
      <c r="E2188" t="s">
        <v>12168</v>
      </c>
    </row>
    <row r="2189" spans="1:5" x14ac:dyDescent="0.25">
      <c r="A2189">
        <v>12039</v>
      </c>
      <c r="B2189" t="s">
        <v>5623</v>
      </c>
      <c r="C2189" t="s">
        <v>5628</v>
      </c>
      <c r="D2189">
        <v>0</v>
      </c>
      <c r="E2189" t="s">
        <v>12168</v>
      </c>
    </row>
    <row r="2190" spans="1:5" x14ac:dyDescent="0.25">
      <c r="A2190">
        <v>12040</v>
      </c>
      <c r="B2190" t="s">
        <v>5629</v>
      </c>
      <c r="C2190" t="s">
        <v>5630</v>
      </c>
      <c r="D2190">
        <v>0</v>
      </c>
      <c r="E2190" t="s">
        <v>12168</v>
      </c>
    </row>
    <row r="2191" spans="1:5" x14ac:dyDescent="0.25">
      <c r="A2191">
        <v>12042</v>
      </c>
      <c r="B2191" t="s">
        <v>5629</v>
      </c>
      <c r="C2191" t="s">
        <v>5632</v>
      </c>
      <c r="D2191">
        <v>0</v>
      </c>
      <c r="E2191" t="s">
        <v>12168</v>
      </c>
    </row>
    <row r="2192" spans="1:5" x14ac:dyDescent="0.25">
      <c r="A2192">
        <v>12043</v>
      </c>
      <c r="B2192" t="s">
        <v>5629</v>
      </c>
      <c r="C2192" t="s">
        <v>5633</v>
      </c>
      <c r="D2192">
        <v>0</v>
      </c>
      <c r="E2192" t="s">
        <v>12168</v>
      </c>
    </row>
    <row r="2193" spans="1:5" x14ac:dyDescent="0.25">
      <c r="A2193">
        <v>12044</v>
      </c>
      <c r="B2193" t="s">
        <v>5629</v>
      </c>
      <c r="C2193" t="s">
        <v>5634</v>
      </c>
      <c r="D2193">
        <v>0</v>
      </c>
      <c r="E2193" t="s">
        <v>12168</v>
      </c>
    </row>
    <row r="2194" spans="1:5" x14ac:dyDescent="0.25">
      <c r="A2194">
        <v>12045</v>
      </c>
      <c r="B2194" t="s">
        <v>797</v>
      </c>
      <c r="C2194" t="s">
        <v>5635</v>
      </c>
      <c r="D2194">
        <v>0</v>
      </c>
      <c r="E2194" t="s">
        <v>12168</v>
      </c>
    </row>
    <row r="2195" spans="1:5" x14ac:dyDescent="0.25">
      <c r="A2195">
        <v>12046</v>
      </c>
      <c r="B2195" t="s">
        <v>797</v>
      </c>
      <c r="C2195" t="s">
        <v>5636</v>
      </c>
      <c r="D2195">
        <v>0</v>
      </c>
      <c r="E2195" t="s">
        <v>12168</v>
      </c>
    </row>
    <row r="2196" spans="1:5" x14ac:dyDescent="0.25">
      <c r="A2196">
        <v>12047</v>
      </c>
      <c r="B2196" t="s">
        <v>797</v>
      </c>
      <c r="C2196" t="s">
        <v>5637</v>
      </c>
      <c r="D2196">
        <v>0</v>
      </c>
      <c r="E2196" t="s">
        <v>12168</v>
      </c>
    </row>
    <row r="2197" spans="1:5" x14ac:dyDescent="0.25">
      <c r="A2197">
        <v>12048</v>
      </c>
      <c r="B2197" t="s">
        <v>797</v>
      </c>
      <c r="C2197" t="s">
        <v>5638</v>
      </c>
      <c r="D2197">
        <v>0</v>
      </c>
      <c r="E2197" t="s">
        <v>12168</v>
      </c>
    </row>
    <row r="2198" spans="1:5" x14ac:dyDescent="0.25">
      <c r="A2198">
        <v>12050</v>
      </c>
      <c r="B2198" t="s">
        <v>797</v>
      </c>
      <c r="C2198" t="s">
        <v>5640</v>
      </c>
      <c r="D2198">
        <v>0</v>
      </c>
      <c r="E2198" t="s">
        <v>12168</v>
      </c>
    </row>
    <row r="2199" spans="1:5" x14ac:dyDescent="0.25">
      <c r="A2199">
        <v>12051</v>
      </c>
      <c r="B2199" t="s">
        <v>797</v>
      </c>
      <c r="C2199" t="s">
        <v>5641</v>
      </c>
      <c r="D2199">
        <v>0</v>
      </c>
      <c r="E2199" t="s">
        <v>12168</v>
      </c>
    </row>
    <row r="2200" spans="1:5" x14ac:dyDescent="0.25">
      <c r="A2200">
        <v>12052</v>
      </c>
      <c r="B2200" t="s">
        <v>797</v>
      </c>
      <c r="C2200" t="s">
        <v>5642</v>
      </c>
      <c r="D2200">
        <v>0</v>
      </c>
      <c r="E2200" t="s">
        <v>12168</v>
      </c>
    </row>
    <row r="2201" spans="1:5" x14ac:dyDescent="0.25">
      <c r="A2201">
        <v>12053</v>
      </c>
      <c r="B2201" t="s">
        <v>797</v>
      </c>
      <c r="C2201" t="s">
        <v>5643</v>
      </c>
      <c r="D2201">
        <v>0</v>
      </c>
      <c r="E2201" t="s">
        <v>12168</v>
      </c>
    </row>
    <row r="2202" spans="1:5" x14ac:dyDescent="0.25">
      <c r="A2202">
        <v>12054</v>
      </c>
      <c r="B2202" t="s">
        <v>797</v>
      </c>
      <c r="C2202" t="s">
        <v>5644</v>
      </c>
      <c r="D2202">
        <v>0</v>
      </c>
      <c r="E2202" t="s">
        <v>12168</v>
      </c>
    </row>
    <row r="2203" spans="1:5" x14ac:dyDescent="0.25">
      <c r="A2203">
        <v>12055</v>
      </c>
      <c r="B2203" t="s">
        <v>797</v>
      </c>
      <c r="C2203" t="s">
        <v>5645</v>
      </c>
      <c r="D2203">
        <v>0</v>
      </c>
      <c r="E2203" t="s">
        <v>12168</v>
      </c>
    </row>
    <row r="2204" spans="1:5" x14ac:dyDescent="0.25">
      <c r="A2204">
        <v>12056</v>
      </c>
      <c r="B2204" t="s">
        <v>797</v>
      </c>
      <c r="C2204" t="s">
        <v>5646</v>
      </c>
      <c r="D2204">
        <v>0</v>
      </c>
      <c r="E2204" t="s">
        <v>12168</v>
      </c>
    </row>
    <row r="2205" spans="1:5" x14ac:dyDescent="0.25">
      <c r="A2205">
        <v>12057</v>
      </c>
      <c r="B2205" t="s">
        <v>797</v>
      </c>
      <c r="C2205" t="s">
        <v>5647</v>
      </c>
      <c r="D2205">
        <v>0</v>
      </c>
      <c r="E2205" t="s">
        <v>12168</v>
      </c>
    </row>
    <row r="2206" spans="1:5" x14ac:dyDescent="0.25">
      <c r="A2206">
        <v>12058</v>
      </c>
      <c r="B2206" t="s">
        <v>797</v>
      </c>
      <c r="C2206" t="s">
        <v>5648</v>
      </c>
      <c r="D2206">
        <v>0</v>
      </c>
      <c r="E2206" t="s">
        <v>12168</v>
      </c>
    </row>
    <row r="2207" spans="1:5" x14ac:dyDescent="0.25">
      <c r="A2207">
        <v>12059</v>
      </c>
      <c r="B2207" t="s">
        <v>797</v>
      </c>
      <c r="C2207" t="s">
        <v>5649</v>
      </c>
      <c r="D2207">
        <v>0</v>
      </c>
      <c r="E2207" t="s">
        <v>12168</v>
      </c>
    </row>
    <row r="2208" spans="1:5" x14ac:dyDescent="0.25">
      <c r="A2208">
        <v>12060</v>
      </c>
      <c r="B2208" t="s">
        <v>797</v>
      </c>
      <c r="C2208" t="s">
        <v>5650</v>
      </c>
      <c r="D2208">
        <v>0</v>
      </c>
      <c r="E2208" t="s">
        <v>12168</v>
      </c>
    </row>
    <row r="2209" spans="1:5" x14ac:dyDescent="0.25">
      <c r="A2209">
        <v>12061</v>
      </c>
      <c r="B2209" t="s">
        <v>797</v>
      </c>
      <c r="C2209" t="s">
        <v>5651</v>
      </c>
      <c r="D2209">
        <v>0</v>
      </c>
      <c r="E2209" t="s">
        <v>12168</v>
      </c>
    </row>
    <row r="2210" spans="1:5" x14ac:dyDescent="0.25">
      <c r="A2210">
        <v>12062</v>
      </c>
      <c r="B2210" t="s">
        <v>797</v>
      </c>
      <c r="C2210" t="s">
        <v>5652</v>
      </c>
      <c r="D2210">
        <v>0</v>
      </c>
      <c r="E2210" t="s">
        <v>12168</v>
      </c>
    </row>
    <row r="2211" spans="1:5" x14ac:dyDescent="0.25">
      <c r="A2211">
        <v>12063</v>
      </c>
      <c r="B2211" t="s">
        <v>797</v>
      </c>
      <c r="C2211" t="s">
        <v>5653</v>
      </c>
      <c r="D2211">
        <v>0</v>
      </c>
      <c r="E2211" t="s">
        <v>12168</v>
      </c>
    </row>
    <row r="2212" spans="1:5" x14ac:dyDescent="0.25">
      <c r="A2212">
        <v>12064</v>
      </c>
      <c r="B2212" t="s">
        <v>797</v>
      </c>
      <c r="C2212" t="s">
        <v>5654</v>
      </c>
      <c r="D2212">
        <v>0</v>
      </c>
      <c r="E2212" t="s">
        <v>12168</v>
      </c>
    </row>
    <row r="2213" spans="1:5" x14ac:dyDescent="0.25">
      <c r="A2213">
        <v>12065</v>
      </c>
      <c r="B2213" t="s">
        <v>797</v>
      </c>
      <c r="C2213" t="s">
        <v>5655</v>
      </c>
      <c r="D2213">
        <v>0</v>
      </c>
      <c r="E2213" t="s">
        <v>12168</v>
      </c>
    </row>
    <row r="2214" spans="1:5" x14ac:dyDescent="0.25">
      <c r="A2214">
        <v>12066</v>
      </c>
      <c r="B2214" t="s">
        <v>797</v>
      </c>
      <c r="C2214" t="s">
        <v>5656</v>
      </c>
      <c r="D2214">
        <v>0</v>
      </c>
      <c r="E2214" t="s">
        <v>12168</v>
      </c>
    </row>
    <row r="2215" spans="1:5" x14ac:dyDescent="0.25">
      <c r="A2215">
        <v>12067</v>
      </c>
      <c r="B2215" t="s">
        <v>797</v>
      </c>
      <c r="C2215" t="s">
        <v>5657</v>
      </c>
      <c r="D2215">
        <v>0</v>
      </c>
      <c r="E2215" t="s">
        <v>12168</v>
      </c>
    </row>
    <row r="2216" spans="1:5" x14ac:dyDescent="0.25">
      <c r="A2216">
        <v>12068</v>
      </c>
      <c r="B2216" t="s">
        <v>797</v>
      </c>
      <c r="C2216" t="s">
        <v>5658</v>
      </c>
      <c r="D2216">
        <v>0</v>
      </c>
      <c r="E2216" t="s">
        <v>12168</v>
      </c>
    </row>
    <row r="2217" spans="1:5" x14ac:dyDescent="0.25">
      <c r="A2217">
        <v>12069</v>
      </c>
      <c r="B2217" t="s">
        <v>797</v>
      </c>
      <c r="C2217" t="s">
        <v>5659</v>
      </c>
      <c r="D2217">
        <v>0</v>
      </c>
      <c r="E2217" t="s">
        <v>12168</v>
      </c>
    </row>
    <row r="2218" spans="1:5" x14ac:dyDescent="0.25">
      <c r="A2218">
        <v>12070</v>
      </c>
      <c r="B2218" t="s">
        <v>797</v>
      </c>
      <c r="C2218" t="s">
        <v>5660</v>
      </c>
      <c r="D2218">
        <v>0</v>
      </c>
      <c r="E2218" t="s">
        <v>12168</v>
      </c>
    </row>
    <row r="2219" spans="1:5" x14ac:dyDescent="0.25">
      <c r="A2219">
        <v>12071</v>
      </c>
      <c r="B2219" t="s">
        <v>797</v>
      </c>
      <c r="C2219" t="s">
        <v>5661</v>
      </c>
      <c r="D2219">
        <v>0</v>
      </c>
      <c r="E2219" t="s">
        <v>12168</v>
      </c>
    </row>
    <row r="2220" spans="1:5" x14ac:dyDescent="0.25">
      <c r="A2220">
        <v>12072</v>
      </c>
      <c r="B2220" t="s">
        <v>797</v>
      </c>
      <c r="C2220" t="s">
        <v>5662</v>
      </c>
      <c r="D2220">
        <v>0</v>
      </c>
      <c r="E2220" t="s">
        <v>12168</v>
      </c>
    </row>
    <row r="2221" spans="1:5" x14ac:dyDescent="0.25">
      <c r="A2221">
        <v>12073</v>
      </c>
      <c r="B2221" t="s">
        <v>797</v>
      </c>
      <c r="C2221" t="s">
        <v>5663</v>
      </c>
      <c r="D2221">
        <v>0</v>
      </c>
      <c r="E2221" t="s">
        <v>12168</v>
      </c>
    </row>
    <row r="2222" spans="1:5" x14ac:dyDescent="0.25">
      <c r="A2222">
        <v>12075</v>
      </c>
      <c r="B2222" t="s">
        <v>797</v>
      </c>
      <c r="C2222" t="s">
        <v>5665</v>
      </c>
      <c r="D2222">
        <v>0</v>
      </c>
      <c r="E2222" t="s">
        <v>12168</v>
      </c>
    </row>
    <row r="2223" spans="1:5" x14ac:dyDescent="0.25">
      <c r="A2223">
        <v>12076</v>
      </c>
      <c r="B2223" t="s">
        <v>797</v>
      </c>
      <c r="C2223" t="s">
        <v>5666</v>
      </c>
      <c r="D2223">
        <v>0</v>
      </c>
      <c r="E2223" t="s">
        <v>12168</v>
      </c>
    </row>
    <row r="2224" spans="1:5" x14ac:dyDescent="0.25">
      <c r="A2224">
        <v>12077</v>
      </c>
      <c r="B2224" t="s">
        <v>797</v>
      </c>
      <c r="C2224" t="s">
        <v>5667</v>
      </c>
      <c r="D2224">
        <v>0</v>
      </c>
      <c r="E2224" t="s">
        <v>12168</v>
      </c>
    </row>
    <row r="2225" spans="1:5" x14ac:dyDescent="0.25">
      <c r="A2225">
        <v>12078</v>
      </c>
      <c r="B2225" t="s">
        <v>797</v>
      </c>
      <c r="C2225" t="s">
        <v>5668</v>
      </c>
      <c r="D2225">
        <v>0</v>
      </c>
      <c r="E2225" t="s">
        <v>12168</v>
      </c>
    </row>
    <row r="2226" spans="1:5" x14ac:dyDescent="0.25">
      <c r="A2226">
        <v>12081</v>
      </c>
      <c r="B2226" t="s">
        <v>800</v>
      </c>
      <c r="C2226" t="s">
        <v>5671</v>
      </c>
      <c r="D2226">
        <v>0</v>
      </c>
      <c r="E2226" t="s">
        <v>12168</v>
      </c>
    </row>
    <row r="2227" spans="1:5" x14ac:dyDescent="0.25">
      <c r="A2227">
        <v>12082</v>
      </c>
      <c r="B2227" t="s">
        <v>800</v>
      </c>
      <c r="C2227" t="s">
        <v>5672</v>
      </c>
      <c r="D2227">
        <v>0</v>
      </c>
      <c r="E2227" t="s">
        <v>12168</v>
      </c>
    </row>
    <row r="2228" spans="1:5" x14ac:dyDescent="0.25">
      <c r="A2228">
        <v>12083</v>
      </c>
      <c r="B2228" t="s">
        <v>800</v>
      </c>
      <c r="C2228" t="s">
        <v>5673</v>
      </c>
      <c r="D2228">
        <v>0</v>
      </c>
      <c r="E2228" t="s">
        <v>12168</v>
      </c>
    </row>
    <row r="2229" spans="1:5" x14ac:dyDescent="0.25">
      <c r="A2229">
        <v>12084</v>
      </c>
      <c r="B2229" t="s">
        <v>800</v>
      </c>
      <c r="C2229" t="s">
        <v>5674</v>
      </c>
      <c r="D2229">
        <v>0</v>
      </c>
      <c r="E2229" t="s">
        <v>12168</v>
      </c>
    </row>
    <row r="2230" spans="1:5" x14ac:dyDescent="0.25">
      <c r="A2230">
        <v>12085</v>
      </c>
      <c r="B2230" t="s">
        <v>800</v>
      </c>
      <c r="C2230" t="s">
        <v>5675</v>
      </c>
      <c r="D2230">
        <v>0</v>
      </c>
      <c r="E2230" t="s">
        <v>12168</v>
      </c>
    </row>
    <row r="2231" spans="1:5" x14ac:dyDescent="0.25">
      <c r="A2231">
        <v>12086</v>
      </c>
      <c r="B2231" t="s">
        <v>803</v>
      </c>
      <c r="C2231" t="s">
        <v>5676</v>
      </c>
      <c r="D2231">
        <v>0</v>
      </c>
      <c r="E2231" t="s">
        <v>12168</v>
      </c>
    </row>
    <row r="2232" spans="1:5" x14ac:dyDescent="0.25">
      <c r="A2232">
        <v>12087</v>
      </c>
      <c r="B2232" t="s">
        <v>803</v>
      </c>
      <c r="C2232" t="s">
        <v>5677</v>
      </c>
      <c r="D2232">
        <v>0</v>
      </c>
      <c r="E2232" t="s">
        <v>12168</v>
      </c>
    </row>
    <row r="2233" spans="1:5" x14ac:dyDescent="0.25">
      <c r="A2233">
        <v>12091</v>
      </c>
      <c r="B2233" t="s">
        <v>803</v>
      </c>
      <c r="C2233" t="s">
        <v>5681</v>
      </c>
      <c r="D2233">
        <v>0</v>
      </c>
      <c r="E2233" t="s">
        <v>12168</v>
      </c>
    </row>
    <row r="2234" spans="1:5" x14ac:dyDescent="0.25">
      <c r="A2234">
        <v>12095</v>
      </c>
      <c r="B2234" t="s">
        <v>2646</v>
      </c>
      <c r="C2234" t="s">
        <v>5685</v>
      </c>
      <c r="D2234">
        <v>0</v>
      </c>
      <c r="E2234" t="s">
        <v>12168</v>
      </c>
    </row>
    <row r="2235" spans="1:5" x14ac:dyDescent="0.25">
      <c r="A2235">
        <v>12096</v>
      </c>
      <c r="B2235" t="s">
        <v>2646</v>
      </c>
      <c r="C2235" t="s">
        <v>5686</v>
      </c>
      <c r="D2235">
        <v>0</v>
      </c>
      <c r="E2235" t="s">
        <v>12168</v>
      </c>
    </row>
    <row r="2236" spans="1:5" x14ac:dyDescent="0.25">
      <c r="A2236">
        <v>12097</v>
      </c>
      <c r="B2236" t="s">
        <v>2646</v>
      </c>
      <c r="C2236" t="s">
        <v>5687</v>
      </c>
      <c r="D2236">
        <v>0</v>
      </c>
      <c r="E2236" t="s">
        <v>12168</v>
      </c>
    </row>
    <row r="2237" spans="1:5" x14ac:dyDescent="0.25">
      <c r="A2237">
        <v>12098</v>
      </c>
      <c r="B2237" t="s">
        <v>2646</v>
      </c>
      <c r="C2237" t="s">
        <v>5688</v>
      </c>
      <c r="D2237">
        <v>0</v>
      </c>
      <c r="E2237" t="s">
        <v>12168</v>
      </c>
    </row>
    <row r="2238" spans="1:5" x14ac:dyDescent="0.25">
      <c r="A2238">
        <v>12099</v>
      </c>
      <c r="B2238" t="s">
        <v>805</v>
      </c>
      <c r="C2238" t="s">
        <v>5689</v>
      </c>
      <c r="D2238">
        <v>0</v>
      </c>
      <c r="E2238" t="s">
        <v>12168</v>
      </c>
    </row>
    <row r="2239" spans="1:5" x14ac:dyDescent="0.25">
      <c r="A2239">
        <v>12101</v>
      </c>
      <c r="B2239" t="s">
        <v>805</v>
      </c>
      <c r="C2239" t="s">
        <v>5691</v>
      </c>
      <c r="D2239">
        <v>0</v>
      </c>
      <c r="E2239" t="s">
        <v>12168</v>
      </c>
    </row>
    <row r="2240" spans="1:5" x14ac:dyDescent="0.25">
      <c r="A2240">
        <v>12102</v>
      </c>
      <c r="B2240" t="s">
        <v>805</v>
      </c>
      <c r="C2240" t="s">
        <v>5692</v>
      </c>
      <c r="D2240">
        <v>0</v>
      </c>
      <c r="E2240" t="s">
        <v>12168</v>
      </c>
    </row>
    <row r="2241" spans="1:5" x14ac:dyDescent="0.25">
      <c r="A2241">
        <v>12103</v>
      </c>
      <c r="B2241" t="s">
        <v>805</v>
      </c>
      <c r="C2241" t="s">
        <v>5693</v>
      </c>
      <c r="D2241">
        <v>0</v>
      </c>
      <c r="E2241" t="s">
        <v>12168</v>
      </c>
    </row>
    <row r="2242" spans="1:5" x14ac:dyDescent="0.25">
      <c r="A2242">
        <v>12104</v>
      </c>
      <c r="B2242" t="s">
        <v>805</v>
      </c>
      <c r="C2242" t="s">
        <v>5694</v>
      </c>
      <c r="D2242">
        <v>0</v>
      </c>
      <c r="E2242" t="s">
        <v>12168</v>
      </c>
    </row>
    <row r="2243" spans="1:5" x14ac:dyDescent="0.25">
      <c r="A2243">
        <v>12105</v>
      </c>
      <c r="B2243" t="s">
        <v>805</v>
      </c>
      <c r="C2243" t="s">
        <v>5695</v>
      </c>
      <c r="D2243">
        <v>0</v>
      </c>
      <c r="E2243" t="s">
        <v>12168</v>
      </c>
    </row>
    <row r="2244" spans="1:5" x14ac:dyDescent="0.25">
      <c r="A2244">
        <v>12106</v>
      </c>
      <c r="B2244" t="s">
        <v>805</v>
      </c>
      <c r="C2244" t="s">
        <v>5696</v>
      </c>
      <c r="D2244">
        <v>0</v>
      </c>
      <c r="E2244" t="s">
        <v>12168</v>
      </c>
    </row>
    <row r="2245" spans="1:5" x14ac:dyDescent="0.25">
      <c r="A2245">
        <v>12107</v>
      </c>
      <c r="B2245" t="s">
        <v>805</v>
      </c>
      <c r="C2245" t="s">
        <v>5697</v>
      </c>
      <c r="D2245">
        <v>0</v>
      </c>
      <c r="E2245" t="s">
        <v>12168</v>
      </c>
    </row>
    <row r="2246" spans="1:5" x14ac:dyDescent="0.25">
      <c r="A2246">
        <v>12108</v>
      </c>
      <c r="B2246" t="s">
        <v>805</v>
      </c>
      <c r="C2246" t="s">
        <v>5698</v>
      </c>
      <c r="D2246">
        <v>0</v>
      </c>
      <c r="E2246" t="s">
        <v>12168</v>
      </c>
    </row>
    <row r="2247" spans="1:5" x14ac:dyDescent="0.25">
      <c r="A2247">
        <v>12109</v>
      </c>
      <c r="B2247" t="s">
        <v>805</v>
      </c>
      <c r="C2247" t="s">
        <v>5699</v>
      </c>
      <c r="D2247">
        <v>0</v>
      </c>
      <c r="E2247" t="s">
        <v>12168</v>
      </c>
    </row>
    <row r="2248" spans="1:5" x14ac:dyDescent="0.25">
      <c r="A2248">
        <v>12110</v>
      </c>
      <c r="B2248" t="s">
        <v>805</v>
      </c>
      <c r="C2248" t="s">
        <v>5700</v>
      </c>
      <c r="D2248">
        <v>0</v>
      </c>
      <c r="E2248" t="s">
        <v>12168</v>
      </c>
    </row>
    <row r="2249" spans="1:5" x14ac:dyDescent="0.25">
      <c r="A2249">
        <v>12111</v>
      </c>
      <c r="B2249" t="s">
        <v>805</v>
      </c>
      <c r="C2249" t="s">
        <v>5701</v>
      </c>
      <c r="D2249">
        <v>0</v>
      </c>
      <c r="E2249" t="s">
        <v>12168</v>
      </c>
    </row>
    <row r="2250" spans="1:5" x14ac:dyDescent="0.25">
      <c r="A2250">
        <v>12112</v>
      </c>
      <c r="B2250" t="s">
        <v>805</v>
      </c>
      <c r="C2250" t="s">
        <v>5702</v>
      </c>
      <c r="D2250">
        <v>0</v>
      </c>
      <c r="E2250" t="s">
        <v>12168</v>
      </c>
    </row>
    <row r="2251" spans="1:5" x14ac:dyDescent="0.25">
      <c r="A2251">
        <v>12113</v>
      </c>
      <c r="B2251" t="s">
        <v>805</v>
      </c>
      <c r="C2251" t="s">
        <v>5703</v>
      </c>
      <c r="D2251">
        <v>0</v>
      </c>
      <c r="E2251" t="s">
        <v>12168</v>
      </c>
    </row>
    <row r="2252" spans="1:5" x14ac:dyDescent="0.25">
      <c r="A2252">
        <v>12114</v>
      </c>
      <c r="B2252" t="s">
        <v>805</v>
      </c>
      <c r="C2252" t="s">
        <v>5704</v>
      </c>
      <c r="D2252">
        <v>0</v>
      </c>
      <c r="E2252" t="s">
        <v>12168</v>
      </c>
    </row>
    <row r="2253" spans="1:5" x14ac:dyDescent="0.25">
      <c r="A2253">
        <v>12115</v>
      </c>
      <c r="B2253" t="s">
        <v>805</v>
      </c>
      <c r="C2253" t="s">
        <v>5705</v>
      </c>
      <c r="D2253">
        <v>0</v>
      </c>
      <c r="E2253" t="s">
        <v>12168</v>
      </c>
    </row>
    <row r="2254" spans="1:5" x14ac:dyDescent="0.25">
      <c r="A2254">
        <v>12116</v>
      </c>
      <c r="B2254" t="s">
        <v>805</v>
      </c>
      <c r="C2254" t="s">
        <v>5706</v>
      </c>
      <c r="D2254">
        <v>0</v>
      </c>
      <c r="E2254" t="s">
        <v>12168</v>
      </c>
    </row>
    <row r="2255" spans="1:5" x14ac:dyDescent="0.25">
      <c r="A2255">
        <v>12117</v>
      </c>
      <c r="B2255" t="s">
        <v>805</v>
      </c>
      <c r="C2255" t="s">
        <v>5707</v>
      </c>
      <c r="D2255">
        <v>0</v>
      </c>
      <c r="E2255" t="s">
        <v>12168</v>
      </c>
    </row>
    <row r="2256" spans="1:5" x14ac:dyDescent="0.25">
      <c r="A2256">
        <v>12118</v>
      </c>
      <c r="B2256" t="s">
        <v>805</v>
      </c>
      <c r="C2256" t="s">
        <v>5708</v>
      </c>
      <c r="D2256">
        <v>0</v>
      </c>
      <c r="E2256" t="s">
        <v>12168</v>
      </c>
    </row>
    <row r="2257" spans="1:5" x14ac:dyDescent="0.25">
      <c r="A2257">
        <v>12119</v>
      </c>
      <c r="B2257" t="s">
        <v>805</v>
      </c>
      <c r="C2257" t="s">
        <v>5709</v>
      </c>
      <c r="D2257">
        <v>0</v>
      </c>
      <c r="E2257" t="s">
        <v>12168</v>
      </c>
    </row>
    <row r="2258" spans="1:5" x14ac:dyDescent="0.25">
      <c r="A2258">
        <v>12120</v>
      </c>
      <c r="B2258" t="s">
        <v>5710</v>
      </c>
      <c r="C2258" t="s">
        <v>5711</v>
      </c>
      <c r="D2258">
        <v>0</v>
      </c>
      <c r="E2258" t="s">
        <v>12168</v>
      </c>
    </row>
    <row r="2259" spans="1:5" x14ac:dyDescent="0.25">
      <c r="A2259">
        <v>12121</v>
      </c>
      <c r="B2259" t="s">
        <v>5710</v>
      </c>
      <c r="C2259" t="s">
        <v>5712</v>
      </c>
      <c r="D2259">
        <v>0</v>
      </c>
      <c r="E2259" t="s">
        <v>12168</v>
      </c>
    </row>
    <row r="2260" spans="1:5" x14ac:dyDescent="0.25">
      <c r="A2260">
        <v>12123</v>
      </c>
      <c r="B2260" t="s">
        <v>5710</v>
      </c>
      <c r="C2260" t="s">
        <v>5714</v>
      </c>
      <c r="D2260">
        <v>0</v>
      </c>
      <c r="E2260" t="s">
        <v>12168</v>
      </c>
    </row>
    <row r="2261" spans="1:5" x14ac:dyDescent="0.25">
      <c r="A2261">
        <v>12124</v>
      </c>
      <c r="B2261" t="s">
        <v>5710</v>
      </c>
      <c r="C2261" t="s">
        <v>5715</v>
      </c>
      <c r="D2261">
        <v>0</v>
      </c>
      <c r="E2261" t="s">
        <v>12168</v>
      </c>
    </row>
    <row r="2262" spans="1:5" x14ac:dyDescent="0.25">
      <c r="A2262">
        <v>12125</v>
      </c>
      <c r="B2262" t="s">
        <v>5710</v>
      </c>
      <c r="C2262" t="s">
        <v>5716</v>
      </c>
      <c r="D2262">
        <v>0</v>
      </c>
      <c r="E2262" t="s">
        <v>12168</v>
      </c>
    </row>
    <row r="2263" spans="1:5" x14ac:dyDescent="0.25">
      <c r="A2263">
        <v>12126</v>
      </c>
      <c r="B2263" t="s">
        <v>5710</v>
      </c>
      <c r="C2263" t="s">
        <v>5717</v>
      </c>
      <c r="D2263">
        <v>0</v>
      </c>
      <c r="E2263" t="s">
        <v>12168</v>
      </c>
    </row>
    <row r="2264" spans="1:5" x14ac:dyDescent="0.25">
      <c r="A2264">
        <v>12127</v>
      </c>
      <c r="B2264" t="s">
        <v>5710</v>
      </c>
      <c r="C2264" t="s">
        <v>5718</v>
      </c>
      <c r="D2264">
        <v>0</v>
      </c>
      <c r="E2264" t="s">
        <v>12168</v>
      </c>
    </row>
    <row r="2265" spans="1:5" x14ac:dyDescent="0.25">
      <c r="A2265">
        <v>12128</v>
      </c>
      <c r="B2265" t="s">
        <v>5710</v>
      </c>
      <c r="C2265" t="s">
        <v>5719</v>
      </c>
      <c r="D2265">
        <v>0</v>
      </c>
      <c r="E2265" t="s">
        <v>12168</v>
      </c>
    </row>
    <row r="2266" spans="1:5" x14ac:dyDescent="0.25">
      <c r="A2266">
        <v>12129</v>
      </c>
      <c r="B2266" t="s">
        <v>5710</v>
      </c>
      <c r="C2266" t="s">
        <v>5720</v>
      </c>
      <c r="D2266">
        <v>0</v>
      </c>
      <c r="E2266" t="s">
        <v>12168</v>
      </c>
    </row>
    <row r="2267" spans="1:5" x14ac:dyDescent="0.25">
      <c r="A2267">
        <v>12130</v>
      </c>
      <c r="B2267" t="s">
        <v>5710</v>
      </c>
      <c r="C2267" t="s">
        <v>5721</v>
      </c>
      <c r="D2267">
        <v>0</v>
      </c>
      <c r="E2267" t="s">
        <v>12168</v>
      </c>
    </row>
    <row r="2268" spans="1:5" x14ac:dyDescent="0.25">
      <c r="A2268">
        <v>12131</v>
      </c>
      <c r="B2268" t="s">
        <v>5710</v>
      </c>
      <c r="C2268" t="s">
        <v>5722</v>
      </c>
      <c r="D2268">
        <v>0</v>
      </c>
      <c r="E2268" t="s">
        <v>12168</v>
      </c>
    </row>
    <row r="2269" spans="1:5" x14ac:dyDescent="0.25">
      <c r="A2269">
        <v>12132</v>
      </c>
      <c r="B2269" t="s">
        <v>5710</v>
      </c>
      <c r="C2269" t="s">
        <v>5723</v>
      </c>
      <c r="D2269">
        <v>0</v>
      </c>
      <c r="E2269" t="s">
        <v>12168</v>
      </c>
    </row>
    <row r="2270" spans="1:5" x14ac:dyDescent="0.25">
      <c r="A2270">
        <v>12133</v>
      </c>
      <c r="B2270" t="s">
        <v>5710</v>
      </c>
      <c r="C2270" t="s">
        <v>5724</v>
      </c>
      <c r="D2270">
        <v>0</v>
      </c>
      <c r="E2270" t="s">
        <v>12168</v>
      </c>
    </row>
    <row r="2271" spans="1:5" x14ac:dyDescent="0.25">
      <c r="A2271">
        <v>12134</v>
      </c>
      <c r="B2271" t="s">
        <v>5710</v>
      </c>
      <c r="C2271" t="s">
        <v>5725</v>
      </c>
      <c r="D2271">
        <v>0</v>
      </c>
      <c r="E2271" t="s">
        <v>12168</v>
      </c>
    </row>
    <row r="2272" spans="1:5" x14ac:dyDescent="0.25">
      <c r="A2272">
        <v>12135</v>
      </c>
      <c r="B2272" t="s">
        <v>5710</v>
      </c>
      <c r="C2272" t="s">
        <v>5726</v>
      </c>
      <c r="D2272">
        <v>0</v>
      </c>
      <c r="E2272" t="s">
        <v>12168</v>
      </c>
    </row>
    <row r="2273" spans="1:5" x14ac:dyDescent="0.25">
      <c r="A2273">
        <v>12136</v>
      </c>
      <c r="B2273" t="s">
        <v>5710</v>
      </c>
      <c r="C2273" t="s">
        <v>5727</v>
      </c>
      <c r="D2273">
        <v>0</v>
      </c>
      <c r="E2273" t="s">
        <v>12168</v>
      </c>
    </row>
    <row r="2274" spans="1:5" x14ac:dyDescent="0.25">
      <c r="A2274">
        <v>12137</v>
      </c>
      <c r="B2274" t="s">
        <v>5710</v>
      </c>
      <c r="C2274" t="s">
        <v>5728</v>
      </c>
      <c r="D2274">
        <v>0</v>
      </c>
      <c r="E2274" t="s">
        <v>12168</v>
      </c>
    </row>
    <row r="2275" spans="1:5" x14ac:dyDescent="0.25">
      <c r="A2275">
        <v>12138</v>
      </c>
      <c r="B2275" t="s">
        <v>5710</v>
      </c>
      <c r="C2275" t="s">
        <v>5729</v>
      </c>
      <c r="D2275">
        <v>0</v>
      </c>
      <c r="E2275" t="s">
        <v>12168</v>
      </c>
    </row>
    <row r="2276" spans="1:5" x14ac:dyDescent="0.25">
      <c r="A2276">
        <v>12139</v>
      </c>
      <c r="B2276" t="s">
        <v>5710</v>
      </c>
      <c r="C2276" t="s">
        <v>5730</v>
      </c>
      <c r="D2276">
        <v>0</v>
      </c>
      <c r="E2276" t="s">
        <v>12168</v>
      </c>
    </row>
    <row r="2277" spans="1:5" x14ac:dyDescent="0.25">
      <c r="A2277">
        <v>12140</v>
      </c>
      <c r="B2277" t="s">
        <v>5710</v>
      </c>
      <c r="C2277" t="s">
        <v>5731</v>
      </c>
      <c r="D2277">
        <v>0</v>
      </c>
      <c r="E2277" t="s">
        <v>12168</v>
      </c>
    </row>
    <row r="2278" spans="1:5" x14ac:dyDescent="0.25">
      <c r="A2278">
        <v>12141</v>
      </c>
      <c r="B2278" t="s">
        <v>2648</v>
      </c>
      <c r="C2278" t="s">
        <v>5732</v>
      </c>
      <c r="D2278">
        <v>0</v>
      </c>
      <c r="E2278" t="s">
        <v>12168</v>
      </c>
    </row>
    <row r="2279" spans="1:5" x14ac:dyDescent="0.25">
      <c r="A2279">
        <v>12143</v>
      </c>
      <c r="B2279" t="s">
        <v>2648</v>
      </c>
      <c r="C2279" t="s">
        <v>5734</v>
      </c>
      <c r="D2279">
        <v>0</v>
      </c>
      <c r="E2279" t="s">
        <v>12168</v>
      </c>
    </row>
    <row r="2280" spans="1:5" x14ac:dyDescent="0.25">
      <c r="A2280">
        <v>12144</v>
      </c>
      <c r="B2280" t="s">
        <v>2648</v>
      </c>
      <c r="C2280" t="s">
        <v>5735</v>
      </c>
      <c r="D2280">
        <v>0</v>
      </c>
      <c r="E2280" t="s">
        <v>12168</v>
      </c>
    </row>
    <row r="2281" spans="1:5" x14ac:dyDescent="0.25">
      <c r="A2281">
        <v>12145</v>
      </c>
      <c r="B2281" t="s">
        <v>2648</v>
      </c>
      <c r="C2281" t="s">
        <v>5736</v>
      </c>
      <c r="D2281">
        <v>0</v>
      </c>
      <c r="E2281" t="s">
        <v>12168</v>
      </c>
    </row>
    <row r="2282" spans="1:5" x14ac:dyDescent="0.25">
      <c r="A2282">
        <v>12146</v>
      </c>
      <c r="B2282" t="s">
        <v>2648</v>
      </c>
      <c r="C2282" t="s">
        <v>5737</v>
      </c>
      <c r="D2282">
        <v>0</v>
      </c>
      <c r="E2282" t="s">
        <v>12168</v>
      </c>
    </row>
    <row r="2283" spans="1:5" x14ac:dyDescent="0.25">
      <c r="A2283">
        <v>12147</v>
      </c>
      <c r="B2283" t="s">
        <v>2648</v>
      </c>
      <c r="C2283" t="s">
        <v>5738</v>
      </c>
      <c r="D2283">
        <v>0</v>
      </c>
      <c r="E2283" t="s">
        <v>12168</v>
      </c>
    </row>
    <row r="2284" spans="1:5" x14ac:dyDescent="0.25">
      <c r="A2284">
        <v>12148</v>
      </c>
      <c r="B2284" t="s">
        <v>2648</v>
      </c>
      <c r="C2284" t="s">
        <v>5739</v>
      </c>
      <c r="D2284">
        <v>0</v>
      </c>
      <c r="E2284" t="s">
        <v>12168</v>
      </c>
    </row>
    <row r="2285" spans="1:5" x14ac:dyDescent="0.25">
      <c r="A2285">
        <v>12149</v>
      </c>
      <c r="B2285" t="s">
        <v>2648</v>
      </c>
      <c r="C2285" t="s">
        <v>5740</v>
      </c>
      <c r="D2285">
        <v>0</v>
      </c>
      <c r="E2285" t="s">
        <v>12168</v>
      </c>
    </row>
    <row r="2286" spans="1:5" x14ac:dyDescent="0.25">
      <c r="A2286">
        <v>12151</v>
      </c>
      <c r="B2286" t="s">
        <v>806</v>
      </c>
      <c r="C2286" t="s">
        <v>5742</v>
      </c>
      <c r="D2286">
        <v>0</v>
      </c>
      <c r="E2286" t="s">
        <v>12168</v>
      </c>
    </row>
    <row r="2287" spans="1:5" x14ac:dyDescent="0.25">
      <c r="A2287">
        <v>12152</v>
      </c>
      <c r="B2287" t="s">
        <v>806</v>
      </c>
      <c r="C2287" t="s">
        <v>5743</v>
      </c>
      <c r="D2287">
        <v>0</v>
      </c>
      <c r="E2287" t="s">
        <v>12168</v>
      </c>
    </row>
    <row r="2288" spans="1:5" x14ac:dyDescent="0.25">
      <c r="A2288">
        <v>12153</v>
      </c>
      <c r="B2288" t="s">
        <v>806</v>
      </c>
      <c r="C2288" t="s">
        <v>5744</v>
      </c>
      <c r="D2288">
        <v>0</v>
      </c>
      <c r="E2288" t="s">
        <v>12168</v>
      </c>
    </row>
    <row r="2289" spans="1:5" x14ac:dyDescent="0.25">
      <c r="A2289">
        <v>12154</v>
      </c>
      <c r="B2289" t="s">
        <v>806</v>
      </c>
      <c r="C2289" t="s">
        <v>5745</v>
      </c>
      <c r="D2289">
        <v>0</v>
      </c>
      <c r="E2289" t="s">
        <v>12168</v>
      </c>
    </row>
    <row r="2290" spans="1:5" x14ac:dyDescent="0.25">
      <c r="A2290">
        <v>12155</v>
      </c>
      <c r="B2290" t="s">
        <v>806</v>
      </c>
      <c r="C2290" t="s">
        <v>5746</v>
      </c>
      <c r="D2290">
        <v>0</v>
      </c>
      <c r="E2290" t="s">
        <v>12168</v>
      </c>
    </row>
    <row r="2291" spans="1:5" x14ac:dyDescent="0.25">
      <c r="A2291">
        <v>12156</v>
      </c>
      <c r="B2291" t="s">
        <v>806</v>
      </c>
      <c r="C2291" t="s">
        <v>5747</v>
      </c>
      <c r="D2291">
        <v>0</v>
      </c>
      <c r="E2291" t="s">
        <v>12168</v>
      </c>
    </row>
    <row r="2292" spans="1:5" x14ac:dyDescent="0.25">
      <c r="A2292">
        <v>12157</v>
      </c>
      <c r="B2292" t="s">
        <v>806</v>
      </c>
      <c r="C2292" t="s">
        <v>5748</v>
      </c>
      <c r="D2292">
        <v>0</v>
      </c>
      <c r="E2292" t="s">
        <v>12168</v>
      </c>
    </row>
    <row r="2293" spans="1:5" x14ac:dyDescent="0.25">
      <c r="A2293">
        <v>12158</v>
      </c>
      <c r="B2293" t="s">
        <v>806</v>
      </c>
      <c r="C2293" t="s">
        <v>5749</v>
      </c>
      <c r="D2293">
        <v>0</v>
      </c>
      <c r="E2293" t="s">
        <v>12168</v>
      </c>
    </row>
    <row r="2294" spans="1:5" x14ac:dyDescent="0.25">
      <c r="A2294">
        <v>12159</v>
      </c>
      <c r="B2294" t="s">
        <v>806</v>
      </c>
      <c r="C2294" t="s">
        <v>5750</v>
      </c>
      <c r="D2294">
        <v>0</v>
      </c>
      <c r="E2294" t="s">
        <v>12168</v>
      </c>
    </row>
    <row r="2295" spans="1:5" x14ac:dyDescent="0.25">
      <c r="A2295">
        <v>12161</v>
      </c>
      <c r="B2295" t="s">
        <v>807</v>
      </c>
      <c r="C2295" t="s">
        <v>5751</v>
      </c>
      <c r="D2295">
        <v>0</v>
      </c>
      <c r="E2295" t="s">
        <v>12168</v>
      </c>
    </row>
    <row r="2296" spans="1:5" x14ac:dyDescent="0.25">
      <c r="A2296">
        <v>12162</v>
      </c>
      <c r="B2296" t="s">
        <v>807</v>
      </c>
      <c r="C2296" t="s">
        <v>5752</v>
      </c>
      <c r="D2296">
        <v>0</v>
      </c>
      <c r="E2296" t="s">
        <v>12168</v>
      </c>
    </row>
    <row r="2297" spans="1:5" x14ac:dyDescent="0.25">
      <c r="A2297">
        <v>12163</v>
      </c>
      <c r="B2297" t="s">
        <v>807</v>
      </c>
      <c r="C2297" t="s">
        <v>5753</v>
      </c>
      <c r="D2297">
        <v>0</v>
      </c>
      <c r="E2297" t="s">
        <v>12168</v>
      </c>
    </row>
    <row r="2298" spans="1:5" x14ac:dyDescent="0.25">
      <c r="A2298">
        <v>12164</v>
      </c>
      <c r="B2298" t="s">
        <v>807</v>
      </c>
      <c r="C2298" t="s">
        <v>5754</v>
      </c>
      <c r="D2298">
        <v>0</v>
      </c>
      <c r="E2298" t="s">
        <v>12168</v>
      </c>
    </row>
    <row r="2299" spans="1:5" x14ac:dyDescent="0.25">
      <c r="A2299">
        <v>12166</v>
      </c>
      <c r="B2299" t="s">
        <v>5755</v>
      </c>
      <c r="C2299" t="s">
        <v>5711</v>
      </c>
      <c r="D2299">
        <v>0</v>
      </c>
      <c r="E2299" t="s">
        <v>12168</v>
      </c>
    </row>
    <row r="2300" spans="1:5" x14ac:dyDescent="0.25">
      <c r="A2300">
        <v>12167</v>
      </c>
      <c r="B2300" t="s">
        <v>5755</v>
      </c>
      <c r="C2300" t="s">
        <v>5757</v>
      </c>
      <c r="D2300">
        <v>0</v>
      </c>
      <c r="E2300" t="s">
        <v>12168</v>
      </c>
    </row>
    <row r="2301" spans="1:5" x14ac:dyDescent="0.25">
      <c r="A2301">
        <v>12168</v>
      </c>
      <c r="B2301" t="s">
        <v>5755</v>
      </c>
      <c r="C2301" t="s">
        <v>5712</v>
      </c>
      <c r="D2301">
        <v>0</v>
      </c>
      <c r="E2301" t="s">
        <v>12168</v>
      </c>
    </row>
    <row r="2302" spans="1:5" x14ac:dyDescent="0.25">
      <c r="A2302">
        <v>12170</v>
      </c>
      <c r="B2302" t="s">
        <v>808</v>
      </c>
      <c r="C2302" t="s">
        <v>5759</v>
      </c>
      <c r="D2302">
        <v>0</v>
      </c>
      <c r="E2302" t="s">
        <v>12168</v>
      </c>
    </row>
    <row r="2303" spans="1:5" x14ac:dyDescent="0.25">
      <c r="A2303">
        <v>12171</v>
      </c>
      <c r="B2303" t="s">
        <v>808</v>
      </c>
      <c r="C2303" t="s">
        <v>5760</v>
      </c>
      <c r="D2303">
        <v>0</v>
      </c>
      <c r="E2303" t="s">
        <v>12168</v>
      </c>
    </row>
    <row r="2304" spans="1:5" x14ac:dyDescent="0.25">
      <c r="A2304">
        <v>12173</v>
      </c>
      <c r="B2304" t="s">
        <v>808</v>
      </c>
      <c r="C2304" t="s">
        <v>5762</v>
      </c>
      <c r="D2304">
        <v>0</v>
      </c>
      <c r="E2304" t="s">
        <v>12168</v>
      </c>
    </row>
    <row r="2305" spans="1:5" x14ac:dyDescent="0.25">
      <c r="A2305">
        <v>12174</v>
      </c>
      <c r="B2305" t="s">
        <v>808</v>
      </c>
      <c r="C2305" t="s">
        <v>5763</v>
      </c>
      <c r="D2305">
        <v>0</v>
      </c>
      <c r="E2305" t="s">
        <v>12168</v>
      </c>
    </row>
    <row r="2306" spans="1:5" x14ac:dyDescent="0.25">
      <c r="A2306">
        <v>12175</v>
      </c>
      <c r="B2306" t="s">
        <v>808</v>
      </c>
      <c r="C2306" t="s">
        <v>5764</v>
      </c>
      <c r="D2306">
        <v>0</v>
      </c>
      <c r="E2306" t="s">
        <v>12168</v>
      </c>
    </row>
    <row r="2307" spans="1:5" x14ac:dyDescent="0.25">
      <c r="A2307">
        <v>12176</v>
      </c>
      <c r="B2307" t="s">
        <v>808</v>
      </c>
      <c r="C2307" t="s">
        <v>5765</v>
      </c>
      <c r="D2307">
        <v>0</v>
      </c>
      <c r="E2307" t="s">
        <v>12168</v>
      </c>
    </row>
    <row r="2308" spans="1:5" x14ac:dyDescent="0.25">
      <c r="A2308">
        <v>12177</v>
      </c>
      <c r="B2308" t="s">
        <v>5766</v>
      </c>
      <c r="C2308" t="s">
        <v>5767</v>
      </c>
      <c r="D2308">
        <v>0</v>
      </c>
      <c r="E2308" t="s">
        <v>12168</v>
      </c>
    </row>
    <row r="2309" spans="1:5" x14ac:dyDescent="0.25">
      <c r="A2309">
        <v>12178</v>
      </c>
      <c r="B2309" t="s">
        <v>5766</v>
      </c>
      <c r="C2309" t="s">
        <v>5768</v>
      </c>
      <c r="D2309">
        <v>0</v>
      </c>
      <c r="E2309" t="s">
        <v>12168</v>
      </c>
    </row>
    <row r="2310" spans="1:5" x14ac:dyDescent="0.25">
      <c r="A2310">
        <v>12180</v>
      </c>
      <c r="B2310" t="s">
        <v>5766</v>
      </c>
      <c r="C2310" t="s">
        <v>5770</v>
      </c>
      <c r="D2310">
        <v>0</v>
      </c>
      <c r="E2310" t="s">
        <v>12168</v>
      </c>
    </row>
    <row r="2311" spans="1:5" x14ac:dyDescent="0.25">
      <c r="A2311">
        <v>12181</v>
      </c>
      <c r="B2311" t="s">
        <v>5766</v>
      </c>
      <c r="C2311" t="s">
        <v>5771</v>
      </c>
      <c r="D2311">
        <v>0</v>
      </c>
      <c r="E2311" t="s">
        <v>12168</v>
      </c>
    </row>
    <row r="2312" spans="1:5" x14ac:dyDescent="0.25">
      <c r="A2312">
        <v>12182</v>
      </c>
      <c r="B2312" t="s">
        <v>5766</v>
      </c>
      <c r="C2312" t="s">
        <v>5772</v>
      </c>
      <c r="D2312">
        <v>0</v>
      </c>
      <c r="E2312" t="s">
        <v>12168</v>
      </c>
    </row>
    <row r="2313" spans="1:5" x14ac:dyDescent="0.25">
      <c r="A2313">
        <v>12183</v>
      </c>
      <c r="B2313" t="s">
        <v>5766</v>
      </c>
      <c r="C2313" t="s">
        <v>5773</v>
      </c>
      <c r="D2313">
        <v>0</v>
      </c>
      <c r="E2313" t="s">
        <v>12168</v>
      </c>
    </row>
    <row r="2314" spans="1:5" x14ac:dyDescent="0.25">
      <c r="A2314">
        <v>12184</v>
      </c>
      <c r="B2314" t="s">
        <v>5766</v>
      </c>
      <c r="C2314" t="s">
        <v>5774</v>
      </c>
      <c r="D2314">
        <v>0</v>
      </c>
      <c r="E2314" t="s">
        <v>12168</v>
      </c>
    </row>
    <row r="2315" spans="1:5" x14ac:dyDescent="0.25">
      <c r="A2315">
        <v>12185</v>
      </c>
      <c r="B2315" t="s">
        <v>5766</v>
      </c>
      <c r="C2315" t="s">
        <v>5775</v>
      </c>
      <c r="D2315">
        <v>0</v>
      </c>
      <c r="E2315" t="s">
        <v>12168</v>
      </c>
    </row>
    <row r="2316" spans="1:5" x14ac:dyDescent="0.25">
      <c r="A2316">
        <v>12186</v>
      </c>
      <c r="B2316" t="s">
        <v>5766</v>
      </c>
      <c r="C2316" t="s">
        <v>5776</v>
      </c>
      <c r="D2316">
        <v>0</v>
      </c>
      <c r="E2316" t="s">
        <v>12168</v>
      </c>
    </row>
    <row r="2317" spans="1:5" x14ac:dyDescent="0.25">
      <c r="A2317">
        <v>12187</v>
      </c>
      <c r="B2317" t="s">
        <v>5766</v>
      </c>
      <c r="C2317" t="s">
        <v>5777</v>
      </c>
      <c r="D2317">
        <v>0</v>
      </c>
      <c r="E2317" t="s">
        <v>12168</v>
      </c>
    </row>
    <row r="2318" spans="1:5" x14ac:dyDescent="0.25">
      <c r="A2318">
        <v>12188</v>
      </c>
      <c r="B2318" t="s">
        <v>5766</v>
      </c>
      <c r="C2318" t="s">
        <v>5778</v>
      </c>
      <c r="D2318">
        <v>0</v>
      </c>
      <c r="E2318" t="s">
        <v>12168</v>
      </c>
    </row>
    <row r="2319" spans="1:5" x14ac:dyDescent="0.25">
      <c r="A2319">
        <v>12189</v>
      </c>
      <c r="B2319" t="s">
        <v>5766</v>
      </c>
      <c r="C2319" t="s">
        <v>5779</v>
      </c>
      <c r="D2319">
        <v>0</v>
      </c>
      <c r="E2319" t="s">
        <v>12168</v>
      </c>
    </row>
    <row r="2320" spans="1:5" x14ac:dyDescent="0.25">
      <c r="A2320">
        <v>12190</v>
      </c>
      <c r="B2320" t="s">
        <v>5766</v>
      </c>
      <c r="C2320" t="s">
        <v>5780</v>
      </c>
      <c r="D2320">
        <v>0</v>
      </c>
      <c r="E2320" t="s">
        <v>12168</v>
      </c>
    </row>
    <row r="2321" spans="1:5" x14ac:dyDescent="0.25">
      <c r="A2321">
        <v>12191</v>
      </c>
      <c r="B2321" t="s">
        <v>5766</v>
      </c>
      <c r="C2321" t="s">
        <v>5781</v>
      </c>
      <c r="D2321">
        <v>0</v>
      </c>
      <c r="E2321" t="s">
        <v>12168</v>
      </c>
    </row>
    <row r="2322" spans="1:5" x14ac:dyDescent="0.25">
      <c r="A2322">
        <v>12192</v>
      </c>
      <c r="B2322" t="s">
        <v>5766</v>
      </c>
      <c r="C2322" t="s">
        <v>5782</v>
      </c>
      <c r="D2322">
        <v>0</v>
      </c>
      <c r="E2322" t="s">
        <v>12168</v>
      </c>
    </row>
    <row r="2323" spans="1:5" x14ac:dyDescent="0.25">
      <c r="A2323">
        <v>12193</v>
      </c>
      <c r="B2323" t="s">
        <v>5783</v>
      </c>
      <c r="C2323" t="s">
        <v>5784</v>
      </c>
      <c r="D2323">
        <v>0</v>
      </c>
      <c r="E2323" t="s">
        <v>12168</v>
      </c>
    </row>
    <row r="2324" spans="1:5" x14ac:dyDescent="0.25">
      <c r="A2324">
        <v>12194</v>
      </c>
      <c r="B2324" t="s">
        <v>5783</v>
      </c>
      <c r="C2324" t="s">
        <v>5785</v>
      </c>
      <c r="D2324">
        <v>0</v>
      </c>
      <c r="E2324" t="s">
        <v>12168</v>
      </c>
    </row>
    <row r="2325" spans="1:5" x14ac:dyDescent="0.25">
      <c r="A2325">
        <v>12195</v>
      </c>
      <c r="B2325" t="s">
        <v>5783</v>
      </c>
      <c r="C2325" t="s">
        <v>5786</v>
      </c>
      <c r="D2325">
        <v>0</v>
      </c>
      <c r="E2325" t="s">
        <v>12168</v>
      </c>
    </row>
    <row r="2326" spans="1:5" x14ac:dyDescent="0.25">
      <c r="A2326">
        <v>12197</v>
      </c>
      <c r="B2326" t="s">
        <v>5783</v>
      </c>
      <c r="C2326" t="s">
        <v>5788</v>
      </c>
      <c r="D2326">
        <v>0</v>
      </c>
      <c r="E2326" t="s">
        <v>12168</v>
      </c>
    </row>
    <row r="2327" spans="1:5" x14ac:dyDescent="0.25">
      <c r="A2327">
        <v>12198</v>
      </c>
      <c r="B2327" t="s">
        <v>5783</v>
      </c>
      <c r="C2327" t="s">
        <v>5789</v>
      </c>
      <c r="D2327">
        <v>0</v>
      </c>
      <c r="E2327" t="s">
        <v>12168</v>
      </c>
    </row>
    <row r="2328" spans="1:5" x14ac:dyDescent="0.25">
      <c r="A2328">
        <v>12199</v>
      </c>
      <c r="B2328" t="s">
        <v>5783</v>
      </c>
      <c r="C2328" t="s">
        <v>5790</v>
      </c>
      <c r="D2328">
        <v>0</v>
      </c>
      <c r="E2328" t="s">
        <v>12168</v>
      </c>
    </row>
    <row r="2329" spans="1:5" x14ac:dyDescent="0.25">
      <c r="A2329">
        <v>12200</v>
      </c>
      <c r="B2329" t="s">
        <v>809</v>
      </c>
      <c r="C2329" t="s">
        <v>5791</v>
      </c>
      <c r="D2329">
        <v>0</v>
      </c>
      <c r="E2329" t="s">
        <v>12168</v>
      </c>
    </row>
    <row r="2330" spans="1:5" x14ac:dyDescent="0.25">
      <c r="A2330">
        <v>12202</v>
      </c>
      <c r="B2330" t="s">
        <v>809</v>
      </c>
      <c r="C2330" t="s">
        <v>5793</v>
      </c>
      <c r="D2330">
        <v>0</v>
      </c>
      <c r="E2330" t="s">
        <v>12168</v>
      </c>
    </row>
    <row r="2331" spans="1:5" x14ac:dyDescent="0.25">
      <c r="A2331">
        <v>12203</v>
      </c>
      <c r="B2331" t="s">
        <v>809</v>
      </c>
      <c r="C2331" t="s">
        <v>5794</v>
      </c>
      <c r="D2331">
        <v>0</v>
      </c>
      <c r="E2331" t="s">
        <v>12168</v>
      </c>
    </row>
    <row r="2332" spans="1:5" x14ac:dyDescent="0.25">
      <c r="A2332">
        <v>12204</v>
      </c>
      <c r="B2332" t="s">
        <v>809</v>
      </c>
      <c r="C2332" t="s">
        <v>5795</v>
      </c>
      <c r="D2332">
        <v>0</v>
      </c>
      <c r="E2332" t="s">
        <v>12168</v>
      </c>
    </row>
    <row r="2333" spans="1:5" x14ac:dyDescent="0.25">
      <c r="A2333">
        <v>12205</v>
      </c>
      <c r="B2333" t="s">
        <v>809</v>
      </c>
      <c r="C2333" t="s">
        <v>5796</v>
      </c>
      <c r="D2333">
        <v>0</v>
      </c>
      <c r="E2333" t="s">
        <v>12168</v>
      </c>
    </row>
    <row r="2334" spans="1:5" x14ac:dyDescent="0.25">
      <c r="A2334">
        <v>12206</v>
      </c>
      <c r="B2334" t="s">
        <v>809</v>
      </c>
      <c r="C2334" t="s">
        <v>5797</v>
      </c>
      <c r="D2334">
        <v>0</v>
      </c>
      <c r="E2334" t="s">
        <v>12168</v>
      </c>
    </row>
    <row r="2335" spans="1:5" x14ac:dyDescent="0.25">
      <c r="A2335">
        <v>12207</v>
      </c>
      <c r="B2335" t="s">
        <v>809</v>
      </c>
      <c r="C2335" t="s">
        <v>5798</v>
      </c>
      <c r="D2335">
        <v>0</v>
      </c>
      <c r="E2335" t="s">
        <v>12168</v>
      </c>
    </row>
    <row r="2336" spans="1:5" x14ac:dyDescent="0.25">
      <c r="A2336">
        <v>12208</v>
      </c>
      <c r="B2336" t="s">
        <v>809</v>
      </c>
      <c r="C2336" t="s">
        <v>5799</v>
      </c>
      <c r="D2336">
        <v>0</v>
      </c>
      <c r="E2336" t="s">
        <v>12168</v>
      </c>
    </row>
    <row r="2337" spans="1:5" x14ac:dyDescent="0.25">
      <c r="A2337">
        <v>12209</v>
      </c>
      <c r="B2337" t="s">
        <v>809</v>
      </c>
      <c r="C2337" t="s">
        <v>5800</v>
      </c>
      <c r="D2337">
        <v>0</v>
      </c>
      <c r="E2337" t="s">
        <v>12168</v>
      </c>
    </row>
    <row r="2338" spans="1:5" x14ac:dyDescent="0.25">
      <c r="A2338">
        <v>12210</v>
      </c>
      <c r="B2338" t="s">
        <v>809</v>
      </c>
      <c r="C2338" t="s">
        <v>5801</v>
      </c>
      <c r="D2338">
        <v>0</v>
      </c>
      <c r="E2338" t="s">
        <v>12168</v>
      </c>
    </row>
    <row r="2339" spans="1:5" x14ac:dyDescent="0.25">
      <c r="A2339">
        <v>12211</v>
      </c>
      <c r="B2339" t="s">
        <v>809</v>
      </c>
      <c r="C2339" t="s">
        <v>5802</v>
      </c>
      <c r="D2339">
        <v>0</v>
      </c>
      <c r="E2339" t="s">
        <v>12168</v>
      </c>
    </row>
    <row r="2340" spans="1:5" x14ac:dyDescent="0.25">
      <c r="A2340">
        <v>12212</v>
      </c>
      <c r="B2340" t="s">
        <v>809</v>
      </c>
      <c r="C2340" t="s">
        <v>5803</v>
      </c>
      <c r="D2340">
        <v>0</v>
      </c>
      <c r="E2340" t="s">
        <v>12168</v>
      </c>
    </row>
    <row r="2341" spans="1:5" x14ac:dyDescent="0.25">
      <c r="A2341">
        <v>12213</v>
      </c>
      <c r="B2341" t="s">
        <v>809</v>
      </c>
      <c r="C2341" t="s">
        <v>5804</v>
      </c>
      <c r="D2341">
        <v>0</v>
      </c>
      <c r="E2341" t="s">
        <v>12168</v>
      </c>
    </row>
    <row r="2342" spans="1:5" x14ac:dyDescent="0.25">
      <c r="A2342">
        <v>12214</v>
      </c>
      <c r="B2342" t="s">
        <v>809</v>
      </c>
      <c r="C2342" t="s">
        <v>5805</v>
      </c>
      <c r="D2342">
        <v>0</v>
      </c>
      <c r="E2342" t="s">
        <v>12168</v>
      </c>
    </row>
    <row r="2343" spans="1:5" x14ac:dyDescent="0.25">
      <c r="A2343">
        <v>12215</v>
      </c>
      <c r="B2343" t="s">
        <v>809</v>
      </c>
      <c r="C2343" t="s">
        <v>5806</v>
      </c>
      <c r="D2343">
        <v>0</v>
      </c>
      <c r="E2343" t="s">
        <v>12168</v>
      </c>
    </row>
    <row r="2344" spans="1:5" x14ac:dyDescent="0.25">
      <c r="A2344">
        <v>12216</v>
      </c>
      <c r="B2344" t="s">
        <v>809</v>
      </c>
      <c r="C2344" t="s">
        <v>5807</v>
      </c>
      <c r="D2344">
        <v>0</v>
      </c>
      <c r="E2344" t="s">
        <v>12168</v>
      </c>
    </row>
    <row r="2345" spans="1:5" x14ac:dyDescent="0.25">
      <c r="A2345">
        <v>12217</v>
      </c>
      <c r="B2345" t="s">
        <v>809</v>
      </c>
      <c r="C2345" t="s">
        <v>5808</v>
      </c>
      <c r="D2345">
        <v>0</v>
      </c>
      <c r="E2345" t="s">
        <v>12168</v>
      </c>
    </row>
    <row r="2346" spans="1:5" x14ac:dyDescent="0.25">
      <c r="A2346">
        <v>12218</v>
      </c>
      <c r="B2346" t="s">
        <v>809</v>
      </c>
      <c r="C2346" t="s">
        <v>5809</v>
      </c>
      <c r="D2346">
        <v>0</v>
      </c>
      <c r="E2346" t="s">
        <v>12168</v>
      </c>
    </row>
    <row r="2347" spans="1:5" x14ac:dyDescent="0.25">
      <c r="A2347">
        <v>12219</v>
      </c>
      <c r="B2347" t="s">
        <v>809</v>
      </c>
      <c r="C2347" t="s">
        <v>5810</v>
      </c>
      <c r="D2347">
        <v>0</v>
      </c>
      <c r="E2347" t="s">
        <v>12168</v>
      </c>
    </row>
    <row r="2348" spans="1:5" x14ac:dyDescent="0.25">
      <c r="A2348">
        <v>12220</v>
      </c>
      <c r="B2348" t="s">
        <v>809</v>
      </c>
      <c r="C2348" t="s">
        <v>5811</v>
      </c>
      <c r="D2348">
        <v>0</v>
      </c>
      <c r="E2348" t="s">
        <v>12168</v>
      </c>
    </row>
    <row r="2349" spans="1:5" x14ac:dyDescent="0.25">
      <c r="A2349">
        <v>12221</v>
      </c>
      <c r="B2349" t="s">
        <v>809</v>
      </c>
      <c r="C2349" t="s">
        <v>5812</v>
      </c>
      <c r="D2349">
        <v>0</v>
      </c>
      <c r="E2349" t="s">
        <v>12168</v>
      </c>
    </row>
    <row r="2350" spans="1:5" x14ac:dyDescent="0.25">
      <c r="A2350">
        <v>12222</v>
      </c>
      <c r="B2350" t="s">
        <v>809</v>
      </c>
      <c r="C2350" t="s">
        <v>5813</v>
      </c>
      <c r="D2350">
        <v>0</v>
      </c>
      <c r="E2350" t="s">
        <v>12168</v>
      </c>
    </row>
    <row r="2351" spans="1:5" x14ac:dyDescent="0.25">
      <c r="A2351">
        <v>12223</v>
      </c>
      <c r="B2351" t="s">
        <v>809</v>
      </c>
      <c r="C2351" t="s">
        <v>5814</v>
      </c>
      <c r="D2351">
        <v>0</v>
      </c>
      <c r="E2351" t="s">
        <v>12168</v>
      </c>
    </row>
    <row r="2352" spans="1:5" x14ac:dyDescent="0.25">
      <c r="A2352">
        <v>12224</v>
      </c>
      <c r="B2352" t="s">
        <v>809</v>
      </c>
      <c r="C2352" t="s">
        <v>5815</v>
      </c>
      <c r="D2352">
        <v>0</v>
      </c>
      <c r="E2352" t="s">
        <v>12168</v>
      </c>
    </row>
    <row r="2353" spans="1:5" x14ac:dyDescent="0.25">
      <c r="A2353">
        <v>12225</v>
      </c>
      <c r="B2353" t="s">
        <v>809</v>
      </c>
      <c r="C2353" t="s">
        <v>5816</v>
      </c>
      <c r="D2353">
        <v>0</v>
      </c>
      <c r="E2353" t="s">
        <v>12168</v>
      </c>
    </row>
    <row r="2354" spans="1:5" x14ac:dyDescent="0.25">
      <c r="A2354">
        <v>12226</v>
      </c>
      <c r="B2354" t="s">
        <v>812</v>
      </c>
      <c r="C2354" t="s">
        <v>5817</v>
      </c>
      <c r="D2354">
        <v>0</v>
      </c>
      <c r="E2354" t="s">
        <v>12168</v>
      </c>
    </row>
    <row r="2355" spans="1:5" x14ac:dyDescent="0.25">
      <c r="A2355">
        <v>12229</v>
      </c>
      <c r="B2355" t="s">
        <v>812</v>
      </c>
      <c r="C2355" t="s">
        <v>5820</v>
      </c>
      <c r="D2355">
        <v>0</v>
      </c>
      <c r="E2355" t="s">
        <v>12168</v>
      </c>
    </row>
    <row r="2356" spans="1:5" x14ac:dyDescent="0.25">
      <c r="A2356">
        <v>12230</v>
      </c>
      <c r="B2356" t="s">
        <v>812</v>
      </c>
      <c r="C2356" t="s">
        <v>5821</v>
      </c>
      <c r="D2356">
        <v>0</v>
      </c>
      <c r="E2356" t="s">
        <v>12168</v>
      </c>
    </row>
    <row r="2357" spans="1:5" x14ac:dyDescent="0.25">
      <c r="A2357">
        <v>12231</v>
      </c>
      <c r="B2357" t="s">
        <v>812</v>
      </c>
      <c r="C2357" t="s">
        <v>5822</v>
      </c>
      <c r="D2357">
        <v>0</v>
      </c>
      <c r="E2357" t="s">
        <v>12168</v>
      </c>
    </row>
    <row r="2358" spans="1:5" x14ac:dyDescent="0.25">
      <c r="A2358">
        <v>12246</v>
      </c>
      <c r="B2358" t="s">
        <v>813</v>
      </c>
      <c r="C2358" t="s">
        <v>5836</v>
      </c>
      <c r="D2358">
        <v>0</v>
      </c>
      <c r="E2358" t="s">
        <v>12168</v>
      </c>
    </row>
    <row r="2359" spans="1:5" x14ac:dyDescent="0.25">
      <c r="A2359">
        <v>12247</v>
      </c>
      <c r="B2359" t="s">
        <v>813</v>
      </c>
      <c r="C2359" t="s">
        <v>5837</v>
      </c>
      <c r="D2359">
        <v>0</v>
      </c>
      <c r="E2359" t="s">
        <v>12168</v>
      </c>
    </row>
    <row r="2360" spans="1:5" x14ac:dyDescent="0.25">
      <c r="A2360">
        <v>12249</v>
      </c>
      <c r="B2360" t="s">
        <v>813</v>
      </c>
      <c r="C2360" t="s">
        <v>5715</v>
      </c>
      <c r="D2360">
        <v>0</v>
      </c>
      <c r="E2360" t="s">
        <v>12168</v>
      </c>
    </row>
    <row r="2361" spans="1:5" x14ac:dyDescent="0.25">
      <c r="A2361">
        <v>12250</v>
      </c>
      <c r="B2361" t="s">
        <v>813</v>
      </c>
      <c r="C2361" t="s">
        <v>5717</v>
      </c>
      <c r="D2361">
        <v>0</v>
      </c>
      <c r="E2361" t="s">
        <v>12168</v>
      </c>
    </row>
    <row r="2362" spans="1:5" x14ac:dyDescent="0.25">
      <c r="A2362">
        <v>12251</v>
      </c>
      <c r="B2362" t="s">
        <v>813</v>
      </c>
      <c r="C2362" t="s">
        <v>5718</v>
      </c>
      <c r="D2362">
        <v>0</v>
      </c>
      <c r="E2362" t="s">
        <v>12168</v>
      </c>
    </row>
    <row r="2363" spans="1:5" x14ac:dyDescent="0.25">
      <c r="A2363">
        <v>12252</v>
      </c>
      <c r="B2363" t="s">
        <v>813</v>
      </c>
      <c r="C2363" t="s">
        <v>5719</v>
      </c>
      <c r="D2363">
        <v>0</v>
      </c>
      <c r="E2363" t="s">
        <v>12168</v>
      </c>
    </row>
    <row r="2364" spans="1:5" x14ac:dyDescent="0.25">
      <c r="A2364">
        <v>12253</v>
      </c>
      <c r="B2364" t="s">
        <v>813</v>
      </c>
      <c r="C2364" t="s">
        <v>5839</v>
      </c>
      <c r="D2364">
        <v>0</v>
      </c>
      <c r="E2364" t="s">
        <v>12168</v>
      </c>
    </row>
    <row r="2365" spans="1:5" x14ac:dyDescent="0.25">
      <c r="A2365">
        <v>12254</v>
      </c>
      <c r="B2365" t="s">
        <v>813</v>
      </c>
      <c r="C2365" t="s">
        <v>5711</v>
      </c>
      <c r="D2365">
        <v>0</v>
      </c>
      <c r="E2365" t="s">
        <v>12168</v>
      </c>
    </row>
    <row r="2366" spans="1:5" x14ac:dyDescent="0.25">
      <c r="A2366">
        <v>12255</v>
      </c>
      <c r="B2366" t="s">
        <v>813</v>
      </c>
      <c r="C2366" t="s">
        <v>5840</v>
      </c>
      <c r="D2366">
        <v>0</v>
      </c>
      <c r="E2366" t="s">
        <v>12168</v>
      </c>
    </row>
    <row r="2367" spans="1:5" x14ac:dyDescent="0.25">
      <c r="A2367">
        <v>12256</v>
      </c>
      <c r="B2367" t="s">
        <v>813</v>
      </c>
      <c r="C2367" t="s">
        <v>5723</v>
      </c>
      <c r="D2367">
        <v>0</v>
      </c>
      <c r="E2367" t="s">
        <v>12168</v>
      </c>
    </row>
    <row r="2368" spans="1:5" x14ac:dyDescent="0.25">
      <c r="A2368">
        <v>12257</v>
      </c>
      <c r="B2368" t="s">
        <v>813</v>
      </c>
      <c r="C2368" t="s">
        <v>5841</v>
      </c>
      <c r="D2368">
        <v>0</v>
      </c>
      <c r="E2368" t="s">
        <v>12168</v>
      </c>
    </row>
    <row r="2369" spans="1:5" x14ac:dyDescent="0.25">
      <c r="A2369">
        <v>12258</v>
      </c>
      <c r="B2369" t="s">
        <v>813</v>
      </c>
      <c r="C2369" t="s">
        <v>5724</v>
      </c>
      <c r="D2369">
        <v>0</v>
      </c>
      <c r="E2369" t="s">
        <v>12168</v>
      </c>
    </row>
    <row r="2370" spans="1:5" x14ac:dyDescent="0.25">
      <c r="A2370">
        <v>12259</v>
      </c>
      <c r="B2370" t="s">
        <v>813</v>
      </c>
      <c r="C2370" t="s">
        <v>5725</v>
      </c>
      <c r="D2370">
        <v>0</v>
      </c>
      <c r="E2370" t="s">
        <v>12168</v>
      </c>
    </row>
    <row r="2371" spans="1:5" x14ac:dyDescent="0.25">
      <c r="A2371">
        <v>12260</v>
      </c>
      <c r="B2371" t="s">
        <v>813</v>
      </c>
      <c r="C2371" t="s">
        <v>5712</v>
      </c>
      <c r="D2371">
        <v>0</v>
      </c>
      <c r="E2371" t="s">
        <v>12168</v>
      </c>
    </row>
    <row r="2372" spans="1:5" x14ac:dyDescent="0.25">
      <c r="A2372">
        <v>12261</v>
      </c>
      <c r="B2372" t="s">
        <v>813</v>
      </c>
      <c r="C2372" t="s">
        <v>5726</v>
      </c>
      <c r="D2372">
        <v>0</v>
      </c>
      <c r="E2372" t="s">
        <v>12168</v>
      </c>
    </row>
    <row r="2373" spans="1:5" x14ac:dyDescent="0.25">
      <c r="A2373">
        <v>12262</v>
      </c>
      <c r="B2373" t="s">
        <v>813</v>
      </c>
      <c r="C2373" t="s">
        <v>5727</v>
      </c>
      <c r="D2373">
        <v>0</v>
      </c>
      <c r="E2373" t="s">
        <v>12168</v>
      </c>
    </row>
    <row r="2374" spans="1:5" x14ac:dyDescent="0.25">
      <c r="A2374">
        <v>12263</v>
      </c>
      <c r="B2374" t="s">
        <v>813</v>
      </c>
      <c r="C2374" t="s">
        <v>5842</v>
      </c>
      <c r="D2374">
        <v>0</v>
      </c>
      <c r="E2374" t="s">
        <v>12168</v>
      </c>
    </row>
    <row r="2375" spans="1:5" x14ac:dyDescent="0.25">
      <c r="A2375">
        <v>12264</v>
      </c>
      <c r="B2375" t="s">
        <v>813</v>
      </c>
      <c r="C2375" t="s">
        <v>5843</v>
      </c>
      <c r="D2375">
        <v>0</v>
      </c>
      <c r="E2375" t="s">
        <v>12168</v>
      </c>
    </row>
    <row r="2376" spans="1:5" x14ac:dyDescent="0.25">
      <c r="A2376">
        <v>12265</v>
      </c>
      <c r="B2376" t="s">
        <v>813</v>
      </c>
      <c r="C2376" t="s">
        <v>5844</v>
      </c>
      <c r="D2376">
        <v>0</v>
      </c>
      <c r="E2376" t="s">
        <v>12168</v>
      </c>
    </row>
    <row r="2377" spans="1:5" x14ac:dyDescent="0.25">
      <c r="A2377">
        <v>12266</v>
      </c>
      <c r="B2377" t="s">
        <v>813</v>
      </c>
      <c r="C2377" t="s">
        <v>5728</v>
      </c>
      <c r="D2377">
        <v>0</v>
      </c>
      <c r="E2377" t="s">
        <v>12168</v>
      </c>
    </row>
    <row r="2378" spans="1:5" x14ac:dyDescent="0.25">
      <c r="A2378">
        <v>12267</v>
      </c>
      <c r="B2378" t="s">
        <v>813</v>
      </c>
      <c r="C2378" t="s">
        <v>5845</v>
      </c>
      <c r="D2378">
        <v>0</v>
      </c>
      <c r="E2378" t="s">
        <v>12168</v>
      </c>
    </row>
    <row r="2379" spans="1:5" x14ac:dyDescent="0.25">
      <c r="A2379">
        <v>12268</v>
      </c>
      <c r="B2379" t="s">
        <v>813</v>
      </c>
      <c r="C2379" t="s">
        <v>5846</v>
      </c>
      <c r="D2379">
        <v>0</v>
      </c>
      <c r="E2379" t="s">
        <v>12168</v>
      </c>
    </row>
    <row r="2380" spans="1:5" x14ac:dyDescent="0.25">
      <c r="A2380">
        <v>12269</v>
      </c>
      <c r="B2380" t="s">
        <v>813</v>
      </c>
      <c r="C2380" t="s">
        <v>5730</v>
      </c>
      <c r="D2380">
        <v>0</v>
      </c>
      <c r="E2380" t="s">
        <v>12168</v>
      </c>
    </row>
    <row r="2381" spans="1:5" x14ac:dyDescent="0.25">
      <c r="A2381">
        <v>12271</v>
      </c>
      <c r="B2381" t="s">
        <v>816</v>
      </c>
      <c r="C2381" t="s">
        <v>5848</v>
      </c>
      <c r="D2381">
        <v>0</v>
      </c>
      <c r="E2381" t="s">
        <v>12168</v>
      </c>
    </row>
    <row r="2382" spans="1:5" x14ac:dyDescent="0.25">
      <c r="A2382">
        <v>12272</v>
      </c>
      <c r="B2382" t="s">
        <v>816</v>
      </c>
      <c r="C2382" t="s">
        <v>5849</v>
      </c>
      <c r="D2382">
        <v>0</v>
      </c>
      <c r="E2382" t="s">
        <v>12168</v>
      </c>
    </row>
    <row r="2383" spans="1:5" x14ac:dyDescent="0.25">
      <c r="A2383">
        <v>12273</v>
      </c>
      <c r="B2383" t="s">
        <v>816</v>
      </c>
      <c r="C2383" t="s">
        <v>5850</v>
      </c>
      <c r="D2383">
        <v>0</v>
      </c>
      <c r="E2383" t="s">
        <v>12168</v>
      </c>
    </row>
    <row r="2384" spans="1:5" x14ac:dyDescent="0.25">
      <c r="A2384">
        <v>12274</v>
      </c>
      <c r="B2384" t="s">
        <v>816</v>
      </c>
      <c r="C2384" t="s">
        <v>5851</v>
      </c>
      <c r="D2384">
        <v>0</v>
      </c>
      <c r="E2384" t="s">
        <v>12168</v>
      </c>
    </row>
    <row r="2385" spans="1:5" x14ac:dyDescent="0.25">
      <c r="A2385">
        <v>12275</v>
      </c>
      <c r="B2385" t="s">
        <v>816</v>
      </c>
      <c r="C2385" t="s">
        <v>5852</v>
      </c>
      <c r="D2385">
        <v>0</v>
      </c>
      <c r="E2385" t="s">
        <v>12168</v>
      </c>
    </row>
    <row r="2386" spans="1:5" x14ac:dyDescent="0.25">
      <c r="A2386">
        <v>12276</v>
      </c>
      <c r="B2386" t="s">
        <v>816</v>
      </c>
      <c r="C2386" t="s">
        <v>5853</v>
      </c>
      <c r="D2386">
        <v>0</v>
      </c>
      <c r="E2386" t="s">
        <v>12168</v>
      </c>
    </row>
    <row r="2387" spans="1:5" x14ac:dyDescent="0.25">
      <c r="A2387">
        <v>12277</v>
      </c>
      <c r="B2387" t="s">
        <v>816</v>
      </c>
      <c r="C2387" t="s">
        <v>5854</v>
      </c>
      <c r="D2387">
        <v>0</v>
      </c>
      <c r="E2387" t="s">
        <v>12168</v>
      </c>
    </row>
    <row r="2388" spans="1:5" x14ac:dyDescent="0.25">
      <c r="A2388">
        <v>12278</v>
      </c>
      <c r="B2388" t="s">
        <v>816</v>
      </c>
      <c r="C2388" t="s">
        <v>5855</v>
      </c>
      <c r="D2388">
        <v>0</v>
      </c>
      <c r="E2388" t="s">
        <v>12168</v>
      </c>
    </row>
    <row r="2389" spans="1:5" x14ac:dyDescent="0.25">
      <c r="A2389">
        <v>12279</v>
      </c>
      <c r="B2389" t="s">
        <v>816</v>
      </c>
      <c r="C2389" t="s">
        <v>5856</v>
      </c>
      <c r="D2389">
        <v>0</v>
      </c>
      <c r="E2389" t="s">
        <v>12168</v>
      </c>
    </row>
    <row r="2390" spans="1:5" x14ac:dyDescent="0.25">
      <c r="A2390">
        <v>12280</v>
      </c>
      <c r="B2390" t="s">
        <v>816</v>
      </c>
      <c r="C2390" t="s">
        <v>5857</v>
      </c>
      <c r="D2390">
        <v>0</v>
      </c>
      <c r="E2390" t="s">
        <v>12168</v>
      </c>
    </row>
    <row r="2391" spans="1:5" x14ac:dyDescent="0.25">
      <c r="A2391">
        <v>12281</v>
      </c>
      <c r="B2391" t="s">
        <v>816</v>
      </c>
      <c r="C2391" t="s">
        <v>5858</v>
      </c>
      <c r="D2391">
        <v>0</v>
      </c>
      <c r="E2391" t="s">
        <v>12168</v>
      </c>
    </row>
    <row r="2392" spans="1:5" x14ac:dyDescent="0.25">
      <c r="A2392">
        <v>12282</v>
      </c>
      <c r="B2392" t="s">
        <v>816</v>
      </c>
      <c r="C2392" t="s">
        <v>5859</v>
      </c>
      <c r="D2392">
        <v>0</v>
      </c>
      <c r="E2392" t="s">
        <v>12168</v>
      </c>
    </row>
    <row r="2393" spans="1:5" x14ac:dyDescent="0.25">
      <c r="A2393">
        <v>12283</v>
      </c>
      <c r="B2393" t="s">
        <v>816</v>
      </c>
      <c r="C2393" t="s">
        <v>5860</v>
      </c>
      <c r="D2393">
        <v>0</v>
      </c>
      <c r="E2393" t="s">
        <v>12168</v>
      </c>
    </row>
    <row r="2394" spans="1:5" x14ac:dyDescent="0.25">
      <c r="A2394">
        <v>12284</v>
      </c>
      <c r="B2394" t="s">
        <v>816</v>
      </c>
      <c r="C2394" t="s">
        <v>5861</v>
      </c>
      <c r="D2394">
        <v>0</v>
      </c>
      <c r="E2394" t="s">
        <v>12168</v>
      </c>
    </row>
    <row r="2395" spans="1:5" x14ac:dyDescent="0.25">
      <c r="A2395">
        <v>12320</v>
      </c>
      <c r="B2395" t="s">
        <v>818</v>
      </c>
      <c r="C2395" t="s">
        <v>5891</v>
      </c>
      <c r="D2395">
        <v>0</v>
      </c>
      <c r="E2395" t="s">
        <v>12168</v>
      </c>
    </row>
    <row r="2396" spans="1:5" x14ac:dyDescent="0.25">
      <c r="A2396">
        <v>12321</v>
      </c>
      <c r="B2396" t="s">
        <v>818</v>
      </c>
      <c r="C2396" t="s">
        <v>5892</v>
      </c>
      <c r="D2396">
        <v>0</v>
      </c>
      <c r="E2396" t="s">
        <v>12168</v>
      </c>
    </row>
    <row r="2397" spans="1:5" x14ac:dyDescent="0.25">
      <c r="A2397">
        <v>12322</v>
      </c>
      <c r="B2397" t="s">
        <v>818</v>
      </c>
      <c r="C2397" t="s">
        <v>5893</v>
      </c>
      <c r="D2397">
        <v>0</v>
      </c>
      <c r="E2397" t="s">
        <v>12168</v>
      </c>
    </row>
    <row r="2398" spans="1:5" x14ac:dyDescent="0.25">
      <c r="A2398">
        <v>12323</v>
      </c>
      <c r="B2398" t="s">
        <v>5894</v>
      </c>
      <c r="C2398" t="s">
        <v>5895</v>
      </c>
      <c r="D2398">
        <v>0</v>
      </c>
      <c r="E2398" t="s">
        <v>12168</v>
      </c>
    </row>
    <row r="2399" spans="1:5" x14ac:dyDescent="0.25">
      <c r="A2399">
        <v>12325</v>
      </c>
      <c r="B2399" t="s">
        <v>5894</v>
      </c>
      <c r="C2399" t="s">
        <v>5897</v>
      </c>
      <c r="D2399">
        <v>0</v>
      </c>
      <c r="E2399" t="s">
        <v>12168</v>
      </c>
    </row>
    <row r="2400" spans="1:5" x14ac:dyDescent="0.25">
      <c r="A2400">
        <v>12326</v>
      </c>
      <c r="B2400" t="s">
        <v>5894</v>
      </c>
      <c r="C2400" t="s">
        <v>5898</v>
      </c>
      <c r="D2400">
        <v>0</v>
      </c>
      <c r="E2400" t="s">
        <v>12168</v>
      </c>
    </row>
    <row r="2401" spans="1:5" x14ac:dyDescent="0.25">
      <c r="A2401">
        <v>12327</v>
      </c>
      <c r="B2401" t="s">
        <v>5894</v>
      </c>
      <c r="C2401" t="s">
        <v>5899</v>
      </c>
      <c r="D2401">
        <v>0</v>
      </c>
      <c r="E2401" t="s">
        <v>12168</v>
      </c>
    </row>
    <row r="2402" spans="1:5" x14ac:dyDescent="0.25">
      <c r="A2402">
        <v>12328</v>
      </c>
      <c r="B2402" t="s">
        <v>5894</v>
      </c>
      <c r="C2402" t="s">
        <v>5900</v>
      </c>
      <c r="D2402">
        <v>0</v>
      </c>
      <c r="E2402" t="s">
        <v>12168</v>
      </c>
    </row>
    <row r="2403" spans="1:5" x14ac:dyDescent="0.25">
      <c r="A2403">
        <v>12329</v>
      </c>
      <c r="B2403" t="s">
        <v>819</v>
      </c>
      <c r="C2403" t="s">
        <v>5901</v>
      </c>
      <c r="D2403">
        <v>0</v>
      </c>
      <c r="E2403" t="s">
        <v>12168</v>
      </c>
    </row>
    <row r="2404" spans="1:5" x14ac:dyDescent="0.25">
      <c r="A2404">
        <v>12331</v>
      </c>
      <c r="B2404" t="s">
        <v>819</v>
      </c>
      <c r="C2404" t="s">
        <v>5903</v>
      </c>
      <c r="D2404">
        <v>0</v>
      </c>
      <c r="E2404" t="s">
        <v>12168</v>
      </c>
    </row>
    <row r="2405" spans="1:5" x14ac:dyDescent="0.25">
      <c r="A2405">
        <v>12332</v>
      </c>
      <c r="B2405" t="s">
        <v>819</v>
      </c>
      <c r="C2405" t="s">
        <v>5904</v>
      </c>
      <c r="D2405">
        <v>0</v>
      </c>
      <c r="E2405" t="s">
        <v>12168</v>
      </c>
    </row>
    <row r="2406" spans="1:5" x14ac:dyDescent="0.25">
      <c r="A2406">
        <v>12333</v>
      </c>
      <c r="B2406" t="s">
        <v>819</v>
      </c>
      <c r="C2406" t="s">
        <v>5905</v>
      </c>
      <c r="D2406">
        <v>0</v>
      </c>
      <c r="E2406" t="s">
        <v>12168</v>
      </c>
    </row>
    <row r="2407" spans="1:5" x14ac:dyDescent="0.25">
      <c r="A2407">
        <v>12334</v>
      </c>
      <c r="B2407" t="s">
        <v>819</v>
      </c>
      <c r="C2407" t="s">
        <v>5906</v>
      </c>
      <c r="D2407">
        <v>0</v>
      </c>
      <c r="E2407" t="s">
        <v>12168</v>
      </c>
    </row>
    <row r="2408" spans="1:5" x14ac:dyDescent="0.25">
      <c r="A2408">
        <v>12335</v>
      </c>
      <c r="B2408" t="s">
        <v>819</v>
      </c>
      <c r="C2408" t="s">
        <v>5907</v>
      </c>
      <c r="D2408">
        <v>0</v>
      </c>
      <c r="E2408" t="s">
        <v>12168</v>
      </c>
    </row>
    <row r="2409" spans="1:5" x14ac:dyDescent="0.25">
      <c r="A2409">
        <v>12336</v>
      </c>
      <c r="B2409" t="s">
        <v>819</v>
      </c>
      <c r="C2409" t="s">
        <v>5908</v>
      </c>
      <c r="D2409">
        <v>0</v>
      </c>
      <c r="E2409" t="s">
        <v>12168</v>
      </c>
    </row>
    <row r="2410" spans="1:5" x14ac:dyDescent="0.25">
      <c r="A2410">
        <v>12337</v>
      </c>
      <c r="B2410" t="s">
        <v>819</v>
      </c>
      <c r="C2410" t="s">
        <v>5909</v>
      </c>
      <c r="D2410">
        <v>0</v>
      </c>
      <c r="E2410" t="s">
        <v>12168</v>
      </c>
    </row>
    <row r="2411" spans="1:5" x14ac:dyDescent="0.25">
      <c r="A2411">
        <v>12338</v>
      </c>
      <c r="B2411" t="s">
        <v>819</v>
      </c>
      <c r="C2411" t="s">
        <v>5910</v>
      </c>
      <c r="D2411">
        <v>0</v>
      </c>
      <c r="E2411" t="s">
        <v>12168</v>
      </c>
    </row>
    <row r="2412" spans="1:5" x14ac:dyDescent="0.25">
      <c r="A2412">
        <v>12339</v>
      </c>
      <c r="B2412" t="s">
        <v>819</v>
      </c>
      <c r="C2412" t="s">
        <v>5911</v>
      </c>
      <c r="D2412">
        <v>0</v>
      </c>
      <c r="E2412" t="s">
        <v>12168</v>
      </c>
    </row>
    <row r="2413" spans="1:5" x14ac:dyDescent="0.25">
      <c r="A2413">
        <v>12340</v>
      </c>
      <c r="B2413" t="s">
        <v>819</v>
      </c>
      <c r="C2413" t="s">
        <v>5912</v>
      </c>
      <c r="D2413">
        <v>0</v>
      </c>
      <c r="E2413" t="s">
        <v>12168</v>
      </c>
    </row>
    <row r="2414" spans="1:5" x14ac:dyDescent="0.25">
      <c r="A2414">
        <v>12341</v>
      </c>
      <c r="B2414" t="s">
        <v>819</v>
      </c>
      <c r="C2414" t="s">
        <v>5913</v>
      </c>
      <c r="D2414">
        <v>0</v>
      </c>
      <c r="E2414" t="s">
        <v>12168</v>
      </c>
    </row>
    <row r="2415" spans="1:5" x14ac:dyDescent="0.25">
      <c r="A2415">
        <v>12342</v>
      </c>
      <c r="B2415" t="s">
        <v>819</v>
      </c>
      <c r="C2415" t="s">
        <v>5914</v>
      </c>
      <c r="D2415">
        <v>0</v>
      </c>
      <c r="E2415" t="s">
        <v>12168</v>
      </c>
    </row>
    <row r="2416" spans="1:5" x14ac:dyDescent="0.25">
      <c r="A2416">
        <v>12343</v>
      </c>
      <c r="B2416" t="s">
        <v>819</v>
      </c>
      <c r="C2416" t="s">
        <v>5915</v>
      </c>
      <c r="D2416">
        <v>0</v>
      </c>
      <c r="E2416" t="s">
        <v>12168</v>
      </c>
    </row>
    <row r="2417" spans="1:5" x14ac:dyDescent="0.25">
      <c r="A2417">
        <v>12344</v>
      </c>
      <c r="B2417" t="s">
        <v>819</v>
      </c>
      <c r="C2417" t="s">
        <v>5916</v>
      </c>
      <c r="D2417">
        <v>0</v>
      </c>
      <c r="E2417" t="s">
        <v>12168</v>
      </c>
    </row>
    <row r="2418" spans="1:5" x14ac:dyDescent="0.25">
      <c r="A2418">
        <v>12345</v>
      </c>
      <c r="B2418" t="s">
        <v>819</v>
      </c>
      <c r="C2418" t="s">
        <v>5917</v>
      </c>
      <c r="D2418">
        <v>0</v>
      </c>
      <c r="E2418" t="s">
        <v>12168</v>
      </c>
    </row>
    <row r="2419" spans="1:5" x14ac:dyDescent="0.25">
      <c r="A2419">
        <v>12346</v>
      </c>
      <c r="B2419" t="s">
        <v>819</v>
      </c>
      <c r="C2419" t="s">
        <v>5918</v>
      </c>
      <c r="D2419">
        <v>0</v>
      </c>
      <c r="E2419" t="s">
        <v>12168</v>
      </c>
    </row>
    <row r="2420" spans="1:5" x14ac:dyDescent="0.25">
      <c r="A2420">
        <v>12347</v>
      </c>
      <c r="B2420" t="s">
        <v>819</v>
      </c>
      <c r="C2420" t="s">
        <v>5919</v>
      </c>
      <c r="D2420">
        <v>0</v>
      </c>
      <c r="E2420" t="s">
        <v>12168</v>
      </c>
    </row>
    <row r="2421" spans="1:5" x14ac:dyDescent="0.25">
      <c r="A2421">
        <v>12348</v>
      </c>
      <c r="B2421" t="s">
        <v>819</v>
      </c>
      <c r="C2421" t="s">
        <v>5920</v>
      </c>
      <c r="D2421">
        <v>0</v>
      </c>
      <c r="E2421" t="s">
        <v>12168</v>
      </c>
    </row>
    <row r="2422" spans="1:5" x14ac:dyDescent="0.25">
      <c r="A2422">
        <v>12349</v>
      </c>
      <c r="B2422" t="s">
        <v>819</v>
      </c>
      <c r="C2422" t="s">
        <v>5921</v>
      </c>
      <c r="D2422">
        <v>0</v>
      </c>
      <c r="E2422" t="s">
        <v>12168</v>
      </c>
    </row>
    <row r="2423" spans="1:5" x14ac:dyDescent="0.25">
      <c r="A2423">
        <v>12350</v>
      </c>
      <c r="B2423" t="s">
        <v>819</v>
      </c>
      <c r="C2423" t="s">
        <v>5922</v>
      </c>
      <c r="D2423">
        <v>0</v>
      </c>
      <c r="E2423" t="s">
        <v>12168</v>
      </c>
    </row>
    <row r="2424" spans="1:5" x14ac:dyDescent="0.25">
      <c r="A2424">
        <v>12351</v>
      </c>
      <c r="B2424" t="s">
        <v>819</v>
      </c>
      <c r="C2424" t="s">
        <v>5923</v>
      </c>
      <c r="D2424">
        <v>0</v>
      </c>
      <c r="E2424" t="s">
        <v>12168</v>
      </c>
    </row>
    <row r="2425" spans="1:5" x14ac:dyDescent="0.25">
      <c r="A2425">
        <v>12352</v>
      </c>
      <c r="B2425" t="s">
        <v>819</v>
      </c>
      <c r="C2425" t="s">
        <v>5924</v>
      </c>
      <c r="D2425">
        <v>0</v>
      </c>
      <c r="E2425" t="s">
        <v>12168</v>
      </c>
    </row>
    <row r="2426" spans="1:5" x14ac:dyDescent="0.25">
      <c r="A2426">
        <v>12353</v>
      </c>
      <c r="B2426" t="s">
        <v>819</v>
      </c>
      <c r="C2426" t="s">
        <v>5925</v>
      </c>
      <c r="D2426">
        <v>0</v>
      </c>
      <c r="E2426" t="s">
        <v>12168</v>
      </c>
    </row>
    <row r="2427" spans="1:5" x14ac:dyDescent="0.25">
      <c r="A2427">
        <v>12354</v>
      </c>
      <c r="B2427" t="s">
        <v>819</v>
      </c>
      <c r="C2427" t="s">
        <v>5926</v>
      </c>
      <c r="D2427">
        <v>0</v>
      </c>
      <c r="E2427" t="s">
        <v>12168</v>
      </c>
    </row>
    <row r="2428" spans="1:5" x14ac:dyDescent="0.25">
      <c r="A2428">
        <v>12355</v>
      </c>
      <c r="B2428" t="s">
        <v>819</v>
      </c>
      <c r="C2428" t="s">
        <v>5927</v>
      </c>
      <c r="D2428">
        <v>0</v>
      </c>
      <c r="E2428" t="s">
        <v>12168</v>
      </c>
    </row>
    <row r="2429" spans="1:5" x14ac:dyDescent="0.25">
      <c r="A2429">
        <v>12356</v>
      </c>
      <c r="B2429" t="s">
        <v>819</v>
      </c>
      <c r="C2429" t="s">
        <v>5928</v>
      </c>
      <c r="D2429">
        <v>0</v>
      </c>
      <c r="E2429" t="s">
        <v>12168</v>
      </c>
    </row>
    <row r="2430" spans="1:5" x14ac:dyDescent="0.25">
      <c r="A2430">
        <v>12357</v>
      </c>
      <c r="B2430" t="s">
        <v>819</v>
      </c>
      <c r="C2430" t="s">
        <v>5929</v>
      </c>
      <c r="D2430">
        <v>0</v>
      </c>
      <c r="E2430" t="s">
        <v>12168</v>
      </c>
    </row>
    <row r="2431" spans="1:5" x14ac:dyDescent="0.25">
      <c r="A2431">
        <v>12358</v>
      </c>
      <c r="B2431" t="s">
        <v>819</v>
      </c>
      <c r="C2431" t="s">
        <v>5930</v>
      </c>
      <c r="D2431">
        <v>0</v>
      </c>
      <c r="E2431" t="s">
        <v>12168</v>
      </c>
    </row>
    <row r="2432" spans="1:5" x14ac:dyDescent="0.25">
      <c r="A2432">
        <v>12359</v>
      </c>
      <c r="B2432" t="s">
        <v>819</v>
      </c>
      <c r="C2432" t="s">
        <v>5931</v>
      </c>
      <c r="D2432">
        <v>0</v>
      </c>
      <c r="E2432" t="s">
        <v>12168</v>
      </c>
    </row>
    <row r="2433" spans="1:5" x14ac:dyDescent="0.25">
      <c r="A2433">
        <v>12360</v>
      </c>
      <c r="B2433" t="s">
        <v>822</v>
      </c>
      <c r="C2433" t="s">
        <v>5932</v>
      </c>
      <c r="D2433">
        <v>0</v>
      </c>
      <c r="E2433" t="s">
        <v>12168</v>
      </c>
    </row>
    <row r="2434" spans="1:5" x14ac:dyDescent="0.25">
      <c r="A2434">
        <v>12362</v>
      </c>
      <c r="B2434" t="s">
        <v>822</v>
      </c>
      <c r="C2434" t="s">
        <v>5934</v>
      </c>
      <c r="D2434">
        <v>0</v>
      </c>
      <c r="E2434" t="s">
        <v>12168</v>
      </c>
    </row>
    <row r="2435" spans="1:5" x14ac:dyDescent="0.25">
      <c r="A2435">
        <v>12363</v>
      </c>
      <c r="B2435" t="s">
        <v>822</v>
      </c>
      <c r="C2435" t="s">
        <v>5935</v>
      </c>
      <c r="D2435">
        <v>0</v>
      </c>
      <c r="E2435" t="s">
        <v>12168</v>
      </c>
    </row>
    <row r="2436" spans="1:5" x14ac:dyDescent="0.25">
      <c r="A2436">
        <v>12364</v>
      </c>
      <c r="B2436" t="s">
        <v>822</v>
      </c>
      <c r="C2436" t="s">
        <v>5936</v>
      </c>
      <c r="D2436">
        <v>0</v>
      </c>
      <c r="E2436" t="s">
        <v>12168</v>
      </c>
    </row>
    <row r="2437" spans="1:5" x14ac:dyDescent="0.25">
      <c r="A2437">
        <v>12365</v>
      </c>
      <c r="B2437" t="s">
        <v>822</v>
      </c>
      <c r="C2437" t="s">
        <v>5937</v>
      </c>
      <c r="D2437">
        <v>0</v>
      </c>
      <c r="E2437" t="s">
        <v>12168</v>
      </c>
    </row>
    <row r="2438" spans="1:5" x14ac:dyDescent="0.25">
      <c r="A2438">
        <v>12368</v>
      </c>
      <c r="B2438" t="s">
        <v>824</v>
      </c>
      <c r="C2438" t="s">
        <v>5939</v>
      </c>
      <c r="D2438">
        <v>0</v>
      </c>
      <c r="E2438" t="s">
        <v>12168</v>
      </c>
    </row>
    <row r="2439" spans="1:5" x14ac:dyDescent="0.25">
      <c r="A2439">
        <v>12369</v>
      </c>
      <c r="B2439" t="s">
        <v>824</v>
      </c>
      <c r="C2439" t="s">
        <v>5940</v>
      </c>
      <c r="D2439">
        <v>0</v>
      </c>
      <c r="E2439" t="s">
        <v>12168</v>
      </c>
    </row>
    <row r="2440" spans="1:5" x14ac:dyDescent="0.25">
      <c r="A2440">
        <v>12370</v>
      </c>
      <c r="B2440" t="s">
        <v>824</v>
      </c>
      <c r="C2440" t="s">
        <v>5941</v>
      </c>
      <c r="D2440">
        <v>0</v>
      </c>
      <c r="E2440" t="s">
        <v>12168</v>
      </c>
    </row>
    <row r="2441" spans="1:5" x14ac:dyDescent="0.25">
      <c r="A2441">
        <v>12371</v>
      </c>
      <c r="B2441" t="s">
        <v>824</v>
      </c>
      <c r="C2441" t="s">
        <v>5942</v>
      </c>
      <c r="D2441">
        <v>0</v>
      </c>
      <c r="E2441" t="s">
        <v>12168</v>
      </c>
    </row>
    <row r="2442" spans="1:5" x14ac:dyDescent="0.25">
      <c r="A2442">
        <v>12372</v>
      </c>
      <c r="B2442" t="s">
        <v>824</v>
      </c>
      <c r="C2442" t="s">
        <v>5943</v>
      </c>
      <c r="D2442">
        <v>0</v>
      </c>
      <c r="E2442" t="s">
        <v>12168</v>
      </c>
    </row>
    <row r="2443" spans="1:5" x14ac:dyDescent="0.25">
      <c r="A2443">
        <v>12373</v>
      </c>
      <c r="B2443" t="s">
        <v>824</v>
      </c>
      <c r="C2443" t="s">
        <v>5944</v>
      </c>
      <c r="D2443">
        <v>0</v>
      </c>
      <c r="E2443" t="s">
        <v>12168</v>
      </c>
    </row>
    <row r="2444" spans="1:5" x14ac:dyDescent="0.25">
      <c r="A2444">
        <v>12374</v>
      </c>
      <c r="B2444" t="s">
        <v>824</v>
      </c>
      <c r="C2444" t="s">
        <v>5945</v>
      </c>
      <c r="D2444">
        <v>0</v>
      </c>
      <c r="E2444" t="s">
        <v>12168</v>
      </c>
    </row>
    <row r="2445" spans="1:5" x14ac:dyDescent="0.25">
      <c r="A2445">
        <v>12375</v>
      </c>
      <c r="B2445" t="s">
        <v>824</v>
      </c>
      <c r="C2445" t="s">
        <v>5946</v>
      </c>
      <c r="D2445">
        <v>0</v>
      </c>
      <c r="E2445" t="s">
        <v>12168</v>
      </c>
    </row>
    <row r="2446" spans="1:5" x14ac:dyDescent="0.25">
      <c r="A2446">
        <v>12376</v>
      </c>
      <c r="B2446" t="s">
        <v>824</v>
      </c>
      <c r="C2446" t="s">
        <v>5947</v>
      </c>
      <c r="D2446">
        <v>0</v>
      </c>
      <c r="E2446" t="s">
        <v>12168</v>
      </c>
    </row>
    <row r="2447" spans="1:5" x14ac:dyDescent="0.25">
      <c r="A2447">
        <v>12377</v>
      </c>
      <c r="B2447" t="s">
        <v>826</v>
      </c>
      <c r="C2447" t="s">
        <v>5948</v>
      </c>
      <c r="D2447">
        <v>0</v>
      </c>
      <c r="E2447" t="s">
        <v>12168</v>
      </c>
    </row>
    <row r="2448" spans="1:5" x14ac:dyDescent="0.25">
      <c r="A2448">
        <v>12378</v>
      </c>
      <c r="B2448" t="s">
        <v>826</v>
      </c>
      <c r="C2448" t="s">
        <v>5949</v>
      </c>
      <c r="D2448">
        <v>0</v>
      </c>
      <c r="E2448" t="s">
        <v>12168</v>
      </c>
    </row>
    <row r="2449" spans="1:5" x14ac:dyDescent="0.25">
      <c r="A2449">
        <v>12379</v>
      </c>
      <c r="B2449" t="s">
        <v>826</v>
      </c>
      <c r="C2449" t="s">
        <v>5950</v>
      </c>
      <c r="D2449">
        <v>0</v>
      </c>
      <c r="E2449" t="s">
        <v>12168</v>
      </c>
    </row>
    <row r="2450" spans="1:5" x14ac:dyDescent="0.25">
      <c r="A2450">
        <v>12380</v>
      </c>
      <c r="B2450" t="s">
        <v>826</v>
      </c>
      <c r="C2450" t="s">
        <v>5951</v>
      </c>
      <c r="D2450">
        <v>0</v>
      </c>
      <c r="E2450" t="s">
        <v>12168</v>
      </c>
    </row>
    <row r="2451" spans="1:5" x14ac:dyDescent="0.25">
      <c r="A2451">
        <v>12381</v>
      </c>
      <c r="B2451" t="s">
        <v>826</v>
      </c>
      <c r="C2451" t="s">
        <v>5952</v>
      </c>
      <c r="D2451">
        <v>0</v>
      </c>
      <c r="E2451" t="s">
        <v>12168</v>
      </c>
    </row>
    <row r="2452" spans="1:5" x14ac:dyDescent="0.25">
      <c r="A2452">
        <v>12382</v>
      </c>
      <c r="B2452" t="s">
        <v>826</v>
      </c>
      <c r="C2452" t="s">
        <v>5953</v>
      </c>
      <c r="D2452">
        <v>0</v>
      </c>
      <c r="E2452" t="s">
        <v>12168</v>
      </c>
    </row>
    <row r="2453" spans="1:5" x14ac:dyDescent="0.25">
      <c r="A2453">
        <v>12383</v>
      </c>
      <c r="B2453" t="s">
        <v>826</v>
      </c>
      <c r="C2453" t="s">
        <v>5954</v>
      </c>
      <c r="D2453">
        <v>0</v>
      </c>
      <c r="E2453" t="s">
        <v>12168</v>
      </c>
    </row>
    <row r="2454" spans="1:5" x14ac:dyDescent="0.25">
      <c r="A2454">
        <v>12385</v>
      </c>
      <c r="B2454" t="s">
        <v>826</v>
      </c>
      <c r="C2454" t="s">
        <v>5956</v>
      </c>
      <c r="D2454">
        <v>0</v>
      </c>
      <c r="E2454" t="s">
        <v>12168</v>
      </c>
    </row>
    <row r="2455" spans="1:5" x14ac:dyDescent="0.25">
      <c r="A2455">
        <v>12386</v>
      </c>
      <c r="B2455" t="s">
        <v>826</v>
      </c>
      <c r="C2455" t="s">
        <v>5957</v>
      </c>
      <c r="D2455">
        <v>0</v>
      </c>
      <c r="E2455" t="s">
        <v>12168</v>
      </c>
    </row>
    <row r="2456" spans="1:5" x14ac:dyDescent="0.25">
      <c r="A2456">
        <v>12387</v>
      </c>
      <c r="B2456" t="s">
        <v>826</v>
      </c>
      <c r="C2456" t="s">
        <v>5958</v>
      </c>
      <c r="D2456">
        <v>0</v>
      </c>
      <c r="E2456" t="s">
        <v>12168</v>
      </c>
    </row>
    <row r="2457" spans="1:5" x14ac:dyDescent="0.25">
      <c r="A2457">
        <v>12388</v>
      </c>
      <c r="B2457" t="s">
        <v>826</v>
      </c>
      <c r="C2457" t="s">
        <v>5959</v>
      </c>
      <c r="D2457">
        <v>0</v>
      </c>
      <c r="E2457" t="s">
        <v>12168</v>
      </c>
    </row>
    <row r="2458" spans="1:5" x14ac:dyDescent="0.25">
      <c r="A2458">
        <v>12389</v>
      </c>
      <c r="B2458" t="s">
        <v>826</v>
      </c>
      <c r="C2458" t="s">
        <v>5960</v>
      </c>
      <c r="D2458">
        <v>0</v>
      </c>
      <c r="E2458" t="s">
        <v>12168</v>
      </c>
    </row>
    <row r="2459" spans="1:5" x14ac:dyDescent="0.25">
      <c r="A2459">
        <v>12390</v>
      </c>
      <c r="B2459" t="s">
        <v>826</v>
      </c>
      <c r="C2459" t="s">
        <v>5961</v>
      </c>
      <c r="D2459">
        <v>0</v>
      </c>
      <c r="E2459" t="s">
        <v>12168</v>
      </c>
    </row>
    <row r="2460" spans="1:5" x14ac:dyDescent="0.25">
      <c r="A2460">
        <v>12391</v>
      </c>
      <c r="B2460" t="s">
        <v>826</v>
      </c>
      <c r="C2460" t="s">
        <v>5962</v>
      </c>
      <c r="D2460">
        <v>0</v>
      </c>
      <c r="E2460" t="s">
        <v>12168</v>
      </c>
    </row>
    <row r="2461" spans="1:5" x14ac:dyDescent="0.25">
      <c r="A2461">
        <v>12392</v>
      </c>
      <c r="B2461" t="s">
        <v>826</v>
      </c>
      <c r="C2461" t="s">
        <v>5963</v>
      </c>
      <c r="D2461">
        <v>0</v>
      </c>
      <c r="E2461" t="s">
        <v>12168</v>
      </c>
    </row>
    <row r="2462" spans="1:5" x14ac:dyDescent="0.25">
      <c r="A2462">
        <v>12393</v>
      </c>
      <c r="B2462" t="s">
        <v>826</v>
      </c>
      <c r="C2462" t="s">
        <v>5964</v>
      </c>
      <c r="D2462">
        <v>0</v>
      </c>
      <c r="E2462" t="s">
        <v>12168</v>
      </c>
    </row>
    <row r="2463" spans="1:5" x14ac:dyDescent="0.25">
      <c r="A2463">
        <v>12394</v>
      </c>
      <c r="B2463" t="s">
        <v>826</v>
      </c>
      <c r="C2463" t="s">
        <v>5965</v>
      </c>
      <c r="D2463">
        <v>0</v>
      </c>
      <c r="E2463" t="s">
        <v>12168</v>
      </c>
    </row>
    <row r="2464" spans="1:5" x14ac:dyDescent="0.25">
      <c r="A2464">
        <v>12395</v>
      </c>
      <c r="B2464" t="s">
        <v>826</v>
      </c>
      <c r="C2464" t="s">
        <v>5966</v>
      </c>
      <c r="D2464">
        <v>0</v>
      </c>
      <c r="E2464" t="s">
        <v>12168</v>
      </c>
    </row>
    <row r="2465" spans="1:5" x14ac:dyDescent="0.25">
      <c r="A2465">
        <v>12396</v>
      </c>
      <c r="B2465" t="s">
        <v>826</v>
      </c>
      <c r="C2465" t="s">
        <v>5967</v>
      </c>
      <c r="D2465">
        <v>0</v>
      </c>
      <c r="E2465" t="s">
        <v>12168</v>
      </c>
    </row>
    <row r="2466" spans="1:5" x14ac:dyDescent="0.25">
      <c r="A2466">
        <v>12397</v>
      </c>
      <c r="B2466" t="s">
        <v>826</v>
      </c>
      <c r="C2466" t="s">
        <v>5968</v>
      </c>
      <c r="D2466">
        <v>0</v>
      </c>
      <c r="E2466" t="s">
        <v>12168</v>
      </c>
    </row>
    <row r="2467" spans="1:5" x14ac:dyDescent="0.25">
      <c r="A2467">
        <v>12398</v>
      </c>
      <c r="B2467" t="s">
        <v>826</v>
      </c>
      <c r="C2467" t="s">
        <v>5969</v>
      </c>
      <c r="D2467">
        <v>0</v>
      </c>
      <c r="E2467" t="s">
        <v>12168</v>
      </c>
    </row>
    <row r="2468" spans="1:5" x14ac:dyDescent="0.25">
      <c r="A2468">
        <v>12399</v>
      </c>
      <c r="B2468" t="s">
        <v>826</v>
      </c>
      <c r="C2468" t="s">
        <v>5970</v>
      </c>
      <c r="D2468">
        <v>0</v>
      </c>
      <c r="E2468" t="s">
        <v>12168</v>
      </c>
    </row>
    <row r="2469" spans="1:5" x14ac:dyDescent="0.25">
      <c r="A2469">
        <v>12400</v>
      </c>
      <c r="B2469" t="s">
        <v>826</v>
      </c>
      <c r="C2469" t="s">
        <v>5971</v>
      </c>
      <c r="D2469">
        <v>0</v>
      </c>
      <c r="E2469" t="s">
        <v>12168</v>
      </c>
    </row>
    <row r="2470" spans="1:5" x14ac:dyDescent="0.25">
      <c r="A2470">
        <v>12401</v>
      </c>
      <c r="B2470" t="s">
        <v>826</v>
      </c>
      <c r="C2470" t="s">
        <v>5972</v>
      </c>
      <c r="D2470">
        <v>0</v>
      </c>
      <c r="E2470" t="s">
        <v>12168</v>
      </c>
    </row>
    <row r="2471" spans="1:5" x14ac:dyDescent="0.25">
      <c r="A2471">
        <v>12402</v>
      </c>
      <c r="B2471" t="s">
        <v>826</v>
      </c>
      <c r="C2471" t="s">
        <v>5973</v>
      </c>
      <c r="D2471">
        <v>0</v>
      </c>
      <c r="E2471" t="s">
        <v>12168</v>
      </c>
    </row>
    <row r="2472" spans="1:5" x14ac:dyDescent="0.25">
      <c r="A2472">
        <v>12403</v>
      </c>
      <c r="B2472" t="s">
        <v>826</v>
      </c>
      <c r="C2472" t="s">
        <v>5974</v>
      </c>
      <c r="D2472">
        <v>0</v>
      </c>
      <c r="E2472" t="s">
        <v>12168</v>
      </c>
    </row>
    <row r="2473" spans="1:5" x14ac:dyDescent="0.25">
      <c r="A2473">
        <v>12404</v>
      </c>
      <c r="B2473" t="s">
        <v>826</v>
      </c>
      <c r="C2473" t="s">
        <v>5975</v>
      </c>
      <c r="D2473">
        <v>0</v>
      </c>
      <c r="E2473" t="s">
        <v>12168</v>
      </c>
    </row>
    <row r="2474" spans="1:5" x14ac:dyDescent="0.25">
      <c r="A2474">
        <v>12405</v>
      </c>
      <c r="B2474" t="s">
        <v>826</v>
      </c>
      <c r="C2474" t="s">
        <v>5976</v>
      </c>
      <c r="D2474">
        <v>0</v>
      </c>
      <c r="E2474" t="s">
        <v>12168</v>
      </c>
    </row>
    <row r="2475" spans="1:5" x14ac:dyDescent="0.25">
      <c r="A2475">
        <v>12406</v>
      </c>
      <c r="B2475" t="s">
        <v>826</v>
      </c>
      <c r="C2475" t="s">
        <v>5977</v>
      </c>
      <c r="D2475">
        <v>0</v>
      </c>
      <c r="E2475" t="s">
        <v>12168</v>
      </c>
    </row>
    <row r="2476" spans="1:5" x14ac:dyDescent="0.25">
      <c r="A2476">
        <v>12407</v>
      </c>
      <c r="B2476" t="s">
        <v>826</v>
      </c>
      <c r="C2476" t="s">
        <v>5978</v>
      </c>
      <c r="D2476">
        <v>0</v>
      </c>
      <c r="E2476" t="s">
        <v>12168</v>
      </c>
    </row>
    <row r="2477" spans="1:5" x14ac:dyDescent="0.25">
      <c r="A2477">
        <v>12408</v>
      </c>
      <c r="B2477" t="s">
        <v>826</v>
      </c>
      <c r="C2477" t="s">
        <v>5979</v>
      </c>
      <c r="D2477">
        <v>0</v>
      </c>
      <c r="E2477" t="s">
        <v>12168</v>
      </c>
    </row>
    <row r="2478" spans="1:5" x14ac:dyDescent="0.25">
      <c r="A2478">
        <v>12409</v>
      </c>
      <c r="B2478" t="s">
        <v>826</v>
      </c>
      <c r="C2478" t="s">
        <v>5980</v>
      </c>
      <c r="D2478">
        <v>0</v>
      </c>
      <c r="E2478" t="s">
        <v>12168</v>
      </c>
    </row>
    <row r="2479" spans="1:5" x14ac:dyDescent="0.25">
      <c r="A2479">
        <v>12410</v>
      </c>
      <c r="B2479" t="s">
        <v>826</v>
      </c>
      <c r="C2479" t="s">
        <v>5981</v>
      </c>
      <c r="D2479">
        <v>0</v>
      </c>
      <c r="E2479" t="s">
        <v>12168</v>
      </c>
    </row>
    <row r="2480" spans="1:5" x14ac:dyDescent="0.25">
      <c r="A2480">
        <v>12411</v>
      </c>
      <c r="B2480" t="s">
        <v>826</v>
      </c>
      <c r="C2480" t="s">
        <v>5982</v>
      </c>
      <c r="D2480">
        <v>0</v>
      </c>
      <c r="E2480" t="s">
        <v>12168</v>
      </c>
    </row>
    <row r="2481" spans="1:5" x14ac:dyDescent="0.25">
      <c r="A2481">
        <v>12412</v>
      </c>
      <c r="B2481" t="s">
        <v>826</v>
      </c>
      <c r="C2481" t="s">
        <v>5983</v>
      </c>
      <c r="D2481">
        <v>0</v>
      </c>
      <c r="E2481" t="s">
        <v>12168</v>
      </c>
    </row>
    <row r="2482" spans="1:5" x14ac:dyDescent="0.25">
      <c r="A2482">
        <v>12413</v>
      </c>
      <c r="B2482" t="s">
        <v>826</v>
      </c>
      <c r="C2482" t="s">
        <v>5984</v>
      </c>
      <c r="D2482">
        <v>0</v>
      </c>
      <c r="E2482" t="s">
        <v>12168</v>
      </c>
    </row>
    <row r="2483" spans="1:5" x14ac:dyDescent="0.25">
      <c r="A2483">
        <v>12427</v>
      </c>
      <c r="B2483" t="s">
        <v>829</v>
      </c>
      <c r="C2483" t="s">
        <v>2653</v>
      </c>
      <c r="D2483">
        <v>0</v>
      </c>
      <c r="E2483" t="s">
        <v>12168</v>
      </c>
    </row>
    <row r="2484" spans="1:5" x14ac:dyDescent="0.25">
      <c r="A2484">
        <v>12429</v>
      </c>
      <c r="B2484" t="s">
        <v>830</v>
      </c>
      <c r="C2484" t="s">
        <v>5999</v>
      </c>
      <c r="D2484">
        <v>0</v>
      </c>
      <c r="E2484" t="s">
        <v>12168</v>
      </c>
    </row>
    <row r="2485" spans="1:5" x14ac:dyDescent="0.25">
      <c r="A2485">
        <v>12430</v>
      </c>
      <c r="B2485" t="s">
        <v>830</v>
      </c>
      <c r="C2485" t="s">
        <v>6000</v>
      </c>
      <c r="D2485">
        <v>0</v>
      </c>
      <c r="E2485" t="s">
        <v>12168</v>
      </c>
    </row>
    <row r="2486" spans="1:5" x14ac:dyDescent="0.25">
      <c r="A2486">
        <v>12431</v>
      </c>
      <c r="B2486" t="s">
        <v>830</v>
      </c>
      <c r="C2486" t="s">
        <v>6001</v>
      </c>
      <c r="D2486">
        <v>0</v>
      </c>
      <c r="E2486" t="s">
        <v>12168</v>
      </c>
    </row>
    <row r="2487" spans="1:5" x14ac:dyDescent="0.25">
      <c r="A2487">
        <v>12433</v>
      </c>
      <c r="B2487" t="s">
        <v>830</v>
      </c>
      <c r="C2487" t="s">
        <v>6003</v>
      </c>
      <c r="D2487">
        <v>0</v>
      </c>
      <c r="E2487" t="s">
        <v>12168</v>
      </c>
    </row>
    <row r="2488" spans="1:5" x14ac:dyDescent="0.25">
      <c r="A2488">
        <v>12434</v>
      </c>
      <c r="B2488" t="s">
        <v>830</v>
      </c>
      <c r="C2488" t="s">
        <v>6004</v>
      </c>
      <c r="D2488">
        <v>0</v>
      </c>
      <c r="E2488" t="s">
        <v>12168</v>
      </c>
    </row>
    <row r="2489" spans="1:5" x14ac:dyDescent="0.25">
      <c r="A2489">
        <v>12435</v>
      </c>
      <c r="B2489" t="s">
        <v>830</v>
      </c>
      <c r="C2489" t="s">
        <v>6005</v>
      </c>
      <c r="D2489">
        <v>0</v>
      </c>
      <c r="E2489" t="s">
        <v>12168</v>
      </c>
    </row>
    <row r="2490" spans="1:5" x14ac:dyDescent="0.25">
      <c r="A2490">
        <v>12436</v>
      </c>
      <c r="B2490" t="s">
        <v>830</v>
      </c>
      <c r="C2490" t="s">
        <v>6006</v>
      </c>
      <c r="D2490">
        <v>0</v>
      </c>
      <c r="E2490" t="s">
        <v>12168</v>
      </c>
    </row>
    <row r="2491" spans="1:5" x14ac:dyDescent="0.25">
      <c r="A2491">
        <v>12437</v>
      </c>
      <c r="B2491" t="s">
        <v>830</v>
      </c>
      <c r="C2491" t="s">
        <v>6007</v>
      </c>
      <c r="D2491">
        <v>0</v>
      </c>
      <c r="E2491" t="s">
        <v>12168</v>
      </c>
    </row>
    <row r="2492" spans="1:5" x14ac:dyDescent="0.25">
      <c r="A2492">
        <v>12438</v>
      </c>
      <c r="B2492" t="s">
        <v>830</v>
      </c>
      <c r="C2492" t="s">
        <v>6008</v>
      </c>
      <c r="D2492">
        <v>0</v>
      </c>
      <c r="E2492" t="s">
        <v>12168</v>
      </c>
    </row>
    <row r="2493" spans="1:5" x14ac:dyDescent="0.25">
      <c r="A2493">
        <v>12439</v>
      </c>
      <c r="B2493" t="s">
        <v>831</v>
      </c>
      <c r="C2493" t="s">
        <v>6009</v>
      </c>
      <c r="D2493">
        <v>0</v>
      </c>
      <c r="E2493" t="s">
        <v>12168</v>
      </c>
    </row>
    <row r="2494" spans="1:5" x14ac:dyDescent="0.25">
      <c r="A2494">
        <v>12441</v>
      </c>
      <c r="B2494" t="s">
        <v>831</v>
      </c>
      <c r="C2494" t="s">
        <v>6011</v>
      </c>
      <c r="D2494">
        <v>0</v>
      </c>
      <c r="E2494" t="s">
        <v>12168</v>
      </c>
    </row>
    <row r="2495" spans="1:5" x14ac:dyDescent="0.25">
      <c r="A2495">
        <v>12442</v>
      </c>
      <c r="B2495" t="s">
        <v>831</v>
      </c>
      <c r="C2495" t="s">
        <v>6012</v>
      </c>
      <c r="D2495">
        <v>0</v>
      </c>
      <c r="E2495" t="s">
        <v>12168</v>
      </c>
    </row>
    <row r="2496" spans="1:5" x14ac:dyDescent="0.25">
      <c r="A2496">
        <v>12443</v>
      </c>
      <c r="B2496" t="s">
        <v>831</v>
      </c>
      <c r="C2496" t="s">
        <v>6013</v>
      </c>
      <c r="D2496">
        <v>0</v>
      </c>
      <c r="E2496" t="s">
        <v>12168</v>
      </c>
    </row>
    <row r="2497" spans="1:5" x14ac:dyDescent="0.25">
      <c r="A2497">
        <v>12444</v>
      </c>
      <c r="B2497" t="s">
        <v>831</v>
      </c>
      <c r="C2497" t="s">
        <v>6014</v>
      </c>
      <c r="D2497">
        <v>0</v>
      </c>
      <c r="E2497" t="s">
        <v>12168</v>
      </c>
    </row>
    <row r="2498" spans="1:5" x14ac:dyDescent="0.25">
      <c r="A2498">
        <v>12445</v>
      </c>
      <c r="B2498" t="s">
        <v>831</v>
      </c>
      <c r="C2498" t="s">
        <v>6015</v>
      </c>
      <c r="D2498">
        <v>0</v>
      </c>
      <c r="E2498" t="s">
        <v>12168</v>
      </c>
    </row>
    <row r="2499" spans="1:5" x14ac:dyDescent="0.25">
      <c r="A2499">
        <v>12446</v>
      </c>
      <c r="B2499" t="s">
        <v>831</v>
      </c>
      <c r="C2499" t="s">
        <v>6016</v>
      </c>
      <c r="D2499">
        <v>0</v>
      </c>
      <c r="E2499" t="s">
        <v>12168</v>
      </c>
    </row>
    <row r="2500" spans="1:5" x14ac:dyDescent="0.25">
      <c r="A2500">
        <v>12447</v>
      </c>
      <c r="B2500" t="s">
        <v>832</v>
      </c>
      <c r="C2500" t="s">
        <v>6017</v>
      </c>
      <c r="D2500">
        <v>0</v>
      </c>
      <c r="E2500" t="s">
        <v>12168</v>
      </c>
    </row>
    <row r="2501" spans="1:5" x14ac:dyDescent="0.25">
      <c r="A2501">
        <v>12456</v>
      </c>
      <c r="B2501" t="s">
        <v>2655</v>
      </c>
      <c r="C2501" t="s">
        <v>6026</v>
      </c>
      <c r="D2501">
        <v>0</v>
      </c>
      <c r="E2501" t="s">
        <v>12168</v>
      </c>
    </row>
    <row r="2502" spans="1:5" x14ac:dyDescent="0.25">
      <c r="A2502">
        <v>12457</v>
      </c>
      <c r="B2502" t="s">
        <v>2655</v>
      </c>
      <c r="C2502" t="s">
        <v>6027</v>
      </c>
      <c r="D2502">
        <v>0</v>
      </c>
      <c r="E2502" t="s">
        <v>12168</v>
      </c>
    </row>
    <row r="2503" spans="1:5" x14ac:dyDescent="0.25">
      <c r="A2503">
        <v>12458</v>
      </c>
      <c r="B2503" t="s">
        <v>833</v>
      </c>
      <c r="C2503" t="s">
        <v>6028</v>
      </c>
      <c r="D2503">
        <v>0</v>
      </c>
      <c r="E2503" t="s">
        <v>12168</v>
      </c>
    </row>
    <row r="2504" spans="1:5" x14ac:dyDescent="0.25">
      <c r="A2504">
        <v>12460</v>
      </c>
      <c r="B2504" t="s">
        <v>833</v>
      </c>
      <c r="C2504" t="s">
        <v>6030</v>
      </c>
      <c r="D2504">
        <v>0</v>
      </c>
      <c r="E2504" t="s">
        <v>12168</v>
      </c>
    </row>
    <row r="2505" spans="1:5" x14ac:dyDescent="0.25">
      <c r="A2505">
        <v>12461</v>
      </c>
      <c r="B2505" t="s">
        <v>833</v>
      </c>
      <c r="C2505" t="s">
        <v>6031</v>
      </c>
      <c r="D2505">
        <v>0</v>
      </c>
      <c r="E2505" t="s">
        <v>12168</v>
      </c>
    </row>
    <row r="2506" spans="1:5" x14ac:dyDescent="0.25">
      <c r="A2506">
        <v>12462</v>
      </c>
      <c r="B2506" t="s">
        <v>833</v>
      </c>
      <c r="C2506" t="s">
        <v>6032</v>
      </c>
      <c r="D2506">
        <v>0</v>
      </c>
      <c r="E2506" t="s">
        <v>12168</v>
      </c>
    </row>
    <row r="2507" spans="1:5" x14ac:dyDescent="0.25">
      <c r="A2507">
        <v>12463</v>
      </c>
      <c r="B2507" t="s">
        <v>833</v>
      </c>
      <c r="C2507" t="s">
        <v>6033</v>
      </c>
      <c r="D2507">
        <v>0</v>
      </c>
      <c r="E2507" t="s">
        <v>12168</v>
      </c>
    </row>
    <row r="2508" spans="1:5" x14ac:dyDescent="0.25">
      <c r="A2508">
        <v>12464</v>
      </c>
      <c r="B2508" t="s">
        <v>833</v>
      </c>
      <c r="C2508" t="s">
        <v>6034</v>
      </c>
      <c r="D2508">
        <v>0</v>
      </c>
      <c r="E2508" t="s">
        <v>12168</v>
      </c>
    </row>
    <row r="2509" spans="1:5" x14ac:dyDescent="0.25">
      <c r="A2509">
        <v>12465</v>
      </c>
      <c r="B2509" t="s">
        <v>834</v>
      </c>
      <c r="C2509" t="s">
        <v>6035</v>
      </c>
      <c r="D2509">
        <v>0</v>
      </c>
      <c r="E2509" t="s">
        <v>12168</v>
      </c>
    </row>
    <row r="2510" spans="1:5" x14ac:dyDescent="0.25">
      <c r="A2510">
        <v>12466</v>
      </c>
      <c r="B2510" t="s">
        <v>834</v>
      </c>
      <c r="C2510" t="s">
        <v>6036</v>
      </c>
      <c r="D2510">
        <v>0</v>
      </c>
      <c r="E2510" t="s">
        <v>12168</v>
      </c>
    </row>
    <row r="2511" spans="1:5" x14ac:dyDescent="0.25">
      <c r="A2511">
        <v>12467</v>
      </c>
      <c r="B2511" t="s">
        <v>834</v>
      </c>
      <c r="C2511" t="s">
        <v>6037</v>
      </c>
      <c r="D2511">
        <v>0</v>
      </c>
      <c r="E2511" t="s">
        <v>12168</v>
      </c>
    </row>
    <row r="2512" spans="1:5" x14ac:dyDescent="0.25">
      <c r="A2512">
        <v>12469</v>
      </c>
      <c r="B2512" t="s">
        <v>834</v>
      </c>
      <c r="C2512" t="s">
        <v>6039</v>
      </c>
      <c r="D2512">
        <v>0</v>
      </c>
      <c r="E2512" t="s">
        <v>12168</v>
      </c>
    </row>
    <row r="2513" spans="1:5" x14ac:dyDescent="0.25">
      <c r="A2513">
        <v>12470</v>
      </c>
      <c r="B2513" t="s">
        <v>834</v>
      </c>
      <c r="C2513" t="s">
        <v>6040</v>
      </c>
      <c r="D2513">
        <v>0</v>
      </c>
      <c r="E2513" t="s">
        <v>12168</v>
      </c>
    </row>
    <row r="2514" spans="1:5" x14ac:dyDescent="0.25">
      <c r="A2514">
        <v>12471</v>
      </c>
      <c r="B2514" t="s">
        <v>834</v>
      </c>
      <c r="C2514" t="s">
        <v>6041</v>
      </c>
      <c r="D2514">
        <v>0</v>
      </c>
      <c r="E2514" t="s">
        <v>12168</v>
      </c>
    </row>
    <row r="2515" spans="1:5" x14ac:dyDescent="0.25">
      <c r="A2515">
        <v>12472</v>
      </c>
      <c r="B2515" t="s">
        <v>834</v>
      </c>
      <c r="C2515" t="s">
        <v>6042</v>
      </c>
      <c r="D2515">
        <v>0</v>
      </c>
      <c r="E2515" t="s">
        <v>12168</v>
      </c>
    </row>
    <row r="2516" spans="1:5" x14ac:dyDescent="0.25">
      <c r="A2516">
        <v>12473</v>
      </c>
      <c r="B2516" t="s">
        <v>834</v>
      </c>
      <c r="C2516" t="s">
        <v>6043</v>
      </c>
      <c r="D2516">
        <v>0</v>
      </c>
      <c r="E2516" t="s">
        <v>12168</v>
      </c>
    </row>
    <row r="2517" spans="1:5" x14ac:dyDescent="0.25">
      <c r="A2517">
        <v>12474</v>
      </c>
      <c r="B2517" t="s">
        <v>834</v>
      </c>
      <c r="C2517" t="s">
        <v>6044</v>
      </c>
      <c r="D2517">
        <v>0</v>
      </c>
      <c r="E2517" t="s">
        <v>12168</v>
      </c>
    </row>
    <row r="2518" spans="1:5" x14ac:dyDescent="0.25">
      <c r="A2518">
        <v>12475</v>
      </c>
      <c r="B2518" t="s">
        <v>834</v>
      </c>
      <c r="C2518" t="s">
        <v>6045</v>
      </c>
      <c r="D2518">
        <v>0</v>
      </c>
      <c r="E2518" t="s">
        <v>12168</v>
      </c>
    </row>
    <row r="2519" spans="1:5" x14ac:dyDescent="0.25">
      <c r="A2519">
        <v>12476</v>
      </c>
      <c r="B2519" t="s">
        <v>834</v>
      </c>
      <c r="C2519" t="s">
        <v>6046</v>
      </c>
      <c r="D2519">
        <v>0</v>
      </c>
      <c r="E2519" t="s">
        <v>12168</v>
      </c>
    </row>
    <row r="2520" spans="1:5" x14ac:dyDescent="0.25">
      <c r="A2520">
        <v>12477</v>
      </c>
      <c r="B2520" t="s">
        <v>834</v>
      </c>
      <c r="C2520" t="s">
        <v>6047</v>
      </c>
      <c r="D2520">
        <v>0</v>
      </c>
      <c r="E2520" t="s">
        <v>12168</v>
      </c>
    </row>
    <row r="2521" spans="1:5" x14ac:dyDescent="0.25">
      <c r="A2521">
        <v>12478</v>
      </c>
      <c r="B2521" t="s">
        <v>834</v>
      </c>
      <c r="C2521" t="s">
        <v>6048</v>
      </c>
      <c r="D2521">
        <v>0</v>
      </c>
      <c r="E2521" t="s">
        <v>12168</v>
      </c>
    </row>
    <row r="2522" spans="1:5" x14ac:dyDescent="0.25">
      <c r="A2522">
        <v>12479</v>
      </c>
      <c r="B2522" t="s">
        <v>834</v>
      </c>
      <c r="C2522" t="s">
        <v>6049</v>
      </c>
      <c r="D2522">
        <v>0</v>
      </c>
      <c r="E2522" t="s">
        <v>12168</v>
      </c>
    </row>
    <row r="2523" spans="1:5" x14ac:dyDescent="0.25">
      <c r="A2523">
        <v>12481</v>
      </c>
      <c r="B2523" t="s">
        <v>836</v>
      </c>
      <c r="C2523" t="s">
        <v>6051</v>
      </c>
      <c r="D2523">
        <v>0</v>
      </c>
      <c r="E2523" t="s">
        <v>12168</v>
      </c>
    </row>
    <row r="2524" spans="1:5" x14ac:dyDescent="0.25">
      <c r="A2524">
        <v>12482</v>
      </c>
      <c r="B2524" t="s">
        <v>836</v>
      </c>
      <c r="C2524" t="s">
        <v>6052</v>
      </c>
      <c r="D2524">
        <v>0</v>
      </c>
      <c r="E2524" t="s">
        <v>12168</v>
      </c>
    </row>
    <row r="2525" spans="1:5" x14ac:dyDescent="0.25">
      <c r="A2525">
        <v>12484</v>
      </c>
      <c r="B2525" t="s">
        <v>838</v>
      </c>
      <c r="C2525" t="s">
        <v>6054</v>
      </c>
      <c r="D2525">
        <v>0</v>
      </c>
      <c r="E2525" t="s">
        <v>12168</v>
      </c>
    </row>
    <row r="2526" spans="1:5" x14ac:dyDescent="0.25">
      <c r="A2526">
        <v>12486</v>
      </c>
      <c r="B2526" t="s">
        <v>840</v>
      </c>
      <c r="C2526" t="s">
        <v>6056</v>
      </c>
      <c r="D2526">
        <v>0</v>
      </c>
      <c r="E2526" t="s">
        <v>12168</v>
      </c>
    </row>
    <row r="2527" spans="1:5" x14ac:dyDescent="0.25">
      <c r="A2527">
        <v>12487</v>
      </c>
      <c r="B2527" t="s">
        <v>840</v>
      </c>
      <c r="C2527" t="s">
        <v>6057</v>
      </c>
      <c r="D2527">
        <v>0</v>
      </c>
      <c r="E2527" t="s">
        <v>12168</v>
      </c>
    </row>
    <row r="2528" spans="1:5" x14ac:dyDescent="0.25">
      <c r="A2528">
        <v>12488</v>
      </c>
      <c r="B2528" t="s">
        <v>840</v>
      </c>
      <c r="C2528" t="s">
        <v>6058</v>
      </c>
      <c r="D2528">
        <v>0</v>
      </c>
      <c r="E2528" t="s">
        <v>12168</v>
      </c>
    </row>
    <row r="2529" spans="1:5" x14ac:dyDescent="0.25">
      <c r="A2529">
        <v>12489</v>
      </c>
      <c r="B2529" t="s">
        <v>840</v>
      </c>
      <c r="C2529" t="s">
        <v>6059</v>
      </c>
      <c r="D2529">
        <v>0</v>
      </c>
      <c r="E2529" t="s">
        <v>12168</v>
      </c>
    </row>
    <row r="2530" spans="1:5" x14ac:dyDescent="0.25">
      <c r="A2530">
        <v>12490</v>
      </c>
      <c r="B2530" t="s">
        <v>840</v>
      </c>
      <c r="C2530" t="s">
        <v>6060</v>
      </c>
      <c r="D2530">
        <v>0</v>
      </c>
      <c r="E2530" t="s">
        <v>12168</v>
      </c>
    </row>
    <row r="2531" spans="1:5" x14ac:dyDescent="0.25">
      <c r="A2531">
        <v>12491</v>
      </c>
      <c r="B2531" t="s">
        <v>840</v>
      </c>
      <c r="C2531" t="s">
        <v>6061</v>
      </c>
      <c r="D2531">
        <v>0</v>
      </c>
      <c r="E2531" t="s">
        <v>12168</v>
      </c>
    </row>
    <row r="2532" spans="1:5" x14ac:dyDescent="0.25">
      <c r="A2532">
        <v>12492</v>
      </c>
      <c r="B2532" t="s">
        <v>840</v>
      </c>
      <c r="C2532" t="s">
        <v>6062</v>
      </c>
      <c r="D2532">
        <v>0</v>
      </c>
      <c r="E2532" t="s">
        <v>12168</v>
      </c>
    </row>
    <row r="2533" spans="1:5" x14ac:dyDescent="0.25">
      <c r="A2533">
        <v>12493</v>
      </c>
      <c r="B2533" t="s">
        <v>840</v>
      </c>
      <c r="C2533" t="s">
        <v>6063</v>
      </c>
      <c r="D2533">
        <v>0</v>
      </c>
      <c r="E2533" t="s">
        <v>12168</v>
      </c>
    </row>
    <row r="2534" spans="1:5" x14ac:dyDescent="0.25">
      <c r="A2534">
        <v>12496</v>
      </c>
      <c r="B2534" t="s">
        <v>841</v>
      </c>
      <c r="C2534" t="s">
        <v>6066</v>
      </c>
      <c r="D2534">
        <v>0</v>
      </c>
      <c r="E2534" t="s">
        <v>12168</v>
      </c>
    </row>
    <row r="2535" spans="1:5" x14ac:dyDescent="0.25">
      <c r="A2535">
        <v>12497</v>
      </c>
      <c r="B2535" t="s">
        <v>841</v>
      </c>
      <c r="C2535" t="s">
        <v>6067</v>
      </c>
      <c r="D2535">
        <v>0</v>
      </c>
      <c r="E2535" t="s">
        <v>12168</v>
      </c>
    </row>
    <row r="2536" spans="1:5" x14ac:dyDescent="0.25">
      <c r="A2536">
        <v>12499</v>
      </c>
      <c r="B2536" t="s">
        <v>844</v>
      </c>
      <c r="C2536" t="s">
        <v>6069</v>
      </c>
      <c r="D2536">
        <v>0</v>
      </c>
      <c r="E2536" t="s">
        <v>12168</v>
      </c>
    </row>
    <row r="2537" spans="1:5" x14ac:dyDescent="0.25">
      <c r="A2537">
        <v>12500</v>
      </c>
      <c r="B2537" t="s">
        <v>844</v>
      </c>
      <c r="C2537" t="s">
        <v>6070</v>
      </c>
      <c r="D2537">
        <v>0</v>
      </c>
      <c r="E2537" t="s">
        <v>12168</v>
      </c>
    </row>
    <row r="2538" spans="1:5" x14ac:dyDescent="0.25">
      <c r="A2538">
        <v>12501</v>
      </c>
      <c r="B2538" t="s">
        <v>844</v>
      </c>
      <c r="C2538" t="s">
        <v>6071</v>
      </c>
      <c r="D2538">
        <v>0</v>
      </c>
      <c r="E2538" t="s">
        <v>12168</v>
      </c>
    </row>
    <row r="2539" spans="1:5" x14ac:dyDescent="0.25">
      <c r="A2539">
        <v>12502</v>
      </c>
      <c r="B2539" t="s">
        <v>844</v>
      </c>
      <c r="C2539" t="s">
        <v>6072</v>
      </c>
      <c r="D2539">
        <v>0</v>
      </c>
      <c r="E2539" t="s">
        <v>12168</v>
      </c>
    </row>
    <row r="2540" spans="1:5" x14ac:dyDescent="0.25">
      <c r="A2540">
        <v>12503</v>
      </c>
      <c r="B2540" t="s">
        <v>844</v>
      </c>
      <c r="C2540" t="s">
        <v>6073</v>
      </c>
      <c r="D2540">
        <v>0</v>
      </c>
      <c r="E2540" t="s">
        <v>12168</v>
      </c>
    </row>
    <row r="2541" spans="1:5" x14ac:dyDescent="0.25">
      <c r="A2541">
        <v>12505</v>
      </c>
      <c r="B2541" t="s">
        <v>844</v>
      </c>
      <c r="C2541" t="s">
        <v>6075</v>
      </c>
      <c r="D2541">
        <v>0</v>
      </c>
      <c r="E2541" t="s">
        <v>12168</v>
      </c>
    </row>
    <row r="2542" spans="1:5" x14ac:dyDescent="0.25">
      <c r="A2542">
        <v>12506</v>
      </c>
      <c r="B2542" t="s">
        <v>844</v>
      </c>
      <c r="C2542" t="s">
        <v>6076</v>
      </c>
      <c r="D2542">
        <v>0</v>
      </c>
      <c r="E2542" t="s">
        <v>12168</v>
      </c>
    </row>
    <row r="2543" spans="1:5" x14ac:dyDescent="0.25">
      <c r="A2543">
        <v>12508</v>
      </c>
      <c r="B2543" t="s">
        <v>846</v>
      </c>
      <c r="C2543" t="s">
        <v>6078</v>
      </c>
      <c r="D2543">
        <v>0</v>
      </c>
      <c r="E2543" t="s">
        <v>12168</v>
      </c>
    </row>
    <row r="2544" spans="1:5" x14ac:dyDescent="0.25">
      <c r="A2544">
        <v>12510</v>
      </c>
      <c r="B2544" t="s">
        <v>846</v>
      </c>
      <c r="C2544" t="s">
        <v>6079</v>
      </c>
      <c r="D2544">
        <v>0</v>
      </c>
      <c r="E2544" t="s">
        <v>12168</v>
      </c>
    </row>
    <row r="2545" spans="1:5" x14ac:dyDescent="0.25">
      <c r="A2545">
        <v>12511</v>
      </c>
      <c r="B2545" t="s">
        <v>846</v>
      </c>
      <c r="C2545" t="s">
        <v>6080</v>
      </c>
      <c r="D2545">
        <v>0</v>
      </c>
      <c r="E2545" t="s">
        <v>12168</v>
      </c>
    </row>
    <row r="2546" spans="1:5" x14ac:dyDescent="0.25">
      <c r="A2546">
        <v>12513</v>
      </c>
      <c r="B2546" t="s">
        <v>847</v>
      </c>
      <c r="C2546" t="s">
        <v>6082</v>
      </c>
      <c r="D2546">
        <v>0</v>
      </c>
      <c r="E2546" t="s">
        <v>12168</v>
      </c>
    </row>
    <row r="2547" spans="1:5" x14ac:dyDescent="0.25">
      <c r="A2547">
        <v>12514</v>
      </c>
      <c r="B2547" t="s">
        <v>847</v>
      </c>
      <c r="C2547" t="s">
        <v>6083</v>
      </c>
      <c r="D2547">
        <v>0</v>
      </c>
      <c r="E2547" t="s">
        <v>12168</v>
      </c>
    </row>
    <row r="2548" spans="1:5" x14ac:dyDescent="0.25">
      <c r="A2548">
        <v>12516</v>
      </c>
      <c r="B2548" t="s">
        <v>847</v>
      </c>
      <c r="C2548" t="s">
        <v>6085</v>
      </c>
      <c r="D2548">
        <v>0</v>
      </c>
      <c r="E2548" t="s">
        <v>12168</v>
      </c>
    </row>
    <row r="2549" spans="1:5" x14ac:dyDescent="0.25">
      <c r="A2549">
        <v>12517</v>
      </c>
      <c r="B2549" t="s">
        <v>847</v>
      </c>
      <c r="C2549" t="s">
        <v>6086</v>
      </c>
      <c r="D2549">
        <v>0</v>
      </c>
      <c r="E2549" t="s">
        <v>12168</v>
      </c>
    </row>
    <row r="2550" spans="1:5" x14ac:dyDescent="0.25">
      <c r="A2550">
        <v>12518</v>
      </c>
      <c r="B2550" t="s">
        <v>847</v>
      </c>
      <c r="C2550" t="s">
        <v>6087</v>
      </c>
      <c r="D2550">
        <v>0</v>
      </c>
      <c r="E2550" t="s">
        <v>12168</v>
      </c>
    </row>
    <row r="2551" spans="1:5" x14ac:dyDescent="0.25">
      <c r="A2551">
        <v>12519</v>
      </c>
      <c r="B2551" t="s">
        <v>848</v>
      </c>
      <c r="C2551" t="s">
        <v>6088</v>
      </c>
      <c r="D2551">
        <v>0</v>
      </c>
      <c r="E2551" t="s">
        <v>12168</v>
      </c>
    </row>
    <row r="2552" spans="1:5" x14ac:dyDescent="0.25">
      <c r="A2552">
        <v>12521</v>
      </c>
      <c r="B2552" t="s">
        <v>848</v>
      </c>
      <c r="C2552" t="s">
        <v>6090</v>
      </c>
      <c r="D2552">
        <v>0</v>
      </c>
      <c r="E2552" t="s">
        <v>12168</v>
      </c>
    </row>
    <row r="2553" spans="1:5" x14ac:dyDescent="0.25">
      <c r="A2553">
        <v>12522</v>
      </c>
      <c r="B2553" t="s">
        <v>848</v>
      </c>
      <c r="C2553" t="s">
        <v>6091</v>
      </c>
      <c r="D2553">
        <v>0</v>
      </c>
      <c r="E2553" t="s">
        <v>12168</v>
      </c>
    </row>
    <row r="2554" spans="1:5" x14ac:dyDescent="0.25">
      <c r="A2554">
        <v>12524</v>
      </c>
      <c r="B2554" t="s">
        <v>849</v>
      </c>
      <c r="C2554" t="s">
        <v>6093</v>
      </c>
      <c r="D2554">
        <v>0</v>
      </c>
      <c r="E2554" t="s">
        <v>12168</v>
      </c>
    </row>
    <row r="2555" spans="1:5" x14ac:dyDescent="0.25">
      <c r="A2555">
        <v>12526</v>
      </c>
      <c r="B2555" t="s">
        <v>851</v>
      </c>
      <c r="C2555" t="s">
        <v>6095</v>
      </c>
      <c r="D2555">
        <v>0</v>
      </c>
      <c r="E2555" t="s">
        <v>12168</v>
      </c>
    </row>
    <row r="2556" spans="1:5" x14ac:dyDescent="0.25">
      <c r="A2556">
        <v>12527</v>
      </c>
      <c r="B2556" t="s">
        <v>851</v>
      </c>
      <c r="C2556" t="s">
        <v>6096</v>
      </c>
      <c r="D2556">
        <v>0</v>
      </c>
      <c r="E2556" t="s">
        <v>12168</v>
      </c>
    </row>
    <row r="2557" spans="1:5" x14ac:dyDescent="0.25">
      <c r="A2557">
        <v>12528</v>
      </c>
      <c r="B2557" t="s">
        <v>851</v>
      </c>
      <c r="C2557" t="s">
        <v>6097</v>
      </c>
      <c r="D2557">
        <v>0</v>
      </c>
      <c r="E2557" t="s">
        <v>12168</v>
      </c>
    </row>
    <row r="2558" spans="1:5" x14ac:dyDescent="0.25">
      <c r="A2558">
        <v>12530</v>
      </c>
      <c r="B2558" t="s">
        <v>852</v>
      </c>
      <c r="C2558" t="s">
        <v>6099</v>
      </c>
      <c r="D2558">
        <v>0</v>
      </c>
      <c r="E2558" t="s">
        <v>12168</v>
      </c>
    </row>
    <row r="2559" spans="1:5" x14ac:dyDescent="0.25">
      <c r="A2559">
        <v>12531</v>
      </c>
      <c r="B2559" t="s">
        <v>852</v>
      </c>
      <c r="C2559" t="s">
        <v>6100</v>
      </c>
      <c r="D2559">
        <v>0</v>
      </c>
      <c r="E2559" t="s">
        <v>12168</v>
      </c>
    </row>
    <row r="2560" spans="1:5" x14ac:dyDescent="0.25">
      <c r="A2560">
        <v>12532</v>
      </c>
      <c r="B2560" t="s">
        <v>852</v>
      </c>
      <c r="C2560" t="s">
        <v>6101</v>
      </c>
      <c r="D2560">
        <v>0</v>
      </c>
      <c r="E2560" t="s">
        <v>12168</v>
      </c>
    </row>
    <row r="2561" spans="1:5" x14ac:dyDescent="0.25">
      <c r="A2561">
        <v>12533</v>
      </c>
      <c r="B2561" t="s">
        <v>852</v>
      </c>
      <c r="C2561" t="s">
        <v>6102</v>
      </c>
      <c r="D2561">
        <v>0</v>
      </c>
      <c r="E2561" t="s">
        <v>12168</v>
      </c>
    </row>
    <row r="2562" spans="1:5" x14ac:dyDescent="0.25">
      <c r="A2562">
        <v>12536</v>
      </c>
      <c r="B2562" t="s">
        <v>853</v>
      </c>
      <c r="C2562" t="s">
        <v>6105</v>
      </c>
      <c r="D2562">
        <v>0</v>
      </c>
      <c r="E2562" t="s">
        <v>12168</v>
      </c>
    </row>
    <row r="2563" spans="1:5" x14ac:dyDescent="0.25">
      <c r="A2563">
        <v>12537</v>
      </c>
      <c r="B2563" t="s">
        <v>853</v>
      </c>
      <c r="C2563" t="s">
        <v>6106</v>
      </c>
      <c r="D2563">
        <v>0</v>
      </c>
      <c r="E2563" t="s">
        <v>12168</v>
      </c>
    </row>
    <row r="2564" spans="1:5" x14ac:dyDescent="0.25">
      <c r="A2564">
        <v>12539</v>
      </c>
      <c r="B2564" t="s">
        <v>853</v>
      </c>
      <c r="C2564" t="s">
        <v>6108</v>
      </c>
      <c r="D2564">
        <v>0</v>
      </c>
      <c r="E2564" t="s">
        <v>12168</v>
      </c>
    </row>
    <row r="2565" spans="1:5" x14ac:dyDescent="0.25">
      <c r="A2565">
        <v>12540</v>
      </c>
      <c r="B2565" t="s">
        <v>853</v>
      </c>
      <c r="C2565" t="s">
        <v>6109</v>
      </c>
      <c r="D2565">
        <v>0</v>
      </c>
      <c r="E2565" t="s">
        <v>12168</v>
      </c>
    </row>
    <row r="2566" spans="1:5" x14ac:dyDescent="0.25">
      <c r="A2566">
        <v>12541</v>
      </c>
      <c r="B2566" t="s">
        <v>853</v>
      </c>
      <c r="C2566" t="s">
        <v>6110</v>
      </c>
      <c r="D2566">
        <v>0</v>
      </c>
      <c r="E2566" t="s">
        <v>12168</v>
      </c>
    </row>
    <row r="2567" spans="1:5" x14ac:dyDescent="0.25">
      <c r="A2567">
        <v>12542</v>
      </c>
      <c r="B2567" t="s">
        <v>2658</v>
      </c>
      <c r="C2567" t="s">
        <v>6111</v>
      </c>
      <c r="D2567">
        <v>0</v>
      </c>
      <c r="E2567" t="s">
        <v>12168</v>
      </c>
    </row>
    <row r="2568" spans="1:5" x14ac:dyDescent="0.25">
      <c r="A2568">
        <v>12543</v>
      </c>
      <c r="B2568" t="s">
        <v>2658</v>
      </c>
      <c r="C2568" t="s">
        <v>6112</v>
      </c>
      <c r="D2568">
        <v>0</v>
      </c>
      <c r="E2568" t="s">
        <v>12168</v>
      </c>
    </row>
    <row r="2569" spans="1:5" x14ac:dyDescent="0.25">
      <c r="A2569">
        <v>12545</v>
      </c>
      <c r="B2569" t="s">
        <v>2658</v>
      </c>
      <c r="C2569" t="s">
        <v>6114</v>
      </c>
      <c r="D2569">
        <v>0</v>
      </c>
      <c r="E2569" t="s">
        <v>12168</v>
      </c>
    </row>
    <row r="2570" spans="1:5" x14ac:dyDescent="0.25">
      <c r="A2570">
        <v>12547</v>
      </c>
      <c r="B2570" t="s">
        <v>854</v>
      </c>
      <c r="C2570" t="s">
        <v>6115</v>
      </c>
      <c r="D2570">
        <v>0</v>
      </c>
      <c r="E2570" t="s">
        <v>12168</v>
      </c>
    </row>
    <row r="2571" spans="1:5" x14ac:dyDescent="0.25">
      <c r="A2571">
        <v>12548</v>
      </c>
      <c r="B2571" t="s">
        <v>6116</v>
      </c>
      <c r="C2571" t="s">
        <v>6117</v>
      </c>
      <c r="D2571">
        <v>0</v>
      </c>
      <c r="E2571" t="s">
        <v>12168</v>
      </c>
    </row>
    <row r="2572" spans="1:5" x14ac:dyDescent="0.25">
      <c r="A2572">
        <v>12549</v>
      </c>
      <c r="B2572" t="s">
        <v>6116</v>
      </c>
      <c r="C2572" t="s">
        <v>6118</v>
      </c>
      <c r="D2572">
        <v>0</v>
      </c>
      <c r="E2572" t="s">
        <v>12168</v>
      </c>
    </row>
    <row r="2573" spans="1:5" x14ac:dyDescent="0.25">
      <c r="A2573">
        <v>12550</v>
      </c>
      <c r="B2573" t="s">
        <v>6116</v>
      </c>
      <c r="C2573" t="s">
        <v>6119</v>
      </c>
      <c r="D2573">
        <v>0</v>
      </c>
      <c r="E2573" t="s">
        <v>12168</v>
      </c>
    </row>
    <row r="2574" spans="1:5" x14ac:dyDescent="0.25">
      <c r="A2574">
        <v>12551</v>
      </c>
      <c r="B2574" t="s">
        <v>6116</v>
      </c>
      <c r="C2574" t="s">
        <v>6120</v>
      </c>
      <c r="D2574">
        <v>0</v>
      </c>
      <c r="E2574" t="s">
        <v>12168</v>
      </c>
    </row>
    <row r="2575" spans="1:5" x14ac:dyDescent="0.25">
      <c r="A2575">
        <v>12552</v>
      </c>
      <c r="B2575" t="s">
        <v>6116</v>
      </c>
      <c r="C2575" t="s">
        <v>6121</v>
      </c>
      <c r="D2575">
        <v>0</v>
      </c>
      <c r="E2575" t="s">
        <v>12168</v>
      </c>
    </row>
    <row r="2576" spans="1:5" x14ac:dyDescent="0.25">
      <c r="A2576">
        <v>12553</v>
      </c>
      <c r="B2576" t="s">
        <v>6116</v>
      </c>
      <c r="C2576" t="s">
        <v>6122</v>
      </c>
      <c r="D2576">
        <v>0</v>
      </c>
      <c r="E2576" t="s">
        <v>12168</v>
      </c>
    </row>
    <row r="2577" spans="1:5" x14ac:dyDescent="0.25">
      <c r="A2577">
        <v>12554</v>
      </c>
      <c r="B2577" t="s">
        <v>6116</v>
      </c>
      <c r="C2577" t="s">
        <v>6123</v>
      </c>
      <c r="D2577">
        <v>0</v>
      </c>
      <c r="E2577" t="s">
        <v>12168</v>
      </c>
    </row>
    <row r="2578" spans="1:5" x14ac:dyDescent="0.25">
      <c r="A2578">
        <v>12555</v>
      </c>
      <c r="B2578" t="s">
        <v>6116</v>
      </c>
      <c r="C2578" t="s">
        <v>6124</v>
      </c>
      <c r="D2578">
        <v>0</v>
      </c>
      <c r="E2578" t="s">
        <v>12168</v>
      </c>
    </row>
    <row r="2579" spans="1:5" x14ac:dyDescent="0.25">
      <c r="A2579">
        <v>12556</v>
      </c>
      <c r="B2579" t="s">
        <v>6116</v>
      </c>
      <c r="C2579" t="s">
        <v>6125</v>
      </c>
      <c r="D2579">
        <v>0</v>
      </c>
      <c r="E2579" t="s">
        <v>12168</v>
      </c>
    </row>
    <row r="2580" spans="1:5" x14ac:dyDescent="0.25">
      <c r="A2580">
        <v>12557</v>
      </c>
      <c r="B2580" t="s">
        <v>6116</v>
      </c>
      <c r="C2580" t="s">
        <v>6126</v>
      </c>
      <c r="D2580">
        <v>0</v>
      </c>
      <c r="E2580" t="s">
        <v>12168</v>
      </c>
    </row>
    <row r="2581" spans="1:5" x14ac:dyDescent="0.25">
      <c r="A2581">
        <v>12558</v>
      </c>
      <c r="B2581" t="s">
        <v>6116</v>
      </c>
      <c r="C2581" t="s">
        <v>6127</v>
      </c>
      <c r="D2581">
        <v>0</v>
      </c>
      <c r="E2581" t="s">
        <v>12168</v>
      </c>
    </row>
    <row r="2582" spans="1:5" x14ac:dyDescent="0.25">
      <c r="A2582">
        <v>12559</v>
      </c>
      <c r="B2582" t="s">
        <v>6116</v>
      </c>
      <c r="C2582" t="s">
        <v>6128</v>
      </c>
      <c r="D2582">
        <v>0</v>
      </c>
      <c r="E2582" t="s">
        <v>12168</v>
      </c>
    </row>
    <row r="2583" spans="1:5" x14ac:dyDescent="0.25">
      <c r="A2583">
        <v>12560</v>
      </c>
      <c r="B2583" t="s">
        <v>6116</v>
      </c>
      <c r="C2583" t="s">
        <v>6129</v>
      </c>
      <c r="D2583">
        <v>0</v>
      </c>
      <c r="E2583" t="s">
        <v>12168</v>
      </c>
    </row>
    <row r="2584" spans="1:5" x14ac:dyDescent="0.25">
      <c r="A2584">
        <v>12561</v>
      </c>
      <c r="B2584" t="s">
        <v>6116</v>
      </c>
      <c r="C2584" t="s">
        <v>6130</v>
      </c>
      <c r="D2584">
        <v>0</v>
      </c>
      <c r="E2584" t="s">
        <v>12168</v>
      </c>
    </row>
    <row r="2585" spans="1:5" x14ac:dyDescent="0.25">
      <c r="A2585">
        <v>12562</v>
      </c>
      <c r="B2585" t="s">
        <v>6116</v>
      </c>
      <c r="C2585" t="s">
        <v>6131</v>
      </c>
      <c r="D2585">
        <v>0</v>
      </c>
      <c r="E2585" t="s">
        <v>12168</v>
      </c>
    </row>
    <row r="2586" spans="1:5" x14ac:dyDescent="0.25">
      <c r="A2586">
        <v>12563</v>
      </c>
      <c r="B2586" t="s">
        <v>6116</v>
      </c>
      <c r="C2586" t="s">
        <v>6132</v>
      </c>
      <c r="D2586">
        <v>0</v>
      </c>
      <c r="E2586" t="s">
        <v>12168</v>
      </c>
    </row>
    <row r="2587" spans="1:5" x14ac:dyDescent="0.25">
      <c r="A2587">
        <v>12564</v>
      </c>
      <c r="B2587" t="s">
        <v>6116</v>
      </c>
      <c r="C2587" t="s">
        <v>6133</v>
      </c>
      <c r="D2587">
        <v>0</v>
      </c>
      <c r="E2587" t="s">
        <v>12168</v>
      </c>
    </row>
    <row r="2588" spans="1:5" x14ac:dyDescent="0.25">
      <c r="A2588">
        <v>12565</v>
      </c>
      <c r="B2588" t="s">
        <v>6116</v>
      </c>
      <c r="C2588" t="s">
        <v>6134</v>
      </c>
      <c r="D2588">
        <v>0</v>
      </c>
      <c r="E2588" t="s">
        <v>12168</v>
      </c>
    </row>
    <row r="2589" spans="1:5" x14ac:dyDescent="0.25">
      <c r="A2589">
        <v>12566</v>
      </c>
      <c r="B2589" t="s">
        <v>6116</v>
      </c>
      <c r="C2589" t="s">
        <v>6135</v>
      </c>
      <c r="D2589">
        <v>0</v>
      </c>
      <c r="E2589" t="s">
        <v>12168</v>
      </c>
    </row>
    <row r="2590" spans="1:5" x14ac:dyDescent="0.25">
      <c r="A2590">
        <v>12567</v>
      </c>
      <c r="B2590" t="s">
        <v>6116</v>
      </c>
      <c r="C2590" t="s">
        <v>6136</v>
      </c>
      <c r="D2590">
        <v>0</v>
      </c>
      <c r="E2590" t="s">
        <v>12168</v>
      </c>
    </row>
    <row r="2591" spans="1:5" x14ac:dyDescent="0.25">
      <c r="A2591">
        <v>12568</v>
      </c>
      <c r="B2591" t="s">
        <v>6116</v>
      </c>
      <c r="C2591" t="s">
        <v>6137</v>
      </c>
      <c r="D2591">
        <v>0</v>
      </c>
      <c r="E2591" t="s">
        <v>12168</v>
      </c>
    </row>
    <row r="2592" spans="1:5" x14ac:dyDescent="0.25">
      <c r="A2592">
        <v>12569</v>
      </c>
      <c r="B2592" t="s">
        <v>6116</v>
      </c>
      <c r="C2592" t="s">
        <v>6138</v>
      </c>
      <c r="D2592">
        <v>0</v>
      </c>
      <c r="E2592" t="s">
        <v>12168</v>
      </c>
    </row>
    <row r="2593" spans="1:5" x14ac:dyDescent="0.25">
      <c r="A2593">
        <v>12570</v>
      </c>
      <c r="B2593" t="s">
        <v>6116</v>
      </c>
      <c r="C2593" t="s">
        <v>6139</v>
      </c>
      <c r="D2593">
        <v>0</v>
      </c>
      <c r="E2593" t="s">
        <v>12168</v>
      </c>
    </row>
    <row r="2594" spans="1:5" x14ac:dyDescent="0.25">
      <c r="A2594">
        <v>12571</v>
      </c>
      <c r="B2594" t="s">
        <v>6116</v>
      </c>
      <c r="C2594" t="s">
        <v>6140</v>
      </c>
      <c r="D2594">
        <v>0</v>
      </c>
      <c r="E2594" t="s">
        <v>12168</v>
      </c>
    </row>
    <row r="2595" spans="1:5" x14ac:dyDescent="0.25">
      <c r="A2595">
        <v>12573</v>
      </c>
      <c r="B2595" t="s">
        <v>875</v>
      </c>
      <c r="C2595" t="s">
        <v>6142</v>
      </c>
      <c r="D2595">
        <v>0</v>
      </c>
      <c r="E2595" t="s">
        <v>12168</v>
      </c>
    </row>
    <row r="2596" spans="1:5" x14ac:dyDescent="0.25">
      <c r="A2596">
        <v>12574</v>
      </c>
      <c r="B2596" t="s">
        <v>875</v>
      </c>
      <c r="C2596" t="s">
        <v>6143</v>
      </c>
      <c r="D2596">
        <v>0</v>
      </c>
      <c r="E2596" t="s">
        <v>12168</v>
      </c>
    </row>
    <row r="2597" spans="1:5" x14ac:dyDescent="0.25">
      <c r="A2597">
        <v>12575</v>
      </c>
      <c r="B2597" t="s">
        <v>875</v>
      </c>
      <c r="C2597" t="s">
        <v>6144</v>
      </c>
      <c r="D2597">
        <v>0</v>
      </c>
      <c r="E2597" t="s">
        <v>12168</v>
      </c>
    </row>
    <row r="2598" spans="1:5" x14ac:dyDescent="0.25">
      <c r="A2598">
        <v>12576</v>
      </c>
      <c r="B2598" t="s">
        <v>875</v>
      </c>
      <c r="C2598" t="s">
        <v>6145</v>
      </c>
      <c r="D2598">
        <v>0</v>
      </c>
      <c r="E2598" t="s">
        <v>12168</v>
      </c>
    </row>
    <row r="2599" spans="1:5" x14ac:dyDescent="0.25">
      <c r="A2599">
        <v>12577</v>
      </c>
      <c r="B2599" t="s">
        <v>875</v>
      </c>
      <c r="C2599" t="s">
        <v>6146</v>
      </c>
      <c r="D2599">
        <v>0</v>
      </c>
      <c r="E2599" t="s">
        <v>12168</v>
      </c>
    </row>
    <row r="2600" spans="1:5" x14ac:dyDescent="0.25">
      <c r="A2600">
        <v>12578</v>
      </c>
      <c r="B2600" t="s">
        <v>875</v>
      </c>
      <c r="C2600" t="s">
        <v>6147</v>
      </c>
      <c r="D2600">
        <v>0</v>
      </c>
      <c r="E2600" t="s">
        <v>12168</v>
      </c>
    </row>
    <row r="2601" spans="1:5" x14ac:dyDescent="0.25">
      <c r="A2601">
        <v>12579</v>
      </c>
      <c r="B2601" t="s">
        <v>875</v>
      </c>
      <c r="C2601" t="s">
        <v>6148</v>
      </c>
      <c r="D2601">
        <v>0</v>
      </c>
      <c r="E2601" t="s">
        <v>12168</v>
      </c>
    </row>
    <row r="2602" spans="1:5" x14ac:dyDescent="0.25">
      <c r="A2602">
        <v>12580</v>
      </c>
      <c r="B2602" t="s">
        <v>875</v>
      </c>
      <c r="C2602" t="s">
        <v>6149</v>
      </c>
      <c r="D2602">
        <v>0</v>
      </c>
      <c r="E2602" t="s">
        <v>12168</v>
      </c>
    </row>
    <row r="2603" spans="1:5" x14ac:dyDescent="0.25">
      <c r="A2603">
        <v>12581</v>
      </c>
      <c r="B2603" t="s">
        <v>875</v>
      </c>
      <c r="C2603" t="s">
        <v>6150</v>
      </c>
      <c r="D2603">
        <v>0</v>
      </c>
      <c r="E2603" t="s">
        <v>12168</v>
      </c>
    </row>
    <row r="2604" spans="1:5" x14ac:dyDescent="0.25">
      <c r="A2604">
        <v>12582</v>
      </c>
      <c r="B2604" t="s">
        <v>875</v>
      </c>
      <c r="C2604" t="s">
        <v>6151</v>
      </c>
      <c r="D2604">
        <v>0</v>
      </c>
      <c r="E2604" t="s">
        <v>12168</v>
      </c>
    </row>
    <row r="2605" spans="1:5" x14ac:dyDescent="0.25">
      <c r="A2605">
        <v>12583</v>
      </c>
      <c r="B2605" t="s">
        <v>875</v>
      </c>
      <c r="C2605" t="s">
        <v>6152</v>
      </c>
      <c r="D2605">
        <v>0</v>
      </c>
      <c r="E2605" t="s">
        <v>12168</v>
      </c>
    </row>
    <row r="2606" spans="1:5" x14ac:dyDescent="0.25">
      <c r="A2606">
        <v>12584</v>
      </c>
      <c r="B2606" t="s">
        <v>875</v>
      </c>
      <c r="C2606" t="s">
        <v>6153</v>
      </c>
      <c r="D2606">
        <v>0</v>
      </c>
      <c r="E2606" t="s">
        <v>12168</v>
      </c>
    </row>
    <row r="2607" spans="1:5" x14ac:dyDescent="0.25">
      <c r="A2607">
        <v>12585</v>
      </c>
      <c r="B2607" t="s">
        <v>875</v>
      </c>
      <c r="C2607" t="s">
        <v>6154</v>
      </c>
      <c r="D2607">
        <v>0</v>
      </c>
      <c r="E2607" t="s">
        <v>12168</v>
      </c>
    </row>
    <row r="2608" spans="1:5" x14ac:dyDescent="0.25">
      <c r="A2608">
        <v>12587</v>
      </c>
      <c r="B2608" t="s">
        <v>877</v>
      </c>
      <c r="C2608" t="s">
        <v>6156</v>
      </c>
      <c r="D2608">
        <v>0</v>
      </c>
      <c r="E2608" t="s">
        <v>12168</v>
      </c>
    </row>
    <row r="2609" spans="1:5" x14ac:dyDescent="0.25">
      <c r="A2609">
        <v>12588</v>
      </c>
      <c r="B2609" t="s">
        <v>877</v>
      </c>
      <c r="C2609" t="s">
        <v>6157</v>
      </c>
      <c r="D2609">
        <v>0</v>
      </c>
      <c r="E2609" t="s">
        <v>12168</v>
      </c>
    </row>
    <row r="2610" spans="1:5" x14ac:dyDescent="0.25">
      <c r="A2610">
        <v>12589</v>
      </c>
      <c r="B2610" t="s">
        <v>877</v>
      </c>
      <c r="C2610" t="s">
        <v>6158</v>
      </c>
      <c r="D2610">
        <v>0</v>
      </c>
      <c r="E2610" t="s">
        <v>12168</v>
      </c>
    </row>
    <row r="2611" spans="1:5" x14ac:dyDescent="0.25">
      <c r="A2611">
        <v>12590</v>
      </c>
      <c r="B2611" t="s">
        <v>877</v>
      </c>
      <c r="C2611" t="s">
        <v>6159</v>
      </c>
      <c r="D2611">
        <v>0</v>
      </c>
      <c r="E2611" t="s">
        <v>12168</v>
      </c>
    </row>
    <row r="2612" spans="1:5" x14ac:dyDescent="0.25">
      <c r="A2612">
        <v>12591</v>
      </c>
      <c r="B2612" t="s">
        <v>877</v>
      </c>
      <c r="C2612" t="s">
        <v>6160</v>
      </c>
      <c r="D2612">
        <v>0</v>
      </c>
      <c r="E2612" t="s">
        <v>12168</v>
      </c>
    </row>
    <row r="2613" spans="1:5" x14ac:dyDescent="0.25">
      <c r="A2613">
        <v>12592</v>
      </c>
      <c r="B2613" t="s">
        <v>877</v>
      </c>
      <c r="C2613" t="s">
        <v>6161</v>
      </c>
      <c r="D2613">
        <v>0</v>
      </c>
      <c r="E2613" t="s">
        <v>12168</v>
      </c>
    </row>
    <row r="2614" spans="1:5" x14ac:dyDescent="0.25">
      <c r="A2614">
        <v>12593</v>
      </c>
      <c r="B2614" t="s">
        <v>877</v>
      </c>
      <c r="C2614" t="s">
        <v>6162</v>
      </c>
      <c r="D2614">
        <v>0</v>
      </c>
      <c r="E2614" t="s">
        <v>12168</v>
      </c>
    </row>
    <row r="2615" spans="1:5" x14ac:dyDescent="0.25">
      <c r="A2615">
        <v>12594</v>
      </c>
      <c r="B2615" t="s">
        <v>877</v>
      </c>
      <c r="C2615" t="s">
        <v>6163</v>
      </c>
      <c r="D2615">
        <v>0</v>
      </c>
      <c r="E2615" t="s">
        <v>12168</v>
      </c>
    </row>
    <row r="2616" spans="1:5" x14ac:dyDescent="0.25">
      <c r="A2616">
        <v>12595</v>
      </c>
      <c r="B2616" t="s">
        <v>877</v>
      </c>
      <c r="C2616" t="s">
        <v>6164</v>
      </c>
      <c r="D2616">
        <v>0</v>
      </c>
      <c r="E2616" t="s">
        <v>12168</v>
      </c>
    </row>
    <row r="2617" spans="1:5" x14ac:dyDescent="0.25">
      <c r="A2617">
        <v>12596</v>
      </c>
      <c r="B2617" t="s">
        <v>877</v>
      </c>
      <c r="C2617" t="s">
        <v>6165</v>
      </c>
      <c r="D2617">
        <v>0</v>
      </c>
      <c r="E2617" t="s">
        <v>12168</v>
      </c>
    </row>
    <row r="2618" spans="1:5" x14ac:dyDescent="0.25">
      <c r="A2618">
        <v>12597</v>
      </c>
      <c r="B2618" t="s">
        <v>877</v>
      </c>
      <c r="C2618" t="s">
        <v>6166</v>
      </c>
      <c r="D2618">
        <v>0</v>
      </c>
      <c r="E2618" t="s">
        <v>12168</v>
      </c>
    </row>
    <row r="2619" spans="1:5" x14ac:dyDescent="0.25">
      <c r="A2619">
        <v>12598</v>
      </c>
      <c r="B2619" t="s">
        <v>877</v>
      </c>
      <c r="C2619" t="s">
        <v>6167</v>
      </c>
      <c r="D2619">
        <v>0</v>
      </c>
      <c r="E2619" t="s">
        <v>12168</v>
      </c>
    </row>
    <row r="2620" spans="1:5" x14ac:dyDescent="0.25">
      <c r="A2620">
        <v>12599</v>
      </c>
      <c r="B2620" t="s">
        <v>877</v>
      </c>
      <c r="C2620" t="s">
        <v>6168</v>
      </c>
      <c r="D2620">
        <v>0</v>
      </c>
      <c r="E2620" t="s">
        <v>12168</v>
      </c>
    </row>
    <row r="2621" spans="1:5" x14ac:dyDescent="0.25">
      <c r="A2621">
        <v>12600</v>
      </c>
      <c r="B2621" t="s">
        <v>877</v>
      </c>
      <c r="C2621" t="s">
        <v>6169</v>
      </c>
      <c r="D2621">
        <v>0</v>
      </c>
      <c r="E2621" t="s">
        <v>12168</v>
      </c>
    </row>
    <row r="2622" spans="1:5" x14ac:dyDescent="0.25">
      <c r="A2622">
        <v>12601</v>
      </c>
      <c r="B2622" t="s">
        <v>877</v>
      </c>
      <c r="C2622" t="s">
        <v>6170</v>
      </c>
      <c r="D2622">
        <v>0</v>
      </c>
      <c r="E2622" t="s">
        <v>12168</v>
      </c>
    </row>
    <row r="2623" spans="1:5" x14ac:dyDescent="0.25">
      <c r="A2623">
        <v>12602</v>
      </c>
      <c r="B2623" t="s">
        <v>877</v>
      </c>
      <c r="C2623" t="s">
        <v>6171</v>
      </c>
      <c r="D2623">
        <v>0</v>
      </c>
      <c r="E2623" t="s">
        <v>12168</v>
      </c>
    </row>
    <row r="2624" spans="1:5" x14ac:dyDescent="0.25">
      <c r="A2624">
        <v>12603</v>
      </c>
      <c r="B2624" t="s">
        <v>877</v>
      </c>
      <c r="C2624" t="s">
        <v>6172</v>
      </c>
      <c r="D2624">
        <v>0</v>
      </c>
      <c r="E2624" t="s">
        <v>12168</v>
      </c>
    </row>
    <row r="2625" spans="1:5" x14ac:dyDescent="0.25">
      <c r="A2625">
        <v>12604</v>
      </c>
      <c r="B2625" t="s">
        <v>877</v>
      </c>
      <c r="C2625" t="s">
        <v>6173</v>
      </c>
      <c r="D2625">
        <v>0</v>
      </c>
      <c r="E2625" t="s">
        <v>12168</v>
      </c>
    </row>
    <row r="2626" spans="1:5" x14ac:dyDescent="0.25">
      <c r="A2626">
        <v>12605</v>
      </c>
      <c r="B2626" t="s">
        <v>877</v>
      </c>
      <c r="C2626" t="s">
        <v>6174</v>
      </c>
      <c r="D2626">
        <v>0</v>
      </c>
      <c r="E2626" t="s">
        <v>12168</v>
      </c>
    </row>
    <row r="2627" spans="1:5" x14ac:dyDescent="0.25">
      <c r="A2627">
        <v>12606</v>
      </c>
      <c r="B2627" t="s">
        <v>877</v>
      </c>
      <c r="C2627" t="s">
        <v>6175</v>
      </c>
      <c r="D2627">
        <v>0</v>
      </c>
      <c r="E2627" t="s">
        <v>12168</v>
      </c>
    </row>
    <row r="2628" spans="1:5" x14ac:dyDescent="0.25">
      <c r="A2628">
        <v>12607</v>
      </c>
      <c r="B2628" t="s">
        <v>877</v>
      </c>
      <c r="C2628" t="s">
        <v>6176</v>
      </c>
      <c r="D2628">
        <v>0</v>
      </c>
      <c r="E2628" t="s">
        <v>12168</v>
      </c>
    </row>
    <row r="2629" spans="1:5" x14ac:dyDescent="0.25">
      <c r="A2629">
        <v>12608</v>
      </c>
      <c r="B2629" t="s">
        <v>877</v>
      </c>
      <c r="C2629" t="s">
        <v>6177</v>
      </c>
      <c r="D2629">
        <v>0</v>
      </c>
      <c r="E2629" t="s">
        <v>12168</v>
      </c>
    </row>
    <row r="2630" spans="1:5" x14ac:dyDescent="0.25">
      <c r="A2630">
        <v>12609</v>
      </c>
      <c r="B2630" t="s">
        <v>877</v>
      </c>
      <c r="C2630" t="s">
        <v>6178</v>
      </c>
      <c r="D2630">
        <v>0</v>
      </c>
      <c r="E2630" t="s">
        <v>12168</v>
      </c>
    </row>
    <row r="2631" spans="1:5" x14ac:dyDescent="0.25">
      <c r="A2631">
        <v>12610</v>
      </c>
      <c r="B2631" t="s">
        <v>877</v>
      </c>
      <c r="C2631" t="s">
        <v>6179</v>
      </c>
      <c r="D2631">
        <v>0</v>
      </c>
      <c r="E2631" t="s">
        <v>12168</v>
      </c>
    </row>
    <row r="2632" spans="1:5" x14ac:dyDescent="0.25">
      <c r="A2632">
        <v>12611</v>
      </c>
      <c r="B2632" t="s">
        <v>877</v>
      </c>
      <c r="C2632" t="s">
        <v>6180</v>
      </c>
      <c r="D2632">
        <v>0</v>
      </c>
      <c r="E2632" t="s">
        <v>12168</v>
      </c>
    </row>
    <row r="2633" spans="1:5" x14ac:dyDescent="0.25">
      <c r="A2633">
        <v>12612</v>
      </c>
      <c r="B2633" t="s">
        <v>877</v>
      </c>
      <c r="C2633" t="s">
        <v>6181</v>
      </c>
      <c r="D2633">
        <v>0</v>
      </c>
      <c r="E2633" t="s">
        <v>12168</v>
      </c>
    </row>
    <row r="2634" spans="1:5" x14ac:dyDescent="0.25">
      <c r="A2634">
        <v>12613</v>
      </c>
      <c r="B2634" t="s">
        <v>877</v>
      </c>
      <c r="C2634" t="s">
        <v>6182</v>
      </c>
      <c r="D2634">
        <v>0</v>
      </c>
      <c r="E2634" t="s">
        <v>12168</v>
      </c>
    </row>
    <row r="2635" spans="1:5" x14ac:dyDescent="0.25">
      <c r="A2635">
        <v>12614</v>
      </c>
      <c r="B2635" t="s">
        <v>877</v>
      </c>
      <c r="C2635" t="s">
        <v>6183</v>
      </c>
      <c r="D2635">
        <v>0</v>
      </c>
      <c r="E2635" t="s">
        <v>12168</v>
      </c>
    </row>
    <row r="2636" spans="1:5" x14ac:dyDescent="0.25">
      <c r="A2636">
        <v>12615</v>
      </c>
      <c r="B2636" t="s">
        <v>877</v>
      </c>
      <c r="C2636" t="s">
        <v>6184</v>
      </c>
      <c r="D2636">
        <v>0</v>
      </c>
      <c r="E2636" t="s">
        <v>12168</v>
      </c>
    </row>
    <row r="2637" spans="1:5" x14ac:dyDescent="0.25">
      <c r="A2637">
        <v>12616</v>
      </c>
      <c r="B2637" t="s">
        <v>877</v>
      </c>
      <c r="C2637" t="s">
        <v>6185</v>
      </c>
      <c r="D2637">
        <v>0</v>
      </c>
      <c r="E2637" t="s">
        <v>12168</v>
      </c>
    </row>
    <row r="2638" spans="1:5" x14ac:dyDescent="0.25">
      <c r="A2638">
        <v>12617</v>
      </c>
      <c r="B2638" t="s">
        <v>877</v>
      </c>
      <c r="C2638" t="s">
        <v>6186</v>
      </c>
      <c r="D2638">
        <v>0</v>
      </c>
      <c r="E2638" t="s">
        <v>12168</v>
      </c>
    </row>
    <row r="2639" spans="1:5" x14ac:dyDescent="0.25">
      <c r="A2639">
        <v>12618</v>
      </c>
      <c r="B2639" t="s">
        <v>877</v>
      </c>
      <c r="C2639" t="s">
        <v>6187</v>
      </c>
      <c r="D2639">
        <v>0</v>
      </c>
      <c r="E2639" t="s">
        <v>12168</v>
      </c>
    </row>
    <row r="2640" spans="1:5" x14ac:dyDescent="0.25">
      <c r="A2640">
        <v>12619</v>
      </c>
      <c r="B2640" t="s">
        <v>877</v>
      </c>
      <c r="C2640" t="s">
        <v>6188</v>
      </c>
      <c r="D2640">
        <v>0</v>
      </c>
      <c r="E2640" t="s">
        <v>12168</v>
      </c>
    </row>
    <row r="2641" spans="1:5" x14ac:dyDescent="0.25">
      <c r="A2641">
        <v>12620</v>
      </c>
      <c r="B2641" t="s">
        <v>879</v>
      </c>
      <c r="C2641" t="s">
        <v>6189</v>
      </c>
      <c r="D2641">
        <v>0</v>
      </c>
      <c r="E2641" t="s">
        <v>12168</v>
      </c>
    </row>
    <row r="2642" spans="1:5" x14ac:dyDescent="0.25">
      <c r="A2642">
        <v>12622</v>
      </c>
      <c r="B2642" t="s">
        <v>879</v>
      </c>
      <c r="C2642" t="s">
        <v>6191</v>
      </c>
      <c r="D2642">
        <v>0</v>
      </c>
      <c r="E2642" t="s">
        <v>12168</v>
      </c>
    </row>
    <row r="2643" spans="1:5" x14ac:dyDescent="0.25">
      <c r="A2643">
        <v>12623</v>
      </c>
      <c r="B2643" t="s">
        <v>879</v>
      </c>
      <c r="C2643" t="s">
        <v>6192</v>
      </c>
      <c r="D2643">
        <v>0</v>
      </c>
      <c r="E2643" t="s">
        <v>12168</v>
      </c>
    </row>
    <row r="2644" spans="1:5" x14ac:dyDescent="0.25">
      <c r="A2644">
        <v>12624</v>
      </c>
      <c r="B2644" t="s">
        <v>879</v>
      </c>
      <c r="C2644" t="s">
        <v>6193</v>
      </c>
      <c r="D2644">
        <v>0</v>
      </c>
      <c r="E2644" t="s">
        <v>12168</v>
      </c>
    </row>
    <row r="2645" spans="1:5" x14ac:dyDescent="0.25">
      <c r="A2645">
        <v>12625</v>
      </c>
      <c r="B2645" t="s">
        <v>879</v>
      </c>
      <c r="C2645" t="s">
        <v>6194</v>
      </c>
      <c r="D2645">
        <v>0</v>
      </c>
      <c r="E2645" t="s">
        <v>12168</v>
      </c>
    </row>
    <row r="2646" spans="1:5" x14ac:dyDescent="0.25">
      <c r="A2646">
        <v>12626</v>
      </c>
      <c r="B2646" t="s">
        <v>879</v>
      </c>
      <c r="C2646" t="s">
        <v>6195</v>
      </c>
      <c r="D2646">
        <v>0</v>
      </c>
      <c r="E2646" t="s">
        <v>12168</v>
      </c>
    </row>
    <row r="2647" spans="1:5" x14ac:dyDescent="0.25">
      <c r="A2647">
        <v>12627</v>
      </c>
      <c r="B2647" t="s">
        <v>879</v>
      </c>
      <c r="C2647" t="s">
        <v>6196</v>
      </c>
      <c r="D2647">
        <v>0</v>
      </c>
      <c r="E2647" t="s">
        <v>12168</v>
      </c>
    </row>
    <row r="2648" spans="1:5" x14ac:dyDescent="0.25">
      <c r="A2648">
        <v>12628</v>
      </c>
      <c r="B2648" t="s">
        <v>879</v>
      </c>
      <c r="C2648" t="s">
        <v>6197</v>
      </c>
      <c r="D2648">
        <v>0</v>
      </c>
      <c r="E2648" t="s">
        <v>12168</v>
      </c>
    </row>
    <row r="2649" spans="1:5" x14ac:dyDescent="0.25">
      <c r="A2649">
        <v>12629</v>
      </c>
      <c r="B2649" t="s">
        <v>879</v>
      </c>
      <c r="C2649" t="s">
        <v>6198</v>
      </c>
      <c r="D2649">
        <v>0</v>
      </c>
      <c r="E2649" t="s">
        <v>12168</v>
      </c>
    </row>
    <row r="2650" spans="1:5" x14ac:dyDescent="0.25">
      <c r="A2650">
        <v>12630</v>
      </c>
      <c r="B2650" t="s">
        <v>879</v>
      </c>
      <c r="C2650" t="s">
        <v>6199</v>
      </c>
      <c r="D2650">
        <v>0</v>
      </c>
      <c r="E2650" t="s">
        <v>12168</v>
      </c>
    </row>
    <row r="2651" spans="1:5" x14ac:dyDescent="0.25">
      <c r="A2651">
        <v>12631</v>
      </c>
      <c r="B2651" t="s">
        <v>879</v>
      </c>
      <c r="C2651" t="s">
        <v>6200</v>
      </c>
      <c r="D2651">
        <v>0</v>
      </c>
      <c r="E2651" t="s">
        <v>12168</v>
      </c>
    </row>
    <row r="2652" spans="1:5" x14ac:dyDescent="0.25">
      <c r="A2652">
        <v>12632</v>
      </c>
      <c r="B2652" t="s">
        <v>879</v>
      </c>
      <c r="C2652" t="s">
        <v>6201</v>
      </c>
      <c r="D2652">
        <v>0</v>
      </c>
      <c r="E2652" t="s">
        <v>12168</v>
      </c>
    </row>
    <row r="2653" spans="1:5" x14ac:dyDescent="0.25">
      <c r="A2653">
        <v>12633</v>
      </c>
      <c r="B2653" t="s">
        <v>879</v>
      </c>
      <c r="C2653" t="s">
        <v>6202</v>
      </c>
      <c r="D2653">
        <v>0</v>
      </c>
      <c r="E2653" t="s">
        <v>12168</v>
      </c>
    </row>
    <row r="2654" spans="1:5" x14ac:dyDescent="0.25">
      <c r="A2654">
        <v>12634</v>
      </c>
      <c r="B2654" t="s">
        <v>879</v>
      </c>
      <c r="C2654" t="s">
        <v>6203</v>
      </c>
      <c r="D2654">
        <v>0</v>
      </c>
      <c r="E2654" t="s">
        <v>12168</v>
      </c>
    </row>
    <row r="2655" spans="1:5" x14ac:dyDescent="0.25">
      <c r="A2655">
        <v>12635</v>
      </c>
      <c r="B2655" t="s">
        <v>879</v>
      </c>
      <c r="C2655" t="s">
        <v>6204</v>
      </c>
      <c r="D2655">
        <v>0</v>
      </c>
      <c r="E2655" t="s">
        <v>12168</v>
      </c>
    </row>
    <row r="2656" spans="1:5" x14ac:dyDescent="0.25">
      <c r="A2656">
        <v>12636</v>
      </c>
      <c r="B2656" t="s">
        <v>879</v>
      </c>
      <c r="C2656" t="s">
        <v>6205</v>
      </c>
      <c r="D2656">
        <v>0</v>
      </c>
      <c r="E2656" t="s">
        <v>12168</v>
      </c>
    </row>
    <row r="2657" spans="1:5" x14ac:dyDescent="0.25">
      <c r="A2657">
        <v>12639</v>
      </c>
      <c r="B2657" t="s">
        <v>881</v>
      </c>
      <c r="C2657" t="s">
        <v>6208</v>
      </c>
      <c r="D2657">
        <v>0</v>
      </c>
      <c r="E2657" t="s">
        <v>12168</v>
      </c>
    </row>
    <row r="2658" spans="1:5" x14ac:dyDescent="0.25">
      <c r="A2658">
        <v>12640</v>
      </c>
      <c r="B2658" t="s">
        <v>881</v>
      </c>
      <c r="C2658" t="s">
        <v>6209</v>
      </c>
      <c r="D2658">
        <v>0</v>
      </c>
      <c r="E2658" t="s">
        <v>12168</v>
      </c>
    </row>
    <row r="2659" spans="1:5" x14ac:dyDescent="0.25">
      <c r="A2659">
        <v>12641</v>
      </c>
      <c r="B2659" t="s">
        <v>881</v>
      </c>
      <c r="C2659" t="s">
        <v>6210</v>
      </c>
      <c r="D2659">
        <v>0</v>
      </c>
      <c r="E2659" t="s">
        <v>12168</v>
      </c>
    </row>
    <row r="2660" spans="1:5" x14ac:dyDescent="0.25">
      <c r="A2660">
        <v>12643</v>
      </c>
      <c r="B2660" t="s">
        <v>883</v>
      </c>
      <c r="C2660" t="s">
        <v>6212</v>
      </c>
      <c r="D2660">
        <v>0</v>
      </c>
      <c r="E2660" t="s">
        <v>12168</v>
      </c>
    </row>
    <row r="2661" spans="1:5" x14ac:dyDescent="0.25">
      <c r="A2661">
        <v>12644</v>
      </c>
      <c r="B2661" t="s">
        <v>883</v>
      </c>
      <c r="C2661" t="s">
        <v>6213</v>
      </c>
      <c r="D2661">
        <v>0</v>
      </c>
      <c r="E2661" t="s">
        <v>12168</v>
      </c>
    </row>
    <row r="2662" spans="1:5" x14ac:dyDescent="0.25">
      <c r="A2662">
        <v>12646</v>
      </c>
      <c r="B2662" t="s">
        <v>884</v>
      </c>
      <c r="C2662" t="s">
        <v>6215</v>
      </c>
      <c r="D2662">
        <v>0</v>
      </c>
      <c r="E2662" t="s">
        <v>12168</v>
      </c>
    </row>
    <row r="2663" spans="1:5" x14ac:dyDescent="0.25">
      <c r="A2663">
        <v>12648</v>
      </c>
      <c r="B2663" t="s">
        <v>885</v>
      </c>
      <c r="C2663" t="s">
        <v>6217</v>
      </c>
      <c r="D2663">
        <v>0</v>
      </c>
      <c r="E2663" t="s">
        <v>12168</v>
      </c>
    </row>
    <row r="2664" spans="1:5" x14ac:dyDescent="0.25">
      <c r="A2664">
        <v>12649</v>
      </c>
      <c r="B2664" t="s">
        <v>885</v>
      </c>
      <c r="C2664" t="s">
        <v>6218</v>
      </c>
      <c r="D2664">
        <v>0</v>
      </c>
      <c r="E2664" t="s">
        <v>12168</v>
      </c>
    </row>
    <row r="2665" spans="1:5" x14ac:dyDescent="0.25">
      <c r="A2665">
        <v>12650</v>
      </c>
      <c r="B2665" t="s">
        <v>2669</v>
      </c>
      <c r="C2665" t="s">
        <v>6219</v>
      </c>
      <c r="D2665">
        <v>0</v>
      </c>
      <c r="E2665" t="s">
        <v>12168</v>
      </c>
    </row>
    <row r="2666" spans="1:5" x14ac:dyDescent="0.25">
      <c r="A2666">
        <v>12652</v>
      </c>
      <c r="B2666" t="s">
        <v>2669</v>
      </c>
      <c r="C2666" t="s">
        <v>6221</v>
      </c>
      <c r="D2666">
        <v>0</v>
      </c>
      <c r="E2666" t="s">
        <v>12168</v>
      </c>
    </row>
    <row r="2667" spans="1:5" x14ac:dyDescent="0.25">
      <c r="A2667">
        <v>12653</v>
      </c>
      <c r="B2667" t="s">
        <v>2669</v>
      </c>
      <c r="C2667" t="s">
        <v>6222</v>
      </c>
      <c r="D2667">
        <v>0</v>
      </c>
      <c r="E2667" t="s">
        <v>12168</v>
      </c>
    </row>
    <row r="2668" spans="1:5" x14ac:dyDescent="0.25">
      <c r="A2668">
        <v>12654</v>
      </c>
      <c r="B2668" t="s">
        <v>2669</v>
      </c>
      <c r="C2668" t="s">
        <v>6223</v>
      </c>
      <c r="D2668">
        <v>0</v>
      </c>
      <c r="E2668" t="s">
        <v>12168</v>
      </c>
    </row>
    <row r="2669" spans="1:5" x14ac:dyDescent="0.25">
      <c r="A2669">
        <v>12656</v>
      </c>
      <c r="B2669" t="s">
        <v>6224</v>
      </c>
      <c r="C2669" t="s">
        <v>6226</v>
      </c>
      <c r="D2669">
        <v>0</v>
      </c>
      <c r="E2669" t="s">
        <v>12168</v>
      </c>
    </row>
    <row r="2670" spans="1:5" x14ac:dyDescent="0.25">
      <c r="A2670">
        <v>12657</v>
      </c>
      <c r="B2670" t="s">
        <v>6224</v>
      </c>
      <c r="C2670" t="s">
        <v>6227</v>
      </c>
      <c r="D2670">
        <v>0</v>
      </c>
      <c r="E2670" t="s">
        <v>12168</v>
      </c>
    </row>
    <row r="2671" spans="1:5" x14ac:dyDescent="0.25">
      <c r="A2671">
        <v>12658</v>
      </c>
      <c r="B2671" t="s">
        <v>886</v>
      </c>
      <c r="C2671" t="s">
        <v>6228</v>
      </c>
      <c r="D2671">
        <v>0</v>
      </c>
      <c r="E2671" t="s">
        <v>12168</v>
      </c>
    </row>
    <row r="2672" spans="1:5" x14ac:dyDescent="0.25">
      <c r="A2672">
        <v>12660</v>
      </c>
      <c r="B2672" t="s">
        <v>886</v>
      </c>
      <c r="C2672" t="s">
        <v>6230</v>
      </c>
      <c r="D2672">
        <v>0</v>
      </c>
      <c r="E2672" t="s">
        <v>12168</v>
      </c>
    </row>
    <row r="2673" spans="1:5" x14ac:dyDescent="0.25">
      <c r="A2673">
        <v>12661</v>
      </c>
      <c r="B2673" t="s">
        <v>886</v>
      </c>
      <c r="C2673" t="s">
        <v>6231</v>
      </c>
      <c r="D2673">
        <v>0</v>
      </c>
      <c r="E2673" t="s">
        <v>12168</v>
      </c>
    </row>
    <row r="2674" spans="1:5" x14ac:dyDescent="0.25">
      <c r="A2674">
        <v>12662</v>
      </c>
      <c r="B2674" t="s">
        <v>886</v>
      </c>
      <c r="C2674" t="s">
        <v>6232</v>
      </c>
      <c r="D2674">
        <v>0</v>
      </c>
      <c r="E2674" t="s">
        <v>12168</v>
      </c>
    </row>
    <row r="2675" spans="1:5" x14ac:dyDescent="0.25">
      <c r="A2675">
        <v>12664</v>
      </c>
      <c r="B2675" t="s">
        <v>889</v>
      </c>
      <c r="C2675" t="s">
        <v>6234</v>
      </c>
      <c r="D2675">
        <v>0</v>
      </c>
      <c r="E2675" t="s">
        <v>12168</v>
      </c>
    </row>
    <row r="2676" spans="1:5" x14ac:dyDescent="0.25">
      <c r="A2676">
        <v>12665</v>
      </c>
      <c r="B2676" t="s">
        <v>889</v>
      </c>
      <c r="C2676" t="s">
        <v>6235</v>
      </c>
      <c r="D2676">
        <v>0</v>
      </c>
      <c r="E2676" t="s">
        <v>12168</v>
      </c>
    </row>
    <row r="2677" spans="1:5" x14ac:dyDescent="0.25">
      <c r="A2677">
        <v>12666</v>
      </c>
      <c r="B2677" t="s">
        <v>889</v>
      </c>
      <c r="C2677" t="s">
        <v>6236</v>
      </c>
      <c r="D2677">
        <v>0</v>
      </c>
      <c r="E2677" t="s">
        <v>12168</v>
      </c>
    </row>
    <row r="2678" spans="1:5" x14ac:dyDescent="0.25">
      <c r="A2678">
        <v>12668</v>
      </c>
      <c r="B2678" t="s">
        <v>892</v>
      </c>
      <c r="C2678" t="s">
        <v>6238</v>
      </c>
      <c r="D2678">
        <v>0</v>
      </c>
      <c r="E2678" t="s">
        <v>12168</v>
      </c>
    </row>
    <row r="2679" spans="1:5" x14ac:dyDescent="0.25">
      <c r="A2679">
        <v>12669</v>
      </c>
      <c r="B2679" t="s">
        <v>892</v>
      </c>
      <c r="C2679" t="s">
        <v>6239</v>
      </c>
      <c r="D2679">
        <v>0</v>
      </c>
      <c r="E2679" t="s">
        <v>12168</v>
      </c>
    </row>
    <row r="2680" spans="1:5" x14ac:dyDescent="0.25">
      <c r="A2680">
        <v>12671</v>
      </c>
      <c r="B2680" t="s">
        <v>894</v>
      </c>
      <c r="C2680" t="s">
        <v>6241</v>
      </c>
      <c r="D2680">
        <v>0</v>
      </c>
      <c r="E2680" t="s">
        <v>12168</v>
      </c>
    </row>
    <row r="2681" spans="1:5" x14ac:dyDescent="0.25">
      <c r="A2681">
        <v>12672</v>
      </c>
      <c r="B2681" t="s">
        <v>894</v>
      </c>
      <c r="C2681" t="s">
        <v>6242</v>
      </c>
      <c r="D2681">
        <v>0</v>
      </c>
      <c r="E2681" t="s">
        <v>12168</v>
      </c>
    </row>
    <row r="2682" spans="1:5" x14ac:dyDescent="0.25">
      <c r="A2682">
        <v>12673</v>
      </c>
      <c r="B2682" t="s">
        <v>894</v>
      </c>
      <c r="C2682" t="s">
        <v>6243</v>
      </c>
      <c r="D2682">
        <v>0</v>
      </c>
      <c r="E2682" t="s">
        <v>12168</v>
      </c>
    </row>
    <row r="2683" spans="1:5" x14ac:dyDescent="0.25">
      <c r="A2683">
        <v>12674</v>
      </c>
      <c r="B2683" t="s">
        <v>894</v>
      </c>
      <c r="C2683" t="s">
        <v>6244</v>
      </c>
      <c r="D2683">
        <v>0</v>
      </c>
      <c r="E2683" t="s">
        <v>12168</v>
      </c>
    </row>
    <row r="2684" spans="1:5" x14ac:dyDescent="0.25">
      <c r="A2684">
        <v>12675</v>
      </c>
      <c r="B2684" t="s">
        <v>894</v>
      </c>
      <c r="C2684" t="s">
        <v>6245</v>
      </c>
      <c r="D2684">
        <v>0</v>
      </c>
      <c r="E2684" t="s">
        <v>12168</v>
      </c>
    </row>
    <row r="2685" spans="1:5" x14ac:dyDescent="0.25">
      <c r="A2685">
        <v>12677</v>
      </c>
      <c r="B2685" t="s">
        <v>896</v>
      </c>
      <c r="C2685" t="s">
        <v>6247</v>
      </c>
      <c r="D2685">
        <v>0</v>
      </c>
      <c r="E2685" t="s">
        <v>12168</v>
      </c>
    </row>
    <row r="2686" spans="1:5" x14ac:dyDescent="0.25">
      <c r="A2686">
        <v>12678</v>
      </c>
      <c r="B2686" t="s">
        <v>896</v>
      </c>
      <c r="C2686" t="s">
        <v>6248</v>
      </c>
      <c r="D2686">
        <v>0</v>
      </c>
      <c r="E2686" t="s">
        <v>12168</v>
      </c>
    </row>
    <row r="2687" spans="1:5" x14ac:dyDescent="0.25">
      <c r="A2687">
        <v>12679</v>
      </c>
      <c r="B2687" t="s">
        <v>896</v>
      </c>
      <c r="C2687" t="s">
        <v>6249</v>
      </c>
      <c r="D2687">
        <v>0</v>
      </c>
      <c r="E2687" t="s">
        <v>12168</v>
      </c>
    </row>
    <row r="2688" spans="1:5" x14ac:dyDescent="0.25">
      <c r="A2688">
        <v>12680</v>
      </c>
      <c r="B2688" t="s">
        <v>896</v>
      </c>
      <c r="C2688" t="s">
        <v>6250</v>
      </c>
      <c r="D2688">
        <v>0</v>
      </c>
      <c r="E2688" t="s">
        <v>12168</v>
      </c>
    </row>
    <row r="2689" spans="1:5" x14ac:dyDescent="0.25">
      <c r="A2689">
        <v>12682</v>
      </c>
      <c r="B2689" t="s">
        <v>899</v>
      </c>
      <c r="C2689" t="s">
        <v>6252</v>
      </c>
      <c r="D2689">
        <v>0</v>
      </c>
      <c r="E2689" t="s">
        <v>12168</v>
      </c>
    </row>
    <row r="2690" spans="1:5" x14ac:dyDescent="0.25">
      <c r="A2690">
        <v>12683</v>
      </c>
      <c r="B2690" t="s">
        <v>899</v>
      </c>
      <c r="C2690" t="s">
        <v>6253</v>
      </c>
      <c r="D2690">
        <v>0</v>
      </c>
      <c r="E2690" t="s">
        <v>12168</v>
      </c>
    </row>
    <row r="2691" spans="1:5" x14ac:dyDescent="0.25">
      <c r="A2691">
        <v>12684</v>
      </c>
      <c r="B2691" t="s">
        <v>899</v>
      </c>
      <c r="C2691" t="s">
        <v>6254</v>
      </c>
      <c r="D2691">
        <v>0</v>
      </c>
      <c r="E2691" t="s">
        <v>12168</v>
      </c>
    </row>
    <row r="2692" spans="1:5" x14ac:dyDescent="0.25">
      <c r="A2692">
        <v>12686</v>
      </c>
      <c r="B2692" t="s">
        <v>902</v>
      </c>
      <c r="C2692" t="s">
        <v>6256</v>
      </c>
      <c r="D2692">
        <v>0</v>
      </c>
      <c r="E2692" t="s">
        <v>12168</v>
      </c>
    </row>
    <row r="2693" spans="1:5" x14ac:dyDescent="0.25">
      <c r="A2693">
        <v>12688</v>
      </c>
      <c r="B2693" t="s">
        <v>902</v>
      </c>
      <c r="C2693" t="s">
        <v>6257</v>
      </c>
      <c r="D2693">
        <v>0</v>
      </c>
      <c r="E2693" t="s">
        <v>12168</v>
      </c>
    </row>
    <row r="2694" spans="1:5" x14ac:dyDescent="0.25">
      <c r="A2694">
        <v>12689</v>
      </c>
      <c r="B2694" t="s">
        <v>902</v>
      </c>
      <c r="C2694" t="s">
        <v>6258</v>
      </c>
      <c r="D2694">
        <v>0</v>
      </c>
      <c r="E2694" t="s">
        <v>12168</v>
      </c>
    </row>
    <row r="2695" spans="1:5" x14ac:dyDescent="0.25">
      <c r="A2695">
        <v>12690</v>
      </c>
      <c r="B2695" t="s">
        <v>902</v>
      </c>
      <c r="C2695" t="s">
        <v>6259</v>
      </c>
      <c r="D2695">
        <v>0</v>
      </c>
      <c r="E2695" t="s">
        <v>12168</v>
      </c>
    </row>
    <row r="2696" spans="1:5" x14ac:dyDescent="0.25">
      <c r="A2696">
        <v>12691</v>
      </c>
      <c r="B2696" t="s">
        <v>902</v>
      </c>
      <c r="C2696" t="s">
        <v>6260</v>
      </c>
      <c r="D2696">
        <v>0</v>
      </c>
      <c r="E2696" t="s">
        <v>12168</v>
      </c>
    </row>
    <row r="2697" spans="1:5" x14ac:dyDescent="0.25">
      <c r="A2697">
        <v>12693</v>
      </c>
      <c r="B2697" t="s">
        <v>904</v>
      </c>
      <c r="C2697" t="s">
        <v>6262</v>
      </c>
      <c r="D2697">
        <v>0</v>
      </c>
      <c r="E2697" t="s">
        <v>12168</v>
      </c>
    </row>
    <row r="2698" spans="1:5" x14ac:dyDescent="0.25">
      <c r="A2698">
        <v>12694</v>
      </c>
      <c r="B2698" t="s">
        <v>904</v>
      </c>
      <c r="C2698" t="s">
        <v>6263</v>
      </c>
      <c r="D2698">
        <v>0</v>
      </c>
      <c r="E2698" t="s">
        <v>12168</v>
      </c>
    </row>
    <row r="2699" spans="1:5" x14ac:dyDescent="0.25">
      <c r="A2699">
        <v>12695</v>
      </c>
      <c r="B2699" t="s">
        <v>904</v>
      </c>
      <c r="C2699" t="s">
        <v>6264</v>
      </c>
      <c r="D2699">
        <v>0</v>
      </c>
      <c r="E2699" t="s">
        <v>12168</v>
      </c>
    </row>
    <row r="2700" spans="1:5" x14ac:dyDescent="0.25">
      <c r="A2700">
        <v>12696</v>
      </c>
      <c r="B2700" t="s">
        <v>904</v>
      </c>
      <c r="C2700" t="s">
        <v>6265</v>
      </c>
      <c r="D2700">
        <v>0</v>
      </c>
      <c r="E2700" t="s">
        <v>12168</v>
      </c>
    </row>
    <row r="2701" spans="1:5" x14ac:dyDescent="0.25">
      <c r="A2701">
        <v>12697</v>
      </c>
      <c r="B2701" t="s">
        <v>904</v>
      </c>
      <c r="C2701" t="s">
        <v>6266</v>
      </c>
      <c r="D2701">
        <v>0</v>
      </c>
      <c r="E2701" t="s">
        <v>12168</v>
      </c>
    </row>
    <row r="2702" spans="1:5" x14ac:dyDescent="0.25">
      <c r="A2702">
        <v>12698</v>
      </c>
      <c r="B2702" t="s">
        <v>906</v>
      </c>
      <c r="C2702" t="s">
        <v>6267</v>
      </c>
      <c r="D2702">
        <v>0</v>
      </c>
      <c r="E2702" t="s">
        <v>12168</v>
      </c>
    </row>
    <row r="2703" spans="1:5" x14ac:dyDescent="0.25">
      <c r="A2703">
        <v>12700</v>
      </c>
      <c r="B2703" t="s">
        <v>906</v>
      </c>
      <c r="C2703" t="s">
        <v>6269</v>
      </c>
      <c r="D2703">
        <v>0</v>
      </c>
      <c r="E2703" t="s">
        <v>12168</v>
      </c>
    </row>
    <row r="2704" spans="1:5" x14ac:dyDescent="0.25">
      <c r="A2704">
        <v>12701</v>
      </c>
      <c r="B2704" t="s">
        <v>906</v>
      </c>
      <c r="C2704" t="s">
        <v>6270</v>
      </c>
      <c r="D2704">
        <v>0</v>
      </c>
      <c r="E2704" t="s">
        <v>12168</v>
      </c>
    </row>
    <row r="2705" spans="1:5" x14ac:dyDescent="0.25">
      <c r="A2705">
        <v>12702</v>
      </c>
      <c r="B2705" t="s">
        <v>906</v>
      </c>
      <c r="C2705" t="s">
        <v>6271</v>
      </c>
      <c r="D2705">
        <v>0</v>
      </c>
      <c r="E2705" t="s">
        <v>12168</v>
      </c>
    </row>
    <row r="2706" spans="1:5" x14ac:dyDescent="0.25">
      <c r="A2706">
        <v>12703</v>
      </c>
      <c r="B2706" t="s">
        <v>906</v>
      </c>
      <c r="C2706" t="s">
        <v>6272</v>
      </c>
      <c r="D2706">
        <v>0</v>
      </c>
      <c r="E2706" t="s">
        <v>12168</v>
      </c>
    </row>
    <row r="2707" spans="1:5" x14ac:dyDescent="0.25">
      <c r="A2707">
        <v>12704</v>
      </c>
      <c r="B2707" t="s">
        <v>906</v>
      </c>
      <c r="C2707" t="s">
        <v>6273</v>
      </c>
      <c r="D2707">
        <v>0</v>
      </c>
      <c r="E2707" t="s">
        <v>12168</v>
      </c>
    </row>
    <row r="2708" spans="1:5" x14ac:dyDescent="0.25">
      <c r="A2708">
        <v>12705</v>
      </c>
      <c r="B2708" t="s">
        <v>906</v>
      </c>
      <c r="C2708" t="s">
        <v>6274</v>
      </c>
      <c r="D2708">
        <v>0</v>
      </c>
      <c r="E2708" t="s">
        <v>12168</v>
      </c>
    </row>
    <row r="2709" spans="1:5" x14ac:dyDescent="0.25">
      <c r="A2709">
        <v>12706</v>
      </c>
      <c r="B2709" t="s">
        <v>906</v>
      </c>
      <c r="C2709" t="s">
        <v>6275</v>
      </c>
      <c r="D2709">
        <v>0</v>
      </c>
      <c r="E2709" t="s">
        <v>12168</v>
      </c>
    </row>
    <row r="2710" spans="1:5" x14ac:dyDescent="0.25">
      <c r="A2710">
        <v>12707</v>
      </c>
      <c r="B2710" t="s">
        <v>906</v>
      </c>
      <c r="C2710" t="s">
        <v>6276</v>
      </c>
      <c r="D2710">
        <v>0</v>
      </c>
      <c r="E2710" t="s">
        <v>12168</v>
      </c>
    </row>
    <row r="2711" spans="1:5" x14ac:dyDescent="0.25">
      <c r="A2711">
        <v>12709</v>
      </c>
      <c r="B2711" t="s">
        <v>908</v>
      </c>
      <c r="C2711" t="s">
        <v>6278</v>
      </c>
      <c r="D2711">
        <v>0</v>
      </c>
      <c r="E2711" t="s">
        <v>12168</v>
      </c>
    </row>
    <row r="2712" spans="1:5" x14ac:dyDescent="0.25">
      <c r="A2712">
        <v>12710</v>
      </c>
      <c r="B2712" t="s">
        <v>908</v>
      </c>
      <c r="C2712" t="s">
        <v>6279</v>
      </c>
      <c r="D2712">
        <v>0</v>
      </c>
      <c r="E2712" t="s">
        <v>12168</v>
      </c>
    </row>
    <row r="2713" spans="1:5" x14ac:dyDescent="0.25">
      <c r="A2713">
        <v>12711</v>
      </c>
      <c r="B2713" t="s">
        <v>908</v>
      </c>
      <c r="C2713" t="s">
        <v>6280</v>
      </c>
      <c r="D2713">
        <v>0</v>
      </c>
      <c r="E2713" t="s">
        <v>12168</v>
      </c>
    </row>
    <row r="2714" spans="1:5" x14ac:dyDescent="0.25">
      <c r="A2714">
        <v>12712</v>
      </c>
      <c r="B2714" t="s">
        <v>908</v>
      </c>
      <c r="C2714" t="s">
        <v>6281</v>
      </c>
      <c r="D2714">
        <v>0</v>
      </c>
      <c r="E2714" t="s">
        <v>12168</v>
      </c>
    </row>
    <row r="2715" spans="1:5" x14ac:dyDescent="0.25">
      <c r="A2715">
        <v>12713</v>
      </c>
      <c r="B2715" t="s">
        <v>908</v>
      </c>
      <c r="C2715" t="s">
        <v>6282</v>
      </c>
      <c r="D2715">
        <v>0</v>
      </c>
      <c r="E2715" t="s">
        <v>12168</v>
      </c>
    </row>
    <row r="2716" spans="1:5" x14ac:dyDescent="0.25">
      <c r="A2716">
        <v>12715</v>
      </c>
      <c r="B2716" t="s">
        <v>910</v>
      </c>
      <c r="C2716" t="s">
        <v>6284</v>
      </c>
      <c r="D2716">
        <v>0</v>
      </c>
      <c r="E2716" t="s">
        <v>12168</v>
      </c>
    </row>
    <row r="2717" spans="1:5" x14ac:dyDescent="0.25">
      <c r="A2717">
        <v>12716</v>
      </c>
      <c r="B2717" t="s">
        <v>910</v>
      </c>
      <c r="C2717" t="s">
        <v>6285</v>
      </c>
      <c r="D2717">
        <v>0</v>
      </c>
      <c r="E2717" t="s">
        <v>12168</v>
      </c>
    </row>
    <row r="2718" spans="1:5" x14ac:dyDescent="0.25">
      <c r="A2718">
        <v>12717</v>
      </c>
      <c r="B2718" t="s">
        <v>910</v>
      </c>
      <c r="C2718" t="s">
        <v>6286</v>
      </c>
      <c r="D2718">
        <v>0</v>
      </c>
      <c r="E2718" t="s">
        <v>12168</v>
      </c>
    </row>
    <row r="2719" spans="1:5" x14ac:dyDescent="0.25">
      <c r="A2719">
        <v>12718</v>
      </c>
      <c r="B2719" t="s">
        <v>910</v>
      </c>
      <c r="C2719" t="s">
        <v>6287</v>
      </c>
      <c r="D2719">
        <v>0</v>
      </c>
      <c r="E2719" t="s">
        <v>12168</v>
      </c>
    </row>
    <row r="2720" spans="1:5" x14ac:dyDescent="0.25">
      <c r="A2720">
        <v>12719</v>
      </c>
      <c r="B2720" t="s">
        <v>910</v>
      </c>
      <c r="C2720" t="s">
        <v>6288</v>
      </c>
      <c r="D2720">
        <v>0</v>
      </c>
      <c r="E2720" t="s">
        <v>12168</v>
      </c>
    </row>
    <row r="2721" spans="1:5" x14ac:dyDescent="0.25">
      <c r="A2721">
        <v>12720</v>
      </c>
      <c r="B2721" t="s">
        <v>910</v>
      </c>
      <c r="C2721" t="s">
        <v>6289</v>
      </c>
      <c r="D2721">
        <v>0</v>
      </c>
      <c r="E2721" t="s">
        <v>12168</v>
      </c>
    </row>
    <row r="2722" spans="1:5" x14ac:dyDescent="0.25">
      <c r="A2722">
        <v>12721</v>
      </c>
      <c r="B2722" t="s">
        <v>910</v>
      </c>
      <c r="C2722" t="s">
        <v>6290</v>
      </c>
      <c r="D2722">
        <v>0</v>
      </c>
      <c r="E2722" t="s">
        <v>12168</v>
      </c>
    </row>
    <row r="2723" spans="1:5" x14ac:dyDescent="0.25">
      <c r="A2723">
        <v>12722</v>
      </c>
      <c r="B2723" t="s">
        <v>910</v>
      </c>
      <c r="C2723" t="s">
        <v>6291</v>
      </c>
      <c r="D2723">
        <v>0</v>
      </c>
      <c r="E2723" t="s">
        <v>12168</v>
      </c>
    </row>
    <row r="2724" spans="1:5" x14ac:dyDescent="0.25">
      <c r="A2724">
        <v>12723</v>
      </c>
      <c r="B2724" t="s">
        <v>910</v>
      </c>
      <c r="C2724" t="s">
        <v>6292</v>
      </c>
      <c r="D2724">
        <v>0</v>
      </c>
      <c r="E2724" t="s">
        <v>12168</v>
      </c>
    </row>
    <row r="2725" spans="1:5" x14ac:dyDescent="0.25">
      <c r="A2725">
        <v>12724</v>
      </c>
      <c r="B2725" t="s">
        <v>912</v>
      </c>
      <c r="C2725" t="s">
        <v>6293</v>
      </c>
      <c r="D2725">
        <v>0</v>
      </c>
      <c r="E2725" t="s">
        <v>12168</v>
      </c>
    </row>
    <row r="2726" spans="1:5" x14ac:dyDescent="0.25">
      <c r="A2726">
        <v>12726</v>
      </c>
      <c r="B2726" t="s">
        <v>912</v>
      </c>
      <c r="C2726" t="s">
        <v>6294</v>
      </c>
      <c r="D2726">
        <v>0</v>
      </c>
      <c r="E2726" t="s">
        <v>12168</v>
      </c>
    </row>
    <row r="2727" spans="1:5" x14ac:dyDescent="0.25">
      <c r="A2727">
        <v>12727</v>
      </c>
      <c r="B2727" t="s">
        <v>912</v>
      </c>
      <c r="C2727" t="s">
        <v>3184</v>
      </c>
      <c r="D2727">
        <v>0</v>
      </c>
      <c r="E2727" t="s">
        <v>12168</v>
      </c>
    </row>
    <row r="2728" spans="1:5" x14ac:dyDescent="0.25">
      <c r="A2728">
        <v>12728</v>
      </c>
      <c r="B2728" t="s">
        <v>912</v>
      </c>
      <c r="C2728" t="s">
        <v>6295</v>
      </c>
      <c r="D2728">
        <v>0</v>
      </c>
      <c r="E2728" t="s">
        <v>12168</v>
      </c>
    </row>
    <row r="2729" spans="1:5" x14ac:dyDescent="0.25">
      <c r="A2729">
        <v>12729</v>
      </c>
      <c r="B2729" t="s">
        <v>914</v>
      </c>
      <c r="C2729" t="s">
        <v>6296</v>
      </c>
      <c r="D2729">
        <v>0</v>
      </c>
      <c r="E2729" t="s">
        <v>12168</v>
      </c>
    </row>
    <row r="2730" spans="1:5" x14ac:dyDescent="0.25">
      <c r="A2730">
        <v>12730</v>
      </c>
      <c r="B2730" t="s">
        <v>914</v>
      </c>
      <c r="C2730" t="s">
        <v>6297</v>
      </c>
      <c r="D2730">
        <v>0</v>
      </c>
      <c r="E2730" t="s">
        <v>12168</v>
      </c>
    </row>
    <row r="2731" spans="1:5" x14ac:dyDescent="0.25">
      <c r="A2731">
        <v>12731</v>
      </c>
      <c r="B2731" t="s">
        <v>914</v>
      </c>
      <c r="C2731" t="s">
        <v>6298</v>
      </c>
      <c r="D2731">
        <v>0</v>
      </c>
      <c r="E2731" t="s">
        <v>12168</v>
      </c>
    </row>
    <row r="2732" spans="1:5" x14ac:dyDescent="0.25">
      <c r="A2732">
        <v>12733</v>
      </c>
      <c r="B2732" t="s">
        <v>914</v>
      </c>
      <c r="C2732" t="s">
        <v>6300</v>
      </c>
      <c r="D2732">
        <v>0</v>
      </c>
      <c r="E2732" t="s">
        <v>12168</v>
      </c>
    </row>
    <row r="2733" spans="1:5" x14ac:dyDescent="0.25">
      <c r="A2733">
        <v>12734</v>
      </c>
      <c r="B2733" t="s">
        <v>914</v>
      </c>
      <c r="C2733" t="s">
        <v>6301</v>
      </c>
      <c r="D2733">
        <v>0</v>
      </c>
      <c r="E2733" t="s">
        <v>12168</v>
      </c>
    </row>
    <row r="2734" spans="1:5" x14ac:dyDescent="0.25">
      <c r="A2734">
        <v>12735</v>
      </c>
      <c r="B2734" t="s">
        <v>914</v>
      </c>
      <c r="C2734" t="s">
        <v>6302</v>
      </c>
      <c r="D2734">
        <v>0</v>
      </c>
      <c r="E2734" t="s">
        <v>12168</v>
      </c>
    </row>
    <row r="2735" spans="1:5" x14ac:dyDescent="0.25">
      <c r="A2735">
        <v>12736</v>
      </c>
      <c r="B2735" t="s">
        <v>916</v>
      </c>
      <c r="C2735" t="s">
        <v>6303</v>
      </c>
      <c r="D2735">
        <v>0</v>
      </c>
      <c r="E2735" t="s">
        <v>12168</v>
      </c>
    </row>
    <row r="2736" spans="1:5" x14ac:dyDescent="0.25">
      <c r="A2736">
        <v>12738</v>
      </c>
      <c r="B2736" t="s">
        <v>916</v>
      </c>
      <c r="C2736" t="s">
        <v>6305</v>
      </c>
      <c r="D2736">
        <v>0</v>
      </c>
      <c r="E2736" t="s">
        <v>12168</v>
      </c>
    </row>
    <row r="2737" spans="1:5" x14ac:dyDescent="0.25">
      <c r="A2737">
        <v>12739</v>
      </c>
      <c r="B2737" t="s">
        <v>916</v>
      </c>
      <c r="C2737" t="s">
        <v>6306</v>
      </c>
      <c r="D2737">
        <v>0</v>
      </c>
      <c r="E2737" t="s">
        <v>12168</v>
      </c>
    </row>
    <row r="2738" spans="1:5" x14ac:dyDescent="0.25">
      <c r="A2738">
        <v>12740</v>
      </c>
      <c r="B2738" t="s">
        <v>916</v>
      </c>
      <c r="C2738" t="s">
        <v>6307</v>
      </c>
      <c r="D2738">
        <v>0</v>
      </c>
      <c r="E2738" t="s">
        <v>12168</v>
      </c>
    </row>
    <row r="2739" spans="1:5" x14ac:dyDescent="0.25">
      <c r="A2739">
        <v>12742</v>
      </c>
      <c r="B2739" t="s">
        <v>918</v>
      </c>
      <c r="C2739" t="s">
        <v>6309</v>
      </c>
      <c r="D2739">
        <v>0</v>
      </c>
      <c r="E2739" t="s">
        <v>12168</v>
      </c>
    </row>
    <row r="2740" spans="1:5" x14ac:dyDescent="0.25">
      <c r="A2740">
        <v>12743</v>
      </c>
      <c r="B2740" t="s">
        <v>918</v>
      </c>
      <c r="C2740" t="s">
        <v>6310</v>
      </c>
      <c r="D2740">
        <v>0</v>
      </c>
      <c r="E2740" t="s">
        <v>12168</v>
      </c>
    </row>
    <row r="2741" spans="1:5" x14ac:dyDescent="0.25">
      <c r="A2741">
        <v>12744</v>
      </c>
      <c r="B2741" t="s">
        <v>918</v>
      </c>
      <c r="C2741" t="s">
        <v>6311</v>
      </c>
      <c r="D2741">
        <v>0</v>
      </c>
      <c r="E2741" t="s">
        <v>12168</v>
      </c>
    </row>
    <row r="2742" spans="1:5" x14ac:dyDescent="0.25">
      <c r="A2742">
        <v>12745</v>
      </c>
      <c r="B2742" t="s">
        <v>918</v>
      </c>
      <c r="C2742" t="s">
        <v>6312</v>
      </c>
      <c r="D2742">
        <v>0</v>
      </c>
      <c r="E2742" t="s">
        <v>12168</v>
      </c>
    </row>
    <row r="2743" spans="1:5" x14ac:dyDescent="0.25">
      <c r="A2743">
        <v>12747</v>
      </c>
      <c r="B2743" t="s">
        <v>920</v>
      </c>
      <c r="C2743" t="s">
        <v>6314</v>
      </c>
      <c r="D2743">
        <v>0</v>
      </c>
      <c r="E2743" t="s">
        <v>12168</v>
      </c>
    </row>
    <row r="2744" spans="1:5" x14ac:dyDescent="0.25">
      <c r="A2744">
        <v>12748</v>
      </c>
      <c r="B2744" t="s">
        <v>920</v>
      </c>
      <c r="C2744" t="s">
        <v>6315</v>
      </c>
      <c r="D2744">
        <v>0</v>
      </c>
      <c r="E2744" t="s">
        <v>12168</v>
      </c>
    </row>
    <row r="2745" spans="1:5" x14ac:dyDescent="0.25">
      <c r="A2745">
        <v>12749</v>
      </c>
      <c r="B2745" t="s">
        <v>920</v>
      </c>
      <c r="C2745" t="s">
        <v>6316</v>
      </c>
      <c r="D2745">
        <v>0</v>
      </c>
      <c r="E2745" t="s">
        <v>12168</v>
      </c>
    </row>
    <row r="2746" spans="1:5" x14ac:dyDescent="0.25">
      <c r="A2746">
        <v>12750</v>
      </c>
      <c r="B2746" t="s">
        <v>920</v>
      </c>
      <c r="C2746" t="s">
        <v>6317</v>
      </c>
      <c r="D2746">
        <v>0</v>
      </c>
      <c r="E2746" t="s">
        <v>12168</v>
      </c>
    </row>
    <row r="2747" spans="1:5" x14ac:dyDescent="0.25">
      <c r="A2747">
        <v>12751</v>
      </c>
      <c r="B2747" t="s">
        <v>920</v>
      </c>
      <c r="C2747" t="s">
        <v>6318</v>
      </c>
      <c r="D2747">
        <v>0</v>
      </c>
      <c r="E2747" t="s">
        <v>12168</v>
      </c>
    </row>
    <row r="2748" spans="1:5" x14ac:dyDescent="0.25">
      <c r="A2748">
        <v>12752</v>
      </c>
      <c r="B2748" t="s">
        <v>920</v>
      </c>
      <c r="C2748" t="s">
        <v>6319</v>
      </c>
      <c r="D2748">
        <v>0</v>
      </c>
      <c r="E2748" t="s">
        <v>12168</v>
      </c>
    </row>
    <row r="2749" spans="1:5" x14ac:dyDescent="0.25">
      <c r="A2749">
        <v>12753</v>
      </c>
      <c r="B2749" t="s">
        <v>920</v>
      </c>
      <c r="C2749" t="s">
        <v>6320</v>
      </c>
      <c r="D2749">
        <v>0</v>
      </c>
      <c r="E2749" t="s">
        <v>12168</v>
      </c>
    </row>
    <row r="2750" spans="1:5" x14ac:dyDescent="0.25">
      <c r="A2750">
        <v>12754</v>
      </c>
      <c r="B2750" t="s">
        <v>920</v>
      </c>
      <c r="C2750" t="s">
        <v>6321</v>
      </c>
      <c r="D2750">
        <v>0</v>
      </c>
      <c r="E2750" t="s">
        <v>12168</v>
      </c>
    </row>
    <row r="2751" spans="1:5" x14ac:dyDescent="0.25">
      <c r="A2751">
        <v>12755</v>
      </c>
      <c r="B2751" t="s">
        <v>920</v>
      </c>
      <c r="C2751" t="s">
        <v>6322</v>
      </c>
      <c r="D2751">
        <v>0</v>
      </c>
      <c r="E2751" t="s">
        <v>12168</v>
      </c>
    </row>
    <row r="2752" spans="1:5" x14ac:dyDescent="0.25">
      <c r="A2752">
        <v>12756</v>
      </c>
      <c r="B2752" t="s">
        <v>920</v>
      </c>
      <c r="C2752" t="s">
        <v>6323</v>
      </c>
      <c r="D2752">
        <v>0</v>
      </c>
      <c r="E2752" t="s">
        <v>12168</v>
      </c>
    </row>
    <row r="2753" spans="1:5" x14ac:dyDescent="0.25">
      <c r="A2753">
        <v>12757</v>
      </c>
      <c r="B2753" t="s">
        <v>920</v>
      </c>
      <c r="C2753" t="s">
        <v>6324</v>
      </c>
      <c r="D2753">
        <v>0</v>
      </c>
      <c r="E2753" t="s">
        <v>12168</v>
      </c>
    </row>
    <row r="2754" spans="1:5" x14ac:dyDescent="0.25">
      <c r="A2754">
        <v>12758</v>
      </c>
      <c r="B2754" t="s">
        <v>920</v>
      </c>
      <c r="C2754" t="s">
        <v>6325</v>
      </c>
      <c r="D2754">
        <v>0</v>
      </c>
      <c r="E2754" t="s">
        <v>12168</v>
      </c>
    </row>
    <row r="2755" spans="1:5" x14ac:dyDescent="0.25">
      <c r="A2755">
        <v>12759</v>
      </c>
      <c r="B2755" t="s">
        <v>920</v>
      </c>
      <c r="C2755" t="s">
        <v>6326</v>
      </c>
      <c r="D2755">
        <v>0</v>
      </c>
      <c r="E2755" t="s">
        <v>12168</v>
      </c>
    </row>
    <row r="2756" spans="1:5" x14ac:dyDescent="0.25">
      <c r="A2756">
        <v>12760</v>
      </c>
      <c r="B2756" t="s">
        <v>920</v>
      </c>
      <c r="C2756" t="s">
        <v>6327</v>
      </c>
      <c r="D2756">
        <v>0</v>
      </c>
      <c r="E2756" t="s">
        <v>12168</v>
      </c>
    </row>
    <row r="2757" spans="1:5" x14ac:dyDescent="0.25">
      <c r="A2757">
        <v>12761</v>
      </c>
      <c r="B2757" t="s">
        <v>920</v>
      </c>
      <c r="C2757" t="s">
        <v>6328</v>
      </c>
      <c r="D2757">
        <v>0</v>
      </c>
      <c r="E2757" t="s">
        <v>12168</v>
      </c>
    </row>
    <row r="2758" spans="1:5" x14ac:dyDescent="0.25">
      <c r="A2758">
        <v>12763</v>
      </c>
      <c r="B2758" t="s">
        <v>922</v>
      </c>
      <c r="C2758" t="s">
        <v>6330</v>
      </c>
      <c r="D2758">
        <v>0</v>
      </c>
      <c r="E2758" t="s">
        <v>12168</v>
      </c>
    </row>
    <row r="2759" spans="1:5" x14ac:dyDescent="0.25">
      <c r="A2759">
        <v>12764</v>
      </c>
      <c r="B2759" t="s">
        <v>922</v>
      </c>
      <c r="C2759" t="s">
        <v>6331</v>
      </c>
      <c r="D2759">
        <v>0</v>
      </c>
      <c r="E2759" t="s">
        <v>12168</v>
      </c>
    </row>
    <row r="2760" spans="1:5" x14ac:dyDescent="0.25">
      <c r="A2760">
        <v>12765</v>
      </c>
      <c r="B2760" t="s">
        <v>922</v>
      </c>
      <c r="C2760" t="s">
        <v>6332</v>
      </c>
      <c r="D2760">
        <v>0</v>
      </c>
      <c r="E2760" t="s">
        <v>12168</v>
      </c>
    </row>
    <row r="2761" spans="1:5" x14ac:dyDescent="0.25">
      <c r="A2761">
        <v>12766</v>
      </c>
      <c r="B2761" t="s">
        <v>922</v>
      </c>
      <c r="C2761" t="s">
        <v>6333</v>
      </c>
      <c r="D2761">
        <v>0</v>
      </c>
      <c r="E2761" t="s">
        <v>12168</v>
      </c>
    </row>
    <row r="2762" spans="1:5" x14ac:dyDescent="0.25">
      <c r="A2762">
        <v>12767</v>
      </c>
      <c r="B2762" t="s">
        <v>922</v>
      </c>
      <c r="C2762" t="s">
        <v>6334</v>
      </c>
      <c r="D2762">
        <v>0</v>
      </c>
      <c r="E2762" t="s">
        <v>12168</v>
      </c>
    </row>
    <row r="2763" spans="1:5" x14ac:dyDescent="0.25">
      <c r="A2763">
        <v>12768</v>
      </c>
      <c r="B2763" t="s">
        <v>922</v>
      </c>
      <c r="C2763" t="s">
        <v>6335</v>
      </c>
      <c r="D2763">
        <v>0</v>
      </c>
      <c r="E2763" t="s">
        <v>12168</v>
      </c>
    </row>
    <row r="2764" spans="1:5" x14ac:dyDescent="0.25">
      <c r="A2764">
        <v>12770</v>
      </c>
      <c r="B2764" t="s">
        <v>924</v>
      </c>
      <c r="C2764" t="s">
        <v>6337</v>
      </c>
      <c r="D2764">
        <v>0</v>
      </c>
      <c r="E2764" t="s">
        <v>12168</v>
      </c>
    </row>
    <row r="2765" spans="1:5" x14ac:dyDescent="0.25">
      <c r="A2765">
        <v>12771</v>
      </c>
      <c r="B2765" t="s">
        <v>924</v>
      </c>
      <c r="C2765" t="s">
        <v>6338</v>
      </c>
      <c r="D2765">
        <v>0</v>
      </c>
      <c r="E2765" t="s">
        <v>12168</v>
      </c>
    </row>
    <row r="2766" spans="1:5" x14ac:dyDescent="0.25">
      <c r="A2766">
        <v>12772</v>
      </c>
      <c r="B2766" t="s">
        <v>927</v>
      </c>
      <c r="C2766" t="s">
        <v>6339</v>
      </c>
      <c r="D2766">
        <v>0</v>
      </c>
      <c r="E2766" t="s">
        <v>12168</v>
      </c>
    </row>
    <row r="2767" spans="1:5" x14ac:dyDescent="0.25">
      <c r="A2767">
        <v>12773</v>
      </c>
      <c r="B2767" t="s">
        <v>927</v>
      </c>
      <c r="C2767" t="s">
        <v>6340</v>
      </c>
      <c r="D2767">
        <v>0</v>
      </c>
      <c r="E2767" t="s">
        <v>12168</v>
      </c>
    </row>
    <row r="2768" spans="1:5" x14ac:dyDescent="0.25">
      <c r="A2768">
        <v>12775</v>
      </c>
      <c r="B2768" t="s">
        <v>927</v>
      </c>
      <c r="C2768" t="s">
        <v>6342</v>
      </c>
      <c r="D2768">
        <v>0</v>
      </c>
      <c r="E2768" t="s">
        <v>12168</v>
      </c>
    </row>
    <row r="2769" spans="1:5" x14ac:dyDescent="0.25">
      <c r="A2769">
        <v>12776</v>
      </c>
      <c r="B2769" t="s">
        <v>927</v>
      </c>
      <c r="C2769" t="s">
        <v>6343</v>
      </c>
      <c r="D2769">
        <v>0</v>
      </c>
      <c r="E2769" t="s">
        <v>12168</v>
      </c>
    </row>
    <row r="2770" spans="1:5" x14ac:dyDescent="0.25">
      <c r="A2770">
        <v>12777</v>
      </c>
      <c r="B2770" t="s">
        <v>927</v>
      </c>
      <c r="C2770" t="s">
        <v>6344</v>
      </c>
      <c r="D2770">
        <v>0</v>
      </c>
      <c r="E2770" t="s">
        <v>12168</v>
      </c>
    </row>
    <row r="2771" spans="1:5" x14ac:dyDescent="0.25">
      <c r="A2771">
        <v>12778</v>
      </c>
      <c r="B2771" t="s">
        <v>927</v>
      </c>
      <c r="C2771" t="s">
        <v>6345</v>
      </c>
      <c r="D2771">
        <v>0</v>
      </c>
      <c r="E2771" t="s">
        <v>12168</v>
      </c>
    </row>
    <row r="2772" spans="1:5" x14ac:dyDescent="0.25">
      <c r="A2772">
        <v>12779</v>
      </c>
      <c r="B2772" t="s">
        <v>927</v>
      </c>
      <c r="C2772" t="s">
        <v>6346</v>
      </c>
      <c r="D2772">
        <v>0</v>
      </c>
      <c r="E2772" t="s">
        <v>12168</v>
      </c>
    </row>
    <row r="2773" spans="1:5" x14ac:dyDescent="0.25">
      <c r="A2773">
        <v>12780</v>
      </c>
      <c r="B2773" t="s">
        <v>927</v>
      </c>
      <c r="C2773" t="s">
        <v>6347</v>
      </c>
      <c r="D2773">
        <v>0</v>
      </c>
      <c r="E2773" t="s">
        <v>12168</v>
      </c>
    </row>
    <row r="2774" spans="1:5" x14ac:dyDescent="0.25">
      <c r="A2774">
        <v>12781</v>
      </c>
      <c r="B2774" t="s">
        <v>927</v>
      </c>
      <c r="C2774" t="s">
        <v>6348</v>
      </c>
      <c r="D2774">
        <v>0</v>
      </c>
      <c r="E2774" t="s">
        <v>12168</v>
      </c>
    </row>
    <row r="2775" spans="1:5" x14ac:dyDescent="0.25">
      <c r="A2775">
        <v>12782</v>
      </c>
      <c r="B2775" t="s">
        <v>927</v>
      </c>
      <c r="C2775" t="s">
        <v>6349</v>
      </c>
      <c r="D2775">
        <v>0</v>
      </c>
      <c r="E2775" t="s">
        <v>12168</v>
      </c>
    </row>
    <row r="2776" spans="1:5" x14ac:dyDescent="0.25">
      <c r="A2776">
        <v>12783</v>
      </c>
      <c r="B2776" t="s">
        <v>927</v>
      </c>
      <c r="C2776" t="s">
        <v>6350</v>
      </c>
      <c r="D2776">
        <v>0</v>
      </c>
      <c r="E2776" t="s">
        <v>12168</v>
      </c>
    </row>
    <row r="2777" spans="1:5" x14ac:dyDescent="0.25">
      <c r="A2777">
        <v>12785</v>
      </c>
      <c r="B2777" t="s">
        <v>929</v>
      </c>
      <c r="C2777" t="s">
        <v>6351</v>
      </c>
      <c r="D2777">
        <v>0</v>
      </c>
      <c r="E2777" t="s">
        <v>12168</v>
      </c>
    </row>
    <row r="2778" spans="1:5" x14ac:dyDescent="0.25">
      <c r="A2778">
        <v>12786</v>
      </c>
      <c r="B2778" t="s">
        <v>929</v>
      </c>
      <c r="C2778" t="s">
        <v>6352</v>
      </c>
      <c r="D2778">
        <v>0</v>
      </c>
      <c r="E2778" t="s">
        <v>12168</v>
      </c>
    </row>
    <row r="2779" spans="1:5" x14ac:dyDescent="0.25">
      <c r="A2779">
        <v>12788</v>
      </c>
      <c r="B2779" t="s">
        <v>929</v>
      </c>
      <c r="C2779" t="s">
        <v>3701</v>
      </c>
      <c r="D2779">
        <v>0</v>
      </c>
      <c r="E2779" t="s">
        <v>12168</v>
      </c>
    </row>
    <row r="2780" spans="1:5" x14ac:dyDescent="0.25">
      <c r="A2780">
        <v>12790</v>
      </c>
      <c r="B2780" t="s">
        <v>931</v>
      </c>
      <c r="C2780" t="s">
        <v>6354</v>
      </c>
      <c r="D2780">
        <v>0</v>
      </c>
      <c r="E2780" t="s">
        <v>12168</v>
      </c>
    </row>
    <row r="2781" spans="1:5" x14ac:dyDescent="0.25">
      <c r="A2781">
        <v>12791</v>
      </c>
      <c r="B2781" t="s">
        <v>931</v>
      </c>
      <c r="C2781" t="s">
        <v>6355</v>
      </c>
      <c r="D2781">
        <v>0</v>
      </c>
      <c r="E2781" t="s">
        <v>12168</v>
      </c>
    </row>
    <row r="2782" spans="1:5" x14ac:dyDescent="0.25">
      <c r="A2782">
        <v>12792</v>
      </c>
      <c r="B2782" t="s">
        <v>931</v>
      </c>
      <c r="C2782" t="s">
        <v>6356</v>
      </c>
      <c r="D2782">
        <v>0</v>
      </c>
      <c r="E2782" t="s">
        <v>12168</v>
      </c>
    </row>
    <row r="2783" spans="1:5" x14ac:dyDescent="0.25">
      <c r="A2783">
        <v>12793</v>
      </c>
      <c r="B2783" t="s">
        <v>931</v>
      </c>
      <c r="C2783" t="s">
        <v>6357</v>
      </c>
      <c r="D2783">
        <v>0</v>
      </c>
      <c r="E2783" t="s">
        <v>12168</v>
      </c>
    </row>
    <row r="2784" spans="1:5" x14ac:dyDescent="0.25">
      <c r="A2784">
        <v>12795</v>
      </c>
      <c r="B2784" t="s">
        <v>934</v>
      </c>
      <c r="C2784" t="s">
        <v>6359</v>
      </c>
      <c r="D2784">
        <v>0</v>
      </c>
      <c r="E2784" t="s">
        <v>12168</v>
      </c>
    </row>
    <row r="2785" spans="1:5" x14ac:dyDescent="0.25">
      <c r="A2785">
        <v>12796</v>
      </c>
      <c r="B2785" t="s">
        <v>934</v>
      </c>
      <c r="C2785" t="s">
        <v>6360</v>
      </c>
      <c r="D2785">
        <v>0</v>
      </c>
      <c r="E2785" t="s">
        <v>12168</v>
      </c>
    </row>
    <row r="2786" spans="1:5" x14ac:dyDescent="0.25">
      <c r="A2786">
        <v>12797</v>
      </c>
      <c r="B2786" t="s">
        <v>934</v>
      </c>
      <c r="C2786" t="s">
        <v>6361</v>
      </c>
      <c r="D2786">
        <v>0</v>
      </c>
      <c r="E2786" t="s">
        <v>12168</v>
      </c>
    </row>
    <row r="2787" spans="1:5" x14ac:dyDescent="0.25">
      <c r="A2787">
        <v>12798</v>
      </c>
      <c r="B2787" t="s">
        <v>934</v>
      </c>
      <c r="C2787" t="s">
        <v>6362</v>
      </c>
      <c r="D2787">
        <v>0</v>
      </c>
      <c r="E2787" t="s">
        <v>12168</v>
      </c>
    </row>
    <row r="2788" spans="1:5" x14ac:dyDescent="0.25">
      <c r="A2788">
        <v>12799</v>
      </c>
      <c r="B2788" t="s">
        <v>934</v>
      </c>
      <c r="C2788" t="s">
        <v>6363</v>
      </c>
      <c r="D2788">
        <v>0</v>
      </c>
      <c r="E2788" t="s">
        <v>12168</v>
      </c>
    </row>
    <row r="2789" spans="1:5" x14ac:dyDescent="0.25">
      <c r="A2789">
        <v>12800</v>
      </c>
      <c r="B2789" t="s">
        <v>934</v>
      </c>
      <c r="C2789" t="s">
        <v>6364</v>
      </c>
      <c r="D2789">
        <v>0</v>
      </c>
      <c r="E2789" t="s">
        <v>12168</v>
      </c>
    </row>
    <row r="2790" spans="1:5" x14ac:dyDescent="0.25">
      <c r="A2790">
        <v>12801</v>
      </c>
      <c r="B2790" t="s">
        <v>934</v>
      </c>
      <c r="C2790" t="s">
        <v>6365</v>
      </c>
      <c r="D2790">
        <v>0</v>
      </c>
      <c r="E2790" t="s">
        <v>12168</v>
      </c>
    </row>
    <row r="2791" spans="1:5" x14ac:dyDescent="0.25">
      <c r="A2791">
        <v>12802</v>
      </c>
      <c r="B2791" t="s">
        <v>934</v>
      </c>
      <c r="C2791" t="s">
        <v>6366</v>
      </c>
      <c r="D2791">
        <v>0</v>
      </c>
      <c r="E2791" t="s">
        <v>12168</v>
      </c>
    </row>
    <row r="2792" spans="1:5" x14ac:dyDescent="0.25">
      <c r="A2792">
        <v>12804</v>
      </c>
      <c r="B2792" t="s">
        <v>936</v>
      </c>
      <c r="C2792" t="s">
        <v>6368</v>
      </c>
      <c r="D2792">
        <v>0</v>
      </c>
      <c r="E2792" t="s">
        <v>12168</v>
      </c>
    </row>
    <row r="2793" spans="1:5" x14ac:dyDescent="0.25">
      <c r="A2793">
        <v>12805</v>
      </c>
      <c r="B2793" t="s">
        <v>936</v>
      </c>
      <c r="C2793" t="s">
        <v>6369</v>
      </c>
      <c r="D2793">
        <v>0</v>
      </c>
      <c r="E2793" t="s">
        <v>12168</v>
      </c>
    </row>
    <row r="2794" spans="1:5" x14ac:dyDescent="0.25">
      <c r="A2794">
        <v>12806</v>
      </c>
      <c r="B2794" t="s">
        <v>936</v>
      </c>
      <c r="C2794" t="s">
        <v>6370</v>
      </c>
      <c r="D2794">
        <v>0</v>
      </c>
      <c r="E2794" t="s">
        <v>12168</v>
      </c>
    </row>
    <row r="2795" spans="1:5" x14ac:dyDescent="0.25">
      <c r="A2795">
        <v>12807</v>
      </c>
      <c r="B2795" t="s">
        <v>936</v>
      </c>
      <c r="C2795" t="s">
        <v>6371</v>
      </c>
      <c r="D2795">
        <v>0</v>
      </c>
      <c r="E2795" t="s">
        <v>12168</v>
      </c>
    </row>
    <row r="2796" spans="1:5" x14ac:dyDescent="0.25">
      <c r="A2796">
        <v>12809</v>
      </c>
      <c r="B2796" t="s">
        <v>938</v>
      </c>
      <c r="C2796" t="s">
        <v>6373</v>
      </c>
      <c r="D2796">
        <v>0</v>
      </c>
      <c r="E2796" t="s">
        <v>12168</v>
      </c>
    </row>
    <row r="2797" spans="1:5" x14ac:dyDescent="0.25">
      <c r="A2797">
        <v>12810</v>
      </c>
      <c r="B2797" t="s">
        <v>938</v>
      </c>
      <c r="C2797" t="s">
        <v>6374</v>
      </c>
      <c r="D2797">
        <v>0</v>
      </c>
      <c r="E2797" t="s">
        <v>12168</v>
      </c>
    </row>
    <row r="2798" spans="1:5" x14ac:dyDescent="0.25">
      <c r="A2798">
        <v>12811</v>
      </c>
      <c r="B2798" t="s">
        <v>938</v>
      </c>
      <c r="C2798" t="s">
        <v>6375</v>
      </c>
      <c r="D2798">
        <v>0</v>
      </c>
      <c r="E2798" t="s">
        <v>12168</v>
      </c>
    </row>
    <row r="2799" spans="1:5" x14ac:dyDescent="0.25">
      <c r="A2799">
        <v>12812</v>
      </c>
      <c r="B2799" t="s">
        <v>938</v>
      </c>
      <c r="C2799" t="s">
        <v>6376</v>
      </c>
      <c r="D2799">
        <v>0</v>
      </c>
      <c r="E2799" t="s">
        <v>12168</v>
      </c>
    </row>
    <row r="2800" spans="1:5" x14ac:dyDescent="0.25">
      <c r="A2800">
        <v>12813</v>
      </c>
      <c r="B2800" t="s">
        <v>938</v>
      </c>
      <c r="C2800" t="s">
        <v>6377</v>
      </c>
      <c r="D2800">
        <v>0</v>
      </c>
      <c r="E2800" t="s">
        <v>12168</v>
      </c>
    </row>
    <row r="2801" spans="1:5" x14ac:dyDescent="0.25">
      <c r="A2801">
        <v>12815</v>
      </c>
      <c r="B2801" t="s">
        <v>940</v>
      </c>
      <c r="C2801" t="s">
        <v>6379</v>
      </c>
      <c r="D2801">
        <v>0</v>
      </c>
      <c r="E2801" t="s">
        <v>12168</v>
      </c>
    </row>
    <row r="2802" spans="1:5" x14ac:dyDescent="0.25">
      <c r="A2802">
        <v>12816</v>
      </c>
      <c r="B2802" t="s">
        <v>940</v>
      </c>
      <c r="C2802" t="s">
        <v>6380</v>
      </c>
      <c r="D2802">
        <v>0</v>
      </c>
      <c r="E2802" t="s">
        <v>12168</v>
      </c>
    </row>
    <row r="2803" spans="1:5" x14ac:dyDescent="0.25">
      <c r="A2803">
        <v>12817</v>
      </c>
      <c r="B2803" t="s">
        <v>940</v>
      </c>
      <c r="C2803" t="s">
        <v>6381</v>
      </c>
      <c r="D2803">
        <v>0</v>
      </c>
      <c r="E2803" t="s">
        <v>12168</v>
      </c>
    </row>
    <row r="2804" spans="1:5" x14ac:dyDescent="0.25">
      <c r="A2804">
        <v>12818</v>
      </c>
      <c r="B2804" t="s">
        <v>940</v>
      </c>
      <c r="C2804" t="s">
        <v>6382</v>
      </c>
      <c r="D2804">
        <v>0</v>
      </c>
      <c r="E2804" t="s">
        <v>12168</v>
      </c>
    </row>
    <row r="2805" spans="1:5" x14ac:dyDescent="0.25">
      <c r="A2805">
        <v>12820</v>
      </c>
      <c r="B2805" t="s">
        <v>943</v>
      </c>
      <c r="C2805" t="s">
        <v>6384</v>
      </c>
      <c r="D2805">
        <v>0</v>
      </c>
      <c r="E2805" t="s">
        <v>12168</v>
      </c>
    </row>
    <row r="2806" spans="1:5" x14ac:dyDescent="0.25">
      <c r="A2806">
        <v>12821</v>
      </c>
      <c r="B2806" t="s">
        <v>943</v>
      </c>
      <c r="C2806" t="s">
        <v>6385</v>
      </c>
      <c r="D2806">
        <v>0</v>
      </c>
      <c r="E2806" t="s">
        <v>12168</v>
      </c>
    </row>
    <row r="2807" spans="1:5" x14ac:dyDescent="0.25">
      <c r="A2807">
        <v>12822</v>
      </c>
      <c r="B2807" t="s">
        <v>943</v>
      </c>
      <c r="C2807" t="s">
        <v>6386</v>
      </c>
      <c r="D2807">
        <v>0</v>
      </c>
      <c r="E2807" t="s">
        <v>12168</v>
      </c>
    </row>
    <row r="2808" spans="1:5" x14ac:dyDescent="0.25">
      <c r="A2808">
        <v>12823</v>
      </c>
      <c r="B2808" t="s">
        <v>943</v>
      </c>
      <c r="C2808" t="s">
        <v>6387</v>
      </c>
      <c r="D2808">
        <v>0</v>
      </c>
      <c r="E2808" t="s">
        <v>12168</v>
      </c>
    </row>
    <row r="2809" spans="1:5" x14ac:dyDescent="0.25">
      <c r="A2809">
        <v>12824</v>
      </c>
      <c r="B2809" t="s">
        <v>945</v>
      </c>
      <c r="C2809" t="s">
        <v>6388</v>
      </c>
      <c r="D2809">
        <v>0</v>
      </c>
      <c r="E2809" t="s">
        <v>12168</v>
      </c>
    </row>
    <row r="2810" spans="1:5" x14ac:dyDescent="0.25">
      <c r="A2810">
        <v>12826</v>
      </c>
      <c r="B2810" t="s">
        <v>945</v>
      </c>
      <c r="C2810" t="s">
        <v>6390</v>
      </c>
      <c r="D2810">
        <v>0</v>
      </c>
      <c r="E2810" t="s">
        <v>12168</v>
      </c>
    </row>
    <row r="2811" spans="1:5" x14ac:dyDescent="0.25">
      <c r="A2811">
        <v>12827</v>
      </c>
      <c r="B2811" t="s">
        <v>945</v>
      </c>
      <c r="C2811" t="s">
        <v>6391</v>
      </c>
      <c r="D2811">
        <v>0</v>
      </c>
      <c r="E2811" t="s">
        <v>12168</v>
      </c>
    </row>
    <row r="2812" spans="1:5" x14ac:dyDescent="0.25">
      <c r="A2812">
        <v>12828</v>
      </c>
      <c r="B2812" t="s">
        <v>945</v>
      </c>
      <c r="C2812" t="s">
        <v>6392</v>
      </c>
      <c r="D2812">
        <v>0</v>
      </c>
      <c r="E2812" t="s">
        <v>12168</v>
      </c>
    </row>
    <row r="2813" spans="1:5" x14ac:dyDescent="0.25">
      <c r="A2813">
        <v>12830</v>
      </c>
      <c r="B2813" t="s">
        <v>947</v>
      </c>
      <c r="C2813" t="s">
        <v>6394</v>
      </c>
      <c r="D2813">
        <v>0</v>
      </c>
      <c r="E2813" t="s">
        <v>12168</v>
      </c>
    </row>
    <row r="2814" spans="1:5" x14ac:dyDescent="0.25">
      <c r="A2814">
        <v>12832</v>
      </c>
      <c r="B2814" t="s">
        <v>947</v>
      </c>
      <c r="C2814" t="s">
        <v>6395</v>
      </c>
      <c r="D2814">
        <v>0</v>
      </c>
      <c r="E2814" t="s">
        <v>12168</v>
      </c>
    </row>
    <row r="2815" spans="1:5" x14ac:dyDescent="0.25">
      <c r="A2815">
        <v>12833</v>
      </c>
      <c r="B2815" t="s">
        <v>947</v>
      </c>
      <c r="C2815" t="s">
        <v>6396</v>
      </c>
      <c r="D2815">
        <v>0</v>
      </c>
      <c r="E2815" t="s">
        <v>12168</v>
      </c>
    </row>
    <row r="2816" spans="1:5" x14ac:dyDescent="0.25">
      <c r="A2816">
        <v>12835</v>
      </c>
      <c r="B2816" t="s">
        <v>949</v>
      </c>
      <c r="C2816" t="s">
        <v>6398</v>
      </c>
      <c r="D2816">
        <v>0</v>
      </c>
      <c r="E2816" t="s">
        <v>12168</v>
      </c>
    </row>
    <row r="2817" spans="1:5" x14ac:dyDescent="0.25">
      <c r="A2817">
        <v>12836</v>
      </c>
      <c r="B2817" t="s">
        <v>949</v>
      </c>
      <c r="C2817" t="s">
        <v>6399</v>
      </c>
      <c r="D2817">
        <v>0</v>
      </c>
      <c r="E2817" t="s">
        <v>12168</v>
      </c>
    </row>
    <row r="2818" spans="1:5" x14ac:dyDescent="0.25">
      <c r="A2818">
        <v>12839</v>
      </c>
      <c r="B2818" t="s">
        <v>951</v>
      </c>
      <c r="C2818" t="s">
        <v>6402</v>
      </c>
      <c r="D2818">
        <v>0</v>
      </c>
      <c r="E2818" t="s">
        <v>12168</v>
      </c>
    </row>
    <row r="2819" spans="1:5" x14ac:dyDescent="0.25">
      <c r="A2819">
        <v>12840</v>
      </c>
      <c r="B2819" t="s">
        <v>951</v>
      </c>
      <c r="C2819" t="s">
        <v>6403</v>
      </c>
      <c r="D2819">
        <v>0</v>
      </c>
      <c r="E2819" t="s">
        <v>12168</v>
      </c>
    </row>
    <row r="2820" spans="1:5" x14ac:dyDescent="0.25">
      <c r="A2820">
        <v>12841</v>
      </c>
      <c r="B2820" t="s">
        <v>951</v>
      </c>
      <c r="C2820" t="s">
        <v>6404</v>
      </c>
      <c r="D2820">
        <v>0</v>
      </c>
      <c r="E2820" t="s">
        <v>12168</v>
      </c>
    </row>
    <row r="2821" spans="1:5" x14ac:dyDescent="0.25">
      <c r="A2821">
        <v>12842</v>
      </c>
      <c r="B2821" t="s">
        <v>951</v>
      </c>
      <c r="C2821" t="s">
        <v>6405</v>
      </c>
      <c r="D2821">
        <v>0</v>
      </c>
      <c r="E2821" t="s">
        <v>12168</v>
      </c>
    </row>
    <row r="2822" spans="1:5" x14ac:dyDescent="0.25">
      <c r="A2822">
        <v>12844</v>
      </c>
      <c r="B2822" t="s">
        <v>953</v>
      </c>
      <c r="C2822" t="s">
        <v>6407</v>
      </c>
      <c r="D2822">
        <v>0</v>
      </c>
      <c r="E2822" t="s">
        <v>12168</v>
      </c>
    </row>
    <row r="2823" spans="1:5" x14ac:dyDescent="0.25">
      <c r="A2823">
        <v>12845</v>
      </c>
      <c r="B2823" t="s">
        <v>953</v>
      </c>
      <c r="C2823" t="s">
        <v>6408</v>
      </c>
      <c r="D2823">
        <v>0</v>
      </c>
      <c r="E2823" t="s">
        <v>12168</v>
      </c>
    </row>
    <row r="2824" spans="1:5" x14ac:dyDescent="0.25">
      <c r="A2824">
        <v>12846</v>
      </c>
      <c r="B2824" t="s">
        <v>953</v>
      </c>
      <c r="C2824" t="s">
        <v>6409</v>
      </c>
      <c r="D2824">
        <v>0</v>
      </c>
      <c r="E2824" t="s">
        <v>12168</v>
      </c>
    </row>
    <row r="2825" spans="1:5" x14ac:dyDescent="0.25">
      <c r="A2825">
        <v>12848</v>
      </c>
      <c r="B2825" t="s">
        <v>955</v>
      </c>
      <c r="C2825" t="s">
        <v>6411</v>
      </c>
      <c r="D2825">
        <v>0</v>
      </c>
      <c r="E2825" t="s">
        <v>12168</v>
      </c>
    </row>
    <row r="2826" spans="1:5" x14ac:dyDescent="0.25">
      <c r="A2826">
        <v>12849</v>
      </c>
      <c r="B2826" t="s">
        <v>955</v>
      </c>
      <c r="C2826" t="s">
        <v>6412</v>
      </c>
      <c r="D2826">
        <v>0</v>
      </c>
      <c r="E2826" t="s">
        <v>12168</v>
      </c>
    </row>
    <row r="2827" spans="1:5" x14ac:dyDescent="0.25">
      <c r="A2827">
        <v>12850</v>
      </c>
      <c r="B2827" t="s">
        <v>955</v>
      </c>
      <c r="C2827" t="s">
        <v>6413</v>
      </c>
      <c r="D2827">
        <v>0</v>
      </c>
      <c r="E2827" t="s">
        <v>12168</v>
      </c>
    </row>
    <row r="2828" spans="1:5" x14ac:dyDescent="0.25">
      <c r="A2828">
        <v>12851</v>
      </c>
      <c r="B2828" t="s">
        <v>955</v>
      </c>
      <c r="C2828" t="s">
        <v>6414</v>
      </c>
      <c r="D2828">
        <v>0</v>
      </c>
      <c r="E2828" t="s">
        <v>12168</v>
      </c>
    </row>
    <row r="2829" spans="1:5" x14ac:dyDescent="0.25">
      <c r="A2829">
        <v>12853</v>
      </c>
      <c r="B2829" t="s">
        <v>957</v>
      </c>
      <c r="C2829" t="s">
        <v>6416</v>
      </c>
      <c r="D2829">
        <v>0</v>
      </c>
      <c r="E2829" t="s">
        <v>12168</v>
      </c>
    </row>
    <row r="2830" spans="1:5" x14ac:dyDescent="0.25">
      <c r="A2830">
        <v>12856</v>
      </c>
      <c r="B2830" t="s">
        <v>960</v>
      </c>
      <c r="C2830" t="s">
        <v>6418</v>
      </c>
      <c r="D2830">
        <v>0</v>
      </c>
      <c r="E2830" t="s">
        <v>12168</v>
      </c>
    </row>
    <row r="2831" spans="1:5" x14ac:dyDescent="0.25">
      <c r="A2831">
        <v>12857</v>
      </c>
      <c r="B2831" t="s">
        <v>960</v>
      </c>
      <c r="C2831" t="s">
        <v>6419</v>
      </c>
      <c r="D2831">
        <v>0</v>
      </c>
      <c r="E2831" t="s">
        <v>12168</v>
      </c>
    </row>
    <row r="2832" spans="1:5" x14ac:dyDescent="0.25">
      <c r="A2832">
        <v>12858</v>
      </c>
      <c r="B2832" t="s">
        <v>960</v>
      </c>
      <c r="C2832" t="s">
        <v>6420</v>
      </c>
      <c r="D2832">
        <v>0</v>
      </c>
      <c r="E2832" t="s">
        <v>12168</v>
      </c>
    </row>
    <row r="2833" spans="1:5" x14ac:dyDescent="0.25">
      <c r="A2833">
        <v>12859</v>
      </c>
      <c r="B2833" t="s">
        <v>960</v>
      </c>
      <c r="C2833" t="s">
        <v>6421</v>
      </c>
      <c r="D2833">
        <v>0</v>
      </c>
      <c r="E2833" t="s">
        <v>12168</v>
      </c>
    </row>
    <row r="2834" spans="1:5" x14ac:dyDescent="0.25">
      <c r="A2834">
        <v>12860</v>
      </c>
      <c r="B2834" t="s">
        <v>960</v>
      </c>
      <c r="C2834" t="s">
        <v>6422</v>
      </c>
      <c r="D2834">
        <v>0</v>
      </c>
      <c r="E2834" t="s">
        <v>12168</v>
      </c>
    </row>
    <row r="2835" spans="1:5" x14ac:dyDescent="0.25">
      <c r="A2835">
        <v>12861</v>
      </c>
      <c r="B2835" t="s">
        <v>960</v>
      </c>
      <c r="C2835" t="s">
        <v>6423</v>
      </c>
      <c r="D2835">
        <v>0</v>
      </c>
      <c r="E2835" t="s">
        <v>12168</v>
      </c>
    </row>
    <row r="2836" spans="1:5" x14ac:dyDescent="0.25">
      <c r="A2836">
        <v>12863</v>
      </c>
      <c r="B2836" t="s">
        <v>962</v>
      </c>
      <c r="C2836" t="s">
        <v>6425</v>
      </c>
      <c r="D2836">
        <v>0</v>
      </c>
      <c r="E2836" t="s">
        <v>12168</v>
      </c>
    </row>
    <row r="2837" spans="1:5" x14ac:dyDescent="0.25">
      <c r="A2837">
        <v>12864</v>
      </c>
      <c r="B2837" t="s">
        <v>962</v>
      </c>
      <c r="C2837" t="s">
        <v>6426</v>
      </c>
      <c r="D2837">
        <v>0</v>
      </c>
      <c r="E2837" t="s">
        <v>12168</v>
      </c>
    </row>
    <row r="2838" spans="1:5" x14ac:dyDescent="0.25">
      <c r="A2838">
        <v>12865</v>
      </c>
      <c r="B2838" t="s">
        <v>962</v>
      </c>
      <c r="C2838" t="s">
        <v>6427</v>
      </c>
      <c r="D2838">
        <v>0</v>
      </c>
      <c r="E2838" t="s">
        <v>12168</v>
      </c>
    </row>
    <row r="2839" spans="1:5" x14ac:dyDescent="0.25">
      <c r="A2839">
        <v>12866</v>
      </c>
      <c r="B2839" t="s">
        <v>962</v>
      </c>
      <c r="C2839" t="s">
        <v>6428</v>
      </c>
      <c r="D2839">
        <v>0</v>
      </c>
      <c r="E2839" t="s">
        <v>12168</v>
      </c>
    </row>
    <row r="2840" spans="1:5" x14ac:dyDescent="0.25">
      <c r="A2840">
        <v>12867</v>
      </c>
      <c r="B2840" t="s">
        <v>962</v>
      </c>
      <c r="C2840" t="s">
        <v>6429</v>
      </c>
      <c r="D2840">
        <v>0</v>
      </c>
      <c r="E2840" t="s">
        <v>12168</v>
      </c>
    </row>
    <row r="2841" spans="1:5" x14ac:dyDescent="0.25">
      <c r="A2841">
        <v>12869</v>
      </c>
      <c r="B2841" t="s">
        <v>963</v>
      </c>
      <c r="C2841" t="s">
        <v>6431</v>
      </c>
      <c r="D2841">
        <v>0</v>
      </c>
      <c r="E2841" t="s">
        <v>12168</v>
      </c>
    </row>
    <row r="2842" spans="1:5" x14ac:dyDescent="0.25">
      <c r="A2842">
        <v>12872</v>
      </c>
      <c r="B2842" t="s">
        <v>965</v>
      </c>
      <c r="C2842" t="s">
        <v>6390</v>
      </c>
      <c r="D2842">
        <v>0</v>
      </c>
      <c r="E2842" t="s">
        <v>12168</v>
      </c>
    </row>
    <row r="2843" spans="1:5" x14ac:dyDescent="0.25">
      <c r="A2843">
        <v>12873</v>
      </c>
      <c r="B2843" t="s">
        <v>965</v>
      </c>
      <c r="C2843" t="s">
        <v>6433</v>
      </c>
      <c r="D2843">
        <v>0</v>
      </c>
      <c r="E2843" t="s">
        <v>12168</v>
      </c>
    </row>
    <row r="2844" spans="1:5" x14ac:dyDescent="0.25">
      <c r="A2844">
        <v>12874</v>
      </c>
      <c r="B2844" t="s">
        <v>965</v>
      </c>
      <c r="C2844" t="s">
        <v>6434</v>
      </c>
      <c r="D2844">
        <v>0</v>
      </c>
      <c r="E2844" t="s">
        <v>12168</v>
      </c>
    </row>
    <row r="2845" spans="1:5" x14ac:dyDescent="0.25">
      <c r="A2845">
        <v>12875</v>
      </c>
      <c r="B2845" t="s">
        <v>965</v>
      </c>
      <c r="C2845" t="s">
        <v>6435</v>
      </c>
      <c r="D2845">
        <v>0</v>
      </c>
      <c r="E2845" t="s">
        <v>12168</v>
      </c>
    </row>
    <row r="2846" spans="1:5" x14ac:dyDescent="0.25">
      <c r="A2846">
        <v>12876</v>
      </c>
      <c r="B2846" t="s">
        <v>965</v>
      </c>
      <c r="C2846" t="s">
        <v>6436</v>
      </c>
      <c r="D2846">
        <v>0</v>
      </c>
      <c r="E2846" t="s">
        <v>12168</v>
      </c>
    </row>
    <row r="2847" spans="1:5" x14ac:dyDescent="0.25">
      <c r="A2847">
        <v>12877</v>
      </c>
      <c r="B2847" t="s">
        <v>965</v>
      </c>
      <c r="C2847" t="s">
        <v>6437</v>
      </c>
      <c r="D2847">
        <v>0</v>
      </c>
      <c r="E2847" t="s">
        <v>12168</v>
      </c>
    </row>
    <row r="2848" spans="1:5" x14ac:dyDescent="0.25">
      <c r="A2848">
        <v>12879</v>
      </c>
      <c r="B2848" t="s">
        <v>967</v>
      </c>
      <c r="C2848" t="s">
        <v>6439</v>
      </c>
      <c r="D2848">
        <v>0</v>
      </c>
      <c r="E2848" t="s">
        <v>12168</v>
      </c>
    </row>
    <row r="2849" spans="1:5" x14ac:dyDescent="0.25">
      <c r="A2849">
        <v>12880</v>
      </c>
      <c r="B2849" t="s">
        <v>967</v>
      </c>
      <c r="C2849" t="s">
        <v>6440</v>
      </c>
      <c r="D2849">
        <v>0</v>
      </c>
      <c r="E2849" t="s">
        <v>12168</v>
      </c>
    </row>
    <row r="2850" spans="1:5" x14ac:dyDescent="0.25">
      <c r="A2850">
        <v>12881</v>
      </c>
      <c r="B2850" t="s">
        <v>967</v>
      </c>
      <c r="C2850" t="s">
        <v>6441</v>
      </c>
      <c r="D2850">
        <v>0</v>
      </c>
      <c r="E2850" t="s">
        <v>12168</v>
      </c>
    </row>
    <row r="2851" spans="1:5" x14ac:dyDescent="0.25">
      <c r="A2851">
        <v>12883</v>
      </c>
      <c r="B2851" t="s">
        <v>969</v>
      </c>
      <c r="C2851" t="s">
        <v>6443</v>
      </c>
      <c r="D2851">
        <v>0</v>
      </c>
      <c r="E2851" t="s">
        <v>12168</v>
      </c>
    </row>
    <row r="2852" spans="1:5" x14ac:dyDescent="0.25">
      <c r="A2852">
        <v>12884</v>
      </c>
      <c r="B2852" t="s">
        <v>969</v>
      </c>
      <c r="C2852" t="s">
        <v>6444</v>
      </c>
      <c r="D2852">
        <v>0</v>
      </c>
      <c r="E2852" t="s">
        <v>12168</v>
      </c>
    </row>
    <row r="2853" spans="1:5" x14ac:dyDescent="0.25">
      <c r="A2853">
        <v>12885</v>
      </c>
      <c r="B2853" t="s">
        <v>969</v>
      </c>
      <c r="C2853" t="s">
        <v>6445</v>
      </c>
      <c r="D2853">
        <v>0</v>
      </c>
      <c r="E2853" t="s">
        <v>12168</v>
      </c>
    </row>
    <row r="2854" spans="1:5" x14ac:dyDescent="0.25">
      <c r="A2854">
        <v>12886</v>
      </c>
      <c r="B2854" t="s">
        <v>969</v>
      </c>
      <c r="C2854" t="s">
        <v>6446</v>
      </c>
      <c r="D2854">
        <v>0</v>
      </c>
      <c r="E2854" t="s">
        <v>12168</v>
      </c>
    </row>
    <row r="2855" spans="1:5" x14ac:dyDescent="0.25">
      <c r="A2855">
        <v>12888</v>
      </c>
      <c r="B2855" t="s">
        <v>970</v>
      </c>
      <c r="C2855" t="s">
        <v>6448</v>
      </c>
      <c r="D2855">
        <v>0</v>
      </c>
      <c r="E2855" t="s">
        <v>12168</v>
      </c>
    </row>
    <row r="2856" spans="1:5" x14ac:dyDescent="0.25">
      <c r="A2856">
        <v>12889</v>
      </c>
      <c r="B2856" t="s">
        <v>970</v>
      </c>
      <c r="C2856" t="s">
        <v>6449</v>
      </c>
      <c r="D2856">
        <v>0</v>
      </c>
      <c r="E2856" t="s">
        <v>12168</v>
      </c>
    </row>
    <row r="2857" spans="1:5" x14ac:dyDescent="0.25">
      <c r="A2857">
        <v>12890</v>
      </c>
      <c r="B2857" t="s">
        <v>970</v>
      </c>
      <c r="C2857" t="s">
        <v>6450</v>
      </c>
      <c r="D2857">
        <v>0</v>
      </c>
      <c r="E2857" t="s">
        <v>12168</v>
      </c>
    </row>
    <row r="2858" spans="1:5" x14ac:dyDescent="0.25">
      <c r="A2858">
        <v>12892</v>
      </c>
      <c r="B2858" t="s">
        <v>971</v>
      </c>
      <c r="C2858" t="s">
        <v>6452</v>
      </c>
      <c r="D2858">
        <v>0</v>
      </c>
      <c r="E2858" t="s">
        <v>12168</v>
      </c>
    </row>
    <row r="2859" spans="1:5" x14ac:dyDescent="0.25">
      <c r="A2859">
        <v>12893</v>
      </c>
      <c r="B2859" t="s">
        <v>971</v>
      </c>
      <c r="C2859" t="s">
        <v>6453</v>
      </c>
      <c r="D2859">
        <v>0</v>
      </c>
      <c r="E2859" t="s">
        <v>12168</v>
      </c>
    </row>
    <row r="2860" spans="1:5" x14ac:dyDescent="0.25">
      <c r="A2860">
        <v>12894</v>
      </c>
      <c r="B2860" t="s">
        <v>971</v>
      </c>
      <c r="C2860" t="s">
        <v>6454</v>
      </c>
      <c r="D2860">
        <v>0</v>
      </c>
      <c r="E2860" t="s">
        <v>12168</v>
      </c>
    </row>
    <row r="2861" spans="1:5" x14ac:dyDescent="0.25">
      <c r="A2861">
        <v>12895</v>
      </c>
      <c r="B2861" t="s">
        <v>971</v>
      </c>
      <c r="C2861" t="s">
        <v>6455</v>
      </c>
      <c r="D2861">
        <v>0</v>
      </c>
      <c r="E2861" t="s">
        <v>12168</v>
      </c>
    </row>
    <row r="2862" spans="1:5" x14ac:dyDescent="0.25">
      <c r="A2862">
        <v>12896</v>
      </c>
      <c r="B2862" t="s">
        <v>971</v>
      </c>
      <c r="C2862" t="s">
        <v>6456</v>
      </c>
      <c r="D2862">
        <v>0</v>
      </c>
      <c r="E2862" t="s">
        <v>12168</v>
      </c>
    </row>
    <row r="2863" spans="1:5" x14ac:dyDescent="0.25">
      <c r="A2863">
        <v>12897</v>
      </c>
      <c r="B2863" t="s">
        <v>971</v>
      </c>
      <c r="C2863" t="s">
        <v>6325</v>
      </c>
      <c r="D2863">
        <v>0</v>
      </c>
      <c r="E2863" t="s">
        <v>12168</v>
      </c>
    </row>
    <row r="2864" spans="1:5" x14ac:dyDescent="0.25">
      <c r="A2864">
        <v>12899</v>
      </c>
      <c r="B2864" t="s">
        <v>973</v>
      </c>
      <c r="C2864" t="s">
        <v>6458</v>
      </c>
      <c r="D2864">
        <v>0</v>
      </c>
      <c r="E2864" t="s">
        <v>12168</v>
      </c>
    </row>
    <row r="2865" spans="1:5" x14ac:dyDescent="0.25">
      <c r="A2865">
        <v>12900</v>
      </c>
      <c r="B2865" t="s">
        <v>973</v>
      </c>
      <c r="C2865" t="s">
        <v>6459</v>
      </c>
      <c r="D2865">
        <v>0</v>
      </c>
      <c r="E2865" t="s">
        <v>12168</v>
      </c>
    </row>
    <row r="2866" spans="1:5" x14ac:dyDescent="0.25">
      <c r="A2866">
        <v>12901</v>
      </c>
      <c r="B2866" t="s">
        <v>973</v>
      </c>
      <c r="C2866" t="s">
        <v>6460</v>
      </c>
      <c r="D2866">
        <v>0</v>
      </c>
      <c r="E2866" t="s">
        <v>12168</v>
      </c>
    </row>
    <row r="2867" spans="1:5" x14ac:dyDescent="0.25">
      <c r="A2867">
        <v>12904</v>
      </c>
      <c r="B2867" t="s">
        <v>6462</v>
      </c>
      <c r="C2867" t="s">
        <v>6464</v>
      </c>
      <c r="D2867">
        <v>0</v>
      </c>
      <c r="E2867" t="s">
        <v>12168</v>
      </c>
    </row>
    <row r="2868" spans="1:5" x14ac:dyDescent="0.25">
      <c r="A2868">
        <v>12905</v>
      </c>
      <c r="B2868" t="s">
        <v>6462</v>
      </c>
      <c r="C2868" t="s">
        <v>6465</v>
      </c>
      <c r="D2868">
        <v>0</v>
      </c>
      <c r="E2868" t="s">
        <v>12168</v>
      </c>
    </row>
    <row r="2869" spans="1:5" x14ac:dyDescent="0.25">
      <c r="A2869">
        <v>12906</v>
      </c>
      <c r="B2869" t="s">
        <v>6462</v>
      </c>
      <c r="C2869" t="s">
        <v>6209</v>
      </c>
      <c r="D2869">
        <v>0</v>
      </c>
      <c r="E2869" t="s">
        <v>12168</v>
      </c>
    </row>
    <row r="2870" spans="1:5" x14ac:dyDescent="0.25">
      <c r="A2870">
        <v>12909</v>
      </c>
      <c r="B2870" t="s">
        <v>980</v>
      </c>
      <c r="C2870" t="s">
        <v>6468</v>
      </c>
      <c r="D2870">
        <v>0</v>
      </c>
      <c r="E2870" t="s">
        <v>12168</v>
      </c>
    </row>
    <row r="2871" spans="1:5" x14ac:dyDescent="0.25">
      <c r="A2871">
        <v>12910</v>
      </c>
      <c r="B2871" t="s">
        <v>980</v>
      </c>
      <c r="C2871" t="s">
        <v>6469</v>
      </c>
      <c r="D2871">
        <v>0</v>
      </c>
      <c r="E2871" t="s">
        <v>12168</v>
      </c>
    </row>
    <row r="2872" spans="1:5" x14ac:dyDescent="0.25">
      <c r="A2872">
        <v>12913</v>
      </c>
      <c r="B2872" t="s">
        <v>985</v>
      </c>
      <c r="C2872" t="s">
        <v>6472</v>
      </c>
      <c r="D2872">
        <v>0</v>
      </c>
      <c r="E2872" t="s">
        <v>12168</v>
      </c>
    </row>
    <row r="2873" spans="1:5" x14ac:dyDescent="0.25">
      <c r="A2873">
        <v>12916</v>
      </c>
      <c r="B2873" t="s">
        <v>987</v>
      </c>
      <c r="C2873" t="s">
        <v>6475</v>
      </c>
      <c r="D2873">
        <v>0</v>
      </c>
      <c r="E2873" t="s">
        <v>12168</v>
      </c>
    </row>
    <row r="2874" spans="1:5" x14ac:dyDescent="0.25">
      <c r="A2874">
        <v>12918</v>
      </c>
      <c r="B2874" t="s">
        <v>989</v>
      </c>
      <c r="C2874" t="s">
        <v>6477</v>
      </c>
      <c r="D2874">
        <v>0</v>
      </c>
      <c r="E2874" t="s">
        <v>12168</v>
      </c>
    </row>
    <row r="2875" spans="1:5" x14ac:dyDescent="0.25">
      <c r="A2875">
        <v>12919</v>
      </c>
      <c r="B2875" t="s">
        <v>989</v>
      </c>
      <c r="C2875" t="s">
        <v>6478</v>
      </c>
      <c r="D2875">
        <v>0</v>
      </c>
      <c r="E2875" t="s">
        <v>12168</v>
      </c>
    </row>
    <row r="2876" spans="1:5" x14ac:dyDescent="0.25">
      <c r="A2876">
        <v>12920</v>
      </c>
      <c r="B2876" t="s">
        <v>989</v>
      </c>
      <c r="C2876" t="s">
        <v>6479</v>
      </c>
      <c r="D2876">
        <v>0</v>
      </c>
      <c r="E2876" t="s">
        <v>12168</v>
      </c>
    </row>
    <row r="2877" spans="1:5" x14ac:dyDescent="0.25">
      <c r="A2877">
        <v>12922</v>
      </c>
      <c r="B2877" t="s">
        <v>990</v>
      </c>
      <c r="C2877" t="s">
        <v>6481</v>
      </c>
      <c r="D2877">
        <v>0</v>
      </c>
      <c r="E2877" t="s">
        <v>12168</v>
      </c>
    </row>
    <row r="2878" spans="1:5" x14ac:dyDescent="0.25">
      <c r="A2878">
        <v>12923</v>
      </c>
      <c r="B2878" t="s">
        <v>990</v>
      </c>
      <c r="C2878" t="s">
        <v>6482</v>
      </c>
      <c r="D2878">
        <v>0</v>
      </c>
      <c r="E2878" t="s">
        <v>12168</v>
      </c>
    </row>
    <row r="2879" spans="1:5" x14ac:dyDescent="0.25">
      <c r="A2879">
        <v>12927</v>
      </c>
      <c r="B2879" t="s">
        <v>993</v>
      </c>
      <c r="C2879" t="s">
        <v>6486</v>
      </c>
      <c r="D2879">
        <v>0</v>
      </c>
      <c r="E2879" t="s">
        <v>12168</v>
      </c>
    </row>
    <row r="2880" spans="1:5" x14ac:dyDescent="0.25">
      <c r="A2880">
        <v>12929</v>
      </c>
      <c r="B2880" t="s">
        <v>994</v>
      </c>
      <c r="C2880" t="s">
        <v>6488</v>
      </c>
      <c r="D2880">
        <v>0</v>
      </c>
      <c r="E2880" t="s">
        <v>12168</v>
      </c>
    </row>
    <row r="2881" spans="1:5" x14ac:dyDescent="0.25">
      <c r="A2881">
        <v>12931</v>
      </c>
      <c r="B2881" t="s">
        <v>997</v>
      </c>
      <c r="C2881" t="s">
        <v>6490</v>
      </c>
      <c r="D2881">
        <v>0</v>
      </c>
      <c r="E2881" t="s">
        <v>12168</v>
      </c>
    </row>
    <row r="2882" spans="1:5" x14ac:dyDescent="0.25">
      <c r="A2882">
        <v>12934</v>
      </c>
      <c r="B2882" t="s">
        <v>2673</v>
      </c>
      <c r="C2882" t="s">
        <v>6493</v>
      </c>
      <c r="D2882">
        <v>0</v>
      </c>
      <c r="E2882" t="s">
        <v>12168</v>
      </c>
    </row>
    <row r="2883" spans="1:5" x14ac:dyDescent="0.25">
      <c r="A2883">
        <v>12936</v>
      </c>
      <c r="B2883" t="s">
        <v>1000</v>
      </c>
      <c r="C2883" t="s">
        <v>6495</v>
      </c>
      <c r="D2883">
        <v>0</v>
      </c>
      <c r="E2883" t="s">
        <v>12168</v>
      </c>
    </row>
    <row r="2884" spans="1:5" x14ac:dyDescent="0.25">
      <c r="A2884">
        <v>12938</v>
      </c>
      <c r="B2884" t="s">
        <v>1001</v>
      </c>
      <c r="C2884" t="s">
        <v>6497</v>
      </c>
      <c r="D2884">
        <v>0</v>
      </c>
      <c r="E2884" t="s">
        <v>12168</v>
      </c>
    </row>
    <row r="2885" spans="1:5" x14ac:dyDescent="0.25">
      <c r="A2885">
        <v>12939</v>
      </c>
      <c r="B2885" t="s">
        <v>1001</v>
      </c>
      <c r="C2885" t="s">
        <v>6498</v>
      </c>
      <c r="D2885">
        <v>0</v>
      </c>
      <c r="E2885" t="s">
        <v>12168</v>
      </c>
    </row>
    <row r="2886" spans="1:5" x14ac:dyDescent="0.25">
      <c r="A2886">
        <v>12941</v>
      </c>
      <c r="B2886" t="s">
        <v>1004</v>
      </c>
      <c r="C2886" t="s">
        <v>6500</v>
      </c>
      <c r="D2886">
        <v>0</v>
      </c>
      <c r="E2886" t="s">
        <v>12168</v>
      </c>
    </row>
    <row r="2887" spans="1:5" x14ac:dyDescent="0.25">
      <c r="A2887">
        <v>12942</v>
      </c>
      <c r="B2887" t="s">
        <v>1004</v>
      </c>
      <c r="C2887" t="s">
        <v>6501</v>
      </c>
      <c r="D2887">
        <v>0</v>
      </c>
      <c r="E2887" t="s">
        <v>12168</v>
      </c>
    </row>
    <row r="2888" spans="1:5" x14ac:dyDescent="0.25">
      <c r="A2888">
        <v>12944</v>
      </c>
      <c r="B2888" t="s">
        <v>1005</v>
      </c>
      <c r="C2888" t="s">
        <v>6503</v>
      </c>
      <c r="D2888">
        <v>0</v>
      </c>
      <c r="E2888" t="s">
        <v>12168</v>
      </c>
    </row>
    <row r="2889" spans="1:5" x14ac:dyDescent="0.25">
      <c r="A2889">
        <v>12946</v>
      </c>
      <c r="B2889" t="s">
        <v>1008</v>
      </c>
      <c r="C2889" t="s">
        <v>6505</v>
      </c>
      <c r="D2889">
        <v>0</v>
      </c>
      <c r="E2889" t="s">
        <v>12168</v>
      </c>
    </row>
    <row r="2890" spans="1:5" x14ac:dyDescent="0.25">
      <c r="A2890">
        <v>12950</v>
      </c>
      <c r="B2890" t="s">
        <v>6509</v>
      </c>
      <c r="C2890" t="s">
        <v>6510</v>
      </c>
      <c r="D2890">
        <v>0</v>
      </c>
      <c r="E2890" t="s">
        <v>12168</v>
      </c>
    </row>
    <row r="2891" spans="1:5" x14ac:dyDescent="0.25">
      <c r="A2891">
        <v>12952</v>
      </c>
      <c r="B2891" t="s">
        <v>6509</v>
      </c>
      <c r="C2891" t="s">
        <v>6512</v>
      </c>
      <c r="D2891">
        <v>0</v>
      </c>
      <c r="E2891" t="s">
        <v>12168</v>
      </c>
    </row>
    <row r="2892" spans="1:5" x14ac:dyDescent="0.25">
      <c r="A2892">
        <v>12953</v>
      </c>
      <c r="B2892" t="s">
        <v>6509</v>
      </c>
      <c r="C2892" t="s">
        <v>6513</v>
      </c>
      <c r="D2892">
        <v>0</v>
      </c>
      <c r="E2892" t="s">
        <v>12168</v>
      </c>
    </row>
    <row r="2893" spans="1:5" x14ac:dyDescent="0.25">
      <c r="A2893">
        <v>12955</v>
      </c>
      <c r="B2893" t="s">
        <v>1009</v>
      </c>
      <c r="C2893" t="s">
        <v>6515</v>
      </c>
      <c r="D2893">
        <v>0</v>
      </c>
      <c r="E2893" t="s">
        <v>12168</v>
      </c>
    </row>
    <row r="2894" spans="1:5" x14ac:dyDescent="0.25">
      <c r="A2894">
        <v>12956</v>
      </c>
      <c r="B2894" t="s">
        <v>1009</v>
      </c>
      <c r="C2894" t="s">
        <v>6323</v>
      </c>
      <c r="D2894">
        <v>0</v>
      </c>
      <c r="E2894" t="s">
        <v>12168</v>
      </c>
    </row>
    <row r="2895" spans="1:5" x14ac:dyDescent="0.25">
      <c r="A2895">
        <v>12957</v>
      </c>
      <c r="B2895" t="s">
        <v>1009</v>
      </c>
      <c r="C2895" t="s">
        <v>6516</v>
      </c>
      <c r="D2895">
        <v>0</v>
      </c>
      <c r="E2895" t="s">
        <v>12168</v>
      </c>
    </row>
    <row r="2896" spans="1:5" x14ac:dyDescent="0.25">
      <c r="A2896">
        <v>12958</v>
      </c>
      <c r="B2896" t="s">
        <v>1009</v>
      </c>
      <c r="C2896" t="s">
        <v>6517</v>
      </c>
      <c r="D2896">
        <v>0</v>
      </c>
      <c r="E2896" t="s">
        <v>12168</v>
      </c>
    </row>
    <row r="2897" spans="1:5" x14ac:dyDescent="0.25">
      <c r="A2897">
        <v>12960</v>
      </c>
      <c r="B2897" t="s">
        <v>1009</v>
      </c>
      <c r="C2897" t="s">
        <v>6325</v>
      </c>
      <c r="D2897">
        <v>0</v>
      </c>
      <c r="E2897" t="s">
        <v>12168</v>
      </c>
    </row>
    <row r="2898" spans="1:5" x14ac:dyDescent="0.25">
      <c r="A2898">
        <v>12961</v>
      </c>
      <c r="B2898" t="s">
        <v>1014</v>
      </c>
      <c r="C2898" t="s">
        <v>6519</v>
      </c>
      <c r="D2898">
        <v>0</v>
      </c>
      <c r="E2898" t="s">
        <v>12168</v>
      </c>
    </row>
    <row r="2899" spans="1:5" x14ac:dyDescent="0.25">
      <c r="A2899">
        <v>12962</v>
      </c>
      <c r="B2899" t="s">
        <v>1014</v>
      </c>
      <c r="C2899" t="s">
        <v>6520</v>
      </c>
      <c r="D2899">
        <v>0</v>
      </c>
      <c r="E2899" t="s">
        <v>12168</v>
      </c>
    </row>
    <row r="2900" spans="1:5" x14ac:dyDescent="0.25">
      <c r="A2900">
        <v>12963</v>
      </c>
      <c r="B2900" t="s">
        <v>1014</v>
      </c>
      <c r="C2900" t="s">
        <v>3375</v>
      </c>
      <c r="D2900">
        <v>0</v>
      </c>
      <c r="E2900" t="s">
        <v>12168</v>
      </c>
    </row>
    <row r="2901" spans="1:5" x14ac:dyDescent="0.25">
      <c r="A2901">
        <v>12965</v>
      </c>
      <c r="B2901" t="s">
        <v>1014</v>
      </c>
      <c r="C2901" t="s">
        <v>6522</v>
      </c>
      <c r="D2901">
        <v>0</v>
      </c>
      <c r="E2901" t="s">
        <v>12168</v>
      </c>
    </row>
    <row r="2902" spans="1:5" x14ac:dyDescent="0.25">
      <c r="A2902">
        <v>12966</v>
      </c>
      <c r="B2902" t="s">
        <v>1014</v>
      </c>
      <c r="C2902" t="s">
        <v>6523</v>
      </c>
      <c r="D2902">
        <v>0</v>
      </c>
      <c r="E2902" t="s">
        <v>12168</v>
      </c>
    </row>
    <row r="2903" spans="1:5" x14ac:dyDescent="0.25">
      <c r="A2903">
        <v>12969</v>
      </c>
      <c r="B2903" t="s">
        <v>1014</v>
      </c>
      <c r="C2903" t="s">
        <v>6526</v>
      </c>
      <c r="D2903">
        <v>0</v>
      </c>
      <c r="E2903" t="s">
        <v>12168</v>
      </c>
    </row>
    <row r="2904" spans="1:5" x14ac:dyDescent="0.25">
      <c r="A2904">
        <v>12970</v>
      </c>
      <c r="B2904" t="s">
        <v>1014</v>
      </c>
      <c r="C2904" t="s">
        <v>6527</v>
      </c>
      <c r="D2904">
        <v>0</v>
      </c>
      <c r="E2904" t="s">
        <v>12168</v>
      </c>
    </row>
    <row r="2905" spans="1:5" x14ac:dyDescent="0.25">
      <c r="A2905">
        <v>12972</v>
      </c>
      <c r="B2905" t="s">
        <v>1014</v>
      </c>
      <c r="C2905" t="s">
        <v>6529</v>
      </c>
      <c r="D2905">
        <v>0</v>
      </c>
      <c r="E2905" t="s">
        <v>12168</v>
      </c>
    </row>
    <row r="2906" spans="1:5" x14ac:dyDescent="0.25">
      <c r="A2906">
        <v>12973</v>
      </c>
      <c r="B2906" t="s">
        <v>1014</v>
      </c>
      <c r="C2906" t="s">
        <v>6530</v>
      </c>
      <c r="D2906">
        <v>0</v>
      </c>
      <c r="E2906" t="s">
        <v>12168</v>
      </c>
    </row>
    <row r="2907" spans="1:5" x14ac:dyDescent="0.25">
      <c r="A2907">
        <v>12974</v>
      </c>
      <c r="B2907" t="s">
        <v>1014</v>
      </c>
      <c r="C2907" t="s">
        <v>6531</v>
      </c>
      <c r="D2907">
        <v>0</v>
      </c>
      <c r="E2907" t="s">
        <v>12168</v>
      </c>
    </row>
    <row r="2908" spans="1:5" x14ac:dyDescent="0.25">
      <c r="A2908">
        <v>12975</v>
      </c>
      <c r="B2908" t="s">
        <v>1014</v>
      </c>
      <c r="C2908" t="s">
        <v>6532</v>
      </c>
      <c r="D2908">
        <v>0</v>
      </c>
      <c r="E2908" t="s">
        <v>12168</v>
      </c>
    </row>
    <row r="2909" spans="1:5" x14ac:dyDescent="0.25">
      <c r="A2909">
        <v>12976</v>
      </c>
      <c r="B2909" t="s">
        <v>1014</v>
      </c>
      <c r="C2909" t="s">
        <v>6533</v>
      </c>
      <c r="D2909">
        <v>0</v>
      </c>
      <c r="E2909" t="s">
        <v>12168</v>
      </c>
    </row>
    <row r="2910" spans="1:5" x14ac:dyDescent="0.25">
      <c r="A2910">
        <v>12977</v>
      </c>
      <c r="B2910" t="s">
        <v>1014</v>
      </c>
      <c r="C2910" t="s">
        <v>6534</v>
      </c>
      <c r="D2910">
        <v>0</v>
      </c>
      <c r="E2910" t="s">
        <v>12168</v>
      </c>
    </row>
    <row r="2911" spans="1:5" x14ac:dyDescent="0.25">
      <c r="A2911">
        <v>12978</v>
      </c>
      <c r="B2911" t="s">
        <v>1014</v>
      </c>
      <c r="C2911" t="s">
        <v>6535</v>
      </c>
      <c r="D2911">
        <v>0</v>
      </c>
      <c r="E2911" t="s">
        <v>12168</v>
      </c>
    </row>
    <row r="2912" spans="1:5" x14ac:dyDescent="0.25">
      <c r="A2912">
        <v>12979</v>
      </c>
      <c r="B2912" t="s">
        <v>1014</v>
      </c>
      <c r="C2912" t="s">
        <v>6536</v>
      </c>
      <c r="D2912">
        <v>0</v>
      </c>
      <c r="E2912" t="s">
        <v>12168</v>
      </c>
    </row>
    <row r="2913" spans="1:5" x14ac:dyDescent="0.25">
      <c r="A2913">
        <v>12980</v>
      </c>
      <c r="B2913" t="s">
        <v>1014</v>
      </c>
      <c r="C2913" t="s">
        <v>6537</v>
      </c>
      <c r="D2913">
        <v>0</v>
      </c>
      <c r="E2913" t="s">
        <v>12168</v>
      </c>
    </row>
    <row r="2914" spans="1:5" x14ac:dyDescent="0.25">
      <c r="A2914">
        <v>12981</v>
      </c>
      <c r="B2914" t="s">
        <v>1014</v>
      </c>
      <c r="C2914" t="s">
        <v>6538</v>
      </c>
      <c r="D2914">
        <v>0</v>
      </c>
      <c r="E2914" t="s">
        <v>12168</v>
      </c>
    </row>
    <row r="2915" spans="1:5" x14ac:dyDescent="0.25">
      <c r="A2915">
        <v>12982</v>
      </c>
      <c r="B2915" t="s">
        <v>1014</v>
      </c>
      <c r="C2915" t="s">
        <v>6539</v>
      </c>
      <c r="D2915">
        <v>0</v>
      </c>
      <c r="E2915" t="s">
        <v>12168</v>
      </c>
    </row>
    <row r="2916" spans="1:5" x14ac:dyDescent="0.25">
      <c r="A2916">
        <v>12983</v>
      </c>
      <c r="B2916" t="s">
        <v>1014</v>
      </c>
      <c r="C2916" t="s">
        <v>6540</v>
      </c>
      <c r="D2916">
        <v>0</v>
      </c>
      <c r="E2916" t="s">
        <v>12168</v>
      </c>
    </row>
    <row r="2917" spans="1:5" x14ac:dyDescent="0.25">
      <c r="A2917">
        <v>12984</v>
      </c>
      <c r="B2917" t="s">
        <v>1014</v>
      </c>
      <c r="C2917" t="s">
        <v>6541</v>
      </c>
      <c r="D2917">
        <v>0</v>
      </c>
      <c r="E2917" t="s">
        <v>12168</v>
      </c>
    </row>
    <row r="2918" spans="1:5" x14ac:dyDescent="0.25">
      <c r="A2918">
        <v>12985</v>
      </c>
      <c r="B2918" t="s">
        <v>1014</v>
      </c>
      <c r="C2918" t="s">
        <v>6542</v>
      </c>
      <c r="D2918">
        <v>0</v>
      </c>
      <c r="E2918" t="s">
        <v>12168</v>
      </c>
    </row>
    <row r="2919" spans="1:5" x14ac:dyDescent="0.25">
      <c r="A2919">
        <v>12986</v>
      </c>
      <c r="B2919" t="s">
        <v>1014</v>
      </c>
      <c r="C2919" t="s">
        <v>6543</v>
      </c>
      <c r="D2919">
        <v>0</v>
      </c>
      <c r="E2919" t="s">
        <v>12168</v>
      </c>
    </row>
    <row r="2920" spans="1:5" x14ac:dyDescent="0.25">
      <c r="A2920">
        <v>12987</v>
      </c>
      <c r="B2920" t="s">
        <v>1014</v>
      </c>
      <c r="C2920" t="s">
        <v>6544</v>
      </c>
      <c r="D2920">
        <v>0</v>
      </c>
      <c r="E2920" t="s">
        <v>12168</v>
      </c>
    </row>
    <row r="2921" spans="1:5" x14ac:dyDescent="0.25">
      <c r="A2921">
        <v>12989</v>
      </c>
      <c r="B2921" t="s">
        <v>1014</v>
      </c>
      <c r="C2921" t="s">
        <v>6545</v>
      </c>
      <c r="D2921">
        <v>0</v>
      </c>
      <c r="E2921" t="s">
        <v>12168</v>
      </c>
    </row>
    <row r="2922" spans="1:5" x14ac:dyDescent="0.25">
      <c r="A2922">
        <v>12990</v>
      </c>
      <c r="B2922" t="s">
        <v>1014</v>
      </c>
      <c r="C2922" t="s">
        <v>6546</v>
      </c>
      <c r="D2922">
        <v>0</v>
      </c>
      <c r="E2922" t="s">
        <v>12168</v>
      </c>
    </row>
    <row r="2923" spans="1:5" x14ac:dyDescent="0.25">
      <c r="A2923">
        <v>12991</v>
      </c>
      <c r="B2923" t="s">
        <v>1016</v>
      </c>
      <c r="C2923" t="s">
        <v>6547</v>
      </c>
      <c r="D2923">
        <v>0</v>
      </c>
      <c r="E2923" t="s">
        <v>12168</v>
      </c>
    </row>
    <row r="2924" spans="1:5" x14ac:dyDescent="0.25">
      <c r="A2924">
        <v>12993</v>
      </c>
      <c r="B2924" t="s">
        <v>1016</v>
      </c>
      <c r="C2924" t="s">
        <v>6549</v>
      </c>
      <c r="D2924">
        <v>0</v>
      </c>
      <c r="E2924" t="s">
        <v>12168</v>
      </c>
    </row>
    <row r="2925" spans="1:5" x14ac:dyDescent="0.25">
      <c r="A2925">
        <v>12994</v>
      </c>
      <c r="B2925" t="s">
        <v>1016</v>
      </c>
      <c r="C2925" t="s">
        <v>6550</v>
      </c>
      <c r="D2925">
        <v>0</v>
      </c>
      <c r="E2925" t="s">
        <v>12168</v>
      </c>
    </row>
    <row r="2926" spans="1:5" x14ac:dyDescent="0.25">
      <c r="A2926">
        <v>12995</v>
      </c>
      <c r="B2926" t="s">
        <v>1016</v>
      </c>
      <c r="C2926" t="s">
        <v>6551</v>
      </c>
      <c r="D2926">
        <v>0</v>
      </c>
      <c r="E2926" t="s">
        <v>12168</v>
      </c>
    </row>
    <row r="2927" spans="1:5" x14ac:dyDescent="0.25">
      <c r="A2927">
        <v>12996</v>
      </c>
      <c r="B2927" t="s">
        <v>1016</v>
      </c>
      <c r="C2927" t="s">
        <v>6307</v>
      </c>
      <c r="D2927">
        <v>0</v>
      </c>
      <c r="E2927" t="s">
        <v>12168</v>
      </c>
    </row>
    <row r="2928" spans="1:5" x14ac:dyDescent="0.25">
      <c r="A2928">
        <v>12997</v>
      </c>
      <c r="B2928" t="s">
        <v>1016</v>
      </c>
      <c r="C2928" t="s">
        <v>6552</v>
      </c>
      <c r="D2928">
        <v>0</v>
      </c>
      <c r="E2928" t="s">
        <v>12168</v>
      </c>
    </row>
    <row r="2929" spans="1:5" x14ac:dyDescent="0.25">
      <c r="A2929">
        <v>12998</v>
      </c>
      <c r="B2929" t="s">
        <v>1016</v>
      </c>
      <c r="C2929" t="s">
        <v>6553</v>
      </c>
      <c r="D2929">
        <v>0</v>
      </c>
      <c r="E2929" t="s">
        <v>12168</v>
      </c>
    </row>
    <row r="2930" spans="1:5" x14ac:dyDescent="0.25">
      <c r="A2930">
        <v>12999</v>
      </c>
      <c r="B2930" t="s">
        <v>1016</v>
      </c>
      <c r="C2930" t="s">
        <v>6554</v>
      </c>
      <c r="D2930">
        <v>0</v>
      </c>
      <c r="E2930" t="s">
        <v>12168</v>
      </c>
    </row>
    <row r="2931" spans="1:5" x14ac:dyDescent="0.25">
      <c r="A2931">
        <v>13000</v>
      </c>
      <c r="B2931" t="s">
        <v>1018</v>
      </c>
      <c r="C2931" t="s">
        <v>6555</v>
      </c>
      <c r="D2931">
        <v>0</v>
      </c>
      <c r="E2931" t="s">
        <v>12168</v>
      </c>
    </row>
    <row r="2932" spans="1:5" x14ac:dyDescent="0.25">
      <c r="A2932">
        <v>13002</v>
      </c>
      <c r="B2932" t="s">
        <v>1018</v>
      </c>
      <c r="C2932" t="s">
        <v>6557</v>
      </c>
      <c r="D2932">
        <v>0</v>
      </c>
      <c r="E2932" t="s">
        <v>12168</v>
      </c>
    </row>
    <row r="2933" spans="1:5" x14ac:dyDescent="0.25">
      <c r="A2933">
        <v>13003</v>
      </c>
      <c r="B2933" t="s">
        <v>1018</v>
      </c>
      <c r="C2933" t="s">
        <v>6558</v>
      </c>
      <c r="D2933">
        <v>0</v>
      </c>
      <c r="E2933" t="s">
        <v>12168</v>
      </c>
    </row>
    <row r="2934" spans="1:5" x14ac:dyDescent="0.25">
      <c r="A2934">
        <v>13004</v>
      </c>
      <c r="B2934" t="s">
        <v>1018</v>
      </c>
      <c r="C2934" t="s">
        <v>6559</v>
      </c>
      <c r="D2934">
        <v>0</v>
      </c>
      <c r="E2934" t="s">
        <v>12168</v>
      </c>
    </row>
    <row r="2935" spans="1:5" x14ac:dyDescent="0.25">
      <c r="A2935">
        <v>13005</v>
      </c>
      <c r="B2935" t="s">
        <v>1018</v>
      </c>
      <c r="C2935" t="s">
        <v>6209</v>
      </c>
      <c r="D2935">
        <v>0</v>
      </c>
      <c r="E2935" t="s">
        <v>12168</v>
      </c>
    </row>
    <row r="2936" spans="1:5" x14ac:dyDescent="0.25">
      <c r="A2936">
        <v>13006</v>
      </c>
      <c r="B2936" t="s">
        <v>1018</v>
      </c>
      <c r="C2936" t="s">
        <v>6560</v>
      </c>
      <c r="D2936">
        <v>0</v>
      </c>
      <c r="E2936" t="s">
        <v>12168</v>
      </c>
    </row>
    <row r="2937" spans="1:5" x14ac:dyDescent="0.25">
      <c r="A2937">
        <v>13008</v>
      </c>
      <c r="B2937" t="s">
        <v>1020</v>
      </c>
      <c r="C2937" t="s">
        <v>6562</v>
      </c>
      <c r="D2937">
        <v>0</v>
      </c>
      <c r="E2937" t="s">
        <v>12168</v>
      </c>
    </row>
    <row r="2938" spans="1:5" x14ac:dyDescent="0.25">
      <c r="A2938">
        <v>13009</v>
      </c>
      <c r="B2938" t="s">
        <v>1020</v>
      </c>
      <c r="C2938" t="s">
        <v>6563</v>
      </c>
      <c r="D2938">
        <v>0</v>
      </c>
      <c r="E2938" t="s">
        <v>12168</v>
      </c>
    </row>
    <row r="2939" spans="1:5" x14ac:dyDescent="0.25">
      <c r="A2939">
        <v>13010</v>
      </c>
      <c r="B2939" t="s">
        <v>1020</v>
      </c>
      <c r="C2939" t="s">
        <v>6564</v>
      </c>
      <c r="D2939">
        <v>0</v>
      </c>
      <c r="E2939" t="s">
        <v>12168</v>
      </c>
    </row>
    <row r="2940" spans="1:5" x14ac:dyDescent="0.25">
      <c r="A2940">
        <v>13011</v>
      </c>
      <c r="B2940" t="s">
        <v>1020</v>
      </c>
      <c r="C2940" t="s">
        <v>6565</v>
      </c>
      <c r="D2940">
        <v>0</v>
      </c>
      <c r="E2940" t="s">
        <v>12168</v>
      </c>
    </row>
    <row r="2941" spans="1:5" x14ac:dyDescent="0.25">
      <c r="A2941">
        <v>13012</v>
      </c>
      <c r="B2941" t="s">
        <v>1020</v>
      </c>
      <c r="C2941" t="s">
        <v>6566</v>
      </c>
      <c r="D2941">
        <v>0</v>
      </c>
      <c r="E2941" t="s">
        <v>12168</v>
      </c>
    </row>
    <row r="2942" spans="1:5" x14ac:dyDescent="0.25">
      <c r="A2942">
        <v>13013</v>
      </c>
      <c r="B2942" t="s">
        <v>1020</v>
      </c>
      <c r="C2942" t="s">
        <v>6567</v>
      </c>
      <c r="D2942">
        <v>0</v>
      </c>
      <c r="E2942" t="s">
        <v>12168</v>
      </c>
    </row>
    <row r="2943" spans="1:5" x14ac:dyDescent="0.25">
      <c r="A2943">
        <v>13014</v>
      </c>
      <c r="B2943" t="s">
        <v>1020</v>
      </c>
      <c r="C2943" t="s">
        <v>6568</v>
      </c>
      <c r="D2943">
        <v>0</v>
      </c>
      <c r="E2943" t="s">
        <v>12168</v>
      </c>
    </row>
    <row r="2944" spans="1:5" x14ac:dyDescent="0.25">
      <c r="A2944">
        <v>13015</v>
      </c>
      <c r="B2944" t="s">
        <v>1020</v>
      </c>
      <c r="C2944" t="s">
        <v>6569</v>
      </c>
      <c r="D2944">
        <v>0</v>
      </c>
      <c r="E2944" t="s">
        <v>12168</v>
      </c>
    </row>
    <row r="2945" spans="1:5" x14ac:dyDescent="0.25">
      <c r="A2945">
        <v>13016</v>
      </c>
      <c r="B2945" t="s">
        <v>1020</v>
      </c>
      <c r="C2945" t="s">
        <v>6570</v>
      </c>
      <c r="D2945">
        <v>0</v>
      </c>
      <c r="E2945" t="s">
        <v>12168</v>
      </c>
    </row>
    <row r="2946" spans="1:5" x14ac:dyDescent="0.25">
      <c r="A2946">
        <v>13017</v>
      </c>
      <c r="B2946" t="s">
        <v>1020</v>
      </c>
      <c r="C2946" t="s">
        <v>6571</v>
      </c>
      <c r="D2946">
        <v>0</v>
      </c>
      <c r="E2946" t="s">
        <v>12168</v>
      </c>
    </row>
    <row r="2947" spans="1:5" x14ac:dyDescent="0.25">
      <c r="A2947">
        <v>13018</v>
      </c>
      <c r="B2947" t="s">
        <v>1020</v>
      </c>
      <c r="C2947" t="s">
        <v>6572</v>
      </c>
      <c r="D2947">
        <v>0</v>
      </c>
      <c r="E2947" t="s">
        <v>12168</v>
      </c>
    </row>
    <row r="2948" spans="1:5" x14ac:dyDescent="0.25">
      <c r="A2948">
        <v>13019</v>
      </c>
      <c r="B2948" t="s">
        <v>1020</v>
      </c>
      <c r="C2948" t="s">
        <v>6573</v>
      </c>
      <c r="D2948">
        <v>0</v>
      </c>
      <c r="E2948" t="s">
        <v>12168</v>
      </c>
    </row>
    <row r="2949" spans="1:5" x14ac:dyDescent="0.25">
      <c r="A2949">
        <v>13020</v>
      </c>
      <c r="B2949" t="s">
        <v>1020</v>
      </c>
      <c r="C2949" t="s">
        <v>6574</v>
      </c>
      <c r="D2949">
        <v>0</v>
      </c>
      <c r="E2949" t="s">
        <v>12168</v>
      </c>
    </row>
    <row r="2950" spans="1:5" x14ac:dyDescent="0.25">
      <c r="A2950">
        <v>13021</v>
      </c>
      <c r="B2950" t="s">
        <v>1020</v>
      </c>
      <c r="C2950" t="s">
        <v>6575</v>
      </c>
      <c r="D2950">
        <v>0</v>
      </c>
      <c r="E2950" t="s">
        <v>12168</v>
      </c>
    </row>
    <row r="2951" spans="1:5" x14ac:dyDescent="0.25">
      <c r="A2951">
        <v>13022</v>
      </c>
      <c r="B2951" t="s">
        <v>1020</v>
      </c>
      <c r="C2951" t="s">
        <v>6576</v>
      </c>
      <c r="D2951">
        <v>0</v>
      </c>
      <c r="E2951" t="s">
        <v>12168</v>
      </c>
    </row>
    <row r="2952" spans="1:5" x14ac:dyDescent="0.25">
      <c r="A2952">
        <v>13023</v>
      </c>
      <c r="B2952" t="s">
        <v>1020</v>
      </c>
      <c r="C2952" t="s">
        <v>6577</v>
      </c>
      <c r="D2952">
        <v>0</v>
      </c>
      <c r="E2952" t="s">
        <v>12168</v>
      </c>
    </row>
    <row r="2953" spans="1:5" x14ac:dyDescent="0.25">
      <c r="A2953">
        <v>13024</v>
      </c>
      <c r="B2953" t="s">
        <v>1020</v>
      </c>
      <c r="C2953" t="s">
        <v>6209</v>
      </c>
      <c r="D2953">
        <v>0</v>
      </c>
      <c r="E2953" t="s">
        <v>12168</v>
      </c>
    </row>
    <row r="2954" spans="1:5" x14ac:dyDescent="0.25">
      <c r="A2954">
        <v>13025</v>
      </c>
      <c r="B2954" t="s">
        <v>1020</v>
      </c>
      <c r="C2954" t="s">
        <v>6578</v>
      </c>
      <c r="D2954">
        <v>0</v>
      </c>
      <c r="E2954" t="s">
        <v>12168</v>
      </c>
    </row>
    <row r="2955" spans="1:5" x14ac:dyDescent="0.25">
      <c r="A2955">
        <v>13026</v>
      </c>
      <c r="B2955" t="s">
        <v>1020</v>
      </c>
      <c r="C2955" t="s">
        <v>6579</v>
      </c>
      <c r="D2955">
        <v>0</v>
      </c>
      <c r="E2955" t="s">
        <v>12168</v>
      </c>
    </row>
    <row r="2956" spans="1:5" x14ac:dyDescent="0.25">
      <c r="A2956">
        <v>13027</v>
      </c>
      <c r="B2956" t="s">
        <v>1020</v>
      </c>
      <c r="C2956" t="s">
        <v>6580</v>
      </c>
      <c r="D2956">
        <v>0</v>
      </c>
      <c r="E2956" t="s">
        <v>12168</v>
      </c>
    </row>
    <row r="2957" spans="1:5" x14ac:dyDescent="0.25">
      <c r="A2957">
        <v>13028</v>
      </c>
      <c r="B2957" t="s">
        <v>1020</v>
      </c>
      <c r="C2957" t="s">
        <v>6581</v>
      </c>
      <c r="D2957">
        <v>0</v>
      </c>
      <c r="E2957" t="s">
        <v>12168</v>
      </c>
    </row>
    <row r="2958" spans="1:5" x14ac:dyDescent="0.25">
      <c r="A2958">
        <v>13030</v>
      </c>
      <c r="B2958" t="s">
        <v>1023</v>
      </c>
      <c r="C2958" t="s">
        <v>6583</v>
      </c>
      <c r="D2958">
        <v>0</v>
      </c>
      <c r="E2958" t="s">
        <v>12168</v>
      </c>
    </row>
    <row r="2959" spans="1:5" x14ac:dyDescent="0.25">
      <c r="A2959">
        <v>13031</v>
      </c>
      <c r="B2959" t="s">
        <v>1023</v>
      </c>
      <c r="C2959" t="s">
        <v>6584</v>
      </c>
      <c r="D2959">
        <v>0</v>
      </c>
      <c r="E2959" t="s">
        <v>12168</v>
      </c>
    </row>
    <row r="2960" spans="1:5" x14ac:dyDescent="0.25">
      <c r="A2960">
        <v>13032</v>
      </c>
      <c r="B2960" t="s">
        <v>1023</v>
      </c>
      <c r="C2960" t="s">
        <v>6209</v>
      </c>
      <c r="D2960">
        <v>0</v>
      </c>
      <c r="E2960" t="s">
        <v>12168</v>
      </c>
    </row>
    <row r="2961" spans="1:5" x14ac:dyDescent="0.25">
      <c r="A2961">
        <v>13033</v>
      </c>
      <c r="B2961" t="s">
        <v>1023</v>
      </c>
      <c r="C2961" t="s">
        <v>6585</v>
      </c>
      <c r="D2961">
        <v>0</v>
      </c>
      <c r="E2961" t="s">
        <v>12168</v>
      </c>
    </row>
    <row r="2962" spans="1:5" x14ac:dyDescent="0.25">
      <c r="A2962">
        <v>13034</v>
      </c>
      <c r="B2962" t="s">
        <v>1023</v>
      </c>
      <c r="C2962" t="s">
        <v>6586</v>
      </c>
      <c r="D2962">
        <v>0</v>
      </c>
      <c r="E2962" t="s">
        <v>12168</v>
      </c>
    </row>
    <row r="2963" spans="1:5" x14ac:dyDescent="0.25">
      <c r="A2963">
        <v>13035</v>
      </c>
      <c r="B2963" t="s">
        <v>1023</v>
      </c>
      <c r="C2963" t="s">
        <v>6587</v>
      </c>
      <c r="D2963">
        <v>0</v>
      </c>
      <c r="E2963" t="s">
        <v>12168</v>
      </c>
    </row>
    <row r="2964" spans="1:5" x14ac:dyDescent="0.25">
      <c r="A2964">
        <v>13038</v>
      </c>
      <c r="B2964" t="s">
        <v>6589</v>
      </c>
      <c r="C2964" t="s">
        <v>6591</v>
      </c>
      <c r="D2964">
        <v>0</v>
      </c>
      <c r="E2964" t="s">
        <v>12168</v>
      </c>
    </row>
    <row r="2965" spans="1:5" x14ac:dyDescent="0.25">
      <c r="A2965">
        <v>13039</v>
      </c>
      <c r="B2965" t="s">
        <v>6589</v>
      </c>
      <c r="C2965" t="s">
        <v>6592</v>
      </c>
      <c r="D2965">
        <v>0</v>
      </c>
      <c r="E2965" t="s">
        <v>12168</v>
      </c>
    </row>
    <row r="2966" spans="1:5" x14ac:dyDescent="0.25">
      <c r="A2966">
        <v>13040</v>
      </c>
      <c r="B2966" t="s">
        <v>6589</v>
      </c>
      <c r="C2966" t="s">
        <v>6593</v>
      </c>
      <c r="D2966">
        <v>0</v>
      </c>
      <c r="E2966" t="s">
        <v>12168</v>
      </c>
    </row>
    <row r="2967" spans="1:5" x14ac:dyDescent="0.25">
      <c r="A2967">
        <v>13041</v>
      </c>
      <c r="B2967" t="s">
        <v>6589</v>
      </c>
      <c r="C2967" t="s">
        <v>6594</v>
      </c>
      <c r="D2967">
        <v>0</v>
      </c>
      <c r="E2967" t="s">
        <v>12168</v>
      </c>
    </row>
    <row r="2968" spans="1:5" x14ac:dyDescent="0.25">
      <c r="A2968">
        <v>13042</v>
      </c>
      <c r="B2968" t="s">
        <v>6589</v>
      </c>
      <c r="C2968" t="s">
        <v>6595</v>
      </c>
      <c r="D2968">
        <v>0</v>
      </c>
      <c r="E2968" t="s">
        <v>12168</v>
      </c>
    </row>
    <row r="2969" spans="1:5" x14ac:dyDescent="0.25">
      <c r="A2969">
        <v>13043</v>
      </c>
      <c r="B2969" t="s">
        <v>6589</v>
      </c>
      <c r="C2969" t="s">
        <v>6596</v>
      </c>
      <c r="D2969">
        <v>0</v>
      </c>
      <c r="E2969" t="s">
        <v>12168</v>
      </c>
    </row>
    <row r="2970" spans="1:5" x14ac:dyDescent="0.25">
      <c r="A2970">
        <v>13045</v>
      </c>
      <c r="B2970" t="s">
        <v>1028</v>
      </c>
      <c r="C2970" t="s">
        <v>6598</v>
      </c>
      <c r="D2970">
        <v>0</v>
      </c>
      <c r="E2970" t="s">
        <v>12168</v>
      </c>
    </row>
    <row r="2971" spans="1:5" x14ac:dyDescent="0.25">
      <c r="A2971">
        <v>13046</v>
      </c>
      <c r="B2971" t="s">
        <v>1028</v>
      </c>
      <c r="C2971" t="s">
        <v>6599</v>
      </c>
      <c r="D2971">
        <v>0</v>
      </c>
      <c r="E2971" t="s">
        <v>12168</v>
      </c>
    </row>
    <row r="2972" spans="1:5" x14ac:dyDescent="0.25">
      <c r="A2972">
        <v>13047</v>
      </c>
      <c r="B2972" t="s">
        <v>1028</v>
      </c>
      <c r="C2972" t="s">
        <v>6600</v>
      </c>
      <c r="D2972">
        <v>0</v>
      </c>
      <c r="E2972" t="s">
        <v>12168</v>
      </c>
    </row>
    <row r="2973" spans="1:5" x14ac:dyDescent="0.25">
      <c r="A2973">
        <v>13048</v>
      </c>
      <c r="B2973" t="s">
        <v>1028</v>
      </c>
      <c r="C2973" t="s">
        <v>6601</v>
      </c>
      <c r="D2973">
        <v>0</v>
      </c>
      <c r="E2973" t="s">
        <v>12168</v>
      </c>
    </row>
    <row r="2974" spans="1:5" x14ac:dyDescent="0.25">
      <c r="A2974">
        <v>13050</v>
      </c>
      <c r="B2974" t="s">
        <v>1029</v>
      </c>
      <c r="C2974" t="s">
        <v>6603</v>
      </c>
      <c r="D2974">
        <v>0</v>
      </c>
      <c r="E2974" t="s">
        <v>12168</v>
      </c>
    </row>
    <row r="2975" spans="1:5" x14ac:dyDescent="0.25">
      <c r="A2975">
        <v>13052</v>
      </c>
      <c r="B2975" t="s">
        <v>1032</v>
      </c>
      <c r="C2975" t="s">
        <v>6605</v>
      </c>
      <c r="D2975">
        <v>0</v>
      </c>
      <c r="E2975" t="s">
        <v>12168</v>
      </c>
    </row>
    <row r="2976" spans="1:5" x14ac:dyDescent="0.25">
      <c r="A2976">
        <v>13053</v>
      </c>
      <c r="B2976" t="s">
        <v>1032</v>
      </c>
      <c r="C2976" t="s">
        <v>6606</v>
      </c>
      <c r="D2976">
        <v>0</v>
      </c>
      <c r="E2976" t="s">
        <v>12168</v>
      </c>
    </row>
    <row r="2977" spans="1:5" x14ac:dyDescent="0.25">
      <c r="A2977">
        <v>13054</v>
      </c>
      <c r="B2977" t="s">
        <v>1032</v>
      </c>
      <c r="C2977" t="s">
        <v>6607</v>
      </c>
      <c r="D2977">
        <v>0</v>
      </c>
      <c r="E2977" t="s">
        <v>12168</v>
      </c>
    </row>
    <row r="2978" spans="1:5" x14ac:dyDescent="0.25">
      <c r="A2978">
        <v>13055</v>
      </c>
      <c r="B2978" t="s">
        <v>1032</v>
      </c>
      <c r="C2978" t="s">
        <v>6608</v>
      </c>
      <c r="D2978">
        <v>0</v>
      </c>
      <c r="E2978" t="s">
        <v>12168</v>
      </c>
    </row>
    <row r="2979" spans="1:5" x14ac:dyDescent="0.25">
      <c r="A2979">
        <v>13056</v>
      </c>
      <c r="B2979" t="s">
        <v>1032</v>
      </c>
      <c r="C2979" t="s">
        <v>6609</v>
      </c>
      <c r="D2979">
        <v>0</v>
      </c>
      <c r="E2979" t="s">
        <v>12168</v>
      </c>
    </row>
    <row r="2980" spans="1:5" x14ac:dyDescent="0.25">
      <c r="A2980">
        <v>13057</v>
      </c>
      <c r="B2980" t="s">
        <v>1032</v>
      </c>
      <c r="C2980" t="s">
        <v>6610</v>
      </c>
      <c r="D2980">
        <v>0</v>
      </c>
      <c r="E2980" t="s">
        <v>12168</v>
      </c>
    </row>
    <row r="2981" spans="1:5" x14ac:dyDescent="0.25">
      <c r="A2981">
        <v>13058</v>
      </c>
      <c r="B2981" t="s">
        <v>1032</v>
      </c>
      <c r="C2981" t="s">
        <v>6611</v>
      </c>
      <c r="D2981">
        <v>0</v>
      </c>
      <c r="E2981" t="s">
        <v>12168</v>
      </c>
    </row>
    <row r="2982" spans="1:5" x14ac:dyDescent="0.25">
      <c r="A2982">
        <v>13059</v>
      </c>
      <c r="B2982" t="s">
        <v>1032</v>
      </c>
      <c r="C2982" t="s">
        <v>3375</v>
      </c>
      <c r="D2982">
        <v>0</v>
      </c>
      <c r="E2982" t="s">
        <v>12168</v>
      </c>
    </row>
    <row r="2983" spans="1:5" x14ac:dyDescent="0.25">
      <c r="A2983">
        <v>13060</v>
      </c>
      <c r="B2983" t="s">
        <v>1032</v>
      </c>
      <c r="C2983" t="s">
        <v>6612</v>
      </c>
      <c r="D2983">
        <v>0</v>
      </c>
      <c r="E2983" t="s">
        <v>12168</v>
      </c>
    </row>
    <row r="2984" spans="1:5" x14ac:dyDescent="0.25">
      <c r="A2984">
        <v>13061</v>
      </c>
      <c r="B2984" t="s">
        <v>1032</v>
      </c>
      <c r="C2984" t="s">
        <v>6613</v>
      </c>
      <c r="D2984">
        <v>0</v>
      </c>
      <c r="E2984" t="s">
        <v>12168</v>
      </c>
    </row>
    <row r="2985" spans="1:5" x14ac:dyDescent="0.25">
      <c r="A2985">
        <v>13062</v>
      </c>
      <c r="B2985" t="s">
        <v>1032</v>
      </c>
      <c r="C2985" t="s">
        <v>6521</v>
      </c>
      <c r="D2985">
        <v>0</v>
      </c>
      <c r="E2985" t="s">
        <v>12168</v>
      </c>
    </row>
    <row r="2986" spans="1:5" x14ac:dyDescent="0.25">
      <c r="A2986">
        <v>13063</v>
      </c>
      <c r="B2986" t="s">
        <v>1032</v>
      </c>
      <c r="C2986" t="s">
        <v>6209</v>
      </c>
      <c r="D2986">
        <v>0</v>
      </c>
      <c r="E2986" t="s">
        <v>12168</v>
      </c>
    </row>
    <row r="2987" spans="1:5" x14ac:dyDescent="0.25">
      <c r="A2987">
        <v>13069</v>
      </c>
      <c r="B2987" t="s">
        <v>1035</v>
      </c>
      <c r="C2987" t="s">
        <v>6619</v>
      </c>
      <c r="D2987">
        <v>0</v>
      </c>
      <c r="E2987" t="s">
        <v>12168</v>
      </c>
    </row>
    <row r="2988" spans="1:5" x14ac:dyDescent="0.25">
      <c r="A2988">
        <v>13070</v>
      </c>
      <c r="B2988" t="s">
        <v>1035</v>
      </c>
      <c r="C2988" t="s">
        <v>6620</v>
      </c>
      <c r="D2988">
        <v>0</v>
      </c>
      <c r="E2988" t="s">
        <v>12168</v>
      </c>
    </row>
    <row r="2989" spans="1:5" x14ac:dyDescent="0.25">
      <c r="A2989">
        <v>13072</v>
      </c>
      <c r="B2989" t="s">
        <v>1035</v>
      </c>
      <c r="C2989" t="s">
        <v>6622</v>
      </c>
      <c r="D2989">
        <v>0</v>
      </c>
      <c r="E2989" t="s">
        <v>12168</v>
      </c>
    </row>
    <row r="2990" spans="1:5" x14ac:dyDescent="0.25">
      <c r="A2990">
        <v>13073</v>
      </c>
      <c r="B2990" t="s">
        <v>1035</v>
      </c>
      <c r="C2990" t="s">
        <v>6623</v>
      </c>
      <c r="D2990">
        <v>0</v>
      </c>
      <c r="E2990" t="s">
        <v>12168</v>
      </c>
    </row>
    <row r="2991" spans="1:5" x14ac:dyDescent="0.25">
      <c r="A2991">
        <v>13074</v>
      </c>
      <c r="B2991" t="s">
        <v>1035</v>
      </c>
      <c r="C2991" t="s">
        <v>6624</v>
      </c>
      <c r="D2991">
        <v>0</v>
      </c>
      <c r="E2991" t="s">
        <v>12168</v>
      </c>
    </row>
    <row r="2992" spans="1:5" x14ac:dyDescent="0.25">
      <c r="A2992">
        <v>13075</v>
      </c>
      <c r="B2992" t="s">
        <v>1035</v>
      </c>
      <c r="C2992" t="s">
        <v>6625</v>
      </c>
      <c r="D2992">
        <v>0</v>
      </c>
      <c r="E2992" t="s">
        <v>12168</v>
      </c>
    </row>
    <row r="2993" spans="1:5" x14ac:dyDescent="0.25">
      <c r="A2993">
        <v>13076</v>
      </c>
      <c r="B2993" t="s">
        <v>1035</v>
      </c>
      <c r="C2993" t="s">
        <v>6626</v>
      </c>
      <c r="D2993">
        <v>0</v>
      </c>
      <c r="E2993" t="s">
        <v>12168</v>
      </c>
    </row>
    <row r="2994" spans="1:5" x14ac:dyDescent="0.25">
      <c r="A2994">
        <v>13077</v>
      </c>
      <c r="B2994" t="s">
        <v>1035</v>
      </c>
      <c r="C2994" t="s">
        <v>6627</v>
      </c>
      <c r="D2994">
        <v>0</v>
      </c>
      <c r="E2994" t="s">
        <v>12168</v>
      </c>
    </row>
    <row r="2995" spans="1:5" x14ac:dyDescent="0.25">
      <c r="A2995">
        <v>13078</v>
      </c>
      <c r="B2995" t="s">
        <v>1038</v>
      </c>
      <c r="C2995" t="s">
        <v>6628</v>
      </c>
      <c r="D2995">
        <v>0</v>
      </c>
      <c r="E2995" t="s">
        <v>12168</v>
      </c>
    </row>
    <row r="2996" spans="1:5" x14ac:dyDescent="0.25">
      <c r="A2996">
        <v>13079</v>
      </c>
      <c r="B2996" t="s">
        <v>1038</v>
      </c>
      <c r="C2996" t="s">
        <v>6629</v>
      </c>
      <c r="D2996">
        <v>0</v>
      </c>
      <c r="E2996" t="s">
        <v>12168</v>
      </c>
    </row>
    <row r="2997" spans="1:5" x14ac:dyDescent="0.25">
      <c r="A2997">
        <v>13081</v>
      </c>
      <c r="B2997" t="s">
        <v>1038</v>
      </c>
      <c r="C2997" t="s">
        <v>6631</v>
      </c>
      <c r="D2997">
        <v>0</v>
      </c>
      <c r="E2997" t="s">
        <v>12168</v>
      </c>
    </row>
    <row r="2998" spans="1:5" x14ac:dyDescent="0.25">
      <c r="A2998">
        <v>13082</v>
      </c>
      <c r="B2998" t="s">
        <v>1038</v>
      </c>
      <c r="C2998" t="s">
        <v>6632</v>
      </c>
      <c r="D2998">
        <v>0</v>
      </c>
      <c r="E2998" t="s">
        <v>12168</v>
      </c>
    </row>
    <row r="2999" spans="1:5" x14ac:dyDescent="0.25">
      <c r="A2999">
        <v>13083</v>
      </c>
      <c r="B2999" t="s">
        <v>1038</v>
      </c>
      <c r="C2999" t="s">
        <v>6633</v>
      </c>
      <c r="D2999">
        <v>0</v>
      </c>
      <c r="E2999" t="s">
        <v>12168</v>
      </c>
    </row>
    <row r="3000" spans="1:5" x14ac:dyDescent="0.25">
      <c r="A3000">
        <v>13084</v>
      </c>
      <c r="B3000" t="s">
        <v>1038</v>
      </c>
      <c r="C3000" t="s">
        <v>6634</v>
      </c>
      <c r="D3000">
        <v>0</v>
      </c>
      <c r="E3000" t="s">
        <v>12168</v>
      </c>
    </row>
    <row r="3001" spans="1:5" x14ac:dyDescent="0.25">
      <c r="A3001">
        <v>13085</v>
      </c>
      <c r="B3001" t="s">
        <v>1038</v>
      </c>
      <c r="C3001" t="s">
        <v>6635</v>
      </c>
      <c r="D3001">
        <v>0</v>
      </c>
      <c r="E3001" t="s">
        <v>12168</v>
      </c>
    </row>
    <row r="3002" spans="1:5" x14ac:dyDescent="0.25">
      <c r="A3002">
        <v>13086</v>
      </c>
      <c r="B3002" t="s">
        <v>1038</v>
      </c>
      <c r="C3002" t="s">
        <v>6636</v>
      </c>
      <c r="D3002">
        <v>0</v>
      </c>
      <c r="E3002" t="s">
        <v>12168</v>
      </c>
    </row>
    <row r="3003" spans="1:5" x14ac:dyDescent="0.25">
      <c r="A3003">
        <v>13087</v>
      </c>
      <c r="B3003" t="s">
        <v>1038</v>
      </c>
      <c r="C3003" t="s">
        <v>6637</v>
      </c>
      <c r="D3003">
        <v>0</v>
      </c>
      <c r="E3003" t="s">
        <v>12168</v>
      </c>
    </row>
    <row r="3004" spans="1:5" x14ac:dyDescent="0.25">
      <c r="A3004">
        <v>13088</v>
      </c>
      <c r="B3004" t="s">
        <v>1038</v>
      </c>
      <c r="C3004" t="s">
        <v>6638</v>
      </c>
      <c r="D3004">
        <v>0</v>
      </c>
      <c r="E3004" t="s">
        <v>12168</v>
      </c>
    </row>
    <row r="3005" spans="1:5" x14ac:dyDescent="0.25">
      <c r="A3005">
        <v>13090</v>
      </c>
      <c r="B3005" t="s">
        <v>1040</v>
      </c>
      <c r="C3005" t="s">
        <v>6640</v>
      </c>
      <c r="D3005">
        <v>0</v>
      </c>
      <c r="E3005" t="s">
        <v>12168</v>
      </c>
    </row>
    <row r="3006" spans="1:5" x14ac:dyDescent="0.25">
      <c r="A3006">
        <v>13091</v>
      </c>
      <c r="B3006" t="s">
        <v>1040</v>
      </c>
      <c r="C3006" t="s">
        <v>6641</v>
      </c>
      <c r="D3006">
        <v>0</v>
      </c>
      <c r="E3006" t="s">
        <v>12168</v>
      </c>
    </row>
    <row r="3007" spans="1:5" x14ac:dyDescent="0.25">
      <c r="A3007">
        <v>13092</v>
      </c>
      <c r="B3007" t="s">
        <v>1040</v>
      </c>
      <c r="C3007" t="s">
        <v>6642</v>
      </c>
      <c r="D3007">
        <v>0</v>
      </c>
      <c r="E3007" t="s">
        <v>12168</v>
      </c>
    </row>
    <row r="3008" spans="1:5" x14ac:dyDescent="0.25">
      <c r="A3008">
        <v>13093</v>
      </c>
      <c r="B3008" t="s">
        <v>1040</v>
      </c>
      <c r="C3008" t="s">
        <v>6643</v>
      </c>
      <c r="D3008">
        <v>0</v>
      </c>
      <c r="E3008" t="s">
        <v>12168</v>
      </c>
    </row>
    <row r="3009" spans="1:5" x14ac:dyDescent="0.25">
      <c r="A3009">
        <v>13095</v>
      </c>
      <c r="B3009" t="s">
        <v>2676</v>
      </c>
      <c r="C3009" t="s">
        <v>6645</v>
      </c>
      <c r="D3009">
        <v>0</v>
      </c>
      <c r="E3009" t="s">
        <v>12168</v>
      </c>
    </row>
    <row r="3010" spans="1:5" x14ac:dyDescent="0.25">
      <c r="A3010">
        <v>13096</v>
      </c>
      <c r="B3010" t="s">
        <v>2676</v>
      </c>
      <c r="C3010" t="s">
        <v>6646</v>
      </c>
      <c r="D3010">
        <v>0</v>
      </c>
      <c r="E3010" t="s">
        <v>12168</v>
      </c>
    </row>
    <row r="3011" spans="1:5" x14ac:dyDescent="0.25">
      <c r="A3011">
        <v>13097</v>
      </c>
      <c r="B3011" t="s">
        <v>2676</v>
      </c>
      <c r="C3011" t="s">
        <v>6647</v>
      </c>
      <c r="D3011">
        <v>0</v>
      </c>
      <c r="E3011" t="s">
        <v>12168</v>
      </c>
    </row>
    <row r="3012" spans="1:5" x14ac:dyDescent="0.25">
      <c r="A3012">
        <v>13098</v>
      </c>
      <c r="B3012" t="s">
        <v>2676</v>
      </c>
      <c r="C3012" t="s">
        <v>6648</v>
      </c>
      <c r="D3012">
        <v>0</v>
      </c>
      <c r="E3012" t="s">
        <v>12168</v>
      </c>
    </row>
    <row r="3013" spans="1:5" x14ac:dyDescent="0.25">
      <c r="A3013">
        <v>13099</v>
      </c>
      <c r="B3013" t="s">
        <v>2676</v>
      </c>
      <c r="C3013" t="s">
        <v>6649</v>
      </c>
      <c r="D3013">
        <v>0</v>
      </c>
      <c r="E3013" t="s">
        <v>12168</v>
      </c>
    </row>
    <row r="3014" spans="1:5" x14ac:dyDescent="0.25">
      <c r="A3014">
        <v>13102</v>
      </c>
      <c r="B3014" t="s">
        <v>1042</v>
      </c>
      <c r="C3014" t="s">
        <v>6652</v>
      </c>
      <c r="D3014">
        <v>0</v>
      </c>
      <c r="E3014" t="s">
        <v>12168</v>
      </c>
    </row>
    <row r="3015" spans="1:5" x14ac:dyDescent="0.25">
      <c r="A3015">
        <v>13103</v>
      </c>
      <c r="B3015" t="s">
        <v>1042</v>
      </c>
      <c r="C3015" t="s">
        <v>6653</v>
      </c>
      <c r="D3015">
        <v>0</v>
      </c>
      <c r="E3015" t="s">
        <v>12168</v>
      </c>
    </row>
    <row r="3016" spans="1:5" x14ac:dyDescent="0.25">
      <c r="A3016">
        <v>13104</v>
      </c>
      <c r="B3016" t="s">
        <v>1042</v>
      </c>
      <c r="C3016" t="s">
        <v>6654</v>
      </c>
      <c r="D3016">
        <v>0</v>
      </c>
      <c r="E3016" t="s">
        <v>12168</v>
      </c>
    </row>
    <row r="3017" spans="1:5" x14ac:dyDescent="0.25">
      <c r="A3017">
        <v>13106</v>
      </c>
      <c r="B3017" t="s">
        <v>1044</v>
      </c>
      <c r="C3017" t="s">
        <v>6656</v>
      </c>
      <c r="D3017">
        <v>0</v>
      </c>
      <c r="E3017" t="s">
        <v>12168</v>
      </c>
    </row>
    <row r="3018" spans="1:5" x14ac:dyDescent="0.25">
      <c r="A3018">
        <v>13107</v>
      </c>
      <c r="B3018" t="s">
        <v>1044</v>
      </c>
      <c r="C3018" t="s">
        <v>6657</v>
      </c>
      <c r="D3018">
        <v>0</v>
      </c>
      <c r="E3018" t="s">
        <v>12168</v>
      </c>
    </row>
    <row r="3019" spans="1:5" x14ac:dyDescent="0.25">
      <c r="A3019">
        <v>13108</v>
      </c>
      <c r="B3019" t="s">
        <v>1044</v>
      </c>
      <c r="C3019" t="s">
        <v>6658</v>
      </c>
      <c r="D3019">
        <v>0</v>
      </c>
      <c r="E3019" t="s">
        <v>12168</v>
      </c>
    </row>
    <row r="3020" spans="1:5" x14ac:dyDescent="0.25">
      <c r="A3020">
        <v>13109</v>
      </c>
      <c r="B3020" t="s">
        <v>1044</v>
      </c>
      <c r="C3020" t="s">
        <v>6659</v>
      </c>
      <c r="D3020">
        <v>0</v>
      </c>
      <c r="E3020" t="s">
        <v>12168</v>
      </c>
    </row>
    <row r="3021" spans="1:5" x14ac:dyDescent="0.25">
      <c r="A3021">
        <v>13111</v>
      </c>
      <c r="B3021" t="s">
        <v>1046</v>
      </c>
      <c r="C3021" t="s">
        <v>6661</v>
      </c>
      <c r="D3021">
        <v>0</v>
      </c>
      <c r="E3021" t="s">
        <v>12168</v>
      </c>
    </row>
    <row r="3022" spans="1:5" x14ac:dyDescent="0.25">
      <c r="A3022">
        <v>13112</v>
      </c>
      <c r="B3022" t="s">
        <v>1046</v>
      </c>
      <c r="C3022" t="s">
        <v>6662</v>
      </c>
      <c r="D3022">
        <v>0</v>
      </c>
      <c r="E3022" t="s">
        <v>12168</v>
      </c>
    </row>
    <row r="3023" spans="1:5" x14ac:dyDescent="0.25">
      <c r="A3023">
        <v>13113</v>
      </c>
      <c r="B3023" t="s">
        <v>1046</v>
      </c>
      <c r="C3023" t="s">
        <v>6663</v>
      </c>
      <c r="D3023">
        <v>0</v>
      </c>
      <c r="E3023" t="s">
        <v>12168</v>
      </c>
    </row>
    <row r="3024" spans="1:5" x14ac:dyDescent="0.25">
      <c r="A3024">
        <v>13114</v>
      </c>
      <c r="B3024" t="s">
        <v>1046</v>
      </c>
      <c r="C3024" t="s">
        <v>6664</v>
      </c>
      <c r="D3024">
        <v>0</v>
      </c>
      <c r="E3024" t="s">
        <v>12168</v>
      </c>
    </row>
    <row r="3025" spans="1:5" x14ac:dyDescent="0.25">
      <c r="A3025">
        <v>13116</v>
      </c>
      <c r="B3025" t="s">
        <v>1047</v>
      </c>
      <c r="C3025" t="s">
        <v>6666</v>
      </c>
      <c r="D3025">
        <v>0</v>
      </c>
      <c r="E3025" t="s">
        <v>12168</v>
      </c>
    </row>
    <row r="3026" spans="1:5" x14ac:dyDescent="0.25">
      <c r="A3026">
        <v>13117</v>
      </c>
      <c r="B3026" t="s">
        <v>1047</v>
      </c>
      <c r="C3026" t="s">
        <v>6667</v>
      </c>
      <c r="D3026">
        <v>0</v>
      </c>
      <c r="E3026" t="s">
        <v>12168</v>
      </c>
    </row>
    <row r="3027" spans="1:5" x14ac:dyDescent="0.25">
      <c r="A3027">
        <v>13118</v>
      </c>
      <c r="B3027" t="s">
        <v>1047</v>
      </c>
      <c r="C3027" t="s">
        <v>6668</v>
      </c>
      <c r="D3027">
        <v>0</v>
      </c>
      <c r="E3027" t="s">
        <v>12168</v>
      </c>
    </row>
    <row r="3028" spans="1:5" x14ac:dyDescent="0.25">
      <c r="A3028">
        <v>13119</v>
      </c>
      <c r="B3028" t="s">
        <v>1047</v>
      </c>
      <c r="C3028" t="s">
        <v>6669</v>
      </c>
      <c r="D3028">
        <v>0</v>
      </c>
      <c r="E3028" t="s">
        <v>12168</v>
      </c>
    </row>
    <row r="3029" spans="1:5" x14ac:dyDescent="0.25">
      <c r="A3029">
        <v>13121</v>
      </c>
      <c r="B3029" t="s">
        <v>6670</v>
      </c>
      <c r="C3029" t="s">
        <v>6672</v>
      </c>
      <c r="D3029">
        <v>0</v>
      </c>
      <c r="E3029" t="s">
        <v>12168</v>
      </c>
    </row>
    <row r="3030" spans="1:5" x14ac:dyDescent="0.25">
      <c r="A3030">
        <v>13122</v>
      </c>
      <c r="B3030" t="s">
        <v>6670</v>
      </c>
      <c r="C3030" t="s">
        <v>6673</v>
      </c>
      <c r="D3030">
        <v>0</v>
      </c>
      <c r="E3030" t="s">
        <v>12168</v>
      </c>
    </row>
    <row r="3031" spans="1:5" x14ac:dyDescent="0.25">
      <c r="A3031">
        <v>13124</v>
      </c>
      <c r="B3031" t="s">
        <v>1049</v>
      </c>
      <c r="C3031" t="s">
        <v>6675</v>
      </c>
      <c r="D3031">
        <v>0</v>
      </c>
      <c r="E3031" t="s">
        <v>12168</v>
      </c>
    </row>
    <row r="3032" spans="1:5" x14ac:dyDescent="0.25">
      <c r="A3032">
        <v>13125</v>
      </c>
      <c r="B3032" t="s">
        <v>1049</v>
      </c>
      <c r="C3032" t="s">
        <v>6676</v>
      </c>
      <c r="D3032">
        <v>0</v>
      </c>
      <c r="E3032" t="s">
        <v>12168</v>
      </c>
    </row>
    <row r="3033" spans="1:5" x14ac:dyDescent="0.25">
      <c r="A3033">
        <v>13126</v>
      </c>
      <c r="B3033" t="s">
        <v>1049</v>
      </c>
      <c r="C3033" t="s">
        <v>6677</v>
      </c>
      <c r="D3033">
        <v>0</v>
      </c>
      <c r="E3033" t="s">
        <v>12168</v>
      </c>
    </row>
    <row r="3034" spans="1:5" x14ac:dyDescent="0.25">
      <c r="A3034">
        <v>13127</v>
      </c>
      <c r="B3034" t="s">
        <v>1049</v>
      </c>
      <c r="C3034" t="s">
        <v>6678</v>
      </c>
      <c r="D3034">
        <v>0</v>
      </c>
      <c r="E3034" t="s">
        <v>12168</v>
      </c>
    </row>
    <row r="3035" spans="1:5" x14ac:dyDescent="0.25">
      <c r="A3035">
        <v>13128</v>
      </c>
      <c r="B3035" t="s">
        <v>1049</v>
      </c>
      <c r="C3035" t="s">
        <v>6679</v>
      </c>
      <c r="D3035">
        <v>0</v>
      </c>
      <c r="E3035" t="s">
        <v>12168</v>
      </c>
    </row>
    <row r="3036" spans="1:5" x14ac:dyDescent="0.25">
      <c r="A3036">
        <v>13129</v>
      </c>
      <c r="B3036" t="s">
        <v>1049</v>
      </c>
      <c r="C3036" t="s">
        <v>6680</v>
      </c>
      <c r="D3036">
        <v>0</v>
      </c>
      <c r="E3036" t="s">
        <v>12168</v>
      </c>
    </row>
    <row r="3037" spans="1:5" x14ac:dyDescent="0.25">
      <c r="A3037">
        <v>13130</v>
      </c>
      <c r="B3037" t="s">
        <v>1049</v>
      </c>
      <c r="C3037" t="s">
        <v>6681</v>
      </c>
      <c r="D3037">
        <v>0</v>
      </c>
      <c r="E3037" t="s">
        <v>12168</v>
      </c>
    </row>
    <row r="3038" spans="1:5" x14ac:dyDescent="0.25">
      <c r="A3038">
        <v>13131</v>
      </c>
      <c r="B3038" t="s">
        <v>1049</v>
      </c>
      <c r="C3038" t="s">
        <v>6682</v>
      </c>
      <c r="D3038">
        <v>0</v>
      </c>
      <c r="E3038" t="s">
        <v>12168</v>
      </c>
    </row>
    <row r="3039" spans="1:5" x14ac:dyDescent="0.25">
      <c r="A3039">
        <v>13132</v>
      </c>
      <c r="B3039" t="s">
        <v>1049</v>
      </c>
      <c r="C3039" t="s">
        <v>6683</v>
      </c>
      <c r="D3039">
        <v>0</v>
      </c>
      <c r="E3039" t="s">
        <v>12168</v>
      </c>
    </row>
    <row r="3040" spans="1:5" x14ac:dyDescent="0.25">
      <c r="A3040">
        <v>13133</v>
      </c>
      <c r="B3040" t="s">
        <v>1049</v>
      </c>
      <c r="C3040" t="s">
        <v>6684</v>
      </c>
      <c r="D3040">
        <v>0</v>
      </c>
      <c r="E3040" t="s">
        <v>12168</v>
      </c>
    </row>
    <row r="3041" spans="1:5" x14ac:dyDescent="0.25">
      <c r="A3041">
        <v>13134</v>
      </c>
      <c r="B3041" t="s">
        <v>1049</v>
      </c>
      <c r="C3041" t="s">
        <v>6685</v>
      </c>
      <c r="D3041">
        <v>0</v>
      </c>
      <c r="E3041" t="s">
        <v>12168</v>
      </c>
    </row>
    <row r="3042" spans="1:5" x14ac:dyDescent="0.25">
      <c r="A3042">
        <v>13135</v>
      </c>
      <c r="B3042" t="s">
        <v>1049</v>
      </c>
      <c r="C3042" t="s">
        <v>6686</v>
      </c>
      <c r="D3042">
        <v>0</v>
      </c>
      <c r="E3042" t="s">
        <v>12168</v>
      </c>
    </row>
    <row r="3043" spans="1:5" x14ac:dyDescent="0.25">
      <c r="A3043">
        <v>13136</v>
      </c>
      <c r="B3043" t="s">
        <v>1049</v>
      </c>
      <c r="C3043" t="s">
        <v>6687</v>
      </c>
      <c r="D3043">
        <v>0</v>
      </c>
      <c r="E3043" t="s">
        <v>12168</v>
      </c>
    </row>
    <row r="3044" spans="1:5" x14ac:dyDescent="0.25">
      <c r="A3044">
        <v>13137</v>
      </c>
      <c r="B3044" t="s">
        <v>1049</v>
      </c>
      <c r="C3044" t="s">
        <v>6688</v>
      </c>
      <c r="D3044">
        <v>0</v>
      </c>
      <c r="E3044" t="s">
        <v>12168</v>
      </c>
    </row>
    <row r="3045" spans="1:5" x14ac:dyDescent="0.25">
      <c r="A3045">
        <v>13138</v>
      </c>
      <c r="B3045" t="s">
        <v>1049</v>
      </c>
      <c r="C3045" t="s">
        <v>6689</v>
      </c>
      <c r="D3045">
        <v>0</v>
      </c>
      <c r="E3045" t="s">
        <v>12168</v>
      </c>
    </row>
    <row r="3046" spans="1:5" x14ac:dyDescent="0.25">
      <c r="A3046">
        <v>13139</v>
      </c>
      <c r="B3046" t="s">
        <v>1050</v>
      </c>
      <c r="C3046" t="s">
        <v>6690</v>
      </c>
      <c r="D3046">
        <v>0</v>
      </c>
      <c r="E3046" t="s">
        <v>12168</v>
      </c>
    </row>
    <row r="3047" spans="1:5" x14ac:dyDescent="0.25">
      <c r="A3047">
        <v>13142</v>
      </c>
      <c r="B3047" t="s">
        <v>1051</v>
      </c>
      <c r="C3047" t="s">
        <v>6693</v>
      </c>
      <c r="D3047">
        <v>0</v>
      </c>
      <c r="E3047" t="s">
        <v>12168</v>
      </c>
    </row>
    <row r="3048" spans="1:5" x14ac:dyDescent="0.25">
      <c r="A3048">
        <v>13143</v>
      </c>
      <c r="B3048" t="s">
        <v>1051</v>
      </c>
      <c r="C3048" t="s">
        <v>6694</v>
      </c>
      <c r="D3048">
        <v>0</v>
      </c>
      <c r="E3048" t="s">
        <v>12168</v>
      </c>
    </row>
    <row r="3049" spans="1:5" x14ac:dyDescent="0.25">
      <c r="A3049">
        <v>13144</v>
      </c>
      <c r="B3049" t="s">
        <v>1051</v>
      </c>
      <c r="C3049" t="s">
        <v>6695</v>
      </c>
      <c r="D3049">
        <v>0</v>
      </c>
      <c r="E3049" t="s">
        <v>12168</v>
      </c>
    </row>
    <row r="3050" spans="1:5" x14ac:dyDescent="0.25">
      <c r="A3050">
        <v>13145</v>
      </c>
      <c r="B3050" t="s">
        <v>1051</v>
      </c>
      <c r="C3050" t="s">
        <v>6696</v>
      </c>
      <c r="D3050">
        <v>0</v>
      </c>
      <c r="E3050" t="s">
        <v>12168</v>
      </c>
    </row>
    <row r="3051" spans="1:5" x14ac:dyDescent="0.25">
      <c r="A3051">
        <v>13146</v>
      </c>
      <c r="B3051" t="s">
        <v>1053</v>
      </c>
      <c r="C3051" t="s">
        <v>6697</v>
      </c>
      <c r="D3051">
        <v>0</v>
      </c>
      <c r="E3051" t="s">
        <v>12168</v>
      </c>
    </row>
    <row r="3052" spans="1:5" x14ac:dyDescent="0.25">
      <c r="A3052">
        <v>13147</v>
      </c>
      <c r="B3052" t="s">
        <v>1053</v>
      </c>
      <c r="C3052" t="s">
        <v>6698</v>
      </c>
      <c r="D3052">
        <v>0</v>
      </c>
      <c r="E3052" t="s">
        <v>12168</v>
      </c>
    </row>
    <row r="3053" spans="1:5" x14ac:dyDescent="0.25">
      <c r="A3053">
        <v>13148</v>
      </c>
      <c r="B3053" t="s">
        <v>1053</v>
      </c>
      <c r="C3053" t="s">
        <v>6699</v>
      </c>
      <c r="D3053">
        <v>0</v>
      </c>
      <c r="E3053" t="s">
        <v>12168</v>
      </c>
    </row>
    <row r="3054" spans="1:5" x14ac:dyDescent="0.25">
      <c r="A3054">
        <v>13149</v>
      </c>
      <c r="B3054" t="s">
        <v>1053</v>
      </c>
      <c r="C3054" t="s">
        <v>6700</v>
      </c>
      <c r="D3054">
        <v>0</v>
      </c>
      <c r="E3054" t="s">
        <v>12168</v>
      </c>
    </row>
    <row r="3055" spans="1:5" x14ac:dyDescent="0.25">
      <c r="A3055">
        <v>13151</v>
      </c>
      <c r="B3055" t="s">
        <v>1053</v>
      </c>
      <c r="C3055" t="s">
        <v>6702</v>
      </c>
      <c r="D3055">
        <v>0</v>
      </c>
      <c r="E3055" t="s">
        <v>12168</v>
      </c>
    </row>
    <row r="3056" spans="1:5" x14ac:dyDescent="0.25">
      <c r="A3056">
        <v>13152</v>
      </c>
      <c r="B3056" t="s">
        <v>1053</v>
      </c>
      <c r="C3056" t="s">
        <v>6703</v>
      </c>
      <c r="D3056">
        <v>0</v>
      </c>
      <c r="E3056" t="s">
        <v>12168</v>
      </c>
    </row>
    <row r="3057" spans="1:5" x14ac:dyDescent="0.25">
      <c r="A3057">
        <v>13153</v>
      </c>
      <c r="B3057" t="s">
        <v>1053</v>
      </c>
      <c r="C3057" t="s">
        <v>6704</v>
      </c>
      <c r="D3057">
        <v>0</v>
      </c>
      <c r="E3057" t="s">
        <v>12168</v>
      </c>
    </row>
    <row r="3058" spans="1:5" x14ac:dyDescent="0.25">
      <c r="A3058">
        <v>13154</v>
      </c>
      <c r="B3058" t="s">
        <v>1053</v>
      </c>
      <c r="C3058" t="s">
        <v>3914</v>
      </c>
      <c r="D3058">
        <v>0</v>
      </c>
      <c r="E3058" t="s">
        <v>12168</v>
      </c>
    </row>
    <row r="3059" spans="1:5" x14ac:dyDescent="0.25">
      <c r="A3059">
        <v>13155</v>
      </c>
      <c r="B3059" t="s">
        <v>1053</v>
      </c>
      <c r="C3059" t="s">
        <v>3915</v>
      </c>
      <c r="D3059">
        <v>0</v>
      </c>
      <c r="E3059" t="s">
        <v>12168</v>
      </c>
    </row>
    <row r="3060" spans="1:5" x14ac:dyDescent="0.25">
      <c r="A3060">
        <v>13156</v>
      </c>
      <c r="B3060" t="s">
        <v>1053</v>
      </c>
      <c r="C3060" t="s">
        <v>3918</v>
      </c>
      <c r="D3060">
        <v>0</v>
      </c>
      <c r="E3060" t="s">
        <v>12168</v>
      </c>
    </row>
    <row r="3061" spans="1:5" x14ac:dyDescent="0.25">
      <c r="A3061">
        <v>13157</v>
      </c>
      <c r="B3061" t="s">
        <v>1053</v>
      </c>
      <c r="C3061" t="s">
        <v>3919</v>
      </c>
      <c r="D3061">
        <v>0</v>
      </c>
      <c r="E3061" t="s">
        <v>12168</v>
      </c>
    </row>
    <row r="3062" spans="1:5" x14ac:dyDescent="0.25">
      <c r="A3062">
        <v>13158</v>
      </c>
      <c r="B3062" t="s">
        <v>1053</v>
      </c>
      <c r="C3062" t="s">
        <v>6705</v>
      </c>
      <c r="D3062">
        <v>0</v>
      </c>
      <c r="E3062" t="s">
        <v>12168</v>
      </c>
    </row>
    <row r="3063" spans="1:5" x14ac:dyDescent="0.25">
      <c r="A3063">
        <v>13159</v>
      </c>
      <c r="B3063" t="s">
        <v>1053</v>
      </c>
      <c r="C3063" t="s">
        <v>6706</v>
      </c>
      <c r="D3063">
        <v>0</v>
      </c>
      <c r="E3063" t="s">
        <v>12168</v>
      </c>
    </row>
    <row r="3064" spans="1:5" x14ac:dyDescent="0.25">
      <c r="A3064">
        <v>13160</v>
      </c>
      <c r="B3064" t="s">
        <v>1053</v>
      </c>
      <c r="C3064" t="s">
        <v>6707</v>
      </c>
      <c r="D3064">
        <v>0</v>
      </c>
      <c r="E3064" t="s">
        <v>12168</v>
      </c>
    </row>
    <row r="3065" spans="1:5" x14ac:dyDescent="0.25">
      <c r="A3065">
        <v>13161</v>
      </c>
      <c r="B3065" t="s">
        <v>1053</v>
      </c>
      <c r="C3065" t="s">
        <v>6708</v>
      </c>
      <c r="D3065">
        <v>0</v>
      </c>
      <c r="E3065" t="s">
        <v>12168</v>
      </c>
    </row>
    <row r="3066" spans="1:5" x14ac:dyDescent="0.25">
      <c r="A3066">
        <v>13162</v>
      </c>
      <c r="B3066" t="s">
        <v>1053</v>
      </c>
      <c r="C3066" t="s">
        <v>6709</v>
      </c>
      <c r="D3066">
        <v>0</v>
      </c>
      <c r="E3066" t="s">
        <v>12168</v>
      </c>
    </row>
    <row r="3067" spans="1:5" x14ac:dyDescent="0.25">
      <c r="A3067">
        <v>13163</v>
      </c>
      <c r="B3067" t="s">
        <v>1053</v>
      </c>
      <c r="C3067" t="s">
        <v>6710</v>
      </c>
      <c r="D3067">
        <v>0</v>
      </c>
      <c r="E3067" t="s">
        <v>12168</v>
      </c>
    </row>
    <row r="3068" spans="1:5" x14ac:dyDescent="0.25">
      <c r="A3068">
        <v>13164</v>
      </c>
      <c r="B3068" t="s">
        <v>1053</v>
      </c>
      <c r="C3068" t="s">
        <v>6711</v>
      </c>
      <c r="D3068">
        <v>0</v>
      </c>
      <c r="E3068" t="s">
        <v>12168</v>
      </c>
    </row>
    <row r="3069" spans="1:5" x14ac:dyDescent="0.25">
      <c r="A3069">
        <v>13165</v>
      </c>
      <c r="B3069" t="s">
        <v>1053</v>
      </c>
      <c r="C3069" t="s">
        <v>6712</v>
      </c>
      <c r="D3069">
        <v>0</v>
      </c>
      <c r="E3069" t="s">
        <v>12168</v>
      </c>
    </row>
    <row r="3070" spans="1:5" x14ac:dyDescent="0.25">
      <c r="A3070">
        <v>13166</v>
      </c>
      <c r="B3070" t="s">
        <v>1053</v>
      </c>
      <c r="C3070" t="s">
        <v>6713</v>
      </c>
      <c r="D3070">
        <v>0</v>
      </c>
      <c r="E3070" t="s">
        <v>12168</v>
      </c>
    </row>
    <row r="3071" spans="1:5" x14ac:dyDescent="0.25">
      <c r="A3071">
        <v>13167</v>
      </c>
      <c r="B3071" t="s">
        <v>1053</v>
      </c>
      <c r="C3071" t="s">
        <v>6714</v>
      </c>
      <c r="D3071">
        <v>0</v>
      </c>
      <c r="E3071" t="s">
        <v>12168</v>
      </c>
    </row>
    <row r="3072" spans="1:5" x14ac:dyDescent="0.25">
      <c r="A3072">
        <v>13169</v>
      </c>
      <c r="B3072" t="s">
        <v>1056</v>
      </c>
      <c r="C3072" t="s">
        <v>6716</v>
      </c>
      <c r="D3072">
        <v>0</v>
      </c>
      <c r="E3072" t="s">
        <v>12168</v>
      </c>
    </row>
    <row r="3073" spans="1:5" x14ac:dyDescent="0.25">
      <c r="A3073">
        <v>13170</v>
      </c>
      <c r="B3073" t="s">
        <v>1056</v>
      </c>
      <c r="C3073" t="s">
        <v>6717</v>
      </c>
      <c r="D3073">
        <v>0</v>
      </c>
      <c r="E3073" t="s">
        <v>12168</v>
      </c>
    </row>
    <row r="3074" spans="1:5" x14ac:dyDescent="0.25">
      <c r="A3074">
        <v>13171</v>
      </c>
      <c r="B3074" t="s">
        <v>1056</v>
      </c>
      <c r="C3074" t="s">
        <v>6718</v>
      </c>
      <c r="D3074">
        <v>0</v>
      </c>
      <c r="E3074" t="s">
        <v>12168</v>
      </c>
    </row>
    <row r="3075" spans="1:5" x14ac:dyDescent="0.25">
      <c r="A3075">
        <v>13172</v>
      </c>
      <c r="B3075" t="s">
        <v>1056</v>
      </c>
      <c r="C3075" t="s">
        <v>6719</v>
      </c>
      <c r="D3075">
        <v>0</v>
      </c>
      <c r="E3075" t="s">
        <v>12168</v>
      </c>
    </row>
    <row r="3076" spans="1:5" x14ac:dyDescent="0.25">
      <c r="A3076">
        <v>13173</v>
      </c>
      <c r="B3076" t="s">
        <v>1056</v>
      </c>
      <c r="C3076" t="s">
        <v>6720</v>
      </c>
      <c r="D3076">
        <v>0</v>
      </c>
      <c r="E3076" t="s">
        <v>12168</v>
      </c>
    </row>
    <row r="3077" spans="1:5" x14ac:dyDescent="0.25">
      <c r="A3077">
        <v>13174</v>
      </c>
      <c r="B3077" t="s">
        <v>1056</v>
      </c>
      <c r="C3077" t="s">
        <v>6721</v>
      </c>
      <c r="D3077">
        <v>0</v>
      </c>
      <c r="E3077" t="s">
        <v>12168</v>
      </c>
    </row>
    <row r="3078" spans="1:5" x14ac:dyDescent="0.25">
      <c r="A3078">
        <v>13175</v>
      </c>
      <c r="B3078" t="s">
        <v>1056</v>
      </c>
      <c r="C3078" t="s">
        <v>6722</v>
      </c>
      <c r="D3078">
        <v>0</v>
      </c>
      <c r="E3078" t="s">
        <v>12168</v>
      </c>
    </row>
    <row r="3079" spans="1:5" x14ac:dyDescent="0.25">
      <c r="A3079">
        <v>13176</v>
      </c>
      <c r="B3079" t="s">
        <v>1056</v>
      </c>
      <c r="C3079" t="s">
        <v>6723</v>
      </c>
      <c r="D3079">
        <v>0</v>
      </c>
      <c r="E3079" t="s">
        <v>12168</v>
      </c>
    </row>
    <row r="3080" spans="1:5" x14ac:dyDescent="0.25">
      <c r="A3080">
        <v>13177</v>
      </c>
      <c r="B3080" t="s">
        <v>1059</v>
      </c>
      <c r="C3080" t="s">
        <v>6724</v>
      </c>
      <c r="D3080">
        <v>0</v>
      </c>
      <c r="E3080" t="s">
        <v>12168</v>
      </c>
    </row>
    <row r="3081" spans="1:5" x14ac:dyDescent="0.25">
      <c r="A3081">
        <v>13179</v>
      </c>
      <c r="B3081" t="s">
        <v>1059</v>
      </c>
      <c r="C3081" t="s">
        <v>6726</v>
      </c>
      <c r="D3081">
        <v>0</v>
      </c>
      <c r="E3081" t="s">
        <v>12168</v>
      </c>
    </row>
    <row r="3082" spans="1:5" x14ac:dyDescent="0.25">
      <c r="A3082">
        <v>13180</v>
      </c>
      <c r="B3082" t="s">
        <v>1059</v>
      </c>
      <c r="C3082" t="s">
        <v>6727</v>
      </c>
      <c r="D3082">
        <v>0</v>
      </c>
      <c r="E3082" t="s">
        <v>12168</v>
      </c>
    </row>
    <row r="3083" spans="1:5" x14ac:dyDescent="0.25">
      <c r="A3083">
        <v>13181</v>
      </c>
      <c r="B3083" t="s">
        <v>1059</v>
      </c>
      <c r="C3083" t="s">
        <v>6728</v>
      </c>
      <c r="D3083">
        <v>0</v>
      </c>
      <c r="E3083" t="s">
        <v>12168</v>
      </c>
    </row>
    <row r="3084" spans="1:5" x14ac:dyDescent="0.25">
      <c r="A3084">
        <v>13182</v>
      </c>
      <c r="B3084" t="s">
        <v>1059</v>
      </c>
      <c r="C3084" t="s">
        <v>6729</v>
      </c>
      <c r="D3084">
        <v>0</v>
      </c>
      <c r="E3084" t="s">
        <v>12168</v>
      </c>
    </row>
    <row r="3085" spans="1:5" x14ac:dyDescent="0.25">
      <c r="A3085">
        <v>13183</v>
      </c>
      <c r="B3085" t="s">
        <v>1059</v>
      </c>
      <c r="C3085" t="s">
        <v>6730</v>
      </c>
      <c r="D3085">
        <v>0</v>
      </c>
      <c r="E3085" t="s">
        <v>12168</v>
      </c>
    </row>
    <row r="3086" spans="1:5" x14ac:dyDescent="0.25">
      <c r="A3086">
        <v>13185</v>
      </c>
      <c r="B3086" t="s">
        <v>1062</v>
      </c>
      <c r="C3086" t="s">
        <v>6732</v>
      </c>
      <c r="D3086">
        <v>0</v>
      </c>
      <c r="E3086" t="s">
        <v>12168</v>
      </c>
    </row>
    <row r="3087" spans="1:5" x14ac:dyDescent="0.25">
      <c r="A3087">
        <v>13186</v>
      </c>
      <c r="B3087" t="s">
        <v>1062</v>
      </c>
      <c r="C3087" t="s">
        <v>6733</v>
      </c>
      <c r="D3087">
        <v>0</v>
      </c>
      <c r="E3087" t="s">
        <v>12168</v>
      </c>
    </row>
    <row r="3088" spans="1:5" x14ac:dyDescent="0.25">
      <c r="A3088">
        <v>13187</v>
      </c>
      <c r="B3088" t="s">
        <v>1062</v>
      </c>
      <c r="C3088" t="s">
        <v>6734</v>
      </c>
      <c r="D3088">
        <v>0</v>
      </c>
      <c r="E3088" t="s">
        <v>12168</v>
      </c>
    </row>
    <row r="3089" spans="1:5" x14ac:dyDescent="0.25">
      <c r="A3089">
        <v>13188</v>
      </c>
      <c r="B3089" t="s">
        <v>1062</v>
      </c>
      <c r="C3089" t="s">
        <v>6735</v>
      </c>
      <c r="D3089">
        <v>0</v>
      </c>
      <c r="E3089" t="s">
        <v>12168</v>
      </c>
    </row>
    <row r="3090" spans="1:5" x14ac:dyDescent="0.25">
      <c r="A3090">
        <v>13189</v>
      </c>
      <c r="B3090" t="s">
        <v>1062</v>
      </c>
      <c r="C3090" t="s">
        <v>6736</v>
      </c>
      <c r="D3090">
        <v>0</v>
      </c>
      <c r="E3090" t="s">
        <v>12168</v>
      </c>
    </row>
    <row r="3091" spans="1:5" x14ac:dyDescent="0.25">
      <c r="A3091">
        <v>13190</v>
      </c>
      <c r="B3091" t="s">
        <v>1062</v>
      </c>
      <c r="C3091" t="s">
        <v>6737</v>
      </c>
      <c r="D3091">
        <v>0</v>
      </c>
      <c r="E3091" t="s">
        <v>12168</v>
      </c>
    </row>
    <row r="3092" spans="1:5" x14ac:dyDescent="0.25">
      <c r="A3092">
        <v>13191</v>
      </c>
      <c r="B3092" t="s">
        <v>1062</v>
      </c>
      <c r="C3092" t="s">
        <v>6738</v>
      </c>
      <c r="D3092">
        <v>0</v>
      </c>
      <c r="E3092" t="s">
        <v>12168</v>
      </c>
    </row>
    <row r="3093" spans="1:5" x14ac:dyDescent="0.25">
      <c r="A3093">
        <v>13193</v>
      </c>
      <c r="B3093" t="s">
        <v>1065</v>
      </c>
      <c r="C3093" t="s">
        <v>6740</v>
      </c>
      <c r="D3093">
        <v>0</v>
      </c>
      <c r="E3093" t="s">
        <v>12168</v>
      </c>
    </row>
    <row r="3094" spans="1:5" x14ac:dyDescent="0.25">
      <c r="A3094">
        <v>13194</v>
      </c>
      <c r="B3094" t="s">
        <v>1065</v>
      </c>
      <c r="C3094" t="s">
        <v>6741</v>
      </c>
      <c r="D3094">
        <v>0</v>
      </c>
      <c r="E3094" t="s">
        <v>12168</v>
      </c>
    </row>
    <row r="3095" spans="1:5" x14ac:dyDescent="0.25">
      <c r="A3095">
        <v>13195</v>
      </c>
      <c r="B3095" t="s">
        <v>1065</v>
      </c>
      <c r="C3095" t="s">
        <v>6742</v>
      </c>
      <c r="D3095">
        <v>0</v>
      </c>
      <c r="E3095" t="s">
        <v>12168</v>
      </c>
    </row>
    <row r="3096" spans="1:5" x14ac:dyDescent="0.25">
      <c r="A3096">
        <v>13196</v>
      </c>
      <c r="B3096" t="s">
        <v>1065</v>
      </c>
      <c r="C3096" t="s">
        <v>6743</v>
      </c>
      <c r="D3096">
        <v>0</v>
      </c>
      <c r="E3096" t="s">
        <v>12168</v>
      </c>
    </row>
    <row r="3097" spans="1:5" x14ac:dyDescent="0.25">
      <c r="A3097">
        <v>13197</v>
      </c>
      <c r="B3097" t="s">
        <v>1068</v>
      </c>
      <c r="C3097" t="s">
        <v>6744</v>
      </c>
      <c r="D3097">
        <v>0</v>
      </c>
      <c r="E3097" t="s">
        <v>12168</v>
      </c>
    </row>
    <row r="3098" spans="1:5" x14ac:dyDescent="0.25">
      <c r="A3098">
        <v>13198</v>
      </c>
      <c r="B3098" t="s">
        <v>1068</v>
      </c>
      <c r="C3098" t="s">
        <v>6745</v>
      </c>
      <c r="D3098">
        <v>0</v>
      </c>
      <c r="E3098" t="s">
        <v>12168</v>
      </c>
    </row>
    <row r="3099" spans="1:5" x14ac:dyDescent="0.25">
      <c r="A3099">
        <v>13199</v>
      </c>
      <c r="B3099" t="s">
        <v>1068</v>
      </c>
      <c r="C3099" t="s">
        <v>6746</v>
      </c>
      <c r="D3099">
        <v>0</v>
      </c>
      <c r="E3099" t="s">
        <v>12168</v>
      </c>
    </row>
    <row r="3100" spans="1:5" x14ac:dyDescent="0.25">
      <c r="A3100">
        <v>13201</v>
      </c>
      <c r="B3100" t="s">
        <v>1068</v>
      </c>
      <c r="C3100" t="s">
        <v>6748</v>
      </c>
      <c r="D3100">
        <v>0</v>
      </c>
      <c r="E3100" t="s">
        <v>12168</v>
      </c>
    </row>
    <row r="3101" spans="1:5" x14ac:dyDescent="0.25">
      <c r="A3101">
        <v>13202</v>
      </c>
      <c r="B3101" t="s">
        <v>1068</v>
      </c>
      <c r="C3101" t="s">
        <v>6749</v>
      </c>
      <c r="D3101">
        <v>0</v>
      </c>
      <c r="E3101" t="s">
        <v>12168</v>
      </c>
    </row>
    <row r="3102" spans="1:5" x14ac:dyDescent="0.25">
      <c r="A3102">
        <v>13203</v>
      </c>
      <c r="B3102" t="s">
        <v>1068</v>
      </c>
      <c r="C3102" t="s">
        <v>6750</v>
      </c>
      <c r="D3102">
        <v>0</v>
      </c>
      <c r="E3102" t="s">
        <v>12168</v>
      </c>
    </row>
    <row r="3103" spans="1:5" x14ac:dyDescent="0.25">
      <c r="A3103">
        <v>13204</v>
      </c>
      <c r="B3103" t="s">
        <v>1068</v>
      </c>
      <c r="C3103" t="s">
        <v>6751</v>
      </c>
      <c r="D3103">
        <v>0</v>
      </c>
      <c r="E3103" t="s">
        <v>12168</v>
      </c>
    </row>
    <row r="3104" spans="1:5" x14ac:dyDescent="0.25">
      <c r="A3104">
        <v>13205</v>
      </c>
      <c r="B3104" t="s">
        <v>1068</v>
      </c>
      <c r="C3104" t="s">
        <v>6752</v>
      </c>
      <c r="D3104">
        <v>0</v>
      </c>
      <c r="E3104" t="s">
        <v>12168</v>
      </c>
    </row>
    <row r="3105" spans="1:5" x14ac:dyDescent="0.25">
      <c r="A3105">
        <v>13207</v>
      </c>
      <c r="B3105" t="s">
        <v>1070</v>
      </c>
      <c r="C3105" t="s">
        <v>6754</v>
      </c>
      <c r="D3105">
        <v>0</v>
      </c>
      <c r="E3105" t="s">
        <v>12168</v>
      </c>
    </row>
    <row r="3106" spans="1:5" x14ac:dyDescent="0.25">
      <c r="A3106">
        <v>13208</v>
      </c>
      <c r="B3106" t="s">
        <v>1070</v>
      </c>
      <c r="C3106" t="s">
        <v>6755</v>
      </c>
      <c r="D3106">
        <v>0</v>
      </c>
      <c r="E3106" t="s">
        <v>12168</v>
      </c>
    </row>
    <row r="3107" spans="1:5" x14ac:dyDescent="0.25">
      <c r="A3107">
        <v>13209</v>
      </c>
      <c r="B3107" t="s">
        <v>1070</v>
      </c>
      <c r="C3107" t="s">
        <v>6756</v>
      </c>
      <c r="D3107">
        <v>0</v>
      </c>
      <c r="E3107" t="s">
        <v>12168</v>
      </c>
    </row>
    <row r="3108" spans="1:5" x14ac:dyDescent="0.25">
      <c r="A3108">
        <v>13210</v>
      </c>
      <c r="B3108" t="s">
        <v>1070</v>
      </c>
      <c r="C3108" t="s">
        <v>6757</v>
      </c>
      <c r="D3108">
        <v>0</v>
      </c>
      <c r="E3108" t="s">
        <v>12168</v>
      </c>
    </row>
    <row r="3109" spans="1:5" x14ac:dyDescent="0.25">
      <c r="A3109">
        <v>13211</v>
      </c>
      <c r="B3109" t="s">
        <v>1070</v>
      </c>
      <c r="C3109" t="s">
        <v>6758</v>
      </c>
      <c r="D3109">
        <v>0</v>
      </c>
      <c r="E3109" t="s">
        <v>12168</v>
      </c>
    </row>
    <row r="3110" spans="1:5" x14ac:dyDescent="0.25">
      <c r="A3110">
        <v>13212</v>
      </c>
      <c r="B3110" t="s">
        <v>1070</v>
      </c>
      <c r="C3110" t="s">
        <v>6759</v>
      </c>
      <c r="D3110">
        <v>0</v>
      </c>
      <c r="E3110" t="s">
        <v>12168</v>
      </c>
    </row>
    <row r="3111" spans="1:5" x14ac:dyDescent="0.25">
      <c r="A3111">
        <v>13213</v>
      </c>
      <c r="B3111" t="s">
        <v>1073</v>
      </c>
      <c r="C3111" t="s">
        <v>6760</v>
      </c>
      <c r="D3111">
        <v>0</v>
      </c>
      <c r="E3111" t="s">
        <v>12168</v>
      </c>
    </row>
    <row r="3112" spans="1:5" x14ac:dyDescent="0.25">
      <c r="A3112">
        <v>13214</v>
      </c>
      <c r="B3112" t="s">
        <v>1073</v>
      </c>
      <c r="C3112" t="s">
        <v>6761</v>
      </c>
      <c r="D3112">
        <v>0</v>
      </c>
      <c r="E3112" t="s">
        <v>12168</v>
      </c>
    </row>
    <row r="3113" spans="1:5" x14ac:dyDescent="0.25">
      <c r="A3113">
        <v>13216</v>
      </c>
      <c r="B3113" t="s">
        <v>1073</v>
      </c>
      <c r="C3113" t="s">
        <v>6763</v>
      </c>
      <c r="D3113">
        <v>0</v>
      </c>
      <c r="E3113" t="s">
        <v>12168</v>
      </c>
    </row>
    <row r="3114" spans="1:5" x14ac:dyDescent="0.25">
      <c r="A3114">
        <v>13218</v>
      </c>
      <c r="B3114" t="s">
        <v>1075</v>
      </c>
      <c r="C3114" t="s">
        <v>6765</v>
      </c>
      <c r="D3114">
        <v>0</v>
      </c>
      <c r="E3114" t="s">
        <v>12168</v>
      </c>
    </row>
    <row r="3115" spans="1:5" x14ac:dyDescent="0.25">
      <c r="A3115">
        <v>13219</v>
      </c>
      <c r="B3115" t="s">
        <v>1075</v>
      </c>
      <c r="C3115" t="s">
        <v>6766</v>
      </c>
      <c r="D3115">
        <v>0</v>
      </c>
      <c r="E3115" t="s">
        <v>12168</v>
      </c>
    </row>
    <row r="3116" spans="1:5" x14ac:dyDescent="0.25">
      <c r="A3116">
        <v>13220</v>
      </c>
      <c r="B3116" t="s">
        <v>1075</v>
      </c>
      <c r="C3116" t="s">
        <v>6767</v>
      </c>
      <c r="D3116">
        <v>0</v>
      </c>
      <c r="E3116" t="s">
        <v>12168</v>
      </c>
    </row>
    <row r="3117" spans="1:5" x14ac:dyDescent="0.25">
      <c r="A3117">
        <v>13221</v>
      </c>
      <c r="B3117" t="s">
        <v>1075</v>
      </c>
      <c r="C3117" t="s">
        <v>6768</v>
      </c>
      <c r="D3117">
        <v>0</v>
      </c>
      <c r="E3117" t="s">
        <v>12168</v>
      </c>
    </row>
    <row r="3118" spans="1:5" x14ac:dyDescent="0.25">
      <c r="A3118">
        <v>13222</v>
      </c>
      <c r="B3118" t="s">
        <v>1078</v>
      </c>
      <c r="C3118" t="s">
        <v>6769</v>
      </c>
      <c r="D3118">
        <v>0</v>
      </c>
      <c r="E3118" t="s">
        <v>12168</v>
      </c>
    </row>
    <row r="3119" spans="1:5" x14ac:dyDescent="0.25">
      <c r="A3119">
        <v>13224</v>
      </c>
      <c r="B3119" t="s">
        <v>1078</v>
      </c>
      <c r="C3119" t="s">
        <v>6771</v>
      </c>
      <c r="D3119">
        <v>0</v>
      </c>
      <c r="E3119" t="s">
        <v>12168</v>
      </c>
    </row>
    <row r="3120" spans="1:5" x14ac:dyDescent="0.25">
      <c r="A3120">
        <v>13225</v>
      </c>
      <c r="B3120" t="s">
        <v>1078</v>
      </c>
      <c r="C3120" t="s">
        <v>6772</v>
      </c>
      <c r="D3120">
        <v>0</v>
      </c>
      <c r="E3120" t="s">
        <v>12168</v>
      </c>
    </row>
    <row r="3121" spans="1:5" x14ac:dyDescent="0.25">
      <c r="A3121">
        <v>13227</v>
      </c>
      <c r="B3121" t="s">
        <v>1080</v>
      </c>
      <c r="C3121" t="s">
        <v>6774</v>
      </c>
      <c r="D3121">
        <v>0</v>
      </c>
      <c r="E3121" t="s">
        <v>12168</v>
      </c>
    </row>
    <row r="3122" spans="1:5" x14ac:dyDescent="0.25">
      <c r="A3122">
        <v>13228</v>
      </c>
      <c r="B3122" t="s">
        <v>1080</v>
      </c>
      <c r="C3122" t="s">
        <v>6775</v>
      </c>
      <c r="D3122">
        <v>0</v>
      </c>
      <c r="E3122" t="s">
        <v>12168</v>
      </c>
    </row>
    <row r="3123" spans="1:5" x14ac:dyDescent="0.25">
      <c r="A3123">
        <v>13229</v>
      </c>
      <c r="B3123" t="s">
        <v>1080</v>
      </c>
      <c r="C3123" t="s">
        <v>6776</v>
      </c>
      <c r="D3123">
        <v>0</v>
      </c>
      <c r="E3123" t="s">
        <v>12168</v>
      </c>
    </row>
    <row r="3124" spans="1:5" x14ac:dyDescent="0.25">
      <c r="A3124">
        <v>13230</v>
      </c>
      <c r="B3124" t="s">
        <v>1080</v>
      </c>
      <c r="C3124" t="s">
        <v>6777</v>
      </c>
      <c r="D3124">
        <v>0</v>
      </c>
      <c r="E3124" t="s">
        <v>12168</v>
      </c>
    </row>
    <row r="3125" spans="1:5" x14ac:dyDescent="0.25">
      <c r="A3125">
        <v>13232</v>
      </c>
      <c r="B3125" t="s">
        <v>2677</v>
      </c>
      <c r="C3125" t="s">
        <v>6779</v>
      </c>
      <c r="D3125">
        <v>0</v>
      </c>
      <c r="E3125" t="s">
        <v>12168</v>
      </c>
    </row>
    <row r="3126" spans="1:5" x14ac:dyDescent="0.25">
      <c r="A3126">
        <v>13233</v>
      </c>
      <c r="B3126" t="s">
        <v>2677</v>
      </c>
      <c r="C3126" t="s">
        <v>6780</v>
      </c>
      <c r="D3126">
        <v>0</v>
      </c>
      <c r="E3126" t="s">
        <v>12168</v>
      </c>
    </row>
    <row r="3127" spans="1:5" x14ac:dyDescent="0.25">
      <c r="A3127">
        <v>13234</v>
      </c>
      <c r="B3127" t="s">
        <v>2677</v>
      </c>
      <c r="C3127" t="s">
        <v>6781</v>
      </c>
      <c r="D3127">
        <v>0</v>
      </c>
      <c r="E3127" t="s">
        <v>12168</v>
      </c>
    </row>
    <row r="3128" spans="1:5" x14ac:dyDescent="0.25">
      <c r="A3128">
        <v>13235</v>
      </c>
      <c r="B3128" t="s">
        <v>2677</v>
      </c>
      <c r="C3128" t="s">
        <v>6782</v>
      </c>
      <c r="D3128">
        <v>0</v>
      </c>
      <c r="E3128" t="s">
        <v>12168</v>
      </c>
    </row>
    <row r="3129" spans="1:5" x14ac:dyDescent="0.25">
      <c r="A3129">
        <v>13236</v>
      </c>
      <c r="B3129" t="s">
        <v>2677</v>
      </c>
      <c r="C3129" t="s">
        <v>6783</v>
      </c>
      <c r="D3129">
        <v>0</v>
      </c>
      <c r="E3129" t="s">
        <v>12168</v>
      </c>
    </row>
    <row r="3130" spans="1:5" x14ac:dyDescent="0.25">
      <c r="A3130">
        <v>13238</v>
      </c>
      <c r="B3130" t="s">
        <v>1082</v>
      </c>
      <c r="C3130" t="s">
        <v>6785</v>
      </c>
      <c r="D3130">
        <v>0</v>
      </c>
      <c r="E3130" t="s">
        <v>12168</v>
      </c>
    </row>
    <row r="3131" spans="1:5" x14ac:dyDescent="0.25">
      <c r="A3131">
        <v>13239</v>
      </c>
      <c r="B3131" t="s">
        <v>1082</v>
      </c>
      <c r="C3131" t="s">
        <v>6786</v>
      </c>
      <c r="D3131">
        <v>0</v>
      </c>
      <c r="E3131" t="s">
        <v>12168</v>
      </c>
    </row>
    <row r="3132" spans="1:5" x14ac:dyDescent="0.25">
      <c r="A3132">
        <v>13240</v>
      </c>
      <c r="B3132" t="s">
        <v>1082</v>
      </c>
      <c r="C3132" t="s">
        <v>6787</v>
      </c>
      <c r="D3132">
        <v>0</v>
      </c>
      <c r="E3132" t="s">
        <v>12168</v>
      </c>
    </row>
    <row r="3133" spans="1:5" x14ac:dyDescent="0.25">
      <c r="A3133">
        <v>13241</v>
      </c>
      <c r="B3133" t="s">
        <v>1082</v>
      </c>
      <c r="C3133" t="s">
        <v>6788</v>
      </c>
      <c r="D3133">
        <v>0</v>
      </c>
      <c r="E3133" t="s">
        <v>12168</v>
      </c>
    </row>
    <row r="3134" spans="1:5" x14ac:dyDescent="0.25">
      <c r="A3134">
        <v>13242</v>
      </c>
      <c r="B3134" t="s">
        <v>1082</v>
      </c>
      <c r="C3134" t="s">
        <v>6789</v>
      </c>
      <c r="D3134">
        <v>0</v>
      </c>
      <c r="E3134" t="s">
        <v>12168</v>
      </c>
    </row>
    <row r="3135" spans="1:5" x14ac:dyDescent="0.25">
      <c r="A3135">
        <v>13243</v>
      </c>
      <c r="B3135" t="s">
        <v>1082</v>
      </c>
      <c r="C3135" t="s">
        <v>6790</v>
      </c>
      <c r="D3135">
        <v>0</v>
      </c>
      <c r="E3135" t="s">
        <v>12168</v>
      </c>
    </row>
    <row r="3136" spans="1:5" x14ac:dyDescent="0.25">
      <c r="A3136">
        <v>13244</v>
      </c>
      <c r="B3136" t="s">
        <v>1082</v>
      </c>
      <c r="C3136" t="s">
        <v>6791</v>
      </c>
      <c r="D3136">
        <v>0</v>
      </c>
      <c r="E3136" t="s">
        <v>12168</v>
      </c>
    </row>
    <row r="3137" spans="1:5" x14ac:dyDescent="0.25">
      <c r="A3137">
        <v>13245</v>
      </c>
      <c r="B3137" t="s">
        <v>1082</v>
      </c>
      <c r="C3137" t="s">
        <v>6792</v>
      </c>
      <c r="D3137">
        <v>0</v>
      </c>
      <c r="E3137" t="s">
        <v>12168</v>
      </c>
    </row>
    <row r="3138" spans="1:5" x14ac:dyDescent="0.25">
      <c r="A3138">
        <v>13246</v>
      </c>
      <c r="B3138" t="s">
        <v>1082</v>
      </c>
      <c r="C3138" t="s">
        <v>6793</v>
      </c>
      <c r="D3138">
        <v>0</v>
      </c>
      <c r="E3138" t="s">
        <v>12168</v>
      </c>
    </row>
    <row r="3139" spans="1:5" x14ac:dyDescent="0.25">
      <c r="A3139">
        <v>13247</v>
      </c>
      <c r="B3139" t="s">
        <v>1082</v>
      </c>
      <c r="C3139" t="s">
        <v>6794</v>
      </c>
      <c r="D3139">
        <v>0</v>
      </c>
      <c r="E3139" t="s">
        <v>12168</v>
      </c>
    </row>
    <row r="3140" spans="1:5" x14ac:dyDescent="0.25">
      <c r="A3140">
        <v>13248</v>
      </c>
      <c r="B3140" t="s">
        <v>1082</v>
      </c>
      <c r="C3140" t="s">
        <v>6795</v>
      </c>
      <c r="D3140">
        <v>0</v>
      </c>
      <c r="E3140" t="s">
        <v>12168</v>
      </c>
    </row>
    <row r="3141" spans="1:5" x14ac:dyDescent="0.25">
      <c r="A3141">
        <v>13249</v>
      </c>
      <c r="B3141" t="s">
        <v>1082</v>
      </c>
      <c r="C3141" t="s">
        <v>6796</v>
      </c>
      <c r="D3141">
        <v>0</v>
      </c>
      <c r="E3141" t="s">
        <v>12168</v>
      </c>
    </row>
    <row r="3142" spans="1:5" x14ac:dyDescent="0.25">
      <c r="A3142">
        <v>13250</v>
      </c>
      <c r="B3142" t="s">
        <v>1082</v>
      </c>
      <c r="C3142" t="s">
        <v>6797</v>
      </c>
      <c r="D3142">
        <v>0</v>
      </c>
      <c r="E3142" t="s">
        <v>12168</v>
      </c>
    </row>
    <row r="3143" spans="1:5" x14ac:dyDescent="0.25">
      <c r="A3143">
        <v>13251</v>
      </c>
      <c r="B3143" t="s">
        <v>1082</v>
      </c>
      <c r="C3143" t="s">
        <v>6798</v>
      </c>
      <c r="D3143">
        <v>0</v>
      </c>
      <c r="E3143" t="s">
        <v>12168</v>
      </c>
    </row>
    <row r="3144" spans="1:5" x14ac:dyDescent="0.25">
      <c r="A3144">
        <v>13252</v>
      </c>
      <c r="B3144" t="s">
        <v>1082</v>
      </c>
      <c r="C3144" t="s">
        <v>6799</v>
      </c>
      <c r="D3144">
        <v>0</v>
      </c>
      <c r="E3144" t="s">
        <v>12168</v>
      </c>
    </row>
    <row r="3145" spans="1:5" x14ac:dyDescent="0.25">
      <c r="A3145">
        <v>13253</v>
      </c>
      <c r="B3145" t="s">
        <v>1082</v>
      </c>
      <c r="C3145" t="s">
        <v>6800</v>
      </c>
      <c r="D3145">
        <v>0</v>
      </c>
      <c r="E3145" t="s">
        <v>12168</v>
      </c>
    </row>
    <row r="3146" spans="1:5" x14ac:dyDescent="0.25">
      <c r="A3146">
        <v>13254</v>
      </c>
      <c r="B3146" t="s">
        <v>1082</v>
      </c>
      <c r="C3146" t="s">
        <v>6801</v>
      </c>
      <c r="D3146">
        <v>0</v>
      </c>
      <c r="E3146" t="s">
        <v>12168</v>
      </c>
    </row>
    <row r="3147" spans="1:5" x14ac:dyDescent="0.25">
      <c r="A3147">
        <v>13255</v>
      </c>
      <c r="B3147" t="s">
        <v>1082</v>
      </c>
      <c r="C3147" t="s">
        <v>6802</v>
      </c>
      <c r="D3147">
        <v>0</v>
      </c>
      <c r="E3147" t="s">
        <v>12168</v>
      </c>
    </row>
    <row r="3148" spans="1:5" x14ac:dyDescent="0.25">
      <c r="A3148">
        <v>13256</v>
      </c>
      <c r="B3148" t="s">
        <v>1082</v>
      </c>
      <c r="C3148" t="s">
        <v>6803</v>
      </c>
      <c r="D3148">
        <v>0</v>
      </c>
      <c r="E3148" t="s">
        <v>12168</v>
      </c>
    </row>
    <row r="3149" spans="1:5" x14ac:dyDescent="0.25">
      <c r="A3149">
        <v>13257</v>
      </c>
      <c r="B3149" t="s">
        <v>1082</v>
      </c>
      <c r="C3149" t="s">
        <v>6804</v>
      </c>
      <c r="D3149">
        <v>0</v>
      </c>
      <c r="E3149" t="s">
        <v>12168</v>
      </c>
    </row>
    <row r="3150" spans="1:5" x14ac:dyDescent="0.25">
      <c r="A3150">
        <v>13258</v>
      </c>
      <c r="B3150" t="s">
        <v>1082</v>
      </c>
      <c r="C3150" t="s">
        <v>6805</v>
      </c>
      <c r="D3150">
        <v>0</v>
      </c>
      <c r="E3150" t="s">
        <v>12168</v>
      </c>
    </row>
    <row r="3151" spans="1:5" x14ac:dyDescent="0.25">
      <c r="A3151">
        <v>13259</v>
      </c>
      <c r="B3151" t="s">
        <v>1082</v>
      </c>
      <c r="C3151" t="s">
        <v>6806</v>
      </c>
      <c r="D3151">
        <v>0</v>
      </c>
      <c r="E3151" t="s">
        <v>12168</v>
      </c>
    </row>
    <row r="3152" spans="1:5" x14ac:dyDescent="0.25">
      <c r="A3152">
        <v>13260</v>
      </c>
      <c r="B3152" t="s">
        <v>1082</v>
      </c>
      <c r="C3152" t="s">
        <v>6807</v>
      </c>
      <c r="D3152">
        <v>0</v>
      </c>
      <c r="E3152" t="s">
        <v>12168</v>
      </c>
    </row>
    <row r="3153" spans="1:5" x14ac:dyDescent="0.25">
      <c r="A3153">
        <v>13262</v>
      </c>
      <c r="B3153" t="s">
        <v>1084</v>
      </c>
      <c r="C3153" t="s">
        <v>6809</v>
      </c>
      <c r="D3153">
        <v>0</v>
      </c>
      <c r="E3153" t="s">
        <v>12168</v>
      </c>
    </row>
    <row r="3154" spans="1:5" x14ac:dyDescent="0.25">
      <c r="A3154">
        <v>13263</v>
      </c>
      <c r="B3154" t="s">
        <v>1084</v>
      </c>
      <c r="C3154" t="s">
        <v>6810</v>
      </c>
      <c r="D3154">
        <v>0</v>
      </c>
      <c r="E3154" t="s">
        <v>12168</v>
      </c>
    </row>
    <row r="3155" spans="1:5" x14ac:dyDescent="0.25">
      <c r="A3155">
        <v>13264</v>
      </c>
      <c r="B3155" t="s">
        <v>1084</v>
      </c>
      <c r="C3155" t="s">
        <v>6811</v>
      </c>
      <c r="D3155">
        <v>0</v>
      </c>
      <c r="E3155" t="s">
        <v>12168</v>
      </c>
    </row>
    <row r="3156" spans="1:5" x14ac:dyDescent="0.25">
      <c r="A3156">
        <v>13266</v>
      </c>
      <c r="B3156" t="s">
        <v>1085</v>
      </c>
      <c r="C3156" t="s">
        <v>6813</v>
      </c>
      <c r="D3156">
        <v>0</v>
      </c>
      <c r="E3156" t="s">
        <v>12168</v>
      </c>
    </row>
    <row r="3157" spans="1:5" x14ac:dyDescent="0.25">
      <c r="A3157">
        <v>13267</v>
      </c>
      <c r="B3157" t="s">
        <v>6814</v>
      </c>
      <c r="C3157" t="s">
        <v>6815</v>
      </c>
      <c r="D3157">
        <v>0</v>
      </c>
      <c r="E3157" t="s">
        <v>12168</v>
      </c>
    </row>
    <row r="3158" spans="1:5" x14ac:dyDescent="0.25">
      <c r="A3158">
        <v>13269</v>
      </c>
      <c r="B3158" t="s">
        <v>6814</v>
      </c>
      <c r="C3158" t="s">
        <v>6817</v>
      </c>
      <c r="D3158">
        <v>0</v>
      </c>
      <c r="E3158" t="s">
        <v>12168</v>
      </c>
    </row>
    <row r="3159" spans="1:5" x14ac:dyDescent="0.25">
      <c r="A3159">
        <v>13270</v>
      </c>
      <c r="B3159" t="s">
        <v>6814</v>
      </c>
      <c r="C3159" t="s">
        <v>6818</v>
      </c>
      <c r="D3159">
        <v>0</v>
      </c>
      <c r="E3159" t="s">
        <v>12168</v>
      </c>
    </row>
    <row r="3160" spans="1:5" x14ac:dyDescent="0.25">
      <c r="A3160">
        <v>13271</v>
      </c>
      <c r="B3160" t="s">
        <v>6814</v>
      </c>
      <c r="C3160" t="s">
        <v>6819</v>
      </c>
      <c r="D3160">
        <v>0</v>
      </c>
      <c r="E3160" t="s">
        <v>12168</v>
      </c>
    </row>
    <row r="3161" spans="1:5" x14ac:dyDescent="0.25">
      <c r="A3161">
        <v>13272</v>
      </c>
      <c r="B3161" t="s">
        <v>6814</v>
      </c>
      <c r="C3161" t="s">
        <v>6820</v>
      </c>
      <c r="D3161">
        <v>0</v>
      </c>
      <c r="E3161" t="s">
        <v>12168</v>
      </c>
    </row>
    <row r="3162" spans="1:5" x14ac:dyDescent="0.25">
      <c r="A3162">
        <v>13274</v>
      </c>
      <c r="B3162" t="s">
        <v>1086</v>
      </c>
      <c r="C3162" t="s">
        <v>6822</v>
      </c>
      <c r="D3162">
        <v>0</v>
      </c>
      <c r="E3162" t="s">
        <v>12168</v>
      </c>
    </row>
    <row r="3163" spans="1:5" x14ac:dyDescent="0.25">
      <c r="A3163">
        <v>13277</v>
      </c>
      <c r="B3163" t="s">
        <v>1089</v>
      </c>
      <c r="C3163" t="s">
        <v>6825</v>
      </c>
      <c r="D3163">
        <v>0</v>
      </c>
      <c r="E3163" t="s">
        <v>12168</v>
      </c>
    </row>
    <row r="3164" spans="1:5" x14ac:dyDescent="0.25">
      <c r="A3164">
        <v>13278</v>
      </c>
      <c r="B3164" t="s">
        <v>1089</v>
      </c>
      <c r="C3164" t="s">
        <v>6826</v>
      </c>
      <c r="D3164">
        <v>0</v>
      </c>
      <c r="E3164" t="s">
        <v>12168</v>
      </c>
    </row>
    <row r="3165" spans="1:5" x14ac:dyDescent="0.25">
      <c r="A3165">
        <v>13279</v>
      </c>
      <c r="B3165" t="s">
        <v>1089</v>
      </c>
      <c r="C3165" t="s">
        <v>6827</v>
      </c>
      <c r="D3165">
        <v>0</v>
      </c>
      <c r="E3165" t="s">
        <v>12168</v>
      </c>
    </row>
    <row r="3166" spans="1:5" x14ac:dyDescent="0.25">
      <c r="A3166">
        <v>13280</v>
      </c>
      <c r="B3166" t="s">
        <v>1089</v>
      </c>
      <c r="C3166" t="s">
        <v>6828</v>
      </c>
      <c r="D3166">
        <v>0</v>
      </c>
      <c r="E3166" t="s">
        <v>12168</v>
      </c>
    </row>
    <row r="3167" spans="1:5" x14ac:dyDescent="0.25">
      <c r="A3167">
        <v>13281</v>
      </c>
      <c r="B3167" t="s">
        <v>1089</v>
      </c>
      <c r="C3167" t="s">
        <v>6829</v>
      </c>
      <c r="D3167">
        <v>0</v>
      </c>
      <c r="E3167" t="s">
        <v>12168</v>
      </c>
    </row>
    <row r="3168" spans="1:5" x14ac:dyDescent="0.25">
      <c r="A3168">
        <v>13282</v>
      </c>
      <c r="B3168" t="s">
        <v>1089</v>
      </c>
      <c r="C3168" t="s">
        <v>6830</v>
      </c>
      <c r="D3168">
        <v>0</v>
      </c>
      <c r="E3168" t="s">
        <v>12168</v>
      </c>
    </row>
    <row r="3169" spans="1:5" x14ac:dyDescent="0.25">
      <c r="A3169">
        <v>13283</v>
      </c>
      <c r="B3169" t="s">
        <v>1089</v>
      </c>
      <c r="C3169" t="s">
        <v>6831</v>
      </c>
      <c r="D3169">
        <v>0</v>
      </c>
      <c r="E3169" t="s">
        <v>12168</v>
      </c>
    </row>
    <row r="3170" spans="1:5" x14ac:dyDescent="0.25">
      <c r="A3170">
        <v>13284</v>
      </c>
      <c r="B3170" t="s">
        <v>1089</v>
      </c>
      <c r="C3170" t="s">
        <v>6832</v>
      </c>
      <c r="D3170">
        <v>0</v>
      </c>
      <c r="E3170" t="s">
        <v>12168</v>
      </c>
    </row>
    <row r="3171" spans="1:5" x14ac:dyDescent="0.25">
      <c r="A3171">
        <v>13285</v>
      </c>
      <c r="B3171" t="s">
        <v>1089</v>
      </c>
      <c r="C3171" t="s">
        <v>6833</v>
      </c>
      <c r="D3171">
        <v>0</v>
      </c>
      <c r="E3171" t="s">
        <v>12168</v>
      </c>
    </row>
    <row r="3172" spans="1:5" x14ac:dyDescent="0.25">
      <c r="A3172">
        <v>13286</v>
      </c>
      <c r="B3172" t="s">
        <v>1089</v>
      </c>
      <c r="C3172" t="s">
        <v>6834</v>
      </c>
      <c r="D3172">
        <v>0</v>
      </c>
      <c r="E3172" t="s">
        <v>12168</v>
      </c>
    </row>
    <row r="3173" spans="1:5" x14ac:dyDescent="0.25">
      <c r="A3173">
        <v>13287</v>
      </c>
      <c r="B3173" t="s">
        <v>1089</v>
      </c>
      <c r="C3173" t="s">
        <v>6835</v>
      </c>
      <c r="D3173">
        <v>0</v>
      </c>
      <c r="E3173" t="s">
        <v>12168</v>
      </c>
    </row>
    <row r="3174" spans="1:5" x14ac:dyDescent="0.25">
      <c r="A3174">
        <v>13288</v>
      </c>
      <c r="B3174" t="s">
        <v>1089</v>
      </c>
      <c r="C3174" t="s">
        <v>6836</v>
      </c>
      <c r="D3174">
        <v>0</v>
      </c>
      <c r="E3174" t="s">
        <v>12168</v>
      </c>
    </row>
    <row r="3175" spans="1:5" x14ac:dyDescent="0.25">
      <c r="A3175">
        <v>13290</v>
      </c>
      <c r="B3175" t="s">
        <v>1092</v>
      </c>
      <c r="C3175" t="s">
        <v>6838</v>
      </c>
      <c r="D3175">
        <v>0</v>
      </c>
      <c r="E3175" t="s">
        <v>12168</v>
      </c>
    </row>
    <row r="3176" spans="1:5" x14ac:dyDescent="0.25">
      <c r="A3176">
        <v>13291</v>
      </c>
      <c r="B3176" t="s">
        <v>1092</v>
      </c>
      <c r="C3176" t="s">
        <v>6839</v>
      </c>
      <c r="D3176">
        <v>0</v>
      </c>
      <c r="E3176" t="s">
        <v>12168</v>
      </c>
    </row>
    <row r="3177" spans="1:5" x14ac:dyDescent="0.25">
      <c r="A3177">
        <v>13293</v>
      </c>
      <c r="B3177" t="s">
        <v>1092</v>
      </c>
      <c r="C3177" t="s">
        <v>6841</v>
      </c>
      <c r="D3177">
        <v>0</v>
      </c>
      <c r="E3177" t="s">
        <v>12168</v>
      </c>
    </row>
    <row r="3178" spans="1:5" x14ac:dyDescent="0.25">
      <c r="A3178">
        <v>13294</v>
      </c>
      <c r="B3178" t="s">
        <v>1092</v>
      </c>
      <c r="C3178" t="s">
        <v>6842</v>
      </c>
      <c r="D3178">
        <v>0</v>
      </c>
      <c r="E3178" t="s">
        <v>12168</v>
      </c>
    </row>
    <row r="3179" spans="1:5" x14ac:dyDescent="0.25">
      <c r="A3179">
        <v>13295</v>
      </c>
      <c r="B3179" t="s">
        <v>1095</v>
      </c>
      <c r="C3179" t="s">
        <v>6843</v>
      </c>
      <c r="D3179">
        <v>0</v>
      </c>
      <c r="E3179" t="s">
        <v>12168</v>
      </c>
    </row>
    <row r="3180" spans="1:5" x14ac:dyDescent="0.25">
      <c r="A3180">
        <v>13297</v>
      </c>
      <c r="B3180" t="s">
        <v>1095</v>
      </c>
      <c r="C3180" t="s">
        <v>6845</v>
      </c>
      <c r="D3180">
        <v>0</v>
      </c>
      <c r="E3180" t="s">
        <v>12168</v>
      </c>
    </row>
    <row r="3181" spans="1:5" x14ac:dyDescent="0.25">
      <c r="A3181">
        <v>13298</v>
      </c>
      <c r="B3181" t="s">
        <v>1095</v>
      </c>
      <c r="C3181" t="s">
        <v>6846</v>
      </c>
      <c r="D3181">
        <v>0</v>
      </c>
      <c r="E3181" t="s">
        <v>12168</v>
      </c>
    </row>
    <row r="3182" spans="1:5" x14ac:dyDescent="0.25">
      <c r="A3182">
        <v>13299</v>
      </c>
      <c r="B3182" t="s">
        <v>1095</v>
      </c>
      <c r="C3182" t="s">
        <v>6847</v>
      </c>
      <c r="D3182">
        <v>0</v>
      </c>
      <c r="E3182" t="s">
        <v>12168</v>
      </c>
    </row>
    <row r="3183" spans="1:5" x14ac:dyDescent="0.25">
      <c r="A3183">
        <v>13300</v>
      </c>
      <c r="B3183" t="s">
        <v>1095</v>
      </c>
      <c r="C3183" t="s">
        <v>6848</v>
      </c>
      <c r="D3183">
        <v>0</v>
      </c>
      <c r="E3183" t="s">
        <v>12168</v>
      </c>
    </row>
    <row r="3184" spans="1:5" x14ac:dyDescent="0.25">
      <c r="A3184">
        <v>13301</v>
      </c>
      <c r="B3184" t="s">
        <v>1095</v>
      </c>
      <c r="C3184" t="s">
        <v>6849</v>
      </c>
      <c r="D3184">
        <v>0</v>
      </c>
      <c r="E3184" t="s">
        <v>12168</v>
      </c>
    </row>
    <row r="3185" spans="1:5" x14ac:dyDescent="0.25">
      <c r="A3185">
        <v>13302</v>
      </c>
      <c r="B3185" t="s">
        <v>1097</v>
      </c>
      <c r="C3185" t="s">
        <v>6850</v>
      </c>
      <c r="D3185">
        <v>0</v>
      </c>
      <c r="E3185" t="s">
        <v>12168</v>
      </c>
    </row>
    <row r="3186" spans="1:5" x14ac:dyDescent="0.25">
      <c r="A3186">
        <v>13304</v>
      </c>
      <c r="B3186" t="s">
        <v>1097</v>
      </c>
      <c r="C3186" t="s">
        <v>6852</v>
      </c>
      <c r="D3186">
        <v>0</v>
      </c>
      <c r="E3186" t="s">
        <v>12168</v>
      </c>
    </row>
    <row r="3187" spans="1:5" x14ac:dyDescent="0.25">
      <c r="A3187">
        <v>13305</v>
      </c>
      <c r="B3187" t="s">
        <v>1097</v>
      </c>
      <c r="C3187" t="s">
        <v>6853</v>
      </c>
      <c r="D3187">
        <v>0</v>
      </c>
      <c r="E3187" t="s">
        <v>12168</v>
      </c>
    </row>
    <row r="3188" spans="1:5" x14ac:dyDescent="0.25">
      <c r="A3188">
        <v>13306</v>
      </c>
      <c r="B3188" t="s">
        <v>1097</v>
      </c>
      <c r="C3188" t="s">
        <v>6842</v>
      </c>
      <c r="D3188">
        <v>0</v>
      </c>
      <c r="E3188" t="s">
        <v>12168</v>
      </c>
    </row>
    <row r="3189" spans="1:5" x14ac:dyDescent="0.25">
      <c r="A3189">
        <v>13307</v>
      </c>
      <c r="B3189" t="s">
        <v>1097</v>
      </c>
      <c r="C3189" t="s">
        <v>6854</v>
      </c>
      <c r="D3189">
        <v>0</v>
      </c>
      <c r="E3189" t="s">
        <v>12168</v>
      </c>
    </row>
    <row r="3190" spans="1:5" x14ac:dyDescent="0.25">
      <c r="A3190">
        <v>13309</v>
      </c>
      <c r="B3190" t="s">
        <v>1099</v>
      </c>
      <c r="C3190" t="s">
        <v>6842</v>
      </c>
      <c r="D3190">
        <v>0</v>
      </c>
      <c r="E3190" t="s">
        <v>12168</v>
      </c>
    </row>
    <row r="3191" spans="1:5" x14ac:dyDescent="0.25">
      <c r="A3191">
        <v>13310</v>
      </c>
      <c r="B3191" t="s">
        <v>1099</v>
      </c>
      <c r="C3191" t="s">
        <v>6856</v>
      </c>
      <c r="D3191">
        <v>0</v>
      </c>
      <c r="E3191" t="s">
        <v>12168</v>
      </c>
    </row>
    <row r="3192" spans="1:5" x14ac:dyDescent="0.25">
      <c r="A3192">
        <v>13311</v>
      </c>
      <c r="B3192" t="s">
        <v>1100</v>
      </c>
      <c r="C3192" t="s">
        <v>6857</v>
      </c>
      <c r="D3192">
        <v>0</v>
      </c>
      <c r="E3192" t="s">
        <v>12168</v>
      </c>
    </row>
    <row r="3193" spans="1:5" x14ac:dyDescent="0.25">
      <c r="A3193">
        <v>13312</v>
      </c>
      <c r="B3193" t="s">
        <v>1100</v>
      </c>
      <c r="C3193" t="s">
        <v>6858</v>
      </c>
      <c r="D3193">
        <v>0</v>
      </c>
      <c r="E3193" t="s">
        <v>12168</v>
      </c>
    </row>
    <row r="3194" spans="1:5" x14ac:dyDescent="0.25">
      <c r="A3194">
        <v>13313</v>
      </c>
      <c r="B3194" t="s">
        <v>1100</v>
      </c>
      <c r="C3194" t="s">
        <v>6859</v>
      </c>
      <c r="D3194">
        <v>0</v>
      </c>
      <c r="E3194" t="s">
        <v>12168</v>
      </c>
    </row>
    <row r="3195" spans="1:5" x14ac:dyDescent="0.25">
      <c r="A3195">
        <v>13315</v>
      </c>
      <c r="B3195" t="s">
        <v>1100</v>
      </c>
      <c r="C3195" t="s">
        <v>6861</v>
      </c>
      <c r="D3195">
        <v>0</v>
      </c>
      <c r="E3195" t="s">
        <v>12168</v>
      </c>
    </row>
    <row r="3196" spans="1:5" x14ac:dyDescent="0.25">
      <c r="A3196">
        <v>13316</v>
      </c>
      <c r="B3196" t="s">
        <v>1100</v>
      </c>
      <c r="C3196" t="s">
        <v>6862</v>
      </c>
      <c r="D3196">
        <v>0</v>
      </c>
      <c r="E3196" t="s">
        <v>12168</v>
      </c>
    </row>
    <row r="3197" spans="1:5" x14ac:dyDescent="0.25">
      <c r="A3197">
        <v>13317</v>
      </c>
      <c r="B3197" t="s">
        <v>1102</v>
      </c>
      <c r="C3197" t="s">
        <v>6863</v>
      </c>
      <c r="D3197">
        <v>0</v>
      </c>
      <c r="E3197" t="s">
        <v>12168</v>
      </c>
    </row>
    <row r="3198" spans="1:5" x14ac:dyDescent="0.25">
      <c r="A3198">
        <v>13319</v>
      </c>
      <c r="B3198" t="s">
        <v>1102</v>
      </c>
      <c r="C3198" t="s">
        <v>6865</v>
      </c>
      <c r="D3198">
        <v>0</v>
      </c>
      <c r="E3198" t="s">
        <v>12168</v>
      </c>
    </row>
    <row r="3199" spans="1:5" x14ac:dyDescent="0.25">
      <c r="A3199">
        <v>13320</v>
      </c>
      <c r="B3199" t="s">
        <v>1102</v>
      </c>
      <c r="C3199" t="s">
        <v>6866</v>
      </c>
      <c r="D3199">
        <v>0</v>
      </c>
      <c r="E3199" t="s">
        <v>12168</v>
      </c>
    </row>
    <row r="3200" spans="1:5" x14ac:dyDescent="0.25">
      <c r="A3200">
        <v>13321</v>
      </c>
      <c r="B3200" t="s">
        <v>1102</v>
      </c>
      <c r="C3200" t="s">
        <v>6867</v>
      </c>
      <c r="D3200">
        <v>0</v>
      </c>
      <c r="E3200" t="s">
        <v>12168</v>
      </c>
    </row>
    <row r="3201" spans="1:5" x14ac:dyDescent="0.25">
      <c r="A3201">
        <v>13322</v>
      </c>
      <c r="B3201" t="s">
        <v>1102</v>
      </c>
      <c r="C3201" t="s">
        <v>6868</v>
      </c>
      <c r="D3201">
        <v>0</v>
      </c>
      <c r="E3201" t="s">
        <v>12168</v>
      </c>
    </row>
    <row r="3202" spans="1:5" x14ac:dyDescent="0.25">
      <c r="A3202">
        <v>13323</v>
      </c>
      <c r="B3202" t="s">
        <v>1102</v>
      </c>
      <c r="C3202" t="s">
        <v>6869</v>
      </c>
      <c r="D3202">
        <v>0</v>
      </c>
      <c r="E3202" t="s">
        <v>12168</v>
      </c>
    </row>
    <row r="3203" spans="1:5" x14ac:dyDescent="0.25">
      <c r="A3203">
        <v>13324</v>
      </c>
      <c r="B3203" t="s">
        <v>1102</v>
      </c>
      <c r="C3203" t="s">
        <v>6870</v>
      </c>
      <c r="D3203">
        <v>0</v>
      </c>
      <c r="E3203" t="s">
        <v>12168</v>
      </c>
    </row>
    <row r="3204" spans="1:5" x14ac:dyDescent="0.25">
      <c r="A3204">
        <v>13325</v>
      </c>
      <c r="B3204" t="s">
        <v>1102</v>
      </c>
      <c r="C3204" t="s">
        <v>6871</v>
      </c>
      <c r="D3204">
        <v>0</v>
      </c>
      <c r="E3204" t="s">
        <v>12168</v>
      </c>
    </row>
    <row r="3205" spans="1:5" x14ac:dyDescent="0.25">
      <c r="A3205">
        <v>13326</v>
      </c>
      <c r="B3205" t="s">
        <v>1102</v>
      </c>
      <c r="C3205" t="s">
        <v>6872</v>
      </c>
      <c r="D3205">
        <v>0</v>
      </c>
      <c r="E3205" t="s">
        <v>12168</v>
      </c>
    </row>
    <row r="3206" spans="1:5" x14ac:dyDescent="0.25">
      <c r="A3206">
        <v>13328</v>
      </c>
      <c r="B3206" t="s">
        <v>1105</v>
      </c>
      <c r="C3206" t="s">
        <v>6874</v>
      </c>
      <c r="D3206">
        <v>0</v>
      </c>
      <c r="E3206" t="s">
        <v>12168</v>
      </c>
    </row>
    <row r="3207" spans="1:5" x14ac:dyDescent="0.25">
      <c r="A3207">
        <v>13329</v>
      </c>
      <c r="B3207" t="s">
        <v>1105</v>
      </c>
      <c r="C3207" t="s">
        <v>6875</v>
      </c>
      <c r="D3207">
        <v>0</v>
      </c>
      <c r="E3207" t="s">
        <v>12168</v>
      </c>
    </row>
    <row r="3208" spans="1:5" x14ac:dyDescent="0.25">
      <c r="A3208">
        <v>13330</v>
      </c>
      <c r="B3208" t="s">
        <v>1105</v>
      </c>
      <c r="C3208" t="s">
        <v>6876</v>
      </c>
      <c r="D3208">
        <v>0</v>
      </c>
      <c r="E3208" t="s">
        <v>12168</v>
      </c>
    </row>
    <row r="3209" spans="1:5" x14ac:dyDescent="0.25">
      <c r="A3209">
        <v>13331</v>
      </c>
      <c r="B3209" t="s">
        <v>1105</v>
      </c>
      <c r="C3209" t="s">
        <v>6877</v>
      </c>
      <c r="D3209">
        <v>0</v>
      </c>
      <c r="E3209" t="s">
        <v>12168</v>
      </c>
    </row>
    <row r="3210" spans="1:5" x14ac:dyDescent="0.25">
      <c r="A3210">
        <v>13333</v>
      </c>
      <c r="B3210" t="s">
        <v>1108</v>
      </c>
      <c r="C3210" t="s">
        <v>6879</v>
      </c>
      <c r="D3210">
        <v>0</v>
      </c>
      <c r="E3210" t="s">
        <v>12168</v>
      </c>
    </row>
    <row r="3211" spans="1:5" x14ac:dyDescent="0.25">
      <c r="A3211">
        <v>13334</v>
      </c>
      <c r="B3211" t="s">
        <v>1108</v>
      </c>
      <c r="C3211" t="s">
        <v>6880</v>
      </c>
      <c r="D3211">
        <v>0</v>
      </c>
      <c r="E3211" t="s">
        <v>12168</v>
      </c>
    </row>
    <row r="3212" spans="1:5" x14ac:dyDescent="0.25">
      <c r="A3212">
        <v>13335</v>
      </c>
      <c r="B3212" t="s">
        <v>1108</v>
      </c>
      <c r="C3212" t="s">
        <v>6881</v>
      </c>
      <c r="D3212">
        <v>0</v>
      </c>
      <c r="E3212" t="s">
        <v>12168</v>
      </c>
    </row>
    <row r="3213" spans="1:5" x14ac:dyDescent="0.25">
      <c r="A3213">
        <v>13336</v>
      </c>
      <c r="B3213" t="s">
        <v>1108</v>
      </c>
      <c r="C3213" t="s">
        <v>6882</v>
      </c>
      <c r="D3213">
        <v>0</v>
      </c>
      <c r="E3213" t="s">
        <v>12168</v>
      </c>
    </row>
    <row r="3214" spans="1:5" x14ac:dyDescent="0.25">
      <c r="A3214">
        <v>13337</v>
      </c>
      <c r="B3214" t="s">
        <v>1108</v>
      </c>
      <c r="C3214" t="s">
        <v>6883</v>
      </c>
      <c r="D3214">
        <v>0</v>
      </c>
      <c r="E3214" t="s">
        <v>12168</v>
      </c>
    </row>
    <row r="3215" spans="1:5" x14ac:dyDescent="0.25">
      <c r="A3215">
        <v>13338</v>
      </c>
      <c r="B3215" t="s">
        <v>1108</v>
      </c>
      <c r="C3215" t="s">
        <v>6884</v>
      </c>
      <c r="D3215">
        <v>0</v>
      </c>
      <c r="E3215" t="s">
        <v>12168</v>
      </c>
    </row>
    <row r="3216" spans="1:5" x14ac:dyDescent="0.25">
      <c r="A3216">
        <v>13340</v>
      </c>
      <c r="B3216" t="s">
        <v>1110</v>
      </c>
      <c r="C3216" t="s">
        <v>6886</v>
      </c>
      <c r="D3216">
        <v>0</v>
      </c>
      <c r="E3216" t="s">
        <v>12168</v>
      </c>
    </row>
    <row r="3217" spans="1:5" x14ac:dyDescent="0.25">
      <c r="A3217">
        <v>13341</v>
      </c>
      <c r="B3217" t="s">
        <v>1110</v>
      </c>
      <c r="C3217" t="s">
        <v>6887</v>
      </c>
      <c r="D3217">
        <v>0</v>
      </c>
      <c r="E3217" t="s">
        <v>12168</v>
      </c>
    </row>
    <row r="3218" spans="1:5" x14ac:dyDescent="0.25">
      <c r="A3218">
        <v>13343</v>
      </c>
      <c r="B3218" t="s">
        <v>1112</v>
      </c>
      <c r="C3218" t="s">
        <v>6889</v>
      </c>
      <c r="D3218">
        <v>0</v>
      </c>
      <c r="E3218" t="s">
        <v>12168</v>
      </c>
    </row>
    <row r="3219" spans="1:5" x14ac:dyDescent="0.25">
      <c r="A3219">
        <v>13344</v>
      </c>
      <c r="B3219" t="s">
        <v>1112</v>
      </c>
      <c r="C3219" t="s">
        <v>6890</v>
      </c>
      <c r="D3219">
        <v>0</v>
      </c>
      <c r="E3219" t="s">
        <v>12168</v>
      </c>
    </row>
    <row r="3220" spans="1:5" x14ac:dyDescent="0.25">
      <c r="A3220">
        <v>13345</v>
      </c>
      <c r="B3220" t="s">
        <v>1112</v>
      </c>
      <c r="C3220" t="s">
        <v>6891</v>
      </c>
      <c r="D3220">
        <v>0</v>
      </c>
      <c r="E3220" t="s">
        <v>12168</v>
      </c>
    </row>
    <row r="3221" spans="1:5" x14ac:dyDescent="0.25">
      <c r="A3221">
        <v>13346</v>
      </c>
      <c r="B3221" t="s">
        <v>1112</v>
      </c>
      <c r="C3221" t="s">
        <v>6892</v>
      </c>
      <c r="D3221">
        <v>0</v>
      </c>
      <c r="E3221" t="s">
        <v>12168</v>
      </c>
    </row>
    <row r="3222" spans="1:5" x14ac:dyDescent="0.25">
      <c r="A3222">
        <v>13348</v>
      </c>
      <c r="B3222" t="s">
        <v>1114</v>
      </c>
      <c r="C3222" t="s">
        <v>6894</v>
      </c>
      <c r="D3222">
        <v>0</v>
      </c>
      <c r="E3222" t="s">
        <v>12168</v>
      </c>
    </row>
    <row r="3223" spans="1:5" x14ac:dyDescent="0.25">
      <c r="A3223">
        <v>13349</v>
      </c>
      <c r="B3223" t="s">
        <v>1114</v>
      </c>
      <c r="C3223" t="s">
        <v>6895</v>
      </c>
      <c r="D3223">
        <v>0</v>
      </c>
      <c r="E3223" t="s">
        <v>12168</v>
      </c>
    </row>
    <row r="3224" spans="1:5" x14ac:dyDescent="0.25">
      <c r="A3224">
        <v>13350</v>
      </c>
      <c r="B3224" t="s">
        <v>1114</v>
      </c>
      <c r="C3224" t="s">
        <v>6896</v>
      </c>
      <c r="D3224">
        <v>0</v>
      </c>
      <c r="E3224" t="s">
        <v>12168</v>
      </c>
    </row>
    <row r="3225" spans="1:5" x14ac:dyDescent="0.25">
      <c r="A3225">
        <v>13351</v>
      </c>
      <c r="B3225" t="s">
        <v>1114</v>
      </c>
      <c r="C3225" t="s">
        <v>6897</v>
      </c>
      <c r="D3225">
        <v>0</v>
      </c>
      <c r="E3225" t="s">
        <v>12168</v>
      </c>
    </row>
    <row r="3226" spans="1:5" x14ac:dyDescent="0.25">
      <c r="A3226">
        <v>13356</v>
      </c>
      <c r="B3226" t="s">
        <v>6902</v>
      </c>
      <c r="C3226" t="s">
        <v>6904</v>
      </c>
      <c r="D3226">
        <v>0</v>
      </c>
      <c r="E3226" t="s">
        <v>12168</v>
      </c>
    </row>
    <row r="3227" spans="1:5" x14ac:dyDescent="0.25">
      <c r="A3227">
        <v>13357</v>
      </c>
      <c r="B3227" t="s">
        <v>6902</v>
      </c>
      <c r="C3227" t="s">
        <v>6905</v>
      </c>
      <c r="D3227">
        <v>0</v>
      </c>
      <c r="E3227" t="s">
        <v>12168</v>
      </c>
    </row>
    <row r="3228" spans="1:5" x14ac:dyDescent="0.25">
      <c r="A3228">
        <v>13358</v>
      </c>
      <c r="B3228" t="s">
        <v>6902</v>
      </c>
      <c r="C3228" t="s">
        <v>6906</v>
      </c>
      <c r="D3228">
        <v>0</v>
      </c>
      <c r="E3228" t="s">
        <v>12168</v>
      </c>
    </row>
    <row r="3229" spans="1:5" x14ac:dyDescent="0.25">
      <c r="A3229">
        <v>13365</v>
      </c>
      <c r="B3229" t="s">
        <v>1118</v>
      </c>
      <c r="C3229" t="s">
        <v>6915</v>
      </c>
      <c r="D3229">
        <v>0</v>
      </c>
      <c r="E3229" t="s">
        <v>12168</v>
      </c>
    </row>
    <row r="3230" spans="1:5" x14ac:dyDescent="0.25">
      <c r="A3230">
        <v>13366</v>
      </c>
      <c r="B3230" t="s">
        <v>1118</v>
      </c>
      <c r="C3230" t="s">
        <v>6916</v>
      </c>
      <c r="D3230">
        <v>0</v>
      </c>
      <c r="E3230" t="s">
        <v>12168</v>
      </c>
    </row>
    <row r="3231" spans="1:5" x14ac:dyDescent="0.25">
      <c r="A3231">
        <v>13367</v>
      </c>
      <c r="B3231" t="s">
        <v>1118</v>
      </c>
      <c r="C3231" t="s">
        <v>6917</v>
      </c>
      <c r="D3231">
        <v>0</v>
      </c>
      <c r="E3231" t="s">
        <v>12168</v>
      </c>
    </row>
    <row r="3232" spans="1:5" x14ac:dyDescent="0.25">
      <c r="A3232">
        <v>13368</v>
      </c>
      <c r="B3232" t="s">
        <v>1118</v>
      </c>
      <c r="C3232" t="s">
        <v>6918</v>
      </c>
      <c r="D3232">
        <v>0</v>
      </c>
      <c r="E3232" t="s">
        <v>12168</v>
      </c>
    </row>
    <row r="3233" spans="1:5" x14ac:dyDescent="0.25">
      <c r="A3233">
        <v>13369</v>
      </c>
      <c r="B3233" t="s">
        <v>1118</v>
      </c>
      <c r="C3233" t="s">
        <v>6919</v>
      </c>
      <c r="D3233">
        <v>0</v>
      </c>
      <c r="E3233" t="s">
        <v>12168</v>
      </c>
    </row>
    <row r="3234" spans="1:5" x14ac:dyDescent="0.25">
      <c r="A3234">
        <v>13371</v>
      </c>
      <c r="B3234" t="s">
        <v>6920</v>
      </c>
      <c r="C3234" t="s">
        <v>6922</v>
      </c>
      <c r="D3234">
        <v>0</v>
      </c>
      <c r="E3234" t="s">
        <v>12168</v>
      </c>
    </row>
    <row r="3235" spans="1:5" x14ac:dyDescent="0.25">
      <c r="A3235">
        <v>13372</v>
      </c>
      <c r="B3235" t="s">
        <v>6920</v>
      </c>
      <c r="C3235" t="s">
        <v>6923</v>
      </c>
      <c r="D3235">
        <v>0</v>
      </c>
      <c r="E3235" t="s">
        <v>12168</v>
      </c>
    </row>
    <row r="3236" spans="1:5" x14ac:dyDescent="0.25">
      <c r="A3236">
        <v>13373</v>
      </c>
      <c r="B3236" t="s">
        <v>6920</v>
      </c>
      <c r="C3236" t="s">
        <v>6924</v>
      </c>
      <c r="D3236">
        <v>0</v>
      </c>
      <c r="E3236" t="s">
        <v>12168</v>
      </c>
    </row>
    <row r="3237" spans="1:5" x14ac:dyDescent="0.25">
      <c r="A3237">
        <v>13374</v>
      </c>
      <c r="B3237" t="s">
        <v>6920</v>
      </c>
      <c r="C3237" t="s">
        <v>6925</v>
      </c>
      <c r="D3237">
        <v>0</v>
      </c>
      <c r="E3237" t="s">
        <v>12168</v>
      </c>
    </row>
    <row r="3238" spans="1:5" x14ac:dyDescent="0.25">
      <c r="A3238">
        <v>13375</v>
      </c>
      <c r="B3238" t="s">
        <v>6920</v>
      </c>
      <c r="C3238" t="s">
        <v>6926</v>
      </c>
      <c r="D3238">
        <v>0</v>
      </c>
      <c r="E3238" t="s">
        <v>12168</v>
      </c>
    </row>
    <row r="3239" spans="1:5" x14ac:dyDescent="0.25">
      <c r="A3239">
        <v>13376</v>
      </c>
      <c r="B3239" t="s">
        <v>6920</v>
      </c>
      <c r="C3239" t="s">
        <v>6927</v>
      </c>
      <c r="D3239">
        <v>0</v>
      </c>
      <c r="E3239" t="s">
        <v>12168</v>
      </c>
    </row>
    <row r="3240" spans="1:5" x14ac:dyDescent="0.25">
      <c r="A3240">
        <v>13377</v>
      </c>
      <c r="B3240" t="s">
        <v>6920</v>
      </c>
      <c r="C3240" t="s">
        <v>6928</v>
      </c>
      <c r="D3240">
        <v>0</v>
      </c>
      <c r="E3240" t="s">
        <v>12168</v>
      </c>
    </row>
    <row r="3241" spans="1:5" x14ac:dyDescent="0.25">
      <c r="A3241">
        <v>13378</v>
      </c>
      <c r="B3241" t="s">
        <v>6920</v>
      </c>
      <c r="C3241" t="s">
        <v>6929</v>
      </c>
      <c r="D3241">
        <v>0</v>
      </c>
      <c r="E3241" t="s">
        <v>12168</v>
      </c>
    </row>
    <row r="3242" spans="1:5" x14ac:dyDescent="0.25">
      <c r="A3242">
        <v>13380</v>
      </c>
      <c r="B3242" t="s">
        <v>1120</v>
      </c>
      <c r="C3242" t="s">
        <v>6931</v>
      </c>
      <c r="D3242">
        <v>0</v>
      </c>
      <c r="E3242" t="s">
        <v>12168</v>
      </c>
    </row>
    <row r="3243" spans="1:5" x14ac:dyDescent="0.25">
      <c r="A3243">
        <v>13381</v>
      </c>
      <c r="B3243" t="s">
        <v>1120</v>
      </c>
      <c r="C3243" t="s">
        <v>6932</v>
      </c>
      <c r="D3243">
        <v>0</v>
      </c>
      <c r="E3243" t="s">
        <v>12168</v>
      </c>
    </row>
    <row r="3244" spans="1:5" x14ac:dyDescent="0.25">
      <c r="A3244">
        <v>13382</v>
      </c>
      <c r="B3244" t="s">
        <v>1120</v>
      </c>
      <c r="C3244" t="s">
        <v>6933</v>
      </c>
      <c r="D3244">
        <v>0</v>
      </c>
      <c r="E3244" t="s">
        <v>12168</v>
      </c>
    </row>
    <row r="3245" spans="1:5" x14ac:dyDescent="0.25">
      <c r="A3245">
        <v>13383</v>
      </c>
      <c r="B3245" t="s">
        <v>1120</v>
      </c>
      <c r="C3245" t="s">
        <v>6934</v>
      </c>
      <c r="D3245">
        <v>0</v>
      </c>
      <c r="E3245" t="s">
        <v>12168</v>
      </c>
    </row>
    <row r="3246" spans="1:5" x14ac:dyDescent="0.25">
      <c r="A3246">
        <v>13386</v>
      </c>
      <c r="B3246" t="s">
        <v>1122</v>
      </c>
      <c r="C3246" t="s">
        <v>6937</v>
      </c>
      <c r="D3246">
        <v>0</v>
      </c>
      <c r="E3246" t="s">
        <v>12168</v>
      </c>
    </row>
    <row r="3247" spans="1:5" x14ac:dyDescent="0.25">
      <c r="A3247">
        <v>13388</v>
      </c>
      <c r="B3247" t="s">
        <v>1123</v>
      </c>
      <c r="C3247" t="s">
        <v>6939</v>
      </c>
      <c r="D3247">
        <v>0</v>
      </c>
      <c r="E3247" t="s">
        <v>12168</v>
      </c>
    </row>
    <row r="3248" spans="1:5" x14ac:dyDescent="0.25">
      <c r="A3248">
        <v>13389</v>
      </c>
      <c r="B3248" t="s">
        <v>1123</v>
      </c>
      <c r="C3248" t="s">
        <v>6940</v>
      </c>
      <c r="D3248">
        <v>0</v>
      </c>
      <c r="E3248" t="s">
        <v>12168</v>
      </c>
    </row>
    <row r="3249" spans="1:5" x14ac:dyDescent="0.25">
      <c r="A3249">
        <v>13390</v>
      </c>
      <c r="B3249" t="s">
        <v>1123</v>
      </c>
      <c r="C3249" t="s">
        <v>6941</v>
      </c>
      <c r="D3249">
        <v>0</v>
      </c>
      <c r="E3249" t="s">
        <v>12168</v>
      </c>
    </row>
    <row r="3250" spans="1:5" x14ac:dyDescent="0.25">
      <c r="A3250">
        <v>13391</v>
      </c>
      <c r="B3250" t="s">
        <v>1123</v>
      </c>
      <c r="C3250" t="s">
        <v>6942</v>
      </c>
      <c r="D3250">
        <v>0</v>
      </c>
      <c r="E3250" t="s">
        <v>12168</v>
      </c>
    </row>
    <row r="3251" spans="1:5" x14ac:dyDescent="0.25">
      <c r="A3251">
        <v>13393</v>
      </c>
      <c r="B3251" t="s">
        <v>1125</v>
      </c>
      <c r="C3251" t="s">
        <v>6944</v>
      </c>
      <c r="D3251">
        <v>0</v>
      </c>
      <c r="E3251" t="s">
        <v>12168</v>
      </c>
    </row>
    <row r="3252" spans="1:5" x14ac:dyDescent="0.25">
      <c r="A3252">
        <v>13394</v>
      </c>
      <c r="B3252" t="s">
        <v>1125</v>
      </c>
      <c r="C3252" t="s">
        <v>6945</v>
      </c>
      <c r="D3252">
        <v>0</v>
      </c>
      <c r="E3252" t="s">
        <v>12168</v>
      </c>
    </row>
    <row r="3253" spans="1:5" x14ac:dyDescent="0.25">
      <c r="A3253">
        <v>13395</v>
      </c>
      <c r="B3253" t="s">
        <v>1125</v>
      </c>
      <c r="C3253" t="s">
        <v>6946</v>
      </c>
      <c r="D3253">
        <v>0</v>
      </c>
      <c r="E3253" t="s">
        <v>12168</v>
      </c>
    </row>
    <row r="3254" spans="1:5" x14ac:dyDescent="0.25">
      <c r="A3254">
        <v>13400</v>
      </c>
      <c r="B3254" t="s">
        <v>6951</v>
      </c>
      <c r="C3254" t="s">
        <v>6953</v>
      </c>
      <c r="D3254">
        <v>0</v>
      </c>
      <c r="E3254" t="s">
        <v>12168</v>
      </c>
    </row>
    <row r="3255" spans="1:5" x14ac:dyDescent="0.25">
      <c r="A3255">
        <v>13401</v>
      </c>
      <c r="B3255" t="s">
        <v>6951</v>
      </c>
      <c r="C3255" t="s">
        <v>6954</v>
      </c>
      <c r="D3255">
        <v>0</v>
      </c>
      <c r="E3255" t="s">
        <v>12168</v>
      </c>
    </row>
    <row r="3256" spans="1:5" x14ac:dyDescent="0.25">
      <c r="A3256">
        <v>13402</v>
      </c>
      <c r="B3256" t="s">
        <v>6951</v>
      </c>
      <c r="C3256" t="s">
        <v>6955</v>
      </c>
      <c r="D3256">
        <v>0</v>
      </c>
      <c r="E3256" t="s">
        <v>12168</v>
      </c>
    </row>
    <row r="3257" spans="1:5" x14ac:dyDescent="0.25">
      <c r="A3257">
        <v>13403</v>
      </c>
      <c r="B3257" t="s">
        <v>6951</v>
      </c>
      <c r="C3257" t="s">
        <v>6956</v>
      </c>
      <c r="D3257">
        <v>0</v>
      </c>
      <c r="E3257" t="s">
        <v>12168</v>
      </c>
    </row>
    <row r="3258" spans="1:5" x14ac:dyDescent="0.25">
      <c r="A3258">
        <v>13404</v>
      </c>
      <c r="B3258" t="s">
        <v>6951</v>
      </c>
      <c r="C3258" t="s">
        <v>6957</v>
      </c>
      <c r="D3258">
        <v>0</v>
      </c>
      <c r="E3258" t="s">
        <v>12168</v>
      </c>
    </row>
    <row r="3259" spans="1:5" x14ac:dyDescent="0.25">
      <c r="A3259">
        <v>13405</v>
      </c>
      <c r="B3259" t="s">
        <v>6951</v>
      </c>
      <c r="C3259" t="s">
        <v>6958</v>
      </c>
      <c r="D3259">
        <v>0</v>
      </c>
      <c r="E3259" t="s">
        <v>12168</v>
      </c>
    </row>
    <row r="3260" spans="1:5" x14ac:dyDescent="0.25">
      <c r="A3260">
        <v>13407</v>
      </c>
      <c r="B3260" t="s">
        <v>1127</v>
      </c>
      <c r="C3260" t="s">
        <v>6960</v>
      </c>
      <c r="D3260">
        <v>0</v>
      </c>
      <c r="E3260" t="s">
        <v>12168</v>
      </c>
    </row>
    <row r="3261" spans="1:5" x14ac:dyDescent="0.25">
      <c r="A3261">
        <v>13408</v>
      </c>
      <c r="B3261" t="s">
        <v>1127</v>
      </c>
      <c r="C3261" t="s">
        <v>6961</v>
      </c>
      <c r="D3261">
        <v>0</v>
      </c>
      <c r="E3261" t="s">
        <v>12168</v>
      </c>
    </row>
    <row r="3262" spans="1:5" x14ac:dyDescent="0.25">
      <c r="A3262">
        <v>13409</v>
      </c>
      <c r="B3262" t="s">
        <v>1127</v>
      </c>
      <c r="C3262" t="s">
        <v>6962</v>
      </c>
      <c r="D3262">
        <v>0</v>
      </c>
      <c r="E3262" t="s">
        <v>12168</v>
      </c>
    </row>
    <row r="3263" spans="1:5" x14ac:dyDescent="0.25">
      <c r="A3263">
        <v>13410</v>
      </c>
      <c r="B3263" t="s">
        <v>1127</v>
      </c>
      <c r="C3263" t="s">
        <v>6963</v>
      </c>
      <c r="D3263">
        <v>0</v>
      </c>
      <c r="E3263" t="s">
        <v>12168</v>
      </c>
    </row>
    <row r="3264" spans="1:5" x14ac:dyDescent="0.25">
      <c r="A3264">
        <v>13412</v>
      </c>
      <c r="B3264" t="s">
        <v>1129</v>
      </c>
      <c r="C3264" t="s">
        <v>6965</v>
      </c>
      <c r="D3264">
        <v>0</v>
      </c>
      <c r="E3264" t="s">
        <v>12168</v>
      </c>
    </row>
    <row r="3265" spans="1:5" x14ac:dyDescent="0.25">
      <c r="A3265">
        <v>13414</v>
      </c>
      <c r="B3265" t="s">
        <v>1131</v>
      </c>
      <c r="C3265" t="s">
        <v>6967</v>
      </c>
      <c r="D3265">
        <v>0</v>
      </c>
      <c r="E3265" t="s">
        <v>12168</v>
      </c>
    </row>
    <row r="3266" spans="1:5" x14ac:dyDescent="0.25">
      <c r="A3266">
        <v>13415</v>
      </c>
      <c r="B3266" t="s">
        <v>6968</v>
      </c>
      <c r="C3266" t="s">
        <v>6969</v>
      </c>
      <c r="D3266">
        <v>0</v>
      </c>
      <c r="E3266" t="s">
        <v>12168</v>
      </c>
    </row>
    <row r="3267" spans="1:5" x14ac:dyDescent="0.25">
      <c r="A3267">
        <v>13417</v>
      </c>
      <c r="B3267" t="s">
        <v>6968</v>
      </c>
      <c r="C3267" t="s">
        <v>6971</v>
      </c>
      <c r="D3267">
        <v>0</v>
      </c>
      <c r="E3267" t="s">
        <v>12168</v>
      </c>
    </row>
    <row r="3268" spans="1:5" x14ac:dyDescent="0.25">
      <c r="A3268">
        <v>13418</v>
      </c>
      <c r="B3268" t="s">
        <v>6968</v>
      </c>
      <c r="C3268" t="s">
        <v>6972</v>
      </c>
      <c r="D3268">
        <v>0</v>
      </c>
      <c r="E3268" t="s">
        <v>12168</v>
      </c>
    </row>
    <row r="3269" spans="1:5" x14ac:dyDescent="0.25">
      <c r="A3269">
        <v>13419</v>
      </c>
      <c r="B3269" t="s">
        <v>6968</v>
      </c>
      <c r="C3269" t="s">
        <v>6973</v>
      </c>
      <c r="D3269">
        <v>0</v>
      </c>
      <c r="E3269" t="s">
        <v>12168</v>
      </c>
    </row>
    <row r="3270" spans="1:5" x14ac:dyDescent="0.25">
      <c r="A3270">
        <v>13421</v>
      </c>
      <c r="B3270" t="s">
        <v>1136</v>
      </c>
      <c r="C3270" t="s">
        <v>6975</v>
      </c>
      <c r="D3270">
        <v>0</v>
      </c>
      <c r="E3270" t="s">
        <v>12168</v>
      </c>
    </row>
    <row r="3271" spans="1:5" x14ac:dyDescent="0.25">
      <c r="A3271">
        <v>13422</v>
      </c>
      <c r="B3271" t="s">
        <v>1136</v>
      </c>
      <c r="C3271" t="s">
        <v>6976</v>
      </c>
      <c r="D3271">
        <v>0</v>
      </c>
      <c r="E3271" t="s">
        <v>12168</v>
      </c>
    </row>
    <row r="3272" spans="1:5" x14ac:dyDescent="0.25">
      <c r="A3272">
        <v>13423</v>
      </c>
      <c r="B3272" t="s">
        <v>1136</v>
      </c>
      <c r="C3272" t="s">
        <v>6977</v>
      </c>
      <c r="D3272">
        <v>0</v>
      </c>
      <c r="E3272" t="s">
        <v>12168</v>
      </c>
    </row>
    <row r="3273" spans="1:5" x14ac:dyDescent="0.25">
      <c r="A3273">
        <v>13424</v>
      </c>
      <c r="B3273" t="s">
        <v>1136</v>
      </c>
      <c r="C3273" t="s">
        <v>6978</v>
      </c>
      <c r="D3273">
        <v>0</v>
      </c>
      <c r="E3273" t="s">
        <v>12168</v>
      </c>
    </row>
    <row r="3274" spans="1:5" x14ac:dyDescent="0.25">
      <c r="A3274">
        <v>13425</v>
      </c>
      <c r="B3274" t="s">
        <v>1136</v>
      </c>
      <c r="C3274" t="s">
        <v>6979</v>
      </c>
      <c r="D3274">
        <v>0</v>
      </c>
      <c r="E3274" t="s">
        <v>12168</v>
      </c>
    </row>
    <row r="3275" spans="1:5" x14ac:dyDescent="0.25">
      <c r="A3275">
        <v>13426</v>
      </c>
      <c r="B3275" t="s">
        <v>1136</v>
      </c>
      <c r="C3275" t="s">
        <v>6980</v>
      </c>
      <c r="D3275">
        <v>0</v>
      </c>
      <c r="E3275" t="s">
        <v>12168</v>
      </c>
    </row>
    <row r="3276" spans="1:5" x14ac:dyDescent="0.25">
      <c r="A3276">
        <v>13427</v>
      </c>
      <c r="B3276" t="s">
        <v>1136</v>
      </c>
      <c r="C3276" t="s">
        <v>6877</v>
      </c>
      <c r="D3276">
        <v>0</v>
      </c>
      <c r="E3276" t="s">
        <v>12168</v>
      </c>
    </row>
    <row r="3277" spans="1:5" x14ac:dyDescent="0.25">
      <c r="A3277">
        <v>13429</v>
      </c>
      <c r="B3277" t="s">
        <v>1138</v>
      </c>
      <c r="C3277" t="s">
        <v>6975</v>
      </c>
      <c r="D3277">
        <v>0</v>
      </c>
      <c r="E3277" t="s">
        <v>12168</v>
      </c>
    </row>
    <row r="3278" spans="1:5" x14ac:dyDescent="0.25">
      <c r="A3278">
        <v>13430</v>
      </c>
      <c r="B3278" t="s">
        <v>1138</v>
      </c>
      <c r="C3278" t="s">
        <v>6976</v>
      </c>
      <c r="D3278">
        <v>0</v>
      </c>
      <c r="E3278" t="s">
        <v>12168</v>
      </c>
    </row>
    <row r="3279" spans="1:5" x14ac:dyDescent="0.25">
      <c r="A3279">
        <v>13431</v>
      </c>
      <c r="B3279" t="s">
        <v>1138</v>
      </c>
      <c r="C3279" t="s">
        <v>6977</v>
      </c>
      <c r="D3279">
        <v>0</v>
      </c>
      <c r="E3279" t="s">
        <v>12168</v>
      </c>
    </row>
    <row r="3280" spans="1:5" x14ac:dyDescent="0.25">
      <c r="A3280">
        <v>13432</v>
      </c>
      <c r="B3280" t="s">
        <v>1138</v>
      </c>
      <c r="C3280" t="s">
        <v>6978</v>
      </c>
      <c r="D3280">
        <v>0</v>
      </c>
      <c r="E3280" t="s">
        <v>12168</v>
      </c>
    </row>
    <row r="3281" spans="1:5" x14ac:dyDescent="0.25">
      <c r="A3281">
        <v>13433</v>
      </c>
      <c r="B3281" t="s">
        <v>1138</v>
      </c>
      <c r="C3281" t="s">
        <v>6979</v>
      </c>
      <c r="D3281">
        <v>0</v>
      </c>
      <c r="E3281" t="s">
        <v>12168</v>
      </c>
    </row>
    <row r="3282" spans="1:5" x14ac:dyDescent="0.25">
      <c r="A3282">
        <v>13434</v>
      </c>
      <c r="B3282" t="s">
        <v>1138</v>
      </c>
      <c r="C3282" t="s">
        <v>6982</v>
      </c>
      <c r="D3282">
        <v>0</v>
      </c>
      <c r="E3282" t="s">
        <v>12168</v>
      </c>
    </row>
    <row r="3283" spans="1:5" x14ac:dyDescent="0.25">
      <c r="A3283">
        <v>13435</v>
      </c>
      <c r="B3283" t="s">
        <v>1138</v>
      </c>
      <c r="C3283" t="s">
        <v>6983</v>
      </c>
      <c r="D3283">
        <v>0</v>
      </c>
      <c r="E3283" t="s">
        <v>12168</v>
      </c>
    </row>
    <row r="3284" spans="1:5" x14ac:dyDescent="0.25">
      <c r="A3284">
        <v>13436</v>
      </c>
      <c r="B3284" t="s">
        <v>1138</v>
      </c>
      <c r="C3284" t="s">
        <v>6984</v>
      </c>
      <c r="D3284">
        <v>0</v>
      </c>
      <c r="E3284" t="s">
        <v>12168</v>
      </c>
    </row>
    <row r="3285" spans="1:5" x14ac:dyDescent="0.25">
      <c r="A3285">
        <v>13437</v>
      </c>
      <c r="B3285" t="s">
        <v>1138</v>
      </c>
      <c r="C3285" t="s">
        <v>6980</v>
      </c>
      <c r="D3285">
        <v>0</v>
      </c>
      <c r="E3285" t="s">
        <v>12168</v>
      </c>
    </row>
    <row r="3286" spans="1:5" x14ac:dyDescent="0.25">
      <c r="A3286">
        <v>13438</v>
      </c>
      <c r="B3286" t="s">
        <v>1138</v>
      </c>
      <c r="C3286" t="s">
        <v>6877</v>
      </c>
      <c r="D3286">
        <v>0</v>
      </c>
      <c r="E3286" t="s">
        <v>12168</v>
      </c>
    </row>
    <row r="3287" spans="1:5" x14ac:dyDescent="0.25">
      <c r="A3287">
        <v>13440</v>
      </c>
      <c r="B3287" t="s">
        <v>1140</v>
      </c>
      <c r="C3287" t="s">
        <v>6986</v>
      </c>
      <c r="D3287">
        <v>0</v>
      </c>
      <c r="E3287" t="s">
        <v>12168</v>
      </c>
    </row>
    <row r="3288" spans="1:5" x14ac:dyDescent="0.25">
      <c r="A3288">
        <v>13441</v>
      </c>
      <c r="B3288" t="s">
        <v>1140</v>
      </c>
      <c r="C3288" t="s">
        <v>6987</v>
      </c>
      <c r="D3288">
        <v>0</v>
      </c>
      <c r="E3288" t="s">
        <v>12168</v>
      </c>
    </row>
    <row r="3289" spans="1:5" x14ac:dyDescent="0.25">
      <c r="A3289">
        <v>13442</v>
      </c>
      <c r="B3289" t="s">
        <v>1140</v>
      </c>
      <c r="C3289" t="s">
        <v>6975</v>
      </c>
      <c r="D3289">
        <v>0</v>
      </c>
      <c r="E3289" t="s">
        <v>12168</v>
      </c>
    </row>
    <row r="3290" spans="1:5" x14ac:dyDescent="0.25">
      <c r="A3290">
        <v>13443</v>
      </c>
      <c r="B3290" t="s">
        <v>1140</v>
      </c>
      <c r="C3290" t="s">
        <v>6976</v>
      </c>
      <c r="D3290">
        <v>0</v>
      </c>
      <c r="E3290" t="s">
        <v>12168</v>
      </c>
    </row>
    <row r="3291" spans="1:5" x14ac:dyDescent="0.25">
      <c r="A3291">
        <v>13444</v>
      </c>
      <c r="B3291" t="s">
        <v>1140</v>
      </c>
      <c r="C3291" t="s">
        <v>6977</v>
      </c>
      <c r="D3291">
        <v>0</v>
      </c>
      <c r="E3291" t="s">
        <v>12168</v>
      </c>
    </row>
    <row r="3292" spans="1:5" x14ac:dyDescent="0.25">
      <c r="A3292">
        <v>13445</v>
      </c>
      <c r="B3292" t="s">
        <v>1140</v>
      </c>
      <c r="C3292" t="s">
        <v>6988</v>
      </c>
      <c r="D3292">
        <v>0</v>
      </c>
      <c r="E3292" t="s">
        <v>12168</v>
      </c>
    </row>
    <row r="3293" spans="1:5" x14ac:dyDescent="0.25">
      <c r="A3293">
        <v>13446</v>
      </c>
      <c r="B3293" t="s">
        <v>1140</v>
      </c>
      <c r="C3293" t="s">
        <v>6989</v>
      </c>
      <c r="D3293">
        <v>0</v>
      </c>
      <c r="E3293" t="s">
        <v>12168</v>
      </c>
    </row>
    <row r="3294" spans="1:5" x14ac:dyDescent="0.25">
      <c r="A3294">
        <v>13447</v>
      </c>
      <c r="B3294" t="s">
        <v>1140</v>
      </c>
      <c r="C3294" t="s">
        <v>6990</v>
      </c>
      <c r="D3294">
        <v>0</v>
      </c>
      <c r="E3294" t="s">
        <v>12168</v>
      </c>
    </row>
    <row r="3295" spans="1:5" x14ac:dyDescent="0.25">
      <c r="A3295">
        <v>13448</v>
      </c>
      <c r="B3295" t="s">
        <v>1140</v>
      </c>
      <c r="C3295" t="s">
        <v>6991</v>
      </c>
      <c r="D3295">
        <v>0</v>
      </c>
      <c r="E3295" t="s">
        <v>12168</v>
      </c>
    </row>
    <row r="3296" spans="1:5" x14ac:dyDescent="0.25">
      <c r="A3296">
        <v>13449</v>
      </c>
      <c r="B3296" t="s">
        <v>1140</v>
      </c>
      <c r="C3296" t="s">
        <v>6992</v>
      </c>
      <c r="D3296">
        <v>0</v>
      </c>
      <c r="E3296" t="s">
        <v>12168</v>
      </c>
    </row>
    <row r="3297" spans="1:5" x14ac:dyDescent="0.25">
      <c r="A3297">
        <v>13450</v>
      </c>
      <c r="B3297" t="s">
        <v>1140</v>
      </c>
      <c r="C3297" t="s">
        <v>6978</v>
      </c>
      <c r="D3297">
        <v>0</v>
      </c>
      <c r="E3297" t="s">
        <v>12168</v>
      </c>
    </row>
    <row r="3298" spans="1:5" x14ac:dyDescent="0.25">
      <c r="A3298">
        <v>13451</v>
      </c>
      <c r="B3298" t="s">
        <v>1140</v>
      </c>
      <c r="C3298" t="s">
        <v>6979</v>
      </c>
      <c r="D3298">
        <v>0</v>
      </c>
      <c r="E3298" t="s">
        <v>12168</v>
      </c>
    </row>
    <row r="3299" spans="1:5" x14ac:dyDescent="0.25">
      <c r="A3299">
        <v>13452</v>
      </c>
      <c r="B3299" t="s">
        <v>1140</v>
      </c>
      <c r="C3299" t="s">
        <v>6993</v>
      </c>
      <c r="D3299">
        <v>0</v>
      </c>
      <c r="E3299" t="s">
        <v>12168</v>
      </c>
    </row>
    <row r="3300" spans="1:5" x14ac:dyDescent="0.25">
      <c r="A3300">
        <v>13453</v>
      </c>
      <c r="B3300" t="s">
        <v>1140</v>
      </c>
      <c r="C3300" t="s">
        <v>6994</v>
      </c>
      <c r="D3300">
        <v>0</v>
      </c>
      <c r="E3300" t="s">
        <v>12168</v>
      </c>
    </row>
    <row r="3301" spans="1:5" x14ac:dyDescent="0.25">
      <c r="A3301">
        <v>13454</v>
      </c>
      <c r="B3301" t="s">
        <v>1140</v>
      </c>
      <c r="C3301" t="s">
        <v>6995</v>
      </c>
      <c r="D3301">
        <v>0</v>
      </c>
      <c r="E3301" t="s">
        <v>12168</v>
      </c>
    </row>
    <row r="3302" spans="1:5" x14ac:dyDescent="0.25">
      <c r="A3302">
        <v>13455</v>
      </c>
      <c r="B3302" t="s">
        <v>1140</v>
      </c>
      <c r="C3302" t="s">
        <v>6996</v>
      </c>
      <c r="D3302">
        <v>0</v>
      </c>
      <c r="E3302" t="s">
        <v>12168</v>
      </c>
    </row>
    <row r="3303" spans="1:5" x14ac:dyDescent="0.25">
      <c r="A3303">
        <v>13456</v>
      </c>
      <c r="B3303" t="s">
        <v>1140</v>
      </c>
      <c r="C3303" t="s">
        <v>6877</v>
      </c>
      <c r="D3303">
        <v>0</v>
      </c>
      <c r="E3303" t="s">
        <v>12168</v>
      </c>
    </row>
    <row r="3304" spans="1:5" x14ac:dyDescent="0.25">
      <c r="A3304">
        <v>13458</v>
      </c>
      <c r="B3304" t="s">
        <v>1141</v>
      </c>
      <c r="C3304" t="s">
        <v>6998</v>
      </c>
      <c r="D3304">
        <v>0</v>
      </c>
      <c r="E3304" t="s">
        <v>12168</v>
      </c>
    </row>
    <row r="3305" spans="1:5" x14ac:dyDescent="0.25">
      <c r="A3305">
        <v>13468</v>
      </c>
      <c r="B3305" t="s">
        <v>1141</v>
      </c>
      <c r="C3305" t="s">
        <v>7002</v>
      </c>
      <c r="D3305">
        <v>0</v>
      </c>
      <c r="E3305" t="s">
        <v>12168</v>
      </c>
    </row>
    <row r="3306" spans="1:5" x14ac:dyDescent="0.25">
      <c r="A3306">
        <v>13484</v>
      </c>
      <c r="B3306" t="s">
        <v>1143</v>
      </c>
      <c r="C3306" t="s">
        <v>7007</v>
      </c>
      <c r="D3306">
        <v>0</v>
      </c>
      <c r="E3306" t="s">
        <v>12168</v>
      </c>
    </row>
    <row r="3307" spans="1:5" x14ac:dyDescent="0.25">
      <c r="A3307">
        <v>13490</v>
      </c>
      <c r="B3307" t="s">
        <v>1145</v>
      </c>
      <c r="C3307" t="s">
        <v>7009</v>
      </c>
      <c r="D3307">
        <v>0</v>
      </c>
      <c r="E3307" t="s">
        <v>12168</v>
      </c>
    </row>
    <row r="3308" spans="1:5" x14ac:dyDescent="0.25">
      <c r="A3308">
        <v>13491</v>
      </c>
      <c r="B3308" t="s">
        <v>1145</v>
      </c>
      <c r="C3308" t="s">
        <v>6979</v>
      </c>
      <c r="D3308">
        <v>0</v>
      </c>
      <c r="E3308" t="s">
        <v>12168</v>
      </c>
    </row>
    <row r="3309" spans="1:5" x14ac:dyDescent="0.25">
      <c r="A3309">
        <v>13492</v>
      </c>
      <c r="B3309" t="s">
        <v>1145</v>
      </c>
      <c r="C3309" t="s">
        <v>6982</v>
      </c>
      <c r="D3309">
        <v>0</v>
      </c>
      <c r="E3309" t="s">
        <v>12168</v>
      </c>
    </row>
    <row r="3310" spans="1:5" x14ac:dyDescent="0.25">
      <c r="A3310">
        <v>13493</v>
      </c>
      <c r="B3310" t="s">
        <v>1145</v>
      </c>
      <c r="C3310" t="s">
        <v>7010</v>
      </c>
      <c r="D3310">
        <v>0</v>
      </c>
      <c r="E3310" t="s">
        <v>12168</v>
      </c>
    </row>
    <row r="3311" spans="1:5" x14ac:dyDescent="0.25">
      <c r="A3311">
        <v>13495</v>
      </c>
      <c r="B3311" t="s">
        <v>1151</v>
      </c>
      <c r="C3311" t="s">
        <v>7012</v>
      </c>
      <c r="D3311">
        <v>0</v>
      </c>
      <c r="E3311" t="s">
        <v>12168</v>
      </c>
    </row>
    <row r="3312" spans="1:5" x14ac:dyDescent="0.25">
      <c r="A3312">
        <v>13496</v>
      </c>
      <c r="B3312" t="s">
        <v>1151</v>
      </c>
      <c r="C3312" t="s">
        <v>7013</v>
      </c>
      <c r="D3312">
        <v>0</v>
      </c>
      <c r="E3312" t="s">
        <v>12168</v>
      </c>
    </row>
    <row r="3313" spans="1:5" x14ac:dyDescent="0.25">
      <c r="A3313">
        <v>13497</v>
      </c>
      <c r="B3313" t="s">
        <v>1151</v>
      </c>
      <c r="C3313" t="s">
        <v>7014</v>
      </c>
      <c r="D3313">
        <v>0</v>
      </c>
      <c r="E3313" t="s">
        <v>12168</v>
      </c>
    </row>
    <row r="3314" spans="1:5" x14ac:dyDescent="0.25">
      <c r="A3314">
        <v>13498</v>
      </c>
      <c r="B3314" t="s">
        <v>1151</v>
      </c>
      <c r="C3314" t="s">
        <v>7015</v>
      </c>
      <c r="D3314">
        <v>0</v>
      </c>
      <c r="E3314" t="s">
        <v>12168</v>
      </c>
    </row>
    <row r="3315" spans="1:5" x14ac:dyDescent="0.25">
      <c r="A3315">
        <v>13499</v>
      </c>
      <c r="B3315" t="s">
        <v>1151</v>
      </c>
      <c r="C3315" t="s">
        <v>7016</v>
      </c>
      <c r="D3315">
        <v>0</v>
      </c>
      <c r="E3315" t="s">
        <v>12168</v>
      </c>
    </row>
    <row r="3316" spans="1:5" x14ac:dyDescent="0.25">
      <c r="A3316">
        <v>13500</v>
      </c>
      <c r="B3316" t="s">
        <v>1151</v>
      </c>
      <c r="C3316" t="s">
        <v>7017</v>
      </c>
      <c r="D3316">
        <v>0</v>
      </c>
      <c r="E3316" t="s">
        <v>12168</v>
      </c>
    </row>
    <row r="3317" spans="1:5" x14ac:dyDescent="0.25">
      <c r="A3317">
        <v>13501</v>
      </c>
      <c r="B3317" t="s">
        <v>1151</v>
      </c>
      <c r="C3317" t="s">
        <v>7018</v>
      </c>
      <c r="D3317">
        <v>0</v>
      </c>
      <c r="E3317" t="s">
        <v>12168</v>
      </c>
    </row>
    <row r="3318" spans="1:5" x14ac:dyDescent="0.25">
      <c r="A3318">
        <v>13502</v>
      </c>
      <c r="B3318" t="s">
        <v>1151</v>
      </c>
      <c r="C3318" t="s">
        <v>7019</v>
      </c>
      <c r="D3318">
        <v>0</v>
      </c>
      <c r="E3318" t="s">
        <v>12168</v>
      </c>
    </row>
    <row r="3319" spans="1:5" x14ac:dyDescent="0.25">
      <c r="A3319">
        <v>13503</v>
      </c>
      <c r="B3319" t="s">
        <v>1151</v>
      </c>
      <c r="C3319" t="s">
        <v>7020</v>
      </c>
      <c r="D3319">
        <v>0</v>
      </c>
      <c r="E3319" t="s">
        <v>12168</v>
      </c>
    </row>
    <row r="3320" spans="1:5" x14ac:dyDescent="0.25">
      <c r="A3320">
        <v>13504</v>
      </c>
      <c r="B3320" t="s">
        <v>1151</v>
      </c>
      <c r="C3320" t="s">
        <v>7021</v>
      </c>
      <c r="D3320">
        <v>0</v>
      </c>
      <c r="E3320" t="s">
        <v>12168</v>
      </c>
    </row>
    <row r="3321" spans="1:5" x14ac:dyDescent="0.25">
      <c r="A3321">
        <v>13505</v>
      </c>
      <c r="B3321" t="s">
        <v>1151</v>
      </c>
      <c r="C3321" t="s">
        <v>7022</v>
      </c>
      <c r="D3321">
        <v>0</v>
      </c>
      <c r="E3321" t="s">
        <v>12168</v>
      </c>
    </row>
    <row r="3322" spans="1:5" x14ac:dyDescent="0.25">
      <c r="A3322">
        <v>13506</v>
      </c>
      <c r="B3322" t="s">
        <v>1151</v>
      </c>
      <c r="C3322" t="s">
        <v>7023</v>
      </c>
      <c r="D3322">
        <v>0</v>
      </c>
      <c r="E3322" t="s">
        <v>12168</v>
      </c>
    </row>
    <row r="3323" spans="1:5" x14ac:dyDescent="0.25">
      <c r="A3323">
        <v>13507</v>
      </c>
      <c r="B3323" t="s">
        <v>1151</v>
      </c>
      <c r="C3323" t="s">
        <v>7024</v>
      </c>
      <c r="D3323">
        <v>0</v>
      </c>
      <c r="E3323" t="s">
        <v>12168</v>
      </c>
    </row>
    <row r="3324" spans="1:5" x14ac:dyDescent="0.25">
      <c r="A3324">
        <v>13509</v>
      </c>
      <c r="B3324" t="s">
        <v>1153</v>
      </c>
      <c r="C3324" t="s">
        <v>7026</v>
      </c>
      <c r="D3324">
        <v>0</v>
      </c>
      <c r="E3324" t="s">
        <v>12168</v>
      </c>
    </row>
    <row r="3325" spans="1:5" x14ac:dyDescent="0.25">
      <c r="A3325">
        <v>13510</v>
      </c>
      <c r="B3325" t="s">
        <v>1153</v>
      </c>
      <c r="C3325" t="s">
        <v>7027</v>
      </c>
      <c r="D3325">
        <v>0</v>
      </c>
      <c r="E3325" t="s">
        <v>12168</v>
      </c>
    </row>
    <row r="3326" spans="1:5" x14ac:dyDescent="0.25">
      <c r="A3326">
        <v>13511</v>
      </c>
      <c r="B3326" t="s">
        <v>1153</v>
      </c>
      <c r="C3326" t="s">
        <v>7028</v>
      </c>
      <c r="D3326">
        <v>0</v>
      </c>
      <c r="E3326" t="s">
        <v>12168</v>
      </c>
    </row>
    <row r="3327" spans="1:5" x14ac:dyDescent="0.25">
      <c r="A3327">
        <v>13512</v>
      </c>
      <c r="B3327" t="s">
        <v>1153</v>
      </c>
      <c r="C3327" t="s">
        <v>7029</v>
      </c>
      <c r="D3327">
        <v>0</v>
      </c>
      <c r="E3327" t="s">
        <v>12168</v>
      </c>
    </row>
    <row r="3328" spans="1:5" x14ac:dyDescent="0.25">
      <c r="A3328">
        <v>13514</v>
      </c>
      <c r="B3328" t="s">
        <v>1155</v>
      </c>
      <c r="C3328" t="s">
        <v>7031</v>
      </c>
      <c r="D3328">
        <v>0</v>
      </c>
      <c r="E3328" t="s">
        <v>12168</v>
      </c>
    </row>
    <row r="3329" spans="1:5" x14ac:dyDescent="0.25">
      <c r="A3329">
        <v>13515</v>
      </c>
      <c r="B3329" t="s">
        <v>1155</v>
      </c>
      <c r="C3329" t="s">
        <v>7032</v>
      </c>
      <c r="D3329">
        <v>0</v>
      </c>
      <c r="E3329" t="s">
        <v>12168</v>
      </c>
    </row>
    <row r="3330" spans="1:5" x14ac:dyDescent="0.25">
      <c r="A3330">
        <v>13516</v>
      </c>
      <c r="B3330" t="s">
        <v>1155</v>
      </c>
      <c r="C3330" t="s">
        <v>7033</v>
      </c>
      <c r="D3330">
        <v>0</v>
      </c>
      <c r="E3330" t="s">
        <v>12168</v>
      </c>
    </row>
    <row r="3331" spans="1:5" x14ac:dyDescent="0.25">
      <c r="A3331">
        <v>13517</v>
      </c>
      <c r="B3331" t="s">
        <v>1155</v>
      </c>
      <c r="C3331" t="s">
        <v>7034</v>
      </c>
      <c r="D3331">
        <v>0</v>
      </c>
      <c r="E3331" t="s">
        <v>12168</v>
      </c>
    </row>
    <row r="3332" spans="1:5" x14ac:dyDescent="0.25">
      <c r="A3332">
        <v>13518</v>
      </c>
      <c r="B3332" t="s">
        <v>1155</v>
      </c>
      <c r="C3332" t="s">
        <v>7035</v>
      </c>
      <c r="D3332">
        <v>0</v>
      </c>
      <c r="E3332" t="s">
        <v>12168</v>
      </c>
    </row>
    <row r="3333" spans="1:5" x14ac:dyDescent="0.25">
      <c r="A3333">
        <v>13519</v>
      </c>
      <c r="B3333" t="s">
        <v>1155</v>
      </c>
      <c r="C3333" t="s">
        <v>7036</v>
      </c>
      <c r="D3333">
        <v>0</v>
      </c>
      <c r="E3333" t="s">
        <v>12168</v>
      </c>
    </row>
    <row r="3334" spans="1:5" x14ac:dyDescent="0.25">
      <c r="A3334">
        <v>13520</v>
      </c>
      <c r="B3334" t="s">
        <v>1155</v>
      </c>
      <c r="C3334" t="s">
        <v>7037</v>
      </c>
      <c r="D3334">
        <v>0</v>
      </c>
      <c r="E3334" t="s">
        <v>12168</v>
      </c>
    </row>
    <row r="3335" spans="1:5" x14ac:dyDescent="0.25">
      <c r="A3335">
        <v>13521</v>
      </c>
      <c r="B3335" t="s">
        <v>1155</v>
      </c>
      <c r="C3335" t="s">
        <v>7038</v>
      </c>
      <c r="D3335">
        <v>0</v>
      </c>
      <c r="E3335" t="s">
        <v>12168</v>
      </c>
    </row>
    <row r="3336" spans="1:5" x14ac:dyDescent="0.25">
      <c r="A3336">
        <v>13522</v>
      </c>
      <c r="B3336" t="s">
        <v>1155</v>
      </c>
      <c r="C3336" t="s">
        <v>7039</v>
      </c>
      <c r="D3336">
        <v>0</v>
      </c>
      <c r="E3336" t="s">
        <v>12168</v>
      </c>
    </row>
    <row r="3337" spans="1:5" x14ac:dyDescent="0.25">
      <c r="A3337">
        <v>13523</v>
      </c>
      <c r="B3337" t="s">
        <v>1155</v>
      </c>
      <c r="C3337" t="s">
        <v>7040</v>
      </c>
      <c r="D3337">
        <v>0</v>
      </c>
      <c r="E3337" t="s">
        <v>12168</v>
      </c>
    </row>
    <row r="3338" spans="1:5" x14ac:dyDescent="0.25">
      <c r="A3338">
        <v>13524</v>
      </c>
      <c r="B3338" t="s">
        <v>1155</v>
      </c>
      <c r="C3338" t="s">
        <v>7041</v>
      </c>
      <c r="D3338">
        <v>0</v>
      </c>
      <c r="E3338" t="s">
        <v>12168</v>
      </c>
    </row>
    <row r="3339" spans="1:5" x14ac:dyDescent="0.25">
      <c r="A3339">
        <v>13525</v>
      </c>
      <c r="B3339" t="s">
        <v>1155</v>
      </c>
      <c r="C3339" t="s">
        <v>7042</v>
      </c>
      <c r="D3339">
        <v>0</v>
      </c>
      <c r="E3339" t="s">
        <v>12168</v>
      </c>
    </row>
    <row r="3340" spans="1:5" x14ac:dyDescent="0.25">
      <c r="A3340">
        <v>13531</v>
      </c>
      <c r="B3340" t="s">
        <v>1159</v>
      </c>
      <c r="C3340" t="s">
        <v>7048</v>
      </c>
      <c r="D3340">
        <v>0</v>
      </c>
      <c r="E3340" t="s">
        <v>12168</v>
      </c>
    </row>
    <row r="3341" spans="1:5" x14ac:dyDescent="0.25">
      <c r="A3341">
        <v>13532</v>
      </c>
      <c r="B3341" t="s">
        <v>1159</v>
      </c>
      <c r="C3341" t="s">
        <v>7049</v>
      </c>
      <c r="D3341">
        <v>0</v>
      </c>
      <c r="E3341" t="s">
        <v>12168</v>
      </c>
    </row>
    <row r="3342" spans="1:5" x14ac:dyDescent="0.25">
      <c r="A3342">
        <v>13533</v>
      </c>
      <c r="B3342" t="s">
        <v>1159</v>
      </c>
      <c r="C3342" t="s">
        <v>7050</v>
      </c>
      <c r="D3342">
        <v>0</v>
      </c>
      <c r="E3342" t="s">
        <v>12168</v>
      </c>
    </row>
    <row r="3343" spans="1:5" x14ac:dyDescent="0.25">
      <c r="A3343">
        <v>13534</v>
      </c>
      <c r="B3343" t="s">
        <v>1159</v>
      </c>
      <c r="C3343" t="s">
        <v>7051</v>
      </c>
      <c r="D3343">
        <v>0</v>
      </c>
      <c r="E3343" t="s">
        <v>12168</v>
      </c>
    </row>
    <row r="3344" spans="1:5" x14ac:dyDescent="0.25">
      <c r="A3344">
        <v>13535</v>
      </c>
      <c r="B3344" t="s">
        <v>1159</v>
      </c>
      <c r="C3344" t="s">
        <v>7052</v>
      </c>
      <c r="D3344">
        <v>0</v>
      </c>
      <c r="E3344" t="s">
        <v>12168</v>
      </c>
    </row>
    <row r="3345" spans="1:5" x14ac:dyDescent="0.25">
      <c r="A3345">
        <v>13537</v>
      </c>
      <c r="B3345" t="s">
        <v>1161</v>
      </c>
      <c r="C3345" t="s">
        <v>7054</v>
      </c>
      <c r="D3345">
        <v>0</v>
      </c>
      <c r="E3345" t="s">
        <v>12168</v>
      </c>
    </row>
    <row r="3346" spans="1:5" x14ac:dyDescent="0.25">
      <c r="A3346">
        <v>13538</v>
      </c>
      <c r="B3346" t="s">
        <v>1161</v>
      </c>
      <c r="C3346" t="s">
        <v>7055</v>
      </c>
      <c r="D3346">
        <v>0</v>
      </c>
      <c r="E3346" t="s">
        <v>12168</v>
      </c>
    </row>
    <row r="3347" spans="1:5" x14ac:dyDescent="0.25">
      <c r="A3347">
        <v>13539</v>
      </c>
      <c r="B3347" t="s">
        <v>1161</v>
      </c>
      <c r="C3347" t="s">
        <v>7056</v>
      </c>
      <c r="D3347">
        <v>0</v>
      </c>
      <c r="E3347" t="s">
        <v>12168</v>
      </c>
    </row>
    <row r="3348" spans="1:5" x14ac:dyDescent="0.25">
      <c r="A3348">
        <v>13540</v>
      </c>
      <c r="B3348" t="s">
        <v>1161</v>
      </c>
      <c r="C3348" t="s">
        <v>7057</v>
      </c>
      <c r="D3348">
        <v>0</v>
      </c>
      <c r="E3348" t="s">
        <v>12168</v>
      </c>
    </row>
    <row r="3349" spans="1:5" x14ac:dyDescent="0.25">
      <c r="A3349">
        <v>13541</v>
      </c>
      <c r="B3349" t="s">
        <v>1161</v>
      </c>
      <c r="C3349" t="s">
        <v>7058</v>
      </c>
      <c r="D3349">
        <v>0</v>
      </c>
      <c r="E3349" t="s">
        <v>12168</v>
      </c>
    </row>
    <row r="3350" spans="1:5" x14ac:dyDescent="0.25">
      <c r="A3350">
        <v>13543</v>
      </c>
      <c r="B3350" t="s">
        <v>1164</v>
      </c>
      <c r="C3350" t="s">
        <v>7060</v>
      </c>
      <c r="D3350">
        <v>0</v>
      </c>
      <c r="E3350" t="s">
        <v>12168</v>
      </c>
    </row>
    <row r="3351" spans="1:5" x14ac:dyDescent="0.25">
      <c r="A3351">
        <v>13544</v>
      </c>
      <c r="B3351" t="s">
        <v>1164</v>
      </c>
      <c r="C3351" t="s">
        <v>7061</v>
      </c>
      <c r="D3351">
        <v>0</v>
      </c>
      <c r="E3351" t="s">
        <v>12168</v>
      </c>
    </row>
    <row r="3352" spans="1:5" x14ac:dyDescent="0.25">
      <c r="A3352">
        <v>13545</v>
      </c>
      <c r="B3352" t="s">
        <v>1164</v>
      </c>
      <c r="C3352" t="s">
        <v>7062</v>
      </c>
      <c r="D3352">
        <v>0</v>
      </c>
      <c r="E3352" t="s">
        <v>12168</v>
      </c>
    </row>
    <row r="3353" spans="1:5" x14ac:dyDescent="0.25">
      <c r="A3353">
        <v>13546</v>
      </c>
      <c r="B3353" t="s">
        <v>1164</v>
      </c>
      <c r="C3353" t="s">
        <v>7063</v>
      </c>
      <c r="D3353">
        <v>0</v>
      </c>
      <c r="E3353" t="s">
        <v>12168</v>
      </c>
    </row>
    <row r="3354" spans="1:5" x14ac:dyDescent="0.25">
      <c r="A3354">
        <v>13547</v>
      </c>
      <c r="B3354" t="s">
        <v>1164</v>
      </c>
      <c r="C3354" t="s">
        <v>7064</v>
      </c>
      <c r="D3354">
        <v>0</v>
      </c>
      <c r="E3354" t="s">
        <v>12168</v>
      </c>
    </row>
    <row r="3355" spans="1:5" x14ac:dyDescent="0.25">
      <c r="A3355">
        <v>13548</v>
      </c>
      <c r="B3355" t="s">
        <v>1167</v>
      </c>
      <c r="C3355" t="s">
        <v>7065</v>
      </c>
      <c r="D3355">
        <v>0</v>
      </c>
      <c r="E3355" t="s">
        <v>12168</v>
      </c>
    </row>
    <row r="3356" spans="1:5" x14ac:dyDescent="0.25">
      <c r="A3356">
        <v>13550</v>
      </c>
      <c r="B3356" t="s">
        <v>1167</v>
      </c>
      <c r="C3356" t="s">
        <v>7067</v>
      </c>
      <c r="D3356">
        <v>0</v>
      </c>
      <c r="E3356" t="s">
        <v>12168</v>
      </c>
    </row>
    <row r="3357" spans="1:5" x14ac:dyDescent="0.25">
      <c r="A3357">
        <v>13551</v>
      </c>
      <c r="B3357" t="s">
        <v>1167</v>
      </c>
      <c r="C3357" t="s">
        <v>7068</v>
      </c>
      <c r="D3357">
        <v>0</v>
      </c>
      <c r="E3357" t="s">
        <v>12168</v>
      </c>
    </row>
    <row r="3358" spans="1:5" x14ac:dyDescent="0.25">
      <c r="A3358">
        <v>13552</v>
      </c>
      <c r="B3358" t="s">
        <v>1167</v>
      </c>
      <c r="C3358" t="s">
        <v>7069</v>
      </c>
      <c r="D3358">
        <v>0</v>
      </c>
      <c r="E3358" t="s">
        <v>12168</v>
      </c>
    </row>
    <row r="3359" spans="1:5" x14ac:dyDescent="0.25">
      <c r="A3359">
        <v>13553</v>
      </c>
      <c r="B3359" t="s">
        <v>1167</v>
      </c>
      <c r="C3359" t="s">
        <v>7070</v>
      </c>
      <c r="D3359">
        <v>0</v>
      </c>
      <c r="E3359" t="s">
        <v>12168</v>
      </c>
    </row>
    <row r="3360" spans="1:5" x14ac:dyDescent="0.25">
      <c r="A3360">
        <v>13554</v>
      </c>
      <c r="B3360" t="s">
        <v>1167</v>
      </c>
      <c r="C3360" t="s">
        <v>7071</v>
      </c>
      <c r="D3360">
        <v>0</v>
      </c>
      <c r="E3360" t="s">
        <v>12168</v>
      </c>
    </row>
    <row r="3361" spans="1:5" x14ac:dyDescent="0.25">
      <c r="A3361">
        <v>13555</v>
      </c>
      <c r="B3361" t="s">
        <v>1167</v>
      </c>
      <c r="C3361" t="s">
        <v>7072</v>
      </c>
      <c r="D3361">
        <v>0</v>
      </c>
      <c r="E3361" t="s">
        <v>12168</v>
      </c>
    </row>
    <row r="3362" spans="1:5" x14ac:dyDescent="0.25">
      <c r="A3362">
        <v>13556</v>
      </c>
      <c r="B3362" t="s">
        <v>1167</v>
      </c>
      <c r="C3362" t="s">
        <v>7073</v>
      </c>
      <c r="D3362">
        <v>0</v>
      </c>
      <c r="E3362" t="s">
        <v>12168</v>
      </c>
    </row>
    <row r="3363" spans="1:5" x14ac:dyDescent="0.25">
      <c r="A3363">
        <v>13557</v>
      </c>
      <c r="B3363" t="s">
        <v>1167</v>
      </c>
      <c r="C3363" t="s">
        <v>7074</v>
      </c>
      <c r="D3363">
        <v>0</v>
      </c>
      <c r="E3363" t="s">
        <v>12168</v>
      </c>
    </row>
    <row r="3364" spans="1:5" x14ac:dyDescent="0.25">
      <c r="A3364">
        <v>13558</v>
      </c>
      <c r="B3364" t="s">
        <v>1170</v>
      </c>
      <c r="C3364" t="s">
        <v>7075</v>
      </c>
      <c r="D3364">
        <v>0</v>
      </c>
      <c r="E3364" t="s">
        <v>12168</v>
      </c>
    </row>
    <row r="3365" spans="1:5" x14ac:dyDescent="0.25">
      <c r="A3365">
        <v>13560</v>
      </c>
      <c r="B3365" t="s">
        <v>1170</v>
      </c>
      <c r="C3365" t="s">
        <v>7077</v>
      </c>
      <c r="D3365">
        <v>0</v>
      </c>
      <c r="E3365" t="s">
        <v>12168</v>
      </c>
    </row>
    <row r="3366" spans="1:5" x14ac:dyDescent="0.25">
      <c r="A3366">
        <v>13561</v>
      </c>
      <c r="B3366" t="s">
        <v>1170</v>
      </c>
      <c r="C3366" t="s">
        <v>7078</v>
      </c>
      <c r="D3366">
        <v>0</v>
      </c>
      <c r="E3366" t="s">
        <v>12168</v>
      </c>
    </row>
    <row r="3367" spans="1:5" x14ac:dyDescent="0.25">
      <c r="A3367">
        <v>13562</v>
      </c>
      <c r="B3367" t="s">
        <v>1170</v>
      </c>
      <c r="C3367" t="s">
        <v>7079</v>
      </c>
      <c r="D3367">
        <v>0</v>
      </c>
      <c r="E3367" t="s">
        <v>12168</v>
      </c>
    </row>
    <row r="3368" spans="1:5" x14ac:dyDescent="0.25">
      <c r="A3368">
        <v>13563</v>
      </c>
      <c r="B3368" t="s">
        <v>1170</v>
      </c>
      <c r="C3368" t="s">
        <v>7080</v>
      </c>
      <c r="D3368">
        <v>0</v>
      </c>
      <c r="E3368" t="s">
        <v>12168</v>
      </c>
    </row>
    <row r="3369" spans="1:5" x14ac:dyDescent="0.25">
      <c r="A3369">
        <v>13564</v>
      </c>
      <c r="B3369" t="s">
        <v>1170</v>
      </c>
      <c r="C3369" t="s">
        <v>7081</v>
      </c>
      <c r="D3369">
        <v>0</v>
      </c>
      <c r="E3369" t="s">
        <v>12168</v>
      </c>
    </row>
    <row r="3370" spans="1:5" x14ac:dyDescent="0.25">
      <c r="A3370">
        <v>13565</v>
      </c>
      <c r="B3370" t="s">
        <v>1170</v>
      </c>
      <c r="C3370" t="s">
        <v>7082</v>
      </c>
      <c r="D3370">
        <v>0</v>
      </c>
      <c r="E3370" t="s">
        <v>12168</v>
      </c>
    </row>
    <row r="3371" spans="1:5" x14ac:dyDescent="0.25">
      <c r="A3371">
        <v>13566</v>
      </c>
      <c r="B3371" t="s">
        <v>1170</v>
      </c>
      <c r="C3371" t="s">
        <v>7083</v>
      </c>
      <c r="D3371">
        <v>0</v>
      </c>
      <c r="E3371" t="s">
        <v>12168</v>
      </c>
    </row>
    <row r="3372" spans="1:5" x14ac:dyDescent="0.25">
      <c r="A3372">
        <v>13569</v>
      </c>
      <c r="B3372" t="s">
        <v>1175</v>
      </c>
      <c r="C3372" t="s">
        <v>7086</v>
      </c>
      <c r="D3372">
        <v>0</v>
      </c>
      <c r="E3372" t="s">
        <v>12168</v>
      </c>
    </row>
    <row r="3373" spans="1:5" x14ac:dyDescent="0.25">
      <c r="A3373">
        <v>13570</v>
      </c>
      <c r="B3373" t="s">
        <v>1175</v>
      </c>
      <c r="C3373" t="s">
        <v>7087</v>
      </c>
      <c r="D3373">
        <v>0</v>
      </c>
      <c r="E3373" t="s">
        <v>12168</v>
      </c>
    </row>
    <row r="3374" spans="1:5" x14ac:dyDescent="0.25">
      <c r="A3374">
        <v>13571</v>
      </c>
      <c r="B3374" t="s">
        <v>1175</v>
      </c>
      <c r="C3374" t="s">
        <v>7088</v>
      </c>
      <c r="D3374">
        <v>0</v>
      </c>
      <c r="E3374" t="s">
        <v>12168</v>
      </c>
    </row>
    <row r="3375" spans="1:5" x14ac:dyDescent="0.25">
      <c r="A3375">
        <v>13572</v>
      </c>
      <c r="B3375" t="s">
        <v>1175</v>
      </c>
      <c r="C3375" t="s">
        <v>7089</v>
      </c>
      <c r="D3375">
        <v>0</v>
      </c>
      <c r="E3375" t="s">
        <v>12168</v>
      </c>
    </row>
    <row r="3376" spans="1:5" x14ac:dyDescent="0.25">
      <c r="A3376">
        <v>13573</v>
      </c>
      <c r="B3376" t="s">
        <v>1175</v>
      </c>
      <c r="C3376" t="s">
        <v>7090</v>
      </c>
      <c r="D3376">
        <v>0</v>
      </c>
      <c r="E3376" t="s">
        <v>12168</v>
      </c>
    </row>
    <row r="3377" spans="1:5" x14ac:dyDescent="0.25">
      <c r="A3377">
        <v>13574</v>
      </c>
      <c r="B3377" t="s">
        <v>1175</v>
      </c>
      <c r="C3377" t="s">
        <v>7091</v>
      </c>
      <c r="D3377">
        <v>0</v>
      </c>
      <c r="E3377" t="s">
        <v>12168</v>
      </c>
    </row>
    <row r="3378" spans="1:5" x14ac:dyDescent="0.25">
      <c r="A3378">
        <v>13575</v>
      </c>
      <c r="B3378" t="s">
        <v>1175</v>
      </c>
      <c r="C3378" t="s">
        <v>7092</v>
      </c>
      <c r="D3378">
        <v>0</v>
      </c>
      <c r="E3378" t="s">
        <v>12168</v>
      </c>
    </row>
    <row r="3379" spans="1:5" x14ac:dyDescent="0.25">
      <c r="A3379">
        <v>13577</v>
      </c>
      <c r="B3379" t="s">
        <v>1189</v>
      </c>
      <c r="C3379" t="s">
        <v>7094</v>
      </c>
      <c r="D3379">
        <v>0</v>
      </c>
      <c r="E3379" t="s">
        <v>12168</v>
      </c>
    </row>
    <row r="3380" spans="1:5" x14ac:dyDescent="0.25">
      <c r="A3380">
        <v>13579</v>
      </c>
      <c r="B3380" t="s">
        <v>1189</v>
      </c>
      <c r="C3380" t="s">
        <v>7096</v>
      </c>
      <c r="D3380">
        <v>0</v>
      </c>
      <c r="E3380" t="s">
        <v>12168</v>
      </c>
    </row>
    <row r="3381" spans="1:5" x14ac:dyDescent="0.25">
      <c r="A3381">
        <v>13580</v>
      </c>
      <c r="B3381" t="s">
        <v>1189</v>
      </c>
      <c r="C3381" t="s">
        <v>7097</v>
      </c>
      <c r="D3381">
        <v>0</v>
      </c>
      <c r="E3381" t="s">
        <v>12168</v>
      </c>
    </row>
    <row r="3382" spans="1:5" x14ac:dyDescent="0.25">
      <c r="A3382">
        <v>13581</v>
      </c>
      <c r="B3382" t="s">
        <v>1189</v>
      </c>
      <c r="C3382" t="s">
        <v>7098</v>
      </c>
      <c r="D3382">
        <v>0</v>
      </c>
      <c r="E3382" t="s">
        <v>12168</v>
      </c>
    </row>
    <row r="3383" spans="1:5" x14ac:dyDescent="0.25">
      <c r="A3383">
        <v>13582</v>
      </c>
      <c r="B3383" t="s">
        <v>1189</v>
      </c>
      <c r="C3383" t="s">
        <v>7099</v>
      </c>
      <c r="D3383">
        <v>0</v>
      </c>
      <c r="E3383" t="s">
        <v>12168</v>
      </c>
    </row>
    <row r="3384" spans="1:5" x14ac:dyDescent="0.25">
      <c r="A3384">
        <v>13583</v>
      </c>
      <c r="B3384" t="s">
        <v>1189</v>
      </c>
      <c r="C3384" t="s">
        <v>7100</v>
      </c>
      <c r="D3384">
        <v>0</v>
      </c>
      <c r="E3384" t="s">
        <v>12168</v>
      </c>
    </row>
    <row r="3385" spans="1:5" x14ac:dyDescent="0.25">
      <c r="A3385">
        <v>13584</v>
      </c>
      <c r="B3385" t="s">
        <v>1189</v>
      </c>
      <c r="C3385" t="s">
        <v>7101</v>
      </c>
      <c r="D3385">
        <v>0</v>
      </c>
      <c r="E3385" t="s">
        <v>12168</v>
      </c>
    </row>
    <row r="3386" spans="1:5" x14ac:dyDescent="0.25">
      <c r="A3386">
        <v>13585</v>
      </c>
      <c r="B3386" t="s">
        <v>1189</v>
      </c>
      <c r="C3386" t="s">
        <v>7102</v>
      </c>
      <c r="D3386">
        <v>0</v>
      </c>
      <c r="E3386" t="s">
        <v>12168</v>
      </c>
    </row>
    <row r="3387" spans="1:5" x14ac:dyDescent="0.25">
      <c r="A3387">
        <v>13586</v>
      </c>
      <c r="B3387" t="s">
        <v>1189</v>
      </c>
      <c r="C3387" t="s">
        <v>7103</v>
      </c>
      <c r="D3387">
        <v>0</v>
      </c>
      <c r="E3387" t="s">
        <v>12168</v>
      </c>
    </row>
    <row r="3388" spans="1:5" x14ac:dyDescent="0.25">
      <c r="A3388">
        <v>13587</v>
      </c>
      <c r="B3388" t="s">
        <v>1189</v>
      </c>
      <c r="C3388" t="s">
        <v>7104</v>
      </c>
      <c r="D3388">
        <v>0</v>
      </c>
      <c r="E3388" t="s">
        <v>12168</v>
      </c>
    </row>
    <row r="3389" spans="1:5" x14ac:dyDescent="0.25">
      <c r="A3389">
        <v>13588</v>
      </c>
      <c r="B3389" t="s">
        <v>1189</v>
      </c>
      <c r="C3389" t="s">
        <v>7105</v>
      </c>
      <c r="D3389">
        <v>0</v>
      </c>
      <c r="E3389" t="s">
        <v>12168</v>
      </c>
    </row>
    <row r="3390" spans="1:5" x14ac:dyDescent="0.25">
      <c r="A3390">
        <v>13589</v>
      </c>
      <c r="B3390" t="s">
        <v>1189</v>
      </c>
      <c r="C3390" t="s">
        <v>7106</v>
      </c>
      <c r="D3390">
        <v>0</v>
      </c>
      <c r="E3390" t="s">
        <v>12168</v>
      </c>
    </row>
    <row r="3391" spans="1:5" x14ac:dyDescent="0.25">
      <c r="A3391">
        <v>13590</v>
      </c>
      <c r="B3391" t="s">
        <v>1189</v>
      </c>
      <c r="C3391" t="s">
        <v>7107</v>
      </c>
      <c r="D3391">
        <v>0</v>
      </c>
      <c r="E3391" t="s">
        <v>12168</v>
      </c>
    </row>
    <row r="3392" spans="1:5" x14ac:dyDescent="0.25">
      <c r="A3392">
        <v>13591</v>
      </c>
      <c r="B3392" t="s">
        <v>1189</v>
      </c>
      <c r="C3392" t="s">
        <v>7108</v>
      </c>
      <c r="D3392">
        <v>0</v>
      </c>
      <c r="E3392" t="s">
        <v>12168</v>
      </c>
    </row>
    <row r="3393" spans="1:5" x14ac:dyDescent="0.25">
      <c r="A3393">
        <v>13592</v>
      </c>
      <c r="B3393" t="s">
        <v>1189</v>
      </c>
      <c r="C3393" t="s">
        <v>7109</v>
      </c>
      <c r="D3393">
        <v>0</v>
      </c>
      <c r="E3393" t="s">
        <v>12168</v>
      </c>
    </row>
    <row r="3394" spans="1:5" x14ac:dyDescent="0.25">
      <c r="A3394">
        <v>13593</v>
      </c>
      <c r="B3394" t="s">
        <v>1189</v>
      </c>
      <c r="C3394" t="s">
        <v>7110</v>
      </c>
      <c r="D3394">
        <v>0</v>
      </c>
      <c r="E3394" t="s">
        <v>12168</v>
      </c>
    </row>
    <row r="3395" spans="1:5" x14ac:dyDescent="0.25">
      <c r="A3395">
        <v>13594</v>
      </c>
      <c r="B3395" t="s">
        <v>1189</v>
      </c>
      <c r="C3395" t="s">
        <v>7111</v>
      </c>
      <c r="D3395">
        <v>0</v>
      </c>
      <c r="E3395" t="s">
        <v>12168</v>
      </c>
    </row>
    <row r="3396" spans="1:5" x14ac:dyDescent="0.25">
      <c r="A3396">
        <v>13595</v>
      </c>
      <c r="B3396" t="s">
        <v>1189</v>
      </c>
      <c r="C3396" t="s">
        <v>7112</v>
      </c>
      <c r="D3396">
        <v>0</v>
      </c>
      <c r="E3396" t="s">
        <v>12168</v>
      </c>
    </row>
    <row r="3397" spans="1:5" x14ac:dyDescent="0.25">
      <c r="A3397">
        <v>13596</v>
      </c>
      <c r="B3397" t="s">
        <v>1189</v>
      </c>
      <c r="C3397" t="s">
        <v>7113</v>
      </c>
      <c r="D3397">
        <v>0</v>
      </c>
      <c r="E3397" t="s">
        <v>12168</v>
      </c>
    </row>
    <row r="3398" spans="1:5" x14ac:dyDescent="0.25">
      <c r="A3398">
        <v>13597</v>
      </c>
      <c r="B3398" t="s">
        <v>1189</v>
      </c>
      <c r="C3398" t="s">
        <v>7114</v>
      </c>
      <c r="D3398">
        <v>0</v>
      </c>
      <c r="E3398" t="s">
        <v>12168</v>
      </c>
    </row>
    <row r="3399" spans="1:5" x14ac:dyDescent="0.25">
      <c r="A3399">
        <v>13598</v>
      </c>
      <c r="B3399" t="s">
        <v>1189</v>
      </c>
      <c r="C3399" t="s">
        <v>7115</v>
      </c>
      <c r="D3399">
        <v>0</v>
      </c>
      <c r="E3399" t="s">
        <v>12168</v>
      </c>
    </row>
    <row r="3400" spans="1:5" x14ac:dyDescent="0.25">
      <c r="A3400">
        <v>13599</v>
      </c>
      <c r="B3400" t="s">
        <v>1189</v>
      </c>
      <c r="C3400" t="s">
        <v>7116</v>
      </c>
      <c r="D3400">
        <v>0</v>
      </c>
      <c r="E3400" t="s">
        <v>12168</v>
      </c>
    </row>
    <row r="3401" spans="1:5" x14ac:dyDescent="0.25">
      <c r="A3401">
        <v>13600</v>
      </c>
      <c r="B3401" t="s">
        <v>1189</v>
      </c>
      <c r="C3401" t="s">
        <v>7117</v>
      </c>
      <c r="D3401">
        <v>0</v>
      </c>
      <c r="E3401" t="s">
        <v>12168</v>
      </c>
    </row>
    <row r="3402" spans="1:5" x14ac:dyDescent="0.25">
      <c r="A3402">
        <v>13601</v>
      </c>
      <c r="B3402" t="s">
        <v>1189</v>
      </c>
      <c r="C3402" t="s">
        <v>7118</v>
      </c>
      <c r="D3402">
        <v>0</v>
      </c>
      <c r="E3402" t="s">
        <v>12168</v>
      </c>
    </row>
    <row r="3403" spans="1:5" x14ac:dyDescent="0.25">
      <c r="A3403">
        <v>13602</v>
      </c>
      <c r="B3403" t="s">
        <v>1189</v>
      </c>
      <c r="C3403" t="s">
        <v>7119</v>
      </c>
      <c r="D3403">
        <v>0</v>
      </c>
      <c r="E3403" t="s">
        <v>12168</v>
      </c>
    </row>
    <row r="3404" spans="1:5" x14ac:dyDescent="0.25">
      <c r="A3404">
        <v>13603</v>
      </c>
      <c r="B3404" t="s">
        <v>1189</v>
      </c>
      <c r="C3404" t="s">
        <v>7120</v>
      </c>
      <c r="D3404">
        <v>0</v>
      </c>
      <c r="E3404" t="s">
        <v>12168</v>
      </c>
    </row>
    <row r="3405" spans="1:5" x14ac:dyDescent="0.25">
      <c r="A3405">
        <v>13605</v>
      </c>
      <c r="B3405" t="s">
        <v>1190</v>
      </c>
      <c r="C3405" t="s">
        <v>7122</v>
      </c>
      <c r="D3405">
        <v>0</v>
      </c>
      <c r="E3405" t="s">
        <v>12168</v>
      </c>
    </row>
    <row r="3406" spans="1:5" x14ac:dyDescent="0.25">
      <c r="A3406">
        <v>13606</v>
      </c>
      <c r="B3406" t="s">
        <v>1190</v>
      </c>
      <c r="C3406" t="s">
        <v>7123</v>
      </c>
      <c r="D3406">
        <v>0</v>
      </c>
      <c r="E3406" t="s">
        <v>12168</v>
      </c>
    </row>
    <row r="3407" spans="1:5" x14ac:dyDescent="0.25">
      <c r="A3407">
        <v>13607</v>
      </c>
      <c r="B3407" t="s">
        <v>1190</v>
      </c>
      <c r="C3407" t="s">
        <v>7124</v>
      </c>
      <c r="D3407">
        <v>0</v>
      </c>
      <c r="E3407" t="s">
        <v>12168</v>
      </c>
    </row>
    <row r="3408" spans="1:5" x14ac:dyDescent="0.25">
      <c r="A3408">
        <v>13608</v>
      </c>
      <c r="B3408" t="s">
        <v>1190</v>
      </c>
      <c r="C3408" t="s">
        <v>7125</v>
      </c>
      <c r="D3408">
        <v>0</v>
      </c>
      <c r="E3408" t="s">
        <v>12168</v>
      </c>
    </row>
    <row r="3409" spans="1:5" x14ac:dyDescent="0.25">
      <c r="A3409">
        <v>13610</v>
      </c>
      <c r="B3409" t="s">
        <v>1190</v>
      </c>
      <c r="C3409" t="s">
        <v>7127</v>
      </c>
      <c r="D3409">
        <v>0</v>
      </c>
      <c r="E3409" t="s">
        <v>12168</v>
      </c>
    </row>
    <row r="3410" spans="1:5" x14ac:dyDescent="0.25">
      <c r="A3410">
        <v>13611</v>
      </c>
      <c r="B3410" t="s">
        <v>1190</v>
      </c>
      <c r="C3410" t="s">
        <v>7128</v>
      </c>
      <c r="D3410">
        <v>0</v>
      </c>
      <c r="E3410" t="s">
        <v>12168</v>
      </c>
    </row>
    <row r="3411" spans="1:5" x14ac:dyDescent="0.25">
      <c r="A3411">
        <v>13612</v>
      </c>
      <c r="B3411" t="s">
        <v>1190</v>
      </c>
      <c r="C3411" t="s">
        <v>7129</v>
      </c>
      <c r="D3411">
        <v>0</v>
      </c>
      <c r="E3411" t="s">
        <v>12168</v>
      </c>
    </row>
    <row r="3412" spans="1:5" x14ac:dyDescent="0.25">
      <c r="A3412">
        <v>13613</v>
      </c>
      <c r="B3412" t="s">
        <v>1190</v>
      </c>
      <c r="C3412" t="s">
        <v>7130</v>
      </c>
      <c r="D3412">
        <v>0</v>
      </c>
      <c r="E3412" t="s">
        <v>12168</v>
      </c>
    </row>
    <row r="3413" spans="1:5" x14ac:dyDescent="0.25">
      <c r="A3413">
        <v>13614</v>
      </c>
      <c r="B3413" t="s">
        <v>1192</v>
      </c>
      <c r="C3413" t="s">
        <v>7131</v>
      </c>
      <c r="D3413">
        <v>0</v>
      </c>
      <c r="E3413" t="s">
        <v>12168</v>
      </c>
    </row>
    <row r="3414" spans="1:5" x14ac:dyDescent="0.25">
      <c r="A3414">
        <v>13615</v>
      </c>
      <c r="B3414" t="s">
        <v>1192</v>
      </c>
      <c r="C3414" t="s">
        <v>7132</v>
      </c>
      <c r="D3414">
        <v>0</v>
      </c>
      <c r="E3414" t="s">
        <v>12168</v>
      </c>
    </row>
    <row r="3415" spans="1:5" x14ac:dyDescent="0.25">
      <c r="A3415">
        <v>13617</v>
      </c>
      <c r="B3415" t="s">
        <v>1192</v>
      </c>
      <c r="C3415" t="s">
        <v>7134</v>
      </c>
      <c r="D3415">
        <v>0</v>
      </c>
      <c r="E3415" t="s">
        <v>12168</v>
      </c>
    </row>
    <row r="3416" spans="1:5" x14ac:dyDescent="0.25">
      <c r="A3416">
        <v>13618</v>
      </c>
      <c r="B3416" t="s">
        <v>1192</v>
      </c>
      <c r="C3416" t="s">
        <v>7135</v>
      </c>
      <c r="D3416">
        <v>0</v>
      </c>
      <c r="E3416" t="s">
        <v>12168</v>
      </c>
    </row>
    <row r="3417" spans="1:5" x14ac:dyDescent="0.25">
      <c r="A3417">
        <v>13619</v>
      </c>
      <c r="B3417" t="s">
        <v>1192</v>
      </c>
      <c r="C3417" t="s">
        <v>7136</v>
      </c>
      <c r="D3417">
        <v>0</v>
      </c>
      <c r="E3417" t="s">
        <v>12168</v>
      </c>
    </row>
    <row r="3418" spans="1:5" x14ac:dyDescent="0.25">
      <c r="A3418">
        <v>13621</v>
      </c>
      <c r="B3418" t="s">
        <v>1194</v>
      </c>
      <c r="C3418" t="s">
        <v>7138</v>
      </c>
      <c r="D3418">
        <v>0</v>
      </c>
      <c r="E3418" t="s">
        <v>12168</v>
      </c>
    </row>
    <row r="3419" spans="1:5" x14ac:dyDescent="0.25">
      <c r="A3419">
        <v>13622</v>
      </c>
      <c r="B3419" t="s">
        <v>1194</v>
      </c>
      <c r="C3419" t="s">
        <v>7139</v>
      </c>
      <c r="D3419">
        <v>0</v>
      </c>
      <c r="E3419" t="s">
        <v>12168</v>
      </c>
    </row>
    <row r="3420" spans="1:5" x14ac:dyDescent="0.25">
      <c r="A3420">
        <v>13623</v>
      </c>
      <c r="B3420" t="s">
        <v>1194</v>
      </c>
      <c r="C3420" t="s">
        <v>7140</v>
      </c>
      <c r="D3420">
        <v>0</v>
      </c>
      <c r="E3420" t="s">
        <v>12168</v>
      </c>
    </row>
    <row r="3421" spans="1:5" x14ac:dyDescent="0.25">
      <c r="A3421">
        <v>13624</v>
      </c>
      <c r="B3421" t="s">
        <v>1194</v>
      </c>
      <c r="C3421" t="s">
        <v>7141</v>
      </c>
      <c r="D3421">
        <v>0</v>
      </c>
      <c r="E3421" t="s">
        <v>12168</v>
      </c>
    </row>
    <row r="3422" spans="1:5" x14ac:dyDescent="0.25">
      <c r="A3422">
        <v>13625</v>
      </c>
      <c r="B3422" t="s">
        <v>1194</v>
      </c>
      <c r="C3422" t="s">
        <v>7142</v>
      </c>
      <c r="D3422">
        <v>0</v>
      </c>
      <c r="E3422" t="s">
        <v>12168</v>
      </c>
    </row>
    <row r="3423" spans="1:5" x14ac:dyDescent="0.25">
      <c r="A3423">
        <v>13626</v>
      </c>
      <c r="B3423" t="s">
        <v>1194</v>
      </c>
      <c r="C3423" t="s">
        <v>7143</v>
      </c>
      <c r="D3423">
        <v>0</v>
      </c>
      <c r="E3423" t="s">
        <v>12168</v>
      </c>
    </row>
    <row r="3424" spans="1:5" x14ac:dyDescent="0.25">
      <c r="A3424">
        <v>13627</v>
      </c>
      <c r="B3424" t="s">
        <v>1194</v>
      </c>
      <c r="C3424" t="s">
        <v>7144</v>
      </c>
      <c r="D3424">
        <v>0</v>
      </c>
      <c r="E3424" t="s">
        <v>12168</v>
      </c>
    </row>
    <row r="3425" spans="1:5" x14ac:dyDescent="0.25">
      <c r="A3425">
        <v>13628</v>
      </c>
      <c r="B3425" t="s">
        <v>1194</v>
      </c>
      <c r="C3425" t="s">
        <v>7145</v>
      </c>
      <c r="D3425">
        <v>0</v>
      </c>
      <c r="E3425" t="s">
        <v>12168</v>
      </c>
    </row>
    <row r="3426" spans="1:5" x14ac:dyDescent="0.25">
      <c r="A3426">
        <v>13629</v>
      </c>
      <c r="B3426" t="s">
        <v>1194</v>
      </c>
      <c r="C3426" t="s">
        <v>7146</v>
      </c>
      <c r="D3426">
        <v>0</v>
      </c>
      <c r="E3426" t="s">
        <v>12168</v>
      </c>
    </row>
    <row r="3427" spans="1:5" x14ac:dyDescent="0.25">
      <c r="A3427">
        <v>13631</v>
      </c>
      <c r="B3427" t="s">
        <v>1196</v>
      </c>
      <c r="C3427" t="s">
        <v>7148</v>
      </c>
      <c r="D3427">
        <v>0</v>
      </c>
      <c r="E3427" t="s">
        <v>12168</v>
      </c>
    </row>
    <row r="3428" spans="1:5" x14ac:dyDescent="0.25">
      <c r="A3428">
        <v>13632</v>
      </c>
      <c r="B3428" t="s">
        <v>1196</v>
      </c>
      <c r="C3428" t="s">
        <v>7149</v>
      </c>
      <c r="D3428">
        <v>0</v>
      </c>
      <c r="E3428" t="s">
        <v>12168</v>
      </c>
    </row>
    <row r="3429" spans="1:5" x14ac:dyDescent="0.25">
      <c r="A3429">
        <v>13633</v>
      </c>
      <c r="B3429" t="s">
        <v>1196</v>
      </c>
      <c r="C3429" t="s">
        <v>7150</v>
      </c>
      <c r="D3429">
        <v>0</v>
      </c>
      <c r="E3429" t="s">
        <v>12168</v>
      </c>
    </row>
    <row r="3430" spans="1:5" x14ac:dyDescent="0.25">
      <c r="A3430">
        <v>13634</v>
      </c>
      <c r="B3430" t="s">
        <v>1196</v>
      </c>
      <c r="C3430" t="s">
        <v>7151</v>
      </c>
      <c r="D3430">
        <v>0</v>
      </c>
      <c r="E3430" t="s">
        <v>12168</v>
      </c>
    </row>
    <row r="3431" spans="1:5" x14ac:dyDescent="0.25">
      <c r="A3431">
        <v>13635</v>
      </c>
      <c r="B3431" t="s">
        <v>1196</v>
      </c>
      <c r="C3431" t="s">
        <v>7152</v>
      </c>
      <c r="D3431">
        <v>0</v>
      </c>
      <c r="E3431" t="s">
        <v>12168</v>
      </c>
    </row>
    <row r="3432" spans="1:5" x14ac:dyDescent="0.25">
      <c r="A3432">
        <v>13636</v>
      </c>
      <c r="B3432" t="s">
        <v>1196</v>
      </c>
      <c r="C3432" t="s">
        <v>7153</v>
      </c>
      <c r="D3432">
        <v>0</v>
      </c>
      <c r="E3432" t="s">
        <v>12168</v>
      </c>
    </row>
    <row r="3433" spans="1:5" x14ac:dyDescent="0.25">
      <c r="A3433">
        <v>13638</v>
      </c>
      <c r="B3433" t="s">
        <v>1198</v>
      </c>
      <c r="C3433" t="s">
        <v>7155</v>
      </c>
      <c r="D3433">
        <v>0</v>
      </c>
      <c r="E3433" t="s">
        <v>12168</v>
      </c>
    </row>
    <row r="3434" spans="1:5" x14ac:dyDescent="0.25">
      <c r="A3434">
        <v>13639</v>
      </c>
      <c r="B3434" t="s">
        <v>1198</v>
      </c>
      <c r="C3434" t="s">
        <v>7156</v>
      </c>
      <c r="D3434">
        <v>0</v>
      </c>
      <c r="E3434" t="s">
        <v>12168</v>
      </c>
    </row>
    <row r="3435" spans="1:5" x14ac:dyDescent="0.25">
      <c r="A3435">
        <v>13640</v>
      </c>
      <c r="B3435" t="s">
        <v>1198</v>
      </c>
      <c r="C3435" t="s">
        <v>7157</v>
      </c>
      <c r="D3435">
        <v>0</v>
      </c>
      <c r="E3435" t="s">
        <v>12168</v>
      </c>
    </row>
    <row r="3436" spans="1:5" x14ac:dyDescent="0.25">
      <c r="A3436">
        <v>13641</v>
      </c>
      <c r="B3436" t="s">
        <v>1198</v>
      </c>
      <c r="C3436" t="s">
        <v>7158</v>
      </c>
      <c r="D3436">
        <v>0</v>
      </c>
      <c r="E3436" t="s">
        <v>12168</v>
      </c>
    </row>
    <row r="3437" spans="1:5" x14ac:dyDescent="0.25">
      <c r="A3437">
        <v>13643</v>
      </c>
      <c r="B3437" t="s">
        <v>1200</v>
      </c>
      <c r="C3437" t="s">
        <v>7160</v>
      </c>
      <c r="D3437">
        <v>0</v>
      </c>
      <c r="E3437" t="s">
        <v>12168</v>
      </c>
    </row>
    <row r="3438" spans="1:5" x14ac:dyDescent="0.25">
      <c r="A3438">
        <v>13644</v>
      </c>
      <c r="B3438" t="s">
        <v>1200</v>
      </c>
      <c r="C3438" t="s">
        <v>7161</v>
      </c>
      <c r="D3438">
        <v>0</v>
      </c>
      <c r="E3438" t="s">
        <v>12168</v>
      </c>
    </row>
    <row r="3439" spans="1:5" x14ac:dyDescent="0.25">
      <c r="A3439">
        <v>13645</v>
      </c>
      <c r="B3439" t="s">
        <v>1200</v>
      </c>
      <c r="C3439" t="s">
        <v>7162</v>
      </c>
      <c r="D3439">
        <v>0</v>
      </c>
      <c r="E3439" t="s">
        <v>12168</v>
      </c>
    </row>
    <row r="3440" spans="1:5" x14ac:dyDescent="0.25">
      <c r="A3440">
        <v>13646</v>
      </c>
      <c r="B3440" t="s">
        <v>1200</v>
      </c>
      <c r="C3440" t="s">
        <v>7163</v>
      </c>
      <c r="D3440">
        <v>0</v>
      </c>
      <c r="E3440" t="s">
        <v>12168</v>
      </c>
    </row>
    <row r="3441" spans="1:5" x14ac:dyDescent="0.25">
      <c r="A3441">
        <v>13647</v>
      </c>
      <c r="B3441" t="s">
        <v>1200</v>
      </c>
      <c r="C3441" t="s">
        <v>7164</v>
      </c>
      <c r="D3441">
        <v>0</v>
      </c>
      <c r="E3441" t="s">
        <v>12168</v>
      </c>
    </row>
    <row r="3442" spans="1:5" x14ac:dyDescent="0.25">
      <c r="A3442">
        <v>13653</v>
      </c>
      <c r="B3442" t="s">
        <v>1202</v>
      </c>
      <c r="C3442" t="s">
        <v>7170</v>
      </c>
      <c r="D3442">
        <v>0</v>
      </c>
      <c r="E3442" t="s">
        <v>12168</v>
      </c>
    </row>
    <row r="3443" spans="1:5" x14ac:dyDescent="0.25">
      <c r="A3443">
        <v>13654</v>
      </c>
      <c r="B3443" t="s">
        <v>1202</v>
      </c>
      <c r="C3443" t="s">
        <v>7171</v>
      </c>
      <c r="D3443">
        <v>0</v>
      </c>
      <c r="E3443" t="s">
        <v>12168</v>
      </c>
    </row>
    <row r="3444" spans="1:5" x14ac:dyDescent="0.25">
      <c r="A3444">
        <v>13656</v>
      </c>
      <c r="B3444" t="s">
        <v>1204</v>
      </c>
      <c r="C3444" t="s">
        <v>7173</v>
      </c>
      <c r="D3444">
        <v>0</v>
      </c>
      <c r="E3444" t="s">
        <v>12168</v>
      </c>
    </row>
    <row r="3445" spans="1:5" x14ac:dyDescent="0.25">
      <c r="A3445">
        <v>13657</v>
      </c>
      <c r="B3445" t="s">
        <v>1204</v>
      </c>
      <c r="C3445" t="s">
        <v>7174</v>
      </c>
      <c r="D3445">
        <v>0</v>
      </c>
      <c r="E3445" t="s">
        <v>12168</v>
      </c>
    </row>
    <row r="3446" spans="1:5" x14ac:dyDescent="0.25">
      <c r="A3446">
        <v>13658</v>
      </c>
      <c r="B3446" t="s">
        <v>1204</v>
      </c>
      <c r="C3446" t="s">
        <v>7175</v>
      </c>
      <c r="D3446">
        <v>0</v>
      </c>
      <c r="E3446" t="s">
        <v>12168</v>
      </c>
    </row>
    <row r="3447" spans="1:5" x14ac:dyDescent="0.25">
      <c r="A3447">
        <v>13659</v>
      </c>
      <c r="B3447" t="s">
        <v>1204</v>
      </c>
      <c r="C3447" t="s">
        <v>7176</v>
      </c>
      <c r="D3447">
        <v>0</v>
      </c>
      <c r="E3447" t="s">
        <v>12168</v>
      </c>
    </row>
    <row r="3448" spans="1:5" x14ac:dyDescent="0.25">
      <c r="A3448">
        <v>13661</v>
      </c>
      <c r="B3448" t="s">
        <v>1206</v>
      </c>
      <c r="C3448" t="s">
        <v>7178</v>
      </c>
      <c r="D3448">
        <v>0</v>
      </c>
      <c r="E3448" t="s">
        <v>12168</v>
      </c>
    </row>
    <row r="3449" spans="1:5" x14ac:dyDescent="0.25">
      <c r="A3449">
        <v>13662</v>
      </c>
      <c r="B3449" t="s">
        <v>1206</v>
      </c>
      <c r="C3449" t="s">
        <v>7179</v>
      </c>
      <c r="D3449">
        <v>0</v>
      </c>
      <c r="E3449" t="s">
        <v>12168</v>
      </c>
    </row>
    <row r="3450" spans="1:5" x14ac:dyDescent="0.25">
      <c r="A3450">
        <v>13663</v>
      </c>
      <c r="B3450" t="s">
        <v>1206</v>
      </c>
      <c r="C3450" t="s">
        <v>7180</v>
      </c>
      <c r="D3450">
        <v>0</v>
      </c>
      <c r="E3450" t="s">
        <v>12168</v>
      </c>
    </row>
    <row r="3451" spans="1:5" x14ac:dyDescent="0.25">
      <c r="A3451">
        <v>13664</v>
      </c>
      <c r="B3451" t="s">
        <v>1206</v>
      </c>
      <c r="C3451" t="s">
        <v>7181</v>
      </c>
      <c r="D3451">
        <v>0</v>
      </c>
      <c r="E3451" t="s">
        <v>12168</v>
      </c>
    </row>
    <row r="3452" spans="1:5" x14ac:dyDescent="0.25">
      <c r="A3452">
        <v>13665</v>
      </c>
      <c r="B3452" t="s">
        <v>1208</v>
      </c>
      <c r="C3452" t="s">
        <v>7182</v>
      </c>
      <c r="D3452">
        <v>0</v>
      </c>
      <c r="E3452" t="s">
        <v>12168</v>
      </c>
    </row>
    <row r="3453" spans="1:5" x14ac:dyDescent="0.25">
      <c r="A3453">
        <v>13666</v>
      </c>
      <c r="B3453" t="s">
        <v>1208</v>
      </c>
      <c r="C3453" t="s">
        <v>7183</v>
      </c>
      <c r="D3453">
        <v>0</v>
      </c>
      <c r="E3453" t="s">
        <v>12168</v>
      </c>
    </row>
    <row r="3454" spans="1:5" x14ac:dyDescent="0.25">
      <c r="A3454">
        <v>13668</v>
      </c>
      <c r="B3454" t="s">
        <v>1208</v>
      </c>
      <c r="C3454" t="s">
        <v>7185</v>
      </c>
      <c r="D3454">
        <v>0</v>
      </c>
      <c r="E3454" t="s">
        <v>12168</v>
      </c>
    </row>
    <row r="3455" spans="1:5" x14ac:dyDescent="0.25">
      <c r="A3455">
        <v>13669</v>
      </c>
      <c r="B3455" t="s">
        <v>1208</v>
      </c>
      <c r="C3455" t="s">
        <v>7186</v>
      </c>
      <c r="D3455">
        <v>0</v>
      </c>
      <c r="E3455" t="s">
        <v>12168</v>
      </c>
    </row>
    <row r="3456" spans="1:5" x14ac:dyDescent="0.25">
      <c r="A3456">
        <v>13670</v>
      </c>
      <c r="B3456" t="s">
        <v>1208</v>
      </c>
      <c r="C3456" t="s">
        <v>7187</v>
      </c>
      <c r="D3456">
        <v>0</v>
      </c>
      <c r="E3456" t="s">
        <v>12168</v>
      </c>
    </row>
    <row r="3457" spans="1:5" x14ac:dyDescent="0.25">
      <c r="A3457">
        <v>13671</v>
      </c>
      <c r="B3457" t="s">
        <v>1208</v>
      </c>
      <c r="C3457" t="s">
        <v>7188</v>
      </c>
      <c r="D3457">
        <v>0</v>
      </c>
      <c r="E3457" t="s">
        <v>12168</v>
      </c>
    </row>
    <row r="3458" spans="1:5" x14ac:dyDescent="0.25">
      <c r="A3458">
        <v>13672</v>
      </c>
      <c r="B3458" t="s">
        <v>1208</v>
      </c>
      <c r="C3458" t="s">
        <v>7126</v>
      </c>
      <c r="D3458">
        <v>0</v>
      </c>
      <c r="E3458" t="s">
        <v>12168</v>
      </c>
    </row>
    <row r="3459" spans="1:5" x14ac:dyDescent="0.25">
      <c r="A3459">
        <v>13673</v>
      </c>
      <c r="B3459" t="s">
        <v>1208</v>
      </c>
      <c r="C3459" t="s">
        <v>7189</v>
      </c>
      <c r="D3459">
        <v>0</v>
      </c>
      <c r="E3459" t="s">
        <v>12168</v>
      </c>
    </row>
    <row r="3460" spans="1:5" x14ac:dyDescent="0.25">
      <c r="A3460">
        <v>13674</v>
      </c>
      <c r="B3460" t="s">
        <v>1208</v>
      </c>
      <c r="C3460" t="s">
        <v>7190</v>
      </c>
      <c r="D3460">
        <v>0</v>
      </c>
      <c r="E3460" t="s">
        <v>12168</v>
      </c>
    </row>
    <row r="3461" spans="1:5" x14ac:dyDescent="0.25">
      <c r="A3461">
        <v>13676</v>
      </c>
      <c r="B3461" t="s">
        <v>1211</v>
      </c>
      <c r="C3461" t="s">
        <v>7192</v>
      </c>
      <c r="D3461">
        <v>0</v>
      </c>
      <c r="E3461" t="s">
        <v>12168</v>
      </c>
    </row>
    <row r="3462" spans="1:5" x14ac:dyDescent="0.25">
      <c r="A3462">
        <v>13677</v>
      </c>
      <c r="B3462" t="s">
        <v>1211</v>
      </c>
      <c r="C3462" t="s">
        <v>7193</v>
      </c>
      <c r="D3462">
        <v>0</v>
      </c>
      <c r="E3462" t="s">
        <v>12168</v>
      </c>
    </row>
    <row r="3463" spans="1:5" x14ac:dyDescent="0.25">
      <c r="A3463">
        <v>13678</v>
      </c>
      <c r="B3463" t="s">
        <v>1211</v>
      </c>
      <c r="C3463" t="s">
        <v>7194</v>
      </c>
      <c r="D3463">
        <v>0</v>
      </c>
      <c r="E3463" t="s">
        <v>12168</v>
      </c>
    </row>
    <row r="3464" spans="1:5" x14ac:dyDescent="0.25">
      <c r="A3464">
        <v>13679</v>
      </c>
      <c r="B3464" t="s">
        <v>1211</v>
      </c>
      <c r="C3464" t="s">
        <v>7195</v>
      </c>
      <c r="D3464">
        <v>0</v>
      </c>
      <c r="E3464" t="s">
        <v>12168</v>
      </c>
    </row>
    <row r="3465" spans="1:5" x14ac:dyDescent="0.25">
      <c r="A3465">
        <v>13680</v>
      </c>
      <c r="B3465" t="s">
        <v>1211</v>
      </c>
      <c r="C3465" t="s">
        <v>7196</v>
      </c>
      <c r="D3465">
        <v>0</v>
      </c>
      <c r="E3465" t="s">
        <v>12168</v>
      </c>
    </row>
    <row r="3466" spans="1:5" x14ac:dyDescent="0.25">
      <c r="A3466">
        <v>13682</v>
      </c>
      <c r="B3466" t="s">
        <v>1213</v>
      </c>
      <c r="C3466" t="s">
        <v>7198</v>
      </c>
      <c r="D3466">
        <v>0</v>
      </c>
      <c r="E3466" t="s">
        <v>12168</v>
      </c>
    </row>
    <row r="3467" spans="1:5" x14ac:dyDescent="0.25">
      <c r="A3467">
        <v>13683</v>
      </c>
      <c r="B3467" t="s">
        <v>1213</v>
      </c>
      <c r="C3467" t="s">
        <v>7199</v>
      </c>
      <c r="D3467">
        <v>0</v>
      </c>
      <c r="E3467" t="s">
        <v>12168</v>
      </c>
    </row>
    <row r="3468" spans="1:5" x14ac:dyDescent="0.25">
      <c r="A3468">
        <v>13684</v>
      </c>
      <c r="B3468" t="s">
        <v>1213</v>
      </c>
      <c r="C3468" t="s">
        <v>7200</v>
      </c>
      <c r="D3468">
        <v>0</v>
      </c>
      <c r="E3468" t="s">
        <v>12168</v>
      </c>
    </row>
    <row r="3469" spans="1:5" x14ac:dyDescent="0.25">
      <c r="A3469">
        <v>13685</v>
      </c>
      <c r="B3469" t="s">
        <v>1213</v>
      </c>
      <c r="C3469" t="s">
        <v>7201</v>
      </c>
      <c r="D3469">
        <v>0</v>
      </c>
      <c r="E3469" t="s">
        <v>12168</v>
      </c>
    </row>
    <row r="3470" spans="1:5" x14ac:dyDescent="0.25">
      <c r="A3470">
        <v>13686</v>
      </c>
      <c r="B3470" t="s">
        <v>1213</v>
      </c>
      <c r="C3470" t="s">
        <v>7202</v>
      </c>
      <c r="D3470">
        <v>0</v>
      </c>
      <c r="E3470" t="s">
        <v>12168</v>
      </c>
    </row>
    <row r="3471" spans="1:5" x14ac:dyDescent="0.25">
      <c r="A3471">
        <v>13688</v>
      </c>
      <c r="B3471" t="s">
        <v>1215</v>
      </c>
      <c r="C3471" t="s">
        <v>7204</v>
      </c>
      <c r="D3471">
        <v>0</v>
      </c>
      <c r="E3471" t="s">
        <v>12168</v>
      </c>
    </row>
    <row r="3472" spans="1:5" x14ac:dyDescent="0.25">
      <c r="A3472">
        <v>13689</v>
      </c>
      <c r="B3472" t="s">
        <v>1215</v>
      </c>
      <c r="C3472" t="s">
        <v>7205</v>
      </c>
      <c r="D3472">
        <v>0</v>
      </c>
      <c r="E3472" t="s">
        <v>12168</v>
      </c>
    </row>
    <row r="3473" spans="1:5" x14ac:dyDescent="0.25">
      <c r="A3473">
        <v>13690</v>
      </c>
      <c r="B3473" t="s">
        <v>1215</v>
      </c>
      <c r="C3473" t="s">
        <v>7206</v>
      </c>
      <c r="D3473">
        <v>0</v>
      </c>
      <c r="E3473" t="s">
        <v>12168</v>
      </c>
    </row>
    <row r="3474" spans="1:5" x14ac:dyDescent="0.25">
      <c r="A3474">
        <v>13691</v>
      </c>
      <c r="B3474" t="s">
        <v>1217</v>
      </c>
      <c r="C3474" t="s">
        <v>7207</v>
      </c>
      <c r="D3474">
        <v>0</v>
      </c>
      <c r="E3474" t="s">
        <v>12168</v>
      </c>
    </row>
    <row r="3475" spans="1:5" x14ac:dyDescent="0.25">
      <c r="A3475">
        <v>13693</v>
      </c>
      <c r="B3475" t="s">
        <v>1217</v>
      </c>
      <c r="C3475" t="s">
        <v>7209</v>
      </c>
      <c r="D3475">
        <v>0</v>
      </c>
      <c r="E3475" t="s">
        <v>12168</v>
      </c>
    </row>
    <row r="3476" spans="1:5" x14ac:dyDescent="0.25">
      <c r="A3476">
        <v>13694</v>
      </c>
      <c r="B3476" t="s">
        <v>1217</v>
      </c>
      <c r="C3476" t="s">
        <v>7210</v>
      </c>
      <c r="D3476">
        <v>0</v>
      </c>
      <c r="E3476" t="s">
        <v>12168</v>
      </c>
    </row>
    <row r="3477" spans="1:5" x14ac:dyDescent="0.25">
      <c r="A3477">
        <v>13695</v>
      </c>
      <c r="B3477" t="s">
        <v>1217</v>
      </c>
      <c r="C3477" t="s">
        <v>7211</v>
      </c>
      <c r="D3477">
        <v>0</v>
      </c>
      <c r="E3477" t="s">
        <v>12168</v>
      </c>
    </row>
    <row r="3478" spans="1:5" x14ac:dyDescent="0.25">
      <c r="A3478">
        <v>13696</v>
      </c>
      <c r="B3478" t="s">
        <v>1219</v>
      </c>
      <c r="C3478" t="s">
        <v>7212</v>
      </c>
      <c r="D3478">
        <v>0</v>
      </c>
      <c r="E3478" t="s">
        <v>12168</v>
      </c>
    </row>
    <row r="3479" spans="1:5" x14ac:dyDescent="0.25">
      <c r="A3479">
        <v>13698</v>
      </c>
      <c r="B3479" t="s">
        <v>1219</v>
      </c>
      <c r="C3479" t="s">
        <v>7214</v>
      </c>
      <c r="D3479">
        <v>0</v>
      </c>
      <c r="E3479" t="s">
        <v>12168</v>
      </c>
    </row>
    <row r="3480" spans="1:5" x14ac:dyDescent="0.25">
      <c r="A3480">
        <v>13699</v>
      </c>
      <c r="B3480" t="s">
        <v>1219</v>
      </c>
      <c r="C3480" t="s">
        <v>7215</v>
      </c>
      <c r="D3480">
        <v>0</v>
      </c>
      <c r="E3480" t="s">
        <v>12168</v>
      </c>
    </row>
    <row r="3481" spans="1:5" x14ac:dyDescent="0.25">
      <c r="A3481">
        <v>13700</v>
      </c>
      <c r="B3481" t="s">
        <v>1219</v>
      </c>
      <c r="C3481" t="s">
        <v>7216</v>
      </c>
      <c r="D3481">
        <v>0</v>
      </c>
      <c r="E3481" t="s">
        <v>12168</v>
      </c>
    </row>
    <row r="3482" spans="1:5" x14ac:dyDescent="0.25">
      <c r="A3482">
        <v>13701</v>
      </c>
      <c r="B3482" t="s">
        <v>1219</v>
      </c>
      <c r="C3482" t="s">
        <v>7217</v>
      </c>
      <c r="D3482">
        <v>0</v>
      </c>
      <c r="E3482" t="s">
        <v>12168</v>
      </c>
    </row>
    <row r="3483" spans="1:5" x14ac:dyDescent="0.25">
      <c r="A3483">
        <v>13702</v>
      </c>
      <c r="B3483" t="s">
        <v>1219</v>
      </c>
      <c r="C3483" t="s">
        <v>7218</v>
      </c>
      <c r="D3483">
        <v>0</v>
      </c>
      <c r="E3483" t="s">
        <v>12168</v>
      </c>
    </row>
    <row r="3484" spans="1:5" x14ac:dyDescent="0.25">
      <c r="A3484">
        <v>13703</v>
      </c>
      <c r="B3484" t="s">
        <v>1219</v>
      </c>
      <c r="C3484" t="s">
        <v>7219</v>
      </c>
      <c r="D3484">
        <v>0</v>
      </c>
      <c r="E3484" t="s">
        <v>12168</v>
      </c>
    </row>
    <row r="3485" spans="1:5" x14ac:dyDescent="0.25">
      <c r="A3485">
        <v>13705</v>
      </c>
      <c r="B3485" t="s">
        <v>1221</v>
      </c>
      <c r="C3485" t="s">
        <v>7221</v>
      </c>
      <c r="D3485">
        <v>0</v>
      </c>
      <c r="E3485" t="s">
        <v>12168</v>
      </c>
    </row>
    <row r="3486" spans="1:5" x14ac:dyDescent="0.25">
      <c r="A3486">
        <v>13706</v>
      </c>
      <c r="B3486" t="s">
        <v>1221</v>
      </c>
      <c r="C3486" t="s">
        <v>7222</v>
      </c>
      <c r="D3486">
        <v>0</v>
      </c>
      <c r="E3486" t="s">
        <v>12168</v>
      </c>
    </row>
    <row r="3487" spans="1:5" x14ac:dyDescent="0.25">
      <c r="A3487">
        <v>13707</v>
      </c>
      <c r="B3487" t="s">
        <v>1221</v>
      </c>
      <c r="C3487" t="s">
        <v>7223</v>
      </c>
      <c r="D3487">
        <v>0</v>
      </c>
      <c r="E3487" t="s">
        <v>12168</v>
      </c>
    </row>
    <row r="3488" spans="1:5" x14ac:dyDescent="0.25">
      <c r="A3488">
        <v>13708</v>
      </c>
      <c r="B3488" t="s">
        <v>1221</v>
      </c>
      <c r="C3488" t="s">
        <v>7224</v>
      </c>
      <c r="D3488">
        <v>0</v>
      </c>
      <c r="E3488" t="s">
        <v>12168</v>
      </c>
    </row>
    <row r="3489" spans="1:5" x14ac:dyDescent="0.25">
      <c r="A3489">
        <v>13709</v>
      </c>
      <c r="B3489" t="s">
        <v>1221</v>
      </c>
      <c r="C3489" t="s">
        <v>7225</v>
      </c>
      <c r="D3489">
        <v>0</v>
      </c>
      <c r="E3489" t="s">
        <v>12168</v>
      </c>
    </row>
    <row r="3490" spans="1:5" x14ac:dyDescent="0.25">
      <c r="A3490">
        <v>13710</v>
      </c>
      <c r="B3490" t="s">
        <v>1223</v>
      </c>
      <c r="C3490" t="s">
        <v>7226</v>
      </c>
      <c r="D3490">
        <v>0</v>
      </c>
      <c r="E3490" t="s">
        <v>12168</v>
      </c>
    </row>
    <row r="3491" spans="1:5" x14ac:dyDescent="0.25">
      <c r="A3491">
        <v>13712</v>
      </c>
      <c r="B3491" t="s">
        <v>1223</v>
      </c>
      <c r="C3491" t="s">
        <v>7228</v>
      </c>
      <c r="D3491">
        <v>0</v>
      </c>
      <c r="E3491" t="s">
        <v>12168</v>
      </c>
    </row>
    <row r="3492" spans="1:5" x14ac:dyDescent="0.25">
      <c r="A3492">
        <v>13713</v>
      </c>
      <c r="B3492" t="s">
        <v>1223</v>
      </c>
      <c r="C3492" t="s">
        <v>7229</v>
      </c>
      <c r="D3492">
        <v>0</v>
      </c>
      <c r="E3492" t="s">
        <v>12168</v>
      </c>
    </row>
    <row r="3493" spans="1:5" x14ac:dyDescent="0.25">
      <c r="A3493">
        <v>13714</v>
      </c>
      <c r="B3493" t="s">
        <v>1223</v>
      </c>
      <c r="C3493" t="s">
        <v>7230</v>
      </c>
      <c r="D3493">
        <v>0</v>
      </c>
      <c r="E3493" t="s">
        <v>12168</v>
      </c>
    </row>
    <row r="3494" spans="1:5" x14ac:dyDescent="0.25">
      <c r="A3494">
        <v>13715</v>
      </c>
      <c r="B3494" t="s">
        <v>1223</v>
      </c>
      <c r="C3494" t="s">
        <v>7231</v>
      </c>
      <c r="D3494">
        <v>0</v>
      </c>
      <c r="E3494" t="s">
        <v>12168</v>
      </c>
    </row>
    <row r="3495" spans="1:5" x14ac:dyDescent="0.25">
      <c r="A3495">
        <v>13716</v>
      </c>
      <c r="B3495" t="s">
        <v>1223</v>
      </c>
      <c r="C3495" t="s">
        <v>7232</v>
      </c>
      <c r="D3495">
        <v>0</v>
      </c>
      <c r="E3495" t="s">
        <v>12168</v>
      </c>
    </row>
    <row r="3496" spans="1:5" x14ac:dyDescent="0.25">
      <c r="A3496">
        <v>13717</v>
      </c>
      <c r="B3496" t="s">
        <v>1225</v>
      </c>
      <c r="C3496" t="s">
        <v>7233</v>
      </c>
      <c r="D3496">
        <v>0</v>
      </c>
      <c r="E3496" t="s">
        <v>12168</v>
      </c>
    </row>
    <row r="3497" spans="1:5" x14ac:dyDescent="0.25">
      <c r="A3497">
        <v>13719</v>
      </c>
      <c r="B3497" t="s">
        <v>1225</v>
      </c>
      <c r="C3497" t="s">
        <v>7235</v>
      </c>
      <c r="D3497">
        <v>0</v>
      </c>
      <c r="E3497" t="s">
        <v>12168</v>
      </c>
    </row>
    <row r="3498" spans="1:5" x14ac:dyDescent="0.25">
      <c r="A3498">
        <v>13720</v>
      </c>
      <c r="B3498" t="s">
        <v>1225</v>
      </c>
      <c r="C3498" t="s">
        <v>7236</v>
      </c>
      <c r="D3498">
        <v>0</v>
      </c>
      <c r="E3498" t="s">
        <v>12168</v>
      </c>
    </row>
    <row r="3499" spans="1:5" x14ac:dyDescent="0.25">
      <c r="A3499">
        <v>13721</v>
      </c>
      <c r="B3499" t="s">
        <v>1225</v>
      </c>
      <c r="C3499" t="s">
        <v>7237</v>
      </c>
      <c r="D3499">
        <v>0</v>
      </c>
      <c r="E3499" t="s">
        <v>12168</v>
      </c>
    </row>
    <row r="3500" spans="1:5" x14ac:dyDescent="0.25">
      <c r="A3500">
        <v>13723</v>
      </c>
      <c r="B3500" t="s">
        <v>1227</v>
      </c>
      <c r="C3500" t="s">
        <v>7239</v>
      </c>
      <c r="D3500">
        <v>0</v>
      </c>
      <c r="E3500" t="s">
        <v>12168</v>
      </c>
    </row>
    <row r="3501" spans="1:5" x14ac:dyDescent="0.25">
      <c r="A3501">
        <v>13724</v>
      </c>
      <c r="B3501" t="s">
        <v>1227</v>
      </c>
      <c r="C3501" t="s">
        <v>7240</v>
      </c>
      <c r="D3501">
        <v>0</v>
      </c>
      <c r="E3501" t="s">
        <v>12168</v>
      </c>
    </row>
    <row r="3502" spans="1:5" x14ac:dyDescent="0.25">
      <c r="A3502">
        <v>13725</v>
      </c>
      <c r="B3502" t="s">
        <v>1227</v>
      </c>
      <c r="C3502" t="s">
        <v>7241</v>
      </c>
      <c r="D3502">
        <v>0</v>
      </c>
      <c r="E3502" t="s">
        <v>12168</v>
      </c>
    </row>
    <row r="3503" spans="1:5" x14ac:dyDescent="0.25">
      <c r="A3503">
        <v>13726</v>
      </c>
      <c r="B3503" t="s">
        <v>1227</v>
      </c>
      <c r="C3503" t="s">
        <v>7242</v>
      </c>
      <c r="D3503">
        <v>0</v>
      </c>
      <c r="E3503" t="s">
        <v>12168</v>
      </c>
    </row>
    <row r="3504" spans="1:5" x14ac:dyDescent="0.25">
      <c r="A3504">
        <v>13727</v>
      </c>
      <c r="B3504" t="s">
        <v>1227</v>
      </c>
      <c r="C3504" t="s">
        <v>7243</v>
      </c>
      <c r="D3504">
        <v>0</v>
      </c>
      <c r="E3504" t="s">
        <v>12168</v>
      </c>
    </row>
    <row r="3505" spans="1:5" x14ac:dyDescent="0.25">
      <c r="A3505">
        <v>13728</v>
      </c>
      <c r="B3505" t="s">
        <v>1227</v>
      </c>
      <c r="C3505" t="s">
        <v>7244</v>
      </c>
      <c r="D3505">
        <v>0</v>
      </c>
      <c r="E3505" t="s">
        <v>12168</v>
      </c>
    </row>
    <row r="3506" spans="1:5" x14ac:dyDescent="0.25">
      <c r="A3506">
        <v>13730</v>
      </c>
      <c r="B3506" t="s">
        <v>1230</v>
      </c>
      <c r="C3506" t="s">
        <v>7246</v>
      </c>
      <c r="D3506">
        <v>0</v>
      </c>
      <c r="E3506" t="s">
        <v>12168</v>
      </c>
    </row>
    <row r="3507" spans="1:5" x14ac:dyDescent="0.25">
      <c r="A3507">
        <v>13731</v>
      </c>
      <c r="B3507" t="s">
        <v>1230</v>
      </c>
      <c r="C3507" t="s">
        <v>7247</v>
      </c>
      <c r="D3507">
        <v>0</v>
      </c>
      <c r="E3507" t="s">
        <v>12168</v>
      </c>
    </row>
    <row r="3508" spans="1:5" x14ac:dyDescent="0.25">
      <c r="A3508">
        <v>13732</v>
      </c>
      <c r="B3508" t="s">
        <v>1230</v>
      </c>
      <c r="C3508" t="s">
        <v>7248</v>
      </c>
      <c r="D3508">
        <v>0</v>
      </c>
      <c r="E3508" t="s">
        <v>12168</v>
      </c>
    </row>
    <row r="3509" spans="1:5" x14ac:dyDescent="0.25">
      <c r="A3509">
        <v>13733</v>
      </c>
      <c r="B3509" t="s">
        <v>1230</v>
      </c>
      <c r="C3509" t="s">
        <v>7249</v>
      </c>
      <c r="D3509">
        <v>0</v>
      </c>
      <c r="E3509" t="s">
        <v>12168</v>
      </c>
    </row>
    <row r="3510" spans="1:5" x14ac:dyDescent="0.25">
      <c r="A3510">
        <v>13735</v>
      </c>
      <c r="B3510" t="s">
        <v>1232</v>
      </c>
      <c r="C3510" t="s">
        <v>7251</v>
      </c>
      <c r="D3510">
        <v>0</v>
      </c>
      <c r="E3510" t="s">
        <v>12168</v>
      </c>
    </row>
    <row r="3511" spans="1:5" x14ac:dyDescent="0.25">
      <c r="A3511">
        <v>13736</v>
      </c>
      <c r="B3511" t="s">
        <v>1232</v>
      </c>
      <c r="C3511" t="s">
        <v>7252</v>
      </c>
      <c r="D3511">
        <v>0</v>
      </c>
      <c r="E3511" t="s">
        <v>12168</v>
      </c>
    </row>
    <row r="3512" spans="1:5" x14ac:dyDescent="0.25">
      <c r="A3512">
        <v>13737</v>
      </c>
      <c r="B3512" t="s">
        <v>1232</v>
      </c>
      <c r="C3512" t="s">
        <v>7253</v>
      </c>
      <c r="D3512">
        <v>0</v>
      </c>
      <c r="E3512" t="s">
        <v>12168</v>
      </c>
    </row>
    <row r="3513" spans="1:5" x14ac:dyDescent="0.25">
      <c r="A3513">
        <v>13738</v>
      </c>
      <c r="B3513" t="s">
        <v>1232</v>
      </c>
      <c r="C3513" t="s">
        <v>7254</v>
      </c>
      <c r="D3513">
        <v>0</v>
      </c>
      <c r="E3513" t="s">
        <v>12168</v>
      </c>
    </row>
    <row r="3514" spans="1:5" x14ac:dyDescent="0.25">
      <c r="A3514">
        <v>13740</v>
      </c>
      <c r="B3514" t="s">
        <v>1234</v>
      </c>
      <c r="C3514" t="s">
        <v>7256</v>
      </c>
      <c r="D3514">
        <v>0</v>
      </c>
      <c r="E3514" t="s">
        <v>12168</v>
      </c>
    </row>
    <row r="3515" spans="1:5" x14ac:dyDescent="0.25">
      <c r="A3515">
        <v>13741</v>
      </c>
      <c r="B3515" t="s">
        <v>1234</v>
      </c>
      <c r="C3515" t="s">
        <v>7257</v>
      </c>
      <c r="D3515">
        <v>0</v>
      </c>
      <c r="E3515" t="s">
        <v>12168</v>
      </c>
    </row>
    <row r="3516" spans="1:5" x14ac:dyDescent="0.25">
      <c r="A3516">
        <v>13742</v>
      </c>
      <c r="B3516" t="s">
        <v>1234</v>
      </c>
      <c r="C3516" t="s">
        <v>7258</v>
      </c>
      <c r="D3516">
        <v>0</v>
      </c>
      <c r="E3516" t="s">
        <v>12168</v>
      </c>
    </row>
    <row r="3517" spans="1:5" x14ac:dyDescent="0.25">
      <c r="A3517">
        <v>13743</v>
      </c>
      <c r="B3517" t="s">
        <v>1234</v>
      </c>
      <c r="C3517" t="s">
        <v>7259</v>
      </c>
      <c r="D3517">
        <v>0</v>
      </c>
      <c r="E3517" t="s">
        <v>12168</v>
      </c>
    </row>
    <row r="3518" spans="1:5" x14ac:dyDescent="0.25">
      <c r="A3518">
        <v>13745</v>
      </c>
      <c r="B3518" t="s">
        <v>1236</v>
      </c>
      <c r="C3518" t="s">
        <v>7261</v>
      </c>
      <c r="D3518">
        <v>0</v>
      </c>
      <c r="E3518" t="s">
        <v>12168</v>
      </c>
    </row>
    <row r="3519" spans="1:5" x14ac:dyDescent="0.25">
      <c r="A3519">
        <v>13746</v>
      </c>
      <c r="B3519" t="s">
        <v>1236</v>
      </c>
      <c r="C3519" t="s">
        <v>7262</v>
      </c>
      <c r="D3519">
        <v>0</v>
      </c>
      <c r="E3519" t="s">
        <v>12168</v>
      </c>
    </row>
    <row r="3520" spans="1:5" x14ac:dyDescent="0.25">
      <c r="A3520">
        <v>13747</v>
      </c>
      <c r="B3520" t="s">
        <v>1236</v>
      </c>
      <c r="C3520" t="s">
        <v>7263</v>
      </c>
      <c r="D3520">
        <v>0</v>
      </c>
      <c r="E3520" t="s">
        <v>12168</v>
      </c>
    </row>
    <row r="3521" spans="1:5" x14ac:dyDescent="0.25">
      <c r="A3521">
        <v>13749</v>
      </c>
      <c r="B3521" t="s">
        <v>1239</v>
      </c>
      <c r="C3521" t="s">
        <v>7265</v>
      </c>
      <c r="D3521">
        <v>0</v>
      </c>
      <c r="E3521" t="s">
        <v>12168</v>
      </c>
    </row>
    <row r="3522" spans="1:5" x14ac:dyDescent="0.25">
      <c r="A3522">
        <v>13750</v>
      </c>
      <c r="B3522" t="s">
        <v>1239</v>
      </c>
      <c r="C3522" t="s">
        <v>7266</v>
      </c>
      <c r="D3522">
        <v>0</v>
      </c>
      <c r="E3522" t="s">
        <v>12168</v>
      </c>
    </row>
    <row r="3523" spans="1:5" x14ac:dyDescent="0.25">
      <c r="A3523">
        <v>13751</v>
      </c>
      <c r="B3523" t="s">
        <v>1239</v>
      </c>
      <c r="C3523" t="s">
        <v>7267</v>
      </c>
      <c r="D3523">
        <v>0</v>
      </c>
      <c r="E3523" t="s">
        <v>12168</v>
      </c>
    </row>
    <row r="3524" spans="1:5" x14ac:dyDescent="0.25">
      <c r="A3524">
        <v>13752</v>
      </c>
      <c r="B3524" t="s">
        <v>1239</v>
      </c>
      <c r="C3524" t="s">
        <v>7268</v>
      </c>
      <c r="D3524">
        <v>0</v>
      </c>
      <c r="E3524" t="s">
        <v>12168</v>
      </c>
    </row>
    <row r="3525" spans="1:5" x14ac:dyDescent="0.25">
      <c r="A3525">
        <v>13753</v>
      </c>
      <c r="B3525" t="s">
        <v>1241</v>
      </c>
      <c r="C3525" t="s">
        <v>7269</v>
      </c>
      <c r="D3525">
        <v>0</v>
      </c>
      <c r="E3525" t="s">
        <v>12168</v>
      </c>
    </row>
    <row r="3526" spans="1:5" x14ac:dyDescent="0.25">
      <c r="A3526">
        <v>13754</v>
      </c>
      <c r="B3526" t="s">
        <v>1241</v>
      </c>
      <c r="C3526" t="s">
        <v>7270</v>
      </c>
      <c r="D3526">
        <v>0</v>
      </c>
      <c r="E3526" t="s">
        <v>12168</v>
      </c>
    </row>
    <row r="3527" spans="1:5" x14ac:dyDescent="0.25">
      <c r="A3527">
        <v>13756</v>
      </c>
      <c r="B3527" t="s">
        <v>1241</v>
      </c>
      <c r="C3527" t="s">
        <v>7272</v>
      </c>
      <c r="D3527">
        <v>0</v>
      </c>
      <c r="E3527" t="s">
        <v>12168</v>
      </c>
    </row>
    <row r="3528" spans="1:5" x14ac:dyDescent="0.25">
      <c r="A3528">
        <v>13757</v>
      </c>
      <c r="B3528" t="s">
        <v>1241</v>
      </c>
      <c r="C3528" t="s">
        <v>7273</v>
      </c>
      <c r="D3528">
        <v>0</v>
      </c>
      <c r="E3528" t="s">
        <v>12168</v>
      </c>
    </row>
    <row r="3529" spans="1:5" x14ac:dyDescent="0.25">
      <c r="A3529">
        <v>13758</v>
      </c>
      <c r="B3529" t="s">
        <v>1241</v>
      </c>
      <c r="C3529" t="s">
        <v>7274</v>
      </c>
      <c r="D3529">
        <v>0</v>
      </c>
      <c r="E3529" t="s">
        <v>12168</v>
      </c>
    </row>
    <row r="3530" spans="1:5" x14ac:dyDescent="0.25">
      <c r="A3530">
        <v>13759</v>
      </c>
      <c r="B3530" t="s">
        <v>1241</v>
      </c>
      <c r="C3530" t="s">
        <v>7275</v>
      </c>
      <c r="D3530">
        <v>0</v>
      </c>
      <c r="E3530" t="s">
        <v>12168</v>
      </c>
    </row>
    <row r="3531" spans="1:5" x14ac:dyDescent="0.25">
      <c r="A3531">
        <v>13761</v>
      </c>
      <c r="B3531" t="s">
        <v>1243</v>
      </c>
      <c r="C3531" t="s">
        <v>7277</v>
      </c>
      <c r="D3531">
        <v>0</v>
      </c>
      <c r="E3531" t="s">
        <v>12168</v>
      </c>
    </row>
    <row r="3532" spans="1:5" x14ac:dyDescent="0.25">
      <c r="A3532">
        <v>13762</v>
      </c>
      <c r="B3532" t="s">
        <v>1243</v>
      </c>
      <c r="C3532" t="s">
        <v>7278</v>
      </c>
      <c r="D3532">
        <v>0</v>
      </c>
      <c r="E3532" t="s">
        <v>12168</v>
      </c>
    </row>
    <row r="3533" spans="1:5" x14ac:dyDescent="0.25">
      <c r="A3533">
        <v>13763</v>
      </c>
      <c r="B3533" t="s">
        <v>1243</v>
      </c>
      <c r="C3533" t="s">
        <v>7279</v>
      </c>
      <c r="D3533">
        <v>0</v>
      </c>
      <c r="E3533" t="s">
        <v>12168</v>
      </c>
    </row>
    <row r="3534" spans="1:5" x14ac:dyDescent="0.25">
      <c r="A3534">
        <v>13764</v>
      </c>
      <c r="B3534" t="s">
        <v>1243</v>
      </c>
      <c r="C3534" t="s">
        <v>7280</v>
      </c>
      <c r="D3534">
        <v>0</v>
      </c>
      <c r="E3534" t="s">
        <v>12168</v>
      </c>
    </row>
    <row r="3535" spans="1:5" x14ac:dyDescent="0.25">
      <c r="A3535">
        <v>13766</v>
      </c>
      <c r="B3535" t="s">
        <v>1245</v>
      </c>
      <c r="C3535" t="s">
        <v>7282</v>
      </c>
      <c r="D3535">
        <v>0</v>
      </c>
      <c r="E3535" t="s">
        <v>12168</v>
      </c>
    </row>
    <row r="3536" spans="1:5" x14ac:dyDescent="0.25">
      <c r="A3536">
        <v>13768</v>
      </c>
      <c r="B3536" t="s">
        <v>1247</v>
      </c>
      <c r="C3536" t="s">
        <v>7284</v>
      </c>
      <c r="D3536">
        <v>0</v>
      </c>
      <c r="E3536" t="s">
        <v>12168</v>
      </c>
    </row>
    <row r="3537" spans="1:5" x14ac:dyDescent="0.25">
      <c r="A3537">
        <v>13769</v>
      </c>
      <c r="B3537" t="s">
        <v>1247</v>
      </c>
      <c r="C3537" t="s">
        <v>7285</v>
      </c>
      <c r="D3537">
        <v>0</v>
      </c>
      <c r="E3537" t="s">
        <v>12168</v>
      </c>
    </row>
    <row r="3538" spans="1:5" x14ac:dyDescent="0.25">
      <c r="A3538">
        <v>13771</v>
      </c>
      <c r="B3538" t="s">
        <v>1249</v>
      </c>
      <c r="C3538" t="s">
        <v>7287</v>
      </c>
      <c r="D3538">
        <v>0</v>
      </c>
      <c r="E3538" t="s">
        <v>12168</v>
      </c>
    </row>
    <row r="3539" spans="1:5" x14ac:dyDescent="0.25">
      <c r="A3539">
        <v>13772</v>
      </c>
      <c r="B3539" t="s">
        <v>1249</v>
      </c>
      <c r="C3539" t="s">
        <v>7288</v>
      </c>
      <c r="D3539">
        <v>0</v>
      </c>
      <c r="E3539" t="s">
        <v>12168</v>
      </c>
    </row>
    <row r="3540" spans="1:5" x14ac:dyDescent="0.25">
      <c r="A3540">
        <v>13773</v>
      </c>
      <c r="B3540" t="s">
        <v>1249</v>
      </c>
      <c r="C3540" t="s">
        <v>7289</v>
      </c>
      <c r="D3540">
        <v>0</v>
      </c>
      <c r="E3540" t="s">
        <v>12168</v>
      </c>
    </row>
    <row r="3541" spans="1:5" x14ac:dyDescent="0.25">
      <c r="A3541">
        <v>13774</v>
      </c>
      <c r="B3541" t="s">
        <v>1249</v>
      </c>
      <c r="C3541" t="s">
        <v>7290</v>
      </c>
      <c r="D3541">
        <v>0</v>
      </c>
      <c r="E3541" t="s">
        <v>12168</v>
      </c>
    </row>
    <row r="3542" spans="1:5" x14ac:dyDescent="0.25">
      <c r="A3542">
        <v>13776</v>
      </c>
      <c r="B3542" t="s">
        <v>1250</v>
      </c>
      <c r="C3542" t="s">
        <v>7292</v>
      </c>
      <c r="D3542">
        <v>0</v>
      </c>
      <c r="E3542" t="s">
        <v>12168</v>
      </c>
    </row>
    <row r="3543" spans="1:5" x14ac:dyDescent="0.25">
      <c r="A3543">
        <v>13777</v>
      </c>
      <c r="B3543" t="s">
        <v>1250</v>
      </c>
      <c r="C3543" t="s">
        <v>7293</v>
      </c>
      <c r="D3543">
        <v>0</v>
      </c>
      <c r="E3543" t="s">
        <v>12168</v>
      </c>
    </row>
    <row r="3544" spans="1:5" x14ac:dyDescent="0.25">
      <c r="A3544">
        <v>13778</v>
      </c>
      <c r="B3544" t="s">
        <v>1250</v>
      </c>
      <c r="C3544" t="s">
        <v>7294</v>
      </c>
      <c r="D3544">
        <v>0</v>
      </c>
      <c r="E3544" t="s">
        <v>12168</v>
      </c>
    </row>
    <row r="3545" spans="1:5" x14ac:dyDescent="0.25">
      <c r="A3545">
        <v>13779</v>
      </c>
      <c r="B3545" t="s">
        <v>1250</v>
      </c>
      <c r="C3545" t="s">
        <v>7295</v>
      </c>
      <c r="D3545">
        <v>0</v>
      </c>
      <c r="E3545" t="s">
        <v>12168</v>
      </c>
    </row>
    <row r="3546" spans="1:5" x14ac:dyDescent="0.25">
      <c r="A3546">
        <v>13780</v>
      </c>
      <c r="B3546" t="s">
        <v>1250</v>
      </c>
      <c r="C3546" t="s">
        <v>7296</v>
      </c>
      <c r="D3546">
        <v>0</v>
      </c>
      <c r="E3546" t="s">
        <v>12168</v>
      </c>
    </row>
    <row r="3547" spans="1:5" x14ac:dyDescent="0.25">
      <c r="A3547">
        <v>13781</v>
      </c>
      <c r="B3547" t="s">
        <v>1250</v>
      </c>
      <c r="C3547" t="s">
        <v>7297</v>
      </c>
      <c r="D3547">
        <v>0</v>
      </c>
      <c r="E3547" t="s">
        <v>12168</v>
      </c>
    </row>
    <row r="3548" spans="1:5" x14ac:dyDescent="0.25">
      <c r="A3548">
        <v>13782</v>
      </c>
      <c r="B3548" t="s">
        <v>1250</v>
      </c>
      <c r="C3548" t="s">
        <v>7298</v>
      </c>
      <c r="D3548">
        <v>0</v>
      </c>
      <c r="E3548" t="s">
        <v>12168</v>
      </c>
    </row>
    <row r="3549" spans="1:5" x14ac:dyDescent="0.25">
      <c r="A3549">
        <v>13783</v>
      </c>
      <c r="B3549" t="s">
        <v>1250</v>
      </c>
      <c r="C3549" t="s">
        <v>7299</v>
      </c>
      <c r="D3549">
        <v>0</v>
      </c>
      <c r="E3549" t="s">
        <v>12168</v>
      </c>
    </row>
    <row r="3550" spans="1:5" x14ac:dyDescent="0.25">
      <c r="A3550">
        <v>13784</v>
      </c>
      <c r="B3550" t="s">
        <v>1250</v>
      </c>
      <c r="C3550" t="s">
        <v>7300</v>
      </c>
      <c r="D3550">
        <v>0</v>
      </c>
      <c r="E3550" t="s">
        <v>12168</v>
      </c>
    </row>
    <row r="3551" spans="1:5" x14ac:dyDescent="0.25">
      <c r="A3551">
        <v>13785</v>
      </c>
      <c r="B3551" t="s">
        <v>1250</v>
      </c>
      <c r="C3551" t="s">
        <v>7301</v>
      </c>
      <c r="D3551">
        <v>0</v>
      </c>
      <c r="E3551" t="s">
        <v>12168</v>
      </c>
    </row>
    <row r="3552" spans="1:5" x14ac:dyDescent="0.25">
      <c r="A3552">
        <v>13786</v>
      </c>
      <c r="B3552" t="s">
        <v>1250</v>
      </c>
      <c r="C3552" t="s">
        <v>7302</v>
      </c>
      <c r="D3552">
        <v>0</v>
      </c>
      <c r="E3552" t="s">
        <v>12168</v>
      </c>
    </row>
    <row r="3553" spans="1:5" x14ac:dyDescent="0.25">
      <c r="A3553">
        <v>13787</v>
      </c>
      <c r="B3553" t="s">
        <v>1250</v>
      </c>
      <c r="C3553" t="s">
        <v>7303</v>
      </c>
      <c r="D3553">
        <v>0</v>
      </c>
      <c r="E3553" t="s">
        <v>12168</v>
      </c>
    </row>
    <row r="3554" spans="1:5" x14ac:dyDescent="0.25">
      <c r="A3554">
        <v>13788</v>
      </c>
      <c r="B3554" t="s">
        <v>1250</v>
      </c>
      <c r="C3554" t="s">
        <v>7304</v>
      </c>
      <c r="D3554">
        <v>0</v>
      </c>
      <c r="E3554" t="s">
        <v>12168</v>
      </c>
    </row>
    <row r="3555" spans="1:5" x14ac:dyDescent="0.25">
      <c r="A3555">
        <v>13789</v>
      </c>
      <c r="B3555" t="s">
        <v>1250</v>
      </c>
      <c r="C3555" t="s">
        <v>7305</v>
      </c>
      <c r="D3555">
        <v>0</v>
      </c>
      <c r="E3555" t="s">
        <v>12168</v>
      </c>
    </row>
    <row r="3556" spans="1:5" x14ac:dyDescent="0.25">
      <c r="A3556">
        <v>13791</v>
      </c>
      <c r="B3556" t="s">
        <v>1252</v>
      </c>
      <c r="C3556" t="s">
        <v>7307</v>
      </c>
      <c r="D3556">
        <v>0</v>
      </c>
      <c r="E3556" t="s">
        <v>12168</v>
      </c>
    </row>
    <row r="3557" spans="1:5" x14ac:dyDescent="0.25">
      <c r="A3557">
        <v>13792</v>
      </c>
      <c r="B3557" t="s">
        <v>1252</v>
      </c>
      <c r="C3557" t="s">
        <v>7308</v>
      </c>
      <c r="D3557">
        <v>0</v>
      </c>
      <c r="E3557" t="s">
        <v>12168</v>
      </c>
    </row>
    <row r="3558" spans="1:5" x14ac:dyDescent="0.25">
      <c r="A3558">
        <v>13793</v>
      </c>
      <c r="B3558" t="s">
        <v>1252</v>
      </c>
      <c r="C3558" t="s">
        <v>3733</v>
      </c>
      <c r="D3558">
        <v>0</v>
      </c>
      <c r="E3558" t="s">
        <v>12168</v>
      </c>
    </row>
    <row r="3559" spans="1:5" x14ac:dyDescent="0.25">
      <c r="A3559">
        <v>13794</v>
      </c>
      <c r="B3559" t="s">
        <v>1252</v>
      </c>
      <c r="C3559" t="s">
        <v>7309</v>
      </c>
      <c r="D3559">
        <v>0</v>
      </c>
      <c r="E3559" t="s">
        <v>12168</v>
      </c>
    </row>
    <row r="3560" spans="1:5" x14ac:dyDescent="0.25">
      <c r="A3560">
        <v>13795</v>
      </c>
      <c r="B3560" t="s">
        <v>1252</v>
      </c>
      <c r="C3560" t="s">
        <v>3734</v>
      </c>
      <c r="D3560">
        <v>0</v>
      </c>
      <c r="E3560" t="s">
        <v>12168</v>
      </c>
    </row>
    <row r="3561" spans="1:5" x14ac:dyDescent="0.25">
      <c r="A3561">
        <v>13796</v>
      </c>
      <c r="B3561" t="s">
        <v>1252</v>
      </c>
      <c r="C3561" t="s">
        <v>7310</v>
      </c>
      <c r="D3561">
        <v>0</v>
      </c>
      <c r="E3561" t="s">
        <v>12168</v>
      </c>
    </row>
    <row r="3562" spans="1:5" x14ac:dyDescent="0.25">
      <c r="A3562">
        <v>13798</v>
      </c>
      <c r="B3562" t="s">
        <v>1254</v>
      </c>
      <c r="C3562" t="s">
        <v>7312</v>
      </c>
      <c r="D3562">
        <v>0</v>
      </c>
      <c r="E3562" t="s">
        <v>12168</v>
      </c>
    </row>
    <row r="3563" spans="1:5" x14ac:dyDescent="0.25">
      <c r="A3563">
        <v>13799</v>
      </c>
      <c r="B3563" t="s">
        <v>1254</v>
      </c>
      <c r="C3563" t="s">
        <v>7313</v>
      </c>
      <c r="D3563">
        <v>0</v>
      </c>
      <c r="E3563" t="s">
        <v>12168</v>
      </c>
    </row>
    <row r="3564" spans="1:5" x14ac:dyDescent="0.25">
      <c r="A3564">
        <v>13800</v>
      </c>
      <c r="B3564" t="s">
        <v>1254</v>
      </c>
      <c r="C3564" t="s">
        <v>7314</v>
      </c>
      <c r="D3564">
        <v>0</v>
      </c>
      <c r="E3564" t="s">
        <v>12168</v>
      </c>
    </row>
    <row r="3565" spans="1:5" x14ac:dyDescent="0.25">
      <c r="A3565">
        <v>13801</v>
      </c>
      <c r="B3565" t="s">
        <v>1254</v>
      </c>
      <c r="C3565" t="s">
        <v>7315</v>
      </c>
      <c r="D3565">
        <v>0</v>
      </c>
      <c r="E3565" t="s">
        <v>12168</v>
      </c>
    </row>
    <row r="3566" spans="1:5" x14ac:dyDescent="0.25">
      <c r="A3566">
        <v>13802</v>
      </c>
      <c r="B3566" t="s">
        <v>1256</v>
      </c>
      <c r="C3566" t="s">
        <v>7148</v>
      </c>
      <c r="D3566">
        <v>0</v>
      </c>
      <c r="E3566" t="s">
        <v>12168</v>
      </c>
    </row>
    <row r="3567" spans="1:5" x14ac:dyDescent="0.25">
      <c r="A3567">
        <v>13804</v>
      </c>
      <c r="B3567" t="s">
        <v>1256</v>
      </c>
      <c r="C3567" t="s">
        <v>7317</v>
      </c>
      <c r="D3567">
        <v>0</v>
      </c>
      <c r="E3567" t="s">
        <v>12168</v>
      </c>
    </row>
    <row r="3568" spans="1:5" x14ac:dyDescent="0.25">
      <c r="A3568">
        <v>13805</v>
      </c>
      <c r="B3568" t="s">
        <v>1256</v>
      </c>
      <c r="C3568" t="s">
        <v>7318</v>
      </c>
      <c r="D3568">
        <v>0</v>
      </c>
      <c r="E3568" t="s">
        <v>12168</v>
      </c>
    </row>
    <row r="3569" spans="1:5" x14ac:dyDescent="0.25">
      <c r="A3569">
        <v>13806</v>
      </c>
      <c r="B3569" t="s">
        <v>1256</v>
      </c>
      <c r="C3569" t="s">
        <v>7319</v>
      </c>
      <c r="D3569">
        <v>0</v>
      </c>
      <c r="E3569" t="s">
        <v>12168</v>
      </c>
    </row>
    <row r="3570" spans="1:5" x14ac:dyDescent="0.25">
      <c r="A3570">
        <v>13808</v>
      </c>
      <c r="B3570" t="s">
        <v>1257</v>
      </c>
      <c r="C3570" t="s">
        <v>7321</v>
      </c>
      <c r="D3570">
        <v>0</v>
      </c>
      <c r="E3570" t="s">
        <v>12168</v>
      </c>
    </row>
    <row r="3571" spans="1:5" x14ac:dyDescent="0.25">
      <c r="A3571">
        <v>13809</v>
      </c>
      <c r="B3571" t="s">
        <v>1257</v>
      </c>
      <c r="C3571" t="s">
        <v>7322</v>
      </c>
      <c r="D3571">
        <v>0</v>
      </c>
      <c r="E3571" t="s">
        <v>12168</v>
      </c>
    </row>
    <row r="3572" spans="1:5" x14ac:dyDescent="0.25">
      <c r="A3572">
        <v>13810</v>
      </c>
      <c r="B3572" t="s">
        <v>1257</v>
      </c>
      <c r="C3572" t="s">
        <v>7323</v>
      </c>
      <c r="D3572">
        <v>0</v>
      </c>
      <c r="E3572" t="s">
        <v>12168</v>
      </c>
    </row>
    <row r="3573" spans="1:5" x14ac:dyDescent="0.25">
      <c r="A3573">
        <v>13811</v>
      </c>
      <c r="B3573" t="s">
        <v>1257</v>
      </c>
      <c r="C3573" t="s">
        <v>7324</v>
      </c>
      <c r="D3573">
        <v>0</v>
      </c>
      <c r="E3573" t="s">
        <v>12168</v>
      </c>
    </row>
    <row r="3574" spans="1:5" x14ac:dyDescent="0.25">
      <c r="A3574">
        <v>13812</v>
      </c>
      <c r="B3574" t="s">
        <v>1260</v>
      </c>
      <c r="C3574" t="s">
        <v>7325</v>
      </c>
      <c r="D3574">
        <v>0</v>
      </c>
      <c r="E3574" t="s">
        <v>12168</v>
      </c>
    </row>
    <row r="3575" spans="1:5" x14ac:dyDescent="0.25">
      <c r="A3575">
        <v>13813</v>
      </c>
      <c r="B3575" t="s">
        <v>1260</v>
      </c>
      <c r="C3575" t="s">
        <v>7326</v>
      </c>
      <c r="D3575">
        <v>0</v>
      </c>
      <c r="E3575" t="s">
        <v>12168</v>
      </c>
    </row>
    <row r="3576" spans="1:5" x14ac:dyDescent="0.25">
      <c r="A3576">
        <v>13815</v>
      </c>
      <c r="B3576" t="s">
        <v>1260</v>
      </c>
      <c r="C3576" t="s">
        <v>7328</v>
      </c>
      <c r="D3576">
        <v>0</v>
      </c>
      <c r="E3576" t="s">
        <v>12168</v>
      </c>
    </row>
    <row r="3577" spans="1:5" x14ac:dyDescent="0.25">
      <c r="A3577">
        <v>13816</v>
      </c>
      <c r="B3577" t="s">
        <v>1260</v>
      </c>
      <c r="C3577" t="s">
        <v>7329</v>
      </c>
      <c r="D3577">
        <v>0</v>
      </c>
      <c r="E3577" t="s">
        <v>12168</v>
      </c>
    </row>
    <row r="3578" spans="1:5" x14ac:dyDescent="0.25">
      <c r="A3578">
        <v>13817</v>
      </c>
      <c r="B3578" t="s">
        <v>1260</v>
      </c>
      <c r="C3578" t="s">
        <v>7330</v>
      </c>
      <c r="D3578">
        <v>0</v>
      </c>
      <c r="E3578" t="s">
        <v>12168</v>
      </c>
    </row>
    <row r="3579" spans="1:5" x14ac:dyDescent="0.25">
      <c r="A3579">
        <v>13818</v>
      </c>
      <c r="B3579" t="s">
        <v>1260</v>
      </c>
      <c r="C3579" t="s">
        <v>7331</v>
      </c>
      <c r="D3579">
        <v>0</v>
      </c>
      <c r="E3579" t="s">
        <v>12168</v>
      </c>
    </row>
    <row r="3580" spans="1:5" x14ac:dyDescent="0.25">
      <c r="A3580">
        <v>13819</v>
      </c>
      <c r="B3580" t="s">
        <v>1260</v>
      </c>
      <c r="C3580" t="s">
        <v>7332</v>
      </c>
      <c r="D3580">
        <v>0</v>
      </c>
      <c r="E3580" t="s">
        <v>12168</v>
      </c>
    </row>
    <row r="3581" spans="1:5" x14ac:dyDescent="0.25">
      <c r="A3581">
        <v>13820</v>
      </c>
      <c r="B3581" t="s">
        <v>1260</v>
      </c>
      <c r="C3581" t="s">
        <v>7333</v>
      </c>
      <c r="D3581">
        <v>0</v>
      </c>
      <c r="E3581" t="s">
        <v>12168</v>
      </c>
    </row>
    <row r="3582" spans="1:5" x14ac:dyDescent="0.25">
      <c r="A3582">
        <v>13821</v>
      </c>
      <c r="B3582" t="s">
        <v>1260</v>
      </c>
      <c r="C3582" t="s">
        <v>7334</v>
      </c>
      <c r="D3582">
        <v>0</v>
      </c>
      <c r="E3582" t="s">
        <v>12168</v>
      </c>
    </row>
    <row r="3583" spans="1:5" x14ac:dyDescent="0.25">
      <c r="A3583">
        <v>13822</v>
      </c>
      <c r="B3583" t="s">
        <v>1260</v>
      </c>
      <c r="C3583" t="s">
        <v>7335</v>
      </c>
      <c r="D3583">
        <v>0</v>
      </c>
      <c r="E3583" t="s">
        <v>12168</v>
      </c>
    </row>
    <row r="3584" spans="1:5" x14ac:dyDescent="0.25">
      <c r="A3584">
        <v>13823</v>
      </c>
      <c r="B3584" t="s">
        <v>1260</v>
      </c>
      <c r="C3584" t="s">
        <v>7336</v>
      </c>
      <c r="D3584">
        <v>0</v>
      </c>
      <c r="E3584" t="s">
        <v>12168</v>
      </c>
    </row>
    <row r="3585" spans="1:5" x14ac:dyDescent="0.25">
      <c r="A3585">
        <v>13824</v>
      </c>
      <c r="B3585" t="s">
        <v>1260</v>
      </c>
      <c r="C3585" t="s">
        <v>7337</v>
      </c>
      <c r="D3585">
        <v>0</v>
      </c>
      <c r="E3585" t="s">
        <v>12168</v>
      </c>
    </row>
    <row r="3586" spans="1:5" x14ac:dyDescent="0.25">
      <c r="A3586">
        <v>13825</v>
      </c>
      <c r="B3586" t="s">
        <v>1260</v>
      </c>
      <c r="C3586" t="s">
        <v>7338</v>
      </c>
      <c r="D3586">
        <v>0</v>
      </c>
      <c r="E3586" t="s">
        <v>12168</v>
      </c>
    </row>
    <row r="3587" spans="1:5" x14ac:dyDescent="0.25">
      <c r="A3587">
        <v>13826</v>
      </c>
      <c r="B3587" t="s">
        <v>1260</v>
      </c>
      <c r="C3587" t="s">
        <v>7339</v>
      </c>
      <c r="D3587">
        <v>0</v>
      </c>
      <c r="E3587" t="s">
        <v>12168</v>
      </c>
    </row>
    <row r="3588" spans="1:5" x14ac:dyDescent="0.25">
      <c r="A3588">
        <v>13828</v>
      </c>
      <c r="B3588" t="s">
        <v>1262</v>
      </c>
      <c r="C3588" t="s">
        <v>7341</v>
      </c>
      <c r="D3588">
        <v>0</v>
      </c>
      <c r="E3588" t="s">
        <v>12168</v>
      </c>
    </row>
    <row r="3589" spans="1:5" x14ac:dyDescent="0.25">
      <c r="A3589">
        <v>13829</v>
      </c>
      <c r="B3589" t="s">
        <v>1262</v>
      </c>
      <c r="C3589" t="s">
        <v>7342</v>
      </c>
      <c r="D3589">
        <v>0</v>
      </c>
      <c r="E3589" t="s">
        <v>12168</v>
      </c>
    </row>
    <row r="3590" spans="1:5" x14ac:dyDescent="0.25">
      <c r="A3590">
        <v>13830</v>
      </c>
      <c r="B3590" t="s">
        <v>1262</v>
      </c>
      <c r="C3590" t="s">
        <v>7343</v>
      </c>
      <c r="D3590">
        <v>0</v>
      </c>
      <c r="E3590" t="s">
        <v>12168</v>
      </c>
    </row>
    <row r="3591" spans="1:5" x14ac:dyDescent="0.25">
      <c r="A3591">
        <v>13831</v>
      </c>
      <c r="B3591" t="s">
        <v>1262</v>
      </c>
      <c r="C3591" t="s">
        <v>7344</v>
      </c>
      <c r="D3591">
        <v>0</v>
      </c>
      <c r="E3591" t="s">
        <v>12168</v>
      </c>
    </row>
    <row r="3592" spans="1:5" x14ac:dyDescent="0.25">
      <c r="A3592">
        <v>13832</v>
      </c>
      <c r="B3592" t="s">
        <v>1262</v>
      </c>
      <c r="C3592" t="s">
        <v>7345</v>
      </c>
      <c r="D3592">
        <v>0</v>
      </c>
      <c r="E3592" t="s">
        <v>12168</v>
      </c>
    </row>
    <row r="3593" spans="1:5" x14ac:dyDescent="0.25">
      <c r="A3593">
        <v>13833</v>
      </c>
      <c r="B3593" t="s">
        <v>1262</v>
      </c>
      <c r="C3593" t="s">
        <v>7346</v>
      </c>
      <c r="D3593">
        <v>0</v>
      </c>
      <c r="E3593" t="s">
        <v>12168</v>
      </c>
    </row>
    <row r="3594" spans="1:5" x14ac:dyDescent="0.25">
      <c r="A3594">
        <v>13834</v>
      </c>
      <c r="B3594" t="s">
        <v>1262</v>
      </c>
      <c r="C3594" t="s">
        <v>7347</v>
      </c>
      <c r="D3594">
        <v>0</v>
      </c>
      <c r="E3594" t="s">
        <v>12168</v>
      </c>
    </row>
    <row r="3595" spans="1:5" x14ac:dyDescent="0.25">
      <c r="A3595">
        <v>13835</v>
      </c>
      <c r="B3595" t="s">
        <v>1262</v>
      </c>
      <c r="C3595" t="s">
        <v>7348</v>
      </c>
      <c r="D3595">
        <v>0</v>
      </c>
      <c r="E3595" t="s">
        <v>12168</v>
      </c>
    </row>
    <row r="3596" spans="1:5" x14ac:dyDescent="0.25">
      <c r="A3596">
        <v>13836</v>
      </c>
      <c r="B3596" t="s">
        <v>1262</v>
      </c>
      <c r="C3596" t="s">
        <v>7349</v>
      </c>
      <c r="D3596">
        <v>0</v>
      </c>
      <c r="E3596" t="s">
        <v>12168</v>
      </c>
    </row>
    <row r="3597" spans="1:5" x14ac:dyDescent="0.25">
      <c r="A3597">
        <v>13838</v>
      </c>
      <c r="B3597" t="s">
        <v>1262</v>
      </c>
      <c r="C3597" t="s">
        <v>7350</v>
      </c>
      <c r="D3597">
        <v>0</v>
      </c>
      <c r="E3597" t="s">
        <v>12168</v>
      </c>
    </row>
    <row r="3598" spans="1:5" x14ac:dyDescent="0.25">
      <c r="A3598">
        <v>13839</v>
      </c>
      <c r="B3598" t="s">
        <v>1262</v>
      </c>
      <c r="C3598" t="s">
        <v>7351</v>
      </c>
      <c r="D3598">
        <v>0</v>
      </c>
      <c r="E3598" t="s">
        <v>12168</v>
      </c>
    </row>
    <row r="3599" spans="1:5" x14ac:dyDescent="0.25">
      <c r="A3599">
        <v>13840</v>
      </c>
      <c r="B3599" t="s">
        <v>1262</v>
      </c>
      <c r="C3599" t="s">
        <v>7352</v>
      </c>
      <c r="D3599">
        <v>0</v>
      </c>
      <c r="E3599" t="s">
        <v>12168</v>
      </c>
    </row>
    <row r="3600" spans="1:5" x14ac:dyDescent="0.25">
      <c r="A3600">
        <v>13841</v>
      </c>
      <c r="B3600" t="s">
        <v>1262</v>
      </c>
      <c r="C3600" t="s">
        <v>7353</v>
      </c>
      <c r="D3600">
        <v>0</v>
      </c>
      <c r="E3600" t="s">
        <v>12168</v>
      </c>
    </row>
    <row r="3601" spans="1:5" x14ac:dyDescent="0.25">
      <c r="A3601">
        <v>13842</v>
      </c>
      <c r="B3601" t="s">
        <v>1262</v>
      </c>
      <c r="C3601" t="s">
        <v>7354</v>
      </c>
      <c r="D3601">
        <v>0</v>
      </c>
      <c r="E3601" t="s">
        <v>12168</v>
      </c>
    </row>
    <row r="3602" spans="1:5" x14ac:dyDescent="0.25">
      <c r="A3602">
        <v>13843</v>
      </c>
      <c r="B3602" t="s">
        <v>1262</v>
      </c>
      <c r="C3602" t="s">
        <v>7355</v>
      </c>
      <c r="D3602">
        <v>0</v>
      </c>
      <c r="E3602" t="s">
        <v>12168</v>
      </c>
    </row>
    <row r="3603" spans="1:5" x14ac:dyDescent="0.25">
      <c r="A3603">
        <v>13844</v>
      </c>
      <c r="B3603" t="s">
        <v>1262</v>
      </c>
      <c r="C3603" t="s">
        <v>7356</v>
      </c>
      <c r="D3603">
        <v>0</v>
      </c>
      <c r="E3603" t="s">
        <v>12168</v>
      </c>
    </row>
    <row r="3604" spans="1:5" x14ac:dyDescent="0.25">
      <c r="A3604">
        <v>13845</v>
      </c>
      <c r="B3604" t="s">
        <v>1262</v>
      </c>
      <c r="C3604" t="s">
        <v>7357</v>
      </c>
      <c r="D3604">
        <v>0</v>
      </c>
      <c r="E3604" t="s">
        <v>12168</v>
      </c>
    </row>
    <row r="3605" spans="1:5" x14ac:dyDescent="0.25">
      <c r="A3605">
        <v>13847</v>
      </c>
      <c r="B3605" t="s">
        <v>1265</v>
      </c>
      <c r="C3605" t="s">
        <v>7359</v>
      </c>
      <c r="D3605">
        <v>0</v>
      </c>
      <c r="E3605" t="s">
        <v>12168</v>
      </c>
    </row>
    <row r="3606" spans="1:5" x14ac:dyDescent="0.25">
      <c r="A3606">
        <v>13848</v>
      </c>
      <c r="B3606" t="s">
        <v>1265</v>
      </c>
      <c r="C3606" t="s">
        <v>7360</v>
      </c>
      <c r="D3606">
        <v>0</v>
      </c>
      <c r="E3606" t="s">
        <v>12168</v>
      </c>
    </row>
    <row r="3607" spans="1:5" x14ac:dyDescent="0.25">
      <c r="A3607">
        <v>13849</v>
      </c>
      <c r="B3607" t="s">
        <v>1265</v>
      </c>
      <c r="C3607" t="s">
        <v>7169</v>
      </c>
      <c r="D3607">
        <v>0</v>
      </c>
      <c r="E3607" t="s">
        <v>12168</v>
      </c>
    </row>
    <row r="3608" spans="1:5" x14ac:dyDescent="0.25">
      <c r="A3608">
        <v>13850</v>
      </c>
      <c r="B3608" t="s">
        <v>1265</v>
      </c>
      <c r="C3608" t="s">
        <v>7361</v>
      </c>
      <c r="D3608">
        <v>0</v>
      </c>
      <c r="E3608" t="s">
        <v>12168</v>
      </c>
    </row>
    <row r="3609" spans="1:5" x14ac:dyDescent="0.25">
      <c r="A3609">
        <v>13851</v>
      </c>
      <c r="B3609" t="s">
        <v>1265</v>
      </c>
      <c r="C3609" t="s">
        <v>7362</v>
      </c>
      <c r="D3609">
        <v>0</v>
      </c>
      <c r="E3609" t="s">
        <v>12168</v>
      </c>
    </row>
    <row r="3610" spans="1:5" x14ac:dyDescent="0.25">
      <c r="A3610">
        <v>13852</v>
      </c>
      <c r="B3610" t="s">
        <v>1265</v>
      </c>
      <c r="C3610" t="s">
        <v>7363</v>
      </c>
      <c r="D3610">
        <v>0</v>
      </c>
      <c r="E3610" t="s">
        <v>12168</v>
      </c>
    </row>
    <row r="3611" spans="1:5" x14ac:dyDescent="0.25">
      <c r="A3611">
        <v>13854</v>
      </c>
      <c r="B3611" t="s">
        <v>1265</v>
      </c>
      <c r="C3611" t="s">
        <v>7365</v>
      </c>
      <c r="D3611">
        <v>0</v>
      </c>
      <c r="E3611" t="s">
        <v>12168</v>
      </c>
    </row>
    <row r="3612" spans="1:5" x14ac:dyDescent="0.25">
      <c r="A3612">
        <v>13855</v>
      </c>
      <c r="B3612" t="s">
        <v>1267</v>
      </c>
      <c r="C3612" t="s">
        <v>7366</v>
      </c>
      <c r="D3612">
        <v>0</v>
      </c>
      <c r="E3612" t="s">
        <v>12168</v>
      </c>
    </row>
    <row r="3613" spans="1:5" x14ac:dyDescent="0.25">
      <c r="A3613">
        <v>13856</v>
      </c>
      <c r="B3613" t="s">
        <v>1267</v>
      </c>
      <c r="C3613" t="s">
        <v>7367</v>
      </c>
      <c r="D3613">
        <v>0</v>
      </c>
      <c r="E3613" t="s">
        <v>12168</v>
      </c>
    </row>
    <row r="3614" spans="1:5" x14ac:dyDescent="0.25">
      <c r="A3614">
        <v>13858</v>
      </c>
      <c r="B3614" t="s">
        <v>1267</v>
      </c>
      <c r="C3614" t="s">
        <v>7369</v>
      </c>
      <c r="D3614">
        <v>0</v>
      </c>
      <c r="E3614" t="s">
        <v>12168</v>
      </c>
    </row>
    <row r="3615" spans="1:5" x14ac:dyDescent="0.25">
      <c r="A3615">
        <v>13859</v>
      </c>
      <c r="B3615" t="s">
        <v>1267</v>
      </c>
      <c r="C3615" t="s">
        <v>7370</v>
      </c>
      <c r="D3615">
        <v>0</v>
      </c>
      <c r="E3615" t="s">
        <v>12168</v>
      </c>
    </row>
    <row r="3616" spans="1:5" x14ac:dyDescent="0.25">
      <c r="A3616">
        <v>13860</v>
      </c>
      <c r="B3616" t="s">
        <v>1267</v>
      </c>
      <c r="C3616" t="s">
        <v>7371</v>
      </c>
      <c r="D3616">
        <v>0</v>
      </c>
      <c r="E3616" t="s">
        <v>12168</v>
      </c>
    </row>
    <row r="3617" spans="1:5" x14ac:dyDescent="0.25">
      <c r="A3617">
        <v>13861</v>
      </c>
      <c r="B3617" t="s">
        <v>1267</v>
      </c>
      <c r="C3617" t="s">
        <v>7372</v>
      </c>
      <c r="D3617">
        <v>0</v>
      </c>
      <c r="E3617" t="s">
        <v>12168</v>
      </c>
    </row>
    <row r="3618" spans="1:5" x14ac:dyDescent="0.25">
      <c r="A3618">
        <v>13862</v>
      </c>
      <c r="B3618" t="s">
        <v>1267</v>
      </c>
      <c r="C3618" t="s">
        <v>7373</v>
      </c>
      <c r="D3618">
        <v>0</v>
      </c>
      <c r="E3618" t="s">
        <v>12168</v>
      </c>
    </row>
    <row r="3619" spans="1:5" x14ac:dyDescent="0.25">
      <c r="A3619">
        <v>13863</v>
      </c>
      <c r="B3619" t="s">
        <v>1267</v>
      </c>
      <c r="C3619" t="s">
        <v>7374</v>
      </c>
      <c r="D3619">
        <v>0</v>
      </c>
      <c r="E3619" t="s">
        <v>12168</v>
      </c>
    </row>
    <row r="3620" spans="1:5" x14ac:dyDescent="0.25">
      <c r="A3620">
        <v>13867</v>
      </c>
      <c r="B3620" t="s">
        <v>1270</v>
      </c>
      <c r="C3620" t="s">
        <v>7378</v>
      </c>
      <c r="D3620">
        <v>0</v>
      </c>
      <c r="E3620" t="s">
        <v>12168</v>
      </c>
    </row>
    <row r="3621" spans="1:5" x14ac:dyDescent="0.25">
      <c r="A3621">
        <v>13869</v>
      </c>
      <c r="B3621" t="s">
        <v>1272</v>
      </c>
      <c r="C3621" t="s">
        <v>7380</v>
      </c>
      <c r="D3621">
        <v>0</v>
      </c>
      <c r="E3621" t="s">
        <v>12168</v>
      </c>
    </row>
    <row r="3622" spans="1:5" x14ac:dyDescent="0.25">
      <c r="A3622">
        <v>13870</v>
      </c>
      <c r="B3622" t="s">
        <v>1272</v>
      </c>
      <c r="C3622" t="s">
        <v>7381</v>
      </c>
      <c r="D3622">
        <v>0</v>
      </c>
      <c r="E3622" t="s">
        <v>12168</v>
      </c>
    </row>
    <row r="3623" spans="1:5" x14ac:dyDescent="0.25">
      <c r="A3623">
        <v>13871</v>
      </c>
      <c r="B3623" t="s">
        <v>1272</v>
      </c>
      <c r="C3623" t="s">
        <v>7382</v>
      </c>
      <c r="D3623">
        <v>0</v>
      </c>
      <c r="E3623" t="s">
        <v>12168</v>
      </c>
    </row>
    <row r="3624" spans="1:5" x14ac:dyDescent="0.25">
      <c r="A3624">
        <v>13872</v>
      </c>
      <c r="B3624" t="s">
        <v>1272</v>
      </c>
      <c r="C3624" t="s">
        <v>7383</v>
      </c>
      <c r="D3624">
        <v>0</v>
      </c>
      <c r="E3624" t="s">
        <v>12168</v>
      </c>
    </row>
    <row r="3625" spans="1:5" x14ac:dyDescent="0.25">
      <c r="A3625">
        <v>13873</v>
      </c>
      <c r="B3625" t="s">
        <v>1272</v>
      </c>
      <c r="C3625" t="s">
        <v>7384</v>
      </c>
      <c r="D3625">
        <v>0</v>
      </c>
      <c r="E3625" t="s">
        <v>12168</v>
      </c>
    </row>
    <row r="3626" spans="1:5" x14ac:dyDescent="0.25">
      <c r="A3626">
        <v>13874</v>
      </c>
      <c r="B3626" t="s">
        <v>1272</v>
      </c>
      <c r="C3626" t="s">
        <v>7126</v>
      </c>
      <c r="D3626">
        <v>0</v>
      </c>
      <c r="E3626" t="s">
        <v>12168</v>
      </c>
    </row>
    <row r="3627" spans="1:5" x14ac:dyDescent="0.25">
      <c r="A3627">
        <v>13875</v>
      </c>
      <c r="B3627" t="s">
        <v>1272</v>
      </c>
      <c r="C3627" t="s">
        <v>7385</v>
      </c>
      <c r="D3627">
        <v>0</v>
      </c>
      <c r="E3627" t="s">
        <v>12168</v>
      </c>
    </row>
    <row r="3628" spans="1:5" x14ac:dyDescent="0.25">
      <c r="A3628">
        <v>13876</v>
      </c>
      <c r="B3628" t="s">
        <v>1272</v>
      </c>
      <c r="C3628" t="s">
        <v>7386</v>
      </c>
      <c r="D3628">
        <v>0</v>
      </c>
      <c r="E3628" t="s">
        <v>12168</v>
      </c>
    </row>
    <row r="3629" spans="1:5" x14ac:dyDescent="0.25">
      <c r="A3629">
        <v>13878</v>
      </c>
      <c r="B3629" t="s">
        <v>1274</v>
      </c>
      <c r="C3629" t="s">
        <v>7388</v>
      </c>
      <c r="D3629">
        <v>0</v>
      </c>
      <c r="E3629" t="s">
        <v>12168</v>
      </c>
    </row>
    <row r="3630" spans="1:5" x14ac:dyDescent="0.25">
      <c r="A3630">
        <v>13880</v>
      </c>
      <c r="B3630" t="s">
        <v>1274</v>
      </c>
      <c r="C3630" t="s">
        <v>7390</v>
      </c>
      <c r="D3630">
        <v>0</v>
      </c>
      <c r="E3630" t="s">
        <v>12168</v>
      </c>
    </row>
    <row r="3631" spans="1:5" x14ac:dyDescent="0.25">
      <c r="A3631">
        <v>13881</v>
      </c>
      <c r="B3631" t="s">
        <v>1274</v>
      </c>
      <c r="C3631" t="s">
        <v>7391</v>
      </c>
      <c r="D3631">
        <v>0</v>
      </c>
      <c r="E3631" t="s">
        <v>12168</v>
      </c>
    </row>
    <row r="3632" spans="1:5" x14ac:dyDescent="0.25">
      <c r="A3632">
        <v>13882</v>
      </c>
      <c r="B3632" t="s">
        <v>1274</v>
      </c>
      <c r="C3632" t="s">
        <v>7392</v>
      </c>
      <c r="D3632">
        <v>0</v>
      </c>
      <c r="E3632" t="s">
        <v>12168</v>
      </c>
    </row>
    <row r="3633" spans="1:5" x14ac:dyDescent="0.25">
      <c r="A3633">
        <v>13884</v>
      </c>
      <c r="B3633" t="s">
        <v>2700</v>
      </c>
      <c r="C3633" t="s">
        <v>7394</v>
      </c>
      <c r="D3633">
        <v>0</v>
      </c>
      <c r="E3633" t="s">
        <v>12168</v>
      </c>
    </row>
    <row r="3634" spans="1:5" x14ac:dyDescent="0.25">
      <c r="A3634">
        <v>13885</v>
      </c>
      <c r="B3634" t="s">
        <v>2700</v>
      </c>
      <c r="C3634" t="s">
        <v>7395</v>
      </c>
      <c r="D3634">
        <v>0</v>
      </c>
      <c r="E3634" t="s">
        <v>12168</v>
      </c>
    </row>
    <row r="3635" spans="1:5" x14ac:dyDescent="0.25">
      <c r="A3635">
        <v>13887</v>
      </c>
      <c r="B3635" t="s">
        <v>1277</v>
      </c>
      <c r="C3635" t="s">
        <v>7397</v>
      </c>
      <c r="D3635">
        <v>0</v>
      </c>
      <c r="E3635" t="s">
        <v>12168</v>
      </c>
    </row>
    <row r="3636" spans="1:5" x14ac:dyDescent="0.25">
      <c r="A3636">
        <v>13888</v>
      </c>
      <c r="B3636" t="s">
        <v>1277</v>
      </c>
      <c r="C3636" t="s">
        <v>7398</v>
      </c>
      <c r="D3636">
        <v>0</v>
      </c>
      <c r="E3636" t="s">
        <v>12168</v>
      </c>
    </row>
    <row r="3637" spans="1:5" x14ac:dyDescent="0.25">
      <c r="A3637">
        <v>13890</v>
      </c>
      <c r="B3637" t="s">
        <v>1277</v>
      </c>
      <c r="C3637" t="s">
        <v>7400</v>
      </c>
      <c r="D3637">
        <v>0</v>
      </c>
      <c r="E3637" t="s">
        <v>12168</v>
      </c>
    </row>
    <row r="3638" spans="1:5" x14ac:dyDescent="0.25">
      <c r="A3638">
        <v>13891</v>
      </c>
      <c r="B3638" t="s">
        <v>1277</v>
      </c>
      <c r="C3638" t="s">
        <v>7401</v>
      </c>
      <c r="D3638">
        <v>0</v>
      </c>
      <c r="E3638" t="s">
        <v>12168</v>
      </c>
    </row>
    <row r="3639" spans="1:5" x14ac:dyDescent="0.25">
      <c r="A3639">
        <v>13892</v>
      </c>
      <c r="B3639" t="s">
        <v>1277</v>
      </c>
      <c r="C3639" t="s">
        <v>7402</v>
      </c>
      <c r="D3639">
        <v>0</v>
      </c>
      <c r="E3639" t="s">
        <v>12168</v>
      </c>
    </row>
    <row r="3640" spans="1:5" x14ac:dyDescent="0.25">
      <c r="A3640">
        <v>13893</v>
      </c>
      <c r="B3640" t="s">
        <v>1277</v>
      </c>
      <c r="C3640" t="s">
        <v>7403</v>
      </c>
      <c r="D3640">
        <v>0</v>
      </c>
      <c r="E3640" t="s">
        <v>12168</v>
      </c>
    </row>
    <row r="3641" spans="1:5" x14ac:dyDescent="0.25">
      <c r="A3641">
        <v>13894</v>
      </c>
      <c r="B3641" t="s">
        <v>1277</v>
      </c>
      <c r="C3641" t="s">
        <v>7404</v>
      </c>
      <c r="D3641">
        <v>0</v>
      </c>
      <c r="E3641" t="s">
        <v>12168</v>
      </c>
    </row>
    <row r="3642" spans="1:5" x14ac:dyDescent="0.25">
      <c r="A3642">
        <v>13895</v>
      </c>
      <c r="B3642" t="s">
        <v>1277</v>
      </c>
      <c r="C3642" t="s">
        <v>7405</v>
      </c>
      <c r="D3642">
        <v>0</v>
      </c>
      <c r="E3642" t="s">
        <v>12168</v>
      </c>
    </row>
    <row r="3643" spans="1:5" x14ac:dyDescent="0.25">
      <c r="A3643">
        <v>13897</v>
      </c>
      <c r="B3643" t="s">
        <v>1279</v>
      </c>
      <c r="C3643" t="s">
        <v>7407</v>
      </c>
      <c r="D3643">
        <v>0</v>
      </c>
      <c r="E3643" t="s">
        <v>12168</v>
      </c>
    </row>
    <row r="3644" spans="1:5" x14ac:dyDescent="0.25">
      <c r="A3644">
        <v>13898</v>
      </c>
      <c r="B3644" t="s">
        <v>1279</v>
      </c>
      <c r="C3644" t="s">
        <v>7408</v>
      </c>
      <c r="D3644">
        <v>0</v>
      </c>
      <c r="E3644" t="s">
        <v>12168</v>
      </c>
    </row>
    <row r="3645" spans="1:5" x14ac:dyDescent="0.25">
      <c r="A3645">
        <v>13899</v>
      </c>
      <c r="B3645" t="s">
        <v>1279</v>
      </c>
      <c r="C3645" t="s">
        <v>7409</v>
      </c>
      <c r="D3645">
        <v>0</v>
      </c>
      <c r="E3645" t="s">
        <v>12168</v>
      </c>
    </row>
    <row r="3646" spans="1:5" x14ac:dyDescent="0.25">
      <c r="A3646">
        <v>13900</v>
      </c>
      <c r="B3646" t="s">
        <v>1279</v>
      </c>
      <c r="C3646" t="s">
        <v>7410</v>
      </c>
      <c r="D3646">
        <v>0</v>
      </c>
      <c r="E3646" t="s">
        <v>12168</v>
      </c>
    </row>
    <row r="3647" spans="1:5" x14ac:dyDescent="0.25">
      <c r="A3647">
        <v>13901</v>
      </c>
      <c r="B3647" t="s">
        <v>1279</v>
      </c>
      <c r="C3647" t="s">
        <v>7411</v>
      </c>
      <c r="D3647">
        <v>0</v>
      </c>
      <c r="E3647" t="s">
        <v>12168</v>
      </c>
    </row>
    <row r="3648" spans="1:5" x14ac:dyDescent="0.25">
      <c r="A3648">
        <v>13902</v>
      </c>
      <c r="B3648" t="s">
        <v>1279</v>
      </c>
      <c r="C3648" t="s">
        <v>7412</v>
      </c>
      <c r="D3648">
        <v>0</v>
      </c>
      <c r="E3648" t="s">
        <v>12168</v>
      </c>
    </row>
    <row r="3649" spans="1:5" x14ac:dyDescent="0.25">
      <c r="A3649">
        <v>13904</v>
      </c>
      <c r="B3649" t="s">
        <v>2702</v>
      </c>
      <c r="C3649" t="s">
        <v>7414</v>
      </c>
      <c r="D3649">
        <v>0</v>
      </c>
      <c r="E3649" t="s">
        <v>12168</v>
      </c>
    </row>
    <row r="3650" spans="1:5" x14ac:dyDescent="0.25">
      <c r="A3650">
        <v>13905</v>
      </c>
      <c r="B3650" t="s">
        <v>2702</v>
      </c>
      <c r="C3650" t="s">
        <v>7415</v>
      </c>
      <c r="D3650">
        <v>0</v>
      </c>
      <c r="E3650" t="s">
        <v>12168</v>
      </c>
    </row>
    <row r="3651" spans="1:5" x14ac:dyDescent="0.25">
      <c r="A3651">
        <v>13906</v>
      </c>
      <c r="B3651" t="s">
        <v>2702</v>
      </c>
      <c r="C3651" t="s">
        <v>7416</v>
      </c>
      <c r="D3651">
        <v>0</v>
      </c>
      <c r="E3651" t="s">
        <v>12168</v>
      </c>
    </row>
    <row r="3652" spans="1:5" x14ac:dyDescent="0.25">
      <c r="A3652">
        <v>13908</v>
      </c>
      <c r="B3652" t="s">
        <v>1289</v>
      </c>
      <c r="C3652" t="s">
        <v>7418</v>
      </c>
      <c r="D3652">
        <v>0</v>
      </c>
      <c r="E3652" t="s">
        <v>12168</v>
      </c>
    </row>
    <row r="3653" spans="1:5" x14ac:dyDescent="0.25">
      <c r="A3653">
        <v>13909</v>
      </c>
      <c r="B3653" t="s">
        <v>1289</v>
      </c>
      <c r="C3653" t="s">
        <v>7419</v>
      </c>
      <c r="D3653">
        <v>0</v>
      </c>
      <c r="E3653" t="s">
        <v>12168</v>
      </c>
    </row>
    <row r="3654" spans="1:5" x14ac:dyDescent="0.25">
      <c r="A3654">
        <v>13910</v>
      </c>
      <c r="B3654" t="s">
        <v>1289</v>
      </c>
      <c r="C3654" t="s">
        <v>7420</v>
      </c>
      <c r="D3654">
        <v>0</v>
      </c>
      <c r="E3654" t="s">
        <v>12168</v>
      </c>
    </row>
    <row r="3655" spans="1:5" x14ac:dyDescent="0.25">
      <c r="A3655">
        <v>13911</v>
      </c>
      <c r="B3655" t="s">
        <v>1289</v>
      </c>
      <c r="C3655" t="s">
        <v>7421</v>
      </c>
      <c r="D3655">
        <v>0</v>
      </c>
      <c r="E3655" t="s">
        <v>12168</v>
      </c>
    </row>
    <row r="3656" spans="1:5" x14ac:dyDescent="0.25">
      <c r="A3656">
        <v>13912</v>
      </c>
      <c r="B3656" t="s">
        <v>1289</v>
      </c>
      <c r="C3656" t="s">
        <v>7422</v>
      </c>
      <c r="D3656">
        <v>0</v>
      </c>
      <c r="E3656" t="s">
        <v>12168</v>
      </c>
    </row>
    <row r="3657" spans="1:5" x14ac:dyDescent="0.25">
      <c r="A3657">
        <v>13913</v>
      </c>
      <c r="B3657" t="s">
        <v>1289</v>
      </c>
      <c r="C3657" t="s">
        <v>7423</v>
      </c>
      <c r="D3657">
        <v>0</v>
      </c>
      <c r="E3657" t="s">
        <v>12168</v>
      </c>
    </row>
    <row r="3658" spans="1:5" x14ac:dyDescent="0.25">
      <c r="A3658">
        <v>13914</v>
      </c>
      <c r="B3658" t="s">
        <v>1289</v>
      </c>
      <c r="C3658" t="s">
        <v>7424</v>
      </c>
      <c r="D3658">
        <v>0</v>
      </c>
      <c r="E3658" t="s">
        <v>12168</v>
      </c>
    </row>
    <row r="3659" spans="1:5" x14ac:dyDescent="0.25">
      <c r="A3659">
        <v>13915</v>
      </c>
      <c r="B3659" t="s">
        <v>1289</v>
      </c>
      <c r="C3659" t="s">
        <v>7425</v>
      </c>
      <c r="D3659">
        <v>0</v>
      </c>
      <c r="E3659" t="s">
        <v>12168</v>
      </c>
    </row>
    <row r="3660" spans="1:5" x14ac:dyDescent="0.25">
      <c r="A3660">
        <v>13916</v>
      </c>
      <c r="B3660" t="s">
        <v>1289</v>
      </c>
      <c r="C3660" t="s">
        <v>7426</v>
      </c>
      <c r="D3660">
        <v>0</v>
      </c>
      <c r="E3660" t="s">
        <v>12168</v>
      </c>
    </row>
    <row r="3661" spans="1:5" x14ac:dyDescent="0.25">
      <c r="A3661">
        <v>13917</v>
      </c>
      <c r="B3661" t="s">
        <v>1289</v>
      </c>
      <c r="C3661" t="s">
        <v>7427</v>
      </c>
      <c r="D3661">
        <v>0</v>
      </c>
      <c r="E3661" t="s">
        <v>12168</v>
      </c>
    </row>
    <row r="3662" spans="1:5" x14ac:dyDescent="0.25">
      <c r="A3662">
        <v>13918</v>
      </c>
      <c r="B3662" t="s">
        <v>1289</v>
      </c>
      <c r="C3662" t="s">
        <v>7428</v>
      </c>
      <c r="D3662">
        <v>0</v>
      </c>
      <c r="E3662" t="s">
        <v>12168</v>
      </c>
    </row>
    <row r="3663" spans="1:5" x14ac:dyDescent="0.25">
      <c r="A3663">
        <v>13919</v>
      </c>
      <c r="B3663" t="s">
        <v>1289</v>
      </c>
      <c r="C3663" t="s">
        <v>7429</v>
      </c>
      <c r="D3663">
        <v>0</v>
      </c>
      <c r="E3663" t="s">
        <v>12168</v>
      </c>
    </row>
    <row r="3664" spans="1:5" x14ac:dyDescent="0.25">
      <c r="A3664">
        <v>13920</v>
      </c>
      <c r="B3664" t="s">
        <v>1289</v>
      </c>
      <c r="C3664" t="s">
        <v>7430</v>
      </c>
      <c r="D3664">
        <v>0</v>
      </c>
      <c r="E3664" t="s">
        <v>12168</v>
      </c>
    </row>
    <row r="3665" spans="1:5" x14ac:dyDescent="0.25">
      <c r="A3665">
        <v>13921</v>
      </c>
      <c r="B3665" t="s">
        <v>1289</v>
      </c>
      <c r="C3665" t="s">
        <v>7431</v>
      </c>
      <c r="D3665">
        <v>0</v>
      </c>
      <c r="E3665" t="s">
        <v>12168</v>
      </c>
    </row>
    <row r="3666" spans="1:5" x14ac:dyDescent="0.25">
      <c r="A3666">
        <v>13922</v>
      </c>
      <c r="B3666" t="s">
        <v>1289</v>
      </c>
      <c r="C3666" t="s">
        <v>7432</v>
      </c>
      <c r="D3666">
        <v>0</v>
      </c>
      <c r="E3666" t="s">
        <v>12168</v>
      </c>
    </row>
    <row r="3667" spans="1:5" x14ac:dyDescent="0.25">
      <c r="A3667">
        <v>13923</v>
      </c>
      <c r="B3667" t="s">
        <v>1289</v>
      </c>
      <c r="C3667" t="s">
        <v>7433</v>
      </c>
      <c r="D3667">
        <v>0</v>
      </c>
      <c r="E3667" t="s">
        <v>12168</v>
      </c>
    </row>
    <row r="3668" spans="1:5" x14ac:dyDescent="0.25">
      <c r="A3668">
        <v>13924</v>
      </c>
      <c r="B3668" t="s">
        <v>1289</v>
      </c>
      <c r="C3668" t="s">
        <v>7434</v>
      </c>
      <c r="D3668">
        <v>0</v>
      </c>
      <c r="E3668" t="s">
        <v>12168</v>
      </c>
    </row>
    <row r="3669" spans="1:5" x14ac:dyDescent="0.25">
      <c r="A3669">
        <v>13925</v>
      </c>
      <c r="B3669" t="s">
        <v>1289</v>
      </c>
      <c r="C3669" t="s">
        <v>7435</v>
      </c>
      <c r="D3669">
        <v>0</v>
      </c>
      <c r="E3669" t="s">
        <v>12168</v>
      </c>
    </row>
    <row r="3670" spans="1:5" x14ac:dyDescent="0.25">
      <c r="A3670">
        <v>13927</v>
      </c>
      <c r="B3670" t="s">
        <v>1292</v>
      </c>
      <c r="C3670" t="s">
        <v>7437</v>
      </c>
      <c r="D3670">
        <v>0</v>
      </c>
      <c r="E3670" t="s">
        <v>12168</v>
      </c>
    </row>
    <row r="3671" spans="1:5" x14ac:dyDescent="0.25">
      <c r="A3671">
        <v>13928</v>
      </c>
      <c r="B3671" t="s">
        <v>1292</v>
      </c>
      <c r="C3671" t="s">
        <v>7438</v>
      </c>
      <c r="D3671">
        <v>0</v>
      </c>
      <c r="E3671" t="s">
        <v>12168</v>
      </c>
    </row>
    <row r="3672" spans="1:5" x14ac:dyDescent="0.25">
      <c r="A3672">
        <v>13929</v>
      </c>
      <c r="B3672" t="s">
        <v>1292</v>
      </c>
      <c r="C3672" t="s">
        <v>7439</v>
      </c>
      <c r="D3672">
        <v>0</v>
      </c>
      <c r="E3672" t="s">
        <v>12168</v>
      </c>
    </row>
    <row r="3673" spans="1:5" x14ac:dyDescent="0.25">
      <c r="A3673">
        <v>13930</v>
      </c>
      <c r="B3673" t="s">
        <v>1292</v>
      </c>
      <c r="C3673" t="s">
        <v>7440</v>
      </c>
      <c r="D3673">
        <v>0</v>
      </c>
      <c r="E3673" t="s">
        <v>12168</v>
      </c>
    </row>
    <row r="3674" spans="1:5" x14ac:dyDescent="0.25">
      <c r="A3674">
        <v>13931</v>
      </c>
      <c r="B3674" t="s">
        <v>1292</v>
      </c>
      <c r="C3674" t="s">
        <v>7441</v>
      </c>
      <c r="D3674">
        <v>0</v>
      </c>
      <c r="E3674" t="s">
        <v>12168</v>
      </c>
    </row>
    <row r="3675" spans="1:5" x14ac:dyDescent="0.25">
      <c r="A3675">
        <v>13932</v>
      </c>
      <c r="B3675" t="s">
        <v>1292</v>
      </c>
      <c r="C3675" t="s">
        <v>7442</v>
      </c>
      <c r="D3675">
        <v>0</v>
      </c>
      <c r="E3675" t="s">
        <v>12168</v>
      </c>
    </row>
    <row r="3676" spans="1:5" x14ac:dyDescent="0.25">
      <c r="A3676">
        <v>13933</v>
      </c>
      <c r="B3676" t="s">
        <v>1292</v>
      </c>
      <c r="C3676" t="s">
        <v>7443</v>
      </c>
      <c r="D3676">
        <v>0</v>
      </c>
      <c r="E3676" t="s">
        <v>12168</v>
      </c>
    </row>
    <row r="3677" spans="1:5" x14ac:dyDescent="0.25">
      <c r="A3677">
        <v>13934</v>
      </c>
      <c r="B3677" t="s">
        <v>1292</v>
      </c>
      <c r="C3677" t="s">
        <v>7444</v>
      </c>
      <c r="D3677">
        <v>0</v>
      </c>
      <c r="E3677" t="s">
        <v>12168</v>
      </c>
    </row>
    <row r="3678" spans="1:5" x14ac:dyDescent="0.25">
      <c r="A3678">
        <v>13935</v>
      </c>
      <c r="B3678" t="s">
        <v>1292</v>
      </c>
      <c r="C3678" t="s">
        <v>7445</v>
      </c>
      <c r="D3678">
        <v>0</v>
      </c>
      <c r="E3678" t="s">
        <v>12168</v>
      </c>
    </row>
    <row r="3679" spans="1:5" x14ac:dyDescent="0.25">
      <c r="A3679">
        <v>13936</v>
      </c>
      <c r="B3679" t="s">
        <v>1292</v>
      </c>
      <c r="C3679" t="s">
        <v>7446</v>
      </c>
      <c r="D3679">
        <v>0</v>
      </c>
      <c r="E3679" t="s">
        <v>12168</v>
      </c>
    </row>
    <row r="3680" spans="1:5" x14ac:dyDescent="0.25">
      <c r="A3680">
        <v>13937</v>
      </c>
      <c r="B3680" t="s">
        <v>1292</v>
      </c>
      <c r="C3680" t="s">
        <v>7447</v>
      </c>
      <c r="D3680">
        <v>0</v>
      </c>
      <c r="E3680" t="s">
        <v>12168</v>
      </c>
    </row>
    <row r="3681" spans="1:5" x14ac:dyDescent="0.25">
      <c r="A3681">
        <v>13938</v>
      </c>
      <c r="B3681" t="s">
        <v>1292</v>
      </c>
      <c r="C3681" t="s">
        <v>7448</v>
      </c>
      <c r="D3681">
        <v>0</v>
      </c>
      <c r="E3681" t="s">
        <v>12168</v>
      </c>
    </row>
    <row r="3682" spans="1:5" x14ac:dyDescent="0.25">
      <c r="A3682">
        <v>13939</v>
      </c>
      <c r="B3682" t="s">
        <v>1292</v>
      </c>
      <c r="C3682" t="s">
        <v>7449</v>
      </c>
      <c r="D3682">
        <v>0</v>
      </c>
      <c r="E3682" t="s">
        <v>12168</v>
      </c>
    </row>
    <row r="3683" spans="1:5" x14ac:dyDescent="0.25">
      <c r="A3683">
        <v>13940</v>
      </c>
      <c r="B3683" t="s">
        <v>1292</v>
      </c>
      <c r="C3683" t="s">
        <v>7450</v>
      </c>
      <c r="D3683">
        <v>0</v>
      </c>
      <c r="E3683" t="s">
        <v>12168</v>
      </c>
    </row>
    <row r="3684" spans="1:5" x14ac:dyDescent="0.25">
      <c r="A3684">
        <v>13941</v>
      </c>
      <c r="B3684" t="s">
        <v>1292</v>
      </c>
      <c r="C3684" t="s">
        <v>7451</v>
      </c>
      <c r="D3684">
        <v>0</v>
      </c>
      <c r="E3684" t="s">
        <v>12168</v>
      </c>
    </row>
    <row r="3685" spans="1:5" x14ac:dyDescent="0.25">
      <c r="A3685">
        <v>13942</v>
      </c>
      <c r="B3685" t="s">
        <v>1292</v>
      </c>
      <c r="C3685" t="s">
        <v>7452</v>
      </c>
      <c r="D3685">
        <v>0</v>
      </c>
      <c r="E3685" t="s">
        <v>12168</v>
      </c>
    </row>
    <row r="3686" spans="1:5" x14ac:dyDescent="0.25">
      <c r="A3686">
        <v>13943</v>
      </c>
      <c r="B3686" t="s">
        <v>1292</v>
      </c>
      <c r="C3686" t="s">
        <v>7453</v>
      </c>
      <c r="D3686">
        <v>0</v>
      </c>
      <c r="E3686" t="s">
        <v>12168</v>
      </c>
    </row>
    <row r="3687" spans="1:5" x14ac:dyDescent="0.25">
      <c r="A3687">
        <v>13944</v>
      </c>
      <c r="B3687" t="s">
        <v>1292</v>
      </c>
      <c r="C3687" t="s">
        <v>7454</v>
      </c>
      <c r="D3687">
        <v>0</v>
      </c>
      <c r="E3687" t="s">
        <v>12168</v>
      </c>
    </row>
    <row r="3688" spans="1:5" x14ac:dyDescent="0.25">
      <c r="A3688">
        <v>13945</v>
      </c>
      <c r="B3688" t="s">
        <v>1292</v>
      </c>
      <c r="C3688" t="s">
        <v>7455</v>
      </c>
      <c r="D3688">
        <v>0</v>
      </c>
      <c r="E3688" t="s">
        <v>12168</v>
      </c>
    </row>
    <row r="3689" spans="1:5" x14ac:dyDescent="0.25">
      <c r="A3689">
        <v>13946</v>
      </c>
      <c r="B3689" t="s">
        <v>1292</v>
      </c>
      <c r="C3689" t="s">
        <v>7456</v>
      </c>
      <c r="D3689">
        <v>0</v>
      </c>
      <c r="E3689" t="s">
        <v>12168</v>
      </c>
    </row>
    <row r="3690" spans="1:5" x14ac:dyDescent="0.25">
      <c r="A3690">
        <v>13947</v>
      </c>
      <c r="B3690" t="s">
        <v>1292</v>
      </c>
      <c r="C3690" t="s">
        <v>7457</v>
      </c>
      <c r="D3690">
        <v>0</v>
      </c>
      <c r="E3690" t="s">
        <v>12168</v>
      </c>
    </row>
    <row r="3691" spans="1:5" x14ac:dyDescent="0.25">
      <c r="A3691">
        <v>13948</v>
      </c>
      <c r="B3691" t="s">
        <v>1292</v>
      </c>
      <c r="C3691" t="s">
        <v>7458</v>
      </c>
      <c r="D3691">
        <v>0</v>
      </c>
      <c r="E3691" t="s">
        <v>12168</v>
      </c>
    </row>
    <row r="3692" spans="1:5" x14ac:dyDescent="0.25">
      <c r="A3692">
        <v>13949</v>
      </c>
      <c r="B3692" t="s">
        <v>1292</v>
      </c>
      <c r="C3692" t="s">
        <v>7459</v>
      </c>
      <c r="D3692">
        <v>0</v>
      </c>
      <c r="E3692" t="s">
        <v>12168</v>
      </c>
    </row>
    <row r="3693" spans="1:5" x14ac:dyDescent="0.25">
      <c r="A3693">
        <v>13950</v>
      </c>
      <c r="B3693" t="s">
        <v>1292</v>
      </c>
      <c r="C3693" t="s">
        <v>7460</v>
      </c>
      <c r="D3693">
        <v>0</v>
      </c>
      <c r="E3693" t="s">
        <v>12168</v>
      </c>
    </row>
    <row r="3694" spans="1:5" x14ac:dyDescent="0.25">
      <c r="A3694">
        <v>13951</v>
      </c>
      <c r="B3694" t="s">
        <v>1292</v>
      </c>
      <c r="C3694" t="s">
        <v>7461</v>
      </c>
      <c r="D3694">
        <v>0</v>
      </c>
      <c r="E3694" t="s">
        <v>12168</v>
      </c>
    </row>
    <row r="3695" spans="1:5" x14ac:dyDescent="0.25">
      <c r="A3695">
        <v>13952</v>
      </c>
      <c r="B3695" t="s">
        <v>1292</v>
      </c>
      <c r="C3695" t="s">
        <v>7462</v>
      </c>
      <c r="D3695">
        <v>0</v>
      </c>
      <c r="E3695" t="s">
        <v>12168</v>
      </c>
    </row>
    <row r="3696" spans="1:5" x14ac:dyDescent="0.25">
      <c r="A3696">
        <v>13953</v>
      </c>
      <c r="B3696" t="s">
        <v>1292</v>
      </c>
      <c r="C3696" t="s">
        <v>7463</v>
      </c>
      <c r="D3696">
        <v>0</v>
      </c>
      <c r="E3696" t="s">
        <v>12168</v>
      </c>
    </row>
    <row r="3697" spans="1:5" x14ac:dyDescent="0.25">
      <c r="A3697">
        <v>13954</v>
      </c>
      <c r="B3697" t="s">
        <v>1292</v>
      </c>
      <c r="C3697" t="s">
        <v>7464</v>
      </c>
      <c r="D3697">
        <v>0</v>
      </c>
      <c r="E3697" t="s">
        <v>12168</v>
      </c>
    </row>
    <row r="3698" spans="1:5" x14ac:dyDescent="0.25">
      <c r="A3698">
        <v>13955</v>
      </c>
      <c r="B3698" t="s">
        <v>1292</v>
      </c>
      <c r="C3698" t="s">
        <v>7465</v>
      </c>
      <c r="D3698">
        <v>0</v>
      </c>
      <c r="E3698" t="s">
        <v>12168</v>
      </c>
    </row>
    <row r="3699" spans="1:5" x14ac:dyDescent="0.25">
      <c r="A3699">
        <v>13956</v>
      </c>
      <c r="B3699" t="s">
        <v>1292</v>
      </c>
      <c r="C3699" t="s">
        <v>7466</v>
      </c>
      <c r="D3699">
        <v>0</v>
      </c>
      <c r="E3699" t="s">
        <v>12168</v>
      </c>
    </row>
    <row r="3700" spans="1:5" x14ac:dyDescent="0.25">
      <c r="A3700">
        <v>13957</v>
      </c>
      <c r="B3700" t="s">
        <v>1292</v>
      </c>
      <c r="C3700" t="s">
        <v>7467</v>
      </c>
      <c r="D3700">
        <v>0</v>
      </c>
      <c r="E3700" t="s">
        <v>12168</v>
      </c>
    </row>
    <row r="3701" spans="1:5" x14ac:dyDescent="0.25">
      <c r="A3701">
        <v>13958</v>
      </c>
      <c r="B3701" t="s">
        <v>1292</v>
      </c>
      <c r="C3701" t="s">
        <v>7468</v>
      </c>
      <c r="D3701">
        <v>0</v>
      </c>
      <c r="E3701" t="s">
        <v>12168</v>
      </c>
    </row>
    <row r="3702" spans="1:5" x14ac:dyDescent="0.25">
      <c r="A3702">
        <v>13959</v>
      </c>
      <c r="B3702" t="s">
        <v>1292</v>
      </c>
      <c r="C3702" t="s">
        <v>7469</v>
      </c>
      <c r="D3702">
        <v>0</v>
      </c>
      <c r="E3702" t="s">
        <v>12168</v>
      </c>
    </row>
    <row r="3703" spans="1:5" x14ac:dyDescent="0.25">
      <c r="A3703">
        <v>13960</v>
      </c>
      <c r="B3703" t="s">
        <v>1292</v>
      </c>
      <c r="C3703" t="s">
        <v>7470</v>
      </c>
      <c r="D3703">
        <v>0</v>
      </c>
      <c r="E3703" t="s">
        <v>12168</v>
      </c>
    </row>
    <row r="3704" spans="1:5" x14ac:dyDescent="0.25">
      <c r="A3704">
        <v>13961</v>
      </c>
      <c r="B3704" t="s">
        <v>1292</v>
      </c>
      <c r="C3704" t="s">
        <v>7471</v>
      </c>
      <c r="D3704">
        <v>0</v>
      </c>
      <c r="E3704" t="s">
        <v>12168</v>
      </c>
    </row>
    <row r="3705" spans="1:5" x14ac:dyDescent="0.25">
      <c r="A3705">
        <v>13962</v>
      </c>
      <c r="B3705" t="s">
        <v>1292</v>
      </c>
      <c r="C3705" t="s">
        <v>7472</v>
      </c>
      <c r="D3705">
        <v>0</v>
      </c>
      <c r="E3705" t="s">
        <v>12168</v>
      </c>
    </row>
    <row r="3706" spans="1:5" x14ac:dyDescent="0.25">
      <c r="A3706">
        <v>13963</v>
      </c>
      <c r="B3706" t="s">
        <v>1292</v>
      </c>
      <c r="C3706" t="s">
        <v>7473</v>
      </c>
      <c r="D3706">
        <v>0</v>
      </c>
      <c r="E3706" t="s">
        <v>12168</v>
      </c>
    </row>
    <row r="3707" spans="1:5" x14ac:dyDescent="0.25">
      <c r="A3707">
        <v>13964</v>
      </c>
      <c r="B3707" t="s">
        <v>1292</v>
      </c>
      <c r="C3707" t="s">
        <v>7474</v>
      </c>
      <c r="D3707">
        <v>0</v>
      </c>
      <c r="E3707" t="s">
        <v>12168</v>
      </c>
    </row>
    <row r="3708" spans="1:5" x14ac:dyDescent="0.25">
      <c r="A3708">
        <v>13965</v>
      </c>
      <c r="B3708" t="s">
        <v>1292</v>
      </c>
      <c r="C3708" t="s">
        <v>7475</v>
      </c>
      <c r="D3708">
        <v>0</v>
      </c>
      <c r="E3708" t="s">
        <v>12168</v>
      </c>
    </row>
    <row r="3709" spans="1:5" x14ac:dyDescent="0.25">
      <c r="A3709">
        <v>13966</v>
      </c>
      <c r="B3709" t="s">
        <v>1292</v>
      </c>
      <c r="C3709" t="s">
        <v>7476</v>
      </c>
      <c r="D3709">
        <v>0</v>
      </c>
      <c r="E3709" t="s">
        <v>12168</v>
      </c>
    </row>
    <row r="3710" spans="1:5" x14ac:dyDescent="0.25">
      <c r="A3710">
        <v>13967</v>
      </c>
      <c r="B3710" t="s">
        <v>1292</v>
      </c>
      <c r="C3710" t="s">
        <v>7477</v>
      </c>
      <c r="D3710">
        <v>0</v>
      </c>
      <c r="E3710" t="s">
        <v>12168</v>
      </c>
    </row>
    <row r="3711" spans="1:5" x14ac:dyDescent="0.25">
      <c r="A3711">
        <v>13968</v>
      </c>
      <c r="B3711" t="s">
        <v>1292</v>
      </c>
      <c r="C3711" t="s">
        <v>7478</v>
      </c>
      <c r="D3711">
        <v>0</v>
      </c>
      <c r="E3711" t="s">
        <v>12168</v>
      </c>
    </row>
    <row r="3712" spans="1:5" x14ac:dyDescent="0.25">
      <c r="A3712">
        <v>13969</v>
      </c>
      <c r="B3712" t="s">
        <v>1292</v>
      </c>
      <c r="C3712" t="s">
        <v>7479</v>
      </c>
      <c r="D3712">
        <v>0</v>
      </c>
      <c r="E3712" t="s">
        <v>12168</v>
      </c>
    </row>
    <row r="3713" spans="1:5" x14ac:dyDescent="0.25">
      <c r="A3713">
        <v>13970</v>
      </c>
      <c r="B3713" t="s">
        <v>1292</v>
      </c>
      <c r="C3713" t="s">
        <v>7480</v>
      </c>
      <c r="D3713">
        <v>0</v>
      </c>
      <c r="E3713" t="s">
        <v>12168</v>
      </c>
    </row>
    <row r="3714" spans="1:5" x14ac:dyDescent="0.25">
      <c r="A3714">
        <v>13971</v>
      </c>
      <c r="B3714" t="s">
        <v>1292</v>
      </c>
      <c r="C3714" t="s">
        <v>7481</v>
      </c>
      <c r="D3714">
        <v>0</v>
      </c>
      <c r="E3714" t="s">
        <v>12168</v>
      </c>
    </row>
    <row r="3715" spans="1:5" x14ac:dyDescent="0.25">
      <c r="A3715">
        <v>13972</v>
      </c>
      <c r="B3715" t="s">
        <v>1292</v>
      </c>
      <c r="C3715" t="s">
        <v>7482</v>
      </c>
      <c r="D3715">
        <v>0</v>
      </c>
      <c r="E3715" t="s">
        <v>12168</v>
      </c>
    </row>
    <row r="3716" spans="1:5" x14ac:dyDescent="0.25">
      <c r="A3716">
        <v>13973</v>
      </c>
      <c r="B3716" t="s">
        <v>1292</v>
      </c>
      <c r="C3716" t="s">
        <v>7483</v>
      </c>
      <c r="D3716">
        <v>0</v>
      </c>
      <c r="E3716" t="s">
        <v>12168</v>
      </c>
    </row>
    <row r="3717" spans="1:5" x14ac:dyDescent="0.25">
      <c r="A3717">
        <v>13974</v>
      </c>
      <c r="B3717" t="s">
        <v>1292</v>
      </c>
      <c r="C3717" t="s">
        <v>7484</v>
      </c>
      <c r="D3717">
        <v>0</v>
      </c>
      <c r="E3717" t="s">
        <v>12168</v>
      </c>
    </row>
    <row r="3718" spans="1:5" x14ac:dyDescent="0.25">
      <c r="A3718">
        <v>13975</v>
      </c>
      <c r="B3718" t="s">
        <v>1292</v>
      </c>
      <c r="C3718" t="s">
        <v>7485</v>
      </c>
      <c r="D3718">
        <v>0</v>
      </c>
      <c r="E3718" t="s">
        <v>12168</v>
      </c>
    </row>
    <row r="3719" spans="1:5" x14ac:dyDescent="0.25">
      <c r="A3719">
        <v>13976</v>
      </c>
      <c r="B3719" t="s">
        <v>1292</v>
      </c>
      <c r="C3719" t="s">
        <v>7486</v>
      </c>
      <c r="D3719">
        <v>0</v>
      </c>
      <c r="E3719" t="s">
        <v>12168</v>
      </c>
    </row>
    <row r="3720" spans="1:5" x14ac:dyDescent="0.25">
      <c r="A3720">
        <v>13977</v>
      </c>
      <c r="B3720" t="s">
        <v>1292</v>
      </c>
      <c r="C3720" t="s">
        <v>7487</v>
      </c>
      <c r="D3720">
        <v>0</v>
      </c>
      <c r="E3720" t="s">
        <v>12168</v>
      </c>
    </row>
    <row r="3721" spans="1:5" x14ac:dyDescent="0.25">
      <c r="A3721">
        <v>13978</v>
      </c>
      <c r="B3721" t="s">
        <v>1292</v>
      </c>
      <c r="C3721" t="s">
        <v>7488</v>
      </c>
      <c r="D3721">
        <v>0</v>
      </c>
      <c r="E3721" t="s">
        <v>12168</v>
      </c>
    </row>
    <row r="3722" spans="1:5" x14ac:dyDescent="0.25">
      <c r="A3722">
        <v>13979</v>
      </c>
      <c r="B3722" t="s">
        <v>1292</v>
      </c>
      <c r="C3722" t="s">
        <v>7489</v>
      </c>
      <c r="D3722">
        <v>0</v>
      </c>
      <c r="E3722" t="s">
        <v>12168</v>
      </c>
    </row>
    <row r="3723" spans="1:5" x14ac:dyDescent="0.25">
      <c r="A3723">
        <v>13980</v>
      </c>
      <c r="B3723" t="s">
        <v>1292</v>
      </c>
      <c r="C3723" t="s">
        <v>7490</v>
      </c>
      <c r="D3723">
        <v>0</v>
      </c>
      <c r="E3723" t="s">
        <v>12168</v>
      </c>
    </row>
    <row r="3724" spans="1:5" x14ac:dyDescent="0.25">
      <c r="A3724">
        <v>13981</v>
      </c>
      <c r="B3724" t="s">
        <v>1292</v>
      </c>
      <c r="C3724" t="s">
        <v>7491</v>
      </c>
      <c r="D3724">
        <v>0</v>
      </c>
      <c r="E3724" t="s">
        <v>12168</v>
      </c>
    </row>
    <row r="3725" spans="1:5" x14ac:dyDescent="0.25">
      <c r="A3725">
        <v>13982</v>
      </c>
      <c r="B3725" t="s">
        <v>1292</v>
      </c>
      <c r="C3725" t="s">
        <v>7492</v>
      </c>
      <c r="D3725">
        <v>0</v>
      </c>
      <c r="E3725" t="s">
        <v>12168</v>
      </c>
    </row>
    <row r="3726" spans="1:5" x14ac:dyDescent="0.25">
      <c r="A3726">
        <v>13983</v>
      </c>
      <c r="B3726" t="s">
        <v>1292</v>
      </c>
      <c r="C3726" t="s">
        <v>7493</v>
      </c>
      <c r="D3726">
        <v>0</v>
      </c>
      <c r="E3726" t="s">
        <v>12168</v>
      </c>
    </row>
    <row r="3727" spans="1:5" x14ac:dyDescent="0.25">
      <c r="A3727">
        <v>13985</v>
      </c>
      <c r="B3727" t="s">
        <v>1292</v>
      </c>
      <c r="C3727" t="s">
        <v>7495</v>
      </c>
      <c r="D3727">
        <v>0</v>
      </c>
      <c r="E3727" t="s">
        <v>12168</v>
      </c>
    </row>
    <row r="3728" spans="1:5" x14ac:dyDescent="0.25">
      <c r="A3728">
        <v>13986</v>
      </c>
      <c r="B3728" t="s">
        <v>1292</v>
      </c>
      <c r="C3728" t="s">
        <v>7496</v>
      </c>
      <c r="D3728">
        <v>0</v>
      </c>
      <c r="E3728" t="s">
        <v>12168</v>
      </c>
    </row>
    <row r="3729" spans="1:5" x14ac:dyDescent="0.25">
      <c r="A3729">
        <v>13987</v>
      </c>
      <c r="B3729" t="s">
        <v>1292</v>
      </c>
      <c r="C3729" t="s">
        <v>7497</v>
      </c>
      <c r="D3729">
        <v>0</v>
      </c>
      <c r="E3729" t="s">
        <v>12168</v>
      </c>
    </row>
    <row r="3730" spans="1:5" x14ac:dyDescent="0.25">
      <c r="A3730">
        <v>13988</v>
      </c>
      <c r="B3730" t="s">
        <v>1292</v>
      </c>
      <c r="C3730" t="s">
        <v>7498</v>
      </c>
      <c r="D3730">
        <v>0</v>
      </c>
      <c r="E3730" t="s">
        <v>12168</v>
      </c>
    </row>
    <row r="3731" spans="1:5" x14ac:dyDescent="0.25">
      <c r="A3731">
        <v>13990</v>
      </c>
      <c r="B3731" t="s">
        <v>1294</v>
      </c>
      <c r="C3731" t="s">
        <v>7500</v>
      </c>
      <c r="D3731">
        <v>0</v>
      </c>
      <c r="E3731" t="s">
        <v>12168</v>
      </c>
    </row>
    <row r="3732" spans="1:5" x14ac:dyDescent="0.25">
      <c r="A3732">
        <v>13991</v>
      </c>
      <c r="B3732" t="s">
        <v>1294</v>
      </c>
      <c r="C3732" t="s">
        <v>7501</v>
      </c>
      <c r="D3732">
        <v>0</v>
      </c>
      <c r="E3732" t="s">
        <v>12168</v>
      </c>
    </row>
    <row r="3733" spans="1:5" x14ac:dyDescent="0.25">
      <c r="A3733">
        <v>13992</v>
      </c>
      <c r="B3733" t="s">
        <v>1294</v>
      </c>
      <c r="C3733" t="s">
        <v>7502</v>
      </c>
      <c r="D3733">
        <v>0</v>
      </c>
      <c r="E3733" t="s">
        <v>12168</v>
      </c>
    </row>
    <row r="3734" spans="1:5" x14ac:dyDescent="0.25">
      <c r="A3734">
        <v>13993</v>
      </c>
      <c r="B3734" t="s">
        <v>1294</v>
      </c>
      <c r="C3734" t="s">
        <v>7503</v>
      </c>
      <c r="D3734">
        <v>0</v>
      </c>
      <c r="E3734" t="s">
        <v>12168</v>
      </c>
    </row>
    <row r="3735" spans="1:5" x14ac:dyDescent="0.25">
      <c r="A3735">
        <v>13994</v>
      </c>
      <c r="B3735" t="s">
        <v>1294</v>
      </c>
      <c r="C3735" t="s">
        <v>7504</v>
      </c>
      <c r="D3735">
        <v>0</v>
      </c>
      <c r="E3735" t="s">
        <v>12168</v>
      </c>
    </row>
    <row r="3736" spans="1:5" x14ac:dyDescent="0.25">
      <c r="A3736">
        <v>13995</v>
      </c>
      <c r="B3736" t="s">
        <v>1294</v>
      </c>
      <c r="C3736" t="s">
        <v>7505</v>
      </c>
      <c r="D3736">
        <v>0</v>
      </c>
      <c r="E3736" t="s">
        <v>12168</v>
      </c>
    </row>
    <row r="3737" spans="1:5" x14ac:dyDescent="0.25">
      <c r="A3737">
        <v>13996</v>
      </c>
      <c r="B3737" t="s">
        <v>1294</v>
      </c>
      <c r="C3737" t="s">
        <v>7506</v>
      </c>
      <c r="D3737">
        <v>0</v>
      </c>
      <c r="E3737" t="s">
        <v>12168</v>
      </c>
    </row>
    <row r="3738" spans="1:5" x14ac:dyDescent="0.25">
      <c r="A3738">
        <v>13997</v>
      </c>
      <c r="B3738" t="s">
        <v>1294</v>
      </c>
      <c r="C3738" t="s">
        <v>7507</v>
      </c>
      <c r="D3738">
        <v>0</v>
      </c>
      <c r="E3738" t="s">
        <v>12168</v>
      </c>
    </row>
    <row r="3739" spans="1:5" x14ac:dyDescent="0.25">
      <c r="A3739">
        <v>13998</v>
      </c>
      <c r="B3739" t="s">
        <v>1294</v>
      </c>
      <c r="C3739" t="s">
        <v>7508</v>
      </c>
      <c r="D3739">
        <v>0</v>
      </c>
      <c r="E3739" t="s">
        <v>12168</v>
      </c>
    </row>
    <row r="3740" spans="1:5" x14ac:dyDescent="0.25">
      <c r="A3740">
        <v>13999</v>
      </c>
      <c r="B3740" t="s">
        <v>1294</v>
      </c>
      <c r="C3740" t="s">
        <v>7509</v>
      </c>
      <c r="D3740">
        <v>0</v>
      </c>
      <c r="E3740" t="s">
        <v>12168</v>
      </c>
    </row>
    <row r="3741" spans="1:5" x14ac:dyDescent="0.25">
      <c r="A3741">
        <v>14000</v>
      </c>
      <c r="B3741" t="s">
        <v>1294</v>
      </c>
      <c r="C3741" t="s">
        <v>7510</v>
      </c>
      <c r="D3741">
        <v>0</v>
      </c>
      <c r="E3741" t="s">
        <v>12168</v>
      </c>
    </row>
    <row r="3742" spans="1:5" x14ac:dyDescent="0.25">
      <c r="A3742">
        <v>14001</v>
      </c>
      <c r="B3742" t="s">
        <v>1294</v>
      </c>
      <c r="C3742" t="s">
        <v>7511</v>
      </c>
      <c r="D3742">
        <v>0</v>
      </c>
      <c r="E3742" t="s">
        <v>12168</v>
      </c>
    </row>
    <row r="3743" spans="1:5" x14ac:dyDescent="0.25">
      <c r="A3743">
        <v>14002</v>
      </c>
      <c r="B3743" t="s">
        <v>1294</v>
      </c>
      <c r="C3743" t="s">
        <v>7512</v>
      </c>
      <c r="D3743">
        <v>0</v>
      </c>
      <c r="E3743" t="s">
        <v>12168</v>
      </c>
    </row>
    <row r="3744" spans="1:5" x14ac:dyDescent="0.25">
      <c r="A3744">
        <v>14003</v>
      </c>
      <c r="B3744" t="s">
        <v>1294</v>
      </c>
      <c r="C3744" t="s">
        <v>7513</v>
      </c>
      <c r="D3744">
        <v>0</v>
      </c>
      <c r="E3744" t="s">
        <v>12168</v>
      </c>
    </row>
    <row r="3745" spans="1:5" x14ac:dyDescent="0.25">
      <c r="A3745">
        <v>14004</v>
      </c>
      <c r="B3745" t="s">
        <v>1294</v>
      </c>
      <c r="C3745" t="s">
        <v>7514</v>
      </c>
      <c r="D3745">
        <v>0</v>
      </c>
      <c r="E3745" t="s">
        <v>12168</v>
      </c>
    </row>
    <row r="3746" spans="1:5" x14ac:dyDescent="0.25">
      <c r="A3746">
        <v>14005</v>
      </c>
      <c r="B3746" t="s">
        <v>1294</v>
      </c>
      <c r="C3746" t="s">
        <v>7515</v>
      </c>
      <c r="D3746">
        <v>0</v>
      </c>
      <c r="E3746" t="s">
        <v>12168</v>
      </c>
    </row>
    <row r="3747" spans="1:5" x14ac:dyDescent="0.25">
      <c r="A3747">
        <v>14006</v>
      </c>
      <c r="B3747" t="s">
        <v>1294</v>
      </c>
      <c r="C3747" t="s">
        <v>7516</v>
      </c>
      <c r="D3747">
        <v>0</v>
      </c>
      <c r="E3747" t="s">
        <v>12168</v>
      </c>
    </row>
    <row r="3748" spans="1:5" x14ac:dyDescent="0.25">
      <c r="A3748">
        <v>14007</v>
      </c>
      <c r="B3748" t="s">
        <v>1294</v>
      </c>
      <c r="C3748" t="s">
        <v>7517</v>
      </c>
      <c r="D3748">
        <v>0</v>
      </c>
      <c r="E3748" t="s">
        <v>12168</v>
      </c>
    </row>
    <row r="3749" spans="1:5" x14ac:dyDescent="0.25">
      <c r="A3749">
        <v>14008</v>
      </c>
      <c r="B3749" t="s">
        <v>1294</v>
      </c>
      <c r="C3749" t="s">
        <v>7518</v>
      </c>
      <c r="D3749">
        <v>0</v>
      </c>
      <c r="E3749" t="s">
        <v>12168</v>
      </c>
    </row>
    <row r="3750" spans="1:5" x14ac:dyDescent="0.25">
      <c r="A3750">
        <v>14009</v>
      </c>
      <c r="B3750" t="s">
        <v>1294</v>
      </c>
      <c r="C3750" t="s">
        <v>7519</v>
      </c>
      <c r="D3750">
        <v>0</v>
      </c>
      <c r="E3750" t="s">
        <v>12168</v>
      </c>
    </row>
    <row r="3751" spans="1:5" x14ac:dyDescent="0.25">
      <c r="A3751">
        <v>14010</v>
      </c>
      <c r="B3751" t="s">
        <v>1294</v>
      </c>
      <c r="C3751" t="s">
        <v>7520</v>
      </c>
      <c r="D3751">
        <v>0</v>
      </c>
      <c r="E3751" t="s">
        <v>12168</v>
      </c>
    </row>
    <row r="3752" spans="1:5" x14ac:dyDescent="0.25">
      <c r="A3752">
        <v>14011</v>
      </c>
      <c r="B3752" t="s">
        <v>1294</v>
      </c>
      <c r="C3752" t="s">
        <v>7521</v>
      </c>
      <c r="D3752">
        <v>0</v>
      </c>
      <c r="E3752" t="s">
        <v>12168</v>
      </c>
    </row>
    <row r="3753" spans="1:5" x14ac:dyDescent="0.25">
      <c r="A3753">
        <v>14012</v>
      </c>
      <c r="B3753" t="s">
        <v>1294</v>
      </c>
      <c r="C3753" t="s">
        <v>7522</v>
      </c>
      <c r="D3753">
        <v>0</v>
      </c>
      <c r="E3753" t="s">
        <v>12168</v>
      </c>
    </row>
    <row r="3754" spans="1:5" x14ac:dyDescent="0.25">
      <c r="A3754">
        <v>14013</v>
      </c>
      <c r="B3754" t="s">
        <v>1294</v>
      </c>
      <c r="C3754" t="s">
        <v>7523</v>
      </c>
      <c r="D3754">
        <v>0</v>
      </c>
      <c r="E3754" t="s">
        <v>12168</v>
      </c>
    </row>
    <row r="3755" spans="1:5" x14ac:dyDescent="0.25">
      <c r="A3755">
        <v>14014</v>
      </c>
      <c r="B3755" t="s">
        <v>1294</v>
      </c>
      <c r="C3755" t="s">
        <v>7524</v>
      </c>
      <c r="D3755">
        <v>0</v>
      </c>
      <c r="E3755" t="s">
        <v>12168</v>
      </c>
    </row>
    <row r="3756" spans="1:5" x14ac:dyDescent="0.25">
      <c r="A3756">
        <v>14015</v>
      </c>
      <c r="B3756" t="s">
        <v>1294</v>
      </c>
      <c r="C3756" t="s">
        <v>7525</v>
      </c>
      <c r="D3756">
        <v>0</v>
      </c>
      <c r="E3756" t="s">
        <v>12168</v>
      </c>
    </row>
    <row r="3757" spans="1:5" x14ac:dyDescent="0.25">
      <c r="A3757">
        <v>14016</v>
      </c>
      <c r="B3757" t="s">
        <v>1294</v>
      </c>
      <c r="C3757" t="s">
        <v>7526</v>
      </c>
      <c r="D3757">
        <v>0</v>
      </c>
      <c r="E3757" t="s">
        <v>12168</v>
      </c>
    </row>
    <row r="3758" spans="1:5" x14ac:dyDescent="0.25">
      <c r="A3758">
        <v>14017</v>
      </c>
      <c r="B3758" t="s">
        <v>1294</v>
      </c>
      <c r="C3758" t="s">
        <v>7527</v>
      </c>
      <c r="D3758">
        <v>0</v>
      </c>
      <c r="E3758" t="s">
        <v>12168</v>
      </c>
    </row>
    <row r="3759" spans="1:5" x14ac:dyDescent="0.25">
      <c r="A3759">
        <v>14018</v>
      </c>
      <c r="B3759" t="s">
        <v>1294</v>
      </c>
      <c r="C3759" t="s">
        <v>7528</v>
      </c>
      <c r="D3759">
        <v>0</v>
      </c>
      <c r="E3759" t="s">
        <v>12168</v>
      </c>
    </row>
    <row r="3760" spans="1:5" x14ac:dyDescent="0.25">
      <c r="A3760">
        <v>14019</v>
      </c>
      <c r="B3760" t="s">
        <v>1294</v>
      </c>
      <c r="C3760" t="s">
        <v>7529</v>
      </c>
      <c r="D3760">
        <v>0</v>
      </c>
      <c r="E3760" t="s">
        <v>12168</v>
      </c>
    </row>
    <row r="3761" spans="1:5" x14ac:dyDescent="0.25">
      <c r="A3761">
        <v>14020</v>
      </c>
      <c r="B3761" t="s">
        <v>1294</v>
      </c>
      <c r="C3761" t="s">
        <v>7530</v>
      </c>
      <c r="D3761">
        <v>0</v>
      </c>
      <c r="E3761" t="s">
        <v>12168</v>
      </c>
    </row>
    <row r="3762" spans="1:5" x14ac:dyDescent="0.25">
      <c r="A3762">
        <v>14021</v>
      </c>
      <c r="B3762" t="s">
        <v>1294</v>
      </c>
      <c r="C3762" t="s">
        <v>7531</v>
      </c>
      <c r="D3762">
        <v>0</v>
      </c>
      <c r="E3762" t="s">
        <v>12168</v>
      </c>
    </row>
    <row r="3763" spans="1:5" x14ac:dyDescent="0.25">
      <c r="A3763">
        <v>14022</v>
      </c>
      <c r="B3763" t="s">
        <v>1294</v>
      </c>
      <c r="C3763" t="s">
        <v>7532</v>
      </c>
      <c r="D3763">
        <v>0</v>
      </c>
      <c r="E3763" t="s">
        <v>12168</v>
      </c>
    </row>
    <row r="3764" spans="1:5" x14ac:dyDescent="0.25">
      <c r="A3764">
        <v>14023</v>
      </c>
      <c r="B3764" t="s">
        <v>1294</v>
      </c>
      <c r="C3764" t="s">
        <v>7533</v>
      </c>
      <c r="D3764">
        <v>0</v>
      </c>
      <c r="E3764" t="s">
        <v>12168</v>
      </c>
    </row>
    <row r="3765" spans="1:5" x14ac:dyDescent="0.25">
      <c r="A3765">
        <v>14024</v>
      </c>
      <c r="B3765" t="s">
        <v>1294</v>
      </c>
      <c r="C3765" t="s">
        <v>7534</v>
      </c>
      <c r="D3765">
        <v>0</v>
      </c>
      <c r="E3765" t="s">
        <v>12168</v>
      </c>
    </row>
    <row r="3766" spans="1:5" x14ac:dyDescent="0.25">
      <c r="A3766">
        <v>14025</v>
      </c>
      <c r="B3766" t="s">
        <v>1294</v>
      </c>
      <c r="C3766" t="s">
        <v>7535</v>
      </c>
      <c r="D3766">
        <v>0</v>
      </c>
      <c r="E3766" t="s">
        <v>12168</v>
      </c>
    </row>
    <row r="3767" spans="1:5" x14ac:dyDescent="0.25">
      <c r="A3767">
        <v>14026</v>
      </c>
      <c r="B3767" t="s">
        <v>1294</v>
      </c>
      <c r="C3767" t="s">
        <v>7536</v>
      </c>
      <c r="D3767">
        <v>0</v>
      </c>
      <c r="E3767" t="s">
        <v>12168</v>
      </c>
    </row>
    <row r="3768" spans="1:5" x14ac:dyDescent="0.25">
      <c r="A3768">
        <v>14027</v>
      </c>
      <c r="B3768" t="s">
        <v>1294</v>
      </c>
      <c r="C3768" t="s">
        <v>7537</v>
      </c>
      <c r="D3768">
        <v>0</v>
      </c>
      <c r="E3768" t="s">
        <v>12168</v>
      </c>
    </row>
    <row r="3769" spans="1:5" x14ac:dyDescent="0.25">
      <c r="A3769">
        <v>14028</v>
      </c>
      <c r="B3769" t="s">
        <v>1294</v>
      </c>
      <c r="C3769" t="s">
        <v>7538</v>
      </c>
      <c r="D3769">
        <v>0</v>
      </c>
      <c r="E3769" t="s">
        <v>12168</v>
      </c>
    </row>
    <row r="3770" spans="1:5" x14ac:dyDescent="0.25">
      <c r="A3770">
        <v>14029</v>
      </c>
      <c r="B3770" t="s">
        <v>1294</v>
      </c>
      <c r="C3770" t="s">
        <v>7539</v>
      </c>
      <c r="D3770">
        <v>0</v>
      </c>
      <c r="E3770" t="s">
        <v>12168</v>
      </c>
    </row>
    <row r="3771" spans="1:5" x14ac:dyDescent="0.25">
      <c r="A3771">
        <v>14030</v>
      </c>
      <c r="B3771" t="s">
        <v>1294</v>
      </c>
      <c r="C3771" t="s">
        <v>7540</v>
      </c>
      <c r="D3771">
        <v>0</v>
      </c>
      <c r="E3771" t="s">
        <v>12168</v>
      </c>
    </row>
    <row r="3772" spans="1:5" x14ac:dyDescent="0.25">
      <c r="A3772">
        <v>14031</v>
      </c>
      <c r="B3772" t="s">
        <v>1294</v>
      </c>
      <c r="C3772" t="s">
        <v>7541</v>
      </c>
      <c r="D3772">
        <v>0</v>
      </c>
      <c r="E3772" t="s">
        <v>12168</v>
      </c>
    </row>
    <row r="3773" spans="1:5" x14ac:dyDescent="0.25">
      <c r="A3773">
        <v>14032</v>
      </c>
      <c r="B3773" t="s">
        <v>1294</v>
      </c>
      <c r="C3773" t="s">
        <v>7542</v>
      </c>
      <c r="D3773">
        <v>0</v>
      </c>
      <c r="E3773" t="s">
        <v>12168</v>
      </c>
    </row>
    <row r="3774" spans="1:5" x14ac:dyDescent="0.25">
      <c r="A3774">
        <v>14033</v>
      </c>
      <c r="B3774" t="s">
        <v>1294</v>
      </c>
      <c r="C3774" t="s">
        <v>7543</v>
      </c>
      <c r="D3774">
        <v>0</v>
      </c>
      <c r="E3774" t="s">
        <v>12168</v>
      </c>
    </row>
    <row r="3775" spans="1:5" x14ac:dyDescent="0.25">
      <c r="A3775">
        <v>14034</v>
      </c>
      <c r="B3775" t="s">
        <v>1294</v>
      </c>
      <c r="C3775" t="s">
        <v>7544</v>
      </c>
      <c r="D3775">
        <v>0</v>
      </c>
      <c r="E3775" t="s">
        <v>12168</v>
      </c>
    </row>
    <row r="3776" spans="1:5" x14ac:dyDescent="0.25">
      <c r="A3776">
        <v>14035</v>
      </c>
      <c r="B3776" t="s">
        <v>1296</v>
      </c>
      <c r="C3776" t="s">
        <v>7545</v>
      </c>
      <c r="D3776">
        <v>0</v>
      </c>
      <c r="E3776" t="s">
        <v>12168</v>
      </c>
    </row>
    <row r="3777" spans="1:5" x14ac:dyDescent="0.25">
      <c r="A3777">
        <v>14037</v>
      </c>
      <c r="B3777" t="s">
        <v>1296</v>
      </c>
      <c r="C3777" t="s">
        <v>7547</v>
      </c>
      <c r="D3777">
        <v>0</v>
      </c>
      <c r="E3777" t="s">
        <v>12168</v>
      </c>
    </row>
    <row r="3778" spans="1:5" x14ac:dyDescent="0.25">
      <c r="A3778">
        <v>14038</v>
      </c>
      <c r="B3778" t="s">
        <v>1296</v>
      </c>
      <c r="C3778" t="s">
        <v>7548</v>
      </c>
      <c r="D3778">
        <v>0</v>
      </c>
      <c r="E3778" t="s">
        <v>12168</v>
      </c>
    </row>
    <row r="3779" spans="1:5" x14ac:dyDescent="0.25">
      <c r="A3779">
        <v>14039</v>
      </c>
      <c r="B3779" t="s">
        <v>1296</v>
      </c>
      <c r="C3779" t="s">
        <v>7549</v>
      </c>
      <c r="D3779">
        <v>0</v>
      </c>
      <c r="E3779" t="s">
        <v>12168</v>
      </c>
    </row>
    <row r="3780" spans="1:5" x14ac:dyDescent="0.25">
      <c r="A3780">
        <v>14040</v>
      </c>
      <c r="B3780" t="s">
        <v>1296</v>
      </c>
      <c r="C3780" t="s">
        <v>7550</v>
      </c>
      <c r="D3780">
        <v>0</v>
      </c>
      <c r="E3780" t="s">
        <v>12168</v>
      </c>
    </row>
    <row r="3781" spans="1:5" x14ac:dyDescent="0.25">
      <c r="A3781">
        <v>14042</v>
      </c>
      <c r="B3781" t="s">
        <v>1298</v>
      </c>
      <c r="C3781" t="s">
        <v>7552</v>
      </c>
      <c r="D3781">
        <v>0</v>
      </c>
      <c r="E3781" t="s">
        <v>12168</v>
      </c>
    </row>
    <row r="3782" spans="1:5" x14ac:dyDescent="0.25">
      <c r="A3782">
        <v>14043</v>
      </c>
      <c r="B3782" t="s">
        <v>1298</v>
      </c>
      <c r="C3782" t="s">
        <v>7553</v>
      </c>
      <c r="D3782">
        <v>0</v>
      </c>
      <c r="E3782" t="s">
        <v>12168</v>
      </c>
    </row>
    <row r="3783" spans="1:5" x14ac:dyDescent="0.25">
      <c r="A3783">
        <v>14044</v>
      </c>
      <c r="B3783" t="s">
        <v>1298</v>
      </c>
      <c r="C3783" t="s">
        <v>7554</v>
      </c>
      <c r="D3783">
        <v>0</v>
      </c>
      <c r="E3783" t="s">
        <v>12168</v>
      </c>
    </row>
    <row r="3784" spans="1:5" x14ac:dyDescent="0.25">
      <c r="A3784">
        <v>14045</v>
      </c>
      <c r="B3784" t="s">
        <v>1298</v>
      </c>
      <c r="C3784" t="s">
        <v>7555</v>
      </c>
      <c r="D3784">
        <v>0</v>
      </c>
      <c r="E3784" t="s">
        <v>12168</v>
      </c>
    </row>
    <row r="3785" spans="1:5" x14ac:dyDescent="0.25">
      <c r="A3785">
        <v>14046</v>
      </c>
      <c r="B3785" t="s">
        <v>1298</v>
      </c>
      <c r="C3785" t="s">
        <v>7556</v>
      </c>
      <c r="D3785">
        <v>0</v>
      </c>
      <c r="E3785" t="s">
        <v>12168</v>
      </c>
    </row>
    <row r="3786" spans="1:5" x14ac:dyDescent="0.25">
      <c r="A3786">
        <v>14047</v>
      </c>
      <c r="B3786" t="s">
        <v>1298</v>
      </c>
      <c r="C3786" t="s">
        <v>7557</v>
      </c>
      <c r="D3786">
        <v>0</v>
      </c>
      <c r="E3786" t="s">
        <v>12168</v>
      </c>
    </row>
    <row r="3787" spans="1:5" x14ac:dyDescent="0.25">
      <c r="A3787">
        <v>14049</v>
      </c>
      <c r="B3787" t="s">
        <v>1300</v>
      </c>
      <c r="C3787" t="s">
        <v>7559</v>
      </c>
      <c r="D3787">
        <v>0</v>
      </c>
      <c r="E3787" t="s">
        <v>12168</v>
      </c>
    </row>
    <row r="3788" spans="1:5" x14ac:dyDescent="0.25">
      <c r="A3788">
        <v>14050</v>
      </c>
      <c r="B3788" t="s">
        <v>1300</v>
      </c>
      <c r="C3788" t="s">
        <v>7560</v>
      </c>
      <c r="D3788">
        <v>0</v>
      </c>
      <c r="E3788" t="s">
        <v>12168</v>
      </c>
    </row>
    <row r="3789" spans="1:5" x14ac:dyDescent="0.25">
      <c r="A3789">
        <v>14051</v>
      </c>
      <c r="B3789" t="s">
        <v>1300</v>
      </c>
      <c r="C3789" t="s">
        <v>7561</v>
      </c>
      <c r="D3789">
        <v>0</v>
      </c>
      <c r="E3789" t="s">
        <v>12168</v>
      </c>
    </row>
    <row r="3790" spans="1:5" x14ac:dyDescent="0.25">
      <c r="A3790">
        <v>14052</v>
      </c>
      <c r="B3790" t="s">
        <v>1300</v>
      </c>
      <c r="C3790" t="s">
        <v>7562</v>
      </c>
      <c r="D3790">
        <v>0</v>
      </c>
      <c r="E3790" t="s">
        <v>12168</v>
      </c>
    </row>
    <row r="3791" spans="1:5" x14ac:dyDescent="0.25">
      <c r="A3791">
        <v>14053</v>
      </c>
      <c r="B3791" t="s">
        <v>1300</v>
      </c>
      <c r="C3791" t="s">
        <v>7563</v>
      </c>
      <c r="D3791">
        <v>0</v>
      </c>
      <c r="E3791" t="s">
        <v>12168</v>
      </c>
    </row>
    <row r="3792" spans="1:5" x14ac:dyDescent="0.25">
      <c r="A3792">
        <v>14054</v>
      </c>
      <c r="B3792" t="s">
        <v>1300</v>
      </c>
      <c r="C3792" t="s">
        <v>7564</v>
      </c>
      <c r="D3792">
        <v>0</v>
      </c>
      <c r="E3792" t="s">
        <v>12168</v>
      </c>
    </row>
    <row r="3793" spans="1:5" x14ac:dyDescent="0.25">
      <c r="A3793">
        <v>14055</v>
      </c>
      <c r="B3793" t="s">
        <v>1300</v>
      </c>
      <c r="C3793" t="s">
        <v>7565</v>
      </c>
      <c r="D3793">
        <v>0</v>
      </c>
      <c r="E3793" t="s">
        <v>12168</v>
      </c>
    </row>
    <row r="3794" spans="1:5" x14ac:dyDescent="0.25">
      <c r="A3794">
        <v>14056</v>
      </c>
      <c r="B3794" t="s">
        <v>1300</v>
      </c>
      <c r="C3794" t="s">
        <v>7566</v>
      </c>
      <c r="D3794">
        <v>0</v>
      </c>
      <c r="E3794" t="s">
        <v>12168</v>
      </c>
    </row>
    <row r="3795" spans="1:5" x14ac:dyDescent="0.25">
      <c r="A3795">
        <v>14057</v>
      </c>
      <c r="B3795" t="s">
        <v>1300</v>
      </c>
      <c r="C3795" t="s">
        <v>7567</v>
      </c>
      <c r="D3795">
        <v>0</v>
      </c>
      <c r="E3795" t="s">
        <v>12168</v>
      </c>
    </row>
    <row r="3796" spans="1:5" x14ac:dyDescent="0.25">
      <c r="A3796">
        <v>14058</v>
      </c>
      <c r="B3796" t="s">
        <v>1300</v>
      </c>
      <c r="C3796" t="s">
        <v>7568</v>
      </c>
      <c r="D3796">
        <v>0</v>
      </c>
      <c r="E3796" t="s">
        <v>12168</v>
      </c>
    </row>
    <row r="3797" spans="1:5" x14ac:dyDescent="0.25">
      <c r="A3797">
        <v>14059</v>
      </c>
      <c r="B3797" t="s">
        <v>1300</v>
      </c>
      <c r="C3797" t="s">
        <v>7569</v>
      </c>
      <c r="D3797">
        <v>0</v>
      </c>
      <c r="E3797" t="s">
        <v>12168</v>
      </c>
    </row>
    <row r="3798" spans="1:5" x14ac:dyDescent="0.25">
      <c r="A3798">
        <v>14060</v>
      </c>
      <c r="B3798" t="s">
        <v>1300</v>
      </c>
      <c r="C3798" t="s">
        <v>7570</v>
      </c>
      <c r="D3798">
        <v>0</v>
      </c>
      <c r="E3798" t="s">
        <v>12168</v>
      </c>
    </row>
    <row r="3799" spans="1:5" x14ac:dyDescent="0.25">
      <c r="A3799">
        <v>14061</v>
      </c>
      <c r="B3799" t="s">
        <v>1300</v>
      </c>
      <c r="C3799" t="s">
        <v>7571</v>
      </c>
      <c r="D3799">
        <v>0</v>
      </c>
      <c r="E3799" t="s">
        <v>12168</v>
      </c>
    </row>
    <row r="3800" spans="1:5" x14ac:dyDescent="0.25">
      <c r="A3800">
        <v>14062</v>
      </c>
      <c r="B3800" t="s">
        <v>1300</v>
      </c>
      <c r="C3800" t="s">
        <v>7572</v>
      </c>
      <c r="D3800">
        <v>0</v>
      </c>
      <c r="E3800" t="s">
        <v>12168</v>
      </c>
    </row>
    <row r="3801" spans="1:5" x14ac:dyDescent="0.25">
      <c r="A3801">
        <v>14063</v>
      </c>
      <c r="B3801" t="s">
        <v>1300</v>
      </c>
      <c r="C3801" t="s">
        <v>7573</v>
      </c>
      <c r="D3801">
        <v>0</v>
      </c>
      <c r="E3801" t="s">
        <v>12168</v>
      </c>
    </row>
    <row r="3802" spans="1:5" x14ac:dyDescent="0.25">
      <c r="A3802">
        <v>14064</v>
      </c>
      <c r="B3802" t="s">
        <v>1300</v>
      </c>
      <c r="C3802" t="s">
        <v>7574</v>
      </c>
      <c r="D3802">
        <v>0</v>
      </c>
      <c r="E3802" t="s">
        <v>12168</v>
      </c>
    </row>
    <row r="3803" spans="1:5" x14ac:dyDescent="0.25">
      <c r="A3803">
        <v>14065</v>
      </c>
      <c r="B3803" t="s">
        <v>1300</v>
      </c>
      <c r="C3803" t="s">
        <v>7575</v>
      </c>
      <c r="D3803">
        <v>0</v>
      </c>
      <c r="E3803" t="s">
        <v>12168</v>
      </c>
    </row>
    <row r="3804" spans="1:5" x14ac:dyDescent="0.25">
      <c r="A3804">
        <v>14066</v>
      </c>
      <c r="B3804" t="s">
        <v>1300</v>
      </c>
      <c r="C3804" t="s">
        <v>7576</v>
      </c>
      <c r="D3804">
        <v>0</v>
      </c>
      <c r="E3804" t="s">
        <v>12168</v>
      </c>
    </row>
    <row r="3805" spans="1:5" x14ac:dyDescent="0.25">
      <c r="A3805">
        <v>14067</v>
      </c>
      <c r="B3805" t="s">
        <v>1300</v>
      </c>
      <c r="C3805" t="s">
        <v>7577</v>
      </c>
      <c r="D3805">
        <v>0</v>
      </c>
      <c r="E3805" t="s">
        <v>12168</v>
      </c>
    </row>
    <row r="3806" spans="1:5" x14ac:dyDescent="0.25">
      <c r="A3806">
        <v>14068</v>
      </c>
      <c r="B3806" t="s">
        <v>1300</v>
      </c>
      <c r="C3806" t="s">
        <v>7578</v>
      </c>
      <c r="D3806">
        <v>0</v>
      </c>
      <c r="E3806" t="s">
        <v>12168</v>
      </c>
    </row>
    <row r="3807" spans="1:5" x14ac:dyDescent="0.25">
      <c r="A3807">
        <v>14069</v>
      </c>
      <c r="B3807" t="s">
        <v>1300</v>
      </c>
      <c r="C3807" t="s">
        <v>7579</v>
      </c>
      <c r="D3807">
        <v>0</v>
      </c>
      <c r="E3807" t="s">
        <v>12168</v>
      </c>
    </row>
    <row r="3808" spans="1:5" x14ac:dyDescent="0.25">
      <c r="A3808">
        <v>14070</v>
      </c>
      <c r="B3808" t="s">
        <v>1300</v>
      </c>
      <c r="C3808" t="s">
        <v>7580</v>
      </c>
      <c r="D3808">
        <v>0</v>
      </c>
      <c r="E3808" t="s">
        <v>12168</v>
      </c>
    </row>
    <row r="3809" spans="1:5" x14ac:dyDescent="0.25">
      <c r="A3809">
        <v>14071</v>
      </c>
      <c r="B3809" t="s">
        <v>1300</v>
      </c>
      <c r="C3809" t="s">
        <v>7581</v>
      </c>
      <c r="D3809">
        <v>0</v>
      </c>
      <c r="E3809" t="s">
        <v>12168</v>
      </c>
    </row>
    <row r="3810" spans="1:5" x14ac:dyDescent="0.25">
      <c r="A3810">
        <v>14072</v>
      </c>
      <c r="B3810" t="s">
        <v>1300</v>
      </c>
      <c r="C3810" t="s">
        <v>7582</v>
      </c>
      <c r="D3810">
        <v>0</v>
      </c>
      <c r="E3810" t="s">
        <v>12168</v>
      </c>
    </row>
    <row r="3811" spans="1:5" x14ac:dyDescent="0.25">
      <c r="A3811">
        <v>14073</v>
      </c>
      <c r="B3811" t="s">
        <v>1300</v>
      </c>
      <c r="C3811" t="s">
        <v>7583</v>
      </c>
      <c r="D3811">
        <v>0</v>
      </c>
      <c r="E3811" t="s">
        <v>12168</v>
      </c>
    </row>
    <row r="3812" spans="1:5" x14ac:dyDescent="0.25">
      <c r="A3812">
        <v>14074</v>
      </c>
      <c r="B3812" t="s">
        <v>1300</v>
      </c>
      <c r="C3812" t="s">
        <v>7584</v>
      </c>
      <c r="D3812">
        <v>0</v>
      </c>
      <c r="E3812" t="s">
        <v>12168</v>
      </c>
    </row>
    <row r="3813" spans="1:5" x14ac:dyDescent="0.25">
      <c r="A3813">
        <v>14075</v>
      </c>
      <c r="B3813" t="s">
        <v>1300</v>
      </c>
      <c r="C3813" t="s">
        <v>7585</v>
      </c>
      <c r="D3813">
        <v>0</v>
      </c>
      <c r="E3813" t="s">
        <v>12168</v>
      </c>
    </row>
    <row r="3814" spans="1:5" x14ac:dyDescent="0.25">
      <c r="A3814">
        <v>14076</v>
      </c>
      <c r="B3814" t="s">
        <v>1300</v>
      </c>
      <c r="C3814" t="s">
        <v>7586</v>
      </c>
      <c r="D3814">
        <v>0</v>
      </c>
      <c r="E3814" t="s">
        <v>12168</v>
      </c>
    </row>
    <row r="3815" spans="1:5" x14ac:dyDescent="0.25">
      <c r="A3815">
        <v>14078</v>
      </c>
      <c r="B3815" t="s">
        <v>1302</v>
      </c>
      <c r="C3815" t="s">
        <v>7588</v>
      </c>
      <c r="D3815">
        <v>0</v>
      </c>
      <c r="E3815" t="s">
        <v>12168</v>
      </c>
    </row>
    <row r="3816" spans="1:5" x14ac:dyDescent="0.25">
      <c r="A3816">
        <v>14079</v>
      </c>
      <c r="B3816" t="s">
        <v>1302</v>
      </c>
      <c r="C3816" t="s">
        <v>7589</v>
      </c>
      <c r="D3816">
        <v>0</v>
      </c>
      <c r="E3816" t="s">
        <v>12168</v>
      </c>
    </row>
    <row r="3817" spans="1:5" x14ac:dyDescent="0.25">
      <c r="A3817">
        <v>14080</v>
      </c>
      <c r="B3817" t="s">
        <v>1302</v>
      </c>
      <c r="C3817" t="s">
        <v>7590</v>
      </c>
      <c r="D3817">
        <v>0</v>
      </c>
      <c r="E3817" t="s">
        <v>12168</v>
      </c>
    </row>
    <row r="3818" spans="1:5" x14ac:dyDescent="0.25">
      <c r="A3818">
        <v>14081</v>
      </c>
      <c r="B3818" t="s">
        <v>1302</v>
      </c>
      <c r="C3818" t="s">
        <v>7591</v>
      </c>
      <c r="D3818">
        <v>0</v>
      </c>
      <c r="E3818" t="s">
        <v>12168</v>
      </c>
    </row>
    <row r="3819" spans="1:5" x14ac:dyDescent="0.25">
      <c r="A3819">
        <v>14083</v>
      </c>
      <c r="B3819" t="s">
        <v>1304</v>
      </c>
      <c r="C3819" t="s">
        <v>7593</v>
      </c>
      <c r="D3819">
        <v>0</v>
      </c>
      <c r="E3819" t="s">
        <v>12168</v>
      </c>
    </row>
    <row r="3820" spans="1:5" x14ac:dyDescent="0.25">
      <c r="A3820">
        <v>14084</v>
      </c>
      <c r="B3820" t="s">
        <v>1304</v>
      </c>
      <c r="C3820" t="s">
        <v>7594</v>
      </c>
      <c r="D3820">
        <v>0</v>
      </c>
      <c r="E3820" t="s">
        <v>12168</v>
      </c>
    </row>
    <row r="3821" spans="1:5" x14ac:dyDescent="0.25">
      <c r="A3821">
        <v>14085</v>
      </c>
      <c r="B3821" t="s">
        <v>1304</v>
      </c>
      <c r="C3821" t="s">
        <v>7595</v>
      </c>
      <c r="D3821">
        <v>0</v>
      </c>
      <c r="E3821" t="s">
        <v>12168</v>
      </c>
    </row>
    <row r="3822" spans="1:5" x14ac:dyDescent="0.25">
      <c r="A3822">
        <v>14086</v>
      </c>
      <c r="B3822" t="s">
        <v>1304</v>
      </c>
      <c r="C3822" t="s">
        <v>7596</v>
      </c>
      <c r="D3822">
        <v>0</v>
      </c>
      <c r="E3822" t="s">
        <v>12168</v>
      </c>
    </row>
    <row r="3823" spans="1:5" x14ac:dyDescent="0.25">
      <c r="A3823">
        <v>14088</v>
      </c>
      <c r="B3823" t="s">
        <v>1306</v>
      </c>
      <c r="C3823" t="s">
        <v>7598</v>
      </c>
      <c r="D3823">
        <v>0</v>
      </c>
      <c r="E3823" t="s">
        <v>12168</v>
      </c>
    </row>
    <row r="3824" spans="1:5" x14ac:dyDescent="0.25">
      <c r="A3824">
        <v>14089</v>
      </c>
      <c r="B3824" t="s">
        <v>1306</v>
      </c>
      <c r="C3824" t="s">
        <v>7599</v>
      </c>
      <c r="D3824">
        <v>0</v>
      </c>
      <c r="E3824" t="s">
        <v>12168</v>
      </c>
    </row>
    <row r="3825" spans="1:5" x14ac:dyDescent="0.25">
      <c r="A3825">
        <v>14091</v>
      </c>
      <c r="B3825" t="s">
        <v>1308</v>
      </c>
      <c r="C3825" t="s">
        <v>7601</v>
      </c>
      <c r="D3825">
        <v>0</v>
      </c>
      <c r="E3825" t="s">
        <v>12168</v>
      </c>
    </row>
    <row r="3826" spans="1:5" x14ac:dyDescent="0.25">
      <c r="A3826">
        <v>14092</v>
      </c>
      <c r="B3826" t="s">
        <v>1308</v>
      </c>
      <c r="C3826" t="s">
        <v>7602</v>
      </c>
      <c r="D3826">
        <v>0</v>
      </c>
      <c r="E3826" t="s">
        <v>12168</v>
      </c>
    </row>
    <row r="3827" spans="1:5" x14ac:dyDescent="0.25">
      <c r="A3827">
        <v>14093</v>
      </c>
      <c r="B3827" t="s">
        <v>1308</v>
      </c>
      <c r="C3827" t="s">
        <v>7603</v>
      </c>
      <c r="D3827">
        <v>0</v>
      </c>
      <c r="E3827" t="s">
        <v>12168</v>
      </c>
    </row>
    <row r="3828" spans="1:5" x14ac:dyDescent="0.25">
      <c r="A3828">
        <v>14095</v>
      </c>
      <c r="B3828" t="s">
        <v>1310</v>
      </c>
      <c r="C3828" t="s">
        <v>7605</v>
      </c>
      <c r="D3828">
        <v>0</v>
      </c>
      <c r="E3828" t="s">
        <v>12168</v>
      </c>
    </row>
    <row r="3829" spans="1:5" x14ac:dyDescent="0.25">
      <c r="A3829">
        <v>14096</v>
      </c>
      <c r="B3829" t="s">
        <v>1310</v>
      </c>
      <c r="C3829" t="s">
        <v>7606</v>
      </c>
      <c r="D3829">
        <v>0</v>
      </c>
      <c r="E3829" t="s">
        <v>12168</v>
      </c>
    </row>
    <row r="3830" spans="1:5" x14ac:dyDescent="0.25">
      <c r="A3830">
        <v>14097</v>
      </c>
      <c r="B3830" t="s">
        <v>1310</v>
      </c>
      <c r="C3830" t="s">
        <v>7607</v>
      </c>
      <c r="D3830">
        <v>0</v>
      </c>
      <c r="E3830" t="s">
        <v>12168</v>
      </c>
    </row>
    <row r="3831" spans="1:5" x14ac:dyDescent="0.25">
      <c r="A3831">
        <v>14098</v>
      </c>
      <c r="B3831" t="s">
        <v>1310</v>
      </c>
      <c r="C3831" t="s">
        <v>7608</v>
      </c>
      <c r="D3831">
        <v>0</v>
      </c>
      <c r="E3831" t="s">
        <v>12168</v>
      </c>
    </row>
    <row r="3832" spans="1:5" x14ac:dyDescent="0.25">
      <c r="A3832">
        <v>14100</v>
      </c>
      <c r="B3832" t="s">
        <v>1312</v>
      </c>
      <c r="C3832" t="s">
        <v>7610</v>
      </c>
      <c r="D3832">
        <v>0</v>
      </c>
      <c r="E3832" t="s">
        <v>12168</v>
      </c>
    </row>
    <row r="3833" spans="1:5" x14ac:dyDescent="0.25">
      <c r="A3833">
        <v>14101</v>
      </c>
      <c r="B3833" t="s">
        <v>1312</v>
      </c>
      <c r="C3833" t="s">
        <v>7611</v>
      </c>
      <c r="D3833">
        <v>0</v>
      </c>
      <c r="E3833" t="s">
        <v>12168</v>
      </c>
    </row>
    <row r="3834" spans="1:5" x14ac:dyDescent="0.25">
      <c r="A3834">
        <v>14102</v>
      </c>
      <c r="B3834" t="s">
        <v>1312</v>
      </c>
      <c r="C3834" t="s">
        <v>7612</v>
      </c>
      <c r="D3834">
        <v>0</v>
      </c>
      <c r="E3834" t="s">
        <v>12168</v>
      </c>
    </row>
    <row r="3835" spans="1:5" x14ac:dyDescent="0.25">
      <c r="A3835">
        <v>14103</v>
      </c>
      <c r="B3835" t="s">
        <v>1312</v>
      </c>
      <c r="C3835" t="s">
        <v>7613</v>
      </c>
      <c r="D3835">
        <v>0</v>
      </c>
      <c r="E3835" t="s">
        <v>12168</v>
      </c>
    </row>
    <row r="3836" spans="1:5" x14ac:dyDescent="0.25">
      <c r="A3836">
        <v>14104</v>
      </c>
      <c r="B3836" t="s">
        <v>1312</v>
      </c>
      <c r="C3836" t="s">
        <v>7614</v>
      </c>
      <c r="D3836">
        <v>0</v>
      </c>
      <c r="E3836" t="s">
        <v>12168</v>
      </c>
    </row>
    <row r="3837" spans="1:5" x14ac:dyDescent="0.25">
      <c r="A3837">
        <v>14105</v>
      </c>
      <c r="B3837" t="s">
        <v>1312</v>
      </c>
      <c r="C3837" t="s">
        <v>7615</v>
      </c>
      <c r="D3837">
        <v>0</v>
      </c>
      <c r="E3837" t="s">
        <v>12168</v>
      </c>
    </row>
    <row r="3838" spans="1:5" x14ac:dyDescent="0.25">
      <c r="A3838">
        <v>14107</v>
      </c>
      <c r="B3838" t="s">
        <v>1314</v>
      </c>
      <c r="C3838" t="s">
        <v>7617</v>
      </c>
      <c r="D3838">
        <v>0</v>
      </c>
      <c r="E3838" t="s">
        <v>12168</v>
      </c>
    </row>
    <row r="3839" spans="1:5" x14ac:dyDescent="0.25">
      <c r="A3839">
        <v>14108</v>
      </c>
      <c r="B3839" t="s">
        <v>1314</v>
      </c>
      <c r="C3839" t="s">
        <v>7618</v>
      </c>
      <c r="D3839">
        <v>0</v>
      </c>
      <c r="E3839" t="s">
        <v>12168</v>
      </c>
    </row>
    <row r="3840" spans="1:5" x14ac:dyDescent="0.25">
      <c r="A3840">
        <v>14109</v>
      </c>
      <c r="B3840" t="s">
        <v>1314</v>
      </c>
      <c r="C3840" t="s">
        <v>7619</v>
      </c>
      <c r="D3840">
        <v>0</v>
      </c>
      <c r="E3840" t="s">
        <v>12168</v>
      </c>
    </row>
    <row r="3841" spans="1:5" x14ac:dyDescent="0.25">
      <c r="A3841">
        <v>14111</v>
      </c>
      <c r="B3841" t="s">
        <v>1316</v>
      </c>
      <c r="C3841" t="s">
        <v>7621</v>
      </c>
      <c r="D3841">
        <v>0</v>
      </c>
      <c r="E3841" t="s">
        <v>12168</v>
      </c>
    </row>
    <row r="3842" spans="1:5" x14ac:dyDescent="0.25">
      <c r="A3842">
        <v>14112</v>
      </c>
      <c r="B3842" t="s">
        <v>1316</v>
      </c>
      <c r="C3842" t="s">
        <v>7622</v>
      </c>
      <c r="D3842">
        <v>0</v>
      </c>
      <c r="E3842" t="s">
        <v>12168</v>
      </c>
    </row>
    <row r="3843" spans="1:5" x14ac:dyDescent="0.25">
      <c r="A3843">
        <v>14113</v>
      </c>
      <c r="B3843" t="s">
        <v>1316</v>
      </c>
      <c r="C3843" t="s">
        <v>7623</v>
      </c>
      <c r="D3843">
        <v>0</v>
      </c>
      <c r="E3843" t="s">
        <v>12168</v>
      </c>
    </row>
    <row r="3844" spans="1:5" x14ac:dyDescent="0.25">
      <c r="A3844">
        <v>14114</v>
      </c>
      <c r="B3844" t="s">
        <v>1316</v>
      </c>
      <c r="C3844" t="s">
        <v>7624</v>
      </c>
      <c r="D3844">
        <v>0</v>
      </c>
      <c r="E3844" t="s">
        <v>12168</v>
      </c>
    </row>
    <row r="3845" spans="1:5" x14ac:dyDescent="0.25">
      <c r="A3845">
        <v>14115</v>
      </c>
      <c r="B3845" t="s">
        <v>1316</v>
      </c>
      <c r="C3845" t="s">
        <v>7625</v>
      </c>
      <c r="D3845">
        <v>0</v>
      </c>
      <c r="E3845" t="s">
        <v>12168</v>
      </c>
    </row>
    <row r="3846" spans="1:5" x14ac:dyDescent="0.25">
      <c r="A3846">
        <v>14116</v>
      </c>
      <c r="B3846" t="s">
        <v>1316</v>
      </c>
      <c r="C3846" t="s">
        <v>7626</v>
      </c>
      <c r="D3846">
        <v>0</v>
      </c>
      <c r="E3846" t="s">
        <v>12168</v>
      </c>
    </row>
    <row r="3847" spans="1:5" x14ac:dyDescent="0.25">
      <c r="A3847">
        <v>14118</v>
      </c>
      <c r="B3847" t="s">
        <v>1318</v>
      </c>
      <c r="C3847" t="s">
        <v>7628</v>
      </c>
      <c r="D3847">
        <v>0</v>
      </c>
      <c r="E3847" t="s">
        <v>12168</v>
      </c>
    </row>
    <row r="3848" spans="1:5" x14ac:dyDescent="0.25">
      <c r="A3848">
        <v>14119</v>
      </c>
      <c r="B3848" t="s">
        <v>1318</v>
      </c>
      <c r="C3848" t="s">
        <v>7629</v>
      </c>
      <c r="D3848">
        <v>0</v>
      </c>
      <c r="E3848" t="s">
        <v>12168</v>
      </c>
    </row>
    <row r="3849" spans="1:5" x14ac:dyDescent="0.25">
      <c r="A3849">
        <v>14120</v>
      </c>
      <c r="B3849" t="s">
        <v>1318</v>
      </c>
      <c r="C3849" t="s">
        <v>7630</v>
      </c>
      <c r="D3849">
        <v>0</v>
      </c>
      <c r="E3849" t="s">
        <v>12168</v>
      </c>
    </row>
    <row r="3850" spans="1:5" x14ac:dyDescent="0.25">
      <c r="A3850">
        <v>14121</v>
      </c>
      <c r="B3850" t="s">
        <v>1318</v>
      </c>
      <c r="C3850" t="s">
        <v>7631</v>
      </c>
      <c r="D3850">
        <v>0</v>
      </c>
      <c r="E3850" t="s">
        <v>12168</v>
      </c>
    </row>
    <row r="3851" spans="1:5" x14ac:dyDescent="0.25">
      <c r="A3851">
        <v>14123</v>
      </c>
      <c r="B3851" t="s">
        <v>1320</v>
      </c>
      <c r="C3851" t="s">
        <v>7633</v>
      </c>
      <c r="D3851">
        <v>0</v>
      </c>
      <c r="E3851" t="s">
        <v>12168</v>
      </c>
    </row>
    <row r="3852" spans="1:5" x14ac:dyDescent="0.25">
      <c r="A3852">
        <v>14124</v>
      </c>
      <c r="B3852" t="s">
        <v>1320</v>
      </c>
      <c r="C3852" t="s">
        <v>7634</v>
      </c>
      <c r="D3852">
        <v>0</v>
      </c>
      <c r="E3852" t="s">
        <v>12168</v>
      </c>
    </row>
    <row r="3853" spans="1:5" x14ac:dyDescent="0.25">
      <c r="A3853">
        <v>14125</v>
      </c>
      <c r="B3853" t="s">
        <v>1320</v>
      </c>
      <c r="C3853" t="s">
        <v>7635</v>
      </c>
      <c r="D3853">
        <v>0</v>
      </c>
      <c r="E3853" t="s">
        <v>12168</v>
      </c>
    </row>
    <row r="3854" spans="1:5" x14ac:dyDescent="0.25">
      <c r="A3854">
        <v>14126</v>
      </c>
      <c r="B3854" t="s">
        <v>1320</v>
      </c>
      <c r="C3854" t="s">
        <v>7636</v>
      </c>
      <c r="D3854">
        <v>0</v>
      </c>
      <c r="E3854" t="s">
        <v>12168</v>
      </c>
    </row>
    <row r="3855" spans="1:5" x14ac:dyDescent="0.25">
      <c r="A3855">
        <v>14127</v>
      </c>
      <c r="B3855" t="s">
        <v>1320</v>
      </c>
      <c r="C3855" t="s">
        <v>7637</v>
      </c>
      <c r="D3855">
        <v>0</v>
      </c>
      <c r="E3855" t="s">
        <v>12168</v>
      </c>
    </row>
    <row r="3856" spans="1:5" x14ac:dyDescent="0.25">
      <c r="A3856">
        <v>14128</v>
      </c>
      <c r="B3856" t="s">
        <v>1320</v>
      </c>
      <c r="C3856" t="s">
        <v>7638</v>
      </c>
      <c r="D3856">
        <v>0</v>
      </c>
      <c r="E3856" t="s">
        <v>12168</v>
      </c>
    </row>
    <row r="3857" spans="1:5" x14ac:dyDescent="0.25">
      <c r="A3857">
        <v>14130</v>
      </c>
      <c r="B3857" t="s">
        <v>1322</v>
      </c>
      <c r="C3857" t="s">
        <v>7640</v>
      </c>
      <c r="D3857">
        <v>0</v>
      </c>
      <c r="E3857" t="s">
        <v>12168</v>
      </c>
    </row>
    <row r="3858" spans="1:5" x14ac:dyDescent="0.25">
      <c r="A3858">
        <v>14131</v>
      </c>
      <c r="B3858" t="s">
        <v>1322</v>
      </c>
      <c r="C3858" t="s">
        <v>7641</v>
      </c>
      <c r="D3858">
        <v>0</v>
      </c>
      <c r="E3858" t="s">
        <v>12168</v>
      </c>
    </row>
    <row r="3859" spans="1:5" x14ac:dyDescent="0.25">
      <c r="A3859">
        <v>14132</v>
      </c>
      <c r="B3859" t="s">
        <v>1322</v>
      </c>
      <c r="C3859" t="s">
        <v>7642</v>
      </c>
      <c r="D3859">
        <v>0</v>
      </c>
      <c r="E3859" t="s">
        <v>12168</v>
      </c>
    </row>
    <row r="3860" spans="1:5" x14ac:dyDescent="0.25">
      <c r="A3860">
        <v>14133</v>
      </c>
      <c r="B3860" t="s">
        <v>1322</v>
      </c>
      <c r="C3860" t="s">
        <v>7643</v>
      </c>
      <c r="D3860">
        <v>0</v>
      </c>
      <c r="E3860" t="s">
        <v>12168</v>
      </c>
    </row>
    <row r="3861" spans="1:5" x14ac:dyDescent="0.25">
      <c r="A3861">
        <v>14134</v>
      </c>
      <c r="B3861" t="s">
        <v>1322</v>
      </c>
      <c r="C3861" t="s">
        <v>7644</v>
      </c>
      <c r="D3861">
        <v>0</v>
      </c>
      <c r="E3861" t="s">
        <v>12168</v>
      </c>
    </row>
    <row r="3862" spans="1:5" x14ac:dyDescent="0.25">
      <c r="A3862">
        <v>14135</v>
      </c>
      <c r="B3862" t="s">
        <v>1322</v>
      </c>
      <c r="C3862" t="s">
        <v>7645</v>
      </c>
      <c r="D3862">
        <v>0</v>
      </c>
      <c r="E3862" t="s">
        <v>12168</v>
      </c>
    </row>
    <row r="3863" spans="1:5" x14ac:dyDescent="0.25">
      <c r="A3863">
        <v>14136</v>
      </c>
      <c r="B3863" t="s">
        <v>1325</v>
      </c>
      <c r="C3863" t="s">
        <v>7646</v>
      </c>
      <c r="D3863">
        <v>0</v>
      </c>
      <c r="E3863" t="s">
        <v>12168</v>
      </c>
    </row>
    <row r="3864" spans="1:5" x14ac:dyDescent="0.25">
      <c r="A3864">
        <v>14138</v>
      </c>
      <c r="B3864" t="s">
        <v>1325</v>
      </c>
      <c r="C3864" t="s">
        <v>7648</v>
      </c>
      <c r="D3864">
        <v>0</v>
      </c>
      <c r="E3864" t="s">
        <v>12168</v>
      </c>
    </row>
    <row r="3865" spans="1:5" x14ac:dyDescent="0.25">
      <c r="A3865">
        <v>14139</v>
      </c>
      <c r="B3865" t="s">
        <v>1325</v>
      </c>
      <c r="C3865" t="s">
        <v>7649</v>
      </c>
      <c r="D3865">
        <v>0</v>
      </c>
      <c r="E3865" t="s">
        <v>12168</v>
      </c>
    </row>
    <row r="3866" spans="1:5" x14ac:dyDescent="0.25">
      <c r="A3866">
        <v>14140</v>
      </c>
      <c r="B3866" t="s">
        <v>1325</v>
      </c>
      <c r="C3866" t="s">
        <v>7650</v>
      </c>
      <c r="D3866">
        <v>0</v>
      </c>
      <c r="E3866" t="s">
        <v>12168</v>
      </c>
    </row>
    <row r="3867" spans="1:5" x14ac:dyDescent="0.25">
      <c r="A3867">
        <v>14142</v>
      </c>
      <c r="B3867" t="s">
        <v>1327</v>
      </c>
      <c r="C3867" t="s">
        <v>7652</v>
      </c>
      <c r="D3867">
        <v>0</v>
      </c>
      <c r="E3867" t="s">
        <v>12168</v>
      </c>
    </row>
    <row r="3868" spans="1:5" x14ac:dyDescent="0.25">
      <c r="A3868">
        <v>14143</v>
      </c>
      <c r="B3868" t="s">
        <v>1327</v>
      </c>
      <c r="C3868" t="s">
        <v>7653</v>
      </c>
      <c r="D3868">
        <v>0</v>
      </c>
      <c r="E3868" t="s">
        <v>12168</v>
      </c>
    </row>
    <row r="3869" spans="1:5" x14ac:dyDescent="0.25">
      <c r="A3869">
        <v>14144</v>
      </c>
      <c r="B3869" t="s">
        <v>1327</v>
      </c>
      <c r="C3869" t="s">
        <v>7654</v>
      </c>
      <c r="D3869">
        <v>0</v>
      </c>
      <c r="E3869" t="s">
        <v>12168</v>
      </c>
    </row>
    <row r="3870" spans="1:5" x14ac:dyDescent="0.25">
      <c r="A3870">
        <v>14145</v>
      </c>
      <c r="B3870" t="s">
        <v>1327</v>
      </c>
      <c r="C3870" t="s">
        <v>7655</v>
      </c>
      <c r="D3870">
        <v>0</v>
      </c>
      <c r="E3870" t="s">
        <v>12168</v>
      </c>
    </row>
    <row r="3871" spans="1:5" x14ac:dyDescent="0.25">
      <c r="A3871">
        <v>14147</v>
      </c>
      <c r="B3871" t="s">
        <v>1329</v>
      </c>
      <c r="C3871" t="s">
        <v>7657</v>
      </c>
      <c r="D3871">
        <v>0</v>
      </c>
      <c r="E3871" t="s">
        <v>12168</v>
      </c>
    </row>
    <row r="3872" spans="1:5" x14ac:dyDescent="0.25">
      <c r="A3872">
        <v>14148</v>
      </c>
      <c r="B3872" t="s">
        <v>1329</v>
      </c>
      <c r="C3872" t="s">
        <v>7658</v>
      </c>
      <c r="D3872">
        <v>0</v>
      </c>
      <c r="E3872" t="s">
        <v>12168</v>
      </c>
    </row>
    <row r="3873" spans="1:5" x14ac:dyDescent="0.25">
      <c r="A3873">
        <v>14149</v>
      </c>
      <c r="B3873" t="s">
        <v>1329</v>
      </c>
      <c r="C3873" t="s">
        <v>7659</v>
      </c>
      <c r="D3873">
        <v>0</v>
      </c>
      <c r="E3873" t="s">
        <v>12168</v>
      </c>
    </row>
    <row r="3874" spans="1:5" x14ac:dyDescent="0.25">
      <c r="A3874">
        <v>14150</v>
      </c>
      <c r="B3874" t="s">
        <v>1329</v>
      </c>
      <c r="C3874" t="s">
        <v>7660</v>
      </c>
      <c r="D3874">
        <v>0</v>
      </c>
      <c r="E3874" t="s">
        <v>12168</v>
      </c>
    </row>
    <row r="3875" spans="1:5" x14ac:dyDescent="0.25">
      <c r="A3875">
        <v>14151</v>
      </c>
      <c r="B3875" t="s">
        <v>1329</v>
      </c>
      <c r="C3875" t="s">
        <v>7661</v>
      </c>
      <c r="D3875">
        <v>0</v>
      </c>
      <c r="E3875" t="s">
        <v>12168</v>
      </c>
    </row>
    <row r="3876" spans="1:5" x14ac:dyDescent="0.25">
      <c r="A3876">
        <v>14153</v>
      </c>
      <c r="B3876" t="s">
        <v>1331</v>
      </c>
      <c r="C3876" t="s">
        <v>7663</v>
      </c>
      <c r="D3876">
        <v>0</v>
      </c>
      <c r="E3876" t="s">
        <v>12168</v>
      </c>
    </row>
    <row r="3877" spans="1:5" x14ac:dyDescent="0.25">
      <c r="A3877">
        <v>14154</v>
      </c>
      <c r="B3877" t="s">
        <v>1331</v>
      </c>
      <c r="C3877" t="s">
        <v>7664</v>
      </c>
      <c r="D3877">
        <v>0</v>
      </c>
      <c r="E3877" t="s">
        <v>12168</v>
      </c>
    </row>
    <row r="3878" spans="1:5" x14ac:dyDescent="0.25">
      <c r="A3878">
        <v>14155</v>
      </c>
      <c r="B3878" t="s">
        <v>1331</v>
      </c>
      <c r="C3878" t="s">
        <v>7665</v>
      </c>
      <c r="D3878">
        <v>0</v>
      </c>
      <c r="E3878" t="s">
        <v>12168</v>
      </c>
    </row>
    <row r="3879" spans="1:5" x14ac:dyDescent="0.25">
      <c r="A3879">
        <v>14156</v>
      </c>
      <c r="B3879" t="s">
        <v>1331</v>
      </c>
      <c r="C3879" t="s">
        <v>7666</v>
      </c>
      <c r="D3879">
        <v>0</v>
      </c>
      <c r="E3879" t="s">
        <v>12168</v>
      </c>
    </row>
    <row r="3880" spans="1:5" x14ac:dyDescent="0.25">
      <c r="A3880">
        <v>14158</v>
      </c>
      <c r="B3880" t="s">
        <v>1333</v>
      </c>
      <c r="C3880" t="s">
        <v>7668</v>
      </c>
      <c r="D3880">
        <v>0</v>
      </c>
      <c r="E3880" t="s">
        <v>12168</v>
      </c>
    </row>
    <row r="3881" spans="1:5" x14ac:dyDescent="0.25">
      <c r="A3881">
        <v>14159</v>
      </c>
      <c r="B3881" t="s">
        <v>1333</v>
      </c>
      <c r="C3881" t="s">
        <v>7669</v>
      </c>
      <c r="D3881">
        <v>0</v>
      </c>
      <c r="E3881" t="s">
        <v>12168</v>
      </c>
    </row>
    <row r="3882" spans="1:5" x14ac:dyDescent="0.25">
      <c r="A3882">
        <v>14160</v>
      </c>
      <c r="B3882" t="s">
        <v>1333</v>
      </c>
      <c r="C3882" t="s">
        <v>7670</v>
      </c>
      <c r="D3882">
        <v>0</v>
      </c>
      <c r="E3882" t="s">
        <v>12168</v>
      </c>
    </row>
    <row r="3883" spans="1:5" x14ac:dyDescent="0.25">
      <c r="A3883">
        <v>14162</v>
      </c>
      <c r="B3883" t="s">
        <v>1335</v>
      </c>
      <c r="C3883" t="s">
        <v>7672</v>
      </c>
      <c r="D3883">
        <v>0</v>
      </c>
      <c r="E3883" t="s">
        <v>12168</v>
      </c>
    </row>
    <row r="3884" spans="1:5" x14ac:dyDescent="0.25">
      <c r="A3884">
        <v>14163</v>
      </c>
      <c r="B3884" t="s">
        <v>1335</v>
      </c>
      <c r="C3884" t="s">
        <v>7673</v>
      </c>
      <c r="D3884">
        <v>0</v>
      </c>
      <c r="E3884" t="s">
        <v>12168</v>
      </c>
    </row>
    <row r="3885" spans="1:5" x14ac:dyDescent="0.25">
      <c r="A3885">
        <v>14164</v>
      </c>
      <c r="B3885" t="s">
        <v>1335</v>
      </c>
      <c r="C3885" t="s">
        <v>7674</v>
      </c>
      <c r="D3885">
        <v>0</v>
      </c>
      <c r="E3885" t="s">
        <v>12168</v>
      </c>
    </row>
    <row r="3886" spans="1:5" x14ac:dyDescent="0.25">
      <c r="A3886">
        <v>14165</v>
      </c>
      <c r="B3886" t="s">
        <v>1335</v>
      </c>
      <c r="C3886" t="s">
        <v>7675</v>
      </c>
      <c r="D3886">
        <v>0</v>
      </c>
      <c r="E3886" t="s">
        <v>12168</v>
      </c>
    </row>
    <row r="3887" spans="1:5" x14ac:dyDescent="0.25">
      <c r="A3887">
        <v>14166</v>
      </c>
      <c r="B3887" t="s">
        <v>1335</v>
      </c>
      <c r="C3887" t="s">
        <v>7676</v>
      </c>
      <c r="D3887">
        <v>0</v>
      </c>
      <c r="E3887" t="s">
        <v>12168</v>
      </c>
    </row>
    <row r="3888" spans="1:5" x14ac:dyDescent="0.25">
      <c r="A3888">
        <v>14168</v>
      </c>
      <c r="B3888" t="s">
        <v>1337</v>
      </c>
      <c r="C3888" t="s">
        <v>7678</v>
      </c>
      <c r="D3888">
        <v>0</v>
      </c>
      <c r="E3888" t="s">
        <v>12168</v>
      </c>
    </row>
    <row r="3889" spans="1:5" x14ac:dyDescent="0.25">
      <c r="A3889">
        <v>14169</v>
      </c>
      <c r="B3889" t="s">
        <v>1337</v>
      </c>
      <c r="C3889" t="s">
        <v>7679</v>
      </c>
      <c r="D3889">
        <v>0</v>
      </c>
      <c r="E3889" t="s">
        <v>12168</v>
      </c>
    </row>
    <row r="3890" spans="1:5" x14ac:dyDescent="0.25">
      <c r="A3890">
        <v>14170</v>
      </c>
      <c r="B3890" t="s">
        <v>1337</v>
      </c>
      <c r="C3890" t="s">
        <v>7680</v>
      </c>
      <c r="D3890">
        <v>0</v>
      </c>
      <c r="E3890" t="s">
        <v>12168</v>
      </c>
    </row>
    <row r="3891" spans="1:5" x14ac:dyDescent="0.25">
      <c r="A3891">
        <v>14172</v>
      </c>
      <c r="B3891" t="s">
        <v>1338</v>
      </c>
      <c r="C3891" t="s">
        <v>7682</v>
      </c>
      <c r="D3891">
        <v>0</v>
      </c>
      <c r="E3891" t="s">
        <v>12168</v>
      </c>
    </row>
    <row r="3892" spans="1:5" x14ac:dyDescent="0.25">
      <c r="A3892">
        <v>14173</v>
      </c>
      <c r="B3892" t="s">
        <v>1338</v>
      </c>
      <c r="C3892" t="s">
        <v>7683</v>
      </c>
      <c r="D3892">
        <v>0</v>
      </c>
      <c r="E3892" t="s">
        <v>12168</v>
      </c>
    </row>
    <row r="3893" spans="1:5" x14ac:dyDescent="0.25">
      <c r="A3893">
        <v>14174</v>
      </c>
      <c r="B3893" t="s">
        <v>1338</v>
      </c>
      <c r="C3893" t="s">
        <v>7684</v>
      </c>
      <c r="D3893">
        <v>0</v>
      </c>
      <c r="E3893" t="s">
        <v>12168</v>
      </c>
    </row>
    <row r="3894" spans="1:5" x14ac:dyDescent="0.25">
      <c r="A3894">
        <v>14175</v>
      </c>
      <c r="B3894" t="s">
        <v>1338</v>
      </c>
      <c r="C3894" t="s">
        <v>7685</v>
      </c>
      <c r="D3894">
        <v>0</v>
      </c>
      <c r="E3894" t="s">
        <v>12168</v>
      </c>
    </row>
    <row r="3895" spans="1:5" x14ac:dyDescent="0.25">
      <c r="A3895">
        <v>14177</v>
      </c>
      <c r="B3895" t="s">
        <v>1341</v>
      </c>
      <c r="C3895" t="s">
        <v>7687</v>
      </c>
      <c r="D3895">
        <v>0</v>
      </c>
      <c r="E3895" t="s">
        <v>12168</v>
      </c>
    </row>
    <row r="3896" spans="1:5" x14ac:dyDescent="0.25">
      <c r="A3896">
        <v>14178</v>
      </c>
      <c r="B3896" t="s">
        <v>1341</v>
      </c>
      <c r="C3896" t="s">
        <v>7688</v>
      </c>
      <c r="D3896">
        <v>0</v>
      </c>
      <c r="E3896" t="s">
        <v>12168</v>
      </c>
    </row>
    <row r="3897" spans="1:5" x14ac:dyDescent="0.25">
      <c r="A3897">
        <v>14179</v>
      </c>
      <c r="B3897" t="s">
        <v>1341</v>
      </c>
      <c r="C3897" t="s">
        <v>7689</v>
      </c>
      <c r="D3897">
        <v>0</v>
      </c>
      <c r="E3897" t="s">
        <v>12168</v>
      </c>
    </row>
    <row r="3898" spans="1:5" x14ac:dyDescent="0.25">
      <c r="A3898">
        <v>14180</v>
      </c>
      <c r="B3898" t="s">
        <v>1341</v>
      </c>
      <c r="C3898" t="s">
        <v>7690</v>
      </c>
      <c r="D3898">
        <v>0</v>
      </c>
      <c r="E3898" t="s">
        <v>12168</v>
      </c>
    </row>
    <row r="3899" spans="1:5" x14ac:dyDescent="0.25">
      <c r="A3899">
        <v>14182</v>
      </c>
      <c r="B3899" t="s">
        <v>1343</v>
      </c>
      <c r="C3899" t="s">
        <v>7692</v>
      </c>
      <c r="D3899">
        <v>0</v>
      </c>
      <c r="E3899" t="s">
        <v>12168</v>
      </c>
    </row>
    <row r="3900" spans="1:5" x14ac:dyDescent="0.25">
      <c r="A3900">
        <v>14183</v>
      </c>
      <c r="B3900" t="s">
        <v>1343</v>
      </c>
      <c r="C3900" t="s">
        <v>7693</v>
      </c>
      <c r="D3900">
        <v>0</v>
      </c>
      <c r="E3900" t="s">
        <v>12168</v>
      </c>
    </row>
    <row r="3901" spans="1:5" x14ac:dyDescent="0.25">
      <c r="A3901">
        <v>14184</v>
      </c>
      <c r="B3901" t="s">
        <v>1343</v>
      </c>
      <c r="C3901" t="s">
        <v>7694</v>
      </c>
      <c r="D3901">
        <v>0</v>
      </c>
      <c r="E3901" t="s">
        <v>12168</v>
      </c>
    </row>
    <row r="3902" spans="1:5" x14ac:dyDescent="0.25">
      <c r="A3902">
        <v>14185</v>
      </c>
      <c r="B3902" t="s">
        <v>1343</v>
      </c>
      <c r="C3902" t="s">
        <v>7695</v>
      </c>
      <c r="D3902">
        <v>0</v>
      </c>
      <c r="E3902" t="s">
        <v>12168</v>
      </c>
    </row>
    <row r="3903" spans="1:5" x14ac:dyDescent="0.25">
      <c r="A3903">
        <v>14187</v>
      </c>
      <c r="B3903" t="s">
        <v>1345</v>
      </c>
      <c r="C3903" t="s">
        <v>7697</v>
      </c>
      <c r="D3903">
        <v>0</v>
      </c>
      <c r="E3903" t="s">
        <v>12168</v>
      </c>
    </row>
    <row r="3904" spans="1:5" x14ac:dyDescent="0.25">
      <c r="A3904">
        <v>14189</v>
      </c>
      <c r="B3904" t="s">
        <v>1346</v>
      </c>
      <c r="C3904" t="s">
        <v>7699</v>
      </c>
      <c r="D3904">
        <v>0</v>
      </c>
      <c r="E3904" t="s">
        <v>12168</v>
      </c>
    </row>
    <row r="3905" spans="1:5" x14ac:dyDescent="0.25">
      <c r="A3905">
        <v>14190</v>
      </c>
      <c r="B3905" t="s">
        <v>1346</v>
      </c>
      <c r="C3905" t="s">
        <v>7700</v>
      </c>
      <c r="D3905">
        <v>0</v>
      </c>
      <c r="E3905" t="s">
        <v>12168</v>
      </c>
    </row>
    <row r="3906" spans="1:5" x14ac:dyDescent="0.25">
      <c r="A3906">
        <v>14191</v>
      </c>
      <c r="B3906" t="s">
        <v>1346</v>
      </c>
      <c r="C3906" t="s">
        <v>7701</v>
      </c>
      <c r="D3906">
        <v>0</v>
      </c>
      <c r="E3906" t="s">
        <v>12168</v>
      </c>
    </row>
    <row r="3907" spans="1:5" x14ac:dyDescent="0.25">
      <c r="A3907">
        <v>14193</v>
      </c>
      <c r="B3907" t="s">
        <v>1347</v>
      </c>
      <c r="C3907" t="s">
        <v>7703</v>
      </c>
      <c r="D3907">
        <v>0</v>
      </c>
      <c r="E3907" t="s">
        <v>12168</v>
      </c>
    </row>
    <row r="3908" spans="1:5" x14ac:dyDescent="0.25">
      <c r="A3908">
        <v>14194</v>
      </c>
      <c r="B3908" t="s">
        <v>1347</v>
      </c>
      <c r="C3908" t="s">
        <v>7704</v>
      </c>
      <c r="D3908">
        <v>0</v>
      </c>
      <c r="E3908" t="s">
        <v>12168</v>
      </c>
    </row>
    <row r="3909" spans="1:5" x14ac:dyDescent="0.25">
      <c r="A3909">
        <v>14195</v>
      </c>
      <c r="B3909" t="s">
        <v>1347</v>
      </c>
      <c r="C3909" t="s">
        <v>7705</v>
      </c>
      <c r="D3909">
        <v>0</v>
      </c>
      <c r="E3909" t="s">
        <v>12168</v>
      </c>
    </row>
    <row r="3910" spans="1:5" x14ac:dyDescent="0.25">
      <c r="A3910">
        <v>14196</v>
      </c>
      <c r="B3910" t="s">
        <v>1347</v>
      </c>
      <c r="C3910" t="s">
        <v>7706</v>
      </c>
      <c r="D3910">
        <v>0</v>
      </c>
      <c r="E3910" t="s">
        <v>12168</v>
      </c>
    </row>
    <row r="3911" spans="1:5" x14ac:dyDescent="0.25">
      <c r="A3911">
        <v>14197</v>
      </c>
      <c r="B3911" t="s">
        <v>1347</v>
      </c>
      <c r="C3911" t="s">
        <v>7707</v>
      </c>
      <c r="D3911">
        <v>0</v>
      </c>
      <c r="E3911" t="s">
        <v>12168</v>
      </c>
    </row>
    <row r="3912" spans="1:5" x14ac:dyDescent="0.25">
      <c r="A3912">
        <v>14199</v>
      </c>
      <c r="B3912" t="s">
        <v>2709</v>
      </c>
      <c r="C3912" t="s">
        <v>7709</v>
      </c>
      <c r="D3912">
        <v>0</v>
      </c>
      <c r="E3912" t="s">
        <v>12168</v>
      </c>
    </row>
    <row r="3913" spans="1:5" x14ac:dyDescent="0.25">
      <c r="A3913">
        <v>14200</v>
      </c>
      <c r="B3913" t="s">
        <v>2709</v>
      </c>
      <c r="C3913" t="s">
        <v>7710</v>
      </c>
      <c r="D3913">
        <v>0</v>
      </c>
      <c r="E3913" t="s">
        <v>12168</v>
      </c>
    </row>
    <row r="3914" spans="1:5" x14ac:dyDescent="0.25">
      <c r="A3914">
        <v>14201</v>
      </c>
      <c r="B3914" t="s">
        <v>2709</v>
      </c>
      <c r="C3914" t="s">
        <v>7711</v>
      </c>
      <c r="D3914">
        <v>0</v>
      </c>
      <c r="E3914" t="s">
        <v>12168</v>
      </c>
    </row>
    <row r="3915" spans="1:5" x14ac:dyDescent="0.25">
      <c r="A3915">
        <v>14202</v>
      </c>
      <c r="B3915" t="s">
        <v>2709</v>
      </c>
      <c r="C3915" t="s">
        <v>7712</v>
      </c>
      <c r="D3915">
        <v>0</v>
      </c>
      <c r="E3915" t="s">
        <v>12168</v>
      </c>
    </row>
    <row r="3916" spans="1:5" x14ac:dyDescent="0.25">
      <c r="A3916">
        <v>14204</v>
      </c>
      <c r="B3916" t="s">
        <v>1348</v>
      </c>
      <c r="C3916" t="s">
        <v>7714</v>
      </c>
      <c r="D3916">
        <v>0</v>
      </c>
      <c r="E3916" t="s">
        <v>12168</v>
      </c>
    </row>
    <row r="3917" spans="1:5" x14ac:dyDescent="0.25">
      <c r="A3917">
        <v>14205</v>
      </c>
      <c r="B3917" t="s">
        <v>1348</v>
      </c>
      <c r="C3917" t="s">
        <v>7715</v>
      </c>
      <c r="D3917">
        <v>0</v>
      </c>
      <c r="E3917" t="s">
        <v>12168</v>
      </c>
    </row>
    <row r="3918" spans="1:5" x14ac:dyDescent="0.25">
      <c r="A3918">
        <v>14206</v>
      </c>
      <c r="B3918" t="s">
        <v>1348</v>
      </c>
      <c r="C3918" t="s">
        <v>7716</v>
      </c>
      <c r="D3918">
        <v>0</v>
      </c>
      <c r="E3918" t="s">
        <v>12168</v>
      </c>
    </row>
    <row r="3919" spans="1:5" x14ac:dyDescent="0.25">
      <c r="A3919">
        <v>14207</v>
      </c>
      <c r="B3919" t="s">
        <v>1348</v>
      </c>
      <c r="C3919" t="s">
        <v>7717</v>
      </c>
      <c r="D3919">
        <v>0</v>
      </c>
      <c r="E3919" t="s">
        <v>12168</v>
      </c>
    </row>
    <row r="3920" spans="1:5" x14ac:dyDescent="0.25">
      <c r="A3920">
        <v>14209</v>
      </c>
      <c r="B3920" t="s">
        <v>1350</v>
      </c>
      <c r="C3920" t="s">
        <v>7719</v>
      </c>
      <c r="D3920">
        <v>0</v>
      </c>
      <c r="E3920" t="s">
        <v>12168</v>
      </c>
    </row>
    <row r="3921" spans="1:5" x14ac:dyDescent="0.25">
      <c r="A3921">
        <v>14210</v>
      </c>
      <c r="B3921" t="s">
        <v>1350</v>
      </c>
      <c r="C3921" t="s">
        <v>7720</v>
      </c>
      <c r="D3921">
        <v>0</v>
      </c>
      <c r="E3921" t="s">
        <v>12168</v>
      </c>
    </row>
    <row r="3922" spans="1:5" x14ac:dyDescent="0.25">
      <c r="A3922">
        <v>14211</v>
      </c>
      <c r="B3922" t="s">
        <v>1350</v>
      </c>
      <c r="C3922" t="s">
        <v>7721</v>
      </c>
      <c r="D3922">
        <v>0</v>
      </c>
      <c r="E3922" t="s">
        <v>12168</v>
      </c>
    </row>
    <row r="3923" spans="1:5" x14ac:dyDescent="0.25">
      <c r="A3923">
        <v>14212</v>
      </c>
      <c r="B3923" t="s">
        <v>1350</v>
      </c>
      <c r="C3923" t="s">
        <v>7722</v>
      </c>
      <c r="D3923">
        <v>0</v>
      </c>
      <c r="E3923" t="s">
        <v>12168</v>
      </c>
    </row>
    <row r="3924" spans="1:5" x14ac:dyDescent="0.25">
      <c r="A3924">
        <v>14213</v>
      </c>
      <c r="B3924" t="s">
        <v>1350</v>
      </c>
      <c r="C3924" t="s">
        <v>7723</v>
      </c>
      <c r="D3924">
        <v>0</v>
      </c>
      <c r="E3924" t="s">
        <v>12168</v>
      </c>
    </row>
    <row r="3925" spans="1:5" x14ac:dyDescent="0.25">
      <c r="A3925">
        <v>14214</v>
      </c>
      <c r="B3925" t="s">
        <v>1350</v>
      </c>
      <c r="C3925" t="s">
        <v>7724</v>
      </c>
      <c r="D3925">
        <v>0</v>
      </c>
      <c r="E3925" t="s">
        <v>12168</v>
      </c>
    </row>
    <row r="3926" spans="1:5" x14ac:dyDescent="0.25">
      <c r="A3926">
        <v>14215</v>
      </c>
      <c r="B3926" t="s">
        <v>1350</v>
      </c>
      <c r="C3926" t="s">
        <v>7725</v>
      </c>
      <c r="D3926">
        <v>0</v>
      </c>
      <c r="E3926" t="s">
        <v>12168</v>
      </c>
    </row>
    <row r="3927" spans="1:5" x14ac:dyDescent="0.25">
      <c r="A3927">
        <v>14217</v>
      </c>
      <c r="B3927" t="s">
        <v>1351</v>
      </c>
      <c r="C3927" t="s">
        <v>7727</v>
      </c>
      <c r="D3927">
        <v>0</v>
      </c>
      <c r="E3927" t="s">
        <v>12168</v>
      </c>
    </row>
    <row r="3928" spans="1:5" x14ac:dyDescent="0.25">
      <c r="A3928">
        <v>14218</v>
      </c>
      <c r="B3928" t="s">
        <v>1351</v>
      </c>
      <c r="C3928" t="s">
        <v>7728</v>
      </c>
      <c r="D3928">
        <v>0</v>
      </c>
      <c r="E3928" t="s">
        <v>12168</v>
      </c>
    </row>
    <row r="3929" spans="1:5" x14ac:dyDescent="0.25">
      <c r="A3929">
        <v>14219</v>
      </c>
      <c r="B3929" t="s">
        <v>1351</v>
      </c>
      <c r="C3929" t="s">
        <v>7729</v>
      </c>
      <c r="D3929">
        <v>0</v>
      </c>
      <c r="E3929" t="s">
        <v>12168</v>
      </c>
    </row>
    <row r="3930" spans="1:5" x14ac:dyDescent="0.25">
      <c r="A3930">
        <v>14220</v>
      </c>
      <c r="B3930" t="s">
        <v>1351</v>
      </c>
      <c r="C3930" t="s">
        <v>7730</v>
      </c>
      <c r="D3930">
        <v>0</v>
      </c>
      <c r="E3930" t="s">
        <v>12168</v>
      </c>
    </row>
    <row r="3931" spans="1:5" x14ac:dyDescent="0.25">
      <c r="A3931">
        <v>14222</v>
      </c>
      <c r="B3931" t="s">
        <v>1352</v>
      </c>
      <c r="C3931" t="s">
        <v>7732</v>
      </c>
      <c r="D3931">
        <v>0</v>
      </c>
      <c r="E3931" t="s">
        <v>12168</v>
      </c>
    </row>
    <row r="3932" spans="1:5" x14ac:dyDescent="0.25">
      <c r="A3932">
        <v>14223</v>
      </c>
      <c r="B3932" t="s">
        <v>1352</v>
      </c>
      <c r="C3932" t="s">
        <v>7733</v>
      </c>
      <c r="D3932">
        <v>0</v>
      </c>
      <c r="E3932" t="s">
        <v>12168</v>
      </c>
    </row>
    <row r="3933" spans="1:5" x14ac:dyDescent="0.25">
      <c r="A3933">
        <v>14224</v>
      </c>
      <c r="B3933" t="s">
        <v>1352</v>
      </c>
      <c r="C3933" t="s">
        <v>7734</v>
      </c>
      <c r="D3933">
        <v>0</v>
      </c>
      <c r="E3933" t="s">
        <v>12168</v>
      </c>
    </row>
    <row r="3934" spans="1:5" x14ac:dyDescent="0.25">
      <c r="A3934">
        <v>14226</v>
      </c>
      <c r="B3934" t="s">
        <v>1355</v>
      </c>
      <c r="C3934" t="s">
        <v>7736</v>
      </c>
      <c r="D3934">
        <v>0</v>
      </c>
      <c r="E3934" t="s">
        <v>12168</v>
      </c>
    </row>
    <row r="3935" spans="1:5" x14ac:dyDescent="0.25">
      <c r="A3935">
        <v>14227</v>
      </c>
      <c r="B3935" t="s">
        <v>1355</v>
      </c>
      <c r="C3935" t="s">
        <v>7737</v>
      </c>
      <c r="D3935">
        <v>0</v>
      </c>
      <c r="E3935" t="s">
        <v>12168</v>
      </c>
    </row>
    <row r="3936" spans="1:5" x14ac:dyDescent="0.25">
      <c r="A3936">
        <v>14228</v>
      </c>
      <c r="B3936" t="s">
        <v>1355</v>
      </c>
      <c r="C3936" t="s">
        <v>7738</v>
      </c>
      <c r="D3936">
        <v>0</v>
      </c>
      <c r="E3936" t="s">
        <v>12168</v>
      </c>
    </row>
    <row r="3937" spans="1:5" x14ac:dyDescent="0.25">
      <c r="A3937">
        <v>14229</v>
      </c>
      <c r="B3937" t="s">
        <v>1355</v>
      </c>
      <c r="C3937" t="s">
        <v>7739</v>
      </c>
      <c r="D3937">
        <v>0</v>
      </c>
      <c r="E3937" t="s">
        <v>12168</v>
      </c>
    </row>
    <row r="3938" spans="1:5" x14ac:dyDescent="0.25">
      <c r="A3938">
        <v>14231</v>
      </c>
      <c r="B3938" t="s">
        <v>1357</v>
      </c>
      <c r="C3938" t="s">
        <v>7741</v>
      </c>
      <c r="D3938">
        <v>0</v>
      </c>
      <c r="E3938" t="s">
        <v>12168</v>
      </c>
    </row>
    <row r="3939" spans="1:5" x14ac:dyDescent="0.25">
      <c r="A3939">
        <v>14232</v>
      </c>
      <c r="B3939" t="s">
        <v>1357</v>
      </c>
      <c r="C3939" t="s">
        <v>7742</v>
      </c>
      <c r="D3939">
        <v>0</v>
      </c>
      <c r="E3939" t="s">
        <v>12168</v>
      </c>
    </row>
    <row r="3940" spans="1:5" x14ac:dyDescent="0.25">
      <c r="A3940">
        <v>14233</v>
      </c>
      <c r="B3940" t="s">
        <v>1358</v>
      </c>
      <c r="C3940" t="s">
        <v>7743</v>
      </c>
      <c r="D3940">
        <v>0</v>
      </c>
      <c r="E3940" t="s">
        <v>12168</v>
      </c>
    </row>
    <row r="3941" spans="1:5" x14ac:dyDescent="0.25">
      <c r="A3941">
        <v>14234</v>
      </c>
      <c r="B3941" t="s">
        <v>1358</v>
      </c>
      <c r="C3941" t="s">
        <v>7744</v>
      </c>
      <c r="D3941">
        <v>0</v>
      </c>
      <c r="E3941" t="s">
        <v>12168</v>
      </c>
    </row>
    <row r="3942" spans="1:5" x14ac:dyDescent="0.25">
      <c r="A3942">
        <v>14236</v>
      </c>
      <c r="B3942" t="s">
        <v>1358</v>
      </c>
      <c r="C3942" t="s">
        <v>7746</v>
      </c>
      <c r="D3942">
        <v>0</v>
      </c>
      <c r="E3942" t="s">
        <v>12168</v>
      </c>
    </row>
    <row r="3943" spans="1:5" x14ac:dyDescent="0.25">
      <c r="A3943">
        <v>14237</v>
      </c>
      <c r="B3943" t="s">
        <v>1358</v>
      </c>
      <c r="C3943" t="s">
        <v>7747</v>
      </c>
      <c r="D3943">
        <v>0</v>
      </c>
      <c r="E3943" t="s">
        <v>12168</v>
      </c>
    </row>
    <row r="3944" spans="1:5" x14ac:dyDescent="0.25">
      <c r="A3944">
        <v>14238</v>
      </c>
      <c r="B3944" t="s">
        <v>1358</v>
      </c>
      <c r="C3944" t="s">
        <v>7748</v>
      </c>
      <c r="D3944">
        <v>0</v>
      </c>
      <c r="E3944" t="s">
        <v>12168</v>
      </c>
    </row>
    <row r="3945" spans="1:5" x14ac:dyDescent="0.25">
      <c r="A3945">
        <v>14239</v>
      </c>
      <c r="B3945" t="s">
        <v>1358</v>
      </c>
      <c r="C3945" t="s">
        <v>7749</v>
      </c>
      <c r="D3945">
        <v>0</v>
      </c>
      <c r="E3945" t="s">
        <v>12168</v>
      </c>
    </row>
    <row r="3946" spans="1:5" x14ac:dyDescent="0.25">
      <c r="A3946">
        <v>14240</v>
      </c>
      <c r="B3946" t="s">
        <v>1358</v>
      </c>
      <c r="C3946" t="s">
        <v>7750</v>
      </c>
      <c r="D3946">
        <v>0</v>
      </c>
      <c r="E3946" t="s">
        <v>12168</v>
      </c>
    </row>
    <row r="3947" spans="1:5" x14ac:dyDescent="0.25">
      <c r="A3947">
        <v>14241</v>
      </c>
      <c r="B3947" t="s">
        <v>1358</v>
      </c>
      <c r="C3947" t="s">
        <v>7751</v>
      </c>
      <c r="D3947">
        <v>0</v>
      </c>
      <c r="E3947" t="s">
        <v>12168</v>
      </c>
    </row>
    <row r="3948" spans="1:5" x14ac:dyDescent="0.25">
      <c r="A3948">
        <v>14243</v>
      </c>
      <c r="B3948" t="s">
        <v>1360</v>
      </c>
      <c r="C3948" t="s">
        <v>7753</v>
      </c>
      <c r="D3948">
        <v>0</v>
      </c>
      <c r="E3948" t="s">
        <v>12168</v>
      </c>
    </row>
    <row r="3949" spans="1:5" x14ac:dyDescent="0.25">
      <c r="A3949">
        <v>14244</v>
      </c>
      <c r="B3949" t="s">
        <v>1360</v>
      </c>
      <c r="C3949" t="s">
        <v>7754</v>
      </c>
      <c r="D3949">
        <v>0</v>
      </c>
      <c r="E3949" t="s">
        <v>12168</v>
      </c>
    </row>
    <row r="3950" spans="1:5" x14ac:dyDescent="0.25">
      <c r="A3950">
        <v>14246</v>
      </c>
      <c r="B3950" t="s">
        <v>7755</v>
      </c>
      <c r="C3950" t="s">
        <v>7757</v>
      </c>
      <c r="D3950">
        <v>0</v>
      </c>
      <c r="E3950" t="s">
        <v>12168</v>
      </c>
    </row>
    <row r="3951" spans="1:5" x14ac:dyDescent="0.25">
      <c r="A3951">
        <v>14247</v>
      </c>
      <c r="B3951" t="s">
        <v>7755</v>
      </c>
      <c r="C3951" t="s">
        <v>7758</v>
      </c>
      <c r="D3951">
        <v>0</v>
      </c>
      <c r="E3951" t="s">
        <v>12168</v>
      </c>
    </row>
    <row r="3952" spans="1:5" x14ac:dyDescent="0.25">
      <c r="A3952">
        <v>14248</v>
      </c>
      <c r="B3952" t="s">
        <v>7755</v>
      </c>
      <c r="C3952" t="s">
        <v>7759</v>
      </c>
      <c r="D3952">
        <v>0</v>
      </c>
      <c r="E3952" t="s">
        <v>12168</v>
      </c>
    </row>
    <row r="3953" spans="1:5" x14ac:dyDescent="0.25">
      <c r="A3953">
        <v>14249</v>
      </c>
      <c r="B3953" t="s">
        <v>7755</v>
      </c>
      <c r="C3953" t="s">
        <v>7760</v>
      </c>
      <c r="D3953">
        <v>0</v>
      </c>
      <c r="E3953" t="s">
        <v>12168</v>
      </c>
    </row>
    <row r="3954" spans="1:5" x14ac:dyDescent="0.25">
      <c r="A3954">
        <v>14251</v>
      </c>
      <c r="B3954" t="s">
        <v>1363</v>
      </c>
      <c r="C3954" t="s">
        <v>7762</v>
      </c>
      <c r="D3954">
        <v>0</v>
      </c>
      <c r="E3954" t="s">
        <v>12168</v>
      </c>
    </row>
    <row r="3955" spans="1:5" x14ac:dyDescent="0.25">
      <c r="A3955">
        <v>14252</v>
      </c>
      <c r="B3955" t="s">
        <v>1363</v>
      </c>
      <c r="C3955" t="s">
        <v>7763</v>
      </c>
      <c r="D3955">
        <v>0</v>
      </c>
      <c r="E3955" t="s">
        <v>12168</v>
      </c>
    </row>
    <row r="3956" spans="1:5" x14ac:dyDescent="0.25">
      <c r="A3956">
        <v>14253</v>
      </c>
      <c r="B3956" t="s">
        <v>1363</v>
      </c>
      <c r="C3956" t="s">
        <v>7764</v>
      </c>
      <c r="D3956">
        <v>0</v>
      </c>
      <c r="E3956" t="s">
        <v>12168</v>
      </c>
    </row>
    <row r="3957" spans="1:5" x14ac:dyDescent="0.25">
      <c r="A3957">
        <v>14254</v>
      </c>
      <c r="B3957" t="s">
        <v>1363</v>
      </c>
      <c r="C3957" t="s">
        <v>7765</v>
      </c>
      <c r="D3957">
        <v>0</v>
      </c>
      <c r="E3957" t="s">
        <v>12168</v>
      </c>
    </row>
    <row r="3958" spans="1:5" x14ac:dyDescent="0.25">
      <c r="A3958">
        <v>14255</v>
      </c>
      <c r="B3958" t="s">
        <v>1363</v>
      </c>
      <c r="C3958" t="s">
        <v>7766</v>
      </c>
      <c r="D3958">
        <v>0</v>
      </c>
      <c r="E3958" t="s">
        <v>12168</v>
      </c>
    </row>
    <row r="3959" spans="1:5" x14ac:dyDescent="0.25">
      <c r="A3959">
        <v>14256</v>
      </c>
      <c r="B3959" t="s">
        <v>1363</v>
      </c>
      <c r="C3959" t="s">
        <v>7767</v>
      </c>
      <c r="D3959">
        <v>0</v>
      </c>
      <c r="E3959" t="s">
        <v>12168</v>
      </c>
    </row>
    <row r="3960" spans="1:5" x14ac:dyDescent="0.25">
      <c r="A3960">
        <v>14258</v>
      </c>
      <c r="B3960" t="s">
        <v>1365</v>
      </c>
      <c r="C3960" t="s">
        <v>7769</v>
      </c>
      <c r="D3960">
        <v>0</v>
      </c>
      <c r="E3960" t="s">
        <v>12168</v>
      </c>
    </row>
    <row r="3961" spans="1:5" x14ac:dyDescent="0.25">
      <c r="A3961">
        <v>14259</v>
      </c>
      <c r="B3961" t="s">
        <v>1365</v>
      </c>
      <c r="C3961" t="s">
        <v>7770</v>
      </c>
      <c r="D3961">
        <v>0</v>
      </c>
      <c r="E3961" t="s">
        <v>12168</v>
      </c>
    </row>
    <row r="3962" spans="1:5" x14ac:dyDescent="0.25">
      <c r="A3962">
        <v>14261</v>
      </c>
      <c r="B3962" t="s">
        <v>2711</v>
      </c>
      <c r="C3962" t="s">
        <v>7772</v>
      </c>
      <c r="D3962">
        <v>0</v>
      </c>
      <c r="E3962" t="s">
        <v>12168</v>
      </c>
    </row>
    <row r="3963" spans="1:5" x14ac:dyDescent="0.25">
      <c r="A3963">
        <v>14262</v>
      </c>
      <c r="B3963" t="s">
        <v>2711</v>
      </c>
      <c r="C3963" t="s">
        <v>7773</v>
      </c>
      <c r="D3963">
        <v>0</v>
      </c>
      <c r="E3963" t="s">
        <v>12168</v>
      </c>
    </row>
    <row r="3964" spans="1:5" x14ac:dyDescent="0.25">
      <c r="A3964">
        <v>14263</v>
      </c>
      <c r="B3964" t="s">
        <v>1366</v>
      </c>
      <c r="C3964" t="s">
        <v>7774</v>
      </c>
      <c r="D3964">
        <v>0</v>
      </c>
      <c r="E3964" t="s">
        <v>12168</v>
      </c>
    </row>
    <row r="3965" spans="1:5" x14ac:dyDescent="0.25">
      <c r="A3965">
        <v>14264</v>
      </c>
      <c r="B3965" t="s">
        <v>1366</v>
      </c>
      <c r="C3965" t="s">
        <v>7775</v>
      </c>
      <c r="D3965">
        <v>0</v>
      </c>
      <c r="E3965" t="s">
        <v>12168</v>
      </c>
    </row>
    <row r="3966" spans="1:5" x14ac:dyDescent="0.25">
      <c r="A3966">
        <v>14266</v>
      </c>
      <c r="B3966" t="s">
        <v>1366</v>
      </c>
      <c r="C3966" t="s">
        <v>7777</v>
      </c>
      <c r="D3966">
        <v>0</v>
      </c>
      <c r="E3966" t="s">
        <v>12168</v>
      </c>
    </row>
    <row r="3967" spans="1:5" x14ac:dyDescent="0.25">
      <c r="A3967">
        <v>14267</v>
      </c>
      <c r="B3967" t="s">
        <v>1366</v>
      </c>
      <c r="C3967" t="s">
        <v>7778</v>
      </c>
      <c r="D3967">
        <v>0</v>
      </c>
      <c r="E3967" t="s">
        <v>12168</v>
      </c>
    </row>
    <row r="3968" spans="1:5" x14ac:dyDescent="0.25">
      <c r="A3968">
        <v>14268</v>
      </c>
      <c r="B3968" t="s">
        <v>1366</v>
      </c>
      <c r="C3968" t="s">
        <v>7779</v>
      </c>
      <c r="D3968">
        <v>0</v>
      </c>
      <c r="E3968" t="s">
        <v>12168</v>
      </c>
    </row>
    <row r="3969" spans="1:5" x14ac:dyDescent="0.25">
      <c r="A3969">
        <v>14269</v>
      </c>
      <c r="B3969" t="s">
        <v>1366</v>
      </c>
      <c r="C3969" t="s">
        <v>7780</v>
      </c>
      <c r="D3969">
        <v>0</v>
      </c>
      <c r="E3969" t="s">
        <v>12168</v>
      </c>
    </row>
    <row r="3970" spans="1:5" x14ac:dyDescent="0.25">
      <c r="A3970">
        <v>14270</v>
      </c>
      <c r="B3970" t="s">
        <v>1366</v>
      </c>
      <c r="C3970" t="s">
        <v>7781</v>
      </c>
      <c r="D3970">
        <v>0</v>
      </c>
      <c r="E3970" t="s">
        <v>12168</v>
      </c>
    </row>
    <row r="3971" spans="1:5" x14ac:dyDescent="0.25">
      <c r="A3971">
        <v>14271</v>
      </c>
      <c r="B3971" t="s">
        <v>1367</v>
      </c>
      <c r="C3971" t="s">
        <v>7782</v>
      </c>
      <c r="D3971">
        <v>0</v>
      </c>
      <c r="E3971" t="s">
        <v>12168</v>
      </c>
    </row>
    <row r="3972" spans="1:5" x14ac:dyDescent="0.25">
      <c r="A3972">
        <v>14273</v>
      </c>
      <c r="B3972" t="s">
        <v>1367</v>
      </c>
      <c r="C3972" t="s">
        <v>7784</v>
      </c>
      <c r="D3972">
        <v>0</v>
      </c>
      <c r="E3972" t="s">
        <v>12168</v>
      </c>
    </row>
    <row r="3973" spans="1:5" x14ac:dyDescent="0.25">
      <c r="A3973">
        <v>14274</v>
      </c>
      <c r="B3973" t="s">
        <v>1367</v>
      </c>
      <c r="C3973" t="s">
        <v>7785</v>
      </c>
      <c r="D3973">
        <v>0</v>
      </c>
      <c r="E3973" t="s">
        <v>12168</v>
      </c>
    </row>
    <row r="3974" spans="1:5" x14ac:dyDescent="0.25">
      <c r="A3974">
        <v>14276</v>
      </c>
      <c r="B3974" t="s">
        <v>1368</v>
      </c>
      <c r="C3974" t="s">
        <v>7787</v>
      </c>
      <c r="D3974">
        <v>0</v>
      </c>
      <c r="E3974" t="s">
        <v>12168</v>
      </c>
    </row>
    <row r="3975" spans="1:5" x14ac:dyDescent="0.25">
      <c r="A3975">
        <v>14277</v>
      </c>
      <c r="B3975" t="s">
        <v>1368</v>
      </c>
      <c r="C3975" t="s">
        <v>7788</v>
      </c>
      <c r="D3975">
        <v>0</v>
      </c>
      <c r="E3975" t="s">
        <v>12168</v>
      </c>
    </row>
    <row r="3976" spans="1:5" x14ac:dyDescent="0.25">
      <c r="A3976">
        <v>14278</v>
      </c>
      <c r="B3976" t="s">
        <v>1368</v>
      </c>
      <c r="C3976" t="s">
        <v>7789</v>
      </c>
      <c r="D3976">
        <v>0</v>
      </c>
      <c r="E3976" t="s">
        <v>12168</v>
      </c>
    </row>
    <row r="3977" spans="1:5" x14ac:dyDescent="0.25">
      <c r="A3977">
        <v>14279</v>
      </c>
      <c r="B3977" t="s">
        <v>1368</v>
      </c>
      <c r="C3977" t="s">
        <v>7790</v>
      </c>
      <c r="D3977">
        <v>0</v>
      </c>
      <c r="E3977" t="s">
        <v>12168</v>
      </c>
    </row>
    <row r="3978" spans="1:5" x14ac:dyDescent="0.25">
      <c r="A3978">
        <v>14280</v>
      </c>
      <c r="B3978" t="s">
        <v>1368</v>
      </c>
      <c r="C3978" t="s">
        <v>7791</v>
      </c>
      <c r="D3978">
        <v>0</v>
      </c>
      <c r="E3978" t="s">
        <v>12168</v>
      </c>
    </row>
    <row r="3979" spans="1:5" x14ac:dyDescent="0.25">
      <c r="A3979">
        <v>14281</v>
      </c>
      <c r="B3979" t="s">
        <v>1368</v>
      </c>
      <c r="C3979" t="s">
        <v>7792</v>
      </c>
      <c r="D3979">
        <v>0</v>
      </c>
      <c r="E3979" t="s">
        <v>12168</v>
      </c>
    </row>
    <row r="3980" spans="1:5" x14ac:dyDescent="0.25">
      <c r="A3980">
        <v>14283</v>
      </c>
      <c r="B3980" t="s">
        <v>1371</v>
      </c>
      <c r="C3980" t="s">
        <v>7794</v>
      </c>
      <c r="D3980">
        <v>0</v>
      </c>
      <c r="E3980" t="s">
        <v>12168</v>
      </c>
    </row>
    <row r="3981" spans="1:5" x14ac:dyDescent="0.25">
      <c r="A3981">
        <v>14284</v>
      </c>
      <c r="B3981" t="s">
        <v>1371</v>
      </c>
      <c r="C3981" t="s">
        <v>7795</v>
      </c>
      <c r="D3981">
        <v>0</v>
      </c>
      <c r="E3981" t="s">
        <v>12168</v>
      </c>
    </row>
    <row r="3982" spans="1:5" x14ac:dyDescent="0.25">
      <c r="A3982">
        <v>14285</v>
      </c>
      <c r="B3982" t="s">
        <v>1371</v>
      </c>
      <c r="C3982" t="s">
        <v>7796</v>
      </c>
      <c r="D3982">
        <v>0</v>
      </c>
      <c r="E3982" t="s">
        <v>12168</v>
      </c>
    </row>
    <row r="3983" spans="1:5" x14ac:dyDescent="0.25">
      <c r="A3983">
        <v>14286</v>
      </c>
      <c r="B3983" t="s">
        <v>1371</v>
      </c>
      <c r="C3983" t="s">
        <v>7797</v>
      </c>
      <c r="D3983">
        <v>0</v>
      </c>
      <c r="E3983" t="s">
        <v>12168</v>
      </c>
    </row>
    <row r="3984" spans="1:5" x14ac:dyDescent="0.25">
      <c r="A3984">
        <v>14288</v>
      </c>
      <c r="B3984" t="s">
        <v>1372</v>
      </c>
      <c r="C3984" t="s">
        <v>7799</v>
      </c>
      <c r="D3984">
        <v>0</v>
      </c>
      <c r="E3984" t="s">
        <v>12168</v>
      </c>
    </row>
    <row r="3985" spans="1:5" x14ac:dyDescent="0.25">
      <c r="A3985">
        <v>14289</v>
      </c>
      <c r="B3985" t="s">
        <v>1372</v>
      </c>
      <c r="C3985" t="s">
        <v>7800</v>
      </c>
      <c r="D3985">
        <v>0</v>
      </c>
      <c r="E3985" t="s">
        <v>12168</v>
      </c>
    </row>
    <row r="3986" spans="1:5" x14ac:dyDescent="0.25">
      <c r="A3986">
        <v>14290</v>
      </c>
      <c r="B3986" t="s">
        <v>1372</v>
      </c>
      <c r="C3986" t="s">
        <v>7801</v>
      </c>
      <c r="D3986">
        <v>0</v>
      </c>
      <c r="E3986" t="s">
        <v>12168</v>
      </c>
    </row>
    <row r="3987" spans="1:5" x14ac:dyDescent="0.25">
      <c r="A3987">
        <v>14291</v>
      </c>
      <c r="B3987" t="s">
        <v>1372</v>
      </c>
      <c r="C3987" t="s">
        <v>7802</v>
      </c>
      <c r="D3987">
        <v>0</v>
      </c>
      <c r="E3987" t="s">
        <v>12168</v>
      </c>
    </row>
    <row r="3988" spans="1:5" x14ac:dyDescent="0.25">
      <c r="A3988">
        <v>14293</v>
      </c>
      <c r="B3988" t="s">
        <v>1374</v>
      </c>
      <c r="C3988" t="s">
        <v>7804</v>
      </c>
      <c r="D3988">
        <v>0</v>
      </c>
      <c r="E3988" t="s">
        <v>12168</v>
      </c>
    </row>
    <row r="3989" spans="1:5" x14ac:dyDescent="0.25">
      <c r="A3989">
        <v>14294</v>
      </c>
      <c r="B3989" t="s">
        <v>1374</v>
      </c>
      <c r="C3989" t="s">
        <v>7805</v>
      </c>
      <c r="D3989">
        <v>0</v>
      </c>
      <c r="E3989" t="s">
        <v>12168</v>
      </c>
    </row>
    <row r="3990" spans="1:5" x14ac:dyDescent="0.25">
      <c r="A3990">
        <v>14295</v>
      </c>
      <c r="B3990" t="s">
        <v>1374</v>
      </c>
      <c r="C3990" t="s">
        <v>7806</v>
      </c>
      <c r="D3990">
        <v>0</v>
      </c>
      <c r="E3990" t="s">
        <v>12168</v>
      </c>
    </row>
    <row r="3991" spans="1:5" x14ac:dyDescent="0.25">
      <c r="A3991">
        <v>14296</v>
      </c>
      <c r="B3991" t="s">
        <v>1374</v>
      </c>
      <c r="C3991" t="s">
        <v>7807</v>
      </c>
      <c r="D3991">
        <v>0</v>
      </c>
      <c r="E3991" t="s">
        <v>12168</v>
      </c>
    </row>
    <row r="3992" spans="1:5" x14ac:dyDescent="0.25">
      <c r="A3992">
        <v>14298</v>
      </c>
      <c r="B3992" t="s">
        <v>1375</v>
      </c>
      <c r="C3992" t="s">
        <v>7809</v>
      </c>
      <c r="D3992">
        <v>0</v>
      </c>
      <c r="E3992" t="s">
        <v>12168</v>
      </c>
    </row>
    <row r="3993" spans="1:5" x14ac:dyDescent="0.25">
      <c r="A3993">
        <v>14299</v>
      </c>
      <c r="B3993" t="s">
        <v>1375</v>
      </c>
      <c r="C3993" t="s">
        <v>7810</v>
      </c>
      <c r="D3993">
        <v>0</v>
      </c>
      <c r="E3993" t="s">
        <v>12168</v>
      </c>
    </row>
    <row r="3994" spans="1:5" x14ac:dyDescent="0.25">
      <c r="A3994">
        <v>14300</v>
      </c>
      <c r="B3994" t="s">
        <v>1375</v>
      </c>
      <c r="C3994" t="s">
        <v>7811</v>
      </c>
      <c r="D3994">
        <v>0</v>
      </c>
      <c r="E3994" t="s">
        <v>12168</v>
      </c>
    </row>
    <row r="3995" spans="1:5" x14ac:dyDescent="0.25">
      <c r="A3995">
        <v>14301</v>
      </c>
      <c r="B3995" t="s">
        <v>1375</v>
      </c>
      <c r="C3995" t="s">
        <v>7812</v>
      </c>
      <c r="D3995">
        <v>0</v>
      </c>
      <c r="E3995" t="s">
        <v>12168</v>
      </c>
    </row>
    <row r="3996" spans="1:5" x14ac:dyDescent="0.25">
      <c r="A3996">
        <v>14303</v>
      </c>
      <c r="B3996" t="s">
        <v>1376</v>
      </c>
      <c r="C3996" t="s">
        <v>7814</v>
      </c>
      <c r="D3996">
        <v>0</v>
      </c>
      <c r="E3996" t="s">
        <v>12168</v>
      </c>
    </row>
    <row r="3997" spans="1:5" x14ac:dyDescent="0.25">
      <c r="A3997">
        <v>14304</v>
      </c>
      <c r="B3997" t="s">
        <v>1376</v>
      </c>
      <c r="C3997" t="s">
        <v>7815</v>
      </c>
      <c r="D3997">
        <v>0</v>
      </c>
      <c r="E3997" t="s">
        <v>12168</v>
      </c>
    </row>
    <row r="3998" spans="1:5" x14ac:dyDescent="0.25">
      <c r="A3998">
        <v>14306</v>
      </c>
      <c r="B3998" t="s">
        <v>1377</v>
      </c>
      <c r="C3998" t="s">
        <v>7817</v>
      </c>
      <c r="D3998">
        <v>0</v>
      </c>
      <c r="E3998" t="s">
        <v>12168</v>
      </c>
    </row>
    <row r="3999" spans="1:5" x14ac:dyDescent="0.25">
      <c r="A3999">
        <v>14307</v>
      </c>
      <c r="B3999" t="s">
        <v>1377</v>
      </c>
      <c r="C3999" t="s">
        <v>7818</v>
      </c>
      <c r="D3999">
        <v>0</v>
      </c>
      <c r="E3999" t="s">
        <v>12168</v>
      </c>
    </row>
    <row r="4000" spans="1:5" x14ac:dyDescent="0.25">
      <c r="A4000">
        <v>14308</v>
      </c>
      <c r="B4000" t="s">
        <v>1377</v>
      </c>
      <c r="C4000" t="s">
        <v>7819</v>
      </c>
      <c r="D4000">
        <v>0</v>
      </c>
      <c r="E4000" t="s">
        <v>12168</v>
      </c>
    </row>
    <row r="4001" spans="1:5" x14ac:dyDescent="0.25">
      <c r="A4001">
        <v>14309</v>
      </c>
      <c r="B4001" t="s">
        <v>1377</v>
      </c>
      <c r="C4001" t="s">
        <v>7820</v>
      </c>
      <c r="D4001">
        <v>0</v>
      </c>
      <c r="E4001" t="s">
        <v>12168</v>
      </c>
    </row>
    <row r="4002" spans="1:5" x14ac:dyDescent="0.25">
      <c r="A4002">
        <v>14311</v>
      </c>
      <c r="B4002" t="s">
        <v>1378</v>
      </c>
      <c r="C4002" t="s">
        <v>7822</v>
      </c>
      <c r="D4002">
        <v>0</v>
      </c>
      <c r="E4002" t="s">
        <v>12168</v>
      </c>
    </row>
    <row r="4003" spans="1:5" x14ac:dyDescent="0.25">
      <c r="A4003">
        <v>14312</v>
      </c>
      <c r="B4003" t="s">
        <v>1378</v>
      </c>
      <c r="C4003" t="s">
        <v>7823</v>
      </c>
      <c r="D4003">
        <v>0</v>
      </c>
      <c r="E4003" t="s">
        <v>12168</v>
      </c>
    </row>
    <row r="4004" spans="1:5" x14ac:dyDescent="0.25">
      <c r="A4004">
        <v>14313</v>
      </c>
      <c r="B4004" t="s">
        <v>1378</v>
      </c>
      <c r="C4004" t="s">
        <v>7824</v>
      </c>
      <c r="D4004">
        <v>0</v>
      </c>
      <c r="E4004" t="s">
        <v>12168</v>
      </c>
    </row>
    <row r="4005" spans="1:5" x14ac:dyDescent="0.25">
      <c r="A4005">
        <v>14314</v>
      </c>
      <c r="B4005" t="s">
        <v>1378</v>
      </c>
      <c r="C4005" t="s">
        <v>7825</v>
      </c>
      <c r="D4005">
        <v>0</v>
      </c>
      <c r="E4005" t="s">
        <v>12168</v>
      </c>
    </row>
    <row r="4006" spans="1:5" x14ac:dyDescent="0.25">
      <c r="A4006">
        <v>14316</v>
      </c>
      <c r="B4006" t="s">
        <v>1379</v>
      </c>
      <c r="C4006" t="s">
        <v>7827</v>
      </c>
      <c r="D4006">
        <v>0</v>
      </c>
      <c r="E4006" t="s">
        <v>12168</v>
      </c>
    </row>
    <row r="4007" spans="1:5" x14ac:dyDescent="0.25">
      <c r="A4007">
        <v>14318</v>
      </c>
      <c r="B4007" t="s">
        <v>7828</v>
      </c>
      <c r="C4007" t="s">
        <v>7830</v>
      </c>
      <c r="D4007">
        <v>0</v>
      </c>
      <c r="E4007" t="s">
        <v>12168</v>
      </c>
    </row>
    <row r="4008" spans="1:5" x14ac:dyDescent="0.25">
      <c r="A4008">
        <v>14319</v>
      </c>
      <c r="B4008" t="s">
        <v>7828</v>
      </c>
      <c r="C4008" t="s">
        <v>7831</v>
      </c>
      <c r="D4008">
        <v>0</v>
      </c>
      <c r="E4008" t="s">
        <v>12168</v>
      </c>
    </row>
    <row r="4009" spans="1:5" x14ac:dyDescent="0.25">
      <c r="A4009">
        <v>14320</v>
      </c>
      <c r="B4009" t="s">
        <v>7828</v>
      </c>
      <c r="C4009" t="s">
        <v>7832</v>
      </c>
      <c r="D4009">
        <v>0</v>
      </c>
      <c r="E4009" t="s">
        <v>12168</v>
      </c>
    </row>
    <row r="4010" spans="1:5" x14ac:dyDescent="0.25">
      <c r="A4010">
        <v>14321</v>
      </c>
      <c r="B4010" t="s">
        <v>7828</v>
      </c>
      <c r="C4010" t="s">
        <v>7833</v>
      </c>
      <c r="D4010">
        <v>0</v>
      </c>
      <c r="E4010" t="s">
        <v>12168</v>
      </c>
    </row>
    <row r="4011" spans="1:5" x14ac:dyDescent="0.25">
      <c r="A4011">
        <v>14323</v>
      </c>
      <c r="B4011" t="s">
        <v>7834</v>
      </c>
      <c r="C4011" t="s">
        <v>7836</v>
      </c>
      <c r="D4011">
        <v>0</v>
      </c>
      <c r="E4011" t="s">
        <v>12168</v>
      </c>
    </row>
    <row r="4012" spans="1:5" x14ac:dyDescent="0.25">
      <c r="A4012">
        <v>14324</v>
      </c>
      <c r="B4012" t="s">
        <v>7834</v>
      </c>
      <c r="C4012" t="s">
        <v>7837</v>
      </c>
      <c r="D4012">
        <v>0</v>
      </c>
      <c r="E4012" t="s">
        <v>12168</v>
      </c>
    </row>
    <row r="4013" spans="1:5" x14ac:dyDescent="0.25">
      <c r="A4013">
        <v>14325</v>
      </c>
      <c r="B4013" t="s">
        <v>7834</v>
      </c>
      <c r="C4013" t="s">
        <v>7838</v>
      </c>
      <c r="D4013">
        <v>0</v>
      </c>
      <c r="E4013" t="s">
        <v>12168</v>
      </c>
    </row>
    <row r="4014" spans="1:5" x14ac:dyDescent="0.25">
      <c r="A4014">
        <v>14326</v>
      </c>
      <c r="B4014" t="s">
        <v>1380</v>
      </c>
      <c r="C4014" t="s">
        <v>7839</v>
      </c>
      <c r="D4014">
        <v>0</v>
      </c>
      <c r="E4014" t="s">
        <v>12168</v>
      </c>
    </row>
    <row r="4015" spans="1:5" x14ac:dyDescent="0.25">
      <c r="A4015">
        <v>14328</v>
      </c>
      <c r="B4015" t="s">
        <v>1380</v>
      </c>
      <c r="C4015" t="s">
        <v>7841</v>
      </c>
      <c r="D4015">
        <v>0</v>
      </c>
      <c r="E4015" t="s">
        <v>12168</v>
      </c>
    </row>
    <row r="4016" spans="1:5" x14ac:dyDescent="0.25">
      <c r="A4016">
        <v>14329</v>
      </c>
      <c r="B4016" t="s">
        <v>1380</v>
      </c>
      <c r="C4016" t="s">
        <v>7842</v>
      </c>
      <c r="D4016">
        <v>0</v>
      </c>
      <c r="E4016" t="s">
        <v>12168</v>
      </c>
    </row>
    <row r="4017" spans="1:5" x14ac:dyDescent="0.25">
      <c r="A4017">
        <v>14330</v>
      </c>
      <c r="B4017" t="s">
        <v>1380</v>
      </c>
      <c r="C4017" t="s">
        <v>7843</v>
      </c>
      <c r="D4017">
        <v>0</v>
      </c>
      <c r="E4017" t="s">
        <v>12168</v>
      </c>
    </row>
    <row r="4018" spans="1:5" x14ac:dyDescent="0.25">
      <c r="A4018">
        <v>14331</v>
      </c>
      <c r="B4018" t="s">
        <v>1380</v>
      </c>
      <c r="C4018" t="s">
        <v>7844</v>
      </c>
      <c r="D4018">
        <v>0</v>
      </c>
      <c r="E4018" t="s">
        <v>12168</v>
      </c>
    </row>
    <row r="4019" spans="1:5" x14ac:dyDescent="0.25">
      <c r="A4019">
        <v>14333</v>
      </c>
      <c r="B4019" t="s">
        <v>7845</v>
      </c>
      <c r="C4019" t="s">
        <v>7847</v>
      </c>
      <c r="D4019">
        <v>0</v>
      </c>
      <c r="E4019" t="s">
        <v>12168</v>
      </c>
    </row>
    <row r="4020" spans="1:5" x14ac:dyDescent="0.25">
      <c r="A4020">
        <v>14334</v>
      </c>
      <c r="B4020" t="s">
        <v>7845</v>
      </c>
      <c r="C4020" t="s">
        <v>7848</v>
      </c>
      <c r="D4020">
        <v>0</v>
      </c>
      <c r="E4020" t="s">
        <v>12168</v>
      </c>
    </row>
    <row r="4021" spans="1:5" x14ac:dyDescent="0.25">
      <c r="A4021">
        <v>14335</v>
      </c>
      <c r="B4021" t="s">
        <v>7845</v>
      </c>
      <c r="C4021" t="s">
        <v>7849</v>
      </c>
      <c r="D4021">
        <v>0</v>
      </c>
      <c r="E4021" t="s">
        <v>12168</v>
      </c>
    </row>
    <row r="4022" spans="1:5" x14ac:dyDescent="0.25">
      <c r="A4022">
        <v>14337</v>
      </c>
      <c r="B4022" t="s">
        <v>1381</v>
      </c>
      <c r="C4022" t="s">
        <v>7851</v>
      </c>
      <c r="D4022">
        <v>0</v>
      </c>
      <c r="E4022" t="s">
        <v>12168</v>
      </c>
    </row>
    <row r="4023" spans="1:5" x14ac:dyDescent="0.25">
      <c r="A4023">
        <v>14338</v>
      </c>
      <c r="B4023" t="s">
        <v>1381</v>
      </c>
      <c r="C4023" t="s">
        <v>7852</v>
      </c>
      <c r="D4023">
        <v>0</v>
      </c>
      <c r="E4023" t="s">
        <v>12168</v>
      </c>
    </row>
    <row r="4024" spans="1:5" x14ac:dyDescent="0.25">
      <c r="A4024">
        <v>14339</v>
      </c>
      <c r="B4024" t="s">
        <v>1381</v>
      </c>
      <c r="C4024" t="s">
        <v>7853</v>
      </c>
      <c r="D4024">
        <v>0</v>
      </c>
      <c r="E4024" t="s">
        <v>12168</v>
      </c>
    </row>
    <row r="4025" spans="1:5" x14ac:dyDescent="0.25">
      <c r="A4025">
        <v>14340</v>
      </c>
      <c r="B4025" t="s">
        <v>1381</v>
      </c>
      <c r="C4025" t="s">
        <v>7854</v>
      </c>
      <c r="D4025">
        <v>0</v>
      </c>
      <c r="E4025" t="s">
        <v>12168</v>
      </c>
    </row>
    <row r="4026" spans="1:5" x14ac:dyDescent="0.25">
      <c r="A4026">
        <v>14342</v>
      </c>
      <c r="B4026" t="s">
        <v>1382</v>
      </c>
      <c r="C4026" t="s">
        <v>7856</v>
      </c>
      <c r="D4026">
        <v>0</v>
      </c>
      <c r="E4026" t="s">
        <v>12168</v>
      </c>
    </row>
    <row r="4027" spans="1:5" x14ac:dyDescent="0.25">
      <c r="A4027">
        <v>14344</v>
      </c>
      <c r="B4027" t="s">
        <v>1385</v>
      </c>
      <c r="C4027" t="s">
        <v>7858</v>
      </c>
      <c r="D4027">
        <v>0</v>
      </c>
      <c r="E4027" t="s">
        <v>12168</v>
      </c>
    </row>
    <row r="4028" spans="1:5" x14ac:dyDescent="0.25">
      <c r="A4028">
        <v>14346</v>
      </c>
      <c r="B4028" t="s">
        <v>1385</v>
      </c>
      <c r="C4028" t="s">
        <v>7860</v>
      </c>
      <c r="D4028">
        <v>0</v>
      </c>
      <c r="E4028" t="s">
        <v>12168</v>
      </c>
    </row>
    <row r="4029" spans="1:5" x14ac:dyDescent="0.25">
      <c r="A4029">
        <v>14347</v>
      </c>
      <c r="B4029" t="s">
        <v>1385</v>
      </c>
      <c r="C4029" t="s">
        <v>7861</v>
      </c>
      <c r="D4029">
        <v>0</v>
      </c>
      <c r="E4029" t="s">
        <v>12168</v>
      </c>
    </row>
    <row r="4030" spans="1:5" x14ac:dyDescent="0.25">
      <c r="A4030">
        <v>14348</v>
      </c>
      <c r="B4030" t="s">
        <v>1385</v>
      </c>
      <c r="C4030" t="s">
        <v>7862</v>
      </c>
      <c r="D4030">
        <v>0</v>
      </c>
      <c r="E4030" t="s">
        <v>12168</v>
      </c>
    </row>
    <row r="4031" spans="1:5" x14ac:dyDescent="0.25">
      <c r="A4031">
        <v>14349</v>
      </c>
      <c r="B4031" t="s">
        <v>1385</v>
      </c>
      <c r="C4031" t="s">
        <v>7863</v>
      </c>
      <c r="D4031">
        <v>0</v>
      </c>
      <c r="E4031" t="s">
        <v>12168</v>
      </c>
    </row>
    <row r="4032" spans="1:5" x14ac:dyDescent="0.25">
      <c r="A4032">
        <v>14350</v>
      </c>
      <c r="B4032" t="s">
        <v>1385</v>
      </c>
      <c r="C4032" t="s">
        <v>7864</v>
      </c>
      <c r="D4032">
        <v>0</v>
      </c>
      <c r="E4032" t="s">
        <v>12168</v>
      </c>
    </row>
    <row r="4033" spans="1:5" x14ac:dyDescent="0.25">
      <c r="A4033">
        <v>14351</v>
      </c>
      <c r="B4033" t="s">
        <v>1385</v>
      </c>
      <c r="C4033" t="s">
        <v>7865</v>
      </c>
      <c r="D4033">
        <v>0</v>
      </c>
      <c r="E4033" t="s">
        <v>12168</v>
      </c>
    </row>
    <row r="4034" spans="1:5" x14ac:dyDescent="0.25">
      <c r="A4034">
        <v>14352</v>
      </c>
      <c r="B4034" t="s">
        <v>1385</v>
      </c>
      <c r="C4034" t="s">
        <v>7866</v>
      </c>
      <c r="D4034">
        <v>0</v>
      </c>
      <c r="E4034" t="s">
        <v>12168</v>
      </c>
    </row>
    <row r="4035" spans="1:5" x14ac:dyDescent="0.25">
      <c r="A4035">
        <v>14353</v>
      </c>
      <c r="B4035" t="s">
        <v>1385</v>
      </c>
      <c r="C4035" t="s">
        <v>7867</v>
      </c>
      <c r="D4035">
        <v>0</v>
      </c>
      <c r="E4035" t="s">
        <v>12168</v>
      </c>
    </row>
    <row r="4036" spans="1:5" x14ac:dyDescent="0.25">
      <c r="A4036">
        <v>14355</v>
      </c>
      <c r="B4036" t="s">
        <v>7868</v>
      </c>
      <c r="C4036" t="s">
        <v>7870</v>
      </c>
      <c r="D4036">
        <v>0</v>
      </c>
      <c r="E4036" t="s">
        <v>12168</v>
      </c>
    </row>
    <row r="4037" spans="1:5" x14ac:dyDescent="0.25">
      <c r="A4037">
        <v>14356</v>
      </c>
      <c r="B4037" t="s">
        <v>7868</v>
      </c>
      <c r="C4037" t="s">
        <v>7871</v>
      </c>
      <c r="D4037">
        <v>0</v>
      </c>
      <c r="E4037" t="s">
        <v>12168</v>
      </c>
    </row>
    <row r="4038" spans="1:5" x14ac:dyDescent="0.25">
      <c r="A4038">
        <v>14357</v>
      </c>
      <c r="B4038" t="s">
        <v>7868</v>
      </c>
      <c r="C4038" t="s">
        <v>7872</v>
      </c>
      <c r="D4038">
        <v>0</v>
      </c>
      <c r="E4038" t="s">
        <v>12168</v>
      </c>
    </row>
    <row r="4039" spans="1:5" x14ac:dyDescent="0.25">
      <c r="A4039">
        <v>14358</v>
      </c>
      <c r="B4039" t="s">
        <v>7868</v>
      </c>
      <c r="C4039" t="s">
        <v>7873</v>
      </c>
      <c r="D4039">
        <v>0</v>
      </c>
      <c r="E4039" t="s">
        <v>12168</v>
      </c>
    </row>
    <row r="4040" spans="1:5" x14ac:dyDescent="0.25">
      <c r="A4040">
        <v>14360</v>
      </c>
      <c r="B4040" t="s">
        <v>1387</v>
      </c>
      <c r="C4040" t="s">
        <v>7875</v>
      </c>
      <c r="D4040">
        <v>0</v>
      </c>
      <c r="E4040" t="s">
        <v>12168</v>
      </c>
    </row>
    <row r="4041" spans="1:5" x14ac:dyDescent="0.25">
      <c r="A4041">
        <v>14361</v>
      </c>
      <c r="B4041" t="s">
        <v>1387</v>
      </c>
      <c r="C4041" t="s">
        <v>7876</v>
      </c>
      <c r="D4041">
        <v>0</v>
      </c>
      <c r="E4041" t="s">
        <v>12168</v>
      </c>
    </row>
    <row r="4042" spans="1:5" x14ac:dyDescent="0.25">
      <c r="A4042">
        <v>14362</v>
      </c>
      <c r="B4042" t="s">
        <v>1387</v>
      </c>
      <c r="C4042" t="s">
        <v>7877</v>
      </c>
      <c r="D4042">
        <v>0</v>
      </c>
      <c r="E4042" t="s">
        <v>12168</v>
      </c>
    </row>
    <row r="4043" spans="1:5" x14ac:dyDescent="0.25">
      <c r="A4043">
        <v>14363</v>
      </c>
      <c r="B4043" t="s">
        <v>1387</v>
      </c>
      <c r="C4043" t="s">
        <v>7878</v>
      </c>
      <c r="D4043">
        <v>0</v>
      </c>
      <c r="E4043" t="s">
        <v>12168</v>
      </c>
    </row>
    <row r="4044" spans="1:5" x14ac:dyDescent="0.25">
      <c r="A4044">
        <v>14364</v>
      </c>
      <c r="B4044" t="s">
        <v>2713</v>
      </c>
      <c r="C4044" t="s">
        <v>7879</v>
      </c>
      <c r="D4044">
        <v>0</v>
      </c>
      <c r="E4044" t="s">
        <v>12168</v>
      </c>
    </row>
    <row r="4045" spans="1:5" x14ac:dyDescent="0.25">
      <c r="A4045">
        <v>14365</v>
      </c>
      <c r="B4045" t="s">
        <v>2713</v>
      </c>
      <c r="C4045" t="s">
        <v>7880</v>
      </c>
      <c r="D4045">
        <v>0</v>
      </c>
      <c r="E4045" t="s">
        <v>12168</v>
      </c>
    </row>
    <row r="4046" spans="1:5" x14ac:dyDescent="0.25">
      <c r="A4046">
        <v>14367</v>
      </c>
      <c r="B4046" t="s">
        <v>2713</v>
      </c>
      <c r="C4046" t="s">
        <v>7882</v>
      </c>
      <c r="D4046">
        <v>0</v>
      </c>
      <c r="E4046" t="s">
        <v>12168</v>
      </c>
    </row>
    <row r="4047" spans="1:5" x14ac:dyDescent="0.25">
      <c r="A4047">
        <v>14368</v>
      </c>
      <c r="B4047" t="s">
        <v>2713</v>
      </c>
      <c r="C4047" t="s">
        <v>7883</v>
      </c>
      <c r="D4047">
        <v>0</v>
      </c>
      <c r="E4047" t="s">
        <v>12168</v>
      </c>
    </row>
    <row r="4048" spans="1:5" x14ac:dyDescent="0.25">
      <c r="A4048">
        <v>14369</v>
      </c>
      <c r="B4048" t="s">
        <v>2713</v>
      </c>
      <c r="C4048" t="s">
        <v>7884</v>
      </c>
      <c r="D4048">
        <v>0</v>
      </c>
      <c r="E4048" t="s">
        <v>12168</v>
      </c>
    </row>
    <row r="4049" spans="1:5" x14ac:dyDescent="0.25">
      <c r="A4049">
        <v>14371</v>
      </c>
      <c r="B4049" t="s">
        <v>1388</v>
      </c>
      <c r="C4049" t="s">
        <v>7886</v>
      </c>
      <c r="D4049">
        <v>0</v>
      </c>
      <c r="E4049" t="s">
        <v>12168</v>
      </c>
    </row>
    <row r="4050" spans="1:5" x14ac:dyDescent="0.25">
      <c r="A4050">
        <v>14372</v>
      </c>
      <c r="B4050" t="s">
        <v>1388</v>
      </c>
      <c r="C4050" t="s">
        <v>7887</v>
      </c>
      <c r="D4050">
        <v>0</v>
      </c>
      <c r="E4050" t="s">
        <v>12168</v>
      </c>
    </row>
    <row r="4051" spans="1:5" x14ac:dyDescent="0.25">
      <c r="A4051">
        <v>14373</v>
      </c>
      <c r="B4051" t="s">
        <v>1388</v>
      </c>
      <c r="C4051" t="s">
        <v>7888</v>
      </c>
      <c r="D4051">
        <v>0</v>
      </c>
      <c r="E4051" t="s">
        <v>12168</v>
      </c>
    </row>
    <row r="4052" spans="1:5" x14ac:dyDescent="0.25">
      <c r="A4052">
        <v>14374</v>
      </c>
      <c r="B4052" t="s">
        <v>1388</v>
      </c>
      <c r="C4052" t="s">
        <v>7889</v>
      </c>
      <c r="D4052">
        <v>0</v>
      </c>
      <c r="E4052" t="s">
        <v>12168</v>
      </c>
    </row>
    <row r="4053" spans="1:5" x14ac:dyDescent="0.25">
      <c r="A4053">
        <v>14375</v>
      </c>
      <c r="B4053" t="s">
        <v>1388</v>
      </c>
      <c r="C4053" t="s">
        <v>7890</v>
      </c>
      <c r="D4053">
        <v>0</v>
      </c>
      <c r="E4053" t="s">
        <v>12168</v>
      </c>
    </row>
    <row r="4054" spans="1:5" x14ac:dyDescent="0.25">
      <c r="A4054">
        <v>14376</v>
      </c>
      <c r="B4054" t="s">
        <v>1388</v>
      </c>
      <c r="C4054" t="s">
        <v>7891</v>
      </c>
      <c r="D4054">
        <v>0</v>
      </c>
      <c r="E4054" t="s">
        <v>12168</v>
      </c>
    </row>
    <row r="4055" spans="1:5" x14ac:dyDescent="0.25">
      <c r="A4055">
        <v>14377</v>
      </c>
      <c r="B4055" t="s">
        <v>1388</v>
      </c>
      <c r="C4055" t="s">
        <v>7892</v>
      </c>
      <c r="D4055">
        <v>0</v>
      </c>
      <c r="E4055" t="s">
        <v>12168</v>
      </c>
    </row>
    <row r="4056" spans="1:5" x14ac:dyDescent="0.25">
      <c r="A4056">
        <v>14378</v>
      </c>
      <c r="B4056" t="s">
        <v>1388</v>
      </c>
      <c r="C4056" t="s">
        <v>7893</v>
      </c>
      <c r="D4056">
        <v>0</v>
      </c>
      <c r="E4056" t="s">
        <v>12168</v>
      </c>
    </row>
    <row r="4057" spans="1:5" x14ac:dyDescent="0.25">
      <c r="A4057">
        <v>14379</v>
      </c>
      <c r="B4057" t="s">
        <v>1388</v>
      </c>
      <c r="C4057" t="s">
        <v>7894</v>
      </c>
      <c r="D4057">
        <v>0</v>
      </c>
      <c r="E4057" t="s">
        <v>12168</v>
      </c>
    </row>
    <row r="4058" spans="1:5" x14ac:dyDescent="0.25">
      <c r="A4058">
        <v>14380</v>
      </c>
      <c r="B4058" t="s">
        <v>1388</v>
      </c>
      <c r="C4058" t="s">
        <v>7895</v>
      </c>
      <c r="D4058">
        <v>0</v>
      </c>
      <c r="E4058" t="s">
        <v>12168</v>
      </c>
    </row>
    <row r="4059" spans="1:5" x14ac:dyDescent="0.25">
      <c r="A4059">
        <v>14381</v>
      </c>
      <c r="B4059" t="s">
        <v>7896</v>
      </c>
      <c r="C4059" t="s">
        <v>7897</v>
      </c>
      <c r="D4059">
        <v>0</v>
      </c>
      <c r="E4059" t="s">
        <v>12168</v>
      </c>
    </row>
    <row r="4060" spans="1:5" x14ac:dyDescent="0.25">
      <c r="A4060">
        <v>14383</v>
      </c>
      <c r="B4060" t="s">
        <v>7896</v>
      </c>
      <c r="C4060" t="s">
        <v>7899</v>
      </c>
      <c r="D4060">
        <v>0</v>
      </c>
      <c r="E4060" t="s">
        <v>12168</v>
      </c>
    </row>
    <row r="4061" spans="1:5" x14ac:dyDescent="0.25">
      <c r="A4061">
        <v>14384</v>
      </c>
      <c r="B4061" t="s">
        <v>7896</v>
      </c>
      <c r="C4061" t="s">
        <v>7900</v>
      </c>
      <c r="D4061">
        <v>0</v>
      </c>
      <c r="E4061" t="s">
        <v>12168</v>
      </c>
    </row>
    <row r="4062" spans="1:5" x14ac:dyDescent="0.25">
      <c r="A4062">
        <v>14385</v>
      </c>
      <c r="B4062" t="s">
        <v>7896</v>
      </c>
      <c r="C4062" t="s">
        <v>7901</v>
      </c>
      <c r="D4062">
        <v>0</v>
      </c>
      <c r="E4062" t="s">
        <v>12168</v>
      </c>
    </row>
    <row r="4063" spans="1:5" x14ac:dyDescent="0.25">
      <c r="A4063">
        <v>14387</v>
      </c>
      <c r="B4063" t="s">
        <v>1391</v>
      </c>
      <c r="C4063" t="s">
        <v>7903</v>
      </c>
      <c r="D4063">
        <v>0</v>
      </c>
      <c r="E4063" t="s">
        <v>12168</v>
      </c>
    </row>
    <row r="4064" spans="1:5" x14ac:dyDescent="0.25">
      <c r="A4064">
        <v>14388</v>
      </c>
      <c r="B4064" t="s">
        <v>1391</v>
      </c>
      <c r="C4064" t="s">
        <v>7904</v>
      </c>
      <c r="D4064">
        <v>0</v>
      </c>
      <c r="E4064" t="s">
        <v>12168</v>
      </c>
    </row>
    <row r="4065" spans="1:5" x14ac:dyDescent="0.25">
      <c r="A4065">
        <v>14389</v>
      </c>
      <c r="B4065" t="s">
        <v>1391</v>
      </c>
      <c r="C4065" t="s">
        <v>7905</v>
      </c>
      <c r="D4065">
        <v>0</v>
      </c>
      <c r="E4065" t="s">
        <v>12168</v>
      </c>
    </row>
    <row r="4066" spans="1:5" x14ac:dyDescent="0.25">
      <c r="A4066">
        <v>14391</v>
      </c>
      <c r="B4066" t="s">
        <v>7906</v>
      </c>
      <c r="C4066" t="s">
        <v>7908</v>
      </c>
      <c r="D4066">
        <v>0</v>
      </c>
      <c r="E4066" t="s">
        <v>12168</v>
      </c>
    </row>
    <row r="4067" spans="1:5" x14ac:dyDescent="0.25">
      <c r="A4067">
        <v>14392</v>
      </c>
      <c r="B4067" t="s">
        <v>7906</v>
      </c>
      <c r="C4067" t="s">
        <v>7909</v>
      </c>
      <c r="D4067">
        <v>0</v>
      </c>
      <c r="E4067" t="s">
        <v>12168</v>
      </c>
    </row>
    <row r="4068" spans="1:5" x14ac:dyDescent="0.25">
      <c r="A4068">
        <v>14393</v>
      </c>
      <c r="B4068" t="s">
        <v>7906</v>
      </c>
      <c r="C4068" t="s">
        <v>7910</v>
      </c>
      <c r="D4068">
        <v>0</v>
      </c>
      <c r="E4068" t="s">
        <v>12168</v>
      </c>
    </row>
    <row r="4069" spans="1:5" x14ac:dyDescent="0.25">
      <c r="A4069">
        <v>14394</v>
      </c>
      <c r="B4069" t="s">
        <v>7906</v>
      </c>
      <c r="C4069" t="s">
        <v>7911</v>
      </c>
      <c r="D4069">
        <v>0</v>
      </c>
      <c r="E4069" t="s">
        <v>12168</v>
      </c>
    </row>
    <row r="4070" spans="1:5" x14ac:dyDescent="0.25">
      <c r="A4070">
        <v>14397</v>
      </c>
      <c r="B4070" t="s">
        <v>2717</v>
      </c>
      <c r="C4070" t="s">
        <v>7914</v>
      </c>
      <c r="D4070">
        <v>0</v>
      </c>
      <c r="E4070" t="s">
        <v>12168</v>
      </c>
    </row>
    <row r="4071" spans="1:5" x14ac:dyDescent="0.25">
      <c r="A4071">
        <v>14398</v>
      </c>
      <c r="B4071" t="s">
        <v>2717</v>
      </c>
      <c r="C4071" t="s">
        <v>7915</v>
      </c>
      <c r="D4071">
        <v>0</v>
      </c>
      <c r="E4071" t="s">
        <v>12168</v>
      </c>
    </row>
    <row r="4072" spans="1:5" x14ac:dyDescent="0.25">
      <c r="A4072">
        <v>14399</v>
      </c>
      <c r="B4072" t="s">
        <v>2717</v>
      </c>
      <c r="C4072" t="s">
        <v>7916</v>
      </c>
      <c r="D4072">
        <v>0</v>
      </c>
      <c r="E4072" t="s">
        <v>12168</v>
      </c>
    </row>
    <row r="4073" spans="1:5" x14ac:dyDescent="0.25">
      <c r="A4073">
        <v>14400</v>
      </c>
      <c r="B4073" t="s">
        <v>2717</v>
      </c>
      <c r="C4073" t="s">
        <v>7917</v>
      </c>
      <c r="D4073">
        <v>0</v>
      </c>
      <c r="E4073" t="s">
        <v>12168</v>
      </c>
    </row>
    <row r="4074" spans="1:5" x14ac:dyDescent="0.25">
      <c r="A4074">
        <v>14401</v>
      </c>
      <c r="B4074" t="s">
        <v>2717</v>
      </c>
      <c r="C4074" t="s">
        <v>7918</v>
      </c>
      <c r="D4074">
        <v>0</v>
      </c>
      <c r="E4074" t="s">
        <v>12168</v>
      </c>
    </row>
    <row r="4075" spans="1:5" x14ac:dyDescent="0.25">
      <c r="A4075">
        <v>14402</v>
      </c>
      <c r="B4075" t="s">
        <v>1392</v>
      </c>
      <c r="C4075" t="s">
        <v>7919</v>
      </c>
      <c r="D4075">
        <v>0</v>
      </c>
      <c r="E4075" t="s">
        <v>12168</v>
      </c>
    </row>
    <row r="4076" spans="1:5" x14ac:dyDescent="0.25">
      <c r="A4076">
        <v>14406</v>
      </c>
      <c r="B4076" t="s">
        <v>7925</v>
      </c>
      <c r="C4076" t="s">
        <v>7926</v>
      </c>
      <c r="D4076">
        <v>0</v>
      </c>
      <c r="E4076" t="s">
        <v>12168</v>
      </c>
    </row>
    <row r="4077" spans="1:5" x14ac:dyDescent="0.25">
      <c r="A4077">
        <v>14408</v>
      </c>
      <c r="B4077" t="s">
        <v>7925</v>
      </c>
      <c r="C4077" t="s">
        <v>7928</v>
      </c>
      <c r="D4077">
        <v>0</v>
      </c>
      <c r="E4077" t="s">
        <v>12168</v>
      </c>
    </row>
    <row r="4078" spans="1:5" x14ac:dyDescent="0.25">
      <c r="A4078">
        <v>14409</v>
      </c>
      <c r="B4078" t="s">
        <v>7925</v>
      </c>
      <c r="C4078" t="s">
        <v>7929</v>
      </c>
      <c r="D4078">
        <v>0</v>
      </c>
      <c r="E4078" t="s">
        <v>12168</v>
      </c>
    </row>
    <row r="4079" spans="1:5" x14ac:dyDescent="0.25">
      <c r="A4079">
        <v>14410</v>
      </c>
      <c r="B4079" t="s">
        <v>7925</v>
      </c>
      <c r="C4079" t="s">
        <v>7930</v>
      </c>
      <c r="D4079">
        <v>0</v>
      </c>
      <c r="E4079" t="s">
        <v>12168</v>
      </c>
    </row>
    <row r="4080" spans="1:5" x14ac:dyDescent="0.25">
      <c r="A4080">
        <v>14413</v>
      </c>
      <c r="B4080" t="s">
        <v>1394</v>
      </c>
      <c r="C4080" t="s">
        <v>7933</v>
      </c>
      <c r="D4080">
        <v>0</v>
      </c>
      <c r="E4080" t="s">
        <v>12168</v>
      </c>
    </row>
    <row r="4081" spans="1:5" x14ac:dyDescent="0.25">
      <c r="A4081">
        <v>14414</v>
      </c>
      <c r="B4081" t="s">
        <v>1394</v>
      </c>
      <c r="C4081" t="s">
        <v>7934</v>
      </c>
      <c r="D4081">
        <v>0</v>
      </c>
      <c r="E4081" t="s">
        <v>12168</v>
      </c>
    </row>
    <row r="4082" spans="1:5" x14ac:dyDescent="0.25">
      <c r="A4082">
        <v>14415</v>
      </c>
      <c r="B4082" t="s">
        <v>1394</v>
      </c>
      <c r="C4082" t="s">
        <v>7935</v>
      </c>
      <c r="D4082">
        <v>0</v>
      </c>
      <c r="E4082" t="s">
        <v>12168</v>
      </c>
    </row>
    <row r="4083" spans="1:5" x14ac:dyDescent="0.25">
      <c r="A4083">
        <v>14421</v>
      </c>
      <c r="B4083" t="s">
        <v>7944</v>
      </c>
      <c r="C4083" t="s">
        <v>7946</v>
      </c>
      <c r="D4083">
        <v>0</v>
      </c>
      <c r="E4083" t="s">
        <v>12168</v>
      </c>
    </row>
    <row r="4084" spans="1:5" x14ac:dyDescent="0.25">
      <c r="A4084">
        <v>14422</v>
      </c>
      <c r="B4084" t="s">
        <v>7944</v>
      </c>
      <c r="C4084" t="s">
        <v>7947</v>
      </c>
      <c r="D4084">
        <v>0</v>
      </c>
      <c r="E4084" t="s">
        <v>12168</v>
      </c>
    </row>
    <row r="4085" spans="1:5" x14ac:dyDescent="0.25">
      <c r="A4085">
        <v>14423</v>
      </c>
      <c r="B4085" t="s">
        <v>7944</v>
      </c>
      <c r="C4085" t="s">
        <v>7948</v>
      </c>
      <c r="D4085">
        <v>0</v>
      </c>
      <c r="E4085" t="s">
        <v>12168</v>
      </c>
    </row>
    <row r="4086" spans="1:5" x14ac:dyDescent="0.25">
      <c r="A4086">
        <v>14425</v>
      </c>
      <c r="B4086" t="s">
        <v>7949</v>
      </c>
      <c r="C4086" t="s">
        <v>7951</v>
      </c>
      <c r="D4086">
        <v>0</v>
      </c>
      <c r="E4086" t="s">
        <v>12168</v>
      </c>
    </row>
    <row r="4087" spans="1:5" x14ac:dyDescent="0.25">
      <c r="A4087">
        <v>14426</v>
      </c>
      <c r="B4087" t="s">
        <v>7949</v>
      </c>
      <c r="C4087" t="s">
        <v>7952</v>
      </c>
      <c r="D4087">
        <v>0</v>
      </c>
      <c r="E4087" t="s">
        <v>12168</v>
      </c>
    </row>
    <row r="4088" spans="1:5" x14ac:dyDescent="0.25">
      <c r="A4088">
        <v>14427</v>
      </c>
      <c r="B4088" t="s">
        <v>7949</v>
      </c>
      <c r="C4088" t="s">
        <v>7953</v>
      </c>
      <c r="D4088">
        <v>0</v>
      </c>
      <c r="E4088" t="s">
        <v>12168</v>
      </c>
    </row>
    <row r="4089" spans="1:5" x14ac:dyDescent="0.25">
      <c r="A4089">
        <v>14429</v>
      </c>
      <c r="B4089" t="s">
        <v>7954</v>
      </c>
      <c r="C4089" t="s">
        <v>7956</v>
      </c>
      <c r="D4089">
        <v>0</v>
      </c>
      <c r="E4089" t="s">
        <v>12168</v>
      </c>
    </row>
    <row r="4090" spans="1:5" x14ac:dyDescent="0.25">
      <c r="A4090">
        <v>14431</v>
      </c>
      <c r="B4090" t="s">
        <v>1395</v>
      </c>
      <c r="C4090" t="s">
        <v>7958</v>
      </c>
      <c r="D4090">
        <v>0</v>
      </c>
      <c r="E4090" t="s">
        <v>12168</v>
      </c>
    </row>
    <row r="4091" spans="1:5" x14ac:dyDescent="0.25">
      <c r="A4091">
        <v>14432</v>
      </c>
      <c r="B4091" t="s">
        <v>1395</v>
      </c>
      <c r="C4091" t="s">
        <v>7959</v>
      </c>
      <c r="D4091">
        <v>0</v>
      </c>
      <c r="E4091" t="s">
        <v>12168</v>
      </c>
    </row>
    <row r="4092" spans="1:5" x14ac:dyDescent="0.25">
      <c r="A4092">
        <v>14433</v>
      </c>
      <c r="B4092" t="s">
        <v>1395</v>
      </c>
      <c r="C4092" t="s">
        <v>7960</v>
      </c>
      <c r="D4092">
        <v>0</v>
      </c>
      <c r="E4092" t="s">
        <v>12168</v>
      </c>
    </row>
    <row r="4093" spans="1:5" x14ac:dyDescent="0.25">
      <c r="A4093">
        <v>14434</v>
      </c>
      <c r="B4093" t="s">
        <v>1395</v>
      </c>
      <c r="C4093" t="s">
        <v>7961</v>
      </c>
      <c r="D4093">
        <v>0</v>
      </c>
      <c r="E4093" t="s">
        <v>12168</v>
      </c>
    </row>
    <row r="4094" spans="1:5" x14ac:dyDescent="0.25">
      <c r="A4094">
        <v>14436</v>
      </c>
      <c r="B4094" t="s">
        <v>1397</v>
      </c>
      <c r="C4094" t="s">
        <v>7963</v>
      </c>
      <c r="D4094">
        <v>0</v>
      </c>
      <c r="E4094" t="s">
        <v>12168</v>
      </c>
    </row>
    <row r="4095" spans="1:5" x14ac:dyDescent="0.25">
      <c r="A4095">
        <v>14437</v>
      </c>
      <c r="B4095" t="s">
        <v>1397</v>
      </c>
      <c r="C4095" t="s">
        <v>7964</v>
      </c>
      <c r="D4095">
        <v>0</v>
      </c>
      <c r="E4095" t="s">
        <v>12168</v>
      </c>
    </row>
    <row r="4096" spans="1:5" x14ac:dyDescent="0.25">
      <c r="A4096">
        <v>14438</v>
      </c>
      <c r="B4096" t="s">
        <v>1397</v>
      </c>
      <c r="C4096" t="s">
        <v>7965</v>
      </c>
      <c r="D4096">
        <v>0</v>
      </c>
      <c r="E4096" t="s">
        <v>12168</v>
      </c>
    </row>
    <row r="4097" spans="1:5" x14ac:dyDescent="0.25">
      <c r="A4097">
        <v>14440</v>
      </c>
      <c r="B4097" t="s">
        <v>7966</v>
      </c>
      <c r="C4097" t="s">
        <v>7968</v>
      </c>
      <c r="D4097">
        <v>0</v>
      </c>
      <c r="E4097" t="s">
        <v>12168</v>
      </c>
    </row>
    <row r="4098" spans="1:5" x14ac:dyDescent="0.25">
      <c r="A4098">
        <v>14448</v>
      </c>
      <c r="B4098" t="s">
        <v>1398</v>
      </c>
      <c r="C4098" t="s">
        <v>7976</v>
      </c>
      <c r="D4098">
        <v>0</v>
      </c>
      <c r="E4098" t="s">
        <v>12168</v>
      </c>
    </row>
    <row r="4099" spans="1:5" x14ac:dyDescent="0.25">
      <c r="A4099">
        <v>14449</v>
      </c>
      <c r="B4099" t="s">
        <v>1398</v>
      </c>
      <c r="C4099" t="s">
        <v>7977</v>
      </c>
      <c r="D4099">
        <v>0</v>
      </c>
      <c r="E4099" t="s">
        <v>12168</v>
      </c>
    </row>
    <row r="4100" spans="1:5" x14ac:dyDescent="0.25">
      <c r="A4100">
        <v>14451</v>
      </c>
      <c r="B4100" t="s">
        <v>1399</v>
      </c>
      <c r="C4100" t="s">
        <v>7979</v>
      </c>
      <c r="D4100">
        <v>0</v>
      </c>
      <c r="E4100" t="s">
        <v>12168</v>
      </c>
    </row>
    <row r="4101" spans="1:5" x14ac:dyDescent="0.25">
      <c r="A4101">
        <v>14452</v>
      </c>
      <c r="B4101" t="s">
        <v>1399</v>
      </c>
      <c r="C4101" t="s">
        <v>7980</v>
      </c>
      <c r="D4101">
        <v>0</v>
      </c>
      <c r="E4101" t="s">
        <v>12168</v>
      </c>
    </row>
    <row r="4102" spans="1:5" x14ac:dyDescent="0.25">
      <c r="A4102">
        <v>14453</v>
      </c>
      <c r="B4102" t="s">
        <v>1399</v>
      </c>
      <c r="C4102" t="s">
        <v>7981</v>
      </c>
      <c r="D4102">
        <v>0</v>
      </c>
      <c r="E4102" t="s">
        <v>12168</v>
      </c>
    </row>
    <row r="4103" spans="1:5" x14ac:dyDescent="0.25">
      <c r="A4103">
        <v>14454</v>
      </c>
      <c r="B4103" t="s">
        <v>1399</v>
      </c>
      <c r="C4103" t="s">
        <v>7982</v>
      </c>
      <c r="D4103">
        <v>0</v>
      </c>
      <c r="E4103" t="s">
        <v>12168</v>
      </c>
    </row>
    <row r="4104" spans="1:5" x14ac:dyDescent="0.25">
      <c r="A4104">
        <v>14455</v>
      </c>
      <c r="B4104" t="s">
        <v>1400</v>
      </c>
      <c r="C4104" t="s">
        <v>7983</v>
      </c>
      <c r="D4104">
        <v>0</v>
      </c>
      <c r="E4104" t="s">
        <v>12168</v>
      </c>
    </row>
    <row r="4105" spans="1:5" x14ac:dyDescent="0.25">
      <c r="A4105">
        <v>14457</v>
      </c>
      <c r="B4105" t="s">
        <v>1400</v>
      </c>
      <c r="C4105" t="s">
        <v>7985</v>
      </c>
      <c r="D4105">
        <v>0</v>
      </c>
      <c r="E4105" t="s">
        <v>12168</v>
      </c>
    </row>
    <row r="4106" spans="1:5" x14ac:dyDescent="0.25">
      <c r="A4106">
        <v>14458</v>
      </c>
      <c r="B4106" t="s">
        <v>1400</v>
      </c>
      <c r="C4106" t="s">
        <v>7986</v>
      </c>
      <c r="D4106">
        <v>0</v>
      </c>
      <c r="E4106" t="s">
        <v>12168</v>
      </c>
    </row>
    <row r="4107" spans="1:5" x14ac:dyDescent="0.25">
      <c r="A4107">
        <v>14459</v>
      </c>
      <c r="B4107" t="s">
        <v>1400</v>
      </c>
      <c r="C4107" t="s">
        <v>7987</v>
      </c>
      <c r="D4107">
        <v>0</v>
      </c>
      <c r="E4107" t="s">
        <v>12168</v>
      </c>
    </row>
    <row r="4108" spans="1:5" x14ac:dyDescent="0.25">
      <c r="A4108">
        <v>14460</v>
      </c>
      <c r="B4108" t="s">
        <v>1400</v>
      </c>
      <c r="C4108" t="s">
        <v>7988</v>
      </c>
      <c r="D4108">
        <v>0</v>
      </c>
      <c r="E4108" t="s">
        <v>12168</v>
      </c>
    </row>
    <row r="4109" spans="1:5" x14ac:dyDescent="0.25">
      <c r="A4109">
        <v>14462</v>
      </c>
      <c r="B4109" t="s">
        <v>1401</v>
      </c>
      <c r="C4109" t="s">
        <v>7990</v>
      </c>
      <c r="D4109">
        <v>0</v>
      </c>
      <c r="E4109" t="s">
        <v>12168</v>
      </c>
    </row>
    <row r="4110" spans="1:5" x14ac:dyDescent="0.25">
      <c r="A4110">
        <v>14463</v>
      </c>
      <c r="B4110" t="s">
        <v>1401</v>
      </c>
      <c r="C4110" t="s">
        <v>7991</v>
      </c>
      <c r="D4110">
        <v>0</v>
      </c>
      <c r="E4110" t="s">
        <v>12168</v>
      </c>
    </row>
    <row r="4111" spans="1:5" x14ac:dyDescent="0.25">
      <c r="A4111">
        <v>14464</v>
      </c>
      <c r="B4111" t="s">
        <v>1401</v>
      </c>
      <c r="C4111" t="s">
        <v>7992</v>
      </c>
      <c r="D4111">
        <v>0</v>
      </c>
      <c r="E4111" t="s">
        <v>12168</v>
      </c>
    </row>
    <row r="4112" spans="1:5" x14ac:dyDescent="0.25">
      <c r="A4112">
        <v>14465</v>
      </c>
      <c r="B4112" t="s">
        <v>1401</v>
      </c>
      <c r="C4112" t="s">
        <v>7993</v>
      </c>
      <c r="D4112">
        <v>0</v>
      </c>
      <c r="E4112" t="s">
        <v>12168</v>
      </c>
    </row>
    <row r="4113" spans="1:5" x14ac:dyDescent="0.25">
      <c r="A4113">
        <v>14466</v>
      </c>
      <c r="B4113" t="s">
        <v>1401</v>
      </c>
      <c r="C4113" t="s">
        <v>7994</v>
      </c>
      <c r="D4113">
        <v>0</v>
      </c>
      <c r="E4113" t="s">
        <v>12168</v>
      </c>
    </row>
    <row r="4114" spans="1:5" x14ac:dyDescent="0.25">
      <c r="A4114">
        <v>14467</v>
      </c>
      <c r="B4114" t="s">
        <v>1401</v>
      </c>
      <c r="C4114" t="s">
        <v>7995</v>
      </c>
      <c r="D4114">
        <v>0</v>
      </c>
      <c r="E4114" t="s">
        <v>12168</v>
      </c>
    </row>
    <row r="4115" spans="1:5" x14ac:dyDescent="0.25">
      <c r="A4115">
        <v>14469</v>
      </c>
      <c r="B4115" t="s">
        <v>1402</v>
      </c>
      <c r="C4115" t="s">
        <v>7997</v>
      </c>
      <c r="D4115">
        <v>0</v>
      </c>
      <c r="E4115" t="s">
        <v>12168</v>
      </c>
    </row>
    <row r="4116" spans="1:5" x14ac:dyDescent="0.25">
      <c r="A4116">
        <v>14470</v>
      </c>
      <c r="B4116" t="s">
        <v>1402</v>
      </c>
      <c r="C4116" t="s">
        <v>7998</v>
      </c>
      <c r="D4116">
        <v>0</v>
      </c>
      <c r="E4116" t="s">
        <v>12168</v>
      </c>
    </row>
    <row r="4117" spans="1:5" x14ac:dyDescent="0.25">
      <c r="A4117">
        <v>14471</v>
      </c>
      <c r="B4117" t="s">
        <v>1402</v>
      </c>
      <c r="C4117" t="s">
        <v>7999</v>
      </c>
      <c r="D4117">
        <v>0</v>
      </c>
      <c r="E4117" t="s">
        <v>12168</v>
      </c>
    </row>
    <row r="4118" spans="1:5" x14ac:dyDescent="0.25">
      <c r="A4118">
        <v>14472</v>
      </c>
      <c r="B4118" t="s">
        <v>1402</v>
      </c>
      <c r="C4118" t="s">
        <v>8000</v>
      </c>
      <c r="D4118">
        <v>0</v>
      </c>
      <c r="E4118" t="s">
        <v>12168</v>
      </c>
    </row>
    <row r="4119" spans="1:5" x14ac:dyDescent="0.25">
      <c r="A4119">
        <v>14473</v>
      </c>
      <c r="B4119" t="s">
        <v>1402</v>
      </c>
      <c r="C4119" t="s">
        <v>8001</v>
      </c>
      <c r="D4119">
        <v>0</v>
      </c>
      <c r="E4119" t="s">
        <v>12168</v>
      </c>
    </row>
    <row r="4120" spans="1:5" x14ac:dyDescent="0.25">
      <c r="A4120">
        <v>14475</v>
      </c>
      <c r="B4120" t="s">
        <v>8002</v>
      </c>
      <c r="C4120" t="s">
        <v>8004</v>
      </c>
      <c r="D4120">
        <v>0</v>
      </c>
      <c r="E4120" t="s">
        <v>12168</v>
      </c>
    </row>
    <row r="4121" spans="1:5" x14ac:dyDescent="0.25">
      <c r="A4121">
        <v>14476</v>
      </c>
      <c r="B4121" t="s">
        <v>8002</v>
      </c>
      <c r="C4121" t="s">
        <v>8005</v>
      </c>
      <c r="D4121">
        <v>0</v>
      </c>
      <c r="E4121" t="s">
        <v>12168</v>
      </c>
    </row>
    <row r="4122" spans="1:5" x14ac:dyDescent="0.25">
      <c r="A4122">
        <v>14477</v>
      </c>
      <c r="B4122" t="s">
        <v>8002</v>
      </c>
      <c r="C4122" t="s">
        <v>8006</v>
      </c>
      <c r="D4122">
        <v>0</v>
      </c>
      <c r="E4122" t="s">
        <v>12168</v>
      </c>
    </row>
    <row r="4123" spans="1:5" x14ac:dyDescent="0.25">
      <c r="A4123">
        <v>14478</v>
      </c>
      <c r="B4123" t="s">
        <v>8002</v>
      </c>
      <c r="C4123" t="s">
        <v>8007</v>
      </c>
      <c r="D4123">
        <v>0</v>
      </c>
      <c r="E4123" t="s">
        <v>12168</v>
      </c>
    </row>
    <row r="4124" spans="1:5" x14ac:dyDescent="0.25">
      <c r="A4124">
        <v>14479</v>
      </c>
      <c r="B4124" t="s">
        <v>8002</v>
      </c>
      <c r="C4124" t="s">
        <v>8008</v>
      </c>
      <c r="D4124">
        <v>0</v>
      </c>
      <c r="E4124" t="s">
        <v>12168</v>
      </c>
    </row>
    <row r="4125" spans="1:5" x14ac:dyDescent="0.25">
      <c r="A4125">
        <v>14481</v>
      </c>
      <c r="B4125" t="s">
        <v>8009</v>
      </c>
      <c r="C4125" t="s">
        <v>8011</v>
      </c>
      <c r="D4125">
        <v>0</v>
      </c>
      <c r="E4125" t="s">
        <v>12168</v>
      </c>
    </row>
    <row r="4126" spans="1:5" x14ac:dyDescent="0.25">
      <c r="A4126">
        <v>14482</v>
      </c>
      <c r="B4126" t="s">
        <v>8009</v>
      </c>
      <c r="C4126" t="s">
        <v>8012</v>
      </c>
      <c r="D4126">
        <v>0</v>
      </c>
      <c r="E4126" t="s">
        <v>12168</v>
      </c>
    </row>
    <row r="4127" spans="1:5" x14ac:dyDescent="0.25">
      <c r="A4127">
        <v>14483</v>
      </c>
      <c r="B4127" t="s">
        <v>8009</v>
      </c>
      <c r="C4127" t="s">
        <v>8013</v>
      </c>
      <c r="D4127">
        <v>0</v>
      </c>
      <c r="E4127" t="s">
        <v>12168</v>
      </c>
    </row>
    <row r="4128" spans="1:5" x14ac:dyDescent="0.25">
      <c r="A4128">
        <v>14484</v>
      </c>
      <c r="B4128" t="s">
        <v>8009</v>
      </c>
      <c r="C4128" t="s">
        <v>8014</v>
      </c>
      <c r="D4128">
        <v>0</v>
      </c>
      <c r="E4128" t="s">
        <v>12168</v>
      </c>
    </row>
    <row r="4129" spans="1:5" x14ac:dyDescent="0.25">
      <c r="A4129">
        <v>14487</v>
      </c>
      <c r="B4129" t="s">
        <v>8019</v>
      </c>
      <c r="C4129" t="s">
        <v>8020</v>
      </c>
      <c r="D4129">
        <v>0</v>
      </c>
      <c r="E4129" t="s">
        <v>12168</v>
      </c>
    </row>
    <row r="4130" spans="1:5" x14ac:dyDescent="0.25">
      <c r="A4130">
        <v>14488</v>
      </c>
      <c r="B4130" t="s">
        <v>8019</v>
      </c>
      <c r="C4130" t="s">
        <v>8021</v>
      </c>
      <c r="D4130">
        <v>0</v>
      </c>
      <c r="E4130" t="s">
        <v>12168</v>
      </c>
    </row>
    <row r="4131" spans="1:5" x14ac:dyDescent="0.25">
      <c r="A4131">
        <v>14489</v>
      </c>
      <c r="B4131" t="s">
        <v>8019</v>
      </c>
      <c r="C4131" t="s">
        <v>8022</v>
      </c>
      <c r="D4131">
        <v>0</v>
      </c>
      <c r="E4131" t="s">
        <v>12168</v>
      </c>
    </row>
    <row r="4132" spans="1:5" x14ac:dyDescent="0.25">
      <c r="A4132">
        <v>14490</v>
      </c>
      <c r="B4132" t="s">
        <v>8019</v>
      </c>
      <c r="C4132" t="s">
        <v>8023</v>
      </c>
      <c r="D4132">
        <v>0</v>
      </c>
      <c r="E4132" t="s">
        <v>12168</v>
      </c>
    </row>
    <row r="4133" spans="1:5" x14ac:dyDescent="0.25">
      <c r="A4133">
        <v>14495</v>
      </c>
      <c r="B4133" t="s">
        <v>1406</v>
      </c>
      <c r="C4133" t="s">
        <v>8029</v>
      </c>
      <c r="D4133">
        <v>0</v>
      </c>
      <c r="E4133" t="s">
        <v>12168</v>
      </c>
    </row>
    <row r="4134" spans="1:5" x14ac:dyDescent="0.25">
      <c r="A4134">
        <v>14496</v>
      </c>
      <c r="B4134" t="s">
        <v>1406</v>
      </c>
      <c r="C4134" t="s">
        <v>8030</v>
      </c>
      <c r="D4134">
        <v>0</v>
      </c>
      <c r="E4134" t="s">
        <v>12168</v>
      </c>
    </row>
    <row r="4135" spans="1:5" x14ac:dyDescent="0.25">
      <c r="A4135">
        <v>14497</v>
      </c>
      <c r="B4135" t="s">
        <v>1406</v>
      </c>
      <c r="C4135" t="s">
        <v>8031</v>
      </c>
      <c r="D4135">
        <v>0</v>
      </c>
      <c r="E4135" t="s">
        <v>12168</v>
      </c>
    </row>
    <row r="4136" spans="1:5" x14ac:dyDescent="0.25">
      <c r="A4136">
        <v>14498</v>
      </c>
      <c r="B4136" t="s">
        <v>1406</v>
      </c>
      <c r="C4136" t="s">
        <v>8032</v>
      </c>
      <c r="D4136">
        <v>0</v>
      </c>
      <c r="E4136" t="s">
        <v>12168</v>
      </c>
    </row>
    <row r="4137" spans="1:5" x14ac:dyDescent="0.25">
      <c r="A4137">
        <v>14499</v>
      </c>
      <c r="B4137" t="s">
        <v>1406</v>
      </c>
      <c r="C4137" t="s">
        <v>8033</v>
      </c>
      <c r="D4137">
        <v>0</v>
      </c>
      <c r="E4137" t="s">
        <v>12168</v>
      </c>
    </row>
    <row r="4138" spans="1:5" x14ac:dyDescent="0.25">
      <c r="A4138">
        <v>14500</v>
      </c>
      <c r="B4138" t="s">
        <v>1406</v>
      </c>
      <c r="C4138" t="s">
        <v>8034</v>
      </c>
      <c r="D4138">
        <v>0</v>
      </c>
      <c r="E4138" t="s">
        <v>12168</v>
      </c>
    </row>
    <row r="4139" spans="1:5" x14ac:dyDescent="0.25">
      <c r="A4139">
        <v>14501</v>
      </c>
      <c r="B4139" t="s">
        <v>1406</v>
      </c>
      <c r="C4139" t="s">
        <v>8035</v>
      </c>
      <c r="D4139">
        <v>0</v>
      </c>
      <c r="E4139" t="s">
        <v>12168</v>
      </c>
    </row>
    <row r="4140" spans="1:5" x14ac:dyDescent="0.25">
      <c r="A4140">
        <v>14502</v>
      </c>
      <c r="B4140" t="s">
        <v>1406</v>
      </c>
      <c r="C4140" t="s">
        <v>8036</v>
      </c>
      <c r="D4140">
        <v>0</v>
      </c>
      <c r="E4140" t="s">
        <v>12168</v>
      </c>
    </row>
    <row r="4141" spans="1:5" x14ac:dyDescent="0.25">
      <c r="A4141">
        <v>14503</v>
      </c>
      <c r="B4141" t="s">
        <v>1406</v>
      </c>
      <c r="C4141" t="s">
        <v>8037</v>
      </c>
      <c r="D4141">
        <v>0</v>
      </c>
      <c r="E4141" t="s">
        <v>12168</v>
      </c>
    </row>
    <row r="4142" spans="1:5" x14ac:dyDescent="0.25">
      <c r="A4142">
        <v>14505</v>
      </c>
      <c r="B4142" t="s">
        <v>1406</v>
      </c>
      <c r="C4142" t="s">
        <v>8039</v>
      </c>
      <c r="D4142">
        <v>0</v>
      </c>
      <c r="E4142" t="s">
        <v>12168</v>
      </c>
    </row>
    <row r="4143" spans="1:5" x14ac:dyDescent="0.25">
      <c r="A4143">
        <v>14506</v>
      </c>
      <c r="B4143" t="s">
        <v>1406</v>
      </c>
      <c r="C4143" t="s">
        <v>8040</v>
      </c>
      <c r="D4143">
        <v>0</v>
      </c>
      <c r="E4143" t="s">
        <v>12168</v>
      </c>
    </row>
    <row r="4144" spans="1:5" x14ac:dyDescent="0.25">
      <c r="A4144">
        <v>14507</v>
      </c>
      <c r="B4144" t="s">
        <v>1406</v>
      </c>
      <c r="C4144" t="s">
        <v>8041</v>
      </c>
      <c r="D4144">
        <v>0</v>
      </c>
      <c r="E4144" t="s">
        <v>12168</v>
      </c>
    </row>
    <row r="4145" spans="1:5" x14ac:dyDescent="0.25">
      <c r="A4145">
        <v>14508</v>
      </c>
      <c r="B4145" t="s">
        <v>1406</v>
      </c>
      <c r="C4145" t="s">
        <v>8042</v>
      </c>
      <c r="D4145">
        <v>0</v>
      </c>
      <c r="E4145" t="s">
        <v>12168</v>
      </c>
    </row>
    <row r="4146" spans="1:5" x14ac:dyDescent="0.25">
      <c r="A4146">
        <v>14511</v>
      </c>
      <c r="B4146" t="s">
        <v>1410</v>
      </c>
      <c r="C4146" t="s">
        <v>8045</v>
      </c>
      <c r="D4146">
        <v>0</v>
      </c>
      <c r="E4146" t="s">
        <v>12168</v>
      </c>
    </row>
    <row r="4147" spans="1:5" x14ac:dyDescent="0.25">
      <c r="A4147">
        <v>14512</v>
      </c>
      <c r="B4147" t="s">
        <v>1410</v>
      </c>
      <c r="C4147" t="s">
        <v>8046</v>
      </c>
      <c r="D4147">
        <v>0</v>
      </c>
      <c r="E4147" t="s">
        <v>12168</v>
      </c>
    </row>
    <row r="4148" spans="1:5" x14ac:dyDescent="0.25">
      <c r="A4148">
        <v>14513</v>
      </c>
      <c r="B4148" t="s">
        <v>1410</v>
      </c>
      <c r="C4148" t="s">
        <v>8047</v>
      </c>
      <c r="D4148">
        <v>0</v>
      </c>
      <c r="E4148" t="s">
        <v>12168</v>
      </c>
    </row>
    <row r="4149" spans="1:5" x14ac:dyDescent="0.25">
      <c r="A4149">
        <v>14514</v>
      </c>
      <c r="B4149" t="s">
        <v>1410</v>
      </c>
      <c r="C4149" t="s">
        <v>8048</v>
      </c>
      <c r="D4149">
        <v>0</v>
      </c>
      <c r="E4149" t="s">
        <v>12168</v>
      </c>
    </row>
    <row r="4150" spans="1:5" x14ac:dyDescent="0.25">
      <c r="A4150">
        <v>14515</v>
      </c>
      <c r="B4150" t="s">
        <v>1410</v>
      </c>
      <c r="C4150" t="s">
        <v>8049</v>
      </c>
      <c r="D4150">
        <v>0</v>
      </c>
      <c r="E4150" t="s">
        <v>12168</v>
      </c>
    </row>
    <row r="4151" spans="1:5" x14ac:dyDescent="0.25">
      <c r="A4151">
        <v>14516</v>
      </c>
      <c r="B4151" t="s">
        <v>1410</v>
      </c>
      <c r="C4151" t="s">
        <v>8050</v>
      </c>
      <c r="D4151">
        <v>0</v>
      </c>
      <c r="E4151" t="s">
        <v>12168</v>
      </c>
    </row>
    <row r="4152" spans="1:5" x14ac:dyDescent="0.25">
      <c r="A4152">
        <v>14517</v>
      </c>
      <c r="B4152" t="s">
        <v>1410</v>
      </c>
      <c r="C4152" t="s">
        <v>8051</v>
      </c>
      <c r="D4152">
        <v>0</v>
      </c>
      <c r="E4152" t="s">
        <v>12168</v>
      </c>
    </row>
    <row r="4153" spans="1:5" x14ac:dyDescent="0.25">
      <c r="A4153">
        <v>14518</v>
      </c>
      <c r="B4153" t="s">
        <v>1410</v>
      </c>
      <c r="C4153" t="s">
        <v>8052</v>
      </c>
      <c r="D4153">
        <v>0</v>
      </c>
      <c r="E4153" t="s">
        <v>12168</v>
      </c>
    </row>
    <row r="4154" spans="1:5" x14ac:dyDescent="0.25">
      <c r="A4154">
        <v>14519</v>
      </c>
      <c r="B4154" t="s">
        <v>1410</v>
      </c>
      <c r="C4154" t="s">
        <v>8053</v>
      </c>
      <c r="D4154">
        <v>0</v>
      </c>
      <c r="E4154" t="s">
        <v>12168</v>
      </c>
    </row>
    <row r="4155" spans="1:5" x14ac:dyDescent="0.25">
      <c r="A4155">
        <v>14520</v>
      </c>
      <c r="B4155" t="s">
        <v>1410</v>
      </c>
      <c r="C4155" t="s">
        <v>8054</v>
      </c>
      <c r="D4155">
        <v>0</v>
      </c>
      <c r="E4155" t="s">
        <v>12168</v>
      </c>
    </row>
    <row r="4156" spans="1:5" x14ac:dyDescent="0.25">
      <c r="A4156">
        <v>14521</v>
      </c>
      <c r="B4156" t="s">
        <v>1410</v>
      </c>
      <c r="C4156" t="s">
        <v>8055</v>
      </c>
      <c r="D4156">
        <v>0</v>
      </c>
      <c r="E4156" t="s">
        <v>12168</v>
      </c>
    </row>
    <row r="4157" spans="1:5" x14ac:dyDescent="0.25">
      <c r="A4157">
        <v>14522</v>
      </c>
      <c r="B4157" t="s">
        <v>1410</v>
      </c>
      <c r="C4157" t="s">
        <v>8056</v>
      </c>
      <c r="D4157">
        <v>0</v>
      </c>
      <c r="E4157" t="s">
        <v>12168</v>
      </c>
    </row>
    <row r="4158" spans="1:5" x14ac:dyDescent="0.25">
      <c r="A4158">
        <v>14523</v>
      </c>
      <c r="B4158" t="s">
        <v>1410</v>
      </c>
      <c r="C4158" t="s">
        <v>8057</v>
      </c>
      <c r="D4158">
        <v>0</v>
      </c>
      <c r="E4158" t="s">
        <v>12168</v>
      </c>
    </row>
    <row r="4159" spans="1:5" x14ac:dyDescent="0.25">
      <c r="A4159">
        <v>14524</v>
      </c>
      <c r="B4159" t="s">
        <v>1410</v>
      </c>
      <c r="C4159" t="s">
        <v>8058</v>
      </c>
      <c r="D4159">
        <v>0</v>
      </c>
      <c r="E4159" t="s">
        <v>12168</v>
      </c>
    </row>
    <row r="4160" spans="1:5" x14ac:dyDescent="0.25">
      <c r="A4160">
        <v>14525</v>
      </c>
      <c r="B4160" t="s">
        <v>1410</v>
      </c>
      <c r="C4160" t="s">
        <v>8059</v>
      </c>
      <c r="D4160">
        <v>0</v>
      </c>
      <c r="E4160" t="s">
        <v>12168</v>
      </c>
    </row>
    <row r="4161" spans="1:5" x14ac:dyDescent="0.25">
      <c r="A4161">
        <v>14526</v>
      </c>
      <c r="B4161" t="s">
        <v>1410</v>
      </c>
      <c r="C4161" t="s">
        <v>8060</v>
      </c>
      <c r="D4161">
        <v>0</v>
      </c>
      <c r="E4161" t="s">
        <v>12168</v>
      </c>
    </row>
    <row r="4162" spans="1:5" x14ac:dyDescent="0.25">
      <c r="A4162">
        <v>14527</v>
      </c>
      <c r="B4162" t="s">
        <v>1410</v>
      </c>
      <c r="C4162" t="s">
        <v>8061</v>
      </c>
      <c r="D4162">
        <v>0</v>
      </c>
      <c r="E4162" t="s">
        <v>12168</v>
      </c>
    </row>
    <row r="4163" spans="1:5" x14ac:dyDescent="0.25">
      <c r="A4163">
        <v>14528</v>
      </c>
      <c r="B4163" t="s">
        <v>1410</v>
      </c>
      <c r="C4163" t="s">
        <v>8062</v>
      </c>
      <c r="D4163">
        <v>0</v>
      </c>
      <c r="E4163" t="s">
        <v>12168</v>
      </c>
    </row>
    <row r="4164" spans="1:5" x14ac:dyDescent="0.25">
      <c r="A4164">
        <v>14529</v>
      </c>
      <c r="B4164" t="s">
        <v>1410</v>
      </c>
      <c r="C4164" t="s">
        <v>8063</v>
      </c>
      <c r="D4164">
        <v>0</v>
      </c>
      <c r="E4164" t="s">
        <v>12168</v>
      </c>
    </row>
    <row r="4165" spans="1:5" x14ac:dyDescent="0.25">
      <c r="A4165">
        <v>14530</v>
      </c>
      <c r="B4165" t="s">
        <v>1410</v>
      </c>
      <c r="C4165" t="s">
        <v>8064</v>
      </c>
      <c r="D4165">
        <v>0</v>
      </c>
      <c r="E4165" t="s">
        <v>12168</v>
      </c>
    </row>
    <row r="4166" spans="1:5" x14ac:dyDescent="0.25">
      <c r="A4166">
        <v>14531</v>
      </c>
      <c r="B4166" t="s">
        <v>1410</v>
      </c>
      <c r="C4166" t="s">
        <v>8065</v>
      </c>
      <c r="D4166">
        <v>0</v>
      </c>
      <c r="E4166" t="s">
        <v>12168</v>
      </c>
    </row>
    <row r="4167" spans="1:5" x14ac:dyDescent="0.25">
      <c r="A4167">
        <v>14532</v>
      </c>
      <c r="B4167" t="s">
        <v>1410</v>
      </c>
      <c r="C4167" t="s">
        <v>8066</v>
      </c>
      <c r="D4167">
        <v>0</v>
      </c>
      <c r="E4167" t="s">
        <v>12168</v>
      </c>
    </row>
    <row r="4168" spans="1:5" x14ac:dyDescent="0.25">
      <c r="A4168">
        <v>14533</v>
      </c>
      <c r="B4168" t="s">
        <v>1410</v>
      </c>
      <c r="C4168" t="s">
        <v>8067</v>
      </c>
      <c r="D4168">
        <v>0</v>
      </c>
      <c r="E4168" t="s">
        <v>12168</v>
      </c>
    </row>
    <row r="4169" spans="1:5" x14ac:dyDescent="0.25">
      <c r="A4169">
        <v>14534</v>
      </c>
      <c r="B4169" t="s">
        <v>1410</v>
      </c>
      <c r="C4169" t="s">
        <v>8068</v>
      </c>
      <c r="D4169">
        <v>0</v>
      </c>
      <c r="E4169" t="s">
        <v>12168</v>
      </c>
    </row>
    <row r="4170" spans="1:5" x14ac:dyDescent="0.25">
      <c r="A4170">
        <v>14535</v>
      </c>
      <c r="B4170" t="s">
        <v>1410</v>
      </c>
      <c r="C4170" t="s">
        <v>8069</v>
      </c>
      <c r="D4170">
        <v>0</v>
      </c>
      <c r="E4170" t="s">
        <v>12168</v>
      </c>
    </row>
    <row r="4171" spans="1:5" x14ac:dyDescent="0.25">
      <c r="A4171">
        <v>14536</v>
      </c>
      <c r="B4171" t="s">
        <v>1410</v>
      </c>
      <c r="C4171" t="s">
        <v>8070</v>
      </c>
      <c r="D4171">
        <v>0</v>
      </c>
      <c r="E4171" t="s">
        <v>12168</v>
      </c>
    </row>
    <row r="4172" spans="1:5" x14ac:dyDescent="0.25">
      <c r="A4172">
        <v>14537</v>
      </c>
      <c r="B4172" t="s">
        <v>1410</v>
      </c>
      <c r="C4172" t="s">
        <v>8071</v>
      </c>
      <c r="D4172">
        <v>0</v>
      </c>
      <c r="E4172" t="s">
        <v>12168</v>
      </c>
    </row>
    <row r="4173" spans="1:5" x14ac:dyDescent="0.25">
      <c r="A4173">
        <v>14538</v>
      </c>
      <c r="B4173" t="s">
        <v>1410</v>
      </c>
      <c r="C4173" t="s">
        <v>8072</v>
      </c>
      <c r="D4173">
        <v>0</v>
      </c>
      <c r="E4173" t="s">
        <v>12168</v>
      </c>
    </row>
    <row r="4174" spans="1:5" x14ac:dyDescent="0.25">
      <c r="A4174">
        <v>14539</v>
      </c>
      <c r="B4174" t="s">
        <v>1410</v>
      </c>
      <c r="C4174" t="s">
        <v>8073</v>
      </c>
      <c r="D4174">
        <v>0</v>
      </c>
      <c r="E4174" t="s">
        <v>12168</v>
      </c>
    </row>
    <row r="4175" spans="1:5" x14ac:dyDescent="0.25">
      <c r="A4175">
        <v>14540</v>
      </c>
      <c r="B4175" t="s">
        <v>1410</v>
      </c>
      <c r="C4175" t="s">
        <v>8074</v>
      </c>
      <c r="D4175">
        <v>0</v>
      </c>
      <c r="E4175" t="s">
        <v>12168</v>
      </c>
    </row>
    <row r="4176" spans="1:5" x14ac:dyDescent="0.25">
      <c r="A4176">
        <v>14541</v>
      </c>
      <c r="B4176" t="s">
        <v>1410</v>
      </c>
      <c r="C4176" t="s">
        <v>8075</v>
      </c>
      <c r="D4176">
        <v>0</v>
      </c>
      <c r="E4176" t="s">
        <v>12168</v>
      </c>
    </row>
    <row r="4177" spans="1:5" x14ac:dyDescent="0.25">
      <c r="A4177">
        <v>14542</v>
      </c>
      <c r="B4177" t="s">
        <v>1410</v>
      </c>
      <c r="C4177" t="s">
        <v>8076</v>
      </c>
      <c r="D4177">
        <v>0</v>
      </c>
      <c r="E4177" t="s">
        <v>12168</v>
      </c>
    </row>
    <row r="4178" spans="1:5" x14ac:dyDescent="0.25">
      <c r="A4178">
        <v>14543</v>
      </c>
      <c r="B4178" t="s">
        <v>1410</v>
      </c>
      <c r="C4178" t="s">
        <v>8077</v>
      </c>
      <c r="D4178">
        <v>0</v>
      </c>
      <c r="E4178" t="s">
        <v>12168</v>
      </c>
    </row>
    <row r="4179" spans="1:5" x14ac:dyDescent="0.25">
      <c r="A4179">
        <v>14544</v>
      </c>
      <c r="B4179" t="s">
        <v>1410</v>
      </c>
      <c r="C4179" t="s">
        <v>8078</v>
      </c>
      <c r="D4179">
        <v>0</v>
      </c>
      <c r="E4179" t="s">
        <v>12168</v>
      </c>
    </row>
    <row r="4180" spans="1:5" x14ac:dyDescent="0.25">
      <c r="A4180">
        <v>14545</v>
      </c>
      <c r="B4180" t="s">
        <v>1410</v>
      </c>
      <c r="C4180" t="s">
        <v>8079</v>
      </c>
      <c r="D4180">
        <v>0</v>
      </c>
      <c r="E4180" t="s">
        <v>12168</v>
      </c>
    </row>
    <row r="4181" spans="1:5" x14ac:dyDescent="0.25">
      <c r="A4181">
        <v>14546</v>
      </c>
      <c r="B4181" t="s">
        <v>1410</v>
      </c>
      <c r="C4181" t="s">
        <v>8080</v>
      </c>
      <c r="D4181">
        <v>0</v>
      </c>
      <c r="E4181" t="s">
        <v>12168</v>
      </c>
    </row>
    <row r="4182" spans="1:5" x14ac:dyDescent="0.25">
      <c r="A4182">
        <v>14547</v>
      </c>
      <c r="B4182" t="s">
        <v>1410</v>
      </c>
      <c r="C4182" t="s">
        <v>8081</v>
      </c>
      <c r="D4182">
        <v>0</v>
      </c>
      <c r="E4182" t="s">
        <v>12168</v>
      </c>
    </row>
    <row r="4183" spans="1:5" x14ac:dyDescent="0.25">
      <c r="A4183">
        <v>14548</v>
      </c>
      <c r="B4183" t="s">
        <v>1410</v>
      </c>
      <c r="C4183" t="s">
        <v>8082</v>
      </c>
      <c r="D4183">
        <v>0</v>
      </c>
      <c r="E4183" t="s">
        <v>12168</v>
      </c>
    </row>
    <row r="4184" spans="1:5" x14ac:dyDescent="0.25">
      <c r="A4184">
        <v>14549</v>
      </c>
      <c r="B4184" t="s">
        <v>1410</v>
      </c>
      <c r="C4184" t="s">
        <v>8083</v>
      </c>
      <c r="D4184">
        <v>0</v>
      </c>
      <c r="E4184" t="s">
        <v>12168</v>
      </c>
    </row>
    <row r="4185" spans="1:5" x14ac:dyDescent="0.25">
      <c r="A4185">
        <v>14550</v>
      </c>
      <c r="B4185" t="s">
        <v>1410</v>
      </c>
      <c r="C4185" t="s">
        <v>8084</v>
      </c>
      <c r="D4185">
        <v>0</v>
      </c>
      <c r="E4185" t="s">
        <v>12168</v>
      </c>
    </row>
    <row r="4186" spans="1:5" x14ac:dyDescent="0.25">
      <c r="A4186">
        <v>14551</v>
      </c>
      <c r="B4186" t="s">
        <v>1410</v>
      </c>
      <c r="C4186" t="s">
        <v>8085</v>
      </c>
      <c r="D4186">
        <v>0</v>
      </c>
      <c r="E4186" t="s">
        <v>12168</v>
      </c>
    </row>
    <row r="4187" spans="1:5" x14ac:dyDescent="0.25">
      <c r="A4187">
        <v>14552</v>
      </c>
      <c r="B4187" t="s">
        <v>1410</v>
      </c>
      <c r="C4187" t="s">
        <v>8086</v>
      </c>
      <c r="D4187">
        <v>0</v>
      </c>
      <c r="E4187" t="s">
        <v>12168</v>
      </c>
    </row>
    <row r="4188" spans="1:5" x14ac:dyDescent="0.25">
      <c r="A4188">
        <v>14553</v>
      </c>
      <c r="B4188" t="s">
        <v>1410</v>
      </c>
      <c r="C4188" t="s">
        <v>8087</v>
      </c>
      <c r="D4188">
        <v>0</v>
      </c>
      <c r="E4188" t="s">
        <v>12168</v>
      </c>
    </row>
    <row r="4189" spans="1:5" x14ac:dyDescent="0.25">
      <c r="A4189">
        <v>14554</v>
      </c>
      <c r="B4189" t="s">
        <v>1410</v>
      </c>
      <c r="C4189" t="s">
        <v>8088</v>
      </c>
      <c r="D4189">
        <v>0</v>
      </c>
      <c r="E4189" t="s">
        <v>12168</v>
      </c>
    </row>
    <row r="4190" spans="1:5" x14ac:dyDescent="0.25">
      <c r="A4190">
        <v>14555</v>
      </c>
      <c r="B4190" t="s">
        <v>1410</v>
      </c>
      <c r="C4190" t="s">
        <v>8089</v>
      </c>
      <c r="D4190">
        <v>0</v>
      </c>
      <c r="E4190" t="s">
        <v>12168</v>
      </c>
    </row>
    <row r="4191" spans="1:5" x14ac:dyDescent="0.25">
      <c r="A4191">
        <v>14556</v>
      </c>
      <c r="B4191" t="s">
        <v>1410</v>
      </c>
      <c r="C4191" t="s">
        <v>8090</v>
      </c>
      <c r="D4191">
        <v>0</v>
      </c>
      <c r="E4191" t="s">
        <v>12168</v>
      </c>
    </row>
    <row r="4192" spans="1:5" x14ac:dyDescent="0.25">
      <c r="A4192">
        <v>14557</v>
      </c>
      <c r="B4192" t="s">
        <v>1410</v>
      </c>
      <c r="C4192" t="s">
        <v>8091</v>
      </c>
      <c r="D4192">
        <v>0</v>
      </c>
      <c r="E4192" t="s">
        <v>12168</v>
      </c>
    </row>
    <row r="4193" spans="1:5" x14ac:dyDescent="0.25">
      <c r="A4193">
        <v>14558</v>
      </c>
      <c r="B4193" t="s">
        <v>1410</v>
      </c>
      <c r="C4193" t="s">
        <v>8092</v>
      </c>
      <c r="D4193">
        <v>0</v>
      </c>
      <c r="E4193" t="s">
        <v>12168</v>
      </c>
    </row>
    <row r="4194" spans="1:5" x14ac:dyDescent="0.25">
      <c r="A4194">
        <v>14559</v>
      </c>
      <c r="B4194" t="s">
        <v>1410</v>
      </c>
      <c r="C4194" t="s">
        <v>8093</v>
      </c>
      <c r="D4194">
        <v>0</v>
      </c>
      <c r="E4194" t="s">
        <v>12168</v>
      </c>
    </row>
    <row r="4195" spans="1:5" x14ac:dyDescent="0.25">
      <c r="A4195">
        <v>14560</v>
      </c>
      <c r="B4195" t="s">
        <v>1410</v>
      </c>
      <c r="C4195" t="s">
        <v>8094</v>
      </c>
      <c r="D4195">
        <v>0</v>
      </c>
      <c r="E4195" t="s">
        <v>12168</v>
      </c>
    </row>
    <row r="4196" spans="1:5" x14ac:dyDescent="0.25">
      <c r="A4196">
        <v>14561</v>
      </c>
      <c r="B4196" t="s">
        <v>1410</v>
      </c>
      <c r="C4196" t="s">
        <v>8095</v>
      </c>
      <c r="D4196">
        <v>0</v>
      </c>
      <c r="E4196" t="s">
        <v>12168</v>
      </c>
    </row>
    <row r="4197" spans="1:5" x14ac:dyDescent="0.25">
      <c r="A4197">
        <v>14562</v>
      </c>
      <c r="B4197" t="s">
        <v>1410</v>
      </c>
      <c r="C4197" t="s">
        <v>8096</v>
      </c>
      <c r="D4197">
        <v>0</v>
      </c>
      <c r="E4197" t="s">
        <v>12168</v>
      </c>
    </row>
    <row r="4198" spans="1:5" x14ac:dyDescent="0.25">
      <c r="A4198">
        <v>14563</v>
      </c>
      <c r="B4198" t="s">
        <v>1410</v>
      </c>
      <c r="C4198" t="s">
        <v>8097</v>
      </c>
      <c r="D4198">
        <v>0</v>
      </c>
      <c r="E4198" t="s">
        <v>12168</v>
      </c>
    </row>
    <row r="4199" spans="1:5" x14ac:dyDescent="0.25">
      <c r="A4199">
        <v>14564</v>
      </c>
      <c r="B4199" t="s">
        <v>1410</v>
      </c>
      <c r="C4199" t="s">
        <v>8098</v>
      </c>
      <c r="D4199">
        <v>0</v>
      </c>
      <c r="E4199" t="s">
        <v>12168</v>
      </c>
    </row>
    <row r="4200" spans="1:5" x14ac:dyDescent="0.25">
      <c r="A4200">
        <v>14565</v>
      </c>
      <c r="B4200" t="s">
        <v>1410</v>
      </c>
      <c r="C4200" t="s">
        <v>8099</v>
      </c>
      <c r="D4200">
        <v>0</v>
      </c>
      <c r="E4200" t="s">
        <v>12168</v>
      </c>
    </row>
    <row r="4201" spans="1:5" x14ac:dyDescent="0.25">
      <c r="A4201">
        <v>14566</v>
      </c>
      <c r="B4201" t="s">
        <v>1410</v>
      </c>
      <c r="C4201" t="s">
        <v>8100</v>
      </c>
      <c r="D4201">
        <v>0</v>
      </c>
      <c r="E4201" t="s">
        <v>12168</v>
      </c>
    </row>
    <row r="4202" spans="1:5" x14ac:dyDescent="0.25">
      <c r="A4202">
        <v>14567</v>
      </c>
      <c r="B4202" t="s">
        <v>1410</v>
      </c>
      <c r="C4202" t="s">
        <v>8101</v>
      </c>
      <c r="D4202">
        <v>0</v>
      </c>
      <c r="E4202" t="s">
        <v>12168</v>
      </c>
    </row>
    <row r="4203" spans="1:5" x14ac:dyDescent="0.25">
      <c r="A4203">
        <v>14568</v>
      </c>
      <c r="B4203" t="s">
        <v>1410</v>
      </c>
      <c r="C4203" t="s">
        <v>8102</v>
      </c>
      <c r="D4203">
        <v>0</v>
      </c>
      <c r="E4203" t="s">
        <v>12168</v>
      </c>
    </row>
    <row r="4204" spans="1:5" x14ac:dyDescent="0.25">
      <c r="A4204">
        <v>14569</v>
      </c>
      <c r="B4204" t="s">
        <v>1410</v>
      </c>
      <c r="C4204" t="s">
        <v>8103</v>
      </c>
      <c r="D4204">
        <v>0</v>
      </c>
      <c r="E4204" t="s">
        <v>12168</v>
      </c>
    </row>
    <row r="4205" spans="1:5" x14ac:dyDescent="0.25">
      <c r="A4205">
        <v>14570</v>
      </c>
      <c r="B4205" t="s">
        <v>1410</v>
      </c>
      <c r="C4205" t="s">
        <v>8104</v>
      </c>
      <c r="D4205">
        <v>0</v>
      </c>
      <c r="E4205" t="s">
        <v>12168</v>
      </c>
    </row>
    <row r="4206" spans="1:5" x14ac:dyDescent="0.25">
      <c r="A4206">
        <v>14571</v>
      </c>
      <c r="B4206" t="s">
        <v>1410</v>
      </c>
      <c r="C4206" t="s">
        <v>8105</v>
      </c>
      <c r="D4206">
        <v>0</v>
      </c>
      <c r="E4206" t="s">
        <v>12168</v>
      </c>
    </row>
    <row r="4207" spans="1:5" x14ac:dyDescent="0.25">
      <c r="A4207">
        <v>14572</v>
      </c>
      <c r="B4207" t="s">
        <v>1410</v>
      </c>
      <c r="C4207" t="s">
        <v>8106</v>
      </c>
      <c r="D4207">
        <v>0</v>
      </c>
      <c r="E4207" t="s">
        <v>12168</v>
      </c>
    </row>
    <row r="4208" spans="1:5" x14ac:dyDescent="0.25">
      <c r="A4208">
        <v>14573</v>
      </c>
      <c r="B4208" t="s">
        <v>1410</v>
      </c>
      <c r="C4208" t="s">
        <v>8107</v>
      </c>
      <c r="D4208">
        <v>0</v>
      </c>
      <c r="E4208" t="s">
        <v>12168</v>
      </c>
    </row>
    <row r="4209" spans="1:5" x14ac:dyDescent="0.25">
      <c r="A4209">
        <v>14574</v>
      </c>
      <c r="B4209" t="s">
        <v>1410</v>
      </c>
      <c r="C4209" t="s">
        <v>8108</v>
      </c>
      <c r="D4209">
        <v>0</v>
      </c>
      <c r="E4209" t="s">
        <v>12168</v>
      </c>
    </row>
    <row r="4210" spans="1:5" x14ac:dyDescent="0.25">
      <c r="A4210">
        <v>14575</v>
      </c>
      <c r="B4210" t="s">
        <v>1410</v>
      </c>
      <c r="C4210" t="s">
        <v>8109</v>
      </c>
      <c r="D4210">
        <v>0</v>
      </c>
      <c r="E4210" t="s">
        <v>12168</v>
      </c>
    </row>
    <row r="4211" spans="1:5" x14ac:dyDescent="0.25">
      <c r="A4211">
        <v>14576</v>
      </c>
      <c r="B4211" t="s">
        <v>1410</v>
      </c>
      <c r="C4211" t="s">
        <v>8110</v>
      </c>
      <c r="D4211">
        <v>0</v>
      </c>
      <c r="E4211" t="s">
        <v>12168</v>
      </c>
    </row>
    <row r="4212" spans="1:5" x14ac:dyDescent="0.25">
      <c r="A4212">
        <v>14577</v>
      </c>
      <c r="B4212" t="s">
        <v>1410</v>
      </c>
      <c r="C4212" t="s">
        <v>8111</v>
      </c>
      <c r="D4212">
        <v>0</v>
      </c>
      <c r="E4212" t="s">
        <v>12168</v>
      </c>
    </row>
    <row r="4213" spans="1:5" x14ac:dyDescent="0.25">
      <c r="A4213">
        <v>14578</v>
      </c>
      <c r="B4213" t="s">
        <v>1410</v>
      </c>
      <c r="C4213" t="s">
        <v>8112</v>
      </c>
      <c r="D4213">
        <v>0</v>
      </c>
      <c r="E4213" t="s">
        <v>12168</v>
      </c>
    </row>
    <row r="4214" spans="1:5" x14ac:dyDescent="0.25">
      <c r="A4214">
        <v>14579</v>
      </c>
      <c r="B4214" t="s">
        <v>1410</v>
      </c>
      <c r="C4214" t="s">
        <v>8113</v>
      </c>
      <c r="D4214">
        <v>0</v>
      </c>
      <c r="E4214" t="s">
        <v>12168</v>
      </c>
    </row>
    <row r="4215" spans="1:5" x14ac:dyDescent="0.25">
      <c r="A4215">
        <v>14580</v>
      </c>
      <c r="B4215" t="s">
        <v>1410</v>
      </c>
      <c r="C4215" t="s">
        <v>8114</v>
      </c>
      <c r="D4215">
        <v>0</v>
      </c>
      <c r="E4215" t="s">
        <v>12168</v>
      </c>
    </row>
    <row r="4216" spans="1:5" x14ac:dyDescent="0.25">
      <c r="A4216">
        <v>14581</v>
      </c>
      <c r="B4216" t="s">
        <v>1410</v>
      </c>
      <c r="C4216" t="s">
        <v>8115</v>
      </c>
      <c r="D4216">
        <v>0</v>
      </c>
      <c r="E4216" t="s">
        <v>12168</v>
      </c>
    </row>
    <row r="4217" spans="1:5" x14ac:dyDescent="0.25">
      <c r="A4217">
        <v>14582</v>
      </c>
      <c r="B4217" t="s">
        <v>1410</v>
      </c>
      <c r="C4217" t="s">
        <v>8116</v>
      </c>
      <c r="D4217">
        <v>0</v>
      </c>
      <c r="E4217" t="s">
        <v>12168</v>
      </c>
    </row>
    <row r="4218" spans="1:5" x14ac:dyDescent="0.25">
      <c r="A4218">
        <v>14583</v>
      </c>
      <c r="B4218" t="s">
        <v>1410</v>
      </c>
      <c r="C4218" t="s">
        <v>8117</v>
      </c>
      <c r="D4218">
        <v>0</v>
      </c>
      <c r="E4218" t="s">
        <v>12168</v>
      </c>
    </row>
    <row r="4219" spans="1:5" x14ac:dyDescent="0.25">
      <c r="A4219">
        <v>14584</v>
      </c>
      <c r="B4219" t="s">
        <v>1410</v>
      </c>
      <c r="C4219" t="s">
        <v>8118</v>
      </c>
      <c r="D4219">
        <v>0</v>
      </c>
      <c r="E4219" t="s">
        <v>12168</v>
      </c>
    </row>
    <row r="4220" spans="1:5" x14ac:dyDescent="0.25">
      <c r="A4220">
        <v>14585</v>
      </c>
      <c r="B4220" t="s">
        <v>1410</v>
      </c>
      <c r="C4220" t="s">
        <v>8119</v>
      </c>
      <c r="D4220">
        <v>0</v>
      </c>
      <c r="E4220" t="s">
        <v>12168</v>
      </c>
    </row>
    <row r="4221" spans="1:5" x14ac:dyDescent="0.25">
      <c r="A4221">
        <v>14586</v>
      </c>
      <c r="B4221" t="s">
        <v>1410</v>
      </c>
      <c r="C4221" t="s">
        <v>8120</v>
      </c>
      <c r="D4221">
        <v>0</v>
      </c>
      <c r="E4221" t="s">
        <v>12168</v>
      </c>
    </row>
    <row r="4222" spans="1:5" x14ac:dyDescent="0.25">
      <c r="A4222">
        <v>14587</v>
      </c>
      <c r="B4222" t="s">
        <v>1410</v>
      </c>
      <c r="C4222" t="s">
        <v>8121</v>
      </c>
      <c r="D4222">
        <v>0</v>
      </c>
      <c r="E4222" t="s">
        <v>12168</v>
      </c>
    </row>
    <row r="4223" spans="1:5" x14ac:dyDescent="0.25">
      <c r="A4223">
        <v>14588</v>
      </c>
      <c r="B4223" t="s">
        <v>1410</v>
      </c>
      <c r="C4223" t="s">
        <v>8122</v>
      </c>
      <c r="D4223">
        <v>0</v>
      </c>
      <c r="E4223" t="s">
        <v>12168</v>
      </c>
    </row>
    <row r="4224" spans="1:5" x14ac:dyDescent="0.25">
      <c r="A4224">
        <v>14589</v>
      </c>
      <c r="B4224" t="s">
        <v>1410</v>
      </c>
      <c r="C4224" t="s">
        <v>8123</v>
      </c>
      <c r="D4224">
        <v>0</v>
      </c>
      <c r="E4224" t="s">
        <v>12168</v>
      </c>
    </row>
    <row r="4225" spans="1:5" x14ac:dyDescent="0.25">
      <c r="A4225">
        <v>14590</v>
      </c>
      <c r="B4225" t="s">
        <v>1410</v>
      </c>
      <c r="C4225" t="s">
        <v>8124</v>
      </c>
      <c r="D4225">
        <v>0</v>
      </c>
      <c r="E4225" t="s">
        <v>12168</v>
      </c>
    </row>
    <row r="4226" spans="1:5" x14ac:dyDescent="0.25">
      <c r="A4226">
        <v>14591</v>
      </c>
      <c r="B4226" t="s">
        <v>1410</v>
      </c>
      <c r="C4226" t="s">
        <v>8125</v>
      </c>
      <c r="D4226">
        <v>0</v>
      </c>
      <c r="E4226" t="s">
        <v>12168</v>
      </c>
    </row>
    <row r="4227" spans="1:5" x14ac:dyDescent="0.25">
      <c r="A4227">
        <v>14592</v>
      </c>
      <c r="B4227" t="s">
        <v>1410</v>
      </c>
      <c r="C4227" t="s">
        <v>8126</v>
      </c>
      <c r="D4227">
        <v>0</v>
      </c>
      <c r="E4227" t="s">
        <v>12168</v>
      </c>
    </row>
    <row r="4228" spans="1:5" x14ac:dyDescent="0.25">
      <c r="A4228">
        <v>14593</v>
      </c>
      <c r="B4228" t="s">
        <v>1410</v>
      </c>
      <c r="C4228" t="s">
        <v>8127</v>
      </c>
      <c r="D4228">
        <v>0</v>
      </c>
      <c r="E4228" t="s">
        <v>12168</v>
      </c>
    </row>
    <row r="4229" spans="1:5" x14ac:dyDescent="0.25">
      <c r="A4229">
        <v>14595</v>
      </c>
      <c r="B4229" t="s">
        <v>1412</v>
      </c>
      <c r="C4229" t="s">
        <v>8129</v>
      </c>
      <c r="D4229">
        <v>0</v>
      </c>
      <c r="E4229" t="s">
        <v>12168</v>
      </c>
    </row>
    <row r="4230" spans="1:5" x14ac:dyDescent="0.25">
      <c r="A4230">
        <v>14596</v>
      </c>
      <c r="B4230" t="s">
        <v>1412</v>
      </c>
      <c r="C4230" t="s">
        <v>8130</v>
      </c>
      <c r="D4230">
        <v>0</v>
      </c>
      <c r="E4230" t="s">
        <v>12168</v>
      </c>
    </row>
    <row r="4231" spans="1:5" x14ac:dyDescent="0.25">
      <c r="A4231">
        <v>14597</v>
      </c>
      <c r="B4231" t="s">
        <v>1412</v>
      </c>
      <c r="C4231" t="s">
        <v>8131</v>
      </c>
      <c r="D4231">
        <v>0</v>
      </c>
      <c r="E4231" t="s">
        <v>12168</v>
      </c>
    </row>
    <row r="4232" spans="1:5" x14ac:dyDescent="0.25">
      <c r="A4232">
        <v>14598</v>
      </c>
      <c r="B4232" t="s">
        <v>1412</v>
      </c>
      <c r="C4232" t="s">
        <v>8132</v>
      </c>
      <c r="D4232">
        <v>0</v>
      </c>
      <c r="E4232" t="s">
        <v>12168</v>
      </c>
    </row>
    <row r="4233" spans="1:5" x14ac:dyDescent="0.25">
      <c r="A4233">
        <v>14600</v>
      </c>
      <c r="B4233" t="s">
        <v>1414</v>
      </c>
      <c r="C4233" t="s">
        <v>8134</v>
      </c>
      <c r="D4233">
        <v>0</v>
      </c>
      <c r="E4233" t="s">
        <v>12168</v>
      </c>
    </row>
    <row r="4234" spans="1:5" x14ac:dyDescent="0.25">
      <c r="A4234">
        <v>14601</v>
      </c>
      <c r="B4234" t="s">
        <v>1414</v>
      </c>
      <c r="C4234" t="s">
        <v>8135</v>
      </c>
      <c r="D4234">
        <v>0</v>
      </c>
      <c r="E4234" t="s">
        <v>12168</v>
      </c>
    </row>
    <row r="4235" spans="1:5" x14ac:dyDescent="0.25">
      <c r="A4235">
        <v>14602</v>
      </c>
      <c r="B4235" t="s">
        <v>1414</v>
      </c>
      <c r="C4235" t="s">
        <v>8136</v>
      </c>
      <c r="D4235">
        <v>0</v>
      </c>
      <c r="E4235" t="s">
        <v>12168</v>
      </c>
    </row>
    <row r="4236" spans="1:5" x14ac:dyDescent="0.25">
      <c r="A4236">
        <v>14603</v>
      </c>
      <c r="B4236" t="s">
        <v>1414</v>
      </c>
      <c r="C4236" t="s">
        <v>8137</v>
      </c>
      <c r="D4236">
        <v>0</v>
      </c>
      <c r="E4236" t="s">
        <v>12168</v>
      </c>
    </row>
    <row r="4237" spans="1:5" x14ac:dyDescent="0.25">
      <c r="A4237">
        <v>14604</v>
      </c>
      <c r="B4237" t="s">
        <v>1414</v>
      </c>
      <c r="C4237" t="s">
        <v>8138</v>
      </c>
      <c r="D4237">
        <v>0</v>
      </c>
      <c r="E4237" t="s">
        <v>12168</v>
      </c>
    </row>
    <row r="4238" spans="1:5" x14ac:dyDescent="0.25">
      <c r="A4238">
        <v>14606</v>
      </c>
      <c r="B4238" t="s">
        <v>1416</v>
      </c>
      <c r="C4238" t="s">
        <v>8140</v>
      </c>
      <c r="D4238">
        <v>0</v>
      </c>
      <c r="E4238" t="s">
        <v>12168</v>
      </c>
    </row>
    <row r="4239" spans="1:5" x14ac:dyDescent="0.25">
      <c r="A4239">
        <v>14607</v>
      </c>
      <c r="B4239" t="s">
        <v>1416</v>
      </c>
      <c r="C4239" t="s">
        <v>8141</v>
      </c>
      <c r="D4239">
        <v>0</v>
      </c>
      <c r="E4239" t="s">
        <v>12168</v>
      </c>
    </row>
    <row r="4240" spans="1:5" x14ac:dyDescent="0.25">
      <c r="A4240">
        <v>14608</v>
      </c>
      <c r="B4240" t="s">
        <v>1416</v>
      </c>
      <c r="C4240" t="s">
        <v>8142</v>
      </c>
      <c r="D4240">
        <v>0</v>
      </c>
      <c r="E4240" t="s">
        <v>12168</v>
      </c>
    </row>
    <row r="4241" spans="1:5" x14ac:dyDescent="0.25">
      <c r="A4241">
        <v>14609</v>
      </c>
      <c r="B4241" t="s">
        <v>1416</v>
      </c>
      <c r="C4241" t="s">
        <v>8143</v>
      </c>
      <c r="D4241">
        <v>0</v>
      </c>
      <c r="E4241" t="s">
        <v>12168</v>
      </c>
    </row>
    <row r="4242" spans="1:5" x14ac:dyDescent="0.25">
      <c r="A4242">
        <v>14610</v>
      </c>
      <c r="B4242" t="s">
        <v>1416</v>
      </c>
      <c r="C4242" t="s">
        <v>8144</v>
      </c>
      <c r="D4242">
        <v>0</v>
      </c>
      <c r="E4242" t="s">
        <v>12168</v>
      </c>
    </row>
    <row r="4243" spans="1:5" x14ac:dyDescent="0.25">
      <c r="A4243">
        <v>14611</v>
      </c>
      <c r="B4243" t="s">
        <v>1416</v>
      </c>
      <c r="C4243" t="s">
        <v>8145</v>
      </c>
      <c r="D4243">
        <v>0</v>
      </c>
      <c r="E4243" t="s">
        <v>12168</v>
      </c>
    </row>
    <row r="4244" spans="1:5" x14ac:dyDescent="0.25">
      <c r="A4244">
        <v>14612</v>
      </c>
      <c r="B4244" t="s">
        <v>1416</v>
      </c>
      <c r="C4244" t="s">
        <v>8146</v>
      </c>
      <c r="D4244">
        <v>0</v>
      </c>
      <c r="E4244" t="s">
        <v>12168</v>
      </c>
    </row>
    <row r="4245" spans="1:5" x14ac:dyDescent="0.25">
      <c r="A4245">
        <v>14613</v>
      </c>
      <c r="B4245" t="s">
        <v>1416</v>
      </c>
      <c r="C4245" t="s">
        <v>8147</v>
      </c>
      <c r="D4245">
        <v>0</v>
      </c>
      <c r="E4245" t="s">
        <v>12168</v>
      </c>
    </row>
    <row r="4246" spans="1:5" x14ac:dyDescent="0.25">
      <c r="A4246">
        <v>14614</v>
      </c>
      <c r="B4246" t="s">
        <v>1416</v>
      </c>
      <c r="C4246" t="s">
        <v>8148</v>
      </c>
      <c r="D4246">
        <v>0</v>
      </c>
      <c r="E4246" t="s">
        <v>12168</v>
      </c>
    </row>
    <row r="4247" spans="1:5" x14ac:dyDescent="0.25">
      <c r="A4247">
        <v>14615</v>
      </c>
      <c r="B4247" t="s">
        <v>1416</v>
      </c>
      <c r="C4247" t="s">
        <v>8149</v>
      </c>
      <c r="D4247">
        <v>0</v>
      </c>
      <c r="E4247" t="s">
        <v>12168</v>
      </c>
    </row>
    <row r="4248" spans="1:5" x14ac:dyDescent="0.25">
      <c r="A4248">
        <v>14616</v>
      </c>
      <c r="B4248" t="s">
        <v>1416</v>
      </c>
      <c r="C4248" t="s">
        <v>8150</v>
      </c>
      <c r="D4248">
        <v>0</v>
      </c>
      <c r="E4248" t="s">
        <v>12168</v>
      </c>
    </row>
    <row r="4249" spans="1:5" x14ac:dyDescent="0.25">
      <c r="A4249">
        <v>14617</v>
      </c>
      <c r="B4249" t="s">
        <v>1416</v>
      </c>
      <c r="C4249" t="s">
        <v>8151</v>
      </c>
      <c r="D4249">
        <v>0</v>
      </c>
      <c r="E4249" t="s">
        <v>12168</v>
      </c>
    </row>
    <row r="4250" spans="1:5" x14ac:dyDescent="0.25">
      <c r="A4250">
        <v>14618</v>
      </c>
      <c r="B4250" t="s">
        <v>1416</v>
      </c>
      <c r="C4250" t="s">
        <v>8152</v>
      </c>
      <c r="D4250">
        <v>0</v>
      </c>
      <c r="E4250" t="s">
        <v>12168</v>
      </c>
    </row>
    <row r="4251" spans="1:5" x14ac:dyDescent="0.25">
      <c r="A4251">
        <v>14619</v>
      </c>
      <c r="B4251" t="s">
        <v>1416</v>
      </c>
      <c r="C4251" t="s">
        <v>8153</v>
      </c>
      <c r="D4251">
        <v>0</v>
      </c>
      <c r="E4251" t="s">
        <v>12168</v>
      </c>
    </row>
    <row r="4252" spans="1:5" x14ac:dyDescent="0.25">
      <c r="A4252">
        <v>14620</v>
      </c>
      <c r="B4252" t="s">
        <v>1416</v>
      </c>
      <c r="C4252" t="s">
        <v>8154</v>
      </c>
      <c r="D4252">
        <v>0</v>
      </c>
      <c r="E4252" t="s">
        <v>12168</v>
      </c>
    </row>
    <row r="4253" spans="1:5" x14ac:dyDescent="0.25">
      <c r="A4253">
        <v>14621</v>
      </c>
      <c r="B4253" t="s">
        <v>1416</v>
      </c>
      <c r="C4253" t="s">
        <v>8155</v>
      </c>
      <c r="D4253">
        <v>0</v>
      </c>
      <c r="E4253" t="s">
        <v>12168</v>
      </c>
    </row>
    <row r="4254" spans="1:5" x14ac:dyDescent="0.25">
      <c r="A4254">
        <v>14622</v>
      </c>
      <c r="B4254" t="s">
        <v>1416</v>
      </c>
      <c r="C4254" t="s">
        <v>8156</v>
      </c>
      <c r="D4254">
        <v>0</v>
      </c>
      <c r="E4254" t="s">
        <v>12168</v>
      </c>
    </row>
    <row r="4255" spans="1:5" x14ac:dyDescent="0.25">
      <c r="A4255">
        <v>14623</v>
      </c>
      <c r="B4255" t="s">
        <v>1416</v>
      </c>
      <c r="C4255" t="s">
        <v>8157</v>
      </c>
      <c r="D4255">
        <v>0</v>
      </c>
      <c r="E4255" t="s">
        <v>12168</v>
      </c>
    </row>
    <row r="4256" spans="1:5" x14ac:dyDescent="0.25">
      <c r="A4256">
        <v>14624</v>
      </c>
      <c r="B4256" t="s">
        <v>1416</v>
      </c>
      <c r="C4256" t="s">
        <v>8158</v>
      </c>
      <c r="D4256">
        <v>0</v>
      </c>
      <c r="E4256" t="s">
        <v>12168</v>
      </c>
    </row>
    <row r="4257" spans="1:5" x14ac:dyDescent="0.25">
      <c r="A4257">
        <v>14627</v>
      </c>
      <c r="B4257" t="s">
        <v>1417</v>
      </c>
      <c r="C4257" t="s">
        <v>8160</v>
      </c>
      <c r="D4257">
        <v>0</v>
      </c>
      <c r="E4257" t="s">
        <v>12168</v>
      </c>
    </row>
    <row r="4258" spans="1:5" x14ac:dyDescent="0.25">
      <c r="A4258">
        <v>14628</v>
      </c>
      <c r="B4258" t="s">
        <v>1417</v>
      </c>
      <c r="C4258" t="s">
        <v>8161</v>
      </c>
      <c r="D4258">
        <v>0</v>
      </c>
      <c r="E4258" t="s">
        <v>12168</v>
      </c>
    </row>
    <row r="4259" spans="1:5" x14ac:dyDescent="0.25">
      <c r="A4259">
        <v>14630</v>
      </c>
      <c r="B4259" t="s">
        <v>1419</v>
      </c>
      <c r="C4259" t="s">
        <v>8163</v>
      </c>
      <c r="D4259">
        <v>0</v>
      </c>
      <c r="E4259" t="s">
        <v>12168</v>
      </c>
    </row>
    <row r="4260" spans="1:5" x14ac:dyDescent="0.25">
      <c r="A4260">
        <v>14631</v>
      </c>
      <c r="B4260" t="s">
        <v>1419</v>
      </c>
      <c r="C4260" t="s">
        <v>8164</v>
      </c>
      <c r="D4260">
        <v>0</v>
      </c>
      <c r="E4260" t="s">
        <v>12168</v>
      </c>
    </row>
    <row r="4261" spans="1:5" x14ac:dyDescent="0.25">
      <c r="A4261">
        <v>14632</v>
      </c>
      <c r="B4261" t="s">
        <v>1419</v>
      </c>
      <c r="C4261" t="s">
        <v>8165</v>
      </c>
      <c r="D4261">
        <v>0</v>
      </c>
      <c r="E4261" t="s">
        <v>12168</v>
      </c>
    </row>
    <row r="4262" spans="1:5" x14ac:dyDescent="0.25">
      <c r="A4262">
        <v>14633</v>
      </c>
      <c r="B4262" t="s">
        <v>1419</v>
      </c>
      <c r="C4262" t="s">
        <v>8166</v>
      </c>
      <c r="D4262">
        <v>0</v>
      </c>
      <c r="E4262" t="s">
        <v>12168</v>
      </c>
    </row>
    <row r="4263" spans="1:5" x14ac:dyDescent="0.25">
      <c r="A4263">
        <v>14634</v>
      </c>
      <c r="B4263" t="s">
        <v>1419</v>
      </c>
      <c r="C4263" t="s">
        <v>8167</v>
      </c>
      <c r="D4263">
        <v>0</v>
      </c>
      <c r="E4263" t="s">
        <v>12168</v>
      </c>
    </row>
    <row r="4264" spans="1:5" x14ac:dyDescent="0.25">
      <c r="A4264">
        <v>14635</v>
      </c>
      <c r="B4264" t="s">
        <v>1419</v>
      </c>
      <c r="C4264" t="s">
        <v>8168</v>
      </c>
      <c r="D4264">
        <v>0</v>
      </c>
      <c r="E4264" t="s">
        <v>12168</v>
      </c>
    </row>
    <row r="4265" spans="1:5" x14ac:dyDescent="0.25">
      <c r="A4265">
        <v>14636</v>
      </c>
      <c r="B4265" t="s">
        <v>1419</v>
      </c>
      <c r="C4265" t="s">
        <v>8169</v>
      </c>
      <c r="D4265">
        <v>0</v>
      </c>
      <c r="E4265" t="s">
        <v>12168</v>
      </c>
    </row>
    <row r="4266" spans="1:5" x14ac:dyDescent="0.25">
      <c r="A4266">
        <v>14637</v>
      </c>
      <c r="B4266" t="s">
        <v>1419</v>
      </c>
      <c r="C4266" t="s">
        <v>8170</v>
      </c>
      <c r="D4266">
        <v>0</v>
      </c>
      <c r="E4266" t="s">
        <v>12168</v>
      </c>
    </row>
    <row r="4267" spans="1:5" x14ac:dyDescent="0.25">
      <c r="A4267">
        <v>14638</v>
      </c>
      <c r="B4267" t="s">
        <v>1419</v>
      </c>
      <c r="C4267" t="s">
        <v>8171</v>
      </c>
      <c r="D4267">
        <v>0</v>
      </c>
      <c r="E4267" t="s">
        <v>12168</v>
      </c>
    </row>
    <row r="4268" spans="1:5" x14ac:dyDescent="0.25">
      <c r="A4268">
        <v>14639</v>
      </c>
      <c r="B4268" t="s">
        <v>1419</v>
      </c>
      <c r="C4268" t="s">
        <v>8172</v>
      </c>
      <c r="D4268">
        <v>0</v>
      </c>
      <c r="E4268" t="s">
        <v>12168</v>
      </c>
    </row>
    <row r="4269" spans="1:5" x14ac:dyDescent="0.25">
      <c r="A4269">
        <v>14640</v>
      </c>
      <c r="B4269" t="s">
        <v>1419</v>
      </c>
      <c r="C4269" t="s">
        <v>8173</v>
      </c>
      <c r="D4269">
        <v>0</v>
      </c>
      <c r="E4269" t="s">
        <v>12168</v>
      </c>
    </row>
    <row r="4270" spans="1:5" x14ac:dyDescent="0.25">
      <c r="A4270">
        <v>14641</v>
      </c>
      <c r="B4270" t="s">
        <v>1419</v>
      </c>
      <c r="C4270" t="s">
        <v>8174</v>
      </c>
      <c r="D4270">
        <v>0</v>
      </c>
      <c r="E4270" t="s">
        <v>12168</v>
      </c>
    </row>
    <row r="4271" spans="1:5" x14ac:dyDescent="0.25">
      <c r="A4271">
        <v>14642</v>
      </c>
      <c r="B4271" t="s">
        <v>1421</v>
      </c>
      <c r="C4271" t="s">
        <v>8175</v>
      </c>
      <c r="D4271">
        <v>0</v>
      </c>
      <c r="E4271" t="s">
        <v>12168</v>
      </c>
    </row>
    <row r="4272" spans="1:5" x14ac:dyDescent="0.25">
      <c r="A4272">
        <v>14644</v>
      </c>
      <c r="B4272" t="s">
        <v>1421</v>
      </c>
      <c r="C4272" t="s">
        <v>8177</v>
      </c>
      <c r="D4272">
        <v>0</v>
      </c>
      <c r="E4272" t="s">
        <v>12168</v>
      </c>
    </row>
    <row r="4273" spans="1:5" x14ac:dyDescent="0.25">
      <c r="A4273">
        <v>14645</v>
      </c>
      <c r="B4273" t="s">
        <v>1421</v>
      </c>
      <c r="C4273" t="s">
        <v>8178</v>
      </c>
      <c r="D4273">
        <v>0</v>
      </c>
      <c r="E4273" t="s">
        <v>12168</v>
      </c>
    </row>
    <row r="4274" spans="1:5" x14ac:dyDescent="0.25">
      <c r="A4274">
        <v>14646</v>
      </c>
      <c r="B4274" t="s">
        <v>1421</v>
      </c>
      <c r="C4274" t="s">
        <v>8179</v>
      </c>
      <c r="D4274">
        <v>0</v>
      </c>
      <c r="E4274" t="s">
        <v>12168</v>
      </c>
    </row>
    <row r="4275" spans="1:5" x14ac:dyDescent="0.25">
      <c r="A4275">
        <v>14647</v>
      </c>
      <c r="B4275" t="s">
        <v>1421</v>
      </c>
      <c r="C4275" t="s">
        <v>8180</v>
      </c>
      <c r="D4275">
        <v>0</v>
      </c>
      <c r="E4275" t="s">
        <v>12168</v>
      </c>
    </row>
    <row r="4276" spans="1:5" x14ac:dyDescent="0.25">
      <c r="A4276">
        <v>14648</v>
      </c>
      <c r="B4276" t="s">
        <v>1421</v>
      </c>
      <c r="C4276" t="s">
        <v>8181</v>
      </c>
      <c r="D4276">
        <v>0</v>
      </c>
      <c r="E4276" t="s">
        <v>12168</v>
      </c>
    </row>
    <row r="4277" spans="1:5" x14ac:dyDescent="0.25">
      <c r="A4277">
        <v>14649</v>
      </c>
      <c r="B4277" t="s">
        <v>1421</v>
      </c>
      <c r="C4277" t="s">
        <v>8182</v>
      </c>
      <c r="D4277">
        <v>0</v>
      </c>
      <c r="E4277" t="s">
        <v>12168</v>
      </c>
    </row>
    <row r="4278" spans="1:5" x14ac:dyDescent="0.25">
      <c r="A4278">
        <v>14650</v>
      </c>
      <c r="B4278" t="s">
        <v>1421</v>
      </c>
      <c r="C4278" t="s">
        <v>8183</v>
      </c>
      <c r="D4278">
        <v>0</v>
      </c>
      <c r="E4278" t="s">
        <v>12168</v>
      </c>
    </row>
    <row r="4279" spans="1:5" x14ac:dyDescent="0.25">
      <c r="A4279">
        <v>14651</v>
      </c>
      <c r="B4279" t="s">
        <v>1421</v>
      </c>
      <c r="C4279" t="s">
        <v>8184</v>
      </c>
      <c r="D4279">
        <v>0</v>
      </c>
      <c r="E4279" t="s">
        <v>12168</v>
      </c>
    </row>
    <row r="4280" spans="1:5" x14ac:dyDescent="0.25">
      <c r="A4280">
        <v>14652</v>
      </c>
      <c r="B4280" t="s">
        <v>1421</v>
      </c>
      <c r="C4280" t="s">
        <v>8185</v>
      </c>
      <c r="D4280">
        <v>0</v>
      </c>
      <c r="E4280" t="s">
        <v>12168</v>
      </c>
    </row>
    <row r="4281" spans="1:5" x14ac:dyDescent="0.25">
      <c r="A4281">
        <v>14654</v>
      </c>
      <c r="B4281" t="s">
        <v>1423</v>
      </c>
      <c r="C4281" t="s">
        <v>8187</v>
      </c>
      <c r="D4281">
        <v>0</v>
      </c>
      <c r="E4281" t="s">
        <v>12168</v>
      </c>
    </row>
    <row r="4282" spans="1:5" x14ac:dyDescent="0.25">
      <c r="A4282">
        <v>14655</v>
      </c>
      <c r="B4282" t="s">
        <v>1423</v>
      </c>
      <c r="C4282" t="s">
        <v>8188</v>
      </c>
      <c r="D4282">
        <v>0</v>
      </c>
      <c r="E4282" t="s">
        <v>12168</v>
      </c>
    </row>
    <row r="4283" spans="1:5" x14ac:dyDescent="0.25">
      <c r="A4283">
        <v>14656</v>
      </c>
      <c r="B4283" t="s">
        <v>1423</v>
      </c>
      <c r="C4283" t="s">
        <v>8189</v>
      </c>
      <c r="D4283">
        <v>0</v>
      </c>
      <c r="E4283" t="s">
        <v>12168</v>
      </c>
    </row>
    <row r="4284" spans="1:5" x14ac:dyDescent="0.25">
      <c r="A4284">
        <v>14657</v>
      </c>
      <c r="B4284" t="s">
        <v>1423</v>
      </c>
      <c r="C4284" t="s">
        <v>8190</v>
      </c>
      <c r="D4284">
        <v>0</v>
      </c>
      <c r="E4284" t="s">
        <v>12168</v>
      </c>
    </row>
    <row r="4285" spans="1:5" x14ac:dyDescent="0.25">
      <c r="A4285">
        <v>14658</v>
      </c>
      <c r="B4285" t="s">
        <v>1423</v>
      </c>
      <c r="C4285" t="s">
        <v>8191</v>
      </c>
      <c r="D4285">
        <v>0</v>
      </c>
      <c r="E4285" t="s">
        <v>12168</v>
      </c>
    </row>
    <row r="4286" spans="1:5" x14ac:dyDescent="0.25">
      <c r="A4286">
        <v>14659</v>
      </c>
      <c r="B4286" t="s">
        <v>1423</v>
      </c>
      <c r="C4286" t="s">
        <v>8192</v>
      </c>
      <c r="D4286">
        <v>0</v>
      </c>
      <c r="E4286" t="s">
        <v>12168</v>
      </c>
    </row>
    <row r="4287" spans="1:5" x14ac:dyDescent="0.25">
      <c r="A4287">
        <v>14661</v>
      </c>
      <c r="B4287" t="s">
        <v>1425</v>
      </c>
      <c r="C4287" t="s">
        <v>8194</v>
      </c>
      <c r="D4287">
        <v>0</v>
      </c>
      <c r="E4287" t="s">
        <v>12168</v>
      </c>
    </row>
    <row r="4288" spans="1:5" x14ac:dyDescent="0.25">
      <c r="A4288">
        <v>14662</v>
      </c>
      <c r="B4288" t="s">
        <v>1425</v>
      </c>
      <c r="C4288" t="s">
        <v>8195</v>
      </c>
      <c r="D4288">
        <v>0</v>
      </c>
      <c r="E4288" t="s">
        <v>12168</v>
      </c>
    </row>
    <row r="4289" spans="1:5" x14ac:dyDescent="0.25">
      <c r="A4289">
        <v>14663</v>
      </c>
      <c r="B4289" t="s">
        <v>1425</v>
      </c>
      <c r="C4289" t="s">
        <v>8196</v>
      </c>
      <c r="D4289">
        <v>0</v>
      </c>
      <c r="E4289" t="s">
        <v>12168</v>
      </c>
    </row>
    <row r="4290" spans="1:5" x14ac:dyDescent="0.25">
      <c r="A4290">
        <v>14664</v>
      </c>
      <c r="B4290" t="s">
        <v>1425</v>
      </c>
      <c r="C4290" t="s">
        <v>8197</v>
      </c>
      <c r="D4290">
        <v>0</v>
      </c>
      <c r="E4290" t="s">
        <v>12168</v>
      </c>
    </row>
    <row r="4291" spans="1:5" x14ac:dyDescent="0.25">
      <c r="A4291">
        <v>14665</v>
      </c>
      <c r="B4291" t="s">
        <v>1425</v>
      </c>
      <c r="C4291" t="s">
        <v>8198</v>
      </c>
      <c r="D4291">
        <v>0</v>
      </c>
      <c r="E4291" t="s">
        <v>12168</v>
      </c>
    </row>
    <row r="4292" spans="1:5" x14ac:dyDescent="0.25">
      <c r="A4292">
        <v>14666</v>
      </c>
      <c r="B4292" t="s">
        <v>1425</v>
      </c>
      <c r="C4292" t="s">
        <v>8199</v>
      </c>
      <c r="D4292">
        <v>0</v>
      </c>
      <c r="E4292" t="s">
        <v>12168</v>
      </c>
    </row>
    <row r="4293" spans="1:5" x14ac:dyDescent="0.25">
      <c r="A4293">
        <v>14668</v>
      </c>
      <c r="B4293" t="s">
        <v>1427</v>
      </c>
      <c r="C4293" t="s">
        <v>8201</v>
      </c>
      <c r="D4293">
        <v>0</v>
      </c>
      <c r="E4293" t="s">
        <v>12168</v>
      </c>
    </row>
    <row r="4294" spans="1:5" x14ac:dyDescent="0.25">
      <c r="A4294">
        <v>14669</v>
      </c>
      <c r="B4294" t="s">
        <v>1427</v>
      </c>
      <c r="C4294" t="s">
        <v>8202</v>
      </c>
      <c r="D4294">
        <v>0</v>
      </c>
      <c r="E4294" t="s">
        <v>12168</v>
      </c>
    </row>
    <row r="4295" spans="1:5" x14ac:dyDescent="0.25">
      <c r="A4295">
        <v>14670</v>
      </c>
      <c r="B4295" t="s">
        <v>1427</v>
      </c>
      <c r="C4295" t="s">
        <v>8203</v>
      </c>
      <c r="D4295">
        <v>0</v>
      </c>
      <c r="E4295" t="s">
        <v>12168</v>
      </c>
    </row>
    <row r="4296" spans="1:5" x14ac:dyDescent="0.25">
      <c r="A4296">
        <v>14671</v>
      </c>
      <c r="B4296" t="s">
        <v>1427</v>
      </c>
      <c r="C4296" t="s">
        <v>8204</v>
      </c>
      <c r="D4296">
        <v>0</v>
      </c>
      <c r="E4296" t="s">
        <v>12168</v>
      </c>
    </row>
    <row r="4297" spans="1:5" x14ac:dyDescent="0.25">
      <c r="A4297">
        <v>14672</v>
      </c>
      <c r="B4297" t="s">
        <v>1427</v>
      </c>
      <c r="C4297" t="s">
        <v>8205</v>
      </c>
      <c r="D4297">
        <v>0</v>
      </c>
      <c r="E4297" t="s">
        <v>12168</v>
      </c>
    </row>
    <row r="4298" spans="1:5" x14ac:dyDescent="0.25">
      <c r="A4298">
        <v>14673</v>
      </c>
      <c r="B4298" t="s">
        <v>1427</v>
      </c>
      <c r="C4298" t="s">
        <v>8206</v>
      </c>
      <c r="D4298">
        <v>0</v>
      </c>
      <c r="E4298" t="s">
        <v>12168</v>
      </c>
    </row>
    <row r="4299" spans="1:5" x14ac:dyDescent="0.25">
      <c r="A4299">
        <v>14675</v>
      </c>
      <c r="B4299" t="s">
        <v>8207</v>
      </c>
      <c r="C4299" t="s">
        <v>8209</v>
      </c>
      <c r="D4299">
        <v>0</v>
      </c>
      <c r="E4299" t="s">
        <v>12168</v>
      </c>
    </row>
    <row r="4300" spans="1:5" x14ac:dyDescent="0.25">
      <c r="A4300">
        <v>14676</v>
      </c>
      <c r="B4300" t="s">
        <v>8207</v>
      </c>
      <c r="C4300" t="s">
        <v>8210</v>
      </c>
      <c r="D4300">
        <v>0</v>
      </c>
      <c r="E4300" t="s">
        <v>12168</v>
      </c>
    </row>
    <row r="4301" spans="1:5" x14ac:dyDescent="0.25">
      <c r="A4301">
        <v>14677</v>
      </c>
      <c r="B4301" t="s">
        <v>8207</v>
      </c>
      <c r="C4301" t="s">
        <v>8211</v>
      </c>
      <c r="D4301">
        <v>0</v>
      </c>
      <c r="E4301" t="s">
        <v>12168</v>
      </c>
    </row>
    <row r="4302" spans="1:5" x14ac:dyDescent="0.25">
      <c r="A4302">
        <v>14678</v>
      </c>
      <c r="B4302" t="s">
        <v>8207</v>
      </c>
      <c r="C4302" t="s">
        <v>8212</v>
      </c>
      <c r="D4302">
        <v>0</v>
      </c>
      <c r="E4302" t="s">
        <v>12168</v>
      </c>
    </row>
    <row r="4303" spans="1:5" x14ac:dyDescent="0.25">
      <c r="A4303">
        <v>14679</v>
      </c>
      <c r="B4303" t="s">
        <v>8207</v>
      </c>
      <c r="C4303" t="s">
        <v>8213</v>
      </c>
      <c r="D4303">
        <v>0</v>
      </c>
      <c r="E4303" t="s">
        <v>12168</v>
      </c>
    </row>
    <row r="4304" spans="1:5" x14ac:dyDescent="0.25">
      <c r="A4304">
        <v>14680</v>
      </c>
      <c r="B4304" t="s">
        <v>8207</v>
      </c>
      <c r="C4304" t="s">
        <v>8214</v>
      </c>
      <c r="D4304">
        <v>0</v>
      </c>
      <c r="E4304" t="s">
        <v>12168</v>
      </c>
    </row>
    <row r="4305" spans="1:5" x14ac:dyDescent="0.25">
      <c r="A4305">
        <v>14681</v>
      </c>
      <c r="B4305" t="s">
        <v>8207</v>
      </c>
      <c r="C4305" t="s">
        <v>8215</v>
      </c>
      <c r="D4305">
        <v>0</v>
      </c>
      <c r="E4305" t="s">
        <v>12168</v>
      </c>
    </row>
    <row r="4306" spans="1:5" x14ac:dyDescent="0.25">
      <c r="A4306">
        <v>14683</v>
      </c>
      <c r="B4306" t="s">
        <v>8207</v>
      </c>
      <c r="C4306" t="s">
        <v>8217</v>
      </c>
      <c r="D4306">
        <v>0</v>
      </c>
      <c r="E4306" t="s">
        <v>12168</v>
      </c>
    </row>
    <row r="4307" spans="1:5" x14ac:dyDescent="0.25">
      <c r="A4307">
        <v>14684</v>
      </c>
      <c r="B4307" t="s">
        <v>8207</v>
      </c>
      <c r="C4307" t="s">
        <v>8218</v>
      </c>
      <c r="D4307">
        <v>0</v>
      </c>
      <c r="E4307" t="s">
        <v>12168</v>
      </c>
    </row>
    <row r="4308" spans="1:5" x14ac:dyDescent="0.25">
      <c r="A4308">
        <v>14685</v>
      </c>
      <c r="B4308" t="s">
        <v>8207</v>
      </c>
      <c r="C4308" t="s">
        <v>8219</v>
      </c>
      <c r="D4308">
        <v>0</v>
      </c>
      <c r="E4308" t="s">
        <v>12168</v>
      </c>
    </row>
    <row r="4309" spans="1:5" x14ac:dyDescent="0.25">
      <c r="A4309">
        <v>14686</v>
      </c>
      <c r="B4309" t="s">
        <v>8207</v>
      </c>
      <c r="C4309" t="s">
        <v>8220</v>
      </c>
      <c r="D4309">
        <v>0</v>
      </c>
      <c r="E4309" t="s">
        <v>12168</v>
      </c>
    </row>
    <row r="4310" spans="1:5" x14ac:dyDescent="0.25">
      <c r="A4310">
        <v>14687</v>
      </c>
      <c r="B4310" t="s">
        <v>8207</v>
      </c>
      <c r="C4310" t="s">
        <v>8221</v>
      </c>
      <c r="D4310">
        <v>0</v>
      </c>
      <c r="E4310" t="s">
        <v>12168</v>
      </c>
    </row>
    <row r="4311" spans="1:5" x14ac:dyDescent="0.25">
      <c r="A4311">
        <v>14689</v>
      </c>
      <c r="B4311" t="s">
        <v>1429</v>
      </c>
      <c r="C4311" t="s">
        <v>8223</v>
      </c>
      <c r="D4311">
        <v>0</v>
      </c>
      <c r="E4311" t="s">
        <v>12168</v>
      </c>
    </row>
    <row r="4312" spans="1:5" x14ac:dyDescent="0.25">
      <c r="A4312">
        <v>14690</v>
      </c>
      <c r="B4312" t="s">
        <v>1429</v>
      </c>
      <c r="C4312" t="s">
        <v>8224</v>
      </c>
      <c r="D4312">
        <v>0</v>
      </c>
      <c r="E4312" t="s">
        <v>12168</v>
      </c>
    </row>
    <row r="4313" spans="1:5" x14ac:dyDescent="0.25">
      <c r="A4313">
        <v>14691</v>
      </c>
      <c r="B4313" t="s">
        <v>1429</v>
      </c>
      <c r="C4313" t="s">
        <v>8225</v>
      </c>
      <c r="D4313">
        <v>0</v>
      </c>
      <c r="E4313" t="s">
        <v>12168</v>
      </c>
    </row>
    <row r="4314" spans="1:5" x14ac:dyDescent="0.25">
      <c r="A4314">
        <v>14692</v>
      </c>
      <c r="B4314" t="s">
        <v>1429</v>
      </c>
      <c r="C4314" t="s">
        <v>8226</v>
      </c>
      <c r="D4314">
        <v>0</v>
      </c>
      <c r="E4314" t="s">
        <v>12168</v>
      </c>
    </row>
    <row r="4315" spans="1:5" x14ac:dyDescent="0.25">
      <c r="A4315">
        <v>14693</v>
      </c>
      <c r="B4315" t="s">
        <v>1429</v>
      </c>
      <c r="C4315" t="s">
        <v>8227</v>
      </c>
      <c r="D4315">
        <v>0</v>
      </c>
      <c r="E4315" t="s">
        <v>12168</v>
      </c>
    </row>
    <row r="4316" spans="1:5" x14ac:dyDescent="0.25">
      <c r="A4316">
        <v>14695</v>
      </c>
      <c r="B4316" t="s">
        <v>1432</v>
      </c>
      <c r="C4316" t="s">
        <v>8229</v>
      </c>
      <c r="D4316">
        <v>0</v>
      </c>
      <c r="E4316" t="s">
        <v>12168</v>
      </c>
    </row>
    <row r="4317" spans="1:5" x14ac:dyDescent="0.25">
      <c r="A4317">
        <v>14696</v>
      </c>
      <c r="B4317" t="s">
        <v>1432</v>
      </c>
      <c r="C4317" t="s">
        <v>8230</v>
      </c>
      <c r="D4317">
        <v>0</v>
      </c>
      <c r="E4317" t="s">
        <v>12168</v>
      </c>
    </row>
    <row r="4318" spans="1:5" x14ac:dyDescent="0.25">
      <c r="A4318">
        <v>14697</v>
      </c>
      <c r="B4318" t="s">
        <v>1432</v>
      </c>
      <c r="C4318" t="s">
        <v>8231</v>
      </c>
      <c r="D4318">
        <v>0</v>
      </c>
      <c r="E4318" t="s">
        <v>12168</v>
      </c>
    </row>
    <row r="4319" spans="1:5" x14ac:dyDescent="0.25">
      <c r="A4319">
        <v>14698</v>
      </c>
      <c r="B4319" t="s">
        <v>1432</v>
      </c>
      <c r="C4319" t="s">
        <v>8232</v>
      </c>
      <c r="D4319">
        <v>0</v>
      </c>
      <c r="E4319" t="s">
        <v>12168</v>
      </c>
    </row>
    <row r="4320" spans="1:5" x14ac:dyDescent="0.25">
      <c r="A4320">
        <v>14699</v>
      </c>
      <c r="B4320" t="s">
        <v>1432</v>
      </c>
      <c r="C4320" t="s">
        <v>8233</v>
      </c>
      <c r="D4320">
        <v>0</v>
      </c>
      <c r="E4320" t="s">
        <v>12168</v>
      </c>
    </row>
    <row r="4321" spans="1:5" x14ac:dyDescent="0.25">
      <c r="A4321">
        <v>14700</v>
      </c>
      <c r="B4321" t="s">
        <v>1432</v>
      </c>
      <c r="C4321" t="s">
        <v>8234</v>
      </c>
      <c r="D4321">
        <v>0</v>
      </c>
      <c r="E4321" t="s">
        <v>12168</v>
      </c>
    </row>
    <row r="4322" spans="1:5" x14ac:dyDescent="0.25">
      <c r="A4322">
        <v>14701</v>
      </c>
      <c r="B4322" t="s">
        <v>1432</v>
      </c>
      <c r="C4322" t="s">
        <v>8235</v>
      </c>
      <c r="D4322">
        <v>0</v>
      </c>
      <c r="E4322" t="s">
        <v>12168</v>
      </c>
    </row>
    <row r="4323" spans="1:5" x14ac:dyDescent="0.25">
      <c r="A4323">
        <v>14703</v>
      </c>
      <c r="B4323" t="s">
        <v>1434</v>
      </c>
      <c r="C4323" t="s">
        <v>8237</v>
      </c>
      <c r="D4323">
        <v>0</v>
      </c>
      <c r="E4323" t="s">
        <v>12168</v>
      </c>
    </row>
    <row r="4324" spans="1:5" x14ac:dyDescent="0.25">
      <c r="A4324">
        <v>14704</v>
      </c>
      <c r="B4324" t="s">
        <v>1434</v>
      </c>
      <c r="C4324" t="s">
        <v>8238</v>
      </c>
      <c r="D4324">
        <v>0</v>
      </c>
      <c r="E4324" t="s">
        <v>12168</v>
      </c>
    </row>
    <row r="4325" spans="1:5" x14ac:dyDescent="0.25">
      <c r="A4325">
        <v>14705</v>
      </c>
      <c r="B4325" t="s">
        <v>1434</v>
      </c>
      <c r="C4325" t="s">
        <v>8239</v>
      </c>
      <c r="D4325">
        <v>0</v>
      </c>
      <c r="E4325" t="s">
        <v>12168</v>
      </c>
    </row>
    <row r="4326" spans="1:5" x14ac:dyDescent="0.25">
      <c r="A4326">
        <v>14706</v>
      </c>
      <c r="B4326" t="s">
        <v>1434</v>
      </c>
      <c r="C4326" t="s">
        <v>8240</v>
      </c>
      <c r="D4326">
        <v>0</v>
      </c>
      <c r="E4326" t="s">
        <v>12168</v>
      </c>
    </row>
    <row r="4327" spans="1:5" x14ac:dyDescent="0.25">
      <c r="A4327">
        <v>14708</v>
      </c>
      <c r="B4327" t="s">
        <v>1436</v>
      </c>
      <c r="C4327" t="s">
        <v>8242</v>
      </c>
      <c r="D4327">
        <v>0</v>
      </c>
      <c r="E4327" t="s">
        <v>12168</v>
      </c>
    </row>
    <row r="4328" spans="1:5" x14ac:dyDescent="0.25">
      <c r="A4328">
        <v>14709</v>
      </c>
      <c r="B4328" t="s">
        <v>1436</v>
      </c>
      <c r="C4328" t="s">
        <v>8243</v>
      </c>
      <c r="D4328">
        <v>0</v>
      </c>
      <c r="E4328" t="s">
        <v>12168</v>
      </c>
    </row>
    <row r="4329" spans="1:5" x14ac:dyDescent="0.25">
      <c r="A4329">
        <v>14710</v>
      </c>
      <c r="B4329" t="s">
        <v>1436</v>
      </c>
      <c r="C4329" t="s">
        <v>8244</v>
      </c>
      <c r="D4329">
        <v>0</v>
      </c>
      <c r="E4329" t="s">
        <v>12168</v>
      </c>
    </row>
    <row r="4330" spans="1:5" x14ac:dyDescent="0.25">
      <c r="A4330">
        <v>14711</v>
      </c>
      <c r="B4330" t="s">
        <v>1436</v>
      </c>
      <c r="C4330" t="s">
        <v>8245</v>
      </c>
      <c r="D4330">
        <v>0</v>
      </c>
      <c r="E4330" t="s">
        <v>12168</v>
      </c>
    </row>
    <row r="4331" spans="1:5" x14ac:dyDescent="0.25">
      <c r="A4331">
        <v>14712</v>
      </c>
      <c r="B4331" t="s">
        <v>1436</v>
      </c>
      <c r="C4331" t="s">
        <v>8246</v>
      </c>
      <c r="D4331">
        <v>0</v>
      </c>
      <c r="E4331" t="s">
        <v>12168</v>
      </c>
    </row>
    <row r="4332" spans="1:5" x14ac:dyDescent="0.25">
      <c r="A4332">
        <v>14713</v>
      </c>
      <c r="B4332" t="s">
        <v>1436</v>
      </c>
      <c r="C4332" t="s">
        <v>8247</v>
      </c>
      <c r="D4332">
        <v>0</v>
      </c>
      <c r="E4332" t="s">
        <v>12168</v>
      </c>
    </row>
    <row r="4333" spans="1:5" x14ac:dyDescent="0.25">
      <c r="A4333">
        <v>14714</v>
      </c>
      <c r="B4333" t="s">
        <v>1436</v>
      </c>
      <c r="C4333" t="s">
        <v>8248</v>
      </c>
      <c r="D4333">
        <v>0</v>
      </c>
      <c r="E4333" t="s">
        <v>12168</v>
      </c>
    </row>
    <row r="4334" spans="1:5" x14ac:dyDescent="0.25">
      <c r="A4334">
        <v>14715</v>
      </c>
      <c r="B4334" t="s">
        <v>1436</v>
      </c>
      <c r="C4334" t="s">
        <v>8249</v>
      </c>
      <c r="D4334">
        <v>0</v>
      </c>
      <c r="E4334" t="s">
        <v>12168</v>
      </c>
    </row>
    <row r="4335" spans="1:5" x14ac:dyDescent="0.25">
      <c r="A4335">
        <v>14716</v>
      </c>
      <c r="B4335" t="s">
        <v>1436</v>
      </c>
      <c r="C4335" t="s">
        <v>8250</v>
      </c>
      <c r="D4335">
        <v>0</v>
      </c>
      <c r="E4335" t="s">
        <v>12168</v>
      </c>
    </row>
    <row r="4336" spans="1:5" x14ac:dyDescent="0.25">
      <c r="A4336">
        <v>14717</v>
      </c>
      <c r="B4336" t="s">
        <v>1436</v>
      </c>
      <c r="C4336" t="s">
        <v>8251</v>
      </c>
      <c r="D4336">
        <v>0</v>
      </c>
      <c r="E4336" t="s">
        <v>12168</v>
      </c>
    </row>
    <row r="4337" spans="1:5" x14ac:dyDescent="0.25">
      <c r="A4337">
        <v>14718</v>
      </c>
      <c r="B4337" t="s">
        <v>1436</v>
      </c>
      <c r="C4337" t="s">
        <v>8252</v>
      </c>
      <c r="D4337">
        <v>0</v>
      </c>
      <c r="E4337" t="s">
        <v>12168</v>
      </c>
    </row>
    <row r="4338" spans="1:5" x14ac:dyDescent="0.25">
      <c r="A4338">
        <v>14720</v>
      </c>
      <c r="B4338" t="s">
        <v>1438</v>
      </c>
      <c r="C4338" t="s">
        <v>8254</v>
      </c>
      <c r="D4338">
        <v>0</v>
      </c>
      <c r="E4338" t="s">
        <v>12168</v>
      </c>
    </row>
    <row r="4339" spans="1:5" x14ac:dyDescent="0.25">
      <c r="A4339">
        <v>14721</v>
      </c>
      <c r="B4339" t="s">
        <v>1438</v>
      </c>
      <c r="C4339" t="s">
        <v>8255</v>
      </c>
      <c r="D4339">
        <v>0</v>
      </c>
      <c r="E4339" t="s">
        <v>12168</v>
      </c>
    </row>
    <row r="4340" spans="1:5" x14ac:dyDescent="0.25">
      <c r="A4340">
        <v>14722</v>
      </c>
      <c r="B4340" t="s">
        <v>1438</v>
      </c>
      <c r="C4340" t="s">
        <v>8256</v>
      </c>
      <c r="D4340">
        <v>0</v>
      </c>
      <c r="E4340" t="s">
        <v>12168</v>
      </c>
    </row>
    <row r="4341" spans="1:5" x14ac:dyDescent="0.25">
      <c r="A4341">
        <v>14723</v>
      </c>
      <c r="B4341" t="s">
        <v>1438</v>
      </c>
      <c r="C4341" t="s">
        <v>8257</v>
      </c>
      <c r="D4341">
        <v>0</v>
      </c>
      <c r="E4341" t="s">
        <v>12168</v>
      </c>
    </row>
    <row r="4342" spans="1:5" x14ac:dyDescent="0.25">
      <c r="A4342">
        <v>14725</v>
      </c>
      <c r="B4342" t="s">
        <v>1440</v>
      </c>
      <c r="C4342" t="s">
        <v>8259</v>
      </c>
      <c r="D4342">
        <v>0</v>
      </c>
      <c r="E4342" t="s">
        <v>12168</v>
      </c>
    </row>
    <row r="4343" spans="1:5" x14ac:dyDescent="0.25">
      <c r="A4343">
        <v>14726</v>
      </c>
      <c r="B4343" t="s">
        <v>1440</v>
      </c>
      <c r="C4343" t="s">
        <v>8260</v>
      </c>
      <c r="D4343">
        <v>0</v>
      </c>
      <c r="E4343" t="s">
        <v>12168</v>
      </c>
    </row>
    <row r="4344" spans="1:5" x14ac:dyDescent="0.25">
      <c r="A4344">
        <v>14727</v>
      </c>
      <c r="B4344" t="s">
        <v>1440</v>
      </c>
      <c r="C4344" t="s">
        <v>8261</v>
      </c>
      <c r="D4344">
        <v>0</v>
      </c>
      <c r="E4344" t="s">
        <v>12168</v>
      </c>
    </row>
    <row r="4345" spans="1:5" x14ac:dyDescent="0.25">
      <c r="A4345">
        <v>14728</v>
      </c>
      <c r="B4345" t="s">
        <v>1440</v>
      </c>
      <c r="C4345" t="s">
        <v>8262</v>
      </c>
      <c r="D4345">
        <v>0</v>
      </c>
      <c r="E4345" t="s">
        <v>12168</v>
      </c>
    </row>
    <row r="4346" spans="1:5" x14ac:dyDescent="0.25">
      <c r="A4346">
        <v>14730</v>
      </c>
      <c r="B4346" t="s">
        <v>1442</v>
      </c>
      <c r="C4346" t="s">
        <v>8264</v>
      </c>
      <c r="D4346">
        <v>0</v>
      </c>
      <c r="E4346" t="s">
        <v>12168</v>
      </c>
    </row>
    <row r="4347" spans="1:5" x14ac:dyDescent="0.25">
      <c r="A4347">
        <v>14731</v>
      </c>
      <c r="B4347" t="s">
        <v>1442</v>
      </c>
      <c r="C4347" t="s">
        <v>8265</v>
      </c>
      <c r="D4347">
        <v>0</v>
      </c>
      <c r="E4347" t="s">
        <v>12168</v>
      </c>
    </row>
    <row r="4348" spans="1:5" x14ac:dyDescent="0.25">
      <c r="A4348">
        <v>14732</v>
      </c>
      <c r="B4348" t="s">
        <v>1442</v>
      </c>
      <c r="C4348" t="s">
        <v>8266</v>
      </c>
      <c r="D4348">
        <v>0</v>
      </c>
      <c r="E4348" t="s">
        <v>12168</v>
      </c>
    </row>
    <row r="4349" spans="1:5" x14ac:dyDescent="0.25">
      <c r="A4349">
        <v>14733</v>
      </c>
      <c r="B4349" t="s">
        <v>1442</v>
      </c>
      <c r="C4349" t="s">
        <v>8267</v>
      </c>
      <c r="D4349">
        <v>0</v>
      </c>
      <c r="E4349" t="s">
        <v>12168</v>
      </c>
    </row>
    <row r="4350" spans="1:5" x14ac:dyDescent="0.25">
      <c r="A4350">
        <v>14734</v>
      </c>
      <c r="B4350" t="s">
        <v>1442</v>
      </c>
      <c r="C4350" t="s">
        <v>8268</v>
      </c>
      <c r="D4350">
        <v>0</v>
      </c>
      <c r="E4350" t="s">
        <v>12168</v>
      </c>
    </row>
    <row r="4351" spans="1:5" x14ac:dyDescent="0.25">
      <c r="A4351">
        <v>14735</v>
      </c>
      <c r="B4351" t="s">
        <v>1442</v>
      </c>
      <c r="C4351" t="s">
        <v>8269</v>
      </c>
      <c r="D4351">
        <v>0</v>
      </c>
      <c r="E4351" t="s">
        <v>12168</v>
      </c>
    </row>
    <row r="4352" spans="1:5" x14ac:dyDescent="0.25">
      <c r="A4352">
        <v>14736</v>
      </c>
      <c r="B4352" t="s">
        <v>1442</v>
      </c>
      <c r="C4352" t="s">
        <v>8270</v>
      </c>
      <c r="D4352">
        <v>0</v>
      </c>
      <c r="E4352" t="s">
        <v>12168</v>
      </c>
    </row>
    <row r="4353" spans="1:5" x14ac:dyDescent="0.25">
      <c r="A4353">
        <v>14737</v>
      </c>
      <c r="B4353" t="s">
        <v>1444</v>
      </c>
      <c r="C4353" t="s">
        <v>8271</v>
      </c>
      <c r="D4353">
        <v>0</v>
      </c>
      <c r="E4353" t="s">
        <v>12168</v>
      </c>
    </row>
    <row r="4354" spans="1:5" x14ac:dyDescent="0.25">
      <c r="A4354">
        <v>14739</v>
      </c>
      <c r="B4354" t="s">
        <v>1444</v>
      </c>
      <c r="C4354" t="s">
        <v>8273</v>
      </c>
      <c r="D4354">
        <v>0</v>
      </c>
      <c r="E4354" t="s">
        <v>12168</v>
      </c>
    </row>
    <row r="4355" spans="1:5" x14ac:dyDescent="0.25">
      <c r="A4355">
        <v>14740</v>
      </c>
      <c r="B4355" t="s">
        <v>1444</v>
      </c>
      <c r="C4355" t="s">
        <v>8274</v>
      </c>
      <c r="D4355">
        <v>0</v>
      </c>
      <c r="E4355" t="s">
        <v>12168</v>
      </c>
    </row>
    <row r="4356" spans="1:5" x14ac:dyDescent="0.25">
      <c r="A4356">
        <v>14741</v>
      </c>
      <c r="B4356" t="s">
        <v>1444</v>
      </c>
      <c r="C4356" t="s">
        <v>8275</v>
      </c>
      <c r="D4356">
        <v>0</v>
      </c>
      <c r="E4356" t="s">
        <v>12168</v>
      </c>
    </row>
    <row r="4357" spans="1:5" x14ac:dyDescent="0.25">
      <c r="A4357">
        <v>14742</v>
      </c>
      <c r="B4357" t="s">
        <v>1444</v>
      </c>
      <c r="C4357" t="s">
        <v>8276</v>
      </c>
      <c r="D4357">
        <v>0</v>
      </c>
      <c r="E4357" t="s">
        <v>12168</v>
      </c>
    </row>
    <row r="4358" spans="1:5" x14ac:dyDescent="0.25">
      <c r="A4358">
        <v>14743</v>
      </c>
      <c r="B4358" t="s">
        <v>1444</v>
      </c>
      <c r="C4358" t="s">
        <v>8277</v>
      </c>
      <c r="D4358">
        <v>0</v>
      </c>
      <c r="E4358" t="s">
        <v>12168</v>
      </c>
    </row>
    <row r="4359" spans="1:5" x14ac:dyDescent="0.25">
      <c r="A4359">
        <v>14744</v>
      </c>
      <c r="B4359" t="s">
        <v>1444</v>
      </c>
      <c r="C4359" t="s">
        <v>8278</v>
      </c>
      <c r="D4359">
        <v>0</v>
      </c>
      <c r="E4359" t="s">
        <v>12168</v>
      </c>
    </row>
    <row r="4360" spans="1:5" x14ac:dyDescent="0.25">
      <c r="A4360">
        <v>14745</v>
      </c>
      <c r="B4360" t="s">
        <v>1444</v>
      </c>
      <c r="C4360" t="s">
        <v>8279</v>
      </c>
      <c r="D4360">
        <v>0</v>
      </c>
      <c r="E4360" t="s">
        <v>12168</v>
      </c>
    </row>
    <row r="4361" spans="1:5" x14ac:dyDescent="0.25">
      <c r="A4361">
        <v>14746</v>
      </c>
      <c r="B4361" t="s">
        <v>1444</v>
      </c>
      <c r="C4361" t="s">
        <v>8280</v>
      </c>
      <c r="D4361">
        <v>0</v>
      </c>
      <c r="E4361" t="s">
        <v>12168</v>
      </c>
    </row>
    <row r="4362" spans="1:5" x14ac:dyDescent="0.25">
      <c r="A4362">
        <v>14747</v>
      </c>
      <c r="B4362" t="s">
        <v>1444</v>
      </c>
      <c r="C4362" t="s">
        <v>8281</v>
      </c>
      <c r="D4362">
        <v>0</v>
      </c>
      <c r="E4362" t="s">
        <v>12168</v>
      </c>
    </row>
    <row r="4363" spans="1:5" x14ac:dyDescent="0.25">
      <c r="A4363">
        <v>14749</v>
      </c>
      <c r="B4363" t="s">
        <v>1446</v>
      </c>
      <c r="C4363" t="s">
        <v>8283</v>
      </c>
      <c r="D4363">
        <v>0</v>
      </c>
      <c r="E4363" t="s">
        <v>12168</v>
      </c>
    </row>
    <row r="4364" spans="1:5" x14ac:dyDescent="0.25">
      <c r="A4364">
        <v>14750</v>
      </c>
      <c r="B4364" t="s">
        <v>1446</v>
      </c>
      <c r="C4364" t="s">
        <v>8284</v>
      </c>
      <c r="D4364">
        <v>0</v>
      </c>
      <c r="E4364" t="s">
        <v>12168</v>
      </c>
    </row>
    <row r="4365" spans="1:5" x14ac:dyDescent="0.25">
      <c r="A4365">
        <v>14751</v>
      </c>
      <c r="B4365" t="s">
        <v>1446</v>
      </c>
      <c r="C4365" t="s">
        <v>8285</v>
      </c>
      <c r="D4365">
        <v>0</v>
      </c>
      <c r="E4365" t="s">
        <v>12168</v>
      </c>
    </row>
    <row r="4366" spans="1:5" x14ac:dyDescent="0.25">
      <c r="A4366">
        <v>14752</v>
      </c>
      <c r="B4366" t="s">
        <v>1446</v>
      </c>
      <c r="C4366" t="s">
        <v>8286</v>
      </c>
      <c r="D4366">
        <v>0</v>
      </c>
      <c r="E4366" t="s">
        <v>12168</v>
      </c>
    </row>
    <row r="4367" spans="1:5" x14ac:dyDescent="0.25">
      <c r="A4367">
        <v>14754</v>
      </c>
      <c r="B4367" t="s">
        <v>1448</v>
      </c>
      <c r="C4367" t="s">
        <v>8288</v>
      </c>
      <c r="D4367">
        <v>0</v>
      </c>
      <c r="E4367" t="s">
        <v>12168</v>
      </c>
    </row>
    <row r="4368" spans="1:5" x14ac:dyDescent="0.25">
      <c r="A4368">
        <v>14755</v>
      </c>
      <c r="B4368" t="s">
        <v>1448</v>
      </c>
      <c r="C4368" t="s">
        <v>8289</v>
      </c>
      <c r="D4368">
        <v>0</v>
      </c>
      <c r="E4368" t="s">
        <v>12168</v>
      </c>
    </row>
    <row r="4369" spans="1:5" x14ac:dyDescent="0.25">
      <c r="A4369">
        <v>14756</v>
      </c>
      <c r="B4369" t="s">
        <v>1448</v>
      </c>
      <c r="C4369" t="s">
        <v>8290</v>
      </c>
      <c r="D4369">
        <v>0</v>
      </c>
      <c r="E4369" t="s">
        <v>12168</v>
      </c>
    </row>
    <row r="4370" spans="1:5" x14ac:dyDescent="0.25">
      <c r="A4370">
        <v>14757</v>
      </c>
      <c r="B4370" t="s">
        <v>1448</v>
      </c>
      <c r="C4370" t="s">
        <v>8291</v>
      </c>
      <c r="D4370">
        <v>0</v>
      </c>
      <c r="E4370" t="s">
        <v>12168</v>
      </c>
    </row>
    <row r="4371" spans="1:5" x14ac:dyDescent="0.25">
      <c r="A4371">
        <v>14758</v>
      </c>
      <c r="B4371" t="s">
        <v>1448</v>
      </c>
      <c r="C4371" t="s">
        <v>8292</v>
      </c>
      <c r="D4371">
        <v>0</v>
      </c>
      <c r="E4371" t="s">
        <v>12168</v>
      </c>
    </row>
    <row r="4372" spans="1:5" x14ac:dyDescent="0.25">
      <c r="A4372">
        <v>14760</v>
      </c>
      <c r="B4372" t="s">
        <v>1450</v>
      </c>
      <c r="C4372" t="s">
        <v>8294</v>
      </c>
      <c r="D4372">
        <v>0</v>
      </c>
      <c r="E4372" t="s">
        <v>12168</v>
      </c>
    </row>
    <row r="4373" spans="1:5" x14ac:dyDescent="0.25">
      <c r="A4373">
        <v>14761</v>
      </c>
      <c r="B4373" t="s">
        <v>1450</v>
      </c>
      <c r="C4373" t="s">
        <v>8295</v>
      </c>
      <c r="D4373">
        <v>0</v>
      </c>
      <c r="E4373" t="s">
        <v>12168</v>
      </c>
    </row>
    <row r="4374" spans="1:5" x14ac:dyDescent="0.25">
      <c r="A4374">
        <v>14762</v>
      </c>
      <c r="B4374" t="s">
        <v>1450</v>
      </c>
      <c r="C4374" t="s">
        <v>8296</v>
      </c>
      <c r="D4374">
        <v>0</v>
      </c>
      <c r="E4374" t="s">
        <v>12168</v>
      </c>
    </row>
    <row r="4375" spans="1:5" x14ac:dyDescent="0.25">
      <c r="A4375">
        <v>14765</v>
      </c>
      <c r="B4375" t="s">
        <v>1453</v>
      </c>
      <c r="C4375" t="s">
        <v>8299</v>
      </c>
      <c r="D4375">
        <v>0</v>
      </c>
      <c r="E4375" t="s">
        <v>12168</v>
      </c>
    </row>
    <row r="4376" spans="1:5" x14ac:dyDescent="0.25">
      <c r="A4376">
        <v>14766</v>
      </c>
      <c r="B4376" t="s">
        <v>1453</v>
      </c>
      <c r="C4376" t="s">
        <v>8300</v>
      </c>
      <c r="D4376">
        <v>0</v>
      </c>
      <c r="E4376" t="s">
        <v>12168</v>
      </c>
    </row>
    <row r="4377" spans="1:5" x14ac:dyDescent="0.25">
      <c r="A4377">
        <v>14767</v>
      </c>
      <c r="B4377" t="s">
        <v>1453</v>
      </c>
      <c r="C4377" t="s">
        <v>8301</v>
      </c>
      <c r="D4377">
        <v>0</v>
      </c>
      <c r="E4377" t="s">
        <v>12168</v>
      </c>
    </row>
    <row r="4378" spans="1:5" x14ac:dyDescent="0.25">
      <c r="A4378">
        <v>14768</v>
      </c>
      <c r="B4378" t="s">
        <v>1453</v>
      </c>
      <c r="C4378" t="s">
        <v>8302</v>
      </c>
      <c r="D4378">
        <v>0</v>
      </c>
      <c r="E4378" t="s">
        <v>12168</v>
      </c>
    </row>
    <row r="4379" spans="1:5" x14ac:dyDescent="0.25">
      <c r="A4379">
        <v>14769</v>
      </c>
      <c r="B4379" t="s">
        <v>1453</v>
      </c>
      <c r="C4379" t="s">
        <v>8303</v>
      </c>
      <c r="D4379">
        <v>0</v>
      </c>
      <c r="E4379" t="s">
        <v>12168</v>
      </c>
    </row>
    <row r="4380" spans="1:5" x14ac:dyDescent="0.25">
      <c r="A4380">
        <v>14771</v>
      </c>
      <c r="B4380" t="s">
        <v>1456</v>
      </c>
      <c r="C4380" t="s">
        <v>8305</v>
      </c>
      <c r="D4380">
        <v>0</v>
      </c>
      <c r="E4380" t="s">
        <v>12168</v>
      </c>
    </row>
    <row r="4381" spans="1:5" x14ac:dyDescent="0.25">
      <c r="A4381">
        <v>14773</v>
      </c>
      <c r="B4381" t="s">
        <v>1459</v>
      </c>
      <c r="C4381" t="s">
        <v>8307</v>
      </c>
      <c r="D4381">
        <v>0</v>
      </c>
      <c r="E4381" t="s">
        <v>12168</v>
      </c>
    </row>
    <row r="4382" spans="1:5" x14ac:dyDescent="0.25">
      <c r="A4382">
        <v>14774</v>
      </c>
      <c r="B4382" t="s">
        <v>1459</v>
      </c>
      <c r="C4382" t="s">
        <v>8308</v>
      </c>
      <c r="D4382">
        <v>0</v>
      </c>
      <c r="E4382" t="s">
        <v>12168</v>
      </c>
    </row>
    <row r="4383" spans="1:5" x14ac:dyDescent="0.25">
      <c r="A4383">
        <v>14775</v>
      </c>
      <c r="B4383" t="s">
        <v>1459</v>
      </c>
      <c r="C4383" t="s">
        <v>8309</v>
      </c>
      <c r="D4383">
        <v>0</v>
      </c>
      <c r="E4383" t="s">
        <v>12168</v>
      </c>
    </row>
    <row r="4384" spans="1:5" x14ac:dyDescent="0.25">
      <c r="A4384">
        <v>14776</v>
      </c>
      <c r="B4384" t="s">
        <v>1459</v>
      </c>
      <c r="C4384" t="s">
        <v>8310</v>
      </c>
      <c r="D4384">
        <v>0</v>
      </c>
      <c r="E4384" t="s">
        <v>12168</v>
      </c>
    </row>
    <row r="4385" spans="1:5" x14ac:dyDescent="0.25">
      <c r="A4385">
        <v>14777</v>
      </c>
      <c r="B4385" t="s">
        <v>1459</v>
      </c>
      <c r="C4385" t="s">
        <v>8311</v>
      </c>
      <c r="D4385">
        <v>0</v>
      </c>
      <c r="E4385" t="s">
        <v>12168</v>
      </c>
    </row>
    <row r="4386" spans="1:5" x14ac:dyDescent="0.25">
      <c r="A4386">
        <v>14779</v>
      </c>
      <c r="B4386" t="s">
        <v>1462</v>
      </c>
      <c r="C4386" t="s">
        <v>8313</v>
      </c>
      <c r="D4386">
        <v>0</v>
      </c>
      <c r="E4386" t="s">
        <v>12168</v>
      </c>
    </row>
    <row r="4387" spans="1:5" x14ac:dyDescent="0.25">
      <c r="A4387">
        <v>14780</v>
      </c>
      <c r="B4387" t="s">
        <v>1462</v>
      </c>
      <c r="C4387" t="s">
        <v>8314</v>
      </c>
      <c r="D4387">
        <v>0</v>
      </c>
      <c r="E4387" t="s">
        <v>12168</v>
      </c>
    </row>
    <row r="4388" spans="1:5" x14ac:dyDescent="0.25">
      <c r="A4388">
        <v>14781</v>
      </c>
      <c r="B4388" t="s">
        <v>1462</v>
      </c>
      <c r="C4388" t="s">
        <v>8315</v>
      </c>
      <c r="D4388">
        <v>0</v>
      </c>
      <c r="E4388" t="s">
        <v>12168</v>
      </c>
    </row>
    <row r="4389" spans="1:5" x14ac:dyDescent="0.25">
      <c r="A4389">
        <v>14782</v>
      </c>
      <c r="B4389" t="s">
        <v>1462</v>
      </c>
      <c r="C4389" t="s">
        <v>8316</v>
      </c>
      <c r="D4389">
        <v>0</v>
      </c>
      <c r="E4389" t="s">
        <v>12168</v>
      </c>
    </row>
    <row r="4390" spans="1:5" x14ac:dyDescent="0.25">
      <c r="A4390">
        <v>14783</v>
      </c>
      <c r="B4390" t="s">
        <v>1462</v>
      </c>
      <c r="C4390" t="s">
        <v>8317</v>
      </c>
      <c r="D4390">
        <v>0</v>
      </c>
      <c r="E4390" t="s">
        <v>12168</v>
      </c>
    </row>
    <row r="4391" spans="1:5" x14ac:dyDescent="0.25">
      <c r="A4391">
        <v>14784</v>
      </c>
      <c r="B4391" t="s">
        <v>1462</v>
      </c>
      <c r="C4391" t="s">
        <v>8318</v>
      </c>
      <c r="D4391">
        <v>0</v>
      </c>
      <c r="E4391" t="s">
        <v>12168</v>
      </c>
    </row>
    <row r="4392" spans="1:5" x14ac:dyDescent="0.25">
      <c r="A4392">
        <v>14785</v>
      </c>
      <c r="B4392" t="s">
        <v>1462</v>
      </c>
      <c r="C4392" t="s">
        <v>8319</v>
      </c>
      <c r="D4392">
        <v>0</v>
      </c>
      <c r="E4392" t="s">
        <v>12168</v>
      </c>
    </row>
    <row r="4393" spans="1:5" x14ac:dyDescent="0.25">
      <c r="A4393">
        <v>14786</v>
      </c>
      <c r="B4393" t="s">
        <v>1462</v>
      </c>
      <c r="C4393" t="s">
        <v>8320</v>
      </c>
      <c r="D4393">
        <v>0</v>
      </c>
      <c r="E4393" t="s">
        <v>12168</v>
      </c>
    </row>
    <row r="4394" spans="1:5" x14ac:dyDescent="0.25">
      <c r="A4394">
        <v>14788</v>
      </c>
      <c r="B4394" t="s">
        <v>2724</v>
      </c>
      <c r="C4394" t="s">
        <v>8322</v>
      </c>
      <c r="D4394">
        <v>0</v>
      </c>
      <c r="E4394" t="s">
        <v>12168</v>
      </c>
    </row>
    <row r="4395" spans="1:5" x14ac:dyDescent="0.25">
      <c r="A4395">
        <v>14789</v>
      </c>
      <c r="B4395" t="s">
        <v>2724</v>
      </c>
      <c r="C4395" t="s">
        <v>8323</v>
      </c>
      <c r="D4395">
        <v>0</v>
      </c>
      <c r="E4395" t="s">
        <v>12168</v>
      </c>
    </row>
    <row r="4396" spans="1:5" x14ac:dyDescent="0.25">
      <c r="A4396">
        <v>14790</v>
      </c>
      <c r="B4396" t="s">
        <v>2724</v>
      </c>
      <c r="C4396" t="s">
        <v>8324</v>
      </c>
      <c r="D4396">
        <v>0</v>
      </c>
      <c r="E4396" t="s">
        <v>12168</v>
      </c>
    </row>
    <row r="4397" spans="1:5" x14ac:dyDescent="0.25">
      <c r="A4397">
        <v>14791</v>
      </c>
      <c r="B4397" t="s">
        <v>2724</v>
      </c>
      <c r="C4397" t="s">
        <v>8325</v>
      </c>
      <c r="D4397">
        <v>0</v>
      </c>
      <c r="E4397" t="s">
        <v>12168</v>
      </c>
    </row>
    <row r="4398" spans="1:5" x14ac:dyDescent="0.25">
      <c r="A4398">
        <v>14793</v>
      </c>
      <c r="B4398" t="s">
        <v>8326</v>
      </c>
      <c r="C4398" t="s">
        <v>8328</v>
      </c>
      <c r="D4398">
        <v>0</v>
      </c>
      <c r="E4398" t="s">
        <v>12168</v>
      </c>
    </row>
    <row r="4399" spans="1:5" x14ac:dyDescent="0.25">
      <c r="A4399">
        <v>14794</v>
      </c>
      <c r="B4399" t="s">
        <v>8326</v>
      </c>
      <c r="C4399" t="s">
        <v>8329</v>
      </c>
      <c r="D4399">
        <v>0</v>
      </c>
      <c r="E4399" t="s">
        <v>12168</v>
      </c>
    </row>
    <row r="4400" spans="1:5" x14ac:dyDescent="0.25">
      <c r="A4400">
        <v>14795</v>
      </c>
      <c r="B4400" t="s">
        <v>8326</v>
      </c>
      <c r="C4400" t="s">
        <v>8330</v>
      </c>
      <c r="D4400">
        <v>0</v>
      </c>
      <c r="E4400" t="s">
        <v>12168</v>
      </c>
    </row>
    <row r="4401" spans="1:5" x14ac:dyDescent="0.25">
      <c r="A4401">
        <v>14797</v>
      </c>
      <c r="B4401" t="s">
        <v>1464</v>
      </c>
      <c r="C4401" t="s">
        <v>8332</v>
      </c>
      <c r="D4401">
        <v>0</v>
      </c>
      <c r="E4401" t="s">
        <v>12168</v>
      </c>
    </row>
    <row r="4402" spans="1:5" x14ac:dyDescent="0.25">
      <c r="A4402">
        <v>14799</v>
      </c>
      <c r="B4402" t="s">
        <v>1466</v>
      </c>
      <c r="C4402" t="s">
        <v>8334</v>
      </c>
      <c r="D4402">
        <v>0</v>
      </c>
      <c r="E4402" t="s">
        <v>12168</v>
      </c>
    </row>
    <row r="4403" spans="1:5" x14ac:dyDescent="0.25">
      <c r="A4403">
        <v>14800</v>
      </c>
      <c r="B4403" t="s">
        <v>1466</v>
      </c>
      <c r="C4403" t="s">
        <v>8335</v>
      </c>
      <c r="D4403">
        <v>0</v>
      </c>
      <c r="E4403" t="s">
        <v>12168</v>
      </c>
    </row>
    <row r="4404" spans="1:5" x14ac:dyDescent="0.25">
      <c r="A4404">
        <v>14801</v>
      </c>
      <c r="B4404" t="s">
        <v>1466</v>
      </c>
      <c r="C4404" t="s">
        <v>8336</v>
      </c>
      <c r="D4404">
        <v>0</v>
      </c>
      <c r="E4404" t="s">
        <v>12168</v>
      </c>
    </row>
    <row r="4405" spans="1:5" x14ac:dyDescent="0.25">
      <c r="A4405">
        <v>14802</v>
      </c>
      <c r="B4405" t="s">
        <v>1466</v>
      </c>
      <c r="C4405" t="s">
        <v>8337</v>
      </c>
      <c r="D4405">
        <v>0</v>
      </c>
      <c r="E4405" t="s">
        <v>12168</v>
      </c>
    </row>
    <row r="4406" spans="1:5" x14ac:dyDescent="0.25">
      <c r="A4406">
        <v>14803</v>
      </c>
      <c r="B4406" t="s">
        <v>1466</v>
      </c>
      <c r="C4406" t="s">
        <v>8338</v>
      </c>
      <c r="D4406">
        <v>0</v>
      </c>
      <c r="E4406" t="s">
        <v>12168</v>
      </c>
    </row>
    <row r="4407" spans="1:5" x14ac:dyDescent="0.25">
      <c r="A4407">
        <v>14804</v>
      </c>
      <c r="B4407" t="s">
        <v>1466</v>
      </c>
      <c r="C4407" t="s">
        <v>8339</v>
      </c>
      <c r="D4407">
        <v>0</v>
      </c>
      <c r="E4407" t="s">
        <v>12168</v>
      </c>
    </row>
    <row r="4408" spans="1:5" x14ac:dyDescent="0.25">
      <c r="A4408">
        <v>14806</v>
      </c>
      <c r="B4408" t="s">
        <v>1467</v>
      </c>
      <c r="C4408" t="s">
        <v>8341</v>
      </c>
      <c r="D4408">
        <v>0</v>
      </c>
      <c r="E4408" t="s">
        <v>12168</v>
      </c>
    </row>
    <row r="4409" spans="1:5" x14ac:dyDescent="0.25">
      <c r="A4409">
        <v>14808</v>
      </c>
      <c r="B4409" t="s">
        <v>8342</v>
      </c>
      <c r="C4409" t="s">
        <v>8344</v>
      </c>
      <c r="D4409">
        <v>0</v>
      </c>
      <c r="E4409" t="s">
        <v>12168</v>
      </c>
    </row>
    <row r="4410" spans="1:5" x14ac:dyDescent="0.25">
      <c r="A4410">
        <v>14809</v>
      </c>
      <c r="B4410" t="s">
        <v>8342</v>
      </c>
      <c r="C4410" t="s">
        <v>8345</v>
      </c>
      <c r="D4410">
        <v>0</v>
      </c>
      <c r="E4410" t="s">
        <v>12168</v>
      </c>
    </row>
    <row r="4411" spans="1:5" x14ac:dyDescent="0.25">
      <c r="A4411">
        <v>14811</v>
      </c>
      <c r="B4411" t="s">
        <v>1476</v>
      </c>
      <c r="C4411" t="s">
        <v>8347</v>
      </c>
      <c r="D4411">
        <v>0</v>
      </c>
      <c r="E4411" t="s">
        <v>12168</v>
      </c>
    </row>
    <row r="4412" spans="1:5" x14ac:dyDescent="0.25">
      <c r="A4412">
        <v>14813</v>
      </c>
      <c r="B4412" t="s">
        <v>1476</v>
      </c>
      <c r="C4412" t="s">
        <v>8349</v>
      </c>
      <c r="D4412">
        <v>0</v>
      </c>
      <c r="E4412" t="s">
        <v>12168</v>
      </c>
    </row>
    <row r="4413" spans="1:5" x14ac:dyDescent="0.25">
      <c r="A4413">
        <v>14814</v>
      </c>
      <c r="B4413" t="s">
        <v>1476</v>
      </c>
      <c r="C4413" t="s">
        <v>5154</v>
      </c>
      <c r="D4413">
        <v>0</v>
      </c>
      <c r="E4413" t="s">
        <v>12168</v>
      </c>
    </row>
    <row r="4414" spans="1:5" x14ac:dyDescent="0.25">
      <c r="A4414">
        <v>14816</v>
      </c>
      <c r="B4414" t="s">
        <v>2726</v>
      </c>
      <c r="C4414" t="s">
        <v>8351</v>
      </c>
      <c r="D4414">
        <v>0</v>
      </c>
      <c r="E4414" t="s">
        <v>12168</v>
      </c>
    </row>
    <row r="4415" spans="1:5" x14ac:dyDescent="0.25">
      <c r="A4415">
        <v>14817</v>
      </c>
      <c r="B4415" t="s">
        <v>2726</v>
      </c>
      <c r="C4415" t="s">
        <v>8352</v>
      </c>
      <c r="D4415">
        <v>0</v>
      </c>
      <c r="E4415" t="s">
        <v>12168</v>
      </c>
    </row>
    <row r="4416" spans="1:5" x14ac:dyDescent="0.25">
      <c r="A4416">
        <v>14818</v>
      </c>
      <c r="B4416" t="s">
        <v>2726</v>
      </c>
      <c r="C4416" t="s">
        <v>8353</v>
      </c>
      <c r="D4416">
        <v>0</v>
      </c>
      <c r="E4416" t="s">
        <v>12168</v>
      </c>
    </row>
    <row r="4417" spans="1:5" x14ac:dyDescent="0.25">
      <c r="A4417">
        <v>14819</v>
      </c>
      <c r="B4417" t="s">
        <v>2726</v>
      </c>
      <c r="C4417" t="s">
        <v>8354</v>
      </c>
      <c r="D4417">
        <v>0</v>
      </c>
      <c r="E4417" t="s">
        <v>12168</v>
      </c>
    </row>
    <row r="4418" spans="1:5" x14ac:dyDescent="0.25">
      <c r="A4418">
        <v>14820</v>
      </c>
      <c r="B4418" t="s">
        <v>2726</v>
      </c>
      <c r="C4418" t="s">
        <v>8355</v>
      </c>
      <c r="D4418">
        <v>0</v>
      </c>
      <c r="E4418" t="s">
        <v>12168</v>
      </c>
    </row>
    <row r="4419" spans="1:5" x14ac:dyDescent="0.25">
      <c r="A4419">
        <v>14822</v>
      </c>
      <c r="B4419" t="s">
        <v>1478</v>
      </c>
      <c r="C4419" t="s">
        <v>8357</v>
      </c>
      <c r="D4419">
        <v>0</v>
      </c>
      <c r="E4419" t="s">
        <v>12168</v>
      </c>
    </row>
    <row r="4420" spans="1:5" x14ac:dyDescent="0.25">
      <c r="A4420">
        <v>14823</v>
      </c>
      <c r="B4420" t="s">
        <v>1478</v>
      </c>
      <c r="C4420" t="s">
        <v>8358</v>
      </c>
      <c r="D4420">
        <v>0</v>
      </c>
      <c r="E4420" t="s">
        <v>12168</v>
      </c>
    </row>
    <row r="4421" spans="1:5" x14ac:dyDescent="0.25">
      <c r="A4421">
        <v>14824</v>
      </c>
      <c r="B4421" t="s">
        <v>1478</v>
      </c>
      <c r="C4421" t="s">
        <v>8359</v>
      </c>
      <c r="D4421">
        <v>0</v>
      </c>
      <c r="E4421" t="s">
        <v>12168</v>
      </c>
    </row>
    <row r="4422" spans="1:5" x14ac:dyDescent="0.25">
      <c r="A4422">
        <v>14825</v>
      </c>
      <c r="B4422" t="s">
        <v>1478</v>
      </c>
      <c r="C4422" t="s">
        <v>8360</v>
      </c>
      <c r="D4422">
        <v>0</v>
      </c>
      <c r="E4422" t="s">
        <v>12168</v>
      </c>
    </row>
    <row r="4423" spans="1:5" x14ac:dyDescent="0.25">
      <c r="A4423">
        <v>14826</v>
      </c>
      <c r="B4423" t="s">
        <v>1478</v>
      </c>
      <c r="C4423" t="s">
        <v>8361</v>
      </c>
      <c r="D4423">
        <v>0</v>
      </c>
      <c r="E4423" t="s">
        <v>12168</v>
      </c>
    </row>
    <row r="4424" spans="1:5" x14ac:dyDescent="0.25">
      <c r="A4424">
        <v>14827</v>
      </c>
      <c r="B4424" t="s">
        <v>1478</v>
      </c>
      <c r="C4424" t="s">
        <v>8362</v>
      </c>
      <c r="D4424">
        <v>0</v>
      </c>
      <c r="E4424" t="s">
        <v>12168</v>
      </c>
    </row>
    <row r="4425" spans="1:5" x14ac:dyDescent="0.25">
      <c r="A4425">
        <v>14828</v>
      </c>
      <c r="B4425" t="s">
        <v>1478</v>
      </c>
      <c r="C4425" t="s">
        <v>8363</v>
      </c>
      <c r="D4425">
        <v>0</v>
      </c>
      <c r="E4425" t="s">
        <v>12168</v>
      </c>
    </row>
    <row r="4426" spans="1:5" x14ac:dyDescent="0.25">
      <c r="A4426">
        <v>14829</v>
      </c>
      <c r="B4426" t="s">
        <v>1478</v>
      </c>
      <c r="C4426" t="s">
        <v>8364</v>
      </c>
      <c r="D4426">
        <v>0</v>
      </c>
      <c r="E4426" t="s">
        <v>12168</v>
      </c>
    </row>
    <row r="4427" spans="1:5" x14ac:dyDescent="0.25">
      <c r="A4427">
        <v>14830</v>
      </c>
      <c r="B4427" t="s">
        <v>1478</v>
      </c>
      <c r="C4427" t="s">
        <v>8365</v>
      </c>
      <c r="D4427">
        <v>0</v>
      </c>
      <c r="E4427" t="s">
        <v>12168</v>
      </c>
    </row>
    <row r="4428" spans="1:5" x14ac:dyDescent="0.25">
      <c r="A4428">
        <v>14831</v>
      </c>
      <c r="B4428" t="s">
        <v>1478</v>
      </c>
      <c r="C4428" t="s">
        <v>8366</v>
      </c>
      <c r="D4428">
        <v>0</v>
      </c>
      <c r="E4428" t="s">
        <v>12168</v>
      </c>
    </row>
    <row r="4429" spans="1:5" x14ac:dyDescent="0.25">
      <c r="A4429">
        <v>14832</v>
      </c>
      <c r="B4429" t="s">
        <v>1478</v>
      </c>
      <c r="C4429" t="s">
        <v>8367</v>
      </c>
      <c r="D4429">
        <v>0</v>
      </c>
      <c r="E4429" t="s">
        <v>12168</v>
      </c>
    </row>
    <row r="4430" spans="1:5" x14ac:dyDescent="0.25">
      <c r="A4430">
        <v>14833</v>
      </c>
      <c r="B4430" t="s">
        <v>1478</v>
      </c>
      <c r="C4430" t="s">
        <v>8368</v>
      </c>
      <c r="D4430">
        <v>0</v>
      </c>
      <c r="E4430" t="s">
        <v>12168</v>
      </c>
    </row>
    <row r="4431" spans="1:5" x14ac:dyDescent="0.25">
      <c r="A4431">
        <v>14834</v>
      </c>
      <c r="B4431" t="s">
        <v>1483</v>
      </c>
      <c r="C4431" t="s">
        <v>8369</v>
      </c>
      <c r="D4431">
        <v>0</v>
      </c>
      <c r="E4431" t="s">
        <v>12168</v>
      </c>
    </row>
    <row r="4432" spans="1:5" x14ac:dyDescent="0.25">
      <c r="A4432">
        <v>14836</v>
      </c>
      <c r="B4432" t="s">
        <v>1483</v>
      </c>
      <c r="C4432" t="s">
        <v>8371</v>
      </c>
      <c r="D4432">
        <v>0</v>
      </c>
      <c r="E4432" t="s">
        <v>12168</v>
      </c>
    </row>
    <row r="4433" spans="1:5" x14ac:dyDescent="0.25">
      <c r="A4433">
        <v>14837</v>
      </c>
      <c r="B4433" t="s">
        <v>1483</v>
      </c>
      <c r="C4433" t="s">
        <v>8372</v>
      </c>
      <c r="D4433">
        <v>0</v>
      </c>
      <c r="E4433" t="s">
        <v>12168</v>
      </c>
    </row>
    <row r="4434" spans="1:5" x14ac:dyDescent="0.25">
      <c r="A4434">
        <v>14839</v>
      </c>
      <c r="B4434" t="s">
        <v>1484</v>
      </c>
      <c r="C4434" t="s">
        <v>8374</v>
      </c>
      <c r="D4434">
        <v>0</v>
      </c>
      <c r="E4434" t="s">
        <v>12168</v>
      </c>
    </row>
    <row r="4435" spans="1:5" x14ac:dyDescent="0.25">
      <c r="A4435">
        <v>14840</v>
      </c>
      <c r="B4435" t="s">
        <v>1484</v>
      </c>
      <c r="C4435" t="s">
        <v>8375</v>
      </c>
      <c r="D4435">
        <v>0</v>
      </c>
      <c r="E4435" t="s">
        <v>12168</v>
      </c>
    </row>
    <row r="4436" spans="1:5" x14ac:dyDescent="0.25">
      <c r="A4436">
        <v>14843</v>
      </c>
      <c r="B4436" t="s">
        <v>1484</v>
      </c>
      <c r="C4436" t="s">
        <v>8376</v>
      </c>
      <c r="D4436">
        <v>0</v>
      </c>
      <c r="E4436" t="s">
        <v>12168</v>
      </c>
    </row>
    <row r="4437" spans="1:5" x14ac:dyDescent="0.25">
      <c r="A4437">
        <v>14844</v>
      </c>
      <c r="B4437" t="s">
        <v>1484</v>
      </c>
      <c r="C4437" t="s">
        <v>8377</v>
      </c>
      <c r="D4437">
        <v>0</v>
      </c>
      <c r="E4437" t="s">
        <v>12168</v>
      </c>
    </row>
    <row r="4438" spans="1:5" x14ac:dyDescent="0.25">
      <c r="A4438">
        <v>14845</v>
      </c>
      <c r="B4438" t="s">
        <v>1484</v>
      </c>
      <c r="C4438" t="s">
        <v>5198</v>
      </c>
      <c r="D4438">
        <v>0</v>
      </c>
      <c r="E4438" t="s">
        <v>12168</v>
      </c>
    </row>
    <row r="4439" spans="1:5" x14ac:dyDescent="0.25">
      <c r="A4439">
        <v>14846</v>
      </c>
      <c r="B4439" t="s">
        <v>1484</v>
      </c>
      <c r="C4439" t="s">
        <v>8378</v>
      </c>
      <c r="D4439">
        <v>0</v>
      </c>
      <c r="E4439" t="s">
        <v>12168</v>
      </c>
    </row>
    <row r="4440" spans="1:5" x14ac:dyDescent="0.25">
      <c r="A4440">
        <v>14848</v>
      </c>
      <c r="B4440" t="s">
        <v>2728</v>
      </c>
      <c r="C4440" t="s">
        <v>8380</v>
      </c>
      <c r="D4440">
        <v>0</v>
      </c>
      <c r="E4440" t="s">
        <v>12168</v>
      </c>
    </row>
    <row r="4441" spans="1:5" x14ac:dyDescent="0.25">
      <c r="A4441">
        <v>14849</v>
      </c>
      <c r="B4441" t="s">
        <v>2728</v>
      </c>
      <c r="C4441" t="s">
        <v>8381</v>
      </c>
      <c r="D4441">
        <v>0</v>
      </c>
      <c r="E4441" t="s">
        <v>12168</v>
      </c>
    </row>
    <row r="4442" spans="1:5" x14ac:dyDescent="0.25">
      <c r="A4442">
        <v>14850</v>
      </c>
      <c r="B4442" t="s">
        <v>2728</v>
      </c>
      <c r="C4442" t="s">
        <v>8382</v>
      </c>
      <c r="D4442">
        <v>0</v>
      </c>
      <c r="E4442" t="s">
        <v>12168</v>
      </c>
    </row>
    <row r="4443" spans="1:5" x14ac:dyDescent="0.25">
      <c r="A4443">
        <v>14851</v>
      </c>
      <c r="B4443" t="s">
        <v>2728</v>
      </c>
      <c r="C4443" t="s">
        <v>8383</v>
      </c>
      <c r="D4443">
        <v>0</v>
      </c>
      <c r="E4443" t="s">
        <v>12168</v>
      </c>
    </row>
    <row r="4444" spans="1:5" x14ac:dyDescent="0.25">
      <c r="A4444">
        <v>14852</v>
      </c>
      <c r="B4444" t="s">
        <v>1486</v>
      </c>
      <c r="C4444" t="s">
        <v>8384</v>
      </c>
      <c r="D4444">
        <v>0</v>
      </c>
      <c r="E4444" t="s">
        <v>12168</v>
      </c>
    </row>
    <row r="4445" spans="1:5" x14ac:dyDescent="0.25">
      <c r="A4445">
        <v>14853</v>
      </c>
      <c r="B4445" t="s">
        <v>1486</v>
      </c>
      <c r="C4445" t="s">
        <v>8385</v>
      </c>
      <c r="D4445">
        <v>0</v>
      </c>
      <c r="E4445" t="s">
        <v>12168</v>
      </c>
    </row>
    <row r="4446" spans="1:5" x14ac:dyDescent="0.25">
      <c r="A4446">
        <v>14855</v>
      </c>
      <c r="B4446" t="s">
        <v>1486</v>
      </c>
      <c r="C4446" t="s">
        <v>8387</v>
      </c>
      <c r="D4446">
        <v>0</v>
      </c>
      <c r="E4446" t="s">
        <v>12168</v>
      </c>
    </row>
    <row r="4447" spans="1:5" x14ac:dyDescent="0.25">
      <c r="A4447">
        <v>14856</v>
      </c>
      <c r="B4447" t="s">
        <v>1486</v>
      </c>
      <c r="C4447" t="s">
        <v>8388</v>
      </c>
      <c r="D4447">
        <v>0</v>
      </c>
      <c r="E4447" t="s">
        <v>12168</v>
      </c>
    </row>
    <row r="4448" spans="1:5" x14ac:dyDescent="0.25">
      <c r="A4448">
        <v>14857</v>
      </c>
      <c r="B4448" t="s">
        <v>1486</v>
      </c>
      <c r="C4448" t="s">
        <v>8389</v>
      </c>
      <c r="D4448">
        <v>0</v>
      </c>
      <c r="E4448" t="s">
        <v>12168</v>
      </c>
    </row>
    <row r="4449" spans="1:5" x14ac:dyDescent="0.25">
      <c r="A4449">
        <v>14858</v>
      </c>
      <c r="B4449" t="s">
        <v>1486</v>
      </c>
      <c r="C4449" t="s">
        <v>8390</v>
      </c>
      <c r="D4449">
        <v>0</v>
      </c>
      <c r="E4449" t="s">
        <v>12168</v>
      </c>
    </row>
    <row r="4450" spans="1:5" x14ac:dyDescent="0.25">
      <c r="A4450">
        <v>14859</v>
      </c>
      <c r="B4450" t="s">
        <v>1486</v>
      </c>
      <c r="C4450" t="s">
        <v>8391</v>
      </c>
      <c r="D4450">
        <v>0</v>
      </c>
      <c r="E4450" t="s">
        <v>12168</v>
      </c>
    </row>
    <row r="4451" spans="1:5" x14ac:dyDescent="0.25">
      <c r="A4451">
        <v>14860</v>
      </c>
      <c r="B4451" t="s">
        <v>1486</v>
      </c>
      <c r="C4451" t="s">
        <v>8392</v>
      </c>
      <c r="D4451">
        <v>0</v>
      </c>
      <c r="E4451" t="s">
        <v>12168</v>
      </c>
    </row>
    <row r="4452" spans="1:5" x14ac:dyDescent="0.25">
      <c r="A4452">
        <v>14861</v>
      </c>
      <c r="B4452" t="s">
        <v>1486</v>
      </c>
      <c r="C4452" t="s">
        <v>8393</v>
      </c>
      <c r="D4452">
        <v>0</v>
      </c>
      <c r="E4452" t="s">
        <v>12168</v>
      </c>
    </row>
    <row r="4453" spans="1:5" x14ac:dyDescent="0.25">
      <c r="A4453">
        <v>14862</v>
      </c>
      <c r="B4453" t="s">
        <v>1486</v>
      </c>
      <c r="C4453" t="s">
        <v>8394</v>
      </c>
      <c r="D4453">
        <v>0</v>
      </c>
      <c r="E4453" t="s">
        <v>12168</v>
      </c>
    </row>
    <row r="4454" spans="1:5" x14ac:dyDescent="0.25">
      <c r="A4454">
        <v>14864</v>
      </c>
      <c r="B4454" t="s">
        <v>1488</v>
      </c>
      <c r="C4454" t="s">
        <v>8396</v>
      </c>
      <c r="D4454">
        <v>0</v>
      </c>
      <c r="E4454" t="s">
        <v>12168</v>
      </c>
    </row>
    <row r="4455" spans="1:5" x14ac:dyDescent="0.25">
      <c r="A4455">
        <v>14865</v>
      </c>
      <c r="B4455" t="s">
        <v>1488</v>
      </c>
      <c r="C4455" t="s">
        <v>8397</v>
      </c>
      <c r="D4455">
        <v>0</v>
      </c>
      <c r="E4455" t="s">
        <v>12168</v>
      </c>
    </row>
    <row r="4456" spans="1:5" x14ac:dyDescent="0.25">
      <c r="A4456">
        <v>14866</v>
      </c>
      <c r="B4456" t="s">
        <v>1488</v>
      </c>
      <c r="C4456" t="s">
        <v>5205</v>
      </c>
      <c r="D4456">
        <v>0</v>
      </c>
      <c r="E4456" t="s">
        <v>12168</v>
      </c>
    </row>
    <row r="4457" spans="1:5" x14ac:dyDescent="0.25">
      <c r="A4457">
        <v>14867</v>
      </c>
      <c r="B4457" t="s">
        <v>1488</v>
      </c>
      <c r="C4457" t="s">
        <v>8398</v>
      </c>
      <c r="D4457">
        <v>0</v>
      </c>
      <c r="E4457" t="s">
        <v>12168</v>
      </c>
    </row>
    <row r="4458" spans="1:5" x14ac:dyDescent="0.25">
      <c r="A4458">
        <v>14868</v>
      </c>
      <c r="B4458" t="s">
        <v>1488</v>
      </c>
      <c r="C4458" t="s">
        <v>8399</v>
      </c>
      <c r="D4458">
        <v>0</v>
      </c>
      <c r="E4458" t="s">
        <v>12168</v>
      </c>
    </row>
    <row r="4459" spans="1:5" x14ac:dyDescent="0.25">
      <c r="A4459">
        <v>14869</v>
      </c>
      <c r="B4459" t="s">
        <v>1488</v>
      </c>
      <c r="C4459" t="s">
        <v>8400</v>
      </c>
      <c r="D4459">
        <v>0</v>
      </c>
      <c r="E4459" t="s">
        <v>12168</v>
      </c>
    </row>
    <row r="4460" spans="1:5" x14ac:dyDescent="0.25">
      <c r="A4460">
        <v>14870</v>
      </c>
      <c r="B4460" t="s">
        <v>1488</v>
      </c>
      <c r="C4460" t="s">
        <v>8401</v>
      </c>
      <c r="D4460">
        <v>0</v>
      </c>
      <c r="E4460" t="s">
        <v>12168</v>
      </c>
    </row>
    <row r="4461" spans="1:5" x14ac:dyDescent="0.25">
      <c r="A4461">
        <v>14871</v>
      </c>
      <c r="B4461" t="s">
        <v>1488</v>
      </c>
      <c r="C4461" t="s">
        <v>8402</v>
      </c>
      <c r="D4461">
        <v>0</v>
      </c>
      <c r="E4461" t="s">
        <v>12168</v>
      </c>
    </row>
    <row r="4462" spans="1:5" x14ac:dyDescent="0.25">
      <c r="A4462">
        <v>14872</v>
      </c>
      <c r="B4462" t="s">
        <v>1488</v>
      </c>
      <c r="C4462" t="s">
        <v>8403</v>
      </c>
      <c r="D4462">
        <v>0</v>
      </c>
      <c r="E4462" t="s">
        <v>12168</v>
      </c>
    </row>
    <row r="4463" spans="1:5" x14ac:dyDescent="0.25">
      <c r="A4463">
        <v>14873</v>
      </c>
      <c r="B4463" t="s">
        <v>1488</v>
      </c>
      <c r="C4463" t="s">
        <v>8404</v>
      </c>
      <c r="D4463">
        <v>0</v>
      </c>
      <c r="E4463" t="s">
        <v>12168</v>
      </c>
    </row>
    <row r="4464" spans="1:5" x14ac:dyDescent="0.25">
      <c r="A4464">
        <v>14874</v>
      </c>
      <c r="B4464" t="s">
        <v>1488</v>
      </c>
      <c r="C4464" t="s">
        <v>8405</v>
      </c>
      <c r="D4464">
        <v>0</v>
      </c>
      <c r="E4464" t="s">
        <v>12168</v>
      </c>
    </row>
    <row r="4465" spans="1:5" x14ac:dyDescent="0.25">
      <c r="A4465">
        <v>14875</v>
      </c>
      <c r="B4465" t="s">
        <v>1488</v>
      </c>
      <c r="C4465" t="s">
        <v>8406</v>
      </c>
      <c r="D4465">
        <v>0</v>
      </c>
      <c r="E4465" t="s">
        <v>12168</v>
      </c>
    </row>
    <row r="4466" spans="1:5" x14ac:dyDescent="0.25">
      <c r="A4466">
        <v>14876</v>
      </c>
      <c r="B4466" t="s">
        <v>1488</v>
      </c>
      <c r="C4466" t="s">
        <v>8407</v>
      </c>
      <c r="D4466">
        <v>0</v>
      </c>
      <c r="E4466" t="s">
        <v>12168</v>
      </c>
    </row>
    <row r="4467" spans="1:5" x14ac:dyDescent="0.25">
      <c r="A4467">
        <v>14877</v>
      </c>
      <c r="B4467" t="s">
        <v>1488</v>
      </c>
      <c r="C4467" t="s">
        <v>8408</v>
      </c>
      <c r="D4467">
        <v>0</v>
      </c>
      <c r="E4467" t="s">
        <v>12168</v>
      </c>
    </row>
    <row r="4468" spans="1:5" x14ac:dyDescent="0.25">
      <c r="A4468">
        <v>14878</v>
      </c>
      <c r="B4468" t="s">
        <v>1488</v>
      </c>
      <c r="C4468" t="s">
        <v>8409</v>
      </c>
      <c r="D4468">
        <v>0</v>
      </c>
      <c r="E4468" t="s">
        <v>12168</v>
      </c>
    </row>
    <row r="4469" spans="1:5" x14ac:dyDescent="0.25">
      <c r="A4469">
        <v>14879</v>
      </c>
      <c r="B4469" t="s">
        <v>1488</v>
      </c>
      <c r="C4469" t="s">
        <v>8410</v>
      </c>
      <c r="D4469">
        <v>0</v>
      </c>
      <c r="E4469" t="s">
        <v>12168</v>
      </c>
    </row>
    <row r="4470" spans="1:5" x14ac:dyDescent="0.25">
      <c r="A4470">
        <v>14880</v>
      </c>
      <c r="B4470" t="s">
        <v>1488</v>
      </c>
      <c r="C4470" t="s">
        <v>8411</v>
      </c>
      <c r="D4470">
        <v>0</v>
      </c>
      <c r="E4470" t="s">
        <v>12168</v>
      </c>
    </row>
    <row r="4471" spans="1:5" x14ac:dyDescent="0.25">
      <c r="A4471">
        <v>14881</v>
      </c>
      <c r="B4471" t="s">
        <v>1488</v>
      </c>
      <c r="C4471" t="s">
        <v>8412</v>
      </c>
      <c r="D4471">
        <v>0</v>
      </c>
      <c r="E4471" t="s">
        <v>12168</v>
      </c>
    </row>
    <row r="4472" spans="1:5" x14ac:dyDescent="0.25">
      <c r="A4472">
        <v>14882</v>
      </c>
      <c r="B4472" t="s">
        <v>1488</v>
      </c>
      <c r="C4472" t="s">
        <v>8413</v>
      </c>
      <c r="D4472">
        <v>0</v>
      </c>
      <c r="E4472" t="s">
        <v>12168</v>
      </c>
    </row>
    <row r="4473" spans="1:5" x14ac:dyDescent="0.25">
      <c r="A4473">
        <v>14883</v>
      </c>
      <c r="B4473" t="s">
        <v>1488</v>
      </c>
      <c r="C4473" t="s">
        <v>8414</v>
      </c>
      <c r="D4473">
        <v>0</v>
      </c>
      <c r="E4473" t="s">
        <v>12168</v>
      </c>
    </row>
    <row r="4474" spans="1:5" x14ac:dyDescent="0.25">
      <c r="A4474">
        <v>14884</v>
      </c>
      <c r="B4474" t="s">
        <v>1488</v>
      </c>
      <c r="C4474" t="s">
        <v>8415</v>
      </c>
      <c r="D4474">
        <v>0</v>
      </c>
      <c r="E4474" t="s">
        <v>12168</v>
      </c>
    </row>
    <row r="4475" spans="1:5" x14ac:dyDescent="0.25">
      <c r="A4475">
        <v>14885</v>
      </c>
      <c r="B4475" t="s">
        <v>1488</v>
      </c>
      <c r="C4475" t="s">
        <v>8416</v>
      </c>
      <c r="D4475">
        <v>0</v>
      </c>
      <c r="E4475" t="s">
        <v>12168</v>
      </c>
    </row>
    <row r="4476" spans="1:5" x14ac:dyDescent="0.25">
      <c r="A4476">
        <v>14886</v>
      </c>
      <c r="B4476" t="s">
        <v>1488</v>
      </c>
      <c r="C4476" t="s">
        <v>8417</v>
      </c>
      <c r="D4476">
        <v>0</v>
      </c>
      <c r="E4476" t="s">
        <v>12168</v>
      </c>
    </row>
    <row r="4477" spans="1:5" x14ac:dyDescent="0.25">
      <c r="A4477">
        <v>14887</v>
      </c>
      <c r="B4477" t="s">
        <v>1488</v>
      </c>
      <c r="C4477" t="s">
        <v>8418</v>
      </c>
      <c r="D4477">
        <v>0</v>
      </c>
      <c r="E4477" t="s">
        <v>12168</v>
      </c>
    </row>
    <row r="4478" spans="1:5" x14ac:dyDescent="0.25">
      <c r="A4478">
        <v>14888</v>
      </c>
      <c r="B4478" t="s">
        <v>1488</v>
      </c>
      <c r="C4478" t="s">
        <v>8419</v>
      </c>
      <c r="D4478">
        <v>0</v>
      </c>
      <c r="E4478" t="s">
        <v>12168</v>
      </c>
    </row>
    <row r="4479" spans="1:5" x14ac:dyDescent="0.25">
      <c r="A4479">
        <v>14889</v>
      </c>
      <c r="B4479" t="s">
        <v>1488</v>
      </c>
      <c r="C4479" t="s">
        <v>8420</v>
      </c>
      <c r="D4479">
        <v>0</v>
      </c>
      <c r="E4479" t="s">
        <v>12168</v>
      </c>
    </row>
    <row r="4480" spans="1:5" x14ac:dyDescent="0.25">
      <c r="A4480">
        <v>14890</v>
      </c>
      <c r="B4480" t="s">
        <v>1488</v>
      </c>
      <c r="C4480" t="s">
        <v>8421</v>
      </c>
      <c r="D4480">
        <v>0</v>
      </c>
      <c r="E4480" t="s">
        <v>12168</v>
      </c>
    </row>
    <row r="4481" spans="1:5" x14ac:dyDescent="0.25">
      <c r="A4481">
        <v>14891</v>
      </c>
      <c r="B4481" t="s">
        <v>1488</v>
      </c>
      <c r="C4481" t="s">
        <v>8422</v>
      </c>
      <c r="D4481">
        <v>0</v>
      </c>
      <c r="E4481" t="s">
        <v>12168</v>
      </c>
    </row>
    <row r="4482" spans="1:5" x14ac:dyDescent="0.25">
      <c r="A4482">
        <v>14892</v>
      </c>
      <c r="B4482" t="s">
        <v>1488</v>
      </c>
      <c r="C4482" t="s">
        <v>8423</v>
      </c>
      <c r="D4482">
        <v>0</v>
      </c>
      <c r="E4482" t="s">
        <v>12168</v>
      </c>
    </row>
    <row r="4483" spans="1:5" x14ac:dyDescent="0.25">
      <c r="A4483">
        <v>14893</v>
      </c>
      <c r="B4483" t="s">
        <v>1488</v>
      </c>
      <c r="C4483" t="s">
        <v>8424</v>
      </c>
      <c r="D4483">
        <v>0</v>
      </c>
      <c r="E4483" t="s">
        <v>12168</v>
      </c>
    </row>
    <row r="4484" spans="1:5" x14ac:dyDescent="0.25">
      <c r="A4484">
        <v>14894</v>
      </c>
      <c r="B4484" t="s">
        <v>1488</v>
      </c>
      <c r="C4484" t="s">
        <v>8425</v>
      </c>
      <c r="D4484">
        <v>0</v>
      </c>
      <c r="E4484" t="s">
        <v>12168</v>
      </c>
    </row>
    <row r="4485" spans="1:5" x14ac:dyDescent="0.25">
      <c r="A4485">
        <v>14895</v>
      </c>
      <c r="B4485" t="s">
        <v>1488</v>
      </c>
      <c r="C4485" t="s">
        <v>8426</v>
      </c>
      <c r="D4485">
        <v>0</v>
      </c>
      <c r="E4485" t="s">
        <v>12168</v>
      </c>
    </row>
    <row r="4486" spans="1:5" x14ac:dyDescent="0.25">
      <c r="A4486">
        <v>14897</v>
      </c>
      <c r="B4486" t="s">
        <v>1489</v>
      </c>
      <c r="C4486" t="s">
        <v>8428</v>
      </c>
      <c r="D4486">
        <v>0</v>
      </c>
      <c r="E4486" t="s">
        <v>12168</v>
      </c>
    </row>
    <row r="4487" spans="1:5" x14ac:dyDescent="0.25">
      <c r="A4487">
        <v>14899</v>
      </c>
      <c r="B4487" t="s">
        <v>1489</v>
      </c>
      <c r="C4487" t="s">
        <v>8430</v>
      </c>
      <c r="D4487">
        <v>0</v>
      </c>
      <c r="E4487" t="s">
        <v>12168</v>
      </c>
    </row>
    <row r="4488" spans="1:5" x14ac:dyDescent="0.25">
      <c r="A4488">
        <v>14900</v>
      </c>
      <c r="B4488" t="s">
        <v>1489</v>
      </c>
      <c r="C4488" t="s">
        <v>8431</v>
      </c>
      <c r="D4488">
        <v>0</v>
      </c>
      <c r="E4488" t="s">
        <v>12168</v>
      </c>
    </row>
    <row r="4489" spans="1:5" x14ac:dyDescent="0.25">
      <c r="A4489">
        <v>14901</v>
      </c>
      <c r="B4489" t="s">
        <v>1489</v>
      </c>
      <c r="C4489" t="s">
        <v>8432</v>
      </c>
      <c r="D4489">
        <v>0</v>
      </c>
      <c r="E4489" t="s">
        <v>12168</v>
      </c>
    </row>
    <row r="4490" spans="1:5" x14ac:dyDescent="0.25">
      <c r="A4490">
        <v>14902</v>
      </c>
      <c r="B4490" t="s">
        <v>1489</v>
      </c>
      <c r="C4490" t="s">
        <v>8433</v>
      </c>
      <c r="D4490">
        <v>0</v>
      </c>
      <c r="E4490" t="s">
        <v>12168</v>
      </c>
    </row>
    <row r="4491" spans="1:5" x14ac:dyDescent="0.25">
      <c r="A4491">
        <v>14904</v>
      </c>
      <c r="B4491" t="s">
        <v>1490</v>
      </c>
      <c r="C4491" t="s">
        <v>8435</v>
      </c>
      <c r="D4491">
        <v>0</v>
      </c>
      <c r="E4491" t="s">
        <v>12168</v>
      </c>
    </row>
    <row r="4492" spans="1:5" x14ac:dyDescent="0.25">
      <c r="A4492">
        <v>14905</v>
      </c>
      <c r="B4492" t="s">
        <v>1490</v>
      </c>
      <c r="C4492" t="s">
        <v>8436</v>
      </c>
      <c r="D4492">
        <v>0</v>
      </c>
      <c r="E4492" t="s">
        <v>12168</v>
      </c>
    </row>
    <row r="4493" spans="1:5" x14ac:dyDescent="0.25">
      <c r="A4493">
        <v>14906</v>
      </c>
      <c r="B4493" t="s">
        <v>1490</v>
      </c>
      <c r="C4493" t="s">
        <v>3595</v>
      </c>
      <c r="D4493">
        <v>0</v>
      </c>
      <c r="E4493" t="s">
        <v>12168</v>
      </c>
    </row>
    <row r="4494" spans="1:5" x14ac:dyDescent="0.25">
      <c r="A4494">
        <v>14908</v>
      </c>
      <c r="B4494" t="s">
        <v>1492</v>
      </c>
      <c r="C4494" t="s">
        <v>8438</v>
      </c>
      <c r="D4494">
        <v>0</v>
      </c>
      <c r="E4494" t="s">
        <v>12168</v>
      </c>
    </row>
    <row r="4495" spans="1:5" x14ac:dyDescent="0.25">
      <c r="A4495">
        <v>14909</v>
      </c>
      <c r="B4495" t="s">
        <v>1492</v>
      </c>
      <c r="C4495" t="s">
        <v>8439</v>
      </c>
      <c r="D4495">
        <v>0</v>
      </c>
      <c r="E4495" t="s">
        <v>12168</v>
      </c>
    </row>
    <row r="4496" spans="1:5" x14ac:dyDescent="0.25">
      <c r="A4496">
        <v>14910</v>
      </c>
      <c r="B4496" t="s">
        <v>1492</v>
      </c>
      <c r="C4496" t="s">
        <v>8440</v>
      </c>
      <c r="D4496">
        <v>0</v>
      </c>
      <c r="E4496" t="s">
        <v>12168</v>
      </c>
    </row>
    <row r="4497" spans="1:5" x14ac:dyDescent="0.25">
      <c r="A4497">
        <v>14911</v>
      </c>
      <c r="B4497" t="s">
        <v>1492</v>
      </c>
      <c r="C4497" t="s">
        <v>8441</v>
      </c>
      <c r="D4497">
        <v>0</v>
      </c>
      <c r="E4497" t="s">
        <v>12168</v>
      </c>
    </row>
    <row r="4498" spans="1:5" x14ac:dyDescent="0.25">
      <c r="A4498">
        <v>14912</v>
      </c>
      <c r="B4498" t="s">
        <v>1492</v>
      </c>
      <c r="C4498" t="s">
        <v>8442</v>
      </c>
      <c r="D4498">
        <v>0</v>
      </c>
      <c r="E4498" t="s">
        <v>12168</v>
      </c>
    </row>
    <row r="4499" spans="1:5" x14ac:dyDescent="0.25">
      <c r="A4499">
        <v>14914</v>
      </c>
      <c r="B4499" t="s">
        <v>1494</v>
      </c>
      <c r="C4499" t="s">
        <v>8444</v>
      </c>
      <c r="D4499">
        <v>0</v>
      </c>
      <c r="E4499" t="s">
        <v>12168</v>
      </c>
    </row>
    <row r="4500" spans="1:5" x14ac:dyDescent="0.25">
      <c r="A4500">
        <v>14915</v>
      </c>
      <c r="B4500" t="s">
        <v>1494</v>
      </c>
      <c r="C4500" t="s">
        <v>8445</v>
      </c>
      <c r="D4500">
        <v>0</v>
      </c>
      <c r="E4500" t="s">
        <v>12168</v>
      </c>
    </row>
    <row r="4501" spans="1:5" x14ac:dyDescent="0.25">
      <c r="A4501">
        <v>14916</v>
      </c>
      <c r="B4501" t="s">
        <v>1494</v>
      </c>
      <c r="C4501" t="s">
        <v>8446</v>
      </c>
      <c r="D4501">
        <v>0</v>
      </c>
      <c r="E4501" t="s">
        <v>12168</v>
      </c>
    </row>
    <row r="4502" spans="1:5" x14ac:dyDescent="0.25">
      <c r="A4502">
        <v>14917</v>
      </c>
      <c r="B4502" t="s">
        <v>1494</v>
      </c>
      <c r="C4502" t="s">
        <v>8447</v>
      </c>
      <c r="D4502">
        <v>0</v>
      </c>
      <c r="E4502" t="s">
        <v>12168</v>
      </c>
    </row>
    <row r="4503" spans="1:5" x14ac:dyDescent="0.25">
      <c r="A4503">
        <v>14918</v>
      </c>
      <c r="B4503" t="s">
        <v>1494</v>
      </c>
      <c r="C4503" t="s">
        <v>8448</v>
      </c>
      <c r="D4503">
        <v>0</v>
      </c>
      <c r="E4503" t="s">
        <v>12168</v>
      </c>
    </row>
    <row r="4504" spans="1:5" x14ac:dyDescent="0.25">
      <c r="A4504">
        <v>14919</v>
      </c>
      <c r="B4504" t="s">
        <v>1494</v>
      </c>
      <c r="C4504" t="s">
        <v>8449</v>
      </c>
      <c r="D4504">
        <v>0</v>
      </c>
      <c r="E4504" t="s">
        <v>12168</v>
      </c>
    </row>
    <row r="4505" spans="1:5" x14ac:dyDescent="0.25">
      <c r="A4505">
        <v>14920</v>
      </c>
      <c r="B4505" t="s">
        <v>1494</v>
      </c>
      <c r="C4505" t="s">
        <v>8450</v>
      </c>
      <c r="D4505">
        <v>0</v>
      </c>
      <c r="E4505" t="s">
        <v>12168</v>
      </c>
    </row>
    <row r="4506" spans="1:5" x14ac:dyDescent="0.25">
      <c r="A4506">
        <v>14921</v>
      </c>
      <c r="B4506" t="s">
        <v>1494</v>
      </c>
      <c r="C4506" t="s">
        <v>8451</v>
      </c>
      <c r="D4506">
        <v>0</v>
      </c>
      <c r="E4506" t="s">
        <v>12168</v>
      </c>
    </row>
    <row r="4507" spans="1:5" x14ac:dyDescent="0.25">
      <c r="A4507">
        <v>14922</v>
      </c>
      <c r="B4507" t="s">
        <v>1497</v>
      </c>
      <c r="C4507" t="s">
        <v>8452</v>
      </c>
      <c r="D4507">
        <v>0</v>
      </c>
      <c r="E4507" t="s">
        <v>12168</v>
      </c>
    </row>
    <row r="4508" spans="1:5" x14ac:dyDescent="0.25">
      <c r="A4508">
        <v>14924</v>
      </c>
      <c r="B4508" t="s">
        <v>1497</v>
      </c>
      <c r="C4508" t="s">
        <v>8454</v>
      </c>
      <c r="D4508">
        <v>0</v>
      </c>
      <c r="E4508" t="s">
        <v>12168</v>
      </c>
    </row>
    <row r="4509" spans="1:5" x14ac:dyDescent="0.25">
      <c r="A4509">
        <v>14925</v>
      </c>
      <c r="B4509" t="s">
        <v>1497</v>
      </c>
      <c r="C4509" t="s">
        <v>8455</v>
      </c>
      <c r="D4509">
        <v>0</v>
      </c>
      <c r="E4509" t="s">
        <v>12168</v>
      </c>
    </row>
    <row r="4510" spans="1:5" x14ac:dyDescent="0.25">
      <c r="A4510">
        <v>14926</v>
      </c>
      <c r="B4510" t="s">
        <v>1497</v>
      </c>
      <c r="C4510" t="s">
        <v>5403</v>
      </c>
      <c r="D4510">
        <v>0</v>
      </c>
      <c r="E4510" t="s">
        <v>12168</v>
      </c>
    </row>
    <row r="4511" spans="1:5" x14ac:dyDescent="0.25">
      <c r="A4511">
        <v>14927</v>
      </c>
      <c r="B4511" t="s">
        <v>1499</v>
      </c>
      <c r="C4511" t="s">
        <v>8456</v>
      </c>
      <c r="D4511">
        <v>0</v>
      </c>
      <c r="E4511" t="s">
        <v>12168</v>
      </c>
    </row>
    <row r="4512" spans="1:5" x14ac:dyDescent="0.25">
      <c r="A4512">
        <v>14929</v>
      </c>
      <c r="B4512" t="s">
        <v>1499</v>
      </c>
      <c r="C4512" t="s">
        <v>8458</v>
      </c>
      <c r="D4512">
        <v>0</v>
      </c>
      <c r="E4512" t="s">
        <v>12168</v>
      </c>
    </row>
    <row r="4513" spans="1:5" x14ac:dyDescent="0.25">
      <c r="A4513">
        <v>14930</v>
      </c>
      <c r="B4513" t="s">
        <v>1499</v>
      </c>
      <c r="C4513" t="s">
        <v>8459</v>
      </c>
      <c r="D4513">
        <v>0</v>
      </c>
      <c r="E4513" t="s">
        <v>12168</v>
      </c>
    </row>
    <row r="4514" spans="1:5" x14ac:dyDescent="0.25">
      <c r="A4514">
        <v>14931</v>
      </c>
      <c r="B4514" t="s">
        <v>1499</v>
      </c>
      <c r="C4514" t="s">
        <v>8460</v>
      </c>
      <c r="D4514">
        <v>0</v>
      </c>
      <c r="E4514" t="s">
        <v>12168</v>
      </c>
    </row>
    <row r="4515" spans="1:5" x14ac:dyDescent="0.25">
      <c r="A4515">
        <v>14932</v>
      </c>
      <c r="B4515" t="s">
        <v>1499</v>
      </c>
      <c r="C4515" t="s">
        <v>8461</v>
      </c>
      <c r="D4515">
        <v>0</v>
      </c>
      <c r="E4515" t="s">
        <v>12168</v>
      </c>
    </row>
    <row r="4516" spans="1:5" x14ac:dyDescent="0.25">
      <c r="A4516">
        <v>14933</v>
      </c>
      <c r="B4516" t="s">
        <v>1499</v>
      </c>
      <c r="C4516" t="s">
        <v>8462</v>
      </c>
      <c r="D4516">
        <v>0</v>
      </c>
      <c r="E4516" t="s">
        <v>12168</v>
      </c>
    </row>
    <row r="4517" spans="1:5" x14ac:dyDescent="0.25">
      <c r="A4517">
        <v>14934</v>
      </c>
      <c r="B4517" t="s">
        <v>1499</v>
      </c>
      <c r="C4517" t="s">
        <v>8463</v>
      </c>
      <c r="D4517">
        <v>0</v>
      </c>
      <c r="E4517" t="s">
        <v>12168</v>
      </c>
    </row>
    <row r="4518" spans="1:5" x14ac:dyDescent="0.25">
      <c r="A4518">
        <v>14935</v>
      </c>
      <c r="B4518" t="s">
        <v>1499</v>
      </c>
      <c r="C4518" t="s">
        <v>8464</v>
      </c>
      <c r="D4518">
        <v>0</v>
      </c>
      <c r="E4518" t="s">
        <v>12168</v>
      </c>
    </row>
    <row r="4519" spans="1:5" x14ac:dyDescent="0.25">
      <c r="A4519">
        <v>14936</v>
      </c>
      <c r="B4519" t="s">
        <v>1499</v>
      </c>
      <c r="C4519" t="s">
        <v>8465</v>
      </c>
      <c r="D4519">
        <v>0</v>
      </c>
      <c r="E4519" t="s">
        <v>12168</v>
      </c>
    </row>
    <row r="4520" spans="1:5" x14ac:dyDescent="0.25">
      <c r="A4520">
        <v>14937</v>
      </c>
      <c r="B4520" t="s">
        <v>1499</v>
      </c>
      <c r="C4520" t="s">
        <v>8466</v>
      </c>
      <c r="D4520">
        <v>0</v>
      </c>
      <c r="E4520" t="s">
        <v>12168</v>
      </c>
    </row>
    <row r="4521" spans="1:5" x14ac:dyDescent="0.25">
      <c r="A4521">
        <v>14938</v>
      </c>
      <c r="B4521" t="s">
        <v>1499</v>
      </c>
      <c r="C4521" t="s">
        <v>8467</v>
      </c>
      <c r="D4521">
        <v>0</v>
      </c>
      <c r="E4521" t="s">
        <v>12168</v>
      </c>
    </row>
    <row r="4522" spans="1:5" x14ac:dyDescent="0.25">
      <c r="A4522">
        <v>14939</v>
      </c>
      <c r="B4522" t="s">
        <v>1499</v>
      </c>
      <c r="C4522" t="s">
        <v>8468</v>
      </c>
      <c r="D4522">
        <v>0</v>
      </c>
      <c r="E4522" t="s">
        <v>12168</v>
      </c>
    </row>
    <row r="4523" spans="1:5" x14ac:dyDescent="0.25">
      <c r="A4523">
        <v>14940</v>
      </c>
      <c r="B4523" t="s">
        <v>1499</v>
      </c>
      <c r="C4523" t="s">
        <v>8469</v>
      </c>
      <c r="D4523">
        <v>0</v>
      </c>
      <c r="E4523" t="s">
        <v>12168</v>
      </c>
    </row>
    <row r="4524" spans="1:5" x14ac:dyDescent="0.25">
      <c r="A4524">
        <v>14941</v>
      </c>
      <c r="B4524" t="s">
        <v>1499</v>
      </c>
      <c r="C4524" t="s">
        <v>8470</v>
      </c>
      <c r="D4524">
        <v>0</v>
      </c>
      <c r="E4524" t="s">
        <v>12168</v>
      </c>
    </row>
    <row r="4525" spans="1:5" x14ac:dyDescent="0.25">
      <c r="A4525">
        <v>14942</v>
      </c>
      <c r="B4525" t="s">
        <v>1499</v>
      </c>
      <c r="C4525" t="s">
        <v>8471</v>
      </c>
      <c r="D4525">
        <v>0</v>
      </c>
      <c r="E4525" t="s">
        <v>12168</v>
      </c>
    </row>
    <row r="4526" spans="1:5" x14ac:dyDescent="0.25">
      <c r="A4526">
        <v>14943</v>
      </c>
      <c r="B4526" t="s">
        <v>1499</v>
      </c>
      <c r="C4526" t="s">
        <v>8472</v>
      </c>
      <c r="D4526">
        <v>0</v>
      </c>
      <c r="E4526" t="s">
        <v>12168</v>
      </c>
    </row>
    <row r="4527" spans="1:5" x14ac:dyDescent="0.25">
      <c r="A4527">
        <v>14945</v>
      </c>
      <c r="B4527" t="s">
        <v>1502</v>
      </c>
      <c r="C4527" t="s">
        <v>8474</v>
      </c>
      <c r="D4527">
        <v>0</v>
      </c>
      <c r="E4527" t="s">
        <v>12168</v>
      </c>
    </row>
    <row r="4528" spans="1:5" x14ac:dyDescent="0.25">
      <c r="A4528">
        <v>14947</v>
      </c>
      <c r="B4528" t="s">
        <v>1503</v>
      </c>
      <c r="C4528" t="s">
        <v>8476</v>
      </c>
      <c r="D4528">
        <v>0</v>
      </c>
      <c r="E4528" t="s">
        <v>12168</v>
      </c>
    </row>
    <row r="4529" spans="1:5" x14ac:dyDescent="0.25">
      <c r="A4529">
        <v>14948</v>
      </c>
      <c r="B4529" t="s">
        <v>1503</v>
      </c>
      <c r="C4529" t="s">
        <v>8477</v>
      </c>
      <c r="D4529">
        <v>0</v>
      </c>
      <c r="E4529" t="s">
        <v>12168</v>
      </c>
    </row>
    <row r="4530" spans="1:5" x14ac:dyDescent="0.25">
      <c r="A4530">
        <v>14949</v>
      </c>
      <c r="B4530" t="s">
        <v>1503</v>
      </c>
      <c r="C4530" t="s">
        <v>8478</v>
      </c>
      <c r="D4530">
        <v>0</v>
      </c>
      <c r="E4530" t="s">
        <v>12168</v>
      </c>
    </row>
    <row r="4531" spans="1:5" x14ac:dyDescent="0.25">
      <c r="A4531">
        <v>14950</v>
      </c>
      <c r="B4531" t="s">
        <v>1503</v>
      </c>
      <c r="C4531" t="s">
        <v>8479</v>
      </c>
      <c r="D4531">
        <v>0</v>
      </c>
      <c r="E4531" t="s">
        <v>12168</v>
      </c>
    </row>
    <row r="4532" spans="1:5" x14ac:dyDescent="0.25">
      <c r="A4532">
        <v>14951</v>
      </c>
      <c r="B4532" t="s">
        <v>1503</v>
      </c>
      <c r="C4532" t="s">
        <v>8480</v>
      </c>
      <c r="D4532">
        <v>0</v>
      </c>
      <c r="E4532" t="s">
        <v>12168</v>
      </c>
    </row>
    <row r="4533" spans="1:5" x14ac:dyDescent="0.25">
      <c r="A4533">
        <v>14952</v>
      </c>
      <c r="B4533" t="s">
        <v>1503</v>
      </c>
      <c r="C4533" t="s">
        <v>8481</v>
      </c>
      <c r="D4533">
        <v>0</v>
      </c>
      <c r="E4533" t="s">
        <v>12168</v>
      </c>
    </row>
    <row r="4534" spans="1:5" x14ac:dyDescent="0.25">
      <c r="A4534">
        <v>14953</v>
      </c>
      <c r="B4534" t="s">
        <v>1503</v>
      </c>
      <c r="C4534" t="s">
        <v>8482</v>
      </c>
      <c r="D4534">
        <v>0</v>
      </c>
      <c r="E4534" t="s">
        <v>12168</v>
      </c>
    </row>
    <row r="4535" spans="1:5" x14ac:dyDescent="0.25">
      <c r="A4535">
        <v>14954</v>
      </c>
      <c r="B4535" t="s">
        <v>1503</v>
      </c>
      <c r="C4535" t="s">
        <v>8483</v>
      </c>
      <c r="D4535">
        <v>0</v>
      </c>
      <c r="E4535" t="s">
        <v>12168</v>
      </c>
    </row>
    <row r="4536" spans="1:5" x14ac:dyDescent="0.25">
      <c r="A4536">
        <v>14955</v>
      </c>
      <c r="B4536" t="s">
        <v>1503</v>
      </c>
      <c r="C4536" t="s">
        <v>8484</v>
      </c>
      <c r="D4536">
        <v>0</v>
      </c>
      <c r="E4536" t="s">
        <v>12168</v>
      </c>
    </row>
    <row r="4537" spans="1:5" x14ac:dyDescent="0.25">
      <c r="A4537">
        <v>14956</v>
      </c>
      <c r="B4537" t="s">
        <v>1503</v>
      </c>
      <c r="C4537" t="s">
        <v>8485</v>
      </c>
      <c r="D4537">
        <v>0</v>
      </c>
      <c r="E4537" t="s">
        <v>12168</v>
      </c>
    </row>
    <row r="4538" spans="1:5" x14ac:dyDescent="0.25">
      <c r="A4538">
        <v>14958</v>
      </c>
      <c r="B4538" t="s">
        <v>1505</v>
      </c>
      <c r="C4538" t="s">
        <v>8487</v>
      </c>
      <c r="D4538">
        <v>0</v>
      </c>
      <c r="E4538" t="s">
        <v>12168</v>
      </c>
    </row>
    <row r="4539" spans="1:5" x14ac:dyDescent="0.25">
      <c r="A4539">
        <v>14959</v>
      </c>
      <c r="B4539" t="s">
        <v>1505</v>
      </c>
      <c r="C4539" t="s">
        <v>8488</v>
      </c>
      <c r="D4539">
        <v>0</v>
      </c>
      <c r="E4539" t="s">
        <v>12168</v>
      </c>
    </row>
    <row r="4540" spans="1:5" x14ac:dyDescent="0.25">
      <c r="A4540">
        <v>14960</v>
      </c>
      <c r="B4540" t="s">
        <v>1505</v>
      </c>
      <c r="C4540" t="s">
        <v>8489</v>
      </c>
      <c r="D4540">
        <v>0</v>
      </c>
      <c r="E4540" t="s">
        <v>12168</v>
      </c>
    </row>
    <row r="4541" spans="1:5" x14ac:dyDescent="0.25">
      <c r="A4541">
        <v>14961</v>
      </c>
      <c r="B4541" t="s">
        <v>1505</v>
      </c>
      <c r="C4541" t="s">
        <v>8490</v>
      </c>
      <c r="D4541">
        <v>0</v>
      </c>
      <c r="E4541" t="s">
        <v>12168</v>
      </c>
    </row>
    <row r="4542" spans="1:5" x14ac:dyDescent="0.25">
      <c r="A4542">
        <v>14962</v>
      </c>
      <c r="B4542" t="s">
        <v>1505</v>
      </c>
      <c r="C4542" t="s">
        <v>8491</v>
      </c>
      <c r="D4542">
        <v>0</v>
      </c>
      <c r="E4542" t="s">
        <v>12168</v>
      </c>
    </row>
    <row r="4543" spans="1:5" x14ac:dyDescent="0.25">
      <c r="A4543">
        <v>14964</v>
      </c>
      <c r="B4543" t="s">
        <v>1507</v>
      </c>
      <c r="C4543" t="s">
        <v>8493</v>
      </c>
      <c r="D4543">
        <v>0</v>
      </c>
      <c r="E4543" t="s">
        <v>12168</v>
      </c>
    </row>
    <row r="4544" spans="1:5" x14ac:dyDescent="0.25">
      <c r="A4544">
        <v>14965</v>
      </c>
      <c r="B4544" t="s">
        <v>1507</v>
      </c>
      <c r="C4544" t="s">
        <v>8494</v>
      </c>
      <c r="D4544">
        <v>0</v>
      </c>
      <c r="E4544" t="s">
        <v>12168</v>
      </c>
    </row>
    <row r="4545" spans="1:5" x14ac:dyDescent="0.25">
      <c r="A4545">
        <v>14966</v>
      </c>
      <c r="B4545" t="s">
        <v>1507</v>
      </c>
      <c r="C4545" t="s">
        <v>8495</v>
      </c>
      <c r="D4545">
        <v>0</v>
      </c>
      <c r="E4545" t="s">
        <v>12168</v>
      </c>
    </row>
    <row r="4546" spans="1:5" x14ac:dyDescent="0.25">
      <c r="A4546">
        <v>14967</v>
      </c>
      <c r="B4546" t="s">
        <v>1507</v>
      </c>
      <c r="C4546" t="s">
        <v>8496</v>
      </c>
      <c r="D4546">
        <v>0</v>
      </c>
      <c r="E4546" t="s">
        <v>12168</v>
      </c>
    </row>
    <row r="4547" spans="1:5" x14ac:dyDescent="0.25">
      <c r="A4547">
        <v>14968</v>
      </c>
      <c r="B4547" t="s">
        <v>1507</v>
      </c>
      <c r="C4547" t="s">
        <v>8497</v>
      </c>
      <c r="D4547">
        <v>0</v>
      </c>
      <c r="E4547" t="s">
        <v>12168</v>
      </c>
    </row>
    <row r="4548" spans="1:5" x14ac:dyDescent="0.25">
      <c r="A4548">
        <v>14969</v>
      </c>
      <c r="B4548" t="s">
        <v>1507</v>
      </c>
      <c r="C4548" t="s">
        <v>8498</v>
      </c>
      <c r="D4548">
        <v>0</v>
      </c>
      <c r="E4548" t="s">
        <v>12168</v>
      </c>
    </row>
    <row r="4549" spans="1:5" x14ac:dyDescent="0.25">
      <c r="A4549">
        <v>14970</v>
      </c>
      <c r="B4549" t="s">
        <v>1507</v>
      </c>
      <c r="C4549" t="s">
        <v>8499</v>
      </c>
      <c r="D4549">
        <v>0</v>
      </c>
      <c r="E4549" t="s">
        <v>12168</v>
      </c>
    </row>
    <row r="4550" spans="1:5" x14ac:dyDescent="0.25">
      <c r="A4550">
        <v>14971</v>
      </c>
      <c r="B4550" t="s">
        <v>1507</v>
      </c>
      <c r="C4550" t="s">
        <v>8500</v>
      </c>
      <c r="D4550">
        <v>0</v>
      </c>
      <c r="E4550" t="s">
        <v>12168</v>
      </c>
    </row>
    <row r="4551" spans="1:5" x14ac:dyDescent="0.25">
      <c r="A4551">
        <v>14972</v>
      </c>
      <c r="B4551" t="s">
        <v>1507</v>
      </c>
      <c r="C4551" t="s">
        <v>8501</v>
      </c>
      <c r="D4551">
        <v>0</v>
      </c>
      <c r="E4551" t="s">
        <v>12168</v>
      </c>
    </row>
    <row r="4552" spans="1:5" x14ac:dyDescent="0.25">
      <c r="A4552">
        <v>14973</v>
      </c>
      <c r="B4552" t="s">
        <v>1507</v>
      </c>
      <c r="C4552" t="s">
        <v>8502</v>
      </c>
      <c r="D4552">
        <v>0</v>
      </c>
      <c r="E4552" t="s">
        <v>12168</v>
      </c>
    </row>
    <row r="4553" spans="1:5" x14ac:dyDescent="0.25">
      <c r="A4553">
        <v>14974</v>
      </c>
      <c r="B4553" t="s">
        <v>1507</v>
      </c>
      <c r="C4553" t="s">
        <v>8503</v>
      </c>
      <c r="D4553">
        <v>0</v>
      </c>
      <c r="E4553" t="s">
        <v>12168</v>
      </c>
    </row>
    <row r="4554" spans="1:5" x14ac:dyDescent="0.25">
      <c r="A4554">
        <v>14975</v>
      </c>
      <c r="B4554" t="s">
        <v>1507</v>
      </c>
      <c r="C4554" t="s">
        <v>8504</v>
      </c>
      <c r="D4554">
        <v>0</v>
      </c>
      <c r="E4554" t="s">
        <v>12168</v>
      </c>
    </row>
    <row r="4555" spans="1:5" x14ac:dyDescent="0.25">
      <c r="A4555">
        <v>14976</v>
      </c>
      <c r="B4555" t="s">
        <v>1507</v>
      </c>
      <c r="C4555" t="s">
        <v>8505</v>
      </c>
      <c r="D4555">
        <v>0</v>
      </c>
      <c r="E4555" t="s">
        <v>12168</v>
      </c>
    </row>
    <row r="4556" spans="1:5" x14ac:dyDescent="0.25">
      <c r="A4556">
        <v>14977</v>
      </c>
      <c r="B4556" t="s">
        <v>1507</v>
      </c>
      <c r="C4556" t="s">
        <v>8506</v>
      </c>
      <c r="D4556">
        <v>0</v>
      </c>
      <c r="E4556" t="s">
        <v>12168</v>
      </c>
    </row>
    <row r="4557" spans="1:5" x14ac:dyDescent="0.25">
      <c r="A4557">
        <v>14978</v>
      </c>
      <c r="B4557" t="s">
        <v>1507</v>
      </c>
      <c r="C4557" t="s">
        <v>8507</v>
      </c>
      <c r="D4557">
        <v>0</v>
      </c>
      <c r="E4557" t="s">
        <v>12168</v>
      </c>
    </row>
    <row r="4558" spans="1:5" x14ac:dyDescent="0.25">
      <c r="A4558">
        <v>14979</v>
      </c>
      <c r="B4558" t="s">
        <v>1507</v>
      </c>
      <c r="C4558" t="s">
        <v>8508</v>
      </c>
      <c r="D4558">
        <v>0</v>
      </c>
      <c r="E4558" t="s">
        <v>12168</v>
      </c>
    </row>
    <row r="4559" spans="1:5" x14ac:dyDescent="0.25">
      <c r="A4559">
        <v>14980</v>
      </c>
      <c r="B4559" t="s">
        <v>1507</v>
      </c>
      <c r="C4559" t="s">
        <v>8509</v>
      </c>
      <c r="D4559">
        <v>0</v>
      </c>
      <c r="E4559" t="s">
        <v>12168</v>
      </c>
    </row>
    <row r="4560" spans="1:5" x14ac:dyDescent="0.25">
      <c r="A4560">
        <v>14981</v>
      </c>
      <c r="B4560" t="s">
        <v>1507</v>
      </c>
      <c r="C4560" t="s">
        <v>8510</v>
      </c>
      <c r="D4560">
        <v>0</v>
      </c>
      <c r="E4560" t="s">
        <v>12168</v>
      </c>
    </row>
    <row r="4561" spans="1:5" x14ac:dyDescent="0.25">
      <c r="A4561">
        <v>14983</v>
      </c>
      <c r="B4561" t="s">
        <v>1509</v>
      </c>
      <c r="C4561" t="s">
        <v>8512</v>
      </c>
      <c r="D4561">
        <v>0</v>
      </c>
      <c r="E4561" t="s">
        <v>12168</v>
      </c>
    </row>
    <row r="4562" spans="1:5" x14ac:dyDescent="0.25">
      <c r="A4562">
        <v>14984</v>
      </c>
      <c r="B4562" t="s">
        <v>1509</v>
      </c>
      <c r="C4562" t="s">
        <v>8513</v>
      </c>
      <c r="D4562">
        <v>0</v>
      </c>
      <c r="E4562" t="s">
        <v>12168</v>
      </c>
    </row>
    <row r="4563" spans="1:5" x14ac:dyDescent="0.25">
      <c r="A4563">
        <v>14985</v>
      </c>
      <c r="B4563" t="s">
        <v>1509</v>
      </c>
      <c r="C4563" t="s">
        <v>8514</v>
      </c>
      <c r="D4563">
        <v>0</v>
      </c>
      <c r="E4563" t="s">
        <v>12168</v>
      </c>
    </row>
    <row r="4564" spans="1:5" x14ac:dyDescent="0.25">
      <c r="A4564">
        <v>14986</v>
      </c>
      <c r="B4564" t="s">
        <v>1509</v>
      </c>
      <c r="C4564" t="s">
        <v>8515</v>
      </c>
      <c r="D4564">
        <v>0</v>
      </c>
      <c r="E4564" t="s">
        <v>12168</v>
      </c>
    </row>
    <row r="4565" spans="1:5" x14ac:dyDescent="0.25">
      <c r="A4565">
        <v>14987</v>
      </c>
      <c r="B4565" t="s">
        <v>1509</v>
      </c>
      <c r="C4565" t="s">
        <v>8516</v>
      </c>
      <c r="D4565">
        <v>0</v>
      </c>
      <c r="E4565" t="s">
        <v>12168</v>
      </c>
    </row>
    <row r="4566" spans="1:5" x14ac:dyDescent="0.25">
      <c r="A4566">
        <v>14988</v>
      </c>
      <c r="B4566" t="s">
        <v>1509</v>
      </c>
      <c r="C4566" t="s">
        <v>8517</v>
      </c>
      <c r="D4566">
        <v>0</v>
      </c>
      <c r="E4566" t="s">
        <v>12168</v>
      </c>
    </row>
    <row r="4567" spans="1:5" x14ac:dyDescent="0.25">
      <c r="A4567">
        <v>14989</v>
      </c>
      <c r="B4567" t="s">
        <v>1509</v>
      </c>
      <c r="C4567" t="s">
        <v>8518</v>
      </c>
      <c r="D4567">
        <v>0</v>
      </c>
      <c r="E4567" t="s">
        <v>12168</v>
      </c>
    </row>
    <row r="4568" spans="1:5" x14ac:dyDescent="0.25">
      <c r="A4568">
        <v>14990</v>
      </c>
      <c r="B4568" t="s">
        <v>1509</v>
      </c>
      <c r="C4568" t="s">
        <v>8519</v>
      </c>
      <c r="D4568">
        <v>0</v>
      </c>
      <c r="E4568" t="s">
        <v>12168</v>
      </c>
    </row>
    <row r="4569" spans="1:5" x14ac:dyDescent="0.25">
      <c r="A4569">
        <v>14991</v>
      </c>
      <c r="B4569" t="s">
        <v>1511</v>
      </c>
      <c r="C4569" t="s">
        <v>8520</v>
      </c>
      <c r="D4569">
        <v>0</v>
      </c>
      <c r="E4569" t="s">
        <v>12168</v>
      </c>
    </row>
    <row r="4570" spans="1:5" x14ac:dyDescent="0.25">
      <c r="A4570">
        <v>14992</v>
      </c>
      <c r="B4570" t="s">
        <v>1511</v>
      </c>
      <c r="C4570" t="s">
        <v>8521</v>
      </c>
      <c r="D4570">
        <v>0</v>
      </c>
      <c r="E4570" t="s">
        <v>12168</v>
      </c>
    </row>
    <row r="4571" spans="1:5" x14ac:dyDescent="0.25">
      <c r="A4571">
        <v>14994</v>
      </c>
      <c r="B4571" t="s">
        <v>1511</v>
      </c>
      <c r="C4571" t="s">
        <v>8523</v>
      </c>
      <c r="D4571">
        <v>0</v>
      </c>
      <c r="E4571" t="s">
        <v>12168</v>
      </c>
    </row>
    <row r="4572" spans="1:5" x14ac:dyDescent="0.25">
      <c r="A4572">
        <v>14995</v>
      </c>
      <c r="B4572" t="s">
        <v>1511</v>
      </c>
      <c r="C4572" t="s">
        <v>8524</v>
      </c>
      <c r="D4572">
        <v>0</v>
      </c>
      <c r="E4572" t="s">
        <v>12168</v>
      </c>
    </row>
    <row r="4573" spans="1:5" x14ac:dyDescent="0.25">
      <c r="A4573">
        <v>14996</v>
      </c>
      <c r="B4573" t="s">
        <v>1511</v>
      </c>
      <c r="C4573" t="s">
        <v>8525</v>
      </c>
      <c r="D4573">
        <v>0</v>
      </c>
      <c r="E4573" t="s">
        <v>12168</v>
      </c>
    </row>
    <row r="4574" spans="1:5" x14ac:dyDescent="0.25">
      <c r="A4574">
        <v>14997</v>
      </c>
      <c r="B4574" t="s">
        <v>1511</v>
      </c>
      <c r="C4574" t="s">
        <v>8526</v>
      </c>
      <c r="D4574">
        <v>0</v>
      </c>
      <c r="E4574" t="s">
        <v>12168</v>
      </c>
    </row>
    <row r="4575" spans="1:5" x14ac:dyDescent="0.25">
      <c r="A4575">
        <v>14998</v>
      </c>
      <c r="B4575" t="s">
        <v>1511</v>
      </c>
      <c r="C4575" t="s">
        <v>8527</v>
      </c>
      <c r="D4575">
        <v>0</v>
      </c>
      <c r="E4575" t="s">
        <v>12168</v>
      </c>
    </row>
    <row r="4576" spans="1:5" x14ac:dyDescent="0.25">
      <c r="A4576">
        <v>14999</v>
      </c>
      <c r="B4576" t="s">
        <v>1511</v>
      </c>
      <c r="C4576" t="s">
        <v>8528</v>
      </c>
      <c r="D4576">
        <v>0</v>
      </c>
      <c r="E4576" t="s">
        <v>12168</v>
      </c>
    </row>
    <row r="4577" spans="1:5" x14ac:dyDescent="0.25">
      <c r="A4577">
        <v>15000</v>
      </c>
      <c r="B4577" t="s">
        <v>1511</v>
      </c>
      <c r="C4577" t="s">
        <v>8529</v>
      </c>
      <c r="D4577">
        <v>0</v>
      </c>
      <c r="E4577" t="s">
        <v>12168</v>
      </c>
    </row>
    <row r="4578" spans="1:5" x14ac:dyDescent="0.25">
      <c r="A4578">
        <v>15001</v>
      </c>
      <c r="B4578" t="s">
        <v>1511</v>
      </c>
      <c r="C4578" t="s">
        <v>8530</v>
      </c>
      <c r="D4578">
        <v>0</v>
      </c>
      <c r="E4578" t="s">
        <v>12168</v>
      </c>
    </row>
    <row r="4579" spans="1:5" x14ac:dyDescent="0.25">
      <c r="A4579">
        <v>15002</v>
      </c>
      <c r="B4579" t="s">
        <v>1511</v>
      </c>
      <c r="C4579" t="s">
        <v>8531</v>
      </c>
      <c r="D4579">
        <v>0</v>
      </c>
      <c r="E4579" t="s">
        <v>12168</v>
      </c>
    </row>
    <row r="4580" spans="1:5" x14ac:dyDescent="0.25">
      <c r="A4580">
        <v>15003</v>
      </c>
      <c r="B4580" t="s">
        <v>1511</v>
      </c>
      <c r="C4580" t="s">
        <v>8532</v>
      </c>
      <c r="D4580">
        <v>0</v>
      </c>
      <c r="E4580" t="s">
        <v>12168</v>
      </c>
    </row>
    <row r="4581" spans="1:5" x14ac:dyDescent="0.25">
      <c r="A4581">
        <v>15004</v>
      </c>
      <c r="B4581" t="s">
        <v>1511</v>
      </c>
      <c r="C4581" t="s">
        <v>8533</v>
      </c>
      <c r="D4581">
        <v>0</v>
      </c>
      <c r="E4581" t="s">
        <v>12168</v>
      </c>
    </row>
    <row r="4582" spans="1:5" x14ac:dyDescent="0.25">
      <c r="A4582">
        <v>15005</v>
      </c>
      <c r="B4582" t="s">
        <v>1511</v>
      </c>
      <c r="C4582" t="s">
        <v>8534</v>
      </c>
      <c r="D4582">
        <v>0</v>
      </c>
      <c r="E4582" t="s">
        <v>12168</v>
      </c>
    </row>
    <row r="4583" spans="1:5" x14ac:dyDescent="0.25">
      <c r="A4583">
        <v>15006</v>
      </c>
      <c r="B4583" t="s">
        <v>1511</v>
      </c>
      <c r="C4583" t="s">
        <v>8535</v>
      </c>
      <c r="D4583">
        <v>0</v>
      </c>
      <c r="E4583" t="s">
        <v>12168</v>
      </c>
    </row>
    <row r="4584" spans="1:5" x14ac:dyDescent="0.25">
      <c r="A4584">
        <v>15007</v>
      </c>
      <c r="B4584" t="s">
        <v>1511</v>
      </c>
      <c r="C4584" t="s">
        <v>8536</v>
      </c>
      <c r="D4584">
        <v>0</v>
      </c>
      <c r="E4584" t="s">
        <v>12168</v>
      </c>
    </row>
    <row r="4585" spans="1:5" x14ac:dyDescent="0.25">
      <c r="A4585">
        <v>15008</v>
      </c>
      <c r="B4585" t="s">
        <v>1511</v>
      </c>
      <c r="C4585" t="s">
        <v>8537</v>
      </c>
      <c r="D4585">
        <v>0</v>
      </c>
      <c r="E4585" t="s">
        <v>12168</v>
      </c>
    </row>
    <row r="4586" spans="1:5" x14ac:dyDescent="0.25">
      <c r="A4586">
        <v>15009</v>
      </c>
      <c r="B4586" t="s">
        <v>1511</v>
      </c>
      <c r="C4586" t="s">
        <v>8538</v>
      </c>
      <c r="D4586">
        <v>0</v>
      </c>
      <c r="E4586" t="s">
        <v>12168</v>
      </c>
    </row>
    <row r="4587" spans="1:5" x14ac:dyDescent="0.25">
      <c r="A4587">
        <v>15010</v>
      </c>
      <c r="B4587" t="s">
        <v>1511</v>
      </c>
      <c r="C4587" t="s">
        <v>8539</v>
      </c>
      <c r="D4587">
        <v>0</v>
      </c>
      <c r="E4587" t="s">
        <v>12168</v>
      </c>
    </row>
    <row r="4588" spans="1:5" x14ac:dyDescent="0.25">
      <c r="A4588">
        <v>15011</v>
      </c>
      <c r="B4588" t="s">
        <v>1511</v>
      </c>
      <c r="C4588" t="s">
        <v>8540</v>
      </c>
      <c r="D4588">
        <v>0</v>
      </c>
      <c r="E4588" t="s">
        <v>12168</v>
      </c>
    </row>
    <row r="4589" spans="1:5" x14ac:dyDescent="0.25">
      <c r="A4589">
        <v>15012</v>
      </c>
      <c r="B4589" t="s">
        <v>1511</v>
      </c>
      <c r="C4589" t="s">
        <v>8541</v>
      </c>
      <c r="D4589">
        <v>0</v>
      </c>
      <c r="E4589" t="s">
        <v>12168</v>
      </c>
    </row>
    <row r="4590" spans="1:5" x14ac:dyDescent="0.25">
      <c r="A4590">
        <v>15013</v>
      </c>
      <c r="B4590" t="s">
        <v>1511</v>
      </c>
      <c r="C4590" t="s">
        <v>8542</v>
      </c>
      <c r="D4590">
        <v>0</v>
      </c>
      <c r="E4590" t="s">
        <v>12168</v>
      </c>
    </row>
    <row r="4591" spans="1:5" x14ac:dyDescent="0.25">
      <c r="A4591">
        <v>15014</v>
      </c>
      <c r="B4591" t="s">
        <v>1511</v>
      </c>
      <c r="C4591" t="s">
        <v>8543</v>
      </c>
      <c r="D4591">
        <v>0</v>
      </c>
      <c r="E4591" t="s">
        <v>12168</v>
      </c>
    </row>
    <row r="4592" spans="1:5" x14ac:dyDescent="0.25">
      <c r="A4592">
        <v>15015</v>
      </c>
      <c r="B4592" t="s">
        <v>1511</v>
      </c>
      <c r="C4592" t="s">
        <v>8544</v>
      </c>
      <c r="D4592">
        <v>0</v>
      </c>
      <c r="E4592" t="s">
        <v>12168</v>
      </c>
    </row>
    <row r="4593" spans="1:5" x14ac:dyDescent="0.25">
      <c r="A4593">
        <v>15016</v>
      </c>
      <c r="B4593" t="s">
        <v>1511</v>
      </c>
      <c r="C4593" t="s">
        <v>8545</v>
      </c>
      <c r="D4593">
        <v>0</v>
      </c>
      <c r="E4593" t="s">
        <v>12168</v>
      </c>
    </row>
    <row r="4594" spans="1:5" x14ac:dyDescent="0.25">
      <c r="A4594">
        <v>15017</v>
      </c>
      <c r="B4594" t="s">
        <v>1511</v>
      </c>
      <c r="C4594" t="s">
        <v>8546</v>
      </c>
      <c r="D4594">
        <v>0</v>
      </c>
      <c r="E4594" t="s">
        <v>12168</v>
      </c>
    </row>
    <row r="4595" spans="1:5" x14ac:dyDescent="0.25">
      <c r="A4595">
        <v>15018</v>
      </c>
      <c r="B4595" t="s">
        <v>1511</v>
      </c>
      <c r="C4595" t="s">
        <v>8547</v>
      </c>
      <c r="D4595">
        <v>0</v>
      </c>
      <c r="E4595" t="s">
        <v>12168</v>
      </c>
    </row>
    <row r="4596" spans="1:5" x14ac:dyDescent="0.25">
      <c r="A4596">
        <v>15019</v>
      </c>
      <c r="B4596" t="s">
        <v>1511</v>
      </c>
      <c r="C4596" t="s">
        <v>8548</v>
      </c>
      <c r="D4596">
        <v>0</v>
      </c>
      <c r="E4596" t="s">
        <v>12168</v>
      </c>
    </row>
    <row r="4597" spans="1:5" x14ac:dyDescent="0.25">
      <c r="A4597">
        <v>15020</v>
      </c>
      <c r="B4597" t="s">
        <v>1511</v>
      </c>
      <c r="C4597" t="s">
        <v>8549</v>
      </c>
      <c r="D4597">
        <v>0</v>
      </c>
      <c r="E4597" t="s">
        <v>12168</v>
      </c>
    </row>
    <row r="4598" spans="1:5" x14ac:dyDescent="0.25">
      <c r="A4598">
        <v>15021</v>
      </c>
      <c r="B4598" t="s">
        <v>1511</v>
      </c>
      <c r="C4598" t="s">
        <v>8550</v>
      </c>
      <c r="D4598">
        <v>0</v>
      </c>
      <c r="E4598" t="s">
        <v>12168</v>
      </c>
    </row>
    <row r="4599" spans="1:5" x14ac:dyDescent="0.25">
      <c r="A4599">
        <v>15023</v>
      </c>
      <c r="B4599" t="s">
        <v>1513</v>
      </c>
      <c r="C4599" t="s">
        <v>8552</v>
      </c>
      <c r="D4599">
        <v>0</v>
      </c>
      <c r="E4599" t="s">
        <v>12168</v>
      </c>
    </row>
    <row r="4600" spans="1:5" x14ac:dyDescent="0.25">
      <c r="A4600">
        <v>15024</v>
      </c>
      <c r="B4600" t="s">
        <v>1513</v>
      </c>
      <c r="C4600" t="s">
        <v>8553</v>
      </c>
      <c r="D4600">
        <v>0</v>
      </c>
      <c r="E4600" t="s">
        <v>12168</v>
      </c>
    </row>
    <row r="4601" spans="1:5" x14ac:dyDescent="0.25">
      <c r="A4601">
        <v>15025</v>
      </c>
      <c r="B4601" t="s">
        <v>1513</v>
      </c>
      <c r="C4601" t="s">
        <v>8554</v>
      </c>
      <c r="D4601">
        <v>0</v>
      </c>
      <c r="E4601" t="s">
        <v>12168</v>
      </c>
    </row>
    <row r="4602" spans="1:5" x14ac:dyDescent="0.25">
      <c r="A4602">
        <v>15026</v>
      </c>
      <c r="B4602" t="s">
        <v>1513</v>
      </c>
      <c r="C4602" t="s">
        <v>8555</v>
      </c>
      <c r="D4602">
        <v>0</v>
      </c>
      <c r="E4602" t="s">
        <v>12168</v>
      </c>
    </row>
    <row r="4603" spans="1:5" x14ac:dyDescent="0.25">
      <c r="A4603">
        <v>15027</v>
      </c>
      <c r="B4603" t="s">
        <v>1513</v>
      </c>
      <c r="C4603" t="s">
        <v>8556</v>
      </c>
      <c r="D4603">
        <v>0</v>
      </c>
      <c r="E4603" t="s">
        <v>12168</v>
      </c>
    </row>
    <row r="4604" spans="1:5" x14ac:dyDescent="0.25">
      <c r="A4604">
        <v>15028</v>
      </c>
      <c r="B4604" t="s">
        <v>1513</v>
      </c>
      <c r="C4604" t="s">
        <v>8557</v>
      </c>
      <c r="D4604">
        <v>0</v>
      </c>
      <c r="E4604" t="s">
        <v>12168</v>
      </c>
    </row>
    <row r="4605" spans="1:5" x14ac:dyDescent="0.25">
      <c r="A4605">
        <v>15029</v>
      </c>
      <c r="B4605" t="s">
        <v>1513</v>
      </c>
      <c r="C4605" t="s">
        <v>8558</v>
      </c>
      <c r="D4605">
        <v>0</v>
      </c>
      <c r="E4605" t="s">
        <v>12168</v>
      </c>
    </row>
    <row r="4606" spans="1:5" x14ac:dyDescent="0.25">
      <c r="A4606">
        <v>15030</v>
      </c>
      <c r="B4606" t="s">
        <v>1513</v>
      </c>
      <c r="C4606" t="s">
        <v>8559</v>
      </c>
      <c r="D4606">
        <v>0</v>
      </c>
      <c r="E4606" t="s">
        <v>12168</v>
      </c>
    </row>
    <row r="4607" spans="1:5" x14ac:dyDescent="0.25">
      <c r="A4607">
        <v>15031</v>
      </c>
      <c r="B4607" t="s">
        <v>1513</v>
      </c>
      <c r="C4607" t="s">
        <v>8560</v>
      </c>
      <c r="D4607">
        <v>0</v>
      </c>
      <c r="E4607" t="s">
        <v>12168</v>
      </c>
    </row>
    <row r="4608" spans="1:5" x14ac:dyDescent="0.25">
      <c r="A4608">
        <v>15032</v>
      </c>
      <c r="B4608" t="s">
        <v>1513</v>
      </c>
      <c r="C4608" t="s">
        <v>8561</v>
      </c>
      <c r="D4608">
        <v>0</v>
      </c>
      <c r="E4608" t="s">
        <v>12168</v>
      </c>
    </row>
    <row r="4609" spans="1:5" x14ac:dyDescent="0.25">
      <c r="A4609">
        <v>15033</v>
      </c>
      <c r="B4609" t="s">
        <v>1513</v>
      </c>
      <c r="C4609" t="s">
        <v>8562</v>
      </c>
      <c r="D4609">
        <v>0</v>
      </c>
      <c r="E4609" t="s">
        <v>12168</v>
      </c>
    </row>
    <row r="4610" spans="1:5" x14ac:dyDescent="0.25">
      <c r="A4610">
        <v>15034</v>
      </c>
      <c r="B4610" t="s">
        <v>1513</v>
      </c>
      <c r="C4610" t="s">
        <v>8563</v>
      </c>
      <c r="D4610">
        <v>0</v>
      </c>
      <c r="E4610" t="s">
        <v>12168</v>
      </c>
    </row>
    <row r="4611" spans="1:5" x14ac:dyDescent="0.25">
      <c r="A4611">
        <v>15035</v>
      </c>
      <c r="B4611" t="s">
        <v>1513</v>
      </c>
      <c r="C4611" t="s">
        <v>8564</v>
      </c>
      <c r="D4611">
        <v>0</v>
      </c>
      <c r="E4611" t="s">
        <v>12168</v>
      </c>
    </row>
    <row r="4612" spans="1:5" x14ac:dyDescent="0.25">
      <c r="A4612">
        <v>15036</v>
      </c>
      <c r="B4612" t="s">
        <v>1513</v>
      </c>
      <c r="C4612" t="s">
        <v>8565</v>
      </c>
      <c r="D4612">
        <v>0</v>
      </c>
      <c r="E4612" t="s">
        <v>12168</v>
      </c>
    </row>
    <row r="4613" spans="1:5" x14ac:dyDescent="0.25">
      <c r="A4613">
        <v>15037</v>
      </c>
      <c r="B4613" t="s">
        <v>1513</v>
      </c>
      <c r="C4613" t="s">
        <v>8566</v>
      </c>
      <c r="D4613">
        <v>0</v>
      </c>
      <c r="E4613" t="s">
        <v>12168</v>
      </c>
    </row>
    <row r="4614" spans="1:5" x14ac:dyDescent="0.25">
      <c r="A4614">
        <v>15038</v>
      </c>
      <c r="B4614" t="s">
        <v>1513</v>
      </c>
      <c r="C4614" t="s">
        <v>8567</v>
      </c>
      <c r="D4614">
        <v>0</v>
      </c>
      <c r="E4614" t="s">
        <v>12168</v>
      </c>
    </row>
    <row r="4615" spans="1:5" x14ac:dyDescent="0.25">
      <c r="A4615">
        <v>15039</v>
      </c>
      <c r="B4615" t="s">
        <v>1513</v>
      </c>
      <c r="C4615" t="s">
        <v>8568</v>
      </c>
      <c r="D4615">
        <v>0</v>
      </c>
      <c r="E4615" t="s">
        <v>12168</v>
      </c>
    </row>
    <row r="4616" spans="1:5" x14ac:dyDescent="0.25">
      <c r="A4616">
        <v>15040</v>
      </c>
      <c r="B4616" t="s">
        <v>1513</v>
      </c>
      <c r="C4616" t="s">
        <v>8569</v>
      </c>
      <c r="D4616">
        <v>0</v>
      </c>
      <c r="E4616" t="s">
        <v>12168</v>
      </c>
    </row>
    <row r="4617" spans="1:5" x14ac:dyDescent="0.25">
      <c r="A4617">
        <v>15041</v>
      </c>
      <c r="B4617" t="s">
        <v>1513</v>
      </c>
      <c r="C4617" t="s">
        <v>8570</v>
      </c>
      <c r="D4617">
        <v>0</v>
      </c>
      <c r="E4617" t="s">
        <v>12168</v>
      </c>
    </row>
    <row r="4618" spans="1:5" x14ac:dyDescent="0.25">
      <c r="A4618">
        <v>15042</v>
      </c>
      <c r="B4618" t="s">
        <v>1513</v>
      </c>
      <c r="C4618" t="s">
        <v>8571</v>
      </c>
      <c r="D4618">
        <v>0</v>
      </c>
      <c r="E4618" t="s">
        <v>12168</v>
      </c>
    </row>
    <row r="4619" spans="1:5" x14ac:dyDescent="0.25">
      <c r="A4619">
        <v>15043</v>
      </c>
      <c r="B4619" t="s">
        <v>1513</v>
      </c>
      <c r="C4619" t="s">
        <v>8572</v>
      </c>
      <c r="D4619">
        <v>0</v>
      </c>
      <c r="E4619" t="s">
        <v>12168</v>
      </c>
    </row>
    <row r="4620" spans="1:5" x14ac:dyDescent="0.25">
      <c r="A4620">
        <v>15044</v>
      </c>
      <c r="B4620" t="s">
        <v>1513</v>
      </c>
      <c r="C4620" t="s">
        <v>8573</v>
      </c>
      <c r="D4620">
        <v>0</v>
      </c>
      <c r="E4620" t="s">
        <v>12168</v>
      </c>
    </row>
    <row r="4621" spans="1:5" x14ac:dyDescent="0.25">
      <c r="A4621">
        <v>15045</v>
      </c>
      <c r="B4621" t="s">
        <v>1513</v>
      </c>
      <c r="C4621" t="s">
        <v>8574</v>
      </c>
      <c r="D4621">
        <v>0</v>
      </c>
      <c r="E4621" t="s">
        <v>12168</v>
      </c>
    </row>
    <row r="4622" spans="1:5" x14ac:dyDescent="0.25">
      <c r="A4622">
        <v>15046</v>
      </c>
      <c r="B4622" t="s">
        <v>1515</v>
      </c>
      <c r="C4622" t="s">
        <v>8575</v>
      </c>
      <c r="D4622">
        <v>0</v>
      </c>
      <c r="E4622" t="s">
        <v>12168</v>
      </c>
    </row>
    <row r="4623" spans="1:5" x14ac:dyDescent="0.25">
      <c r="A4623">
        <v>15047</v>
      </c>
      <c r="B4623" t="s">
        <v>1515</v>
      </c>
      <c r="C4623" t="s">
        <v>8576</v>
      </c>
      <c r="D4623">
        <v>0</v>
      </c>
      <c r="E4623" t="s">
        <v>12168</v>
      </c>
    </row>
    <row r="4624" spans="1:5" x14ac:dyDescent="0.25">
      <c r="A4624">
        <v>15049</v>
      </c>
      <c r="B4624" t="s">
        <v>1515</v>
      </c>
      <c r="C4624" t="s">
        <v>8578</v>
      </c>
      <c r="D4624">
        <v>0</v>
      </c>
      <c r="E4624" t="s">
        <v>12168</v>
      </c>
    </row>
    <row r="4625" spans="1:5" x14ac:dyDescent="0.25">
      <c r="A4625">
        <v>15050</v>
      </c>
      <c r="B4625" t="s">
        <v>1515</v>
      </c>
      <c r="C4625" t="s">
        <v>8579</v>
      </c>
      <c r="D4625">
        <v>0</v>
      </c>
      <c r="E4625" t="s">
        <v>12168</v>
      </c>
    </row>
    <row r="4626" spans="1:5" x14ac:dyDescent="0.25">
      <c r="A4626">
        <v>15051</v>
      </c>
      <c r="B4626" t="s">
        <v>1515</v>
      </c>
      <c r="C4626" t="s">
        <v>8580</v>
      </c>
      <c r="D4626">
        <v>0</v>
      </c>
      <c r="E4626" t="s">
        <v>12168</v>
      </c>
    </row>
    <row r="4627" spans="1:5" x14ac:dyDescent="0.25">
      <c r="A4627">
        <v>15052</v>
      </c>
      <c r="B4627" t="s">
        <v>1515</v>
      </c>
      <c r="C4627" t="s">
        <v>8581</v>
      </c>
      <c r="D4627">
        <v>0</v>
      </c>
      <c r="E4627" t="s">
        <v>12168</v>
      </c>
    </row>
    <row r="4628" spans="1:5" x14ac:dyDescent="0.25">
      <c r="A4628">
        <v>15053</v>
      </c>
      <c r="B4628" t="s">
        <v>1515</v>
      </c>
      <c r="C4628" t="s">
        <v>8582</v>
      </c>
      <c r="D4628">
        <v>0</v>
      </c>
      <c r="E4628" t="s">
        <v>12168</v>
      </c>
    </row>
    <row r="4629" spans="1:5" x14ac:dyDescent="0.25">
      <c r="A4629">
        <v>15054</v>
      </c>
      <c r="B4629" t="s">
        <v>1515</v>
      </c>
      <c r="C4629" t="s">
        <v>8583</v>
      </c>
      <c r="D4629">
        <v>0</v>
      </c>
      <c r="E4629" t="s">
        <v>12168</v>
      </c>
    </row>
    <row r="4630" spans="1:5" x14ac:dyDescent="0.25">
      <c r="A4630">
        <v>15055</v>
      </c>
      <c r="B4630" t="s">
        <v>1515</v>
      </c>
      <c r="C4630" t="s">
        <v>8584</v>
      </c>
      <c r="D4630">
        <v>0</v>
      </c>
      <c r="E4630" t="s">
        <v>12168</v>
      </c>
    </row>
    <row r="4631" spans="1:5" x14ac:dyDescent="0.25">
      <c r="A4631">
        <v>15056</v>
      </c>
      <c r="B4631" t="s">
        <v>1515</v>
      </c>
      <c r="C4631" t="s">
        <v>8585</v>
      </c>
      <c r="D4631">
        <v>0</v>
      </c>
      <c r="E4631" t="s">
        <v>12168</v>
      </c>
    </row>
    <row r="4632" spans="1:5" x14ac:dyDescent="0.25">
      <c r="A4632">
        <v>15057</v>
      </c>
      <c r="B4632" t="s">
        <v>1515</v>
      </c>
      <c r="C4632" t="s">
        <v>8586</v>
      </c>
      <c r="D4632">
        <v>0</v>
      </c>
      <c r="E4632" t="s">
        <v>12168</v>
      </c>
    </row>
    <row r="4633" spans="1:5" x14ac:dyDescent="0.25">
      <c r="A4633">
        <v>15058</v>
      </c>
      <c r="B4633" t="s">
        <v>1515</v>
      </c>
      <c r="C4633" t="s">
        <v>8587</v>
      </c>
      <c r="D4633">
        <v>0</v>
      </c>
      <c r="E4633" t="s">
        <v>12168</v>
      </c>
    </row>
    <row r="4634" spans="1:5" x14ac:dyDescent="0.25">
      <c r="A4634">
        <v>15059</v>
      </c>
      <c r="B4634" t="s">
        <v>1515</v>
      </c>
      <c r="C4634" t="s">
        <v>8588</v>
      </c>
      <c r="D4634">
        <v>0</v>
      </c>
      <c r="E4634" t="s">
        <v>12168</v>
      </c>
    </row>
    <row r="4635" spans="1:5" x14ac:dyDescent="0.25">
      <c r="A4635">
        <v>15060</v>
      </c>
      <c r="B4635" t="s">
        <v>1515</v>
      </c>
      <c r="C4635" t="s">
        <v>8589</v>
      </c>
      <c r="D4635">
        <v>0</v>
      </c>
      <c r="E4635" t="s">
        <v>12168</v>
      </c>
    </row>
    <row r="4636" spans="1:5" x14ac:dyDescent="0.25">
      <c r="A4636">
        <v>15061</v>
      </c>
      <c r="B4636" t="s">
        <v>1515</v>
      </c>
      <c r="C4636" t="s">
        <v>8590</v>
      </c>
      <c r="D4636">
        <v>0</v>
      </c>
      <c r="E4636" t="s">
        <v>12168</v>
      </c>
    </row>
    <row r="4637" spans="1:5" x14ac:dyDescent="0.25">
      <c r="A4637">
        <v>15062</v>
      </c>
      <c r="B4637" t="s">
        <v>1515</v>
      </c>
      <c r="C4637" t="s">
        <v>8591</v>
      </c>
      <c r="D4637">
        <v>0</v>
      </c>
      <c r="E4637" t="s">
        <v>12168</v>
      </c>
    </row>
    <row r="4638" spans="1:5" x14ac:dyDescent="0.25">
      <c r="A4638">
        <v>15063</v>
      </c>
      <c r="B4638" t="s">
        <v>1515</v>
      </c>
      <c r="C4638" t="s">
        <v>8592</v>
      </c>
      <c r="D4638">
        <v>0</v>
      </c>
      <c r="E4638" t="s">
        <v>12168</v>
      </c>
    </row>
    <row r="4639" spans="1:5" x14ac:dyDescent="0.25">
      <c r="A4639">
        <v>15065</v>
      </c>
      <c r="B4639" t="s">
        <v>1517</v>
      </c>
      <c r="C4639" t="s">
        <v>8594</v>
      </c>
      <c r="D4639">
        <v>0</v>
      </c>
      <c r="E4639" t="s">
        <v>12168</v>
      </c>
    </row>
    <row r="4640" spans="1:5" x14ac:dyDescent="0.25">
      <c r="A4640">
        <v>15066</v>
      </c>
      <c r="B4640" t="s">
        <v>1517</v>
      </c>
      <c r="C4640" t="s">
        <v>8595</v>
      </c>
      <c r="D4640">
        <v>0</v>
      </c>
      <c r="E4640" t="s">
        <v>12168</v>
      </c>
    </row>
    <row r="4641" spans="1:5" x14ac:dyDescent="0.25">
      <c r="A4641">
        <v>15067</v>
      </c>
      <c r="B4641" t="s">
        <v>1517</v>
      </c>
      <c r="C4641" t="s">
        <v>8596</v>
      </c>
      <c r="D4641">
        <v>0</v>
      </c>
      <c r="E4641" t="s">
        <v>12168</v>
      </c>
    </row>
    <row r="4642" spans="1:5" x14ac:dyDescent="0.25">
      <c r="A4642">
        <v>15068</v>
      </c>
      <c r="B4642" t="s">
        <v>1517</v>
      </c>
      <c r="C4642" t="s">
        <v>8597</v>
      </c>
      <c r="D4642">
        <v>0</v>
      </c>
      <c r="E4642" t="s">
        <v>12168</v>
      </c>
    </row>
    <row r="4643" spans="1:5" x14ac:dyDescent="0.25">
      <c r="A4643">
        <v>15069</v>
      </c>
      <c r="B4643" t="s">
        <v>1517</v>
      </c>
      <c r="C4643" t="s">
        <v>8598</v>
      </c>
      <c r="D4643">
        <v>0</v>
      </c>
      <c r="E4643" t="s">
        <v>12168</v>
      </c>
    </row>
    <row r="4644" spans="1:5" x14ac:dyDescent="0.25">
      <c r="A4644">
        <v>15070</v>
      </c>
      <c r="B4644" t="s">
        <v>1517</v>
      </c>
      <c r="C4644" t="s">
        <v>8599</v>
      </c>
      <c r="D4644">
        <v>0</v>
      </c>
      <c r="E4644" t="s">
        <v>12168</v>
      </c>
    </row>
    <row r="4645" spans="1:5" x14ac:dyDescent="0.25">
      <c r="A4645">
        <v>15071</v>
      </c>
      <c r="B4645" t="s">
        <v>1517</v>
      </c>
      <c r="C4645" t="s">
        <v>8600</v>
      </c>
      <c r="D4645">
        <v>0</v>
      </c>
      <c r="E4645" t="s">
        <v>12168</v>
      </c>
    </row>
    <row r="4646" spans="1:5" x14ac:dyDescent="0.25">
      <c r="A4646">
        <v>15072</v>
      </c>
      <c r="B4646" t="s">
        <v>1517</v>
      </c>
      <c r="C4646" t="s">
        <v>8601</v>
      </c>
      <c r="D4646">
        <v>0</v>
      </c>
      <c r="E4646" t="s">
        <v>12168</v>
      </c>
    </row>
    <row r="4647" spans="1:5" x14ac:dyDescent="0.25">
      <c r="A4647">
        <v>15073</v>
      </c>
      <c r="B4647" t="s">
        <v>1517</v>
      </c>
      <c r="C4647" t="s">
        <v>8602</v>
      </c>
      <c r="D4647">
        <v>0</v>
      </c>
      <c r="E4647" t="s">
        <v>12168</v>
      </c>
    </row>
    <row r="4648" spans="1:5" x14ac:dyDescent="0.25">
      <c r="A4648">
        <v>15074</v>
      </c>
      <c r="B4648" t="s">
        <v>1517</v>
      </c>
      <c r="C4648" t="s">
        <v>8603</v>
      </c>
      <c r="D4648">
        <v>0</v>
      </c>
      <c r="E4648" t="s">
        <v>12168</v>
      </c>
    </row>
    <row r="4649" spans="1:5" x14ac:dyDescent="0.25">
      <c r="A4649">
        <v>15075</v>
      </c>
      <c r="B4649" t="s">
        <v>1519</v>
      </c>
      <c r="C4649" t="s">
        <v>8604</v>
      </c>
      <c r="D4649">
        <v>0</v>
      </c>
      <c r="E4649" t="s">
        <v>12168</v>
      </c>
    </row>
    <row r="4650" spans="1:5" x14ac:dyDescent="0.25">
      <c r="A4650">
        <v>15076</v>
      </c>
      <c r="B4650" t="s">
        <v>1519</v>
      </c>
      <c r="C4650" t="s">
        <v>8605</v>
      </c>
      <c r="D4650">
        <v>0</v>
      </c>
      <c r="E4650" t="s">
        <v>12168</v>
      </c>
    </row>
    <row r="4651" spans="1:5" x14ac:dyDescent="0.25">
      <c r="A4651">
        <v>15078</v>
      </c>
      <c r="B4651" t="s">
        <v>1519</v>
      </c>
      <c r="C4651" t="s">
        <v>8607</v>
      </c>
      <c r="D4651">
        <v>0</v>
      </c>
      <c r="E4651" t="s">
        <v>12168</v>
      </c>
    </row>
    <row r="4652" spans="1:5" x14ac:dyDescent="0.25">
      <c r="A4652">
        <v>15079</v>
      </c>
      <c r="B4652" t="s">
        <v>1519</v>
      </c>
      <c r="C4652" t="s">
        <v>8608</v>
      </c>
      <c r="D4652">
        <v>0</v>
      </c>
      <c r="E4652" t="s">
        <v>12168</v>
      </c>
    </row>
    <row r="4653" spans="1:5" x14ac:dyDescent="0.25">
      <c r="A4653">
        <v>15080</v>
      </c>
      <c r="B4653" t="s">
        <v>1519</v>
      </c>
      <c r="C4653" t="s">
        <v>8609</v>
      </c>
      <c r="D4653">
        <v>0</v>
      </c>
      <c r="E4653" t="s">
        <v>12168</v>
      </c>
    </row>
    <row r="4654" spans="1:5" x14ac:dyDescent="0.25">
      <c r="A4654">
        <v>15081</v>
      </c>
      <c r="B4654" t="s">
        <v>1519</v>
      </c>
      <c r="C4654" t="s">
        <v>8610</v>
      </c>
      <c r="D4654">
        <v>0</v>
      </c>
      <c r="E4654" t="s">
        <v>12168</v>
      </c>
    </row>
    <row r="4655" spans="1:5" x14ac:dyDescent="0.25">
      <c r="A4655">
        <v>15082</v>
      </c>
      <c r="B4655" t="s">
        <v>1519</v>
      </c>
      <c r="C4655" t="s">
        <v>8611</v>
      </c>
      <c r="D4655">
        <v>0</v>
      </c>
      <c r="E4655" t="s">
        <v>12168</v>
      </c>
    </row>
    <row r="4656" spans="1:5" x14ac:dyDescent="0.25">
      <c r="A4656">
        <v>15083</v>
      </c>
      <c r="B4656" t="s">
        <v>1519</v>
      </c>
      <c r="C4656" t="s">
        <v>8612</v>
      </c>
      <c r="D4656">
        <v>0</v>
      </c>
      <c r="E4656" t="s">
        <v>12168</v>
      </c>
    </row>
    <row r="4657" spans="1:5" x14ac:dyDescent="0.25">
      <c r="A4657">
        <v>15084</v>
      </c>
      <c r="B4657" t="s">
        <v>1519</v>
      </c>
      <c r="C4657" t="s">
        <v>8613</v>
      </c>
      <c r="D4657">
        <v>0</v>
      </c>
      <c r="E4657" t="s">
        <v>12168</v>
      </c>
    </row>
    <row r="4658" spans="1:5" x14ac:dyDescent="0.25">
      <c r="A4658">
        <v>15085</v>
      </c>
      <c r="B4658" t="s">
        <v>1519</v>
      </c>
      <c r="C4658" t="s">
        <v>8614</v>
      </c>
      <c r="D4658">
        <v>0</v>
      </c>
      <c r="E4658" t="s">
        <v>12168</v>
      </c>
    </row>
    <row r="4659" spans="1:5" x14ac:dyDescent="0.25">
      <c r="A4659">
        <v>15086</v>
      </c>
      <c r="B4659" t="s">
        <v>1519</v>
      </c>
      <c r="C4659" t="s">
        <v>8615</v>
      </c>
      <c r="D4659">
        <v>0</v>
      </c>
      <c r="E4659" t="s">
        <v>12168</v>
      </c>
    </row>
    <row r="4660" spans="1:5" x14ac:dyDescent="0.25">
      <c r="A4660">
        <v>15087</v>
      </c>
      <c r="B4660" t="s">
        <v>1519</v>
      </c>
      <c r="C4660" t="s">
        <v>8616</v>
      </c>
      <c r="D4660">
        <v>0</v>
      </c>
      <c r="E4660" t="s">
        <v>12168</v>
      </c>
    </row>
    <row r="4661" spans="1:5" x14ac:dyDescent="0.25">
      <c r="A4661">
        <v>15088</v>
      </c>
      <c r="B4661" t="s">
        <v>1519</v>
      </c>
      <c r="C4661" t="s">
        <v>8617</v>
      </c>
      <c r="D4661">
        <v>0</v>
      </c>
      <c r="E4661" t="s">
        <v>12168</v>
      </c>
    </row>
    <row r="4662" spans="1:5" x14ac:dyDescent="0.25">
      <c r="A4662">
        <v>15089</v>
      </c>
      <c r="B4662" t="s">
        <v>1519</v>
      </c>
      <c r="C4662" t="s">
        <v>8618</v>
      </c>
      <c r="D4662">
        <v>0</v>
      </c>
      <c r="E4662" t="s">
        <v>12168</v>
      </c>
    </row>
    <row r="4663" spans="1:5" x14ac:dyDescent="0.25">
      <c r="A4663">
        <v>15090</v>
      </c>
      <c r="B4663" t="s">
        <v>1521</v>
      </c>
      <c r="C4663" t="s">
        <v>8619</v>
      </c>
      <c r="D4663">
        <v>0</v>
      </c>
      <c r="E4663" t="s">
        <v>12168</v>
      </c>
    </row>
    <row r="4664" spans="1:5" x14ac:dyDescent="0.25">
      <c r="A4664">
        <v>15091</v>
      </c>
      <c r="B4664" t="s">
        <v>1521</v>
      </c>
      <c r="C4664" t="s">
        <v>8620</v>
      </c>
      <c r="D4664">
        <v>0</v>
      </c>
      <c r="E4664" t="s">
        <v>12168</v>
      </c>
    </row>
    <row r="4665" spans="1:5" x14ac:dyDescent="0.25">
      <c r="A4665">
        <v>15093</v>
      </c>
      <c r="B4665" t="s">
        <v>1521</v>
      </c>
      <c r="C4665" t="s">
        <v>8622</v>
      </c>
      <c r="D4665">
        <v>0</v>
      </c>
      <c r="E4665" t="s">
        <v>12168</v>
      </c>
    </row>
    <row r="4666" spans="1:5" x14ac:dyDescent="0.25">
      <c r="A4666">
        <v>15094</v>
      </c>
      <c r="B4666" t="s">
        <v>1521</v>
      </c>
      <c r="C4666" t="s">
        <v>8623</v>
      </c>
      <c r="D4666">
        <v>0</v>
      </c>
      <c r="E4666" t="s">
        <v>12168</v>
      </c>
    </row>
    <row r="4667" spans="1:5" x14ac:dyDescent="0.25">
      <c r="A4667">
        <v>15095</v>
      </c>
      <c r="B4667" t="s">
        <v>1521</v>
      </c>
      <c r="C4667" t="s">
        <v>8624</v>
      </c>
      <c r="D4667">
        <v>0</v>
      </c>
      <c r="E4667" t="s">
        <v>12168</v>
      </c>
    </row>
    <row r="4668" spans="1:5" x14ac:dyDescent="0.25">
      <c r="A4668">
        <v>15096</v>
      </c>
      <c r="B4668" t="s">
        <v>1521</v>
      </c>
      <c r="C4668" t="s">
        <v>8625</v>
      </c>
      <c r="D4668">
        <v>0</v>
      </c>
      <c r="E4668" t="s">
        <v>12168</v>
      </c>
    </row>
    <row r="4669" spans="1:5" x14ac:dyDescent="0.25">
      <c r="A4669">
        <v>15097</v>
      </c>
      <c r="B4669" t="s">
        <v>1521</v>
      </c>
      <c r="C4669" t="s">
        <v>8626</v>
      </c>
      <c r="D4669">
        <v>0</v>
      </c>
      <c r="E4669" t="s">
        <v>12168</v>
      </c>
    </row>
    <row r="4670" spans="1:5" x14ac:dyDescent="0.25">
      <c r="A4670">
        <v>15098</v>
      </c>
      <c r="B4670" t="s">
        <v>1521</v>
      </c>
      <c r="C4670" t="s">
        <v>8627</v>
      </c>
      <c r="D4670">
        <v>0</v>
      </c>
      <c r="E4670" t="s">
        <v>12168</v>
      </c>
    </row>
    <row r="4671" spans="1:5" x14ac:dyDescent="0.25">
      <c r="A4671">
        <v>15099</v>
      </c>
      <c r="B4671" t="s">
        <v>1521</v>
      </c>
      <c r="C4671" t="s">
        <v>8628</v>
      </c>
      <c r="D4671">
        <v>0</v>
      </c>
      <c r="E4671" t="s">
        <v>12168</v>
      </c>
    </row>
    <row r="4672" spans="1:5" x14ac:dyDescent="0.25">
      <c r="A4672">
        <v>15100</v>
      </c>
      <c r="B4672" t="s">
        <v>1521</v>
      </c>
      <c r="C4672" t="s">
        <v>8629</v>
      </c>
      <c r="D4672">
        <v>0</v>
      </c>
      <c r="E4672" t="s">
        <v>12168</v>
      </c>
    </row>
    <row r="4673" spans="1:5" x14ac:dyDescent="0.25">
      <c r="A4673">
        <v>15101</v>
      </c>
      <c r="B4673" t="s">
        <v>1521</v>
      </c>
      <c r="C4673" t="s">
        <v>8630</v>
      </c>
      <c r="D4673">
        <v>0</v>
      </c>
      <c r="E4673" t="s">
        <v>12168</v>
      </c>
    </row>
    <row r="4674" spans="1:5" x14ac:dyDescent="0.25">
      <c r="A4674">
        <v>15102</v>
      </c>
      <c r="B4674" t="s">
        <v>1521</v>
      </c>
      <c r="C4674" t="s">
        <v>8631</v>
      </c>
      <c r="D4674">
        <v>0</v>
      </c>
      <c r="E4674" t="s">
        <v>12168</v>
      </c>
    </row>
    <row r="4675" spans="1:5" x14ac:dyDescent="0.25">
      <c r="A4675">
        <v>15103</v>
      </c>
      <c r="B4675" t="s">
        <v>1521</v>
      </c>
      <c r="C4675" t="s">
        <v>8632</v>
      </c>
      <c r="D4675">
        <v>0</v>
      </c>
      <c r="E4675" t="s">
        <v>12168</v>
      </c>
    </row>
    <row r="4676" spans="1:5" x14ac:dyDescent="0.25">
      <c r="A4676">
        <v>15104</v>
      </c>
      <c r="B4676" t="s">
        <v>1521</v>
      </c>
      <c r="C4676" t="s">
        <v>8633</v>
      </c>
      <c r="D4676">
        <v>0</v>
      </c>
      <c r="E4676" t="s">
        <v>12168</v>
      </c>
    </row>
    <row r="4677" spans="1:5" x14ac:dyDescent="0.25">
      <c r="A4677">
        <v>15105</v>
      </c>
      <c r="B4677" t="s">
        <v>1521</v>
      </c>
      <c r="C4677" t="s">
        <v>8634</v>
      </c>
      <c r="D4677">
        <v>0</v>
      </c>
      <c r="E4677" t="s">
        <v>12168</v>
      </c>
    </row>
    <row r="4678" spans="1:5" x14ac:dyDescent="0.25">
      <c r="A4678">
        <v>15106</v>
      </c>
      <c r="B4678" t="s">
        <v>1521</v>
      </c>
      <c r="C4678" t="s">
        <v>8635</v>
      </c>
      <c r="D4678">
        <v>0</v>
      </c>
      <c r="E4678" t="s">
        <v>12168</v>
      </c>
    </row>
    <row r="4679" spans="1:5" x14ac:dyDescent="0.25">
      <c r="A4679">
        <v>15107</v>
      </c>
      <c r="B4679" t="s">
        <v>1521</v>
      </c>
      <c r="C4679" t="s">
        <v>8636</v>
      </c>
      <c r="D4679">
        <v>0</v>
      </c>
      <c r="E4679" t="s">
        <v>12168</v>
      </c>
    </row>
    <row r="4680" spans="1:5" x14ac:dyDescent="0.25">
      <c r="A4680">
        <v>15108</v>
      </c>
      <c r="B4680" t="s">
        <v>1521</v>
      </c>
      <c r="C4680" t="s">
        <v>8637</v>
      </c>
      <c r="D4680">
        <v>0</v>
      </c>
      <c r="E4680" t="s">
        <v>12168</v>
      </c>
    </row>
    <row r="4681" spans="1:5" x14ac:dyDescent="0.25">
      <c r="A4681">
        <v>15109</v>
      </c>
      <c r="B4681" t="s">
        <v>1521</v>
      </c>
      <c r="C4681" t="s">
        <v>8638</v>
      </c>
      <c r="D4681">
        <v>0</v>
      </c>
      <c r="E4681" t="s">
        <v>12168</v>
      </c>
    </row>
    <row r="4682" spans="1:5" x14ac:dyDescent="0.25">
      <c r="A4682">
        <v>15110</v>
      </c>
      <c r="B4682" t="s">
        <v>1521</v>
      </c>
      <c r="C4682" t="s">
        <v>8639</v>
      </c>
      <c r="D4682">
        <v>0</v>
      </c>
      <c r="E4682" t="s">
        <v>12168</v>
      </c>
    </row>
    <row r="4683" spans="1:5" x14ac:dyDescent="0.25">
      <c r="A4683">
        <v>15111</v>
      </c>
      <c r="B4683" t="s">
        <v>1521</v>
      </c>
      <c r="C4683" t="s">
        <v>8640</v>
      </c>
      <c r="D4683">
        <v>0</v>
      </c>
      <c r="E4683" t="s">
        <v>12168</v>
      </c>
    </row>
    <row r="4684" spans="1:5" x14ac:dyDescent="0.25">
      <c r="A4684">
        <v>15112</v>
      </c>
      <c r="B4684" t="s">
        <v>1521</v>
      </c>
      <c r="C4684" t="s">
        <v>8641</v>
      </c>
      <c r="D4684">
        <v>0</v>
      </c>
      <c r="E4684" t="s">
        <v>12168</v>
      </c>
    </row>
    <row r="4685" spans="1:5" x14ac:dyDescent="0.25">
      <c r="A4685">
        <v>15113</v>
      </c>
      <c r="B4685" t="s">
        <v>1521</v>
      </c>
      <c r="C4685" t="s">
        <v>8642</v>
      </c>
      <c r="D4685">
        <v>0</v>
      </c>
      <c r="E4685" t="s">
        <v>12168</v>
      </c>
    </row>
    <row r="4686" spans="1:5" x14ac:dyDescent="0.25">
      <c r="A4686">
        <v>15114</v>
      </c>
      <c r="B4686" t="s">
        <v>1521</v>
      </c>
      <c r="C4686" t="s">
        <v>8643</v>
      </c>
      <c r="D4686">
        <v>0</v>
      </c>
      <c r="E4686" t="s">
        <v>12168</v>
      </c>
    </row>
    <row r="4687" spans="1:5" x14ac:dyDescent="0.25">
      <c r="A4687">
        <v>15115</v>
      </c>
      <c r="B4687" t="s">
        <v>1521</v>
      </c>
      <c r="C4687" t="s">
        <v>8644</v>
      </c>
      <c r="D4687">
        <v>0</v>
      </c>
      <c r="E4687" t="s">
        <v>12168</v>
      </c>
    </row>
    <row r="4688" spans="1:5" x14ac:dyDescent="0.25">
      <c r="A4688">
        <v>15116</v>
      </c>
      <c r="B4688" t="s">
        <v>1524</v>
      </c>
      <c r="C4688" t="s">
        <v>8645</v>
      </c>
      <c r="D4688">
        <v>0</v>
      </c>
      <c r="E4688" t="s">
        <v>12168</v>
      </c>
    </row>
    <row r="4689" spans="1:5" x14ac:dyDescent="0.25">
      <c r="A4689">
        <v>15118</v>
      </c>
      <c r="B4689" t="s">
        <v>1524</v>
      </c>
      <c r="C4689" t="s">
        <v>8647</v>
      </c>
      <c r="D4689">
        <v>0</v>
      </c>
      <c r="E4689" t="s">
        <v>12168</v>
      </c>
    </row>
    <row r="4690" spans="1:5" x14ac:dyDescent="0.25">
      <c r="A4690">
        <v>15119</v>
      </c>
      <c r="B4690" t="s">
        <v>1524</v>
      </c>
      <c r="C4690" t="s">
        <v>8648</v>
      </c>
      <c r="D4690">
        <v>0</v>
      </c>
      <c r="E4690" t="s">
        <v>12168</v>
      </c>
    </row>
    <row r="4691" spans="1:5" x14ac:dyDescent="0.25">
      <c r="A4691">
        <v>15120</v>
      </c>
      <c r="B4691" t="s">
        <v>1524</v>
      </c>
      <c r="C4691" t="s">
        <v>8649</v>
      </c>
      <c r="D4691">
        <v>0</v>
      </c>
      <c r="E4691" t="s">
        <v>12168</v>
      </c>
    </row>
    <row r="4692" spans="1:5" x14ac:dyDescent="0.25">
      <c r="A4692">
        <v>15121</v>
      </c>
      <c r="B4692" t="s">
        <v>1524</v>
      </c>
      <c r="C4692" t="s">
        <v>8650</v>
      </c>
      <c r="D4692">
        <v>0</v>
      </c>
      <c r="E4692" t="s">
        <v>12168</v>
      </c>
    </row>
    <row r="4693" spans="1:5" x14ac:dyDescent="0.25">
      <c r="A4693">
        <v>15122</v>
      </c>
      <c r="B4693" t="s">
        <v>1526</v>
      </c>
      <c r="C4693" t="s">
        <v>8651</v>
      </c>
      <c r="D4693">
        <v>0</v>
      </c>
      <c r="E4693" t="s">
        <v>12168</v>
      </c>
    </row>
    <row r="4694" spans="1:5" x14ac:dyDescent="0.25">
      <c r="A4694">
        <v>15124</v>
      </c>
      <c r="B4694" t="s">
        <v>1526</v>
      </c>
      <c r="C4694" t="s">
        <v>8653</v>
      </c>
      <c r="D4694">
        <v>0</v>
      </c>
      <c r="E4694" t="s">
        <v>12168</v>
      </c>
    </row>
    <row r="4695" spans="1:5" x14ac:dyDescent="0.25">
      <c r="A4695">
        <v>15125</v>
      </c>
      <c r="B4695" t="s">
        <v>1526</v>
      </c>
      <c r="C4695" t="s">
        <v>8654</v>
      </c>
      <c r="D4695">
        <v>0</v>
      </c>
      <c r="E4695" t="s">
        <v>12168</v>
      </c>
    </row>
    <row r="4696" spans="1:5" x14ac:dyDescent="0.25">
      <c r="A4696">
        <v>15126</v>
      </c>
      <c r="B4696" t="s">
        <v>1526</v>
      </c>
      <c r="C4696" t="s">
        <v>8655</v>
      </c>
      <c r="D4696">
        <v>0</v>
      </c>
      <c r="E4696" t="s">
        <v>12168</v>
      </c>
    </row>
    <row r="4697" spans="1:5" x14ac:dyDescent="0.25">
      <c r="A4697">
        <v>15128</v>
      </c>
      <c r="B4697" t="s">
        <v>1530</v>
      </c>
      <c r="C4697" t="s">
        <v>8657</v>
      </c>
      <c r="D4697">
        <v>0</v>
      </c>
      <c r="E4697" t="s">
        <v>12168</v>
      </c>
    </row>
    <row r="4698" spans="1:5" x14ac:dyDescent="0.25">
      <c r="A4698">
        <v>15130</v>
      </c>
      <c r="B4698" t="s">
        <v>1530</v>
      </c>
      <c r="C4698" t="s">
        <v>8659</v>
      </c>
      <c r="D4698">
        <v>0</v>
      </c>
      <c r="E4698" t="s">
        <v>12168</v>
      </c>
    </row>
    <row r="4699" spans="1:5" x14ac:dyDescent="0.25">
      <c r="A4699">
        <v>15131</v>
      </c>
      <c r="B4699" t="s">
        <v>1530</v>
      </c>
      <c r="C4699" t="s">
        <v>8660</v>
      </c>
      <c r="D4699">
        <v>0</v>
      </c>
      <c r="E4699" t="s">
        <v>12168</v>
      </c>
    </row>
    <row r="4700" spans="1:5" x14ac:dyDescent="0.25">
      <c r="A4700">
        <v>15132</v>
      </c>
      <c r="B4700" t="s">
        <v>1530</v>
      </c>
      <c r="C4700" t="s">
        <v>8661</v>
      </c>
      <c r="D4700">
        <v>0</v>
      </c>
      <c r="E4700" t="s">
        <v>12168</v>
      </c>
    </row>
    <row r="4701" spans="1:5" x14ac:dyDescent="0.25">
      <c r="A4701">
        <v>15134</v>
      </c>
      <c r="B4701" t="s">
        <v>1532</v>
      </c>
      <c r="C4701" t="s">
        <v>8663</v>
      </c>
      <c r="D4701">
        <v>0</v>
      </c>
      <c r="E4701" t="s">
        <v>12168</v>
      </c>
    </row>
    <row r="4702" spans="1:5" x14ac:dyDescent="0.25">
      <c r="A4702">
        <v>15135</v>
      </c>
      <c r="B4702" t="s">
        <v>1532</v>
      </c>
      <c r="C4702" t="s">
        <v>8664</v>
      </c>
      <c r="D4702">
        <v>0</v>
      </c>
      <c r="E4702" t="s">
        <v>12168</v>
      </c>
    </row>
    <row r="4703" spans="1:5" x14ac:dyDescent="0.25">
      <c r="A4703">
        <v>15136</v>
      </c>
      <c r="B4703" t="s">
        <v>1532</v>
      </c>
      <c r="C4703" t="s">
        <v>8665</v>
      </c>
      <c r="D4703">
        <v>0</v>
      </c>
      <c r="E4703" t="s">
        <v>12168</v>
      </c>
    </row>
    <row r="4704" spans="1:5" x14ac:dyDescent="0.25">
      <c r="A4704">
        <v>15137</v>
      </c>
      <c r="B4704" t="s">
        <v>1532</v>
      </c>
      <c r="C4704" t="s">
        <v>8666</v>
      </c>
      <c r="D4704">
        <v>0</v>
      </c>
      <c r="E4704" t="s">
        <v>12168</v>
      </c>
    </row>
    <row r="4705" spans="1:5" x14ac:dyDescent="0.25">
      <c r="A4705">
        <v>15139</v>
      </c>
      <c r="B4705" t="s">
        <v>1534</v>
      </c>
      <c r="C4705" t="s">
        <v>8668</v>
      </c>
      <c r="D4705">
        <v>0</v>
      </c>
      <c r="E4705" t="s">
        <v>12168</v>
      </c>
    </row>
    <row r="4706" spans="1:5" x14ac:dyDescent="0.25">
      <c r="A4706">
        <v>15140</v>
      </c>
      <c r="B4706" t="s">
        <v>1534</v>
      </c>
      <c r="C4706" t="s">
        <v>8669</v>
      </c>
      <c r="D4706">
        <v>0</v>
      </c>
      <c r="E4706" t="s">
        <v>12168</v>
      </c>
    </row>
    <row r="4707" spans="1:5" x14ac:dyDescent="0.25">
      <c r="A4707">
        <v>15142</v>
      </c>
      <c r="B4707" t="s">
        <v>1534</v>
      </c>
      <c r="C4707" t="s">
        <v>8671</v>
      </c>
      <c r="D4707">
        <v>0</v>
      </c>
      <c r="E4707" t="s">
        <v>12168</v>
      </c>
    </row>
    <row r="4708" spans="1:5" x14ac:dyDescent="0.25">
      <c r="A4708">
        <v>15143</v>
      </c>
      <c r="B4708" t="s">
        <v>1534</v>
      </c>
      <c r="C4708" t="s">
        <v>8672</v>
      </c>
      <c r="D4708">
        <v>0</v>
      </c>
      <c r="E4708" t="s">
        <v>12168</v>
      </c>
    </row>
    <row r="4709" spans="1:5" x14ac:dyDescent="0.25">
      <c r="A4709">
        <v>15144</v>
      </c>
      <c r="B4709" t="s">
        <v>1534</v>
      </c>
      <c r="C4709" t="s">
        <v>8673</v>
      </c>
      <c r="D4709">
        <v>0</v>
      </c>
      <c r="E4709" t="s">
        <v>12168</v>
      </c>
    </row>
    <row r="4710" spans="1:5" x14ac:dyDescent="0.25">
      <c r="A4710">
        <v>15145</v>
      </c>
      <c r="B4710" t="s">
        <v>1537</v>
      </c>
      <c r="C4710" t="s">
        <v>8674</v>
      </c>
      <c r="D4710">
        <v>0</v>
      </c>
      <c r="E4710" t="s">
        <v>12168</v>
      </c>
    </row>
    <row r="4711" spans="1:5" x14ac:dyDescent="0.25">
      <c r="A4711">
        <v>15147</v>
      </c>
      <c r="B4711" t="s">
        <v>1537</v>
      </c>
      <c r="C4711" t="s">
        <v>8676</v>
      </c>
      <c r="D4711">
        <v>0</v>
      </c>
      <c r="E4711" t="s">
        <v>12168</v>
      </c>
    </row>
    <row r="4712" spans="1:5" x14ac:dyDescent="0.25">
      <c r="A4712">
        <v>15148</v>
      </c>
      <c r="B4712" t="s">
        <v>1537</v>
      </c>
      <c r="C4712" t="s">
        <v>8677</v>
      </c>
      <c r="D4712">
        <v>0</v>
      </c>
      <c r="E4712" t="s">
        <v>12168</v>
      </c>
    </row>
    <row r="4713" spans="1:5" x14ac:dyDescent="0.25">
      <c r="A4713">
        <v>15149</v>
      </c>
      <c r="B4713" t="s">
        <v>1537</v>
      </c>
      <c r="C4713" t="s">
        <v>8678</v>
      </c>
      <c r="D4713">
        <v>0</v>
      </c>
      <c r="E4713" t="s">
        <v>12168</v>
      </c>
    </row>
    <row r="4714" spans="1:5" x14ac:dyDescent="0.25">
      <c r="A4714">
        <v>15153</v>
      </c>
      <c r="B4714" t="s">
        <v>8682</v>
      </c>
      <c r="C4714" t="s">
        <v>8683</v>
      </c>
      <c r="D4714">
        <v>0</v>
      </c>
      <c r="E4714" t="s">
        <v>12168</v>
      </c>
    </row>
    <row r="4715" spans="1:5" x14ac:dyDescent="0.25">
      <c r="A4715">
        <v>15155</v>
      </c>
      <c r="B4715" t="s">
        <v>8682</v>
      </c>
      <c r="C4715" t="s">
        <v>8685</v>
      </c>
      <c r="D4715">
        <v>0</v>
      </c>
      <c r="E4715" t="s">
        <v>12168</v>
      </c>
    </row>
    <row r="4716" spans="1:5" x14ac:dyDescent="0.25">
      <c r="A4716">
        <v>15156</v>
      </c>
      <c r="B4716" t="s">
        <v>8682</v>
      </c>
      <c r="C4716" t="s">
        <v>8686</v>
      </c>
      <c r="D4716">
        <v>0</v>
      </c>
      <c r="E4716" t="s">
        <v>12168</v>
      </c>
    </row>
    <row r="4717" spans="1:5" x14ac:dyDescent="0.25">
      <c r="A4717">
        <v>15157</v>
      </c>
      <c r="B4717" t="s">
        <v>8682</v>
      </c>
      <c r="C4717" t="s">
        <v>8687</v>
      </c>
      <c r="D4717">
        <v>0</v>
      </c>
      <c r="E4717" t="s">
        <v>12168</v>
      </c>
    </row>
    <row r="4718" spans="1:5" x14ac:dyDescent="0.25">
      <c r="A4718">
        <v>15158</v>
      </c>
      <c r="B4718" t="s">
        <v>8682</v>
      </c>
      <c r="C4718" t="s">
        <v>8688</v>
      </c>
      <c r="D4718">
        <v>0</v>
      </c>
      <c r="E4718" t="s">
        <v>12168</v>
      </c>
    </row>
    <row r="4719" spans="1:5" x14ac:dyDescent="0.25">
      <c r="A4719">
        <v>15159</v>
      </c>
      <c r="B4719" t="s">
        <v>8682</v>
      </c>
      <c r="C4719" t="s">
        <v>8689</v>
      </c>
      <c r="D4719">
        <v>0</v>
      </c>
      <c r="E4719" t="s">
        <v>12168</v>
      </c>
    </row>
    <row r="4720" spans="1:5" x14ac:dyDescent="0.25">
      <c r="A4720">
        <v>15160</v>
      </c>
      <c r="B4720" t="s">
        <v>8682</v>
      </c>
      <c r="C4720" t="s">
        <v>8690</v>
      </c>
      <c r="D4720">
        <v>0</v>
      </c>
      <c r="E4720" t="s">
        <v>12168</v>
      </c>
    </row>
    <row r="4721" spans="1:5" x14ac:dyDescent="0.25">
      <c r="A4721">
        <v>15161</v>
      </c>
      <c r="B4721" t="s">
        <v>8682</v>
      </c>
      <c r="C4721" t="s">
        <v>8691</v>
      </c>
      <c r="D4721">
        <v>0</v>
      </c>
      <c r="E4721" t="s">
        <v>12168</v>
      </c>
    </row>
    <row r="4722" spans="1:5" x14ac:dyDescent="0.25">
      <c r="A4722">
        <v>15162</v>
      </c>
      <c r="B4722" t="s">
        <v>1539</v>
      </c>
      <c r="C4722" t="s">
        <v>8692</v>
      </c>
      <c r="D4722">
        <v>0</v>
      </c>
      <c r="E4722" t="s">
        <v>12168</v>
      </c>
    </row>
    <row r="4723" spans="1:5" x14ac:dyDescent="0.25">
      <c r="A4723">
        <v>15163</v>
      </c>
      <c r="B4723" t="s">
        <v>1539</v>
      </c>
      <c r="C4723" t="s">
        <v>8693</v>
      </c>
      <c r="D4723">
        <v>0</v>
      </c>
      <c r="E4723" t="s">
        <v>12168</v>
      </c>
    </row>
    <row r="4724" spans="1:5" x14ac:dyDescent="0.25">
      <c r="A4724">
        <v>15165</v>
      </c>
      <c r="B4724" t="s">
        <v>1539</v>
      </c>
      <c r="C4724" t="s">
        <v>8695</v>
      </c>
      <c r="D4724">
        <v>0</v>
      </c>
      <c r="E4724" t="s">
        <v>12168</v>
      </c>
    </row>
    <row r="4725" spans="1:5" x14ac:dyDescent="0.25">
      <c r="A4725">
        <v>15166</v>
      </c>
      <c r="B4725" t="s">
        <v>1539</v>
      </c>
      <c r="C4725" t="s">
        <v>8696</v>
      </c>
      <c r="D4725">
        <v>0</v>
      </c>
      <c r="E4725" t="s">
        <v>12168</v>
      </c>
    </row>
    <row r="4726" spans="1:5" x14ac:dyDescent="0.25">
      <c r="A4726">
        <v>15167</v>
      </c>
      <c r="B4726" t="s">
        <v>1539</v>
      </c>
      <c r="C4726" t="s">
        <v>8697</v>
      </c>
      <c r="D4726">
        <v>0</v>
      </c>
      <c r="E4726" t="s">
        <v>12168</v>
      </c>
    </row>
    <row r="4727" spans="1:5" x14ac:dyDescent="0.25">
      <c r="A4727">
        <v>15168</v>
      </c>
      <c r="B4727" t="s">
        <v>1539</v>
      </c>
      <c r="C4727" t="s">
        <v>8698</v>
      </c>
      <c r="D4727">
        <v>0</v>
      </c>
      <c r="E4727" t="s">
        <v>12168</v>
      </c>
    </row>
    <row r="4728" spans="1:5" x14ac:dyDescent="0.25">
      <c r="A4728">
        <v>15170</v>
      </c>
      <c r="B4728" t="s">
        <v>1540</v>
      </c>
      <c r="C4728" t="s">
        <v>8700</v>
      </c>
      <c r="D4728">
        <v>0</v>
      </c>
      <c r="E4728" t="s">
        <v>12168</v>
      </c>
    </row>
    <row r="4729" spans="1:5" x14ac:dyDescent="0.25">
      <c r="A4729">
        <v>15172</v>
      </c>
      <c r="B4729" t="s">
        <v>1540</v>
      </c>
      <c r="C4729" t="s">
        <v>8702</v>
      </c>
      <c r="D4729">
        <v>0</v>
      </c>
      <c r="E4729" t="s">
        <v>12168</v>
      </c>
    </row>
    <row r="4730" spans="1:5" x14ac:dyDescent="0.25">
      <c r="A4730">
        <v>15173</v>
      </c>
      <c r="B4730" t="s">
        <v>1540</v>
      </c>
      <c r="C4730" t="s">
        <v>8703</v>
      </c>
      <c r="D4730">
        <v>0</v>
      </c>
      <c r="E4730" t="s">
        <v>12168</v>
      </c>
    </row>
    <row r="4731" spans="1:5" x14ac:dyDescent="0.25">
      <c r="A4731">
        <v>15174</v>
      </c>
      <c r="B4731" t="s">
        <v>1540</v>
      </c>
      <c r="C4731" t="s">
        <v>8704</v>
      </c>
      <c r="D4731">
        <v>0</v>
      </c>
      <c r="E4731" t="s">
        <v>12168</v>
      </c>
    </row>
    <row r="4732" spans="1:5" x14ac:dyDescent="0.25">
      <c r="A4732">
        <v>15176</v>
      </c>
      <c r="B4732" t="s">
        <v>1541</v>
      </c>
      <c r="C4732" t="s">
        <v>8706</v>
      </c>
      <c r="D4732">
        <v>0</v>
      </c>
      <c r="E4732" t="s">
        <v>12168</v>
      </c>
    </row>
    <row r="4733" spans="1:5" x14ac:dyDescent="0.25">
      <c r="A4733">
        <v>15177</v>
      </c>
      <c r="B4733" t="s">
        <v>1541</v>
      </c>
      <c r="C4733" t="s">
        <v>8707</v>
      </c>
      <c r="D4733">
        <v>0</v>
      </c>
      <c r="E4733" t="s">
        <v>12168</v>
      </c>
    </row>
    <row r="4734" spans="1:5" x14ac:dyDescent="0.25">
      <c r="A4734">
        <v>15178</v>
      </c>
      <c r="B4734" t="s">
        <v>1541</v>
      </c>
      <c r="C4734" t="s">
        <v>8708</v>
      </c>
      <c r="D4734">
        <v>0</v>
      </c>
      <c r="E4734" t="s">
        <v>12168</v>
      </c>
    </row>
    <row r="4735" spans="1:5" x14ac:dyDescent="0.25">
      <c r="A4735">
        <v>15179</v>
      </c>
      <c r="B4735" t="s">
        <v>1541</v>
      </c>
      <c r="C4735" t="s">
        <v>8709</v>
      </c>
      <c r="D4735">
        <v>0</v>
      </c>
      <c r="E4735" t="s">
        <v>12168</v>
      </c>
    </row>
    <row r="4736" spans="1:5" x14ac:dyDescent="0.25">
      <c r="A4736">
        <v>15180</v>
      </c>
      <c r="B4736" t="s">
        <v>1544</v>
      </c>
      <c r="C4736" t="s">
        <v>8710</v>
      </c>
      <c r="D4736">
        <v>0</v>
      </c>
      <c r="E4736" t="s">
        <v>12168</v>
      </c>
    </row>
    <row r="4737" spans="1:5" x14ac:dyDescent="0.25">
      <c r="A4737">
        <v>15182</v>
      </c>
      <c r="B4737" t="s">
        <v>1544</v>
      </c>
      <c r="C4737" t="s">
        <v>8712</v>
      </c>
      <c r="D4737">
        <v>0</v>
      </c>
      <c r="E4737" t="s">
        <v>12168</v>
      </c>
    </row>
    <row r="4738" spans="1:5" x14ac:dyDescent="0.25">
      <c r="A4738">
        <v>15183</v>
      </c>
      <c r="B4738" t="s">
        <v>1544</v>
      </c>
      <c r="C4738" t="s">
        <v>8713</v>
      </c>
      <c r="D4738">
        <v>0</v>
      </c>
      <c r="E4738" t="s">
        <v>12168</v>
      </c>
    </row>
    <row r="4739" spans="1:5" x14ac:dyDescent="0.25">
      <c r="A4739">
        <v>15184</v>
      </c>
      <c r="B4739" t="s">
        <v>1544</v>
      </c>
      <c r="C4739" t="s">
        <v>8714</v>
      </c>
      <c r="D4739">
        <v>0</v>
      </c>
      <c r="E4739" t="s">
        <v>12168</v>
      </c>
    </row>
    <row r="4740" spans="1:5" x14ac:dyDescent="0.25">
      <c r="A4740">
        <v>15185</v>
      </c>
      <c r="B4740" t="s">
        <v>1544</v>
      </c>
      <c r="C4740" t="s">
        <v>8715</v>
      </c>
      <c r="D4740">
        <v>0</v>
      </c>
      <c r="E4740" t="s">
        <v>12168</v>
      </c>
    </row>
    <row r="4741" spans="1:5" x14ac:dyDescent="0.25">
      <c r="A4741">
        <v>15186</v>
      </c>
      <c r="B4741" t="s">
        <v>1544</v>
      </c>
      <c r="C4741" t="s">
        <v>8716</v>
      </c>
      <c r="D4741">
        <v>0</v>
      </c>
      <c r="E4741" t="s">
        <v>12168</v>
      </c>
    </row>
    <row r="4742" spans="1:5" x14ac:dyDescent="0.25">
      <c r="A4742">
        <v>15187</v>
      </c>
      <c r="B4742" t="s">
        <v>1544</v>
      </c>
      <c r="C4742" t="s">
        <v>8717</v>
      </c>
      <c r="D4742">
        <v>0</v>
      </c>
      <c r="E4742" t="s">
        <v>12168</v>
      </c>
    </row>
    <row r="4743" spans="1:5" x14ac:dyDescent="0.25">
      <c r="A4743">
        <v>15189</v>
      </c>
      <c r="B4743" t="s">
        <v>1546</v>
      </c>
      <c r="C4743" t="s">
        <v>8719</v>
      </c>
      <c r="D4743">
        <v>0</v>
      </c>
      <c r="E4743" t="s">
        <v>12168</v>
      </c>
    </row>
    <row r="4744" spans="1:5" x14ac:dyDescent="0.25">
      <c r="A4744">
        <v>15190</v>
      </c>
      <c r="B4744" t="s">
        <v>1546</v>
      </c>
      <c r="C4744" t="s">
        <v>8720</v>
      </c>
      <c r="D4744">
        <v>0</v>
      </c>
      <c r="E4744" t="s">
        <v>12168</v>
      </c>
    </row>
    <row r="4745" spans="1:5" x14ac:dyDescent="0.25">
      <c r="A4745">
        <v>15191</v>
      </c>
      <c r="B4745" t="s">
        <v>1546</v>
      </c>
      <c r="C4745" t="s">
        <v>8721</v>
      </c>
      <c r="D4745">
        <v>0</v>
      </c>
      <c r="E4745" t="s">
        <v>12168</v>
      </c>
    </row>
    <row r="4746" spans="1:5" x14ac:dyDescent="0.25">
      <c r="A4746">
        <v>15192</v>
      </c>
      <c r="B4746" t="s">
        <v>1546</v>
      </c>
      <c r="C4746" t="s">
        <v>8722</v>
      </c>
      <c r="D4746">
        <v>0</v>
      </c>
      <c r="E4746" t="s">
        <v>12168</v>
      </c>
    </row>
    <row r="4747" spans="1:5" x14ac:dyDescent="0.25">
      <c r="A4747">
        <v>15193</v>
      </c>
      <c r="B4747" t="s">
        <v>1546</v>
      </c>
      <c r="C4747" t="s">
        <v>8723</v>
      </c>
      <c r="D4747">
        <v>0</v>
      </c>
      <c r="E4747" t="s">
        <v>12168</v>
      </c>
    </row>
    <row r="4748" spans="1:5" x14ac:dyDescent="0.25">
      <c r="A4748">
        <v>15195</v>
      </c>
      <c r="B4748" t="s">
        <v>1548</v>
      </c>
      <c r="C4748" t="s">
        <v>8725</v>
      </c>
      <c r="D4748">
        <v>0</v>
      </c>
      <c r="E4748" t="s">
        <v>12168</v>
      </c>
    </row>
    <row r="4749" spans="1:5" x14ac:dyDescent="0.25">
      <c r="A4749">
        <v>15197</v>
      </c>
      <c r="B4749" t="s">
        <v>1550</v>
      </c>
      <c r="C4749" t="s">
        <v>3691</v>
      </c>
      <c r="D4749">
        <v>0</v>
      </c>
      <c r="E4749" t="s">
        <v>12168</v>
      </c>
    </row>
    <row r="4750" spans="1:5" x14ac:dyDescent="0.25">
      <c r="A4750">
        <v>15198</v>
      </c>
      <c r="B4750" t="s">
        <v>1550</v>
      </c>
      <c r="C4750" t="s">
        <v>8727</v>
      </c>
      <c r="D4750">
        <v>0</v>
      </c>
      <c r="E4750" t="s">
        <v>12168</v>
      </c>
    </row>
    <row r="4751" spans="1:5" x14ac:dyDescent="0.25">
      <c r="A4751">
        <v>15199</v>
      </c>
      <c r="B4751" t="s">
        <v>1550</v>
      </c>
      <c r="C4751" t="s">
        <v>3695</v>
      </c>
      <c r="D4751">
        <v>0</v>
      </c>
      <c r="E4751" t="s">
        <v>12168</v>
      </c>
    </row>
    <row r="4752" spans="1:5" x14ac:dyDescent="0.25">
      <c r="A4752">
        <v>15201</v>
      </c>
      <c r="B4752" t="s">
        <v>1552</v>
      </c>
      <c r="C4752" t="s">
        <v>8729</v>
      </c>
      <c r="D4752">
        <v>0</v>
      </c>
      <c r="E4752" t="s">
        <v>12168</v>
      </c>
    </row>
    <row r="4753" spans="1:5" x14ac:dyDescent="0.25">
      <c r="A4753">
        <v>15202</v>
      </c>
      <c r="B4753" t="s">
        <v>1552</v>
      </c>
      <c r="C4753" t="s">
        <v>8730</v>
      </c>
      <c r="D4753">
        <v>0</v>
      </c>
      <c r="E4753" t="s">
        <v>12168</v>
      </c>
    </row>
    <row r="4754" spans="1:5" x14ac:dyDescent="0.25">
      <c r="A4754">
        <v>15203</v>
      </c>
      <c r="B4754" t="s">
        <v>1552</v>
      </c>
      <c r="C4754" t="s">
        <v>8731</v>
      </c>
      <c r="D4754">
        <v>0</v>
      </c>
      <c r="E4754" t="s">
        <v>12168</v>
      </c>
    </row>
    <row r="4755" spans="1:5" x14ac:dyDescent="0.25">
      <c r="A4755">
        <v>15205</v>
      </c>
      <c r="B4755" t="s">
        <v>1554</v>
      </c>
      <c r="C4755" t="s">
        <v>8733</v>
      </c>
      <c r="D4755">
        <v>0</v>
      </c>
      <c r="E4755" t="s">
        <v>12168</v>
      </c>
    </row>
    <row r="4756" spans="1:5" x14ac:dyDescent="0.25">
      <c r="A4756">
        <v>15207</v>
      </c>
      <c r="B4756" t="s">
        <v>8734</v>
      </c>
      <c r="C4756" t="s">
        <v>8736</v>
      </c>
      <c r="D4756">
        <v>0</v>
      </c>
      <c r="E4756" t="s">
        <v>12168</v>
      </c>
    </row>
    <row r="4757" spans="1:5" x14ac:dyDescent="0.25">
      <c r="A4757">
        <v>15208</v>
      </c>
      <c r="B4757" t="s">
        <v>8734</v>
      </c>
      <c r="C4757" t="s">
        <v>8737</v>
      </c>
      <c r="D4757">
        <v>0</v>
      </c>
      <c r="E4757" t="s">
        <v>12168</v>
      </c>
    </row>
    <row r="4758" spans="1:5" x14ac:dyDescent="0.25">
      <c r="A4758">
        <v>15209</v>
      </c>
      <c r="B4758" t="s">
        <v>8734</v>
      </c>
      <c r="C4758" t="s">
        <v>8738</v>
      </c>
      <c r="D4758">
        <v>0</v>
      </c>
      <c r="E4758" t="s">
        <v>12168</v>
      </c>
    </row>
    <row r="4759" spans="1:5" x14ac:dyDescent="0.25">
      <c r="A4759">
        <v>15210</v>
      </c>
      <c r="B4759" t="s">
        <v>1559</v>
      </c>
      <c r="C4759" t="s">
        <v>8739</v>
      </c>
      <c r="D4759">
        <v>0</v>
      </c>
      <c r="E4759" t="s">
        <v>12168</v>
      </c>
    </row>
    <row r="4760" spans="1:5" x14ac:dyDescent="0.25">
      <c r="A4760">
        <v>15212</v>
      </c>
      <c r="B4760" t="s">
        <v>1559</v>
      </c>
      <c r="C4760" t="s">
        <v>8741</v>
      </c>
      <c r="D4760">
        <v>0</v>
      </c>
      <c r="E4760" t="s">
        <v>12168</v>
      </c>
    </row>
    <row r="4761" spans="1:5" x14ac:dyDescent="0.25">
      <c r="A4761">
        <v>15214</v>
      </c>
      <c r="B4761" t="s">
        <v>1559</v>
      </c>
      <c r="C4761" t="s">
        <v>8743</v>
      </c>
      <c r="D4761">
        <v>0</v>
      </c>
      <c r="E4761" t="s">
        <v>12168</v>
      </c>
    </row>
    <row r="4762" spans="1:5" x14ac:dyDescent="0.25">
      <c r="A4762">
        <v>15215</v>
      </c>
      <c r="B4762" t="s">
        <v>1561</v>
      </c>
      <c r="C4762" t="s">
        <v>8744</v>
      </c>
      <c r="D4762">
        <v>0</v>
      </c>
      <c r="E4762" t="s">
        <v>12168</v>
      </c>
    </row>
    <row r="4763" spans="1:5" x14ac:dyDescent="0.25">
      <c r="A4763">
        <v>15217</v>
      </c>
      <c r="B4763" t="s">
        <v>1561</v>
      </c>
      <c r="C4763" t="s">
        <v>8746</v>
      </c>
      <c r="D4763">
        <v>0</v>
      </c>
      <c r="E4763" t="s">
        <v>12168</v>
      </c>
    </row>
    <row r="4764" spans="1:5" x14ac:dyDescent="0.25">
      <c r="A4764">
        <v>15218</v>
      </c>
      <c r="B4764" t="s">
        <v>1561</v>
      </c>
      <c r="C4764" t="s">
        <v>8747</v>
      </c>
      <c r="D4764">
        <v>0</v>
      </c>
      <c r="E4764" t="s">
        <v>12168</v>
      </c>
    </row>
    <row r="4765" spans="1:5" x14ac:dyDescent="0.25">
      <c r="A4765">
        <v>15219</v>
      </c>
      <c r="B4765" t="s">
        <v>1561</v>
      </c>
      <c r="C4765" t="s">
        <v>8748</v>
      </c>
      <c r="D4765">
        <v>0</v>
      </c>
      <c r="E4765" t="s">
        <v>12168</v>
      </c>
    </row>
    <row r="4766" spans="1:5" x14ac:dyDescent="0.25">
      <c r="A4766">
        <v>15221</v>
      </c>
      <c r="B4766" t="s">
        <v>1564</v>
      </c>
      <c r="C4766" t="s">
        <v>8750</v>
      </c>
      <c r="D4766">
        <v>0</v>
      </c>
      <c r="E4766" t="s">
        <v>12168</v>
      </c>
    </row>
    <row r="4767" spans="1:5" x14ac:dyDescent="0.25">
      <c r="A4767">
        <v>15222</v>
      </c>
      <c r="B4767" t="s">
        <v>1564</v>
      </c>
      <c r="C4767" t="s">
        <v>8751</v>
      </c>
      <c r="D4767">
        <v>0</v>
      </c>
      <c r="E4767" t="s">
        <v>12168</v>
      </c>
    </row>
    <row r="4768" spans="1:5" x14ac:dyDescent="0.25">
      <c r="A4768">
        <v>15223</v>
      </c>
      <c r="B4768" t="s">
        <v>1564</v>
      </c>
      <c r="C4768" t="s">
        <v>8752</v>
      </c>
      <c r="D4768">
        <v>0</v>
      </c>
      <c r="E4768" t="s">
        <v>12168</v>
      </c>
    </row>
    <row r="4769" spans="1:5" x14ac:dyDescent="0.25">
      <c r="A4769">
        <v>15225</v>
      </c>
      <c r="B4769" t="s">
        <v>1565</v>
      </c>
      <c r="C4769" t="s">
        <v>8754</v>
      </c>
      <c r="D4769">
        <v>0</v>
      </c>
      <c r="E4769" t="s">
        <v>12168</v>
      </c>
    </row>
    <row r="4770" spans="1:5" x14ac:dyDescent="0.25">
      <c r="A4770">
        <v>15227</v>
      </c>
      <c r="B4770" t="s">
        <v>1569</v>
      </c>
      <c r="C4770" t="s">
        <v>8756</v>
      </c>
      <c r="D4770">
        <v>0</v>
      </c>
      <c r="E4770" t="s">
        <v>12168</v>
      </c>
    </row>
    <row r="4771" spans="1:5" x14ac:dyDescent="0.25">
      <c r="A4771">
        <v>15228</v>
      </c>
      <c r="B4771" t="s">
        <v>1569</v>
      </c>
      <c r="C4771" t="s">
        <v>8757</v>
      </c>
      <c r="D4771">
        <v>0</v>
      </c>
      <c r="E4771" t="s">
        <v>12168</v>
      </c>
    </row>
    <row r="4772" spans="1:5" x14ac:dyDescent="0.25">
      <c r="A4772">
        <v>15229</v>
      </c>
      <c r="B4772" t="s">
        <v>1569</v>
      </c>
      <c r="C4772" t="s">
        <v>8758</v>
      </c>
      <c r="D4772">
        <v>0</v>
      </c>
      <c r="E4772" t="s">
        <v>12168</v>
      </c>
    </row>
    <row r="4773" spans="1:5" x14ac:dyDescent="0.25">
      <c r="A4773">
        <v>15230</v>
      </c>
      <c r="B4773" t="s">
        <v>1569</v>
      </c>
      <c r="C4773" t="s">
        <v>8759</v>
      </c>
      <c r="D4773">
        <v>0</v>
      </c>
      <c r="E4773" t="s">
        <v>12168</v>
      </c>
    </row>
    <row r="4774" spans="1:5" x14ac:dyDescent="0.25">
      <c r="A4774">
        <v>15231</v>
      </c>
      <c r="B4774" t="s">
        <v>1569</v>
      </c>
      <c r="C4774" t="s">
        <v>8760</v>
      </c>
      <c r="D4774">
        <v>0</v>
      </c>
      <c r="E4774" t="s">
        <v>12168</v>
      </c>
    </row>
    <row r="4775" spans="1:5" x14ac:dyDescent="0.25">
      <c r="A4775">
        <v>15233</v>
      </c>
      <c r="B4775" t="s">
        <v>1571</v>
      </c>
      <c r="C4775" t="s">
        <v>8762</v>
      </c>
      <c r="D4775">
        <v>0</v>
      </c>
      <c r="E4775" t="s">
        <v>12168</v>
      </c>
    </row>
    <row r="4776" spans="1:5" x14ac:dyDescent="0.25">
      <c r="A4776">
        <v>15234</v>
      </c>
      <c r="B4776" t="s">
        <v>1571</v>
      </c>
      <c r="C4776" t="s">
        <v>8763</v>
      </c>
      <c r="D4776">
        <v>0</v>
      </c>
      <c r="E4776" t="s">
        <v>12168</v>
      </c>
    </row>
    <row r="4777" spans="1:5" x14ac:dyDescent="0.25">
      <c r="A4777">
        <v>15235</v>
      </c>
      <c r="B4777" t="s">
        <v>1571</v>
      </c>
      <c r="C4777" t="s">
        <v>8764</v>
      </c>
      <c r="D4777">
        <v>0</v>
      </c>
      <c r="E4777" t="s">
        <v>12168</v>
      </c>
    </row>
    <row r="4778" spans="1:5" x14ac:dyDescent="0.25">
      <c r="A4778">
        <v>15236</v>
      </c>
      <c r="B4778" t="s">
        <v>1571</v>
      </c>
      <c r="C4778" t="s">
        <v>8765</v>
      </c>
      <c r="D4778">
        <v>0</v>
      </c>
      <c r="E4778" t="s">
        <v>12168</v>
      </c>
    </row>
    <row r="4779" spans="1:5" x14ac:dyDescent="0.25">
      <c r="A4779">
        <v>15238</v>
      </c>
      <c r="B4779" t="s">
        <v>1573</v>
      </c>
      <c r="C4779" t="s">
        <v>8767</v>
      </c>
      <c r="D4779">
        <v>0</v>
      </c>
      <c r="E4779" t="s">
        <v>12168</v>
      </c>
    </row>
    <row r="4780" spans="1:5" x14ac:dyDescent="0.25">
      <c r="A4780">
        <v>15239</v>
      </c>
      <c r="B4780" t="s">
        <v>1573</v>
      </c>
      <c r="C4780" t="s">
        <v>8768</v>
      </c>
      <c r="D4780">
        <v>0</v>
      </c>
      <c r="E4780" t="s">
        <v>12168</v>
      </c>
    </row>
    <row r="4781" spans="1:5" x14ac:dyDescent="0.25">
      <c r="A4781">
        <v>15240</v>
      </c>
      <c r="B4781" t="s">
        <v>1573</v>
      </c>
      <c r="C4781" t="s">
        <v>8769</v>
      </c>
      <c r="D4781">
        <v>0</v>
      </c>
      <c r="E4781" t="s">
        <v>12168</v>
      </c>
    </row>
    <row r="4782" spans="1:5" x14ac:dyDescent="0.25">
      <c r="A4782">
        <v>15242</v>
      </c>
      <c r="B4782" t="s">
        <v>1575</v>
      </c>
      <c r="C4782" t="s">
        <v>8771</v>
      </c>
      <c r="D4782">
        <v>0</v>
      </c>
      <c r="E4782" t="s">
        <v>12168</v>
      </c>
    </row>
    <row r="4783" spans="1:5" x14ac:dyDescent="0.25">
      <c r="A4783">
        <v>15243</v>
      </c>
      <c r="B4783" t="s">
        <v>1575</v>
      </c>
      <c r="C4783" t="s">
        <v>8772</v>
      </c>
      <c r="D4783">
        <v>0</v>
      </c>
      <c r="E4783" t="s">
        <v>12168</v>
      </c>
    </row>
    <row r="4784" spans="1:5" x14ac:dyDescent="0.25">
      <c r="A4784">
        <v>15244</v>
      </c>
      <c r="B4784" t="s">
        <v>1575</v>
      </c>
      <c r="C4784" t="s">
        <v>8773</v>
      </c>
      <c r="D4784">
        <v>0</v>
      </c>
      <c r="E4784" t="s">
        <v>12168</v>
      </c>
    </row>
    <row r="4785" spans="1:5" x14ac:dyDescent="0.25">
      <c r="A4785">
        <v>15245</v>
      </c>
      <c r="B4785" t="s">
        <v>1575</v>
      </c>
      <c r="C4785" t="s">
        <v>8774</v>
      </c>
      <c r="D4785">
        <v>0</v>
      </c>
      <c r="E4785" t="s">
        <v>12168</v>
      </c>
    </row>
    <row r="4786" spans="1:5" x14ac:dyDescent="0.25">
      <c r="A4786">
        <v>15246</v>
      </c>
      <c r="B4786" t="s">
        <v>1576</v>
      </c>
      <c r="C4786" t="s">
        <v>8775</v>
      </c>
      <c r="D4786">
        <v>0</v>
      </c>
      <c r="E4786" t="s">
        <v>12168</v>
      </c>
    </row>
    <row r="4787" spans="1:5" x14ac:dyDescent="0.25">
      <c r="A4787">
        <v>15248</v>
      </c>
      <c r="B4787" t="s">
        <v>1576</v>
      </c>
      <c r="C4787" t="s">
        <v>8777</v>
      </c>
      <c r="D4787">
        <v>0</v>
      </c>
      <c r="E4787" t="s">
        <v>12168</v>
      </c>
    </row>
    <row r="4788" spans="1:5" x14ac:dyDescent="0.25">
      <c r="A4788">
        <v>15249</v>
      </c>
      <c r="B4788" t="s">
        <v>1576</v>
      </c>
      <c r="C4788" t="s">
        <v>8778</v>
      </c>
      <c r="D4788">
        <v>0</v>
      </c>
      <c r="E4788" t="s">
        <v>12168</v>
      </c>
    </row>
    <row r="4789" spans="1:5" x14ac:dyDescent="0.25">
      <c r="A4789">
        <v>15250</v>
      </c>
      <c r="B4789" t="s">
        <v>1576</v>
      </c>
      <c r="C4789" t="s">
        <v>8779</v>
      </c>
      <c r="D4789">
        <v>0</v>
      </c>
      <c r="E4789" t="s">
        <v>12168</v>
      </c>
    </row>
    <row r="4790" spans="1:5" x14ac:dyDescent="0.25">
      <c r="A4790">
        <v>15251</v>
      </c>
      <c r="B4790" t="s">
        <v>1578</v>
      </c>
      <c r="C4790" t="s">
        <v>8780</v>
      </c>
      <c r="D4790">
        <v>0</v>
      </c>
      <c r="E4790" t="s">
        <v>12168</v>
      </c>
    </row>
    <row r="4791" spans="1:5" x14ac:dyDescent="0.25">
      <c r="A4791">
        <v>15253</v>
      </c>
      <c r="B4791" t="s">
        <v>1578</v>
      </c>
      <c r="C4791" t="s">
        <v>8782</v>
      </c>
      <c r="D4791">
        <v>0</v>
      </c>
      <c r="E4791" t="s">
        <v>12168</v>
      </c>
    </row>
    <row r="4792" spans="1:5" x14ac:dyDescent="0.25">
      <c r="A4792">
        <v>15254</v>
      </c>
      <c r="B4792" t="s">
        <v>1578</v>
      </c>
      <c r="C4792" t="s">
        <v>8783</v>
      </c>
      <c r="D4792">
        <v>0</v>
      </c>
      <c r="E4792" t="s">
        <v>12168</v>
      </c>
    </row>
    <row r="4793" spans="1:5" x14ac:dyDescent="0.25">
      <c r="A4793">
        <v>15255</v>
      </c>
      <c r="B4793" t="s">
        <v>1578</v>
      </c>
      <c r="C4793" t="s">
        <v>8784</v>
      </c>
      <c r="D4793">
        <v>0</v>
      </c>
      <c r="E4793" t="s">
        <v>12168</v>
      </c>
    </row>
    <row r="4794" spans="1:5" x14ac:dyDescent="0.25">
      <c r="A4794">
        <v>15256</v>
      </c>
      <c r="B4794" t="s">
        <v>1578</v>
      </c>
      <c r="C4794" t="s">
        <v>8785</v>
      </c>
      <c r="D4794">
        <v>0</v>
      </c>
      <c r="E4794" t="s">
        <v>12168</v>
      </c>
    </row>
    <row r="4795" spans="1:5" x14ac:dyDescent="0.25">
      <c r="A4795">
        <v>15259</v>
      </c>
      <c r="B4795" t="s">
        <v>8786</v>
      </c>
      <c r="C4795" t="s">
        <v>8789</v>
      </c>
      <c r="D4795">
        <v>0</v>
      </c>
      <c r="E4795" t="s">
        <v>12168</v>
      </c>
    </row>
    <row r="4796" spans="1:5" x14ac:dyDescent="0.25">
      <c r="A4796">
        <v>15260</v>
      </c>
      <c r="B4796" t="s">
        <v>8786</v>
      </c>
      <c r="C4796" t="s">
        <v>8790</v>
      </c>
      <c r="D4796">
        <v>0</v>
      </c>
      <c r="E4796" t="s">
        <v>12168</v>
      </c>
    </row>
    <row r="4797" spans="1:5" x14ac:dyDescent="0.25">
      <c r="A4797">
        <v>15261</v>
      </c>
      <c r="B4797" t="s">
        <v>8786</v>
      </c>
      <c r="C4797" t="s">
        <v>8791</v>
      </c>
      <c r="D4797">
        <v>0</v>
      </c>
      <c r="E4797" t="s">
        <v>12168</v>
      </c>
    </row>
    <row r="4798" spans="1:5" x14ac:dyDescent="0.25">
      <c r="A4798">
        <v>15262</v>
      </c>
      <c r="B4798" t="s">
        <v>8786</v>
      </c>
      <c r="C4798" t="s">
        <v>8792</v>
      </c>
      <c r="D4798">
        <v>0</v>
      </c>
      <c r="E4798" t="s">
        <v>12168</v>
      </c>
    </row>
    <row r="4799" spans="1:5" x14ac:dyDescent="0.25">
      <c r="A4799">
        <v>15263</v>
      </c>
      <c r="B4799" t="s">
        <v>8786</v>
      </c>
      <c r="C4799" t="s">
        <v>8793</v>
      </c>
      <c r="D4799">
        <v>0</v>
      </c>
      <c r="E4799" t="s">
        <v>12168</v>
      </c>
    </row>
    <row r="4800" spans="1:5" x14ac:dyDescent="0.25">
      <c r="A4800">
        <v>15264</v>
      </c>
      <c r="B4800" t="s">
        <v>8786</v>
      </c>
      <c r="C4800" t="s">
        <v>8794</v>
      </c>
      <c r="D4800">
        <v>0</v>
      </c>
      <c r="E4800" t="s">
        <v>12168</v>
      </c>
    </row>
    <row r="4801" spans="1:5" x14ac:dyDescent="0.25">
      <c r="A4801">
        <v>15266</v>
      </c>
      <c r="B4801" t="s">
        <v>1579</v>
      </c>
      <c r="C4801" t="s">
        <v>8796</v>
      </c>
      <c r="D4801">
        <v>0</v>
      </c>
      <c r="E4801" t="s">
        <v>12168</v>
      </c>
    </row>
    <row r="4802" spans="1:5" x14ac:dyDescent="0.25">
      <c r="A4802">
        <v>15268</v>
      </c>
      <c r="B4802" t="s">
        <v>1579</v>
      </c>
      <c r="C4802" t="s">
        <v>8798</v>
      </c>
      <c r="D4802">
        <v>0</v>
      </c>
      <c r="E4802" t="s">
        <v>12168</v>
      </c>
    </row>
    <row r="4803" spans="1:5" x14ac:dyDescent="0.25">
      <c r="A4803">
        <v>15269</v>
      </c>
      <c r="B4803" t="s">
        <v>1579</v>
      </c>
      <c r="C4803" t="s">
        <v>8799</v>
      </c>
      <c r="D4803">
        <v>0</v>
      </c>
      <c r="E4803" t="s">
        <v>12168</v>
      </c>
    </row>
    <row r="4804" spans="1:5" x14ac:dyDescent="0.25">
      <c r="A4804">
        <v>15270</v>
      </c>
      <c r="B4804" t="s">
        <v>1580</v>
      </c>
      <c r="C4804" t="s">
        <v>8800</v>
      </c>
      <c r="D4804">
        <v>0</v>
      </c>
      <c r="E4804" t="s">
        <v>12168</v>
      </c>
    </row>
    <row r="4805" spans="1:5" x14ac:dyDescent="0.25">
      <c r="A4805">
        <v>15272</v>
      </c>
      <c r="B4805" t="s">
        <v>1580</v>
      </c>
      <c r="C4805" t="s">
        <v>8802</v>
      </c>
      <c r="D4805">
        <v>0</v>
      </c>
      <c r="E4805" t="s">
        <v>12168</v>
      </c>
    </row>
    <row r="4806" spans="1:5" x14ac:dyDescent="0.25">
      <c r="A4806">
        <v>15273</v>
      </c>
      <c r="B4806" t="s">
        <v>1581</v>
      </c>
      <c r="C4806" t="s">
        <v>8803</v>
      </c>
      <c r="D4806">
        <v>0</v>
      </c>
      <c r="E4806" t="s">
        <v>12168</v>
      </c>
    </row>
    <row r="4807" spans="1:5" x14ac:dyDescent="0.25">
      <c r="A4807">
        <v>15274</v>
      </c>
      <c r="B4807" t="s">
        <v>1581</v>
      </c>
      <c r="C4807" t="s">
        <v>8804</v>
      </c>
      <c r="D4807">
        <v>0</v>
      </c>
      <c r="E4807" t="s">
        <v>12168</v>
      </c>
    </row>
    <row r="4808" spans="1:5" x14ac:dyDescent="0.25">
      <c r="A4808">
        <v>15275</v>
      </c>
      <c r="B4808" t="s">
        <v>1581</v>
      </c>
      <c r="C4808" t="s">
        <v>8805</v>
      </c>
      <c r="D4808">
        <v>0</v>
      </c>
      <c r="E4808" t="s">
        <v>12168</v>
      </c>
    </row>
    <row r="4809" spans="1:5" x14ac:dyDescent="0.25">
      <c r="A4809">
        <v>15277</v>
      </c>
      <c r="B4809" t="s">
        <v>1581</v>
      </c>
      <c r="C4809" t="s">
        <v>8807</v>
      </c>
      <c r="D4809">
        <v>0</v>
      </c>
      <c r="E4809" t="s">
        <v>12168</v>
      </c>
    </row>
    <row r="4810" spans="1:5" x14ac:dyDescent="0.25">
      <c r="A4810">
        <v>15278</v>
      </c>
      <c r="B4810" t="s">
        <v>1581</v>
      </c>
      <c r="C4810" t="s">
        <v>8808</v>
      </c>
      <c r="D4810">
        <v>0</v>
      </c>
      <c r="E4810" t="s">
        <v>12168</v>
      </c>
    </row>
    <row r="4811" spans="1:5" x14ac:dyDescent="0.25">
      <c r="A4811">
        <v>15279</v>
      </c>
      <c r="B4811" t="s">
        <v>1581</v>
      </c>
      <c r="C4811" t="s">
        <v>8809</v>
      </c>
      <c r="D4811">
        <v>0</v>
      </c>
      <c r="E4811" t="s">
        <v>12168</v>
      </c>
    </row>
    <row r="4812" spans="1:5" x14ac:dyDescent="0.25">
      <c r="A4812">
        <v>15280</v>
      </c>
      <c r="B4812" t="s">
        <v>1581</v>
      </c>
      <c r="C4812" t="s">
        <v>8810</v>
      </c>
      <c r="D4812">
        <v>0</v>
      </c>
      <c r="E4812" t="s">
        <v>12168</v>
      </c>
    </row>
    <row r="4813" spans="1:5" x14ac:dyDescent="0.25">
      <c r="A4813">
        <v>15282</v>
      </c>
      <c r="B4813" t="s">
        <v>1582</v>
      </c>
      <c r="C4813" t="s">
        <v>8812</v>
      </c>
      <c r="D4813">
        <v>0</v>
      </c>
      <c r="E4813" t="s">
        <v>12168</v>
      </c>
    </row>
    <row r="4814" spans="1:5" x14ac:dyDescent="0.25">
      <c r="A4814">
        <v>15283</v>
      </c>
      <c r="B4814" t="s">
        <v>1582</v>
      </c>
      <c r="C4814" t="s">
        <v>8813</v>
      </c>
      <c r="D4814">
        <v>0</v>
      </c>
      <c r="E4814" t="s">
        <v>12168</v>
      </c>
    </row>
    <row r="4815" spans="1:5" x14ac:dyDescent="0.25">
      <c r="A4815">
        <v>15284</v>
      </c>
      <c r="B4815" t="s">
        <v>1582</v>
      </c>
      <c r="C4815" t="s">
        <v>8814</v>
      </c>
      <c r="D4815">
        <v>0</v>
      </c>
      <c r="E4815" t="s">
        <v>12168</v>
      </c>
    </row>
    <row r="4816" spans="1:5" x14ac:dyDescent="0.25">
      <c r="A4816">
        <v>15285</v>
      </c>
      <c r="B4816" t="s">
        <v>1582</v>
      </c>
      <c r="C4816" t="s">
        <v>8815</v>
      </c>
      <c r="D4816">
        <v>0</v>
      </c>
      <c r="E4816" t="s">
        <v>12168</v>
      </c>
    </row>
    <row r="4817" spans="1:5" x14ac:dyDescent="0.25">
      <c r="A4817">
        <v>15286</v>
      </c>
      <c r="B4817" t="s">
        <v>1582</v>
      </c>
      <c r="C4817" t="s">
        <v>8816</v>
      </c>
      <c r="D4817">
        <v>0</v>
      </c>
      <c r="E4817" t="s">
        <v>12168</v>
      </c>
    </row>
    <row r="4818" spans="1:5" x14ac:dyDescent="0.25">
      <c r="A4818">
        <v>15287</v>
      </c>
      <c r="B4818" t="s">
        <v>1582</v>
      </c>
      <c r="C4818" t="s">
        <v>8817</v>
      </c>
      <c r="D4818">
        <v>0</v>
      </c>
      <c r="E4818" t="s">
        <v>12168</v>
      </c>
    </row>
    <row r="4819" spans="1:5" x14ac:dyDescent="0.25">
      <c r="A4819">
        <v>15289</v>
      </c>
      <c r="B4819" t="s">
        <v>1582</v>
      </c>
      <c r="C4819" t="s">
        <v>8819</v>
      </c>
      <c r="D4819">
        <v>0</v>
      </c>
      <c r="E4819" t="s">
        <v>12168</v>
      </c>
    </row>
    <row r="4820" spans="1:5" x14ac:dyDescent="0.25">
      <c r="A4820">
        <v>15290</v>
      </c>
      <c r="B4820" t="s">
        <v>1582</v>
      </c>
      <c r="C4820" t="s">
        <v>8820</v>
      </c>
      <c r="D4820">
        <v>0</v>
      </c>
      <c r="E4820" t="s">
        <v>12168</v>
      </c>
    </row>
    <row r="4821" spans="1:5" x14ac:dyDescent="0.25">
      <c r="A4821">
        <v>15291</v>
      </c>
      <c r="B4821" t="s">
        <v>1582</v>
      </c>
      <c r="C4821" t="s">
        <v>8821</v>
      </c>
      <c r="D4821">
        <v>0</v>
      </c>
      <c r="E4821" t="s">
        <v>12168</v>
      </c>
    </row>
    <row r="4822" spans="1:5" x14ac:dyDescent="0.25">
      <c r="A4822">
        <v>15292</v>
      </c>
      <c r="B4822" t="s">
        <v>1582</v>
      </c>
      <c r="C4822" t="s">
        <v>8822</v>
      </c>
      <c r="D4822">
        <v>0</v>
      </c>
      <c r="E4822" t="s">
        <v>12168</v>
      </c>
    </row>
    <row r="4823" spans="1:5" x14ac:dyDescent="0.25">
      <c r="A4823">
        <v>15293</v>
      </c>
      <c r="B4823" t="s">
        <v>1582</v>
      </c>
      <c r="C4823" t="s">
        <v>8823</v>
      </c>
      <c r="D4823">
        <v>0</v>
      </c>
      <c r="E4823" t="s">
        <v>12168</v>
      </c>
    </row>
    <row r="4824" spans="1:5" x14ac:dyDescent="0.25">
      <c r="A4824">
        <v>15294</v>
      </c>
      <c r="B4824" t="s">
        <v>1582</v>
      </c>
      <c r="C4824" t="s">
        <v>8824</v>
      </c>
      <c r="D4824">
        <v>0</v>
      </c>
      <c r="E4824" t="s">
        <v>12168</v>
      </c>
    </row>
    <row r="4825" spans="1:5" x14ac:dyDescent="0.25">
      <c r="A4825">
        <v>15295</v>
      </c>
      <c r="B4825" t="s">
        <v>1582</v>
      </c>
      <c r="C4825" t="s">
        <v>8825</v>
      </c>
      <c r="D4825">
        <v>0</v>
      </c>
      <c r="E4825" t="s">
        <v>12168</v>
      </c>
    </row>
    <row r="4826" spans="1:5" x14ac:dyDescent="0.25">
      <c r="A4826">
        <v>15296</v>
      </c>
      <c r="B4826" t="s">
        <v>1582</v>
      </c>
      <c r="C4826" t="s">
        <v>8826</v>
      </c>
      <c r="D4826">
        <v>0</v>
      </c>
      <c r="E4826" t="s">
        <v>12168</v>
      </c>
    </row>
    <row r="4827" spans="1:5" x14ac:dyDescent="0.25">
      <c r="A4827">
        <v>15297</v>
      </c>
      <c r="B4827" t="s">
        <v>1582</v>
      </c>
      <c r="C4827" t="s">
        <v>8827</v>
      </c>
      <c r="D4827">
        <v>0</v>
      </c>
      <c r="E4827" t="s">
        <v>12168</v>
      </c>
    </row>
    <row r="4828" spans="1:5" x14ac:dyDescent="0.25">
      <c r="A4828">
        <v>15298</v>
      </c>
      <c r="B4828" t="s">
        <v>1582</v>
      </c>
      <c r="C4828" t="s">
        <v>8828</v>
      </c>
      <c r="D4828">
        <v>0</v>
      </c>
      <c r="E4828" t="s">
        <v>12168</v>
      </c>
    </row>
    <row r="4829" spans="1:5" x14ac:dyDescent="0.25">
      <c r="A4829">
        <v>15299</v>
      </c>
      <c r="B4829" t="s">
        <v>1582</v>
      </c>
      <c r="C4829" t="s">
        <v>8829</v>
      </c>
      <c r="D4829">
        <v>0</v>
      </c>
      <c r="E4829" t="s">
        <v>12168</v>
      </c>
    </row>
    <row r="4830" spans="1:5" x14ac:dyDescent="0.25">
      <c r="A4830">
        <v>15300</v>
      </c>
      <c r="B4830" t="s">
        <v>1582</v>
      </c>
      <c r="C4830" t="s">
        <v>8830</v>
      </c>
      <c r="D4830">
        <v>0</v>
      </c>
      <c r="E4830" t="s">
        <v>12168</v>
      </c>
    </row>
    <row r="4831" spans="1:5" x14ac:dyDescent="0.25">
      <c r="A4831">
        <v>15301</v>
      </c>
      <c r="B4831" t="s">
        <v>1582</v>
      </c>
      <c r="C4831" t="s">
        <v>8831</v>
      </c>
      <c r="D4831">
        <v>0</v>
      </c>
      <c r="E4831" t="s">
        <v>12168</v>
      </c>
    </row>
    <row r="4832" spans="1:5" x14ac:dyDescent="0.25">
      <c r="A4832">
        <v>15302</v>
      </c>
      <c r="B4832" t="s">
        <v>1582</v>
      </c>
      <c r="C4832" t="s">
        <v>8832</v>
      </c>
      <c r="D4832">
        <v>0</v>
      </c>
      <c r="E4832" t="s">
        <v>12168</v>
      </c>
    </row>
    <row r="4833" spans="1:5" x14ac:dyDescent="0.25">
      <c r="A4833">
        <v>15303</v>
      </c>
      <c r="B4833" t="s">
        <v>1582</v>
      </c>
      <c r="C4833" t="s">
        <v>8833</v>
      </c>
      <c r="D4833">
        <v>0</v>
      </c>
      <c r="E4833" t="s">
        <v>12168</v>
      </c>
    </row>
    <row r="4834" spans="1:5" x14ac:dyDescent="0.25">
      <c r="A4834">
        <v>15304</v>
      </c>
      <c r="B4834" t="s">
        <v>1585</v>
      </c>
      <c r="C4834" t="s">
        <v>8834</v>
      </c>
      <c r="D4834">
        <v>0</v>
      </c>
      <c r="E4834" t="s">
        <v>12168</v>
      </c>
    </row>
    <row r="4835" spans="1:5" x14ac:dyDescent="0.25">
      <c r="A4835">
        <v>15306</v>
      </c>
      <c r="B4835" t="s">
        <v>1585</v>
      </c>
      <c r="C4835" t="s">
        <v>8836</v>
      </c>
      <c r="D4835">
        <v>0</v>
      </c>
      <c r="E4835" t="s">
        <v>12168</v>
      </c>
    </row>
    <row r="4836" spans="1:5" x14ac:dyDescent="0.25">
      <c r="A4836">
        <v>15307</v>
      </c>
      <c r="B4836" t="s">
        <v>1585</v>
      </c>
      <c r="C4836" t="s">
        <v>8837</v>
      </c>
      <c r="D4836">
        <v>0</v>
      </c>
      <c r="E4836" t="s">
        <v>12168</v>
      </c>
    </row>
    <row r="4837" spans="1:5" x14ac:dyDescent="0.25">
      <c r="A4837">
        <v>15308</v>
      </c>
      <c r="B4837" t="s">
        <v>1585</v>
      </c>
      <c r="C4837" t="s">
        <v>8838</v>
      </c>
      <c r="D4837">
        <v>0</v>
      </c>
      <c r="E4837" t="s">
        <v>12168</v>
      </c>
    </row>
    <row r="4838" spans="1:5" x14ac:dyDescent="0.25">
      <c r="A4838">
        <v>15309</v>
      </c>
      <c r="B4838" t="s">
        <v>1585</v>
      </c>
      <c r="C4838" t="s">
        <v>8839</v>
      </c>
      <c r="D4838">
        <v>0</v>
      </c>
      <c r="E4838" t="s">
        <v>12168</v>
      </c>
    </row>
    <row r="4839" spans="1:5" x14ac:dyDescent="0.25">
      <c r="A4839">
        <v>15310</v>
      </c>
      <c r="B4839" t="s">
        <v>1586</v>
      </c>
      <c r="C4839" t="s">
        <v>8840</v>
      </c>
      <c r="D4839">
        <v>0</v>
      </c>
      <c r="E4839" t="s">
        <v>12168</v>
      </c>
    </row>
    <row r="4840" spans="1:5" x14ac:dyDescent="0.25">
      <c r="A4840">
        <v>15312</v>
      </c>
      <c r="B4840" t="s">
        <v>1586</v>
      </c>
      <c r="C4840" t="s">
        <v>8842</v>
      </c>
      <c r="D4840">
        <v>0</v>
      </c>
      <c r="E4840" t="s">
        <v>12168</v>
      </c>
    </row>
    <row r="4841" spans="1:5" x14ac:dyDescent="0.25">
      <c r="A4841">
        <v>15314</v>
      </c>
      <c r="B4841" t="s">
        <v>1587</v>
      </c>
      <c r="C4841" t="s">
        <v>8844</v>
      </c>
      <c r="D4841">
        <v>0</v>
      </c>
      <c r="E4841" t="s">
        <v>12168</v>
      </c>
    </row>
    <row r="4842" spans="1:5" x14ac:dyDescent="0.25">
      <c r="A4842">
        <v>15316</v>
      </c>
      <c r="B4842" t="s">
        <v>1591</v>
      </c>
      <c r="C4842" t="s">
        <v>8846</v>
      </c>
      <c r="D4842">
        <v>0</v>
      </c>
      <c r="E4842" t="s">
        <v>12168</v>
      </c>
    </row>
    <row r="4843" spans="1:5" x14ac:dyDescent="0.25">
      <c r="A4843">
        <v>15317</v>
      </c>
      <c r="B4843" t="s">
        <v>1591</v>
      </c>
      <c r="C4843" t="s">
        <v>8847</v>
      </c>
      <c r="D4843">
        <v>0</v>
      </c>
      <c r="E4843" t="s">
        <v>12168</v>
      </c>
    </row>
    <row r="4844" spans="1:5" x14ac:dyDescent="0.25">
      <c r="A4844">
        <v>15318</v>
      </c>
      <c r="B4844" t="s">
        <v>1591</v>
      </c>
      <c r="C4844" t="s">
        <v>8848</v>
      </c>
      <c r="D4844">
        <v>0</v>
      </c>
      <c r="E4844" t="s">
        <v>12168</v>
      </c>
    </row>
    <row r="4845" spans="1:5" x14ac:dyDescent="0.25">
      <c r="A4845">
        <v>15319</v>
      </c>
      <c r="B4845" t="s">
        <v>1591</v>
      </c>
      <c r="C4845" t="s">
        <v>5302</v>
      </c>
      <c r="D4845">
        <v>0</v>
      </c>
      <c r="E4845" t="s">
        <v>12168</v>
      </c>
    </row>
    <row r="4846" spans="1:5" x14ac:dyDescent="0.25">
      <c r="A4846">
        <v>15320</v>
      </c>
      <c r="B4846" t="s">
        <v>1593</v>
      </c>
      <c r="C4846" t="s">
        <v>8849</v>
      </c>
      <c r="D4846">
        <v>0</v>
      </c>
      <c r="E4846" t="s">
        <v>12168</v>
      </c>
    </row>
    <row r="4847" spans="1:5" x14ac:dyDescent="0.25">
      <c r="A4847">
        <v>15322</v>
      </c>
      <c r="B4847" t="s">
        <v>1593</v>
      </c>
      <c r="C4847" t="s">
        <v>8851</v>
      </c>
      <c r="D4847">
        <v>0</v>
      </c>
      <c r="E4847" t="s">
        <v>12168</v>
      </c>
    </row>
    <row r="4848" spans="1:5" x14ac:dyDescent="0.25">
      <c r="A4848">
        <v>15323</v>
      </c>
      <c r="B4848" t="s">
        <v>1593</v>
      </c>
      <c r="C4848" t="s">
        <v>8852</v>
      </c>
      <c r="D4848">
        <v>0</v>
      </c>
      <c r="E4848" t="s">
        <v>12168</v>
      </c>
    </row>
    <row r="4849" spans="1:5" x14ac:dyDescent="0.25">
      <c r="A4849">
        <v>15324</v>
      </c>
      <c r="B4849" t="s">
        <v>1593</v>
      </c>
      <c r="C4849" t="s">
        <v>8853</v>
      </c>
      <c r="D4849">
        <v>0</v>
      </c>
      <c r="E4849" t="s">
        <v>12168</v>
      </c>
    </row>
    <row r="4850" spans="1:5" x14ac:dyDescent="0.25">
      <c r="A4850">
        <v>15325</v>
      </c>
      <c r="B4850" t="s">
        <v>1593</v>
      </c>
      <c r="C4850" t="s">
        <v>8854</v>
      </c>
      <c r="D4850">
        <v>0</v>
      </c>
      <c r="E4850" t="s">
        <v>12168</v>
      </c>
    </row>
    <row r="4851" spans="1:5" x14ac:dyDescent="0.25">
      <c r="A4851">
        <v>15326</v>
      </c>
      <c r="B4851" t="s">
        <v>1593</v>
      </c>
      <c r="C4851" t="s">
        <v>8855</v>
      </c>
      <c r="D4851">
        <v>0</v>
      </c>
      <c r="E4851" t="s">
        <v>12168</v>
      </c>
    </row>
    <row r="4852" spans="1:5" x14ac:dyDescent="0.25">
      <c r="A4852">
        <v>15327</v>
      </c>
      <c r="B4852" t="s">
        <v>1593</v>
      </c>
      <c r="C4852" t="s">
        <v>8856</v>
      </c>
      <c r="D4852">
        <v>0</v>
      </c>
      <c r="E4852" t="s">
        <v>12168</v>
      </c>
    </row>
    <row r="4853" spans="1:5" x14ac:dyDescent="0.25">
      <c r="A4853">
        <v>15328</v>
      </c>
      <c r="B4853" t="s">
        <v>1595</v>
      </c>
      <c r="C4853" t="s">
        <v>8857</v>
      </c>
      <c r="D4853">
        <v>0</v>
      </c>
      <c r="E4853" t="s">
        <v>12168</v>
      </c>
    </row>
    <row r="4854" spans="1:5" x14ac:dyDescent="0.25">
      <c r="A4854">
        <v>15329</v>
      </c>
      <c r="B4854" t="s">
        <v>1595</v>
      </c>
      <c r="C4854" t="s">
        <v>8858</v>
      </c>
      <c r="D4854">
        <v>0</v>
      </c>
      <c r="E4854" t="s">
        <v>12168</v>
      </c>
    </row>
    <row r="4855" spans="1:5" x14ac:dyDescent="0.25">
      <c r="A4855">
        <v>15330</v>
      </c>
      <c r="B4855" t="s">
        <v>1595</v>
      </c>
      <c r="C4855" t="s">
        <v>8859</v>
      </c>
      <c r="D4855">
        <v>0</v>
      </c>
      <c r="E4855" t="s">
        <v>12168</v>
      </c>
    </row>
    <row r="4856" spans="1:5" x14ac:dyDescent="0.25">
      <c r="A4856">
        <v>15332</v>
      </c>
      <c r="B4856" t="s">
        <v>1595</v>
      </c>
      <c r="C4856" t="s">
        <v>8861</v>
      </c>
      <c r="D4856">
        <v>0</v>
      </c>
      <c r="E4856" t="s">
        <v>12168</v>
      </c>
    </row>
    <row r="4857" spans="1:5" x14ac:dyDescent="0.25">
      <c r="A4857">
        <v>15333</v>
      </c>
      <c r="B4857" t="s">
        <v>1595</v>
      </c>
      <c r="C4857" t="s">
        <v>8862</v>
      </c>
      <c r="D4857">
        <v>0</v>
      </c>
      <c r="E4857" t="s">
        <v>12168</v>
      </c>
    </row>
    <row r="4858" spans="1:5" x14ac:dyDescent="0.25">
      <c r="A4858">
        <v>15334</v>
      </c>
      <c r="B4858" t="s">
        <v>1595</v>
      </c>
      <c r="C4858" t="s">
        <v>8863</v>
      </c>
      <c r="D4858">
        <v>0</v>
      </c>
      <c r="E4858" t="s">
        <v>12168</v>
      </c>
    </row>
    <row r="4859" spans="1:5" x14ac:dyDescent="0.25">
      <c r="A4859">
        <v>15335</v>
      </c>
      <c r="B4859" t="s">
        <v>1595</v>
      </c>
      <c r="C4859" t="s">
        <v>8864</v>
      </c>
      <c r="D4859">
        <v>0</v>
      </c>
      <c r="E4859" t="s">
        <v>12168</v>
      </c>
    </row>
    <row r="4860" spans="1:5" x14ac:dyDescent="0.25">
      <c r="A4860">
        <v>15336</v>
      </c>
      <c r="B4860" t="s">
        <v>1595</v>
      </c>
      <c r="C4860" t="s">
        <v>8865</v>
      </c>
      <c r="D4860">
        <v>0</v>
      </c>
      <c r="E4860" t="s">
        <v>12168</v>
      </c>
    </row>
    <row r="4861" spans="1:5" x14ac:dyDescent="0.25">
      <c r="A4861">
        <v>15337</v>
      </c>
      <c r="B4861" t="s">
        <v>1595</v>
      </c>
      <c r="C4861" t="s">
        <v>8866</v>
      </c>
      <c r="D4861">
        <v>0</v>
      </c>
      <c r="E4861" t="s">
        <v>12168</v>
      </c>
    </row>
    <row r="4862" spans="1:5" x14ac:dyDescent="0.25">
      <c r="A4862">
        <v>15338</v>
      </c>
      <c r="B4862" t="s">
        <v>1595</v>
      </c>
      <c r="C4862" t="s">
        <v>8867</v>
      </c>
      <c r="D4862">
        <v>0</v>
      </c>
      <c r="E4862" t="s">
        <v>12168</v>
      </c>
    </row>
    <row r="4863" spans="1:5" x14ac:dyDescent="0.25">
      <c r="A4863">
        <v>15339</v>
      </c>
      <c r="B4863" t="s">
        <v>1595</v>
      </c>
      <c r="C4863" t="s">
        <v>8868</v>
      </c>
      <c r="D4863">
        <v>0</v>
      </c>
      <c r="E4863" t="s">
        <v>12168</v>
      </c>
    </row>
    <row r="4864" spans="1:5" x14ac:dyDescent="0.25">
      <c r="A4864">
        <v>15340</v>
      </c>
      <c r="B4864" t="s">
        <v>1595</v>
      </c>
      <c r="C4864" t="s">
        <v>8869</v>
      </c>
      <c r="D4864">
        <v>0</v>
      </c>
      <c r="E4864" t="s">
        <v>12168</v>
      </c>
    </row>
    <row r="4865" spans="1:5" x14ac:dyDescent="0.25">
      <c r="A4865">
        <v>15341</v>
      </c>
      <c r="B4865" t="s">
        <v>1595</v>
      </c>
      <c r="C4865" t="s">
        <v>8870</v>
      </c>
      <c r="D4865">
        <v>0</v>
      </c>
      <c r="E4865" t="s">
        <v>12168</v>
      </c>
    </row>
    <row r="4866" spans="1:5" x14ac:dyDescent="0.25">
      <c r="A4866">
        <v>15342</v>
      </c>
      <c r="B4866" t="s">
        <v>1595</v>
      </c>
      <c r="C4866" t="s">
        <v>8871</v>
      </c>
      <c r="D4866">
        <v>0</v>
      </c>
      <c r="E4866" t="s">
        <v>12168</v>
      </c>
    </row>
    <row r="4867" spans="1:5" x14ac:dyDescent="0.25">
      <c r="A4867">
        <v>15343</v>
      </c>
      <c r="B4867" t="s">
        <v>1595</v>
      </c>
      <c r="C4867" t="s">
        <v>8872</v>
      </c>
      <c r="D4867">
        <v>0</v>
      </c>
      <c r="E4867" t="s">
        <v>12168</v>
      </c>
    </row>
    <row r="4868" spans="1:5" x14ac:dyDescent="0.25">
      <c r="A4868">
        <v>15344</v>
      </c>
      <c r="B4868" t="s">
        <v>1595</v>
      </c>
      <c r="C4868" t="s">
        <v>8873</v>
      </c>
      <c r="D4868">
        <v>0</v>
      </c>
      <c r="E4868" t="s">
        <v>12168</v>
      </c>
    </row>
    <row r="4869" spans="1:5" x14ac:dyDescent="0.25">
      <c r="A4869">
        <v>15345</v>
      </c>
      <c r="B4869" t="s">
        <v>1595</v>
      </c>
      <c r="C4869" t="s">
        <v>8874</v>
      </c>
      <c r="D4869">
        <v>0</v>
      </c>
      <c r="E4869" t="s">
        <v>12168</v>
      </c>
    </row>
    <row r="4870" spans="1:5" x14ac:dyDescent="0.25">
      <c r="A4870">
        <v>15346</v>
      </c>
      <c r="B4870" t="s">
        <v>1595</v>
      </c>
      <c r="C4870" t="s">
        <v>8875</v>
      </c>
      <c r="D4870">
        <v>0</v>
      </c>
      <c r="E4870" t="s">
        <v>12168</v>
      </c>
    </row>
    <row r="4871" spans="1:5" x14ac:dyDescent="0.25">
      <c r="A4871">
        <v>15347</v>
      </c>
      <c r="B4871" t="s">
        <v>1595</v>
      </c>
      <c r="C4871" t="s">
        <v>8876</v>
      </c>
      <c r="D4871">
        <v>0</v>
      </c>
      <c r="E4871" t="s">
        <v>12168</v>
      </c>
    </row>
    <row r="4872" spans="1:5" x14ac:dyDescent="0.25">
      <c r="A4872">
        <v>15348</v>
      </c>
      <c r="B4872" t="s">
        <v>1595</v>
      </c>
      <c r="C4872" t="s">
        <v>8877</v>
      </c>
      <c r="D4872">
        <v>0</v>
      </c>
      <c r="E4872" t="s">
        <v>12168</v>
      </c>
    </row>
    <row r="4873" spans="1:5" x14ac:dyDescent="0.25">
      <c r="A4873">
        <v>15349</v>
      </c>
      <c r="B4873" t="s">
        <v>1595</v>
      </c>
      <c r="C4873" t="s">
        <v>8878</v>
      </c>
      <c r="D4873">
        <v>0</v>
      </c>
      <c r="E4873" t="s">
        <v>12168</v>
      </c>
    </row>
    <row r="4874" spans="1:5" x14ac:dyDescent="0.25">
      <c r="A4874">
        <v>15350</v>
      </c>
      <c r="B4874" t="s">
        <v>1595</v>
      </c>
      <c r="C4874" t="s">
        <v>8879</v>
      </c>
      <c r="D4874">
        <v>0</v>
      </c>
      <c r="E4874" t="s">
        <v>12168</v>
      </c>
    </row>
    <row r="4875" spans="1:5" x14ac:dyDescent="0.25">
      <c r="A4875">
        <v>15352</v>
      </c>
      <c r="B4875" t="s">
        <v>1597</v>
      </c>
      <c r="C4875" t="s">
        <v>8881</v>
      </c>
      <c r="D4875">
        <v>0</v>
      </c>
      <c r="E4875" t="s">
        <v>12168</v>
      </c>
    </row>
    <row r="4876" spans="1:5" x14ac:dyDescent="0.25">
      <c r="A4876">
        <v>15353</v>
      </c>
      <c r="B4876" t="s">
        <v>1597</v>
      </c>
      <c r="C4876" t="s">
        <v>8882</v>
      </c>
      <c r="D4876">
        <v>0</v>
      </c>
      <c r="E4876" t="s">
        <v>12168</v>
      </c>
    </row>
    <row r="4877" spans="1:5" x14ac:dyDescent="0.25">
      <c r="A4877">
        <v>15354</v>
      </c>
      <c r="B4877" t="s">
        <v>1599</v>
      </c>
      <c r="C4877" t="s">
        <v>8883</v>
      </c>
      <c r="D4877">
        <v>0</v>
      </c>
      <c r="E4877" t="s">
        <v>12168</v>
      </c>
    </row>
    <row r="4878" spans="1:5" x14ac:dyDescent="0.25">
      <c r="A4878">
        <v>15356</v>
      </c>
      <c r="B4878" t="s">
        <v>1599</v>
      </c>
      <c r="C4878" t="s">
        <v>8885</v>
      </c>
      <c r="D4878">
        <v>0</v>
      </c>
      <c r="E4878" t="s">
        <v>12168</v>
      </c>
    </row>
    <row r="4879" spans="1:5" x14ac:dyDescent="0.25">
      <c r="A4879">
        <v>15357</v>
      </c>
      <c r="B4879" t="s">
        <v>1599</v>
      </c>
      <c r="C4879" t="s">
        <v>8886</v>
      </c>
      <c r="D4879">
        <v>0</v>
      </c>
      <c r="E4879" t="s">
        <v>12168</v>
      </c>
    </row>
    <row r="4880" spans="1:5" x14ac:dyDescent="0.25">
      <c r="A4880">
        <v>15358</v>
      </c>
      <c r="B4880" t="s">
        <v>1599</v>
      </c>
      <c r="C4880" t="s">
        <v>8887</v>
      </c>
      <c r="D4880">
        <v>0</v>
      </c>
      <c r="E4880" t="s">
        <v>12168</v>
      </c>
    </row>
    <row r="4881" spans="1:5" x14ac:dyDescent="0.25">
      <c r="A4881">
        <v>15359</v>
      </c>
      <c r="B4881" t="s">
        <v>1599</v>
      </c>
      <c r="C4881" t="s">
        <v>8888</v>
      </c>
      <c r="D4881">
        <v>0</v>
      </c>
      <c r="E4881" t="s">
        <v>12168</v>
      </c>
    </row>
    <row r="4882" spans="1:5" x14ac:dyDescent="0.25">
      <c r="A4882">
        <v>15360</v>
      </c>
      <c r="B4882" t="s">
        <v>1599</v>
      </c>
      <c r="C4882" t="s">
        <v>8889</v>
      </c>
      <c r="D4882">
        <v>0</v>
      </c>
      <c r="E4882" t="s">
        <v>12168</v>
      </c>
    </row>
    <row r="4883" spans="1:5" x14ac:dyDescent="0.25">
      <c r="A4883">
        <v>15361</v>
      </c>
      <c r="B4883" t="s">
        <v>1599</v>
      </c>
      <c r="C4883" t="s">
        <v>8890</v>
      </c>
      <c r="D4883">
        <v>0</v>
      </c>
      <c r="E4883" t="s">
        <v>12168</v>
      </c>
    </row>
    <row r="4884" spans="1:5" x14ac:dyDescent="0.25">
      <c r="A4884">
        <v>15362</v>
      </c>
      <c r="B4884" t="s">
        <v>1599</v>
      </c>
      <c r="C4884" t="s">
        <v>8891</v>
      </c>
      <c r="D4884">
        <v>0</v>
      </c>
      <c r="E4884" t="s">
        <v>12168</v>
      </c>
    </row>
    <row r="4885" spans="1:5" x14ac:dyDescent="0.25">
      <c r="A4885">
        <v>15363</v>
      </c>
      <c r="B4885" t="s">
        <v>1599</v>
      </c>
      <c r="C4885" t="s">
        <v>8892</v>
      </c>
      <c r="D4885">
        <v>0</v>
      </c>
      <c r="E4885" t="s">
        <v>12168</v>
      </c>
    </row>
    <row r="4886" spans="1:5" x14ac:dyDescent="0.25">
      <c r="A4886">
        <v>15364</v>
      </c>
      <c r="B4886" t="s">
        <v>1599</v>
      </c>
      <c r="C4886" t="s">
        <v>8893</v>
      </c>
      <c r="D4886">
        <v>0</v>
      </c>
      <c r="E4886" t="s">
        <v>12168</v>
      </c>
    </row>
    <row r="4887" spans="1:5" x14ac:dyDescent="0.25">
      <c r="A4887">
        <v>15365</v>
      </c>
      <c r="B4887" t="s">
        <v>1599</v>
      </c>
      <c r="C4887" t="s">
        <v>8894</v>
      </c>
      <c r="D4887">
        <v>0</v>
      </c>
      <c r="E4887" t="s">
        <v>12168</v>
      </c>
    </row>
    <row r="4888" spans="1:5" x14ac:dyDescent="0.25">
      <c r="A4888">
        <v>15366</v>
      </c>
      <c r="B4888" t="s">
        <v>1599</v>
      </c>
      <c r="C4888" t="s">
        <v>8895</v>
      </c>
      <c r="D4888">
        <v>0</v>
      </c>
      <c r="E4888" t="s">
        <v>12168</v>
      </c>
    </row>
    <row r="4889" spans="1:5" x14ac:dyDescent="0.25">
      <c r="A4889">
        <v>15367</v>
      </c>
      <c r="B4889" t="s">
        <v>1599</v>
      </c>
      <c r="C4889" t="s">
        <v>8896</v>
      </c>
      <c r="D4889">
        <v>0</v>
      </c>
      <c r="E4889" t="s">
        <v>12168</v>
      </c>
    </row>
    <row r="4890" spans="1:5" x14ac:dyDescent="0.25">
      <c r="A4890">
        <v>15368</v>
      </c>
      <c r="B4890" t="s">
        <v>1599</v>
      </c>
      <c r="C4890" t="s">
        <v>8897</v>
      </c>
      <c r="D4890">
        <v>0</v>
      </c>
      <c r="E4890" t="s">
        <v>12168</v>
      </c>
    </row>
    <row r="4891" spans="1:5" x14ac:dyDescent="0.25">
      <c r="A4891">
        <v>15369</v>
      </c>
      <c r="B4891" t="s">
        <v>1599</v>
      </c>
      <c r="C4891" t="s">
        <v>8898</v>
      </c>
      <c r="D4891">
        <v>0</v>
      </c>
      <c r="E4891" t="s">
        <v>12168</v>
      </c>
    </row>
    <row r="4892" spans="1:5" x14ac:dyDescent="0.25">
      <c r="A4892">
        <v>15370</v>
      </c>
      <c r="B4892" t="s">
        <v>1599</v>
      </c>
      <c r="C4892" t="s">
        <v>8899</v>
      </c>
      <c r="D4892">
        <v>0</v>
      </c>
      <c r="E4892" t="s">
        <v>12168</v>
      </c>
    </row>
    <row r="4893" spans="1:5" x14ac:dyDescent="0.25">
      <c r="A4893">
        <v>15372</v>
      </c>
      <c r="B4893" t="s">
        <v>2735</v>
      </c>
      <c r="C4893" t="s">
        <v>8901</v>
      </c>
      <c r="D4893">
        <v>0</v>
      </c>
      <c r="E4893" t="s">
        <v>12168</v>
      </c>
    </row>
    <row r="4894" spans="1:5" x14ac:dyDescent="0.25">
      <c r="A4894">
        <v>15375</v>
      </c>
      <c r="B4894" t="s">
        <v>1604</v>
      </c>
      <c r="C4894" t="s">
        <v>8904</v>
      </c>
      <c r="D4894">
        <v>0</v>
      </c>
      <c r="E4894" t="s">
        <v>12168</v>
      </c>
    </row>
    <row r="4895" spans="1:5" x14ac:dyDescent="0.25">
      <c r="A4895">
        <v>15376</v>
      </c>
      <c r="B4895" t="s">
        <v>1604</v>
      </c>
      <c r="C4895" t="s">
        <v>8905</v>
      </c>
      <c r="D4895">
        <v>0</v>
      </c>
      <c r="E4895" t="s">
        <v>12168</v>
      </c>
    </row>
    <row r="4896" spans="1:5" x14ac:dyDescent="0.25">
      <c r="A4896">
        <v>15377</v>
      </c>
      <c r="B4896" t="s">
        <v>1604</v>
      </c>
      <c r="C4896" t="s">
        <v>8906</v>
      </c>
      <c r="D4896">
        <v>0</v>
      </c>
      <c r="E4896" t="s">
        <v>12168</v>
      </c>
    </row>
    <row r="4897" spans="1:5" x14ac:dyDescent="0.25">
      <c r="A4897">
        <v>15378</v>
      </c>
      <c r="B4897" t="s">
        <v>1604</v>
      </c>
      <c r="C4897" t="s">
        <v>8907</v>
      </c>
      <c r="D4897">
        <v>0</v>
      </c>
      <c r="E4897" t="s">
        <v>12168</v>
      </c>
    </row>
    <row r="4898" spans="1:5" x14ac:dyDescent="0.25">
      <c r="A4898">
        <v>15380</v>
      </c>
      <c r="B4898" t="s">
        <v>1605</v>
      </c>
      <c r="C4898" t="s">
        <v>8909</v>
      </c>
      <c r="D4898">
        <v>0</v>
      </c>
      <c r="E4898" t="s">
        <v>12168</v>
      </c>
    </row>
    <row r="4899" spans="1:5" x14ac:dyDescent="0.25">
      <c r="A4899">
        <v>15381</v>
      </c>
      <c r="B4899" t="s">
        <v>1605</v>
      </c>
      <c r="C4899" t="s">
        <v>8910</v>
      </c>
      <c r="D4899">
        <v>0</v>
      </c>
      <c r="E4899" t="s">
        <v>12168</v>
      </c>
    </row>
    <row r="4900" spans="1:5" x14ac:dyDescent="0.25">
      <c r="A4900">
        <v>15382</v>
      </c>
      <c r="B4900" t="s">
        <v>1605</v>
      </c>
      <c r="C4900" t="s">
        <v>8911</v>
      </c>
      <c r="D4900">
        <v>0</v>
      </c>
      <c r="E4900" t="s">
        <v>12168</v>
      </c>
    </row>
    <row r="4901" spans="1:5" x14ac:dyDescent="0.25">
      <c r="A4901">
        <v>15383</v>
      </c>
      <c r="B4901" t="s">
        <v>1605</v>
      </c>
      <c r="C4901" t="s">
        <v>8912</v>
      </c>
      <c r="D4901">
        <v>0</v>
      </c>
      <c r="E4901" t="s">
        <v>12168</v>
      </c>
    </row>
    <row r="4902" spans="1:5" x14ac:dyDescent="0.25">
      <c r="A4902">
        <v>15385</v>
      </c>
      <c r="B4902" t="s">
        <v>1608</v>
      </c>
      <c r="C4902" t="s">
        <v>8914</v>
      </c>
      <c r="D4902">
        <v>0</v>
      </c>
      <c r="E4902" t="s">
        <v>12168</v>
      </c>
    </row>
    <row r="4903" spans="1:5" x14ac:dyDescent="0.25">
      <c r="A4903">
        <v>15386</v>
      </c>
      <c r="B4903" t="s">
        <v>1608</v>
      </c>
      <c r="C4903" t="s">
        <v>8915</v>
      </c>
      <c r="D4903">
        <v>0</v>
      </c>
      <c r="E4903" t="s">
        <v>12168</v>
      </c>
    </row>
    <row r="4904" spans="1:5" x14ac:dyDescent="0.25">
      <c r="A4904">
        <v>15387</v>
      </c>
      <c r="B4904" t="s">
        <v>1608</v>
      </c>
      <c r="C4904" t="s">
        <v>8916</v>
      </c>
      <c r="D4904">
        <v>0</v>
      </c>
      <c r="E4904" t="s">
        <v>12168</v>
      </c>
    </row>
    <row r="4905" spans="1:5" x14ac:dyDescent="0.25">
      <c r="A4905">
        <v>15389</v>
      </c>
      <c r="B4905" t="s">
        <v>1609</v>
      </c>
      <c r="C4905" t="s">
        <v>8918</v>
      </c>
      <c r="D4905">
        <v>0</v>
      </c>
      <c r="E4905" t="s">
        <v>12168</v>
      </c>
    </row>
    <row r="4906" spans="1:5" x14ac:dyDescent="0.25">
      <c r="A4906">
        <v>15390</v>
      </c>
      <c r="B4906" t="s">
        <v>1609</v>
      </c>
      <c r="C4906" t="s">
        <v>8919</v>
      </c>
      <c r="D4906">
        <v>0</v>
      </c>
      <c r="E4906" t="s">
        <v>12168</v>
      </c>
    </row>
    <row r="4907" spans="1:5" x14ac:dyDescent="0.25">
      <c r="A4907">
        <v>15391</v>
      </c>
      <c r="B4907" t="s">
        <v>1609</v>
      </c>
      <c r="C4907" t="s">
        <v>8920</v>
      </c>
      <c r="D4907">
        <v>0</v>
      </c>
      <c r="E4907" t="s">
        <v>12168</v>
      </c>
    </row>
    <row r="4908" spans="1:5" x14ac:dyDescent="0.25">
      <c r="A4908">
        <v>15392</v>
      </c>
      <c r="B4908" t="s">
        <v>1609</v>
      </c>
      <c r="C4908" t="s">
        <v>8921</v>
      </c>
      <c r="D4908">
        <v>0</v>
      </c>
      <c r="E4908" t="s">
        <v>12168</v>
      </c>
    </row>
    <row r="4909" spans="1:5" x14ac:dyDescent="0.25">
      <c r="A4909">
        <v>15393</v>
      </c>
      <c r="B4909" t="s">
        <v>1609</v>
      </c>
      <c r="C4909" t="s">
        <v>8922</v>
      </c>
      <c r="D4909">
        <v>0</v>
      </c>
      <c r="E4909" t="s">
        <v>12168</v>
      </c>
    </row>
    <row r="4910" spans="1:5" x14ac:dyDescent="0.25">
      <c r="A4910">
        <v>15394</v>
      </c>
      <c r="B4910" t="s">
        <v>1609</v>
      </c>
      <c r="C4910" t="s">
        <v>8923</v>
      </c>
      <c r="D4910">
        <v>0</v>
      </c>
      <c r="E4910" t="s">
        <v>12168</v>
      </c>
    </row>
    <row r="4911" spans="1:5" x14ac:dyDescent="0.25">
      <c r="A4911">
        <v>15395</v>
      </c>
      <c r="B4911" t="s">
        <v>1609</v>
      </c>
      <c r="C4911" t="s">
        <v>8924</v>
      </c>
      <c r="D4911">
        <v>0</v>
      </c>
      <c r="E4911" t="s">
        <v>12168</v>
      </c>
    </row>
    <row r="4912" spans="1:5" x14ac:dyDescent="0.25">
      <c r="A4912">
        <v>15396</v>
      </c>
      <c r="B4912" t="s">
        <v>8925</v>
      </c>
      <c r="C4912" t="s">
        <v>8926</v>
      </c>
      <c r="D4912">
        <v>0</v>
      </c>
      <c r="E4912" t="s">
        <v>12168</v>
      </c>
    </row>
    <row r="4913" spans="1:5" x14ac:dyDescent="0.25">
      <c r="A4913">
        <v>15398</v>
      </c>
      <c r="B4913" t="s">
        <v>8925</v>
      </c>
      <c r="C4913" t="s">
        <v>8928</v>
      </c>
      <c r="D4913">
        <v>0</v>
      </c>
      <c r="E4913" t="s">
        <v>12168</v>
      </c>
    </row>
    <row r="4914" spans="1:5" x14ac:dyDescent="0.25">
      <c r="A4914">
        <v>15399</v>
      </c>
      <c r="B4914" t="s">
        <v>8925</v>
      </c>
      <c r="C4914" t="s">
        <v>8929</v>
      </c>
      <c r="D4914">
        <v>0</v>
      </c>
      <c r="E4914" t="s">
        <v>12168</v>
      </c>
    </row>
    <row r="4915" spans="1:5" x14ac:dyDescent="0.25">
      <c r="A4915">
        <v>15400</v>
      </c>
      <c r="B4915" t="s">
        <v>8925</v>
      </c>
      <c r="C4915" t="s">
        <v>8930</v>
      </c>
      <c r="D4915">
        <v>0</v>
      </c>
      <c r="E4915" t="s">
        <v>12168</v>
      </c>
    </row>
    <row r="4916" spans="1:5" x14ac:dyDescent="0.25">
      <c r="A4916">
        <v>15401</v>
      </c>
      <c r="B4916" t="s">
        <v>8925</v>
      </c>
      <c r="C4916" t="s">
        <v>8931</v>
      </c>
      <c r="D4916">
        <v>0</v>
      </c>
      <c r="E4916" t="s">
        <v>12168</v>
      </c>
    </row>
    <row r="4917" spans="1:5" x14ac:dyDescent="0.25">
      <c r="A4917">
        <v>15402</v>
      </c>
      <c r="B4917" t="s">
        <v>8925</v>
      </c>
      <c r="C4917" t="s">
        <v>8932</v>
      </c>
      <c r="D4917">
        <v>0</v>
      </c>
      <c r="E4917" t="s">
        <v>12168</v>
      </c>
    </row>
    <row r="4918" spans="1:5" x14ac:dyDescent="0.25">
      <c r="A4918">
        <v>15403</v>
      </c>
      <c r="B4918" t="s">
        <v>1611</v>
      </c>
      <c r="C4918" t="s">
        <v>8933</v>
      </c>
      <c r="D4918">
        <v>0</v>
      </c>
      <c r="E4918" t="s">
        <v>12168</v>
      </c>
    </row>
    <row r="4919" spans="1:5" x14ac:dyDescent="0.25">
      <c r="A4919">
        <v>15405</v>
      </c>
      <c r="B4919" t="s">
        <v>1611</v>
      </c>
      <c r="C4919" t="s">
        <v>8935</v>
      </c>
      <c r="D4919">
        <v>0</v>
      </c>
      <c r="E4919" t="s">
        <v>12168</v>
      </c>
    </row>
    <row r="4920" spans="1:5" x14ac:dyDescent="0.25">
      <c r="A4920">
        <v>15406</v>
      </c>
      <c r="B4920" t="s">
        <v>1611</v>
      </c>
      <c r="C4920" t="s">
        <v>8936</v>
      </c>
      <c r="D4920">
        <v>0</v>
      </c>
      <c r="E4920" t="s">
        <v>12168</v>
      </c>
    </row>
    <row r="4921" spans="1:5" x14ac:dyDescent="0.25">
      <c r="A4921">
        <v>15407</v>
      </c>
      <c r="B4921" t="s">
        <v>1611</v>
      </c>
      <c r="C4921" t="s">
        <v>8937</v>
      </c>
      <c r="D4921">
        <v>0</v>
      </c>
      <c r="E4921" t="s">
        <v>12168</v>
      </c>
    </row>
    <row r="4922" spans="1:5" x14ac:dyDescent="0.25">
      <c r="A4922">
        <v>15408</v>
      </c>
      <c r="B4922" t="s">
        <v>1611</v>
      </c>
      <c r="C4922" t="s">
        <v>8938</v>
      </c>
      <c r="D4922">
        <v>0</v>
      </c>
      <c r="E4922" t="s">
        <v>12168</v>
      </c>
    </row>
    <row r="4923" spans="1:5" x14ac:dyDescent="0.25">
      <c r="A4923">
        <v>15409</v>
      </c>
      <c r="B4923" t="s">
        <v>1611</v>
      </c>
      <c r="C4923" t="s">
        <v>8939</v>
      </c>
      <c r="D4923">
        <v>0</v>
      </c>
      <c r="E4923" t="s">
        <v>12168</v>
      </c>
    </row>
    <row r="4924" spans="1:5" x14ac:dyDescent="0.25">
      <c r="A4924">
        <v>15410</v>
      </c>
      <c r="B4924" t="s">
        <v>1611</v>
      </c>
      <c r="C4924" t="s">
        <v>8940</v>
      </c>
      <c r="D4924">
        <v>0</v>
      </c>
      <c r="E4924" t="s">
        <v>12168</v>
      </c>
    </row>
    <row r="4925" spans="1:5" x14ac:dyDescent="0.25">
      <c r="A4925">
        <v>15411</v>
      </c>
      <c r="B4925" t="s">
        <v>1611</v>
      </c>
      <c r="C4925" t="s">
        <v>8941</v>
      </c>
      <c r="D4925">
        <v>0</v>
      </c>
      <c r="E4925" t="s">
        <v>12168</v>
      </c>
    </row>
    <row r="4926" spans="1:5" x14ac:dyDescent="0.25">
      <c r="A4926">
        <v>15412</v>
      </c>
      <c r="B4926" t="s">
        <v>1611</v>
      </c>
      <c r="C4926" t="s">
        <v>8942</v>
      </c>
      <c r="D4926">
        <v>0</v>
      </c>
      <c r="E4926" t="s">
        <v>12168</v>
      </c>
    </row>
    <row r="4927" spans="1:5" x14ac:dyDescent="0.25">
      <c r="A4927">
        <v>15414</v>
      </c>
      <c r="B4927" t="s">
        <v>1612</v>
      </c>
      <c r="C4927" t="s">
        <v>8944</v>
      </c>
      <c r="D4927">
        <v>0</v>
      </c>
      <c r="E4927" t="s">
        <v>12168</v>
      </c>
    </row>
    <row r="4928" spans="1:5" x14ac:dyDescent="0.25">
      <c r="A4928">
        <v>15415</v>
      </c>
      <c r="B4928" t="s">
        <v>1612</v>
      </c>
      <c r="C4928" t="s">
        <v>8945</v>
      </c>
      <c r="D4928">
        <v>0</v>
      </c>
      <c r="E4928" t="s">
        <v>12168</v>
      </c>
    </row>
    <row r="4929" spans="1:5" x14ac:dyDescent="0.25">
      <c r="A4929">
        <v>15416</v>
      </c>
      <c r="B4929" t="s">
        <v>1612</v>
      </c>
      <c r="C4929" t="s">
        <v>8946</v>
      </c>
      <c r="D4929">
        <v>0</v>
      </c>
      <c r="E4929" t="s">
        <v>12168</v>
      </c>
    </row>
    <row r="4930" spans="1:5" x14ac:dyDescent="0.25">
      <c r="A4930">
        <v>15417</v>
      </c>
      <c r="B4930" t="s">
        <v>1612</v>
      </c>
      <c r="C4930" t="s">
        <v>8947</v>
      </c>
      <c r="D4930">
        <v>0</v>
      </c>
      <c r="E4930" t="s">
        <v>12168</v>
      </c>
    </row>
    <row r="4931" spans="1:5" x14ac:dyDescent="0.25">
      <c r="A4931">
        <v>15418</v>
      </c>
      <c r="B4931" t="s">
        <v>1612</v>
      </c>
      <c r="C4931" t="s">
        <v>8948</v>
      </c>
      <c r="D4931">
        <v>0</v>
      </c>
      <c r="E4931" t="s">
        <v>12168</v>
      </c>
    </row>
    <row r="4932" spans="1:5" x14ac:dyDescent="0.25">
      <c r="A4932">
        <v>15419</v>
      </c>
      <c r="B4932" t="s">
        <v>1612</v>
      </c>
      <c r="C4932" t="s">
        <v>8949</v>
      </c>
      <c r="D4932">
        <v>0</v>
      </c>
      <c r="E4932" t="s">
        <v>12168</v>
      </c>
    </row>
    <row r="4933" spans="1:5" x14ac:dyDescent="0.25">
      <c r="A4933">
        <v>15420</v>
      </c>
      <c r="B4933" t="s">
        <v>1612</v>
      </c>
      <c r="C4933" t="s">
        <v>8950</v>
      </c>
      <c r="D4933">
        <v>0</v>
      </c>
      <c r="E4933" t="s">
        <v>12168</v>
      </c>
    </row>
    <row r="4934" spans="1:5" x14ac:dyDescent="0.25">
      <c r="A4934">
        <v>15421</v>
      </c>
      <c r="B4934" t="s">
        <v>1612</v>
      </c>
      <c r="C4934" t="s">
        <v>8951</v>
      </c>
      <c r="D4934">
        <v>0</v>
      </c>
      <c r="E4934" t="s">
        <v>12168</v>
      </c>
    </row>
    <row r="4935" spans="1:5" x14ac:dyDescent="0.25">
      <c r="A4935">
        <v>15424</v>
      </c>
      <c r="B4935" t="s">
        <v>1615</v>
      </c>
      <c r="C4935" t="s">
        <v>8954</v>
      </c>
      <c r="D4935">
        <v>0</v>
      </c>
      <c r="E4935" t="s">
        <v>12168</v>
      </c>
    </row>
    <row r="4936" spans="1:5" x14ac:dyDescent="0.25">
      <c r="A4936">
        <v>15425</v>
      </c>
      <c r="B4936" t="s">
        <v>1615</v>
      </c>
      <c r="C4936" t="s">
        <v>8955</v>
      </c>
      <c r="D4936">
        <v>0</v>
      </c>
      <c r="E4936" t="s">
        <v>12168</v>
      </c>
    </row>
    <row r="4937" spans="1:5" x14ac:dyDescent="0.25">
      <c r="A4937">
        <v>15426</v>
      </c>
      <c r="B4937" t="s">
        <v>1615</v>
      </c>
      <c r="C4937" t="s">
        <v>8956</v>
      </c>
      <c r="D4937">
        <v>0</v>
      </c>
      <c r="E4937" t="s">
        <v>12168</v>
      </c>
    </row>
    <row r="4938" spans="1:5" x14ac:dyDescent="0.25">
      <c r="A4938">
        <v>15427</v>
      </c>
      <c r="B4938" t="s">
        <v>1615</v>
      </c>
      <c r="C4938" t="s">
        <v>8957</v>
      </c>
      <c r="D4938">
        <v>0</v>
      </c>
      <c r="E4938" t="s">
        <v>12168</v>
      </c>
    </row>
    <row r="4939" spans="1:5" x14ac:dyDescent="0.25">
      <c r="A4939">
        <v>15428</v>
      </c>
      <c r="B4939" t="s">
        <v>1615</v>
      </c>
      <c r="C4939" t="s">
        <v>8958</v>
      </c>
      <c r="D4939">
        <v>0</v>
      </c>
      <c r="E4939" t="s">
        <v>12168</v>
      </c>
    </row>
    <row r="4940" spans="1:5" x14ac:dyDescent="0.25">
      <c r="A4940">
        <v>15429</v>
      </c>
      <c r="B4940" t="s">
        <v>1615</v>
      </c>
      <c r="C4940" t="s">
        <v>8959</v>
      </c>
      <c r="D4940">
        <v>0</v>
      </c>
      <c r="E4940" t="s">
        <v>12168</v>
      </c>
    </row>
    <row r="4941" spans="1:5" x14ac:dyDescent="0.25">
      <c r="A4941">
        <v>15430</v>
      </c>
      <c r="B4941" t="s">
        <v>1615</v>
      </c>
      <c r="C4941" t="s">
        <v>8960</v>
      </c>
      <c r="D4941">
        <v>0</v>
      </c>
      <c r="E4941" t="s">
        <v>12168</v>
      </c>
    </row>
    <row r="4942" spans="1:5" x14ac:dyDescent="0.25">
      <c r="A4942">
        <v>15431</v>
      </c>
      <c r="B4942" t="s">
        <v>1615</v>
      </c>
      <c r="C4942" t="s">
        <v>8961</v>
      </c>
      <c r="D4942">
        <v>0</v>
      </c>
      <c r="E4942" t="s">
        <v>12168</v>
      </c>
    </row>
    <row r="4943" spans="1:5" x14ac:dyDescent="0.25">
      <c r="A4943">
        <v>15432</v>
      </c>
      <c r="B4943" t="s">
        <v>1615</v>
      </c>
      <c r="C4943" t="s">
        <v>8962</v>
      </c>
      <c r="D4943">
        <v>0</v>
      </c>
      <c r="E4943" t="s">
        <v>12168</v>
      </c>
    </row>
    <row r="4944" spans="1:5" x14ac:dyDescent="0.25">
      <c r="A4944">
        <v>15433</v>
      </c>
      <c r="B4944" t="s">
        <v>1615</v>
      </c>
      <c r="C4944" t="s">
        <v>8963</v>
      </c>
      <c r="D4944">
        <v>0</v>
      </c>
      <c r="E4944" t="s">
        <v>12168</v>
      </c>
    </row>
    <row r="4945" spans="1:5" x14ac:dyDescent="0.25">
      <c r="A4945">
        <v>15435</v>
      </c>
      <c r="B4945" t="s">
        <v>1617</v>
      </c>
      <c r="C4945" t="s">
        <v>8965</v>
      </c>
      <c r="D4945">
        <v>0</v>
      </c>
      <c r="E4945" t="s">
        <v>12168</v>
      </c>
    </row>
    <row r="4946" spans="1:5" x14ac:dyDescent="0.25">
      <c r="A4946">
        <v>15437</v>
      </c>
      <c r="B4946" t="s">
        <v>1619</v>
      </c>
      <c r="C4946" t="s">
        <v>8967</v>
      </c>
      <c r="D4946">
        <v>0</v>
      </c>
      <c r="E4946" t="s">
        <v>12168</v>
      </c>
    </row>
    <row r="4947" spans="1:5" x14ac:dyDescent="0.25">
      <c r="A4947">
        <v>15438</v>
      </c>
      <c r="B4947" t="s">
        <v>1619</v>
      </c>
      <c r="C4947" t="s">
        <v>8968</v>
      </c>
      <c r="D4947">
        <v>0</v>
      </c>
      <c r="E4947" t="s">
        <v>12168</v>
      </c>
    </row>
    <row r="4948" spans="1:5" x14ac:dyDescent="0.25">
      <c r="A4948">
        <v>15439</v>
      </c>
      <c r="B4948" t="s">
        <v>1619</v>
      </c>
      <c r="C4948" t="s">
        <v>8969</v>
      </c>
      <c r="D4948">
        <v>0</v>
      </c>
      <c r="E4948" t="s">
        <v>12168</v>
      </c>
    </row>
    <row r="4949" spans="1:5" x14ac:dyDescent="0.25">
      <c r="A4949">
        <v>15440</v>
      </c>
      <c r="B4949" t="s">
        <v>1619</v>
      </c>
      <c r="C4949" t="s">
        <v>8970</v>
      </c>
      <c r="D4949">
        <v>0</v>
      </c>
      <c r="E4949" t="s">
        <v>12168</v>
      </c>
    </row>
    <row r="4950" spans="1:5" x14ac:dyDescent="0.25">
      <c r="A4950">
        <v>15441</v>
      </c>
      <c r="B4950" t="s">
        <v>1619</v>
      </c>
      <c r="C4950" t="s">
        <v>8971</v>
      </c>
      <c r="D4950">
        <v>0</v>
      </c>
      <c r="E4950" t="s">
        <v>12168</v>
      </c>
    </row>
    <row r="4951" spans="1:5" x14ac:dyDescent="0.25">
      <c r="A4951">
        <v>15442</v>
      </c>
      <c r="B4951" t="s">
        <v>1619</v>
      </c>
      <c r="C4951" t="s">
        <v>8972</v>
      </c>
      <c r="D4951">
        <v>0</v>
      </c>
      <c r="E4951" t="s">
        <v>12168</v>
      </c>
    </row>
    <row r="4952" spans="1:5" x14ac:dyDescent="0.25">
      <c r="A4952">
        <v>15444</v>
      </c>
      <c r="B4952" t="s">
        <v>1621</v>
      </c>
      <c r="C4952" t="s">
        <v>8974</v>
      </c>
      <c r="D4952">
        <v>0</v>
      </c>
      <c r="E4952" t="s">
        <v>12168</v>
      </c>
    </row>
    <row r="4953" spans="1:5" x14ac:dyDescent="0.25">
      <c r="A4953">
        <v>15445</v>
      </c>
      <c r="B4953" t="s">
        <v>1621</v>
      </c>
      <c r="C4953" t="s">
        <v>8975</v>
      </c>
      <c r="D4953">
        <v>0</v>
      </c>
      <c r="E4953" t="s">
        <v>12168</v>
      </c>
    </row>
    <row r="4954" spans="1:5" x14ac:dyDescent="0.25">
      <c r="A4954">
        <v>15447</v>
      </c>
      <c r="B4954" t="s">
        <v>8976</v>
      </c>
      <c r="C4954" t="s">
        <v>8978</v>
      </c>
      <c r="D4954">
        <v>0</v>
      </c>
      <c r="E4954" t="s">
        <v>12168</v>
      </c>
    </row>
    <row r="4955" spans="1:5" x14ac:dyDescent="0.25">
      <c r="A4955">
        <v>15449</v>
      </c>
      <c r="B4955" t="s">
        <v>2737</v>
      </c>
      <c r="C4955" t="s">
        <v>8980</v>
      </c>
      <c r="D4955">
        <v>0</v>
      </c>
      <c r="E4955" t="s">
        <v>12168</v>
      </c>
    </row>
    <row r="4956" spans="1:5" x14ac:dyDescent="0.25">
      <c r="A4956">
        <v>15450</v>
      </c>
      <c r="B4956" t="s">
        <v>2737</v>
      </c>
      <c r="C4956" t="s">
        <v>8981</v>
      </c>
      <c r="D4956">
        <v>0</v>
      </c>
      <c r="E4956" t="s">
        <v>12168</v>
      </c>
    </row>
    <row r="4957" spans="1:5" x14ac:dyDescent="0.25">
      <c r="A4957">
        <v>15451</v>
      </c>
      <c r="B4957" t="s">
        <v>2737</v>
      </c>
      <c r="C4957" t="s">
        <v>8982</v>
      </c>
      <c r="D4957">
        <v>0</v>
      </c>
      <c r="E4957" t="s">
        <v>12168</v>
      </c>
    </row>
    <row r="4958" spans="1:5" x14ac:dyDescent="0.25">
      <c r="A4958">
        <v>15452</v>
      </c>
      <c r="B4958" t="s">
        <v>2737</v>
      </c>
      <c r="C4958" t="s">
        <v>8983</v>
      </c>
      <c r="D4958">
        <v>0</v>
      </c>
      <c r="E4958" t="s">
        <v>12168</v>
      </c>
    </row>
    <row r="4959" spans="1:5" x14ac:dyDescent="0.25">
      <c r="A4959">
        <v>15453</v>
      </c>
      <c r="B4959" t="s">
        <v>1623</v>
      </c>
      <c r="C4959" t="s">
        <v>8984</v>
      </c>
      <c r="D4959">
        <v>0</v>
      </c>
      <c r="E4959" t="s">
        <v>12168</v>
      </c>
    </row>
    <row r="4960" spans="1:5" x14ac:dyDescent="0.25">
      <c r="A4960">
        <v>15454</v>
      </c>
      <c r="B4960" t="s">
        <v>1623</v>
      </c>
      <c r="C4960" t="s">
        <v>8985</v>
      </c>
      <c r="D4960">
        <v>0</v>
      </c>
      <c r="E4960" t="s">
        <v>12168</v>
      </c>
    </row>
    <row r="4961" spans="1:5" x14ac:dyDescent="0.25">
      <c r="A4961">
        <v>15455</v>
      </c>
      <c r="B4961" t="s">
        <v>1623</v>
      </c>
      <c r="C4961" t="s">
        <v>8986</v>
      </c>
      <c r="D4961">
        <v>0</v>
      </c>
      <c r="E4961" t="s">
        <v>12168</v>
      </c>
    </row>
    <row r="4962" spans="1:5" x14ac:dyDescent="0.25">
      <c r="A4962">
        <v>15456</v>
      </c>
      <c r="B4962" t="s">
        <v>1623</v>
      </c>
      <c r="C4962" t="s">
        <v>8987</v>
      </c>
      <c r="D4962">
        <v>0</v>
      </c>
      <c r="E4962" t="s">
        <v>12168</v>
      </c>
    </row>
    <row r="4963" spans="1:5" x14ac:dyDescent="0.25">
      <c r="A4963">
        <v>15458</v>
      </c>
      <c r="B4963" t="s">
        <v>1623</v>
      </c>
      <c r="C4963" t="s">
        <v>8989</v>
      </c>
      <c r="D4963">
        <v>0</v>
      </c>
      <c r="E4963" t="s">
        <v>12168</v>
      </c>
    </row>
    <row r="4964" spans="1:5" x14ac:dyDescent="0.25">
      <c r="A4964">
        <v>15459</v>
      </c>
      <c r="B4964" t="s">
        <v>1623</v>
      </c>
      <c r="C4964" t="s">
        <v>8990</v>
      </c>
      <c r="D4964">
        <v>0</v>
      </c>
      <c r="E4964" t="s">
        <v>12168</v>
      </c>
    </row>
    <row r="4965" spans="1:5" x14ac:dyDescent="0.25">
      <c r="A4965">
        <v>15460</v>
      </c>
      <c r="B4965" t="s">
        <v>1623</v>
      </c>
      <c r="C4965" t="s">
        <v>8991</v>
      </c>
      <c r="D4965">
        <v>0</v>
      </c>
      <c r="E4965" t="s">
        <v>12168</v>
      </c>
    </row>
    <row r="4966" spans="1:5" x14ac:dyDescent="0.25">
      <c r="A4966">
        <v>15461</v>
      </c>
      <c r="B4966" t="s">
        <v>1623</v>
      </c>
      <c r="C4966" t="s">
        <v>8992</v>
      </c>
      <c r="D4966">
        <v>0</v>
      </c>
      <c r="E4966" t="s">
        <v>12168</v>
      </c>
    </row>
    <row r="4967" spans="1:5" x14ac:dyDescent="0.25">
      <c r="A4967">
        <v>15462</v>
      </c>
      <c r="B4967" t="s">
        <v>1623</v>
      </c>
      <c r="C4967" t="s">
        <v>8993</v>
      </c>
      <c r="D4967">
        <v>0</v>
      </c>
      <c r="E4967" t="s">
        <v>12168</v>
      </c>
    </row>
    <row r="4968" spans="1:5" x14ac:dyDescent="0.25">
      <c r="A4968">
        <v>15463</v>
      </c>
      <c r="B4968" t="s">
        <v>1623</v>
      </c>
      <c r="C4968" t="s">
        <v>8994</v>
      </c>
      <c r="D4968">
        <v>0</v>
      </c>
      <c r="E4968" t="s">
        <v>12168</v>
      </c>
    </row>
    <row r="4969" spans="1:5" x14ac:dyDescent="0.25">
      <c r="A4969">
        <v>15464</v>
      </c>
      <c r="B4969" t="s">
        <v>1623</v>
      </c>
      <c r="C4969" t="s">
        <v>8995</v>
      </c>
      <c r="D4969">
        <v>0</v>
      </c>
      <c r="E4969" t="s">
        <v>12168</v>
      </c>
    </row>
    <row r="4970" spans="1:5" x14ac:dyDescent="0.25">
      <c r="A4970">
        <v>15465</v>
      </c>
      <c r="B4970" t="s">
        <v>1623</v>
      </c>
      <c r="C4970" t="s">
        <v>8996</v>
      </c>
      <c r="D4970">
        <v>0</v>
      </c>
      <c r="E4970" t="s">
        <v>12168</v>
      </c>
    </row>
    <row r="4971" spans="1:5" x14ac:dyDescent="0.25">
      <c r="A4971">
        <v>15466</v>
      </c>
      <c r="B4971" t="s">
        <v>1623</v>
      </c>
      <c r="C4971" t="s">
        <v>8997</v>
      </c>
      <c r="D4971">
        <v>0</v>
      </c>
      <c r="E4971" t="s">
        <v>12168</v>
      </c>
    </row>
    <row r="4972" spans="1:5" x14ac:dyDescent="0.25">
      <c r="A4972">
        <v>15467</v>
      </c>
      <c r="B4972" t="s">
        <v>1623</v>
      </c>
      <c r="C4972" t="s">
        <v>8998</v>
      </c>
      <c r="D4972">
        <v>0</v>
      </c>
      <c r="E4972" t="s">
        <v>12168</v>
      </c>
    </row>
    <row r="4973" spans="1:5" x14ac:dyDescent="0.25">
      <c r="A4973">
        <v>15468</v>
      </c>
      <c r="B4973" t="s">
        <v>1623</v>
      </c>
      <c r="C4973" t="s">
        <v>8999</v>
      </c>
      <c r="D4973">
        <v>0</v>
      </c>
      <c r="E4973" t="s">
        <v>12168</v>
      </c>
    </row>
    <row r="4974" spans="1:5" x14ac:dyDescent="0.25">
      <c r="A4974">
        <v>15469</v>
      </c>
      <c r="B4974" t="s">
        <v>1623</v>
      </c>
      <c r="C4974" t="s">
        <v>9000</v>
      </c>
      <c r="D4974">
        <v>0</v>
      </c>
      <c r="E4974" t="s">
        <v>12168</v>
      </c>
    </row>
    <row r="4975" spans="1:5" x14ac:dyDescent="0.25">
      <c r="A4975">
        <v>15470</v>
      </c>
      <c r="B4975" t="s">
        <v>1623</v>
      </c>
      <c r="C4975" t="s">
        <v>9001</v>
      </c>
      <c r="D4975">
        <v>0</v>
      </c>
      <c r="E4975" t="s">
        <v>12168</v>
      </c>
    </row>
    <row r="4976" spans="1:5" x14ac:dyDescent="0.25">
      <c r="A4976">
        <v>15471</v>
      </c>
      <c r="B4976" t="s">
        <v>1623</v>
      </c>
      <c r="C4976" t="s">
        <v>9002</v>
      </c>
      <c r="D4976">
        <v>0</v>
      </c>
      <c r="E4976" t="s">
        <v>12168</v>
      </c>
    </row>
    <row r="4977" spans="1:5" x14ac:dyDescent="0.25">
      <c r="A4977">
        <v>15472</v>
      </c>
      <c r="B4977" t="s">
        <v>1623</v>
      </c>
      <c r="C4977" t="s">
        <v>9003</v>
      </c>
      <c r="D4977">
        <v>0</v>
      </c>
      <c r="E4977" t="s">
        <v>12168</v>
      </c>
    </row>
    <row r="4978" spans="1:5" x14ac:dyDescent="0.25">
      <c r="A4978">
        <v>15473</v>
      </c>
      <c r="B4978" t="s">
        <v>1623</v>
      </c>
      <c r="C4978" t="s">
        <v>9004</v>
      </c>
      <c r="D4978">
        <v>0</v>
      </c>
      <c r="E4978" t="s">
        <v>12168</v>
      </c>
    </row>
    <row r="4979" spans="1:5" x14ac:dyDescent="0.25">
      <c r="A4979">
        <v>15474</v>
      </c>
      <c r="B4979" t="s">
        <v>1623</v>
      </c>
      <c r="C4979" t="s">
        <v>9005</v>
      </c>
      <c r="D4979">
        <v>0</v>
      </c>
      <c r="E4979" t="s">
        <v>12168</v>
      </c>
    </row>
    <row r="4980" spans="1:5" x14ac:dyDescent="0.25">
      <c r="A4980">
        <v>15475</v>
      </c>
      <c r="B4980" t="s">
        <v>1623</v>
      </c>
      <c r="C4980" t="s">
        <v>9006</v>
      </c>
      <c r="D4980">
        <v>0</v>
      </c>
      <c r="E4980" t="s">
        <v>12168</v>
      </c>
    </row>
    <row r="4981" spans="1:5" x14ac:dyDescent="0.25">
      <c r="A4981">
        <v>15476</v>
      </c>
      <c r="B4981" t="s">
        <v>1623</v>
      </c>
      <c r="C4981" t="s">
        <v>9007</v>
      </c>
      <c r="D4981">
        <v>0</v>
      </c>
      <c r="E4981" t="s">
        <v>12168</v>
      </c>
    </row>
    <row r="4982" spans="1:5" x14ac:dyDescent="0.25">
      <c r="A4982">
        <v>15478</v>
      </c>
      <c r="B4982" t="s">
        <v>1638</v>
      </c>
      <c r="C4982" t="s">
        <v>9009</v>
      </c>
      <c r="D4982">
        <v>0</v>
      </c>
      <c r="E4982" t="s">
        <v>12168</v>
      </c>
    </row>
    <row r="4983" spans="1:5" x14ac:dyDescent="0.25">
      <c r="A4983">
        <v>15479</v>
      </c>
      <c r="B4983" t="s">
        <v>1638</v>
      </c>
      <c r="C4983" t="s">
        <v>9010</v>
      </c>
      <c r="D4983">
        <v>0</v>
      </c>
      <c r="E4983" t="s">
        <v>12168</v>
      </c>
    </row>
    <row r="4984" spans="1:5" x14ac:dyDescent="0.25">
      <c r="A4984">
        <v>15480</v>
      </c>
      <c r="B4984" t="s">
        <v>1638</v>
      </c>
      <c r="C4984" t="s">
        <v>9011</v>
      </c>
      <c r="D4984">
        <v>0</v>
      </c>
      <c r="E4984" t="s">
        <v>12168</v>
      </c>
    </row>
    <row r="4985" spans="1:5" x14ac:dyDescent="0.25">
      <c r="A4985">
        <v>15481</v>
      </c>
      <c r="B4985" t="s">
        <v>1638</v>
      </c>
      <c r="C4985" t="s">
        <v>9012</v>
      </c>
      <c r="D4985">
        <v>0</v>
      </c>
      <c r="E4985" t="s">
        <v>12168</v>
      </c>
    </row>
    <row r="4986" spans="1:5" x14ac:dyDescent="0.25">
      <c r="A4986">
        <v>15482</v>
      </c>
      <c r="B4986" t="s">
        <v>1638</v>
      </c>
      <c r="C4986" t="s">
        <v>9013</v>
      </c>
      <c r="D4986">
        <v>0</v>
      </c>
      <c r="E4986" t="s">
        <v>12168</v>
      </c>
    </row>
    <row r="4987" spans="1:5" x14ac:dyDescent="0.25">
      <c r="A4987">
        <v>15483</v>
      </c>
      <c r="B4987" t="s">
        <v>1638</v>
      </c>
      <c r="C4987" t="s">
        <v>9014</v>
      </c>
      <c r="D4987">
        <v>0</v>
      </c>
      <c r="E4987" t="s">
        <v>12168</v>
      </c>
    </row>
    <row r="4988" spans="1:5" x14ac:dyDescent="0.25">
      <c r="A4988">
        <v>15484</v>
      </c>
      <c r="B4988" t="s">
        <v>1638</v>
      </c>
      <c r="C4988" t="s">
        <v>9015</v>
      </c>
      <c r="D4988">
        <v>0</v>
      </c>
      <c r="E4988" t="s">
        <v>12168</v>
      </c>
    </row>
    <row r="4989" spans="1:5" x14ac:dyDescent="0.25">
      <c r="A4989">
        <v>15485</v>
      </c>
      <c r="B4989" t="s">
        <v>1638</v>
      </c>
      <c r="C4989" t="s">
        <v>9016</v>
      </c>
      <c r="D4989">
        <v>0</v>
      </c>
      <c r="E4989" t="s">
        <v>12168</v>
      </c>
    </row>
    <row r="4990" spans="1:5" x14ac:dyDescent="0.25">
      <c r="A4990">
        <v>15486</v>
      </c>
      <c r="B4990" t="s">
        <v>1638</v>
      </c>
      <c r="C4990" t="s">
        <v>9017</v>
      </c>
      <c r="D4990">
        <v>0</v>
      </c>
      <c r="E4990" t="s">
        <v>12168</v>
      </c>
    </row>
    <row r="4991" spans="1:5" x14ac:dyDescent="0.25">
      <c r="A4991">
        <v>15487</v>
      </c>
      <c r="B4991" t="s">
        <v>1638</v>
      </c>
      <c r="C4991" t="s">
        <v>9018</v>
      </c>
      <c r="D4991">
        <v>0</v>
      </c>
      <c r="E4991" t="s">
        <v>12168</v>
      </c>
    </row>
    <row r="4992" spans="1:5" x14ac:dyDescent="0.25">
      <c r="A4992">
        <v>15488</v>
      </c>
      <c r="B4992" t="s">
        <v>1638</v>
      </c>
      <c r="C4992" t="s">
        <v>9019</v>
      </c>
      <c r="D4992">
        <v>0</v>
      </c>
      <c r="E4992" t="s">
        <v>12168</v>
      </c>
    </row>
    <row r="4993" spans="1:5" x14ac:dyDescent="0.25">
      <c r="A4993">
        <v>15490</v>
      </c>
      <c r="B4993" t="s">
        <v>1641</v>
      </c>
      <c r="C4993" t="s">
        <v>9021</v>
      </c>
      <c r="D4993">
        <v>0</v>
      </c>
      <c r="E4993" t="s">
        <v>12168</v>
      </c>
    </row>
    <row r="4994" spans="1:5" x14ac:dyDescent="0.25">
      <c r="A4994">
        <v>15491</v>
      </c>
      <c r="B4994" t="s">
        <v>1641</v>
      </c>
      <c r="C4994" t="s">
        <v>9022</v>
      </c>
      <c r="D4994">
        <v>0</v>
      </c>
      <c r="E4994" t="s">
        <v>12168</v>
      </c>
    </row>
    <row r="4995" spans="1:5" x14ac:dyDescent="0.25">
      <c r="A4995">
        <v>15492</v>
      </c>
      <c r="B4995" t="s">
        <v>1641</v>
      </c>
      <c r="C4995" t="s">
        <v>9023</v>
      </c>
      <c r="D4995">
        <v>0</v>
      </c>
      <c r="E4995" t="s">
        <v>12168</v>
      </c>
    </row>
    <row r="4996" spans="1:5" x14ac:dyDescent="0.25">
      <c r="A4996">
        <v>15493</v>
      </c>
      <c r="B4996" t="s">
        <v>1641</v>
      </c>
      <c r="C4996" t="s">
        <v>9024</v>
      </c>
      <c r="D4996">
        <v>0</v>
      </c>
      <c r="E4996" t="s">
        <v>12168</v>
      </c>
    </row>
    <row r="4997" spans="1:5" x14ac:dyDescent="0.25">
      <c r="A4997">
        <v>15496</v>
      </c>
      <c r="B4997" t="s">
        <v>1643</v>
      </c>
      <c r="C4997" t="s">
        <v>9027</v>
      </c>
      <c r="D4997">
        <v>0</v>
      </c>
      <c r="E4997" t="s">
        <v>12168</v>
      </c>
    </row>
    <row r="4998" spans="1:5" x14ac:dyDescent="0.25">
      <c r="A4998">
        <v>15497</v>
      </c>
      <c r="B4998" t="s">
        <v>1643</v>
      </c>
      <c r="C4998" t="s">
        <v>9028</v>
      </c>
      <c r="D4998">
        <v>0</v>
      </c>
      <c r="E4998" t="s">
        <v>12168</v>
      </c>
    </row>
    <row r="4999" spans="1:5" x14ac:dyDescent="0.25">
      <c r="A4999">
        <v>15498</v>
      </c>
      <c r="B4999" t="s">
        <v>1643</v>
      </c>
      <c r="C4999" t="s">
        <v>9029</v>
      </c>
      <c r="D4999">
        <v>0</v>
      </c>
      <c r="E4999" t="s">
        <v>12168</v>
      </c>
    </row>
    <row r="5000" spans="1:5" x14ac:dyDescent="0.25">
      <c r="A5000">
        <v>15500</v>
      </c>
      <c r="B5000" t="s">
        <v>1643</v>
      </c>
      <c r="C5000" t="s">
        <v>9031</v>
      </c>
      <c r="D5000">
        <v>0</v>
      </c>
      <c r="E5000" t="s">
        <v>12168</v>
      </c>
    </row>
    <row r="5001" spans="1:5" x14ac:dyDescent="0.25">
      <c r="A5001">
        <v>15504</v>
      </c>
      <c r="B5001" t="s">
        <v>1649</v>
      </c>
      <c r="C5001" t="s">
        <v>9035</v>
      </c>
      <c r="D5001">
        <v>0</v>
      </c>
      <c r="E5001" t="s">
        <v>12168</v>
      </c>
    </row>
    <row r="5002" spans="1:5" x14ac:dyDescent="0.25">
      <c r="A5002">
        <v>15505</v>
      </c>
      <c r="B5002" t="s">
        <v>1649</v>
      </c>
      <c r="C5002" t="s">
        <v>9036</v>
      </c>
      <c r="D5002">
        <v>0</v>
      </c>
      <c r="E5002" t="s">
        <v>12168</v>
      </c>
    </row>
    <row r="5003" spans="1:5" x14ac:dyDescent="0.25">
      <c r="A5003">
        <v>15506</v>
      </c>
      <c r="B5003" t="s">
        <v>1649</v>
      </c>
      <c r="C5003" t="s">
        <v>9037</v>
      </c>
      <c r="D5003">
        <v>0</v>
      </c>
      <c r="E5003" t="s">
        <v>12168</v>
      </c>
    </row>
    <row r="5004" spans="1:5" x14ac:dyDescent="0.25">
      <c r="A5004">
        <v>15507</v>
      </c>
      <c r="B5004" t="s">
        <v>1649</v>
      </c>
      <c r="C5004" t="s">
        <v>9038</v>
      </c>
      <c r="D5004">
        <v>0</v>
      </c>
      <c r="E5004" t="s">
        <v>12168</v>
      </c>
    </row>
    <row r="5005" spans="1:5" x14ac:dyDescent="0.25">
      <c r="A5005">
        <v>15508</v>
      </c>
      <c r="B5005" t="s">
        <v>1649</v>
      </c>
      <c r="C5005" t="s">
        <v>9039</v>
      </c>
      <c r="D5005">
        <v>0</v>
      </c>
      <c r="E5005" t="s">
        <v>12168</v>
      </c>
    </row>
    <row r="5006" spans="1:5" x14ac:dyDescent="0.25">
      <c r="A5006">
        <v>15509</v>
      </c>
      <c r="B5006" t="s">
        <v>1649</v>
      </c>
      <c r="C5006" t="s">
        <v>9040</v>
      </c>
      <c r="D5006">
        <v>0</v>
      </c>
      <c r="E5006" t="s">
        <v>12168</v>
      </c>
    </row>
    <row r="5007" spans="1:5" x14ac:dyDescent="0.25">
      <c r="A5007">
        <v>15510</v>
      </c>
      <c r="B5007" t="s">
        <v>1649</v>
      </c>
      <c r="C5007" t="s">
        <v>9041</v>
      </c>
      <c r="D5007">
        <v>0</v>
      </c>
      <c r="E5007" t="s">
        <v>12168</v>
      </c>
    </row>
    <row r="5008" spans="1:5" x14ac:dyDescent="0.25">
      <c r="A5008">
        <v>15511</v>
      </c>
      <c r="B5008" t="s">
        <v>1649</v>
      </c>
      <c r="C5008" t="s">
        <v>9042</v>
      </c>
      <c r="D5008">
        <v>0</v>
      </c>
      <c r="E5008" t="s">
        <v>12168</v>
      </c>
    </row>
    <row r="5009" spans="1:5" x14ac:dyDescent="0.25">
      <c r="A5009">
        <v>15512</v>
      </c>
      <c r="B5009" t="s">
        <v>1651</v>
      </c>
      <c r="C5009" t="s">
        <v>9043</v>
      </c>
      <c r="D5009">
        <v>0</v>
      </c>
      <c r="E5009" t="s">
        <v>12168</v>
      </c>
    </row>
    <row r="5010" spans="1:5" x14ac:dyDescent="0.25">
      <c r="A5010">
        <v>15514</v>
      </c>
      <c r="B5010" t="s">
        <v>1651</v>
      </c>
      <c r="C5010" t="s">
        <v>9045</v>
      </c>
      <c r="D5010">
        <v>0</v>
      </c>
      <c r="E5010" t="s">
        <v>12168</v>
      </c>
    </row>
    <row r="5011" spans="1:5" x14ac:dyDescent="0.25">
      <c r="A5011">
        <v>15515</v>
      </c>
      <c r="B5011" t="s">
        <v>1651</v>
      </c>
      <c r="C5011" t="s">
        <v>9046</v>
      </c>
      <c r="D5011">
        <v>0</v>
      </c>
      <c r="E5011" t="s">
        <v>12168</v>
      </c>
    </row>
    <row r="5012" spans="1:5" x14ac:dyDescent="0.25">
      <c r="A5012">
        <v>15516</v>
      </c>
      <c r="B5012" t="s">
        <v>1651</v>
      </c>
      <c r="C5012" t="s">
        <v>9047</v>
      </c>
      <c r="D5012">
        <v>0</v>
      </c>
      <c r="E5012" t="s">
        <v>12168</v>
      </c>
    </row>
    <row r="5013" spans="1:5" x14ac:dyDescent="0.25">
      <c r="A5013">
        <v>15517</v>
      </c>
      <c r="B5013" t="s">
        <v>1653</v>
      </c>
      <c r="C5013" t="s">
        <v>9048</v>
      </c>
      <c r="D5013">
        <v>0</v>
      </c>
      <c r="E5013" t="s">
        <v>12168</v>
      </c>
    </row>
    <row r="5014" spans="1:5" x14ac:dyDescent="0.25">
      <c r="A5014">
        <v>15518</v>
      </c>
      <c r="B5014" t="s">
        <v>1653</v>
      </c>
      <c r="C5014" t="s">
        <v>9049</v>
      </c>
      <c r="D5014">
        <v>0</v>
      </c>
      <c r="E5014" t="s">
        <v>12168</v>
      </c>
    </row>
    <row r="5015" spans="1:5" x14ac:dyDescent="0.25">
      <c r="A5015">
        <v>15519</v>
      </c>
      <c r="B5015" t="s">
        <v>1653</v>
      </c>
      <c r="C5015" t="s">
        <v>9050</v>
      </c>
      <c r="D5015">
        <v>0</v>
      </c>
      <c r="E5015" t="s">
        <v>12168</v>
      </c>
    </row>
    <row r="5016" spans="1:5" x14ac:dyDescent="0.25">
      <c r="A5016">
        <v>15521</v>
      </c>
      <c r="B5016" t="s">
        <v>1653</v>
      </c>
      <c r="C5016" t="s">
        <v>9052</v>
      </c>
      <c r="D5016">
        <v>0</v>
      </c>
      <c r="E5016" t="s">
        <v>12168</v>
      </c>
    </row>
    <row r="5017" spans="1:5" x14ac:dyDescent="0.25">
      <c r="A5017">
        <v>15522</v>
      </c>
      <c r="B5017" t="s">
        <v>1653</v>
      </c>
      <c r="C5017" t="s">
        <v>9053</v>
      </c>
      <c r="D5017">
        <v>0</v>
      </c>
      <c r="E5017" t="s">
        <v>12168</v>
      </c>
    </row>
    <row r="5018" spans="1:5" x14ac:dyDescent="0.25">
      <c r="A5018">
        <v>15523</v>
      </c>
      <c r="B5018" t="s">
        <v>1653</v>
      </c>
      <c r="C5018" t="s">
        <v>9054</v>
      </c>
      <c r="D5018">
        <v>0</v>
      </c>
      <c r="E5018" t="s">
        <v>12168</v>
      </c>
    </row>
    <row r="5019" spans="1:5" x14ac:dyDescent="0.25">
      <c r="A5019">
        <v>15524</v>
      </c>
      <c r="B5019" t="s">
        <v>1655</v>
      </c>
      <c r="C5019" t="s">
        <v>9055</v>
      </c>
      <c r="D5019">
        <v>0</v>
      </c>
      <c r="E5019" t="s">
        <v>12168</v>
      </c>
    </row>
    <row r="5020" spans="1:5" x14ac:dyDescent="0.25">
      <c r="A5020">
        <v>15526</v>
      </c>
      <c r="B5020" t="s">
        <v>1655</v>
      </c>
      <c r="C5020" t="s">
        <v>9057</v>
      </c>
      <c r="D5020">
        <v>0</v>
      </c>
      <c r="E5020" t="s">
        <v>12168</v>
      </c>
    </row>
    <row r="5021" spans="1:5" x14ac:dyDescent="0.25">
      <c r="A5021">
        <v>15527</v>
      </c>
      <c r="B5021" t="s">
        <v>1655</v>
      </c>
      <c r="C5021" t="s">
        <v>9058</v>
      </c>
      <c r="D5021">
        <v>0</v>
      </c>
      <c r="E5021" t="s">
        <v>12168</v>
      </c>
    </row>
    <row r="5022" spans="1:5" x14ac:dyDescent="0.25">
      <c r="A5022">
        <v>15528</v>
      </c>
      <c r="B5022" t="s">
        <v>1655</v>
      </c>
      <c r="C5022" t="s">
        <v>9059</v>
      </c>
      <c r="D5022">
        <v>0</v>
      </c>
      <c r="E5022" t="s">
        <v>12168</v>
      </c>
    </row>
    <row r="5023" spans="1:5" x14ac:dyDescent="0.25">
      <c r="A5023">
        <v>15530</v>
      </c>
      <c r="B5023" t="s">
        <v>1657</v>
      </c>
      <c r="C5023" t="s">
        <v>9061</v>
      </c>
      <c r="D5023">
        <v>0</v>
      </c>
      <c r="E5023" t="s">
        <v>12168</v>
      </c>
    </row>
    <row r="5024" spans="1:5" x14ac:dyDescent="0.25">
      <c r="A5024">
        <v>15531</v>
      </c>
      <c r="B5024" t="s">
        <v>1657</v>
      </c>
      <c r="C5024" t="s">
        <v>9062</v>
      </c>
      <c r="D5024">
        <v>0</v>
      </c>
      <c r="E5024" t="s">
        <v>12168</v>
      </c>
    </row>
    <row r="5025" spans="1:5" x14ac:dyDescent="0.25">
      <c r="A5025">
        <v>15532</v>
      </c>
      <c r="B5025" t="s">
        <v>1657</v>
      </c>
      <c r="C5025" t="s">
        <v>9063</v>
      </c>
      <c r="D5025">
        <v>0</v>
      </c>
      <c r="E5025" t="s">
        <v>12168</v>
      </c>
    </row>
    <row r="5026" spans="1:5" x14ac:dyDescent="0.25">
      <c r="A5026">
        <v>15533</v>
      </c>
      <c r="B5026" t="s">
        <v>1657</v>
      </c>
      <c r="C5026" t="s">
        <v>9064</v>
      </c>
      <c r="D5026">
        <v>0</v>
      </c>
      <c r="E5026" t="s">
        <v>12168</v>
      </c>
    </row>
    <row r="5027" spans="1:5" x14ac:dyDescent="0.25">
      <c r="A5027">
        <v>15534</v>
      </c>
      <c r="B5027" t="s">
        <v>1657</v>
      </c>
      <c r="C5027" t="s">
        <v>9065</v>
      </c>
      <c r="D5027">
        <v>0</v>
      </c>
      <c r="E5027" t="s">
        <v>12168</v>
      </c>
    </row>
    <row r="5028" spans="1:5" x14ac:dyDescent="0.25">
      <c r="A5028">
        <v>15535</v>
      </c>
      <c r="B5028" t="s">
        <v>1657</v>
      </c>
      <c r="C5028" t="s">
        <v>9066</v>
      </c>
      <c r="D5028">
        <v>0</v>
      </c>
      <c r="E5028" t="s">
        <v>12168</v>
      </c>
    </row>
    <row r="5029" spans="1:5" x14ac:dyDescent="0.25">
      <c r="A5029">
        <v>15536</v>
      </c>
      <c r="B5029" t="s">
        <v>1657</v>
      </c>
      <c r="C5029" t="s">
        <v>9067</v>
      </c>
      <c r="D5029">
        <v>0</v>
      </c>
      <c r="E5029" t="s">
        <v>12168</v>
      </c>
    </row>
    <row r="5030" spans="1:5" x14ac:dyDescent="0.25">
      <c r="A5030">
        <v>15537</v>
      </c>
      <c r="B5030" t="s">
        <v>1657</v>
      </c>
      <c r="C5030" t="s">
        <v>9068</v>
      </c>
      <c r="D5030">
        <v>0</v>
      </c>
      <c r="E5030" t="s">
        <v>12168</v>
      </c>
    </row>
    <row r="5031" spans="1:5" x14ac:dyDescent="0.25">
      <c r="A5031">
        <v>15538</v>
      </c>
      <c r="B5031" t="s">
        <v>1657</v>
      </c>
      <c r="C5031" t="s">
        <v>9069</v>
      </c>
      <c r="D5031">
        <v>0</v>
      </c>
      <c r="E5031" t="s">
        <v>12168</v>
      </c>
    </row>
    <row r="5032" spans="1:5" x14ac:dyDescent="0.25">
      <c r="A5032">
        <v>15539</v>
      </c>
      <c r="B5032" t="s">
        <v>1660</v>
      </c>
      <c r="C5032" t="s">
        <v>9070</v>
      </c>
      <c r="D5032">
        <v>0</v>
      </c>
      <c r="E5032" t="s">
        <v>12168</v>
      </c>
    </row>
    <row r="5033" spans="1:5" x14ac:dyDescent="0.25">
      <c r="A5033">
        <v>15540</v>
      </c>
      <c r="B5033" t="s">
        <v>1660</v>
      </c>
      <c r="C5033" t="s">
        <v>9071</v>
      </c>
      <c r="D5033">
        <v>0</v>
      </c>
      <c r="E5033" t="s">
        <v>12168</v>
      </c>
    </row>
    <row r="5034" spans="1:5" x14ac:dyDescent="0.25">
      <c r="A5034">
        <v>15542</v>
      </c>
      <c r="B5034" t="s">
        <v>1660</v>
      </c>
      <c r="C5034" t="s">
        <v>9073</v>
      </c>
      <c r="D5034">
        <v>0</v>
      </c>
      <c r="E5034" t="s">
        <v>12168</v>
      </c>
    </row>
    <row r="5035" spans="1:5" x14ac:dyDescent="0.25">
      <c r="A5035">
        <v>15543</v>
      </c>
      <c r="B5035" t="s">
        <v>1660</v>
      </c>
      <c r="C5035" t="s">
        <v>9074</v>
      </c>
      <c r="D5035">
        <v>0</v>
      </c>
      <c r="E5035" t="s">
        <v>12168</v>
      </c>
    </row>
    <row r="5036" spans="1:5" x14ac:dyDescent="0.25">
      <c r="A5036">
        <v>15544</v>
      </c>
      <c r="B5036" t="s">
        <v>1660</v>
      </c>
      <c r="C5036" t="s">
        <v>9075</v>
      </c>
      <c r="D5036">
        <v>0</v>
      </c>
      <c r="E5036" t="s">
        <v>12168</v>
      </c>
    </row>
    <row r="5037" spans="1:5" x14ac:dyDescent="0.25">
      <c r="A5037">
        <v>15545</v>
      </c>
      <c r="B5037" t="s">
        <v>1660</v>
      </c>
      <c r="C5037" t="s">
        <v>9076</v>
      </c>
      <c r="D5037">
        <v>0</v>
      </c>
      <c r="E5037" t="s">
        <v>12168</v>
      </c>
    </row>
    <row r="5038" spans="1:5" x14ac:dyDescent="0.25">
      <c r="A5038">
        <v>15547</v>
      </c>
      <c r="B5038" t="s">
        <v>1663</v>
      </c>
      <c r="C5038" t="s">
        <v>9078</v>
      </c>
      <c r="D5038">
        <v>0</v>
      </c>
      <c r="E5038" t="s">
        <v>12168</v>
      </c>
    </row>
    <row r="5039" spans="1:5" x14ac:dyDescent="0.25">
      <c r="A5039">
        <v>15548</v>
      </c>
      <c r="B5039" t="s">
        <v>1663</v>
      </c>
      <c r="C5039" t="s">
        <v>9079</v>
      </c>
      <c r="D5039">
        <v>0</v>
      </c>
      <c r="E5039" t="s">
        <v>12168</v>
      </c>
    </row>
    <row r="5040" spans="1:5" x14ac:dyDescent="0.25">
      <c r="A5040">
        <v>15549</v>
      </c>
      <c r="B5040" t="s">
        <v>1663</v>
      </c>
      <c r="C5040" t="s">
        <v>9080</v>
      </c>
      <c r="D5040">
        <v>0</v>
      </c>
      <c r="E5040" t="s">
        <v>12168</v>
      </c>
    </row>
    <row r="5041" spans="1:5" x14ac:dyDescent="0.25">
      <c r="A5041">
        <v>15550</v>
      </c>
      <c r="B5041" t="s">
        <v>1663</v>
      </c>
      <c r="C5041" t="s">
        <v>9081</v>
      </c>
      <c r="D5041">
        <v>0</v>
      </c>
      <c r="E5041" t="s">
        <v>12168</v>
      </c>
    </row>
    <row r="5042" spans="1:5" x14ac:dyDescent="0.25">
      <c r="A5042">
        <v>15551</v>
      </c>
      <c r="B5042" t="s">
        <v>1665</v>
      </c>
      <c r="C5042" t="s">
        <v>9082</v>
      </c>
      <c r="D5042">
        <v>0</v>
      </c>
      <c r="E5042" t="s">
        <v>12168</v>
      </c>
    </row>
    <row r="5043" spans="1:5" x14ac:dyDescent="0.25">
      <c r="A5043">
        <v>15553</v>
      </c>
      <c r="B5043" t="s">
        <v>1665</v>
      </c>
      <c r="C5043" t="s">
        <v>9084</v>
      </c>
      <c r="D5043">
        <v>0</v>
      </c>
      <c r="E5043" t="s">
        <v>12168</v>
      </c>
    </row>
    <row r="5044" spans="1:5" x14ac:dyDescent="0.25">
      <c r="A5044">
        <v>15554</v>
      </c>
      <c r="B5044" t="s">
        <v>1665</v>
      </c>
      <c r="C5044" t="s">
        <v>9085</v>
      </c>
      <c r="D5044">
        <v>0</v>
      </c>
      <c r="E5044" t="s">
        <v>12168</v>
      </c>
    </row>
    <row r="5045" spans="1:5" x14ac:dyDescent="0.25">
      <c r="A5045">
        <v>15555</v>
      </c>
      <c r="B5045" t="s">
        <v>1665</v>
      </c>
      <c r="C5045" t="s">
        <v>9086</v>
      </c>
      <c r="D5045">
        <v>0</v>
      </c>
      <c r="E5045" t="s">
        <v>12168</v>
      </c>
    </row>
    <row r="5046" spans="1:5" x14ac:dyDescent="0.25">
      <c r="A5046">
        <v>15557</v>
      </c>
      <c r="B5046" t="s">
        <v>1668</v>
      </c>
      <c r="C5046" t="s">
        <v>9088</v>
      </c>
      <c r="D5046">
        <v>0</v>
      </c>
      <c r="E5046" t="s">
        <v>12168</v>
      </c>
    </row>
    <row r="5047" spans="1:5" x14ac:dyDescent="0.25">
      <c r="A5047">
        <v>15558</v>
      </c>
      <c r="B5047" t="s">
        <v>1668</v>
      </c>
      <c r="C5047" t="s">
        <v>9089</v>
      </c>
      <c r="D5047">
        <v>0</v>
      </c>
      <c r="E5047" t="s">
        <v>12168</v>
      </c>
    </row>
    <row r="5048" spans="1:5" x14ac:dyDescent="0.25">
      <c r="A5048">
        <v>15559</v>
      </c>
      <c r="B5048" t="s">
        <v>1668</v>
      </c>
      <c r="C5048" t="s">
        <v>9090</v>
      </c>
      <c r="D5048">
        <v>0</v>
      </c>
      <c r="E5048" t="s">
        <v>12168</v>
      </c>
    </row>
    <row r="5049" spans="1:5" x14ac:dyDescent="0.25">
      <c r="A5049">
        <v>15560</v>
      </c>
      <c r="B5049" t="s">
        <v>1668</v>
      </c>
      <c r="C5049" t="s">
        <v>9091</v>
      </c>
      <c r="D5049">
        <v>0</v>
      </c>
      <c r="E5049" t="s">
        <v>12168</v>
      </c>
    </row>
    <row r="5050" spans="1:5" x14ac:dyDescent="0.25">
      <c r="A5050">
        <v>15562</v>
      </c>
      <c r="B5050" t="s">
        <v>1670</v>
      </c>
      <c r="C5050" t="s">
        <v>9093</v>
      </c>
      <c r="D5050">
        <v>0</v>
      </c>
      <c r="E5050" t="s">
        <v>12168</v>
      </c>
    </row>
    <row r="5051" spans="1:5" x14ac:dyDescent="0.25">
      <c r="A5051">
        <v>15563</v>
      </c>
      <c r="B5051" t="s">
        <v>1670</v>
      </c>
      <c r="C5051" t="s">
        <v>9094</v>
      </c>
      <c r="D5051">
        <v>0</v>
      </c>
      <c r="E5051" t="s">
        <v>12168</v>
      </c>
    </row>
    <row r="5052" spans="1:5" x14ac:dyDescent="0.25">
      <c r="A5052">
        <v>15564</v>
      </c>
      <c r="B5052" t="s">
        <v>1670</v>
      </c>
      <c r="C5052" t="s">
        <v>9095</v>
      </c>
      <c r="D5052">
        <v>0</v>
      </c>
      <c r="E5052" t="s">
        <v>12168</v>
      </c>
    </row>
    <row r="5053" spans="1:5" x14ac:dyDescent="0.25">
      <c r="A5053">
        <v>15565</v>
      </c>
      <c r="B5053" t="s">
        <v>1670</v>
      </c>
      <c r="C5053" t="s">
        <v>9096</v>
      </c>
      <c r="D5053">
        <v>0</v>
      </c>
      <c r="E5053" t="s">
        <v>12168</v>
      </c>
    </row>
    <row r="5054" spans="1:5" x14ac:dyDescent="0.25">
      <c r="A5054">
        <v>15566</v>
      </c>
      <c r="B5054" t="s">
        <v>1670</v>
      </c>
      <c r="C5054" t="s">
        <v>9097</v>
      </c>
      <c r="D5054">
        <v>0</v>
      </c>
      <c r="E5054" t="s">
        <v>12168</v>
      </c>
    </row>
    <row r="5055" spans="1:5" x14ac:dyDescent="0.25">
      <c r="A5055">
        <v>15567</v>
      </c>
      <c r="B5055" t="s">
        <v>1670</v>
      </c>
      <c r="C5055" t="s">
        <v>9098</v>
      </c>
      <c r="D5055">
        <v>0</v>
      </c>
      <c r="E5055" t="s">
        <v>12168</v>
      </c>
    </row>
    <row r="5056" spans="1:5" x14ac:dyDescent="0.25">
      <c r="A5056">
        <v>15568</v>
      </c>
      <c r="B5056" t="s">
        <v>1670</v>
      </c>
      <c r="C5056" t="s">
        <v>9099</v>
      </c>
      <c r="D5056">
        <v>0</v>
      </c>
      <c r="E5056" t="s">
        <v>12168</v>
      </c>
    </row>
    <row r="5057" spans="1:5" x14ac:dyDescent="0.25">
      <c r="A5057">
        <v>15569</v>
      </c>
      <c r="B5057" t="s">
        <v>1670</v>
      </c>
      <c r="C5057" t="s">
        <v>9100</v>
      </c>
      <c r="D5057">
        <v>0</v>
      </c>
      <c r="E5057" t="s">
        <v>12168</v>
      </c>
    </row>
    <row r="5058" spans="1:5" x14ac:dyDescent="0.25">
      <c r="A5058">
        <v>15570</v>
      </c>
      <c r="B5058" t="s">
        <v>1670</v>
      </c>
      <c r="C5058" t="s">
        <v>9101</v>
      </c>
      <c r="D5058">
        <v>0</v>
      </c>
      <c r="E5058" t="s">
        <v>12168</v>
      </c>
    </row>
    <row r="5059" spans="1:5" x14ac:dyDescent="0.25">
      <c r="A5059">
        <v>15571</v>
      </c>
      <c r="B5059" t="s">
        <v>1670</v>
      </c>
      <c r="C5059" t="s">
        <v>9102</v>
      </c>
      <c r="D5059">
        <v>0</v>
      </c>
      <c r="E5059" t="s">
        <v>12168</v>
      </c>
    </row>
    <row r="5060" spans="1:5" x14ac:dyDescent="0.25">
      <c r="A5060">
        <v>15572</v>
      </c>
      <c r="B5060" t="s">
        <v>1670</v>
      </c>
      <c r="C5060" t="s">
        <v>9103</v>
      </c>
      <c r="D5060">
        <v>0</v>
      </c>
      <c r="E5060" t="s">
        <v>12168</v>
      </c>
    </row>
    <row r="5061" spans="1:5" x14ac:dyDescent="0.25">
      <c r="A5061">
        <v>15574</v>
      </c>
      <c r="B5061" t="s">
        <v>1672</v>
      </c>
      <c r="C5061" t="s">
        <v>9105</v>
      </c>
      <c r="D5061">
        <v>0</v>
      </c>
      <c r="E5061" t="s">
        <v>12168</v>
      </c>
    </row>
    <row r="5062" spans="1:5" x14ac:dyDescent="0.25">
      <c r="A5062">
        <v>15576</v>
      </c>
      <c r="B5062" t="s">
        <v>1674</v>
      </c>
      <c r="C5062" t="s">
        <v>9107</v>
      </c>
      <c r="D5062">
        <v>0</v>
      </c>
      <c r="E5062" t="s">
        <v>12168</v>
      </c>
    </row>
    <row r="5063" spans="1:5" x14ac:dyDescent="0.25">
      <c r="A5063">
        <v>15577</v>
      </c>
      <c r="B5063" t="s">
        <v>1674</v>
      </c>
      <c r="C5063" t="s">
        <v>9108</v>
      </c>
      <c r="D5063">
        <v>0</v>
      </c>
      <c r="E5063" t="s">
        <v>12168</v>
      </c>
    </row>
    <row r="5064" spans="1:5" x14ac:dyDescent="0.25">
      <c r="A5064">
        <v>15578</v>
      </c>
      <c r="B5064" t="s">
        <v>1674</v>
      </c>
      <c r="C5064" t="s">
        <v>9109</v>
      </c>
      <c r="D5064">
        <v>0</v>
      </c>
      <c r="E5064" t="s">
        <v>12168</v>
      </c>
    </row>
    <row r="5065" spans="1:5" x14ac:dyDescent="0.25">
      <c r="A5065">
        <v>15580</v>
      </c>
      <c r="B5065" t="s">
        <v>1675</v>
      </c>
      <c r="C5065" t="s">
        <v>9111</v>
      </c>
      <c r="D5065">
        <v>0</v>
      </c>
      <c r="E5065" t="s">
        <v>12168</v>
      </c>
    </row>
    <row r="5066" spans="1:5" x14ac:dyDescent="0.25">
      <c r="A5066">
        <v>15581</v>
      </c>
      <c r="B5066" t="s">
        <v>1675</v>
      </c>
      <c r="C5066" t="s">
        <v>9112</v>
      </c>
      <c r="D5066">
        <v>0</v>
      </c>
      <c r="E5066" t="s">
        <v>12168</v>
      </c>
    </row>
    <row r="5067" spans="1:5" x14ac:dyDescent="0.25">
      <c r="A5067">
        <v>15582</v>
      </c>
      <c r="B5067" t="s">
        <v>1675</v>
      </c>
      <c r="C5067" t="s">
        <v>9113</v>
      </c>
      <c r="D5067">
        <v>0</v>
      </c>
      <c r="E5067" t="s">
        <v>12168</v>
      </c>
    </row>
    <row r="5068" spans="1:5" x14ac:dyDescent="0.25">
      <c r="A5068">
        <v>15583</v>
      </c>
      <c r="B5068" t="s">
        <v>1675</v>
      </c>
      <c r="C5068" t="s">
        <v>9114</v>
      </c>
      <c r="D5068">
        <v>0</v>
      </c>
      <c r="E5068" t="s">
        <v>12168</v>
      </c>
    </row>
    <row r="5069" spans="1:5" x14ac:dyDescent="0.25">
      <c r="A5069">
        <v>15584</v>
      </c>
      <c r="B5069" t="s">
        <v>1675</v>
      </c>
      <c r="C5069" t="s">
        <v>9115</v>
      </c>
      <c r="D5069">
        <v>0</v>
      </c>
      <c r="E5069" t="s">
        <v>12168</v>
      </c>
    </row>
    <row r="5070" spans="1:5" x14ac:dyDescent="0.25">
      <c r="A5070">
        <v>15585</v>
      </c>
      <c r="B5070" t="s">
        <v>1675</v>
      </c>
      <c r="C5070" t="s">
        <v>9116</v>
      </c>
      <c r="D5070">
        <v>0</v>
      </c>
      <c r="E5070" t="s">
        <v>12168</v>
      </c>
    </row>
    <row r="5071" spans="1:5" x14ac:dyDescent="0.25">
      <c r="A5071">
        <v>15586</v>
      </c>
      <c r="B5071" t="s">
        <v>1675</v>
      </c>
      <c r="C5071" t="s">
        <v>9117</v>
      </c>
      <c r="D5071">
        <v>0</v>
      </c>
      <c r="E5071" t="s">
        <v>12168</v>
      </c>
    </row>
    <row r="5072" spans="1:5" x14ac:dyDescent="0.25">
      <c r="A5072">
        <v>15587</v>
      </c>
      <c r="B5072" t="s">
        <v>1675</v>
      </c>
      <c r="C5072" t="s">
        <v>9118</v>
      </c>
      <c r="D5072">
        <v>0</v>
      </c>
      <c r="E5072" t="s">
        <v>12168</v>
      </c>
    </row>
    <row r="5073" spans="1:5" x14ac:dyDescent="0.25">
      <c r="A5073">
        <v>15588</v>
      </c>
      <c r="B5073" t="s">
        <v>1675</v>
      </c>
      <c r="C5073" t="s">
        <v>9119</v>
      </c>
      <c r="D5073">
        <v>0</v>
      </c>
      <c r="E5073" t="s">
        <v>12168</v>
      </c>
    </row>
    <row r="5074" spans="1:5" x14ac:dyDescent="0.25">
      <c r="A5074">
        <v>15589</v>
      </c>
      <c r="B5074" t="s">
        <v>1675</v>
      </c>
      <c r="C5074" t="s">
        <v>9120</v>
      </c>
      <c r="D5074">
        <v>0</v>
      </c>
      <c r="E5074" t="s">
        <v>12168</v>
      </c>
    </row>
    <row r="5075" spans="1:5" x14ac:dyDescent="0.25">
      <c r="A5075">
        <v>15590</v>
      </c>
      <c r="B5075" t="s">
        <v>1675</v>
      </c>
      <c r="C5075" t="s">
        <v>9121</v>
      </c>
      <c r="D5075">
        <v>0</v>
      </c>
      <c r="E5075" t="s">
        <v>12168</v>
      </c>
    </row>
    <row r="5076" spans="1:5" x14ac:dyDescent="0.25">
      <c r="A5076">
        <v>15591</v>
      </c>
      <c r="B5076" t="s">
        <v>1675</v>
      </c>
      <c r="C5076" t="s">
        <v>9122</v>
      </c>
      <c r="D5076">
        <v>0</v>
      </c>
      <c r="E5076" t="s">
        <v>12168</v>
      </c>
    </row>
    <row r="5077" spans="1:5" x14ac:dyDescent="0.25">
      <c r="A5077">
        <v>15592</v>
      </c>
      <c r="B5077" t="s">
        <v>1675</v>
      </c>
      <c r="C5077" t="s">
        <v>9123</v>
      </c>
      <c r="D5077">
        <v>0</v>
      </c>
      <c r="E5077" t="s">
        <v>12168</v>
      </c>
    </row>
    <row r="5078" spans="1:5" x14ac:dyDescent="0.25">
      <c r="A5078">
        <v>15594</v>
      </c>
      <c r="B5078" t="s">
        <v>1678</v>
      </c>
      <c r="C5078" t="s">
        <v>9125</v>
      </c>
      <c r="D5078">
        <v>0</v>
      </c>
      <c r="E5078" t="s">
        <v>12168</v>
      </c>
    </row>
    <row r="5079" spans="1:5" x14ac:dyDescent="0.25">
      <c r="A5079">
        <v>15595</v>
      </c>
      <c r="B5079" t="s">
        <v>1678</v>
      </c>
      <c r="C5079" t="s">
        <v>9126</v>
      </c>
      <c r="D5079">
        <v>0</v>
      </c>
      <c r="E5079" t="s">
        <v>12168</v>
      </c>
    </row>
    <row r="5080" spans="1:5" x14ac:dyDescent="0.25">
      <c r="A5080">
        <v>15596</v>
      </c>
      <c r="B5080" t="s">
        <v>1678</v>
      </c>
      <c r="C5080" t="s">
        <v>9127</v>
      </c>
      <c r="D5080">
        <v>0</v>
      </c>
      <c r="E5080" t="s">
        <v>12168</v>
      </c>
    </row>
    <row r="5081" spans="1:5" x14ac:dyDescent="0.25">
      <c r="A5081">
        <v>15597</v>
      </c>
      <c r="B5081" t="s">
        <v>1678</v>
      </c>
      <c r="C5081" t="s">
        <v>9128</v>
      </c>
      <c r="D5081">
        <v>0</v>
      </c>
      <c r="E5081" t="s">
        <v>12168</v>
      </c>
    </row>
    <row r="5082" spans="1:5" x14ac:dyDescent="0.25">
      <c r="A5082">
        <v>15599</v>
      </c>
      <c r="B5082" t="s">
        <v>1680</v>
      </c>
      <c r="C5082" t="s">
        <v>9130</v>
      </c>
      <c r="D5082">
        <v>0</v>
      </c>
      <c r="E5082" t="s">
        <v>12168</v>
      </c>
    </row>
    <row r="5083" spans="1:5" x14ac:dyDescent="0.25">
      <c r="A5083">
        <v>15600</v>
      </c>
      <c r="B5083" t="s">
        <v>1680</v>
      </c>
      <c r="C5083" t="s">
        <v>9131</v>
      </c>
      <c r="D5083">
        <v>0</v>
      </c>
      <c r="E5083" t="s">
        <v>12168</v>
      </c>
    </row>
    <row r="5084" spans="1:5" x14ac:dyDescent="0.25">
      <c r="A5084">
        <v>15601</v>
      </c>
      <c r="B5084" t="s">
        <v>1680</v>
      </c>
      <c r="C5084" t="s">
        <v>9132</v>
      </c>
      <c r="D5084">
        <v>0</v>
      </c>
      <c r="E5084" t="s">
        <v>12168</v>
      </c>
    </row>
    <row r="5085" spans="1:5" x14ac:dyDescent="0.25">
      <c r="A5085">
        <v>15602</v>
      </c>
      <c r="B5085" t="s">
        <v>1680</v>
      </c>
      <c r="C5085" t="s">
        <v>9133</v>
      </c>
      <c r="D5085">
        <v>0</v>
      </c>
      <c r="E5085" t="s">
        <v>12168</v>
      </c>
    </row>
    <row r="5086" spans="1:5" x14ac:dyDescent="0.25">
      <c r="A5086">
        <v>15603</v>
      </c>
      <c r="B5086" t="s">
        <v>1680</v>
      </c>
      <c r="C5086" t="s">
        <v>9134</v>
      </c>
      <c r="D5086">
        <v>0</v>
      </c>
      <c r="E5086" t="s">
        <v>12168</v>
      </c>
    </row>
    <row r="5087" spans="1:5" x14ac:dyDescent="0.25">
      <c r="A5087">
        <v>15604</v>
      </c>
      <c r="B5087" t="s">
        <v>1680</v>
      </c>
      <c r="C5087" t="s">
        <v>9135</v>
      </c>
      <c r="D5087">
        <v>0</v>
      </c>
      <c r="E5087" t="s">
        <v>12168</v>
      </c>
    </row>
    <row r="5088" spans="1:5" x14ac:dyDescent="0.25">
      <c r="A5088">
        <v>15605</v>
      </c>
      <c r="B5088" t="s">
        <v>1680</v>
      </c>
      <c r="C5088" t="s">
        <v>9136</v>
      </c>
      <c r="D5088">
        <v>0</v>
      </c>
      <c r="E5088" t="s">
        <v>12168</v>
      </c>
    </row>
    <row r="5089" spans="1:5" x14ac:dyDescent="0.25">
      <c r="A5089">
        <v>15606</v>
      </c>
      <c r="B5089" t="s">
        <v>1680</v>
      </c>
      <c r="C5089" t="s">
        <v>9137</v>
      </c>
      <c r="D5089">
        <v>0</v>
      </c>
      <c r="E5089" t="s">
        <v>12168</v>
      </c>
    </row>
    <row r="5090" spans="1:5" x14ac:dyDescent="0.25">
      <c r="A5090">
        <v>15607</v>
      </c>
      <c r="B5090" t="s">
        <v>1680</v>
      </c>
      <c r="C5090" t="s">
        <v>9138</v>
      </c>
      <c r="D5090">
        <v>0</v>
      </c>
      <c r="E5090" t="s">
        <v>12168</v>
      </c>
    </row>
    <row r="5091" spans="1:5" x14ac:dyDescent="0.25">
      <c r="A5091">
        <v>15608</v>
      </c>
      <c r="B5091" t="s">
        <v>1680</v>
      </c>
      <c r="C5091" t="s">
        <v>9139</v>
      </c>
      <c r="D5091">
        <v>0</v>
      </c>
      <c r="E5091" t="s">
        <v>12168</v>
      </c>
    </row>
    <row r="5092" spans="1:5" x14ac:dyDescent="0.25">
      <c r="A5092">
        <v>15609</v>
      </c>
      <c r="B5092" t="s">
        <v>1680</v>
      </c>
      <c r="C5092" t="s">
        <v>9140</v>
      </c>
      <c r="D5092">
        <v>0</v>
      </c>
      <c r="E5092" t="s">
        <v>12168</v>
      </c>
    </row>
    <row r="5093" spans="1:5" x14ac:dyDescent="0.25">
      <c r="A5093">
        <v>15610</v>
      </c>
      <c r="B5093" t="s">
        <v>1680</v>
      </c>
      <c r="C5093" t="s">
        <v>9141</v>
      </c>
      <c r="D5093">
        <v>0</v>
      </c>
      <c r="E5093" t="s">
        <v>12168</v>
      </c>
    </row>
    <row r="5094" spans="1:5" x14ac:dyDescent="0.25">
      <c r="A5094">
        <v>15611</v>
      </c>
      <c r="B5094" t="s">
        <v>1680</v>
      </c>
      <c r="C5094" t="s">
        <v>9142</v>
      </c>
      <c r="D5094">
        <v>0</v>
      </c>
      <c r="E5094" t="s">
        <v>12168</v>
      </c>
    </row>
    <row r="5095" spans="1:5" x14ac:dyDescent="0.25">
      <c r="A5095">
        <v>15612</v>
      </c>
      <c r="B5095" t="s">
        <v>1680</v>
      </c>
      <c r="C5095" t="s">
        <v>9143</v>
      </c>
      <c r="D5095">
        <v>0</v>
      </c>
      <c r="E5095" t="s">
        <v>12168</v>
      </c>
    </row>
    <row r="5096" spans="1:5" x14ac:dyDescent="0.25">
      <c r="A5096">
        <v>15613</v>
      </c>
      <c r="B5096" t="s">
        <v>1680</v>
      </c>
      <c r="C5096" t="s">
        <v>9144</v>
      </c>
      <c r="D5096">
        <v>0</v>
      </c>
      <c r="E5096" t="s">
        <v>12168</v>
      </c>
    </row>
    <row r="5097" spans="1:5" x14ac:dyDescent="0.25">
      <c r="A5097">
        <v>15614</v>
      </c>
      <c r="B5097" t="s">
        <v>1680</v>
      </c>
      <c r="C5097" t="s">
        <v>9145</v>
      </c>
      <c r="D5097">
        <v>0</v>
      </c>
      <c r="E5097" t="s">
        <v>12168</v>
      </c>
    </row>
    <row r="5098" spans="1:5" x14ac:dyDescent="0.25">
      <c r="A5098">
        <v>15615</v>
      </c>
      <c r="B5098" t="s">
        <v>1680</v>
      </c>
      <c r="C5098" t="s">
        <v>9146</v>
      </c>
      <c r="D5098">
        <v>0</v>
      </c>
      <c r="E5098" t="s">
        <v>12168</v>
      </c>
    </row>
    <row r="5099" spans="1:5" x14ac:dyDescent="0.25">
      <c r="A5099">
        <v>15616</v>
      </c>
      <c r="B5099" t="s">
        <v>1680</v>
      </c>
      <c r="C5099" t="s">
        <v>9147</v>
      </c>
      <c r="D5099">
        <v>0</v>
      </c>
      <c r="E5099" t="s">
        <v>12168</v>
      </c>
    </row>
    <row r="5100" spans="1:5" x14ac:dyDescent="0.25">
      <c r="A5100">
        <v>15617</v>
      </c>
      <c r="B5100" t="s">
        <v>1680</v>
      </c>
      <c r="C5100" t="s">
        <v>9148</v>
      </c>
      <c r="D5100">
        <v>0</v>
      </c>
      <c r="E5100" t="s">
        <v>12168</v>
      </c>
    </row>
    <row r="5101" spans="1:5" x14ac:dyDescent="0.25">
      <c r="A5101">
        <v>15618</v>
      </c>
      <c r="B5101" t="s">
        <v>1680</v>
      </c>
      <c r="C5101" t="s">
        <v>9149</v>
      </c>
      <c r="D5101">
        <v>0</v>
      </c>
      <c r="E5101" t="s">
        <v>12168</v>
      </c>
    </row>
    <row r="5102" spans="1:5" x14ac:dyDescent="0.25">
      <c r="A5102">
        <v>15619</v>
      </c>
      <c r="B5102" t="s">
        <v>1680</v>
      </c>
      <c r="C5102" t="s">
        <v>9150</v>
      </c>
      <c r="D5102">
        <v>0</v>
      </c>
      <c r="E5102" t="s">
        <v>12168</v>
      </c>
    </row>
    <row r="5103" spans="1:5" x14ac:dyDescent="0.25">
      <c r="A5103">
        <v>15620</v>
      </c>
      <c r="B5103" t="s">
        <v>1680</v>
      </c>
      <c r="C5103" t="s">
        <v>9151</v>
      </c>
      <c r="D5103">
        <v>0</v>
      </c>
      <c r="E5103" t="s">
        <v>12168</v>
      </c>
    </row>
    <row r="5104" spans="1:5" x14ac:dyDescent="0.25">
      <c r="A5104">
        <v>15621</v>
      </c>
      <c r="B5104" t="s">
        <v>1680</v>
      </c>
      <c r="C5104" t="s">
        <v>9152</v>
      </c>
      <c r="D5104">
        <v>0</v>
      </c>
      <c r="E5104" t="s">
        <v>12168</v>
      </c>
    </row>
    <row r="5105" spans="1:5" x14ac:dyDescent="0.25">
      <c r="A5105">
        <v>15622</v>
      </c>
      <c r="B5105" t="s">
        <v>1680</v>
      </c>
      <c r="C5105" t="s">
        <v>9153</v>
      </c>
      <c r="D5105">
        <v>0</v>
      </c>
      <c r="E5105" t="s">
        <v>12168</v>
      </c>
    </row>
    <row r="5106" spans="1:5" x14ac:dyDescent="0.25">
      <c r="A5106">
        <v>15623</v>
      </c>
      <c r="B5106" t="s">
        <v>1680</v>
      </c>
      <c r="C5106" t="s">
        <v>9154</v>
      </c>
      <c r="D5106">
        <v>0</v>
      </c>
      <c r="E5106" t="s">
        <v>12168</v>
      </c>
    </row>
    <row r="5107" spans="1:5" x14ac:dyDescent="0.25">
      <c r="A5107">
        <v>15624</v>
      </c>
      <c r="B5107" t="s">
        <v>1680</v>
      </c>
      <c r="C5107" t="s">
        <v>9155</v>
      </c>
      <c r="D5107">
        <v>0</v>
      </c>
      <c r="E5107" t="s">
        <v>12168</v>
      </c>
    </row>
    <row r="5108" spans="1:5" x14ac:dyDescent="0.25">
      <c r="A5108">
        <v>15625</v>
      </c>
      <c r="B5108" t="s">
        <v>1680</v>
      </c>
      <c r="C5108" t="s">
        <v>9156</v>
      </c>
      <c r="D5108">
        <v>0</v>
      </c>
      <c r="E5108" t="s">
        <v>12168</v>
      </c>
    </row>
    <row r="5109" spans="1:5" x14ac:dyDescent="0.25">
      <c r="A5109">
        <v>15626</v>
      </c>
      <c r="B5109" t="s">
        <v>1680</v>
      </c>
      <c r="C5109" t="s">
        <v>9157</v>
      </c>
      <c r="D5109">
        <v>0</v>
      </c>
      <c r="E5109" t="s">
        <v>12168</v>
      </c>
    </row>
    <row r="5110" spans="1:5" x14ac:dyDescent="0.25">
      <c r="A5110">
        <v>15627</v>
      </c>
      <c r="B5110" t="s">
        <v>1680</v>
      </c>
      <c r="C5110" t="s">
        <v>9158</v>
      </c>
      <c r="D5110">
        <v>0</v>
      </c>
      <c r="E5110" t="s">
        <v>12168</v>
      </c>
    </row>
    <row r="5111" spans="1:5" x14ac:dyDescent="0.25">
      <c r="A5111">
        <v>15628</v>
      </c>
      <c r="B5111" t="s">
        <v>1680</v>
      </c>
      <c r="C5111" t="s">
        <v>9159</v>
      </c>
      <c r="D5111">
        <v>0</v>
      </c>
      <c r="E5111" t="s">
        <v>12168</v>
      </c>
    </row>
    <row r="5112" spans="1:5" x14ac:dyDescent="0.25">
      <c r="A5112">
        <v>15629</v>
      </c>
      <c r="B5112" t="s">
        <v>1680</v>
      </c>
      <c r="C5112" t="s">
        <v>9160</v>
      </c>
      <c r="D5112">
        <v>0</v>
      </c>
      <c r="E5112" t="s">
        <v>12168</v>
      </c>
    </row>
    <row r="5113" spans="1:5" x14ac:dyDescent="0.25">
      <c r="A5113">
        <v>15630</v>
      </c>
      <c r="B5113" t="s">
        <v>1680</v>
      </c>
      <c r="C5113" t="s">
        <v>9161</v>
      </c>
      <c r="D5113">
        <v>0</v>
      </c>
      <c r="E5113" t="s">
        <v>12168</v>
      </c>
    </row>
    <row r="5114" spans="1:5" x14ac:dyDescent="0.25">
      <c r="A5114">
        <v>15631</v>
      </c>
      <c r="B5114" t="s">
        <v>1680</v>
      </c>
      <c r="C5114" t="s">
        <v>9162</v>
      </c>
      <c r="D5114">
        <v>0</v>
      </c>
      <c r="E5114" t="s">
        <v>12168</v>
      </c>
    </row>
    <row r="5115" spans="1:5" x14ac:dyDescent="0.25">
      <c r="A5115">
        <v>15632</v>
      </c>
      <c r="B5115" t="s">
        <v>1680</v>
      </c>
      <c r="C5115" t="s">
        <v>9163</v>
      </c>
      <c r="D5115">
        <v>0</v>
      </c>
      <c r="E5115" t="s">
        <v>12168</v>
      </c>
    </row>
    <row r="5116" spans="1:5" x14ac:dyDescent="0.25">
      <c r="A5116">
        <v>15633</v>
      </c>
      <c r="B5116" t="s">
        <v>1680</v>
      </c>
      <c r="C5116" t="s">
        <v>9164</v>
      </c>
      <c r="D5116">
        <v>0</v>
      </c>
      <c r="E5116" t="s">
        <v>12168</v>
      </c>
    </row>
    <row r="5117" spans="1:5" x14ac:dyDescent="0.25">
      <c r="A5117">
        <v>15634</v>
      </c>
      <c r="B5117" t="s">
        <v>1680</v>
      </c>
      <c r="C5117" t="s">
        <v>9165</v>
      </c>
      <c r="D5117">
        <v>0</v>
      </c>
      <c r="E5117" t="s">
        <v>12168</v>
      </c>
    </row>
    <row r="5118" spans="1:5" x14ac:dyDescent="0.25">
      <c r="A5118">
        <v>15635</v>
      </c>
      <c r="B5118" t="s">
        <v>1680</v>
      </c>
      <c r="C5118" t="s">
        <v>9166</v>
      </c>
      <c r="D5118">
        <v>0</v>
      </c>
      <c r="E5118" t="s">
        <v>12168</v>
      </c>
    </row>
    <row r="5119" spans="1:5" x14ac:dyDescent="0.25">
      <c r="A5119">
        <v>15636</v>
      </c>
      <c r="B5119" t="s">
        <v>1680</v>
      </c>
      <c r="C5119" t="s">
        <v>9167</v>
      </c>
      <c r="D5119">
        <v>0</v>
      </c>
      <c r="E5119" t="s">
        <v>12168</v>
      </c>
    </row>
    <row r="5120" spans="1:5" x14ac:dyDescent="0.25">
      <c r="A5120">
        <v>15637</v>
      </c>
      <c r="B5120" t="s">
        <v>1680</v>
      </c>
      <c r="C5120" t="s">
        <v>9168</v>
      </c>
      <c r="D5120">
        <v>0</v>
      </c>
      <c r="E5120" t="s">
        <v>12168</v>
      </c>
    </row>
    <row r="5121" spans="1:5" x14ac:dyDescent="0.25">
      <c r="A5121">
        <v>15638</v>
      </c>
      <c r="B5121" t="s">
        <v>1680</v>
      </c>
      <c r="C5121" t="s">
        <v>9169</v>
      </c>
      <c r="D5121">
        <v>0</v>
      </c>
      <c r="E5121" t="s">
        <v>12168</v>
      </c>
    </row>
    <row r="5122" spans="1:5" x14ac:dyDescent="0.25">
      <c r="A5122">
        <v>15639</v>
      </c>
      <c r="B5122" t="s">
        <v>1680</v>
      </c>
      <c r="C5122" t="s">
        <v>9170</v>
      </c>
      <c r="D5122">
        <v>0</v>
      </c>
      <c r="E5122" t="s">
        <v>12168</v>
      </c>
    </row>
    <row r="5123" spans="1:5" x14ac:dyDescent="0.25">
      <c r="A5123">
        <v>15640</v>
      </c>
      <c r="B5123" t="s">
        <v>1680</v>
      </c>
      <c r="C5123" t="s">
        <v>9171</v>
      </c>
      <c r="D5123">
        <v>0</v>
      </c>
      <c r="E5123" t="s">
        <v>12168</v>
      </c>
    </row>
    <row r="5124" spans="1:5" x14ac:dyDescent="0.25">
      <c r="A5124">
        <v>15641</v>
      </c>
      <c r="B5124" t="s">
        <v>1680</v>
      </c>
      <c r="C5124" t="s">
        <v>9172</v>
      </c>
      <c r="D5124">
        <v>0</v>
      </c>
      <c r="E5124" t="s">
        <v>12168</v>
      </c>
    </row>
    <row r="5125" spans="1:5" x14ac:dyDescent="0.25">
      <c r="A5125">
        <v>15642</v>
      </c>
      <c r="B5125" t="s">
        <v>1680</v>
      </c>
      <c r="C5125" t="s">
        <v>9173</v>
      </c>
      <c r="D5125">
        <v>0</v>
      </c>
      <c r="E5125" t="s">
        <v>12168</v>
      </c>
    </row>
    <row r="5126" spans="1:5" x14ac:dyDescent="0.25">
      <c r="A5126">
        <v>15643</v>
      </c>
      <c r="B5126" t="s">
        <v>1680</v>
      </c>
      <c r="C5126" t="s">
        <v>9174</v>
      </c>
      <c r="D5126">
        <v>0</v>
      </c>
      <c r="E5126" t="s">
        <v>12168</v>
      </c>
    </row>
    <row r="5127" spans="1:5" x14ac:dyDescent="0.25">
      <c r="A5127">
        <v>15644</v>
      </c>
      <c r="B5127" t="s">
        <v>1680</v>
      </c>
      <c r="C5127" t="s">
        <v>9175</v>
      </c>
      <c r="D5127">
        <v>0</v>
      </c>
      <c r="E5127" t="s">
        <v>12168</v>
      </c>
    </row>
    <row r="5128" spans="1:5" x14ac:dyDescent="0.25">
      <c r="A5128">
        <v>15645</v>
      </c>
      <c r="B5128" t="s">
        <v>1680</v>
      </c>
      <c r="C5128" t="s">
        <v>9176</v>
      </c>
      <c r="D5128">
        <v>0</v>
      </c>
      <c r="E5128" t="s">
        <v>12168</v>
      </c>
    </row>
    <row r="5129" spans="1:5" x14ac:dyDescent="0.25">
      <c r="A5129">
        <v>15646</v>
      </c>
      <c r="B5129" t="s">
        <v>1680</v>
      </c>
      <c r="C5129" t="s">
        <v>9177</v>
      </c>
      <c r="D5129">
        <v>0</v>
      </c>
      <c r="E5129" t="s">
        <v>12168</v>
      </c>
    </row>
    <row r="5130" spans="1:5" x14ac:dyDescent="0.25">
      <c r="A5130">
        <v>15647</v>
      </c>
      <c r="B5130" t="s">
        <v>1680</v>
      </c>
      <c r="C5130" t="s">
        <v>9178</v>
      </c>
      <c r="D5130">
        <v>0</v>
      </c>
      <c r="E5130" t="s">
        <v>12168</v>
      </c>
    </row>
    <row r="5131" spans="1:5" x14ac:dyDescent="0.25">
      <c r="A5131">
        <v>15648</v>
      </c>
      <c r="B5131" t="s">
        <v>1680</v>
      </c>
      <c r="C5131" t="s">
        <v>9179</v>
      </c>
      <c r="D5131">
        <v>0</v>
      </c>
      <c r="E5131" t="s">
        <v>12168</v>
      </c>
    </row>
    <row r="5132" spans="1:5" x14ac:dyDescent="0.25">
      <c r="A5132">
        <v>15649</v>
      </c>
      <c r="B5132" t="s">
        <v>1680</v>
      </c>
      <c r="C5132" t="s">
        <v>9180</v>
      </c>
      <c r="D5132">
        <v>0</v>
      </c>
      <c r="E5132" t="s">
        <v>12168</v>
      </c>
    </row>
    <row r="5133" spans="1:5" x14ac:dyDescent="0.25">
      <c r="A5133">
        <v>15650</v>
      </c>
      <c r="B5133" t="s">
        <v>1680</v>
      </c>
      <c r="C5133" t="s">
        <v>9181</v>
      </c>
      <c r="D5133">
        <v>0</v>
      </c>
      <c r="E5133" t="s">
        <v>12168</v>
      </c>
    </row>
    <row r="5134" spans="1:5" x14ac:dyDescent="0.25">
      <c r="A5134">
        <v>15651</v>
      </c>
      <c r="B5134" t="s">
        <v>1680</v>
      </c>
      <c r="C5134" t="s">
        <v>9182</v>
      </c>
      <c r="D5134">
        <v>0</v>
      </c>
      <c r="E5134" t="s">
        <v>12168</v>
      </c>
    </row>
    <row r="5135" spans="1:5" x14ac:dyDescent="0.25">
      <c r="A5135">
        <v>15652</v>
      </c>
      <c r="B5135" t="s">
        <v>1680</v>
      </c>
      <c r="C5135" t="s">
        <v>9183</v>
      </c>
      <c r="D5135">
        <v>0</v>
      </c>
      <c r="E5135" t="s">
        <v>12168</v>
      </c>
    </row>
    <row r="5136" spans="1:5" x14ac:dyDescent="0.25">
      <c r="A5136">
        <v>15654</v>
      </c>
      <c r="B5136" t="s">
        <v>1682</v>
      </c>
      <c r="C5136" t="s">
        <v>9185</v>
      </c>
      <c r="D5136">
        <v>0</v>
      </c>
      <c r="E5136" t="s">
        <v>12168</v>
      </c>
    </row>
    <row r="5137" spans="1:5" x14ac:dyDescent="0.25">
      <c r="A5137">
        <v>15655</v>
      </c>
      <c r="B5137" t="s">
        <v>1682</v>
      </c>
      <c r="C5137" t="s">
        <v>9186</v>
      </c>
      <c r="D5137">
        <v>0</v>
      </c>
      <c r="E5137" t="s">
        <v>12168</v>
      </c>
    </row>
    <row r="5138" spans="1:5" x14ac:dyDescent="0.25">
      <c r="A5138">
        <v>15656</v>
      </c>
      <c r="B5138" t="s">
        <v>1682</v>
      </c>
      <c r="C5138" t="s">
        <v>9187</v>
      </c>
      <c r="D5138">
        <v>0</v>
      </c>
      <c r="E5138" t="s">
        <v>12168</v>
      </c>
    </row>
    <row r="5139" spans="1:5" x14ac:dyDescent="0.25">
      <c r="A5139">
        <v>15657</v>
      </c>
      <c r="B5139" t="s">
        <v>1682</v>
      </c>
      <c r="C5139" t="s">
        <v>9188</v>
      </c>
      <c r="D5139">
        <v>0</v>
      </c>
      <c r="E5139" t="s">
        <v>12168</v>
      </c>
    </row>
    <row r="5140" spans="1:5" x14ac:dyDescent="0.25">
      <c r="A5140">
        <v>15658</v>
      </c>
      <c r="B5140" t="s">
        <v>1682</v>
      </c>
      <c r="C5140" t="s">
        <v>9189</v>
      </c>
      <c r="D5140">
        <v>0</v>
      </c>
      <c r="E5140" t="s">
        <v>12168</v>
      </c>
    </row>
    <row r="5141" spans="1:5" x14ac:dyDescent="0.25">
      <c r="A5141">
        <v>15659</v>
      </c>
      <c r="B5141" t="s">
        <v>1682</v>
      </c>
      <c r="C5141" t="s">
        <v>9190</v>
      </c>
      <c r="D5141">
        <v>0</v>
      </c>
      <c r="E5141" t="s">
        <v>12168</v>
      </c>
    </row>
    <row r="5142" spans="1:5" x14ac:dyDescent="0.25">
      <c r="A5142">
        <v>15660</v>
      </c>
      <c r="B5142" t="s">
        <v>1682</v>
      </c>
      <c r="C5142" t="s">
        <v>9191</v>
      </c>
      <c r="D5142">
        <v>0</v>
      </c>
      <c r="E5142" t="s">
        <v>12168</v>
      </c>
    </row>
    <row r="5143" spans="1:5" x14ac:dyDescent="0.25">
      <c r="A5143">
        <v>15661</v>
      </c>
      <c r="B5143" t="s">
        <v>1682</v>
      </c>
      <c r="C5143" t="s">
        <v>9192</v>
      </c>
      <c r="D5143">
        <v>0</v>
      </c>
      <c r="E5143" t="s">
        <v>12168</v>
      </c>
    </row>
    <row r="5144" spans="1:5" x14ac:dyDescent="0.25">
      <c r="A5144">
        <v>15664</v>
      </c>
      <c r="B5144" t="s">
        <v>1685</v>
      </c>
      <c r="C5144" t="s">
        <v>9195</v>
      </c>
      <c r="D5144">
        <v>0</v>
      </c>
      <c r="E5144" t="s">
        <v>12168</v>
      </c>
    </row>
    <row r="5145" spans="1:5" x14ac:dyDescent="0.25">
      <c r="A5145">
        <v>15665</v>
      </c>
      <c r="B5145" t="s">
        <v>1685</v>
      </c>
      <c r="C5145" t="s">
        <v>9196</v>
      </c>
      <c r="D5145">
        <v>0</v>
      </c>
      <c r="E5145" t="s">
        <v>12168</v>
      </c>
    </row>
    <row r="5146" spans="1:5" x14ac:dyDescent="0.25">
      <c r="A5146">
        <v>15667</v>
      </c>
      <c r="B5146" t="s">
        <v>1686</v>
      </c>
      <c r="C5146" t="s">
        <v>9198</v>
      </c>
      <c r="D5146">
        <v>0</v>
      </c>
      <c r="E5146" t="s">
        <v>12168</v>
      </c>
    </row>
    <row r="5147" spans="1:5" x14ac:dyDescent="0.25">
      <c r="A5147">
        <v>15668</v>
      </c>
      <c r="B5147" t="s">
        <v>1686</v>
      </c>
      <c r="C5147" t="s">
        <v>9199</v>
      </c>
      <c r="D5147">
        <v>0</v>
      </c>
      <c r="E5147" t="s">
        <v>12168</v>
      </c>
    </row>
    <row r="5148" spans="1:5" x14ac:dyDescent="0.25">
      <c r="A5148">
        <v>15669</v>
      </c>
      <c r="B5148" t="s">
        <v>1688</v>
      </c>
      <c r="C5148" t="s">
        <v>9200</v>
      </c>
      <c r="D5148">
        <v>0</v>
      </c>
      <c r="E5148" t="s">
        <v>12168</v>
      </c>
    </row>
    <row r="5149" spans="1:5" x14ac:dyDescent="0.25">
      <c r="A5149">
        <v>15671</v>
      </c>
      <c r="B5149" t="s">
        <v>1688</v>
      </c>
      <c r="C5149" t="s">
        <v>9202</v>
      </c>
      <c r="D5149">
        <v>0</v>
      </c>
      <c r="E5149" t="s">
        <v>12168</v>
      </c>
    </row>
    <row r="5150" spans="1:5" x14ac:dyDescent="0.25">
      <c r="A5150">
        <v>15672</v>
      </c>
      <c r="B5150" t="s">
        <v>1688</v>
      </c>
      <c r="C5150" t="s">
        <v>9203</v>
      </c>
      <c r="D5150">
        <v>0</v>
      </c>
      <c r="E5150" t="s">
        <v>12168</v>
      </c>
    </row>
    <row r="5151" spans="1:5" x14ac:dyDescent="0.25">
      <c r="A5151">
        <v>15673</v>
      </c>
      <c r="B5151" t="s">
        <v>1688</v>
      </c>
      <c r="C5151" t="s">
        <v>9204</v>
      </c>
      <c r="D5151">
        <v>0</v>
      </c>
      <c r="E5151" t="s">
        <v>12168</v>
      </c>
    </row>
    <row r="5152" spans="1:5" x14ac:dyDescent="0.25">
      <c r="A5152">
        <v>15674</v>
      </c>
      <c r="B5152" t="s">
        <v>1688</v>
      </c>
      <c r="C5152" t="s">
        <v>9205</v>
      </c>
      <c r="D5152">
        <v>0</v>
      </c>
      <c r="E5152" t="s">
        <v>12168</v>
      </c>
    </row>
    <row r="5153" spans="1:5" x14ac:dyDescent="0.25">
      <c r="A5153">
        <v>15675</v>
      </c>
      <c r="B5153" t="s">
        <v>1690</v>
      </c>
      <c r="C5153" t="s">
        <v>9206</v>
      </c>
      <c r="D5153">
        <v>0</v>
      </c>
      <c r="E5153" t="s">
        <v>12168</v>
      </c>
    </row>
    <row r="5154" spans="1:5" x14ac:dyDescent="0.25">
      <c r="A5154">
        <v>15676</v>
      </c>
      <c r="B5154" t="s">
        <v>1690</v>
      </c>
      <c r="C5154" t="s">
        <v>9207</v>
      </c>
      <c r="D5154">
        <v>0</v>
      </c>
      <c r="E5154" t="s">
        <v>12168</v>
      </c>
    </row>
    <row r="5155" spans="1:5" x14ac:dyDescent="0.25">
      <c r="A5155">
        <v>15677</v>
      </c>
      <c r="B5155" t="s">
        <v>1690</v>
      </c>
      <c r="C5155" t="s">
        <v>9208</v>
      </c>
      <c r="D5155">
        <v>0</v>
      </c>
      <c r="E5155" t="s">
        <v>12168</v>
      </c>
    </row>
    <row r="5156" spans="1:5" x14ac:dyDescent="0.25">
      <c r="A5156">
        <v>15679</v>
      </c>
      <c r="B5156" t="s">
        <v>1690</v>
      </c>
      <c r="C5156" t="s">
        <v>9210</v>
      </c>
      <c r="D5156">
        <v>0</v>
      </c>
      <c r="E5156" t="s">
        <v>12168</v>
      </c>
    </row>
    <row r="5157" spans="1:5" x14ac:dyDescent="0.25">
      <c r="A5157">
        <v>15682</v>
      </c>
      <c r="B5157" t="s">
        <v>1693</v>
      </c>
      <c r="C5157" t="s">
        <v>9213</v>
      </c>
      <c r="D5157">
        <v>0</v>
      </c>
      <c r="E5157" t="s">
        <v>12168</v>
      </c>
    </row>
    <row r="5158" spans="1:5" x14ac:dyDescent="0.25">
      <c r="A5158">
        <v>15683</v>
      </c>
      <c r="B5158" t="s">
        <v>1693</v>
      </c>
      <c r="C5158" t="s">
        <v>9214</v>
      </c>
      <c r="D5158">
        <v>0</v>
      </c>
      <c r="E5158" t="s">
        <v>12168</v>
      </c>
    </row>
    <row r="5159" spans="1:5" x14ac:dyDescent="0.25">
      <c r="A5159">
        <v>15684</v>
      </c>
      <c r="B5159" t="s">
        <v>1693</v>
      </c>
      <c r="C5159" t="s">
        <v>9215</v>
      </c>
      <c r="D5159">
        <v>0</v>
      </c>
      <c r="E5159" t="s">
        <v>12168</v>
      </c>
    </row>
    <row r="5160" spans="1:5" x14ac:dyDescent="0.25">
      <c r="A5160">
        <v>15685</v>
      </c>
      <c r="B5160" t="s">
        <v>1693</v>
      </c>
      <c r="C5160" t="s">
        <v>9216</v>
      </c>
      <c r="D5160">
        <v>0</v>
      </c>
      <c r="E5160" t="s">
        <v>12168</v>
      </c>
    </row>
    <row r="5161" spans="1:5" x14ac:dyDescent="0.25">
      <c r="A5161">
        <v>15686</v>
      </c>
      <c r="B5161" t="s">
        <v>1693</v>
      </c>
      <c r="C5161" t="s">
        <v>9217</v>
      </c>
      <c r="D5161">
        <v>0</v>
      </c>
      <c r="E5161" t="s">
        <v>12168</v>
      </c>
    </row>
    <row r="5162" spans="1:5" x14ac:dyDescent="0.25">
      <c r="A5162">
        <v>15688</v>
      </c>
      <c r="B5162" t="s">
        <v>1695</v>
      </c>
      <c r="C5162" t="s">
        <v>9219</v>
      </c>
      <c r="D5162">
        <v>0</v>
      </c>
      <c r="E5162" t="s">
        <v>12168</v>
      </c>
    </row>
    <row r="5163" spans="1:5" x14ac:dyDescent="0.25">
      <c r="A5163">
        <v>15689</v>
      </c>
      <c r="B5163" t="s">
        <v>1695</v>
      </c>
      <c r="C5163" t="s">
        <v>9220</v>
      </c>
      <c r="D5163">
        <v>0</v>
      </c>
      <c r="E5163" t="s">
        <v>12168</v>
      </c>
    </row>
    <row r="5164" spans="1:5" x14ac:dyDescent="0.25">
      <c r="A5164">
        <v>15690</v>
      </c>
      <c r="B5164" t="s">
        <v>1695</v>
      </c>
      <c r="C5164" t="s">
        <v>9221</v>
      </c>
      <c r="D5164">
        <v>0</v>
      </c>
      <c r="E5164" t="s">
        <v>12168</v>
      </c>
    </row>
    <row r="5165" spans="1:5" x14ac:dyDescent="0.25">
      <c r="A5165">
        <v>15691</v>
      </c>
      <c r="B5165" t="s">
        <v>1695</v>
      </c>
      <c r="C5165" t="s">
        <v>9222</v>
      </c>
      <c r="D5165">
        <v>0</v>
      </c>
      <c r="E5165" t="s">
        <v>12168</v>
      </c>
    </row>
    <row r="5166" spans="1:5" x14ac:dyDescent="0.25">
      <c r="A5166">
        <v>15692</v>
      </c>
      <c r="B5166" t="s">
        <v>1695</v>
      </c>
      <c r="C5166" t="s">
        <v>9223</v>
      </c>
      <c r="D5166">
        <v>0</v>
      </c>
      <c r="E5166" t="s">
        <v>12168</v>
      </c>
    </row>
    <row r="5167" spans="1:5" x14ac:dyDescent="0.25">
      <c r="A5167">
        <v>15695</v>
      </c>
      <c r="B5167" t="s">
        <v>1701</v>
      </c>
      <c r="C5167" t="s">
        <v>9226</v>
      </c>
      <c r="D5167">
        <v>0</v>
      </c>
      <c r="E5167" t="s">
        <v>12168</v>
      </c>
    </row>
    <row r="5168" spans="1:5" x14ac:dyDescent="0.25">
      <c r="A5168">
        <v>15696</v>
      </c>
      <c r="B5168" t="s">
        <v>1701</v>
      </c>
      <c r="C5168" t="s">
        <v>9227</v>
      </c>
      <c r="D5168">
        <v>0</v>
      </c>
      <c r="E5168" t="s">
        <v>12168</v>
      </c>
    </row>
    <row r="5169" spans="1:5" x14ac:dyDescent="0.25">
      <c r="A5169">
        <v>15697</v>
      </c>
      <c r="B5169" t="s">
        <v>1701</v>
      </c>
      <c r="C5169" t="s">
        <v>9228</v>
      </c>
      <c r="D5169">
        <v>0</v>
      </c>
      <c r="E5169" t="s">
        <v>12168</v>
      </c>
    </row>
    <row r="5170" spans="1:5" x14ac:dyDescent="0.25">
      <c r="A5170">
        <v>15699</v>
      </c>
      <c r="B5170" t="s">
        <v>1702</v>
      </c>
      <c r="C5170" t="s">
        <v>9230</v>
      </c>
      <c r="D5170">
        <v>0</v>
      </c>
      <c r="E5170" t="s">
        <v>12168</v>
      </c>
    </row>
    <row r="5171" spans="1:5" x14ac:dyDescent="0.25">
      <c r="A5171">
        <v>15700</v>
      </c>
      <c r="B5171" t="s">
        <v>1702</v>
      </c>
      <c r="C5171" t="s">
        <v>9231</v>
      </c>
      <c r="D5171">
        <v>0</v>
      </c>
      <c r="E5171" t="s">
        <v>12168</v>
      </c>
    </row>
    <row r="5172" spans="1:5" x14ac:dyDescent="0.25">
      <c r="A5172">
        <v>15701</v>
      </c>
      <c r="B5172" t="s">
        <v>1702</v>
      </c>
      <c r="C5172" t="s">
        <v>9232</v>
      </c>
      <c r="D5172">
        <v>0</v>
      </c>
      <c r="E5172" t="s">
        <v>12168</v>
      </c>
    </row>
    <row r="5173" spans="1:5" x14ac:dyDescent="0.25">
      <c r="A5173">
        <v>15702</v>
      </c>
      <c r="B5173" t="s">
        <v>1702</v>
      </c>
      <c r="C5173" t="s">
        <v>9233</v>
      </c>
      <c r="D5173">
        <v>0</v>
      </c>
      <c r="E5173" t="s">
        <v>12168</v>
      </c>
    </row>
    <row r="5174" spans="1:5" x14ac:dyDescent="0.25">
      <c r="A5174">
        <v>15703</v>
      </c>
      <c r="B5174" t="s">
        <v>1702</v>
      </c>
      <c r="C5174" t="s">
        <v>9234</v>
      </c>
      <c r="D5174">
        <v>0</v>
      </c>
      <c r="E5174" t="s">
        <v>12168</v>
      </c>
    </row>
    <row r="5175" spans="1:5" x14ac:dyDescent="0.25">
      <c r="A5175">
        <v>15706</v>
      </c>
      <c r="B5175" t="s">
        <v>2746</v>
      </c>
      <c r="C5175" t="s">
        <v>9237</v>
      </c>
      <c r="D5175">
        <v>0</v>
      </c>
      <c r="E5175" t="s">
        <v>12168</v>
      </c>
    </row>
    <row r="5176" spans="1:5" x14ac:dyDescent="0.25">
      <c r="A5176">
        <v>15707</v>
      </c>
      <c r="B5176" t="s">
        <v>2746</v>
      </c>
      <c r="C5176" t="s">
        <v>9238</v>
      </c>
      <c r="D5176">
        <v>0</v>
      </c>
      <c r="E5176" t="s">
        <v>12168</v>
      </c>
    </row>
    <row r="5177" spans="1:5" x14ac:dyDescent="0.25">
      <c r="A5177">
        <v>15708</v>
      </c>
      <c r="B5177" t="s">
        <v>2746</v>
      </c>
      <c r="C5177" t="s">
        <v>9239</v>
      </c>
      <c r="D5177">
        <v>0</v>
      </c>
      <c r="E5177" t="s">
        <v>12168</v>
      </c>
    </row>
    <row r="5178" spans="1:5" x14ac:dyDescent="0.25">
      <c r="A5178">
        <v>15709</v>
      </c>
      <c r="B5178" t="s">
        <v>2746</v>
      </c>
      <c r="C5178" t="s">
        <v>9240</v>
      </c>
      <c r="D5178">
        <v>0</v>
      </c>
      <c r="E5178" t="s">
        <v>12168</v>
      </c>
    </row>
    <row r="5179" spans="1:5" x14ac:dyDescent="0.25">
      <c r="A5179">
        <v>15710</v>
      </c>
      <c r="B5179" t="s">
        <v>2746</v>
      </c>
      <c r="C5179" t="s">
        <v>9241</v>
      </c>
      <c r="D5179">
        <v>0</v>
      </c>
      <c r="E5179" t="s">
        <v>12168</v>
      </c>
    </row>
    <row r="5180" spans="1:5" x14ac:dyDescent="0.25">
      <c r="A5180">
        <v>15711</v>
      </c>
      <c r="B5180" t="s">
        <v>2746</v>
      </c>
      <c r="C5180" t="s">
        <v>9242</v>
      </c>
      <c r="D5180">
        <v>0</v>
      </c>
      <c r="E5180" t="s">
        <v>12168</v>
      </c>
    </row>
    <row r="5181" spans="1:5" x14ac:dyDescent="0.25">
      <c r="A5181">
        <v>15713</v>
      </c>
      <c r="B5181" t="s">
        <v>1707</v>
      </c>
      <c r="C5181" t="s">
        <v>9244</v>
      </c>
      <c r="D5181">
        <v>0</v>
      </c>
      <c r="E5181" t="s">
        <v>12168</v>
      </c>
    </row>
    <row r="5182" spans="1:5" x14ac:dyDescent="0.25">
      <c r="A5182">
        <v>15714</v>
      </c>
      <c r="B5182" t="s">
        <v>1707</v>
      </c>
      <c r="C5182" t="s">
        <v>9245</v>
      </c>
      <c r="D5182">
        <v>0</v>
      </c>
      <c r="E5182" t="s">
        <v>12168</v>
      </c>
    </row>
    <row r="5183" spans="1:5" x14ac:dyDescent="0.25">
      <c r="A5183">
        <v>15715</v>
      </c>
      <c r="B5183" t="s">
        <v>1707</v>
      </c>
      <c r="C5183" t="s">
        <v>9246</v>
      </c>
      <c r="D5183">
        <v>0</v>
      </c>
      <c r="E5183" t="s">
        <v>12168</v>
      </c>
    </row>
    <row r="5184" spans="1:5" x14ac:dyDescent="0.25">
      <c r="A5184">
        <v>15716</v>
      </c>
      <c r="B5184" t="s">
        <v>1707</v>
      </c>
      <c r="C5184" t="s">
        <v>9247</v>
      </c>
      <c r="D5184">
        <v>0</v>
      </c>
      <c r="E5184" t="s">
        <v>12168</v>
      </c>
    </row>
    <row r="5185" spans="1:5" x14ac:dyDescent="0.25">
      <c r="A5185">
        <v>15717</v>
      </c>
      <c r="B5185" t="s">
        <v>1707</v>
      </c>
      <c r="C5185" t="s">
        <v>9248</v>
      </c>
      <c r="D5185">
        <v>0</v>
      </c>
      <c r="E5185" t="s">
        <v>12168</v>
      </c>
    </row>
    <row r="5186" spans="1:5" x14ac:dyDescent="0.25">
      <c r="A5186">
        <v>15718</v>
      </c>
      <c r="B5186" t="s">
        <v>1708</v>
      </c>
      <c r="C5186" t="s">
        <v>9249</v>
      </c>
      <c r="D5186">
        <v>0</v>
      </c>
      <c r="E5186" t="s">
        <v>12168</v>
      </c>
    </row>
    <row r="5187" spans="1:5" x14ac:dyDescent="0.25">
      <c r="A5187">
        <v>15720</v>
      </c>
      <c r="B5187" t="s">
        <v>1708</v>
      </c>
      <c r="C5187" t="s">
        <v>9251</v>
      </c>
      <c r="D5187">
        <v>0</v>
      </c>
      <c r="E5187" t="s">
        <v>12168</v>
      </c>
    </row>
    <row r="5188" spans="1:5" x14ac:dyDescent="0.25">
      <c r="A5188">
        <v>15721</v>
      </c>
      <c r="B5188" t="s">
        <v>1708</v>
      </c>
      <c r="C5188" t="s">
        <v>9252</v>
      </c>
      <c r="D5188">
        <v>0</v>
      </c>
      <c r="E5188" t="s">
        <v>12168</v>
      </c>
    </row>
    <row r="5189" spans="1:5" x14ac:dyDescent="0.25">
      <c r="A5189">
        <v>15722</v>
      </c>
      <c r="B5189" t="s">
        <v>1708</v>
      </c>
      <c r="C5189" t="s">
        <v>9253</v>
      </c>
      <c r="D5189">
        <v>0</v>
      </c>
      <c r="E5189" t="s">
        <v>12168</v>
      </c>
    </row>
    <row r="5190" spans="1:5" x14ac:dyDescent="0.25">
      <c r="A5190">
        <v>15723</v>
      </c>
      <c r="B5190" t="s">
        <v>1708</v>
      </c>
      <c r="C5190" t="s">
        <v>9254</v>
      </c>
      <c r="D5190">
        <v>0</v>
      </c>
      <c r="E5190" t="s">
        <v>12168</v>
      </c>
    </row>
    <row r="5191" spans="1:5" x14ac:dyDescent="0.25">
      <c r="A5191">
        <v>15724</v>
      </c>
      <c r="B5191" t="s">
        <v>1708</v>
      </c>
      <c r="C5191" t="s">
        <v>9255</v>
      </c>
      <c r="D5191">
        <v>0</v>
      </c>
      <c r="E5191" t="s">
        <v>12168</v>
      </c>
    </row>
    <row r="5192" spans="1:5" x14ac:dyDescent="0.25">
      <c r="A5192">
        <v>15725</v>
      </c>
      <c r="B5192" t="s">
        <v>1708</v>
      </c>
      <c r="C5192" t="s">
        <v>9256</v>
      </c>
      <c r="D5192">
        <v>0</v>
      </c>
      <c r="E5192" t="s">
        <v>12168</v>
      </c>
    </row>
    <row r="5193" spans="1:5" x14ac:dyDescent="0.25">
      <c r="A5193">
        <v>15726</v>
      </c>
      <c r="B5193" t="s">
        <v>1708</v>
      </c>
      <c r="C5193" t="s">
        <v>9257</v>
      </c>
      <c r="D5193">
        <v>0</v>
      </c>
      <c r="E5193" t="s">
        <v>12168</v>
      </c>
    </row>
    <row r="5194" spans="1:5" x14ac:dyDescent="0.25">
      <c r="A5194">
        <v>15727</v>
      </c>
      <c r="B5194" t="s">
        <v>1708</v>
      </c>
      <c r="C5194" t="s">
        <v>9258</v>
      </c>
      <c r="D5194">
        <v>0</v>
      </c>
      <c r="E5194" t="s">
        <v>12168</v>
      </c>
    </row>
    <row r="5195" spans="1:5" x14ac:dyDescent="0.25">
      <c r="A5195">
        <v>15728</v>
      </c>
      <c r="B5195" t="s">
        <v>1708</v>
      </c>
      <c r="C5195" t="s">
        <v>9259</v>
      </c>
      <c r="D5195">
        <v>0</v>
      </c>
      <c r="E5195" t="s">
        <v>12168</v>
      </c>
    </row>
    <row r="5196" spans="1:5" x14ac:dyDescent="0.25">
      <c r="A5196">
        <v>15730</v>
      </c>
      <c r="B5196" t="s">
        <v>1710</v>
      </c>
      <c r="C5196" t="s">
        <v>9261</v>
      </c>
      <c r="D5196">
        <v>0</v>
      </c>
      <c r="E5196" t="s">
        <v>12168</v>
      </c>
    </row>
    <row r="5197" spans="1:5" x14ac:dyDescent="0.25">
      <c r="A5197">
        <v>15731</v>
      </c>
      <c r="B5197" t="s">
        <v>1710</v>
      </c>
      <c r="C5197" t="s">
        <v>9262</v>
      </c>
      <c r="D5197">
        <v>0</v>
      </c>
      <c r="E5197" t="s">
        <v>12168</v>
      </c>
    </row>
    <row r="5198" spans="1:5" x14ac:dyDescent="0.25">
      <c r="A5198">
        <v>15732</v>
      </c>
      <c r="B5198" t="s">
        <v>1710</v>
      </c>
      <c r="C5198" t="s">
        <v>9263</v>
      </c>
      <c r="D5198">
        <v>0</v>
      </c>
      <c r="E5198" t="s">
        <v>12168</v>
      </c>
    </row>
    <row r="5199" spans="1:5" x14ac:dyDescent="0.25">
      <c r="A5199">
        <v>15733</v>
      </c>
      <c r="B5199" t="s">
        <v>1710</v>
      </c>
      <c r="C5199" t="s">
        <v>9264</v>
      </c>
      <c r="D5199">
        <v>0</v>
      </c>
      <c r="E5199" t="s">
        <v>12168</v>
      </c>
    </row>
    <row r="5200" spans="1:5" x14ac:dyDescent="0.25">
      <c r="A5200">
        <v>15734</v>
      </c>
      <c r="B5200" t="s">
        <v>1710</v>
      </c>
      <c r="C5200" t="s">
        <v>9265</v>
      </c>
      <c r="D5200">
        <v>0</v>
      </c>
      <c r="E5200" t="s">
        <v>12168</v>
      </c>
    </row>
    <row r="5201" spans="1:5" x14ac:dyDescent="0.25">
      <c r="A5201">
        <v>15735</v>
      </c>
      <c r="B5201" t="s">
        <v>1710</v>
      </c>
      <c r="C5201" t="s">
        <v>9266</v>
      </c>
      <c r="D5201">
        <v>0</v>
      </c>
      <c r="E5201" t="s">
        <v>12168</v>
      </c>
    </row>
    <row r="5202" spans="1:5" x14ac:dyDescent="0.25">
      <c r="A5202">
        <v>15736</v>
      </c>
      <c r="B5202" t="s">
        <v>1710</v>
      </c>
      <c r="C5202" t="s">
        <v>9267</v>
      </c>
      <c r="D5202">
        <v>0</v>
      </c>
      <c r="E5202" t="s">
        <v>12168</v>
      </c>
    </row>
    <row r="5203" spans="1:5" x14ac:dyDescent="0.25">
      <c r="A5203">
        <v>15737</v>
      </c>
      <c r="B5203" t="s">
        <v>1710</v>
      </c>
      <c r="C5203" t="s">
        <v>9268</v>
      </c>
      <c r="D5203">
        <v>0</v>
      </c>
      <c r="E5203" t="s">
        <v>12168</v>
      </c>
    </row>
    <row r="5204" spans="1:5" x14ac:dyDescent="0.25">
      <c r="A5204">
        <v>15739</v>
      </c>
      <c r="B5204" t="s">
        <v>1712</v>
      </c>
      <c r="C5204" t="s">
        <v>9270</v>
      </c>
      <c r="D5204">
        <v>0</v>
      </c>
      <c r="E5204" t="s">
        <v>12168</v>
      </c>
    </row>
    <row r="5205" spans="1:5" x14ac:dyDescent="0.25">
      <c r="A5205">
        <v>15740</v>
      </c>
      <c r="B5205" t="s">
        <v>1712</v>
      </c>
      <c r="C5205" t="s">
        <v>9271</v>
      </c>
      <c r="D5205">
        <v>0</v>
      </c>
      <c r="E5205" t="s">
        <v>12168</v>
      </c>
    </row>
    <row r="5206" spans="1:5" x14ac:dyDescent="0.25">
      <c r="A5206">
        <v>15741</v>
      </c>
      <c r="B5206" t="s">
        <v>1712</v>
      </c>
      <c r="C5206" t="s">
        <v>9272</v>
      </c>
      <c r="D5206">
        <v>0</v>
      </c>
      <c r="E5206" t="s">
        <v>12168</v>
      </c>
    </row>
    <row r="5207" spans="1:5" x14ac:dyDescent="0.25">
      <c r="A5207">
        <v>15742</v>
      </c>
      <c r="B5207" t="s">
        <v>1712</v>
      </c>
      <c r="C5207" t="s">
        <v>9273</v>
      </c>
      <c r="D5207">
        <v>0</v>
      </c>
      <c r="E5207" t="s">
        <v>12168</v>
      </c>
    </row>
    <row r="5208" spans="1:5" x14ac:dyDescent="0.25">
      <c r="A5208">
        <v>15743</v>
      </c>
      <c r="B5208" t="s">
        <v>1712</v>
      </c>
      <c r="C5208" t="s">
        <v>9274</v>
      </c>
      <c r="D5208">
        <v>0</v>
      </c>
      <c r="E5208" t="s">
        <v>12168</v>
      </c>
    </row>
    <row r="5209" spans="1:5" x14ac:dyDescent="0.25">
      <c r="A5209">
        <v>15746</v>
      </c>
      <c r="B5209" t="s">
        <v>1714</v>
      </c>
      <c r="C5209" t="s">
        <v>9277</v>
      </c>
      <c r="D5209">
        <v>0</v>
      </c>
      <c r="E5209" t="s">
        <v>12168</v>
      </c>
    </row>
    <row r="5210" spans="1:5" x14ac:dyDescent="0.25">
      <c r="A5210">
        <v>15748</v>
      </c>
      <c r="B5210" t="s">
        <v>1714</v>
      </c>
      <c r="C5210" t="s">
        <v>9279</v>
      </c>
      <c r="D5210">
        <v>0</v>
      </c>
      <c r="E5210" t="s">
        <v>12168</v>
      </c>
    </row>
    <row r="5211" spans="1:5" x14ac:dyDescent="0.25">
      <c r="A5211">
        <v>15749</v>
      </c>
      <c r="B5211" t="s">
        <v>1714</v>
      </c>
      <c r="C5211" t="s">
        <v>9280</v>
      </c>
      <c r="D5211">
        <v>0</v>
      </c>
      <c r="E5211" t="s">
        <v>12168</v>
      </c>
    </row>
    <row r="5212" spans="1:5" x14ac:dyDescent="0.25">
      <c r="A5212">
        <v>15751</v>
      </c>
      <c r="B5212" t="s">
        <v>1716</v>
      </c>
      <c r="C5212" t="s">
        <v>9282</v>
      </c>
      <c r="D5212">
        <v>0</v>
      </c>
      <c r="E5212" t="s">
        <v>12168</v>
      </c>
    </row>
    <row r="5213" spans="1:5" x14ac:dyDescent="0.25">
      <c r="A5213">
        <v>15752</v>
      </c>
      <c r="B5213" t="s">
        <v>1716</v>
      </c>
      <c r="C5213" t="s">
        <v>9283</v>
      </c>
      <c r="D5213">
        <v>0</v>
      </c>
      <c r="E5213" t="s">
        <v>12168</v>
      </c>
    </row>
    <row r="5214" spans="1:5" x14ac:dyDescent="0.25">
      <c r="A5214">
        <v>15753</v>
      </c>
      <c r="B5214" t="s">
        <v>1716</v>
      </c>
      <c r="C5214" t="s">
        <v>9284</v>
      </c>
      <c r="D5214">
        <v>0</v>
      </c>
      <c r="E5214" t="s">
        <v>12168</v>
      </c>
    </row>
    <row r="5215" spans="1:5" x14ac:dyDescent="0.25">
      <c r="A5215">
        <v>15754</v>
      </c>
      <c r="B5215" t="s">
        <v>1716</v>
      </c>
      <c r="C5215" t="s">
        <v>9285</v>
      </c>
      <c r="D5215">
        <v>0</v>
      </c>
      <c r="E5215" t="s">
        <v>12168</v>
      </c>
    </row>
    <row r="5216" spans="1:5" x14ac:dyDescent="0.25">
      <c r="A5216">
        <v>15755</v>
      </c>
      <c r="B5216" t="s">
        <v>1716</v>
      </c>
      <c r="C5216" t="s">
        <v>9286</v>
      </c>
      <c r="D5216">
        <v>0</v>
      </c>
      <c r="E5216" t="s">
        <v>12168</v>
      </c>
    </row>
    <row r="5217" spans="1:5" x14ac:dyDescent="0.25">
      <c r="A5217">
        <v>15756</v>
      </c>
      <c r="B5217" t="s">
        <v>1716</v>
      </c>
      <c r="C5217" t="s">
        <v>9287</v>
      </c>
      <c r="D5217">
        <v>0</v>
      </c>
      <c r="E5217" t="s">
        <v>12168</v>
      </c>
    </row>
    <row r="5218" spans="1:5" x14ac:dyDescent="0.25">
      <c r="A5218">
        <v>15757</v>
      </c>
      <c r="B5218" t="s">
        <v>1716</v>
      </c>
      <c r="C5218" t="s">
        <v>9288</v>
      </c>
      <c r="D5218">
        <v>0</v>
      </c>
      <c r="E5218" t="s">
        <v>12168</v>
      </c>
    </row>
    <row r="5219" spans="1:5" x14ac:dyDescent="0.25">
      <c r="A5219">
        <v>15758</v>
      </c>
      <c r="B5219" t="s">
        <v>1716</v>
      </c>
      <c r="C5219" t="s">
        <v>9289</v>
      </c>
      <c r="D5219">
        <v>0</v>
      </c>
      <c r="E5219" t="s">
        <v>12168</v>
      </c>
    </row>
    <row r="5220" spans="1:5" x14ac:dyDescent="0.25">
      <c r="A5220">
        <v>15759</v>
      </c>
      <c r="B5220" t="s">
        <v>1716</v>
      </c>
      <c r="C5220" t="s">
        <v>9290</v>
      </c>
      <c r="D5220">
        <v>0</v>
      </c>
      <c r="E5220" t="s">
        <v>12168</v>
      </c>
    </row>
    <row r="5221" spans="1:5" x14ac:dyDescent="0.25">
      <c r="A5221">
        <v>15760</v>
      </c>
      <c r="B5221" t="s">
        <v>1716</v>
      </c>
      <c r="C5221" t="s">
        <v>9291</v>
      </c>
      <c r="D5221">
        <v>0</v>
      </c>
      <c r="E5221" t="s">
        <v>12168</v>
      </c>
    </row>
    <row r="5222" spans="1:5" x14ac:dyDescent="0.25">
      <c r="A5222">
        <v>15762</v>
      </c>
      <c r="B5222" t="s">
        <v>1718</v>
      </c>
      <c r="C5222" t="s">
        <v>9293</v>
      </c>
      <c r="D5222">
        <v>0</v>
      </c>
      <c r="E5222" t="s">
        <v>12168</v>
      </c>
    </row>
    <row r="5223" spans="1:5" x14ac:dyDescent="0.25">
      <c r="A5223">
        <v>15763</v>
      </c>
      <c r="B5223" t="s">
        <v>1718</v>
      </c>
      <c r="C5223" t="s">
        <v>9294</v>
      </c>
      <c r="D5223">
        <v>0</v>
      </c>
      <c r="E5223" t="s">
        <v>12168</v>
      </c>
    </row>
    <row r="5224" spans="1:5" x14ac:dyDescent="0.25">
      <c r="A5224">
        <v>15764</v>
      </c>
      <c r="B5224" t="s">
        <v>1718</v>
      </c>
      <c r="C5224" t="s">
        <v>9295</v>
      </c>
      <c r="D5224">
        <v>0</v>
      </c>
      <c r="E5224" t="s">
        <v>12168</v>
      </c>
    </row>
    <row r="5225" spans="1:5" x14ac:dyDescent="0.25">
      <c r="A5225">
        <v>15766</v>
      </c>
      <c r="B5225" t="s">
        <v>1720</v>
      </c>
      <c r="C5225" t="s">
        <v>9297</v>
      </c>
      <c r="D5225">
        <v>0</v>
      </c>
      <c r="E5225" t="s">
        <v>12168</v>
      </c>
    </row>
    <row r="5226" spans="1:5" x14ac:dyDescent="0.25">
      <c r="A5226">
        <v>15767</v>
      </c>
      <c r="B5226" t="s">
        <v>1720</v>
      </c>
      <c r="C5226" t="s">
        <v>9298</v>
      </c>
      <c r="D5226">
        <v>0</v>
      </c>
      <c r="E5226" t="s">
        <v>12168</v>
      </c>
    </row>
    <row r="5227" spans="1:5" x14ac:dyDescent="0.25">
      <c r="A5227">
        <v>15768</v>
      </c>
      <c r="B5227" t="s">
        <v>1720</v>
      </c>
      <c r="C5227" t="s">
        <v>9299</v>
      </c>
      <c r="D5227">
        <v>0</v>
      </c>
      <c r="E5227" t="s">
        <v>12168</v>
      </c>
    </row>
    <row r="5228" spans="1:5" x14ac:dyDescent="0.25">
      <c r="A5228">
        <v>15769</v>
      </c>
      <c r="B5228" t="s">
        <v>1720</v>
      </c>
      <c r="C5228" t="s">
        <v>9300</v>
      </c>
      <c r="D5228">
        <v>0</v>
      </c>
      <c r="E5228" t="s">
        <v>12168</v>
      </c>
    </row>
    <row r="5229" spans="1:5" x14ac:dyDescent="0.25">
      <c r="A5229">
        <v>15770</v>
      </c>
      <c r="B5229" t="s">
        <v>1720</v>
      </c>
      <c r="C5229" t="s">
        <v>9301</v>
      </c>
      <c r="D5229">
        <v>0</v>
      </c>
      <c r="E5229" t="s">
        <v>12168</v>
      </c>
    </row>
    <row r="5230" spans="1:5" x14ac:dyDescent="0.25">
      <c r="A5230">
        <v>15771</v>
      </c>
      <c r="B5230" t="s">
        <v>1720</v>
      </c>
      <c r="C5230" t="s">
        <v>9302</v>
      </c>
      <c r="D5230">
        <v>0</v>
      </c>
      <c r="E5230" t="s">
        <v>12168</v>
      </c>
    </row>
    <row r="5231" spans="1:5" x14ac:dyDescent="0.25">
      <c r="A5231">
        <v>15773</v>
      </c>
      <c r="B5231" t="s">
        <v>1722</v>
      </c>
      <c r="C5231" t="s">
        <v>9304</v>
      </c>
      <c r="D5231">
        <v>0</v>
      </c>
      <c r="E5231" t="s">
        <v>12168</v>
      </c>
    </row>
    <row r="5232" spans="1:5" x14ac:dyDescent="0.25">
      <c r="A5232">
        <v>15774</v>
      </c>
      <c r="B5232" t="s">
        <v>1722</v>
      </c>
      <c r="C5232" t="s">
        <v>9305</v>
      </c>
      <c r="D5232">
        <v>0</v>
      </c>
      <c r="E5232" t="s">
        <v>12168</v>
      </c>
    </row>
    <row r="5233" spans="1:5" x14ac:dyDescent="0.25">
      <c r="A5233">
        <v>15775</v>
      </c>
      <c r="B5233" t="s">
        <v>1722</v>
      </c>
      <c r="C5233" t="s">
        <v>9306</v>
      </c>
      <c r="D5233">
        <v>0</v>
      </c>
      <c r="E5233" t="s">
        <v>12168</v>
      </c>
    </row>
    <row r="5234" spans="1:5" x14ac:dyDescent="0.25">
      <c r="A5234">
        <v>15776</v>
      </c>
      <c r="B5234" t="s">
        <v>1722</v>
      </c>
      <c r="C5234" t="s">
        <v>9307</v>
      </c>
      <c r="D5234">
        <v>0</v>
      </c>
      <c r="E5234" t="s">
        <v>12168</v>
      </c>
    </row>
    <row r="5235" spans="1:5" x14ac:dyDescent="0.25">
      <c r="A5235">
        <v>15777</v>
      </c>
      <c r="B5235" t="s">
        <v>1722</v>
      </c>
      <c r="C5235" t="s">
        <v>9308</v>
      </c>
      <c r="D5235">
        <v>0</v>
      </c>
      <c r="E5235" t="s">
        <v>12168</v>
      </c>
    </row>
    <row r="5236" spans="1:5" x14ac:dyDescent="0.25">
      <c r="A5236">
        <v>15779</v>
      </c>
      <c r="B5236" t="s">
        <v>1725</v>
      </c>
      <c r="C5236" t="s">
        <v>9310</v>
      </c>
      <c r="D5236">
        <v>0</v>
      </c>
      <c r="E5236" t="s">
        <v>12168</v>
      </c>
    </row>
    <row r="5237" spans="1:5" x14ac:dyDescent="0.25">
      <c r="A5237">
        <v>15780</v>
      </c>
      <c r="B5237" t="s">
        <v>1725</v>
      </c>
      <c r="C5237" t="s">
        <v>9311</v>
      </c>
      <c r="D5237">
        <v>0</v>
      </c>
      <c r="E5237" t="s">
        <v>12168</v>
      </c>
    </row>
    <row r="5238" spans="1:5" x14ac:dyDescent="0.25">
      <c r="A5238">
        <v>15781</v>
      </c>
      <c r="B5238" t="s">
        <v>1725</v>
      </c>
      <c r="C5238" t="s">
        <v>9312</v>
      </c>
      <c r="D5238">
        <v>0</v>
      </c>
      <c r="E5238" t="s">
        <v>12168</v>
      </c>
    </row>
    <row r="5239" spans="1:5" x14ac:dyDescent="0.25">
      <c r="A5239">
        <v>15782</v>
      </c>
      <c r="B5239" t="s">
        <v>1725</v>
      </c>
      <c r="C5239" t="s">
        <v>9313</v>
      </c>
      <c r="D5239">
        <v>0</v>
      </c>
      <c r="E5239" t="s">
        <v>12168</v>
      </c>
    </row>
    <row r="5240" spans="1:5" x14ac:dyDescent="0.25">
      <c r="A5240">
        <v>15784</v>
      </c>
      <c r="B5240" t="s">
        <v>1726</v>
      </c>
      <c r="C5240" t="s">
        <v>9315</v>
      </c>
      <c r="D5240">
        <v>0</v>
      </c>
      <c r="E5240" t="s">
        <v>12168</v>
      </c>
    </row>
    <row r="5241" spans="1:5" x14ac:dyDescent="0.25">
      <c r="A5241">
        <v>15786</v>
      </c>
      <c r="B5241" t="s">
        <v>1727</v>
      </c>
      <c r="C5241" t="s">
        <v>9317</v>
      </c>
      <c r="D5241">
        <v>0</v>
      </c>
      <c r="E5241" t="s">
        <v>12168</v>
      </c>
    </row>
    <row r="5242" spans="1:5" x14ac:dyDescent="0.25">
      <c r="A5242">
        <v>15788</v>
      </c>
      <c r="B5242" t="s">
        <v>1728</v>
      </c>
      <c r="C5242" t="s">
        <v>9319</v>
      </c>
      <c r="D5242">
        <v>0</v>
      </c>
      <c r="E5242" t="s">
        <v>12168</v>
      </c>
    </row>
    <row r="5243" spans="1:5" x14ac:dyDescent="0.25">
      <c r="A5243">
        <v>15791</v>
      </c>
      <c r="B5243" t="s">
        <v>2748</v>
      </c>
      <c r="C5243" t="s">
        <v>9323</v>
      </c>
      <c r="D5243">
        <v>0</v>
      </c>
      <c r="E5243" t="s">
        <v>12168</v>
      </c>
    </row>
    <row r="5244" spans="1:5" x14ac:dyDescent="0.25">
      <c r="A5244">
        <v>15792</v>
      </c>
      <c r="B5244" t="s">
        <v>2748</v>
      </c>
      <c r="C5244" t="s">
        <v>9324</v>
      </c>
      <c r="D5244">
        <v>0</v>
      </c>
      <c r="E5244" t="s">
        <v>12168</v>
      </c>
    </row>
    <row r="5245" spans="1:5" x14ac:dyDescent="0.25">
      <c r="A5245">
        <v>15793</v>
      </c>
      <c r="B5245" t="s">
        <v>2748</v>
      </c>
      <c r="C5245" t="s">
        <v>9325</v>
      </c>
      <c r="D5245">
        <v>0</v>
      </c>
      <c r="E5245" t="s">
        <v>12168</v>
      </c>
    </row>
    <row r="5246" spans="1:5" x14ac:dyDescent="0.25">
      <c r="A5246">
        <v>15794</v>
      </c>
      <c r="B5246" t="s">
        <v>2748</v>
      </c>
      <c r="C5246" t="s">
        <v>9326</v>
      </c>
      <c r="D5246">
        <v>0</v>
      </c>
      <c r="E5246" t="s">
        <v>12168</v>
      </c>
    </row>
    <row r="5247" spans="1:5" x14ac:dyDescent="0.25">
      <c r="A5247">
        <v>15795</v>
      </c>
      <c r="B5247" t="s">
        <v>2748</v>
      </c>
      <c r="C5247" t="s">
        <v>9327</v>
      </c>
      <c r="D5247">
        <v>0</v>
      </c>
      <c r="E5247" t="s">
        <v>12168</v>
      </c>
    </row>
    <row r="5248" spans="1:5" x14ac:dyDescent="0.25">
      <c r="A5248">
        <v>15797</v>
      </c>
      <c r="B5248" t="s">
        <v>1729</v>
      </c>
      <c r="C5248" t="s">
        <v>9329</v>
      </c>
      <c r="D5248">
        <v>0</v>
      </c>
      <c r="E5248" t="s">
        <v>12168</v>
      </c>
    </row>
    <row r="5249" spans="1:5" x14ac:dyDescent="0.25">
      <c r="A5249">
        <v>15798</v>
      </c>
      <c r="B5249" t="s">
        <v>1729</v>
      </c>
      <c r="C5249" t="s">
        <v>9330</v>
      </c>
      <c r="D5249">
        <v>0</v>
      </c>
      <c r="E5249" t="s">
        <v>12168</v>
      </c>
    </row>
    <row r="5250" spans="1:5" x14ac:dyDescent="0.25">
      <c r="A5250">
        <v>15799</v>
      </c>
      <c r="B5250" t="s">
        <v>1729</v>
      </c>
      <c r="C5250" t="s">
        <v>9331</v>
      </c>
      <c r="D5250">
        <v>0</v>
      </c>
      <c r="E5250" t="s">
        <v>12168</v>
      </c>
    </row>
    <row r="5251" spans="1:5" x14ac:dyDescent="0.25">
      <c r="A5251">
        <v>15800</v>
      </c>
      <c r="B5251" t="s">
        <v>1729</v>
      </c>
      <c r="C5251" t="s">
        <v>9332</v>
      </c>
      <c r="D5251">
        <v>0</v>
      </c>
      <c r="E5251" t="s">
        <v>12168</v>
      </c>
    </row>
    <row r="5252" spans="1:5" x14ac:dyDescent="0.25">
      <c r="A5252">
        <v>15802</v>
      </c>
      <c r="B5252" t="s">
        <v>1731</v>
      </c>
      <c r="C5252" t="s">
        <v>9334</v>
      </c>
      <c r="D5252">
        <v>0</v>
      </c>
      <c r="E5252" t="s">
        <v>12168</v>
      </c>
    </row>
    <row r="5253" spans="1:5" x14ac:dyDescent="0.25">
      <c r="A5253">
        <v>15803</v>
      </c>
      <c r="B5253" t="s">
        <v>1731</v>
      </c>
      <c r="C5253" t="s">
        <v>9335</v>
      </c>
      <c r="D5253">
        <v>0</v>
      </c>
      <c r="E5253" t="s">
        <v>12168</v>
      </c>
    </row>
    <row r="5254" spans="1:5" x14ac:dyDescent="0.25">
      <c r="A5254">
        <v>15804</v>
      </c>
      <c r="B5254" t="s">
        <v>1731</v>
      </c>
      <c r="C5254" t="s">
        <v>9336</v>
      </c>
      <c r="D5254">
        <v>0</v>
      </c>
      <c r="E5254" t="s">
        <v>12168</v>
      </c>
    </row>
    <row r="5255" spans="1:5" x14ac:dyDescent="0.25">
      <c r="A5255">
        <v>15805</v>
      </c>
      <c r="B5255" t="s">
        <v>1731</v>
      </c>
      <c r="C5255" t="s">
        <v>9337</v>
      </c>
      <c r="D5255">
        <v>0</v>
      </c>
      <c r="E5255" t="s">
        <v>12168</v>
      </c>
    </row>
    <row r="5256" spans="1:5" x14ac:dyDescent="0.25">
      <c r="A5256">
        <v>15806</v>
      </c>
      <c r="B5256" t="s">
        <v>1731</v>
      </c>
      <c r="C5256" t="s">
        <v>9338</v>
      </c>
      <c r="D5256">
        <v>0</v>
      </c>
      <c r="E5256" t="s">
        <v>12168</v>
      </c>
    </row>
    <row r="5257" spans="1:5" x14ac:dyDescent="0.25">
      <c r="A5257">
        <v>15808</v>
      </c>
      <c r="B5257" t="s">
        <v>1732</v>
      </c>
      <c r="C5257" t="s">
        <v>9340</v>
      </c>
      <c r="D5257">
        <v>0</v>
      </c>
      <c r="E5257" t="s">
        <v>12168</v>
      </c>
    </row>
    <row r="5258" spans="1:5" x14ac:dyDescent="0.25">
      <c r="A5258">
        <v>15809</v>
      </c>
      <c r="B5258" t="s">
        <v>1732</v>
      </c>
      <c r="C5258" t="s">
        <v>9341</v>
      </c>
      <c r="D5258">
        <v>0</v>
      </c>
      <c r="E5258" t="s">
        <v>12168</v>
      </c>
    </row>
    <row r="5259" spans="1:5" x14ac:dyDescent="0.25">
      <c r="A5259">
        <v>15810</v>
      </c>
      <c r="B5259" t="s">
        <v>1732</v>
      </c>
      <c r="C5259" t="s">
        <v>9342</v>
      </c>
      <c r="D5259">
        <v>0</v>
      </c>
      <c r="E5259" t="s">
        <v>12168</v>
      </c>
    </row>
    <row r="5260" spans="1:5" x14ac:dyDescent="0.25">
      <c r="A5260">
        <v>15811</v>
      </c>
      <c r="B5260" t="s">
        <v>1732</v>
      </c>
      <c r="C5260" t="s">
        <v>9343</v>
      </c>
      <c r="D5260">
        <v>0</v>
      </c>
      <c r="E5260" t="s">
        <v>12168</v>
      </c>
    </row>
    <row r="5261" spans="1:5" x14ac:dyDescent="0.25">
      <c r="A5261">
        <v>15812</v>
      </c>
      <c r="B5261" t="s">
        <v>1732</v>
      </c>
      <c r="C5261" t="s">
        <v>9344</v>
      </c>
      <c r="D5261">
        <v>0</v>
      </c>
      <c r="E5261" t="s">
        <v>12168</v>
      </c>
    </row>
    <row r="5262" spans="1:5" x14ac:dyDescent="0.25">
      <c r="A5262">
        <v>15814</v>
      </c>
      <c r="B5262" t="s">
        <v>1734</v>
      </c>
      <c r="C5262" t="s">
        <v>9346</v>
      </c>
      <c r="D5262">
        <v>0</v>
      </c>
      <c r="E5262" t="s">
        <v>12168</v>
      </c>
    </row>
    <row r="5263" spans="1:5" x14ac:dyDescent="0.25">
      <c r="A5263">
        <v>15815</v>
      </c>
      <c r="B5263" t="s">
        <v>1734</v>
      </c>
      <c r="C5263" t="s">
        <v>9347</v>
      </c>
      <c r="D5263">
        <v>0</v>
      </c>
      <c r="E5263" t="s">
        <v>12168</v>
      </c>
    </row>
    <row r="5264" spans="1:5" x14ac:dyDescent="0.25">
      <c r="A5264">
        <v>15816</v>
      </c>
      <c r="B5264" t="s">
        <v>1734</v>
      </c>
      <c r="C5264" t="s">
        <v>9348</v>
      </c>
      <c r="D5264">
        <v>0</v>
      </c>
      <c r="E5264" t="s">
        <v>12168</v>
      </c>
    </row>
    <row r="5265" spans="1:5" x14ac:dyDescent="0.25">
      <c r="A5265">
        <v>15817</v>
      </c>
      <c r="B5265" t="s">
        <v>1734</v>
      </c>
      <c r="C5265" t="s">
        <v>9349</v>
      </c>
      <c r="D5265">
        <v>0</v>
      </c>
      <c r="E5265" t="s">
        <v>12168</v>
      </c>
    </row>
    <row r="5266" spans="1:5" x14ac:dyDescent="0.25">
      <c r="A5266">
        <v>15818</v>
      </c>
      <c r="B5266" t="s">
        <v>1734</v>
      </c>
      <c r="C5266" t="s">
        <v>9350</v>
      </c>
      <c r="D5266">
        <v>0</v>
      </c>
      <c r="E5266" t="s">
        <v>12168</v>
      </c>
    </row>
    <row r="5267" spans="1:5" x14ac:dyDescent="0.25">
      <c r="A5267">
        <v>15819</v>
      </c>
      <c r="B5267" t="s">
        <v>1734</v>
      </c>
      <c r="C5267" t="s">
        <v>9351</v>
      </c>
      <c r="D5267">
        <v>0</v>
      </c>
      <c r="E5267" t="s">
        <v>12168</v>
      </c>
    </row>
    <row r="5268" spans="1:5" x14ac:dyDescent="0.25">
      <c r="A5268">
        <v>15821</v>
      </c>
      <c r="B5268" t="s">
        <v>1735</v>
      </c>
      <c r="C5268" t="s">
        <v>9353</v>
      </c>
      <c r="D5268">
        <v>0</v>
      </c>
      <c r="E5268" t="s">
        <v>12168</v>
      </c>
    </row>
    <row r="5269" spans="1:5" x14ac:dyDescent="0.25">
      <c r="A5269">
        <v>15822</v>
      </c>
      <c r="B5269" t="s">
        <v>1735</v>
      </c>
      <c r="C5269" t="s">
        <v>9354</v>
      </c>
      <c r="D5269">
        <v>0</v>
      </c>
      <c r="E5269" t="s">
        <v>12168</v>
      </c>
    </row>
    <row r="5270" spans="1:5" x14ac:dyDescent="0.25">
      <c r="A5270">
        <v>15823</v>
      </c>
      <c r="B5270" t="s">
        <v>1735</v>
      </c>
      <c r="C5270" t="s">
        <v>9355</v>
      </c>
      <c r="D5270">
        <v>0</v>
      </c>
      <c r="E5270" t="s">
        <v>12168</v>
      </c>
    </row>
    <row r="5271" spans="1:5" x14ac:dyDescent="0.25">
      <c r="A5271">
        <v>15825</v>
      </c>
      <c r="B5271" t="s">
        <v>1736</v>
      </c>
      <c r="C5271" t="s">
        <v>9357</v>
      </c>
      <c r="D5271">
        <v>0</v>
      </c>
      <c r="E5271" t="s">
        <v>12168</v>
      </c>
    </row>
    <row r="5272" spans="1:5" x14ac:dyDescent="0.25">
      <c r="A5272">
        <v>15826</v>
      </c>
      <c r="B5272" t="s">
        <v>1736</v>
      </c>
      <c r="C5272" t="s">
        <v>9358</v>
      </c>
      <c r="D5272">
        <v>0</v>
      </c>
      <c r="E5272" t="s">
        <v>12168</v>
      </c>
    </row>
    <row r="5273" spans="1:5" x14ac:dyDescent="0.25">
      <c r="A5273">
        <v>15827</v>
      </c>
      <c r="B5273" t="s">
        <v>1736</v>
      </c>
      <c r="C5273" t="s">
        <v>9359</v>
      </c>
      <c r="D5273">
        <v>0</v>
      </c>
      <c r="E5273" t="s">
        <v>12168</v>
      </c>
    </row>
    <row r="5274" spans="1:5" x14ac:dyDescent="0.25">
      <c r="A5274">
        <v>15828</v>
      </c>
      <c r="B5274" t="s">
        <v>1736</v>
      </c>
      <c r="C5274" t="s">
        <v>9360</v>
      </c>
      <c r="D5274">
        <v>0</v>
      </c>
      <c r="E5274" t="s">
        <v>12168</v>
      </c>
    </row>
    <row r="5275" spans="1:5" x14ac:dyDescent="0.25">
      <c r="A5275">
        <v>15829</v>
      </c>
      <c r="B5275" t="s">
        <v>1736</v>
      </c>
      <c r="C5275" t="s">
        <v>9361</v>
      </c>
      <c r="D5275">
        <v>0</v>
      </c>
      <c r="E5275" t="s">
        <v>12168</v>
      </c>
    </row>
    <row r="5276" spans="1:5" x14ac:dyDescent="0.25">
      <c r="A5276">
        <v>15830</v>
      </c>
      <c r="B5276" t="s">
        <v>1736</v>
      </c>
      <c r="C5276" t="s">
        <v>9362</v>
      </c>
      <c r="D5276">
        <v>0</v>
      </c>
      <c r="E5276" t="s">
        <v>12168</v>
      </c>
    </row>
    <row r="5277" spans="1:5" x14ac:dyDescent="0.25">
      <c r="A5277">
        <v>15831</v>
      </c>
      <c r="B5277" t="s">
        <v>1736</v>
      </c>
      <c r="C5277" t="s">
        <v>9363</v>
      </c>
      <c r="D5277">
        <v>0</v>
      </c>
      <c r="E5277" t="s">
        <v>12168</v>
      </c>
    </row>
    <row r="5278" spans="1:5" x14ac:dyDescent="0.25">
      <c r="A5278">
        <v>15832</v>
      </c>
      <c r="B5278" t="s">
        <v>1736</v>
      </c>
      <c r="C5278" t="s">
        <v>9364</v>
      </c>
      <c r="D5278">
        <v>0</v>
      </c>
      <c r="E5278" t="s">
        <v>12168</v>
      </c>
    </row>
    <row r="5279" spans="1:5" x14ac:dyDescent="0.25">
      <c r="A5279">
        <v>15833</v>
      </c>
      <c r="B5279" t="s">
        <v>1736</v>
      </c>
      <c r="C5279" t="s">
        <v>9365</v>
      </c>
      <c r="D5279">
        <v>0</v>
      </c>
      <c r="E5279" t="s">
        <v>12168</v>
      </c>
    </row>
    <row r="5280" spans="1:5" x14ac:dyDescent="0.25">
      <c r="A5280">
        <v>15834</v>
      </c>
      <c r="B5280" t="s">
        <v>1736</v>
      </c>
      <c r="C5280" t="s">
        <v>9366</v>
      </c>
      <c r="D5280">
        <v>0</v>
      </c>
      <c r="E5280" t="s">
        <v>12168</v>
      </c>
    </row>
    <row r="5281" spans="1:5" x14ac:dyDescent="0.25">
      <c r="A5281">
        <v>15835</v>
      </c>
      <c r="B5281" t="s">
        <v>1736</v>
      </c>
      <c r="C5281" t="s">
        <v>9367</v>
      </c>
      <c r="D5281">
        <v>0</v>
      </c>
      <c r="E5281" t="s">
        <v>12168</v>
      </c>
    </row>
    <row r="5282" spans="1:5" x14ac:dyDescent="0.25">
      <c r="A5282">
        <v>15836</v>
      </c>
      <c r="B5282" t="s">
        <v>1736</v>
      </c>
      <c r="C5282" t="s">
        <v>9368</v>
      </c>
      <c r="D5282">
        <v>0</v>
      </c>
      <c r="E5282" t="s">
        <v>12168</v>
      </c>
    </row>
    <row r="5283" spans="1:5" x14ac:dyDescent="0.25">
      <c r="A5283">
        <v>15837</v>
      </c>
      <c r="B5283" t="s">
        <v>1736</v>
      </c>
      <c r="C5283" t="s">
        <v>9369</v>
      </c>
      <c r="D5283">
        <v>0</v>
      </c>
      <c r="E5283" t="s">
        <v>12168</v>
      </c>
    </row>
    <row r="5284" spans="1:5" x14ac:dyDescent="0.25">
      <c r="A5284">
        <v>15838</v>
      </c>
      <c r="B5284" t="s">
        <v>1736</v>
      </c>
      <c r="C5284" t="s">
        <v>9370</v>
      </c>
      <c r="D5284">
        <v>0</v>
      </c>
      <c r="E5284" t="s">
        <v>12168</v>
      </c>
    </row>
    <row r="5285" spans="1:5" x14ac:dyDescent="0.25">
      <c r="A5285">
        <v>15839</v>
      </c>
      <c r="B5285" t="s">
        <v>1736</v>
      </c>
      <c r="C5285" t="s">
        <v>9371</v>
      </c>
      <c r="D5285">
        <v>0</v>
      </c>
      <c r="E5285" t="s">
        <v>12168</v>
      </c>
    </row>
    <row r="5286" spans="1:5" x14ac:dyDescent="0.25">
      <c r="A5286">
        <v>15840</v>
      </c>
      <c r="B5286" t="s">
        <v>1736</v>
      </c>
      <c r="C5286" t="s">
        <v>9372</v>
      </c>
      <c r="D5286">
        <v>0</v>
      </c>
      <c r="E5286" t="s">
        <v>12168</v>
      </c>
    </row>
    <row r="5287" spans="1:5" x14ac:dyDescent="0.25">
      <c r="A5287">
        <v>15841</v>
      </c>
      <c r="B5287" t="s">
        <v>1736</v>
      </c>
      <c r="C5287" t="s">
        <v>9373</v>
      </c>
      <c r="D5287">
        <v>0</v>
      </c>
      <c r="E5287" t="s">
        <v>12168</v>
      </c>
    </row>
    <row r="5288" spans="1:5" x14ac:dyDescent="0.25">
      <c r="A5288">
        <v>15842</v>
      </c>
      <c r="B5288" t="s">
        <v>1736</v>
      </c>
      <c r="C5288" t="s">
        <v>9374</v>
      </c>
      <c r="D5288">
        <v>0</v>
      </c>
      <c r="E5288" t="s">
        <v>12168</v>
      </c>
    </row>
    <row r="5289" spans="1:5" x14ac:dyDescent="0.25">
      <c r="A5289">
        <v>15844</v>
      </c>
      <c r="B5289" t="s">
        <v>1737</v>
      </c>
      <c r="C5289" t="s">
        <v>9376</v>
      </c>
      <c r="D5289">
        <v>0</v>
      </c>
      <c r="E5289" t="s">
        <v>12168</v>
      </c>
    </row>
    <row r="5290" spans="1:5" x14ac:dyDescent="0.25">
      <c r="A5290">
        <v>15845</v>
      </c>
      <c r="B5290" t="s">
        <v>1737</v>
      </c>
      <c r="C5290" t="s">
        <v>9377</v>
      </c>
      <c r="D5290">
        <v>0</v>
      </c>
      <c r="E5290" t="s">
        <v>12168</v>
      </c>
    </row>
    <row r="5291" spans="1:5" x14ac:dyDescent="0.25">
      <c r="A5291">
        <v>15846</v>
      </c>
      <c r="B5291" t="s">
        <v>1737</v>
      </c>
      <c r="C5291" t="s">
        <v>9378</v>
      </c>
      <c r="D5291">
        <v>0</v>
      </c>
      <c r="E5291" t="s">
        <v>12168</v>
      </c>
    </row>
    <row r="5292" spans="1:5" x14ac:dyDescent="0.25">
      <c r="A5292">
        <v>15847</v>
      </c>
      <c r="B5292" t="s">
        <v>1737</v>
      </c>
      <c r="C5292" t="s">
        <v>9379</v>
      </c>
      <c r="D5292">
        <v>0</v>
      </c>
      <c r="E5292" t="s">
        <v>12168</v>
      </c>
    </row>
    <row r="5293" spans="1:5" x14ac:dyDescent="0.25">
      <c r="A5293">
        <v>15848</v>
      </c>
      <c r="B5293" t="s">
        <v>1737</v>
      </c>
      <c r="C5293" t="s">
        <v>9380</v>
      </c>
      <c r="D5293">
        <v>0</v>
      </c>
      <c r="E5293" t="s">
        <v>12168</v>
      </c>
    </row>
    <row r="5294" spans="1:5" x14ac:dyDescent="0.25">
      <c r="A5294">
        <v>15849</v>
      </c>
      <c r="B5294" t="s">
        <v>1737</v>
      </c>
      <c r="C5294" t="s">
        <v>9381</v>
      </c>
      <c r="D5294">
        <v>0</v>
      </c>
      <c r="E5294" t="s">
        <v>12168</v>
      </c>
    </row>
    <row r="5295" spans="1:5" x14ac:dyDescent="0.25">
      <c r="A5295">
        <v>15850</v>
      </c>
      <c r="B5295" t="s">
        <v>1737</v>
      </c>
      <c r="C5295" t="s">
        <v>9382</v>
      </c>
      <c r="D5295">
        <v>0</v>
      </c>
      <c r="E5295" t="s">
        <v>12168</v>
      </c>
    </row>
    <row r="5296" spans="1:5" x14ac:dyDescent="0.25">
      <c r="A5296">
        <v>15851</v>
      </c>
      <c r="B5296" t="s">
        <v>1737</v>
      </c>
      <c r="C5296" t="s">
        <v>9383</v>
      </c>
      <c r="D5296">
        <v>0</v>
      </c>
      <c r="E5296" t="s">
        <v>12168</v>
      </c>
    </row>
    <row r="5297" spans="1:5" x14ac:dyDescent="0.25">
      <c r="A5297">
        <v>15852</v>
      </c>
      <c r="B5297" t="s">
        <v>1737</v>
      </c>
      <c r="C5297" t="s">
        <v>9384</v>
      </c>
      <c r="D5297">
        <v>0</v>
      </c>
      <c r="E5297" t="s">
        <v>12168</v>
      </c>
    </row>
    <row r="5298" spans="1:5" x14ac:dyDescent="0.25">
      <c r="A5298">
        <v>15853</v>
      </c>
      <c r="B5298" t="s">
        <v>1737</v>
      </c>
      <c r="C5298" t="s">
        <v>9385</v>
      </c>
      <c r="D5298">
        <v>0</v>
      </c>
      <c r="E5298" t="s">
        <v>12168</v>
      </c>
    </row>
    <row r="5299" spans="1:5" x14ac:dyDescent="0.25">
      <c r="A5299">
        <v>15854</v>
      </c>
      <c r="B5299" t="s">
        <v>1737</v>
      </c>
      <c r="C5299" t="s">
        <v>9386</v>
      </c>
      <c r="D5299">
        <v>0</v>
      </c>
      <c r="E5299" t="s">
        <v>12168</v>
      </c>
    </row>
    <row r="5300" spans="1:5" x14ac:dyDescent="0.25">
      <c r="A5300">
        <v>15856</v>
      </c>
      <c r="B5300" t="s">
        <v>1738</v>
      </c>
      <c r="C5300" t="s">
        <v>9388</v>
      </c>
      <c r="D5300">
        <v>0</v>
      </c>
      <c r="E5300" t="s">
        <v>12168</v>
      </c>
    </row>
    <row r="5301" spans="1:5" x14ac:dyDescent="0.25">
      <c r="A5301">
        <v>15857</v>
      </c>
      <c r="B5301" t="s">
        <v>1738</v>
      </c>
      <c r="C5301" t="s">
        <v>9389</v>
      </c>
      <c r="D5301">
        <v>0</v>
      </c>
      <c r="E5301" t="s">
        <v>12168</v>
      </c>
    </row>
    <row r="5302" spans="1:5" x14ac:dyDescent="0.25">
      <c r="A5302">
        <v>15858</v>
      </c>
      <c r="B5302" t="s">
        <v>1738</v>
      </c>
      <c r="C5302" t="s">
        <v>9390</v>
      </c>
      <c r="D5302">
        <v>0</v>
      </c>
      <c r="E5302" t="s">
        <v>12168</v>
      </c>
    </row>
    <row r="5303" spans="1:5" x14ac:dyDescent="0.25">
      <c r="A5303">
        <v>15860</v>
      </c>
      <c r="B5303" t="s">
        <v>1738</v>
      </c>
      <c r="C5303" t="s">
        <v>9392</v>
      </c>
      <c r="D5303">
        <v>0</v>
      </c>
      <c r="E5303" t="s">
        <v>12168</v>
      </c>
    </row>
    <row r="5304" spans="1:5" x14ac:dyDescent="0.25">
      <c r="A5304">
        <v>15861</v>
      </c>
      <c r="B5304" t="s">
        <v>1738</v>
      </c>
      <c r="C5304" t="s">
        <v>9393</v>
      </c>
      <c r="D5304">
        <v>0</v>
      </c>
      <c r="E5304" t="s">
        <v>12168</v>
      </c>
    </row>
    <row r="5305" spans="1:5" x14ac:dyDescent="0.25">
      <c r="A5305">
        <v>15862</v>
      </c>
      <c r="B5305" t="s">
        <v>1738</v>
      </c>
      <c r="C5305" t="s">
        <v>9394</v>
      </c>
      <c r="D5305">
        <v>0</v>
      </c>
      <c r="E5305" t="s">
        <v>12168</v>
      </c>
    </row>
    <row r="5306" spans="1:5" x14ac:dyDescent="0.25">
      <c r="A5306">
        <v>15863</v>
      </c>
      <c r="B5306" t="s">
        <v>1738</v>
      </c>
      <c r="C5306" t="s">
        <v>9395</v>
      </c>
      <c r="D5306">
        <v>0</v>
      </c>
      <c r="E5306" t="s">
        <v>12168</v>
      </c>
    </row>
    <row r="5307" spans="1:5" x14ac:dyDescent="0.25">
      <c r="A5307">
        <v>15864</v>
      </c>
      <c r="B5307" t="s">
        <v>1738</v>
      </c>
      <c r="C5307" t="s">
        <v>9396</v>
      </c>
      <c r="D5307">
        <v>0</v>
      </c>
      <c r="E5307" t="s">
        <v>12168</v>
      </c>
    </row>
    <row r="5308" spans="1:5" x14ac:dyDescent="0.25">
      <c r="A5308">
        <v>15865</v>
      </c>
      <c r="B5308" t="s">
        <v>1738</v>
      </c>
      <c r="C5308" t="s">
        <v>9397</v>
      </c>
      <c r="D5308">
        <v>0</v>
      </c>
      <c r="E5308" t="s">
        <v>12168</v>
      </c>
    </row>
    <row r="5309" spans="1:5" x14ac:dyDescent="0.25">
      <c r="A5309">
        <v>15866</v>
      </c>
      <c r="B5309" t="s">
        <v>1738</v>
      </c>
      <c r="C5309" t="s">
        <v>9398</v>
      </c>
      <c r="D5309">
        <v>0</v>
      </c>
      <c r="E5309" t="s">
        <v>12168</v>
      </c>
    </row>
    <row r="5310" spans="1:5" x14ac:dyDescent="0.25">
      <c r="A5310">
        <v>15867</v>
      </c>
      <c r="B5310" t="s">
        <v>1738</v>
      </c>
      <c r="C5310" t="s">
        <v>9399</v>
      </c>
      <c r="D5310">
        <v>0</v>
      </c>
      <c r="E5310" t="s">
        <v>12168</v>
      </c>
    </row>
    <row r="5311" spans="1:5" x14ac:dyDescent="0.25">
      <c r="A5311">
        <v>15871</v>
      </c>
      <c r="B5311" t="s">
        <v>1741</v>
      </c>
      <c r="C5311" t="s">
        <v>9403</v>
      </c>
      <c r="D5311">
        <v>0</v>
      </c>
      <c r="E5311" t="s">
        <v>12168</v>
      </c>
    </row>
    <row r="5312" spans="1:5" x14ac:dyDescent="0.25">
      <c r="A5312">
        <v>15872</v>
      </c>
      <c r="B5312" t="s">
        <v>1741</v>
      </c>
      <c r="C5312" t="s">
        <v>9404</v>
      </c>
      <c r="D5312">
        <v>0</v>
      </c>
      <c r="E5312" t="s">
        <v>12168</v>
      </c>
    </row>
    <row r="5313" spans="1:5" x14ac:dyDescent="0.25">
      <c r="A5313">
        <v>15873</v>
      </c>
      <c r="B5313" t="s">
        <v>1741</v>
      </c>
      <c r="C5313" t="s">
        <v>9405</v>
      </c>
      <c r="D5313">
        <v>0</v>
      </c>
      <c r="E5313" t="s">
        <v>12168</v>
      </c>
    </row>
    <row r="5314" spans="1:5" x14ac:dyDescent="0.25">
      <c r="A5314">
        <v>15874</v>
      </c>
      <c r="B5314" t="s">
        <v>1741</v>
      </c>
      <c r="C5314" t="s">
        <v>9406</v>
      </c>
      <c r="D5314">
        <v>0</v>
      </c>
      <c r="E5314" t="s">
        <v>12168</v>
      </c>
    </row>
    <row r="5315" spans="1:5" x14ac:dyDescent="0.25">
      <c r="A5315">
        <v>15875</v>
      </c>
      <c r="B5315" t="s">
        <v>1741</v>
      </c>
      <c r="C5315" t="s">
        <v>9407</v>
      </c>
      <c r="D5315">
        <v>0</v>
      </c>
      <c r="E5315" t="s">
        <v>12168</v>
      </c>
    </row>
    <row r="5316" spans="1:5" x14ac:dyDescent="0.25">
      <c r="A5316">
        <v>15876</v>
      </c>
      <c r="B5316" t="s">
        <v>1741</v>
      </c>
      <c r="C5316" t="s">
        <v>9408</v>
      </c>
      <c r="D5316">
        <v>0</v>
      </c>
      <c r="E5316" t="s">
        <v>12168</v>
      </c>
    </row>
    <row r="5317" spans="1:5" x14ac:dyDescent="0.25">
      <c r="A5317">
        <v>15877</v>
      </c>
      <c r="B5317" t="s">
        <v>1741</v>
      </c>
      <c r="C5317" t="s">
        <v>9409</v>
      </c>
      <c r="D5317">
        <v>0</v>
      </c>
      <c r="E5317" t="s">
        <v>12168</v>
      </c>
    </row>
    <row r="5318" spans="1:5" x14ac:dyDescent="0.25">
      <c r="A5318">
        <v>15878</v>
      </c>
      <c r="B5318" t="s">
        <v>1741</v>
      </c>
      <c r="C5318" t="s">
        <v>9410</v>
      </c>
      <c r="D5318">
        <v>0</v>
      </c>
      <c r="E5318" t="s">
        <v>12168</v>
      </c>
    </row>
    <row r="5319" spans="1:5" x14ac:dyDescent="0.25">
      <c r="A5319">
        <v>15879</v>
      </c>
      <c r="B5319" t="s">
        <v>1741</v>
      </c>
      <c r="C5319" t="s">
        <v>9411</v>
      </c>
      <c r="D5319">
        <v>0</v>
      </c>
      <c r="E5319" t="s">
        <v>12168</v>
      </c>
    </row>
    <row r="5320" spans="1:5" x14ac:dyDescent="0.25">
      <c r="A5320">
        <v>15880</v>
      </c>
      <c r="B5320" t="s">
        <v>1741</v>
      </c>
      <c r="C5320" t="s">
        <v>9412</v>
      </c>
      <c r="D5320">
        <v>0</v>
      </c>
      <c r="E5320" t="s">
        <v>12168</v>
      </c>
    </row>
    <row r="5321" spans="1:5" x14ac:dyDescent="0.25">
      <c r="A5321">
        <v>15881</v>
      </c>
      <c r="B5321" t="s">
        <v>1741</v>
      </c>
      <c r="C5321" t="s">
        <v>9413</v>
      </c>
      <c r="D5321">
        <v>0</v>
      </c>
      <c r="E5321" t="s">
        <v>12168</v>
      </c>
    </row>
    <row r="5322" spans="1:5" x14ac:dyDescent="0.25">
      <c r="A5322">
        <v>15882</v>
      </c>
      <c r="B5322" t="s">
        <v>1741</v>
      </c>
      <c r="C5322" t="s">
        <v>9414</v>
      </c>
      <c r="D5322">
        <v>0</v>
      </c>
      <c r="E5322" t="s">
        <v>12168</v>
      </c>
    </row>
    <row r="5323" spans="1:5" x14ac:dyDescent="0.25">
      <c r="A5323">
        <v>15883</v>
      </c>
      <c r="B5323" t="s">
        <v>1741</v>
      </c>
      <c r="C5323" t="s">
        <v>9415</v>
      </c>
      <c r="D5323">
        <v>0</v>
      </c>
      <c r="E5323" t="s">
        <v>12168</v>
      </c>
    </row>
    <row r="5324" spans="1:5" x14ac:dyDescent="0.25">
      <c r="A5324">
        <v>15884</v>
      </c>
      <c r="B5324" t="s">
        <v>1741</v>
      </c>
      <c r="C5324" t="s">
        <v>9416</v>
      </c>
      <c r="D5324">
        <v>0</v>
      </c>
      <c r="E5324" t="s">
        <v>12168</v>
      </c>
    </row>
    <row r="5325" spans="1:5" x14ac:dyDescent="0.25">
      <c r="A5325">
        <v>15885</v>
      </c>
      <c r="B5325" t="s">
        <v>1741</v>
      </c>
      <c r="C5325" t="s">
        <v>9417</v>
      </c>
      <c r="D5325">
        <v>0</v>
      </c>
      <c r="E5325" t="s">
        <v>12168</v>
      </c>
    </row>
    <row r="5326" spans="1:5" x14ac:dyDescent="0.25">
      <c r="A5326">
        <v>15886</v>
      </c>
      <c r="B5326" t="s">
        <v>1741</v>
      </c>
      <c r="C5326" t="s">
        <v>9418</v>
      </c>
      <c r="D5326">
        <v>0</v>
      </c>
      <c r="E5326" t="s">
        <v>12168</v>
      </c>
    </row>
    <row r="5327" spans="1:5" x14ac:dyDescent="0.25">
      <c r="A5327">
        <v>15887</v>
      </c>
      <c r="B5327" t="s">
        <v>1741</v>
      </c>
      <c r="C5327" t="s">
        <v>9419</v>
      </c>
      <c r="D5327">
        <v>0</v>
      </c>
      <c r="E5327" t="s">
        <v>12168</v>
      </c>
    </row>
    <row r="5328" spans="1:5" x14ac:dyDescent="0.25">
      <c r="A5328">
        <v>15888</v>
      </c>
      <c r="B5328" t="s">
        <v>1741</v>
      </c>
      <c r="C5328" t="s">
        <v>9420</v>
      </c>
      <c r="D5328">
        <v>0</v>
      </c>
      <c r="E5328" t="s">
        <v>12168</v>
      </c>
    </row>
    <row r="5329" spans="1:5" x14ac:dyDescent="0.25">
      <c r="A5329">
        <v>15890</v>
      </c>
      <c r="B5329" t="s">
        <v>1741</v>
      </c>
      <c r="C5329" t="s">
        <v>9422</v>
      </c>
      <c r="D5329">
        <v>0</v>
      </c>
      <c r="E5329" t="s">
        <v>12168</v>
      </c>
    </row>
    <row r="5330" spans="1:5" x14ac:dyDescent="0.25">
      <c r="A5330">
        <v>15891</v>
      </c>
      <c r="B5330" t="s">
        <v>1741</v>
      </c>
      <c r="C5330" t="s">
        <v>9423</v>
      </c>
      <c r="D5330">
        <v>0</v>
      </c>
      <c r="E5330" t="s">
        <v>12168</v>
      </c>
    </row>
    <row r="5331" spans="1:5" x14ac:dyDescent="0.25">
      <c r="A5331">
        <v>15892</v>
      </c>
      <c r="B5331" t="s">
        <v>1741</v>
      </c>
      <c r="C5331" t="s">
        <v>9424</v>
      </c>
      <c r="D5331">
        <v>0</v>
      </c>
      <c r="E5331" t="s">
        <v>12168</v>
      </c>
    </row>
    <row r="5332" spans="1:5" x14ac:dyDescent="0.25">
      <c r="A5332">
        <v>15893</v>
      </c>
      <c r="B5332" t="s">
        <v>1741</v>
      </c>
      <c r="C5332" t="s">
        <v>9425</v>
      </c>
      <c r="D5332">
        <v>0</v>
      </c>
      <c r="E5332" t="s">
        <v>12168</v>
      </c>
    </row>
    <row r="5333" spans="1:5" x14ac:dyDescent="0.25">
      <c r="A5333">
        <v>15894</v>
      </c>
      <c r="B5333" t="s">
        <v>1741</v>
      </c>
      <c r="C5333" t="s">
        <v>9426</v>
      </c>
      <c r="D5333">
        <v>0</v>
      </c>
      <c r="E5333" t="s">
        <v>12168</v>
      </c>
    </row>
    <row r="5334" spans="1:5" x14ac:dyDescent="0.25">
      <c r="A5334">
        <v>15895</v>
      </c>
      <c r="B5334" t="s">
        <v>1741</v>
      </c>
      <c r="C5334" t="s">
        <v>9427</v>
      </c>
      <c r="D5334">
        <v>0</v>
      </c>
      <c r="E5334" t="s">
        <v>12168</v>
      </c>
    </row>
    <row r="5335" spans="1:5" x14ac:dyDescent="0.25">
      <c r="A5335">
        <v>15896</v>
      </c>
      <c r="B5335" t="s">
        <v>1741</v>
      </c>
      <c r="C5335" t="s">
        <v>9428</v>
      </c>
      <c r="D5335">
        <v>0</v>
      </c>
      <c r="E5335" t="s">
        <v>12168</v>
      </c>
    </row>
    <row r="5336" spans="1:5" x14ac:dyDescent="0.25">
      <c r="A5336">
        <v>15897</v>
      </c>
      <c r="B5336" t="s">
        <v>1741</v>
      </c>
      <c r="C5336" t="s">
        <v>9429</v>
      </c>
      <c r="D5336">
        <v>0</v>
      </c>
      <c r="E5336" t="s">
        <v>12168</v>
      </c>
    </row>
    <row r="5337" spans="1:5" x14ac:dyDescent="0.25">
      <c r="A5337">
        <v>15898</v>
      </c>
      <c r="B5337" t="s">
        <v>1741</v>
      </c>
      <c r="C5337" t="s">
        <v>9430</v>
      </c>
      <c r="D5337">
        <v>0</v>
      </c>
      <c r="E5337" t="s">
        <v>12168</v>
      </c>
    </row>
    <row r="5338" spans="1:5" x14ac:dyDescent="0.25">
      <c r="A5338">
        <v>15899</v>
      </c>
      <c r="B5338" t="s">
        <v>1741</v>
      </c>
      <c r="C5338" t="s">
        <v>9431</v>
      </c>
      <c r="D5338">
        <v>0</v>
      </c>
      <c r="E5338" t="s">
        <v>12168</v>
      </c>
    </row>
    <row r="5339" spans="1:5" x14ac:dyDescent="0.25">
      <c r="A5339">
        <v>15900</v>
      </c>
      <c r="B5339" t="s">
        <v>1741</v>
      </c>
      <c r="C5339" t="s">
        <v>9432</v>
      </c>
      <c r="D5339">
        <v>0</v>
      </c>
      <c r="E5339" t="s">
        <v>12168</v>
      </c>
    </row>
    <row r="5340" spans="1:5" x14ac:dyDescent="0.25">
      <c r="A5340">
        <v>15901</v>
      </c>
      <c r="B5340" t="s">
        <v>1741</v>
      </c>
      <c r="C5340" t="s">
        <v>9433</v>
      </c>
      <c r="D5340">
        <v>0</v>
      </c>
      <c r="E5340" t="s">
        <v>12168</v>
      </c>
    </row>
    <row r="5341" spans="1:5" x14ac:dyDescent="0.25">
      <c r="A5341">
        <v>15902</v>
      </c>
      <c r="B5341" t="s">
        <v>1741</v>
      </c>
      <c r="C5341" t="s">
        <v>9434</v>
      </c>
      <c r="D5341">
        <v>0</v>
      </c>
      <c r="E5341" t="s">
        <v>12168</v>
      </c>
    </row>
    <row r="5342" spans="1:5" x14ac:dyDescent="0.25">
      <c r="A5342">
        <v>15903</v>
      </c>
      <c r="B5342" t="s">
        <v>1741</v>
      </c>
      <c r="C5342" t="s">
        <v>9435</v>
      </c>
      <c r="D5342">
        <v>0</v>
      </c>
      <c r="E5342" t="s">
        <v>12168</v>
      </c>
    </row>
    <row r="5343" spans="1:5" x14ac:dyDescent="0.25">
      <c r="A5343">
        <v>15904</v>
      </c>
      <c r="B5343" t="s">
        <v>1741</v>
      </c>
      <c r="C5343" t="s">
        <v>9436</v>
      </c>
      <c r="D5343">
        <v>0</v>
      </c>
      <c r="E5343" t="s">
        <v>12168</v>
      </c>
    </row>
    <row r="5344" spans="1:5" x14ac:dyDescent="0.25">
      <c r="A5344">
        <v>15905</v>
      </c>
      <c r="B5344" t="s">
        <v>1741</v>
      </c>
      <c r="C5344" t="s">
        <v>9437</v>
      </c>
      <c r="D5344">
        <v>0</v>
      </c>
      <c r="E5344" t="s">
        <v>12168</v>
      </c>
    </row>
    <row r="5345" spans="1:5" x14ac:dyDescent="0.25">
      <c r="A5345">
        <v>15906</v>
      </c>
      <c r="B5345" t="s">
        <v>1741</v>
      </c>
      <c r="C5345" t="s">
        <v>9438</v>
      </c>
      <c r="D5345">
        <v>0</v>
      </c>
      <c r="E5345" t="s">
        <v>12168</v>
      </c>
    </row>
    <row r="5346" spans="1:5" x14ac:dyDescent="0.25">
      <c r="A5346">
        <v>15907</v>
      </c>
      <c r="B5346" t="s">
        <v>1741</v>
      </c>
      <c r="C5346" t="s">
        <v>9439</v>
      </c>
      <c r="D5346">
        <v>0</v>
      </c>
      <c r="E5346" t="s">
        <v>12168</v>
      </c>
    </row>
    <row r="5347" spans="1:5" x14ac:dyDescent="0.25">
      <c r="A5347">
        <v>15908</v>
      </c>
      <c r="B5347" t="s">
        <v>1741</v>
      </c>
      <c r="C5347" t="s">
        <v>9440</v>
      </c>
      <c r="D5347">
        <v>0</v>
      </c>
      <c r="E5347" t="s">
        <v>12168</v>
      </c>
    </row>
    <row r="5348" spans="1:5" x14ac:dyDescent="0.25">
      <c r="A5348">
        <v>15909</v>
      </c>
      <c r="B5348" t="s">
        <v>1741</v>
      </c>
      <c r="C5348" t="s">
        <v>9441</v>
      </c>
      <c r="D5348">
        <v>0</v>
      </c>
      <c r="E5348" t="s">
        <v>12168</v>
      </c>
    </row>
    <row r="5349" spans="1:5" x14ac:dyDescent="0.25">
      <c r="A5349">
        <v>15910</v>
      </c>
      <c r="B5349" t="s">
        <v>1741</v>
      </c>
      <c r="C5349" t="s">
        <v>9442</v>
      </c>
      <c r="D5349">
        <v>0</v>
      </c>
      <c r="E5349" t="s">
        <v>12168</v>
      </c>
    </row>
    <row r="5350" spans="1:5" x14ac:dyDescent="0.25">
      <c r="A5350">
        <v>15911</v>
      </c>
      <c r="B5350" t="s">
        <v>1741</v>
      </c>
      <c r="C5350" t="s">
        <v>9443</v>
      </c>
      <c r="D5350">
        <v>0</v>
      </c>
      <c r="E5350" t="s">
        <v>12168</v>
      </c>
    </row>
    <row r="5351" spans="1:5" x14ac:dyDescent="0.25">
      <c r="A5351">
        <v>15912</v>
      </c>
      <c r="B5351" t="s">
        <v>1741</v>
      </c>
      <c r="C5351" t="s">
        <v>9444</v>
      </c>
      <c r="D5351">
        <v>0</v>
      </c>
      <c r="E5351" t="s">
        <v>12168</v>
      </c>
    </row>
    <row r="5352" spans="1:5" x14ac:dyDescent="0.25">
      <c r="A5352">
        <v>15913</v>
      </c>
      <c r="B5352" t="s">
        <v>1741</v>
      </c>
      <c r="C5352" t="s">
        <v>9445</v>
      </c>
      <c r="D5352">
        <v>0</v>
      </c>
      <c r="E5352" t="s">
        <v>12168</v>
      </c>
    </row>
    <row r="5353" spans="1:5" x14ac:dyDescent="0.25">
      <c r="A5353">
        <v>15914</v>
      </c>
      <c r="B5353" t="s">
        <v>1741</v>
      </c>
      <c r="C5353" t="s">
        <v>9446</v>
      </c>
      <c r="D5353">
        <v>0</v>
      </c>
      <c r="E5353" t="s">
        <v>12168</v>
      </c>
    </row>
    <row r="5354" spans="1:5" x14ac:dyDescent="0.25">
      <c r="A5354">
        <v>15915</v>
      </c>
      <c r="B5354" t="s">
        <v>1741</v>
      </c>
      <c r="C5354" t="s">
        <v>9447</v>
      </c>
      <c r="D5354">
        <v>0</v>
      </c>
      <c r="E5354" t="s">
        <v>12168</v>
      </c>
    </row>
    <row r="5355" spans="1:5" x14ac:dyDescent="0.25">
      <c r="A5355">
        <v>15916</v>
      </c>
      <c r="B5355" t="s">
        <v>1741</v>
      </c>
      <c r="C5355" t="s">
        <v>9448</v>
      </c>
      <c r="D5355">
        <v>0</v>
      </c>
      <c r="E5355" t="s">
        <v>12168</v>
      </c>
    </row>
    <row r="5356" spans="1:5" x14ac:dyDescent="0.25">
      <c r="A5356">
        <v>15917</v>
      </c>
      <c r="B5356" t="s">
        <v>1741</v>
      </c>
      <c r="C5356" t="s">
        <v>9449</v>
      </c>
      <c r="D5356">
        <v>0</v>
      </c>
      <c r="E5356" t="s">
        <v>12168</v>
      </c>
    </row>
    <row r="5357" spans="1:5" x14ac:dyDescent="0.25">
      <c r="A5357">
        <v>15918</v>
      </c>
      <c r="B5357" t="s">
        <v>1741</v>
      </c>
      <c r="C5357" t="s">
        <v>9450</v>
      </c>
      <c r="D5357">
        <v>0</v>
      </c>
      <c r="E5357" t="s">
        <v>12168</v>
      </c>
    </row>
    <row r="5358" spans="1:5" x14ac:dyDescent="0.25">
      <c r="A5358">
        <v>15919</v>
      </c>
      <c r="B5358" t="s">
        <v>1741</v>
      </c>
      <c r="C5358" t="s">
        <v>9451</v>
      </c>
      <c r="D5358">
        <v>0</v>
      </c>
      <c r="E5358" t="s">
        <v>12168</v>
      </c>
    </row>
    <row r="5359" spans="1:5" x14ac:dyDescent="0.25">
      <c r="A5359">
        <v>15920</v>
      </c>
      <c r="B5359" t="s">
        <v>1741</v>
      </c>
      <c r="C5359" t="s">
        <v>9452</v>
      </c>
      <c r="D5359">
        <v>0</v>
      </c>
      <c r="E5359" t="s">
        <v>12168</v>
      </c>
    </row>
    <row r="5360" spans="1:5" x14ac:dyDescent="0.25">
      <c r="A5360">
        <v>15921</v>
      </c>
      <c r="B5360" t="s">
        <v>1741</v>
      </c>
      <c r="C5360" t="s">
        <v>9453</v>
      </c>
      <c r="D5360">
        <v>0</v>
      </c>
      <c r="E5360" t="s">
        <v>12168</v>
      </c>
    </row>
    <row r="5361" spans="1:5" x14ac:dyDescent="0.25">
      <c r="A5361">
        <v>15922</v>
      </c>
      <c r="B5361" t="s">
        <v>1741</v>
      </c>
      <c r="C5361" t="s">
        <v>9454</v>
      </c>
      <c r="D5361">
        <v>0</v>
      </c>
      <c r="E5361" t="s">
        <v>12168</v>
      </c>
    </row>
    <row r="5362" spans="1:5" x14ac:dyDescent="0.25">
      <c r="A5362">
        <v>15923</v>
      </c>
      <c r="B5362" t="s">
        <v>1741</v>
      </c>
      <c r="C5362" t="s">
        <v>9455</v>
      </c>
      <c r="D5362">
        <v>0</v>
      </c>
      <c r="E5362" t="s">
        <v>12168</v>
      </c>
    </row>
    <row r="5363" spans="1:5" x14ac:dyDescent="0.25">
      <c r="A5363">
        <v>15924</v>
      </c>
      <c r="B5363" t="s">
        <v>1741</v>
      </c>
      <c r="C5363" t="s">
        <v>9456</v>
      </c>
      <c r="D5363">
        <v>0</v>
      </c>
      <c r="E5363" t="s">
        <v>12168</v>
      </c>
    </row>
    <row r="5364" spans="1:5" x14ac:dyDescent="0.25">
      <c r="A5364">
        <v>15925</v>
      </c>
      <c r="B5364" t="s">
        <v>1741</v>
      </c>
      <c r="C5364" t="s">
        <v>9457</v>
      </c>
      <c r="D5364">
        <v>0</v>
      </c>
      <c r="E5364" t="s">
        <v>12168</v>
      </c>
    </row>
    <row r="5365" spans="1:5" x14ac:dyDescent="0.25">
      <c r="A5365">
        <v>15926</v>
      </c>
      <c r="B5365" t="s">
        <v>1741</v>
      </c>
      <c r="C5365" t="s">
        <v>9458</v>
      </c>
      <c r="D5365">
        <v>0</v>
      </c>
      <c r="E5365" t="s">
        <v>12168</v>
      </c>
    </row>
    <row r="5366" spans="1:5" x14ac:dyDescent="0.25">
      <c r="A5366">
        <v>15927</v>
      </c>
      <c r="B5366" t="s">
        <v>1741</v>
      </c>
      <c r="C5366" t="s">
        <v>9459</v>
      </c>
      <c r="D5366">
        <v>0</v>
      </c>
      <c r="E5366" t="s">
        <v>12168</v>
      </c>
    </row>
    <row r="5367" spans="1:5" x14ac:dyDescent="0.25">
      <c r="A5367">
        <v>15928</v>
      </c>
      <c r="B5367" t="s">
        <v>1741</v>
      </c>
      <c r="C5367" t="s">
        <v>9460</v>
      </c>
      <c r="D5367">
        <v>0</v>
      </c>
      <c r="E5367" t="s">
        <v>12168</v>
      </c>
    </row>
    <row r="5368" spans="1:5" x14ac:dyDescent="0.25">
      <c r="A5368">
        <v>15929</v>
      </c>
      <c r="B5368" t="s">
        <v>1741</v>
      </c>
      <c r="C5368" t="s">
        <v>9461</v>
      </c>
      <c r="D5368">
        <v>0</v>
      </c>
      <c r="E5368" t="s">
        <v>12168</v>
      </c>
    </row>
    <row r="5369" spans="1:5" x14ac:dyDescent="0.25">
      <c r="A5369">
        <v>15930</v>
      </c>
      <c r="B5369" t="s">
        <v>1741</v>
      </c>
      <c r="C5369" t="s">
        <v>9462</v>
      </c>
      <c r="D5369">
        <v>0</v>
      </c>
      <c r="E5369" t="s">
        <v>12168</v>
      </c>
    </row>
    <row r="5370" spans="1:5" x14ac:dyDescent="0.25">
      <c r="A5370">
        <v>15931</v>
      </c>
      <c r="B5370" t="s">
        <v>1741</v>
      </c>
      <c r="C5370" t="s">
        <v>9463</v>
      </c>
      <c r="D5370">
        <v>0</v>
      </c>
      <c r="E5370" t="s">
        <v>12168</v>
      </c>
    </row>
    <row r="5371" spans="1:5" x14ac:dyDescent="0.25">
      <c r="A5371">
        <v>15932</v>
      </c>
      <c r="B5371" t="s">
        <v>1743</v>
      </c>
      <c r="C5371" t="s">
        <v>9464</v>
      </c>
      <c r="D5371">
        <v>0</v>
      </c>
      <c r="E5371" t="s">
        <v>12168</v>
      </c>
    </row>
    <row r="5372" spans="1:5" x14ac:dyDescent="0.25">
      <c r="A5372">
        <v>15933</v>
      </c>
      <c r="B5372" t="s">
        <v>1743</v>
      </c>
      <c r="C5372" t="s">
        <v>9465</v>
      </c>
      <c r="D5372">
        <v>0</v>
      </c>
      <c r="E5372" t="s">
        <v>12168</v>
      </c>
    </row>
    <row r="5373" spans="1:5" x14ac:dyDescent="0.25">
      <c r="A5373">
        <v>15934</v>
      </c>
      <c r="B5373" t="s">
        <v>1743</v>
      </c>
      <c r="C5373" t="s">
        <v>9466</v>
      </c>
      <c r="D5373">
        <v>0</v>
      </c>
      <c r="E5373" t="s">
        <v>12168</v>
      </c>
    </row>
    <row r="5374" spans="1:5" x14ac:dyDescent="0.25">
      <c r="A5374">
        <v>15936</v>
      </c>
      <c r="B5374" t="s">
        <v>1743</v>
      </c>
      <c r="C5374" t="s">
        <v>9468</v>
      </c>
      <c r="D5374">
        <v>0</v>
      </c>
      <c r="E5374" t="s">
        <v>12168</v>
      </c>
    </row>
    <row r="5375" spans="1:5" x14ac:dyDescent="0.25">
      <c r="A5375">
        <v>15937</v>
      </c>
      <c r="B5375" t="s">
        <v>1743</v>
      </c>
      <c r="C5375" t="s">
        <v>9469</v>
      </c>
      <c r="D5375">
        <v>0</v>
      </c>
      <c r="E5375" t="s">
        <v>12168</v>
      </c>
    </row>
    <row r="5376" spans="1:5" x14ac:dyDescent="0.25">
      <c r="A5376">
        <v>15938</v>
      </c>
      <c r="B5376" t="s">
        <v>1743</v>
      </c>
      <c r="C5376" t="s">
        <v>9470</v>
      </c>
      <c r="D5376">
        <v>0</v>
      </c>
      <c r="E5376" t="s">
        <v>12168</v>
      </c>
    </row>
    <row r="5377" spans="1:5" x14ac:dyDescent="0.25">
      <c r="A5377">
        <v>15939</v>
      </c>
      <c r="B5377" t="s">
        <v>1743</v>
      </c>
      <c r="C5377" t="s">
        <v>9471</v>
      </c>
      <c r="D5377">
        <v>0</v>
      </c>
      <c r="E5377" t="s">
        <v>12168</v>
      </c>
    </row>
    <row r="5378" spans="1:5" x14ac:dyDescent="0.25">
      <c r="A5378">
        <v>15940</v>
      </c>
      <c r="B5378" t="s">
        <v>1743</v>
      </c>
      <c r="C5378" t="s">
        <v>9472</v>
      </c>
      <c r="D5378">
        <v>0</v>
      </c>
      <c r="E5378" t="s">
        <v>12168</v>
      </c>
    </row>
    <row r="5379" spans="1:5" x14ac:dyDescent="0.25">
      <c r="A5379">
        <v>15941</v>
      </c>
      <c r="B5379" t="s">
        <v>1743</v>
      </c>
      <c r="C5379" t="s">
        <v>9473</v>
      </c>
      <c r="D5379">
        <v>0</v>
      </c>
      <c r="E5379" t="s">
        <v>12168</v>
      </c>
    </row>
    <row r="5380" spans="1:5" x14ac:dyDescent="0.25">
      <c r="A5380">
        <v>15942</v>
      </c>
      <c r="B5380" t="s">
        <v>1743</v>
      </c>
      <c r="C5380" t="s">
        <v>9474</v>
      </c>
      <c r="D5380">
        <v>0</v>
      </c>
      <c r="E5380" t="s">
        <v>12168</v>
      </c>
    </row>
    <row r="5381" spans="1:5" x14ac:dyDescent="0.25">
      <c r="A5381">
        <v>15944</v>
      </c>
      <c r="B5381" t="s">
        <v>1743</v>
      </c>
      <c r="C5381" t="s">
        <v>9476</v>
      </c>
      <c r="D5381">
        <v>0</v>
      </c>
      <c r="E5381" t="s">
        <v>12168</v>
      </c>
    </row>
    <row r="5382" spans="1:5" x14ac:dyDescent="0.25">
      <c r="A5382">
        <v>15945</v>
      </c>
      <c r="B5382" t="s">
        <v>1743</v>
      </c>
      <c r="C5382" t="s">
        <v>9477</v>
      </c>
      <c r="D5382">
        <v>0</v>
      </c>
      <c r="E5382" t="s">
        <v>12168</v>
      </c>
    </row>
    <row r="5383" spans="1:5" x14ac:dyDescent="0.25">
      <c r="A5383">
        <v>15946</v>
      </c>
      <c r="B5383" t="s">
        <v>1743</v>
      </c>
      <c r="C5383" t="s">
        <v>9478</v>
      </c>
      <c r="D5383">
        <v>0</v>
      </c>
      <c r="E5383" t="s">
        <v>12168</v>
      </c>
    </row>
    <row r="5384" spans="1:5" x14ac:dyDescent="0.25">
      <c r="A5384">
        <v>15947</v>
      </c>
      <c r="B5384" t="s">
        <v>1743</v>
      </c>
      <c r="C5384" t="s">
        <v>9479</v>
      </c>
      <c r="D5384">
        <v>0</v>
      </c>
      <c r="E5384" t="s">
        <v>12168</v>
      </c>
    </row>
    <row r="5385" spans="1:5" x14ac:dyDescent="0.25">
      <c r="A5385">
        <v>15948</v>
      </c>
      <c r="B5385" t="s">
        <v>1743</v>
      </c>
      <c r="C5385" t="s">
        <v>9480</v>
      </c>
      <c r="D5385">
        <v>0</v>
      </c>
      <c r="E5385" t="s">
        <v>12168</v>
      </c>
    </row>
    <row r="5386" spans="1:5" x14ac:dyDescent="0.25">
      <c r="A5386">
        <v>15949</v>
      </c>
      <c r="B5386" t="s">
        <v>1743</v>
      </c>
      <c r="C5386" t="s">
        <v>9481</v>
      </c>
      <c r="D5386">
        <v>0</v>
      </c>
      <c r="E5386" t="s">
        <v>12168</v>
      </c>
    </row>
    <row r="5387" spans="1:5" x14ac:dyDescent="0.25">
      <c r="A5387">
        <v>15950</v>
      </c>
      <c r="B5387" t="s">
        <v>1743</v>
      </c>
      <c r="C5387" t="s">
        <v>9482</v>
      </c>
      <c r="D5387">
        <v>0</v>
      </c>
      <c r="E5387" t="s">
        <v>12168</v>
      </c>
    </row>
    <row r="5388" spans="1:5" x14ac:dyDescent="0.25">
      <c r="A5388">
        <v>15951</v>
      </c>
      <c r="B5388" t="s">
        <v>1743</v>
      </c>
      <c r="C5388" t="s">
        <v>9483</v>
      </c>
      <c r="D5388">
        <v>0</v>
      </c>
      <c r="E5388" t="s">
        <v>12168</v>
      </c>
    </row>
    <row r="5389" spans="1:5" x14ac:dyDescent="0.25">
      <c r="A5389">
        <v>15952</v>
      </c>
      <c r="B5389" t="s">
        <v>1743</v>
      </c>
      <c r="C5389" t="s">
        <v>9484</v>
      </c>
      <c r="D5389">
        <v>0</v>
      </c>
      <c r="E5389" t="s">
        <v>12168</v>
      </c>
    </row>
    <row r="5390" spans="1:5" x14ac:dyDescent="0.25">
      <c r="A5390">
        <v>15953</v>
      </c>
      <c r="B5390" t="s">
        <v>1743</v>
      </c>
      <c r="C5390" t="s">
        <v>9485</v>
      </c>
      <c r="D5390">
        <v>0</v>
      </c>
      <c r="E5390" t="s">
        <v>12168</v>
      </c>
    </row>
    <row r="5391" spans="1:5" x14ac:dyDescent="0.25">
      <c r="A5391">
        <v>15954</v>
      </c>
      <c r="B5391" t="s">
        <v>1743</v>
      </c>
      <c r="C5391" t="s">
        <v>9486</v>
      </c>
      <c r="D5391">
        <v>0</v>
      </c>
      <c r="E5391" t="s">
        <v>12168</v>
      </c>
    </row>
    <row r="5392" spans="1:5" x14ac:dyDescent="0.25">
      <c r="A5392">
        <v>15955</v>
      </c>
      <c r="B5392" t="s">
        <v>1743</v>
      </c>
      <c r="C5392" t="s">
        <v>9487</v>
      </c>
      <c r="D5392">
        <v>0</v>
      </c>
      <c r="E5392" t="s">
        <v>12168</v>
      </c>
    </row>
    <row r="5393" spans="1:5" x14ac:dyDescent="0.25">
      <c r="A5393">
        <v>15956</v>
      </c>
      <c r="B5393" t="s">
        <v>1743</v>
      </c>
      <c r="C5393" t="s">
        <v>9488</v>
      </c>
      <c r="D5393">
        <v>0</v>
      </c>
      <c r="E5393" t="s">
        <v>12168</v>
      </c>
    </row>
    <row r="5394" spans="1:5" x14ac:dyDescent="0.25">
      <c r="A5394">
        <v>15957</v>
      </c>
      <c r="B5394" t="s">
        <v>1743</v>
      </c>
      <c r="C5394" t="s">
        <v>9489</v>
      </c>
      <c r="D5394">
        <v>0</v>
      </c>
      <c r="E5394" t="s">
        <v>12168</v>
      </c>
    </row>
    <row r="5395" spans="1:5" x14ac:dyDescent="0.25">
      <c r="A5395">
        <v>15958</v>
      </c>
      <c r="B5395" t="s">
        <v>1743</v>
      </c>
      <c r="C5395" t="s">
        <v>9490</v>
      </c>
      <c r="D5395">
        <v>0</v>
      </c>
      <c r="E5395" t="s">
        <v>12168</v>
      </c>
    </row>
    <row r="5396" spans="1:5" x14ac:dyDescent="0.25">
      <c r="A5396">
        <v>15959</v>
      </c>
      <c r="B5396" t="s">
        <v>1743</v>
      </c>
      <c r="C5396" t="s">
        <v>9491</v>
      </c>
      <c r="D5396">
        <v>0</v>
      </c>
      <c r="E5396" t="s">
        <v>12168</v>
      </c>
    </row>
    <row r="5397" spans="1:5" x14ac:dyDescent="0.25">
      <c r="A5397">
        <v>15960</v>
      </c>
      <c r="B5397" t="s">
        <v>1743</v>
      </c>
      <c r="C5397" t="s">
        <v>9492</v>
      </c>
      <c r="D5397">
        <v>0</v>
      </c>
      <c r="E5397" t="s">
        <v>12168</v>
      </c>
    </row>
    <row r="5398" spans="1:5" x14ac:dyDescent="0.25">
      <c r="A5398">
        <v>15961</v>
      </c>
      <c r="B5398" t="s">
        <v>1743</v>
      </c>
      <c r="C5398" t="s">
        <v>9493</v>
      </c>
      <c r="D5398">
        <v>0</v>
      </c>
      <c r="E5398" t="s">
        <v>12168</v>
      </c>
    </row>
    <row r="5399" spans="1:5" x14ac:dyDescent="0.25">
      <c r="A5399">
        <v>15962</v>
      </c>
      <c r="B5399" t="s">
        <v>1743</v>
      </c>
      <c r="C5399" t="s">
        <v>9494</v>
      </c>
      <c r="D5399">
        <v>0</v>
      </c>
      <c r="E5399" t="s">
        <v>12168</v>
      </c>
    </row>
    <row r="5400" spans="1:5" x14ac:dyDescent="0.25">
      <c r="A5400">
        <v>15963</v>
      </c>
      <c r="B5400" t="s">
        <v>1743</v>
      </c>
      <c r="C5400" t="s">
        <v>9495</v>
      </c>
      <c r="D5400">
        <v>0</v>
      </c>
      <c r="E5400" t="s">
        <v>12168</v>
      </c>
    </row>
    <row r="5401" spans="1:5" x14ac:dyDescent="0.25">
      <c r="A5401">
        <v>15964</v>
      </c>
      <c r="B5401" t="s">
        <v>1743</v>
      </c>
      <c r="C5401" t="s">
        <v>9496</v>
      </c>
      <c r="D5401">
        <v>0</v>
      </c>
      <c r="E5401" t="s">
        <v>12168</v>
      </c>
    </row>
    <row r="5402" spans="1:5" x14ac:dyDescent="0.25">
      <c r="A5402">
        <v>15965</v>
      </c>
      <c r="B5402" t="s">
        <v>1743</v>
      </c>
      <c r="C5402" t="s">
        <v>9497</v>
      </c>
      <c r="D5402">
        <v>0</v>
      </c>
      <c r="E5402" t="s">
        <v>12168</v>
      </c>
    </row>
    <row r="5403" spans="1:5" x14ac:dyDescent="0.25">
      <c r="A5403">
        <v>15966</v>
      </c>
      <c r="B5403" t="s">
        <v>1743</v>
      </c>
      <c r="C5403" t="s">
        <v>9498</v>
      </c>
      <c r="D5403">
        <v>0</v>
      </c>
      <c r="E5403" t="s">
        <v>12168</v>
      </c>
    </row>
    <row r="5404" spans="1:5" x14ac:dyDescent="0.25">
      <c r="A5404">
        <v>15967</v>
      </c>
      <c r="B5404" t="s">
        <v>1743</v>
      </c>
      <c r="C5404" t="s">
        <v>9499</v>
      </c>
      <c r="D5404">
        <v>0</v>
      </c>
      <c r="E5404" t="s">
        <v>12168</v>
      </c>
    </row>
    <row r="5405" spans="1:5" x14ac:dyDescent="0.25">
      <c r="A5405">
        <v>15968</v>
      </c>
      <c r="B5405" t="s">
        <v>1743</v>
      </c>
      <c r="C5405" t="s">
        <v>9500</v>
      </c>
      <c r="D5405">
        <v>0</v>
      </c>
      <c r="E5405" t="s">
        <v>12168</v>
      </c>
    </row>
    <row r="5406" spans="1:5" x14ac:dyDescent="0.25">
      <c r="A5406">
        <v>15969</v>
      </c>
      <c r="B5406" t="s">
        <v>1743</v>
      </c>
      <c r="C5406" t="s">
        <v>9501</v>
      </c>
      <c r="D5406">
        <v>0</v>
      </c>
      <c r="E5406" t="s">
        <v>12168</v>
      </c>
    </row>
    <row r="5407" spans="1:5" x14ac:dyDescent="0.25">
      <c r="A5407">
        <v>15970</v>
      </c>
      <c r="B5407" t="s">
        <v>1743</v>
      </c>
      <c r="C5407" t="s">
        <v>9502</v>
      </c>
      <c r="D5407">
        <v>0</v>
      </c>
      <c r="E5407" t="s">
        <v>12168</v>
      </c>
    </row>
    <row r="5408" spans="1:5" x14ac:dyDescent="0.25">
      <c r="A5408">
        <v>15971</v>
      </c>
      <c r="B5408" t="s">
        <v>1743</v>
      </c>
      <c r="C5408" t="s">
        <v>9503</v>
      </c>
      <c r="D5408">
        <v>0</v>
      </c>
      <c r="E5408" t="s">
        <v>12168</v>
      </c>
    </row>
    <row r="5409" spans="1:5" x14ac:dyDescent="0.25">
      <c r="A5409">
        <v>15973</v>
      </c>
      <c r="B5409" t="s">
        <v>1745</v>
      </c>
      <c r="C5409" t="s">
        <v>9505</v>
      </c>
      <c r="D5409">
        <v>0</v>
      </c>
      <c r="E5409" t="s">
        <v>12168</v>
      </c>
    </row>
    <row r="5410" spans="1:5" x14ac:dyDescent="0.25">
      <c r="A5410">
        <v>15974</v>
      </c>
      <c r="B5410" t="s">
        <v>1745</v>
      </c>
      <c r="C5410" t="s">
        <v>9506</v>
      </c>
      <c r="D5410">
        <v>0</v>
      </c>
      <c r="E5410" t="s">
        <v>12168</v>
      </c>
    </row>
    <row r="5411" spans="1:5" x14ac:dyDescent="0.25">
      <c r="A5411">
        <v>15975</v>
      </c>
      <c r="B5411" t="s">
        <v>1745</v>
      </c>
      <c r="C5411" t="s">
        <v>9507</v>
      </c>
      <c r="D5411">
        <v>0</v>
      </c>
      <c r="E5411" t="s">
        <v>12168</v>
      </c>
    </row>
    <row r="5412" spans="1:5" x14ac:dyDescent="0.25">
      <c r="A5412">
        <v>15976</v>
      </c>
      <c r="B5412" t="s">
        <v>1745</v>
      </c>
      <c r="C5412" t="s">
        <v>9508</v>
      </c>
      <c r="D5412">
        <v>0</v>
      </c>
      <c r="E5412" t="s">
        <v>12168</v>
      </c>
    </row>
    <row r="5413" spans="1:5" x14ac:dyDescent="0.25">
      <c r="A5413">
        <v>15979</v>
      </c>
      <c r="B5413" t="s">
        <v>1745</v>
      </c>
      <c r="C5413" t="s">
        <v>9511</v>
      </c>
      <c r="D5413">
        <v>0</v>
      </c>
      <c r="E5413" t="s">
        <v>12168</v>
      </c>
    </row>
    <row r="5414" spans="1:5" x14ac:dyDescent="0.25">
      <c r="A5414">
        <v>15983</v>
      </c>
      <c r="B5414" t="s">
        <v>1745</v>
      </c>
      <c r="C5414" t="s">
        <v>9515</v>
      </c>
      <c r="D5414">
        <v>0</v>
      </c>
      <c r="E5414" t="s">
        <v>12168</v>
      </c>
    </row>
    <row r="5415" spans="1:5" x14ac:dyDescent="0.25">
      <c r="A5415">
        <v>15984</v>
      </c>
      <c r="B5415" t="s">
        <v>1745</v>
      </c>
      <c r="C5415" t="s">
        <v>9516</v>
      </c>
      <c r="D5415">
        <v>0</v>
      </c>
      <c r="E5415" t="s">
        <v>12168</v>
      </c>
    </row>
    <row r="5416" spans="1:5" x14ac:dyDescent="0.25">
      <c r="A5416">
        <v>15985</v>
      </c>
      <c r="B5416" t="s">
        <v>1745</v>
      </c>
      <c r="C5416" t="s">
        <v>9517</v>
      </c>
      <c r="D5416">
        <v>0</v>
      </c>
      <c r="E5416" t="s">
        <v>12168</v>
      </c>
    </row>
    <row r="5417" spans="1:5" x14ac:dyDescent="0.25">
      <c r="A5417">
        <v>15986</v>
      </c>
      <c r="B5417" t="s">
        <v>1745</v>
      </c>
      <c r="C5417" t="s">
        <v>9518</v>
      </c>
      <c r="D5417">
        <v>0</v>
      </c>
      <c r="E5417" t="s">
        <v>12168</v>
      </c>
    </row>
    <row r="5418" spans="1:5" x14ac:dyDescent="0.25">
      <c r="A5418">
        <v>15987</v>
      </c>
      <c r="B5418" t="s">
        <v>1745</v>
      </c>
      <c r="C5418" t="s">
        <v>9519</v>
      </c>
      <c r="D5418">
        <v>0</v>
      </c>
      <c r="E5418" t="s">
        <v>12168</v>
      </c>
    </row>
    <row r="5419" spans="1:5" x14ac:dyDescent="0.25">
      <c r="A5419">
        <v>15988</v>
      </c>
      <c r="B5419" t="s">
        <v>1745</v>
      </c>
      <c r="C5419" t="s">
        <v>9520</v>
      </c>
      <c r="D5419">
        <v>0</v>
      </c>
      <c r="E5419" t="s">
        <v>12168</v>
      </c>
    </row>
    <row r="5420" spans="1:5" x14ac:dyDescent="0.25">
      <c r="A5420">
        <v>15989</v>
      </c>
      <c r="B5420" t="s">
        <v>1745</v>
      </c>
      <c r="C5420" t="s">
        <v>9521</v>
      </c>
      <c r="D5420">
        <v>0</v>
      </c>
      <c r="E5420" t="s">
        <v>12168</v>
      </c>
    </row>
    <row r="5421" spans="1:5" x14ac:dyDescent="0.25">
      <c r="A5421">
        <v>15990</v>
      </c>
      <c r="B5421" t="s">
        <v>1745</v>
      </c>
      <c r="C5421" t="s">
        <v>9522</v>
      </c>
      <c r="D5421">
        <v>0</v>
      </c>
      <c r="E5421" t="s">
        <v>12168</v>
      </c>
    </row>
    <row r="5422" spans="1:5" x14ac:dyDescent="0.25">
      <c r="A5422">
        <v>15991</v>
      </c>
      <c r="B5422" t="s">
        <v>1745</v>
      </c>
      <c r="C5422" t="s">
        <v>9523</v>
      </c>
      <c r="D5422">
        <v>0</v>
      </c>
      <c r="E5422" t="s">
        <v>12168</v>
      </c>
    </row>
    <row r="5423" spans="1:5" x14ac:dyDescent="0.25">
      <c r="A5423">
        <v>15992</v>
      </c>
      <c r="B5423" t="s">
        <v>1745</v>
      </c>
      <c r="C5423" t="s">
        <v>9524</v>
      </c>
      <c r="D5423">
        <v>0</v>
      </c>
      <c r="E5423" t="s">
        <v>12168</v>
      </c>
    </row>
    <row r="5424" spans="1:5" x14ac:dyDescent="0.25">
      <c r="A5424">
        <v>15993</v>
      </c>
      <c r="B5424" t="s">
        <v>1745</v>
      </c>
      <c r="C5424" t="s">
        <v>9525</v>
      </c>
      <c r="D5424">
        <v>0</v>
      </c>
      <c r="E5424" t="s">
        <v>12168</v>
      </c>
    </row>
    <row r="5425" spans="1:5" x14ac:dyDescent="0.25">
      <c r="A5425">
        <v>15994</v>
      </c>
      <c r="B5425" t="s">
        <v>1745</v>
      </c>
      <c r="C5425" t="s">
        <v>9526</v>
      </c>
      <c r="D5425">
        <v>0</v>
      </c>
      <c r="E5425" t="s">
        <v>12168</v>
      </c>
    </row>
    <row r="5426" spans="1:5" x14ac:dyDescent="0.25">
      <c r="A5426">
        <v>15995</v>
      </c>
      <c r="B5426" t="s">
        <v>1745</v>
      </c>
      <c r="C5426" t="s">
        <v>9527</v>
      </c>
      <c r="D5426">
        <v>0</v>
      </c>
      <c r="E5426" t="s">
        <v>12168</v>
      </c>
    </row>
    <row r="5427" spans="1:5" x14ac:dyDescent="0.25">
      <c r="A5427">
        <v>15997</v>
      </c>
      <c r="B5427" t="s">
        <v>1745</v>
      </c>
      <c r="C5427" t="s">
        <v>9529</v>
      </c>
      <c r="D5427">
        <v>0</v>
      </c>
      <c r="E5427" t="s">
        <v>12168</v>
      </c>
    </row>
    <row r="5428" spans="1:5" x14ac:dyDescent="0.25">
      <c r="A5428">
        <v>15998</v>
      </c>
      <c r="B5428" t="s">
        <v>1745</v>
      </c>
      <c r="C5428" t="s">
        <v>9530</v>
      </c>
      <c r="D5428">
        <v>0</v>
      </c>
      <c r="E5428" t="s">
        <v>12168</v>
      </c>
    </row>
    <row r="5429" spans="1:5" x14ac:dyDescent="0.25">
      <c r="A5429">
        <v>16002</v>
      </c>
      <c r="B5429" t="s">
        <v>1745</v>
      </c>
      <c r="C5429" t="s">
        <v>3927</v>
      </c>
      <c r="D5429">
        <v>0</v>
      </c>
      <c r="E5429" t="s">
        <v>12168</v>
      </c>
    </row>
    <row r="5430" spans="1:5" x14ac:dyDescent="0.25">
      <c r="A5430">
        <v>16003</v>
      </c>
      <c r="B5430" t="s">
        <v>1745</v>
      </c>
      <c r="C5430" t="s">
        <v>9534</v>
      </c>
      <c r="D5430">
        <v>0</v>
      </c>
      <c r="E5430" t="s">
        <v>12168</v>
      </c>
    </row>
    <row r="5431" spans="1:5" x14ac:dyDescent="0.25">
      <c r="A5431">
        <v>16004</v>
      </c>
      <c r="B5431" t="s">
        <v>1745</v>
      </c>
      <c r="C5431" t="s">
        <v>9535</v>
      </c>
      <c r="D5431">
        <v>0</v>
      </c>
      <c r="E5431" t="s">
        <v>12168</v>
      </c>
    </row>
    <row r="5432" spans="1:5" x14ac:dyDescent="0.25">
      <c r="A5432">
        <v>16005</v>
      </c>
      <c r="B5432" t="s">
        <v>1745</v>
      </c>
      <c r="C5432" t="s">
        <v>3929</v>
      </c>
      <c r="D5432">
        <v>0</v>
      </c>
      <c r="E5432" t="s">
        <v>12168</v>
      </c>
    </row>
    <row r="5433" spans="1:5" x14ac:dyDescent="0.25">
      <c r="A5433">
        <v>16007</v>
      </c>
      <c r="B5433" t="s">
        <v>1747</v>
      </c>
      <c r="C5433" t="s">
        <v>9537</v>
      </c>
      <c r="D5433">
        <v>0</v>
      </c>
      <c r="E5433" t="s">
        <v>12168</v>
      </c>
    </row>
    <row r="5434" spans="1:5" x14ac:dyDescent="0.25">
      <c r="A5434">
        <v>16008</v>
      </c>
      <c r="B5434" t="s">
        <v>1747</v>
      </c>
      <c r="C5434" t="s">
        <v>9538</v>
      </c>
      <c r="D5434">
        <v>0</v>
      </c>
      <c r="E5434" t="s">
        <v>12168</v>
      </c>
    </row>
    <row r="5435" spans="1:5" x14ac:dyDescent="0.25">
      <c r="A5435">
        <v>16009</v>
      </c>
      <c r="B5435" t="s">
        <v>1747</v>
      </c>
      <c r="C5435" t="s">
        <v>9539</v>
      </c>
      <c r="D5435">
        <v>0</v>
      </c>
      <c r="E5435" t="s">
        <v>12168</v>
      </c>
    </row>
    <row r="5436" spans="1:5" x14ac:dyDescent="0.25">
      <c r="A5436">
        <v>16010</v>
      </c>
      <c r="B5436" t="s">
        <v>1747</v>
      </c>
      <c r="C5436" t="s">
        <v>9540</v>
      </c>
      <c r="D5436">
        <v>0</v>
      </c>
      <c r="E5436" t="s">
        <v>12168</v>
      </c>
    </row>
    <row r="5437" spans="1:5" x14ac:dyDescent="0.25">
      <c r="A5437">
        <v>16011</v>
      </c>
      <c r="B5437" t="s">
        <v>1747</v>
      </c>
      <c r="C5437" t="s">
        <v>9541</v>
      </c>
      <c r="D5437">
        <v>0</v>
      </c>
      <c r="E5437" t="s">
        <v>12168</v>
      </c>
    </row>
    <row r="5438" spans="1:5" x14ac:dyDescent="0.25">
      <c r="A5438">
        <v>16012</v>
      </c>
      <c r="B5438" t="s">
        <v>1747</v>
      </c>
      <c r="C5438" t="s">
        <v>9542</v>
      </c>
      <c r="D5438">
        <v>0</v>
      </c>
      <c r="E5438" t="s">
        <v>12168</v>
      </c>
    </row>
    <row r="5439" spans="1:5" x14ac:dyDescent="0.25">
      <c r="A5439">
        <v>16013</v>
      </c>
      <c r="B5439" t="s">
        <v>1747</v>
      </c>
      <c r="C5439" t="s">
        <v>9543</v>
      </c>
      <c r="D5439">
        <v>0</v>
      </c>
      <c r="E5439" t="s">
        <v>12168</v>
      </c>
    </row>
    <row r="5440" spans="1:5" x14ac:dyDescent="0.25">
      <c r="A5440">
        <v>16014</v>
      </c>
      <c r="B5440" t="s">
        <v>1747</v>
      </c>
      <c r="C5440" t="s">
        <v>9544</v>
      </c>
      <c r="D5440">
        <v>0</v>
      </c>
      <c r="E5440" t="s">
        <v>12168</v>
      </c>
    </row>
    <row r="5441" spans="1:5" x14ac:dyDescent="0.25">
      <c r="A5441">
        <v>16015</v>
      </c>
      <c r="B5441" t="s">
        <v>1747</v>
      </c>
      <c r="C5441" t="s">
        <v>9545</v>
      </c>
      <c r="D5441">
        <v>0</v>
      </c>
      <c r="E5441" t="s">
        <v>12168</v>
      </c>
    </row>
    <row r="5442" spans="1:5" x14ac:dyDescent="0.25">
      <c r="A5442">
        <v>16016</v>
      </c>
      <c r="B5442" t="s">
        <v>1747</v>
      </c>
      <c r="C5442" t="s">
        <v>9546</v>
      </c>
      <c r="D5442">
        <v>0</v>
      </c>
      <c r="E5442" t="s">
        <v>12168</v>
      </c>
    </row>
    <row r="5443" spans="1:5" x14ac:dyDescent="0.25">
      <c r="A5443">
        <v>16017</v>
      </c>
      <c r="B5443" t="s">
        <v>1747</v>
      </c>
      <c r="C5443" t="s">
        <v>9547</v>
      </c>
      <c r="D5443">
        <v>0</v>
      </c>
      <c r="E5443" t="s">
        <v>12168</v>
      </c>
    </row>
    <row r="5444" spans="1:5" x14ac:dyDescent="0.25">
      <c r="A5444">
        <v>16018</v>
      </c>
      <c r="B5444" t="s">
        <v>1747</v>
      </c>
      <c r="C5444" t="s">
        <v>9548</v>
      </c>
      <c r="D5444">
        <v>0</v>
      </c>
      <c r="E5444" t="s">
        <v>12168</v>
      </c>
    </row>
    <row r="5445" spans="1:5" x14ac:dyDescent="0.25">
      <c r="A5445">
        <v>16019</v>
      </c>
      <c r="B5445" t="s">
        <v>1747</v>
      </c>
      <c r="C5445" t="s">
        <v>9549</v>
      </c>
      <c r="D5445">
        <v>0</v>
      </c>
      <c r="E5445" t="s">
        <v>12168</v>
      </c>
    </row>
    <row r="5446" spans="1:5" x14ac:dyDescent="0.25">
      <c r="A5446">
        <v>16020</v>
      </c>
      <c r="B5446" t="s">
        <v>1747</v>
      </c>
      <c r="C5446" t="s">
        <v>9550</v>
      </c>
      <c r="D5446">
        <v>0</v>
      </c>
      <c r="E5446" t="s">
        <v>12168</v>
      </c>
    </row>
    <row r="5447" spans="1:5" x14ac:dyDescent="0.25">
      <c r="A5447">
        <v>16021</v>
      </c>
      <c r="B5447" t="s">
        <v>1747</v>
      </c>
      <c r="C5447" t="s">
        <v>9551</v>
      </c>
      <c r="D5447">
        <v>0</v>
      </c>
      <c r="E5447" t="s">
        <v>12168</v>
      </c>
    </row>
    <row r="5448" spans="1:5" x14ac:dyDescent="0.25">
      <c r="A5448">
        <v>16022</v>
      </c>
      <c r="B5448" t="s">
        <v>1747</v>
      </c>
      <c r="C5448" t="s">
        <v>9552</v>
      </c>
      <c r="D5448">
        <v>0</v>
      </c>
      <c r="E5448" t="s">
        <v>12168</v>
      </c>
    </row>
    <row r="5449" spans="1:5" x14ac:dyDescent="0.25">
      <c r="A5449">
        <v>16023</v>
      </c>
      <c r="B5449" t="s">
        <v>1747</v>
      </c>
      <c r="C5449" t="s">
        <v>9553</v>
      </c>
      <c r="D5449">
        <v>0</v>
      </c>
      <c r="E5449" t="s">
        <v>12168</v>
      </c>
    </row>
    <row r="5450" spans="1:5" x14ac:dyDescent="0.25">
      <c r="A5450">
        <v>16024</v>
      </c>
      <c r="B5450" t="s">
        <v>1747</v>
      </c>
      <c r="C5450" t="s">
        <v>9554</v>
      </c>
      <c r="D5450">
        <v>0</v>
      </c>
      <c r="E5450" t="s">
        <v>12168</v>
      </c>
    </row>
    <row r="5451" spans="1:5" x14ac:dyDescent="0.25">
      <c r="A5451">
        <v>16025</v>
      </c>
      <c r="B5451" t="s">
        <v>1747</v>
      </c>
      <c r="C5451" t="s">
        <v>9555</v>
      </c>
      <c r="D5451">
        <v>0</v>
      </c>
      <c r="E5451" t="s">
        <v>12168</v>
      </c>
    </row>
    <row r="5452" spans="1:5" x14ac:dyDescent="0.25">
      <c r="A5452">
        <v>16026</v>
      </c>
      <c r="B5452" t="s">
        <v>1747</v>
      </c>
      <c r="C5452" t="s">
        <v>9556</v>
      </c>
      <c r="D5452">
        <v>0</v>
      </c>
      <c r="E5452" t="s">
        <v>12168</v>
      </c>
    </row>
    <row r="5453" spans="1:5" x14ac:dyDescent="0.25">
      <c r="A5453">
        <v>16027</v>
      </c>
      <c r="B5453" t="s">
        <v>1747</v>
      </c>
      <c r="C5453" t="s">
        <v>9557</v>
      </c>
      <c r="D5453">
        <v>0</v>
      </c>
      <c r="E5453" t="s">
        <v>12168</v>
      </c>
    </row>
    <row r="5454" spans="1:5" x14ac:dyDescent="0.25">
      <c r="A5454">
        <v>16028</v>
      </c>
      <c r="B5454" t="s">
        <v>1747</v>
      </c>
      <c r="C5454" t="s">
        <v>9558</v>
      </c>
      <c r="D5454">
        <v>0</v>
      </c>
      <c r="E5454" t="s">
        <v>12168</v>
      </c>
    </row>
    <row r="5455" spans="1:5" x14ac:dyDescent="0.25">
      <c r="A5455">
        <v>16029</v>
      </c>
      <c r="B5455" t="s">
        <v>1747</v>
      </c>
      <c r="C5455" t="s">
        <v>9559</v>
      </c>
      <c r="D5455">
        <v>0</v>
      </c>
      <c r="E5455" t="s">
        <v>12168</v>
      </c>
    </row>
    <row r="5456" spans="1:5" x14ac:dyDescent="0.25">
      <c r="A5456">
        <v>16030</v>
      </c>
      <c r="B5456" t="s">
        <v>1747</v>
      </c>
      <c r="C5456" t="s">
        <v>9560</v>
      </c>
      <c r="D5456">
        <v>0</v>
      </c>
      <c r="E5456" t="s">
        <v>12168</v>
      </c>
    </row>
    <row r="5457" spans="1:5" x14ac:dyDescent="0.25">
      <c r="A5457">
        <v>16031</v>
      </c>
      <c r="B5457" t="s">
        <v>1747</v>
      </c>
      <c r="C5457" t="s">
        <v>9561</v>
      </c>
      <c r="D5457">
        <v>0</v>
      </c>
      <c r="E5457" t="s">
        <v>12168</v>
      </c>
    </row>
    <row r="5458" spans="1:5" x14ac:dyDescent="0.25">
      <c r="A5458">
        <v>16032</v>
      </c>
      <c r="B5458" t="s">
        <v>1747</v>
      </c>
      <c r="C5458" t="s">
        <v>9562</v>
      </c>
      <c r="D5458">
        <v>0</v>
      </c>
      <c r="E5458" t="s">
        <v>12168</v>
      </c>
    </row>
    <row r="5459" spans="1:5" x14ac:dyDescent="0.25">
      <c r="A5459">
        <v>16033</v>
      </c>
      <c r="B5459" t="s">
        <v>1747</v>
      </c>
      <c r="C5459" t="s">
        <v>9563</v>
      </c>
      <c r="D5459">
        <v>0</v>
      </c>
      <c r="E5459" t="s">
        <v>12168</v>
      </c>
    </row>
    <row r="5460" spans="1:5" x14ac:dyDescent="0.25">
      <c r="A5460">
        <v>16034</v>
      </c>
      <c r="B5460" t="s">
        <v>1747</v>
      </c>
      <c r="C5460" t="s">
        <v>9564</v>
      </c>
      <c r="D5460">
        <v>0</v>
      </c>
      <c r="E5460" t="s">
        <v>12168</v>
      </c>
    </row>
    <row r="5461" spans="1:5" x14ac:dyDescent="0.25">
      <c r="A5461">
        <v>16035</v>
      </c>
      <c r="B5461" t="s">
        <v>1747</v>
      </c>
      <c r="C5461" t="s">
        <v>9565</v>
      </c>
      <c r="D5461">
        <v>0</v>
      </c>
      <c r="E5461" t="s">
        <v>12168</v>
      </c>
    </row>
    <row r="5462" spans="1:5" x14ac:dyDescent="0.25">
      <c r="A5462">
        <v>16036</v>
      </c>
      <c r="B5462" t="s">
        <v>1747</v>
      </c>
      <c r="C5462" t="s">
        <v>9566</v>
      </c>
      <c r="D5462">
        <v>0</v>
      </c>
      <c r="E5462" t="s">
        <v>12168</v>
      </c>
    </row>
    <row r="5463" spans="1:5" x14ac:dyDescent="0.25">
      <c r="A5463">
        <v>16037</v>
      </c>
      <c r="B5463" t="s">
        <v>1747</v>
      </c>
      <c r="C5463" t="s">
        <v>9567</v>
      </c>
      <c r="D5463">
        <v>0</v>
      </c>
      <c r="E5463" t="s">
        <v>12168</v>
      </c>
    </row>
    <row r="5464" spans="1:5" x14ac:dyDescent="0.25">
      <c r="A5464">
        <v>16038</v>
      </c>
      <c r="B5464" t="s">
        <v>1747</v>
      </c>
      <c r="C5464" t="s">
        <v>9568</v>
      </c>
      <c r="D5464">
        <v>0</v>
      </c>
      <c r="E5464" t="s">
        <v>12168</v>
      </c>
    </row>
    <row r="5465" spans="1:5" x14ac:dyDescent="0.25">
      <c r="A5465">
        <v>16039</v>
      </c>
      <c r="B5465" t="s">
        <v>1747</v>
      </c>
      <c r="C5465" t="s">
        <v>9569</v>
      </c>
      <c r="D5465">
        <v>0</v>
      </c>
      <c r="E5465" t="s">
        <v>12168</v>
      </c>
    </row>
    <row r="5466" spans="1:5" x14ac:dyDescent="0.25">
      <c r="A5466">
        <v>16040</v>
      </c>
      <c r="B5466" t="s">
        <v>1747</v>
      </c>
      <c r="C5466" t="s">
        <v>9570</v>
      </c>
      <c r="D5466">
        <v>0</v>
      </c>
      <c r="E5466" t="s">
        <v>12168</v>
      </c>
    </row>
    <row r="5467" spans="1:5" x14ac:dyDescent="0.25">
      <c r="A5467">
        <v>16041</v>
      </c>
      <c r="B5467" t="s">
        <v>1747</v>
      </c>
      <c r="C5467" t="s">
        <v>9571</v>
      </c>
      <c r="D5467">
        <v>0</v>
      </c>
      <c r="E5467" t="s">
        <v>12168</v>
      </c>
    </row>
    <row r="5468" spans="1:5" x14ac:dyDescent="0.25">
      <c r="A5468">
        <v>16042</v>
      </c>
      <c r="B5468" t="s">
        <v>1747</v>
      </c>
      <c r="C5468" t="s">
        <v>9572</v>
      </c>
      <c r="D5468">
        <v>0</v>
      </c>
      <c r="E5468" t="s">
        <v>12168</v>
      </c>
    </row>
    <row r="5469" spans="1:5" x14ac:dyDescent="0.25">
      <c r="A5469">
        <v>16043</v>
      </c>
      <c r="B5469" t="s">
        <v>1747</v>
      </c>
      <c r="C5469" t="s">
        <v>9573</v>
      </c>
      <c r="D5469">
        <v>0</v>
      </c>
      <c r="E5469" t="s">
        <v>12168</v>
      </c>
    </row>
    <row r="5470" spans="1:5" x14ac:dyDescent="0.25">
      <c r="A5470">
        <v>16044</v>
      </c>
      <c r="B5470" t="s">
        <v>1747</v>
      </c>
      <c r="C5470" t="s">
        <v>9574</v>
      </c>
      <c r="D5470">
        <v>0</v>
      </c>
      <c r="E5470" t="s">
        <v>12168</v>
      </c>
    </row>
    <row r="5471" spans="1:5" x14ac:dyDescent="0.25">
      <c r="A5471">
        <v>16045</v>
      </c>
      <c r="B5471" t="s">
        <v>1747</v>
      </c>
      <c r="C5471" t="s">
        <v>9575</v>
      </c>
      <c r="D5471">
        <v>0</v>
      </c>
      <c r="E5471" t="s">
        <v>12168</v>
      </c>
    </row>
    <row r="5472" spans="1:5" x14ac:dyDescent="0.25">
      <c r="A5472">
        <v>16046</v>
      </c>
      <c r="B5472" t="s">
        <v>1747</v>
      </c>
      <c r="C5472" t="s">
        <v>9576</v>
      </c>
      <c r="D5472">
        <v>0</v>
      </c>
      <c r="E5472" t="s">
        <v>12168</v>
      </c>
    </row>
    <row r="5473" spans="1:5" x14ac:dyDescent="0.25">
      <c r="A5473">
        <v>16047</v>
      </c>
      <c r="B5473" t="s">
        <v>1747</v>
      </c>
      <c r="C5473" t="s">
        <v>9577</v>
      </c>
      <c r="D5473">
        <v>0</v>
      </c>
      <c r="E5473" t="s">
        <v>12168</v>
      </c>
    </row>
    <row r="5474" spans="1:5" x14ac:dyDescent="0.25">
      <c r="A5474">
        <v>16048</v>
      </c>
      <c r="B5474" t="s">
        <v>1747</v>
      </c>
      <c r="C5474" t="s">
        <v>9578</v>
      </c>
      <c r="D5474">
        <v>0</v>
      </c>
      <c r="E5474" t="s">
        <v>12168</v>
      </c>
    </row>
    <row r="5475" spans="1:5" x14ac:dyDescent="0.25">
      <c r="A5475">
        <v>16049</v>
      </c>
      <c r="B5475" t="s">
        <v>1747</v>
      </c>
      <c r="C5475" t="s">
        <v>9579</v>
      </c>
      <c r="D5475">
        <v>0</v>
      </c>
      <c r="E5475" t="s">
        <v>12168</v>
      </c>
    </row>
    <row r="5476" spans="1:5" x14ac:dyDescent="0.25">
      <c r="A5476">
        <v>16050</v>
      </c>
      <c r="B5476" t="s">
        <v>1747</v>
      </c>
      <c r="C5476" t="s">
        <v>9580</v>
      </c>
      <c r="D5476">
        <v>0</v>
      </c>
      <c r="E5476" t="s">
        <v>12168</v>
      </c>
    </row>
    <row r="5477" spans="1:5" x14ac:dyDescent="0.25">
      <c r="A5477">
        <v>16051</v>
      </c>
      <c r="B5477" t="s">
        <v>1747</v>
      </c>
      <c r="C5477" t="s">
        <v>9581</v>
      </c>
      <c r="D5477">
        <v>0</v>
      </c>
      <c r="E5477" t="s">
        <v>12168</v>
      </c>
    </row>
    <row r="5478" spans="1:5" x14ac:dyDescent="0.25">
      <c r="A5478">
        <v>16052</v>
      </c>
      <c r="B5478" t="s">
        <v>1749</v>
      </c>
      <c r="C5478" t="s">
        <v>9582</v>
      </c>
      <c r="D5478">
        <v>0</v>
      </c>
      <c r="E5478" t="s">
        <v>12168</v>
      </c>
    </row>
    <row r="5479" spans="1:5" x14ac:dyDescent="0.25">
      <c r="A5479">
        <v>16053</v>
      </c>
      <c r="B5479" t="s">
        <v>1749</v>
      </c>
      <c r="C5479" t="s">
        <v>9583</v>
      </c>
      <c r="D5479">
        <v>0</v>
      </c>
      <c r="E5479" t="s">
        <v>12168</v>
      </c>
    </row>
    <row r="5480" spans="1:5" x14ac:dyDescent="0.25">
      <c r="A5480">
        <v>16055</v>
      </c>
      <c r="B5480" t="s">
        <v>1749</v>
      </c>
      <c r="C5480" t="s">
        <v>9585</v>
      </c>
      <c r="D5480">
        <v>0</v>
      </c>
      <c r="E5480" t="s">
        <v>12168</v>
      </c>
    </row>
    <row r="5481" spans="1:5" x14ac:dyDescent="0.25">
      <c r="A5481">
        <v>16056</v>
      </c>
      <c r="B5481" t="s">
        <v>1749</v>
      </c>
      <c r="C5481" t="s">
        <v>9586</v>
      </c>
      <c r="D5481">
        <v>0</v>
      </c>
      <c r="E5481" t="s">
        <v>12168</v>
      </c>
    </row>
    <row r="5482" spans="1:5" x14ac:dyDescent="0.25">
      <c r="A5482">
        <v>16057</v>
      </c>
      <c r="B5482" t="s">
        <v>1749</v>
      </c>
      <c r="C5482" t="s">
        <v>9587</v>
      </c>
      <c r="D5482">
        <v>0</v>
      </c>
      <c r="E5482" t="s">
        <v>12168</v>
      </c>
    </row>
    <row r="5483" spans="1:5" x14ac:dyDescent="0.25">
      <c r="A5483">
        <v>16058</v>
      </c>
      <c r="B5483" t="s">
        <v>1749</v>
      </c>
      <c r="C5483" t="s">
        <v>9588</v>
      </c>
      <c r="D5483">
        <v>0</v>
      </c>
      <c r="E5483" t="s">
        <v>12168</v>
      </c>
    </row>
    <row r="5484" spans="1:5" x14ac:dyDescent="0.25">
      <c r="A5484">
        <v>16059</v>
      </c>
      <c r="B5484" t="s">
        <v>1749</v>
      </c>
      <c r="C5484" t="s">
        <v>9589</v>
      </c>
      <c r="D5484">
        <v>0</v>
      </c>
      <c r="E5484" t="s">
        <v>12168</v>
      </c>
    </row>
    <row r="5485" spans="1:5" x14ac:dyDescent="0.25">
      <c r="A5485">
        <v>16060</v>
      </c>
      <c r="B5485" t="s">
        <v>1749</v>
      </c>
      <c r="C5485" t="s">
        <v>9590</v>
      </c>
      <c r="D5485">
        <v>0</v>
      </c>
      <c r="E5485" t="s">
        <v>12168</v>
      </c>
    </row>
    <row r="5486" spans="1:5" x14ac:dyDescent="0.25">
      <c r="A5486">
        <v>16061</v>
      </c>
      <c r="B5486" t="s">
        <v>1749</v>
      </c>
      <c r="C5486" t="s">
        <v>9591</v>
      </c>
      <c r="D5486">
        <v>0</v>
      </c>
      <c r="E5486" t="s">
        <v>12168</v>
      </c>
    </row>
    <row r="5487" spans="1:5" x14ac:dyDescent="0.25">
      <c r="A5487">
        <v>16062</v>
      </c>
      <c r="B5487" t="s">
        <v>1749</v>
      </c>
      <c r="C5487" t="s">
        <v>9592</v>
      </c>
      <c r="D5487">
        <v>0</v>
      </c>
      <c r="E5487" t="s">
        <v>12168</v>
      </c>
    </row>
    <row r="5488" spans="1:5" x14ac:dyDescent="0.25">
      <c r="A5488">
        <v>16063</v>
      </c>
      <c r="B5488" t="s">
        <v>1749</v>
      </c>
      <c r="C5488" t="s">
        <v>9593</v>
      </c>
      <c r="D5488">
        <v>0</v>
      </c>
      <c r="E5488" t="s">
        <v>12168</v>
      </c>
    </row>
    <row r="5489" spans="1:5" x14ac:dyDescent="0.25">
      <c r="A5489">
        <v>16064</v>
      </c>
      <c r="B5489" t="s">
        <v>1749</v>
      </c>
      <c r="C5489" t="s">
        <v>9594</v>
      </c>
      <c r="D5489">
        <v>0</v>
      </c>
      <c r="E5489" t="s">
        <v>12168</v>
      </c>
    </row>
    <row r="5490" spans="1:5" x14ac:dyDescent="0.25">
      <c r="A5490">
        <v>16065</v>
      </c>
      <c r="B5490" t="s">
        <v>1749</v>
      </c>
      <c r="C5490" t="s">
        <v>9595</v>
      </c>
      <c r="D5490">
        <v>0</v>
      </c>
      <c r="E5490" t="s">
        <v>12168</v>
      </c>
    </row>
    <row r="5491" spans="1:5" x14ac:dyDescent="0.25">
      <c r="A5491">
        <v>16066</v>
      </c>
      <c r="B5491" t="s">
        <v>1749</v>
      </c>
      <c r="C5491" t="s">
        <v>9596</v>
      </c>
      <c r="D5491">
        <v>0</v>
      </c>
      <c r="E5491" t="s">
        <v>12168</v>
      </c>
    </row>
    <row r="5492" spans="1:5" x14ac:dyDescent="0.25">
      <c r="A5492">
        <v>16067</v>
      </c>
      <c r="B5492" t="s">
        <v>1749</v>
      </c>
      <c r="C5492" t="s">
        <v>9597</v>
      </c>
      <c r="D5492">
        <v>0</v>
      </c>
      <c r="E5492" t="s">
        <v>12168</v>
      </c>
    </row>
    <row r="5493" spans="1:5" x14ac:dyDescent="0.25">
      <c r="A5493">
        <v>16068</v>
      </c>
      <c r="B5493" t="s">
        <v>1749</v>
      </c>
      <c r="C5493" t="s">
        <v>9598</v>
      </c>
      <c r="D5493">
        <v>0</v>
      </c>
      <c r="E5493" t="s">
        <v>12168</v>
      </c>
    </row>
    <row r="5494" spans="1:5" x14ac:dyDescent="0.25">
      <c r="A5494">
        <v>16069</v>
      </c>
      <c r="B5494" t="s">
        <v>1749</v>
      </c>
      <c r="C5494" t="s">
        <v>9599</v>
      </c>
      <c r="D5494">
        <v>0</v>
      </c>
      <c r="E5494" t="s">
        <v>12168</v>
      </c>
    </row>
    <row r="5495" spans="1:5" x14ac:dyDescent="0.25">
      <c r="A5495">
        <v>16070</v>
      </c>
      <c r="B5495" t="s">
        <v>1749</v>
      </c>
      <c r="C5495" t="s">
        <v>9600</v>
      </c>
      <c r="D5495">
        <v>0</v>
      </c>
      <c r="E5495" t="s">
        <v>12168</v>
      </c>
    </row>
    <row r="5496" spans="1:5" x14ac:dyDescent="0.25">
      <c r="A5496">
        <v>16071</v>
      </c>
      <c r="B5496" t="s">
        <v>1749</v>
      </c>
      <c r="C5496" t="s">
        <v>9601</v>
      </c>
      <c r="D5496">
        <v>0</v>
      </c>
      <c r="E5496" t="s">
        <v>12168</v>
      </c>
    </row>
    <row r="5497" spans="1:5" x14ac:dyDescent="0.25">
      <c r="A5497">
        <v>16072</v>
      </c>
      <c r="B5497" t="s">
        <v>1749</v>
      </c>
      <c r="C5497" t="s">
        <v>9602</v>
      </c>
      <c r="D5497">
        <v>0</v>
      </c>
      <c r="E5497" t="s">
        <v>12168</v>
      </c>
    </row>
    <row r="5498" spans="1:5" x14ac:dyDescent="0.25">
      <c r="A5498">
        <v>16073</v>
      </c>
      <c r="B5498" t="s">
        <v>1749</v>
      </c>
      <c r="C5498" t="s">
        <v>9603</v>
      </c>
      <c r="D5498">
        <v>0</v>
      </c>
      <c r="E5498" t="s">
        <v>12168</v>
      </c>
    </row>
    <row r="5499" spans="1:5" x14ac:dyDescent="0.25">
      <c r="A5499">
        <v>16074</v>
      </c>
      <c r="B5499" t="s">
        <v>1749</v>
      </c>
      <c r="C5499" t="s">
        <v>9604</v>
      </c>
      <c r="D5499">
        <v>0</v>
      </c>
      <c r="E5499" t="s">
        <v>12168</v>
      </c>
    </row>
    <row r="5500" spans="1:5" x14ac:dyDescent="0.25">
      <c r="A5500">
        <v>16075</v>
      </c>
      <c r="B5500" t="s">
        <v>1749</v>
      </c>
      <c r="C5500" t="s">
        <v>9605</v>
      </c>
      <c r="D5500">
        <v>0</v>
      </c>
      <c r="E5500" t="s">
        <v>12168</v>
      </c>
    </row>
    <row r="5501" spans="1:5" x14ac:dyDescent="0.25">
      <c r="A5501">
        <v>16076</v>
      </c>
      <c r="B5501" t="s">
        <v>1749</v>
      </c>
      <c r="C5501" t="s">
        <v>9606</v>
      </c>
      <c r="D5501">
        <v>0</v>
      </c>
      <c r="E5501" t="s">
        <v>12168</v>
      </c>
    </row>
    <row r="5502" spans="1:5" x14ac:dyDescent="0.25">
      <c r="A5502">
        <v>16077</v>
      </c>
      <c r="B5502" t="s">
        <v>1749</v>
      </c>
      <c r="C5502" t="s">
        <v>9607</v>
      </c>
      <c r="D5502">
        <v>0</v>
      </c>
      <c r="E5502" t="s">
        <v>12168</v>
      </c>
    </row>
    <row r="5503" spans="1:5" x14ac:dyDescent="0.25">
      <c r="A5503">
        <v>16078</v>
      </c>
      <c r="B5503" t="s">
        <v>1749</v>
      </c>
      <c r="C5503" t="s">
        <v>9608</v>
      </c>
      <c r="D5503">
        <v>0</v>
      </c>
      <c r="E5503" t="s">
        <v>12168</v>
      </c>
    </row>
    <row r="5504" spans="1:5" x14ac:dyDescent="0.25">
      <c r="A5504">
        <v>16079</v>
      </c>
      <c r="B5504" t="s">
        <v>1749</v>
      </c>
      <c r="C5504" t="s">
        <v>9609</v>
      </c>
      <c r="D5504">
        <v>0</v>
      </c>
      <c r="E5504" t="s">
        <v>12168</v>
      </c>
    </row>
    <row r="5505" spans="1:5" x14ac:dyDescent="0.25">
      <c r="A5505">
        <v>16080</v>
      </c>
      <c r="B5505" t="s">
        <v>1749</v>
      </c>
      <c r="C5505" t="s">
        <v>9610</v>
      </c>
      <c r="D5505">
        <v>0</v>
      </c>
      <c r="E5505" t="s">
        <v>12168</v>
      </c>
    </row>
    <row r="5506" spans="1:5" x14ac:dyDescent="0.25">
      <c r="A5506">
        <v>16081</v>
      </c>
      <c r="B5506" t="s">
        <v>1749</v>
      </c>
      <c r="C5506" t="s">
        <v>9611</v>
      </c>
      <c r="D5506">
        <v>0</v>
      </c>
      <c r="E5506" t="s">
        <v>12168</v>
      </c>
    </row>
    <row r="5507" spans="1:5" x14ac:dyDescent="0.25">
      <c r="A5507">
        <v>16082</v>
      </c>
      <c r="B5507" t="s">
        <v>1749</v>
      </c>
      <c r="C5507" t="s">
        <v>9581</v>
      </c>
      <c r="D5507">
        <v>0</v>
      </c>
      <c r="E5507" t="s">
        <v>12168</v>
      </c>
    </row>
    <row r="5508" spans="1:5" x14ac:dyDescent="0.25">
      <c r="A5508">
        <v>16083</v>
      </c>
      <c r="B5508" t="s">
        <v>1749</v>
      </c>
      <c r="C5508" t="s">
        <v>9612</v>
      </c>
      <c r="D5508">
        <v>0</v>
      </c>
      <c r="E5508" t="s">
        <v>12168</v>
      </c>
    </row>
    <row r="5509" spans="1:5" x14ac:dyDescent="0.25">
      <c r="A5509">
        <v>16084</v>
      </c>
      <c r="B5509" t="s">
        <v>1749</v>
      </c>
      <c r="C5509" t="s">
        <v>9613</v>
      </c>
      <c r="D5509">
        <v>0</v>
      </c>
      <c r="E5509" t="s">
        <v>12168</v>
      </c>
    </row>
    <row r="5510" spans="1:5" x14ac:dyDescent="0.25">
      <c r="A5510">
        <v>16085</v>
      </c>
      <c r="B5510" t="s">
        <v>1749</v>
      </c>
      <c r="C5510" t="s">
        <v>9614</v>
      </c>
      <c r="D5510">
        <v>0</v>
      </c>
      <c r="E5510" t="s">
        <v>12168</v>
      </c>
    </row>
    <row r="5511" spans="1:5" x14ac:dyDescent="0.25">
      <c r="A5511">
        <v>16087</v>
      </c>
      <c r="B5511" t="s">
        <v>1752</v>
      </c>
      <c r="C5511" t="s">
        <v>9616</v>
      </c>
      <c r="D5511">
        <v>0</v>
      </c>
      <c r="E5511" t="s">
        <v>12168</v>
      </c>
    </row>
    <row r="5512" spans="1:5" x14ac:dyDescent="0.25">
      <c r="A5512">
        <v>16088</v>
      </c>
      <c r="B5512" t="s">
        <v>1752</v>
      </c>
      <c r="C5512" t="s">
        <v>9617</v>
      </c>
      <c r="D5512">
        <v>0</v>
      </c>
      <c r="E5512" t="s">
        <v>12168</v>
      </c>
    </row>
    <row r="5513" spans="1:5" x14ac:dyDescent="0.25">
      <c r="A5513">
        <v>16089</v>
      </c>
      <c r="B5513" t="s">
        <v>1752</v>
      </c>
      <c r="C5513" t="s">
        <v>9618</v>
      </c>
      <c r="D5513">
        <v>0</v>
      </c>
      <c r="E5513" t="s">
        <v>12168</v>
      </c>
    </row>
    <row r="5514" spans="1:5" x14ac:dyDescent="0.25">
      <c r="A5514">
        <v>16090</v>
      </c>
      <c r="B5514" t="s">
        <v>1752</v>
      </c>
      <c r="C5514" t="s">
        <v>9619</v>
      </c>
      <c r="D5514">
        <v>0</v>
      </c>
      <c r="E5514" t="s">
        <v>12168</v>
      </c>
    </row>
    <row r="5515" spans="1:5" x14ac:dyDescent="0.25">
      <c r="A5515">
        <v>16091</v>
      </c>
      <c r="B5515" t="s">
        <v>1752</v>
      </c>
      <c r="C5515" t="s">
        <v>9620</v>
      </c>
      <c r="D5515">
        <v>0</v>
      </c>
      <c r="E5515" t="s">
        <v>12168</v>
      </c>
    </row>
    <row r="5516" spans="1:5" x14ac:dyDescent="0.25">
      <c r="A5516">
        <v>16092</v>
      </c>
      <c r="B5516" t="s">
        <v>1752</v>
      </c>
      <c r="C5516" t="s">
        <v>9621</v>
      </c>
      <c r="D5516">
        <v>0</v>
      </c>
      <c r="E5516" t="s">
        <v>12168</v>
      </c>
    </row>
    <row r="5517" spans="1:5" x14ac:dyDescent="0.25">
      <c r="A5517">
        <v>16093</v>
      </c>
      <c r="B5517" t="s">
        <v>1752</v>
      </c>
      <c r="C5517" t="s">
        <v>9622</v>
      </c>
      <c r="D5517">
        <v>0</v>
      </c>
      <c r="E5517" t="s">
        <v>12168</v>
      </c>
    </row>
    <row r="5518" spans="1:5" x14ac:dyDescent="0.25">
      <c r="A5518">
        <v>16094</v>
      </c>
      <c r="B5518" t="s">
        <v>1752</v>
      </c>
      <c r="C5518" t="s">
        <v>9623</v>
      </c>
      <c r="D5518">
        <v>0</v>
      </c>
      <c r="E5518" t="s">
        <v>12168</v>
      </c>
    </row>
    <row r="5519" spans="1:5" x14ac:dyDescent="0.25">
      <c r="A5519">
        <v>16095</v>
      </c>
      <c r="B5519" t="s">
        <v>1752</v>
      </c>
      <c r="C5519" t="s">
        <v>9624</v>
      </c>
      <c r="D5519">
        <v>0</v>
      </c>
      <c r="E5519" t="s">
        <v>12168</v>
      </c>
    </row>
    <row r="5520" spans="1:5" x14ac:dyDescent="0.25">
      <c r="A5520">
        <v>16096</v>
      </c>
      <c r="B5520" t="s">
        <v>1752</v>
      </c>
      <c r="C5520" t="s">
        <v>9625</v>
      </c>
      <c r="D5520">
        <v>0</v>
      </c>
      <c r="E5520" t="s">
        <v>12168</v>
      </c>
    </row>
    <row r="5521" spans="1:5" x14ac:dyDescent="0.25">
      <c r="A5521">
        <v>16097</v>
      </c>
      <c r="B5521" t="s">
        <v>1752</v>
      </c>
      <c r="C5521" t="s">
        <v>9626</v>
      </c>
      <c r="D5521">
        <v>0</v>
      </c>
      <c r="E5521" t="s">
        <v>12168</v>
      </c>
    </row>
    <row r="5522" spans="1:5" x14ac:dyDescent="0.25">
      <c r="A5522">
        <v>16098</v>
      </c>
      <c r="B5522" t="s">
        <v>1752</v>
      </c>
      <c r="C5522" t="s">
        <v>9627</v>
      </c>
      <c r="D5522">
        <v>0</v>
      </c>
      <c r="E5522" t="s">
        <v>12168</v>
      </c>
    </row>
    <row r="5523" spans="1:5" x14ac:dyDescent="0.25">
      <c r="A5523">
        <v>16099</v>
      </c>
      <c r="B5523" t="s">
        <v>1752</v>
      </c>
      <c r="C5523" t="s">
        <v>9628</v>
      </c>
      <c r="D5523">
        <v>0</v>
      </c>
      <c r="E5523" t="s">
        <v>12168</v>
      </c>
    </row>
    <row r="5524" spans="1:5" x14ac:dyDescent="0.25">
      <c r="A5524">
        <v>16100</v>
      </c>
      <c r="B5524" t="s">
        <v>1752</v>
      </c>
      <c r="C5524" t="s">
        <v>9629</v>
      </c>
      <c r="D5524">
        <v>0</v>
      </c>
      <c r="E5524" t="s">
        <v>12168</v>
      </c>
    </row>
    <row r="5525" spans="1:5" x14ac:dyDescent="0.25">
      <c r="A5525">
        <v>16101</v>
      </c>
      <c r="B5525" t="s">
        <v>1752</v>
      </c>
      <c r="C5525" t="s">
        <v>9630</v>
      </c>
      <c r="D5525">
        <v>0</v>
      </c>
      <c r="E5525" t="s">
        <v>12168</v>
      </c>
    </row>
    <row r="5526" spans="1:5" x14ac:dyDescent="0.25">
      <c r="A5526">
        <v>16102</v>
      </c>
      <c r="B5526" t="s">
        <v>1752</v>
      </c>
      <c r="C5526" t="s">
        <v>9631</v>
      </c>
      <c r="D5526">
        <v>0</v>
      </c>
      <c r="E5526" t="s">
        <v>12168</v>
      </c>
    </row>
    <row r="5527" spans="1:5" x14ac:dyDescent="0.25">
      <c r="A5527">
        <v>16103</v>
      </c>
      <c r="B5527" t="s">
        <v>1752</v>
      </c>
      <c r="C5527" t="s">
        <v>9632</v>
      </c>
      <c r="D5527">
        <v>0</v>
      </c>
      <c r="E5527" t="s">
        <v>12168</v>
      </c>
    </row>
    <row r="5528" spans="1:5" x14ac:dyDescent="0.25">
      <c r="A5528">
        <v>16104</v>
      </c>
      <c r="B5528" t="s">
        <v>1752</v>
      </c>
      <c r="C5528" t="s">
        <v>9633</v>
      </c>
      <c r="D5528">
        <v>0</v>
      </c>
      <c r="E5528" t="s">
        <v>12168</v>
      </c>
    </row>
    <row r="5529" spans="1:5" x14ac:dyDescent="0.25">
      <c r="A5529">
        <v>16105</v>
      </c>
      <c r="B5529" t="s">
        <v>1752</v>
      </c>
      <c r="C5529" t="s">
        <v>9634</v>
      </c>
      <c r="D5529">
        <v>0</v>
      </c>
      <c r="E5529" t="s">
        <v>12168</v>
      </c>
    </row>
    <row r="5530" spans="1:5" x14ac:dyDescent="0.25">
      <c r="A5530">
        <v>16106</v>
      </c>
      <c r="B5530" t="s">
        <v>1752</v>
      </c>
      <c r="C5530" t="s">
        <v>9635</v>
      </c>
      <c r="D5530">
        <v>0</v>
      </c>
      <c r="E5530" t="s">
        <v>12168</v>
      </c>
    </row>
    <row r="5531" spans="1:5" x14ac:dyDescent="0.25">
      <c r="A5531">
        <v>16107</v>
      </c>
      <c r="B5531" t="s">
        <v>1752</v>
      </c>
      <c r="C5531" t="s">
        <v>9636</v>
      </c>
      <c r="D5531">
        <v>0</v>
      </c>
      <c r="E5531" t="s">
        <v>12168</v>
      </c>
    </row>
    <row r="5532" spans="1:5" x14ac:dyDescent="0.25">
      <c r="A5532">
        <v>16108</v>
      </c>
      <c r="B5532" t="s">
        <v>1752</v>
      </c>
      <c r="C5532" t="s">
        <v>9637</v>
      </c>
      <c r="D5532">
        <v>0</v>
      </c>
      <c r="E5532" t="s">
        <v>12168</v>
      </c>
    </row>
    <row r="5533" spans="1:5" x14ac:dyDescent="0.25">
      <c r="A5533">
        <v>16109</v>
      </c>
      <c r="B5533" t="s">
        <v>1752</v>
      </c>
      <c r="C5533" t="s">
        <v>9638</v>
      </c>
      <c r="D5533">
        <v>0</v>
      </c>
      <c r="E5533" t="s">
        <v>12168</v>
      </c>
    </row>
    <row r="5534" spans="1:5" x14ac:dyDescent="0.25">
      <c r="A5534">
        <v>16110</v>
      </c>
      <c r="B5534" t="s">
        <v>1752</v>
      </c>
      <c r="C5534" t="s">
        <v>9639</v>
      </c>
      <c r="D5534">
        <v>0</v>
      </c>
      <c r="E5534" t="s">
        <v>12168</v>
      </c>
    </row>
    <row r="5535" spans="1:5" x14ac:dyDescent="0.25">
      <c r="A5535">
        <v>16111</v>
      </c>
      <c r="B5535" t="s">
        <v>1752</v>
      </c>
      <c r="C5535" t="s">
        <v>9640</v>
      </c>
      <c r="D5535">
        <v>0</v>
      </c>
      <c r="E5535" t="s">
        <v>12168</v>
      </c>
    </row>
    <row r="5536" spans="1:5" x14ac:dyDescent="0.25">
      <c r="A5536">
        <v>16112</v>
      </c>
      <c r="B5536" t="s">
        <v>1752</v>
      </c>
      <c r="C5536" t="s">
        <v>9641</v>
      </c>
      <c r="D5536">
        <v>0</v>
      </c>
      <c r="E5536" t="s">
        <v>12168</v>
      </c>
    </row>
    <row r="5537" spans="1:5" x14ac:dyDescent="0.25">
      <c r="A5537">
        <v>16113</v>
      </c>
      <c r="B5537" t="s">
        <v>1752</v>
      </c>
      <c r="C5537" t="s">
        <v>9642</v>
      </c>
      <c r="D5537">
        <v>0</v>
      </c>
      <c r="E5537" t="s">
        <v>12168</v>
      </c>
    </row>
    <row r="5538" spans="1:5" x14ac:dyDescent="0.25">
      <c r="A5538">
        <v>16114</v>
      </c>
      <c r="B5538" t="s">
        <v>1752</v>
      </c>
      <c r="C5538" t="s">
        <v>9643</v>
      </c>
      <c r="D5538">
        <v>0</v>
      </c>
      <c r="E5538" t="s">
        <v>12168</v>
      </c>
    </row>
    <row r="5539" spans="1:5" x14ac:dyDescent="0.25">
      <c r="A5539">
        <v>16115</v>
      </c>
      <c r="B5539" t="s">
        <v>1752</v>
      </c>
      <c r="C5539" t="s">
        <v>9644</v>
      </c>
      <c r="D5539">
        <v>0</v>
      </c>
      <c r="E5539" t="s">
        <v>12168</v>
      </c>
    </row>
    <row r="5540" spans="1:5" x14ac:dyDescent="0.25">
      <c r="A5540">
        <v>16116</v>
      </c>
      <c r="B5540" t="s">
        <v>1752</v>
      </c>
      <c r="C5540" t="s">
        <v>9645</v>
      </c>
      <c r="D5540">
        <v>0</v>
      </c>
      <c r="E5540" t="s">
        <v>12168</v>
      </c>
    </row>
    <row r="5541" spans="1:5" x14ac:dyDescent="0.25">
      <c r="A5541">
        <v>16117</v>
      </c>
      <c r="B5541" t="s">
        <v>1752</v>
      </c>
      <c r="C5541" t="s">
        <v>9646</v>
      </c>
      <c r="D5541">
        <v>0</v>
      </c>
      <c r="E5541" t="s">
        <v>12168</v>
      </c>
    </row>
    <row r="5542" spans="1:5" x14ac:dyDescent="0.25">
      <c r="A5542">
        <v>16118</v>
      </c>
      <c r="B5542" t="s">
        <v>1752</v>
      </c>
      <c r="C5542" t="s">
        <v>9647</v>
      </c>
      <c r="D5542">
        <v>0</v>
      </c>
      <c r="E5542" t="s">
        <v>12168</v>
      </c>
    </row>
    <row r="5543" spans="1:5" x14ac:dyDescent="0.25">
      <c r="A5543">
        <v>16119</v>
      </c>
      <c r="B5543" t="s">
        <v>1752</v>
      </c>
      <c r="C5543" t="s">
        <v>9648</v>
      </c>
      <c r="D5543">
        <v>0</v>
      </c>
      <c r="E5543" t="s">
        <v>12168</v>
      </c>
    </row>
    <row r="5544" spans="1:5" x14ac:dyDescent="0.25">
      <c r="A5544">
        <v>16120</v>
      </c>
      <c r="B5544" t="s">
        <v>1752</v>
      </c>
      <c r="C5544" t="s">
        <v>9649</v>
      </c>
      <c r="D5544">
        <v>0</v>
      </c>
      <c r="E5544" t="s">
        <v>12168</v>
      </c>
    </row>
    <row r="5545" spans="1:5" x14ac:dyDescent="0.25">
      <c r="A5545">
        <v>16121</v>
      </c>
      <c r="B5545" t="s">
        <v>1752</v>
      </c>
      <c r="C5545" t="s">
        <v>9650</v>
      </c>
      <c r="D5545">
        <v>0</v>
      </c>
      <c r="E5545" t="s">
        <v>12168</v>
      </c>
    </row>
    <row r="5546" spans="1:5" x14ac:dyDescent="0.25">
      <c r="A5546">
        <v>16122</v>
      </c>
      <c r="B5546" t="s">
        <v>1752</v>
      </c>
      <c r="C5546" t="s">
        <v>9651</v>
      </c>
      <c r="D5546">
        <v>0</v>
      </c>
      <c r="E5546" t="s">
        <v>12168</v>
      </c>
    </row>
    <row r="5547" spans="1:5" x14ac:dyDescent="0.25">
      <c r="A5547">
        <v>16123</v>
      </c>
      <c r="B5547" t="s">
        <v>1752</v>
      </c>
      <c r="C5547" t="s">
        <v>9652</v>
      </c>
      <c r="D5547">
        <v>0</v>
      </c>
      <c r="E5547" t="s">
        <v>12168</v>
      </c>
    </row>
    <row r="5548" spans="1:5" x14ac:dyDescent="0.25">
      <c r="A5548">
        <v>16124</v>
      </c>
      <c r="B5548" t="s">
        <v>1754</v>
      </c>
      <c r="C5548" t="s">
        <v>9653</v>
      </c>
      <c r="D5548">
        <v>0</v>
      </c>
      <c r="E5548" t="s">
        <v>12168</v>
      </c>
    </row>
    <row r="5549" spans="1:5" x14ac:dyDescent="0.25">
      <c r="A5549">
        <v>16126</v>
      </c>
      <c r="B5549" t="s">
        <v>1754</v>
      </c>
      <c r="C5549" t="s">
        <v>9654</v>
      </c>
      <c r="D5549">
        <v>0</v>
      </c>
      <c r="E5549" t="s">
        <v>12168</v>
      </c>
    </row>
    <row r="5550" spans="1:5" x14ac:dyDescent="0.25">
      <c r="A5550">
        <v>16127</v>
      </c>
      <c r="B5550" t="s">
        <v>1754</v>
      </c>
      <c r="C5550" t="s">
        <v>9655</v>
      </c>
      <c r="D5550">
        <v>0</v>
      </c>
      <c r="E5550" t="s">
        <v>12168</v>
      </c>
    </row>
    <row r="5551" spans="1:5" x14ac:dyDescent="0.25">
      <c r="A5551">
        <v>16128</v>
      </c>
      <c r="B5551" t="s">
        <v>1754</v>
      </c>
      <c r="C5551" t="s">
        <v>9656</v>
      </c>
      <c r="D5551">
        <v>0</v>
      </c>
      <c r="E5551" t="s">
        <v>12168</v>
      </c>
    </row>
    <row r="5552" spans="1:5" x14ac:dyDescent="0.25">
      <c r="A5552">
        <v>16129</v>
      </c>
      <c r="B5552" t="s">
        <v>1754</v>
      </c>
      <c r="C5552" t="s">
        <v>9657</v>
      </c>
      <c r="D5552">
        <v>0</v>
      </c>
      <c r="E5552" t="s">
        <v>12168</v>
      </c>
    </row>
    <row r="5553" spans="1:5" x14ac:dyDescent="0.25">
      <c r="A5553">
        <v>16130</v>
      </c>
      <c r="B5553" t="s">
        <v>1754</v>
      </c>
      <c r="C5553" t="s">
        <v>9658</v>
      </c>
      <c r="D5553">
        <v>0</v>
      </c>
      <c r="E5553" t="s">
        <v>12168</v>
      </c>
    </row>
    <row r="5554" spans="1:5" x14ac:dyDescent="0.25">
      <c r="A5554">
        <v>16131</v>
      </c>
      <c r="B5554" t="s">
        <v>1754</v>
      </c>
      <c r="C5554" t="s">
        <v>9659</v>
      </c>
      <c r="D5554">
        <v>0</v>
      </c>
      <c r="E5554" t="s">
        <v>12168</v>
      </c>
    </row>
    <row r="5555" spans="1:5" x14ac:dyDescent="0.25">
      <c r="A5555">
        <v>16132</v>
      </c>
      <c r="B5555" t="s">
        <v>1754</v>
      </c>
      <c r="C5555" t="s">
        <v>9660</v>
      </c>
      <c r="D5555">
        <v>0</v>
      </c>
      <c r="E5555" t="s">
        <v>12168</v>
      </c>
    </row>
    <row r="5556" spans="1:5" x14ac:dyDescent="0.25">
      <c r="A5556">
        <v>16133</v>
      </c>
      <c r="B5556" t="s">
        <v>1754</v>
      </c>
      <c r="C5556" t="s">
        <v>9661</v>
      </c>
      <c r="D5556">
        <v>0</v>
      </c>
      <c r="E5556" t="s">
        <v>12168</v>
      </c>
    </row>
    <row r="5557" spans="1:5" x14ac:dyDescent="0.25">
      <c r="A5557">
        <v>16134</v>
      </c>
      <c r="B5557" t="s">
        <v>1754</v>
      </c>
      <c r="C5557" t="s">
        <v>9662</v>
      </c>
      <c r="D5557">
        <v>0</v>
      </c>
      <c r="E5557" t="s">
        <v>12168</v>
      </c>
    </row>
    <row r="5558" spans="1:5" x14ac:dyDescent="0.25">
      <c r="A5558">
        <v>16135</v>
      </c>
      <c r="B5558" t="s">
        <v>1754</v>
      </c>
      <c r="C5558" t="s">
        <v>9663</v>
      </c>
      <c r="D5558">
        <v>0</v>
      </c>
      <c r="E5558" t="s">
        <v>12168</v>
      </c>
    </row>
    <row r="5559" spans="1:5" x14ac:dyDescent="0.25">
      <c r="A5559">
        <v>16136</v>
      </c>
      <c r="B5559" t="s">
        <v>1754</v>
      </c>
      <c r="C5559" t="s">
        <v>9664</v>
      </c>
      <c r="D5559">
        <v>0</v>
      </c>
      <c r="E5559" t="s">
        <v>12168</v>
      </c>
    </row>
    <row r="5560" spans="1:5" x14ac:dyDescent="0.25">
      <c r="A5560">
        <v>16137</v>
      </c>
      <c r="B5560" t="s">
        <v>1754</v>
      </c>
      <c r="C5560" t="s">
        <v>9503</v>
      </c>
      <c r="D5560">
        <v>0</v>
      </c>
      <c r="E5560" t="s">
        <v>12168</v>
      </c>
    </row>
    <row r="5561" spans="1:5" x14ac:dyDescent="0.25">
      <c r="A5561">
        <v>16138</v>
      </c>
      <c r="B5561" t="s">
        <v>1754</v>
      </c>
      <c r="C5561" t="s">
        <v>9665</v>
      </c>
      <c r="D5561">
        <v>0</v>
      </c>
      <c r="E5561" t="s">
        <v>12168</v>
      </c>
    </row>
    <row r="5562" spans="1:5" x14ac:dyDescent="0.25">
      <c r="A5562">
        <v>16139</v>
      </c>
      <c r="B5562" t="s">
        <v>1754</v>
      </c>
      <c r="C5562" t="s">
        <v>9666</v>
      </c>
      <c r="D5562">
        <v>0</v>
      </c>
      <c r="E5562" t="s">
        <v>12168</v>
      </c>
    </row>
    <row r="5563" spans="1:5" x14ac:dyDescent="0.25">
      <c r="A5563">
        <v>16140</v>
      </c>
      <c r="B5563" t="s">
        <v>1754</v>
      </c>
      <c r="C5563" t="s">
        <v>4075</v>
      </c>
      <c r="D5563">
        <v>0</v>
      </c>
      <c r="E5563" t="s">
        <v>12168</v>
      </c>
    </row>
    <row r="5564" spans="1:5" x14ac:dyDescent="0.25">
      <c r="A5564">
        <v>16141</v>
      </c>
      <c r="B5564" t="s">
        <v>1756</v>
      </c>
      <c r="C5564" t="s">
        <v>9667</v>
      </c>
      <c r="D5564">
        <v>0</v>
      </c>
      <c r="E5564" t="s">
        <v>12168</v>
      </c>
    </row>
    <row r="5565" spans="1:5" x14ac:dyDescent="0.25">
      <c r="A5565">
        <v>16144</v>
      </c>
      <c r="B5565" t="s">
        <v>1756</v>
      </c>
      <c r="C5565" t="s">
        <v>9670</v>
      </c>
      <c r="D5565">
        <v>0</v>
      </c>
      <c r="E5565" t="s">
        <v>12168</v>
      </c>
    </row>
    <row r="5566" spans="1:5" x14ac:dyDescent="0.25">
      <c r="A5566">
        <v>16145</v>
      </c>
      <c r="B5566" t="s">
        <v>1756</v>
      </c>
      <c r="C5566" t="s">
        <v>9671</v>
      </c>
      <c r="D5566">
        <v>0</v>
      </c>
      <c r="E5566" t="s">
        <v>12168</v>
      </c>
    </row>
    <row r="5567" spans="1:5" x14ac:dyDescent="0.25">
      <c r="A5567">
        <v>16146</v>
      </c>
      <c r="B5567" t="s">
        <v>1756</v>
      </c>
      <c r="C5567" t="s">
        <v>9672</v>
      </c>
      <c r="D5567">
        <v>0</v>
      </c>
      <c r="E5567" t="s">
        <v>12168</v>
      </c>
    </row>
    <row r="5568" spans="1:5" x14ac:dyDescent="0.25">
      <c r="A5568">
        <v>16147</v>
      </c>
      <c r="B5568" t="s">
        <v>1756</v>
      </c>
      <c r="C5568" t="s">
        <v>9673</v>
      </c>
      <c r="D5568">
        <v>0</v>
      </c>
      <c r="E5568" t="s">
        <v>12168</v>
      </c>
    </row>
    <row r="5569" spans="1:5" x14ac:dyDescent="0.25">
      <c r="A5569">
        <v>16148</v>
      </c>
      <c r="B5569" t="s">
        <v>1756</v>
      </c>
      <c r="C5569" t="s">
        <v>9674</v>
      </c>
      <c r="D5569">
        <v>0</v>
      </c>
      <c r="E5569" t="s">
        <v>12168</v>
      </c>
    </row>
    <row r="5570" spans="1:5" x14ac:dyDescent="0.25">
      <c r="A5570">
        <v>16149</v>
      </c>
      <c r="B5570" t="s">
        <v>1756</v>
      </c>
      <c r="C5570" t="s">
        <v>9675</v>
      </c>
      <c r="D5570">
        <v>0</v>
      </c>
      <c r="E5570" t="s">
        <v>12168</v>
      </c>
    </row>
    <row r="5571" spans="1:5" x14ac:dyDescent="0.25">
      <c r="A5571">
        <v>16150</v>
      </c>
      <c r="B5571" t="s">
        <v>1756</v>
      </c>
      <c r="C5571" t="s">
        <v>9676</v>
      </c>
      <c r="D5571">
        <v>0</v>
      </c>
      <c r="E5571" t="s">
        <v>12168</v>
      </c>
    </row>
    <row r="5572" spans="1:5" x14ac:dyDescent="0.25">
      <c r="A5572">
        <v>16151</v>
      </c>
      <c r="B5572" t="s">
        <v>1756</v>
      </c>
      <c r="C5572" t="s">
        <v>9677</v>
      </c>
      <c r="D5572">
        <v>0</v>
      </c>
      <c r="E5572" t="s">
        <v>12168</v>
      </c>
    </row>
    <row r="5573" spans="1:5" x14ac:dyDescent="0.25">
      <c r="A5573">
        <v>16152</v>
      </c>
      <c r="B5573" t="s">
        <v>1756</v>
      </c>
      <c r="C5573" t="s">
        <v>9678</v>
      </c>
      <c r="D5573">
        <v>0</v>
      </c>
      <c r="E5573" t="s">
        <v>12168</v>
      </c>
    </row>
    <row r="5574" spans="1:5" x14ac:dyDescent="0.25">
      <c r="A5574">
        <v>16153</v>
      </c>
      <c r="B5574" t="s">
        <v>1756</v>
      </c>
      <c r="C5574" t="s">
        <v>9679</v>
      </c>
      <c r="D5574">
        <v>0</v>
      </c>
      <c r="E5574" t="s">
        <v>12168</v>
      </c>
    </row>
    <row r="5575" spans="1:5" x14ac:dyDescent="0.25">
      <c r="A5575">
        <v>16154</v>
      </c>
      <c r="B5575" t="s">
        <v>1756</v>
      </c>
      <c r="C5575" t="s">
        <v>9680</v>
      </c>
      <c r="D5575">
        <v>0</v>
      </c>
      <c r="E5575" t="s">
        <v>12168</v>
      </c>
    </row>
    <row r="5576" spans="1:5" x14ac:dyDescent="0.25">
      <c r="A5576">
        <v>16155</v>
      </c>
      <c r="B5576" t="s">
        <v>1756</v>
      </c>
      <c r="C5576" t="s">
        <v>9681</v>
      </c>
      <c r="D5576">
        <v>0</v>
      </c>
      <c r="E5576" t="s">
        <v>12168</v>
      </c>
    </row>
    <row r="5577" spans="1:5" x14ac:dyDescent="0.25">
      <c r="A5577">
        <v>16156</v>
      </c>
      <c r="B5577" t="s">
        <v>1756</v>
      </c>
      <c r="C5577" t="s">
        <v>9682</v>
      </c>
      <c r="D5577">
        <v>0</v>
      </c>
      <c r="E5577" t="s">
        <v>12168</v>
      </c>
    </row>
    <row r="5578" spans="1:5" x14ac:dyDescent="0.25">
      <c r="A5578">
        <v>16157</v>
      </c>
      <c r="B5578" t="s">
        <v>1756</v>
      </c>
      <c r="C5578" t="s">
        <v>9683</v>
      </c>
      <c r="D5578">
        <v>0</v>
      </c>
      <c r="E5578" t="s">
        <v>12168</v>
      </c>
    </row>
    <row r="5579" spans="1:5" x14ac:dyDescent="0.25">
      <c r="A5579">
        <v>16158</v>
      </c>
      <c r="B5579" t="s">
        <v>1756</v>
      </c>
      <c r="C5579" t="s">
        <v>9684</v>
      </c>
      <c r="D5579">
        <v>0</v>
      </c>
      <c r="E5579" t="s">
        <v>12168</v>
      </c>
    </row>
    <row r="5580" spans="1:5" x14ac:dyDescent="0.25">
      <c r="A5580">
        <v>16159</v>
      </c>
      <c r="B5580" t="s">
        <v>1756</v>
      </c>
      <c r="C5580" t="s">
        <v>9685</v>
      </c>
      <c r="D5580">
        <v>0</v>
      </c>
      <c r="E5580" t="s">
        <v>12168</v>
      </c>
    </row>
    <row r="5581" spans="1:5" x14ac:dyDescent="0.25">
      <c r="A5581">
        <v>16160</v>
      </c>
      <c r="B5581" t="s">
        <v>1756</v>
      </c>
      <c r="C5581" t="s">
        <v>9686</v>
      </c>
      <c r="D5581">
        <v>0</v>
      </c>
      <c r="E5581" t="s">
        <v>12168</v>
      </c>
    </row>
    <row r="5582" spans="1:5" x14ac:dyDescent="0.25">
      <c r="A5582">
        <v>16161</v>
      </c>
      <c r="B5582" t="s">
        <v>1756</v>
      </c>
      <c r="C5582" t="s">
        <v>9687</v>
      </c>
      <c r="D5582">
        <v>0</v>
      </c>
      <c r="E5582" t="s">
        <v>12168</v>
      </c>
    </row>
    <row r="5583" spans="1:5" x14ac:dyDescent="0.25">
      <c r="A5583">
        <v>16162</v>
      </c>
      <c r="B5583" t="s">
        <v>1756</v>
      </c>
      <c r="C5583" t="s">
        <v>9688</v>
      </c>
      <c r="D5583">
        <v>0</v>
      </c>
      <c r="E5583" t="s">
        <v>12168</v>
      </c>
    </row>
    <row r="5584" spans="1:5" x14ac:dyDescent="0.25">
      <c r="A5584">
        <v>16163</v>
      </c>
      <c r="B5584" t="s">
        <v>1756</v>
      </c>
      <c r="C5584" t="s">
        <v>9689</v>
      </c>
      <c r="D5584">
        <v>0</v>
      </c>
      <c r="E5584" t="s">
        <v>12168</v>
      </c>
    </row>
    <row r="5585" spans="1:5" x14ac:dyDescent="0.25">
      <c r="A5585">
        <v>16164</v>
      </c>
      <c r="B5585" t="s">
        <v>1756</v>
      </c>
      <c r="C5585" t="s">
        <v>9690</v>
      </c>
      <c r="D5585">
        <v>0</v>
      </c>
      <c r="E5585" t="s">
        <v>12168</v>
      </c>
    </row>
    <row r="5586" spans="1:5" x14ac:dyDescent="0.25">
      <c r="A5586">
        <v>16165</v>
      </c>
      <c r="B5586" t="s">
        <v>1756</v>
      </c>
      <c r="C5586" t="s">
        <v>9691</v>
      </c>
      <c r="D5586">
        <v>0</v>
      </c>
      <c r="E5586" t="s">
        <v>12168</v>
      </c>
    </row>
    <row r="5587" spans="1:5" x14ac:dyDescent="0.25">
      <c r="A5587">
        <v>16166</v>
      </c>
      <c r="B5587" t="s">
        <v>1756</v>
      </c>
      <c r="C5587" t="s">
        <v>9692</v>
      </c>
      <c r="D5587">
        <v>0</v>
      </c>
      <c r="E5587" t="s">
        <v>12168</v>
      </c>
    </row>
    <row r="5588" spans="1:5" x14ac:dyDescent="0.25">
      <c r="A5588">
        <v>16167</v>
      </c>
      <c r="B5588" t="s">
        <v>1756</v>
      </c>
      <c r="C5588" t="s">
        <v>9693</v>
      </c>
      <c r="D5588">
        <v>0</v>
      </c>
      <c r="E5588" t="s">
        <v>12168</v>
      </c>
    </row>
    <row r="5589" spans="1:5" x14ac:dyDescent="0.25">
      <c r="A5589">
        <v>16168</v>
      </c>
      <c r="B5589" t="s">
        <v>1756</v>
      </c>
      <c r="C5589" t="s">
        <v>9694</v>
      </c>
      <c r="D5589">
        <v>0</v>
      </c>
      <c r="E5589" t="s">
        <v>12168</v>
      </c>
    </row>
    <row r="5590" spans="1:5" x14ac:dyDescent="0.25">
      <c r="A5590">
        <v>16169</v>
      </c>
      <c r="B5590" t="s">
        <v>1756</v>
      </c>
      <c r="C5590" t="s">
        <v>9695</v>
      </c>
      <c r="D5590">
        <v>0</v>
      </c>
      <c r="E5590" t="s">
        <v>12168</v>
      </c>
    </row>
    <row r="5591" spans="1:5" x14ac:dyDescent="0.25">
      <c r="A5591">
        <v>16170</v>
      </c>
      <c r="B5591" t="s">
        <v>1756</v>
      </c>
      <c r="C5591" t="s">
        <v>9696</v>
      </c>
      <c r="D5591">
        <v>0</v>
      </c>
      <c r="E5591" t="s">
        <v>12168</v>
      </c>
    </row>
    <row r="5592" spans="1:5" x14ac:dyDescent="0.25">
      <c r="A5592">
        <v>16171</v>
      </c>
      <c r="B5592" t="s">
        <v>1756</v>
      </c>
      <c r="C5592" t="s">
        <v>9697</v>
      </c>
      <c r="D5592">
        <v>0</v>
      </c>
      <c r="E5592" t="s">
        <v>12168</v>
      </c>
    </row>
    <row r="5593" spans="1:5" x14ac:dyDescent="0.25">
      <c r="A5593">
        <v>16172</v>
      </c>
      <c r="B5593" t="s">
        <v>1756</v>
      </c>
      <c r="C5593" t="s">
        <v>9698</v>
      </c>
      <c r="D5593">
        <v>0</v>
      </c>
      <c r="E5593" t="s">
        <v>12168</v>
      </c>
    </row>
    <row r="5594" spans="1:5" x14ac:dyDescent="0.25">
      <c r="A5594">
        <v>16173</v>
      </c>
      <c r="B5594" t="s">
        <v>1756</v>
      </c>
      <c r="C5594" t="s">
        <v>9699</v>
      </c>
      <c r="D5594">
        <v>0</v>
      </c>
      <c r="E5594" t="s">
        <v>12168</v>
      </c>
    </row>
    <row r="5595" spans="1:5" x14ac:dyDescent="0.25">
      <c r="A5595">
        <v>16174</v>
      </c>
      <c r="B5595" t="s">
        <v>1756</v>
      </c>
      <c r="C5595" t="s">
        <v>9700</v>
      </c>
      <c r="D5595">
        <v>0</v>
      </c>
      <c r="E5595" t="s">
        <v>12168</v>
      </c>
    </row>
    <row r="5596" spans="1:5" x14ac:dyDescent="0.25">
      <c r="A5596">
        <v>16175</v>
      </c>
      <c r="B5596" t="s">
        <v>1756</v>
      </c>
      <c r="C5596" t="s">
        <v>9701</v>
      </c>
      <c r="D5596">
        <v>0</v>
      </c>
      <c r="E5596" t="s">
        <v>12168</v>
      </c>
    </row>
    <row r="5597" spans="1:5" x14ac:dyDescent="0.25">
      <c r="A5597">
        <v>16176</v>
      </c>
      <c r="B5597" t="s">
        <v>1756</v>
      </c>
      <c r="C5597" t="s">
        <v>9702</v>
      </c>
      <c r="D5597">
        <v>0</v>
      </c>
      <c r="E5597" t="s">
        <v>12168</v>
      </c>
    </row>
    <row r="5598" spans="1:5" x14ac:dyDescent="0.25">
      <c r="A5598">
        <v>16177</v>
      </c>
      <c r="B5598" t="s">
        <v>1756</v>
      </c>
      <c r="C5598" t="s">
        <v>9703</v>
      </c>
      <c r="D5598">
        <v>0</v>
      </c>
      <c r="E5598" t="s">
        <v>12168</v>
      </c>
    </row>
    <row r="5599" spans="1:5" x14ac:dyDescent="0.25">
      <c r="A5599">
        <v>16178</v>
      </c>
      <c r="B5599" t="s">
        <v>1756</v>
      </c>
      <c r="C5599" t="s">
        <v>9704</v>
      </c>
      <c r="D5599">
        <v>0</v>
      </c>
      <c r="E5599" t="s">
        <v>12168</v>
      </c>
    </row>
    <row r="5600" spans="1:5" x14ac:dyDescent="0.25">
      <c r="A5600">
        <v>16179</v>
      </c>
      <c r="B5600" t="s">
        <v>1756</v>
      </c>
      <c r="C5600" t="s">
        <v>9705</v>
      </c>
      <c r="D5600">
        <v>0</v>
      </c>
      <c r="E5600" t="s">
        <v>12168</v>
      </c>
    </row>
    <row r="5601" spans="1:5" x14ac:dyDescent="0.25">
      <c r="A5601">
        <v>16180</v>
      </c>
      <c r="B5601" t="s">
        <v>1756</v>
      </c>
      <c r="C5601" t="s">
        <v>9706</v>
      </c>
      <c r="D5601">
        <v>0</v>
      </c>
      <c r="E5601" t="s">
        <v>12168</v>
      </c>
    </row>
    <row r="5602" spans="1:5" x14ac:dyDescent="0.25">
      <c r="A5602">
        <v>16181</v>
      </c>
      <c r="B5602" t="s">
        <v>1756</v>
      </c>
      <c r="C5602" t="s">
        <v>9707</v>
      </c>
      <c r="D5602">
        <v>0</v>
      </c>
      <c r="E5602" t="s">
        <v>12168</v>
      </c>
    </row>
    <row r="5603" spans="1:5" x14ac:dyDescent="0.25">
      <c r="A5603">
        <v>16182</v>
      </c>
      <c r="B5603" t="s">
        <v>1756</v>
      </c>
      <c r="C5603" t="s">
        <v>9708</v>
      </c>
      <c r="D5603">
        <v>0</v>
      </c>
      <c r="E5603" t="s">
        <v>12168</v>
      </c>
    </row>
    <row r="5604" spans="1:5" x14ac:dyDescent="0.25">
      <c r="A5604">
        <v>16183</v>
      </c>
      <c r="B5604" t="s">
        <v>1756</v>
      </c>
      <c r="C5604" t="s">
        <v>9709</v>
      </c>
      <c r="D5604">
        <v>0</v>
      </c>
      <c r="E5604" t="s">
        <v>12168</v>
      </c>
    </row>
    <row r="5605" spans="1:5" x14ac:dyDescent="0.25">
      <c r="A5605">
        <v>16184</v>
      </c>
      <c r="B5605" t="s">
        <v>1756</v>
      </c>
      <c r="C5605" t="s">
        <v>9710</v>
      </c>
      <c r="D5605">
        <v>0</v>
      </c>
      <c r="E5605" t="s">
        <v>12168</v>
      </c>
    </row>
    <row r="5606" spans="1:5" x14ac:dyDescent="0.25">
      <c r="A5606">
        <v>16185</v>
      </c>
      <c r="B5606" t="s">
        <v>1756</v>
      </c>
      <c r="C5606" t="s">
        <v>9711</v>
      </c>
      <c r="D5606">
        <v>0</v>
      </c>
      <c r="E5606" t="s">
        <v>12168</v>
      </c>
    </row>
    <row r="5607" spans="1:5" x14ac:dyDescent="0.25">
      <c r="A5607">
        <v>16186</v>
      </c>
      <c r="B5607" t="s">
        <v>1756</v>
      </c>
      <c r="C5607" t="s">
        <v>9712</v>
      </c>
      <c r="D5607">
        <v>0</v>
      </c>
      <c r="E5607" t="s">
        <v>12168</v>
      </c>
    </row>
    <row r="5608" spans="1:5" x14ac:dyDescent="0.25">
      <c r="A5608">
        <v>16187</v>
      </c>
      <c r="B5608" t="s">
        <v>1756</v>
      </c>
      <c r="C5608" t="s">
        <v>9713</v>
      </c>
      <c r="D5608">
        <v>0</v>
      </c>
      <c r="E5608" t="s">
        <v>12168</v>
      </c>
    </row>
    <row r="5609" spans="1:5" x14ac:dyDescent="0.25">
      <c r="A5609">
        <v>16188</v>
      </c>
      <c r="B5609" t="s">
        <v>1756</v>
      </c>
      <c r="C5609" t="s">
        <v>9714</v>
      </c>
      <c r="D5609">
        <v>0</v>
      </c>
      <c r="E5609" t="s">
        <v>12168</v>
      </c>
    </row>
    <row r="5610" spans="1:5" x14ac:dyDescent="0.25">
      <c r="A5610">
        <v>16189</v>
      </c>
      <c r="B5610" t="s">
        <v>1756</v>
      </c>
      <c r="C5610" t="s">
        <v>9715</v>
      </c>
      <c r="D5610">
        <v>0</v>
      </c>
      <c r="E5610" t="s">
        <v>12168</v>
      </c>
    </row>
    <row r="5611" spans="1:5" x14ac:dyDescent="0.25">
      <c r="A5611">
        <v>16190</v>
      </c>
      <c r="B5611" t="s">
        <v>1756</v>
      </c>
      <c r="C5611" t="s">
        <v>9716</v>
      </c>
      <c r="D5611">
        <v>0</v>
      </c>
      <c r="E5611" t="s">
        <v>12168</v>
      </c>
    </row>
    <row r="5612" spans="1:5" x14ac:dyDescent="0.25">
      <c r="A5612">
        <v>16191</v>
      </c>
      <c r="B5612" t="s">
        <v>1756</v>
      </c>
      <c r="C5612" t="s">
        <v>9717</v>
      </c>
      <c r="D5612">
        <v>0</v>
      </c>
      <c r="E5612" t="s">
        <v>12168</v>
      </c>
    </row>
    <row r="5613" spans="1:5" x14ac:dyDescent="0.25">
      <c r="A5613">
        <v>16192</v>
      </c>
      <c r="B5613" t="s">
        <v>1756</v>
      </c>
      <c r="C5613" t="s">
        <v>9718</v>
      </c>
      <c r="D5613">
        <v>0</v>
      </c>
      <c r="E5613" t="s">
        <v>12168</v>
      </c>
    </row>
    <row r="5614" spans="1:5" x14ac:dyDescent="0.25">
      <c r="A5614">
        <v>16193</v>
      </c>
      <c r="B5614" t="s">
        <v>1756</v>
      </c>
      <c r="C5614" t="s">
        <v>9719</v>
      </c>
      <c r="D5614">
        <v>0</v>
      </c>
      <c r="E5614" t="s">
        <v>12168</v>
      </c>
    </row>
    <row r="5615" spans="1:5" x14ac:dyDescent="0.25">
      <c r="A5615">
        <v>16194</v>
      </c>
      <c r="B5615" t="s">
        <v>1756</v>
      </c>
      <c r="C5615" t="s">
        <v>9720</v>
      </c>
      <c r="D5615">
        <v>0</v>
      </c>
      <c r="E5615" t="s">
        <v>12168</v>
      </c>
    </row>
    <row r="5616" spans="1:5" x14ac:dyDescent="0.25">
      <c r="A5616">
        <v>16195</v>
      </c>
      <c r="B5616" t="s">
        <v>1756</v>
      </c>
      <c r="C5616" t="s">
        <v>9721</v>
      </c>
      <c r="D5616">
        <v>0</v>
      </c>
      <c r="E5616" t="s">
        <v>12168</v>
      </c>
    </row>
    <row r="5617" spans="1:5" x14ac:dyDescent="0.25">
      <c r="A5617">
        <v>16196</v>
      </c>
      <c r="B5617" t="s">
        <v>1756</v>
      </c>
      <c r="C5617" t="s">
        <v>9722</v>
      </c>
      <c r="D5617">
        <v>0</v>
      </c>
      <c r="E5617" t="s">
        <v>12168</v>
      </c>
    </row>
    <row r="5618" spans="1:5" x14ac:dyDescent="0.25">
      <c r="A5618">
        <v>16197</v>
      </c>
      <c r="B5618" t="s">
        <v>1756</v>
      </c>
      <c r="C5618" t="s">
        <v>9723</v>
      </c>
      <c r="D5618">
        <v>0</v>
      </c>
      <c r="E5618" t="s">
        <v>12168</v>
      </c>
    </row>
    <row r="5619" spans="1:5" x14ac:dyDescent="0.25">
      <c r="A5619">
        <v>16198</v>
      </c>
      <c r="B5619" t="s">
        <v>1756</v>
      </c>
      <c r="C5619" t="s">
        <v>9724</v>
      </c>
      <c r="D5619">
        <v>0</v>
      </c>
      <c r="E5619" t="s">
        <v>12168</v>
      </c>
    </row>
    <row r="5620" spans="1:5" x14ac:dyDescent="0.25">
      <c r="A5620">
        <v>16199</v>
      </c>
      <c r="B5620" t="s">
        <v>1756</v>
      </c>
      <c r="C5620" t="s">
        <v>9725</v>
      </c>
      <c r="D5620">
        <v>0</v>
      </c>
      <c r="E5620" t="s">
        <v>12168</v>
      </c>
    </row>
    <row r="5621" spans="1:5" x14ac:dyDescent="0.25">
      <c r="A5621">
        <v>16200</v>
      </c>
      <c r="B5621" t="s">
        <v>1756</v>
      </c>
      <c r="C5621" t="s">
        <v>9726</v>
      </c>
      <c r="D5621">
        <v>0</v>
      </c>
      <c r="E5621" t="s">
        <v>12168</v>
      </c>
    </row>
    <row r="5622" spans="1:5" x14ac:dyDescent="0.25">
      <c r="A5622">
        <v>16201</v>
      </c>
      <c r="B5622" t="s">
        <v>1756</v>
      </c>
      <c r="C5622" t="s">
        <v>9727</v>
      </c>
      <c r="D5622">
        <v>0</v>
      </c>
      <c r="E5622" t="s">
        <v>12168</v>
      </c>
    </row>
    <row r="5623" spans="1:5" x14ac:dyDescent="0.25">
      <c r="A5623">
        <v>16202</v>
      </c>
      <c r="B5623" t="s">
        <v>1756</v>
      </c>
      <c r="C5623" t="s">
        <v>9728</v>
      </c>
      <c r="D5623">
        <v>0</v>
      </c>
      <c r="E5623" t="s">
        <v>12168</v>
      </c>
    </row>
    <row r="5624" spans="1:5" x14ac:dyDescent="0.25">
      <c r="A5624">
        <v>16203</v>
      </c>
      <c r="B5624" t="s">
        <v>1756</v>
      </c>
      <c r="C5624" t="s">
        <v>9729</v>
      </c>
      <c r="D5624">
        <v>0</v>
      </c>
      <c r="E5624" t="s">
        <v>12168</v>
      </c>
    </row>
    <row r="5625" spans="1:5" x14ac:dyDescent="0.25">
      <c r="A5625">
        <v>16204</v>
      </c>
      <c r="B5625" t="s">
        <v>1756</v>
      </c>
      <c r="C5625" t="s">
        <v>9730</v>
      </c>
      <c r="D5625">
        <v>0</v>
      </c>
      <c r="E5625" t="s">
        <v>12168</v>
      </c>
    </row>
    <row r="5626" spans="1:5" x14ac:dyDescent="0.25">
      <c r="A5626">
        <v>16205</v>
      </c>
      <c r="B5626" t="s">
        <v>1756</v>
      </c>
      <c r="C5626" t="s">
        <v>9731</v>
      </c>
      <c r="D5626">
        <v>0</v>
      </c>
      <c r="E5626" t="s">
        <v>12168</v>
      </c>
    </row>
    <row r="5627" spans="1:5" x14ac:dyDescent="0.25">
      <c r="A5627">
        <v>16206</v>
      </c>
      <c r="B5627" t="s">
        <v>1756</v>
      </c>
      <c r="C5627" t="s">
        <v>9732</v>
      </c>
      <c r="D5627">
        <v>0</v>
      </c>
      <c r="E5627" t="s">
        <v>12168</v>
      </c>
    </row>
    <row r="5628" spans="1:5" x14ac:dyDescent="0.25">
      <c r="A5628">
        <v>16207</v>
      </c>
      <c r="B5628" t="s">
        <v>1756</v>
      </c>
      <c r="C5628" t="s">
        <v>9733</v>
      </c>
      <c r="D5628">
        <v>0</v>
      </c>
      <c r="E5628" t="s">
        <v>12168</v>
      </c>
    </row>
    <row r="5629" spans="1:5" x14ac:dyDescent="0.25">
      <c r="A5629">
        <v>16208</v>
      </c>
      <c r="B5629" t="s">
        <v>1756</v>
      </c>
      <c r="C5629" t="s">
        <v>9734</v>
      </c>
      <c r="D5629">
        <v>0</v>
      </c>
      <c r="E5629" t="s">
        <v>12168</v>
      </c>
    </row>
    <row r="5630" spans="1:5" x14ac:dyDescent="0.25">
      <c r="A5630">
        <v>16209</v>
      </c>
      <c r="B5630" t="s">
        <v>1756</v>
      </c>
      <c r="C5630" t="s">
        <v>9735</v>
      </c>
      <c r="D5630">
        <v>0</v>
      </c>
      <c r="E5630" t="s">
        <v>12168</v>
      </c>
    </row>
    <row r="5631" spans="1:5" x14ac:dyDescent="0.25">
      <c r="A5631">
        <v>16210</v>
      </c>
      <c r="B5631" t="s">
        <v>1756</v>
      </c>
      <c r="C5631" t="s">
        <v>9736</v>
      </c>
      <c r="D5631">
        <v>0</v>
      </c>
      <c r="E5631" t="s">
        <v>12168</v>
      </c>
    </row>
    <row r="5632" spans="1:5" x14ac:dyDescent="0.25">
      <c r="A5632">
        <v>16211</v>
      </c>
      <c r="B5632" t="s">
        <v>1756</v>
      </c>
      <c r="C5632" t="s">
        <v>9737</v>
      </c>
      <c r="D5632">
        <v>0</v>
      </c>
      <c r="E5632" t="s">
        <v>12168</v>
      </c>
    </row>
    <row r="5633" spans="1:5" x14ac:dyDescent="0.25">
      <c r="A5633">
        <v>16212</v>
      </c>
      <c r="B5633" t="s">
        <v>1756</v>
      </c>
      <c r="C5633" t="s">
        <v>9738</v>
      </c>
      <c r="D5633">
        <v>0</v>
      </c>
      <c r="E5633" t="s">
        <v>12168</v>
      </c>
    </row>
    <row r="5634" spans="1:5" x14ac:dyDescent="0.25">
      <c r="A5634">
        <v>16213</v>
      </c>
      <c r="B5634" t="s">
        <v>1756</v>
      </c>
      <c r="C5634" t="s">
        <v>9739</v>
      </c>
      <c r="D5634">
        <v>0</v>
      </c>
      <c r="E5634" t="s">
        <v>12168</v>
      </c>
    </row>
    <row r="5635" spans="1:5" x14ac:dyDescent="0.25">
      <c r="A5635">
        <v>16214</v>
      </c>
      <c r="B5635" t="s">
        <v>1756</v>
      </c>
      <c r="C5635" t="s">
        <v>9740</v>
      </c>
      <c r="D5635">
        <v>0</v>
      </c>
      <c r="E5635" t="s">
        <v>12168</v>
      </c>
    </row>
    <row r="5636" spans="1:5" x14ac:dyDescent="0.25">
      <c r="A5636">
        <v>16215</v>
      </c>
      <c r="B5636" t="s">
        <v>1756</v>
      </c>
      <c r="C5636" t="s">
        <v>9741</v>
      </c>
      <c r="D5636">
        <v>0</v>
      </c>
      <c r="E5636" t="s">
        <v>12168</v>
      </c>
    </row>
    <row r="5637" spans="1:5" x14ac:dyDescent="0.25">
      <c r="A5637">
        <v>16216</v>
      </c>
      <c r="B5637" t="s">
        <v>1756</v>
      </c>
      <c r="C5637" t="s">
        <v>9742</v>
      </c>
      <c r="D5637">
        <v>0</v>
      </c>
      <c r="E5637" t="s">
        <v>12168</v>
      </c>
    </row>
    <row r="5638" spans="1:5" x14ac:dyDescent="0.25">
      <c r="A5638">
        <v>16217</v>
      </c>
      <c r="B5638" t="s">
        <v>1756</v>
      </c>
      <c r="C5638" t="s">
        <v>9743</v>
      </c>
      <c r="D5638">
        <v>0</v>
      </c>
      <c r="E5638" t="s">
        <v>12168</v>
      </c>
    </row>
    <row r="5639" spans="1:5" x14ac:dyDescent="0.25">
      <c r="A5639">
        <v>16218</v>
      </c>
      <c r="B5639" t="s">
        <v>1756</v>
      </c>
      <c r="C5639" t="s">
        <v>9744</v>
      </c>
      <c r="D5639">
        <v>0</v>
      </c>
      <c r="E5639" t="s">
        <v>12168</v>
      </c>
    </row>
    <row r="5640" spans="1:5" x14ac:dyDescent="0.25">
      <c r="A5640">
        <v>16219</v>
      </c>
      <c r="B5640" t="s">
        <v>1756</v>
      </c>
      <c r="C5640" t="s">
        <v>9745</v>
      </c>
      <c r="D5640">
        <v>0</v>
      </c>
      <c r="E5640" t="s">
        <v>12168</v>
      </c>
    </row>
    <row r="5641" spans="1:5" x14ac:dyDescent="0.25">
      <c r="A5641">
        <v>16220</v>
      </c>
      <c r="B5641" t="s">
        <v>1756</v>
      </c>
      <c r="C5641" t="s">
        <v>9746</v>
      </c>
      <c r="D5641">
        <v>0</v>
      </c>
      <c r="E5641" t="s">
        <v>12168</v>
      </c>
    </row>
    <row r="5642" spans="1:5" x14ac:dyDescent="0.25">
      <c r="A5642">
        <v>16221</v>
      </c>
      <c r="B5642" t="s">
        <v>1756</v>
      </c>
      <c r="C5642" t="s">
        <v>9747</v>
      </c>
      <c r="D5642">
        <v>0</v>
      </c>
      <c r="E5642" t="s">
        <v>12168</v>
      </c>
    </row>
    <row r="5643" spans="1:5" x14ac:dyDescent="0.25">
      <c r="A5643">
        <v>16222</v>
      </c>
      <c r="B5643" t="s">
        <v>1756</v>
      </c>
      <c r="C5643" t="s">
        <v>9748</v>
      </c>
      <c r="D5643">
        <v>0</v>
      </c>
      <c r="E5643" t="s">
        <v>12168</v>
      </c>
    </row>
    <row r="5644" spans="1:5" x14ac:dyDescent="0.25">
      <c r="A5644">
        <v>16223</v>
      </c>
      <c r="B5644" t="s">
        <v>1756</v>
      </c>
      <c r="C5644" t="s">
        <v>9749</v>
      </c>
      <c r="D5644">
        <v>0</v>
      </c>
      <c r="E5644" t="s">
        <v>12168</v>
      </c>
    </row>
    <row r="5645" spans="1:5" x14ac:dyDescent="0.25">
      <c r="A5645">
        <v>16224</v>
      </c>
      <c r="B5645" t="s">
        <v>1756</v>
      </c>
      <c r="C5645" t="s">
        <v>9750</v>
      </c>
      <c r="D5645">
        <v>0</v>
      </c>
      <c r="E5645" t="s">
        <v>12168</v>
      </c>
    </row>
    <row r="5646" spans="1:5" x14ac:dyDescent="0.25">
      <c r="A5646">
        <v>16225</v>
      </c>
      <c r="B5646" t="s">
        <v>1756</v>
      </c>
      <c r="C5646" t="s">
        <v>9751</v>
      </c>
      <c r="D5646">
        <v>0</v>
      </c>
      <c r="E5646" t="s">
        <v>12168</v>
      </c>
    </row>
    <row r="5647" spans="1:5" x14ac:dyDescent="0.25">
      <c r="A5647">
        <v>16226</v>
      </c>
      <c r="B5647" t="s">
        <v>1756</v>
      </c>
      <c r="C5647" t="s">
        <v>9752</v>
      </c>
      <c r="D5647">
        <v>0</v>
      </c>
      <c r="E5647" t="s">
        <v>12168</v>
      </c>
    </row>
    <row r="5648" spans="1:5" x14ac:dyDescent="0.25">
      <c r="A5648">
        <v>16228</v>
      </c>
      <c r="B5648" t="s">
        <v>1758</v>
      </c>
      <c r="C5648" t="s">
        <v>9754</v>
      </c>
      <c r="D5648">
        <v>0</v>
      </c>
      <c r="E5648" t="s">
        <v>12168</v>
      </c>
    </row>
    <row r="5649" spans="1:5" x14ac:dyDescent="0.25">
      <c r="A5649">
        <v>16229</v>
      </c>
      <c r="B5649" t="s">
        <v>1758</v>
      </c>
      <c r="C5649" t="s">
        <v>9755</v>
      </c>
      <c r="D5649">
        <v>0</v>
      </c>
      <c r="E5649" t="s">
        <v>12168</v>
      </c>
    </row>
    <row r="5650" spans="1:5" x14ac:dyDescent="0.25">
      <c r="A5650">
        <v>16230</v>
      </c>
      <c r="B5650" t="s">
        <v>1758</v>
      </c>
      <c r="C5650" t="s">
        <v>9756</v>
      </c>
      <c r="D5650">
        <v>0</v>
      </c>
      <c r="E5650" t="s">
        <v>12168</v>
      </c>
    </row>
    <row r="5651" spans="1:5" x14ac:dyDescent="0.25">
      <c r="A5651">
        <v>16231</v>
      </c>
      <c r="B5651" t="s">
        <v>1758</v>
      </c>
      <c r="C5651" t="s">
        <v>9757</v>
      </c>
      <c r="D5651">
        <v>0</v>
      </c>
      <c r="E5651" t="s">
        <v>12168</v>
      </c>
    </row>
    <row r="5652" spans="1:5" x14ac:dyDescent="0.25">
      <c r="A5652">
        <v>16232</v>
      </c>
      <c r="B5652" t="s">
        <v>1758</v>
      </c>
      <c r="C5652" t="s">
        <v>9758</v>
      </c>
      <c r="D5652">
        <v>0</v>
      </c>
      <c r="E5652" t="s">
        <v>12168</v>
      </c>
    </row>
    <row r="5653" spans="1:5" x14ac:dyDescent="0.25">
      <c r="A5653">
        <v>16233</v>
      </c>
      <c r="B5653" t="s">
        <v>1758</v>
      </c>
      <c r="C5653" t="s">
        <v>9759</v>
      </c>
      <c r="D5653">
        <v>0</v>
      </c>
      <c r="E5653" t="s">
        <v>12168</v>
      </c>
    </row>
    <row r="5654" spans="1:5" x14ac:dyDescent="0.25">
      <c r="A5654">
        <v>16234</v>
      </c>
      <c r="B5654" t="s">
        <v>1758</v>
      </c>
      <c r="C5654" t="s">
        <v>9760</v>
      </c>
      <c r="D5654">
        <v>0</v>
      </c>
      <c r="E5654" t="s">
        <v>12168</v>
      </c>
    </row>
    <row r="5655" spans="1:5" x14ac:dyDescent="0.25">
      <c r="A5655">
        <v>16235</v>
      </c>
      <c r="B5655" t="s">
        <v>1758</v>
      </c>
      <c r="C5655" t="s">
        <v>9761</v>
      </c>
      <c r="D5655">
        <v>0</v>
      </c>
      <c r="E5655" t="s">
        <v>12168</v>
      </c>
    </row>
    <row r="5656" spans="1:5" x14ac:dyDescent="0.25">
      <c r="A5656">
        <v>16236</v>
      </c>
      <c r="B5656" t="s">
        <v>1758</v>
      </c>
      <c r="C5656" t="s">
        <v>9762</v>
      </c>
      <c r="D5656">
        <v>0</v>
      </c>
      <c r="E5656" t="s">
        <v>12168</v>
      </c>
    </row>
    <row r="5657" spans="1:5" x14ac:dyDescent="0.25">
      <c r="A5657">
        <v>16237</v>
      </c>
      <c r="B5657" t="s">
        <v>1758</v>
      </c>
      <c r="C5657" t="s">
        <v>9763</v>
      </c>
      <c r="D5657">
        <v>0</v>
      </c>
      <c r="E5657" t="s">
        <v>12168</v>
      </c>
    </row>
    <row r="5658" spans="1:5" x14ac:dyDescent="0.25">
      <c r="A5658">
        <v>16238</v>
      </c>
      <c r="B5658" t="s">
        <v>1758</v>
      </c>
      <c r="C5658" t="s">
        <v>9764</v>
      </c>
      <c r="D5658">
        <v>0</v>
      </c>
      <c r="E5658" t="s">
        <v>12168</v>
      </c>
    </row>
    <row r="5659" spans="1:5" x14ac:dyDescent="0.25">
      <c r="A5659">
        <v>16239</v>
      </c>
      <c r="B5659" t="s">
        <v>1758</v>
      </c>
      <c r="C5659" t="s">
        <v>9765</v>
      </c>
      <c r="D5659">
        <v>0</v>
      </c>
      <c r="E5659" t="s">
        <v>12168</v>
      </c>
    </row>
    <row r="5660" spans="1:5" x14ac:dyDescent="0.25">
      <c r="A5660">
        <v>16240</v>
      </c>
      <c r="B5660" t="s">
        <v>1758</v>
      </c>
      <c r="C5660" t="s">
        <v>9766</v>
      </c>
      <c r="D5660">
        <v>0</v>
      </c>
      <c r="E5660" t="s">
        <v>12168</v>
      </c>
    </row>
    <row r="5661" spans="1:5" x14ac:dyDescent="0.25">
      <c r="A5661">
        <v>16241</v>
      </c>
      <c r="B5661" t="s">
        <v>1758</v>
      </c>
      <c r="C5661" t="s">
        <v>9767</v>
      </c>
      <c r="D5661">
        <v>0</v>
      </c>
      <c r="E5661" t="s">
        <v>12168</v>
      </c>
    </row>
    <row r="5662" spans="1:5" x14ac:dyDescent="0.25">
      <c r="A5662">
        <v>16242</v>
      </c>
      <c r="B5662" t="s">
        <v>1758</v>
      </c>
      <c r="C5662" t="s">
        <v>9768</v>
      </c>
      <c r="D5662">
        <v>0</v>
      </c>
      <c r="E5662" t="s">
        <v>12168</v>
      </c>
    </row>
    <row r="5663" spans="1:5" x14ac:dyDescent="0.25">
      <c r="A5663">
        <v>16243</v>
      </c>
      <c r="B5663" t="s">
        <v>1758</v>
      </c>
      <c r="C5663" t="s">
        <v>9769</v>
      </c>
      <c r="D5663">
        <v>0</v>
      </c>
      <c r="E5663" t="s">
        <v>12168</v>
      </c>
    </row>
    <row r="5664" spans="1:5" x14ac:dyDescent="0.25">
      <c r="A5664">
        <v>16244</v>
      </c>
      <c r="B5664" t="s">
        <v>1758</v>
      </c>
      <c r="C5664" t="s">
        <v>9770</v>
      </c>
      <c r="D5664">
        <v>0</v>
      </c>
      <c r="E5664" t="s">
        <v>12168</v>
      </c>
    </row>
    <row r="5665" spans="1:5" x14ac:dyDescent="0.25">
      <c r="A5665">
        <v>16245</v>
      </c>
      <c r="B5665" t="s">
        <v>1758</v>
      </c>
      <c r="C5665" t="s">
        <v>9771</v>
      </c>
      <c r="D5665">
        <v>0</v>
      </c>
      <c r="E5665" t="s">
        <v>12168</v>
      </c>
    </row>
    <row r="5666" spans="1:5" x14ac:dyDescent="0.25">
      <c r="A5666">
        <v>16246</v>
      </c>
      <c r="B5666" t="s">
        <v>1758</v>
      </c>
      <c r="C5666" t="s">
        <v>9772</v>
      </c>
      <c r="D5666">
        <v>0</v>
      </c>
      <c r="E5666" t="s">
        <v>12168</v>
      </c>
    </row>
    <row r="5667" spans="1:5" x14ac:dyDescent="0.25">
      <c r="A5667">
        <v>16247</v>
      </c>
      <c r="B5667" t="s">
        <v>1758</v>
      </c>
      <c r="C5667" t="s">
        <v>9773</v>
      </c>
      <c r="D5667">
        <v>0</v>
      </c>
      <c r="E5667" t="s">
        <v>12168</v>
      </c>
    </row>
    <row r="5668" spans="1:5" x14ac:dyDescent="0.25">
      <c r="A5668">
        <v>16248</v>
      </c>
      <c r="B5668" t="s">
        <v>1758</v>
      </c>
      <c r="C5668" t="s">
        <v>9774</v>
      </c>
      <c r="D5668">
        <v>0</v>
      </c>
      <c r="E5668" t="s">
        <v>12168</v>
      </c>
    </row>
    <row r="5669" spans="1:5" x14ac:dyDescent="0.25">
      <c r="A5669">
        <v>16249</v>
      </c>
      <c r="B5669" t="s">
        <v>1758</v>
      </c>
      <c r="C5669" t="s">
        <v>9775</v>
      </c>
      <c r="D5669">
        <v>0</v>
      </c>
      <c r="E5669" t="s">
        <v>12168</v>
      </c>
    </row>
    <row r="5670" spans="1:5" x14ac:dyDescent="0.25">
      <c r="A5670">
        <v>16250</v>
      </c>
      <c r="B5670" t="s">
        <v>1758</v>
      </c>
      <c r="C5670" t="s">
        <v>9776</v>
      </c>
      <c r="D5670">
        <v>0</v>
      </c>
      <c r="E5670" t="s">
        <v>12168</v>
      </c>
    </row>
    <row r="5671" spans="1:5" x14ac:dyDescent="0.25">
      <c r="A5671">
        <v>16251</v>
      </c>
      <c r="B5671" t="s">
        <v>1760</v>
      </c>
      <c r="C5671" t="s">
        <v>9777</v>
      </c>
      <c r="D5671">
        <v>0</v>
      </c>
      <c r="E5671" t="s">
        <v>12168</v>
      </c>
    </row>
    <row r="5672" spans="1:5" x14ac:dyDescent="0.25">
      <c r="A5672">
        <v>16252</v>
      </c>
      <c r="B5672" t="s">
        <v>1760</v>
      </c>
      <c r="C5672" t="s">
        <v>9778</v>
      </c>
      <c r="D5672">
        <v>0</v>
      </c>
      <c r="E5672" t="s">
        <v>12168</v>
      </c>
    </row>
    <row r="5673" spans="1:5" x14ac:dyDescent="0.25">
      <c r="A5673">
        <v>16254</v>
      </c>
      <c r="B5673" t="s">
        <v>1760</v>
      </c>
      <c r="C5673" t="s">
        <v>9780</v>
      </c>
      <c r="D5673">
        <v>0</v>
      </c>
      <c r="E5673" t="s">
        <v>12168</v>
      </c>
    </row>
    <row r="5674" spans="1:5" x14ac:dyDescent="0.25">
      <c r="A5674">
        <v>16255</v>
      </c>
      <c r="B5674" t="s">
        <v>1760</v>
      </c>
      <c r="C5674" t="s">
        <v>9781</v>
      </c>
      <c r="D5674">
        <v>0</v>
      </c>
      <c r="E5674" t="s">
        <v>12168</v>
      </c>
    </row>
    <row r="5675" spans="1:5" x14ac:dyDescent="0.25">
      <c r="A5675">
        <v>16256</v>
      </c>
      <c r="B5675" t="s">
        <v>1760</v>
      </c>
      <c r="C5675" t="s">
        <v>9782</v>
      </c>
      <c r="D5675">
        <v>0</v>
      </c>
      <c r="E5675" t="s">
        <v>12168</v>
      </c>
    </row>
    <row r="5676" spans="1:5" x14ac:dyDescent="0.25">
      <c r="A5676">
        <v>16257</v>
      </c>
      <c r="B5676" t="s">
        <v>1760</v>
      </c>
      <c r="C5676" t="s">
        <v>9783</v>
      </c>
      <c r="D5676">
        <v>0</v>
      </c>
      <c r="E5676" t="s">
        <v>12168</v>
      </c>
    </row>
    <row r="5677" spans="1:5" x14ac:dyDescent="0.25">
      <c r="A5677">
        <v>16258</v>
      </c>
      <c r="B5677" t="s">
        <v>1760</v>
      </c>
      <c r="C5677" t="s">
        <v>9784</v>
      </c>
      <c r="D5677">
        <v>0</v>
      </c>
      <c r="E5677" t="s">
        <v>12168</v>
      </c>
    </row>
    <row r="5678" spans="1:5" x14ac:dyDescent="0.25">
      <c r="A5678">
        <v>16259</v>
      </c>
      <c r="B5678" t="s">
        <v>1760</v>
      </c>
      <c r="C5678" t="s">
        <v>9785</v>
      </c>
      <c r="D5678">
        <v>0</v>
      </c>
      <c r="E5678" t="s">
        <v>12168</v>
      </c>
    </row>
    <row r="5679" spans="1:5" x14ac:dyDescent="0.25">
      <c r="A5679">
        <v>16260</v>
      </c>
      <c r="B5679" t="s">
        <v>1760</v>
      </c>
      <c r="C5679" t="s">
        <v>9786</v>
      </c>
      <c r="D5679">
        <v>0</v>
      </c>
      <c r="E5679" t="s">
        <v>12168</v>
      </c>
    </row>
    <row r="5680" spans="1:5" x14ac:dyDescent="0.25">
      <c r="A5680">
        <v>16261</v>
      </c>
      <c r="B5680" t="s">
        <v>1760</v>
      </c>
      <c r="C5680" t="s">
        <v>9787</v>
      </c>
      <c r="D5680">
        <v>0</v>
      </c>
      <c r="E5680" t="s">
        <v>12168</v>
      </c>
    </row>
    <row r="5681" spans="1:5" x14ac:dyDescent="0.25">
      <c r="A5681">
        <v>16262</v>
      </c>
      <c r="B5681" t="s">
        <v>1760</v>
      </c>
      <c r="C5681" t="s">
        <v>9788</v>
      </c>
      <c r="D5681">
        <v>0</v>
      </c>
      <c r="E5681" t="s">
        <v>12168</v>
      </c>
    </row>
    <row r="5682" spans="1:5" x14ac:dyDescent="0.25">
      <c r="A5682">
        <v>16263</v>
      </c>
      <c r="B5682" t="s">
        <v>1760</v>
      </c>
      <c r="C5682" t="s">
        <v>9789</v>
      </c>
      <c r="D5682">
        <v>0</v>
      </c>
      <c r="E5682" t="s">
        <v>12168</v>
      </c>
    </row>
    <row r="5683" spans="1:5" x14ac:dyDescent="0.25">
      <c r="A5683">
        <v>16264</v>
      </c>
      <c r="B5683" t="s">
        <v>1760</v>
      </c>
      <c r="C5683" t="s">
        <v>9790</v>
      </c>
      <c r="D5683">
        <v>0</v>
      </c>
      <c r="E5683" t="s">
        <v>12168</v>
      </c>
    </row>
    <row r="5684" spans="1:5" x14ac:dyDescent="0.25">
      <c r="A5684">
        <v>16265</v>
      </c>
      <c r="B5684" t="s">
        <v>1760</v>
      </c>
      <c r="C5684" t="s">
        <v>9791</v>
      </c>
      <c r="D5684">
        <v>0</v>
      </c>
      <c r="E5684" t="s">
        <v>12168</v>
      </c>
    </row>
    <row r="5685" spans="1:5" x14ac:dyDescent="0.25">
      <c r="A5685">
        <v>16266</v>
      </c>
      <c r="B5685" t="s">
        <v>1760</v>
      </c>
      <c r="C5685" t="s">
        <v>9792</v>
      </c>
      <c r="D5685">
        <v>0</v>
      </c>
      <c r="E5685" t="s">
        <v>12168</v>
      </c>
    </row>
    <row r="5686" spans="1:5" x14ac:dyDescent="0.25">
      <c r="A5686">
        <v>16267</v>
      </c>
      <c r="B5686" t="s">
        <v>1760</v>
      </c>
      <c r="C5686" t="s">
        <v>9793</v>
      </c>
      <c r="D5686">
        <v>0</v>
      </c>
      <c r="E5686" t="s">
        <v>12168</v>
      </c>
    </row>
    <row r="5687" spans="1:5" x14ac:dyDescent="0.25">
      <c r="A5687">
        <v>16268</v>
      </c>
      <c r="B5687" t="s">
        <v>1760</v>
      </c>
      <c r="C5687" t="s">
        <v>9794</v>
      </c>
      <c r="D5687">
        <v>0</v>
      </c>
      <c r="E5687" t="s">
        <v>12168</v>
      </c>
    </row>
    <row r="5688" spans="1:5" x14ac:dyDescent="0.25">
      <c r="A5688">
        <v>16269</v>
      </c>
      <c r="B5688" t="s">
        <v>1760</v>
      </c>
      <c r="C5688" t="s">
        <v>9795</v>
      </c>
      <c r="D5688">
        <v>0</v>
      </c>
      <c r="E5688" t="s">
        <v>12168</v>
      </c>
    </row>
    <row r="5689" spans="1:5" x14ac:dyDescent="0.25">
      <c r="A5689">
        <v>16270</v>
      </c>
      <c r="B5689" t="s">
        <v>1760</v>
      </c>
      <c r="C5689" t="s">
        <v>9796</v>
      </c>
      <c r="D5689">
        <v>0</v>
      </c>
      <c r="E5689" t="s">
        <v>12168</v>
      </c>
    </row>
    <row r="5690" spans="1:5" x14ac:dyDescent="0.25">
      <c r="A5690">
        <v>16271</v>
      </c>
      <c r="B5690" t="s">
        <v>1760</v>
      </c>
      <c r="C5690" t="s">
        <v>9797</v>
      </c>
      <c r="D5690">
        <v>0</v>
      </c>
      <c r="E5690" t="s">
        <v>12168</v>
      </c>
    </row>
    <row r="5691" spans="1:5" x14ac:dyDescent="0.25">
      <c r="A5691">
        <v>16272</v>
      </c>
      <c r="B5691" t="s">
        <v>1760</v>
      </c>
      <c r="C5691" t="s">
        <v>9798</v>
      </c>
      <c r="D5691">
        <v>0</v>
      </c>
      <c r="E5691" t="s">
        <v>12168</v>
      </c>
    </row>
    <row r="5692" spans="1:5" x14ac:dyDescent="0.25">
      <c r="A5692">
        <v>16273</v>
      </c>
      <c r="B5692" t="s">
        <v>1760</v>
      </c>
      <c r="C5692" t="s">
        <v>9799</v>
      </c>
      <c r="D5692">
        <v>0</v>
      </c>
      <c r="E5692" t="s">
        <v>12168</v>
      </c>
    </row>
    <row r="5693" spans="1:5" x14ac:dyDescent="0.25">
      <c r="A5693">
        <v>16274</v>
      </c>
      <c r="B5693" t="s">
        <v>1760</v>
      </c>
      <c r="C5693" t="s">
        <v>9800</v>
      </c>
      <c r="D5693">
        <v>0</v>
      </c>
      <c r="E5693" t="s">
        <v>12168</v>
      </c>
    </row>
    <row r="5694" spans="1:5" x14ac:dyDescent="0.25">
      <c r="A5694">
        <v>16275</v>
      </c>
      <c r="B5694" t="s">
        <v>1760</v>
      </c>
      <c r="C5694" t="s">
        <v>9801</v>
      </c>
      <c r="D5694">
        <v>0</v>
      </c>
      <c r="E5694" t="s">
        <v>12168</v>
      </c>
    </row>
    <row r="5695" spans="1:5" x14ac:dyDescent="0.25">
      <c r="A5695">
        <v>16276</v>
      </c>
      <c r="B5695" t="s">
        <v>1760</v>
      </c>
      <c r="C5695" t="s">
        <v>9802</v>
      </c>
      <c r="D5695">
        <v>0</v>
      </c>
      <c r="E5695" t="s">
        <v>12168</v>
      </c>
    </row>
    <row r="5696" spans="1:5" x14ac:dyDescent="0.25">
      <c r="A5696">
        <v>16277</v>
      </c>
      <c r="B5696" t="s">
        <v>1760</v>
      </c>
      <c r="C5696" t="s">
        <v>9803</v>
      </c>
      <c r="D5696">
        <v>0</v>
      </c>
      <c r="E5696" t="s">
        <v>12168</v>
      </c>
    </row>
    <row r="5697" spans="1:5" x14ac:dyDescent="0.25">
      <c r="A5697">
        <v>16278</v>
      </c>
      <c r="B5697" t="s">
        <v>1760</v>
      </c>
      <c r="C5697" t="s">
        <v>9804</v>
      </c>
      <c r="D5697">
        <v>0</v>
      </c>
      <c r="E5697" t="s">
        <v>12168</v>
      </c>
    </row>
    <row r="5698" spans="1:5" x14ac:dyDescent="0.25">
      <c r="A5698">
        <v>16279</v>
      </c>
      <c r="B5698" t="s">
        <v>1760</v>
      </c>
      <c r="C5698" t="s">
        <v>9805</v>
      </c>
      <c r="D5698">
        <v>0</v>
      </c>
      <c r="E5698" t="s">
        <v>12168</v>
      </c>
    </row>
    <row r="5699" spans="1:5" x14ac:dyDescent="0.25">
      <c r="A5699">
        <v>16280</v>
      </c>
      <c r="B5699" t="s">
        <v>1760</v>
      </c>
      <c r="C5699" t="s">
        <v>9806</v>
      </c>
      <c r="D5699">
        <v>0</v>
      </c>
      <c r="E5699" t="s">
        <v>12168</v>
      </c>
    </row>
    <row r="5700" spans="1:5" x14ac:dyDescent="0.25">
      <c r="A5700">
        <v>16281</v>
      </c>
      <c r="B5700" t="s">
        <v>1760</v>
      </c>
      <c r="C5700" t="s">
        <v>9807</v>
      </c>
      <c r="D5700">
        <v>0</v>
      </c>
      <c r="E5700" t="s">
        <v>12168</v>
      </c>
    </row>
    <row r="5701" spans="1:5" x14ac:dyDescent="0.25">
      <c r="A5701">
        <v>16282</v>
      </c>
      <c r="B5701" t="s">
        <v>1760</v>
      </c>
      <c r="C5701" t="s">
        <v>9808</v>
      </c>
      <c r="D5701">
        <v>0</v>
      </c>
      <c r="E5701" t="s">
        <v>12168</v>
      </c>
    </row>
    <row r="5702" spans="1:5" x14ac:dyDescent="0.25">
      <c r="A5702">
        <v>16283</v>
      </c>
      <c r="B5702" t="s">
        <v>1760</v>
      </c>
      <c r="C5702" t="s">
        <v>9809</v>
      </c>
      <c r="D5702">
        <v>0</v>
      </c>
      <c r="E5702" t="s">
        <v>12168</v>
      </c>
    </row>
    <row r="5703" spans="1:5" x14ac:dyDescent="0.25">
      <c r="A5703">
        <v>16284</v>
      </c>
      <c r="B5703" t="s">
        <v>1760</v>
      </c>
      <c r="C5703" t="s">
        <v>9810</v>
      </c>
      <c r="D5703">
        <v>0</v>
      </c>
      <c r="E5703" t="s">
        <v>12168</v>
      </c>
    </row>
    <row r="5704" spans="1:5" x14ac:dyDescent="0.25">
      <c r="A5704">
        <v>16285</v>
      </c>
      <c r="B5704" t="s">
        <v>1760</v>
      </c>
      <c r="C5704" t="s">
        <v>9811</v>
      </c>
      <c r="D5704">
        <v>0</v>
      </c>
      <c r="E5704" t="s">
        <v>12168</v>
      </c>
    </row>
    <row r="5705" spans="1:5" x14ac:dyDescent="0.25">
      <c r="A5705">
        <v>16286</v>
      </c>
      <c r="B5705" t="s">
        <v>1760</v>
      </c>
      <c r="C5705" t="s">
        <v>9812</v>
      </c>
      <c r="D5705">
        <v>0</v>
      </c>
      <c r="E5705" t="s">
        <v>12168</v>
      </c>
    </row>
    <row r="5706" spans="1:5" x14ac:dyDescent="0.25">
      <c r="A5706">
        <v>16287</v>
      </c>
      <c r="B5706" t="s">
        <v>1760</v>
      </c>
      <c r="C5706" t="s">
        <v>9813</v>
      </c>
      <c r="D5706">
        <v>0</v>
      </c>
      <c r="E5706" t="s">
        <v>12168</v>
      </c>
    </row>
    <row r="5707" spans="1:5" x14ac:dyDescent="0.25">
      <c r="A5707">
        <v>16288</v>
      </c>
      <c r="B5707" t="s">
        <v>1760</v>
      </c>
      <c r="C5707" t="s">
        <v>9814</v>
      </c>
      <c r="D5707">
        <v>0</v>
      </c>
      <c r="E5707" t="s">
        <v>12168</v>
      </c>
    </row>
    <row r="5708" spans="1:5" x14ac:dyDescent="0.25">
      <c r="A5708">
        <v>16289</v>
      </c>
      <c r="B5708" t="s">
        <v>1760</v>
      </c>
      <c r="C5708" t="s">
        <v>9815</v>
      </c>
      <c r="D5708">
        <v>0</v>
      </c>
      <c r="E5708" t="s">
        <v>12168</v>
      </c>
    </row>
    <row r="5709" spans="1:5" x14ac:dyDescent="0.25">
      <c r="A5709">
        <v>16290</v>
      </c>
      <c r="B5709" t="s">
        <v>1760</v>
      </c>
      <c r="C5709" t="s">
        <v>9816</v>
      </c>
      <c r="D5709">
        <v>0</v>
      </c>
      <c r="E5709" t="s">
        <v>12168</v>
      </c>
    </row>
    <row r="5710" spans="1:5" x14ac:dyDescent="0.25">
      <c r="A5710">
        <v>16291</v>
      </c>
      <c r="B5710" t="s">
        <v>1760</v>
      </c>
      <c r="C5710" t="s">
        <v>9817</v>
      </c>
      <c r="D5710">
        <v>0</v>
      </c>
      <c r="E5710" t="s">
        <v>12168</v>
      </c>
    </row>
    <row r="5711" spans="1:5" x14ac:dyDescent="0.25">
      <c r="A5711">
        <v>16292</v>
      </c>
      <c r="B5711" t="s">
        <v>1760</v>
      </c>
      <c r="C5711" t="s">
        <v>9818</v>
      </c>
      <c r="D5711">
        <v>0</v>
      </c>
      <c r="E5711" t="s">
        <v>12168</v>
      </c>
    </row>
    <row r="5712" spans="1:5" x14ac:dyDescent="0.25">
      <c r="A5712">
        <v>16293</v>
      </c>
      <c r="B5712" t="s">
        <v>1760</v>
      </c>
      <c r="C5712" t="s">
        <v>9819</v>
      </c>
      <c r="D5712">
        <v>0</v>
      </c>
      <c r="E5712" t="s">
        <v>12168</v>
      </c>
    </row>
    <row r="5713" spans="1:5" x14ac:dyDescent="0.25">
      <c r="A5713">
        <v>16294</v>
      </c>
      <c r="B5713" t="s">
        <v>1760</v>
      </c>
      <c r="C5713" t="s">
        <v>9820</v>
      </c>
      <c r="D5713">
        <v>0</v>
      </c>
      <c r="E5713" t="s">
        <v>12168</v>
      </c>
    </row>
    <row r="5714" spans="1:5" x14ac:dyDescent="0.25">
      <c r="A5714">
        <v>16295</v>
      </c>
      <c r="B5714" t="s">
        <v>1760</v>
      </c>
      <c r="C5714" t="s">
        <v>9821</v>
      </c>
      <c r="D5714">
        <v>0</v>
      </c>
      <c r="E5714" t="s">
        <v>12168</v>
      </c>
    </row>
    <row r="5715" spans="1:5" x14ac:dyDescent="0.25">
      <c r="A5715">
        <v>16296</v>
      </c>
      <c r="B5715" t="s">
        <v>1760</v>
      </c>
      <c r="C5715" t="s">
        <v>9822</v>
      </c>
      <c r="D5715">
        <v>0</v>
      </c>
      <c r="E5715" t="s">
        <v>12168</v>
      </c>
    </row>
    <row r="5716" spans="1:5" x14ac:dyDescent="0.25">
      <c r="A5716">
        <v>16297</v>
      </c>
      <c r="B5716" t="s">
        <v>1760</v>
      </c>
      <c r="C5716" t="s">
        <v>9823</v>
      </c>
      <c r="D5716">
        <v>0</v>
      </c>
      <c r="E5716" t="s">
        <v>12168</v>
      </c>
    </row>
    <row r="5717" spans="1:5" x14ac:dyDescent="0.25">
      <c r="A5717">
        <v>16298</v>
      </c>
      <c r="B5717" t="s">
        <v>1760</v>
      </c>
      <c r="C5717" t="s">
        <v>9824</v>
      </c>
      <c r="D5717">
        <v>0</v>
      </c>
      <c r="E5717" t="s">
        <v>12168</v>
      </c>
    </row>
    <row r="5718" spans="1:5" x14ac:dyDescent="0.25">
      <c r="A5718">
        <v>16299</v>
      </c>
      <c r="B5718" t="s">
        <v>1760</v>
      </c>
      <c r="C5718" t="s">
        <v>9825</v>
      </c>
      <c r="D5718">
        <v>0</v>
      </c>
      <c r="E5718" t="s">
        <v>12168</v>
      </c>
    </row>
    <row r="5719" spans="1:5" x14ac:dyDescent="0.25">
      <c r="A5719">
        <v>16300</v>
      </c>
      <c r="B5719" t="s">
        <v>1760</v>
      </c>
      <c r="C5719" t="s">
        <v>9826</v>
      </c>
      <c r="D5719">
        <v>0</v>
      </c>
      <c r="E5719" t="s">
        <v>12168</v>
      </c>
    </row>
    <row r="5720" spans="1:5" x14ac:dyDescent="0.25">
      <c r="A5720">
        <v>16301</v>
      </c>
      <c r="B5720" t="s">
        <v>1760</v>
      </c>
      <c r="C5720" t="s">
        <v>9827</v>
      </c>
      <c r="D5720">
        <v>0</v>
      </c>
      <c r="E5720" t="s">
        <v>12168</v>
      </c>
    </row>
    <row r="5721" spans="1:5" x14ac:dyDescent="0.25">
      <c r="A5721">
        <v>16302</v>
      </c>
      <c r="B5721" t="s">
        <v>1760</v>
      </c>
      <c r="C5721" t="s">
        <v>9828</v>
      </c>
      <c r="D5721">
        <v>0</v>
      </c>
      <c r="E5721" t="s">
        <v>12168</v>
      </c>
    </row>
    <row r="5722" spans="1:5" x14ac:dyDescent="0.25">
      <c r="A5722">
        <v>16303</v>
      </c>
      <c r="B5722" t="s">
        <v>1760</v>
      </c>
      <c r="C5722" t="s">
        <v>9829</v>
      </c>
      <c r="D5722">
        <v>0</v>
      </c>
      <c r="E5722" t="s">
        <v>12168</v>
      </c>
    </row>
    <row r="5723" spans="1:5" x14ac:dyDescent="0.25">
      <c r="A5723">
        <v>16304</v>
      </c>
      <c r="B5723" t="s">
        <v>1760</v>
      </c>
      <c r="C5723" t="s">
        <v>9830</v>
      </c>
      <c r="D5723">
        <v>0</v>
      </c>
      <c r="E5723" t="s">
        <v>12168</v>
      </c>
    </row>
    <row r="5724" spans="1:5" x14ac:dyDescent="0.25">
      <c r="A5724">
        <v>16305</v>
      </c>
      <c r="B5724" t="s">
        <v>1760</v>
      </c>
      <c r="C5724" t="s">
        <v>9831</v>
      </c>
      <c r="D5724">
        <v>0</v>
      </c>
      <c r="E5724" t="s">
        <v>12168</v>
      </c>
    </row>
    <row r="5725" spans="1:5" x14ac:dyDescent="0.25">
      <c r="A5725">
        <v>16306</v>
      </c>
      <c r="B5725" t="s">
        <v>1760</v>
      </c>
      <c r="C5725" t="s">
        <v>9832</v>
      </c>
      <c r="D5725">
        <v>0</v>
      </c>
      <c r="E5725" t="s">
        <v>12168</v>
      </c>
    </row>
    <row r="5726" spans="1:5" x14ac:dyDescent="0.25">
      <c r="A5726">
        <v>16307</v>
      </c>
      <c r="B5726" t="s">
        <v>1760</v>
      </c>
      <c r="C5726" t="s">
        <v>9833</v>
      </c>
      <c r="D5726">
        <v>0</v>
      </c>
      <c r="E5726" t="s">
        <v>12168</v>
      </c>
    </row>
    <row r="5727" spans="1:5" x14ac:dyDescent="0.25">
      <c r="A5727">
        <v>16308</v>
      </c>
      <c r="B5727" t="s">
        <v>1760</v>
      </c>
      <c r="C5727" t="s">
        <v>9834</v>
      </c>
      <c r="D5727">
        <v>0</v>
      </c>
      <c r="E5727" t="s">
        <v>12168</v>
      </c>
    </row>
    <row r="5728" spans="1:5" x14ac:dyDescent="0.25">
      <c r="A5728">
        <v>16309</v>
      </c>
      <c r="B5728" t="s">
        <v>1760</v>
      </c>
      <c r="C5728" t="s">
        <v>9835</v>
      </c>
      <c r="D5728">
        <v>0</v>
      </c>
      <c r="E5728" t="s">
        <v>12168</v>
      </c>
    </row>
    <row r="5729" spans="1:5" x14ac:dyDescent="0.25">
      <c r="A5729">
        <v>16310</v>
      </c>
      <c r="B5729" t="s">
        <v>1760</v>
      </c>
      <c r="C5729" t="s">
        <v>9836</v>
      </c>
      <c r="D5729">
        <v>0</v>
      </c>
      <c r="E5729" t="s">
        <v>12168</v>
      </c>
    </row>
    <row r="5730" spans="1:5" x14ac:dyDescent="0.25">
      <c r="A5730">
        <v>16311</v>
      </c>
      <c r="B5730" t="s">
        <v>1760</v>
      </c>
      <c r="C5730" t="s">
        <v>9837</v>
      </c>
      <c r="D5730">
        <v>0</v>
      </c>
      <c r="E5730" t="s">
        <v>12168</v>
      </c>
    </row>
    <row r="5731" spans="1:5" x14ac:dyDescent="0.25">
      <c r="A5731">
        <v>16312</v>
      </c>
      <c r="B5731" t="s">
        <v>1760</v>
      </c>
      <c r="C5731" t="s">
        <v>9838</v>
      </c>
      <c r="D5731">
        <v>0</v>
      </c>
      <c r="E5731" t="s">
        <v>12168</v>
      </c>
    </row>
    <row r="5732" spans="1:5" x14ac:dyDescent="0.25">
      <c r="A5732">
        <v>16313</v>
      </c>
      <c r="B5732" t="s">
        <v>1760</v>
      </c>
      <c r="C5732" t="s">
        <v>9839</v>
      </c>
      <c r="D5732">
        <v>0</v>
      </c>
      <c r="E5732" t="s">
        <v>12168</v>
      </c>
    </row>
    <row r="5733" spans="1:5" x14ac:dyDescent="0.25">
      <c r="A5733">
        <v>16314</v>
      </c>
      <c r="B5733" t="s">
        <v>1760</v>
      </c>
      <c r="C5733" t="s">
        <v>9840</v>
      </c>
      <c r="D5733">
        <v>0</v>
      </c>
      <c r="E5733" t="s">
        <v>12168</v>
      </c>
    </row>
    <row r="5734" spans="1:5" x14ac:dyDescent="0.25">
      <c r="A5734">
        <v>16315</v>
      </c>
      <c r="B5734" t="s">
        <v>1760</v>
      </c>
      <c r="C5734" t="s">
        <v>9841</v>
      </c>
      <c r="D5734">
        <v>0</v>
      </c>
      <c r="E5734" t="s">
        <v>12168</v>
      </c>
    </row>
    <row r="5735" spans="1:5" x14ac:dyDescent="0.25">
      <c r="A5735">
        <v>16316</v>
      </c>
      <c r="B5735" t="s">
        <v>1760</v>
      </c>
      <c r="C5735" t="s">
        <v>9842</v>
      </c>
      <c r="D5735">
        <v>0</v>
      </c>
      <c r="E5735" t="s">
        <v>12168</v>
      </c>
    </row>
    <row r="5736" spans="1:5" x14ac:dyDescent="0.25">
      <c r="A5736">
        <v>16317</v>
      </c>
      <c r="B5736" t="s">
        <v>1760</v>
      </c>
      <c r="C5736" t="s">
        <v>9843</v>
      </c>
      <c r="D5736">
        <v>0</v>
      </c>
      <c r="E5736" t="s">
        <v>12168</v>
      </c>
    </row>
    <row r="5737" spans="1:5" x14ac:dyDescent="0.25">
      <c r="A5737">
        <v>16318</v>
      </c>
      <c r="B5737" t="s">
        <v>1760</v>
      </c>
      <c r="C5737" t="s">
        <v>9844</v>
      </c>
      <c r="D5737">
        <v>0</v>
      </c>
      <c r="E5737" t="s">
        <v>12168</v>
      </c>
    </row>
    <row r="5738" spans="1:5" x14ac:dyDescent="0.25">
      <c r="A5738">
        <v>16319</v>
      </c>
      <c r="B5738" t="s">
        <v>1760</v>
      </c>
      <c r="C5738" t="s">
        <v>9845</v>
      </c>
      <c r="D5738">
        <v>0</v>
      </c>
      <c r="E5738" t="s">
        <v>12168</v>
      </c>
    </row>
    <row r="5739" spans="1:5" x14ac:dyDescent="0.25">
      <c r="A5739">
        <v>16320</v>
      </c>
      <c r="B5739" t="s">
        <v>1760</v>
      </c>
      <c r="C5739" t="s">
        <v>9846</v>
      </c>
      <c r="D5739">
        <v>0</v>
      </c>
      <c r="E5739" t="s">
        <v>12168</v>
      </c>
    </row>
    <row r="5740" spans="1:5" x14ac:dyDescent="0.25">
      <c r="A5740">
        <v>16321</v>
      </c>
      <c r="B5740" t="s">
        <v>1760</v>
      </c>
      <c r="C5740" t="s">
        <v>9847</v>
      </c>
      <c r="D5740">
        <v>0</v>
      </c>
      <c r="E5740" t="s">
        <v>12168</v>
      </c>
    </row>
    <row r="5741" spans="1:5" x14ac:dyDescent="0.25">
      <c r="A5741">
        <v>16322</v>
      </c>
      <c r="B5741" t="s">
        <v>1760</v>
      </c>
      <c r="C5741" t="s">
        <v>9848</v>
      </c>
      <c r="D5741">
        <v>0</v>
      </c>
      <c r="E5741" t="s">
        <v>12168</v>
      </c>
    </row>
    <row r="5742" spans="1:5" x14ac:dyDescent="0.25">
      <c r="A5742">
        <v>16323</v>
      </c>
      <c r="B5742" t="s">
        <v>1760</v>
      </c>
      <c r="C5742" t="s">
        <v>9849</v>
      </c>
      <c r="D5742">
        <v>0</v>
      </c>
      <c r="E5742" t="s">
        <v>12168</v>
      </c>
    </row>
    <row r="5743" spans="1:5" x14ac:dyDescent="0.25">
      <c r="A5743">
        <v>16324</v>
      </c>
      <c r="B5743" t="s">
        <v>1760</v>
      </c>
      <c r="C5743" t="s">
        <v>9850</v>
      </c>
      <c r="D5743">
        <v>0</v>
      </c>
      <c r="E5743" t="s">
        <v>12168</v>
      </c>
    </row>
    <row r="5744" spans="1:5" x14ac:dyDescent="0.25">
      <c r="A5744">
        <v>16325</v>
      </c>
      <c r="B5744" t="s">
        <v>1760</v>
      </c>
      <c r="C5744" t="s">
        <v>9851</v>
      </c>
      <c r="D5744">
        <v>0</v>
      </c>
      <c r="E5744" t="s">
        <v>12168</v>
      </c>
    </row>
    <row r="5745" spans="1:5" x14ac:dyDescent="0.25">
      <c r="A5745">
        <v>16326</v>
      </c>
      <c r="B5745" t="s">
        <v>1760</v>
      </c>
      <c r="C5745" t="s">
        <v>9852</v>
      </c>
      <c r="D5745">
        <v>0</v>
      </c>
      <c r="E5745" t="s">
        <v>12168</v>
      </c>
    </row>
    <row r="5746" spans="1:5" x14ac:dyDescent="0.25">
      <c r="A5746">
        <v>16327</v>
      </c>
      <c r="B5746" t="s">
        <v>1762</v>
      </c>
      <c r="C5746" t="s">
        <v>9853</v>
      </c>
      <c r="D5746">
        <v>0</v>
      </c>
      <c r="E5746" t="s">
        <v>12168</v>
      </c>
    </row>
    <row r="5747" spans="1:5" x14ac:dyDescent="0.25">
      <c r="A5747">
        <v>16329</v>
      </c>
      <c r="B5747" t="s">
        <v>1762</v>
      </c>
      <c r="C5747" t="s">
        <v>9855</v>
      </c>
      <c r="D5747">
        <v>0</v>
      </c>
      <c r="E5747" t="s">
        <v>12168</v>
      </c>
    </row>
    <row r="5748" spans="1:5" x14ac:dyDescent="0.25">
      <c r="A5748">
        <v>16330</v>
      </c>
      <c r="B5748" t="s">
        <v>1762</v>
      </c>
      <c r="C5748" t="s">
        <v>9856</v>
      </c>
      <c r="D5748">
        <v>0</v>
      </c>
      <c r="E5748" t="s">
        <v>12168</v>
      </c>
    </row>
    <row r="5749" spans="1:5" x14ac:dyDescent="0.25">
      <c r="A5749">
        <v>16331</v>
      </c>
      <c r="B5749" t="s">
        <v>1762</v>
      </c>
      <c r="C5749" t="s">
        <v>9857</v>
      </c>
      <c r="D5749">
        <v>0</v>
      </c>
      <c r="E5749" t="s">
        <v>12168</v>
      </c>
    </row>
    <row r="5750" spans="1:5" x14ac:dyDescent="0.25">
      <c r="A5750">
        <v>16332</v>
      </c>
      <c r="B5750" t="s">
        <v>1762</v>
      </c>
      <c r="C5750" t="s">
        <v>9858</v>
      </c>
      <c r="D5750">
        <v>0</v>
      </c>
      <c r="E5750" t="s">
        <v>12168</v>
      </c>
    </row>
    <row r="5751" spans="1:5" x14ac:dyDescent="0.25">
      <c r="A5751">
        <v>16333</v>
      </c>
      <c r="B5751" t="s">
        <v>1762</v>
      </c>
      <c r="C5751" t="s">
        <v>9859</v>
      </c>
      <c r="D5751">
        <v>0</v>
      </c>
      <c r="E5751" t="s">
        <v>12168</v>
      </c>
    </row>
    <row r="5752" spans="1:5" x14ac:dyDescent="0.25">
      <c r="A5752">
        <v>16334</v>
      </c>
      <c r="B5752" t="s">
        <v>1762</v>
      </c>
      <c r="C5752" t="s">
        <v>9860</v>
      </c>
      <c r="D5752">
        <v>0</v>
      </c>
      <c r="E5752" t="s">
        <v>12168</v>
      </c>
    </row>
    <row r="5753" spans="1:5" x14ac:dyDescent="0.25">
      <c r="A5753">
        <v>16335</v>
      </c>
      <c r="B5753" t="s">
        <v>1762</v>
      </c>
      <c r="C5753" t="s">
        <v>9861</v>
      </c>
      <c r="D5753">
        <v>0</v>
      </c>
      <c r="E5753" t="s">
        <v>12168</v>
      </c>
    </row>
    <row r="5754" spans="1:5" x14ac:dyDescent="0.25">
      <c r="A5754">
        <v>16336</v>
      </c>
      <c r="B5754" t="s">
        <v>1762</v>
      </c>
      <c r="C5754" t="s">
        <v>9862</v>
      </c>
      <c r="D5754">
        <v>0</v>
      </c>
      <c r="E5754" t="s">
        <v>12168</v>
      </c>
    </row>
    <row r="5755" spans="1:5" x14ac:dyDescent="0.25">
      <c r="A5755">
        <v>16337</v>
      </c>
      <c r="B5755" t="s">
        <v>1762</v>
      </c>
      <c r="C5755" t="s">
        <v>9863</v>
      </c>
      <c r="D5755">
        <v>0</v>
      </c>
      <c r="E5755" t="s">
        <v>12168</v>
      </c>
    </row>
    <row r="5756" spans="1:5" x14ac:dyDescent="0.25">
      <c r="A5756">
        <v>16338</v>
      </c>
      <c r="B5756" t="s">
        <v>1762</v>
      </c>
      <c r="C5756" t="s">
        <v>9864</v>
      </c>
      <c r="D5756">
        <v>0</v>
      </c>
      <c r="E5756" t="s">
        <v>12168</v>
      </c>
    </row>
    <row r="5757" spans="1:5" x14ac:dyDescent="0.25">
      <c r="A5757">
        <v>16339</v>
      </c>
      <c r="B5757" t="s">
        <v>1762</v>
      </c>
      <c r="C5757" t="s">
        <v>9865</v>
      </c>
      <c r="D5757">
        <v>0</v>
      </c>
      <c r="E5757" t="s">
        <v>12168</v>
      </c>
    </row>
    <row r="5758" spans="1:5" x14ac:dyDescent="0.25">
      <c r="A5758">
        <v>16340</v>
      </c>
      <c r="B5758" t="s">
        <v>1762</v>
      </c>
      <c r="C5758" t="s">
        <v>9866</v>
      </c>
      <c r="D5758">
        <v>0</v>
      </c>
      <c r="E5758" t="s">
        <v>12168</v>
      </c>
    </row>
    <row r="5759" spans="1:5" x14ac:dyDescent="0.25">
      <c r="A5759">
        <v>16341</v>
      </c>
      <c r="B5759" t="s">
        <v>1762</v>
      </c>
      <c r="C5759" t="s">
        <v>9867</v>
      </c>
      <c r="D5759">
        <v>0</v>
      </c>
      <c r="E5759" t="s">
        <v>12168</v>
      </c>
    </row>
    <row r="5760" spans="1:5" x14ac:dyDescent="0.25">
      <c r="A5760">
        <v>16342</v>
      </c>
      <c r="B5760" t="s">
        <v>1762</v>
      </c>
      <c r="C5760" t="s">
        <v>9868</v>
      </c>
      <c r="D5760">
        <v>0</v>
      </c>
      <c r="E5760" t="s">
        <v>12168</v>
      </c>
    </row>
    <row r="5761" spans="1:5" x14ac:dyDescent="0.25">
      <c r="A5761">
        <v>16343</v>
      </c>
      <c r="B5761" t="s">
        <v>1762</v>
      </c>
      <c r="C5761" t="s">
        <v>9869</v>
      </c>
      <c r="D5761">
        <v>0</v>
      </c>
      <c r="E5761" t="s">
        <v>12168</v>
      </c>
    </row>
    <row r="5762" spans="1:5" x14ac:dyDescent="0.25">
      <c r="A5762">
        <v>16344</v>
      </c>
      <c r="B5762" t="s">
        <v>1762</v>
      </c>
      <c r="C5762" t="s">
        <v>9870</v>
      </c>
      <c r="D5762">
        <v>0</v>
      </c>
      <c r="E5762" t="s">
        <v>12168</v>
      </c>
    </row>
    <row r="5763" spans="1:5" x14ac:dyDescent="0.25">
      <c r="A5763">
        <v>16345</v>
      </c>
      <c r="B5763" t="s">
        <v>1762</v>
      </c>
      <c r="C5763" t="s">
        <v>9871</v>
      </c>
      <c r="D5763">
        <v>0</v>
      </c>
      <c r="E5763" t="s">
        <v>12168</v>
      </c>
    </row>
    <row r="5764" spans="1:5" x14ac:dyDescent="0.25">
      <c r="A5764">
        <v>16346</v>
      </c>
      <c r="B5764" t="s">
        <v>1762</v>
      </c>
      <c r="C5764" t="s">
        <v>9872</v>
      </c>
      <c r="D5764">
        <v>0</v>
      </c>
      <c r="E5764" t="s">
        <v>12168</v>
      </c>
    </row>
    <row r="5765" spans="1:5" x14ac:dyDescent="0.25">
      <c r="A5765">
        <v>16347</v>
      </c>
      <c r="B5765" t="s">
        <v>1762</v>
      </c>
      <c r="C5765" t="s">
        <v>9873</v>
      </c>
      <c r="D5765">
        <v>0</v>
      </c>
      <c r="E5765" t="s">
        <v>12168</v>
      </c>
    </row>
    <row r="5766" spans="1:5" x14ac:dyDescent="0.25">
      <c r="A5766">
        <v>16348</v>
      </c>
      <c r="B5766" t="s">
        <v>1762</v>
      </c>
      <c r="C5766" t="s">
        <v>9874</v>
      </c>
      <c r="D5766">
        <v>0</v>
      </c>
      <c r="E5766" t="s">
        <v>12168</v>
      </c>
    </row>
    <row r="5767" spans="1:5" x14ac:dyDescent="0.25">
      <c r="A5767">
        <v>16360</v>
      </c>
      <c r="B5767" t="s">
        <v>1765</v>
      </c>
      <c r="C5767" t="s">
        <v>9886</v>
      </c>
      <c r="D5767">
        <v>0</v>
      </c>
      <c r="E5767" t="s">
        <v>12168</v>
      </c>
    </row>
    <row r="5768" spans="1:5" x14ac:dyDescent="0.25">
      <c r="A5768">
        <v>16362</v>
      </c>
      <c r="B5768" t="s">
        <v>1765</v>
      </c>
      <c r="C5768" t="s">
        <v>9888</v>
      </c>
      <c r="D5768">
        <v>0</v>
      </c>
      <c r="E5768" t="s">
        <v>12168</v>
      </c>
    </row>
    <row r="5769" spans="1:5" x14ac:dyDescent="0.25">
      <c r="A5769">
        <v>16364</v>
      </c>
      <c r="B5769" t="s">
        <v>1765</v>
      </c>
      <c r="C5769" t="s">
        <v>9890</v>
      </c>
      <c r="D5769">
        <v>0</v>
      </c>
      <c r="E5769" t="s">
        <v>12168</v>
      </c>
    </row>
    <row r="5770" spans="1:5" x14ac:dyDescent="0.25">
      <c r="A5770">
        <v>16365</v>
      </c>
      <c r="B5770" t="s">
        <v>1765</v>
      </c>
      <c r="C5770" t="s">
        <v>9891</v>
      </c>
      <c r="D5770">
        <v>0</v>
      </c>
      <c r="E5770" t="s">
        <v>12168</v>
      </c>
    </row>
    <row r="5771" spans="1:5" x14ac:dyDescent="0.25">
      <c r="A5771">
        <v>16366</v>
      </c>
      <c r="B5771" t="s">
        <v>1765</v>
      </c>
      <c r="C5771" t="s">
        <v>9892</v>
      </c>
      <c r="D5771">
        <v>0</v>
      </c>
      <c r="E5771" t="s">
        <v>12168</v>
      </c>
    </row>
    <row r="5772" spans="1:5" x14ac:dyDescent="0.25">
      <c r="A5772">
        <v>16367</v>
      </c>
      <c r="B5772" t="s">
        <v>1765</v>
      </c>
      <c r="C5772" t="s">
        <v>9893</v>
      </c>
      <c r="D5772">
        <v>0</v>
      </c>
      <c r="E5772" t="s">
        <v>12168</v>
      </c>
    </row>
    <row r="5773" spans="1:5" x14ac:dyDescent="0.25">
      <c r="A5773">
        <v>16368</v>
      </c>
      <c r="B5773" t="s">
        <v>1765</v>
      </c>
      <c r="C5773" t="s">
        <v>9894</v>
      </c>
      <c r="D5773">
        <v>0</v>
      </c>
      <c r="E5773" t="s">
        <v>12168</v>
      </c>
    </row>
    <row r="5774" spans="1:5" x14ac:dyDescent="0.25">
      <c r="A5774">
        <v>16369</v>
      </c>
      <c r="B5774" t="s">
        <v>1765</v>
      </c>
      <c r="C5774" t="s">
        <v>9895</v>
      </c>
      <c r="D5774">
        <v>0</v>
      </c>
      <c r="E5774" t="s">
        <v>12168</v>
      </c>
    </row>
    <row r="5775" spans="1:5" x14ac:dyDescent="0.25">
      <c r="A5775">
        <v>16372</v>
      </c>
      <c r="B5775" t="s">
        <v>1766</v>
      </c>
      <c r="C5775" t="s">
        <v>9898</v>
      </c>
      <c r="D5775">
        <v>0</v>
      </c>
      <c r="E5775" t="s">
        <v>12168</v>
      </c>
    </row>
    <row r="5776" spans="1:5" x14ac:dyDescent="0.25">
      <c r="A5776">
        <v>16374</v>
      </c>
      <c r="B5776" t="s">
        <v>1766</v>
      </c>
      <c r="C5776" t="s">
        <v>4440</v>
      </c>
      <c r="D5776">
        <v>0</v>
      </c>
      <c r="E5776" t="s">
        <v>12168</v>
      </c>
    </row>
    <row r="5777" spans="1:5" x14ac:dyDescent="0.25">
      <c r="A5777">
        <v>16375</v>
      </c>
      <c r="B5777" t="s">
        <v>1766</v>
      </c>
      <c r="C5777" t="s">
        <v>9900</v>
      </c>
      <c r="D5777">
        <v>0</v>
      </c>
      <c r="E5777" t="s">
        <v>12168</v>
      </c>
    </row>
    <row r="5778" spans="1:5" x14ac:dyDescent="0.25">
      <c r="A5778">
        <v>16376</v>
      </c>
      <c r="B5778" t="s">
        <v>1766</v>
      </c>
      <c r="C5778" t="s">
        <v>9901</v>
      </c>
      <c r="D5778">
        <v>0</v>
      </c>
      <c r="E5778" t="s">
        <v>12168</v>
      </c>
    </row>
    <row r="5779" spans="1:5" x14ac:dyDescent="0.25">
      <c r="A5779">
        <v>16377</v>
      </c>
      <c r="B5779" t="s">
        <v>1766</v>
      </c>
      <c r="C5779" t="s">
        <v>9902</v>
      </c>
      <c r="D5779">
        <v>0</v>
      </c>
      <c r="E5779" t="s">
        <v>12168</v>
      </c>
    </row>
    <row r="5780" spans="1:5" x14ac:dyDescent="0.25">
      <c r="A5780">
        <v>16378</v>
      </c>
      <c r="B5780" t="s">
        <v>1766</v>
      </c>
      <c r="C5780" t="s">
        <v>9903</v>
      </c>
      <c r="D5780">
        <v>0</v>
      </c>
      <c r="E5780" t="s">
        <v>12168</v>
      </c>
    </row>
    <row r="5781" spans="1:5" x14ac:dyDescent="0.25">
      <c r="A5781">
        <v>16379</v>
      </c>
      <c r="B5781" t="s">
        <v>1766</v>
      </c>
      <c r="C5781" t="s">
        <v>9904</v>
      </c>
      <c r="D5781">
        <v>0</v>
      </c>
      <c r="E5781" t="s">
        <v>12168</v>
      </c>
    </row>
    <row r="5782" spans="1:5" x14ac:dyDescent="0.25">
      <c r="A5782">
        <v>16380</v>
      </c>
      <c r="B5782" t="s">
        <v>1766</v>
      </c>
      <c r="C5782" t="s">
        <v>9905</v>
      </c>
      <c r="D5782">
        <v>0</v>
      </c>
      <c r="E5782" t="s">
        <v>12168</v>
      </c>
    </row>
    <row r="5783" spans="1:5" x14ac:dyDescent="0.25">
      <c r="A5783">
        <v>16381</v>
      </c>
      <c r="B5783" t="s">
        <v>1766</v>
      </c>
      <c r="C5783" t="s">
        <v>9906</v>
      </c>
      <c r="D5783">
        <v>0</v>
      </c>
      <c r="E5783" t="s">
        <v>12168</v>
      </c>
    </row>
    <row r="5784" spans="1:5" x14ac:dyDescent="0.25">
      <c r="A5784">
        <v>16382</v>
      </c>
      <c r="B5784" t="s">
        <v>1766</v>
      </c>
      <c r="C5784" t="s">
        <v>9907</v>
      </c>
      <c r="D5784">
        <v>0</v>
      </c>
      <c r="E5784" t="s">
        <v>12168</v>
      </c>
    </row>
    <row r="5785" spans="1:5" x14ac:dyDescent="0.25">
      <c r="A5785">
        <v>16383</v>
      </c>
      <c r="B5785" t="s">
        <v>1766</v>
      </c>
      <c r="C5785" t="s">
        <v>9908</v>
      </c>
      <c r="D5785">
        <v>0</v>
      </c>
      <c r="E5785" t="s">
        <v>12168</v>
      </c>
    </row>
    <row r="5786" spans="1:5" x14ac:dyDescent="0.25">
      <c r="A5786">
        <v>16384</v>
      </c>
      <c r="B5786" t="s">
        <v>1766</v>
      </c>
      <c r="C5786" t="s">
        <v>9909</v>
      </c>
      <c r="D5786">
        <v>0</v>
      </c>
      <c r="E5786" t="s">
        <v>12168</v>
      </c>
    </row>
    <row r="5787" spans="1:5" x14ac:dyDescent="0.25">
      <c r="A5787">
        <v>16385</v>
      </c>
      <c r="B5787" t="s">
        <v>1766</v>
      </c>
      <c r="C5787" t="s">
        <v>9910</v>
      </c>
      <c r="D5787">
        <v>0</v>
      </c>
      <c r="E5787" t="s">
        <v>12168</v>
      </c>
    </row>
    <row r="5788" spans="1:5" x14ac:dyDescent="0.25">
      <c r="A5788">
        <v>16386</v>
      </c>
      <c r="B5788" t="s">
        <v>1766</v>
      </c>
      <c r="C5788" t="s">
        <v>9911</v>
      </c>
      <c r="D5788">
        <v>0</v>
      </c>
      <c r="E5788" t="s">
        <v>12168</v>
      </c>
    </row>
    <row r="5789" spans="1:5" x14ac:dyDescent="0.25">
      <c r="A5789">
        <v>16387</v>
      </c>
      <c r="B5789" t="s">
        <v>1766</v>
      </c>
      <c r="C5789" t="s">
        <v>9912</v>
      </c>
      <c r="D5789">
        <v>0</v>
      </c>
      <c r="E5789" t="s">
        <v>12168</v>
      </c>
    </row>
    <row r="5790" spans="1:5" x14ac:dyDescent="0.25">
      <c r="A5790">
        <v>16388</v>
      </c>
      <c r="B5790" t="s">
        <v>1766</v>
      </c>
      <c r="C5790" t="s">
        <v>9913</v>
      </c>
      <c r="D5790">
        <v>0</v>
      </c>
      <c r="E5790" t="s">
        <v>12168</v>
      </c>
    </row>
    <row r="5791" spans="1:5" x14ac:dyDescent="0.25">
      <c r="A5791">
        <v>16389</v>
      </c>
      <c r="B5791" t="s">
        <v>1766</v>
      </c>
      <c r="C5791" t="s">
        <v>9914</v>
      </c>
      <c r="D5791">
        <v>0</v>
      </c>
      <c r="E5791" t="s">
        <v>12168</v>
      </c>
    </row>
    <row r="5792" spans="1:5" x14ac:dyDescent="0.25">
      <c r="A5792">
        <v>16390</v>
      </c>
      <c r="B5792" t="s">
        <v>1766</v>
      </c>
      <c r="C5792" t="s">
        <v>9915</v>
      </c>
      <c r="D5792">
        <v>0</v>
      </c>
      <c r="E5792" t="s">
        <v>12168</v>
      </c>
    </row>
    <row r="5793" spans="1:5" x14ac:dyDescent="0.25">
      <c r="A5793">
        <v>16391</v>
      </c>
      <c r="B5793" t="s">
        <v>1766</v>
      </c>
      <c r="C5793" t="s">
        <v>9916</v>
      </c>
      <c r="D5793">
        <v>0</v>
      </c>
      <c r="E5793" t="s">
        <v>12168</v>
      </c>
    </row>
    <row r="5794" spans="1:5" x14ac:dyDescent="0.25">
      <c r="A5794">
        <v>16392</v>
      </c>
      <c r="B5794" t="s">
        <v>1766</v>
      </c>
      <c r="C5794" t="s">
        <v>9917</v>
      </c>
      <c r="D5794">
        <v>0</v>
      </c>
      <c r="E5794" t="s">
        <v>12168</v>
      </c>
    </row>
    <row r="5795" spans="1:5" x14ac:dyDescent="0.25">
      <c r="A5795">
        <v>16393</v>
      </c>
      <c r="B5795" t="s">
        <v>1766</v>
      </c>
      <c r="C5795" t="s">
        <v>9918</v>
      </c>
      <c r="D5795">
        <v>0</v>
      </c>
      <c r="E5795" t="s">
        <v>12168</v>
      </c>
    </row>
    <row r="5796" spans="1:5" x14ac:dyDescent="0.25">
      <c r="A5796">
        <v>16394</v>
      </c>
      <c r="B5796" t="s">
        <v>1766</v>
      </c>
      <c r="C5796" t="s">
        <v>9919</v>
      </c>
      <c r="D5796">
        <v>0</v>
      </c>
      <c r="E5796" t="s">
        <v>12168</v>
      </c>
    </row>
    <row r="5797" spans="1:5" x14ac:dyDescent="0.25">
      <c r="A5797">
        <v>16395</v>
      </c>
      <c r="B5797" t="s">
        <v>1766</v>
      </c>
      <c r="C5797" t="s">
        <v>4439</v>
      </c>
      <c r="D5797">
        <v>0</v>
      </c>
      <c r="E5797" t="s">
        <v>12168</v>
      </c>
    </row>
    <row r="5798" spans="1:5" x14ac:dyDescent="0.25">
      <c r="A5798">
        <v>16396</v>
      </c>
      <c r="B5798" t="s">
        <v>1766</v>
      </c>
      <c r="C5798" t="s">
        <v>9920</v>
      </c>
      <c r="D5798">
        <v>0</v>
      </c>
      <c r="E5798" t="s">
        <v>12168</v>
      </c>
    </row>
    <row r="5799" spans="1:5" x14ac:dyDescent="0.25">
      <c r="A5799">
        <v>16397</v>
      </c>
      <c r="B5799" t="s">
        <v>1766</v>
      </c>
      <c r="C5799" t="s">
        <v>9921</v>
      </c>
      <c r="D5799">
        <v>0</v>
      </c>
      <c r="E5799" t="s">
        <v>12168</v>
      </c>
    </row>
    <row r="5800" spans="1:5" x14ac:dyDescent="0.25">
      <c r="A5800">
        <v>16398</v>
      </c>
      <c r="B5800" t="s">
        <v>1766</v>
      </c>
      <c r="C5800" t="s">
        <v>9922</v>
      </c>
      <c r="D5800">
        <v>0</v>
      </c>
      <c r="E5800" t="s">
        <v>12168</v>
      </c>
    </row>
    <row r="5801" spans="1:5" x14ac:dyDescent="0.25">
      <c r="A5801">
        <v>16399</v>
      </c>
      <c r="B5801" t="s">
        <v>1766</v>
      </c>
      <c r="C5801" t="s">
        <v>9923</v>
      </c>
      <c r="D5801">
        <v>0</v>
      </c>
      <c r="E5801" t="s">
        <v>12168</v>
      </c>
    </row>
    <row r="5802" spans="1:5" x14ac:dyDescent="0.25">
      <c r="A5802">
        <v>16400</v>
      </c>
      <c r="B5802" t="s">
        <v>1766</v>
      </c>
      <c r="C5802" t="s">
        <v>4442</v>
      </c>
      <c r="D5802">
        <v>0</v>
      </c>
      <c r="E5802" t="s">
        <v>12168</v>
      </c>
    </row>
    <row r="5803" spans="1:5" x14ac:dyDescent="0.25">
      <c r="A5803">
        <v>16401</v>
      </c>
      <c r="B5803" t="s">
        <v>1766</v>
      </c>
      <c r="C5803" t="s">
        <v>9924</v>
      </c>
      <c r="D5803">
        <v>0</v>
      </c>
      <c r="E5803" t="s">
        <v>12168</v>
      </c>
    </row>
    <row r="5804" spans="1:5" x14ac:dyDescent="0.25">
      <c r="A5804">
        <v>16402</v>
      </c>
      <c r="B5804" t="s">
        <v>1766</v>
      </c>
      <c r="C5804" t="s">
        <v>9925</v>
      </c>
      <c r="D5804">
        <v>0</v>
      </c>
      <c r="E5804" t="s">
        <v>12168</v>
      </c>
    </row>
    <row r="5805" spans="1:5" x14ac:dyDescent="0.25">
      <c r="A5805">
        <v>16403</v>
      </c>
      <c r="B5805" t="s">
        <v>1766</v>
      </c>
      <c r="C5805" t="s">
        <v>9926</v>
      </c>
      <c r="D5805">
        <v>0</v>
      </c>
      <c r="E5805" t="s">
        <v>12168</v>
      </c>
    </row>
    <row r="5806" spans="1:5" x14ac:dyDescent="0.25">
      <c r="A5806">
        <v>16404</v>
      </c>
      <c r="B5806" t="s">
        <v>1766</v>
      </c>
      <c r="C5806" t="s">
        <v>9927</v>
      </c>
      <c r="D5806">
        <v>0</v>
      </c>
      <c r="E5806" t="s">
        <v>12168</v>
      </c>
    </row>
    <row r="5807" spans="1:5" x14ac:dyDescent="0.25">
      <c r="A5807">
        <v>16405</v>
      </c>
      <c r="B5807" t="s">
        <v>1766</v>
      </c>
      <c r="C5807" t="s">
        <v>9928</v>
      </c>
      <c r="D5807">
        <v>0</v>
      </c>
      <c r="E5807" t="s">
        <v>12168</v>
      </c>
    </row>
    <row r="5808" spans="1:5" x14ac:dyDescent="0.25">
      <c r="A5808">
        <v>16406</v>
      </c>
      <c r="B5808" t="s">
        <v>1766</v>
      </c>
      <c r="C5808" t="s">
        <v>9929</v>
      </c>
      <c r="D5808">
        <v>0</v>
      </c>
      <c r="E5808" t="s">
        <v>12168</v>
      </c>
    </row>
    <row r="5809" spans="1:5" x14ac:dyDescent="0.25">
      <c r="A5809">
        <v>16407</v>
      </c>
      <c r="B5809" t="s">
        <v>1766</v>
      </c>
      <c r="C5809" t="s">
        <v>9930</v>
      </c>
      <c r="D5809">
        <v>0</v>
      </c>
      <c r="E5809" t="s">
        <v>12168</v>
      </c>
    </row>
    <row r="5810" spans="1:5" x14ac:dyDescent="0.25">
      <c r="A5810">
        <v>16408</v>
      </c>
      <c r="B5810" t="s">
        <v>1766</v>
      </c>
      <c r="C5810" t="s">
        <v>9931</v>
      </c>
      <c r="D5810">
        <v>0</v>
      </c>
      <c r="E5810" t="s">
        <v>12168</v>
      </c>
    </row>
    <row r="5811" spans="1:5" x14ac:dyDescent="0.25">
      <c r="A5811">
        <v>16409</v>
      </c>
      <c r="B5811" t="s">
        <v>1766</v>
      </c>
      <c r="C5811" t="s">
        <v>9932</v>
      </c>
      <c r="D5811">
        <v>0</v>
      </c>
      <c r="E5811" t="s">
        <v>12168</v>
      </c>
    </row>
    <row r="5812" spans="1:5" x14ac:dyDescent="0.25">
      <c r="A5812">
        <v>16410</v>
      </c>
      <c r="B5812" t="s">
        <v>1766</v>
      </c>
      <c r="C5812" t="s">
        <v>9933</v>
      </c>
      <c r="D5812">
        <v>0</v>
      </c>
      <c r="E5812" t="s">
        <v>12168</v>
      </c>
    </row>
    <row r="5813" spans="1:5" x14ac:dyDescent="0.25">
      <c r="A5813">
        <v>16411</v>
      </c>
      <c r="B5813" t="s">
        <v>1766</v>
      </c>
      <c r="C5813" t="s">
        <v>9934</v>
      </c>
      <c r="D5813">
        <v>0</v>
      </c>
      <c r="E5813" t="s">
        <v>12168</v>
      </c>
    </row>
    <row r="5814" spans="1:5" x14ac:dyDescent="0.25">
      <c r="A5814">
        <v>16412</v>
      </c>
      <c r="B5814" t="s">
        <v>1766</v>
      </c>
      <c r="C5814" t="s">
        <v>9935</v>
      </c>
      <c r="D5814">
        <v>0</v>
      </c>
      <c r="E5814" t="s">
        <v>12168</v>
      </c>
    </row>
    <row r="5815" spans="1:5" x14ac:dyDescent="0.25">
      <c r="A5815">
        <v>16413</v>
      </c>
      <c r="B5815" t="s">
        <v>1766</v>
      </c>
      <c r="C5815" t="s">
        <v>9936</v>
      </c>
      <c r="D5815">
        <v>0</v>
      </c>
      <c r="E5815" t="s">
        <v>12168</v>
      </c>
    </row>
    <row r="5816" spans="1:5" x14ac:dyDescent="0.25">
      <c r="A5816">
        <v>16414</v>
      </c>
      <c r="B5816" t="s">
        <v>1766</v>
      </c>
      <c r="C5816" t="s">
        <v>9937</v>
      </c>
      <c r="D5816">
        <v>0</v>
      </c>
      <c r="E5816" t="s">
        <v>12168</v>
      </c>
    </row>
    <row r="5817" spans="1:5" x14ac:dyDescent="0.25">
      <c r="A5817">
        <v>16415</v>
      </c>
      <c r="B5817" t="s">
        <v>1766</v>
      </c>
      <c r="C5817" t="s">
        <v>9938</v>
      </c>
      <c r="D5817">
        <v>0</v>
      </c>
      <c r="E5817" t="s">
        <v>12168</v>
      </c>
    </row>
    <row r="5818" spans="1:5" x14ac:dyDescent="0.25">
      <c r="A5818">
        <v>16416</v>
      </c>
      <c r="B5818" t="s">
        <v>1766</v>
      </c>
      <c r="C5818" t="s">
        <v>9939</v>
      </c>
      <c r="D5818">
        <v>0</v>
      </c>
      <c r="E5818" t="s">
        <v>12168</v>
      </c>
    </row>
    <row r="5819" spans="1:5" x14ac:dyDescent="0.25">
      <c r="A5819">
        <v>16417</v>
      </c>
      <c r="B5819" t="s">
        <v>1766</v>
      </c>
      <c r="C5819" t="s">
        <v>3806</v>
      </c>
      <c r="D5819">
        <v>0</v>
      </c>
      <c r="E5819" t="s">
        <v>12168</v>
      </c>
    </row>
    <row r="5820" spans="1:5" x14ac:dyDescent="0.25">
      <c r="A5820">
        <v>16418</v>
      </c>
      <c r="B5820" t="s">
        <v>1766</v>
      </c>
      <c r="C5820" t="s">
        <v>9940</v>
      </c>
      <c r="D5820">
        <v>0</v>
      </c>
      <c r="E5820" t="s">
        <v>12168</v>
      </c>
    </row>
    <row r="5821" spans="1:5" x14ac:dyDescent="0.25">
      <c r="A5821">
        <v>16419</v>
      </c>
      <c r="B5821" t="s">
        <v>1766</v>
      </c>
      <c r="C5821" t="s">
        <v>9941</v>
      </c>
      <c r="D5821">
        <v>0</v>
      </c>
      <c r="E5821" t="s">
        <v>12168</v>
      </c>
    </row>
    <row r="5822" spans="1:5" x14ac:dyDescent="0.25">
      <c r="A5822">
        <v>16420</v>
      </c>
      <c r="B5822" t="s">
        <v>1766</v>
      </c>
      <c r="C5822" t="s">
        <v>9942</v>
      </c>
      <c r="D5822">
        <v>0</v>
      </c>
      <c r="E5822" t="s">
        <v>12168</v>
      </c>
    </row>
    <row r="5823" spans="1:5" x14ac:dyDescent="0.25">
      <c r="A5823">
        <v>16421</v>
      </c>
      <c r="B5823" t="s">
        <v>1766</v>
      </c>
      <c r="C5823" t="s">
        <v>9943</v>
      </c>
      <c r="D5823">
        <v>0</v>
      </c>
      <c r="E5823" t="s">
        <v>12168</v>
      </c>
    </row>
    <row r="5824" spans="1:5" x14ac:dyDescent="0.25">
      <c r="A5824">
        <v>16422</v>
      </c>
      <c r="B5824" t="s">
        <v>1766</v>
      </c>
      <c r="C5824" t="s">
        <v>9944</v>
      </c>
      <c r="D5824">
        <v>0</v>
      </c>
      <c r="E5824" t="s">
        <v>12168</v>
      </c>
    </row>
    <row r="5825" spans="1:5" x14ac:dyDescent="0.25">
      <c r="A5825">
        <v>16423</v>
      </c>
      <c r="B5825" t="s">
        <v>1766</v>
      </c>
      <c r="C5825" t="s">
        <v>9945</v>
      </c>
      <c r="D5825">
        <v>0</v>
      </c>
      <c r="E5825" t="s">
        <v>12168</v>
      </c>
    </row>
    <row r="5826" spans="1:5" x14ac:dyDescent="0.25">
      <c r="A5826">
        <v>16424</v>
      </c>
      <c r="B5826" t="s">
        <v>1766</v>
      </c>
      <c r="C5826" t="s">
        <v>9946</v>
      </c>
      <c r="D5826">
        <v>0</v>
      </c>
      <c r="E5826" t="s">
        <v>12168</v>
      </c>
    </row>
    <row r="5827" spans="1:5" x14ac:dyDescent="0.25">
      <c r="A5827">
        <v>16425</v>
      </c>
      <c r="B5827" t="s">
        <v>1766</v>
      </c>
      <c r="C5827" t="s">
        <v>9947</v>
      </c>
      <c r="D5827">
        <v>0</v>
      </c>
      <c r="E5827" t="s">
        <v>12168</v>
      </c>
    </row>
    <row r="5828" spans="1:5" x14ac:dyDescent="0.25">
      <c r="A5828">
        <v>16426</v>
      </c>
      <c r="B5828" t="s">
        <v>1766</v>
      </c>
      <c r="C5828" t="s">
        <v>9948</v>
      </c>
      <c r="D5828">
        <v>0</v>
      </c>
      <c r="E5828" t="s">
        <v>12168</v>
      </c>
    </row>
    <row r="5829" spans="1:5" x14ac:dyDescent="0.25">
      <c r="A5829">
        <v>16427</v>
      </c>
      <c r="B5829" t="s">
        <v>1766</v>
      </c>
      <c r="C5829" t="s">
        <v>4106</v>
      </c>
      <c r="D5829">
        <v>0</v>
      </c>
      <c r="E5829" t="s">
        <v>12168</v>
      </c>
    </row>
    <row r="5830" spans="1:5" x14ac:dyDescent="0.25">
      <c r="A5830">
        <v>16429</v>
      </c>
      <c r="B5830" t="s">
        <v>1767</v>
      </c>
      <c r="C5830" t="s">
        <v>9950</v>
      </c>
      <c r="D5830">
        <v>0</v>
      </c>
      <c r="E5830" t="s">
        <v>12168</v>
      </c>
    </row>
    <row r="5831" spans="1:5" x14ac:dyDescent="0.25">
      <c r="A5831">
        <v>16430</v>
      </c>
      <c r="B5831" t="s">
        <v>1767</v>
      </c>
      <c r="C5831" t="s">
        <v>9951</v>
      </c>
      <c r="D5831">
        <v>0</v>
      </c>
      <c r="E5831" t="s">
        <v>12168</v>
      </c>
    </row>
    <row r="5832" spans="1:5" x14ac:dyDescent="0.25">
      <c r="A5832">
        <v>16431</v>
      </c>
      <c r="B5832" t="s">
        <v>1767</v>
      </c>
      <c r="C5832" t="s">
        <v>9952</v>
      </c>
      <c r="D5832">
        <v>0</v>
      </c>
      <c r="E5832" t="s">
        <v>12168</v>
      </c>
    </row>
    <row r="5833" spans="1:5" x14ac:dyDescent="0.25">
      <c r="A5833">
        <v>16432</v>
      </c>
      <c r="B5833" t="s">
        <v>1767</v>
      </c>
      <c r="C5833" t="s">
        <v>9953</v>
      </c>
      <c r="D5833">
        <v>0</v>
      </c>
      <c r="E5833" t="s">
        <v>12168</v>
      </c>
    </row>
    <row r="5834" spans="1:5" x14ac:dyDescent="0.25">
      <c r="A5834">
        <v>16433</v>
      </c>
      <c r="B5834" t="s">
        <v>1767</v>
      </c>
      <c r="C5834" t="s">
        <v>9954</v>
      </c>
      <c r="D5834">
        <v>0</v>
      </c>
      <c r="E5834" t="s">
        <v>12168</v>
      </c>
    </row>
    <row r="5835" spans="1:5" x14ac:dyDescent="0.25">
      <c r="A5835">
        <v>16434</v>
      </c>
      <c r="B5835" t="s">
        <v>1767</v>
      </c>
      <c r="C5835" t="s">
        <v>9955</v>
      </c>
      <c r="D5835">
        <v>0</v>
      </c>
      <c r="E5835" t="s">
        <v>12168</v>
      </c>
    </row>
    <row r="5836" spans="1:5" x14ac:dyDescent="0.25">
      <c r="A5836">
        <v>16435</v>
      </c>
      <c r="B5836" t="s">
        <v>1767</v>
      </c>
      <c r="C5836" t="s">
        <v>9956</v>
      </c>
      <c r="D5836">
        <v>0</v>
      </c>
      <c r="E5836" t="s">
        <v>12168</v>
      </c>
    </row>
    <row r="5837" spans="1:5" x14ac:dyDescent="0.25">
      <c r="A5837">
        <v>16436</v>
      </c>
      <c r="B5837" t="s">
        <v>1767</v>
      </c>
      <c r="C5837" t="s">
        <v>9957</v>
      </c>
      <c r="D5837">
        <v>0</v>
      </c>
      <c r="E5837" t="s">
        <v>12168</v>
      </c>
    </row>
    <row r="5838" spans="1:5" x14ac:dyDescent="0.25">
      <c r="A5838">
        <v>16437</v>
      </c>
      <c r="B5838" t="s">
        <v>1767</v>
      </c>
      <c r="C5838" t="s">
        <v>9958</v>
      </c>
      <c r="D5838">
        <v>0</v>
      </c>
      <c r="E5838" t="s">
        <v>12168</v>
      </c>
    </row>
    <row r="5839" spans="1:5" x14ac:dyDescent="0.25">
      <c r="A5839">
        <v>16438</v>
      </c>
      <c r="B5839" t="s">
        <v>1767</v>
      </c>
      <c r="C5839" t="s">
        <v>9959</v>
      </c>
      <c r="D5839">
        <v>0</v>
      </c>
      <c r="E5839" t="s">
        <v>12168</v>
      </c>
    </row>
    <row r="5840" spans="1:5" x14ac:dyDescent="0.25">
      <c r="A5840">
        <v>16439</v>
      </c>
      <c r="B5840" t="s">
        <v>1767</v>
      </c>
      <c r="C5840" t="s">
        <v>9960</v>
      </c>
      <c r="D5840">
        <v>0</v>
      </c>
      <c r="E5840" t="s">
        <v>12168</v>
      </c>
    </row>
    <row r="5841" spans="1:5" x14ac:dyDescent="0.25">
      <c r="A5841">
        <v>16440</v>
      </c>
      <c r="B5841" t="s">
        <v>1767</v>
      </c>
      <c r="C5841" t="s">
        <v>9961</v>
      </c>
      <c r="D5841">
        <v>0</v>
      </c>
      <c r="E5841" t="s">
        <v>12168</v>
      </c>
    </row>
    <row r="5842" spans="1:5" x14ac:dyDescent="0.25">
      <c r="A5842">
        <v>16441</v>
      </c>
      <c r="B5842" t="s">
        <v>1767</v>
      </c>
      <c r="C5842" t="s">
        <v>9962</v>
      </c>
      <c r="D5842">
        <v>0</v>
      </c>
      <c r="E5842" t="s">
        <v>12168</v>
      </c>
    </row>
    <row r="5843" spans="1:5" x14ac:dyDescent="0.25">
      <c r="A5843">
        <v>16442</v>
      </c>
      <c r="B5843" t="s">
        <v>1767</v>
      </c>
      <c r="C5843" t="s">
        <v>9963</v>
      </c>
      <c r="D5843">
        <v>0</v>
      </c>
      <c r="E5843" t="s">
        <v>12168</v>
      </c>
    </row>
    <row r="5844" spans="1:5" x14ac:dyDescent="0.25">
      <c r="A5844">
        <v>16443</v>
      </c>
      <c r="B5844" t="s">
        <v>1767</v>
      </c>
      <c r="C5844" t="s">
        <v>9964</v>
      </c>
      <c r="D5844">
        <v>0</v>
      </c>
      <c r="E5844" t="s">
        <v>12168</v>
      </c>
    </row>
    <row r="5845" spans="1:5" x14ac:dyDescent="0.25">
      <c r="A5845">
        <v>16444</v>
      </c>
      <c r="B5845" t="s">
        <v>1767</v>
      </c>
      <c r="C5845" t="s">
        <v>9965</v>
      </c>
      <c r="D5845">
        <v>0</v>
      </c>
      <c r="E5845" t="s">
        <v>12168</v>
      </c>
    </row>
    <row r="5846" spans="1:5" x14ac:dyDescent="0.25">
      <c r="A5846">
        <v>16445</v>
      </c>
      <c r="B5846" t="s">
        <v>1767</v>
      </c>
      <c r="C5846" t="s">
        <v>9966</v>
      </c>
      <c r="D5846">
        <v>0</v>
      </c>
      <c r="E5846" t="s">
        <v>12168</v>
      </c>
    </row>
    <row r="5847" spans="1:5" x14ac:dyDescent="0.25">
      <c r="A5847">
        <v>16446</v>
      </c>
      <c r="B5847" t="s">
        <v>1767</v>
      </c>
      <c r="C5847" t="s">
        <v>9967</v>
      </c>
      <c r="D5847">
        <v>0</v>
      </c>
      <c r="E5847" t="s">
        <v>12168</v>
      </c>
    </row>
    <row r="5848" spans="1:5" x14ac:dyDescent="0.25">
      <c r="A5848">
        <v>16447</v>
      </c>
      <c r="B5848" t="s">
        <v>1767</v>
      </c>
      <c r="C5848" t="s">
        <v>9968</v>
      </c>
      <c r="D5848">
        <v>0</v>
      </c>
      <c r="E5848" t="s">
        <v>12168</v>
      </c>
    </row>
    <row r="5849" spans="1:5" x14ac:dyDescent="0.25">
      <c r="A5849">
        <v>16448</v>
      </c>
      <c r="B5849" t="s">
        <v>1767</v>
      </c>
      <c r="C5849" t="s">
        <v>9969</v>
      </c>
      <c r="D5849">
        <v>0</v>
      </c>
      <c r="E5849" t="s">
        <v>12168</v>
      </c>
    </row>
    <row r="5850" spans="1:5" x14ac:dyDescent="0.25">
      <c r="A5850">
        <v>16449</v>
      </c>
      <c r="B5850" t="s">
        <v>1767</v>
      </c>
      <c r="C5850" t="s">
        <v>9970</v>
      </c>
      <c r="D5850">
        <v>0</v>
      </c>
      <c r="E5850" t="s">
        <v>12168</v>
      </c>
    </row>
    <row r="5851" spans="1:5" x14ac:dyDescent="0.25">
      <c r="A5851">
        <v>16450</v>
      </c>
      <c r="B5851" t="s">
        <v>1767</v>
      </c>
      <c r="C5851" t="s">
        <v>9971</v>
      </c>
      <c r="D5851">
        <v>0</v>
      </c>
      <c r="E5851" t="s">
        <v>12168</v>
      </c>
    </row>
    <row r="5852" spans="1:5" x14ac:dyDescent="0.25">
      <c r="A5852">
        <v>16451</v>
      </c>
      <c r="B5852" t="s">
        <v>1767</v>
      </c>
      <c r="C5852" t="s">
        <v>9972</v>
      </c>
      <c r="D5852">
        <v>0</v>
      </c>
      <c r="E5852" t="s">
        <v>12168</v>
      </c>
    </row>
    <row r="5853" spans="1:5" x14ac:dyDescent="0.25">
      <c r="A5853">
        <v>16452</v>
      </c>
      <c r="B5853" t="s">
        <v>1767</v>
      </c>
      <c r="C5853" t="s">
        <v>9973</v>
      </c>
      <c r="D5853">
        <v>0</v>
      </c>
      <c r="E5853" t="s">
        <v>12168</v>
      </c>
    </row>
    <row r="5854" spans="1:5" x14ac:dyDescent="0.25">
      <c r="A5854">
        <v>16453</v>
      </c>
      <c r="B5854" t="s">
        <v>1767</v>
      </c>
      <c r="C5854" t="s">
        <v>9974</v>
      </c>
      <c r="D5854">
        <v>0</v>
      </c>
      <c r="E5854" t="s">
        <v>12168</v>
      </c>
    </row>
    <row r="5855" spans="1:5" x14ac:dyDescent="0.25">
      <c r="A5855">
        <v>16455</v>
      </c>
      <c r="B5855" t="s">
        <v>1768</v>
      </c>
      <c r="C5855" t="s">
        <v>9976</v>
      </c>
      <c r="D5855">
        <v>0</v>
      </c>
      <c r="E5855" t="s">
        <v>12168</v>
      </c>
    </row>
    <row r="5856" spans="1:5" x14ac:dyDescent="0.25">
      <c r="A5856">
        <v>16456</v>
      </c>
      <c r="B5856" t="s">
        <v>1768</v>
      </c>
      <c r="C5856" t="s">
        <v>9977</v>
      </c>
      <c r="D5856">
        <v>0</v>
      </c>
      <c r="E5856" t="s">
        <v>12168</v>
      </c>
    </row>
    <row r="5857" spans="1:5" x14ac:dyDescent="0.25">
      <c r="A5857">
        <v>16457</v>
      </c>
      <c r="B5857" t="s">
        <v>1768</v>
      </c>
      <c r="C5857" t="s">
        <v>9978</v>
      </c>
      <c r="D5857">
        <v>0</v>
      </c>
      <c r="E5857" t="s">
        <v>12168</v>
      </c>
    </row>
    <row r="5858" spans="1:5" x14ac:dyDescent="0.25">
      <c r="A5858">
        <v>16458</v>
      </c>
      <c r="B5858" t="s">
        <v>1768</v>
      </c>
      <c r="C5858" t="s">
        <v>9979</v>
      </c>
      <c r="D5858">
        <v>0</v>
      </c>
      <c r="E5858" t="s">
        <v>12168</v>
      </c>
    </row>
    <row r="5859" spans="1:5" x14ac:dyDescent="0.25">
      <c r="A5859">
        <v>16459</v>
      </c>
      <c r="B5859" t="s">
        <v>1768</v>
      </c>
      <c r="C5859" t="s">
        <v>9980</v>
      </c>
      <c r="D5859">
        <v>0</v>
      </c>
      <c r="E5859" t="s">
        <v>12168</v>
      </c>
    </row>
    <row r="5860" spans="1:5" x14ac:dyDescent="0.25">
      <c r="A5860">
        <v>16460</v>
      </c>
      <c r="B5860" t="s">
        <v>1768</v>
      </c>
      <c r="C5860" t="s">
        <v>9981</v>
      </c>
      <c r="D5860">
        <v>0</v>
      </c>
      <c r="E5860" t="s">
        <v>12168</v>
      </c>
    </row>
    <row r="5861" spans="1:5" x14ac:dyDescent="0.25">
      <c r="A5861">
        <v>16461</v>
      </c>
      <c r="B5861" t="s">
        <v>1768</v>
      </c>
      <c r="C5861" t="s">
        <v>9982</v>
      </c>
      <c r="D5861">
        <v>0</v>
      </c>
      <c r="E5861" t="s">
        <v>12168</v>
      </c>
    </row>
    <row r="5862" spans="1:5" x14ac:dyDescent="0.25">
      <c r="A5862">
        <v>16462</v>
      </c>
      <c r="B5862" t="s">
        <v>1768</v>
      </c>
      <c r="C5862" t="s">
        <v>9983</v>
      </c>
      <c r="D5862">
        <v>0</v>
      </c>
      <c r="E5862" t="s">
        <v>12168</v>
      </c>
    </row>
    <row r="5863" spans="1:5" x14ac:dyDescent="0.25">
      <c r="A5863">
        <v>16463</v>
      </c>
      <c r="B5863" t="s">
        <v>1768</v>
      </c>
      <c r="C5863" t="s">
        <v>9984</v>
      </c>
      <c r="D5863">
        <v>0</v>
      </c>
      <c r="E5863" t="s">
        <v>12168</v>
      </c>
    </row>
    <row r="5864" spans="1:5" x14ac:dyDescent="0.25">
      <c r="A5864">
        <v>16464</v>
      </c>
      <c r="B5864" t="s">
        <v>1768</v>
      </c>
      <c r="C5864" t="s">
        <v>9985</v>
      </c>
      <c r="D5864">
        <v>0</v>
      </c>
      <c r="E5864" t="s">
        <v>12168</v>
      </c>
    </row>
    <row r="5865" spans="1:5" x14ac:dyDescent="0.25">
      <c r="A5865">
        <v>16465</v>
      </c>
      <c r="B5865" t="s">
        <v>1768</v>
      </c>
      <c r="C5865" t="s">
        <v>9986</v>
      </c>
      <c r="D5865">
        <v>0</v>
      </c>
      <c r="E5865" t="s">
        <v>12168</v>
      </c>
    </row>
    <row r="5866" spans="1:5" x14ac:dyDescent="0.25">
      <c r="A5866">
        <v>16466</v>
      </c>
      <c r="B5866" t="s">
        <v>1768</v>
      </c>
      <c r="C5866" t="s">
        <v>9987</v>
      </c>
      <c r="D5866">
        <v>0</v>
      </c>
      <c r="E5866" t="s">
        <v>12168</v>
      </c>
    </row>
    <row r="5867" spans="1:5" x14ac:dyDescent="0.25">
      <c r="A5867">
        <v>16467</v>
      </c>
      <c r="B5867" t="s">
        <v>1768</v>
      </c>
      <c r="C5867" t="s">
        <v>9988</v>
      </c>
      <c r="D5867">
        <v>0</v>
      </c>
      <c r="E5867" t="s">
        <v>12168</v>
      </c>
    </row>
    <row r="5868" spans="1:5" x14ac:dyDescent="0.25">
      <c r="A5868">
        <v>16468</v>
      </c>
      <c r="B5868" t="s">
        <v>1768</v>
      </c>
      <c r="C5868" t="s">
        <v>9989</v>
      </c>
      <c r="D5868">
        <v>0</v>
      </c>
      <c r="E5868" t="s">
        <v>12168</v>
      </c>
    </row>
    <row r="5869" spans="1:5" x14ac:dyDescent="0.25">
      <c r="A5869">
        <v>16469</v>
      </c>
      <c r="B5869" t="s">
        <v>1768</v>
      </c>
      <c r="C5869" t="s">
        <v>9990</v>
      </c>
      <c r="D5869">
        <v>0</v>
      </c>
      <c r="E5869" t="s">
        <v>12168</v>
      </c>
    </row>
    <row r="5870" spans="1:5" x14ac:dyDescent="0.25">
      <c r="A5870">
        <v>16470</v>
      </c>
      <c r="B5870" t="s">
        <v>1768</v>
      </c>
      <c r="C5870" t="s">
        <v>9991</v>
      </c>
      <c r="D5870">
        <v>0</v>
      </c>
      <c r="E5870" t="s">
        <v>12168</v>
      </c>
    </row>
    <row r="5871" spans="1:5" x14ac:dyDescent="0.25">
      <c r="A5871">
        <v>16471</v>
      </c>
      <c r="B5871" t="s">
        <v>9992</v>
      </c>
      <c r="C5871" t="s">
        <v>9993</v>
      </c>
      <c r="D5871">
        <v>0</v>
      </c>
      <c r="E5871" t="s">
        <v>12168</v>
      </c>
    </row>
    <row r="5872" spans="1:5" x14ac:dyDescent="0.25">
      <c r="A5872">
        <v>16473</v>
      </c>
      <c r="B5872" t="s">
        <v>9992</v>
      </c>
      <c r="C5872" t="s">
        <v>9995</v>
      </c>
      <c r="D5872">
        <v>0</v>
      </c>
      <c r="E5872" t="s">
        <v>12168</v>
      </c>
    </row>
    <row r="5873" spans="1:5" x14ac:dyDescent="0.25">
      <c r="A5873">
        <v>16474</v>
      </c>
      <c r="B5873" t="s">
        <v>9992</v>
      </c>
      <c r="C5873" t="s">
        <v>9996</v>
      </c>
      <c r="D5873">
        <v>0</v>
      </c>
      <c r="E5873" t="s">
        <v>12168</v>
      </c>
    </row>
    <row r="5874" spans="1:5" x14ac:dyDescent="0.25">
      <c r="A5874">
        <v>16475</v>
      </c>
      <c r="B5874" t="s">
        <v>9992</v>
      </c>
      <c r="C5874" t="s">
        <v>9997</v>
      </c>
      <c r="D5874">
        <v>0</v>
      </c>
      <c r="E5874" t="s">
        <v>12168</v>
      </c>
    </row>
    <row r="5875" spans="1:5" x14ac:dyDescent="0.25">
      <c r="A5875">
        <v>16476</v>
      </c>
      <c r="B5875" t="s">
        <v>9992</v>
      </c>
      <c r="C5875" t="s">
        <v>9998</v>
      </c>
      <c r="D5875">
        <v>0</v>
      </c>
      <c r="E5875" t="s">
        <v>12168</v>
      </c>
    </row>
    <row r="5876" spans="1:5" x14ac:dyDescent="0.25">
      <c r="A5876">
        <v>16477</v>
      </c>
      <c r="B5876" t="s">
        <v>9992</v>
      </c>
      <c r="C5876" t="s">
        <v>9999</v>
      </c>
      <c r="D5876">
        <v>0</v>
      </c>
      <c r="E5876" t="s">
        <v>12168</v>
      </c>
    </row>
    <row r="5877" spans="1:5" x14ac:dyDescent="0.25">
      <c r="A5877">
        <v>16478</v>
      </c>
      <c r="B5877" t="s">
        <v>9992</v>
      </c>
      <c r="C5877" t="s">
        <v>10000</v>
      </c>
      <c r="D5877">
        <v>0</v>
      </c>
      <c r="E5877" t="s">
        <v>12168</v>
      </c>
    </row>
    <row r="5878" spans="1:5" x14ac:dyDescent="0.25">
      <c r="A5878">
        <v>16479</v>
      </c>
      <c r="B5878" t="s">
        <v>9992</v>
      </c>
      <c r="C5878" t="s">
        <v>10001</v>
      </c>
      <c r="D5878">
        <v>0</v>
      </c>
      <c r="E5878" t="s">
        <v>12168</v>
      </c>
    </row>
    <row r="5879" spans="1:5" x14ac:dyDescent="0.25">
      <c r="A5879">
        <v>16480</v>
      </c>
      <c r="B5879" t="s">
        <v>9992</v>
      </c>
      <c r="C5879" t="s">
        <v>10002</v>
      </c>
      <c r="D5879">
        <v>0</v>
      </c>
      <c r="E5879" t="s">
        <v>12168</v>
      </c>
    </row>
    <row r="5880" spans="1:5" x14ac:dyDescent="0.25">
      <c r="A5880">
        <v>16481</v>
      </c>
      <c r="B5880" t="s">
        <v>9992</v>
      </c>
      <c r="C5880" t="s">
        <v>10003</v>
      </c>
      <c r="D5880">
        <v>0</v>
      </c>
      <c r="E5880" t="s">
        <v>12168</v>
      </c>
    </row>
    <row r="5881" spans="1:5" x14ac:dyDescent="0.25">
      <c r="A5881">
        <v>16482</v>
      </c>
      <c r="B5881" t="s">
        <v>9992</v>
      </c>
      <c r="C5881" t="s">
        <v>10004</v>
      </c>
      <c r="D5881">
        <v>0</v>
      </c>
      <c r="E5881" t="s">
        <v>12168</v>
      </c>
    </row>
    <row r="5882" spans="1:5" x14ac:dyDescent="0.25">
      <c r="A5882">
        <v>16484</v>
      </c>
      <c r="B5882" t="s">
        <v>9992</v>
      </c>
      <c r="C5882" t="s">
        <v>10006</v>
      </c>
      <c r="D5882">
        <v>0</v>
      </c>
      <c r="E5882" t="s">
        <v>12168</v>
      </c>
    </row>
    <row r="5883" spans="1:5" x14ac:dyDescent="0.25">
      <c r="A5883">
        <v>16485</v>
      </c>
      <c r="B5883" t="s">
        <v>9992</v>
      </c>
      <c r="C5883" t="s">
        <v>10007</v>
      </c>
      <c r="D5883">
        <v>0</v>
      </c>
      <c r="E5883" t="s">
        <v>12168</v>
      </c>
    </row>
    <row r="5884" spans="1:5" x14ac:dyDescent="0.25">
      <c r="A5884">
        <v>16486</v>
      </c>
      <c r="B5884" t="s">
        <v>9992</v>
      </c>
      <c r="C5884" t="s">
        <v>10008</v>
      </c>
      <c r="D5884">
        <v>0</v>
      </c>
      <c r="E5884" t="s">
        <v>12168</v>
      </c>
    </row>
    <row r="5885" spans="1:5" x14ac:dyDescent="0.25">
      <c r="A5885">
        <v>16487</v>
      </c>
      <c r="B5885" t="s">
        <v>9992</v>
      </c>
      <c r="C5885" t="s">
        <v>10009</v>
      </c>
      <c r="D5885">
        <v>0</v>
      </c>
      <c r="E5885" t="s">
        <v>12168</v>
      </c>
    </row>
    <row r="5886" spans="1:5" x14ac:dyDescent="0.25">
      <c r="A5886">
        <v>16488</v>
      </c>
      <c r="B5886" t="s">
        <v>9992</v>
      </c>
      <c r="C5886" t="s">
        <v>10010</v>
      </c>
      <c r="D5886">
        <v>0</v>
      </c>
      <c r="E5886" t="s">
        <v>12168</v>
      </c>
    </row>
    <row r="5887" spans="1:5" x14ac:dyDescent="0.25">
      <c r="A5887">
        <v>16489</v>
      </c>
      <c r="B5887" t="s">
        <v>9992</v>
      </c>
      <c r="C5887" t="s">
        <v>10011</v>
      </c>
      <c r="D5887">
        <v>0</v>
      </c>
      <c r="E5887" t="s">
        <v>12168</v>
      </c>
    </row>
    <row r="5888" spans="1:5" x14ac:dyDescent="0.25">
      <c r="A5888">
        <v>16490</v>
      </c>
      <c r="B5888" t="s">
        <v>9992</v>
      </c>
      <c r="C5888" t="s">
        <v>10012</v>
      </c>
      <c r="D5888">
        <v>0</v>
      </c>
      <c r="E5888" t="s">
        <v>12168</v>
      </c>
    </row>
    <row r="5889" spans="1:5" x14ac:dyDescent="0.25">
      <c r="A5889">
        <v>16491</v>
      </c>
      <c r="B5889" t="s">
        <v>9992</v>
      </c>
      <c r="C5889" t="s">
        <v>10013</v>
      </c>
      <c r="D5889">
        <v>0</v>
      </c>
      <c r="E5889" t="s">
        <v>12168</v>
      </c>
    </row>
    <row r="5890" spans="1:5" x14ac:dyDescent="0.25">
      <c r="A5890">
        <v>16492</v>
      </c>
      <c r="B5890" t="s">
        <v>9992</v>
      </c>
      <c r="C5890" t="s">
        <v>10014</v>
      </c>
      <c r="D5890">
        <v>0</v>
      </c>
      <c r="E5890" t="s">
        <v>12168</v>
      </c>
    </row>
    <row r="5891" spans="1:5" x14ac:dyDescent="0.25">
      <c r="A5891">
        <v>16493</v>
      </c>
      <c r="B5891" t="s">
        <v>9992</v>
      </c>
      <c r="C5891" t="s">
        <v>10015</v>
      </c>
      <c r="D5891">
        <v>0</v>
      </c>
      <c r="E5891" t="s">
        <v>12168</v>
      </c>
    </row>
    <row r="5892" spans="1:5" x14ac:dyDescent="0.25">
      <c r="A5892">
        <v>16494</v>
      </c>
      <c r="B5892" t="s">
        <v>9992</v>
      </c>
      <c r="C5892" t="s">
        <v>10016</v>
      </c>
      <c r="D5892">
        <v>0</v>
      </c>
      <c r="E5892" t="s">
        <v>12168</v>
      </c>
    </row>
    <row r="5893" spans="1:5" x14ac:dyDescent="0.25">
      <c r="A5893">
        <v>16495</v>
      </c>
      <c r="B5893" t="s">
        <v>9992</v>
      </c>
      <c r="C5893" t="s">
        <v>10017</v>
      </c>
      <c r="D5893">
        <v>0</v>
      </c>
      <c r="E5893" t="s">
        <v>12168</v>
      </c>
    </row>
    <row r="5894" spans="1:5" x14ac:dyDescent="0.25">
      <c r="A5894">
        <v>16496</v>
      </c>
      <c r="B5894" t="s">
        <v>9992</v>
      </c>
      <c r="C5894" t="s">
        <v>10018</v>
      </c>
      <c r="D5894">
        <v>0</v>
      </c>
      <c r="E5894" t="s">
        <v>12168</v>
      </c>
    </row>
    <row r="5895" spans="1:5" x14ac:dyDescent="0.25">
      <c r="A5895">
        <v>16497</v>
      </c>
      <c r="B5895" t="s">
        <v>9992</v>
      </c>
      <c r="C5895" t="s">
        <v>10019</v>
      </c>
      <c r="D5895">
        <v>0</v>
      </c>
      <c r="E5895" t="s">
        <v>12168</v>
      </c>
    </row>
    <row r="5896" spans="1:5" x14ac:dyDescent="0.25">
      <c r="A5896">
        <v>16498</v>
      </c>
      <c r="B5896" t="s">
        <v>9992</v>
      </c>
      <c r="C5896" t="s">
        <v>10020</v>
      </c>
      <c r="D5896">
        <v>0</v>
      </c>
      <c r="E5896" t="s">
        <v>12168</v>
      </c>
    </row>
    <row r="5897" spans="1:5" x14ac:dyDescent="0.25">
      <c r="A5897">
        <v>16499</v>
      </c>
      <c r="B5897" t="s">
        <v>9992</v>
      </c>
      <c r="C5897" t="s">
        <v>10021</v>
      </c>
      <c r="D5897">
        <v>0</v>
      </c>
      <c r="E5897" t="s">
        <v>12168</v>
      </c>
    </row>
    <row r="5898" spans="1:5" x14ac:dyDescent="0.25">
      <c r="A5898">
        <v>16500</v>
      </c>
      <c r="B5898" t="s">
        <v>9992</v>
      </c>
      <c r="C5898" t="s">
        <v>10022</v>
      </c>
      <c r="D5898">
        <v>0</v>
      </c>
      <c r="E5898" t="s">
        <v>12168</v>
      </c>
    </row>
    <row r="5899" spans="1:5" x14ac:dyDescent="0.25">
      <c r="A5899">
        <v>16501</v>
      </c>
      <c r="B5899" t="s">
        <v>9992</v>
      </c>
      <c r="C5899" t="s">
        <v>10023</v>
      </c>
      <c r="D5899">
        <v>0</v>
      </c>
      <c r="E5899" t="s">
        <v>12168</v>
      </c>
    </row>
    <row r="5900" spans="1:5" x14ac:dyDescent="0.25">
      <c r="A5900">
        <v>16502</v>
      </c>
      <c r="B5900" t="s">
        <v>9992</v>
      </c>
      <c r="C5900" t="s">
        <v>10024</v>
      </c>
      <c r="D5900">
        <v>0</v>
      </c>
      <c r="E5900" t="s">
        <v>12168</v>
      </c>
    </row>
    <row r="5901" spans="1:5" x14ac:dyDescent="0.25">
      <c r="A5901">
        <v>16503</v>
      </c>
      <c r="B5901" t="s">
        <v>9992</v>
      </c>
      <c r="C5901" t="s">
        <v>10025</v>
      </c>
      <c r="D5901">
        <v>0</v>
      </c>
      <c r="E5901" t="s">
        <v>12168</v>
      </c>
    </row>
    <row r="5902" spans="1:5" x14ac:dyDescent="0.25">
      <c r="A5902">
        <v>16504</v>
      </c>
      <c r="B5902" t="s">
        <v>9992</v>
      </c>
      <c r="C5902" t="s">
        <v>10026</v>
      </c>
      <c r="D5902">
        <v>0</v>
      </c>
      <c r="E5902" t="s">
        <v>12168</v>
      </c>
    </row>
    <row r="5903" spans="1:5" x14ac:dyDescent="0.25">
      <c r="A5903">
        <v>16505</v>
      </c>
      <c r="B5903" t="s">
        <v>9992</v>
      </c>
      <c r="C5903" t="s">
        <v>10027</v>
      </c>
      <c r="D5903">
        <v>0</v>
      </c>
      <c r="E5903" t="s">
        <v>12168</v>
      </c>
    </row>
    <row r="5904" spans="1:5" x14ac:dyDescent="0.25">
      <c r="A5904">
        <v>16506</v>
      </c>
      <c r="B5904" t="s">
        <v>9992</v>
      </c>
      <c r="C5904" t="s">
        <v>10028</v>
      </c>
      <c r="D5904">
        <v>0</v>
      </c>
      <c r="E5904" t="s">
        <v>12168</v>
      </c>
    </row>
    <row r="5905" spans="1:5" x14ac:dyDescent="0.25">
      <c r="A5905">
        <v>16507</v>
      </c>
      <c r="B5905" t="s">
        <v>9992</v>
      </c>
      <c r="C5905" t="s">
        <v>10029</v>
      </c>
      <c r="D5905">
        <v>0</v>
      </c>
      <c r="E5905" t="s">
        <v>12168</v>
      </c>
    </row>
    <row r="5906" spans="1:5" x14ac:dyDescent="0.25">
      <c r="A5906">
        <v>16508</v>
      </c>
      <c r="B5906" t="s">
        <v>9992</v>
      </c>
      <c r="C5906" t="s">
        <v>10030</v>
      </c>
      <c r="D5906">
        <v>0</v>
      </c>
      <c r="E5906" t="s">
        <v>12168</v>
      </c>
    </row>
    <row r="5907" spans="1:5" x14ac:dyDescent="0.25">
      <c r="A5907">
        <v>16510</v>
      </c>
      <c r="B5907" t="s">
        <v>1769</v>
      </c>
      <c r="C5907" t="s">
        <v>10032</v>
      </c>
      <c r="D5907">
        <v>0</v>
      </c>
      <c r="E5907" t="s">
        <v>12168</v>
      </c>
    </row>
    <row r="5908" spans="1:5" x14ac:dyDescent="0.25">
      <c r="A5908">
        <v>16511</v>
      </c>
      <c r="B5908" t="s">
        <v>1769</v>
      </c>
      <c r="C5908" t="s">
        <v>10033</v>
      </c>
      <c r="D5908">
        <v>0</v>
      </c>
      <c r="E5908" t="s">
        <v>12168</v>
      </c>
    </row>
    <row r="5909" spans="1:5" x14ac:dyDescent="0.25">
      <c r="A5909">
        <v>16512</v>
      </c>
      <c r="B5909" t="s">
        <v>1769</v>
      </c>
      <c r="C5909" t="s">
        <v>10034</v>
      </c>
      <c r="D5909">
        <v>0</v>
      </c>
      <c r="E5909" t="s">
        <v>12168</v>
      </c>
    </row>
    <row r="5910" spans="1:5" x14ac:dyDescent="0.25">
      <c r="A5910">
        <v>16513</v>
      </c>
      <c r="B5910" t="s">
        <v>1769</v>
      </c>
      <c r="C5910" t="s">
        <v>10035</v>
      </c>
      <c r="D5910">
        <v>0</v>
      </c>
      <c r="E5910" t="s">
        <v>12168</v>
      </c>
    </row>
    <row r="5911" spans="1:5" x14ac:dyDescent="0.25">
      <c r="A5911">
        <v>16514</v>
      </c>
      <c r="B5911" t="s">
        <v>1769</v>
      </c>
      <c r="C5911" t="s">
        <v>10036</v>
      </c>
      <c r="D5911">
        <v>0</v>
      </c>
      <c r="E5911" t="s">
        <v>12168</v>
      </c>
    </row>
    <row r="5912" spans="1:5" x14ac:dyDescent="0.25">
      <c r="A5912">
        <v>16515</v>
      </c>
      <c r="B5912" t="s">
        <v>1769</v>
      </c>
      <c r="C5912" t="s">
        <v>10037</v>
      </c>
      <c r="D5912">
        <v>0</v>
      </c>
      <c r="E5912" t="s">
        <v>12168</v>
      </c>
    </row>
    <row r="5913" spans="1:5" x14ac:dyDescent="0.25">
      <c r="A5913">
        <v>16516</v>
      </c>
      <c r="B5913" t="s">
        <v>1769</v>
      </c>
      <c r="C5913" t="s">
        <v>10038</v>
      </c>
      <c r="D5913">
        <v>0</v>
      </c>
      <c r="E5913" t="s">
        <v>12168</v>
      </c>
    </row>
    <row r="5914" spans="1:5" x14ac:dyDescent="0.25">
      <c r="A5914">
        <v>16517</v>
      </c>
      <c r="B5914" t="s">
        <v>1769</v>
      </c>
      <c r="C5914" t="s">
        <v>10039</v>
      </c>
      <c r="D5914">
        <v>0</v>
      </c>
      <c r="E5914" t="s">
        <v>12168</v>
      </c>
    </row>
    <row r="5915" spans="1:5" x14ac:dyDescent="0.25">
      <c r="A5915">
        <v>16518</v>
      </c>
      <c r="B5915" t="s">
        <v>1769</v>
      </c>
      <c r="C5915" t="s">
        <v>10040</v>
      </c>
      <c r="D5915">
        <v>0</v>
      </c>
      <c r="E5915" t="s">
        <v>12168</v>
      </c>
    </row>
    <row r="5916" spans="1:5" x14ac:dyDescent="0.25">
      <c r="A5916">
        <v>16519</v>
      </c>
      <c r="B5916" t="s">
        <v>1769</v>
      </c>
      <c r="C5916" t="s">
        <v>10041</v>
      </c>
      <c r="D5916">
        <v>0</v>
      </c>
      <c r="E5916" t="s">
        <v>12168</v>
      </c>
    </row>
    <row r="5917" spans="1:5" x14ac:dyDescent="0.25">
      <c r="A5917">
        <v>16520</v>
      </c>
      <c r="B5917" t="s">
        <v>1769</v>
      </c>
      <c r="C5917" t="s">
        <v>10042</v>
      </c>
      <c r="D5917">
        <v>0</v>
      </c>
      <c r="E5917" t="s">
        <v>12168</v>
      </c>
    </row>
    <row r="5918" spans="1:5" x14ac:dyDescent="0.25">
      <c r="A5918">
        <v>16521</v>
      </c>
      <c r="B5918" t="s">
        <v>1769</v>
      </c>
      <c r="C5918" t="s">
        <v>10043</v>
      </c>
      <c r="D5918">
        <v>0</v>
      </c>
      <c r="E5918" t="s">
        <v>12168</v>
      </c>
    </row>
    <row r="5919" spans="1:5" x14ac:dyDescent="0.25">
      <c r="A5919">
        <v>16522</v>
      </c>
      <c r="B5919" t="s">
        <v>1769</v>
      </c>
      <c r="C5919" t="s">
        <v>10044</v>
      </c>
      <c r="D5919">
        <v>0</v>
      </c>
      <c r="E5919" t="s">
        <v>12168</v>
      </c>
    </row>
    <row r="5920" spans="1:5" x14ac:dyDescent="0.25">
      <c r="A5920">
        <v>16524</v>
      </c>
      <c r="B5920" t="s">
        <v>10045</v>
      </c>
      <c r="C5920" t="s">
        <v>10047</v>
      </c>
      <c r="D5920">
        <v>0</v>
      </c>
      <c r="E5920" t="s">
        <v>12168</v>
      </c>
    </row>
    <row r="5921" spans="1:5" x14ac:dyDescent="0.25">
      <c r="A5921">
        <v>16525</v>
      </c>
      <c r="B5921" t="s">
        <v>10045</v>
      </c>
      <c r="C5921" t="s">
        <v>10048</v>
      </c>
      <c r="D5921">
        <v>0</v>
      </c>
      <c r="E5921" t="s">
        <v>12168</v>
      </c>
    </row>
    <row r="5922" spans="1:5" x14ac:dyDescent="0.25">
      <c r="A5922">
        <v>16526</v>
      </c>
      <c r="B5922" t="s">
        <v>10045</v>
      </c>
      <c r="C5922" t="s">
        <v>10049</v>
      </c>
      <c r="D5922">
        <v>0</v>
      </c>
      <c r="E5922" t="s">
        <v>12168</v>
      </c>
    </row>
    <row r="5923" spans="1:5" x14ac:dyDescent="0.25">
      <c r="A5923">
        <v>16527</v>
      </c>
      <c r="B5923" t="s">
        <v>1770</v>
      </c>
      <c r="C5923" t="s">
        <v>10050</v>
      </c>
      <c r="D5923">
        <v>0</v>
      </c>
      <c r="E5923" t="s">
        <v>12168</v>
      </c>
    </row>
    <row r="5924" spans="1:5" x14ac:dyDescent="0.25">
      <c r="A5924">
        <v>16528</v>
      </c>
      <c r="B5924" t="s">
        <v>1770</v>
      </c>
      <c r="C5924" t="s">
        <v>10051</v>
      </c>
      <c r="D5924">
        <v>0</v>
      </c>
      <c r="E5924" t="s">
        <v>12168</v>
      </c>
    </row>
    <row r="5925" spans="1:5" x14ac:dyDescent="0.25">
      <c r="A5925">
        <v>16529</v>
      </c>
      <c r="B5925" t="s">
        <v>1770</v>
      </c>
      <c r="C5925" t="s">
        <v>10052</v>
      </c>
      <c r="D5925">
        <v>0</v>
      </c>
      <c r="E5925" t="s">
        <v>12168</v>
      </c>
    </row>
    <row r="5926" spans="1:5" x14ac:dyDescent="0.25">
      <c r="A5926">
        <v>16531</v>
      </c>
      <c r="B5926" t="s">
        <v>1770</v>
      </c>
      <c r="C5926" t="s">
        <v>10054</v>
      </c>
      <c r="D5926">
        <v>0</v>
      </c>
      <c r="E5926" t="s">
        <v>12168</v>
      </c>
    </row>
    <row r="5927" spans="1:5" x14ac:dyDescent="0.25">
      <c r="A5927">
        <v>16532</v>
      </c>
      <c r="B5927" t="s">
        <v>1770</v>
      </c>
      <c r="C5927" t="s">
        <v>10055</v>
      </c>
      <c r="D5927">
        <v>0</v>
      </c>
      <c r="E5927" t="s">
        <v>12168</v>
      </c>
    </row>
    <row r="5928" spans="1:5" x14ac:dyDescent="0.25">
      <c r="A5928">
        <v>16533</v>
      </c>
      <c r="B5928" t="s">
        <v>1770</v>
      </c>
      <c r="C5928" t="s">
        <v>10056</v>
      </c>
      <c r="D5928">
        <v>0</v>
      </c>
      <c r="E5928" t="s">
        <v>12168</v>
      </c>
    </row>
    <row r="5929" spans="1:5" x14ac:dyDescent="0.25">
      <c r="A5929">
        <v>16534</v>
      </c>
      <c r="B5929" t="s">
        <v>1770</v>
      </c>
      <c r="C5929" t="s">
        <v>10057</v>
      </c>
      <c r="D5929">
        <v>0</v>
      </c>
      <c r="E5929" t="s">
        <v>12168</v>
      </c>
    </row>
    <row r="5930" spans="1:5" x14ac:dyDescent="0.25">
      <c r="A5930">
        <v>16535</v>
      </c>
      <c r="B5930" t="s">
        <v>1770</v>
      </c>
      <c r="C5930" t="s">
        <v>10058</v>
      </c>
      <c r="D5930">
        <v>0</v>
      </c>
      <c r="E5930" t="s">
        <v>12168</v>
      </c>
    </row>
    <row r="5931" spans="1:5" x14ac:dyDescent="0.25">
      <c r="A5931">
        <v>16536</v>
      </c>
      <c r="B5931" t="s">
        <v>1770</v>
      </c>
      <c r="C5931" t="s">
        <v>10059</v>
      </c>
      <c r="D5931">
        <v>0</v>
      </c>
      <c r="E5931" t="s">
        <v>12168</v>
      </c>
    </row>
    <row r="5932" spans="1:5" x14ac:dyDescent="0.25">
      <c r="A5932">
        <v>16537</v>
      </c>
      <c r="B5932" t="s">
        <v>1770</v>
      </c>
      <c r="C5932" t="s">
        <v>10060</v>
      </c>
      <c r="D5932">
        <v>0</v>
      </c>
      <c r="E5932" t="s">
        <v>12168</v>
      </c>
    </row>
    <row r="5933" spans="1:5" x14ac:dyDescent="0.25">
      <c r="A5933">
        <v>16538</v>
      </c>
      <c r="B5933" t="s">
        <v>1770</v>
      </c>
      <c r="C5933" t="s">
        <v>10061</v>
      </c>
      <c r="D5933">
        <v>0</v>
      </c>
      <c r="E5933" t="s">
        <v>12168</v>
      </c>
    </row>
    <row r="5934" spans="1:5" x14ac:dyDescent="0.25">
      <c r="A5934">
        <v>16539</v>
      </c>
      <c r="B5934" t="s">
        <v>1770</v>
      </c>
      <c r="C5934" t="s">
        <v>10062</v>
      </c>
      <c r="D5934">
        <v>0</v>
      </c>
      <c r="E5934" t="s">
        <v>12168</v>
      </c>
    </row>
    <row r="5935" spans="1:5" x14ac:dyDescent="0.25">
      <c r="A5935">
        <v>16540</v>
      </c>
      <c r="B5935" t="s">
        <v>1770</v>
      </c>
      <c r="C5935" t="s">
        <v>10063</v>
      </c>
      <c r="D5935">
        <v>0</v>
      </c>
      <c r="E5935" t="s">
        <v>12168</v>
      </c>
    </row>
    <row r="5936" spans="1:5" x14ac:dyDescent="0.25">
      <c r="A5936">
        <v>16541</v>
      </c>
      <c r="B5936" t="s">
        <v>1770</v>
      </c>
      <c r="C5936" t="s">
        <v>10064</v>
      </c>
      <c r="D5936">
        <v>0</v>
      </c>
      <c r="E5936" t="s">
        <v>12168</v>
      </c>
    </row>
    <row r="5937" spans="1:5" x14ac:dyDescent="0.25">
      <c r="A5937">
        <v>16542</v>
      </c>
      <c r="B5937" t="s">
        <v>1770</v>
      </c>
      <c r="C5937" t="s">
        <v>10065</v>
      </c>
      <c r="D5937">
        <v>0</v>
      </c>
      <c r="E5937" t="s">
        <v>12168</v>
      </c>
    </row>
    <row r="5938" spans="1:5" x14ac:dyDescent="0.25">
      <c r="A5938">
        <v>16543</v>
      </c>
      <c r="B5938" t="s">
        <v>1770</v>
      </c>
      <c r="C5938" t="s">
        <v>10066</v>
      </c>
      <c r="D5938">
        <v>0</v>
      </c>
      <c r="E5938" t="s">
        <v>12168</v>
      </c>
    </row>
    <row r="5939" spans="1:5" x14ac:dyDescent="0.25">
      <c r="A5939">
        <v>16544</v>
      </c>
      <c r="B5939" t="s">
        <v>1770</v>
      </c>
      <c r="C5939" t="s">
        <v>10067</v>
      </c>
      <c r="D5939">
        <v>0</v>
      </c>
      <c r="E5939" t="s">
        <v>12168</v>
      </c>
    </row>
    <row r="5940" spans="1:5" x14ac:dyDescent="0.25">
      <c r="A5940">
        <v>16545</v>
      </c>
      <c r="B5940" t="s">
        <v>1770</v>
      </c>
      <c r="C5940" t="s">
        <v>10068</v>
      </c>
      <c r="D5940">
        <v>0</v>
      </c>
      <c r="E5940" t="s">
        <v>12168</v>
      </c>
    </row>
    <row r="5941" spans="1:5" x14ac:dyDescent="0.25">
      <c r="A5941">
        <v>16546</v>
      </c>
      <c r="B5941" t="s">
        <v>1770</v>
      </c>
      <c r="C5941" t="s">
        <v>10069</v>
      </c>
      <c r="D5941">
        <v>0</v>
      </c>
      <c r="E5941" t="s">
        <v>12168</v>
      </c>
    </row>
    <row r="5942" spans="1:5" x14ac:dyDescent="0.25">
      <c r="A5942">
        <v>16547</v>
      </c>
      <c r="B5942" t="s">
        <v>1770</v>
      </c>
      <c r="C5942" t="s">
        <v>10070</v>
      </c>
      <c r="D5942">
        <v>0</v>
      </c>
      <c r="E5942" t="s">
        <v>12168</v>
      </c>
    </row>
    <row r="5943" spans="1:5" x14ac:dyDescent="0.25">
      <c r="A5943">
        <v>16548</v>
      </c>
      <c r="B5943" t="s">
        <v>1770</v>
      </c>
      <c r="C5943" t="s">
        <v>10071</v>
      </c>
      <c r="D5943">
        <v>0</v>
      </c>
      <c r="E5943" t="s">
        <v>12168</v>
      </c>
    </row>
    <row r="5944" spans="1:5" x14ac:dyDescent="0.25">
      <c r="A5944">
        <v>16549</v>
      </c>
      <c r="B5944" t="s">
        <v>1770</v>
      </c>
      <c r="C5944" t="s">
        <v>10072</v>
      </c>
      <c r="D5944">
        <v>0</v>
      </c>
      <c r="E5944" t="s">
        <v>12168</v>
      </c>
    </row>
    <row r="5945" spans="1:5" x14ac:dyDescent="0.25">
      <c r="A5945">
        <v>16550</v>
      </c>
      <c r="B5945" t="s">
        <v>1770</v>
      </c>
      <c r="C5945" t="s">
        <v>10073</v>
      </c>
      <c r="D5945">
        <v>0</v>
      </c>
      <c r="E5945" t="s">
        <v>12168</v>
      </c>
    </row>
    <row r="5946" spans="1:5" x14ac:dyDescent="0.25">
      <c r="A5946">
        <v>16551</v>
      </c>
      <c r="B5946" t="s">
        <v>1770</v>
      </c>
      <c r="C5946" t="s">
        <v>10074</v>
      </c>
      <c r="D5946">
        <v>0</v>
      </c>
      <c r="E5946" t="s">
        <v>12168</v>
      </c>
    </row>
    <row r="5947" spans="1:5" x14ac:dyDescent="0.25">
      <c r="A5947">
        <v>16552</v>
      </c>
      <c r="B5947" t="s">
        <v>1770</v>
      </c>
      <c r="C5947" t="s">
        <v>10075</v>
      </c>
      <c r="D5947">
        <v>0</v>
      </c>
      <c r="E5947" t="s">
        <v>12168</v>
      </c>
    </row>
    <row r="5948" spans="1:5" x14ac:dyDescent="0.25">
      <c r="A5948">
        <v>16553</v>
      </c>
      <c r="B5948" t="s">
        <v>1770</v>
      </c>
      <c r="C5948" t="s">
        <v>10076</v>
      </c>
      <c r="D5948">
        <v>0</v>
      </c>
      <c r="E5948" t="s">
        <v>12168</v>
      </c>
    </row>
    <row r="5949" spans="1:5" x14ac:dyDescent="0.25">
      <c r="A5949">
        <v>16554</v>
      </c>
      <c r="B5949" t="s">
        <v>1770</v>
      </c>
      <c r="C5949" t="s">
        <v>10077</v>
      </c>
      <c r="D5949">
        <v>0</v>
      </c>
      <c r="E5949" t="s">
        <v>12168</v>
      </c>
    </row>
    <row r="5950" spans="1:5" x14ac:dyDescent="0.25">
      <c r="A5950">
        <v>16555</v>
      </c>
      <c r="B5950" t="s">
        <v>1770</v>
      </c>
      <c r="C5950" t="s">
        <v>10078</v>
      </c>
      <c r="D5950">
        <v>0</v>
      </c>
      <c r="E5950" t="s">
        <v>12168</v>
      </c>
    </row>
    <row r="5951" spans="1:5" x14ac:dyDescent="0.25">
      <c r="A5951">
        <v>16556</v>
      </c>
      <c r="B5951" t="s">
        <v>1770</v>
      </c>
      <c r="C5951" t="s">
        <v>10079</v>
      </c>
      <c r="D5951">
        <v>0</v>
      </c>
      <c r="E5951" t="s">
        <v>12168</v>
      </c>
    </row>
    <row r="5952" spans="1:5" x14ac:dyDescent="0.25">
      <c r="A5952">
        <v>16557</v>
      </c>
      <c r="B5952" t="s">
        <v>1770</v>
      </c>
      <c r="C5952" t="s">
        <v>10080</v>
      </c>
      <c r="D5952">
        <v>0</v>
      </c>
      <c r="E5952" t="s">
        <v>12168</v>
      </c>
    </row>
    <row r="5953" spans="1:5" x14ac:dyDescent="0.25">
      <c r="A5953">
        <v>16558</v>
      </c>
      <c r="B5953" t="s">
        <v>1770</v>
      </c>
      <c r="C5953" t="s">
        <v>10081</v>
      </c>
      <c r="D5953">
        <v>0</v>
      </c>
      <c r="E5953" t="s">
        <v>12168</v>
      </c>
    </row>
    <row r="5954" spans="1:5" x14ac:dyDescent="0.25">
      <c r="A5954">
        <v>16559</v>
      </c>
      <c r="B5954" t="s">
        <v>1770</v>
      </c>
      <c r="C5954" t="s">
        <v>10082</v>
      </c>
      <c r="D5954">
        <v>0</v>
      </c>
      <c r="E5954" t="s">
        <v>12168</v>
      </c>
    </row>
    <row r="5955" spans="1:5" x14ac:dyDescent="0.25">
      <c r="A5955">
        <v>16560</v>
      </c>
      <c r="B5955" t="s">
        <v>1770</v>
      </c>
      <c r="C5955" t="s">
        <v>10083</v>
      </c>
      <c r="D5955">
        <v>0</v>
      </c>
      <c r="E5955" t="s">
        <v>12168</v>
      </c>
    </row>
    <row r="5956" spans="1:5" x14ac:dyDescent="0.25">
      <c r="A5956">
        <v>16561</v>
      </c>
      <c r="B5956" t="s">
        <v>1770</v>
      </c>
      <c r="C5956" t="s">
        <v>10084</v>
      </c>
      <c r="D5956">
        <v>0</v>
      </c>
      <c r="E5956" t="s">
        <v>12168</v>
      </c>
    </row>
    <row r="5957" spans="1:5" x14ac:dyDescent="0.25">
      <c r="A5957">
        <v>16562</v>
      </c>
      <c r="B5957" t="s">
        <v>1770</v>
      </c>
      <c r="C5957" t="s">
        <v>10085</v>
      </c>
      <c r="D5957">
        <v>0</v>
      </c>
      <c r="E5957" t="s">
        <v>12168</v>
      </c>
    </row>
    <row r="5958" spans="1:5" x14ac:dyDescent="0.25">
      <c r="A5958">
        <v>16563</v>
      </c>
      <c r="B5958" t="s">
        <v>1771</v>
      </c>
      <c r="C5958" t="s">
        <v>10086</v>
      </c>
      <c r="D5958">
        <v>0</v>
      </c>
      <c r="E5958" t="s">
        <v>12168</v>
      </c>
    </row>
    <row r="5959" spans="1:5" x14ac:dyDescent="0.25">
      <c r="A5959">
        <v>16565</v>
      </c>
      <c r="B5959" t="s">
        <v>1771</v>
      </c>
      <c r="C5959" t="s">
        <v>10088</v>
      </c>
      <c r="D5959">
        <v>0</v>
      </c>
      <c r="E5959" t="s">
        <v>12168</v>
      </c>
    </row>
    <row r="5960" spans="1:5" x14ac:dyDescent="0.25">
      <c r="A5960">
        <v>16566</v>
      </c>
      <c r="B5960" t="s">
        <v>1771</v>
      </c>
      <c r="C5960" t="s">
        <v>10089</v>
      </c>
      <c r="D5960">
        <v>0</v>
      </c>
      <c r="E5960" t="s">
        <v>12168</v>
      </c>
    </row>
    <row r="5961" spans="1:5" x14ac:dyDescent="0.25">
      <c r="A5961">
        <v>16567</v>
      </c>
      <c r="B5961" t="s">
        <v>1771</v>
      </c>
      <c r="C5961" t="s">
        <v>10090</v>
      </c>
      <c r="D5961">
        <v>0</v>
      </c>
      <c r="E5961" t="s">
        <v>12168</v>
      </c>
    </row>
    <row r="5962" spans="1:5" x14ac:dyDescent="0.25">
      <c r="A5962">
        <v>16568</v>
      </c>
      <c r="B5962" t="s">
        <v>1771</v>
      </c>
      <c r="C5962" t="s">
        <v>10091</v>
      </c>
      <c r="D5962">
        <v>0</v>
      </c>
      <c r="E5962" t="s">
        <v>12168</v>
      </c>
    </row>
    <row r="5963" spans="1:5" x14ac:dyDescent="0.25">
      <c r="A5963">
        <v>16569</v>
      </c>
      <c r="B5963" t="s">
        <v>1771</v>
      </c>
      <c r="C5963" t="s">
        <v>10092</v>
      </c>
      <c r="D5963">
        <v>0</v>
      </c>
      <c r="E5963" t="s">
        <v>12168</v>
      </c>
    </row>
    <row r="5964" spans="1:5" x14ac:dyDescent="0.25">
      <c r="A5964">
        <v>16570</v>
      </c>
      <c r="B5964" t="s">
        <v>1771</v>
      </c>
      <c r="C5964" t="s">
        <v>10093</v>
      </c>
      <c r="D5964">
        <v>0</v>
      </c>
      <c r="E5964" t="s">
        <v>12168</v>
      </c>
    </row>
    <row r="5965" spans="1:5" x14ac:dyDescent="0.25">
      <c r="A5965">
        <v>16571</v>
      </c>
      <c r="B5965" t="s">
        <v>1771</v>
      </c>
      <c r="C5965" t="s">
        <v>10094</v>
      </c>
      <c r="D5965">
        <v>0</v>
      </c>
      <c r="E5965" t="s">
        <v>12168</v>
      </c>
    </row>
    <row r="5966" spans="1:5" x14ac:dyDescent="0.25">
      <c r="A5966">
        <v>16572</v>
      </c>
      <c r="B5966" t="s">
        <v>1771</v>
      </c>
      <c r="C5966" t="s">
        <v>10095</v>
      </c>
      <c r="D5966">
        <v>0</v>
      </c>
      <c r="E5966" t="s">
        <v>12168</v>
      </c>
    </row>
    <row r="5967" spans="1:5" x14ac:dyDescent="0.25">
      <c r="A5967">
        <v>16573</v>
      </c>
      <c r="B5967" t="s">
        <v>1771</v>
      </c>
      <c r="C5967" t="s">
        <v>10096</v>
      </c>
      <c r="D5967">
        <v>0</v>
      </c>
      <c r="E5967" t="s">
        <v>12168</v>
      </c>
    </row>
    <row r="5968" spans="1:5" x14ac:dyDescent="0.25">
      <c r="A5968">
        <v>16574</v>
      </c>
      <c r="B5968" t="s">
        <v>1771</v>
      </c>
      <c r="C5968" t="s">
        <v>10097</v>
      </c>
      <c r="D5968">
        <v>0</v>
      </c>
      <c r="E5968" t="s">
        <v>12168</v>
      </c>
    </row>
    <row r="5969" spans="1:5" x14ac:dyDescent="0.25">
      <c r="A5969">
        <v>16575</v>
      </c>
      <c r="B5969" t="s">
        <v>1771</v>
      </c>
      <c r="C5969" t="s">
        <v>10098</v>
      </c>
      <c r="D5969">
        <v>0</v>
      </c>
      <c r="E5969" t="s">
        <v>12168</v>
      </c>
    </row>
    <row r="5970" spans="1:5" x14ac:dyDescent="0.25">
      <c r="A5970">
        <v>16576</v>
      </c>
      <c r="B5970" t="s">
        <v>1771</v>
      </c>
      <c r="C5970" t="s">
        <v>10099</v>
      </c>
      <c r="D5970">
        <v>0</v>
      </c>
      <c r="E5970" t="s">
        <v>12168</v>
      </c>
    </row>
    <row r="5971" spans="1:5" x14ac:dyDescent="0.25">
      <c r="A5971">
        <v>16577</v>
      </c>
      <c r="B5971" t="s">
        <v>1771</v>
      </c>
      <c r="C5971" t="s">
        <v>10100</v>
      </c>
      <c r="D5971">
        <v>0</v>
      </c>
      <c r="E5971" t="s">
        <v>12168</v>
      </c>
    </row>
    <row r="5972" spans="1:5" x14ac:dyDescent="0.25">
      <c r="A5972">
        <v>16578</v>
      </c>
      <c r="B5972" t="s">
        <v>1771</v>
      </c>
      <c r="C5972" t="s">
        <v>10101</v>
      </c>
      <c r="D5972">
        <v>0</v>
      </c>
      <c r="E5972" t="s">
        <v>12168</v>
      </c>
    </row>
    <row r="5973" spans="1:5" x14ac:dyDescent="0.25">
      <c r="A5973">
        <v>16579</v>
      </c>
      <c r="B5973" t="s">
        <v>1771</v>
      </c>
      <c r="C5973" t="s">
        <v>10102</v>
      </c>
      <c r="D5973">
        <v>0</v>
      </c>
      <c r="E5973" t="s">
        <v>12168</v>
      </c>
    </row>
    <row r="5974" spans="1:5" x14ac:dyDescent="0.25">
      <c r="A5974">
        <v>16580</v>
      </c>
      <c r="B5974" t="s">
        <v>1771</v>
      </c>
      <c r="C5974" t="s">
        <v>10103</v>
      </c>
      <c r="D5974">
        <v>0</v>
      </c>
      <c r="E5974" t="s">
        <v>12168</v>
      </c>
    </row>
    <row r="5975" spans="1:5" x14ac:dyDescent="0.25">
      <c r="A5975">
        <v>16581</v>
      </c>
      <c r="B5975" t="s">
        <v>1771</v>
      </c>
      <c r="C5975" t="s">
        <v>10104</v>
      </c>
      <c r="D5975">
        <v>0</v>
      </c>
      <c r="E5975" t="s">
        <v>12168</v>
      </c>
    </row>
    <row r="5976" spans="1:5" x14ac:dyDescent="0.25">
      <c r="A5976">
        <v>16582</v>
      </c>
      <c r="B5976" t="s">
        <v>1771</v>
      </c>
      <c r="C5976" t="s">
        <v>10105</v>
      </c>
      <c r="D5976">
        <v>0</v>
      </c>
      <c r="E5976" t="s">
        <v>12168</v>
      </c>
    </row>
    <row r="5977" spans="1:5" x14ac:dyDescent="0.25">
      <c r="A5977">
        <v>16583</v>
      </c>
      <c r="B5977" t="s">
        <v>1771</v>
      </c>
      <c r="C5977" t="s">
        <v>10106</v>
      </c>
      <c r="D5977">
        <v>0</v>
      </c>
      <c r="E5977" t="s">
        <v>12168</v>
      </c>
    </row>
    <row r="5978" spans="1:5" x14ac:dyDescent="0.25">
      <c r="A5978">
        <v>16584</v>
      </c>
      <c r="B5978" t="s">
        <v>1771</v>
      </c>
      <c r="C5978" t="s">
        <v>10107</v>
      </c>
      <c r="D5978">
        <v>0</v>
      </c>
      <c r="E5978" t="s">
        <v>12168</v>
      </c>
    </row>
    <row r="5979" spans="1:5" x14ac:dyDescent="0.25">
      <c r="A5979">
        <v>16585</v>
      </c>
      <c r="B5979" t="s">
        <v>1771</v>
      </c>
      <c r="C5979" t="s">
        <v>10108</v>
      </c>
      <c r="D5979">
        <v>0</v>
      </c>
      <c r="E5979" t="s">
        <v>12168</v>
      </c>
    </row>
    <row r="5980" spans="1:5" x14ac:dyDescent="0.25">
      <c r="A5980">
        <v>16586</v>
      </c>
      <c r="B5980" t="s">
        <v>1771</v>
      </c>
      <c r="C5980" t="s">
        <v>10109</v>
      </c>
      <c r="D5980">
        <v>0</v>
      </c>
      <c r="E5980" t="s">
        <v>12168</v>
      </c>
    </row>
    <row r="5981" spans="1:5" x14ac:dyDescent="0.25">
      <c r="A5981">
        <v>16587</v>
      </c>
      <c r="B5981" t="s">
        <v>1771</v>
      </c>
      <c r="C5981" t="s">
        <v>10110</v>
      </c>
      <c r="D5981">
        <v>0</v>
      </c>
      <c r="E5981" t="s">
        <v>12168</v>
      </c>
    </row>
    <row r="5982" spans="1:5" x14ac:dyDescent="0.25">
      <c r="A5982">
        <v>16588</v>
      </c>
      <c r="B5982" t="s">
        <v>1771</v>
      </c>
      <c r="C5982" t="s">
        <v>10111</v>
      </c>
      <c r="D5982">
        <v>0</v>
      </c>
      <c r="E5982" t="s">
        <v>12168</v>
      </c>
    </row>
    <row r="5983" spans="1:5" x14ac:dyDescent="0.25">
      <c r="A5983">
        <v>16589</v>
      </c>
      <c r="B5983" t="s">
        <v>1771</v>
      </c>
      <c r="C5983" t="s">
        <v>10112</v>
      </c>
      <c r="D5983">
        <v>0</v>
      </c>
      <c r="E5983" t="s">
        <v>12168</v>
      </c>
    </row>
    <row r="5984" spans="1:5" x14ac:dyDescent="0.25">
      <c r="A5984">
        <v>16590</v>
      </c>
      <c r="B5984" t="s">
        <v>1771</v>
      </c>
      <c r="C5984" t="s">
        <v>10113</v>
      </c>
      <c r="D5984">
        <v>0</v>
      </c>
      <c r="E5984" t="s">
        <v>12168</v>
      </c>
    </row>
    <row r="5985" spans="1:5" x14ac:dyDescent="0.25">
      <c r="A5985">
        <v>16591</v>
      </c>
      <c r="B5985" t="s">
        <v>1771</v>
      </c>
      <c r="C5985" t="s">
        <v>10114</v>
      </c>
      <c r="D5985">
        <v>0</v>
      </c>
      <c r="E5985" t="s">
        <v>12168</v>
      </c>
    </row>
    <row r="5986" spans="1:5" x14ac:dyDescent="0.25">
      <c r="A5986">
        <v>16592</v>
      </c>
      <c r="B5986" t="s">
        <v>1771</v>
      </c>
      <c r="C5986" t="s">
        <v>10115</v>
      </c>
      <c r="D5986">
        <v>0</v>
      </c>
      <c r="E5986" t="s">
        <v>12168</v>
      </c>
    </row>
    <row r="5987" spans="1:5" x14ac:dyDescent="0.25">
      <c r="A5987">
        <v>16593</v>
      </c>
      <c r="B5987" t="s">
        <v>1771</v>
      </c>
      <c r="C5987" t="s">
        <v>10116</v>
      </c>
      <c r="D5987">
        <v>0</v>
      </c>
      <c r="E5987" t="s">
        <v>12168</v>
      </c>
    </row>
    <row r="5988" spans="1:5" x14ac:dyDescent="0.25">
      <c r="A5988">
        <v>16594</v>
      </c>
      <c r="B5988" t="s">
        <v>1771</v>
      </c>
      <c r="C5988" t="s">
        <v>10117</v>
      </c>
      <c r="D5988">
        <v>0</v>
      </c>
      <c r="E5988" t="s">
        <v>12168</v>
      </c>
    </row>
    <row r="5989" spans="1:5" x14ac:dyDescent="0.25">
      <c r="A5989">
        <v>16595</v>
      </c>
      <c r="B5989" t="s">
        <v>1771</v>
      </c>
      <c r="C5989" t="s">
        <v>10118</v>
      </c>
      <c r="D5989">
        <v>0</v>
      </c>
      <c r="E5989" t="s">
        <v>12168</v>
      </c>
    </row>
    <row r="5990" spans="1:5" x14ac:dyDescent="0.25">
      <c r="A5990">
        <v>16596</v>
      </c>
      <c r="B5990" t="s">
        <v>1771</v>
      </c>
      <c r="C5990" t="s">
        <v>10119</v>
      </c>
      <c r="D5990">
        <v>0</v>
      </c>
      <c r="E5990" t="s">
        <v>12168</v>
      </c>
    </row>
    <row r="5991" spans="1:5" x14ac:dyDescent="0.25">
      <c r="A5991">
        <v>16597</v>
      </c>
      <c r="B5991" t="s">
        <v>1771</v>
      </c>
      <c r="C5991" t="s">
        <v>10120</v>
      </c>
      <c r="D5991">
        <v>0</v>
      </c>
      <c r="E5991" t="s">
        <v>12168</v>
      </c>
    </row>
    <row r="5992" spans="1:5" x14ac:dyDescent="0.25">
      <c r="A5992">
        <v>16598</v>
      </c>
      <c r="B5992" t="s">
        <v>1771</v>
      </c>
      <c r="C5992" t="s">
        <v>10121</v>
      </c>
      <c r="D5992">
        <v>0</v>
      </c>
      <c r="E5992" t="s">
        <v>12168</v>
      </c>
    </row>
    <row r="5993" spans="1:5" x14ac:dyDescent="0.25">
      <c r="A5993">
        <v>16599</v>
      </c>
      <c r="B5993" t="s">
        <v>1771</v>
      </c>
      <c r="C5993" t="s">
        <v>10122</v>
      </c>
      <c r="D5993">
        <v>0</v>
      </c>
      <c r="E5993" t="s">
        <v>12168</v>
      </c>
    </row>
    <row r="5994" spans="1:5" x14ac:dyDescent="0.25">
      <c r="A5994">
        <v>16600</v>
      </c>
      <c r="B5994" t="s">
        <v>1771</v>
      </c>
      <c r="C5994" t="s">
        <v>10123</v>
      </c>
      <c r="D5994">
        <v>0</v>
      </c>
      <c r="E5994" t="s">
        <v>12168</v>
      </c>
    </row>
    <row r="5995" spans="1:5" x14ac:dyDescent="0.25">
      <c r="A5995">
        <v>16601</v>
      </c>
      <c r="B5995" t="s">
        <v>1771</v>
      </c>
      <c r="C5995" t="s">
        <v>10124</v>
      </c>
      <c r="D5995">
        <v>0</v>
      </c>
      <c r="E5995" t="s">
        <v>12168</v>
      </c>
    </row>
    <row r="5996" spans="1:5" x14ac:dyDescent="0.25">
      <c r="A5996">
        <v>16602</v>
      </c>
      <c r="B5996" t="s">
        <v>1771</v>
      </c>
      <c r="C5996" t="s">
        <v>10125</v>
      </c>
      <c r="D5996">
        <v>0</v>
      </c>
      <c r="E5996" t="s">
        <v>12168</v>
      </c>
    </row>
    <row r="5997" spans="1:5" x14ac:dyDescent="0.25">
      <c r="A5997">
        <v>16603</v>
      </c>
      <c r="B5997" t="s">
        <v>1771</v>
      </c>
      <c r="C5997" t="s">
        <v>10126</v>
      </c>
      <c r="D5997">
        <v>0</v>
      </c>
      <c r="E5997" t="s">
        <v>12168</v>
      </c>
    </row>
    <row r="5998" spans="1:5" x14ac:dyDescent="0.25">
      <c r="A5998">
        <v>16604</v>
      </c>
      <c r="B5998" t="s">
        <v>1771</v>
      </c>
      <c r="C5998" t="s">
        <v>10127</v>
      </c>
      <c r="D5998">
        <v>0</v>
      </c>
      <c r="E5998" t="s">
        <v>12168</v>
      </c>
    </row>
    <row r="5999" spans="1:5" x14ac:dyDescent="0.25">
      <c r="A5999">
        <v>16605</v>
      </c>
      <c r="B5999" t="s">
        <v>1771</v>
      </c>
      <c r="C5999" t="s">
        <v>10128</v>
      </c>
      <c r="D5999">
        <v>0</v>
      </c>
      <c r="E5999" t="s">
        <v>12168</v>
      </c>
    </row>
    <row r="6000" spans="1:5" x14ac:dyDescent="0.25">
      <c r="A6000">
        <v>16606</v>
      </c>
      <c r="B6000" t="s">
        <v>1771</v>
      </c>
      <c r="C6000" t="s">
        <v>10129</v>
      </c>
      <c r="D6000">
        <v>0</v>
      </c>
      <c r="E6000" t="s">
        <v>12168</v>
      </c>
    </row>
    <row r="6001" spans="1:5" x14ac:dyDescent="0.25">
      <c r="A6001">
        <v>16607</v>
      </c>
      <c r="B6001" t="s">
        <v>1771</v>
      </c>
      <c r="C6001" t="s">
        <v>10130</v>
      </c>
      <c r="D6001">
        <v>0</v>
      </c>
      <c r="E6001" t="s">
        <v>12168</v>
      </c>
    </row>
    <row r="6002" spans="1:5" x14ac:dyDescent="0.25">
      <c r="A6002">
        <v>16608</v>
      </c>
      <c r="B6002" t="s">
        <v>1771</v>
      </c>
      <c r="C6002" t="s">
        <v>10131</v>
      </c>
      <c r="D6002">
        <v>0</v>
      </c>
      <c r="E6002" t="s">
        <v>12168</v>
      </c>
    </row>
    <row r="6003" spans="1:5" x14ac:dyDescent="0.25">
      <c r="A6003">
        <v>16610</v>
      </c>
      <c r="B6003" t="s">
        <v>1773</v>
      </c>
      <c r="C6003" t="s">
        <v>10133</v>
      </c>
      <c r="D6003">
        <v>0</v>
      </c>
      <c r="E6003" t="s">
        <v>12168</v>
      </c>
    </row>
    <row r="6004" spans="1:5" x14ac:dyDescent="0.25">
      <c r="A6004">
        <v>16611</v>
      </c>
      <c r="B6004" t="s">
        <v>1773</v>
      </c>
      <c r="C6004" t="s">
        <v>10134</v>
      </c>
      <c r="D6004">
        <v>0</v>
      </c>
      <c r="E6004" t="s">
        <v>12168</v>
      </c>
    </row>
    <row r="6005" spans="1:5" x14ac:dyDescent="0.25">
      <c r="A6005">
        <v>16612</v>
      </c>
      <c r="B6005" t="s">
        <v>1773</v>
      </c>
      <c r="C6005" t="s">
        <v>8671</v>
      </c>
      <c r="D6005">
        <v>0</v>
      </c>
      <c r="E6005" t="s">
        <v>12168</v>
      </c>
    </row>
    <row r="6006" spans="1:5" x14ac:dyDescent="0.25">
      <c r="A6006">
        <v>16613</v>
      </c>
      <c r="B6006" t="s">
        <v>1773</v>
      </c>
      <c r="C6006" t="s">
        <v>10135</v>
      </c>
      <c r="D6006">
        <v>0</v>
      </c>
      <c r="E6006" t="s">
        <v>12168</v>
      </c>
    </row>
    <row r="6007" spans="1:5" x14ac:dyDescent="0.25">
      <c r="A6007">
        <v>16615</v>
      </c>
      <c r="B6007" t="s">
        <v>1775</v>
      </c>
      <c r="C6007" t="s">
        <v>10137</v>
      </c>
      <c r="D6007">
        <v>0</v>
      </c>
      <c r="E6007" t="s">
        <v>12168</v>
      </c>
    </row>
    <row r="6008" spans="1:5" x14ac:dyDescent="0.25">
      <c r="A6008">
        <v>16616</v>
      </c>
      <c r="B6008" t="s">
        <v>1775</v>
      </c>
      <c r="C6008" t="s">
        <v>10138</v>
      </c>
      <c r="D6008">
        <v>0</v>
      </c>
      <c r="E6008" t="s">
        <v>12168</v>
      </c>
    </row>
    <row r="6009" spans="1:5" x14ac:dyDescent="0.25">
      <c r="A6009">
        <v>16617</v>
      </c>
      <c r="B6009" t="s">
        <v>1775</v>
      </c>
      <c r="C6009" t="s">
        <v>10139</v>
      </c>
      <c r="D6009">
        <v>0</v>
      </c>
      <c r="E6009" t="s">
        <v>12168</v>
      </c>
    </row>
    <row r="6010" spans="1:5" x14ac:dyDescent="0.25">
      <c r="A6010">
        <v>16618</v>
      </c>
      <c r="B6010" t="s">
        <v>1775</v>
      </c>
      <c r="C6010" t="s">
        <v>10140</v>
      </c>
      <c r="D6010">
        <v>0</v>
      </c>
      <c r="E6010" t="s">
        <v>12168</v>
      </c>
    </row>
    <row r="6011" spans="1:5" x14ac:dyDescent="0.25">
      <c r="A6011">
        <v>16619</v>
      </c>
      <c r="B6011" t="s">
        <v>1775</v>
      </c>
      <c r="C6011" t="s">
        <v>10141</v>
      </c>
      <c r="D6011">
        <v>0</v>
      </c>
      <c r="E6011" t="s">
        <v>12168</v>
      </c>
    </row>
    <row r="6012" spans="1:5" x14ac:dyDescent="0.25">
      <c r="A6012">
        <v>16621</v>
      </c>
      <c r="B6012" t="s">
        <v>1776</v>
      </c>
      <c r="C6012" t="s">
        <v>10143</v>
      </c>
      <c r="D6012">
        <v>0</v>
      </c>
      <c r="E6012" t="s">
        <v>12168</v>
      </c>
    </row>
    <row r="6013" spans="1:5" x14ac:dyDescent="0.25">
      <c r="A6013">
        <v>16622</v>
      </c>
      <c r="B6013" t="s">
        <v>1776</v>
      </c>
      <c r="C6013" t="s">
        <v>10144</v>
      </c>
      <c r="D6013">
        <v>0</v>
      </c>
      <c r="E6013" t="s">
        <v>12168</v>
      </c>
    </row>
    <row r="6014" spans="1:5" x14ac:dyDescent="0.25">
      <c r="A6014">
        <v>16623</v>
      </c>
      <c r="B6014" t="s">
        <v>1776</v>
      </c>
      <c r="C6014" t="s">
        <v>10145</v>
      </c>
      <c r="D6014">
        <v>0</v>
      </c>
      <c r="E6014" t="s">
        <v>12168</v>
      </c>
    </row>
    <row r="6015" spans="1:5" x14ac:dyDescent="0.25">
      <c r="A6015">
        <v>16624</v>
      </c>
      <c r="B6015" t="s">
        <v>1776</v>
      </c>
      <c r="C6015" t="s">
        <v>10146</v>
      </c>
      <c r="D6015">
        <v>0</v>
      </c>
      <c r="E6015" t="s">
        <v>12168</v>
      </c>
    </row>
    <row r="6016" spans="1:5" x14ac:dyDescent="0.25">
      <c r="A6016">
        <v>16625</v>
      </c>
      <c r="B6016" t="s">
        <v>1776</v>
      </c>
      <c r="C6016" t="s">
        <v>10147</v>
      </c>
      <c r="D6016">
        <v>0</v>
      </c>
      <c r="E6016" t="s">
        <v>12168</v>
      </c>
    </row>
    <row r="6017" spans="1:5" x14ac:dyDescent="0.25">
      <c r="A6017">
        <v>16626</v>
      </c>
      <c r="B6017" t="s">
        <v>1776</v>
      </c>
      <c r="C6017" t="s">
        <v>10148</v>
      </c>
      <c r="D6017">
        <v>0</v>
      </c>
      <c r="E6017" t="s">
        <v>12168</v>
      </c>
    </row>
    <row r="6018" spans="1:5" x14ac:dyDescent="0.25">
      <c r="A6018">
        <v>16628</v>
      </c>
      <c r="B6018" t="s">
        <v>10149</v>
      </c>
      <c r="C6018" t="s">
        <v>10151</v>
      </c>
      <c r="D6018">
        <v>0</v>
      </c>
      <c r="E6018" t="s">
        <v>12168</v>
      </c>
    </row>
    <row r="6019" spans="1:5" x14ac:dyDescent="0.25">
      <c r="A6019">
        <v>16629</v>
      </c>
      <c r="B6019" t="s">
        <v>10149</v>
      </c>
      <c r="C6019" t="s">
        <v>10152</v>
      </c>
      <c r="D6019">
        <v>0</v>
      </c>
      <c r="E6019" t="s">
        <v>12168</v>
      </c>
    </row>
    <row r="6020" spans="1:5" x14ac:dyDescent="0.25">
      <c r="A6020">
        <v>16630</v>
      </c>
      <c r="B6020" t="s">
        <v>10149</v>
      </c>
      <c r="C6020" t="s">
        <v>10153</v>
      </c>
      <c r="D6020">
        <v>0</v>
      </c>
      <c r="E6020" t="s">
        <v>12168</v>
      </c>
    </row>
    <row r="6021" spans="1:5" x14ac:dyDescent="0.25">
      <c r="A6021">
        <v>16631</v>
      </c>
      <c r="B6021" t="s">
        <v>10149</v>
      </c>
      <c r="C6021" t="s">
        <v>10154</v>
      </c>
      <c r="D6021">
        <v>0</v>
      </c>
      <c r="E6021" t="s">
        <v>12168</v>
      </c>
    </row>
    <row r="6022" spans="1:5" x14ac:dyDescent="0.25">
      <c r="A6022">
        <v>16632</v>
      </c>
      <c r="B6022" t="s">
        <v>10149</v>
      </c>
      <c r="C6022" t="s">
        <v>10155</v>
      </c>
      <c r="D6022">
        <v>0</v>
      </c>
      <c r="E6022" t="s">
        <v>12168</v>
      </c>
    </row>
    <row r="6023" spans="1:5" x14ac:dyDescent="0.25">
      <c r="A6023">
        <v>16633</v>
      </c>
      <c r="B6023" t="s">
        <v>10149</v>
      </c>
      <c r="C6023" t="s">
        <v>10156</v>
      </c>
      <c r="D6023">
        <v>0</v>
      </c>
      <c r="E6023" t="s">
        <v>12168</v>
      </c>
    </row>
    <row r="6024" spans="1:5" x14ac:dyDescent="0.25">
      <c r="A6024">
        <v>16634</v>
      </c>
      <c r="B6024" t="s">
        <v>10149</v>
      </c>
      <c r="C6024" t="s">
        <v>10157</v>
      </c>
      <c r="D6024">
        <v>0</v>
      </c>
      <c r="E6024" t="s">
        <v>12168</v>
      </c>
    </row>
    <row r="6025" spans="1:5" x14ac:dyDescent="0.25">
      <c r="A6025">
        <v>16635</v>
      </c>
      <c r="B6025" t="s">
        <v>10149</v>
      </c>
      <c r="C6025" t="s">
        <v>10158</v>
      </c>
      <c r="D6025">
        <v>0</v>
      </c>
      <c r="E6025" t="s">
        <v>12168</v>
      </c>
    </row>
    <row r="6026" spans="1:5" x14ac:dyDescent="0.25">
      <c r="A6026">
        <v>16636</v>
      </c>
      <c r="B6026" t="s">
        <v>10149</v>
      </c>
      <c r="C6026" t="s">
        <v>10159</v>
      </c>
      <c r="D6026">
        <v>0</v>
      </c>
      <c r="E6026" t="s">
        <v>12168</v>
      </c>
    </row>
    <row r="6027" spans="1:5" x14ac:dyDescent="0.25">
      <c r="A6027">
        <v>16637</v>
      </c>
      <c r="B6027" t="s">
        <v>10149</v>
      </c>
      <c r="C6027" t="s">
        <v>10160</v>
      </c>
      <c r="D6027">
        <v>0</v>
      </c>
      <c r="E6027" t="s">
        <v>12168</v>
      </c>
    </row>
    <row r="6028" spans="1:5" x14ac:dyDescent="0.25">
      <c r="A6028">
        <v>16638</v>
      </c>
      <c r="B6028" t="s">
        <v>10149</v>
      </c>
      <c r="C6028" t="s">
        <v>10161</v>
      </c>
      <c r="D6028">
        <v>0</v>
      </c>
      <c r="E6028" t="s">
        <v>12168</v>
      </c>
    </row>
    <row r="6029" spans="1:5" x14ac:dyDescent="0.25">
      <c r="A6029">
        <v>16639</v>
      </c>
      <c r="B6029" t="s">
        <v>10149</v>
      </c>
      <c r="C6029" t="s">
        <v>10162</v>
      </c>
      <c r="D6029">
        <v>0</v>
      </c>
      <c r="E6029" t="s">
        <v>12168</v>
      </c>
    </row>
    <row r="6030" spans="1:5" x14ac:dyDescent="0.25">
      <c r="A6030">
        <v>16640</v>
      </c>
      <c r="B6030" t="s">
        <v>10149</v>
      </c>
      <c r="C6030" t="s">
        <v>10163</v>
      </c>
      <c r="D6030">
        <v>0</v>
      </c>
      <c r="E6030" t="s">
        <v>12168</v>
      </c>
    </row>
    <row r="6031" spans="1:5" x14ac:dyDescent="0.25">
      <c r="A6031">
        <v>16641</v>
      </c>
      <c r="B6031" t="s">
        <v>10149</v>
      </c>
      <c r="C6031" t="s">
        <v>10164</v>
      </c>
      <c r="D6031">
        <v>0</v>
      </c>
      <c r="E6031" t="s">
        <v>12168</v>
      </c>
    </row>
    <row r="6032" spans="1:5" x14ac:dyDescent="0.25">
      <c r="A6032">
        <v>16642</v>
      </c>
      <c r="B6032" t="s">
        <v>10149</v>
      </c>
      <c r="C6032" t="s">
        <v>10165</v>
      </c>
      <c r="D6032">
        <v>0</v>
      </c>
      <c r="E6032" t="s">
        <v>12168</v>
      </c>
    </row>
    <row r="6033" spans="1:5" x14ac:dyDescent="0.25">
      <c r="A6033">
        <v>16643</v>
      </c>
      <c r="B6033" t="s">
        <v>10149</v>
      </c>
      <c r="C6033" t="s">
        <v>10166</v>
      </c>
      <c r="D6033">
        <v>0</v>
      </c>
      <c r="E6033" t="s">
        <v>12168</v>
      </c>
    </row>
    <row r="6034" spans="1:5" x14ac:dyDescent="0.25">
      <c r="A6034">
        <v>16644</v>
      </c>
      <c r="B6034" t="s">
        <v>10149</v>
      </c>
      <c r="C6034" t="s">
        <v>10167</v>
      </c>
      <c r="D6034">
        <v>0</v>
      </c>
      <c r="E6034" t="s">
        <v>12168</v>
      </c>
    </row>
    <row r="6035" spans="1:5" x14ac:dyDescent="0.25">
      <c r="A6035">
        <v>16645</v>
      </c>
      <c r="B6035" t="s">
        <v>10149</v>
      </c>
      <c r="C6035" t="s">
        <v>10168</v>
      </c>
      <c r="D6035">
        <v>0</v>
      </c>
      <c r="E6035" t="s">
        <v>12168</v>
      </c>
    </row>
    <row r="6036" spans="1:5" x14ac:dyDescent="0.25">
      <c r="A6036">
        <v>16646</v>
      </c>
      <c r="B6036" t="s">
        <v>10149</v>
      </c>
      <c r="C6036" t="s">
        <v>10169</v>
      </c>
      <c r="D6036">
        <v>0</v>
      </c>
      <c r="E6036" t="s">
        <v>12168</v>
      </c>
    </row>
    <row r="6037" spans="1:5" x14ac:dyDescent="0.25">
      <c r="A6037">
        <v>16647</v>
      </c>
      <c r="B6037" t="s">
        <v>10149</v>
      </c>
      <c r="C6037" t="s">
        <v>10170</v>
      </c>
      <c r="D6037">
        <v>0</v>
      </c>
      <c r="E6037" t="s">
        <v>12168</v>
      </c>
    </row>
    <row r="6038" spans="1:5" x14ac:dyDescent="0.25">
      <c r="A6038">
        <v>16648</v>
      </c>
      <c r="B6038" t="s">
        <v>10149</v>
      </c>
      <c r="C6038" t="s">
        <v>10171</v>
      </c>
      <c r="D6038">
        <v>0</v>
      </c>
      <c r="E6038" t="s">
        <v>12168</v>
      </c>
    </row>
    <row r="6039" spans="1:5" x14ac:dyDescent="0.25">
      <c r="A6039">
        <v>16649</v>
      </c>
      <c r="B6039" t="s">
        <v>10149</v>
      </c>
      <c r="C6039" t="s">
        <v>10172</v>
      </c>
      <c r="D6039">
        <v>0</v>
      </c>
      <c r="E6039" t="s">
        <v>12168</v>
      </c>
    </row>
    <row r="6040" spans="1:5" x14ac:dyDescent="0.25">
      <c r="A6040">
        <v>16650</v>
      </c>
      <c r="B6040" t="s">
        <v>10149</v>
      </c>
      <c r="C6040" t="s">
        <v>10173</v>
      </c>
      <c r="D6040">
        <v>0</v>
      </c>
      <c r="E6040" t="s">
        <v>12168</v>
      </c>
    </row>
    <row r="6041" spans="1:5" x14ac:dyDescent="0.25">
      <c r="A6041">
        <v>16651</v>
      </c>
      <c r="B6041" t="s">
        <v>10149</v>
      </c>
      <c r="C6041" t="s">
        <v>10174</v>
      </c>
      <c r="D6041">
        <v>0</v>
      </c>
      <c r="E6041" t="s">
        <v>12168</v>
      </c>
    </row>
    <row r="6042" spans="1:5" x14ac:dyDescent="0.25">
      <c r="A6042">
        <v>16652</v>
      </c>
      <c r="B6042" t="s">
        <v>10149</v>
      </c>
      <c r="C6042" t="s">
        <v>10175</v>
      </c>
      <c r="D6042">
        <v>0</v>
      </c>
      <c r="E6042" t="s">
        <v>12168</v>
      </c>
    </row>
    <row r="6043" spans="1:5" x14ac:dyDescent="0.25">
      <c r="A6043">
        <v>16653</v>
      </c>
      <c r="B6043" t="s">
        <v>10149</v>
      </c>
      <c r="C6043" t="s">
        <v>10176</v>
      </c>
      <c r="D6043">
        <v>0</v>
      </c>
      <c r="E6043" t="s">
        <v>12168</v>
      </c>
    </row>
    <row r="6044" spans="1:5" x14ac:dyDescent="0.25">
      <c r="A6044">
        <v>16654</v>
      </c>
      <c r="B6044" t="s">
        <v>10149</v>
      </c>
      <c r="C6044" t="s">
        <v>10177</v>
      </c>
      <c r="D6044">
        <v>0</v>
      </c>
      <c r="E6044" t="s">
        <v>12168</v>
      </c>
    </row>
    <row r="6045" spans="1:5" x14ac:dyDescent="0.25">
      <c r="A6045">
        <v>16655</v>
      </c>
      <c r="B6045" t="s">
        <v>10149</v>
      </c>
      <c r="C6045" t="s">
        <v>10178</v>
      </c>
      <c r="D6045">
        <v>0</v>
      </c>
      <c r="E6045" t="s">
        <v>12168</v>
      </c>
    </row>
    <row r="6046" spans="1:5" x14ac:dyDescent="0.25">
      <c r="A6046">
        <v>16656</v>
      </c>
      <c r="B6046" t="s">
        <v>10149</v>
      </c>
      <c r="C6046" t="s">
        <v>10179</v>
      </c>
      <c r="D6046">
        <v>0</v>
      </c>
      <c r="E6046" t="s">
        <v>12168</v>
      </c>
    </row>
    <row r="6047" spans="1:5" x14ac:dyDescent="0.25">
      <c r="A6047">
        <v>16657</v>
      </c>
      <c r="B6047" t="s">
        <v>10149</v>
      </c>
      <c r="C6047" t="s">
        <v>10180</v>
      </c>
      <c r="D6047">
        <v>0</v>
      </c>
      <c r="E6047" t="s">
        <v>12168</v>
      </c>
    </row>
    <row r="6048" spans="1:5" x14ac:dyDescent="0.25">
      <c r="A6048">
        <v>16658</v>
      </c>
      <c r="B6048" t="s">
        <v>10149</v>
      </c>
      <c r="C6048" t="s">
        <v>10181</v>
      </c>
      <c r="D6048">
        <v>0</v>
      </c>
      <c r="E6048" t="s">
        <v>12168</v>
      </c>
    </row>
    <row r="6049" spans="1:5" x14ac:dyDescent="0.25">
      <c r="A6049">
        <v>16659</v>
      </c>
      <c r="B6049" t="s">
        <v>10149</v>
      </c>
      <c r="C6049" t="s">
        <v>10182</v>
      </c>
      <c r="D6049">
        <v>0</v>
      </c>
      <c r="E6049" t="s">
        <v>12168</v>
      </c>
    </row>
    <row r="6050" spans="1:5" x14ac:dyDescent="0.25">
      <c r="A6050">
        <v>16660</v>
      </c>
      <c r="B6050" t="s">
        <v>10149</v>
      </c>
      <c r="C6050" t="s">
        <v>10183</v>
      </c>
      <c r="D6050">
        <v>0</v>
      </c>
      <c r="E6050" t="s">
        <v>12168</v>
      </c>
    </row>
    <row r="6051" spans="1:5" x14ac:dyDescent="0.25">
      <c r="A6051">
        <v>16661</v>
      </c>
      <c r="B6051" t="s">
        <v>10149</v>
      </c>
      <c r="C6051" t="s">
        <v>10184</v>
      </c>
      <c r="D6051">
        <v>0</v>
      </c>
      <c r="E6051" t="s">
        <v>12168</v>
      </c>
    </row>
    <row r="6052" spans="1:5" x14ac:dyDescent="0.25">
      <c r="A6052">
        <v>16662</v>
      </c>
      <c r="B6052" t="s">
        <v>10149</v>
      </c>
      <c r="C6052" t="s">
        <v>10185</v>
      </c>
      <c r="D6052">
        <v>0</v>
      </c>
      <c r="E6052" t="s">
        <v>12168</v>
      </c>
    </row>
    <row r="6053" spans="1:5" x14ac:dyDescent="0.25">
      <c r="A6053">
        <v>16663</v>
      </c>
      <c r="B6053" t="s">
        <v>10149</v>
      </c>
      <c r="C6053" t="s">
        <v>10186</v>
      </c>
      <c r="D6053">
        <v>0</v>
      </c>
      <c r="E6053" t="s">
        <v>12168</v>
      </c>
    </row>
    <row r="6054" spans="1:5" x14ac:dyDescent="0.25">
      <c r="A6054">
        <v>16664</v>
      </c>
      <c r="B6054" t="s">
        <v>10149</v>
      </c>
      <c r="C6054" t="s">
        <v>10187</v>
      </c>
      <c r="D6054">
        <v>0</v>
      </c>
      <c r="E6054" t="s">
        <v>12168</v>
      </c>
    </row>
    <row r="6055" spans="1:5" x14ac:dyDescent="0.25">
      <c r="A6055">
        <v>16665</v>
      </c>
      <c r="B6055" t="s">
        <v>10149</v>
      </c>
      <c r="C6055" t="s">
        <v>10188</v>
      </c>
      <c r="D6055">
        <v>0</v>
      </c>
      <c r="E6055" t="s">
        <v>12168</v>
      </c>
    </row>
    <row r="6056" spans="1:5" x14ac:dyDescent="0.25">
      <c r="A6056">
        <v>16666</v>
      </c>
      <c r="B6056" t="s">
        <v>10149</v>
      </c>
      <c r="C6056" t="s">
        <v>10189</v>
      </c>
      <c r="D6056">
        <v>0</v>
      </c>
      <c r="E6056" t="s">
        <v>12168</v>
      </c>
    </row>
    <row r="6057" spans="1:5" x14ac:dyDescent="0.25">
      <c r="A6057">
        <v>16667</v>
      </c>
      <c r="B6057" t="s">
        <v>10149</v>
      </c>
      <c r="C6057" t="s">
        <v>10190</v>
      </c>
      <c r="D6057">
        <v>0</v>
      </c>
      <c r="E6057" t="s">
        <v>12168</v>
      </c>
    </row>
    <row r="6058" spans="1:5" x14ac:dyDescent="0.25">
      <c r="A6058">
        <v>16668</v>
      </c>
      <c r="B6058" t="s">
        <v>10149</v>
      </c>
      <c r="C6058" t="s">
        <v>10191</v>
      </c>
      <c r="D6058">
        <v>0</v>
      </c>
      <c r="E6058" t="s">
        <v>12168</v>
      </c>
    </row>
    <row r="6059" spans="1:5" x14ac:dyDescent="0.25">
      <c r="A6059">
        <v>16669</v>
      </c>
      <c r="B6059" t="s">
        <v>10149</v>
      </c>
      <c r="C6059" t="s">
        <v>10192</v>
      </c>
      <c r="D6059">
        <v>0</v>
      </c>
      <c r="E6059" t="s">
        <v>12168</v>
      </c>
    </row>
    <row r="6060" spans="1:5" x14ac:dyDescent="0.25">
      <c r="A6060">
        <v>16670</v>
      </c>
      <c r="B6060" t="s">
        <v>10149</v>
      </c>
      <c r="C6060" t="s">
        <v>10193</v>
      </c>
      <c r="D6060">
        <v>0</v>
      </c>
      <c r="E6060" t="s">
        <v>12168</v>
      </c>
    </row>
    <row r="6061" spans="1:5" x14ac:dyDescent="0.25">
      <c r="A6061">
        <v>16671</v>
      </c>
      <c r="B6061" t="s">
        <v>10149</v>
      </c>
      <c r="C6061" t="s">
        <v>10194</v>
      </c>
      <c r="D6061">
        <v>0</v>
      </c>
      <c r="E6061" t="s">
        <v>12168</v>
      </c>
    </row>
    <row r="6062" spans="1:5" x14ac:dyDescent="0.25">
      <c r="A6062">
        <v>16672</v>
      </c>
      <c r="B6062" t="s">
        <v>10149</v>
      </c>
      <c r="C6062" t="s">
        <v>10195</v>
      </c>
      <c r="D6062">
        <v>0</v>
      </c>
      <c r="E6062" t="s">
        <v>12168</v>
      </c>
    </row>
    <row r="6063" spans="1:5" x14ac:dyDescent="0.25">
      <c r="A6063">
        <v>16673</v>
      </c>
      <c r="B6063" t="s">
        <v>10149</v>
      </c>
      <c r="C6063" t="s">
        <v>10196</v>
      </c>
      <c r="D6063">
        <v>0</v>
      </c>
      <c r="E6063" t="s">
        <v>12168</v>
      </c>
    </row>
    <row r="6064" spans="1:5" x14ac:dyDescent="0.25">
      <c r="A6064">
        <v>16674</v>
      </c>
      <c r="B6064" t="s">
        <v>10149</v>
      </c>
      <c r="C6064" t="s">
        <v>10197</v>
      </c>
      <c r="D6064">
        <v>0</v>
      </c>
      <c r="E6064" t="s">
        <v>12168</v>
      </c>
    </row>
    <row r="6065" spans="1:5" x14ac:dyDescent="0.25">
      <c r="A6065">
        <v>16675</v>
      </c>
      <c r="B6065" t="s">
        <v>10149</v>
      </c>
      <c r="C6065" t="s">
        <v>10198</v>
      </c>
      <c r="D6065">
        <v>0</v>
      </c>
      <c r="E6065" t="s">
        <v>12168</v>
      </c>
    </row>
    <row r="6066" spans="1:5" x14ac:dyDescent="0.25">
      <c r="A6066">
        <v>16676</v>
      </c>
      <c r="B6066" t="s">
        <v>10149</v>
      </c>
      <c r="C6066" t="s">
        <v>10199</v>
      </c>
      <c r="D6066">
        <v>0</v>
      </c>
      <c r="E6066" t="s">
        <v>12168</v>
      </c>
    </row>
    <row r="6067" spans="1:5" x14ac:dyDescent="0.25">
      <c r="A6067">
        <v>16677</v>
      </c>
      <c r="B6067" t="s">
        <v>10149</v>
      </c>
      <c r="C6067" t="s">
        <v>10200</v>
      </c>
      <c r="D6067">
        <v>0</v>
      </c>
      <c r="E6067" t="s">
        <v>12168</v>
      </c>
    </row>
    <row r="6068" spans="1:5" x14ac:dyDescent="0.25">
      <c r="A6068">
        <v>16678</v>
      </c>
      <c r="B6068" t="s">
        <v>10149</v>
      </c>
      <c r="C6068" t="s">
        <v>10201</v>
      </c>
      <c r="D6068">
        <v>0</v>
      </c>
      <c r="E6068" t="s">
        <v>12168</v>
      </c>
    </row>
    <row r="6069" spans="1:5" x14ac:dyDescent="0.25">
      <c r="A6069">
        <v>16679</v>
      </c>
      <c r="B6069" t="s">
        <v>10149</v>
      </c>
      <c r="C6069" t="s">
        <v>10202</v>
      </c>
      <c r="D6069">
        <v>0</v>
      </c>
      <c r="E6069" t="s">
        <v>12168</v>
      </c>
    </row>
    <row r="6070" spans="1:5" x14ac:dyDescent="0.25">
      <c r="A6070">
        <v>16680</v>
      </c>
      <c r="B6070" t="s">
        <v>10149</v>
      </c>
      <c r="C6070" t="s">
        <v>10203</v>
      </c>
      <c r="D6070">
        <v>0</v>
      </c>
      <c r="E6070" t="s">
        <v>12168</v>
      </c>
    </row>
    <row r="6071" spans="1:5" x14ac:dyDescent="0.25">
      <c r="A6071">
        <v>16681</v>
      </c>
      <c r="B6071" t="s">
        <v>10149</v>
      </c>
      <c r="C6071" t="s">
        <v>10204</v>
      </c>
      <c r="D6071">
        <v>0</v>
      </c>
      <c r="E6071" t="s">
        <v>12168</v>
      </c>
    </row>
    <row r="6072" spans="1:5" x14ac:dyDescent="0.25">
      <c r="A6072">
        <v>16682</v>
      </c>
      <c r="B6072" t="s">
        <v>10149</v>
      </c>
      <c r="C6072" t="s">
        <v>10205</v>
      </c>
      <c r="D6072">
        <v>0</v>
      </c>
      <c r="E6072" t="s">
        <v>12168</v>
      </c>
    </row>
    <row r="6073" spans="1:5" x14ac:dyDescent="0.25">
      <c r="A6073">
        <v>16683</v>
      </c>
      <c r="B6073" t="s">
        <v>10149</v>
      </c>
      <c r="C6073" t="s">
        <v>10206</v>
      </c>
      <c r="D6073">
        <v>0</v>
      </c>
      <c r="E6073" t="s">
        <v>12168</v>
      </c>
    </row>
    <row r="6074" spans="1:5" x14ac:dyDescent="0.25">
      <c r="A6074">
        <v>16684</v>
      </c>
      <c r="B6074" t="s">
        <v>10149</v>
      </c>
      <c r="C6074" t="s">
        <v>10207</v>
      </c>
      <c r="D6074">
        <v>0</v>
      </c>
      <c r="E6074" t="s">
        <v>12168</v>
      </c>
    </row>
    <row r="6075" spans="1:5" x14ac:dyDescent="0.25">
      <c r="A6075">
        <v>16685</v>
      </c>
      <c r="B6075" t="s">
        <v>10149</v>
      </c>
      <c r="C6075" t="s">
        <v>10208</v>
      </c>
      <c r="D6075">
        <v>0</v>
      </c>
      <c r="E6075" t="s">
        <v>12168</v>
      </c>
    </row>
    <row r="6076" spans="1:5" x14ac:dyDescent="0.25">
      <c r="A6076">
        <v>16686</v>
      </c>
      <c r="B6076" t="s">
        <v>10149</v>
      </c>
      <c r="C6076" t="s">
        <v>10209</v>
      </c>
      <c r="D6076">
        <v>0</v>
      </c>
      <c r="E6076" t="s">
        <v>12168</v>
      </c>
    </row>
    <row r="6077" spans="1:5" x14ac:dyDescent="0.25">
      <c r="A6077">
        <v>16687</v>
      </c>
      <c r="B6077" t="s">
        <v>10149</v>
      </c>
      <c r="C6077" t="s">
        <v>10210</v>
      </c>
      <c r="D6077">
        <v>0</v>
      </c>
      <c r="E6077" t="s">
        <v>12168</v>
      </c>
    </row>
    <row r="6078" spans="1:5" x14ac:dyDescent="0.25">
      <c r="A6078">
        <v>16688</v>
      </c>
      <c r="B6078" t="s">
        <v>10149</v>
      </c>
      <c r="C6078" t="s">
        <v>10211</v>
      </c>
      <c r="D6078">
        <v>0</v>
      </c>
      <c r="E6078" t="s">
        <v>12168</v>
      </c>
    </row>
    <row r="6079" spans="1:5" x14ac:dyDescent="0.25">
      <c r="A6079">
        <v>16689</v>
      </c>
      <c r="B6079" t="s">
        <v>10149</v>
      </c>
      <c r="C6079" t="s">
        <v>10212</v>
      </c>
      <c r="D6079">
        <v>0</v>
      </c>
      <c r="E6079" t="s">
        <v>12168</v>
      </c>
    </row>
    <row r="6080" spans="1:5" x14ac:dyDescent="0.25">
      <c r="A6080">
        <v>16690</v>
      </c>
      <c r="B6080" t="s">
        <v>10149</v>
      </c>
      <c r="C6080" t="s">
        <v>10213</v>
      </c>
      <c r="D6080">
        <v>0</v>
      </c>
      <c r="E6080" t="s">
        <v>12168</v>
      </c>
    </row>
    <row r="6081" spans="1:5" x14ac:dyDescent="0.25">
      <c r="A6081">
        <v>16691</v>
      </c>
      <c r="B6081" t="s">
        <v>10149</v>
      </c>
      <c r="C6081" t="s">
        <v>10214</v>
      </c>
      <c r="D6081">
        <v>0</v>
      </c>
      <c r="E6081" t="s">
        <v>12168</v>
      </c>
    </row>
    <row r="6082" spans="1:5" x14ac:dyDescent="0.25">
      <c r="A6082">
        <v>16692</v>
      </c>
      <c r="B6082" t="s">
        <v>10149</v>
      </c>
      <c r="C6082" t="s">
        <v>10215</v>
      </c>
      <c r="D6082">
        <v>0</v>
      </c>
      <c r="E6082" t="s">
        <v>12168</v>
      </c>
    </row>
    <row r="6083" spans="1:5" x14ac:dyDescent="0.25">
      <c r="A6083">
        <v>16693</v>
      </c>
      <c r="B6083" t="s">
        <v>10149</v>
      </c>
      <c r="C6083" t="s">
        <v>10216</v>
      </c>
      <c r="D6083">
        <v>0</v>
      </c>
      <c r="E6083" t="s">
        <v>12168</v>
      </c>
    </row>
    <row r="6084" spans="1:5" x14ac:dyDescent="0.25">
      <c r="A6084">
        <v>16694</v>
      </c>
      <c r="B6084" t="s">
        <v>10149</v>
      </c>
      <c r="C6084" t="s">
        <v>10217</v>
      </c>
      <c r="D6084">
        <v>0</v>
      </c>
      <c r="E6084" t="s">
        <v>12168</v>
      </c>
    </row>
    <row r="6085" spans="1:5" x14ac:dyDescent="0.25">
      <c r="A6085">
        <v>16695</v>
      </c>
      <c r="B6085" t="s">
        <v>10149</v>
      </c>
      <c r="C6085" t="s">
        <v>10218</v>
      </c>
      <c r="D6085">
        <v>0</v>
      </c>
      <c r="E6085" t="s">
        <v>12168</v>
      </c>
    </row>
    <row r="6086" spans="1:5" x14ac:dyDescent="0.25">
      <c r="A6086">
        <v>16696</v>
      </c>
      <c r="B6086" t="s">
        <v>10149</v>
      </c>
      <c r="C6086" t="s">
        <v>10219</v>
      </c>
      <c r="D6086">
        <v>0</v>
      </c>
      <c r="E6086" t="s">
        <v>12168</v>
      </c>
    </row>
    <row r="6087" spans="1:5" x14ac:dyDescent="0.25">
      <c r="A6087">
        <v>16697</v>
      </c>
      <c r="B6087" t="s">
        <v>10149</v>
      </c>
      <c r="C6087" t="s">
        <v>10220</v>
      </c>
      <c r="D6087">
        <v>0</v>
      </c>
      <c r="E6087" t="s">
        <v>12168</v>
      </c>
    </row>
    <row r="6088" spans="1:5" x14ac:dyDescent="0.25">
      <c r="A6088">
        <v>16698</v>
      </c>
      <c r="B6088" t="s">
        <v>10149</v>
      </c>
      <c r="C6088" t="s">
        <v>10221</v>
      </c>
      <c r="D6088">
        <v>0</v>
      </c>
      <c r="E6088" t="s">
        <v>12168</v>
      </c>
    </row>
    <row r="6089" spans="1:5" x14ac:dyDescent="0.25">
      <c r="A6089">
        <v>16699</v>
      </c>
      <c r="B6089" t="s">
        <v>10149</v>
      </c>
      <c r="C6089" t="s">
        <v>10222</v>
      </c>
      <c r="D6089">
        <v>0</v>
      </c>
      <c r="E6089" t="s">
        <v>12168</v>
      </c>
    </row>
    <row r="6090" spans="1:5" x14ac:dyDescent="0.25">
      <c r="A6090">
        <v>16700</v>
      </c>
      <c r="B6090" t="s">
        <v>10149</v>
      </c>
      <c r="C6090" t="s">
        <v>10223</v>
      </c>
      <c r="D6090">
        <v>0</v>
      </c>
      <c r="E6090" t="s">
        <v>12168</v>
      </c>
    </row>
    <row r="6091" spans="1:5" x14ac:dyDescent="0.25">
      <c r="A6091">
        <v>16702</v>
      </c>
      <c r="B6091" t="s">
        <v>1777</v>
      </c>
      <c r="C6091" t="s">
        <v>10225</v>
      </c>
      <c r="D6091">
        <v>0</v>
      </c>
      <c r="E6091" t="s">
        <v>12168</v>
      </c>
    </row>
    <row r="6092" spans="1:5" x14ac:dyDescent="0.25">
      <c r="A6092">
        <v>16703</v>
      </c>
      <c r="B6092" t="s">
        <v>1777</v>
      </c>
      <c r="C6092" t="s">
        <v>10226</v>
      </c>
      <c r="D6092">
        <v>0</v>
      </c>
      <c r="E6092" t="s">
        <v>12168</v>
      </c>
    </row>
    <row r="6093" spans="1:5" x14ac:dyDescent="0.25">
      <c r="A6093">
        <v>16704</v>
      </c>
      <c r="B6093" t="s">
        <v>1777</v>
      </c>
      <c r="C6093" t="s">
        <v>10227</v>
      </c>
      <c r="D6093">
        <v>0</v>
      </c>
      <c r="E6093" t="s">
        <v>12168</v>
      </c>
    </row>
    <row r="6094" spans="1:5" x14ac:dyDescent="0.25">
      <c r="A6094">
        <v>16705</v>
      </c>
      <c r="B6094" t="s">
        <v>1777</v>
      </c>
      <c r="C6094" t="s">
        <v>10228</v>
      </c>
      <c r="D6094">
        <v>0</v>
      </c>
      <c r="E6094" t="s">
        <v>12168</v>
      </c>
    </row>
    <row r="6095" spans="1:5" x14ac:dyDescent="0.25">
      <c r="A6095">
        <v>16706</v>
      </c>
      <c r="B6095" t="s">
        <v>1777</v>
      </c>
      <c r="C6095" t="s">
        <v>10229</v>
      </c>
      <c r="D6095">
        <v>0</v>
      </c>
      <c r="E6095" t="s">
        <v>12168</v>
      </c>
    </row>
    <row r="6096" spans="1:5" x14ac:dyDescent="0.25">
      <c r="A6096">
        <v>16707</v>
      </c>
      <c r="B6096" t="s">
        <v>1777</v>
      </c>
      <c r="C6096" t="s">
        <v>10230</v>
      </c>
      <c r="D6096">
        <v>0</v>
      </c>
      <c r="E6096" t="s">
        <v>12168</v>
      </c>
    </row>
    <row r="6097" spans="1:5" x14ac:dyDescent="0.25">
      <c r="A6097">
        <v>16708</v>
      </c>
      <c r="B6097" t="s">
        <v>1777</v>
      </c>
      <c r="C6097" t="s">
        <v>10231</v>
      </c>
      <c r="D6097">
        <v>0</v>
      </c>
      <c r="E6097" t="s">
        <v>12168</v>
      </c>
    </row>
    <row r="6098" spans="1:5" x14ac:dyDescent="0.25">
      <c r="A6098">
        <v>16709</v>
      </c>
      <c r="B6098" t="s">
        <v>1777</v>
      </c>
      <c r="C6098" t="s">
        <v>10232</v>
      </c>
      <c r="D6098">
        <v>0</v>
      </c>
      <c r="E6098" t="s">
        <v>12168</v>
      </c>
    </row>
    <row r="6099" spans="1:5" x14ac:dyDescent="0.25">
      <c r="A6099">
        <v>16710</v>
      </c>
      <c r="B6099" t="s">
        <v>1777</v>
      </c>
      <c r="C6099" t="s">
        <v>10233</v>
      </c>
      <c r="D6099">
        <v>0</v>
      </c>
      <c r="E6099" t="s">
        <v>12168</v>
      </c>
    </row>
    <row r="6100" spans="1:5" x14ac:dyDescent="0.25">
      <c r="A6100">
        <v>16711</v>
      </c>
      <c r="B6100" t="s">
        <v>1777</v>
      </c>
      <c r="C6100" t="s">
        <v>10234</v>
      </c>
      <c r="D6100">
        <v>0</v>
      </c>
      <c r="E6100" t="s">
        <v>12168</v>
      </c>
    </row>
    <row r="6101" spans="1:5" x14ac:dyDescent="0.25">
      <c r="A6101">
        <v>16712</v>
      </c>
      <c r="B6101" t="s">
        <v>1777</v>
      </c>
      <c r="C6101" t="s">
        <v>10235</v>
      </c>
      <c r="D6101">
        <v>0</v>
      </c>
      <c r="E6101" t="s">
        <v>12168</v>
      </c>
    </row>
    <row r="6102" spans="1:5" x14ac:dyDescent="0.25">
      <c r="A6102">
        <v>16713</v>
      </c>
      <c r="B6102" t="s">
        <v>1777</v>
      </c>
      <c r="C6102" t="s">
        <v>10236</v>
      </c>
      <c r="D6102">
        <v>0</v>
      </c>
      <c r="E6102" t="s">
        <v>12168</v>
      </c>
    </row>
    <row r="6103" spans="1:5" x14ac:dyDescent="0.25">
      <c r="A6103">
        <v>16714</v>
      </c>
      <c r="B6103" t="s">
        <v>1777</v>
      </c>
      <c r="C6103" t="s">
        <v>10237</v>
      </c>
      <c r="D6103">
        <v>0</v>
      </c>
      <c r="E6103" t="s">
        <v>12168</v>
      </c>
    </row>
    <row r="6104" spans="1:5" x14ac:dyDescent="0.25">
      <c r="A6104">
        <v>16715</v>
      </c>
      <c r="B6104" t="s">
        <v>1777</v>
      </c>
      <c r="C6104" t="s">
        <v>10238</v>
      </c>
      <c r="D6104">
        <v>0</v>
      </c>
      <c r="E6104" t="s">
        <v>12168</v>
      </c>
    </row>
    <row r="6105" spans="1:5" x14ac:dyDescent="0.25">
      <c r="A6105">
        <v>16716</v>
      </c>
      <c r="B6105" t="s">
        <v>1777</v>
      </c>
      <c r="C6105" t="s">
        <v>10239</v>
      </c>
      <c r="D6105">
        <v>0</v>
      </c>
      <c r="E6105" t="s">
        <v>12168</v>
      </c>
    </row>
    <row r="6106" spans="1:5" x14ac:dyDescent="0.25">
      <c r="A6106">
        <v>16717</v>
      </c>
      <c r="B6106" t="s">
        <v>1777</v>
      </c>
      <c r="C6106" t="s">
        <v>10240</v>
      </c>
      <c r="D6106">
        <v>0</v>
      </c>
      <c r="E6106" t="s">
        <v>12168</v>
      </c>
    </row>
    <row r="6107" spans="1:5" x14ac:dyDescent="0.25">
      <c r="A6107">
        <v>16718</v>
      </c>
      <c r="B6107" t="s">
        <v>1777</v>
      </c>
      <c r="C6107" t="s">
        <v>10241</v>
      </c>
      <c r="D6107">
        <v>0</v>
      </c>
      <c r="E6107" t="s">
        <v>12168</v>
      </c>
    </row>
    <row r="6108" spans="1:5" x14ac:dyDescent="0.25">
      <c r="A6108">
        <v>16719</v>
      </c>
      <c r="B6108" t="s">
        <v>1777</v>
      </c>
      <c r="C6108" t="s">
        <v>10242</v>
      </c>
      <c r="D6108">
        <v>0</v>
      </c>
      <c r="E6108" t="s">
        <v>12168</v>
      </c>
    </row>
    <row r="6109" spans="1:5" x14ac:dyDescent="0.25">
      <c r="A6109">
        <v>16720</v>
      </c>
      <c r="B6109" t="s">
        <v>1777</v>
      </c>
      <c r="C6109" t="s">
        <v>10243</v>
      </c>
      <c r="D6109">
        <v>0</v>
      </c>
      <c r="E6109" t="s">
        <v>12168</v>
      </c>
    </row>
    <row r="6110" spans="1:5" x14ac:dyDescent="0.25">
      <c r="A6110">
        <v>16721</v>
      </c>
      <c r="B6110" t="s">
        <v>1777</v>
      </c>
      <c r="C6110" t="s">
        <v>10244</v>
      </c>
      <c r="D6110">
        <v>0</v>
      </c>
      <c r="E6110" t="s">
        <v>12168</v>
      </c>
    </row>
    <row r="6111" spans="1:5" x14ac:dyDescent="0.25">
      <c r="A6111">
        <v>16722</v>
      </c>
      <c r="B6111" t="s">
        <v>1777</v>
      </c>
      <c r="C6111" t="s">
        <v>10245</v>
      </c>
      <c r="D6111">
        <v>0</v>
      </c>
      <c r="E6111" t="s">
        <v>12168</v>
      </c>
    </row>
    <row r="6112" spans="1:5" x14ac:dyDescent="0.25">
      <c r="A6112">
        <v>16723</v>
      </c>
      <c r="B6112" t="s">
        <v>1777</v>
      </c>
      <c r="C6112" t="s">
        <v>10246</v>
      </c>
      <c r="D6112">
        <v>0</v>
      </c>
      <c r="E6112" t="s">
        <v>12168</v>
      </c>
    </row>
    <row r="6113" spans="1:5" x14ac:dyDescent="0.25">
      <c r="A6113">
        <v>16724</v>
      </c>
      <c r="B6113" t="s">
        <v>1777</v>
      </c>
      <c r="C6113" t="s">
        <v>10247</v>
      </c>
      <c r="D6113">
        <v>0</v>
      </c>
      <c r="E6113" t="s">
        <v>12168</v>
      </c>
    </row>
    <row r="6114" spans="1:5" x14ac:dyDescent="0.25">
      <c r="A6114">
        <v>16725</v>
      </c>
      <c r="B6114" t="s">
        <v>1777</v>
      </c>
      <c r="C6114" t="s">
        <v>10248</v>
      </c>
      <c r="D6114">
        <v>0</v>
      </c>
      <c r="E6114" t="s">
        <v>12168</v>
      </c>
    </row>
    <row r="6115" spans="1:5" x14ac:dyDescent="0.25">
      <c r="A6115">
        <v>16726</v>
      </c>
      <c r="B6115" t="s">
        <v>1777</v>
      </c>
      <c r="C6115" t="s">
        <v>10249</v>
      </c>
      <c r="D6115">
        <v>0</v>
      </c>
      <c r="E6115" t="s">
        <v>12168</v>
      </c>
    </row>
    <row r="6116" spans="1:5" x14ac:dyDescent="0.25">
      <c r="A6116">
        <v>16727</v>
      </c>
      <c r="B6116" t="s">
        <v>1777</v>
      </c>
      <c r="C6116" t="s">
        <v>10250</v>
      </c>
      <c r="D6116">
        <v>0</v>
      </c>
      <c r="E6116" t="s">
        <v>12168</v>
      </c>
    </row>
    <row r="6117" spans="1:5" x14ac:dyDescent="0.25">
      <c r="A6117">
        <v>16728</v>
      </c>
      <c r="B6117" t="s">
        <v>1777</v>
      </c>
      <c r="C6117" t="s">
        <v>10251</v>
      </c>
      <c r="D6117">
        <v>0</v>
      </c>
      <c r="E6117" t="s">
        <v>12168</v>
      </c>
    </row>
    <row r="6118" spans="1:5" x14ac:dyDescent="0.25">
      <c r="A6118">
        <v>16729</v>
      </c>
      <c r="B6118" t="s">
        <v>1777</v>
      </c>
      <c r="C6118" t="s">
        <v>10252</v>
      </c>
      <c r="D6118">
        <v>0</v>
      </c>
      <c r="E6118" t="s">
        <v>12168</v>
      </c>
    </row>
    <row r="6119" spans="1:5" x14ac:dyDescent="0.25">
      <c r="A6119">
        <v>16730</v>
      </c>
      <c r="B6119" t="s">
        <v>1777</v>
      </c>
      <c r="C6119" t="s">
        <v>10253</v>
      </c>
      <c r="D6119">
        <v>0</v>
      </c>
      <c r="E6119" t="s">
        <v>12168</v>
      </c>
    </row>
    <row r="6120" spans="1:5" x14ac:dyDescent="0.25">
      <c r="A6120">
        <v>16731</v>
      </c>
      <c r="B6120" t="s">
        <v>1777</v>
      </c>
      <c r="C6120" t="s">
        <v>10254</v>
      </c>
      <c r="D6120">
        <v>0</v>
      </c>
      <c r="E6120" t="s">
        <v>12168</v>
      </c>
    </row>
    <row r="6121" spans="1:5" x14ac:dyDescent="0.25">
      <c r="A6121">
        <v>16732</v>
      </c>
      <c r="B6121" t="s">
        <v>1777</v>
      </c>
      <c r="C6121" t="s">
        <v>10255</v>
      </c>
      <c r="D6121">
        <v>0</v>
      </c>
      <c r="E6121" t="s">
        <v>12168</v>
      </c>
    </row>
    <row r="6122" spans="1:5" x14ac:dyDescent="0.25">
      <c r="A6122">
        <v>16733</v>
      </c>
      <c r="B6122" t="s">
        <v>1777</v>
      </c>
      <c r="C6122" t="s">
        <v>10256</v>
      </c>
      <c r="D6122">
        <v>0</v>
      </c>
      <c r="E6122" t="s">
        <v>12168</v>
      </c>
    </row>
    <row r="6123" spans="1:5" x14ac:dyDescent="0.25">
      <c r="A6123">
        <v>16734</v>
      </c>
      <c r="B6123" t="s">
        <v>1777</v>
      </c>
      <c r="C6123" t="s">
        <v>10257</v>
      </c>
      <c r="D6123">
        <v>0</v>
      </c>
      <c r="E6123" t="s">
        <v>12168</v>
      </c>
    </row>
    <row r="6124" spans="1:5" x14ac:dyDescent="0.25">
      <c r="A6124">
        <v>16735</v>
      </c>
      <c r="B6124" t="s">
        <v>1777</v>
      </c>
      <c r="C6124" t="s">
        <v>10258</v>
      </c>
      <c r="D6124">
        <v>0</v>
      </c>
      <c r="E6124" t="s">
        <v>12168</v>
      </c>
    </row>
    <row r="6125" spans="1:5" x14ac:dyDescent="0.25">
      <c r="A6125">
        <v>16736</v>
      </c>
      <c r="B6125" t="s">
        <v>1777</v>
      </c>
      <c r="C6125" t="s">
        <v>10259</v>
      </c>
      <c r="D6125">
        <v>0</v>
      </c>
      <c r="E6125" t="s">
        <v>12168</v>
      </c>
    </row>
    <row r="6126" spans="1:5" x14ac:dyDescent="0.25">
      <c r="A6126">
        <v>16737</v>
      </c>
      <c r="B6126" t="s">
        <v>1777</v>
      </c>
      <c r="C6126" t="s">
        <v>10260</v>
      </c>
      <c r="D6126">
        <v>0</v>
      </c>
      <c r="E6126" t="s">
        <v>12168</v>
      </c>
    </row>
    <row r="6127" spans="1:5" x14ac:dyDescent="0.25">
      <c r="A6127">
        <v>16738</v>
      </c>
      <c r="B6127" t="s">
        <v>1777</v>
      </c>
      <c r="C6127" t="s">
        <v>10261</v>
      </c>
      <c r="D6127">
        <v>0</v>
      </c>
      <c r="E6127" t="s">
        <v>12168</v>
      </c>
    </row>
    <row r="6128" spans="1:5" x14ac:dyDescent="0.25">
      <c r="A6128">
        <v>16740</v>
      </c>
      <c r="B6128" t="s">
        <v>10262</v>
      </c>
      <c r="C6128" t="s">
        <v>10264</v>
      </c>
      <c r="D6128">
        <v>0</v>
      </c>
      <c r="E6128" t="s">
        <v>12168</v>
      </c>
    </row>
    <row r="6129" spans="1:5" x14ac:dyDescent="0.25">
      <c r="A6129">
        <v>16741</v>
      </c>
      <c r="B6129" t="s">
        <v>10262</v>
      </c>
      <c r="C6129" t="s">
        <v>10265</v>
      </c>
      <c r="D6129">
        <v>0</v>
      </c>
      <c r="E6129" t="s">
        <v>12168</v>
      </c>
    </row>
    <row r="6130" spans="1:5" x14ac:dyDescent="0.25">
      <c r="A6130">
        <v>16742</v>
      </c>
      <c r="B6130" t="s">
        <v>10262</v>
      </c>
      <c r="C6130" t="s">
        <v>10266</v>
      </c>
      <c r="D6130">
        <v>0</v>
      </c>
      <c r="E6130" t="s">
        <v>12168</v>
      </c>
    </row>
    <row r="6131" spans="1:5" x14ac:dyDescent="0.25">
      <c r="A6131">
        <v>16743</v>
      </c>
      <c r="B6131" t="s">
        <v>10262</v>
      </c>
      <c r="C6131" t="s">
        <v>10267</v>
      </c>
      <c r="D6131">
        <v>0</v>
      </c>
      <c r="E6131" t="s">
        <v>12168</v>
      </c>
    </row>
    <row r="6132" spans="1:5" x14ac:dyDescent="0.25">
      <c r="A6132">
        <v>16744</v>
      </c>
      <c r="B6132" t="s">
        <v>10262</v>
      </c>
      <c r="C6132" t="s">
        <v>10268</v>
      </c>
      <c r="D6132">
        <v>0</v>
      </c>
      <c r="E6132" t="s">
        <v>12168</v>
      </c>
    </row>
    <row r="6133" spans="1:5" x14ac:dyDescent="0.25">
      <c r="A6133">
        <v>16746</v>
      </c>
      <c r="B6133" t="s">
        <v>10269</v>
      </c>
      <c r="C6133" t="s">
        <v>10271</v>
      </c>
      <c r="D6133">
        <v>0</v>
      </c>
      <c r="E6133" t="s">
        <v>12168</v>
      </c>
    </row>
    <row r="6134" spans="1:5" x14ac:dyDescent="0.25">
      <c r="A6134">
        <v>16747</v>
      </c>
      <c r="B6134" t="s">
        <v>10269</v>
      </c>
      <c r="C6134" t="s">
        <v>10272</v>
      </c>
      <c r="D6134">
        <v>0</v>
      </c>
      <c r="E6134" t="s">
        <v>12168</v>
      </c>
    </row>
    <row r="6135" spans="1:5" x14ac:dyDescent="0.25">
      <c r="A6135">
        <v>16748</v>
      </c>
      <c r="B6135" t="s">
        <v>10269</v>
      </c>
      <c r="C6135" t="s">
        <v>10273</v>
      </c>
      <c r="D6135">
        <v>0</v>
      </c>
      <c r="E6135" t="s">
        <v>12168</v>
      </c>
    </row>
    <row r="6136" spans="1:5" x14ac:dyDescent="0.25">
      <c r="A6136">
        <v>16749</v>
      </c>
      <c r="B6136" t="s">
        <v>10269</v>
      </c>
      <c r="C6136" t="s">
        <v>10274</v>
      </c>
      <c r="D6136">
        <v>0</v>
      </c>
      <c r="E6136" t="s">
        <v>12168</v>
      </c>
    </row>
    <row r="6137" spans="1:5" x14ac:dyDescent="0.25">
      <c r="A6137">
        <v>16750</v>
      </c>
      <c r="B6137" t="s">
        <v>10269</v>
      </c>
      <c r="C6137" t="s">
        <v>10275</v>
      </c>
      <c r="D6137">
        <v>0</v>
      </c>
      <c r="E6137" t="s">
        <v>12168</v>
      </c>
    </row>
    <row r="6138" spans="1:5" x14ac:dyDescent="0.25">
      <c r="A6138">
        <v>16751</v>
      </c>
      <c r="B6138" t="s">
        <v>10269</v>
      </c>
      <c r="C6138" t="s">
        <v>10276</v>
      </c>
      <c r="D6138">
        <v>0</v>
      </c>
      <c r="E6138" t="s">
        <v>12168</v>
      </c>
    </row>
    <row r="6139" spans="1:5" x14ac:dyDescent="0.25">
      <c r="A6139">
        <v>16752</v>
      </c>
      <c r="B6139" t="s">
        <v>10269</v>
      </c>
      <c r="C6139" t="s">
        <v>10277</v>
      </c>
      <c r="D6139">
        <v>0</v>
      </c>
      <c r="E6139" t="s">
        <v>12168</v>
      </c>
    </row>
    <row r="6140" spans="1:5" x14ac:dyDescent="0.25">
      <c r="A6140">
        <v>16753</v>
      </c>
      <c r="B6140" t="s">
        <v>10269</v>
      </c>
      <c r="C6140" t="s">
        <v>10278</v>
      </c>
      <c r="D6140">
        <v>0</v>
      </c>
      <c r="E6140" t="s">
        <v>12168</v>
      </c>
    </row>
    <row r="6141" spans="1:5" x14ac:dyDescent="0.25">
      <c r="A6141">
        <v>16755</v>
      </c>
      <c r="B6141" t="s">
        <v>10279</v>
      </c>
      <c r="C6141" t="s">
        <v>10281</v>
      </c>
      <c r="D6141">
        <v>0</v>
      </c>
      <c r="E6141" t="s">
        <v>12168</v>
      </c>
    </row>
    <row r="6142" spans="1:5" x14ac:dyDescent="0.25">
      <c r="A6142">
        <v>16756</v>
      </c>
      <c r="B6142" t="s">
        <v>10279</v>
      </c>
      <c r="C6142" t="s">
        <v>10282</v>
      </c>
      <c r="D6142">
        <v>0</v>
      </c>
      <c r="E6142" t="s">
        <v>12168</v>
      </c>
    </row>
    <row r="6143" spans="1:5" x14ac:dyDescent="0.25">
      <c r="A6143">
        <v>16757</v>
      </c>
      <c r="B6143" t="s">
        <v>10279</v>
      </c>
      <c r="C6143" t="s">
        <v>10283</v>
      </c>
      <c r="D6143">
        <v>0</v>
      </c>
      <c r="E6143" t="s">
        <v>12168</v>
      </c>
    </row>
    <row r="6144" spans="1:5" x14ac:dyDescent="0.25">
      <c r="A6144">
        <v>16758</v>
      </c>
      <c r="B6144" t="s">
        <v>10279</v>
      </c>
      <c r="C6144" t="s">
        <v>10284</v>
      </c>
      <c r="D6144">
        <v>0</v>
      </c>
      <c r="E6144" t="s">
        <v>12168</v>
      </c>
    </row>
    <row r="6145" spans="1:5" x14ac:dyDescent="0.25">
      <c r="A6145">
        <v>16759</v>
      </c>
      <c r="B6145" t="s">
        <v>10279</v>
      </c>
      <c r="C6145" t="s">
        <v>10285</v>
      </c>
      <c r="D6145">
        <v>0</v>
      </c>
      <c r="E6145" t="s">
        <v>12168</v>
      </c>
    </row>
    <row r="6146" spans="1:5" x14ac:dyDescent="0.25">
      <c r="A6146">
        <v>16760</v>
      </c>
      <c r="B6146" t="s">
        <v>10279</v>
      </c>
      <c r="C6146" t="s">
        <v>10286</v>
      </c>
      <c r="D6146">
        <v>0</v>
      </c>
      <c r="E6146" t="s">
        <v>12168</v>
      </c>
    </row>
    <row r="6147" spans="1:5" x14ac:dyDescent="0.25">
      <c r="A6147">
        <v>16761</v>
      </c>
      <c r="B6147" t="s">
        <v>2754</v>
      </c>
      <c r="C6147" t="s">
        <v>10287</v>
      </c>
      <c r="D6147">
        <v>0</v>
      </c>
      <c r="E6147" t="s">
        <v>12168</v>
      </c>
    </row>
    <row r="6148" spans="1:5" x14ac:dyDescent="0.25">
      <c r="A6148">
        <v>16763</v>
      </c>
      <c r="B6148" t="s">
        <v>2754</v>
      </c>
      <c r="C6148" t="s">
        <v>10289</v>
      </c>
      <c r="D6148">
        <v>0</v>
      </c>
      <c r="E6148" t="s">
        <v>12168</v>
      </c>
    </row>
    <row r="6149" spans="1:5" x14ac:dyDescent="0.25">
      <c r="A6149">
        <v>16764</v>
      </c>
      <c r="B6149" t="s">
        <v>2754</v>
      </c>
      <c r="C6149" t="s">
        <v>10290</v>
      </c>
      <c r="D6149">
        <v>0</v>
      </c>
      <c r="E6149" t="s">
        <v>12168</v>
      </c>
    </row>
    <row r="6150" spans="1:5" x14ac:dyDescent="0.25">
      <c r="A6150">
        <v>16765</v>
      </c>
      <c r="B6150" t="s">
        <v>2754</v>
      </c>
      <c r="C6150" t="s">
        <v>10291</v>
      </c>
      <c r="D6150">
        <v>0</v>
      </c>
      <c r="E6150" t="s">
        <v>12168</v>
      </c>
    </row>
    <row r="6151" spans="1:5" x14ac:dyDescent="0.25">
      <c r="A6151">
        <v>16766</v>
      </c>
      <c r="B6151" t="s">
        <v>2754</v>
      </c>
      <c r="C6151" t="s">
        <v>10292</v>
      </c>
      <c r="D6151">
        <v>0</v>
      </c>
      <c r="E6151" t="s">
        <v>12168</v>
      </c>
    </row>
    <row r="6152" spans="1:5" x14ac:dyDescent="0.25">
      <c r="A6152">
        <v>16767</v>
      </c>
      <c r="B6152" t="s">
        <v>2754</v>
      </c>
      <c r="C6152" t="s">
        <v>10293</v>
      </c>
      <c r="D6152">
        <v>0</v>
      </c>
      <c r="E6152" t="s">
        <v>12168</v>
      </c>
    </row>
    <row r="6153" spans="1:5" x14ac:dyDescent="0.25">
      <c r="A6153">
        <v>16768</v>
      </c>
      <c r="B6153" t="s">
        <v>2754</v>
      </c>
      <c r="C6153" t="s">
        <v>10294</v>
      </c>
      <c r="D6153">
        <v>0</v>
      </c>
      <c r="E6153" t="s">
        <v>12168</v>
      </c>
    </row>
    <row r="6154" spans="1:5" x14ac:dyDescent="0.25">
      <c r="A6154">
        <v>16769</v>
      </c>
      <c r="B6154" t="s">
        <v>2754</v>
      </c>
      <c r="C6154" t="s">
        <v>10295</v>
      </c>
      <c r="D6154">
        <v>0</v>
      </c>
      <c r="E6154" t="s">
        <v>12168</v>
      </c>
    </row>
    <row r="6155" spans="1:5" x14ac:dyDescent="0.25">
      <c r="A6155">
        <v>16771</v>
      </c>
      <c r="B6155" t="s">
        <v>10296</v>
      </c>
      <c r="C6155" t="s">
        <v>10298</v>
      </c>
      <c r="D6155">
        <v>0</v>
      </c>
      <c r="E6155" t="s">
        <v>12168</v>
      </c>
    </row>
    <row r="6156" spans="1:5" x14ac:dyDescent="0.25">
      <c r="A6156">
        <v>16772</v>
      </c>
      <c r="B6156" t="s">
        <v>10296</v>
      </c>
      <c r="C6156" t="s">
        <v>10299</v>
      </c>
      <c r="D6156">
        <v>0</v>
      </c>
      <c r="E6156" t="s">
        <v>12168</v>
      </c>
    </row>
    <row r="6157" spans="1:5" x14ac:dyDescent="0.25">
      <c r="A6157">
        <v>16773</v>
      </c>
      <c r="B6157" t="s">
        <v>10296</v>
      </c>
      <c r="C6157" t="s">
        <v>10300</v>
      </c>
      <c r="D6157">
        <v>0</v>
      </c>
      <c r="E6157" t="s">
        <v>12168</v>
      </c>
    </row>
    <row r="6158" spans="1:5" x14ac:dyDescent="0.25">
      <c r="A6158">
        <v>16774</v>
      </c>
      <c r="B6158" t="s">
        <v>10296</v>
      </c>
      <c r="C6158" t="s">
        <v>10301</v>
      </c>
      <c r="D6158">
        <v>0</v>
      </c>
      <c r="E6158" t="s">
        <v>12168</v>
      </c>
    </row>
    <row r="6159" spans="1:5" x14ac:dyDescent="0.25">
      <c r="A6159">
        <v>16775</v>
      </c>
      <c r="B6159" t="s">
        <v>10296</v>
      </c>
      <c r="C6159" t="s">
        <v>10302</v>
      </c>
      <c r="D6159">
        <v>0</v>
      </c>
      <c r="E6159" t="s">
        <v>12168</v>
      </c>
    </row>
    <row r="6160" spans="1:5" x14ac:dyDescent="0.25">
      <c r="A6160">
        <v>16776</v>
      </c>
      <c r="B6160" t="s">
        <v>10296</v>
      </c>
      <c r="C6160" t="s">
        <v>10303</v>
      </c>
      <c r="D6160">
        <v>0</v>
      </c>
      <c r="E6160" t="s">
        <v>12168</v>
      </c>
    </row>
    <row r="6161" spans="1:5" x14ac:dyDescent="0.25">
      <c r="A6161">
        <v>16777</v>
      </c>
      <c r="B6161" t="s">
        <v>10296</v>
      </c>
      <c r="C6161" t="s">
        <v>10304</v>
      </c>
      <c r="D6161">
        <v>0</v>
      </c>
      <c r="E6161" t="s">
        <v>12168</v>
      </c>
    </row>
    <row r="6162" spans="1:5" x14ac:dyDescent="0.25">
      <c r="A6162">
        <v>16778</v>
      </c>
      <c r="B6162" t="s">
        <v>10296</v>
      </c>
      <c r="C6162" t="s">
        <v>10305</v>
      </c>
      <c r="D6162">
        <v>0</v>
      </c>
      <c r="E6162" t="s">
        <v>12168</v>
      </c>
    </row>
    <row r="6163" spans="1:5" x14ac:dyDescent="0.25">
      <c r="A6163">
        <v>16779</v>
      </c>
      <c r="B6163" t="s">
        <v>10296</v>
      </c>
      <c r="C6163" t="s">
        <v>10306</v>
      </c>
      <c r="D6163">
        <v>0</v>
      </c>
      <c r="E6163" t="s">
        <v>12168</v>
      </c>
    </row>
    <row r="6164" spans="1:5" x14ac:dyDescent="0.25">
      <c r="A6164">
        <v>16781</v>
      </c>
      <c r="B6164" t="s">
        <v>2756</v>
      </c>
      <c r="C6164" t="s">
        <v>10308</v>
      </c>
      <c r="D6164">
        <v>0</v>
      </c>
      <c r="E6164" t="s">
        <v>12168</v>
      </c>
    </row>
    <row r="6165" spans="1:5" x14ac:dyDescent="0.25">
      <c r="A6165">
        <v>16782</v>
      </c>
      <c r="B6165" t="s">
        <v>2756</v>
      </c>
      <c r="C6165" t="s">
        <v>10309</v>
      </c>
      <c r="D6165">
        <v>0</v>
      </c>
      <c r="E6165" t="s">
        <v>12168</v>
      </c>
    </row>
    <row r="6166" spans="1:5" x14ac:dyDescent="0.25">
      <c r="A6166">
        <v>16783</v>
      </c>
      <c r="B6166" t="s">
        <v>2756</v>
      </c>
      <c r="C6166" t="s">
        <v>10310</v>
      </c>
      <c r="D6166">
        <v>0</v>
      </c>
      <c r="E6166" t="s">
        <v>12168</v>
      </c>
    </row>
    <row r="6167" spans="1:5" x14ac:dyDescent="0.25">
      <c r="A6167">
        <v>16784</v>
      </c>
      <c r="B6167" t="s">
        <v>2756</v>
      </c>
      <c r="C6167" t="s">
        <v>10311</v>
      </c>
      <c r="D6167">
        <v>0</v>
      </c>
      <c r="E6167" t="s">
        <v>12168</v>
      </c>
    </row>
    <row r="6168" spans="1:5" x14ac:dyDescent="0.25">
      <c r="A6168">
        <v>16786</v>
      </c>
      <c r="B6168" t="s">
        <v>2758</v>
      </c>
      <c r="C6168" t="s">
        <v>10313</v>
      </c>
      <c r="D6168">
        <v>0</v>
      </c>
      <c r="E6168" t="s">
        <v>12168</v>
      </c>
    </row>
    <row r="6169" spans="1:5" x14ac:dyDescent="0.25">
      <c r="A6169">
        <v>16787</v>
      </c>
      <c r="B6169" t="s">
        <v>2758</v>
      </c>
      <c r="C6169" t="s">
        <v>4354</v>
      </c>
      <c r="D6169">
        <v>0</v>
      </c>
      <c r="E6169" t="s">
        <v>12168</v>
      </c>
    </row>
    <row r="6170" spans="1:5" x14ac:dyDescent="0.25">
      <c r="A6170">
        <v>16788</v>
      </c>
      <c r="B6170" t="s">
        <v>2758</v>
      </c>
      <c r="C6170" t="s">
        <v>10314</v>
      </c>
      <c r="D6170">
        <v>0</v>
      </c>
      <c r="E6170" t="s">
        <v>12168</v>
      </c>
    </row>
    <row r="6171" spans="1:5" x14ac:dyDescent="0.25">
      <c r="A6171">
        <v>16789</v>
      </c>
      <c r="B6171" t="s">
        <v>2758</v>
      </c>
      <c r="C6171" t="s">
        <v>10315</v>
      </c>
      <c r="D6171">
        <v>0</v>
      </c>
      <c r="E6171" t="s">
        <v>12168</v>
      </c>
    </row>
    <row r="6172" spans="1:5" x14ac:dyDescent="0.25">
      <c r="A6172">
        <v>16790</v>
      </c>
      <c r="B6172" t="s">
        <v>2758</v>
      </c>
      <c r="C6172" t="s">
        <v>10316</v>
      </c>
      <c r="D6172">
        <v>0</v>
      </c>
      <c r="E6172" t="s">
        <v>12168</v>
      </c>
    </row>
    <row r="6173" spans="1:5" x14ac:dyDescent="0.25">
      <c r="A6173">
        <v>16791</v>
      </c>
      <c r="B6173" t="s">
        <v>2758</v>
      </c>
      <c r="C6173" t="s">
        <v>10317</v>
      </c>
      <c r="D6173">
        <v>0</v>
      </c>
      <c r="E6173" t="s">
        <v>12168</v>
      </c>
    </row>
    <row r="6174" spans="1:5" x14ac:dyDescent="0.25">
      <c r="A6174">
        <v>16793</v>
      </c>
      <c r="B6174" t="s">
        <v>10318</v>
      </c>
      <c r="C6174" t="s">
        <v>10320</v>
      </c>
      <c r="D6174">
        <v>0</v>
      </c>
      <c r="E6174" t="s">
        <v>12168</v>
      </c>
    </row>
    <row r="6175" spans="1:5" x14ac:dyDescent="0.25">
      <c r="A6175">
        <v>16794</v>
      </c>
      <c r="B6175" t="s">
        <v>10318</v>
      </c>
      <c r="C6175" t="s">
        <v>10321</v>
      </c>
      <c r="D6175">
        <v>0</v>
      </c>
      <c r="E6175" t="s">
        <v>12168</v>
      </c>
    </row>
    <row r="6176" spans="1:5" x14ac:dyDescent="0.25">
      <c r="A6176">
        <v>16795</v>
      </c>
      <c r="B6176" t="s">
        <v>10318</v>
      </c>
      <c r="C6176" t="s">
        <v>10322</v>
      </c>
      <c r="D6176">
        <v>0</v>
      </c>
      <c r="E6176" t="s">
        <v>12168</v>
      </c>
    </row>
    <row r="6177" spans="1:5" x14ac:dyDescent="0.25">
      <c r="A6177">
        <v>16796</v>
      </c>
      <c r="B6177" t="s">
        <v>10318</v>
      </c>
      <c r="C6177" t="s">
        <v>10323</v>
      </c>
      <c r="D6177">
        <v>0</v>
      </c>
      <c r="E6177" t="s">
        <v>12168</v>
      </c>
    </row>
    <row r="6178" spans="1:5" x14ac:dyDescent="0.25">
      <c r="A6178">
        <v>16797</v>
      </c>
      <c r="B6178" t="s">
        <v>10318</v>
      </c>
      <c r="C6178" t="s">
        <v>10324</v>
      </c>
      <c r="D6178">
        <v>0</v>
      </c>
      <c r="E6178" t="s">
        <v>12168</v>
      </c>
    </row>
    <row r="6179" spans="1:5" x14ac:dyDescent="0.25">
      <c r="A6179">
        <v>16798</v>
      </c>
      <c r="B6179" t="s">
        <v>10318</v>
      </c>
      <c r="C6179" t="s">
        <v>10325</v>
      </c>
      <c r="D6179">
        <v>0</v>
      </c>
      <c r="E6179" t="s">
        <v>12168</v>
      </c>
    </row>
    <row r="6180" spans="1:5" x14ac:dyDescent="0.25">
      <c r="A6180">
        <v>16799</v>
      </c>
      <c r="B6180" t="s">
        <v>10318</v>
      </c>
      <c r="C6180" t="s">
        <v>10326</v>
      </c>
      <c r="D6180">
        <v>0</v>
      </c>
      <c r="E6180" t="s">
        <v>12168</v>
      </c>
    </row>
    <row r="6181" spans="1:5" x14ac:dyDescent="0.25">
      <c r="A6181">
        <v>16800</v>
      </c>
      <c r="B6181" t="s">
        <v>10318</v>
      </c>
      <c r="C6181" t="s">
        <v>10327</v>
      </c>
      <c r="D6181">
        <v>0</v>
      </c>
      <c r="E6181" t="s">
        <v>12168</v>
      </c>
    </row>
    <row r="6182" spans="1:5" x14ac:dyDescent="0.25">
      <c r="A6182">
        <v>16801</v>
      </c>
      <c r="B6182" t="s">
        <v>10318</v>
      </c>
      <c r="C6182" t="s">
        <v>10328</v>
      </c>
      <c r="D6182">
        <v>0</v>
      </c>
      <c r="E6182" t="s">
        <v>12168</v>
      </c>
    </row>
    <row r="6183" spans="1:5" x14ac:dyDescent="0.25">
      <c r="A6183">
        <v>16802</v>
      </c>
      <c r="B6183" t="s">
        <v>10329</v>
      </c>
      <c r="C6183" t="s">
        <v>10330</v>
      </c>
      <c r="D6183">
        <v>0</v>
      </c>
      <c r="E6183" t="s">
        <v>12168</v>
      </c>
    </row>
    <row r="6184" spans="1:5" x14ac:dyDescent="0.25">
      <c r="A6184">
        <v>16804</v>
      </c>
      <c r="B6184" t="s">
        <v>10329</v>
      </c>
      <c r="C6184" t="s">
        <v>10332</v>
      </c>
      <c r="D6184">
        <v>0</v>
      </c>
      <c r="E6184" t="s">
        <v>12168</v>
      </c>
    </row>
    <row r="6185" spans="1:5" x14ac:dyDescent="0.25">
      <c r="A6185">
        <v>16805</v>
      </c>
      <c r="B6185" t="s">
        <v>10329</v>
      </c>
      <c r="C6185" t="s">
        <v>10333</v>
      </c>
      <c r="D6185">
        <v>0</v>
      </c>
      <c r="E6185" t="s">
        <v>12168</v>
      </c>
    </row>
    <row r="6186" spans="1:5" x14ac:dyDescent="0.25">
      <c r="A6186">
        <v>16806</v>
      </c>
      <c r="B6186" t="s">
        <v>10329</v>
      </c>
      <c r="C6186" t="s">
        <v>10334</v>
      </c>
      <c r="D6186">
        <v>0</v>
      </c>
      <c r="E6186" t="s">
        <v>12168</v>
      </c>
    </row>
    <row r="6187" spans="1:5" x14ac:dyDescent="0.25">
      <c r="A6187">
        <v>16807</v>
      </c>
      <c r="B6187" t="s">
        <v>10329</v>
      </c>
      <c r="C6187" t="s">
        <v>10335</v>
      </c>
      <c r="D6187">
        <v>0</v>
      </c>
      <c r="E6187" t="s">
        <v>12168</v>
      </c>
    </row>
    <row r="6188" spans="1:5" x14ac:dyDescent="0.25">
      <c r="A6188">
        <v>16808</v>
      </c>
      <c r="B6188" t="s">
        <v>10329</v>
      </c>
      <c r="C6188" t="s">
        <v>10336</v>
      </c>
      <c r="D6188">
        <v>0</v>
      </c>
      <c r="E6188" t="s">
        <v>12168</v>
      </c>
    </row>
    <row r="6189" spans="1:5" x14ac:dyDescent="0.25">
      <c r="A6189">
        <v>16809</v>
      </c>
      <c r="B6189" t="s">
        <v>10329</v>
      </c>
      <c r="C6189" t="s">
        <v>10337</v>
      </c>
      <c r="D6189">
        <v>0</v>
      </c>
      <c r="E6189" t="s">
        <v>12168</v>
      </c>
    </row>
    <row r="6190" spans="1:5" x14ac:dyDescent="0.25">
      <c r="A6190">
        <v>16810</v>
      </c>
      <c r="B6190" t="s">
        <v>10329</v>
      </c>
      <c r="C6190" t="s">
        <v>10338</v>
      </c>
      <c r="D6190">
        <v>0</v>
      </c>
      <c r="E6190" t="s">
        <v>12168</v>
      </c>
    </row>
    <row r="6191" spans="1:5" x14ac:dyDescent="0.25">
      <c r="A6191">
        <v>16811</v>
      </c>
      <c r="B6191" t="s">
        <v>10329</v>
      </c>
      <c r="C6191" t="s">
        <v>10339</v>
      </c>
      <c r="D6191">
        <v>0</v>
      </c>
      <c r="E6191" t="s">
        <v>12168</v>
      </c>
    </row>
    <row r="6192" spans="1:5" x14ac:dyDescent="0.25">
      <c r="A6192">
        <v>16812</v>
      </c>
      <c r="B6192" t="s">
        <v>2760</v>
      </c>
      <c r="C6192" t="s">
        <v>10340</v>
      </c>
      <c r="D6192">
        <v>0</v>
      </c>
      <c r="E6192" t="s">
        <v>12168</v>
      </c>
    </row>
    <row r="6193" spans="1:5" x14ac:dyDescent="0.25">
      <c r="A6193">
        <v>16813</v>
      </c>
      <c r="B6193" t="s">
        <v>2760</v>
      </c>
      <c r="C6193" t="s">
        <v>10341</v>
      </c>
      <c r="D6193">
        <v>0</v>
      </c>
      <c r="E6193" t="s">
        <v>12168</v>
      </c>
    </row>
    <row r="6194" spans="1:5" x14ac:dyDescent="0.25">
      <c r="A6194">
        <v>16815</v>
      </c>
      <c r="B6194" t="s">
        <v>2760</v>
      </c>
      <c r="C6194" t="s">
        <v>10343</v>
      </c>
      <c r="D6194">
        <v>0</v>
      </c>
      <c r="E6194" t="s">
        <v>12168</v>
      </c>
    </row>
    <row r="6195" spans="1:5" x14ac:dyDescent="0.25">
      <c r="A6195">
        <v>16816</v>
      </c>
      <c r="B6195" t="s">
        <v>2760</v>
      </c>
      <c r="C6195" t="s">
        <v>10344</v>
      </c>
      <c r="D6195">
        <v>0</v>
      </c>
      <c r="E6195" t="s">
        <v>12168</v>
      </c>
    </row>
    <row r="6196" spans="1:5" x14ac:dyDescent="0.25">
      <c r="A6196">
        <v>16817</v>
      </c>
      <c r="B6196" t="s">
        <v>2760</v>
      </c>
      <c r="C6196" t="s">
        <v>10345</v>
      </c>
      <c r="D6196">
        <v>0</v>
      </c>
      <c r="E6196" t="s">
        <v>12168</v>
      </c>
    </row>
    <row r="6197" spans="1:5" x14ac:dyDescent="0.25">
      <c r="A6197">
        <v>16818</v>
      </c>
      <c r="B6197" t="s">
        <v>2762</v>
      </c>
      <c r="C6197" t="s">
        <v>10346</v>
      </c>
      <c r="D6197">
        <v>0</v>
      </c>
      <c r="E6197" t="s">
        <v>12168</v>
      </c>
    </row>
    <row r="6198" spans="1:5" x14ac:dyDescent="0.25">
      <c r="A6198">
        <v>16820</v>
      </c>
      <c r="B6198" t="s">
        <v>2762</v>
      </c>
      <c r="C6198" t="s">
        <v>10348</v>
      </c>
      <c r="D6198">
        <v>0</v>
      </c>
      <c r="E6198" t="s">
        <v>12168</v>
      </c>
    </row>
    <row r="6199" spans="1:5" x14ac:dyDescent="0.25">
      <c r="A6199">
        <v>16821</v>
      </c>
      <c r="B6199" t="s">
        <v>2762</v>
      </c>
      <c r="C6199" t="s">
        <v>10349</v>
      </c>
      <c r="D6199">
        <v>0</v>
      </c>
      <c r="E6199" t="s">
        <v>12168</v>
      </c>
    </row>
    <row r="6200" spans="1:5" x14ac:dyDescent="0.25">
      <c r="A6200">
        <v>16822</v>
      </c>
      <c r="B6200" t="s">
        <v>2762</v>
      </c>
      <c r="C6200" t="s">
        <v>10350</v>
      </c>
      <c r="D6200">
        <v>0</v>
      </c>
      <c r="E6200" t="s">
        <v>12168</v>
      </c>
    </row>
    <row r="6201" spans="1:5" x14ac:dyDescent="0.25">
      <c r="A6201">
        <v>16823</v>
      </c>
      <c r="B6201" t="s">
        <v>2762</v>
      </c>
      <c r="C6201" t="s">
        <v>10351</v>
      </c>
      <c r="D6201">
        <v>0</v>
      </c>
      <c r="E6201" t="s">
        <v>12168</v>
      </c>
    </row>
    <row r="6202" spans="1:5" x14ac:dyDescent="0.25">
      <c r="A6202">
        <v>16824</v>
      </c>
      <c r="B6202" t="s">
        <v>2762</v>
      </c>
      <c r="C6202" t="s">
        <v>10352</v>
      </c>
      <c r="D6202">
        <v>0</v>
      </c>
      <c r="E6202" t="s">
        <v>12168</v>
      </c>
    </row>
    <row r="6203" spans="1:5" x14ac:dyDescent="0.25">
      <c r="A6203">
        <v>16825</v>
      </c>
      <c r="B6203" t="s">
        <v>2762</v>
      </c>
      <c r="C6203" t="s">
        <v>10353</v>
      </c>
      <c r="D6203">
        <v>0</v>
      </c>
      <c r="E6203" t="s">
        <v>12168</v>
      </c>
    </row>
    <row r="6204" spans="1:5" x14ac:dyDescent="0.25">
      <c r="A6204">
        <v>16826</v>
      </c>
      <c r="B6204" t="s">
        <v>2762</v>
      </c>
      <c r="C6204" t="s">
        <v>10354</v>
      </c>
      <c r="D6204">
        <v>0</v>
      </c>
      <c r="E6204" t="s">
        <v>12168</v>
      </c>
    </row>
    <row r="6205" spans="1:5" x14ac:dyDescent="0.25">
      <c r="A6205">
        <v>16828</v>
      </c>
      <c r="B6205" t="s">
        <v>2764</v>
      </c>
      <c r="C6205" t="s">
        <v>10356</v>
      </c>
      <c r="D6205">
        <v>0</v>
      </c>
      <c r="E6205" t="s">
        <v>12168</v>
      </c>
    </row>
    <row r="6206" spans="1:5" x14ac:dyDescent="0.25">
      <c r="A6206">
        <v>16829</v>
      </c>
      <c r="B6206" t="s">
        <v>2764</v>
      </c>
      <c r="C6206" t="s">
        <v>10357</v>
      </c>
      <c r="D6206">
        <v>0</v>
      </c>
      <c r="E6206" t="s">
        <v>12168</v>
      </c>
    </row>
    <row r="6207" spans="1:5" x14ac:dyDescent="0.25">
      <c r="A6207">
        <v>16830</v>
      </c>
      <c r="B6207" t="s">
        <v>2764</v>
      </c>
      <c r="C6207" t="s">
        <v>10358</v>
      </c>
      <c r="D6207">
        <v>0</v>
      </c>
      <c r="E6207" t="s">
        <v>12168</v>
      </c>
    </row>
    <row r="6208" spans="1:5" x14ac:dyDescent="0.25">
      <c r="A6208">
        <v>16831</v>
      </c>
      <c r="B6208" t="s">
        <v>2764</v>
      </c>
      <c r="C6208" t="s">
        <v>10359</v>
      </c>
      <c r="D6208">
        <v>0</v>
      </c>
      <c r="E6208" t="s">
        <v>12168</v>
      </c>
    </row>
    <row r="6209" spans="1:5" x14ac:dyDescent="0.25">
      <c r="A6209">
        <v>16832</v>
      </c>
      <c r="B6209" t="s">
        <v>2764</v>
      </c>
      <c r="C6209" t="s">
        <v>10360</v>
      </c>
      <c r="D6209">
        <v>0</v>
      </c>
      <c r="E6209" t="s">
        <v>12168</v>
      </c>
    </row>
    <row r="6210" spans="1:5" x14ac:dyDescent="0.25">
      <c r="A6210">
        <v>16833</v>
      </c>
      <c r="B6210" t="s">
        <v>10361</v>
      </c>
      <c r="C6210" t="s">
        <v>10362</v>
      </c>
      <c r="D6210">
        <v>0</v>
      </c>
      <c r="E6210" t="s">
        <v>12168</v>
      </c>
    </row>
    <row r="6211" spans="1:5" x14ac:dyDescent="0.25">
      <c r="A6211">
        <v>16834</v>
      </c>
      <c r="B6211" t="s">
        <v>10361</v>
      </c>
      <c r="C6211" t="s">
        <v>10363</v>
      </c>
      <c r="D6211">
        <v>0</v>
      </c>
      <c r="E6211" t="s">
        <v>12168</v>
      </c>
    </row>
    <row r="6212" spans="1:5" x14ac:dyDescent="0.25">
      <c r="A6212">
        <v>16835</v>
      </c>
      <c r="B6212" t="s">
        <v>10361</v>
      </c>
      <c r="C6212" t="s">
        <v>10364</v>
      </c>
      <c r="D6212">
        <v>0</v>
      </c>
      <c r="E6212" t="s">
        <v>12168</v>
      </c>
    </row>
    <row r="6213" spans="1:5" x14ac:dyDescent="0.25">
      <c r="A6213">
        <v>16837</v>
      </c>
      <c r="B6213" t="s">
        <v>10361</v>
      </c>
      <c r="C6213" t="s">
        <v>10366</v>
      </c>
      <c r="D6213">
        <v>0</v>
      </c>
      <c r="E6213" t="s">
        <v>12168</v>
      </c>
    </row>
    <row r="6214" spans="1:5" x14ac:dyDescent="0.25">
      <c r="A6214">
        <v>16838</v>
      </c>
      <c r="B6214" t="s">
        <v>10361</v>
      </c>
      <c r="C6214" t="s">
        <v>10367</v>
      </c>
      <c r="D6214">
        <v>0</v>
      </c>
      <c r="E6214" t="s">
        <v>12168</v>
      </c>
    </row>
    <row r="6215" spans="1:5" x14ac:dyDescent="0.25">
      <c r="A6215">
        <v>16839</v>
      </c>
      <c r="B6215" t="s">
        <v>10361</v>
      </c>
      <c r="C6215" t="s">
        <v>10368</v>
      </c>
      <c r="D6215">
        <v>0</v>
      </c>
      <c r="E6215" t="s">
        <v>12168</v>
      </c>
    </row>
    <row r="6216" spans="1:5" x14ac:dyDescent="0.25">
      <c r="A6216">
        <v>16840</v>
      </c>
      <c r="B6216" t="s">
        <v>10361</v>
      </c>
      <c r="C6216" t="s">
        <v>10369</v>
      </c>
      <c r="D6216">
        <v>0</v>
      </c>
      <c r="E6216" t="s">
        <v>12168</v>
      </c>
    </row>
    <row r="6217" spans="1:5" x14ac:dyDescent="0.25">
      <c r="A6217">
        <v>16841</v>
      </c>
      <c r="B6217" t="s">
        <v>10370</v>
      </c>
      <c r="C6217" t="s">
        <v>10371</v>
      </c>
      <c r="D6217">
        <v>0</v>
      </c>
      <c r="E6217" t="s">
        <v>12168</v>
      </c>
    </row>
    <row r="6218" spans="1:5" x14ac:dyDescent="0.25">
      <c r="A6218">
        <v>16843</v>
      </c>
      <c r="B6218" t="s">
        <v>10370</v>
      </c>
      <c r="C6218" t="s">
        <v>10373</v>
      </c>
      <c r="D6218">
        <v>0</v>
      </c>
      <c r="E6218" t="s">
        <v>12168</v>
      </c>
    </row>
    <row r="6219" spans="1:5" x14ac:dyDescent="0.25">
      <c r="A6219">
        <v>16844</v>
      </c>
      <c r="B6219" t="s">
        <v>10370</v>
      </c>
      <c r="C6219" t="s">
        <v>10374</v>
      </c>
      <c r="D6219">
        <v>0</v>
      </c>
      <c r="E6219" t="s">
        <v>12168</v>
      </c>
    </row>
    <row r="6220" spans="1:5" x14ac:dyDescent="0.25">
      <c r="A6220">
        <v>16846</v>
      </c>
      <c r="B6220" t="s">
        <v>2766</v>
      </c>
      <c r="C6220" t="s">
        <v>10376</v>
      </c>
      <c r="D6220">
        <v>0</v>
      </c>
      <c r="E6220" t="s">
        <v>12168</v>
      </c>
    </row>
    <row r="6221" spans="1:5" x14ac:dyDescent="0.25">
      <c r="A6221">
        <v>16847</v>
      </c>
      <c r="B6221" t="s">
        <v>2766</v>
      </c>
      <c r="C6221" t="s">
        <v>10377</v>
      </c>
      <c r="D6221">
        <v>0</v>
      </c>
      <c r="E6221" t="s">
        <v>12168</v>
      </c>
    </row>
    <row r="6222" spans="1:5" x14ac:dyDescent="0.25">
      <c r="A6222">
        <v>16848</v>
      </c>
      <c r="B6222" t="s">
        <v>2766</v>
      </c>
      <c r="C6222" t="s">
        <v>10378</v>
      </c>
      <c r="D6222">
        <v>0</v>
      </c>
      <c r="E6222" t="s">
        <v>12168</v>
      </c>
    </row>
    <row r="6223" spans="1:5" x14ac:dyDescent="0.25">
      <c r="A6223">
        <v>16849</v>
      </c>
      <c r="B6223" t="s">
        <v>2766</v>
      </c>
      <c r="C6223" t="s">
        <v>10379</v>
      </c>
      <c r="D6223">
        <v>0</v>
      </c>
      <c r="E6223" t="s">
        <v>12168</v>
      </c>
    </row>
    <row r="6224" spans="1:5" x14ac:dyDescent="0.25">
      <c r="A6224">
        <v>16850</v>
      </c>
      <c r="B6224" t="s">
        <v>2766</v>
      </c>
      <c r="C6224" t="s">
        <v>10380</v>
      </c>
      <c r="D6224">
        <v>0</v>
      </c>
      <c r="E6224" t="s">
        <v>12168</v>
      </c>
    </row>
    <row r="6225" spans="1:5" x14ac:dyDescent="0.25">
      <c r="A6225">
        <v>16851</v>
      </c>
      <c r="B6225" t="s">
        <v>2766</v>
      </c>
      <c r="C6225" t="s">
        <v>10381</v>
      </c>
      <c r="D6225">
        <v>0</v>
      </c>
      <c r="E6225" t="s">
        <v>12168</v>
      </c>
    </row>
    <row r="6226" spans="1:5" x14ac:dyDescent="0.25">
      <c r="A6226">
        <v>16852</v>
      </c>
      <c r="B6226" t="s">
        <v>2766</v>
      </c>
      <c r="C6226" t="s">
        <v>10382</v>
      </c>
      <c r="D6226">
        <v>0</v>
      </c>
      <c r="E6226" t="s">
        <v>12168</v>
      </c>
    </row>
    <row r="6227" spans="1:5" x14ac:dyDescent="0.25">
      <c r="A6227">
        <v>16853</v>
      </c>
      <c r="B6227" t="s">
        <v>2766</v>
      </c>
      <c r="C6227" t="s">
        <v>10383</v>
      </c>
      <c r="D6227">
        <v>0</v>
      </c>
      <c r="E6227" t="s">
        <v>12168</v>
      </c>
    </row>
    <row r="6228" spans="1:5" x14ac:dyDescent="0.25">
      <c r="A6228">
        <v>16854</v>
      </c>
      <c r="B6228" t="s">
        <v>2766</v>
      </c>
      <c r="C6228" t="s">
        <v>10384</v>
      </c>
      <c r="D6228">
        <v>0</v>
      </c>
      <c r="E6228" t="s">
        <v>12168</v>
      </c>
    </row>
    <row r="6229" spans="1:5" x14ac:dyDescent="0.25">
      <c r="A6229">
        <v>16855</v>
      </c>
      <c r="B6229" t="s">
        <v>2766</v>
      </c>
      <c r="C6229" t="s">
        <v>10385</v>
      </c>
      <c r="D6229">
        <v>0</v>
      </c>
      <c r="E6229" t="s">
        <v>12168</v>
      </c>
    </row>
    <row r="6230" spans="1:5" x14ac:dyDescent="0.25">
      <c r="A6230">
        <v>16856</v>
      </c>
      <c r="B6230" t="s">
        <v>2766</v>
      </c>
      <c r="C6230" t="s">
        <v>10386</v>
      </c>
      <c r="D6230">
        <v>0</v>
      </c>
      <c r="E6230" t="s">
        <v>12168</v>
      </c>
    </row>
    <row r="6231" spans="1:5" x14ac:dyDescent="0.25">
      <c r="A6231">
        <v>16857</v>
      </c>
      <c r="B6231" t="s">
        <v>2766</v>
      </c>
      <c r="C6231" t="s">
        <v>10387</v>
      </c>
      <c r="D6231">
        <v>0</v>
      </c>
      <c r="E6231" t="s">
        <v>12168</v>
      </c>
    </row>
    <row r="6232" spans="1:5" x14ac:dyDescent="0.25">
      <c r="A6232">
        <v>16858</v>
      </c>
      <c r="B6232" t="s">
        <v>2766</v>
      </c>
      <c r="C6232" t="s">
        <v>10388</v>
      </c>
      <c r="D6232">
        <v>0</v>
      </c>
      <c r="E6232" t="s">
        <v>12168</v>
      </c>
    </row>
    <row r="6233" spans="1:5" x14ac:dyDescent="0.25">
      <c r="A6233">
        <v>16859</v>
      </c>
      <c r="B6233" t="s">
        <v>2766</v>
      </c>
      <c r="C6233" t="s">
        <v>10389</v>
      </c>
      <c r="D6233">
        <v>0</v>
      </c>
      <c r="E6233" t="s">
        <v>12168</v>
      </c>
    </row>
    <row r="6234" spans="1:5" x14ac:dyDescent="0.25">
      <c r="A6234">
        <v>16860</v>
      </c>
      <c r="B6234" t="s">
        <v>2766</v>
      </c>
      <c r="C6234" t="s">
        <v>10390</v>
      </c>
      <c r="D6234">
        <v>0</v>
      </c>
      <c r="E6234" t="s">
        <v>12168</v>
      </c>
    </row>
    <row r="6235" spans="1:5" x14ac:dyDescent="0.25">
      <c r="A6235">
        <v>16861</v>
      </c>
      <c r="B6235" t="s">
        <v>2766</v>
      </c>
      <c r="C6235" t="s">
        <v>10391</v>
      </c>
      <c r="D6235">
        <v>0</v>
      </c>
      <c r="E6235" t="s">
        <v>12168</v>
      </c>
    </row>
    <row r="6236" spans="1:5" x14ac:dyDescent="0.25">
      <c r="A6236">
        <v>16862</v>
      </c>
      <c r="B6236" t="s">
        <v>2766</v>
      </c>
      <c r="C6236" t="s">
        <v>10392</v>
      </c>
      <c r="D6236">
        <v>0</v>
      </c>
      <c r="E6236" t="s">
        <v>12168</v>
      </c>
    </row>
    <row r="6237" spans="1:5" x14ac:dyDescent="0.25">
      <c r="A6237">
        <v>16863</v>
      </c>
      <c r="B6237" t="s">
        <v>2766</v>
      </c>
      <c r="C6237" t="s">
        <v>10393</v>
      </c>
      <c r="D6237">
        <v>0</v>
      </c>
      <c r="E6237" t="s">
        <v>12168</v>
      </c>
    </row>
    <row r="6238" spans="1:5" x14ac:dyDescent="0.25">
      <c r="A6238">
        <v>16864</v>
      </c>
      <c r="B6238" t="s">
        <v>2766</v>
      </c>
      <c r="C6238" t="s">
        <v>10394</v>
      </c>
      <c r="D6238">
        <v>0</v>
      </c>
      <c r="E6238" t="s">
        <v>12168</v>
      </c>
    </row>
    <row r="6239" spans="1:5" x14ac:dyDescent="0.25">
      <c r="A6239">
        <v>16865</v>
      </c>
      <c r="B6239" t="s">
        <v>2766</v>
      </c>
      <c r="C6239" t="s">
        <v>10395</v>
      </c>
      <c r="D6239">
        <v>0</v>
      </c>
      <c r="E6239" t="s">
        <v>12168</v>
      </c>
    </row>
    <row r="6240" spans="1:5" x14ac:dyDescent="0.25">
      <c r="A6240">
        <v>16866</v>
      </c>
      <c r="B6240" t="s">
        <v>2766</v>
      </c>
      <c r="C6240" t="s">
        <v>10396</v>
      </c>
      <c r="D6240">
        <v>0</v>
      </c>
      <c r="E6240" t="s">
        <v>12168</v>
      </c>
    </row>
    <row r="6241" spans="1:5" x14ac:dyDescent="0.25">
      <c r="A6241">
        <v>16868</v>
      </c>
      <c r="B6241" t="s">
        <v>10397</v>
      </c>
      <c r="C6241" t="s">
        <v>10399</v>
      </c>
      <c r="D6241">
        <v>0</v>
      </c>
      <c r="E6241" t="s">
        <v>12168</v>
      </c>
    </row>
    <row r="6242" spans="1:5" x14ac:dyDescent="0.25">
      <c r="A6242">
        <v>16869</v>
      </c>
      <c r="B6242" t="s">
        <v>10397</v>
      </c>
      <c r="C6242" t="s">
        <v>10400</v>
      </c>
      <c r="D6242">
        <v>0</v>
      </c>
      <c r="E6242" t="s">
        <v>12168</v>
      </c>
    </row>
    <row r="6243" spans="1:5" x14ac:dyDescent="0.25">
      <c r="A6243">
        <v>16871</v>
      </c>
      <c r="B6243" t="s">
        <v>2768</v>
      </c>
      <c r="C6243" t="s">
        <v>10402</v>
      </c>
      <c r="D6243">
        <v>0</v>
      </c>
      <c r="E6243" t="s">
        <v>12168</v>
      </c>
    </row>
    <row r="6244" spans="1:5" x14ac:dyDescent="0.25">
      <c r="A6244">
        <v>16872</v>
      </c>
      <c r="B6244" t="s">
        <v>2768</v>
      </c>
      <c r="C6244" t="s">
        <v>10403</v>
      </c>
      <c r="D6244">
        <v>0</v>
      </c>
      <c r="E6244" t="s">
        <v>12168</v>
      </c>
    </row>
    <row r="6245" spans="1:5" x14ac:dyDescent="0.25">
      <c r="A6245">
        <v>16873</v>
      </c>
      <c r="B6245" t="s">
        <v>2768</v>
      </c>
      <c r="C6245" t="s">
        <v>10404</v>
      </c>
      <c r="D6245">
        <v>0</v>
      </c>
      <c r="E6245" t="s">
        <v>12168</v>
      </c>
    </row>
    <row r="6246" spans="1:5" x14ac:dyDescent="0.25">
      <c r="A6246">
        <v>16874</v>
      </c>
      <c r="B6246" t="s">
        <v>2768</v>
      </c>
      <c r="C6246" t="s">
        <v>10405</v>
      </c>
      <c r="D6246">
        <v>0</v>
      </c>
      <c r="E6246" t="s">
        <v>12168</v>
      </c>
    </row>
    <row r="6247" spans="1:5" x14ac:dyDescent="0.25">
      <c r="A6247">
        <v>16875</v>
      </c>
      <c r="B6247" t="s">
        <v>2768</v>
      </c>
      <c r="C6247" t="s">
        <v>10406</v>
      </c>
      <c r="D6247">
        <v>0</v>
      </c>
      <c r="E6247" t="s">
        <v>12168</v>
      </c>
    </row>
    <row r="6248" spans="1:5" x14ac:dyDescent="0.25">
      <c r="A6248">
        <v>16876</v>
      </c>
      <c r="B6248" t="s">
        <v>2768</v>
      </c>
      <c r="C6248" t="s">
        <v>10407</v>
      </c>
      <c r="D6248">
        <v>0</v>
      </c>
      <c r="E6248" t="s">
        <v>12168</v>
      </c>
    </row>
    <row r="6249" spans="1:5" x14ac:dyDescent="0.25">
      <c r="A6249">
        <v>16877</v>
      </c>
      <c r="B6249" t="s">
        <v>2768</v>
      </c>
      <c r="C6249" t="s">
        <v>10408</v>
      </c>
      <c r="D6249">
        <v>0</v>
      </c>
      <c r="E6249" t="s">
        <v>12168</v>
      </c>
    </row>
    <row r="6250" spans="1:5" x14ac:dyDescent="0.25">
      <c r="A6250">
        <v>16878</v>
      </c>
      <c r="B6250" t="s">
        <v>2768</v>
      </c>
      <c r="C6250" t="s">
        <v>10409</v>
      </c>
      <c r="D6250">
        <v>0</v>
      </c>
      <c r="E6250" t="s">
        <v>12168</v>
      </c>
    </row>
    <row r="6251" spans="1:5" x14ac:dyDescent="0.25">
      <c r="A6251">
        <v>16879</v>
      </c>
      <c r="B6251" t="s">
        <v>2768</v>
      </c>
      <c r="C6251" t="s">
        <v>10410</v>
      </c>
      <c r="D6251">
        <v>0</v>
      </c>
      <c r="E6251" t="s">
        <v>12168</v>
      </c>
    </row>
    <row r="6252" spans="1:5" x14ac:dyDescent="0.25">
      <c r="A6252">
        <v>16880</v>
      </c>
      <c r="B6252" t="s">
        <v>2768</v>
      </c>
      <c r="C6252" t="s">
        <v>10411</v>
      </c>
      <c r="D6252">
        <v>0</v>
      </c>
      <c r="E6252" t="s">
        <v>12168</v>
      </c>
    </row>
    <row r="6253" spans="1:5" x14ac:dyDescent="0.25">
      <c r="A6253">
        <v>16881</v>
      </c>
      <c r="B6253" t="s">
        <v>2768</v>
      </c>
      <c r="C6253" t="s">
        <v>10412</v>
      </c>
      <c r="D6253">
        <v>0</v>
      </c>
      <c r="E6253" t="s">
        <v>12168</v>
      </c>
    </row>
    <row r="6254" spans="1:5" x14ac:dyDescent="0.25">
      <c r="A6254">
        <v>16882</v>
      </c>
      <c r="B6254" t="s">
        <v>2768</v>
      </c>
      <c r="C6254" t="s">
        <v>10413</v>
      </c>
      <c r="D6254">
        <v>0</v>
      </c>
      <c r="E6254" t="s">
        <v>12168</v>
      </c>
    </row>
    <row r="6255" spans="1:5" x14ac:dyDescent="0.25">
      <c r="A6255">
        <v>16883</v>
      </c>
      <c r="B6255" t="s">
        <v>2768</v>
      </c>
      <c r="C6255" t="s">
        <v>10414</v>
      </c>
      <c r="D6255">
        <v>0</v>
      </c>
      <c r="E6255" t="s">
        <v>12168</v>
      </c>
    </row>
    <row r="6256" spans="1:5" x14ac:dyDescent="0.25">
      <c r="A6256">
        <v>16884</v>
      </c>
      <c r="B6256" t="s">
        <v>2768</v>
      </c>
      <c r="C6256" t="s">
        <v>10415</v>
      </c>
      <c r="D6256">
        <v>0</v>
      </c>
      <c r="E6256" t="s">
        <v>12168</v>
      </c>
    </row>
    <row r="6257" spans="1:5" x14ac:dyDescent="0.25">
      <c r="A6257">
        <v>16885</v>
      </c>
      <c r="B6257" t="s">
        <v>2768</v>
      </c>
      <c r="C6257" t="s">
        <v>10416</v>
      </c>
      <c r="D6257">
        <v>0</v>
      </c>
      <c r="E6257" t="s">
        <v>12168</v>
      </c>
    </row>
    <row r="6258" spans="1:5" x14ac:dyDescent="0.25">
      <c r="A6258">
        <v>16886</v>
      </c>
      <c r="B6258" t="s">
        <v>1778</v>
      </c>
      <c r="C6258" t="s">
        <v>10417</v>
      </c>
      <c r="D6258">
        <v>0</v>
      </c>
      <c r="E6258" t="s">
        <v>12168</v>
      </c>
    </row>
    <row r="6259" spans="1:5" x14ac:dyDescent="0.25">
      <c r="A6259">
        <v>16888</v>
      </c>
      <c r="B6259" t="s">
        <v>1778</v>
      </c>
      <c r="C6259" t="s">
        <v>10419</v>
      </c>
      <c r="D6259">
        <v>0</v>
      </c>
      <c r="E6259" t="s">
        <v>12168</v>
      </c>
    </row>
    <row r="6260" spans="1:5" x14ac:dyDescent="0.25">
      <c r="A6260">
        <v>16889</v>
      </c>
      <c r="B6260" t="s">
        <v>1778</v>
      </c>
      <c r="C6260" t="s">
        <v>10420</v>
      </c>
      <c r="D6260">
        <v>0</v>
      </c>
      <c r="E6260" t="s">
        <v>12168</v>
      </c>
    </row>
    <row r="6261" spans="1:5" x14ac:dyDescent="0.25">
      <c r="A6261">
        <v>16890</v>
      </c>
      <c r="B6261" t="s">
        <v>1778</v>
      </c>
      <c r="C6261" t="s">
        <v>10421</v>
      </c>
      <c r="D6261">
        <v>0</v>
      </c>
      <c r="E6261" t="s">
        <v>12168</v>
      </c>
    </row>
    <row r="6262" spans="1:5" x14ac:dyDescent="0.25">
      <c r="A6262">
        <v>16891</v>
      </c>
      <c r="B6262" t="s">
        <v>1778</v>
      </c>
      <c r="C6262" t="s">
        <v>10422</v>
      </c>
      <c r="D6262">
        <v>0</v>
      </c>
      <c r="E6262" t="s">
        <v>12168</v>
      </c>
    </row>
    <row r="6263" spans="1:5" x14ac:dyDescent="0.25">
      <c r="A6263">
        <v>16892</v>
      </c>
      <c r="B6263" t="s">
        <v>1778</v>
      </c>
      <c r="C6263" t="s">
        <v>10423</v>
      </c>
      <c r="D6263">
        <v>0</v>
      </c>
      <c r="E6263" t="s">
        <v>12168</v>
      </c>
    </row>
    <row r="6264" spans="1:5" x14ac:dyDescent="0.25">
      <c r="A6264">
        <v>16893</v>
      </c>
      <c r="B6264" t="s">
        <v>1778</v>
      </c>
      <c r="C6264" t="s">
        <v>10424</v>
      </c>
      <c r="D6264">
        <v>0</v>
      </c>
      <c r="E6264" t="s">
        <v>12168</v>
      </c>
    </row>
    <row r="6265" spans="1:5" x14ac:dyDescent="0.25">
      <c r="A6265">
        <v>16894</v>
      </c>
      <c r="B6265" t="s">
        <v>1778</v>
      </c>
      <c r="C6265" t="s">
        <v>10425</v>
      </c>
      <c r="D6265">
        <v>0</v>
      </c>
      <c r="E6265" t="s">
        <v>12168</v>
      </c>
    </row>
    <row r="6266" spans="1:5" x14ac:dyDescent="0.25">
      <c r="A6266">
        <v>16895</v>
      </c>
      <c r="B6266" t="s">
        <v>1778</v>
      </c>
      <c r="C6266" t="s">
        <v>10426</v>
      </c>
      <c r="D6266">
        <v>0</v>
      </c>
      <c r="E6266" t="s">
        <v>12168</v>
      </c>
    </row>
    <row r="6267" spans="1:5" x14ac:dyDescent="0.25">
      <c r="A6267">
        <v>16896</v>
      </c>
      <c r="B6267" t="s">
        <v>1778</v>
      </c>
      <c r="C6267" t="s">
        <v>10427</v>
      </c>
      <c r="D6267">
        <v>0</v>
      </c>
      <c r="E6267" t="s">
        <v>12168</v>
      </c>
    </row>
    <row r="6268" spans="1:5" x14ac:dyDescent="0.25">
      <c r="A6268">
        <v>16897</v>
      </c>
      <c r="B6268" t="s">
        <v>1778</v>
      </c>
      <c r="C6268" t="s">
        <v>10428</v>
      </c>
      <c r="D6268">
        <v>0</v>
      </c>
      <c r="E6268" t="s">
        <v>12168</v>
      </c>
    </row>
    <row r="6269" spans="1:5" x14ac:dyDescent="0.25">
      <c r="A6269">
        <v>16898</v>
      </c>
      <c r="B6269" t="s">
        <v>1778</v>
      </c>
      <c r="C6269" t="s">
        <v>10429</v>
      </c>
      <c r="D6269">
        <v>0</v>
      </c>
      <c r="E6269" t="s">
        <v>12168</v>
      </c>
    </row>
    <row r="6270" spans="1:5" x14ac:dyDescent="0.25">
      <c r="A6270">
        <v>16899</v>
      </c>
      <c r="B6270" t="s">
        <v>1778</v>
      </c>
      <c r="C6270" t="s">
        <v>10430</v>
      </c>
      <c r="D6270">
        <v>0</v>
      </c>
      <c r="E6270" t="s">
        <v>12168</v>
      </c>
    </row>
    <row r="6271" spans="1:5" x14ac:dyDescent="0.25">
      <c r="A6271">
        <v>16900</v>
      </c>
      <c r="B6271" t="s">
        <v>1778</v>
      </c>
      <c r="C6271" t="s">
        <v>10431</v>
      </c>
      <c r="D6271">
        <v>0</v>
      </c>
      <c r="E6271" t="s">
        <v>12168</v>
      </c>
    </row>
    <row r="6272" spans="1:5" x14ac:dyDescent="0.25">
      <c r="A6272">
        <v>16901</v>
      </c>
      <c r="B6272" t="s">
        <v>2770</v>
      </c>
      <c r="C6272" t="s">
        <v>10432</v>
      </c>
      <c r="D6272">
        <v>0</v>
      </c>
      <c r="E6272" t="s">
        <v>12168</v>
      </c>
    </row>
    <row r="6273" spans="1:5" x14ac:dyDescent="0.25">
      <c r="A6273">
        <v>16903</v>
      </c>
      <c r="B6273" t="s">
        <v>2770</v>
      </c>
      <c r="C6273" t="s">
        <v>10434</v>
      </c>
      <c r="D6273">
        <v>0</v>
      </c>
      <c r="E6273" t="s">
        <v>12168</v>
      </c>
    </row>
    <row r="6274" spans="1:5" x14ac:dyDescent="0.25">
      <c r="A6274">
        <v>16904</v>
      </c>
      <c r="B6274" t="s">
        <v>2770</v>
      </c>
      <c r="C6274" t="s">
        <v>10435</v>
      </c>
      <c r="D6274">
        <v>0</v>
      </c>
      <c r="E6274" t="s">
        <v>12168</v>
      </c>
    </row>
    <row r="6275" spans="1:5" x14ac:dyDescent="0.25">
      <c r="A6275">
        <v>16905</v>
      </c>
      <c r="B6275" t="s">
        <v>2770</v>
      </c>
      <c r="C6275" t="s">
        <v>10436</v>
      </c>
      <c r="D6275">
        <v>0</v>
      </c>
      <c r="E6275" t="s">
        <v>12168</v>
      </c>
    </row>
    <row r="6276" spans="1:5" x14ac:dyDescent="0.25">
      <c r="A6276">
        <v>16906</v>
      </c>
      <c r="B6276" t="s">
        <v>2770</v>
      </c>
      <c r="C6276" t="s">
        <v>10437</v>
      </c>
      <c r="D6276">
        <v>0</v>
      </c>
      <c r="E6276" t="s">
        <v>12168</v>
      </c>
    </row>
    <row r="6277" spans="1:5" x14ac:dyDescent="0.25">
      <c r="A6277">
        <v>16907</v>
      </c>
      <c r="B6277" t="s">
        <v>2770</v>
      </c>
      <c r="C6277" t="s">
        <v>10438</v>
      </c>
      <c r="D6277">
        <v>0</v>
      </c>
      <c r="E6277" t="s">
        <v>12168</v>
      </c>
    </row>
    <row r="6278" spans="1:5" x14ac:dyDescent="0.25">
      <c r="A6278">
        <v>16908</v>
      </c>
      <c r="B6278" t="s">
        <v>2770</v>
      </c>
      <c r="C6278" t="s">
        <v>10439</v>
      </c>
      <c r="D6278">
        <v>0</v>
      </c>
      <c r="E6278" t="s">
        <v>12168</v>
      </c>
    </row>
    <row r="6279" spans="1:5" x14ac:dyDescent="0.25">
      <c r="A6279">
        <v>16909</v>
      </c>
      <c r="B6279" t="s">
        <v>2770</v>
      </c>
      <c r="C6279" t="s">
        <v>10440</v>
      </c>
      <c r="D6279">
        <v>0</v>
      </c>
      <c r="E6279" t="s">
        <v>12168</v>
      </c>
    </row>
    <row r="6280" spans="1:5" x14ac:dyDescent="0.25">
      <c r="A6280">
        <v>16910</v>
      </c>
      <c r="B6280" t="s">
        <v>2770</v>
      </c>
      <c r="C6280" t="s">
        <v>10441</v>
      </c>
      <c r="D6280">
        <v>0</v>
      </c>
      <c r="E6280" t="s">
        <v>12168</v>
      </c>
    </row>
    <row r="6281" spans="1:5" x14ac:dyDescent="0.25">
      <c r="A6281">
        <v>16911</v>
      </c>
      <c r="B6281" t="s">
        <v>2770</v>
      </c>
      <c r="C6281" t="s">
        <v>10442</v>
      </c>
      <c r="D6281">
        <v>0</v>
      </c>
      <c r="E6281" t="s">
        <v>12168</v>
      </c>
    </row>
    <row r="6282" spans="1:5" x14ac:dyDescent="0.25">
      <c r="A6282">
        <v>16912</v>
      </c>
      <c r="B6282" t="s">
        <v>2770</v>
      </c>
      <c r="C6282" t="s">
        <v>10443</v>
      </c>
      <c r="D6282">
        <v>0</v>
      </c>
      <c r="E6282" t="s">
        <v>12168</v>
      </c>
    </row>
    <row r="6283" spans="1:5" x14ac:dyDescent="0.25">
      <c r="A6283">
        <v>16913</v>
      </c>
      <c r="B6283" t="s">
        <v>2770</v>
      </c>
      <c r="C6283" t="s">
        <v>10444</v>
      </c>
      <c r="D6283">
        <v>0</v>
      </c>
      <c r="E6283" t="s">
        <v>12168</v>
      </c>
    </row>
    <row r="6284" spans="1:5" x14ac:dyDescent="0.25">
      <c r="A6284">
        <v>16914</v>
      </c>
      <c r="B6284" t="s">
        <v>2770</v>
      </c>
      <c r="C6284" t="s">
        <v>10445</v>
      </c>
      <c r="D6284">
        <v>0</v>
      </c>
      <c r="E6284" t="s">
        <v>12168</v>
      </c>
    </row>
    <row r="6285" spans="1:5" x14ac:dyDescent="0.25">
      <c r="A6285">
        <v>16915</v>
      </c>
      <c r="B6285" t="s">
        <v>2770</v>
      </c>
      <c r="C6285" t="s">
        <v>10446</v>
      </c>
      <c r="D6285">
        <v>0</v>
      </c>
      <c r="E6285" t="s">
        <v>12168</v>
      </c>
    </row>
    <row r="6286" spans="1:5" x14ac:dyDescent="0.25">
      <c r="A6286">
        <v>16916</v>
      </c>
      <c r="B6286" t="s">
        <v>2770</v>
      </c>
      <c r="C6286" t="s">
        <v>10447</v>
      </c>
      <c r="D6286">
        <v>0</v>
      </c>
      <c r="E6286" t="s">
        <v>12168</v>
      </c>
    </row>
    <row r="6287" spans="1:5" x14ac:dyDescent="0.25">
      <c r="A6287">
        <v>16917</v>
      </c>
      <c r="B6287" t="s">
        <v>2770</v>
      </c>
      <c r="C6287" t="s">
        <v>10448</v>
      </c>
      <c r="D6287">
        <v>0</v>
      </c>
      <c r="E6287" t="s">
        <v>12168</v>
      </c>
    </row>
    <row r="6288" spans="1:5" x14ac:dyDescent="0.25">
      <c r="A6288">
        <v>16918</v>
      </c>
      <c r="B6288" t="s">
        <v>2770</v>
      </c>
      <c r="C6288" t="s">
        <v>10449</v>
      </c>
      <c r="D6288">
        <v>0</v>
      </c>
      <c r="E6288" t="s">
        <v>12168</v>
      </c>
    </row>
    <row r="6289" spans="1:5" x14ac:dyDescent="0.25">
      <c r="A6289">
        <v>16919</v>
      </c>
      <c r="B6289" t="s">
        <v>2770</v>
      </c>
      <c r="C6289" t="s">
        <v>10450</v>
      </c>
      <c r="D6289">
        <v>0</v>
      </c>
      <c r="E6289" t="s">
        <v>12168</v>
      </c>
    </row>
    <row r="6290" spans="1:5" x14ac:dyDescent="0.25">
      <c r="A6290">
        <v>16920</v>
      </c>
      <c r="B6290" t="s">
        <v>2770</v>
      </c>
      <c r="C6290" t="s">
        <v>4117</v>
      </c>
      <c r="D6290">
        <v>0</v>
      </c>
      <c r="E6290" t="s">
        <v>12168</v>
      </c>
    </row>
    <row r="6291" spans="1:5" x14ac:dyDescent="0.25">
      <c r="A6291">
        <v>16943</v>
      </c>
      <c r="B6291" t="s">
        <v>10472</v>
      </c>
      <c r="C6291" t="s">
        <v>10474</v>
      </c>
      <c r="D6291">
        <v>0</v>
      </c>
      <c r="E6291" t="s">
        <v>12168</v>
      </c>
    </row>
    <row r="6292" spans="1:5" x14ac:dyDescent="0.25">
      <c r="A6292">
        <v>16944</v>
      </c>
      <c r="B6292" t="s">
        <v>10472</v>
      </c>
      <c r="C6292" t="s">
        <v>10475</v>
      </c>
      <c r="D6292">
        <v>0</v>
      </c>
      <c r="E6292" t="s">
        <v>12168</v>
      </c>
    </row>
    <row r="6293" spans="1:5" x14ac:dyDescent="0.25">
      <c r="A6293">
        <v>16945</v>
      </c>
      <c r="B6293" t="s">
        <v>10472</v>
      </c>
      <c r="C6293" t="s">
        <v>10476</v>
      </c>
      <c r="D6293">
        <v>0</v>
      </c>
      <c r="E6293" t="s">
        <v>12168</v>
      </c>
    </row>
    <row r="6294" spans="1:5" x14ac:dyDescent="0.25">
      <c r="A6294">
        <v>16946</v>
      </c>
      <c r="B6294" t="s">
        <v>10472</v>
      </c>
      <c r="C6294" t="s">
        <v>10477</v>
      </c>
      <c r="D6294">
        <v>0</v>
      </c>
      <c r="E6294" t="s">
        <v>12168</v>
      </c>
    </row>
    <row r="6295" spans="1:5" x14ac:dyDescent="0.25">
      <c r="A6295">
        <v>16947</v>
      </c>
      <c r="B6295" t="s">
        <v>10472</v>
      </c>
      <c r="C6295" t="s">
        <v>10478</v>
      </c>
      <c r="D6295">
        <v>0</v>
      </c>
      <c r="E6295" t="s">
        <v>12168</v>
      </c>
    </row>
    <row r="6296" spans="1:5" x14ac:dyDescent="0.25">
      <c r="A6296">
        <v>16948</v>
      </c>
      <c r="B6296" t="s">
        <v>10472</v>
      </c>
      <c r="C6296" t="s">
        <v>10479</v>
      </c>
      <c r="D6296">
        <v>0</v>
      </c>
      <c r="E6296" t="s">
        <v>12168</v>
      </c>
    </row>
    <row r="6297" spans="1:5" x14ac:dyDescent="0.25">
      <c r="A6297">
        <v>16949</v>
      </c>
      <c r="B6297" t="s">
        <v>10472</v>
      </c>
      <c r="C6297" t="s">
        <v>10480</v>
      </c>
      <c r="D6297">
        <v>0</v>
      </c>
      <c r="E6297" t="s">
        <v>12168</v>
      </c>
    </row>
    <row r="6298" spans="1:5" x14ac:dyDescent="0.25">
      <c r="A6298">
        <v>16950</v>
      </c>
      <c r="B6298" t="s">
        <v>10481</v>
      </c>
      <c r="C6298" t="s">
        <v>10482</v>
      </c>
      <c r="D6298">
        <v>0</v>
      </c>
      <c r="E6298" t="s">
        <v>12168</v>
      </c>
    </row>
    <row r="6299" spans="1:5" x14ac:dyDescent="0.25">
      <c r="A6299">
        <v>16952</v>
      </c>
      <c r="B6299" t="s">
        <v>10481</v>
      </c>
      <c r="C6299" t="s">
        <v>10484</v>
      </c>
      <c r="D6299">
        <v>0</v>
      </c>
      <c r="E6299" t="s">
        <v>12168</v>
      </c>
    </row>
    <row r="6300" spans="1:5" x14ac:dyDescent="0.25">
      <c r="A6300">
        <v>16954</v>
      </c>
      <c r="B6300" t="s">
        <v>10481</v>
      </c>
      <c r="C6300" t="s">
        <v>10486</v>
      </c>
      <c r="D6300">
        <v>0</v>
      </c>
      <c r="E6300" t="s">
        <v>12168</v>
      </c>
    </row>
    <row r="6301" spans="1:5" x14ac:dyDescent="0.25">
      <c r="A6301">
        <v>16955</v>
      </c>
      <c r="B6301" t="s">
        <v>10481</v>
      </c>
      <c r="C6301" t="s">
        <v>10487</v>
      </c>
      <c r="D6301">
        <v>0</v>
      </c>
      <c r="E6301" t="s">
        <v>12168</v>
      </c>
    </row>
    <row r="6302" spans="1:5" x14ac:dyDescent="0.25">
      <c r="A6302">
        <v>16956</v>
      </c>
      <c r="B6302" t="s">
        <v>10481</v>
      </c>
      <c r="C6302" t="s">
        <v>10488</v>
      </c>
      <c r="D6302">
        <v>0</v>
      </c>
      <c r="E6302" t="s">
        <v>12168</v>
      </c>
    </row>
    <row r="6303" spans="1:5" x14ac:dyDescent="0.25">
      <c r="A6303">
        <v>16957</v>
      </c>
      <c r="B6303" t="s">
        <v>10481</v>
      </c>
      <c r="C6303" t="s">
        <v>10489</v>
      </c>
      <c r="D6303">
        <v>0</v>
      </c>
      <c r="E6303" t="s">
        <v>12168</v>
      </c>
    </row>
    <row r="6304" spans="1:5" x14ac:dyDescent="0.25">
      <c r="A6304">
        <v>16958</v>
      </c>
      <c r="B6304" t="s">
        <v>10481</v>
      </c>
      <c r="C6304" t="s">
        <v>10490</v>
      </c>
      <c r="D6304">
        <v>0</v>
      </c>
      <c r="E6304" t="s">
        <v>12168</v>
      </c>
    </row>
    <row r="6305" spans="1:5" x14ac:dyDescent="0.25">
      <c r="A6305">
        <v>16959</v>
      </c>
      <c r="B6305" t="s">
        <v>10481</v>
      </c>
      <c r="C6305" t="s">
        <v>10491</v>
      </c>
      <c r="D6305">
        <v>0</v>
      </c>
      <c r="E6305" t="s">
        <v>12168</v>
      </c>
    </row>
    <row r="6306" spans="1:5" x14ac:dyDescent="0.25">
      <c r="A6306">
        <v>16960</v>
      </c>
      <c r="B6306" t="s">
        <v>10481</v>
      </c>
      <c r="C6306" t="s">
        <v>10492</v>
      </c>
      <c r="D6306">
        <v>0</v>
      </c>
      <c r="E6306" t="s">
        <v>12168</v>
      </c>
    </row>
    <row r="6307" spans="1:5" x14ac:dyDescent="0.25">
      <c r="A6307">
        <v>16961</v>
      </c>
      <c r="B6307" t="s">
        <v>10481</v>
      </c>
      <c r="C6307" t="s">
        <v>10493</v>
      </c>
      <c r="D6307">
        <v>0</v>
      </c>
      <c r="E6307" t="s">
        <v>12168</v>
      </c>
    </row>
    <row r="6308" spans="1:5" x14ac:dyDescent="0.25">
      <c r="A6308">
        <v>16962</v>
      </c>
      <c r="B6308" t="s">
        <v>10481</v>
      </c>
      <c r="C6308" t="s">
        <v>10494</v>
      </c>
      <c r="D6308">
        <v>0</v>
      </c>
      <c r="E6308" t="s">
        <v>12168</v>
      </c>
    </row>
    <row r="6309" spans="1:5" x14ac:dyDescent="0.25">
      <c r="A6309">
        <v>16963</v>
      </c>
      <c r="B6309" t="s">
        <v>10481</v>
      </c>
      <c r="C6309" t="s">
        <v>10495</v>
      </c>
      <c r="D6309">
        <v>0</v>
      </c>
      <c r="E6309" t="s">
        <v>12168</v>
      </c>
    </row>
    <row r="6310" spans="1:5" x14ac:dyDescent="0.25">
      <c r="A6310">
        <v>16964</v>
      </c>
      <c r="B6310" t="s">
        <v>10481</v>
      </c>
      <c r="C6310" t="s">
        <v>10496</v>
      </c>
      <c r="D6310">
        <v>0</v>
      </c>
      <c r="E6310" t="s">
        <v>12168</v>
      </c>
    </row>
    <row r="6311" spans="1:5" x14ac:dyDescent="0.25">
      <c r="A6311">
        <v>16965</v>
      </c>
      <c r="B6311" t="s">
        <v>10481</v>
      </c>
      <c r="C6311" t="s">
        <v>10497</v>
      </c>
      <c r="D6311">
        <v>0</v>
      </c>
      <c r="E6311" t="s">
        <v>12168</v>
      </c>
    </row>
    <row r="6312" spans="1:5" x14ac:dyDescent="0.25">
      <c r="A6312">
        <v>16966</v>
      </c>
      <c r="B6312" t="s">
        <v>10481</v>
      </c>
      <c r="C6312" t="s">
        <v>10498</v>
      </c>
      <c r="D6312">
        <v>0</v>
      </c>
      <c r="E6312" t="s">
        <v>12168</v>
      </c>
    </row>
    <row r="6313" spans="1:5" x14ac:dyDescent="0.25">
      <c r="A6313">
        <v>16967</v>
      </c>
      <c r="B6313" t="s">
        <v>10499</v>
      </c>
      <c r="C6313" t="s">
        <v>10500</v>
      </c>
      <c r="D6313">
        <v>0</v>
      </c>
      <c r="E6313" t="s">
        <v>12168</v>
      </c>
    </row>
    <row r="6314" spans="1:5" x14ac:dyDescent="0.25">
      <c r="A6314">
        <v>16969</v>
      </c>
      <c r="B6314" t="s">
        <v>10499</v>
      </c>
      <c r="C6314" t="s">
        <v>10502</v>
      </c>
      <c r="D6314">
        <v>0</v>
      </c>
      <c r="E6314" t="s">
        <v>12168</v>
      </c>
    </row>
    <row r="6315" spans="1:5" x14ac:dyDescent="0.25">
      <c r="A6315">
        <v>16970</v>
      </c>
      <c r="B6315" t="s">
        <v>10499</v>
      </c>
      <c r="C6315" t="s">
        <v>10503</v>
      </c>
      <c r="D6315">
        <v>0</v>
      </c>
      <c r="E6315" t="s">
        <v>12168</v>
      </c>
    </row>
    <row r="6316" spans="1:5" x14ac:dyDescent="0.25">
      <c r="A6316">
        <v>16971</v>
      </c>
      <c r="B6316" t="s">
        <v>10499</v>
      </c>
      <c r="C6316" t="s">
        <v>10504</v>
      </c>
      <c r="D6316">
        <v>0</v>
      </c>
      <c r="E6316" t="s">
        <v>12168</v>
      </c>
    </row>
    <row r="6317" spans="1:5" x14ac:dyDescent="0.25">
      <c r="A6317">
        <v>16972</v>
      </c>
      <c r="B6317" t="s">
        <v>10499</v>
      </c>
      <c r="C6317" t="s">
        <v>10505</v>
      </c>
      <c r="D6317">
        <v>0</v>
      </c>
      <c r="E6317" t="s">
        <v>12168</v>
      </c>
    </row>
    <row r="6318" spans="1:5" x14ac:dyDescent="0.25">
      <c r="A6318">
        <v>16973</v>
      </c>
      <c r="B6318" t="s">
        <v>10499</v>
      </c>
      <c r="C6318" t="s">
        <v>10506</v>
      </c>
      <c r="D6318">
        <v>0</v>
      </c>
      <c r="E6318" t="s">
        <v>12168</v>
      </c>
    </row>
    <row r="6319" spans="1:5" x14ac:dyDescent="0.25">
      <c r="A6319">
        <v>16974</v>
      </c>
      <c r="B6319" t="s">
        <v>10499</v>
      </c>
      <c r="C6319" t="s">
        <v>10507</v>
      </c>
      <c r="D6319">
        <v>0</v>
      </c>
      <c r="E6319" t="s">
        <v>12168</v>
      </c>
    </row>
    <row r="6320" spans="1:5" x14ac:dyDescent="0.25">
      <c r="A6320">
        <v>16976</v>
      </c>
      <c r="B6320" t="s">
        <v>2772</v>
      </c>
      <c r="C6320" t="s">
        <v>10509</v>
      </c>
      <c r="D6320">
        <v>0</v>
      </c>
      <c r="E6320" t="s">
        <v>12168</v>
      </c>
    </row>
    <row r="6321" spans="1:5" x14ac:dyDescent="0.25">
      <c r="A6321">
        <v>16977</v>
      </c>
      <c r="B6321" t="s">
        <v>2772</v>
      </c>
      <c r="C6321" t="s">
        <v>10510</v>
      </c>
      <c r="D6321">
        <v>0</v>
      </c>
      <c r="E6321" t="s">
        <v>12168</v>
      </c>
    </row>
    <row r="6322" spans="1:5" x14ac:dyDescent="0.25">
      <c r="A6322">
        <v>16978</v>
      </c>
      <c r="B6322" t="s">
        <v>2772</v>
      </c>
      <c r="C6322" t="s">
        <v>10511</v>
      </c>
      <c r="D6322">
        <v>0</v>
      </c>
      <c r="E6322" t="s">
        <v>12168</v>
      </c>
    </row>
    <row r="6323" spans="1:5" x14ac:dyDescent="0.25">
      <c r="A6323">
        <v>16979</v>
      </c>
      <c r="B6323" t="s">
        <v>2772</v>
      </c>
      <c r="C6323" t="s">
        <v>10512</v>
      </c>
      <c r="D6323">
        <v>0</v>
      </c>
      <c r="E6323" t="s">
        <v>12168</v>
      </c>
    </row>
    <row r="6324" spans="1:5" x14ac:dyDescent="0.25">
      <c r="A6324">
        <v>16980</v>
      </c>
      <c r="B6324" t="s">
        <v>2772</v>
      </c>
      <c r="C6324" t="s">
        <v>10513</v>
      </c>
      <c r="D6324">
        <v>0</v>
      </c>
      <c r="E6324" t="s">
        <v>12168</v>
      </c>
    </row>
    <row r="6325" spans="1:5" x14ac:dyDescent="0.25">
      <c r="A6325">
        <v>16981</v>
      </c>
      <c r="B6325" t="s">
        <v>2772</v>
      </c>
      <c r="C6325" t="s">
        <v>10514</v>
      </c>
      <c r="D6325">
        <v>0</v>
      </c>
      <c r="E6325" t="s">
        <v>12168</v>
      </c>
    </row>
    <row r="6326" spans="1:5" x14ac:dyDescent="0.25">
      <c r="A6326">
        <v>16982</v>
      </c>
      <c r="B6326" t="s">
        <v>1781</v>
      </c>
      <c r="C6326" t="s">
        <v>10515</v>
      </c>
      <c r="D6326">
        <v>0</v>
      </c>
      <c r="E6326" t="s">
        <v>12168</v>
      </c>
    </row>
    <row r="6327" spans="1:5" x14ac:dyDescent="0.25">
      <c r="A6327">
        <v>16983</v>
      </c>
      <c r="B6327" t="s">
        <v>1781</v>
      </c>
      <c r="C6327" t="s">
        <v>10516</v>
      </c>
      <c r="D6327">
        <v>0</v>
      </c>
      <c r="E6327" t="s">
        <v>12168</v>
      </c>
    </row>
    <row r="6328" spans="1:5" x14ac:dyDescent="0.25">
      <c r="A6328">
        <v>16984</v>
      </c>
      <c r="B6328" t="s">
        <v>1781</v>
      </c>
      <c r="C6328" t="s">
        <v>10517</v>
      </c>
      <c r="D6328">
        <v>0</v>
      </c>
      <c r="E6328" t="s">
        <v>12168</v>
      </c>
    </row>
    <row r="6329" spans="1:5" x14ac:dyDescent="0.25">
      <c r="A6329">
        <v>16985</v>
      </c>
      <c r="B6329" t="s">
        <v>1781</v>
      </c>
      <c r="C6329" t="s">
        <v>10518</v>
      </c>
      <c r="D6329">
        <v>0</v>
      </c>
      <c r="E6329" t="s">
        <v>12168</v>
      </c>
    </row>
    <row r="6330" spans="1:5" x14ac:dyDescent="0.25">
      <c r="A6330">
        <v>16986</v>
      </c>
      <c r="B6330" t="s">
        <v>1781</v>
      </c>
      <c r="C6330" t="s">
        <v>10519</v>
      </c>
      <c r="D6330">
        <v>0</v>
      </c>
      <c r="E6330" t="s">
        <v>12168</v>
      </c>
    </row>
    <row r="6331" spans="1:5" x14ac:dyDescent="0.25">
      <c r="A6331">
        <v>16987</v>
      </c>
      <c r="B6331" t="s">
        <v>1781</v>
      </c>
      <c r="C6331" t="s">
        <v>10520</v>
      </c>
      <c r="D6331">
        <v>0</v>
      </c>
      <c r="E6331" t="s">
        <v>12168</v>
      </c>
    </row>
    <row r="6332" spans="1:5" x14ac:dyDescent="0.25">
      <c r="A6332">
        <v>16988</v>
      </c>
      <c r="B6332" t="s">
        <v>1781</v>
      </c>
      <c r="C6332" t="s">
        <v>10521</v>
      </c>
      <c r="D6332">
        <v>0</v>
      </c>
      <c r="E6332" t="s">
        <v>12168</v>
      </c>
    </row>
    <row r="6333" spans="1:5" x14ac:dyDescent="0.25">
      <c r="A6333">
        <v>16989</v>
      </c>
      <c r="B6333" t="s">
        <v>1781</v>
      </c>
      <c r="C6333" t="s">
        <v>10522</v>
      </c>
      <c r="D6333">
        <v>0</v>
      </c>
      <c r="E6333" t="s">
        <v>12168</v>
      </c>
    </row>
    <row r="6334" spans="1:5" x14ac:dyDescent="0.25">
      <c r="A6334">
        <v>16990</v>
      </c>
      <c r="B6334" t="s">
        <v>1781</v>
      </c>
      <c r="C6334" t="s">
        <v>10523</v>
      </c>
      <c r="D6334">
        <v>0</v>
      </c>
      <c r="E6334" t="s">
        <v>12168</v>
      </c>
    </row>
    <row r="6335" spans="1:5" x14ac:dyDescent="0.25">
      <c r="A6335">
        <v>16991</v>
      </c>
      <c r="B6335" t="s">
        <v>1781</v>
      </c>
      <c r="C6335" t="s">
        <v>10524</v>
      </c>
      <c r="D6335">
        <v>0</v>
      </c>
      <c r="E6335" t="s">
        <v>12168</v>
      </c>
    </row>
    <row r="6336" spans="1:5" x14ac:dyDescent="0.25">
      <c r="A6336">
        <v>16992</v>
      </c>
      <c r="B6336" t="s">
        <v>1781</v>
      </c>
      <c r="C6336" t="s">
        <v>10525</v>
      </c>
      <c r="D6336">
        <v>0</v>
      </c>
      <c r="E6336" t="s">
        <v>12168</v>
      </c>
    </row>
    <row r="6337" spans="1:5" x14ac:dyDescent="0.25">
      <c r="A6337">
        <v>16993</v>
      </c>
      <c r="B6337" t="s">
        <v>1781</v>
      </c>
      <c r="C6337" t="s">
        <v>10526</v>
      </c>
      <c r="D6337">
        <v>0</v>
      </c>
      <c r="E6337" t="s">
        <v>12168</v>
      </c>
    </row>
    <row r="6338" spans="1:5" x14ac:dyDescent="0.25">
      <c r="A6338">
        <v>16994</v>
      </c>
      <c r="B6338" t="s">
        <v>1781</v>
      </c>
      <c r="C6338" t="s">
        <v>10527</v>
      </c>
      <c r="D6338">
        <v>0</v>
      </c>
      <c r="E6338" t="s">
        <v>12168</v>
      </c>
    </row>
    <row r="6339" spans="1:5" x14ac:dyDescent="0.25">
      <c r="A6339">
        <v>16995</v>
      </c>
      <c r="B6339" t="s">
        <v>1781</v>
      </c>
      <c r="C6339" t="s">
        <v>10528</v>
      </c>
      <c r="D6339">
        <v>0</v>
      </c>
      <c r="E6339" t="s">
        <v>12168</v>
      </c>
    </row>
    <row r="6340" spans="1:5" x14ac:dyDescent="0.25">
      <c r="A6340">
        <v>16996</v>
      </c>
      <c r="B6340" t="s">
        <v>1781</v>
      </c>
      <c r="C6340" t="s">
        <v>10529</v>
      </c>
      <c r="D6340">
        <v>0</v>
      </c>
      <c r="E6340" t="s">
        <v>12168</v>
      </c>
    </row>
    <row r="6341" spans="1:5" x14ac:dyDescent="0.25">
      <c r="A6341">
        <v>16997</v>
      </c>
      <c r="B6341" t="s">
        <v>1781</v>
      </c>
      <c r="C6341" t="s">
        <v>10530</v>
      </c>
      <c r="D6341">
        <v>0</v>
      </c>
      <c r="E6341" t="s">
        <v>12168</v>
      </c>
    </row>
    <row r="6342" spans="1:5" x14ac:dyDescent="0.25">
      <c r="A6342">
        <v>16998</v>
      </c>
      <c r="B6342" t="s">
        <v>1781</v>
      </c>
      <c r="C6342" t="s">
        <v>10531</v>
      </c>
      <c r="D6342">
        <v>0</v>
      </c>
      <c r="E6342" t="s">
        <v>12168</v>
      </c>
    </row>
    <row r="6343" spans="1:5" x14ac:dyDescent="0.25">
      <c r="A6343">
        <v>16999</v>
      </c>
      <c r="B6343" t="s">
        <v>1781</v>
      </c>
      <c r="C6343" t="s">
        <v>10532</v>
      </c>
      <c r="D6343">
        <v>0</v>
      </c>
      <c r="E6343" t="s">
        <v>12168</v>
      </c>
    </row>
    <row r="6344" spans="1:5" x14ac:dyDescent="0.25">
      <c r="A6344">
        <v>17000</v>
      </c>
      <c r="B6344" t="s">
        <v>1781</v>
      </c>
      <c r="C6344" t="s">
        <v>10533</v>
      </c>
      <c r="D6344">
        <v>0</v>
      </c>
      <c r="E6344" t="s">
        <v>12168</v>
      </c>
    </row>
    <row r="6345" spans="1:5" x14ac:dyDescent="0.25">
      <c r="A6345">
        <v>17001</v>
      </c>
      <c r="B6345" t="s">
        <v>1781</v>
      </c>
      <c r="C6345" t="s">
        <v>10534</v>
      </c>
      <c r="D6345">
        <v>0</v>
      </c>
      <c r="E6345" t="s">
        <v>12168</v>
      </c>
    </row>
    <row r="6346" spans="1:5" x14ac:dyDescent="0.25">
      <c r="A6346">
        <v>17002</v>
      </c>
      <c r="B6346" t="s">
        <v>1781</v>
      </c>
      <c r="C6346" t="s">
        <v>10535</v>
      </c>
      <c r="D6346">
        <v>0</v>
      </c>
      <c r="E6346" t="s">
        <v>12168</v>
      </c>
    </row>
    <row r="6347" spans="1:5" x14ac:dyDescent="0.25">
      <c r="A6347">
        <v>17003</v>
      </c>
      <c r="B6347" t="s">
        <v>1781</v>
      </c>
      <c r="C6347" t="s">
        <v>10536</v>
      </c>
      <c r="D6347">
        <v>0</v>
      </c>
      <c r="E6347" t="s">
        <v>12168</v>
      </c>
    </row>
    <row r="6348" spans="1:5" x14ac:dyDescent="0.25">
      <c r="A6348">
        <v>17004</v>
      </c>
      <c r="B6348" t="s">
        <v>1781</v>
      </c>
      <c r="C6348" t="s">
        <v>10537</v>
      </c>
      <c r="D6348">
        <v>0</v>
      </c>
      <c r="E6348" t="s">
        <v>12168</v>
      </c>
    </row>
    <row r="6349" spans="1:5" x14ac:dyDescent="0.25">
      <c r="A6349">
        <v>17005</v>
      </c>
      <c r="B6349" t="s">
        <v>1781</v>
      </c>
      <c r="C6349" t="s">
        <v>10538</v>
      </c>
      <c r="D6349">
        <v>0</v>
      </c>
      <c r="E6349" t="s">
        <v>12168</v>
      </c>
    </row>
    <row r="6350" spans="1:5" x14ac:dyDescent="0.25">
      <c r="A6350">
        <v>17006</v>
      </c>
      <c r="B6350" t="s">
        <v>1781</v>
      </c>
      <c r="C6350" t="s">
        <v>10539</v>
      </c>
      <c r="D6350">
        <v>0</v>
      </c>
      <c r="E6350" t="s">
        <v>12168</v>
      </c>
    </row>
    <row r="6351" spans="1:5" x14ac:dyDescent="0.25">
      <c r="A6351">
        <v>17007</v>
      </c>
      <c r="B6351" t="s">
        <v>1781</v>
      </c>
      <c r="C6351" t="s">
        <v>10540</v>
      </c>
      <c r="D6351">
        <v>0</v>
      </c>
      <c r="E6351" t="s">
        <v>12168</v>
      </c>
    </row>
    <row r="6352" spans="1:5" x14ac:dyDescent="0.25">
      <c r="A6352">
        <v>17008</v>
      </c>
      <c r="B6352" t="s">
        <v>1781</v>
      </c>
      <c r="C6352" t="s">
        <v>10541</v>
      </c>
      <c r="D6352">
        <v>0</v>
      </c>
      <c r="E6352" t="s">
        <v>12168</v>
      </c>
    </row>
    <row r="6353" spans="1:5" x14ac:dyDescent="0.25">
      <c r="A6353">
        <v>17009</v>
      </c>
      <c r="B6353" t="s">
        <v>1781</v>
      </c>
      <c r="C6353" t="s">
        <v>10542</v>
      </c>
      <c r="D6353">
        <v>0</v>
      </c>
      <c r="E6353" t="s">
        <v>12168</v>
      </c>
    </row>
    <row r="6354" spans="1:5" x14ac:dyDescent="0.25">
      <c r="A6354">
        <v>17010</v>
      </c>
      <c r="B6354" t="s">
        <v>1781</v>
      </c>
      <c r="C6354" t="s">
        <v>10543</v>
      </c>
      <c r="D6354">
        <v>0</v>
      </c>
      <c r="E6354" t="s">
        <v>12168</v>
      </c>
    </row>
    <row r="6355" spans="1:5" x14ac:dyDescent="0.25">
      <c r="A6355">
        <v>17011</v>
      </c>
      <c r="B6355" t="s">
        <v>1781</v>
      </c>
      <c r="C6355" t="s">
        <v>10544</v>
      </c>
      <c r="D6355">
        <v>0</v>
      </c>
      <c r="E6355" t="s">
        <v>12168</v>
      </c>
    </row>
    <row r="6356" spans="1:5" x14ac:dyDescent="0.25">
      <c r="A6356">
        <v>17012</v>
      </c>
      <c r="B6356" t="s">
        <v>1781</v>
      </c>
      <c r="C6356" t="s">
        <v>10545</v>
      </c>
      <c r="D6356">
        <v>0</v>
      </c>
      <c r="E6356" t="s">
        <v>12168</v>
      </c>
    </row>
    <row r="6357" spans="1:5" x14ac:dyDescent="0.25">
      <c r="A6357">
        <v>17013</v>
      </c>
      <c r="B6357" t="s">
        <v>1781</v>
      </c>
      <c r="C6357" t="s">
        <v>10546</v>
      </c>
      <c r="D6357">
        <v>0</v>
      </c>
      <c r="E6357" t="s">
        <v>12168</v>
      </c>
    </row>
    <row r="6358" spans="1:5" x14ac:dyDescent="0.25">
      <c r="A6358">
        <v>17014</v>
      </c>
      <c r="B6358" t="s">
        <v>1781</v>
      </c>
      <c r="C6358" t="s">
        <v>10547</v>
      </c>
      <c r="D6358">
        <v>0</v>
      </c>
      <c r="E6358" t="s">
        <v>12168</v>
      </c>
    </row>
    <row r="6359" spans="1:5" x14ac:dyDescent="0.25">
      <c r="A6359">
        <v>17015</v>
      </c>
      <c r="B6359" t="s">
        <v>1781</v>
      </c>
      <c r="C6359" t="s">
        <v>10548</v>
      </c>
      <c r="D6359">
        <v>0</v>
      </c>
      <c r="E6359" t="s">
        <v>12168</v>
      </c>
    </row>
    <row r="6360" spans="1:5" x14ac:dyDescent="0.25">
      <c r="A6360">
        <v>17016</v>
      </c>
      <c r="B6360" t="s">
        <v>1781</v>
      </c>
      <c r="C6360" t="s">
        <v>10549</v>
      </c>
      <c r="D6360">
        <v>0</v>
      </c>
      <c r="E6360" t="s">
        <v>12168</v>
      </c>
    </row>
    <row r="6361" spans="1:5" x14ac:dyDescent="0.25">
      <c r="A6361">
        <v>17017</v>
      </c>
      <c r="B6361" t="s">
        <v>1781</v>
      </c>
      <c r="C6361" t="s">
        <v>10550</v>
      </c>
      <c r="D6361">
        <v>0</v>
      </c>
      <c r="E6361" t="s">
        <v>12168</v>
      </c>
    </row>
    <row r="6362" spans="1:5" x14ac:dyDescent="0.25">
      <c r="A6362">
        <v>17018</v>
      </c>
      <c r="B6362" t="s">
        <v>1781</v>
      </c>
      <c r="C6362" t="s">
        <v>10551</v>
      </c>
      <c r="D6362">
        <v>0</v>
      </c>
      <c r="E6362" t="s">
        <v>12168</v>
      </c>
    </row>
    <row r="6363" spans="1:5" x14ac:dyDescent="0.25">
      <c r="A6363">
        <v>17019</v>
      </c>
      <c r="B6363" t="s">
        <v>1781</v>
      </c>
      <c r="C6363" t="s">
        <v>10552</v>
      </c>
      <c r="D6363">
        <v>0</v>
      </c>
      <c r="E6363" t="s">
        <v>12168</v>
      </c>
    </row>
    <row r="6364" spans="1:5" x14ac:dyDescent="0.25">
      <c r="A6364">
        <v>17020</v>
      </c>
      <c r="B6364" t="s">
        <v>1781</v>
      </c>
      <c r="C6364" t="s">
        <v>10553</v>
      </c>
      <c r="D6364">
        <v>0</v>
      </c>
      <c r="E6364" t="s">
        <v>12168</v>
      </c>
    </row>
    <row r="6365" spans="1:5" x14ac:dyDescent="0.25">
      <c r="A6365">
        <v>17021</v>
      </c>
      <c r="B6365" t="s">
        <v>1781</v>
      </c>
      <c r="C6365" t="s">
        <v>10554</v>
      </c>
      <c r="D6365">
        <v>0</v>
      </c>
      <c r="E6365" t="s">
        <v>12168</v>
      </c>
    </row>
    <row r="6366" spans="1:5" x14ac:dyDescent="0.25">
      <c r="A6366">
        <v>17023</v>
      </c>
      <c r="B6366" t="s">
        <v>1783</v>
      </c>
      <c r="C6366" t="s">
        <v>10556</v>
      </c>
      <c r="D6366">
        <v>0</v>
      </c>
      <c r="E6366" t="s">
        <v>12168</v>
      </c>
    </row>
    <row r="6367" spans="1:5" x14ac:dyDescent="0.25">
      <c r="A6367">
        <v>17024</v>
      </c>
      <c r="B6367" t="s">
        <v>1783</v>
      </c>
      <c r="C6367" t="s">
        <v>10557</v>
      </c>
      <c r="D6367">
        <v>0</v>
      </c>
      <c r="E6367" t="s">
        <v>12168</v>
      </c>
    </row>
    <row r="6368" spans="1:5" x14ac:dyDescent="0.25">
      <c r="A6368">
        <v>17025</v>
      </c>
      <c r="B6368" t="s">
        <v>1783</v>
      </c>
      <c r="C6368" t="s">
        <v>10558</v>
      </c>
      <c r="D6368">
        <v>0</v>
      </c>
      <c r="E6368" t="s">
        <v>12168</v>
      </c>
    </row>
    <row r="6369" spans="1:5" x14ac:dyDescent="0.25">
      <c r="A6369">
        <v>17026</v>
      </c>
      <c r="B6369" t="s">
        <v>1783</v>
      </c>
      <c r="C6369" t="s">
        <v>10559</v>
      </c>
      <c r="D6369">
        <v>0</v>
      </c>
      <c r="E6369" t="s">
        <v>12168</v>
      </c>
    </row>
    <row r="6370" spans="1:5" x14ac:dyDescent="0.25">
      <c r="A6370">
        <v>17028</v>
      </c>
      <c r="B6370" t="s">
        <v>1783</v>
      </c>
      <c r="C6370" t="s">
        <v>10561</v>
      </c>
      <c r="D6370">
        <v>0</v>
      </c>
      <c r="E6370" t="s">
        <v>12168</v>
      </c>
    </row>
    <row r="6371" spans="1:5" x14ac:dyDescent="0.25">
      <c r="A6371">
        <v>17029</v>
      </c>
      <c r="B6371" t="s">
        <v>1783</v>
      </c>
      <c r="C6371" t="s">
        <v>10562</v>
      </c>
      <c r="D6371">
        <v>0</v>
      </c>
      <c r="E6371" t="s">
        <v>12168</v>
      </c>
    </row>
    <row r="6372" spans="1:5" x14ac:dyDescent="0.25">
      <c r="A6372">
        <v>17030</v>
      </c>
      <c r="B6372" t="s">
        <v>1783</v>
      </c>
      <c r="C6372" t="s">
        <v>10563</v>
      </c>
      <c r="D6372">
        <v>0</v>
      </c>
      <c r="E6372" t="s">
        <v>12168</v>
      </c>
    </row>
    <row r="6373" spans="1:5" x14ac:dyDescent="0.25">
      <c r="A6373">
        <v>17031</v>
      </c>
      <c r="B6373" t="s">
        <v>1783</v>
      </c>
      <c r="C6373" t="s">
        <v>10564</v>
      </c>
      <c r="D6373">
        <v>0</v>
      </c>
      <c r="E6373" t="s">
        <v>12168</v>
      </c>
    </row>
    <row r="6374" spans="1:5" x14ac:dyDescent="0.25">
      <c r="A6374">
        <v>17032</v>
      </c>
      <c r="B6374" t="s">
        <v>1783</v>
      </c>
      <c r="C6374" t="s">
        <v>10565</v>
      </c>
      <c r="D6374">
        <v>0</v>
      </c>
      <c r="E6374" t="s">
        <v>12168</v>
      </c>
    </row>
    <row r="6375" spans="1:5" x14ac:dyDescent="0.25">
      <c r="A6375">
        <v>17033</v>
      </c>
      <c r="B6375" t="s">
        <v>1783</v>
      </c>
      <c r="C6375" t="s">
        <v>10566</v>
      </c>
      <c r="D6375">
        <v>0</v>
      </c>
      <c r="E6375" t="s">
        <v>12168</v>
      </c>
    </row>
    <row r="6376" spans="1:5" x14ac:dyDescent="0.25">
      <c r="A6376">
        <v>17034</v>
      </c>
      <c r="B6376" t="s">
        <v>1783</v>
      </c>
      <c r="C6376" t="s">
        <v>10567</v>
      </c>
      <c r="D6376">
        <v>0</v>
      </c>
      <c r="E6376" t="s">
        <v>12168</v>
      </c>
    </row>
    <row r="6377" spans="1:5" x14ac:dyDescent="0.25">
      <c r="A6377">
        <v>17035</v>
      </c>
      <c r="B6377" t="s">
        <v>1783</v>
      </c>
      <c r="C6377" t="s">
        <v>10568</v>
      </c>
      <c r="D6377">
        <v>0</v>
      </c>
      <c r="E6377" t="s">
        <v>12168</v>
      </c>
    </row>
    <row r="6378" spans="1:5" x14ac:dyDescent="0.25">
      <c r="A6378">
        <v>17036</v>
      </c>
      <c r="B6378" t="s">
        <v>1783</v>
      </c>
      <c r="C6378" t="s">
        <v>10569</v>
      </c>
      <c r="D6378">
        <v>0</v>
      </c>
      <c r="E6378" t="s">
        <v>12168</v>
      </c>
    </row>
    <row r="6379" spans="1:5" x14ac:dyDescent="0.25">
      <c r="A6379">
        <v>17037</v>
      </c>
      <c r="B6379" t="s">
        <v>1783</v>
      </c>
      <c r="C6379" t="s">
        <v>10570</v>
      </c>
      <c r="D6379">
        <v>0</v>
      </c>
      <c r="E6379" t="s">
        <v>12168</v>
      </c>
    </row>
    <row r="6380" spans="1:5" x14ac:dyDescent="0.25">
      <c r="A6380">
        <v>17038</v>
      </c>
      <c r="B6380" t="s">
        <v>1783</v>
      </c>
      <c r="C6380" t="s">
        <v>10571</v>
      </c>
      <c r="D6380">
        <v>0</v>
      </c>
      <c r="E6380" t="s">
        <v>12168</v>
      </c>
    </row>
    <row r="6381" spans="1:5" x14ac:dyDescent="0.25">
      <c r="A6381">
        <v>17039</v>
      </c>
      <c r="B6381" t="s">
        <v>1783</v>
      </c>
      <c r="C6381" t="s">
        <v>10572</v>
      </c>
      <c r="D6381">
        <v>0</v>
      </c>
      <c r="E6381" t="s">
        <v>12168</v>
      </c>
    </row>
    <row r="6382" spans="1:5" x14ac:dyDescent="0.25">
      <c r="A6382">
        <v>17040</v>
      </c>
      <c r="B6382" t="s">
        <v>1783</v>
      </c>
      <c r="C6382" t="s">
        <v>10573</v>
      </c>
      <c r="D6382">
        <v>0</v>
      </c>
      <c r="E6382" t="s">
        <v>12168</v>
      </c>
    </row>
    <row r="6383" spans="1:5" x14ac:dyDescent="0.25">
      <c r="A6383">
        <v>17041</v>
      </c>
      <c r="B6383" t="s">
        <v>1783</v>
      </c>
      <c r="C6383" t="s">
        <v>10574</v>
      </c>
      <c r="D6383">
        <v>0</v>
      </c>
      <c r="E6383" t="s">
        <v>12168</v>
      </c>
    </row>
    <row r="6384" spans="1:5" x14ac:dyDescent="0.25">
      <c r="A6384">
        <v>17042</v>
      </c>
      <c r="B6384" t="s">
        <v>1783</v>
      </c>
      <c r="C6384" t="s">
        <v>10575</v>
      </c>
      <c r="D6384">
        <v>0</v>
      </c>
      <c r="E6384" t="s">
        <v>12168</v>
      </c>
    </row>
    <row r="6385" spans="1:5" x14ac:dyDescent="0.25">
      <c r="A6385">
        <v>17043</v>
      </c>
      <c r="B6385" t="s">
        <v>1783</v>
      </c>
      <c r="C6385" t="s">
        <v>10576</v>
      </c>
      <c r="D6385">
        <v>0</v>
      </c>
      <c r="E6385" t="s">
        <v>12168</v>
      </c>
    </row>
    <row r="6386" spans="1:5" x14ac:dyDescent="0.25">
      <c r="A6386">
        <v>17044</v>
      </c>
      <c r="B6386" t="s">
        <v>1783</v>
      </c>
      <c r="C6386" t="s">
        <v>10577</v>
      </c>
      <c r="D6386">
        <v>0</v>
      </c>
      <c r="E6386" t="s">
        <v>12168</v>
      </c>
    </row>
    <row r="6387" spans="1:5" x14ac:dyDescent="0.25">
      <c r="A6387">
        <v>17045</v>
      </c>
      <c r="B6387" t="s">
        <v>1783</v>
      </c>
      <c r="C6387" t="s">
        <v>10578</v>
      </c>
      <c r="D6387">
        <v>0</v>
      </c>
      <c r="E6387" t="s">
        <v>12168</v>
      </c>
    </row>
    <row r="6388" spans="1:5" x14ac:dyDescent="0.25">
      <c r="A6388">
        <v>17046</v>
      </c>
      <c r="B6388" t="s">
        <v>1783</v>
      </c>
      <c r="C6388" t="s">
        <v>10579</v>
      </c>
      <c r="D6388">
        <v>0</v>
      </c>
      <c r="E6388" t="s">
        <v>12168</v>
      </c>
    </row>
    <row r="6389" spans="1:5" x14ac:dyDescent="0.25">
      <c r="A6389">
        <v>17047</v>
      </c>
      <c r="B6389" t="s">
        <v>1785</v>
      </c>
      <c r="C6389" t="s">
        <v>10580</v>
      </c>
      <c r="D6389">
        <v>0</v>
      </c>
      <c r="E6389" t="s">
        <v>12168</v>
      </c>
    </row>
    <row r="6390" spans="1:5" x14ac:dyDescent="0.25">
      <c r="A6390">
        <v>17048</v>
      </c>
      <c r="B6390" t="s">
        <v>1785</v>
      </c>
      <c r="C6390" t="s">
        <v>10581</v>
      </c>
      <c r="D6390">
        <v>0</v>
      </c>
      <c r="E6390" t="s">
        <v>12168</v>
      </c>
    </row>
    <row r="6391" spans="1:5" x14ac:dyDescent="0.25">
      <c r="A6391">
        <v>17049</v>
      </c>
      <c r="B6391" t="s">
        <v>1785</v>
      </c>
      <c r="C6391" t="s">
        <v>10582</v>
      </c>
      <c r="D6391">
        <v>0</v>
      </c>
      <c r="E6391" t="s">
        <v>12168</v>
      </c>
    </row>
    <row r="6392" spans="1:5" x14ac:dyDescent="0.25">
      <c r="A6392">
        <v>17050</v>
      </c>
      <c r="B6392" t="s">
        <v>1785</v>
      </c>
      <c r="C6392" t="s">
        <v>10583</v>
      </c>
      <c r="D6392">
        <v>0</v>
      </c>
      <c r="E6392" t="s">
        <v>12168</v>
      </c>
    </row>
    <row r="6393" spans="1:5" x14ac:dyDescent="0.25">
      <c r="A6393">
        <v>17051</v>
      </c>
      <c r="B6393" t="s">
        <v>1785</v>
      </c>
      <c r="C6393" t="s">
        <v>10584</v>
      </c>
      <c r="D6393">
        <v>0</v>
      </c>
      <c r="E6393" t="s">
        <v>12168</v>
      </c>
    </row>
    <row r="6394" spans="1:5" x14ac:dyDescent="0.25">
      <c r="A6394">
        <v>17053</v>
      </c>
      <c r="B6394" t="s">
        <v>1785</v>
      </c>
      <c r="C6394" t="s">
        <v>10586</v>
      </c>
      <c r="D6394">
        <v>0</v>
      </c>
      <c r="E6394" t="s">
        <v>12168</v>
      </c>
    </row>
    <row r="6395" spans="1:5" x14ac:dyDescent="0.25">
      <c r="A6395">
        <v>17054</v>
      </c>
      <c r="B6395" t="s">
        <v>1785</v>
      </c>
      <c r="C6395" t="s">
        <v>10587</v>
      </c>
      <c r="D6395">
        <v>0</v>
      </c>
      <c r="E6395" t="s">
        <v>12168</v>
      </c>
    </row>
    <row r="6396" spans="1:5" x14ac:dyDescent="0.25">
      <c r="A6396">
        <v>17055</v>
      </c>
      <c r="B6396" t="s">
        <v>1785</v>
      </c>
      <c r="C6396" t="s">
        <v>10588</v>
      </c>
      <c r="D6396">
        <v>0</v>
      </c>
      <c r="E6396" t="s">
        <v>12168</v>
      </c>
    </row>
    <row r="6397" spans="1:5" x14ac:dyDescent="0.25">
      <c r="A6397">
        <v>17056</v>
      </c>
      <c r="B6397" t="s">
        <v>1785</v>
      </c>
      <c r="C6397" t="s">
        <v>10589</v>
      </c>
      <c r="D6397">
        <v>0</v>
      </c>
      <c r="E6397" t="s">
        <v>12168</v>
      </c>
    </row>
    <row r="6398" spans="1:5" x14ac:dyDescent="0.25">
      <c r="A6398">
        <v>17057</v>
      </c>
      <c r="B6398" t="s">
        <v>1785</v>
      </c>
      <c r="C6398" t="s">
        <v>10590</v>
      </c>
      <c r="D6398">
        <v>0</v>
      </c>
      <c r="E6398" t="s">
        <v>12168</v>
      </c>
    </row>
    <row r="6399" spans="1:5" x14ac:dyDescent="0.25">
      <c r="A6399">
        <v>17058</v>
      </c>
      <c r="B6399" t="s">
        <v>1785</v>
      </c>
      <c r="C6399" t="s">
        <v>10591</v>
      </c>
      <c r="D6399">
        <v>0</v>
      </c>
      <c r="E6399" t="s">
        <v>12168</v>
      </c>
    </row>
    <row r="6400" spans="1:5" x14ac:dyDescent="0.25">
      <c r="A6400">
        <v>17059</v>
      </c>
      <c r="B6400" t="s">
        <v>1785</v>
      </c>
      <c r="C6400" t="s">
        <v>10592</v>
      </c>
      <c r="D6400">
        <v>0</v>
      </c>
      <c r="E6400" t="s">
        <v>12168</v>
      </c>
    </row>
    <row r="6401" spans="1:5" x14ac:dyDescent="0.25">
      <c r="A6401">
        <v>17060</v>
      </c>
      <c r="B6401" t="s">
        <v>1785</v>
      </c>
      <c r="C6401" t="s">
        <v>10593</v>
      </c>
      <c r="D6401">
        <v>0</v>
      </c>
      <c r="E6401" t="s">
        <v>12168</v>
      </c>
    </row>
    <row r="6402" spans="1:5" x14ac:dyDescent="0.25">
      <c r="A6402">
        <v>17061</v>
      </c>
      <c r="B6402" t="s">
        <v>1785</v>
      </c>
      <c r="C6402" t="s">
        <v>10594</v>
      </c>
      <c r="D6402">
        <v>0</v>
      </c>
      <c r="E6402" t="s">
        <v>12168</v>
      </c>
    </row>
    <row r="6403" spans="1:5" x14ac:dyDescent="0.25">
      <c r="A6403">
        <v>17062</v>
      </c>
      <c r="B6403" t="s">
        <v>1785</v>
      </c>
      <c r="C6403" t="s">
        <v>10595</v>
      </c>
      <c r="D6403">
        <v>0</v>
      </c>
      <c r="E6403" t="s">
        <v>12168</v>
      </c>
    </row>
    <row r="6404" spans="1:5" x14ac:dyDescent="0.25">
      <c r="A6404">
        <v>17063</v>
      </c>
      <c r="B6404" t="s">
        <v>1785</v>
      </c>
      <c r="C6404" t="s">
        <v>10596</v>
      </c>
      <c r="D6404">
        <v>0</v>
      </c>
      <c r="E6404" t="s">
        <v>12168</v>
      </c>
    </row>
    <row r="6405" spans="1:5" x14ac:dyDescent="0.25">
      <c r="A6405">
        <v>17064</v>
      </c>
      <c r="B6405" t="s">
        <v>1785</v>
      </c>
      <c r="C6405" t="s">
        <v>10597</v>
      </c>
      <c r="D6405">
        <v>0</v>
      </c>
      <c r="E6405" t="s">
        <v>12168</v>
      </c>
    </row>
    <row r="6406" spans="1:5" x14ac:dyDescent="0.25">
      <c r="A6406">
        <v>17065</v>
      </c>
      <c r="B6406" t="s">
        <v>1785</v>
      </c>
      <c r="C6406" t="s">
        <v>10598</v>
      </c>
      <c r="D6406">
        <v>0</v>
      </c>
      <c r="E6406" t="s">
        <v>12168</v>
      </c>
    </row>
    <row r="6407" spans="1:5" x14ac:dyDescent="0.25">
      <c r="A6407">
        <v>17066</v>
      </c>
      <c r="B6407" t="s">
        <v>1785</v>
      </c>
      <c r="C6407" t="s">
        <v>10599</v>
      </c>
      <c r="D6407">
        <v>0</v>
      </c>
      <c r="E6407" t="s">
        <v>12168</v>
      </c>
    </row>
    <row r="6408" spans="1:5" x14ac:dyDescent="0.25">
      <c r="A6408">
        <v>17067</v>
      </c>
      <c r="B6408" t="s">
        <v>1785</v>
      </c>
      <c r="C6408" t="s">
        <v>10600</v>
      </c>
      <c r="D6408">
        <v>0</v>
      </c>
      <c r="E6408" t="s">
        <v>12168</v>
      </c>
    </row>
    <row r="6409" spans="1:5" x14ac:dyDescent="0.25">
      <c r="A6409">
        <v>17069</v>
      </c>
      <c r="B6409" t="s">
        <v>1787</v>
      </c>
      <c r="C6409" t="s">
        <v>10561</v>
      </c>
      <c r="D6409">
        <v>0</v>
      </c>
      <c r="E6409" t="s">
        <v>12168</v>
      </c>
    </row>
    <row r="6410" spans="1:5" x14ac:dyDescent="0.25">
      <c r="A6410">
        <v>17070</v>
      </c>
      <c r="B6410" t="s">
        <v>1787</v>
      </c>
      <c r="C6410" t="s">
        <v>10602</v>
      </c>
      <c r="D6410">
        <v>0</v>
      </c>
      <c r="E6410" t="s">
        <v>12168</v>
      </c>
    </row>
    <row r="6411" spans="1:5" x14ac:dyDescent="0.25">
      <c r="A6411">
        <v>17071</v>
      </c>
      <c r="B6411" t="s">
        <v>1787</v>
      </c>
      <c r="C6411" t="s">
        <v>10562</v>
      </c>
      <c r="D6411">
        <v>0</v>
      </c>
      <c r="E6411" t="s">
        <v>12168</v>
      </c>
    </row>
    <row r="6412" spans="1:5" x14ac:dyDescent="0.25">
      <c r="A6412">
        <v>17072</v>
      </c>
      <c r="B6412" t="s">
        <v>1787</v>
      </c>
      <c r="C6412" t="s">
        <v>10603</v>
      </c>
      <c r="D6412">
        <v>0</v>
      </c>
      <c r="E6412" t="s">
        <v>12168</v>
      </c>
    </row>
    <row r="6413" spans="1:5" x14ac:dyDescent="0.25">
      <c r="A6413">
        <v>17073</v>
      </c>
      <c r="B6413" t="s">
        <v>1787</v>
      </c>
      <c r="C6413" t="s">
        <v>10563</v>
      </c>
      <c r="D6413">
        <v>0</v>
      </c>
      <c r="E6413" t="s">
        <v>12168</v>
      </c>
    </row>
    <row r="6414" spans="1:5" x14ac:dyDescent="0.25">
      <c r="A6414">
        <v>17074</v>
      </c>
      <c r="B6414" t="s">
        <v>1787</v>
      </c>
      <c r="C6414" t="s">
        <v>10604</v>
      </c>
      <c r="D6414">
        <v>0</v>
      </c>
      <c r="E6414" t="s">
        <v>12168</v>
      </c>
    </row>
    <row r="6415" spans="1:5" x14ac:dyDescent="0.25">
      <c r="A6415">
        <v>17075</v>
      </c>
      <c r="B6415" t="s">
        <v>1787</v>
      </c>
      <c r="C6415" t="s">
        <v>10564</v>
      </c>
      <c r="D6415">
        <v>0</v>
      </c>
      <c r="E6415" t="s">
        <v>12168</v>
      </c>
    </row>
    <row r="6416" spans="1:5" x14ac:dyDescent="0.25">
      <c r="A6416">
        <v>17076</v>
      </c>
      <c r="B6416" t="s">
        <v>1787</v>
      </c>
      <c r="C6416" t="s">
        <v>10567</v>
      </c>
      <c r="D6416">
        <v>0</v>
      </c>
      <c r="E6416" t="s">
        <v>12168</v>
      </c>
    </row>
    <row r="6417" spans="1:5" x14ac:dyDescent="0.25">
      <c r="A6417">
        <v>17077</v>
      </c>
      <c r="B6417" t="s">
        <v>1787</v>
      </c>
      <c r="C6417" t="s">
        <v>10569</v>
      </c>
      <c r="D6417">
        <v>0</v>
      </c>
      <c r="E6417" t="s">
        <v>12168</v>
      </c>
    </row>
    <row r="6418" spans="1:5" x14ac:dyDescent="0.25">
      <c r="A6418">
        <v>17078</v>
      </c>
      <c r="B6418" t="s">
        <v>1787</v>
      </c>
      <c r="C6418" t="s">
        <v>10570</v>
      </c>
      <c r="D6418">
        <v>0</v>
      </c>
      <c r="E6418" t="s">
        <v>12168</v>
      </c>
    </row>
    <row r="6419" spans="1:5" x14ac:dyDescent="0.25">
      <c r="A6419">
        <v>17079</v>
      </c>
      <c r="B6419" t="s">
        <v>1787</v>
      </c>
      <c r="C6419" t="s">
        <v>10605</v>
      </c>
      <c r="D6419">
        <v>0</v>
      </c>
      <c r="E6419" t="s">
        <v>12168</v>
      </c>
    </row>
    <row r="6420" spans="1:5" x14ac:dyDescent="0.25">
      <c r="A6420">
        <v>17080</v>
      </c>
      <c r="B6420" t="s">
        <v>1787</v>
      </c>
      <c r="C6420" t="s">
        <v>10606</v>
      </c>
      <c r="D6420">
        <v>0</v>
      </c>
      <c r="E6420" t="s">
        <v>12168</v>
      </c>
    </row>
    <row r="6421" spans="1:5" x14ac:dyDescent="0.25">
      <c r="A6421">
        <v>17081</v>
      </c>
      <c r="B6421" t="s">
        <v>1787</v>
      </c>
      <c r="C6421" t="s">
        <v>10559</v>
      </c>
      <c r="D6421">
        <v>0</v>
      </c>
      <c r="E6421" t="s">
        <v>12168</v>
      </c>
    </row>
    <row r="6422" spans="1:5" x14ac:dyDescent="0.25">
      <c r="A6422">
        <v>17082</v>
      </c>
      <c r="B6422" t="s">
        <v>1787</v>
      </c>
      <c r="C6422" t="s">
        <v>10571</v>
      </c>
      <c r="D6422">
        <v>0</v>
      </c>
      <c r="E6422" t="s">
        <v>12168</v>
      </c>
    </row>
    <row r="6423" spans="1:5" x14ac:dyDescent="0.25">
      <c r="A6423">
        <v>17083</v>
      </c>
      <c r="B6423" t="s">
        <v>1787</v>
      </c>
      <c r="C6423" t="s">
        <v>10607</v>
      </c>
      <c r="D6423">
        <v>0</v>
      </c>
      <c r="E6423" t="s">
        <v>12168</v>
      </c>
    </row>
    <row r="6424" spans="1:5" x14ac:dyDescent="0.25">
      <c r="A6424">
        <v>17084</v>
      </c>
      <c r="B6424" t="s">
        <v>1787</v>
      </c>
      <c r="C6424" t="s">
        <v>10608</v>
      </c>
      <c r="D6424">
        <v>0</v>
      </c>
      <c r="E6424" t="s">
        <v>12168</v>
      </c>
    </row>
    <row r="6425" spans="1:5" x14ac:dyDescent="0.25">
      <c r="A6425">
        <v>17085</v>
      </c>
      <c r="B6425" t="s">
        <v>1787</v>
      </c>
      <c r="C6425" t="s">
        <v>10609</v>
      </c>
      <c r="D6425">
        <v>0</v>
      </c>
      <c r="E6425" t="s">
        <v>12168</v>
      </c>
    </row>
    <row r="6426" spans="1:5" x14ac:dyDescent="0.25">
      <c r="A6426">
        <v>17086</v>
      </c>
      <c r="B6426" t="s">
        <v>1787</v>
      </c>
      <c r="C6426" t="s">
        <v>10610</v>
      </c>
      <c r="D6426">
        <v>0</v>
      </c>
      <c r="E6426" t="s">
        <v>12168</v>
      </c>
    </row>
    <row r="6427" spans="1:5" x14ac:dyDescent="0.25">
      <c r="A6427">
        <v>17087</v>
      </c>
      <c r="B6427" t="s">
        <v>1787</v>
      </c>
      <c r="C6427" t="s">
        <v>10611</v>
      </c>
      <c r="D6427">
        <v>0</v>
      </c>
      <c r="E6427" t="s">
        <v>12168</v>
      </c>
    </row>
    <row r="6428" spans="1:5" x14ac:dyDescent="0.25">
      <c r="A6428">
        <v>17088</v>
      </c>
      <c r="B6428" t="s">
        <v>1787</v>
      </c>
      <c r="C6428" t="s">
        <v>10612</v>
      </c>
      <c r="D6428">
        <v>0</v>
      </c>
      <c r="E6428" t="s">
        <v>12168</v>
      </c>
    </row>
    <row r="6429" spans="1:5" x14ac:dyDescent="0.25">
      <c r="A6429">
        <v>17089</v>
      </c>
      <c r="B6429" t="s">
        <v>1787</v>
      </c>
      <c r="C6429" t="s">
        <v>10613</v>
      </c>
      <c r="D6429">
        <v>0</v>
      </c>
      <c r="E6429" t="s">
        <v>12168</v>
      </c>
    </row>
    <row r="6430" spans="1:5" x14ac:dyDescent="0.25">
      <c r="A6430">
        <v>17090</v>
      </c>
      <c r="B6430" t="s">
        <v>1787</v>
      </c>
      <c r="C6430" t="s">
        <v>10614</v>
      </c>
      <c r="D6430">
        <v>0</v>
      </c>
      <c r="E6430" t="s">
        <v>12168</v>
      </c>
    </row>
    <row r="6431" spans="1:5" x14ac:dyDescent="0.25">
      <c r="A6431">
        <v>17091</v>
      </c>
      <c r="B6431" t="s">
        <v>1787</v>
      </c>
      <c r="C6431" t="s">
        <v>10615</v>
      </c>
      <c r="D6431">
        <v>0</v>
      </c>
      <c r="E6431" t="s">
        <v>12168</v>
      </c>
    </row>
    <row r="6432" spans="1:5" x14ac:dyDescent="0.25">
      <c r="A6432">
        <v>17092</v>
      </c>
      <c r="B6432" t="s">
        <v>1787</v>
      </c>
      <c r="C6432" t="s">
        <v>10616</v>
      </c>
      <c r="D6432">
        <v>0</v>
      </c>
      <c r="E6432" t="s">
        <v>12168</v>
      </c>
    </row>
    <row r="6433" spans="1:5" x14ac:dyDescent="0.25">
      <c r="A6433">
        <v>17093</v>
      </c>
      <c r="B6433" t="s">
        <v>1787</v>
      </c>
      <c r="C6433" t="s">
        <v>10617</v>
      </c>
      <c r="D6433">
        <v>0</v>
      </c>
      <c r="E6433" t="s">
        <v>12168</v>
      </c>
    </row>
    <row r="6434" spans="1:5" x14ac:dyDescent="0.25">
      <c r="A6434">
        <v>17094</v>
      </c>
      <c r="B6434" t="s">
        <v>1787</v>
      </c>
      <c r="C6434" t="s">
        <v>10618</v>
      </c>
      <c r="D6434">
        <v>0</v>
      </c>
      <c r="E6434" t="s">
        <v>12168</v>
      </c>
    </row>
    <row r="6435" spans="1:5" x14ac:dyDescent="0.25">
      <c r="A6435">
        <v>17095</v>
      </c>
      <c r="B6435" t="s">
        <v>1787</v>
      </c>
      <c r="C6435" t="s">
        <v>10619</v>
      </c>
      <c r="D6435">
        <v>0</v>
      </c>
      <c r="E6435" t="s">
        <v>12168</v>
      </c>
    </row>
    <row r="6436" spans="1:5" x14ac:dyDescent="0.25">
      <c r="A6436">
        <v>17096</v>
      </c>
      <c r="B6436" t="s">
        <v>1787</v>
      </c>
      <c r="C6436" t="s">
        <v>10620</v>
      </c>
      <c r="D6436">
        <v>0</v>
      </c>
      <c r="E6436" t="s">
        <v>12168</v>
      </c>
    </row>
    <row r="6437" spans="1:5" x14ac:dyDescent="0.25">
      <c r="A6437">
        <v>17097</v>
      </c>
      <c r="B6437" t="s">
        <v>1787</v>
      </c>
      <c r="C6437" t="s">
        <v>10621</v>
      </c>
      <c r="D6437">
        <v>0</v>
      </c>
      <c r="E6437" t="s">
        <v>12168</v>
      </c>
    </row>
    <row r="6438" spans="1:5" x14ac:dyDescent="0.25">
      <c r="A6438">
        <v>17098</v>
      </c>
      <c r="B6438" t="s">
        <v>1787</v>
      </c>
      <c r="C6438" t="s">
        <v>10622</v>
      </c>
      <c r="D6438">
        <v>0</v>
      </c>
      <c r="E6438" t="s">
        <v>12168</v>
      </c>
    </row>
    <row r="6439" spans="1:5" x14ac:dyDescent="0.25">
      <c r="A6439">
        <v>17099</v>
      </c>
      <c r="B6439" t="s">
        <v>1787</v>
      </c>
      <c r="C6439" t="s">
        <v>10623</v>
      </c>
      <c r="D6439">
        <v>0</v>
      </c>
      <c r="E6439" t="s">
        <v>12168</v>
      </c>
    </row>
    <row r="6440" spans="1:5" x14ac:dyDescent="0.25">
      <c r="A6440">
        <v>17100</v>
      </c>
      <c r="B6440" t="s">
        <v>1787</v>
      </c>
      <c r="C6440" t="s">
        <v>10624</v>
      </c>
      <c r="D6440">
        <v>0</v>
      </c>
      <c r="E6440" t="s">
        <v>12168</v>
      </c>
    </row>
    <row r="6441" spans="1:5" x14ac:dyDescent="0.25">
      <c r="A6441">
        <v>17101</v>
      </c>
      <c r="B6441" t="s">
        <v>1787</v>
      </c>
      <c r="C6441" t="s">
        <v>10625</v>
      </c>
      <c r="D6441">
        <v>0</v>
      </c>
      <c r="E6441" t="s">
        <v>12168</v>
      </c>
    </row>
    <row r="6442" spans="1:5" x14ac:dyDescent="0.25">
      <c r="A6442">
        <v>17102</v>
      </c>
      <c r="B6442" t="s">
        <v>1787</v>
      </c>
      <c r="C6442" t="s">
        <v>10626</v>
      </c>
      <c r="D6442">
        <v>0</v>
      </c>
      <c r="E6442" t="s">
        <v>12168</v>
      </c>
    </row>
    <row r="6443" spans="1:5" x14ac:dyDescent="0.25">
      <c r="A6443">
        <v>17103</v>
      </c>
      <c r="B6443" t="s">
        <v>1787</v>
      </c>
      <c r="C6443" t="s">
        <v>10627</v>
      </c>
      <c r="D6443">
        <v>0</v>
      </c>
      <c r="E6443" t="s">
        <v>12168</v>
      </c>
    </row>
    <row r="6444" spans="1:5" x14ac:dyDescent="0.25">
      <c r="A6444">
        <v>17104</v>
      </c>
      <c r="B6444" t="s">
        <v>1787</v>
      </c>
      <c r="C6444" t="s">
        <v>10628</v>
      </c>
      <c r="D6444">
        <v>0</v>
      </c>
      <c r="E6444" t="s">
        <v>12168</v>
      </c>
    </row>
    <row r="6445" spans="1:5" x14ac:dyDescent="0.25">
      <c r="A6445">
        <v>17105</v>
      </c>
      <c r="B6445" t="s">
        <v>1787</v>
      </c>
      <c r="C6445" t="s">
        <v>10629</v>
      </c>
      <c r="D6445">
        <v>0</v>
      </c>
      <c r="E6445" t="s">
        <v>12168</v>
      </c>
    </row>
    <row r="6446" spans="1:5" x14ac:dyDescent="0.25">
      <c r="A6446">
        <v>17106</v>
      </c>
      <c r="B6446" t="s">
        <v>1787</v>
      </c>
      <c r="C6446" t="s">
        <v>10630</v>
      </c>
      <c r="D6446">
        <v>0</v>
      </c>
      <c r="E6446" t="s">
        <v>12168</v>
      </c>
    </row>
    <row r="6447" spans="1:5" x14ac:dyDescent="0.25">
      <c r="A6447">
        <v>17107</v>
      </c>
      <c r="B6447" t="s">
        <v>1787</v>
      </c>
      <c r="C6447" t="s">
        <v>10631</v>
      </c>
      <c r="D6447">
        <v>0</v>
      </c>
      <c r="E6447" t="s">
        <v>12168</v>
      </c>
    </row>
    <row r="6448" spans="1:5" x14ac:dyDescent="0.25">
      <c r="A6448">
        <v>17108</v>
      </c>
      <c r="B6448" t="s">
        <v>1787</v>
      </c>
      <c r="C6448" t="s">
        <v>10632</v>
      </c>
      <c r="D6448">
        <v>0</v>
      </c>
      <c r="E6448" t="s">
        <v>12168</v>
      </c>
    </row>
    <row r="6449" spans="1:5" x14ac:dyDescent="0.25">
      <c r="A6449">
        <v>17109</v>
      </c>
      <c r="B6449" t="s">
        <v>1787</v>
      </c>
      <c r="C6449" t="s">
        <v>10633</v>
      </c>
      <c r="D6449">
        <v>0</v>
      </c>
      <c r="E6449" t="s">
        <v>12168</v>
      </c>
    </row>
    <row r="6450" spans="1:5" x14ac:dyDescent="0.25">
      <c r="A6450">
        <v>17110</v>
      </c>
      <c r="B6450" t="s">
        <v>1787</v>
      </c>
      <c r="C6450" t="s">
        <v>10634</v>
      </c>
      <c r="D6450">
        <v>0</v>
      </c>
      <c r="E6450" t="s">
        <v>12168</v>
      </c>
    </row>
    <row r="6451" spans="1:5" x14ac:dyDescent="0.25">
      <c r="A6451">
        <v>17111</v>
      </c>
      <c r="B6451" t="s">
        <v>1787</v>
      </c>
      <c r="C6451" t="s">
        <v>10635</v>
      </c>
      <c r="D6451">
        <v>0</v>
      </c>
      <c r="E6451" t="s">
        <v>12168</v>
      </c>
    </row>
    <row r="6452" spans="1:5" x14ac:dyDescent="0.25">
      <c r="A6452">
        <v>17112</v>
      </c>
      <c r="B6452" t="s">
        <v>1787</v>
      </c>
      <c r="C6452" t="s">
        <v>10636</v>
      </c>
      <c r="D6452">
        <v>0</v>
      </c>
      <c r="E6452" t="s">
        <v>12168</v>
      </c>
    </row>
    <row r="6453" spans="1:5" x14ac:dyDescent="0.25">
      <c r="A6453">
        <v>17113</v>
      </c>
      <c r="B6453" t="s">
        <v>1787</v>
      </c>
      <c r="C6453" t="s">
        <v>10637</v>
      </c>
      <c r="D6453">
        <v>0</v>
      </c>
      <c r="E6453" t="s">
        <v>12168</v>
      </c>
    </row>
    <row r="6454" spans="1:5" x14ac:dyDescent="0.25">
      <c r="A6454">
        <v>17114</v>
      </c>
      <c r="B6454" t="s">
        <v>1787</v>
      </c>
      <c r="C6454" t="s">
        <v>10638</v>
      </c>
      <c r="D6454">
        <v>0</v>
      </c>
      <c r="E6454" t="s">
        <v>12168</v>
      </c>
    </row>
    <row r="6455" spans="1:5" x14ac:dyDescent="0.25">
      <c r="A6455">
        <v>17115</v>
      </c>
      <c r="B6455" t="s">
        <v>1787</v>
      </c>
      <c r="C6455" t="s">
        <v>10639</v>
      </c>
      <c r="D6455">
        <v>0</v>
      </c>
      <c r="E6455" t="s">
        <v>12168</v>
      </c>
    </row>
    <row r="6456" spans="1:5" x14ac:dyDescent="0.25">
      <c r="A6456">
        <v>17116</v>
      </c>
      <c r="B6456" t="s">
        <v>1787</v>
      </c>
      <c r="C6456" t="s">
        <v>10640</v>
      </c>
      <c r="D6456">
        <v>0</v>
      </c>
      <c r="E6456" t="s">
        <v>12168</v>
      </c>
    </row>
    <row r="6457" spans="1:5" x14ac:dyDescent="0.25">
      <c r="A6457">
        <v>17117</v>
      </c>
      <c r="B6457" t="s">
        <v>1787</v>
      </c>
      <c r="C6457" t="s">
        <v>10641</v>
      </c>
      <c r="D6457">
        <v>0</v>
      </c>
      <c r="E6457" t="s">
        <v>12168</v>
      </c>
    </row>
    <row r="6458" spans="1:5" x14ac:dyDescent="0.25">
      <c r="A6458">
        <v>17118</v>
      </c>
      <c r="B6458" t="s">
        <v>1787</v>
      </c>
      <c r="C6458" t="s">
        <v>10642</v>
      </c>
      <c r="D6458">
        <v>0</v>
      </c>
      <c r="E6458" t="s">
        <v>12168</v>
      </c>
    </row>
    <row r="6459" spans="1:5" x14ac:dyDescent="0.25">
      <c r="A6459">
        <v>17119</v>
      </c>
      <c r="B6459" t="s">
        <v>1787</v>
      </c>
      <c r="C6459" t="s">
        <v>10643</v>
      </c>
      <c r="D6459">
        <v>0</v>
      </c>
      <c r="E6459" t="s">
        <v>12168</v>
      </c>
    </row>
    <row r="6460" spans="1:5" x14ac:dyDescent="0.25">
      <c r="A6460">
        <v>17120</v>
      </c>
      <c r="B6460" t="s">
        <v>1787</v>
      </c>
      <c r="C6460" t="s">
        <v>10579</v>
      </c>
      <c r="D6460">
        <v>0</v>
      </c>
      <c r="E6460" t="s">
        <v>12168</v>
      </c>
    </row>
    <row r="6461" spans="1:5" x14ac:dyDescent="0.25">
      <c r="A6461">
        <v>17121</v>
      </c>
      <c r="B6461" t="s">
        <v>1787</v>
      </c>
      <c r="C6461" t="s">
        <v>10644</v>
      </c>
      <c r="D6461">
        <v>0</v>
      </c>
      <c r="E6461" t="s">
        <v>12168</v>
      </c>
    </row>
    <row r="6462" spans="1:5" x14ac:dyDescent="0.25">
      <c r="A6462">
        <v>17122</v>
      </c>
      <c r="B6462" t="s">
        <v>1787</v>
      </c>
      <c r="C6462" t="s">
        <v>10645</v>
      </c>
      <c r="D6462">
        <v>0</v>
      </c>
      <c r="E6462" t="s">
        <v>12168</v>
      </c>
    </row>
    <row r="6463" spans="1:5" x14ac:dyDescent="0.25">
      <c r="A6463">
        <v>17123</v>
      </c>
      <c r="B6463" t="s">
        <v>1787</v>
      </c>
      <c r="C6463" t="s">
        <v>10646</v>
      </c>
      <c r="D6463">
        <v>0</v>
      </c>
      <c r="E6463" t="s">
        <v>12168</v>
      </c>
    </row>
    <row r="6464" spans="1:5" x14ac:dyDescent="0.25">
      <c r="A6464">
        <v>17124</v>
      </c>
      <c r="B6464" t="s">
        <v>1787</v>
      </c>
      <c r="C6464" t="s">
        <v>10647</v>
      </c>
      <c r="D6464">
        <v>0</v>
      </c>
      <c r="E6464" t="s">
        <v>12168</v>
      </c>
    </row>
    <row r="6465" spans="1:5" x14ac:dyDescent="0.25">
      <c r="A6465">
        <v>17125</v>
      </c>
      <c r="B6465" t="s">
        <v>1787</v>
      </c>
      <c r="C6465" t="s">
        <v>10648</v>
      </c>
      <c r="D6465">
        <v>0</v>
      </c>
      <c r="E6465" t="s">
        <v>12168</v>
      </c>
    </row>
    <row r="6466" spans="1:5" x14ac:dyDescent="0.25">
      <c r="A6466">
        <v>17126</v>
      </c>
      <c r="B6466" t="s">
        <v>1787</v>
      </c>
      <c r="C6466" t="s">
        <v>10649</v>
      </c>
      <c r="D6466">
        <v>0</v>
      </c>
      <c r="E6466" t="s">
        <v>12168</v>
      </c>
    </row>
    <row r="6467" spans="1:5" x14ac:dyDescent="0.25">
      <c r="A6467">
        <v>17127</v>
      </c>
      <c r="B6467" t="s">
        <v>1787</v>
      </c>
      <c r="C6467" t="s">
        <v>10650</v>
      </c>
      <c r="D6467">
        <v>0</v>
      </c>
      <c r="E6467" t="s">
        <v>12168</v>
      </c>
    </row>
    <row r="6468" spans="1:5" x14ac:dyDescent="0.25">
      <c r="A6468">
        <v>17128</v>
      </c>
      <c r="B6468" t="s">
        <v>1787</v>
      </c>
      <c r="C6468" t="s">
        <v>10651</v>
      </c>
      <c r="D6468">
        <v>0</v>
      </c>
      <c r="E6468" t="s">
        <v>12168</v>
      </c>
    </row>
    <row r="6469" spans="1:5" x14ac:dyDescent="0.25">
      <c r="A6469">
        <v>17129</v>
      </c>
      <c r="B6469" t="s">
        <v>1787</v>
      </c>
      <c r="C6469" t="s">
        <v>10652</v>
      </c>
      <c r="D6469">
        <v>0</v>
      </c>
      <c r="E6469" t="s">
        <v>12168</v>
      </c>
    </row>
    <row r="6470" spans="1:5" x14ac:dyDescent="0.25">
      <c r="A6470">
        <v>17130</v>
      </c>
      <c r="B6470" t="s">
        <v>1787</v>
      </c>
      <c r="C6470" t="s">
        <v>10653</v>
      </c>
      <c r="D6470">
        <v>0</v>
      </c>
      <c r="E6470" t="s">
        <v>12168</v>
      </c>
    </row>
    <row r="6471" spans="1:5" x14ac:dyDescent="0.25">
      <c r="A6471">
        <v>17131</v>
      </c>
      <c r="B6471" t="s">
        <v>1787</v>
      </c>
      <c r="C6471" t="s">
        <v>10654</v>
      </c>
      <c r="D6471">
        <v>0</v>
      </c>
      <c r="E6471" t="s">
        <v>12168</v>
      </c>
    </row>
    <row r="6472" spans="1:5" x14ac:dyDescent="0.25">
      <c r="A6472">
        <v>17132</v>
      </c>
      <c r="B6472" t="s">
        <v>1787</v>
      </c>
      <c r="C6472" t="s">
        <v>10655</v>
      </c>
      <c r="D6472">
        <v>0</v>
      </c>
      <c r="E6472" t="s">
        <v>12168</v>
      </c>
    </row>
    <row r="6473" spans="1:5" x14ac:dyDescent="0.25">
      <c r="A6473">
        <v>17133</v>
      </c>
      <c r="B6473" t="s">
        <v>1787</v>
      </c>
      <c r="C6473" t="s">
        <v>10656</v>
      </c>
      <c r="D6473">
        <v>0</v>
      </c>
      <c r="E6473" t="s">
        <v>12168</v>
      </c>
    </row>
    <row r="6474" spans="1:5" x14ac:dyDescent="0.25">
      <c r="A6474">
        <v>17134</v>
      </c>
      <c r="B6474" t="s">
        <v>1787</v>
      </c>
      <c r="C6474" t="s">
        <v>10657</v>
      </c>
      <c r="D6474">
        <v>0</v>
      </c>
      <c r="E6474" t="s">
        <v>12168</v>
      </c>
    </row>
    <row r="6475" spans="1:5" x14ac:dyDescent="0.25">
      <c r="A6475">
        <v>17135</v>
      </c>
      <c r="B6475" t="s">
        <v>1787</v>
      </c>
      <c r="C6475" t="s">
        <v>10658</v>
      </c>
      <c r="D6475">
        <v>0</v>
      </c>
      <c r="E6475" t="s">
        <v>12168</v>
      </c>
    </row>
    <row r="6476" spans="1:5" x14ac:dyDescent="0.25">
      <c r="A6476">
        <v>17136</v>
      </c>
      <c r="B6476" t="s">
        <v>1787</v>
      </c>
      <c r="C6476" t="s">
        <v>10659</v>
      </c>
      <c r="D6476">
        <v>0</v>
      </c>
      <c r="E6476" t="s">
        <v>12168</v>
      </c>
    </row>
    <row r="6477" spans="1:5" x14ac:dyDescent="0.25">
      <c r="A6477">
        <v>17137</v>
      </c>
      <c r="B6477" t="s">
        <v>1787</v>
      </c>
      <c r="C6477" t="s">
        <v>10660</v>
      </c>
      <c r="D6477">
        <v>0</v>
      </c>
      <c r="E6477" t="s">
        <v>12168</v>
      </c>
    </row>
    <row r="6478" spans="1:5" x14ac:dyDescent="0.25">
      <c r="A6478">
        <v>17138</v>
      </c>
      <c r="B6478" t="s">
        <v>1787</v>
      </c>
      <c r="C6478" t="s">
        <v>10661</v>
      </c>
      <c r="D6478">
        <v>0</v>
      </c>
      <c r="E6478" t="s">
        <v>12168</v>
      </c>
    </row>
    <row r="6479" spans="1:5" x14ac:dyDescent="0.25">
      <c r="A6479">
        <v>17139</v>
      </c>
      <c r="B6479" t="s">
        <v>1787</v>
      </c>
      <c r="C6479" t="s">
        <v>10662</v>
      </c>
      <c r="D6479">
        <v>0</v>
      </c>
      <c r="E6479" t="s">
        <v>12168</v>
      </c>
    </row>
    <row r="6480" spans="1:5" x14ac:dyDescent="0.25">
      <c r="A6480">
        <v>17140</v>
      </c>
      <c r="B6480" t="s">
        <v>1787</v>
      </c>
      <c r="C6480" t="s">
        <v>10663</v>
      </c>
      <c r="D6480">
        <v>0</v>
      </c>
      <c r="E6480" t="s">
        <v>12168</v>
      </c>
    </row>
    <row r="6481" spans="1:5" x14ac:dyDescent="0.25">
      <c r="A6481">
        <v>17141</v>
      </c>
      <c r="B6481" t="s">
        <v>1787</v>
      </c>
      <c r="C6481" t="s">
        <v>10664</v>
      </c>
      <c r="D6481">
        <v>0</v>
      </c>
      <c r="E6481" t="s">
        <v>12168</v>
      </c>
    </row>
    <row r="6482" spans="1:5" x14ac:dyDescent="0.25">
      <c r="A6482">
        <v>17142</v>
      </c>
      <c r="B6482" t="s">
        <v>1787</v>
      </c>
      <c r="C6482" t="s">
        <v>10665</v>
      </c>
      <c r="D6482">
        <v>0</v>
      </c>
      <c r="E6482" t="s">
        <v>12168</v>
      </c>
    </row>
    <row r="6483" spans="1:5" x14ac:dyDescent="0.25">
      <c r="A6483">
        <v>17143</v>
      </c>
      <c r="B6483" t="s">
        <v>1787</v>
      </c>
      <c r="C6483" t="s">
        <v>10666</v>
      </c>
      <c r="D6483">
        <v>0</v>
      </c>
      <c r="E6483" t="s">
        <v>12168</v>
      </c>
    </row>
    <row r="6484" spans="1:5" x14ac:dyDescent="0.25">
      <c r="A6484">
        <v>17144</v>
      </c>
      <c r="B6484" t="s">
        <v>1787</v>
      </c>
      <c r="C6484" t="s">
        <v>10667</v>
      </c>
      <c r="D6484">
        <v>0</v>
      </c>
      <c r="E6484" t="s">
        <v>12168</v>
      </c>
    </row>
    <row r="6485" spans="1:5" x14ac:dyDescent="0.25">
      <c r="A6485">
        <v>17145</v>
      </c>
      <c r="B6485" t="s">
        <v>1787</v>
      </c>
      <c r="C6485" t="s">
        <v>10668</v>
      </c>
      <c r="D6485">
        <v>0</v>
      </c>
      <c r="E6485" t="s">
        <v>12168</v>
      </c>
    </row>
    <row r="6486" spans="1:5" x14ac:dyDescent="0.25">
      <c r="A6486">
        <v>17146</v>
      </c>
      <c r="B6486" t="s">
        <v>1787</v>
      </c>
      <c r="C6486" t="s">
        <v>10669</v>
      </c>
      <c r="D6486">
        <v>0</v>
      </c>
      <c r="E6486" t="s">
        <v>12168</v>
      </c>
    </row>
    <row r="6487" spans="1:5" x14ac:dyDescent="0.25">
      <c r="A6487">
        <v>17147</v>
      </c>
      <c r="B6487" t="s">
        <v>1787</v>
      </c>
      <c r="C6487" t="s">
        <v>10670</v>
      </c>
      <c r="D6487">
        <v>0</v>
      </c>
      <c r="E6487" t="s">
        <v>12168</v>
      </c>
    </row>
    <row r="6488" spans="1:5" x14ac:dyDescent="0.25">
      <c r="A6488">
        <v>17148</v>
      </c>
      <c r="B6488" t="s">
        <v>1787</v>
      </c>
      <c r="C6488" t="s">
        <v>10671</v>
      </c>
      <c r="D6488">
        <v>0</v>
      </c>
      <c r="E6488" t="s">
        <v>12168</v>
      </c>
    </row>
    <row r="6489" spans="1:5" x14ac:dyDescent="0.25">
      <c r="A6489">
        <v>17149</v>
      </c>
      <c r="B6489" t="s">
        <v>1787</v>
      </c>
      <c r="C6489" t="s">
        <v>10672</v>
      </c>
      <c r="D6489">
        <v>0</v>
      </c>
      <c r="E6489" t="s">
        <v>12168</v>
      </c>
    </row>
    <row r="6490" spans="1:5" x14ac:dyDescent="0.25">
      <c r="A6490">
        <v>17150</v>
      </c>
      <c r="B6490" t="s">
        <v>1787</v>
      </c>
      <c r="C6490" t="s">
        <v>10673</v>
      </c>
      <c r="D6490">
        <v>0</v>
      </c>
      <c r="E6490" t="s">
        <v>12168</v>
      </c>
    </row>
    <row r="6491" spans="1:5" x14ac:dyDescent="0.25">
      <c r="A6491">
        <v>17151</v>
      </c>
      <c r="B6491" t="s">
        <v>1787</v>
      </c>
      <c r="C6491" t="s">
        <v>10674</v>
      </c>
      <c r="D6491">
        <v>0</v>
      </c>
      <c r="E6491" t="s">
        <v>12168</v>
      </c>
    </row>
    <row r="6492" spans="1:5" x14ac:dyDescent="0.25">
      <c r="A6492">
        <v>17152</v>
      </c>
      <c r="B6492" t="s">
        <v>1787</v>
      </c>
      <c r="C6492" t="s">
        <v>10675</v>
      </c>
      <c r="D6492">
        <v>0</v>
      </c>
      <c r="E6492" t="s">
        <v>12168</v>
      </c>
    </row>
    <row r="6493" spans="1:5" x14ac:dyDescent="0.25">
      <c r="A6493">
        <v>17153</v>
      </c>
      <c r="B6493" t="s">
        <v>1787</v>
      </c>
      <c r="C6493" t="s">
        <v>10676</v>
      </c>
      <c r="D6493">
        <v>0</v>
      </c>
      <c r="E6493" t="s">
        <v>12168</v>
      </c>
    </row>
    <row r="6494" spans="1:5" x14ac:dyDescent="0.25">
      <c r="A6494">
        <v>17154</v>
      </c>
      <c r="B6494" t="s">
        <v>1787</v>
      </c>
      <c r="C6494" t="s">
        <v>10677</v>
      </c>
      <c r="D6494">
        <v>0</v>
      </c>
      <c r="E6494" t="s">
        <v>12168</v>
      </c>
    </row>
    <row r="6495" spans="1:5" x14ac:dyDescent="0.25">
      <c r="A6495">
        <v>17155</v>
      </c>
      <c r="B6495" t="s">
        <v>1787</v>
      </c>
      <c r="C6495" t="s">
        <v>10678</v>
      </c>
      <c r="D6495">
        <v>0</v>
      </c>
      <c r="E6495" t="s">
        <v>12168</v>
      </c>
    </row>
    <row r="6496" spans="1:5" x14ac:dyDescent="0.25">
      <c r="A6496">
        <v>17156</v>
      </c>
      <c r="B6496" t="s">
        <v>1790</v>
      </c>
      <c r="C6496" t="s">
        <v>10679</v>
      </c>
      <c r="D6496">
        <v>0</v>
      </c>
      <c r="E6496" t="s">
        <v>12168</v>
      </c>
    </row>
    <row r="6497" spans="1:5" x14ac:dyDescent="0.25">
      <c r="A6497">
        <v>17158</v>
      </c>
      <c r="B6497" t="s">
        <v>1790</v>
      </c>
      <c r="C6497" t="s">
        <v>10681</v>
      </c>
      <c r="D6497">
        <v>0</v>
      </c>
      <c r="E6497" t="s">
        <v>12168</v>
      </c>
    </row>
    <row r="6498" spans="1:5" x14ac:dyDescent="0.25">
      <c r="A6498">
        <v>17159</v>
      </c>
      <c r="B6498" t="s">
        <v>1790</v>
      </c>
      <c r="C6498" t="s">
        <v>10682</v>
      </c>
      <c r="D6498">
        <v>0</v>
      </c>
      <c r="E6498" t="s">
        <v>12168</v>
      </c>
    </row>
    <row r="6499" spans="1:5" x14ac:dyDescent="0.25">
      <c r="A6499">
        <v>17160</v>
      </c>
      <c r="B6499" t="s">
        <v>1790</v>
      </c>
      <c r="C6499" t="s">
        <v>10683</v>
      </c>
      <c r="D6499">
        <v>0</v>
      </c>
      <c r="E6499" t="s">
        <v>12168</v>
      </c>
    </row>
    <row r="6500" spans="1:5" x14ac:dyDescent="0.25">
      <c r="A6500">
        <v>17162</v>
      </c>
      <c r="B6500" t="s">
        <v>1792</v>
      </c>
      <c r="C6500" t="s">
        <v>10685</v>
      </c>
      <c r="D6500">
        <v>0</v>
      </c>
      <c r="E6500" t="s">
        <v>12168</v>
      </c>
    </row>
    <row r="6501" spans="1:5" x14ac:dyDescent="0.25">
      <c r="A6501">
        <v>17163</v>
      </c>
      <c r="B6501" t="s">
        <v>1792</v>
      </c>
      <c r="C6501" t="s">
        <v>10686</v>
      </c>
      <c r="D6501">
        <v>0</v>
      </c>
      <c r="E6501" t="s">
        <v>12168</v>
      </c>
    </row>
    <row r="6502" spans="1:5" x14ac:dyDescent="0.25">
      <c r="A6502">
        <v>17164</v>
      </c>
      <c r="B6502" t="s">
        <v>1792</v>
      </c>
      <c r="C6502" t="s">
        <v>10687</v>
      </c>
      <c r="D6502">
        <v>0</v>
      </c>
      <c r="E6502" t="s">
        <v>12168</v>
      </c>
    </row>
    <row r="6503" spans="1:5" x14ac:dyDescent="0.25">
      <c r="A6503">
        <v>17165</v>
      </c>
      <c r="B6503" t="s">
        <v>1792</v>
      </c>
      <c r="C6503" t="s">
        <v>10688</v>
      </c>
      <c r="D6503">
        <v>0</v>
      </c>
      <c r="E6503" t="s">
        <v>12168</v>
      </c>
    </row>
    <row r="6504" spans="1:5" x14ac:dyDescent="0.25">
      <c r="A6504">
        <v>17166</v>
      </c>
      <c r="B6504" t="s">
        <v>1792</v>
      </c>
      <c r="C6504" t="s">
        <v>10689</v>
      </c>
      <c r="D6504">
        <v>0</v>
      </c>
      <c r="E6504" t="s">
        <v>12168</v>
      </c>
    </row>
    <row r="6505" spans="1:5" x14ac:dyDescent="0.25">
      <c r="A6505">
        <v>17167</v>
      </c>
      <c r="B6505" t="s">
        <v>1792</v>
      </c>
      <c r="C6505" t="s">
        <v>10690</v>
      </c>
      <c r="D6505">
        <v>0</v>
      </c>
      <c r="E6505" t="s">
        <v>12168</v>
      </c>
    </row>
    <row r="6506" spans="1:5" x14ac:dyDescent="0.25">
      <c r="A6506">
        <v>17168</v>
      </c>
      <c r="B6506" t="s">
        <v>1792</v>
      </c>
      <c r="C6506" t="s">
        <v>10691</v>
      </c>
      <c r="D6506">
        <v>0</v>
      </c>
      <c r="E6506" t="s">
        <v>12168</v>
      </c>
    </row>
    <row r="6507" spans="1:5" x14ac:dyDescent="0.25">
      <c r="A6507">
        <v>17169</v>
      </c>
      <c r="B6507" t="s">
        <v>1792</v>
      </c>
      <c r="C6507" t="s">
        <v>10692</v>
      </c>
      <c r="D6507">
        <v>0</v>
      </c>
      <c r="E6507" t="s">
        <v>12168</v>
      </c>
    </row>
    <row r="6508" spans="1:5" x14ac:dyDescent="0.25">
      <c r="A6508">
        <v>17171</v>
      </c>
      <c r="B6508" t="s">
        <v>1794</v>
      </c>
      <c r="C6508" t="s">
        <v>10694</v>
      </c>
      <c r="D6508">
        <v>0</v>
      </c>
      <c r="E6508" t="s">
        <v>12168</v>
      </c>
    </row>
    <row r="6509" spans="1:5" x14ac:dyDescent="0.25">
      <c r="A6509">
        <v>17172</v>
      </c>
      <c r="B6509" t="s">
        <v>1794</v>
      </c>
      <c r="C6509" t="s">
        <v>10695</v>
      </c>
      <c r="D6509">
        <v>0</v>
      </c>
      <c r="E6509" t="s">
        <v>12168</v>
      </c>
    </row>
    <row r="6510" spans="1:5" x14ac:dyDescent="0.25">
      <c r="A6510">
        <v>17173</v>
      </c>
      <c r="B6510" t="s">
        <v>1794</v>
      </c>
      <c r="C6510" t="s">
        <v>10696</v>
      </c>
      <c r="D6510">
        <v>0</v>
      </c>
      <c r="E6510" t="s">
        <v>12168</v>
      </c>
    </row>
    <row r="6511" spans="1:5" x14ac:dyDescent="0.25">
      <c r="A6511">
        <v>17174</v>
      </c>
      <c r="B6511" t="s">
        <v>1794</v>
      </c>
      <c r="C6511" t="s">
        <v>10697</v>
      </c>
      <c r="D6511">
        <v>0</v>
      </c>
      <c r="E6511" t="s">
        <v>12168</v>
      </c>
    </row>
    <row r="6512" spans="1:5" x14ac:dyDescent="0.25">
      <c r="A6512">
        <v>17175</v>
      </c>
      <c r="B6512" t="s">
        <v>1794</v>
      </c>
      <c r="C6512" t="s">
        <v>10698</v>
      </c>
      <c r="D6512">
        <v>0</v>
      </c>
      <c r="E6512" t="s">
        <v>12168</v>
      </c>
    </row>
    <row r="6513" spans="1:5" x14ac:dyDescent="0.25">
      <c r="A6513">
        <v>17176</v>
      </c>
      <c r="B6513" t="s">
        <v>1794</v>
      </c>
      <c r="C6513" t="s">
        <v>10699</v>
      </c>
      <c r="D6513">
        <v>0</v>
      </c>
      <c r="E6513" t="s">
        <v>12168</v>
      </c>
    </row>
    <row r="6514" spans="1:5" x14ac:dyDescent="0.25">
      <c r="A6514">
        <v>17177</v>
      </c>
      <c r="B6514" t="s">
        <v>1794</v>
      </c>
      <c r="C6514" t="s">
        <v>10700</v>
      </c>
      <c r="D6514">
        <v>0</v>
      </c>
      <c r="E6514" t="s">
        <v>12168</v>
      </c>
    </row>
    <row r="6515" spans="1:5" x14ac:dyDescent="0.25">
      <c r="A6515">
        <v>17178</v>
      </c>
      <c r="B6515" t="s">
        <v>1794</v>
      </c>
      <c r="C6515" t="s">
        <v>10701</v>
      </c>
      <c r="D6515">
        <v>0</v>
      </c>
      <c r="E6515" t="s">
        <v>12168</v>
      </c>
    </row>
    <row r="6516" spans="1:5" x14ac:dyDescent="0.25">
      <c r="A6516">
        <v>17180</v>
      </c>
      <c r="B6516" t="s">
        <v>1796</v>
      </c>
      <c r="C6516" t="s">
        <v>10703</v>
      </c>
      <c r="D6516">
        <v>0</v>
      </c>
      <c r="E6516" t="s">
        <v>12168</v>
      </c>
    </row>
    <row r="6517" spans="1:5" x14ac:dyDescent="0.25">
      <c r="A6517">
        <v>17181</v>
      </c>
      <c r="B6517" t="s">
        <v>1796</v>
      </c>
      <c r="C6517" t="s">
        <v>10704</v>
      </c>
      <c r="D6517">
        <v>0</v>
      </c>
      <c r="E6517" t="s">
        <v>12168</v>
      </c>
    </row>
    <row r="6518" spans="1:5" x14ac:dyDescent="0.25">
      <c r="A6518">
        <v>17182</v>
      </c>
      <c r="B6518" t="s">
        <v>1796</v>
      </c>
      <c r="C6518" t="s">
        <v>10705</v>
      </c>
      <c r="D6518">
        <v>0</v>
      </c>
      <c r="E6518" t="s">
        <v>12168</v>
      </c>
    </row>
    <row r="6519" spans="1:5" x14ac:dyDescent="0.25">
      <c r="A6519">
        <v>17183</v>
      </c>
      <c r="B6519" t="s">
        <v>1796</v>
      </c>
      <c r="C6519" t="s">
        <v>10706</v>
      </c>
      <c r="D6519">
        <v>0</v>
      </c>
      <c r="E6519" t="s">
        <v>12168</v>
      </c>
    </row>
    <row r="6520" spans="1:5" x14ac:dyDescent="0.25">
      <c r="A6520">
        <v>17184</v>
      </c>
      <c r="B6520" t="s">
        <v>1796</v>
      </c>
      <c r="C6520" t="s">
        <v>10707</v>
      </c>
      <c r="D6520">
        <v>0</v>
      </c>
      <c r="E6520" t="s">
        <v>12168</v>
      </c>
    </row>
    <row r="6521" spans="1:5" x14ac:dyDescent="0.25">
      <c r="A6521">
        <v>17186</v>
      </c>
      <c r="B6521" t="s">
        <v>1798</v>
      </c>
      <c r="C6521" t="s">
        <v>10709</v>
      </c>
      <c r="D6521">
        <v>0</v>
      </c>
      <c r="E6521" t="s">
        <v>12168</v>
      </c>
    </row>
    <row r="6522" spans="1:5" x14ac:dyDescent="0.25">
      <c r="A6522">
        <v>17187</v>
      </c>
      <c r="B6522" t="s">
        <v>1798</v>
      </c>
      <c r="C6522" t="s">
        <v>10710</v>
      </c>
      <c r="D6522">
        <v>0</v>
      </c>
      <c r="E6522" t="s">
        <v>12168</v>
      </c>
    </row>
    <row r="6523" spans="1:5" x14ac:dyDescent="0.25">
      <c r="A6523">
        <v>17188</v>
      </c>
      <c r="B6523" t="s">
        <v>1798</v>
      </c>
      <c r="C6523" t="s">
        <v>10711</v>
      </c>
      <c r="D6523">
        <v>0</v>
      </c>
      <c r="E6523" t="s">
        <v>12168</v>
      </c>
    </row>
    <row r="6524" spans="1:5" x14ac:dyDescent="0.25">
      <c r="A6524">
        <v>17189</v>
      </c>
      <c r="B6524" t="s">
        <v>1798</v>
      </c>
      <c r="C6524" t="s">
        <v>10712</v>
      </c>
      <c r="D6524">
        <v>0</v>
      </c>
      <c r="E6524" t="s">
        <v>12168</v>
      </c>
    </row>
    <row r="6525" spans="1:5" x14ac:dyDescent="0.25">
      <c r="A6525">
        <v>17190</v>
      </c>
      <c r="B6525" t="s">
        <v>1798</v>
      </c>
      <c r="C6525" t="s">
        <v>10713</v>
      </c>
      <c r="D6525">
        <v>0</v>
      </c>
      <c r="E6525" t="s">
        <v>12168</v>
      </c>
    </row>
    <row r="6526" spans="1:5" x14ac:dyDescent="0.25">
      <c r="A6526">
        <v>17191</v>
      </c>
      <c r="B6526" t="s">
        <v>1798</v>
      </c>
      <c r="C6526" t="s">
        <v>10714</v>
      </c>
      <c r="D6526">
        <v>0</v>
      </c>
      <c r="E6526" t="s">
        <v>12168</v>
      </c>
    </row>
    <row r="6527" spans="1:5" x14ac:dyDescent="0.25">
      <c r="A6527">
        <v>17192</v>
      </c>
      <c r="B6527" t="s">
        <v>1798</v>
      </c>
      <c r="C6527" t="s">
        <v>10715</v>
      </c>
      <c r="D6527">
        <v>0</v>
      </c>
      <c r="E6527" t="s">
        <v>12168</v>
      </c>
    </row>
    <row r="6528" spans="1:5" x14ac:dyDescent="0.25">
      <c r="A6528">
        <v>17193</v>
      </c>
      <c r="B6528" t="s">
        <v>1800</v>
      </c>
      <c r="C6528" t="s">
        <v>10716</v>
      </c>
      <c r="D6528">
        <v>0</v>
      </c>
      <c r="E6528" t="s">
        <v>12168</v>
      </c>
    </row>
    <row r="6529" spans="1:5" x14ac:dyDescent="0.25">
      <c r="A6529">
        <v>17195</v>
      </c>
      <c r="B6529" t="s">
        <v>1800</v>
      </c>
      <c r="C6529" t="s">
        <v>10718</v>
      </c>
      <c r="D6529">
        <v>0</v>
      </c>
      <c r="E6529" t="s">
        <v>12168</v>
      </c>
    </row>
    <row r="6530" spans="1:5" x14ac:dyDescent="0.25">
      <c r="A6530">
        <v>17196</v>
      </c>
      <c r="B6530" t="s">
        <v>1800</v>
      </c>
      <c r="C6530" t="s">
        <v>10719</v>
      </c>
      <c r="D6530">
        <v>0</v>
      </c>
      <c r="E6530" t="s">
        <v>12168</v>
      </c>
    </row>
    <row r="6531" spans="1:5" x14ac:dyDescent="0.25">
      <c r="A6531">
        <v>17197</v>
      </c>
      <c r="B6531" t="s">
        <v>1800</v>
      </c>
      <c r="C6531" t="s">
        <v>10720</v>
      </c>
      <c r="D6531">
        <v>0</v>
      </c>
      <c r="E6531" t="s">
        <v>12168</v>
      </c>
    </row>
    <row r="6532" spans="1:5" x14ac:dyDescent="0.25">
      <c r="A6532">
        <v>17199</v>
      </c>
      <c r="B6532" t="s">
        <v>1802</v>
      </c>
      <c r="C6532" t="s">
        <v>10722</v>
      </c>
      <c r="D6532">
        <v>0</v>
      </c>
      <c r="E6532" t="s">
        <v>12168</v>
      </c>
    </row>
    <row r="6533" spans="1:5" x14ac:dyDescent="0.25">
      <c r="A6533">
        <v>17200</v>
      </c>
      <c r="B6533" t="s">
        <v>1802</v>
      </c>
      <c r="C6533" t="s">
        <v>10723</v>
      </c>
      <c r="D6533">
        <v>0</v>
      </c>
      <c r="E6533" t="s">
        <v>12168</v>
      </c>
    </row>
    <row r="6534" spans="1:5" x14ac:dyDescent="0.25">
      <c r="A6534">
        <v>17201</v>
      </c>
      <c r="B6534" t="s">
        <v>1802</v>
      </c>
      <c r="C6534" t="s">
        <v>10724</v>
      </c>
      <c r="D6534">
        <v>0</v>
      </c>
      <c r="E6534" t="s">
        <v>12168</v>
      </c>
    </row>
    <row r="6535" spans="1:5" x14ac:dyDescent="0.25">
      <c r="A6535">
        <v>17202</v>
      </c>
      <c r="B6535" t="s">
        <v>1802</v>
      </c>
      <c r="C6535" t="s">
        <v>10725</v>
      </c>
      <c r="D6535">
        <v>0</v>
      </c>
      <c r="E6535" t="s">
        <v>12168</v>
      </c>
    </row>
    <row r="6536" spans="1:5" x14ac:dyDescent="0.25">
      <c r="A6536">
        <v>17203</v>
      </c>
      <c r="B6536" t="s">
        <v>1804</v>
      </c>
      <c r="C6536" t="s">
        <v>10726</v>
      </c>
      <c r="D6536">
        <v>0</v>
      </c>
      <c r="E6536" t="s">
        <v>12168</v>
      </c>
    </row>
    <row r="6537" spans="1:5" x14ac:dyDescent="0.25">
      <c r="A6537">
        <v>17205</v>
      </c>
      <c r="B6537" t="s">
        <v>1804</v>
      </c>
      <c r="C6537" t="s">
        <v>10728</v>
      </c>
      <c r="D6537">
        <v>0</v>
      </c>
      <c r="E6537" t="s">
        <v>12168</v>
      </c>
    </row>
    <row r="6538" spans="1:5" x14ac:dyDescent="0.25">
      <c r="A6538">
        <v>17206</v>
      </c>
      <c r="B6538" t="s">
        <v>1804</v>
      </c>
      <c r="C6538" t="s">
        <v>10729</v>
      </c>
      <c r="D6538">
        <v>0</v>
      </c>
      <c r="E6538" t="s">
        <v>12168</v>
      </c>
    </row>
    <row r="6539" spans="1:5" x14ac:dyDescent="0.25">
      <c r="A6539">
        <v>17207</v>
      </c>
      <c r="B6539" t="s">
        <v>1804</v>
      </c>
      <c r="C6539" t="s">
        <v>10730</v>
      </c>
      <c r="D6539">
        <v>0</v>
      </c>
      <c r="E6539" t="s">
        <v>12168</v>
      </c>
    </row>
    <row r="6540" spans="1:5" x14ac:dyDescent="0.25">
      <c r="A6540">
        <v>17208</v>
      </c>
      <c r="B6540" t="s">
        <v>1806</v>
      </c>
      <c r="C6540" t="s">
        <v>10731</v>
      </c>
      <c r="D6540">
        <v>0</v>
      </c>
      <c r="E6540" t="s">
        <v>12168</v>
      </c>
    </row>
    <row r="6541" spans="1:5" x14ac:dyDescent="0.25">
      <c r="A6541">
        <v>17209</v>
      </c>
      <c r="B6541" t="s">
        <v>1806</v>
      </c>
      <c r="C6541" t="s">
        <v>10732</v>
      </c>
      <c r="D6541">
        <v>0</v>
      </c>
      <c r="E6541" t="s">
        <v>12168</v>
      </c>
    </row>
    <row r="6542" spans="1:5" x14ac:dyDescent="0.25">
      <c r="A6542">
        <v>17210</v>
      </c>
      <c r="B6542" t="s">
        <v>1806</v>
      </c>
      <c r="C6542" t="s">
        <v>10733</v>
      </c>
      <c r="D6542">
        <v>0</v>
      </c>
      <c r="E6542" t="s">
        <v>12168</v>
      </c>
    </row>
    <row r="6543" spans="1:5" x14ac:dyDescent="0.25">
      <c r="A6543">
        <v>17212</v>
      </c>
      <c r="B6543" t="s">
        <v>1806</v>
      </c>
      <c r="C6543" t="s">
        <v>5235</v>
      </c>
      <c r="D6543">
        <v>0</v>
      </c>
      <c r="E6543" t="s">
        <v>12168</v>
      </c>
    </row>
    <row r="6544" spans="1:5" x14ac:dyDescent="0.25">
      <c r="A6544">
        <v>17213</v>
      </c>
      <c r="B6544" t="s">
        <v>1806</v>
      </c>
      <c r="C6544" t="s">
        <v>10735</v>
      </c>
      <c r="D6544">
        <v>0</v>
      </c>
      <c r="E6544" t="s">
        <v>12168</v>
      </c>
    </row>
    <row r="6545" spans="1:5" x14ac:dyDescent="0.25">
      <c r="A6545">
        <v>17214</v>
      </c>
      <c r="B6545" t="s">
        <v>1806</v>
      </c>
      <c r="C6545" t="s">
        <v>10736</v>
      </c>
      <c r="D6545">
        <v>0</v>
      </c>
      <c r="E6545" t="s">
        <v>12168</v>
      </c>
    </row>
    <row r="6546" spans="1:5" x14ac:dyDescent="0.25">
      <c r="A6546">
        <v>17215</v>
      </c>
      <c r="B6546" t="s">
        <v>1806</v>
      </c>
      <c r="C6546" t="s">
        <v>10737</v>
      </c>
      <c r="D6546">
        <v>0</v>
      </c>
      <c r="E6546" t="s">
        <v>12168</v>
      </c>
    </row>
    <row r="6547" spans="1:5" x14ac:dyDescent="0.25">
      <c r="A6547">
        <v>17217</v>
      </c>
      <c r="B6547" t="s">
        <v>1808</v>
      </c>
      <c r="C6547" t="s">
        <v>10739</v>
      </c>
      <c r="D6547">
        <v>0</v>
      </c>
      <c r="E6547" t="s">
        <v>12168</v>
      </c>
    </row>
    <row r="6548" spans="1:5" x14ac:dyDescent="0.25">
      <c r="A6548">
        <v>17218</v>
      </c>
      <c r="B6548" t="s">
        <v>1808</v>
      </c>
      <c r="C6548" t="s">
        <v>10740</v>
      </c>
      <c r="D6548">
        <v>0</v>
      </c>
      <c r="E6548" t="s">
        <v>12168</v>
      </c>
    </row>
    <row r="6549" spans="1:5" x14ac:dyDescent="0.25">
      <c r="A6549">
        <v>17219</v>
      </c>
      <c r="B6549" t="s">
        <v>1808</v>
      </c>
      <c r="C6549" t="s">
        <v>10741</v>
      </c>
      <c r="D6549">
        <v>0</v>
      </c>
      <c r="E6549" t="s">
        <v>12168</v>
      </c>
    </row>
    <row r="6550" spans="1:5" x14ac:dyDescent="0.25">
      <c r="A6550">
        <v>17220</v>
      </c>
      <c r="B6550" t="s">
        <v>1808</v>
      </c>
      <c r="C6550" t="s">
        <v>10742</v>
      </c>
      <c r="D6550">
        <v>0</v>
      </c>
      <c r="E6550" t="s">
        <v>12168</v>
      </c>
    </row>
    <row r="6551" spans="1:5" x14ac:dyDescent="0.25">
      <c r="A6551">
        <v>17221</v>
      </c>
      <c r="B6551" t="s">
        <v>1808</v>
      </c>
      <c r="C6551" t="s">
        <v>10743</v>
      </c>
      <c r="D6551">
        <v>0</v>
      </c>
      <c r="E6551" t="s">
        <v>12168</v>
      </c>
    </row>
    <row r="6552" spans="1:5" x14ac:dyDescent="0.25">
      <c r="A6552">
        <v>17222</v>
      </c>
      <c r="B6552" t="s">
        <v>1808</v>
      </c>
      <c r="C6552" t="s">
        <v>10744</v>
      </c>
      <c r="D6552">
        <v>0</v>
      </c>
      <c r="E6552" t="s">
        <v>12168</v>
      </c>
    </row>
    <row r="6553" spans="1:5" x14ac:dyDescent="0.25">
      <c r="A6553">
        <v>17224</v>
      </c>
      <c r="B6553" t="s">
        <v>1810</v>
      </c>
      <c r="C6553" t="s">
        <v>10746</v>
      </c>
      <c r="D6553">
        <v>0</v>
      </c>
      <c r="E6553" t="s">
        <v>12168</v>
      </c>
    </row>
    <row r="6554" spans="1:5" x14ac:dyDescent="0.25">
      <c r="A6554">
        <v>17225</v>
      </c>
      <c r="B6554" t="s">
        <v>1810</v>
      </c>
      <c r="C6554" t="s">
        <v>10747</v>
      </c>
      <c r="D6554">
        <v>0</v>
      </c>
      <c r="E6554" t="s">
        <v>12168</v>
      </c>
    </row>
    <row r="6555" spans="1:5" x14ac:dyDescent="0.25">
      <c r="A6555">
        <v>17226</v>
      </c>
      <c r="B6555" t="s">
        <v>1810</v>
      </c>
      <c r="C6555" t="s">
        <v>10748</v>
      </c>
      <c r="D6555">
        <v>0</v>
      </c>
      <c r="E6555" t="s">
        <v>12168</v>
      </c>
    </row>
    <row r="6556" spans="1:5" x14ac:dyDescent="0.25">
      <c r="A6556">
        <v>17227</v>
      </c>
      <c r="B6556" t="s">
        <v>1810</v>
      </c>
      <c r="C6556" t="s">
        <v>10749</v>
      </c>
      <c r="D6556">
        <v>0</v>
      </c>
      <c r="E6556" t="s">
        <v>12168</v>
      </c>
    </row>
    <row r="6557" spans="1:5" x14ac:dyDescent="0.25">
      <c r="A6557">
        <v>17228</v>
      </c>
      <c r="B6557" t="s">
        <v>1810</v>
      </c>
      <c r="C6557" t="s">
        <v>10750</v>
      </c>
      <c r="D6557">
        <v>0</v>
      </c>
      <c r="E6557" t="s">
        <v>12168</v>
      </c>
    </row>
    <row r="6558" spans="1:5" x14ac:dyDescent="0.25">
      <c r="A6558">
        <v>17229</v>
      </c>
      <c r="B6558" t="s">
        <v>1810</v>
      </c>
      <c r="C6558" t="s">
        <v>10751</v>
      </c>
      <c r="D6558">
        <v>0</v>
      </c>
      <c r="E6558" t="s">
        <v>12168</v>
      </c>
    </row>
    <row r="6559" spans="1:5" x14ac:dyDescent="0.25">
      <c r="A6559">
        <v>17230</v>
      </c>
      <c r="B6559" t="s">
        <v>1810</v>
      </c>
      <c r="C6559" t="s">
        <v>10752</v>
      </c>
      <c r="D6559">
        <v>0</v>
      </c>
      <c r="E6559" t="s">
        <v>12168</v>
      </c>
    </row>
    <row r="6560" spans="1:5" x14ac:dyDescent="0.25">
      <c r="A6560">
        <v>17231</v>
      </c>
      <c r="B6560" t="s">
        <v>1810</v>
      </c>
      <c r="C6560" t="s">
        <v>10753</v>
      </c>
      <c r="D6560">
        <v>0</v>
      </c>
      <c r="E6560" t="s">
        <v>12168</v>
      </c>
    </row>
    <row r="6561" spans="1:5" x14ac:dyDescent="0.25">
      <c r="A6561">
        <v>17232</v>
      </c>
      <c r="B6561" t="s">
        <v>1810</v>
      </c>
      <c r="C6561" t="s">
        <v>10754</v>
      </c>
      <c r="D6561">
        <v>0</v>
      </c>
      <c r="E6561" t="s">
        <v>12168</v>
      </c>
    </row>
    <row r="6562" spans="1:5" x14ac:dyDescent="0.25">
      <c r="A6562">
        <v>17233</v>
      </c>
      <c r="B6562" t="s">
        <v>1810</v>
      </c>
      <c r="C6562" t="s">
        <v>10755</v>
      </c>
      <c r="D6562">
        <v>0</v>
      </c>
      <c r="E6562" t="s">
        <v>12168</v>
      </c>
    </row>
    <row r="6563" spans="1:5" x14ac:dyDescent="0.25">
      <c r="A6563">
        <v>17234</v>
      </c>
      <c r="B6563" t="s">
        <v>1810</v>
      </c>
      <c r="C6563" t="s">
        <v>10756</v>
      </c>
      <c r="D6563">
        <v>0</v>
      </c>
      <c r="E6563" t="s">
        <v>12168</v>
      </c>
    </row>
    <row r="6564" spans="1:5" x14ac:dyDescent="0.25">
      <c r="A6564">
        <v>17236</v>
      </c>
      <c r="B6564" t="s">
        <v>1812</v>
      </c>
      <c r="C6564" t="s">
        <v>10758</v>
      </c>
      <c r="D6564">
        <v>0</v>
      </c>
      <c r="E6564" t="s">
        <v>12168</v>
      </c>
    </row>
    <row r="6565" spans="1:5" x14ac:dyDescent="0.25">
      <c r="A6565">
        <v>17237</v>
      </c>
      <c r="B6565" t="s">
        <v>1812</v>
      </c>
      <c r="C6565" t="s">
        <v>10759</v>
      </c>
      <c r="D6565">
        <v>0</v>
      </c>
      <c r="E6565" t="s">
        <v>12168</v>
      </c>
    </row>
    <row r="6566" spans="1:5" x14ac:dyDescent="0.25">
      <c r="A6566">
        <v>17239</v>
      </c>
      <c r="B6566" t="s">
        <v>1814</v>
      </c>
      <c r="C6566" t="s">
        <v>10761</v>
      </c>
      <c r="D6566">
        <v>0</v>
      </c>
      <c r="E6566" t="s">
        <v>12168</v>
      </c>
    </row>
    <row r="6567" spans="1:5" x14ac:dyDescent="0.25">
      <c r="A6567">
        <v>17240</v>
      </c>
      <c r="B6567" t="s">
        <v>1814</v>
      </c>
      <c r="C6567" t="s">
        <v>10762</v>
      </c>
      <c r="D6567">
        <v>0</v>
      </c>
      <c r="E6567" t="s">
        <v>12168</v>
      </c>
    </row>
    <row r="6568" spans="1:5" x14ac:dyDescent="0.25">
      <c r="A6568">
        <v>17241</v>
      </c>
      <c r="B6568" t="s">
        <v>1814</v>
      </c>
      <c r="C6568" t="s">
        <v>10763</v>
      </c>
      <c r="D6568">
        <v>0</v>
      </c>
      <c r="E6568" t="s">
        <v>12168</v>
      </c>
    </row>
    <row r="6569" spans="1:5" x14ac:dyDescent="0.25">
      <c r="A6569">
        <v>17242</v>
      </c>
      <c r="B6569" t="s">
        <v>1814</v>
      </c>
      <c r="C6569" t="s">
        <v>8971</v>
      </c>
      <c r="D6569">
        <v>0</v>
      </c>
      <c r="E6569" t="s">
        <v>12168</v>
      </c>
    </row>
    <row r="6570" spans="1:5" x14ac:dyDescent="0.25">
      <c r="A6570">
        <v>17244</v>
      </c>
      <c r="B6570" t="s">
        <v>1816</v>
      </c>
      <c r="C6570" t="s">
        <v>10765</v>
      </c>
      <c r="D6570">
        <v>0</v>
      </c>
      <c r="E6570" t="s">
        <v>12168</v>
      </c>
    </row>
    <row r="6571" spans="1:5" x14ac:dyDescent="0.25">
      <c r="A6571">
        <v>17245</v>
      </c>
      <c r="B6571" t="s">
        <v>1816</v>
      </c>
      <c r="C6571" t="s">
        <v>10766</v>
      </c>
      <c r="D6571">
        <v>0</v>
      </c>
      <c r="E6571" t="s">
        <v>12168</v>
      </c>
    </row>
    <row r="6572" spans="1:5" x14ac:dyDescent="0.25">
      <c r="A6572">
        <v>17246</v>
      </c>
      <c r="B6572" t="s">
        <v>1816</v>
      </c>
      <c r="C6572" t="s">
        <v>10767</v>
      </c>
      <c r="D6572">
        <v>0</v>
      </c>
      <c r="E6572" t="s">
        <v>12168</v>
      </c>
    </row>
    <row r="6573" spans="1:5" x14ac:dyDescent="0.25">
      <c r="A6573">
        <v>17247</v>
      </c>
      <c r="B6573" t="s">
        <v>1816</v>
      </c>
      <c r="C6573" t="s">
        <v>10768</v>
      </c>
      <c r="D6573">
        <v>0</v>
      </c>
      <c r="E6573" t="s">
        <v>12168</v>
      </c>
    </row>
    <row r="6574" spans="1:5" x14ac:dyDescent="0.25">
      <c r="A6574">
        <v>17248</v>
      </c>
      <c r="B6574" t="s">
        <v>1816</v>
      </c>
      <c r="C6574" t="s">
        <v>10769</v>
      </c>
      <c r="D6574">
        <v>0</v>
      </c>
      <c r="E6574" t="s">
        <v>12168</v>
      </c>
    </row>
    <row r="6575" spans="1:5" x14ac:dyDescent="0.25">
      <c r="A6575">
        <v>17250</v>
      </c>
      <c r="B6575" t="s">
        <v>1818</v>
      </c>
      <c r="C6575" t="s">
        <v>10771</v>
      </c>
      <c r="D6575">
        <v>0</v>
      </c>
      <c r="E6575" t="s">
        <v>12168</v>
      </c>
    </row>
    <row r="6576" spans="1:5" x14ac:dyDescent="0.25">
      <c r="A6576">
        <v>17251</v>
      </c>
      <c r="B6576" t="s">
        <v>1818</v>
      </c>
      <c r="C6576" t="s">
        <v>10772</v>
      </c>
      <c r="D6576">
        <v>0</v>
      </c>
      <c r="E6576" t="s">
        <v>12168</v>
      </c>
    </row>
    <row r="6577" spans="1:5" x14ac:dyDescent="0.25">
      <c r="A6577">
        <v>17252</v>
      </c>
      <c r="B6577" t="s">
        <v>1818</v>
      </c>
      <c r="C6577" t="s">
        <v>10773</v>
      </c>
      <c r="D6577">
        <v>0</v>
      </c>
      <c r="E6577" t="s">
        <v>12168</v>
      </c>
    </row>
    <row r="6578" spans="1:5" x14ac:dyDescent="0.25">
      <c r="A6578">
        <v>17253</v>
      </c>
      <c r="B6578" t="s">
        <v>1818</v>
      </c>
      <c r="C6578" t="s">
        <v>10774</v>
      </c>
      <c r="D6578">
        <v>0</v>
      </c>
      <c r="E6578" t="s">
        <v>12168</v>
      </c>
    </row>
    <row r="6579" spans="1:5" x14ac:dyDescent="0.25">
      <c r="A6579">
        <v>17254</v>
      </c>
      <c r="B6579" t="s">
        <v>1818</v>
      </c>
      <c r="C6579" t="s">
        <v>10775</v>
      </c>
      <c r="D6579">
        <v>0</v>
      </c>
      <c r="E6579" t="s">
        <v>12168</v>
      </c>
    </row>
    <row r="6580" spans="1:5" x14ac:dyDescent="0.25">
      <c r="A6580">
        <v>17256</v>
      </c>
      <c r="B6580" t="s">
        <v>1820</v>
      </c>
      <c r="C6580" t="s">
        <v>10777</v>
      </c>
      <c r="D6580">
        <v>0</v>
      </c>
      <c r="E6580" t="s">
        <v>12168</v>
      </c>
    </row>
    <row r="6581" spans="1:5" x14ac:dyDescent="0.25">
      <c r="A6581">
        <v>17257</v>
      </c>
      <c r="B6581" t="s">
        <v>1820</v>
      </c>
      <c r="C6581" t="s">
        <v>10778</v>
      </c>
      <c r="D6581">
        <v>0</v>
      </c>
      <c r="E6581" t="s">
        <v>12168</v>
      </c>
    </row>
    <row r="6582" spans="1:5" x14ac:dyDescent="0.25">
      <c r="A6582">
        <v>17258</v>
      </c>
      <c r="B6582" t="s">
        <v>1820</v>
      </c>
      <c r="C6582" t="s">
        <v>10779</v>
      </c>
      <c r="D6582">
        <v>0</v>
      </c>
      <c r="E6582" t="s">
        <v>12168</v>
      </c>
    </row>
    <row r="6583" spans="1:5" x14ac:dyDescent="0.25">
      <c r="A6583">
        <v>17259</v>
      </c>
      <c r="B6583" t="s">
        <v>1820</v>
      </c>
      <c r="C6583" t="s">
        <v>10780</v>
      </c>
      <c r="D6583">
        <v>0</v>
      </c>
      <c r="E6583" t="s">
        <v>12168</v>
      </c>
    </row>
    <row r="6584" spans="1:5" x14ac:dyDescent="0.25">
      <c r="A6584">
        <v>17260</v>
      </c>
      <c r="B6584" t="s">
        <v>1822</v>
      </c>
      <c r="C6584" t="s">
        <v>10781</v>
      </c>
      <c r="D6584">
        <v>0</v>
      </c>
      <c r="E6584" t="s">
        <v>12168</v>
      </c>
    </row>
    <row r="6585" spans="1:5" x14ac:dyDescent="0.25">
      <c r="A6585">
        <v>17262</v>
      </c>
      <c r="B6585" t="s">
        <v>1822</v>
      </c>
      <c r="C6585" t="s">
        <v>10783</v>
      </c>
      <c r="D6585">
        <v>0</v>
      </c>
      <c r="E6585" t="s">
        <v>12168</v>
      </c>
    </row>
    <row r="6586" spans="1:5" x14ac:dyDescent="0.25">
      <c r="A6586">
        <v>17264</v>
      </c>
      <c r="B6586" t="s">
        <v>1824</v>
      </c>
      <c r="C6586" t="s">
        <v>10785</v>
      </c>
      <c r="D6586">
        <v>0</v>
      </c>
      <c r="E6586" t="s">
        <v>12168</v>
      </c>
    </row>
    <row r="6587" spans="1:5" x14ac:dyDescent="0.25">
      <c r="A6587">
        <v>17265</v>
      </c>
      <c r="B6587" t="s">
        <v>1824</v>
      </c>
      <c r="C6587" t="s">
        <v>10786</v>
      </c>
      <c r="D6587">
        <v>0</v>
      </c>
      <c r="E6587" t="s">
        <v>12168</v>
      </c>
    </row>
    <row r="6588" spans="1:5" x14ac:dyDescent="0.25">
      <c r="A6588">
        <v>17266</v>
      </c>
      <c r="B6588" t="s">
        <v>1824</v>
      </c>
      <c r="C6588" t="s">
        <v>10787</v>
      </c>
      <c r="D6588">
        <v>0</v>
      </c>
      <c r="E6588" t="s">
        <v>12168</v>
      </c>
    </row>
    <row r="6589" spans="1:5" x14ac:dyDescent="0.25">
      <c r="A6589">
        <v>17267</v>
      </c>
      <c r="B6589" t="s">
        <v>1824</v>
      </c>
      <c r="C6589" t="s">
        <v>10788</v>
      </c>
      <c r="D6589">
        <v>0</v>
      </c>
      <c r="E6589" t="s">
        <v>12168</v>
      </c>
    </row>
    <row r="6590" spans="1:5" x14ac:dyDescent="0.25">
      <c r="A6590">
        <v>17268</v>
      </c>
      <c r="B6590" t="s">
        <v>1824</v>
      </c>
      <c r="C6590" t="s">
        <v>10789</v>
      </c>
      <c r="D6590">
        <v>0</v>
      </c>
      <c r="E6590" t="s">
        <v>12168</v>
      </c>
    </row>
    <row r="6591" spans="1:5" x14ac:dyDescent="0.25">
      <c r="A6591">
        <v>17270</v>
      </c>
      <c r="B6591" t="s">
        <v>1826</v>
      </c>
      <c r="C6591" t="s">
        <v>10791</v>
      </c>
      <c r="D6591">
        <v>0</v>
      </c>
      <c r="E6591" t="s">
        <v>12168</v>
      </c>
    </row>
    <row r="6592" spans="1:5" x14ac:dyDescent="0.25">
      <c r="A6592">
        <v>17271</v>
      </c>
      <c r="B6592" t="s">
        <v>1826</v>
      </c>
      <c r="C6592" t="s">
        <v>10792</v>
      </c>
      <c r="D6592">
        <v>0</v>
      </c>
      <c r="E6592" t="s">
        <v>12168</v>
      </c>
    </row>
    <row r="6593" spans="1:5" x14ac:dyDescent="0.25">
      <c r="A6593">
        <v>17272</v>
      </c>
      <c r="B6593" t="s">
        <v>1826</v>
      </c>
      <c r="C6593" t="s">
        <v>10793</v>
      </c>
      <c r="D6593">
        <v>0</v>
      </c>
      <c r="E6593" t="s">
        <v>12168</v>
      </c>
    </row>
    <row r="6594" spans="1:5" x14ac:dyDescent="0.25">
      <c r="A6594">
        <v>17273</v>
      </c>
      <c r="B6594" t="s">
        <v>1826</v>
      </c>
      <c r="C6594" t="s">
        <v>10794</v>
      </c>
      <c r="D6594">
        <v>0</v>
      </c>
      <c r="E6594" t="s">
        <v>12168</v>
      </c>
    </row>
    <row r="6595" spans="1:5" x14ac:dyDescent="0.25">
      <c r="A6595">
        <v>17275</v>
      </c>
      <c r="B6595" t="s">
        <v>1828</v>
      </c>
      <c r="C6595" t="s">
        <v>10796</v>
      </c>
      <c r="D6595">
        <v>0</v>
      </c>
      <c r="E6595" t="s">
        <v>12168</v>
      </c>
    </row>
    <row r="6596" spans="1:5" x14ac:dyDescent="0.25">
      <c r="A6596">
        <v>17276</v>
      </c>
      <c r="B6596" t="s">
        <v>1828</v>
      </c>
      <c r="C6596" t="s">
        <v>10797</v>
      </c>
      <c r="D6596">
        <v>0</v>
      </c>
      <c r="E6596" t="s">
        <v>12168</v>
      </c>
    </row>
    <row r="6597" spans="1:5" x14ac:dyDescent="0.25">
      <c r="A6597">
        <v>17277</v>
      </c>
      <c r="B6597" t="s">
        <v>1828</v>
      </c>
      <c r="C6597" t="s">
        <v>10798</v>
      </c>
      <c r="D6597">
        <v>0</v>
      </c>
      <c r="E6597" t="s">
        <v>12168</v>
      </c>
    </row>
    <row r="6598" spans="1:5" x14ac:dyDescent="0.25">
      <c r="A6598">
        <v>17278</v>
      </c>
      <c r="B6598" t="s">
        <v>1828</v>
      </c>
      <c r="C6598" t="s">
        <v>10799</v>
      </c>
      <c r="D6598">
        <v>0</v>
      </c>
      <c r="E6598" t="s">
        <v>12168</v>
      </c>
    </row>
    <row r="6599" spans="1:5" x14ac:dyDescent="0.25">
      <c r="A6599">
        <v>17280</v>
      </c>
      <c r="B6599" t="s">
        <v>1830</v>
      </c>
      <c r="C6599" t="s">
        <v>10801</v>
      </c>
      <c r="D6599">
        <v>0</v>
      </c>
      <c r="E6599" t="s">
        <v>12168</v>
      </c>
    </row>
    <row r="6600" spans="1:5" x14ac:dyDescent="0.25">
      <c r="A6600">
        <v>17281</v>
      </c>
      <c r="B6600" t="s">
        <v>1830</v>
      </c>
      <c r="C6600" t="s">
        <v>10802</v>
      </c>
      <c r="D6600">
        <v>0</v>
      </c>
      <c r="E6600" t="s">
        <v>12168</v>
      </c>
    </row>
    <row r="6601" spans="1:5" x14ac:dyDescent="0.25">
      <c r="A6601">
        <v>17282</v>
      </c>
      <c r="B6601" t="s">
        <v>1830</v>
      </c>
      <c r="C6601" t="s">
        <v>10803</v>
      </c>
      <c r="D6601">
        <v>0</v>
      </c>
      <c r="E6601" t="s">
        <v>12168</v>
      </c>
    </row>
    <row r="6602" spans="1:5" x14ac:dyDescent="0.25">
      <c r="A6602">
        <v>17283</v>
      </c>
      <c r="B6602" t="s">
        <v>1830</v>
      </c>
      <c r="C6602" t="s">
        <v>10804</v>
      </c>
      <c r="D6602">
        <v>0</v>
      </c>
      <c r="E6602" t="s">
        <v>12168</v>
      </c>
    </row>
    <row r="6603" spans="1:5" x14ac:dyDescent="0.25">
      <c r="A6603">
        <v>17284</v>
      </c>
      <c r="B6603" t="s">
        <v>1830</v>
      </c>
      <c r="C6603" t="s">
        <v>10805</v>
      </c>
      <c r="D6603">
        <v>0</v>
      </c>
      <c r="E6603" t="s">
        <v>12168</v>
      </c>
    </row>
    <row r="6604" spans="1:5" x14ac:dyDescent="0.25">
      <c r="A6604">
        <v>17286</v>
      </c>
      <c r="B6604" t="s">
        <v>10806</v>
      </c>
      <c r="C6604" t="s">
        <v>10808</v>
      </c>
      <c r="D6604">
        <v>0</v>
      </c>
      <c r="E6604" t="s">
        <v>12168</v>
      </c>
    </row>
    <row r="6605" spans="1:5" x14ac:dyDescent="0.25">
      <c r="A6605">
        <v>17287</v>
      </c>
      <c r="B6605" t="s">
        <v>10806</v>
      </c>
      <c r="C6605" t="s">
        <v>10809</v>
      </c>
      <c r="D6605">
        <v>0</v>
      </c>
      <c r="E6605" t="s">
        <v>12168</v>
      </c>
    </row>
    <row r="6606" spans="1:5" x14ac:dyDescent="0.25">
      <c r="A6606">
        <v>17288</v>
      </c>
      <c r="B6606" t="s">
        <v>10806</v>
      </c>
      <c r="C6606" t="s">
        <v>10810</v>
      </c>
      <c r="D6606">
        <v>0</v>
      </c>
      <c r="E6606" t="s">
        <v>12168</v>
      </c>
    </row>
    <row r="6607" spans="1:5" x14ac:dyDescent="0.25">
      <c r="A6607">
        <v>17292</v>
      </c>
      <c r="B6607" t="s">
        <v>1832</v>
      </c>
      <c r="C6607" t="s">
        <v>10814</v>
      </c>
      <c r="D6607">
        <v>0</v>
      </c>
      <c r="E6607" t="s">
        <v>12168</v>
      </c>
    </row>
    <row r="6608" spans="1:5" x14ac:dyDescent="0.25">
      <c r="A6608">
        <v>17293</v>
      </c>
      <c r="B6608" t="s">
        <v>1832</v>
      </c>
      <c r="C6608" t="s">
        <v>10815</v>
      </c>
      <c r="D6608">
        <v>0</v>
      </c>
      <c r="E6608" t="s">
        <v>12168</v>
      </c>
    </row>
    <row r="6609" spans="1:5" x14ac:dyDescent="0.25">
      <c r="A6609">
        <v>17294</v>
      </c>
      <c r="B6609" t="s">
        <v>1832</v>
      </c>
      <c r="C6609" t="s">
        <v>10816</v>
      </c>
      <c r="D6609">
        <v>0</v>
      </c>
      <c r="E6609" t="s">
        <v>12168</v>
      </c>
    </row>
    <row r="6610" spans="1:5" x14ac:dyDescent="0.25">
      <c r="A6610">
        <v>17295</v>
      </c>
      <c r="B6610" t="s">
        <v>1832</v>
      </c>
      <c r="C6610" t="s">
        <v>10817</v>
      </c>
      <c r="D6610">
        <v>0</v>
      </c>
      <c r="E6610" t="s">
        <v>12168</v>
      </c>
    </row>
    <row r="6611" spans="1:5" x14ac:dyDescent="0.25">
      <c r="A6611">
        <v>17296</v>
      </c>
      <c r="B6611" t="s">
        <v>1832</v>
      </c>
      <c r="C6611" t="s">
        <v>10818</v>
      </c>
      <c r="D6611">
        <v>0</v>
      </c>
      <c r="E6611" t="s">
        <v>12168</v>
      </c>
    </row>
    <row r="6612" spans="1:5" x14ac:dyDescent="0.25">
      <c r="A6612">
        <v>17297</v>
      </c>
      <c r="B6612" t="s">
        <v>1832</v>
      </c>
      <c r="C6612" t="s">
        <v>10819</v>
      </c>
      <c r="D6612">
        <v>0</v>
      </c>
      <c r="E6612" t="s">
        <v>12168</v>
      </c>
    </row>
    <row r="6613" spans="1:5" x14ac:dyDescent="0.25">
      <c r="A6613">
        <v>17298</v>
      </c>
      <c r="B6613" t="s">
        <v>1832</v>
      </c>
      <c r="C6613" t="s">
        <v>10820</v>
      </c>
      <c r="D6613">
        <v>0</v>
      </c>
      <c r="E6613" t="s">
        <v>12168</v>
      </c>
    </row>
    <row r="6614" spans="1:5" x14ac:dyDescent="0.25">
      <c r="A6614">
        <v>17299</v>
      </c>
      <c r="B6614" t="s">
        <v>1832</v>
      </c>
      <c r="C6614" t="s">
        <v>10821</v>
      </c>
      <c r="D6614">
        <v>0</v>
      </c>
      <c r="E6614" t="s">
        <v>12168</v>
      </c>
    </row>
    <row r="6615" spans="1:5" x14ac:dyDescent="0.25">
      <c r="A6615">
        <v>17301</v>
      </c>
      <c r="B6615" t="s">
        <v>1834</v>
      </c>
      <c r="C6615" t="s">
        <v>10823</v>
      </c>
      <c r="D6615">
        <v>0</v>
      </c>
      <c r="E6615" t="s">
        <v>12168</v>
      </c>
    </row>
    <row r="6616" spans="1:5" x14ac:dyDescent="0.25">
      <c r="A6616">
        <v>17302</v>
      </c>
      <c r="B6616" t="s">
        <v>1834</v>
      </c>
      <c r="C6616" t="s">
        <v>10824</v>
      </c>
      <c r="D6616">
        <v>0</v>
      </c>
      <c r="E6616" t="s">
        <v>12168</v>
      </c>
    </row>
    <row r="6617" spans="1:5" x14ac:dyDescent="0.25">
      <c r="A6617">
        <v>17303</v>
      </c>
      <c r="B6617" t="s">
        <v>1834</v>
      </c>
      <c r="C6617" t="s">
        <v>10825</v>
      </c>
      <c r="D6617">
        <v>0</v>
      </c>
      <c r="E6617" t="s">
        <v>12168</v>
      </c>
    </row>
    <row r="6618" spans="1:5" x14ac:dyDescent="0.25">
      <c r="A6618">
        <v>17304</v>
      </c>
      <c r="B6618" t="s">
        <v>1834</v>
      </c>
      <c r="C6618" t="s">
        <v>10826</v>
      </c>
      <c r="D6618">
        <v>0</v>
      </c>
      <c r="E6618" t="s">
        <v>12168</v>
      </c>
    </row>
    <row r="6619" spans="1:5" x14ac:dyDescent="0.25">
      <c r="A6619">
        <v>17306</v>
      </c>
      <c r="B6619" t="s">
        <v>1837</v>
      </c>
      <c r="C6619" t="s">
        <v>10828</v>
      </c>
      <c r="D6619">
        <v>0</v>
      </c>
      <c r="E6619" t="s">
        <v>12168</v>
      </c>
    </row>
    <row r="6620" spans="1:5" x14ac:dyDescent="0.25">
      <c r="A6620">
        <v>17307</v>
      </c>
      <c r="B6620" t="s">
        <v>1837</v>
      </c>
      <c r="C6620" t="s">
        <v>10829</v>
      </c>
      <c r="D6620">
        <v>0</v>
      </c>
      <c r="E6620" t="s">
        <v>12168</v>
      </c>
    </row>
    <row r="6621" spans="1:5" x14ac:dyDescent="0.25">
      <c r="A6621">
        <v>17308</v>
      </c>
      <c r="B6621" t="s">
        <v>1837</v>
      </c>
      <c r="C6621" t="s">
        <v>10830</v>
      </c>
      <c r="D6621">
        <v>0</v>
      </c>
      <c r="E6621" t="s">
        <v>12168</v>
      </c>
    </row>
    <row r="6622" spans="1:5" x14ac:dyDescent="0.25">
      <c r="A6622">
        <v>17309</v>
      </c>
      <c r="B6622" t="s">
        <v>1837</v>
      </c>
      <c r="C6622" t="s">
        <v>10831</v>
      </c>
      <c r="D6622">
        <v>0</v>
      </c>
      <c r="E6622" t="s">
        <v>12168</v>
      </c>
    </row>
    <row r="6623" spans="1:5" x14ac:dyDescent="0.25">
      <c r="A6623">
        <v>17310</v>
      </c>
      <c r="B6623" t="s">
        <v>1839</v>
      </c>
      <c r="C6623" t="s">
        <v>10832</v>
      </c>
      <c r="D6623">
        <v>0</v>
      </c>
      <c r="E6623" t="s">
        <v>12168</v>
      </c>
    </row>
    <row r="6624" spans="1:5" x14ac:dyDescent="0.25">
      <c r="A6624">
        <v>17311</v>
      </c>
      <c r="B6624" t="s">
        <v>1839</v>
      </c>
      <c r="C6624" t="s">
        <v>10833</v>
      </c>
      <c r="D6624">
        <v>0</v>
      </c>
      <c r="E6624" t="s">
        <v>12168</v>
      </c>
    </row>
    <row r="6625" spans="1:5" x14ac:dyDescent="0.25">
      <c r="A6625">
        <v>17313</v>
      </c>
      <c r="B6625" t="s">
        <v>1839</v>
      </c>
      <c r="C6625" t="s">
        <v>10835</v>
      </c>
      <c r="D6625">
        <v>0</v>
      </c>
      <c r="E6625" t="s">
        <v>12168</v>
      </c>
    </row>
    <row r="6626" spans="1:5" x14ac:dyDescent="0.25">
      <c r="A6626">
        <v>17314</v>
      </c>
      <c r="B6626" t="s">
        <v>1839</v>
      </c>
      <c r="C6626" t="s">
        <v>10836</v>
      </c>
      <c r="D6626">
        <v>0</v>
      </c>
      <c r="E6626" t="s">
        <v>12168</v>
      </c>
    </row>
    <row r="6627" spans="1:5" x14ac:dyDescent="0.25">
      <c r="A6627">
        <v>17315</v>
      </c>
      <c r="B6627" t="s">
        <v>1839</v>
      </c>
      <c r="C6627" t="s">
        <v>10837</v>
      </c>
      <c r="D6627">
        <v>0</v>
      </c>
      <c r="E6627" t="s">
        <v>12168</v>
      </c>
    </row>
    <row r="6628" spans="1:5" x14ac:dyDescent="0.25">
      <c r="A6628">
        <v>17317</v>
      </c>
      <c r="B6628" t="s">
        <v>1841</v>
      </c>
      <c r="C6628" t="s">
        <v>10839</v>
      </c>
      <c r="D6628">
        <v>0</v>
      </c>
      <c r="E6628" t="s">
        <v>12168</v>
      </c>
    </row>
    <row r="6629" spans="1:5" x14ac:dyDescent="0.25">
      <c r="A6629">
        <v>17318</v>
      </c>
      <c r="B6629" t="s">
        <v>1841</v>
      </c>
      <c r="C6629" t="s">
        <v>10840</v>
      </c>
      <c r="D6629">
        <v>0</v>
      </c>
      <c r="E6629" t="s">
        <v>12168</v>
      </c>
    </row>
    <row r="6630" spans="1:5" x14ac:dyDescent="0.25">
      <c r="A6630">
        <v>17319</v>
      </c>
      <c r="B6630" t="s">
        <v>1841</v>
      </c>
      <c r="C6630" t="s">
        <v>10841</v>
      </c>
      <c r="D6630">
        <v>0</v>
      </c>
      <c r="E6630" t="s">
        <v>12168</v>
      </c>
    </row>
    <row r="6631" spans="1:5" x14ac:dyDescent="0.25">
      <c r="A6631">
        <v>17321</v>
      </c>
      <c r="B6631" t="s">
        <v>1843</v>
      </c>
      <c r="C6631" t="s">
        <v>10843</v>
      </c>
      <c r="D6631">
        <v>0</v>
      </c>
      <c r="E6631" t="s">
        <v>12168</v>
      </c>
    </row>
    <row r="6632" spans="1:5" x14ac:dyDescent="0.25">
      <c r="A6632">
        <v>17322</v>
      </c>
      <c r="B6632" t="s">
        <v>1843</v>
      </c>
      <c r="C6632" t="s">
        <v>10844</v>
      </c>
      <c r="D6632">
        <v>0</v>
      </c>
      <c r="E6632" t="s">
        <v>12168</v>
      </c>
    </row>
    <row r="6633" spans="1:5" x14ac:dyDescent="0.25">
      <c r="A6633">
        <v>17323</v>
      </c>
      <c r="B6633" t="s">
        <v>1843</v>
      </c>
      <c r="C6633" t="s">
        <v>10845</v>
      </c>
      <c r="D6633">
        <v>0</v>
      </c>
      <c r="E6633" t="s">
        <v>12168</v>
      </c>
    </row>
    <row r="6634" spans="1:5" x14ac:dyDescent="0.25">
      <c r="A6634">
        <v>17324</v>
      </c>
      <c r="B6634" t="s">
        <v>1843</v>
      </c>
      <c r="C6634" t="s">
        <v>10846</v>
      </c>
      <c r="D6634">
        <v>0</v>
      </c>
      <c r="E6634" t="s">
        <v>12168</v>
      </c>
    </row>
    <row r="6635" spans="1:5" x14ac:dyDescent="0.25">
      <c r="A6635">
        <v>17326</v>
      </c>
      <c r="B6635" t="s">
        <v>1845</v>
      </c>
      <c r="C6635" t="s">
        <v>10848</v>
      </c>
      <c r="D6635">
        <v>0</v>
      </c>
      <c r="E6635" t="s">
        <v>12168</v>
      </c>
    </row>
    <row r="6636" spans="1:5" x14ac:dyDescent="0.25">
      <c r="A6636">
        <v>17327</v>
      </c>
      <c r="B6636" t="s">
        <v>1845</v>
      </c>
      <c r="C6636" t="s">
        <v>10849</v>
      </c>
      <c r="D6636">
        <v>0</v>
      </c>
      <c r="E6636" t="s">
        <v>12168</v>
      </c>
    </row>
    <row r="6637" spans="1:5" x14ac:dyDescent="0.25">
      <c r="A6637">
        <v>17328</v>
      </c>
      <c r="B6637" t="s">
        <v>1845</v>
      </c>
      <c r="C6637" t="s">
        <v>10850</v>
      </c>
      <c r="D6637">
        <v>0</v>
      </c>
      <c r="E6637" t="s">
        <v>12168</v>
      </c>
    </row>
    <row r="6638" spans="1:5" x14ac:dyDescent="0.25">
      <c r="A6638">
        <v>17329</v>
      </c>
      <c r="B6638" t="s">
        <v>1845</v>
      </c>
      <c r="C6638" t="s">
        <v>10851</v>
      </c>
      <c r="D6638">
        <v>0</v>
      </c>
      <c r="E6638" t="s">
        <v>12168</v>
      </c>
    </row>
    <row r="6639" spans="1:5" x14ac:dyDescent="0.25">
      <c r="A6639">
        <v>17331</v>
      </c>
      <c r="B6639" t="s">
        <v>1847</v>
      </c>
      <c r="C6639" t="s">
        <v>10853</v>
      </c>
      <c r="D6639">
        <v>0</v>
      </c>
      <c r="E6639" t="s">
        <v>12168</v>
      </c>
    </row>
    <row r="6640" spans="1:5" x14ac:dyDescent="0.25">
      <c r="A6640">
        <v>17332</v>
      </c>
      <c r="B6640" t="s">
        <v>1847</v>
      </c>
      <c r="C6640" t="s">
        <v>10854</v>
      </c>
      <c r="D6640">
        <v>0</v>
      </c>
      <c r="E6640" t="s">
        <v>12168</v>
      </c>
    </row>
    <row r="6641" spans="1:5" x14ac:dyDescent="0.25">
      <c r="A6641">
        <v>17333</v>
      </c>
      <c r="B6641" t="s">
        <v>1847</v>
      </c>
      <c r="C6641" t="s">
        <v>10855</v>
      </c>
      <c r="D6641">
        <v>0</v>
      </c>
      <c r="E6641" t="s">
        <v>12168</v>
      </c>
    </row>
    <row r="6642" spans="1:5" x14ac:dyDescent="0.25">
      <c r="A6642">
        <v>17335</v>
      </c>
      <c r="B6642" t="s">
        <v>1849</v>
      </c>
      <c r="C6642" t="s">
        <v>10857</v>
      </c>
      <c r="D6642">
        <v>0</v>
      </c>
      <c r="E6642" t="s">
        <v>12168</v>
      </c>
    </row>
    <row r="6643" spans="1:5" x14ac:dyDescent="0.25">
      <c r="A6643">
        <v>17336</v>
      </c>
      <c r="B6643" t="s">
        <v>1849</v>
      </c>
      <c r="C6643" t="s">
        <v>10858</v>
      </c>
      <c r="D6643">
        <v>0</v>
      </c>
      <c r="E6643" t="s">
        <v>12168</v>
      </c>
    </row>
    <row r="6644" spans="1:5" x14ac:dyDescent="0.25">
      <c r="A6644">
        <v>17337</v>
      </c>
      <c r="B6644" t="s">
        <v>1849</v>
      </c>
      <c r="C6644" t="s">
        <v>10859</v>
      </c>
      <c r="D6644">
        <v>0</v>
      </c>
      <c r="E6644" t="s">
        <v>12168</v>
      </c>
    </row>
    <row r="6645" spans="1:5" x14ac:dyDescent="0.25">
      <c r="A6645">
        <v>17338</v>
      </c>
      <c r="B6645" t="s">
        <v>1849</v>
      </c>
      <c r="C6645" t="s">
        <v>10860</v>
      </c>
      <c r="D6645">
        <v>0</v>
      </c>
      <c r="E6645" t="s">
        <v>12168</v>
      </c>
    </row>
    <row r="6646" spans="1:5" x14ac:dyDescent="0.25">
      <c r="A6646">
        <v>17340</v>
      </c>
      <c r="B6646" t="s">
        <v>1851</v>
      </c>
      <c r="C6646" t="s">
        <v>10862</v>
      </c>
      <c r="D6646">
        <v>0</v>
      </c>
      <c r="E6646" t="s">
        <v>12168</v>
      </c>
    </row>
    <row r="6647" spans="1:5" x14ac:dyDescent="0.25">
      <c r="A6647">
        <v>17341</v>
      </c>
      <c r="B6647" t="s">
        <v>1851</v>
      </c>
      <c r="C6647" t="s">
        <v>10863</v>
      </c>
      <c r="D6647">
        <v>0</v>
      </c>
      <c r="E6647" t="s">
        <v>12168</v>
      </c>
    </row>
    <row r="6648" spans="1:5" x14ac:dyDescent="0.25">
      <c r="A6648">
        <v>17342</v>
      </c>
      <c r="B6648" t="s">
        <v>1851</v>
      </c>
      <c r="C6648" t="s">
        <v>10864</v>
      </c>
      <c r="D6648">
        <v>0</v>
      </c>
      <c r="E6648" t="s">
        <v>12168</v>
      </c>
    </row>
    <row r="6649" spans="1:5" x14ac:dyDescent="0.25">
      <c r="A6649">
        <v>17343</v>
      </c>
      <c r="B6649" t="s">
        <v>1851</v>
      </c>
      <c r="C6649" t="s">
        <v>10865</v>
      </c>
      <c r="D6649">
        <v>0</v>
      </c>
      <c r="E6649" t="s">
        <v>12168</v>
      </c>
    </row>
    <row r="6650" spans="1:5" x14ac:dyDescent="0.25">
      <c r="A6650">
        <v>17344</v>
      </c>
      <c r="B6650" t="s">
        <v>1851</v>
      </c>
      <c r="C6650" t="s">
        <v>10866</v>
      </c>
      <c r="D6650">
        <v>0</v>
      </c>
      <c r="E6650" t="s">
        <v>12168</v>
      </c>
    </row>
    <row r="6651" spans="1:5" x14ac:dyDescent="0.25">
      <c r="A6651">
        <v>17346</v>
      </c>
      <c r="B6651" t="s">
        <v>1853</v>
      </c>
      <c r="C6651" t="s">
        <v>10785</v>
      </c>
      <c r="D6651">
        <v>0</v>
      </c>
      <c r="E6651" t="s">
        <v>12168</v>
      </c>
    </row>
    <row r="6652" spans="1:5" x14ac:dyDescent="0.25">
      <c r="A6652">
        <v>17347</v>
      </c>
      <c r="B6652" t="s">
        <v>1853</v>
      </c>
      <c r="C6652" t="s">
        <v>10868</v>
      </c>
      <c r="D6652">
        <v>0</v>
      </c>
      <c r="E6652" t="s">
        <v>12168</v>
      </c>
    </row>
    <row r="6653" spans="1:5" x14ac:dyDescent="0.25">
      <c r="A6653">
        <v>17348</v>
      </c>
      <c r="B6653" t="s">
        <v>1853</v>
      </c>
      <c r="C6653" t="s">
        <v>10869</v>
      </c>
      <c r="D6653">
        <v>0</v>
      </c>
      <c r="E6653" t="s">
        <v>12168</v>
      </c>
    </row>
    <row r="6654" spans="1:5" x14ac:dyDescent="0.25">
      <c r="A6654">
        <v>17349</v>
      </c>
      <c r="B6654" t="s">
        <v>1853</v>
      </c>
      <c r="C6654" t="s">
        <v>10870</v>
      </c>
      <c r="D6654">
        <v>0</v>
      </c>
      <c r="E6654" t="s">
        <v>12168</v>
      </c>
    </row>
    <row r="6655" spans="1:5" x14ac:dyDescent="0.25">
      <c r="A6655">
        <v>17350</v>
      </c>
      <c r="B6655" t="s">
        <v>1853</v>
      </c>
      <c r="C6655" t="s">
        <v>10871</v>
      </c>
      <c r="D6655">
        <v>0</v>
      </c>
      <c r="E6655" t="s">
        <v>12168</v>
      </c>
    </row>
    <row r="6656" spans="1:5" x14ac:dyDescent="0.25">
      <c r="A6656">
        <v>17351</v>
      </c>
      <c r="B6656" t="s">
        <v>1853</v>
      </c>
      <c r="C6656" t="s">
        <v>10872</v>
      </c>
      <c r="D6656">
        <v>0</v>
      </c>
      <c r="E6656" t="s">
        <v>12168</v>
      </c>
    </row>
    <row r="6657" spans="1:5" x14ac:dyDescent="0.25">
      <c r="A6657">
        <v>17353</v>
      </c>
      <c r="B6657" t="s">
        <v>1855</v>
      </c>
      <c r="C6657" t="s">
        <v>10874</v>
      </c>
      <c r="D6657">
        <v>0</v>
      </c>
      <c r="E6657" t="s">
        <v>12168</v>
      </c>
    </row>
    <row r="6658" spans="1:5" x14ac:dyDescent="0.25">
      <c r="A6658">
        <v>17354</v>
      </c>
      <c r="B6658" t="s">
        <v>1855</v>
      </c>
      <c r="C6658" t="s">
        <v>10875</v>
      </c>
      <c r="D6658">
        <v>0</v>
      </c>
      <c r="E6658" t="s">
        <v>12168</v>
      </c>
    </row>
    <row r="6659" spans="1:5" x14ac:dyDescent="0.25">
      <c r="A6659">
        <v>17355</v>
      </c>
      <c r="B6659" t="s">
        <v>1855</v>
      </c>
      <c r="C6659" t="s">
        <v>10876</v>
      </c>
      <c r="D6659">
        <v>0</v>
      </c>
      <c r="E6659" t="s">
        <v>12168</v>
      </c>
    </row>
    <row r="6660" spans="1:5" x14ac:dyDescent="0.25">
      <c r="A6660">
        <v>17356</v>
      </c>
      <c r="B6660" t="s">
        <v>1855</v>
      </c>
      <c r="C6660" t="s">
        <v>10877</v>
      </c>
      <c r="D6660">
        <v>0</v>
      </c>
      <c r="E6660" t="s">
        <v>12168</v>
      </c>
    </row>
    <row r="6661" spans="1:5" x14ac:dyDescent="0.25">
      <c r="A6661">
        <v>17357</v>
      </c>
      <c r="B6661" t="s">
        <v>1855</v>
      </c>
      <c r="C6661" t="s">
        <v>10878</v>
      </c>
      <c r="D6661">
        <v>0</v>
      </c>
      <c r="E6661" t="s">
        <v>12168</v>
      </c>
    </row>
    <row r="6662" spans="1:5" x14ac:dyDescent="0.25">
      <c r="A6662">
        <v>17359</v>
      </c>
      <c r="B6662" t="s">
        <v>1857</v>
      </c>
      <c r="C6662" t="s">
        <v>10880</v>
      </c>
      <c r="D6662">
        <v>0</v>
      </c>
      <c r="E6662" t="s">
        <v>12168</v>
      </c>
    </row>
    <row r="6663" spans="1:5" x14ac:dyDescent="0.25">
      <c r="A6663">
        <v>17360</v>
      </c>
      <c r="B6663" t="s">
        <v>1857</v>
      </c>
      <c r="C6663" t="s">
        <v>10881</v>
      </c>
      <c r="D6663">
        <v>0</v>
      </c>
      <c r="E6663" t="s">
        <v>12168</v>
      </c>
    </row>
    <row r="6664" spans="1:5" x14ac:dyDescent="0.25">
      <c r="A6664">
        <v>17361</v>
      </c>
      <c r="B6664" t="s">
        <v>1857</v>
      </c>
      <c r="C6664" t="s">
        <v>10882</v>
      </c>
      <c r="D6664">
        <v>0</v>
      </c>
      <c r="E6664" t="s">
        <v>12168</v>
      </c>
    </row>
    <row r="6665" spans="1:5" x14ac:dyDescent="0.25">
      <c r="A6665">
        <v>17362</v>
      </c>
      <c r="B6665" t="s">
        <v>1857</v>
      </c>
      <c r="C6665" t="s">
        <v>10883</v>
      </c>
      <c r="D6665">
        <v>0</v>
      </c>
      <c r="E6665" t="s">
        <v>12168</v>
      </c>
    </row>
    <row r="6666" spans="1:5" x14ac:dyDescent="0.25">
      <c r="A6666">
        <v>17364</v>
      </c>
      <c r="B6666" t="s">
        <v>1859</v>
      </c>
      <c r="C6666" t="s">
        <v>10885</v>
      </c>
      <c r="D6666">
        <v>0</v>
      </c>
      <c r="E6666" t="s">
        <v>12168</v>
      </c>
    </row>
    <row r="6667" spans="1:5" x14ac:dyDescent="0.25">
      <c r="A6667">
        <v>17366</v>
      </c>
      <c r="B6667" t="s">
        <v>1859</v>
      </c>
      <c r="C6667" t="s">
        <v>10887</v>
      </c>
      <c r="D6667">
        <v>0</v>
      </c>
      <c r="E6667" t="s">
        <v>12168</v>
      </c>
    </row>
    <row r="6668" spans="1:5" x14ac:dyDescent="0.25">
      <c r="A6668">
        <v>17367</v>
      </c>
      <c r="B6668" t="s">
        <v>1859</v>
      </c>
      <c r="C6668" t="s">
        <v>10888</v>
      </c>
      <c r="D6668">
        <v>0</v>
      </c>
      <c r="E6668" t="s">
        <v>12168</v>
      </c>
    </row>
    <row r="6669" spans="1:5" x14ac:dyDescent="0.25">
      <c r="A6669">
        <v>17368</v>
      </c>
      <c r="B6669" t="s">
        <v>1859</v>
      </c>
      <c r="C6669" t="s">
        <v>10889</v>
      </c>
      <c r="D6669">
        <v>0</v>
      </c>
      <c r="E6669" t="s">
        <v>12168</v>
      </c>
    </row>
    <row r="6670" spans="1:5" x14ac:dyDescent="0.25">
      <c r="A6670">
        <v>17369</v>
      </c>
      <c r="B6670" t="s">
        <v>1859</v>
      </c>
      <c r="C6670" t="s">
        <v>10890</v>
      </c>
      <c r="D6670">
        <v>0</v>
      </c>
      <c r="E6670" t="s">
        <v>12168</v>
      </c>
    </row>
    <row r="6671" spans="1:5" x14ac:dyDescent="0.25">
      <c r="A6671">
        <v>17371</v>
      </c>
      <c r="B6671" t="s">
        <v>1862</v>
      </c>
      <c r="C6671" t="s">
        <v>10892</v>
      </c>
      <c r="D6671">
        <v>0</v>
      </c>
      <c r="E6671" t="s">
        <v>12168</v>
      </c>
    </row>
    <row r="6672" spans="1:5" x14ac:dyDescent="0.25">
      <c r="A6672">
        <v>17372</v>
      </c>
      <c r="B6672" t="s">
        <v>1862</v>
      </c>
      <c r="C6672" t="s">
        <v>10893</v>
      </c>
      <c r="D6672">
        <v>0</v>
      </c>
      <c r="E6672" t="s">
        <v>12168</v>
      </c>
    </row>
    <row r="6673" spans="1:5" x14ac:dyDescent="0.25">
      <c r="A6673">
        <v>17373</v>
      </c>
      <c r="B6673" t="s">
        <v>1862</v>
      </c>
      <c r="C6673" t="s">
        <v>10894</v>
      </c>
      <c r="D6673">
        <v>0</v>
      </c>
      <c r="E6673" t="s">
        <v>12168</v>
      </c>
    </row>
    <row r="6674" spans="1:5" x14ac:dyDescent="0.25">
      <c r="A6674">
        <v>17374</v>
      </c>
      <c r="B6674" t="s">
        <v>1862</v>
      </c>
      <c r="C6674" t="s">
        <v>10895</v>
      </c>
      <c r="D6674">
        <v>0</v>
      </c>
      <c r="E6674" t="s">
        <v>12168</v>
      </c>
    </row>
    <row r="6675" spans="1:5" x14ac:dyDescent="0.25">
      <c r="A6675">
        <v>17376</v>
      </c>
      <c r="B6675" t="s">
        <v>1864</v>
      </c>
      <c r="C6675" t="s">
        <v>10897</v>
      </c>
      <c r="D6675">
        <v>0</v>
      </c>
      <c r="E6675" t="s">
        <v>12168</v>
      </c>
    </row>
    <row r="6676" spans="1:5" x14ac:dyDescent="0.25">
      <c r="A6676">
        <v>17377</v>
      </c>
      <c r="B6676" t="s">
        <v>1864</v>
      </c>
      <c r="C6676" t="s">
        <v>10898</v>
      </c>
      <c r="D6676">
        <v>0</v>
      </c>
      <c r="E6676" t="s">
        <v>12168</v>
      </c>
    </row>
    <row r="6677" spans="1:5" x14ac:dyDescent="0.25">
      <c r="A6677">
        <v>17378</v>
      </c>
      <c r="B6677" t="s">
        <v>1864</v>
      </c>
      <c r="C6677" t="s">
        <v>10899</v>
      </c>
      <c r="D6677">
        <v>0</v>
      </c>
      <c r="E6677" t="s">
        <v>12168</v>
      </c>
    </row>
    <row r="6678" spans="1:5" x14ac:dyDescent="0.25">
      <c r="A6678">
        <v>17379</v>
      </c>
      <c r="B6678" t="s">
        <v>1864</v>
      </c>
      <c r="C6678" t="s">
        <v>10900</v>
      </c>
      <c r="D6678">
        <v>0</v>
      </c>
      <c r="E6678" t="s">
        <v>12168</v>
      </c>
    </row>
    <row r="6679" spans="1:5" x14ac:dyDescent="0.25">
      <c r="A6679">
        <v>17380</v>
      </c>
      <c r="B6679" t="s">
        <v>1864</v>
      </c>
      <c r="C6679" t="s">
        <v>10901</v>
      </c>
      <c r="D6679">
        <v>0</v>
      </c>
      <c r="E6679" t="s">
        <v>12168</v>
      </c>
    </row>
    <row r="6680" spans="1:5" x14ac:dyDescent="0.25">
      <c r="A6680">
        <v>17381</v>
      </c>
      <c r="B6680" t="s">
        <v>1864</v>
      </c>
      <c r="C6680" t="s">
        <v>10902</v>
      </c>
      <c r="D6680">
        <v>0</v>
      </c>
      <c r="E6680" t="s">
        <v>12168</v>
      </c>
    </row>
    <row r="6681" spans="1:5" x14ac:dyDescent="0.25">
      <c r="A6681">
        <v>17382</v>
      </c>
      <c r="B6681" t="s">
        <v>1864</v>
      </c>
      <c r="C6681" t="s">
        <v>10903</v>
      </c>
      <c r="D6681">
        <v>0</v>
      </c>
      <c r="E6681" t="s">
        <v>12168</v>
      </c>
    </row>
    <row r="6682" spans="1:5" x14ac:dyDescent="0.25">
      <c r="A6682">
        <v>17383</v>
      </c>
      <c r="B6682" t="s">
        <v>1864</v>
      </c>
      <c r="C6682" t="s">
        <v>10904</v>
      </c>
      <c r="D6682">
        <v>0</v>
      </c>
      <c r="E6682" t="s">
        <v>12168</v>
      </c>
    </row>
    <row r="6683" spans="1:5" x14ac:dyDescent="0.25">
      <c r="A6683">
        <v>17384</v>
      </c>
      <c r="B6683" t="s">
        <v>1864</v>
      </c>
      <c r="C6683" t="s">
        <v>10905</v>
      </c>
      <c r="D6683">
        <v>0</v>
      </c>
      <c r="E6683" t="s">
        <v>12168</v>
      </c>
    </row>
    <row r="6684" spans="1:5" x14ac:dyDescent="0.25">
      <c r="A6684">
        <v>17386</v>
      </c>
      <c r="B6684" t="s">
        <v>1866</v>
      </c>
      <c r="C6684" t="s">
        <v>10907</v>
      </c>
      <c r="D6684">
        <v>0</v>
      </c>
      <c r="E6684" t="s">
        <v>12168</v>
      </c>
    </row>
    <row r="6685" spans="1:5" x14ac:dyDescent="0.25">
      <c r="A6685">
        <v>17387</v>
      </c>
      <c r="B6685" t="s">
        <v>1866</v>
      </c>
      <c r="C6685" t="s">
        <v>10908</v>
      </c>
      <c r="D6685">
        <v>0</v>
      </c>
      <c r="E6685" t="s">
        <v>12168</v>
      </c>
    </row>
    <row r="6686" spans="1:5" x14ac:dyDescent="0.25">
      <c r="A6686">
        <v>17388</v>
      </c>
      <c r="B6686" t="s">
        <v>1866</v>
      </c>
      <c r="C6686" t="s">
        <v>10909</v>
      </c>
      <c r="D6686">
        <v>0</v>
      </c>
      <c r="E6686" t="s">
        <v>12168</v>
      </c>
    </row>
    <row r="6687" spans="1:5" x14ac:dyDescent="0.25">
      <c r="A6687">
        <v>17389</v>
      </c>
      <c r="B6687" t="s">
        <v>1866</v>
      </c>
      <c r="C6687" t="s">
        <v>10910</v>
      </c>
      <c r="D6687">
        <v>0</v>
      </c>
      <c r="E6687" t="s">
        <v>12168</v>
      </c>
    </row>
    <row r="6688" spans="1:5" x14ac:dyDescent="0.25">
      <c r="A6688">
        <v>17390</v>
      </c>
      <c r="B6688" t="s">
        <v>1866</v>
      </c>
      <c r="C6688" t="s">
        <v>10911</v>
      </c>
      <c r="D6688">
        <v>0</v>
      </c>
      <c r="E6688" t="s">
        <v>12168</v>
      </c>
    </row>
    <row r="6689" spans="1:5" x14ac:dyDescent="0.25">
      <c r="A6689">
        <v>17391</v>
      </c>
      <c r="B6689" t="s">
        <v>1866</v>
      </c>
      <c r="C6689" t="s">
        <v>10912</v>
      </c>
      <c r="D6689">
        <v>0</v>
      </c>
      <c r="E6689" t="s">
        <v>12168</v>
      </c>
    </row>
    <row r="6690" spans="1:5" x14ac:dyDescent="0.25">
      <c r="A6690">
        <v>17392</v>
      </c>
      <c r="B6690" t="s">
        <v>1866</v>
      </c>
      <c r="C6690" t="s">
        <v>10913</v>
      </c>
      <c r="D6690">
        <v>0</v>
      </c>
      <c r="E6690" t="s">
        <v>12168</v>
      </c>
    </row>
    <row r="6691" spans="1:5" x14ac:dyDescent="0.25">
      <c r="A6691">
        <v>17393</v>
      </c>
      <c r="B6691" t="s">
        <v>1866</v>
      </c>
      <c r="C6691" t="s">
        <v>10914</v>
      </c>
      <c r="D6691">
        <v>0</v>
      </c>
      <c r="E6691" t="s">
        <v>12168</v>
      </c>
    </row>
    <row r="6692" spans="1:5" x14ac:dyDescent="0.25">
      <c r="A6692">
        <v>17394</v>
      </c>
      <c r="B6692" t="s">
        <v>1866</v>
      </c>
      <c r="C6692" t="s">
        <v>10915</v>
      </c>
      <c r="D6692">
        <v>0</v>
      </c>
      <c r="E6692" t="s">
        <v>12168</v>
      </c>
    </row>
    <row r="6693" spans="1:5" x14ac:dyDescent="0.25">
      <c r="A6693">
        <v>17395</v>
      </c>
      <c r="B6693" t="s">
        <v>1866</v>
      </c>
      <c r="C6693" t="s">
        <v>10916</v>
      </c>
      <c r="D6693">
        <v>0</v>
      </c>
      <c r="E6693" t="s">
        <v>12168</v>
      </c>
    </row>
    <row r="6694" spans="1:5" x14ac:dyDescent="0.25">
      <c r="A6694">
        <v>17397</v>
      </c>
      <c r="B6694" t="s">
        <v>1868</v>
      </c>
      <c r="C6694" t="s">
        <v>10918</v>
      </c>
      <c r="D6694">
        <v>0</v>
      </c>
      <c r="E6694" t="s">
        <v>12168</v>
      </c>
    </row>
    <row r="6695" spans="1:5" x14ac:dyDescent="0.25">
      <c r="A6695">
        <v>17398</v>
      </c>
      <c r="B6695" t="s">
        <v>1868</v>
      </c>
      <c r="C6695" t="s">
        <v>10919</v>
      </c>
      <c r="D6695">
        <v>0</v>
      </c>
      <c r="E6695" t="s">
        <v>12168</v>
      </c>
    </row>
    <row r="6696" spans="1:5" x14ac:dyDescent="0.25">
      <c r="A6696">
        <v>17399</v>
      </c>
      <c r="B6696" t="s">
        <v>1868</v>
      </c>
      <c r="C6696" t="s">
        <v>10920</v>
      </c>
      <c r="D6696">
        <v>0</v>
      </c>
      <c r="E6696" t="s">
        <v>12168</v>
      </c>
    </row>
    <row r="6697" spans="1:5" x14ac:dyDescent="0.25">
      <c r="A6697">
        <v>17400</v>
      </c>
      <c r="B6697" t="s">
        <v>1868</v>
      </c>
      <c r="C6697" t="s">
        <v>10921</v>
      </c>
      <c r="D6697">
        <v>0</v>
      </c>
      <c r="E6697" t="s">
        <v>12168</v>
      </c>
    </row>
    <row r="6698" spans="1:5" x14ac:dyDescent="0.25">
      <c r="A6698">
        <v>17402</v>
      </c>
      <c r="B6698" t="s">
        <v>1870</v>
      </c>
      <c r="C6698" t="s">
        <v>10923</v>
      </c>
      <c r="D6698">
        <v>0</v>
      </c>
      <c r="E6698" t="s">
        <v>12168</v>
      </c>
    </row>
    <row r="6699" spans="1:5" x14ac:dyDescent="0.25">
      <c r="A6699">
        <v>17403</v>
      </c>
      <c r="B6699" t="s">
        <v>1870</v>
      </c>
      <c r="C6699" t="s">
        <v>10924</v>
      </c>
      <c r="D6699">
        <v>0</v>
      </c>
      <c r="E6699" t="s">
        <v>12168</v>
      </c>
    </row>
    <row r="6700" spans="1:5" x14ac:dyDescent="0.25">
      <c r="A6700">
        <v>17404</v>
      </c>
      <c r="B6700" t="s">
        <v>1870</v>
      </c>
      <c r="C6700" t="s">
        <v>10925</v>
      </c>
      <c r="D6700">
        <v>0</v>
      </c>
      <c r="E6700" t="s">
        <v>12168</v>
      </c>
    </row>
    <row r="6701" spans="1:5" x14ac:dyDescent="0.25">
      <c r="A6701">
        <v>17405</v>
      </c>
      <c r="B6701" t="s">
        <v>1870</v>
      </c>
      <c r="C6701" t="s">
        <v>10926</v>
      </c>
      <c r="D6701">
        <v>0</v>
      </c>
      <c r="E6701" t="s">
        <v>12168</v>
      </c>
    </row>
    <row r="6702" spans="1:5" x14ac:dyDescent="0.25">
      <c r="A6702">
        <v>17406</v>
      </c>
      <c r="B6702" t="s">
        <v>1870</v>
      </c>
      <c r="C6702" t="s">
        <v>10927</v>
      </c>
      <c r="D6702">
        <v>0</v>
      </c>
      <c r="E6702" t="s">
        <v>12168</v>
      </c>
    </row>
    <row r="6703" spans="1:5" x14ac:dyDescent="0.25">
      <c r="A6703">
        <v>17408</v>
      </c>
      <c r="B6703" t="s">
        <v>1872</v>
      </c>
      <c r="C6703" t="s">
        <v>10929</v>
      </c>
      <c r="D6703">
        <v>0</v>
      </c>
      <c r="E6703" t="s">
        <v>12168</v>
      </c>
    </row>
    <row r="6704" spans="1:5" x14ac:dyDescent="0.25">
      <c r="A6704">
        <v>17409</v>
      </c>
      <c r="B6704" t="s">
        <v>1872</v>
      </c>
      <c r="C6704" t="s">
        <v>10930</v>
      </c>
      <c r="D6704">
        <v>0</v>
      </c>
      <c r="E6704" t="s">
        <v>12168</v>
      </c>
    </row>
    <row r="6705" spans="1:5" x14ac:dyDescent="0.25">
      <c r="A6705">
        <v>17410</v>
      </c>
      <c r="B6705" t="s">
        <v>1872</v>
      </c>
      <c r="C6705" t="s">
        <v>10931</v>
      </c>
      <c r="D6705">
        <v>0</v>
      </c>
      <c r="E6705" t="s">
        <v>12168</v>
      </c>
    </row>
    <row r="6706" spans="1:5" x14ac:dyDescent="0.25">
      <c r="A6706">
        <v>17411</v>
      </c>
      <c r="B6706" t="s">
        <v>1872</v>
      </c>
      <c r="C6706" t="s">
        <v>10932</v>
      </c>
      <c r="D6706">
        <v>0</v>
      </c>
      <c r="E6706" t="s">
        <v>12168</v>
      </c>
    </row>
    <row r="6707" spans="1:5" x14ac:dyDescent="0.25">
      <c r="A6707">
        <v>17413</v>
      </c>
      <c r="B6707" t="s">
        <v>2242</v>
      </c>
      <c r="C6707" t="s">
        <v>10934</v>
      </c>
      <c r="D6707">
        <v>0</v>
      </c>
      <c r="E6707" t="s">
        <v>12168</v>
      </c>
    </row>
    <row r="6708" spans="1:5" x14ac:dyDescent="0.25">
      <c r="A6708">
        <v>17414</v>
      </c>
      <c r="B6708" t="s">
        <v>2242</v>
      </c>
      <c r="C6708" t="s">
        <v>10935</v>
      </c>
      <c r="D6708">
        <v>0</v>
      </c>
      <c r="E6708" t="s">
        <v>12168</v>
      </c>
    </row>
    <row r="6709" spans="1:5" x14ac:dyDescent="0.25">
      <c r="A6709">
        <v>17415</v>
      </c>
      <c r="B6709" t="s">
        <v>2242</v>
      </c>
      <c r="C6709" t="s">
        <v>10936</v>
      </c>
      <c r="D6709">
        <v>0</v>
      </c>
      <c r="E6709" t="s">
        <v>12168</v>
      </c>
    </row>
    <row r="6710" spans="1:5" x14ac:dyDescent="0.25">
      <c r="A6710">
        <v>17416</v>
      </c>
      <c r="B6710" t="s">
        <v>2242</v>
      </c>
      <c r="C6710" t="s">
        <v>10937</v>
      </c>
      <c r="D6710">
        <v>0</v>
      </c>
      <c r="E6710" t="s">
        <v>12168</v>
      </c>
    </row>
    <row r="6711" spans="1:5" x14ac:dyDescent="0.25">
      <c r="A6711">
        <v>17417</v>
      </c>
      <c r="B6711" t="s">
        <v>2242</v>
      </c>
      <c r="C6711" t="s">
        <v>10938</v>
      </c>
      <c r="D6711">
        <v>0</v>
      </c>
      <c r="E6711" t="s">
        <v>12168</v>
      </c>
    </row>
    <row r="6712" spans="1:5" x14ac:dyDescent="0.25">
      <c r="A6712">
        <v>17418</v>
      </c>
      <c r="B6712" t="s">
        <v>2242</v>
      </c>
      <c r="C6712" t="s">
        <v>6405</v>
      </c>
      <c r="D6712">
        <v>0</v>
      </c>
      <c r="E6712" t="s">
        <v>12168</v>
      </c>
    </row>
    <row r="6713" spans="1:5" x14ac:dyDescent="0.25">
      <c r="A6713">
        <v>17419</v>
      </c>
      <c r="B6713" t="s">
        <v>2242</v>
      </c>
      <c r="C6713" t="s">
        <v>10939</v>
      </c>
      <c r="D6713">
        <v>0</v>
      </c>
      <c r="E6713" t="s">
        <v>12168</v>
      </c>
    </row>
    <row r="6714" spans="1:5" x14ac:dyDescent="0.25">
      <c r="A6714">
        <v>17420</v>
      </c>
      <c r="B6714" t="s">
        <v>2242</v>
      </c>
      <c r="C6714" t="s">
        <v>10940</v>
      </c>
      <c r="D6714">
        <v>0</v>
      </c>
      <c r="E6714" t="s">
        <v>12168</v>
      </c>
    </row>
    <row r="6715" spans="1:5" x14ac:dyDescent="0.25">
      <c r="A6715">
        <v>17421</v>
      </c>
      <c r="B6715" t="s">
        <v>2242</v>
      </c>
      <c r="C6715" t="s">
        <v>10941</v>
      </c>
      <c r="D6715">
        <v>0</v>
      </c>
      <c r="E6715" t="s">
        <v>12168</v>
      </c>
    </row>
    <row r="6716" spans="1:5" x14ac:dyDescent="0.25">
      <c r="A6716">
        <v>17422</v>
      </c>
      <c r="B6716" t="s">
        <v>2242</v>
      </c>
      <c r="C6716" t="s">
        <v>10942</v>
      </c>
      <c r="D6716">
        <v>0</v>
      </c>
      <c r="E6716" t="s">
        <v>12168</v>
      </c>
    </row>
    <row r="6717" spans="1:5" x14ac:dyDescent="0.25">
      <c r="A6717">
        <v>17423</v>
      </c>
      <c r="B6717" t="s">
        <v>2242</v>
      </c>
      <c r="C6717" t="s">
        <v>10943</v>
      </c>
      <c r="D6717">
        <v>0</v>
      </c>
      <c r="E6717" t="s">
        <v>12168</v>
      </c>
    </row>
    <row r="6718" spans="1:5" x14ac:dyDescent="0.25">
      <c r="A6718">
        <v>17424</v>
      </c>
      <c r="B6718" t="s">
        <v>2242</v>
      </c>
      <c r="C6718" t="s">
        <v>10944</v>
      </c>
      <c r="D6718">
        <v>0</v>
      </c>
      <c r="E6718" t="s">
        <v>12168</v>
      </c>
    </row>
    <row r="6719" spans="1:5" x14ac:dyDescent="0.25">
      <c r="A6719">
        <v>17425</v>
      </c>
      <c r="B6719" t="s">
        <v>2242</v>
      </c>
      <c r="C6719" t="s">
        <v>10945</v>
      </c>
      <c r="D6719">
        <v>0</v>
      </c>
      <c r="E6719" t="s">
        <v>12168</v>
      </c>
    </row>
    <row r="6720" spans="1:5" x14ac:dyDescent="0.25">
      <c r="A6720">
        <v>17426</v>
      </c>
      <c r="B6720" t="s">
        <v>2242</v>
      </c>
      <c r="C6720" t="s">
        <v>10946</v>
      </c>
      <c r="D6720">
        <v>0</v>
      </c>
      <c r="E6720" t="s">
        <v>12168</v>
      </c>
    </row>
    <row r="6721" spans="1:5" x14ac:dyDescent="0.25">
      <c r="A6721">
        <v>17427</v>
      </c>
      <c r="B6721" t="s">
        <v>2242</v>
      </c>
      <c r="C6721" t="s">
        <v>10947</v>
      </c>
      <c r="D6721">
        <v>0</v>
      </c>
      <c r="E6721" t="s">
        <v>12168</v>
      </c>
    </row>
    <row r="6722" spans="1:5" x14ac:dyDescent="0.25">
      <c r="A6722">
        <v>17428</v>
      </c>
      <c r="B6722" t="s">
        <v>2242</v>
      </c>
      <c r="C6722" t="s">
        <v>10948</v>
      </c>
      <c r="D6722">
        <v>0</v>
      </c>
      <c r="E6722" t="s">
        <v>12168</v>
      </c>
    </row>
    <row r="6723" spans="1:5" x14ac:dyDescent="0.25">
      <c r="A6723">
        <v>17429</v>
      </c>
      <c r="B6723" t="s">
        <v>2242</v>
      </c>
      <c r="C6723" t="s">
        <v>10949</v>
      </c>
      <c r="D6723">
        <v>0</v>
      </c>
      <c r="E6723" t="s">
        <v>12168</v>
      </c>
    </row>
    <row r="6724" spans="1:5" x14ac:dyDescent="0.25">
      <c r="A6724">
        <v>17430</v>
      </c>
      <c r="B6724" t="s">
        <v>2242</v>
      </c>
      <c r="C6724" t="s">
        <v>10950</v>
      </c>
      <c r="D6724">
        <v>0</v>
      </c>
      <c r="E6724" t="s">
        <v>12168</v>
      </c>
    </row>
    <row r="6725" spans="1:5" x14ac:dyDescent="0.25">
      <c r="A6725">
        <v>17432</v>
      </c>
      <c r="B6725" t="s">
        <v>1873</v>
      </c>
      <c r="C6725" t="s">
        <v>10952</v>
      </c>
      <c r="D6725">
        <v>0</v>
      </c>
      <c r="E6725" t="s">
        <v>12168</v>
      </c>
    </row>
    <row r="6726" spans="1:5" x14ac:dyDescent="0.25">
      <c r="A6726">
        <v>17433</v>
      </c>
      <c r="B6726" t="s">
        <v>1873</v>
      </c>
      <c r="C6726" t="s">
        <v>10953</v>
      </c>
      <c r="D6726">
        <v>0</v>
      </c>
      <c r="E6726" t="s">
        <v>12168</v>
      </c>
    </row>
    <row r="6727" spans="1:5" x14ac:dyDescent="0.25">
      <c r="A6727">
        <v>17434</v>
      </c>
      <c r="B6727" t="s">
        <v>1873</v>
      </c>
      <c r="C6727" t="s">
        <v>10954</v>
      </c>
      <c r="D6727">
        <v>0</v>
      </c>
      <c r="E6727" t="s">
        <v>12168</v>
      </c>
    </row>
    <row r="6728" spans="1:5" x14ac:dyDescent="0.25">
      <c r="A6728">
        <v>17435</v>
      </c>
      <c r="B6728" t="s">
        <v>1873</v>
      </c>
      <c r="C6728" t="s">
        <v>10955</v>
      </c>
      <c r="D6728">
        <v>0</v>
      </c>
      <c r="E6728" t="s">
        <v>12168</v>
      </c>
    </row>
    <row r="6729" spans="1:5" x14ac:dyDescent="0.25">
      <c r="A6729">
        <v>17437</v>
      </c>
      <c r="B6729" t="s">
        <v>1876</v>
      </c>
      <c r="C6729" t="s">
        <v>10957</v>
      </c>
      <c r="D6729">
        <v>0</v>
      </c>
      <c r="E6729" t="s">
        <v>12168</v>
      </c>
    </row>
    <row r="6730" spans="1:5" x14ac:dyDescent="0.25">
      <c r="A6730">
        <v>17438</v>
      </c>
      <c r="B6730" t="s">
        <v>1876</v>
      </c>
      <c r="C6730" t="s">
        <v>10958</v>
      </c>
      <c r="D6730">
        <v>0</v>
      </c>
      <c r="E6730" t="s">
        <v>12168</v>
      </c>
    </row>
    <row r="6731" spans="1:5" x14ac:dyDescent="0.25">
      <c r="A6731">
        <v>17439</v>
      </c>
      <c r="B6731" t="s">
        <v>1876</v>
      </c>
      <c r="C6731" t="s">
        <v>10959</v>
      </c>
      <c r="D6731">
        <v>0</v>
      </c>
      <c r="E6731" t="s">
        <v>12168</v>
      </c>
    </row>
    <row r="6732" spans="1:5" x14ac:dyDescent="0.25">
      <c r="A6732">
        <v>17440</v>
      </c>
      <c r="B6732" t="s">
        <v>1876</v>
      </c>
      <c r="C6732" t="s">
        <v>10960</v>
      </c>
      <c r="D6732">
        <v>0</v>
      </c>
      <c r="E6732" t="s">
        <v>12168</v>
      </c>
    </row>
    <row r="6733" spans="1:5" x14ac:dyDescent="0.25">
      <c r="A6733">
        <v>17441</v>
      </c>
      <c r="B6733" t="s">
        <v>1878</v>
      </c>
      <c r="C6733" t="s">
        <v>10961</v>
      </c>
      <c r="D6733">
        <v>0</v>
      </c>
      <c r="E6733" t="s">
        <v>12168</v>
      </c>
    </row>
    <row r="6734" spans="1:5" x14ac:dyDescent="0.25">
      <c r="A6734">
        <v>17442</v>
      </c>
      <c r="B6734" t="s">
        <v>1878</v>
      </c>
      <c r="C6734" t="s">
        <v>10962</v>
      </c>
      <c r="D6734">
        <v>0</v>
      </c>
      <c r="E6734" t="s">
        <v>12168</v>
      </c>
    </row>
    <row r="6735" spans="1:5" x14ac:dyDescent="0.25">
      <c r="A6735">
        <v>17443</v>
      </c>
      <c r="B6735" t="s">
        <v>1878</v>
      </c>
      <c r="C6735" t="s">
        <v>10963</v>
      </c>
      <c r="D6735">
        <v>0</v>
      </c>
      <c r="E6735" t="s">
        <v>12168</v>
      </c>
    </row>
    <row r="6736" spans="1:5" x14ac:dyDescent="0.25">
      <c r="A6736">
        <v>17445</v>
      </c>
      <c r="B6736" t="s">
        <v>1878</v>
      </c>
      <c r="C6736" t="s">
        <v>10965</v>
      </c>
      <c r="D6736">
        <v>0</v>
      </c>
      <c r="E6736" t="s">
        <v>12168</v>
      </c>
    </row>
    <row r="6737" spans="1:5" x14ac:dyDescent="0.25">
      <c r="A6737">
        <v>17446</v>
      </c>
      <c r="B6737" t="s">
        <v>1878</v>
      </c>
      <c r="C6737" t="s">
        <v>10966</v>
      </c>
      <c r="D6737">
        <v>0</v>
      </c>
      <c r="E6737" t="s">
        <v>12168</v>
      </c>
    </row>
    <row r="6738" spans="1:5" x14ac:dyDescent="0.25">
      <c r="A6738">
        <v>17447</v>
      </c>
      <c r="B6738" t="s">
        <v>1878</v>
      </c>
      <c r="C6738" t="s">
        <v>10967</v>
      </c>
      <c r="D6738">
        <v>0</v>
      </c>
      <c r="E6738" t="s">
        <v>12168</v>
      </c>
    </row>
    <row r="6739" spans="1:5" x14ac:dyDescent="0.25">
      <c r="A6739">
        <v>17448</v>
      </c>
      <c r="B6739" t="s">
        <v>1878</v>
      </c>
      <c r="C6739" t="s">
        <v>10968</v>
      </c>
      <c r="D6739">
        <v>0</v>
      </c>
      <c r="E6739" t="s">
        <v>12168</v>
      </c>
    </row>
    <row r="6740" spans="1:5" x14ac:dyDescent="0.25">
      <c r="A6740">
        <v>17449</v>
      </c>
      <c r="B6740" t="s">
        <v>1878</v>
      </c>
      <c r="C6740" t="s">
        <v>10969</v>
      </c>
      <c r="D6740">
        <v>0</v>
      </c>
      <c r="E6740" t="s">
        <v>12168</v>
      </c>
    </row>
    <row r="6741" spans="1:5" x14ac:dyDescent="0.25">
      <c r="A6741">
        <v>17450</v>
      </c>
      <c r="B6741" t="s">
        <v>1878</v>
      </c>
      <c r="C6741" t="s">
        <v>10970</v>
      </c>
      <c r="D6741">
        <v>0</v>
      </c>
      <c r="E6741" t="s">
        <v>12168</v>
      </c>
    </row>
    <row r="6742" spans="1:5" x14ac:dyDescent="0.25">
      <c r="A6742">
        <v>17452</v>
      </c>
      <c r="B6742" t="s">
        <v>1880</v>
      </c>
      <c r="C6742" t="s">
        <v>10972</v>
      </c>
      <c r="D6742">
        <v>0</v>
      </c>
      <c r="E6742" t="s">
        <v>12168</v>
      </c>
    </row>
    <row r="6743" spans="1:5" x14ac:dyDescent="0.25">
      <c r="A6743">
        <v>17453</v>
      </c>
      <c r="B6743" t="s">
        <v>1880</v>
      </c>
      <c r="C6743" t="s">
        <v>10973</v>
      </c>
      <c r="D6743">
        <v>0</v>
      </c>
      <c r="E6743" t="s">
        <v>12168</v>
      </c>
    </row>
    <row r="6744" spans="1:5" x14ac:dyDescent="0.25">
      <c r="A6744">
        <v>17454</v>
      </c>
      <c r="B6744" t="s">
        <v>1880</v>
      </c>
      <c r="C6744" t="s">
        <v>10974</v>
      </c>
      <c r="D6744">
        <v>0</v>
      </c>
      <c r="E6744" t="s">
        <v>12168</v>
      </c>
    </row>
    <row r="6745" spans="1:5" x14ac:dyDescent="0.25">
      <c r="A6745">
        <v>17455</v>
      </c>
      <c r="B6745" t="s">
        <v>1880</v>
      </c>
      <c r="C6745" t="s">
        <v>10975</v>
      </c>
      <c r="D6745">
        <v>0</v>
      </c>
      <c r="E6745" t="s">
        <v>12168</v>
      </c>
    </row>
    <row r="6746" spans="1:5" x14ac:dyDescent="0.25">
      <c r="A6746">
        <v>17456</v>
      </c>
      <c r="B6746" t="s">
        <v>1882</v>
      </c>
      <c r="C6746" t="s">
        <v>10976</v>
      </c>
      <c r="D6746">
        <v>0</v>
      </c>
      <c r="E6746" t="s">
        <v>12168</v>
      </c>
    </row>
    <row r="6747" spans="1:5" x14ac:dyDescent="0.25">
      <c r="A6747">
        <v>17457</v>
      </c>
      <c r="B6747" t="s">
        <v>1882</v>
      </c>
      <c r="C6747" t="s">
        <v>10977</v>
      </c>
      <c r="D6747">
        <v>0</v>
      </c>
      <c r="E6747" t="s">
        <v>12168</v>
      </c>
    </row>
    <row r="6748" spans="1:5" x14ac:dyDescent="0.25">
      <c r="A6748">
        <v>17459</v>
      </c>
      <c r="B6748" t="s">
        <v>1882</v>
      </c>
      <c r="C6748" t="s">
        <v>10979</v>
      </c>
      <c r="D6748">
        <v>0</v>
      </c>
      <c r="E6748" t="s">
        <v>12168</v>
      </c>
    </row>
    <row r="6749" spans="1:5" x14ac:dyDescent="0.25">
      <c r="A6749">
        <v>17460</v>
      </c>
      <c r="B6749" t="s">
        <v>1882</v>
      </c>
      <c r="C6749" t="s">
        <v>10980</v>
      </c>
      <c r="D6749">
        <v>0</v>
      </c>
      <c r="E6749" t="s">
        <v>12168</v>
      </c>
    </row>
    <row r="6750" spans="1:5" x14ac:dyDescent="0.25">
      <c r="A6750">
        <v>17461</v>
      </c>
      <c r="B6750" t="s">
        <v>1882</v>
      </c>
      <c r="C6750" t="s">
        <v>10981</v>
      </c>
      <c r="D6750">
        <v>0</v>
      </c>
      <c r="E6750" t="s">
        <v>12168</v>
      </c>
    </row>
    <row r="6751" spans="1:5" x14ac:dyDescent="0.25">
      <c r="A6751">
        <v>17462</v>
      </c>
      <c r="B6751" t="s">
        <v>1884</v>
      </c>
      <c r="C6751" t="s">
        <v>10982</v>
      </c>
      <c r="D6751">
        <v>0</v>
      </c>
      <c r="E6751" t="s">
        <v>12168</v>
      </c>
    </row>
    <row r="6752" spans="1:5" x14ac:dyDescent="0.25">
      <c r="A6752">
        <v>17463</v>
      </c>
      <c r="B6752" t="s">
        <v>1884</v>
      </c>
      <c r="C6752" t="s">
        <v>10983</v>
      </c>
      <c r="D6752">
        <v>0</v>
      </c>
      <c r="E6752" t="s">
        <v>12168</v>
      </c>
    </row>
    <row r="6753" spans="1:5" x14ac:dyDescent="0.25">
      <c r="A6753">
        <v>17466</v>
      </c>
      <c r="B6753" t="s">
        <v>1886</v>
      </c>
      <c r="C6753" t="s">
        <v>10986</v>
      </c>
      <c r="D6753">
        <v>0</v>
      </c>
      <c r="E6753" t="s">
        <v>12168</v>
      </c>
    </row>
    <row r="6754" spans="1:5" x14ac:dyDescent="0.25">
      <c r="A6754">
        <v>17467</v>
      </c>
      <c r="B6754" t="s">
        <v>1886</v>
      </c>
      <c r="C6754" t="s">
        <v>10987</v>
      </c>
      <c r="D6754">
        <v>0</v>
      </c>
      <c r="E6754" t="s">
        <v>12168</v>
      </c>
    </row>
    <row r="6755" spans="1:5" x14ac:dyDescent="0.25">
      <c r="A6755">
        <v>17468</v>
      </c>
      <c r="B6755" t="s">
        <v>1886</v>
      </c>
      <c r="C6755" t="s">
        <v>10988</v>
      </c>
      <c r="D6755">
        <v>0</v>
      </c>
      <c r="E6755" t="s">
        <v>12168</v>
      </c>
    </row>
    <row r="6756" spans="1:5" x14ac:dyDescent="0.25">
      <c r="A6756">
        <v>17469</v>
      </c>
      <c r="B6756" t="s">
        <v>1886</v>
      </c>
      <c r="C6756" t="s">
        <v>10989</v>
      </c>
      <c r="D6756">
        <v>0</v>
      </c>
      <c r="E6756" t="s">
        <v>12168</v>
      </c>
    </row>
    <row r="6757" spans="1:5" x14ac:dyDescent="0.25">
      <c r="A6757">
        <v>17470</v>
      </c>
      <c r="B6757" t="s">
        <v>1886</v>
      </c>
      <c r="C6757" t="s">
        <v>10990</v>
      </c>
      <c r="D6757">
        <v>0</v>
      </c>
      <c r="E6757" t="s">
        <v>12168</v>
      </c>
    </row>
    <row r="6758" spans="1:5" x14ac:dyDescent="0.25">
      <c r="A6758">
        <v>17472</v>
      </c>
      <c r="B6758" t="s">
        <v>1888</v>
      </c>
      <c r="C6758" t="s">
        <v>10992</v>
      </c>
      <c r="D6758">
        <v>0</v>
      </c>
      <c r="E6758" t="s">
        <v>12168</v>
      </c>
    </row>
    <row r="6759" spans="1:5" x14ac:dyDescent="0.25">
      <c r="A6759">
        <v>17473</v>
      </c>
      <c r="B6759" t="s">
        <v>1888</v>
      </c>
      <c r="C6759" t="s">
        <v>10993</v>
      </c>
      <c r="D6759">
        <v>0</v>
      </c>
      <c r="E6759" t="s">
        <v>12168</v>
      </c>
    </row>
    <row r="6760" spans="1:5" x14ac:dyDescent="0.25">
      <c r="A6760">
        <v>17474</v>
      </c>
      <c r="B6760" t="s">
        <v>1888</v>
      </c>
      <c r="C6760" t="s">
        <v>10994</v>
      </c>
      <c r="D6760">
        <v>0</v>
      </c>
      <c r="E6760" t="s">
        <v>12168</v>
      </c>
    </row>
    <row r="6761" spans="1:5" x14ac:dyDescent="0.25">
      <c r="A6761">
        <v>17475</v>
      </c>
      <c r="B6761" t="s">
        <v>1888</v>
      </c>
      <c r="C6761" t="s">
        <v>10995</v>
      </c>
      <c r="D6761">
        <v>0</v>
      </c>
      <c r="E6761" t="s">
        <v>12168</v>
      </c>
    </row>
    <row r="6762" spans="1:5" x14ac:dyDescent="0.25">
      <c r="A6762">
        <v>17476</v>
      </c>
      <c r="B6762" t="s">
        <v>1888</v>
      </c>
      <c r="C6762" t="s">
        <v>10996</v>
      </c>
      <c r="D6762">
        <v>0</v>
      </c>
      <c r="E6762" t="s">
        <v>12168</v>
      </c>
    </row>
    <row r="6763" spans="1:5" x14ac:dyDescent="0.25">
      <c r="A6763">
        <v>17478</v>
      </c>
      <c r="B6763" t="s">
        <v>1890</v>
      </c>
      <c r="C6763" t="s">
        <v>10998</v>
      </c>
      <c r="D6763">
        <v>0</v>
      </c>
      <c r="E6763" t="s">
        <v>12168</v>
      </c>
    </row>
    <row r="6764" spans="1:5" x14ac:dyDescent="0.25">
      <c r="A6764">
        <v>17479</v>
      </c>
      <c r="B6764" t="s">
        <v>1890</v>
      </c>
      <c r="C6764" t="s">
        <v>10999</v>
      </c>
      <c r="D6764">
        <v>0</v>
      </c>
      <c r="E6764" t="s">
        <v>12168</v>
      </c>
    </row>
    <row r="6765" spans="1:5" x14ac:dyDescent="0.25">
      <c r="A6765">
        <v>17480</v>
      </c>
      <c r="B6765" t="s">
        <v>1890</v>
      </c>
      <c r="C6765" t="s">
        <v>11000</v>
      </c>
      <c r="D6765">
        <v>0</v>
      </c>
      <c r="E6765" t="s">
        <v>12168</v>
      </c>
    </row>
    <row r="6766" spans="1:5" x14ac:dyDescent="0.25">
      <c r="A6766">
        <v>17481</v>
      </c>
      <c r="B6766" t="s">
        <v>1890</v>
      </c>
      <c r="C6766" t="s">
        <v>11001</v>
      </c>
      <c r="D6766">
        <v>0</v>
      </c>
      <c r="E6766" t="s">
        <v>12168</v>
      </c>
    </row>
    <row r="6767" spans="1:5" x14ac:dyDescent="0.25">
      <c r="A6767">
        <v>17483</v>
      </c>
      <c r="B6767" t="s">
        <v>1892</v>
      </c>
      <c r="C6767" t="s">
        <v>11003</v>
      </c>
      <c r="D6767">
        <v>0</v>
      </c>
      <c r="E6767" t="s">
        <v>12168</v>
      </c>
    </row>
    <row r="6768" spans="1:5" x14ac:dyDescent="0.25">
      <c r="A6768">
        <v>17484</v>
      </c>
      <c r="B6768" t="s">
        <v>1892</v>
      </c>
      <c r="C6768" t="s">
        <v>11004</v>
      </c>
      <c r="D6768">
        <v>0</v>
      </c>
      <c r="E6768" t="s">
        <v>12168</v>
      </c>
    </row>
    <row r="6769" spans="1:5" x14ac:dyDescent="0.25">
      <c r="A6769">
        <v>17485</v>
      </c>
      <c r="B6769" t="s">
        <v>1892</v>
      </c>
      <c r="C6769" t="s">
        <v>11005</v>
      </c>
      <c r="D6769">
        <v>0</v>
      </c>
      <c r="E6769" t="s">
        <v>12168</v>
      </c>
    </row>
    <row r="6770" spans="1:5" x14ac:dyDescent="0.25">
      <c r="A6770">
        <v>17486</v>
      </c>
      <c r="B6770" t="s">
        <v>1892</v>
      </c>
      <c r="C6770" t="s">
        <v>11006</v>
      </c>
      <c r="D6770">
        <v>0</v>
      </c>
      <c r="E6770" t="s">
        <v>12168</v>
      </c>
    </row>
    <row r="6771" spans="1:5" x14ac:dyDescent="0.25">
      <c r="A6771">
        <v>17488</v>
      </c>
      <c r="B6771" t="s">
        <v>1894</v>
      </c>
      <c r="C6771" t="s">
        <v>11008</v>
      </c>
      <c r="D6771">
        <v>0</v>
      </c>
      <c r="E6771" t="s">
        <v>12168</v>
      </c>
    </row>
    <row r="6772" spans="1:5" x14ac:dyDescent="0.25">
      <c r="A6772">
        <v>17489</v>
      </c>
      <c r="B6772" t="s">
        <v>1894</v>
      </c>
      <c r="C6772" t="s">
        <v>11009</v>
      </c>
      <c r="D6772">
        <v>0</v>
      </c>
      <c r="E6772" t="s">
        <v>12168</v>
      </c>
    </row>
    <row r="6773" spans="1:5" x14ac:dyDescent="0.25">
      <c r="A6773">
        <v>17490</v>
      </c>
      <c r="B6773" t="s">
        <v>1894</v>
      </c>
      <c r="C6773" t="s">
        <v>11010</v>
      </c>
      <c r="D6773">
        <v>0</v>
      </c>
      <c r="E6773" t="s">
        <v>12168</v>
      </c>
    </row>
    <row r="6774" spans="1:5" x14ac:dyDescent="0.25">
      <c r="A6774">
        <v>17491</v>
      </c>
      <c r="B6774" t="s">
        <v>1894</v>
      </c>
      <c r="C6774" t="s">
        <v>11011</v>
      </c>
      <c r="D6774">
        <v>0</v>
      </c>
      <c r="E6774" t="s">
        <v>12168</v>
      </c>
    </row>
    <row r="6775" spans="1:5" x14ac:dyDescent="0.25">
      <c r="A6775">
        <v>17492</v>
      </c>
      <c r="B6775" t="s">
        <v>1894</v>
      </c>
      <c r="C6775" t="s">
        <v>11012</v>
      </c>
      <c r="D6775">
        <v>0</v>
      </c>
      <c r="E6775" t="s">
        <v>12168</v>
      </c>
    </row>
    <row r="6776" spans="1:5" x14ac:dyDescent="0.25">
      <c r="A6776">
        <v>17494</v>
      </c>
      <c r="B6776" t="s">
        <v>1896</v>
      </c>
      <c r="C6776" t="s">
        <v>11014</v>
      </c>
      <c r="D6776">
        <v>0</v>
      </c>
      <c r="E6776" t="s">
        <v>12168</v>
      </c>
    </row>
    <row r="6777" spans="1:5" x14ac:dyDescent="0.25">
      <c r="A6777">
        <v>17495</v>
      </c>
      <c r="B6777" t="s">
        <v>1896</v>
      </c>
      <c r="C6777" t="s">
        <v>11015</v>
      </c>
      <c r="D6777">
        <v>0</v>
      </c>
      <c r="E6777" t="s">
        <v>12168</v>
      </c>
    </row>
    <row r="6778" spans="1:5" x14ac:dyDescent="0.25">
      <c r="A6778">
        <v>17496</v>
      </c>
      <c r="B6778" t="s">
        <v>1896</v>
      </c>
      <c r="C6778" t="s">
        <v>11016</v>
      </c>
      <c r="D6778">
        <v>0</v>
      </c>
      <c r="E6778" t="s">
        <v>12168</v>
      </c>
    </row>
    <row r="6779" spans="1:5" x14ac:dyDescent="0.25">
      <c r="A6779">
        <v>17497</v>
      </c>
      <c r="B6779" t="s">
        <v>1896</v>
      </c>
      <c r="C6779" t="s">
        <v>11017</v>
      </c>
      <c r="D6779">
        <v>0</v>
      </c>
      <c r="E6779" t="s">
        <v>12168</v>
      </c>
    </row>
    <row r="6780" spans="1:5" x14ac:dyDescent="0.25">
      <c r="A6780">
        <v>17499</v>
      </c>
      <c r="B6780" t="s">
        <v>1898</v>
      </c>
      <c r="C6780" t="s">
        <v>11019</v>
      </c>
      <c r="D6780">
        <v>0</v>
      </c>
      <c r="E6780" t="s">
        <v>12168</v>
      </c>
    </row>
    <row r="6781" spans="1:5" x14ac:dyDescent="0.25">
      <c r="A6781">
        <v>17500</v>
      </c>
      <c r="B6781" t="s">
        <v>1898</v>
      </c>
      <c r="C6781" t="s">
        <v>11020</v>
      </c>
      <c r="D6781">
        <v>0</v>
      </c>
      <c r="E6781" t="s">
        <v>12168</v>
      </c>
    </row>
    <row r="6782" spans="1:5" x14ac:dyDescent="0.25">
      <c r="A6782">
        <v>17501</v>
      </c>
      <c r="B6782" t="s">
        <v>1898</v>
      </c>
      <c r="C6782" t="s">
        <v>11021</v>
      </c>
      <c r="D6782">
        <v>0</v>
      </c>
      <c r="E6782" t="s">
        <v>12168</v>
      </c>
    </row>
    <row r="6783" spans="1:5" x14ac:dyDescent="0.25">
      <c r="A6783">
        <v>17502</v>
      </c>
      <c r="B6783" t="s">
        <v>1898</v>
      </c>
      <c r="C6783" t="s">
        <v>11022</v>
      </c>
      <c r="D6783">
        <v>0</v>
      </c>
      <c r="E6783" t="s">
        <v>12168</v>
      </c>
    </row>
    <row r="6784" spans="1:5" x14ac:dyDescent="0.25">
      <c r="A6784">
        <v>17504</v>
      </c>
      <c r="B6784" t="s">
        <v>1900</v>
      </c>
      <c r="C6784" t="s">
        <v>11024</v>
      </c>
      <c r="D6784">
        <v>0</v>
      </c>
      <c r="E6784" t="s">
        <v>12168</v>
      </c>
    </row>
    <row r="6785" spans="1:5" x14ac:dyDescent="0.25">
      <c r="A6785">
        <v>17505</v>
      </c>
      <c r="B6785" t="s">
        <v>1900</v>
      </c>
      <c r="C6785" t="s">
        <v>11025</v>
      </c>
      <c r="D6785">
        <v>0</v>
      </c>
      <c r="E6785" t="s">
        <v>12168</v>
      </c>
    </row>
    <row r="6786" spans="1:5" x14ac:dyDescent="0.25">
      <c r="A6786">
        <v>17506</v>
      </c>
      <c r="B6786" t="s">
        <v>1900</v>
      </c>
      <c r="C6786" t="s">
        <v>11026</v>
      </c>
      <c r="D6786">
        <v>0</v>
      </c>
      <c r="E6786" t="s">
        <v>12168</v>
      </c>
    </row>
    <row r="6787" spans="1:5" x14ac:dyDescent="0.25">
      <c r="A6787">
        <v>17508</v>
      </c>
      <c r="B6787" t="s">
        <v>1902</v>
      </c>
      <c r="C6787" t="s">
        <v>11028</v>
      </c>
      <c r="D6787">
        <v>0</v>
      </c>
      <c r="E6787" t="s">
        <v>12168</v>
      </c>
    </row>
    <row r="6788" spans="1:5" x14ac:dyDescent="0.25">
      <c r="A6788">
        <v>17509</v>
      </c>
      <c r="B6788" t="s">
        <v>1902</v>
      </c>
      <c r="C6788" t="s">
        <v>11029</v>
      </c>
      <c r="D6788">
        <v>0</v>
      </c>
      <c r="E6788" t="s">
        <v>12168</v>
      </c>
    </row>
    <row r="6789" spans="1:5" x14ac:dyDescent="0.25">
      <c r="A6789">
        <v>17510</v>
      </c>
      <c r="B6789" t="s">
        <v>1902</v>
      </c>
      <c r="C6789" t="s">
        <v>11030</v>
      </c>
      <c r="D6789">
        <v>0</v>
      </c>
      <c r="E6789" t="s">
        <v>12168</v>
      </c>
    </row>
    <row r="6790" spans="1:5" x14ac:dyDescent="0.25">
      <c r="A6790">
        <v>17512</v>
      </c>
      <c r="B6790" t="s">
        <v>1904</v>
      </c>
      <c r="C6790" t="s">
        <v>11032</v>
      </c>
      <c r="D6790">
        <v>0</v>
      </c>
      <c r="E6790" t="s">
        <v>12168</v>
      </c>
    </row>
    <row r="6791" spans="1:5" x14ac:dyDescent="0.25">
      <c r="A6791">
        <v>17513</v>
      </c>
      <c r="B6791" t="s">
        <v>1904</v>
      </c>
      <c r="C6791" t="s">
        <v>11033</v>
      </c>
      <c r="D6791">
        <v>0</v>
      </c>
      <c r="E6791" t="s">
        <v>12168</v>
      </c>
    </row>
    <row r="6792" spans="1:5" x14ac:dyDescent="0.25">
      <c r="A6792">
        <v>17514</v>
      </c>
      <c r="B6792" t="s">
        <v>1904</v>
      </c>
      <c r="C6792" t="s">
        <v>11034</v>
      </c>
      <c r="D6792">
        <v>0</v>
      </c>
      <c r="E6792" t="s">
        <v>12168</v>
      </c>
    </row>
    <row r="6793" spans="1:5" x14ac:dyDescent="0.25">
      <c r="A6793">
        <v>17515</v>
      </c>
      <c r="B6793" t="s">
        <v>1904</v>
      </c>
      <c r="C6793" t="s">
        <v>11035</v>
      </c>
      <c r="D6793">
        <v>0</v>
      </c>
      <c r="E6793" t="s">
        <v>12168</v>
      </c>
    </row>
    <row r="6794" spans="1:5" x14ac:dyDescent="0.25">
      <c r="A6794">
        <v>17517</v>
      </c>
      <c r="B6794" t="s">
        <v>1906</v>
      </c>
      <c r="C6794" t="s">
        <v>11037</v>
      </c>
      <c r="D6794">
        <v>0</v>
      </c>
      <c r="E6794" t="s">
        <v>12168</v>
      </c>
    </row>
    <row r="6795" spans="1:5" x14ac:dyDescent="0.25">
      <c r="A6795">
        <v>17518</v>
      </c>
      <c r="B6795" t="s">
        <v>1906</v>
      </c>
      <c r="C6795" t="s">
        <v>11038</v>
      </c>
      <c r="D6795">
        <v>0</v>
      </c>
      <c r="E6795" t="s">
        <v>12168</v>
      </c>
    </row>
    <row r="6796" spans="1:5" x14ac:dyDescent="0.25">
      <c r="A6796">
        <v>17519</v>
      </c>
      <c r="B6796" t="s">
        <v>1906</v>
      </c>
      <c r="C6796" t="s">
        <v>11039</v>
      </c>
      <c r="D6796">
        <v>0</v>
      </c>
      <c r="E6796" t="s">
        <v>12168</v>
      </c>
    </row>
    <row r="6797" spans="1:5" x14ac:dyDescent="0.25">
      <c r="A6797">
        <v>17520</v>
      </c>
      <c r="B6797" t="s">
        <v>1906</v>
      </c>
      <c r="C6797" t="s">
        <v>11040</v>
      </c>
      <c r="D6797">
        <v>0</v>
      </c>
      <c r="E6797" t="s">
        <v>12168</v>
      </c>
    </row>
    <row r="6798" spans="1:5" x14ac:dyDescent="0.25">
      <c r="A6798">
        <v>17522</v>
      </c>
      <c r="B6798" t="s">
        <v>1908</v>
      </c>
      <c r="C6798" t="s">
        <v>11042</v>
      </c>
      <c r="D6798">
        <v>0</v>
      </c>
      <c r="E6798" t="s">
        <v>12168</v>
      </c>
    </row>
    <row r="6799" spans="1:5" x14ac:dyDescent="0.25">
      <c r="A6799">
        <v>17523</v>
      </c>
      <c r="B6799" t="s">
        <v>1908</v>
      </c>
      <c r="C6799" t="s">
        <v>11043</v>
      </c>
      <c r="D6799">
        <v>0</v>
      </c>
      <c r="E6799" t="s">
        <v>12168</v>
      </c>
    </row>
    <row r="6800" spans="1:5" x14ac:dyDescent="0.25">
      <c r="A6800">
        <v>17524</v>
      </c>
      <c r="B6800" t="s">
        <v>1908</v>
      </c>
      <c r="C6800" t="s">
        <v>11044</v>
      </c>
      <c r="D6800">
        <v>0</v>
      </c>
      <c r="E6800" t="s">
        <v>12168</v>
      </c>
    </row>
    <row r="6801" spans="1:5" x14ac:dyDescent="0.25">
      <c r="A6801">
        <v>17525</v>
      </c>
      <c r="B6801" t="s">
        <v>1908</v>
      </c>
      <c r="C6801" t="s">
        <v>11045</v>
      </c>
      <c r="D6801">
        <v>0</v>
      </c>
      <c r="E6801" t="s">
        <v>12168</v>
      </c>
    </row>
    <row r="6802" spans="1:5" x14ac:dyDescent="0.25">
      <c r="A6802">
        <v>17527</v>
      </c>
      <c r="B6802" t="s">
        <v>1910</v>
      </c>
      <c r="C6802" t="s">
        <v>11047</v>
      </c>
      <c r="D6802">
        <v>0</v>
      </c>
      <c r="E6802" t="s">
        <v>12168</v>
      </c>
    </row>
    <row r="6803" spans="1:5" x14ac:dyDescent="0.25">
      <c r="A6803">
        <v>17528</v>
      </c>
      <c r="B6803" t="s">
        <v>1910</v>
      </c>
      <c r="C6803" t="s">
        <v>11048</v>
      </c>
      <c r="D6803">
        <v>0</v>
      </c>
      <c r="E6803" t="s">
        <v>12168</v>
      </c>
    </row>
    <row r="6804" spans="1:5" x14ac:dyDescent="0.25">
      <c r="A6804">
        <v>17529</v>
      </c>
      <c r="B6804" t="s">
        <v>1910</v>
      </c>
      <c r="C6804" t="s">
        <v>11049</v>
      </c>
      <c r="D6804">
        <v>0</v>
      </c>
      <c r="E6804" t="s">
        <v>12168</v>
      </c>
    </row>
    <row r="6805" spans="1:5" x14ac:dyDescent="0.25">
      <c r="A6805">
        <v>17531</v>
      </c>
      <c r="B6805" t="s">
        <v>1912</v>
      </c>
      <c r="C6805" t="s">
        <v>11051</v>
      </c>
      <c r="D6805">
        <v>0</v>
      </c>
      <c r="E6805" t="s">
        <v>12168</v>
      </c>
    </row>
    <row r="6806" spans="1:5" x14ac:dyDescent="0.25">
      <c r="A6806">
        <v>17532</v>
      </c>
      <c r="B6806" t="s">
        <v>1912</v>
      </c>
      <c r="C6806" t="s">
        <v>11052</v>
      </c>
      <c r="D6806">
        <v>0</v>
      </c>
      <c r="E6806" t="s">
        <v>12168</v>
      </c>
    </row>
    <row r="6807" spans="1:5" x14ac:dyDescent="0.25">
      <c r="A6807">
        <v>17533</v>
      </c>
      <c r="B6807" t="s">
        <v>1912</v>
      </c>
      <c r="C6807" t="s">
        <v>11053</v>
      </c>
      <c r="D6807">
        <v>0</v>
      </c>
      <c r="E6807" t="s">
        <v>12168</v>
      </c>
    </row>
    <row r="6808" spans="1:5" x14ac:dyDescent="0.25">
      <c r="A6808">
        <v>17534</v>
      </c>
      <c r="B6808" t="s">
        <v>1912</v>
      </c>
      <c r="C6808" t="s">
        <v>11054</v>
      </c>
      <c r="D6808">
        <v>0</v>
      </c>
      <c r="E6808" t="s">
        <v>12168</v>
      </c>
    </row>
    <row r="6809" spans="1:5" x14ac:dyDescent="0.25">
      <c r="A6809">
        <v>17535</v>
      </c>
      <c r="B6809" t="s">
        <v>1914</v>
      </c>
      <c r="C6809" t="s">
        <v>11055</v>
      </c>
      <c r="D6809">
        <v>0</v>
      </c>
      <c r="E6809" t="s">
        <v>12168</v>
      </c>
    </row>
    <row r="6810" spans="1:5" x14ac:dyDescent="0.25">
      <c r="A6810">
        <v>17537</v>
      </c>
      <c r="B6810" t="s">
        <v>1914</v>
      </c>
      <c r="C6810" t="s">
        <v>11057</v>
      </c>
      <c r="D6810">
        <v>0</v>
      </c>
      <c r="E6810" t="s">
        <v>12168</v>
      </c>
    </row>
    <row r="6811" spans="1:5" x14ac:dyDescent="0.25">
      <c r="A6811">
        <v>17538</v>
      </c>
      <c r="B6811" t="s">
        <v>1914</v>
      </c>
      <c r="C6811" t="s">
        <v>11058</v>
      </c>
      <c r="D6811">
        <v>0</v>
      </c>
      <c r="E6811" t="s">
        <v>12168</v>
      </c>
    </row>
    <row r="6812" spans="1:5" x14ac:dyDescent="0.25">
      <c r="A6812">
        <v>17539</v>
      </c>
      <c r="B6812" t="s">
        <v>1914</v>
      </c>
      <c r="C6812" t="s">
        <v>11059</v>
      </c>
      <c r="D6812">
        <v>0</v>
      </c>
      <c r="E6812" t="s">
        <v>12168</v>
      </c>
    </row>
    <row r="6813" spans="1:5" x14ac:dyDescent="0.25">
      <c r="A6813">
        <v>17540</v>
      </c>
      <c r="B6813" t="s">
        <v>1916</v>
      </c>
      <c r="C6813" t="s">
        <v>4386</v>
      </c>
      <c r="D6813">
        <v>0</v>
      </c>
      <c r="E6813" t="s">
        <v>12168</v>
      </c>
    </row>
    <row r="6814" spans="1:5" x14ac:dyDescent="0.25">
      <c r="A6814">
        <v>17542</v>
      </c>
      <c r="B6814" t="s">
        <v>1916</v>
      </c>
      <c r="C6814" t="s">
        <v>11060</v>
      </c>
      <c r="D6814">
        <v>0</v>
      </c>
      <c r="E6814" t="s">
        <v>12168</v>
      </c>
    </row>
    <row r="6815" spans="1:5" x14ac:dyDescent="0.25">
      <c r="A6815">
        <v>17543</v>
      </c>
      <c r="B6815" t="s">
        <v>1916</v>
      </c>
      <c r="C6815" t="s">
        <v>11061</v>
      </c>
      <c r="D6815">
        <v>0</v>
      </c>
      <c r="E6815" t="s">
        <v>12168</v>
      </c>
    </row>
    <row r="6816" spans="1:5" x14ac:dyDescent="0.25">
      <c r="A6816">
        <v>17544</v>
      </c>
      <c r="B6816" t="s">
        <v>1916</v>
      </c>
      <c r="C6816" t="s">
        <v>11062</v>
      </c>
      <c r="D6816">
        <v>0</v>
      </c>
      <c r="E6816" t="s">
        <v>12168</v>
      </c>
    </row>
    <row r="6817" spans="1:5" x14ac:dyDescent="0.25">
      <c r="A6817">
        <v>17546</v>
      </c>
      <c r="B6817" t="s">
        <v>1919</v>
      </c>
      <c r="C6817" t="s">
        <v>11064</v>
      </c>
      <c r="D6817">
        <v>0</v>
      </c>
      <c r="E6817" t="s">
        <v>12168</v>
      </c>
    </row>
    <row r="6818" spans="1:5" x14ac:dyDescent="0.25">
      <c r="A6818">
        <v>17547</v>
      </c>
      <c r="B6818" t="s">
        <v>1919</v>
      </c>
      <c r="C6818" t="s">
        <v>11065</v>
      </c>
      <c r="D6818">
        <v>0</v>
      </c>
      <c r="E6818" t="s">
        <v>12168</v>
      </c>
    </row>
    <row r="6819" spans="1:5" x14ac:dyDescent="0.25">
      <c r="A6819">
        <v>17548</v>
      </c>
      <c r="B6819" t="s">
        <v>1919</v>
      </c>
      <c r="C6819" t="s">
        <v>11066</v>
      </c>
      <c r="D6819">
        <v>0</v>
      </c>
      <c r="E6819" t="s">
        <v>12168</v>
      </c>
    </row>
    <row r="6820" spans="1:5" x14ac:dyDescent="0.25">
      <c r="A6820">
        <v>17549</v>
      </c>
      <c r="B6820" t="s">
        <v>1919</v>
      </c>
      <c r="C6820" t="s">
        <v>11067</v>
      </c>
      <c r="D6820">
        <v>0</v>
      </c>
      <c r="E6820" t="s">
        <v>12168</v>
      </c>
    </row>
    <row r="6821" spans="1:5" x14ac:dyDescent="0.25">
      <c r="A6821">
        <v>17550</v>
      </c>
      <c r="B6821" t="s">
        <v>1919</v>
      </c>
      <c r="C6821" t="s">
        <v>11068</v>
      </c>
      <c r="D6821">
        <v>0</v>
      </c>
      <c r="E6821" t="s">
        <v>12168</v>
      </c>
    </row>
    <row r="6822" spans="1:5" x14ac:dyDescent="0.25">
      <c r="A6822">
        <v>17551</v>
      </c>
      <c r="B6822" t="s">
        <v>1919</v>
      </c>
      <c r="C6822" t="s">
        <v>11069</v>
      </c>
      <c r="D6822">
        <v>0</v>
      </c>
      <c r="E6822" t="s">
        <v>12168</v>
      </c>
    </row>
    <row r="6823" spans="1:5" x14ac:dyDescent="0.25">
      <c r="A6823">
        <v>17552</v>
      </c>
      <c r="B6823" t="s">
        <v>1919</v>
      </c>
      <c r="C6823" t="s">
        <v>11070</v>
      </c>
      <c r="D6823">
        <v>0</v>
      </c>
      <c r="E6823" t="s">
        <v>12168</v>
      </c>
    </row>
    <row r="6824" spans="1:5" x14ac:dyDescent="0.25">
      <c r="A6824">
        <v>17553</v>
      </c>
      <c r="B6824" t="s">
        <v>1919</v>
      </c>
      <c r="C6824" t="s">
        <v>11071</v>
      </c>
      <c r="D6824">
        <v>0</v>
      </c>
      <c r="E6824" t="s">
        <v>12168</v>
      </c>
    </row>
    <row r="6825" spans="1:5" x14ac:dyDescent="0.25">
      <c r="A6825">
        <v>17554</v>
      </c>
      <c r="B6825" t="s">
        <v>1919</v>
      </c>
      <c r="C6825" t="s">
        <v>11072</v>
      </c>
      <c r="D6825">
        <v>0</v>
      </c>
      <c r="E6825" t="s">
        <v>12168</v>
      </c>
    </row>
    <row r="6826" spans="1:5" x14ac:dyDescent="0.25">
      <c r="A6826">
        <v>17555</v>
      </c>
      <c r="B6826" t="s">
        <v>1919</v>
      </c>
      <c r="C6826" t="s">
        <v>11073</v>
      </c>
      <c r="D6826">
        <v>0</v>
      </c>
      <c r="E6826" t="s">
        <v>12168</v>
      </c>
    </row>
    <row r="6827" spans="1:5" x14ac:dyDescent="0.25">
      <c r="A6827">
        <v>17556</v>
      </c>
      <c r="B6827" t="s">
        <v>1919</v>
      </c>
      <c r="C6827" t="s">
        <v>11074</v>
      </c>
      <c r="D6827">
        <v>0</v>
      </c>
      <c r="E6827" t="s">
        <v>12168</v>
      </c>
    </row>
    <row r="6828" spans="1:5" x14ac:dyDescent="0.25">
      <c r="A6828">
        <v>17557</v>
      </c>
      <c r="B6828" t="s">
        <v>1919</v>
      </c>
      <c r="C6828" t="s">
        <v>11075</v>
      </c>
      <c r="D6828">
        <v>0</v>
      </c>
      <c r="E6828" t="s">
        <v>12168</v>
      </c>
    </row>
    <row r="6829" spans="1:5" x14ac:dyDescent="0.25">
      <c r="A6829">
        <v>17558</v>
      </c>
      <c r="B6829" t="s">
        <v>1919</v>
      </c>
      <c r="C6829" t="s">
        <v>11076</v>
      </c>
      <c r="D6829">
        <v>0</v>
      </c>
      <c r="E6829" t="s">
        <v>12168</v>
      </c>
    </row>
    <row r="6830" spans="1:5" x14ac:dyDescent="0.25">
      <c r="A6830">
        <v>17559</v>
      </c>
      <c r="B6830" t="s">
        <v>1921</v>
      </c>
      <c r="C6830" t="s">
        <v>11077</v>
      </c>
      <c r="D6830">
        <v>0</v>
      </c>
      <c r="E6830" t="s">
        <v>12168</v>
      </c>
    </row>
    <row r="6831" spans="1:5" x14ac:dyDescent="0.25">
      <c r="A6831">
        <v>17561</v>
      </c>
      <c r="B6831" t="s">
        <v>1921</v>
      </c>
      <c r="C6831" t="s">
        <v>11079</v>
      </c>
      <c r="D6831">
        <v>0</v>
      </c>
      <c r="E6831" t="s">
        <v>12168</v>
      </c>
    </row>
    <row r="6832" spans="1:5" x14ac:dyDescent="0.25">
      <c r="A6832">
        <v>17562</v>
      </c>
      <c r="B6832" t="s">
        <v>1921</v>
      </c>
      <c r="C6832" t="s">
        <v>11080</v>
      </c>
      <c r="D6832">
        <v>0</v>
      </c>
      <c r="E6832" t="s">
        <v>12168</v>
      </c>
    </row>
    <row r="6833" spans="1:5" x14ac:dyDescent="0.25">
      <c r="A6833">
        <v>17563</v>
      </c>
      <c r="B6833" t="s">
        <v>1921</v>
      </c>
      <c r="C6833" t="s">
        <v>11081</v>
      </c>
      <c r="D6833">
        <v>0</v>
      </c>
      <c r="E6833" t="s">
        <v>12168</v>
      </c>
    </row>
    <row r="6834" spans="1:5" x14ac:dyDescent="0.25">
      <c r="A6834">
        <v>17564</v>
      </c>
      <c r="B6834" t="s">
        <v>1921</v>
      </c>
      <c r="C6834" t="s">
        <v>11082</v>
      </c>
      <c r="D6834">
        <v>0</v>
      </c>
      <c r="E6834" t="s">
        <v>12168</v>
      </c>
    </row>
    <row r="6835" spans="1:5" x14ac:dyDescent="0.25">
      <c r="A6835">
        <v>17565</v>
      </c>
      <c r="B6835" t="s">
        <v>1921</v>
      </c>
      <c r="C6835" t="s">
        <v>11083</v>
      </c>
      <c r="D6835">
        <v>0</v>
      </c>
      <c r="E6835" t="s">
        <v>12168</v>
      </c>
    </row>
    <row r="6836" spans="1:5" x14ac:dyDescent="0.25">
      <c r="A6836">
        <v>17566</v>
      </c>
      <c r="B6836" t="s">
        <v>1921</v>
      </c>
      <c r="C6836" t="s">
        <v>11084</v>
      </c>
      <c r="D6836">
        <v>0</v>
      </c>
      <c r="E6836" t="s">
        <v>12168</v>
      </c>
    </row>
    <row r="6837" spans="1:5" x14ac:dyDescent="0.25">
      <c r="A6837">
        <v>17567</v>
      </c>
      <c r="B6837" t="s">
        <v>1921</v>
      </c>
      <c r="C6837" t="s">
        <v>11085</v>
      </c>
      <c r="D6837">
        <v>0</v>
      </c>
      <c r="E6837" t="s">
        <v>12168</v>
      </c>
    </row>
    <row r="6838" spans="1:5" x14ac:dyDescent="0.25">
      <c r="A6838">
        <v>17568</v>
      </c>
      <c r="B6838" t="s">
        <v>1921</v>
      </c>
      <c r="C6838" t="s">
        <v>11086</v>
      </c>
      <c r="D6838">
        <v>0</v>
      </c>
      <c r="E6838" t="s">
        <v>12168</v>
      </c>
    </row>
    <row r="6839" spans="1:5" x14ac:dyDescent="0.25">
      <c r="A6839">
        <v>17569</v>
      </c>
      <c r="B6839" t="s">
        <v>1921</v>
      </c>
      <c r="C6839" t="s">
        <v>11087</v>
      </c>
      <c r="D6839">
        <v>0</v>
      </c>
      <c r="E6839" t="s">
        <v>12168</v>
      </c>
    </row>
    <row r="6840" spans="1:5" x14ac:dyDescent="0.25">
      <c r="A6840">
        <v>17571</v>
      </c>
      <c r="B6840" t="s">
        <v>1923</v>
      </c>
      <c r="C6840" t="s">
        <v>11089</v>
      </c>
      <c r="D6840">
        <v>0</v>
      </c>
      <c r="E6840" t="s">
        <v>12168</v>
      </c>
    </row>
    <row r="6841" spans="1:5" x14ac:dyDescent="0.25">
      <c r="A6841">
        <v>17572</v>
      </c>
      <c r="B6841" t="s">
        <v>1923</v>
      </c>
      <c r="C6841" t="s">
        <v>11090</v>
      </c>
      <c r="D6841">
        <v>0</v>
      </c>
      <c r="E6841" t="s">
        <v>12168</v>
      </c>
    </row>
    <row r="6842" spans="1:5" x14ac:dyDescent="0.25">
      <c r="A6842">
        <v>17573</v>
      </c>
      <c r="B6842" t="s">
        <v>1923</v>
      </c>
      <c r="C6842" t="s">
        <v>11091</v>
      </c>
      <c r="D6842">
        <v>0</v>
      </c>
      <c r="E6842" t="s">
        <v>12168</v>
      </c>
    </row>
    <row r="6843" spans="1:5" x14ac:dyDescent="0.25">
      <c r="A6843">
        <v>17574</v>
      </c>
      <c r="B6843" t="s">
        <v>1923</v>
      </c>
      <c r="C6843" t="s">
        <v>11092</v>
      </c>
      <c r="D6843">
        <v>0</v>
      </c>
      <c r="E6843" t="s">
        <v>12168</v>
      </c>
    </row>
    <row r="6844" spans="1:5" x14ac:dyDescent="0.25">
      <c r="A6844">
        <v>17576</v>
      </c>
      <c r="B6844" t="s">
        <v>1924</v>
      </c>
      <c r="C6844" t="s">
        <v>11094</v>
      </c>
      <c r="D6844">
        <v>0</v>
      </c>
      <c r="E6844" t="s">
        <v>12168</v>
      </c>
    </row>
    <row r="6845" spans="1:5" x14ac:dyDescent="0.25">
      <c r="A6845">
        <v>17577</v>
      </c>
      <c r="B6845" t="s">
        <v>1924</v>
      </c>
      <c r="C6845" t="s">
        <v>9088</v>
      </c>
      <c r="D6845">
        <v>0</v>
      </c>
      <c r="E6845" t="s">
        <v>12168</v>
      </c>
    </row>
    <row r="6846" spans="1:5" x14ac:dyDescent="0.25">
      <c r="A6846">
        <v>17578</v>
      </c>
      <c r="B6846" t="s">
        <v>1924</v>
      </c>
      <c r="C6846" t="s">
        <v>11095</v>
      </c>
      <c r="D6846">
        <v>0</v>
      </c>
      <c r="E6846" t="s">
        <v>12168</v>
      </c>
    </row>
    <row r="6847" spans="1:5" x14ac:dyDescent="0.25">
      <c r="A6847">
        <v>17579</v>
      </c>
      <c r="B6847" t="s">
        <v>1924</v>
      </c>
      <c r="C6847" t="s">
        <v>11096</v>
      </c>
      <c r="D6847">
        <v>0</v>
      </c>
      <c r="E6847" t="s">
        <v>12168</v>
      </c>
    </row>
    <row r="6848" spans="1:5" x14ac:dyDescent="0.25">
      <c r="A6848">
        <v>17581</v>
      </c>
      <c r="B6848" t="s">
        <v>1927</v>
      </c>
      <c r="C6848" t="s">
        <v>11098</v>
      </c>
      <c r="D6848">
        <v>0</v>
      </c>
      <c r="E6848" t="s">
        <v>12168</v>
      </c>
    </row>
    <row r="6849" spans="1:5" x14ac:dyDescent="0.25">
      <c r="A6849">
        <v>17582</v>
      </c>
      <c r="B6849" t="s">
        <v>1927</v>
      </c>
      <c r="C6849" t="s">
        <v>11099</v>
      </c>
      <c r="D6849">
        <v>0</v>
      </c>
      <c r="E6849" t="s">
        <v>12168</v>
      </c>
    </row>
    <row r="6850" spans="1:5" x14ac:dyDescent="0.25">
      <c r="A6850">
        <v>17583</v>
      </c>
      <c r="B6850" t="s">
        <v>1927</v>
      </c>
      <c r="C6850" t="s">
        <v>11100</v>
      </c>
      <c r="D6850">
        <v>0</v>
      </c>
      <c r="E6850" t="s">
        <v>12168</v>
      </c>
    </row>
    <row r="6851" spans="1:5" x14ac:dyDescent="0.25">
      <c r="A6851">
        <v>17584</v>
      </c>
      <c r="B6851" t="s">
        <v>1927</v>
      </c>
      <c r="C6851" t="s">
        <v>11101</v>
      </c>
      <c r="D6851">
        <v>0</v>
      </c>
      <c r="E6851" t="s">
        <v>12168</v>
      </c>
    </row>
    <row r="6852" spans="1:5" x14ac:dyDescent="0.25">
      <c r="A6852">
        <v>17586</v>
      </c>
      <c r="B6852" t="s">
        <v>1929</v>
      </c>
      <c r="C6852" t="s">
        <v>11103</v>
      </c>
      <c r="D6852">
        <v>0</v>
      </c>
      <c r="E6852" t="s">
        <v>12168</v>
      </c>
    </row>
    <row r="6853" spans="1:5" x14ac:dyDescent="0.25">
      <c r="A6853">
        <v>17587</v>
      </c>
      <c r="B6853" t="s">
        <v>1929</v>
      </c>
      <c r="C6853" t="s">
        <v>11104</v>
      </c>
      <c r="D6853">
        <v>0</v>
      </c>
      <c r="E6853" t="s">
        <v>12168</v>
      </c>
    </row>
    <row r="6854" spans="1:5" x14ac:dyDescent="0.25">
      <c r="A6854">
        <v>17588</v>
      </c>
      <c r="B6854" t="s">
        <v>1929</v>
      </c>
      <c r="C6854" t="s">
        <v>11105</v>
      </c>
      <c r="D6854">
        <v>0</v>
      </c>
      <c r="E6854" t="s">
        <v>12168</v>
      </c>
    </row>
    <row r="6855" spans="1:5" x14ac:dyDescent="0.25">
      <c r="A6855">
        <v>17589</v>
      </c>
      <c r="B6855" t="s">
        <v>1929</v>
      </c>
      <c r="C6855" t="s">
        <v>11106</v>
      </c>
      <c r="D6855">
        <v>0</v>
      </c>
      <c r="E6855" t="s">
        <v>12168</v>
      </c>
    </row>
    <row r="6856" spans="1:5" x14ac:dyDescent="0.25">
      <c r="A6856">
        <v>17590</v>
      </c>
      <c r="B6856" t="s">
        <v>1929</v>
      </c>
      <c r="C6856" t="s">
        <v>11107</v>
      </c>
      <c r="D6856">
        <v>0</v>
      </c>
      <c r="E6856" t="s">
        <v>12168</v>
      </c>
    </row>
    <row r="6857" spans="1:5" x14ac:dyDescent="0.25">
      <c r="A6857">
        <v>17591</v>
      </c>
      <c r="B6857" t="s">
        <v>1929</v>
      </c>
      <c r="C6857" t="s">
        <v>11108</v>
      </c>
      <c r="D6857">
        <v>0</v>
      </c>
      <c r="E6857" t="s">
        <v>12168</v>
      </c>
    </row>
    <row r="6858" spans="1:5" x14ac:dyDescent="0.25">
      <c r="A6858">
        <v>17593</v>
      </c>
      <c r="B6858" t="s">
        <v>1931</v>
      </c>
      <c r="C6858" t="s">
        <v>11110</v>
      </c>
      <c r="D6858">
        <v>0</v>
      </c>
      <c r="E6858" t="s">
        <v>12168</v>
      </c>
    </row>
    <row r="6859" spans="1:5" x14ac:dyDescent="0.25">
      <c r="A6859">
        <v>17594</v>
      </c>
      <c r="B6859" t="s">
        <v>1931</v>
      </c>
      <c r="C6859" t="s">
        <v>11111</v>
      </c>
      <c r="D6859">
        <v>0</v>
      </c>
      <c r="E6859" t="s">
        <v>12168</v>
      </c>
    </row>
    <row r="6860" spans="1:5" x14ac:dyDescent="0.25">
      <c r="A6860">
        <v>17595</v>
      </c>
      <c r="B6860" t="s">
        <v>1931</v>
      </c>
      <c r="C6860" t="s">
        <v>11112</v>
      </c>
      <c r="D6860">
        <v>0</v>
      </c>
      <c r="E6860" t="s">
        <v>12168</v>
      </c>
    </row>
    <row r="6861" spans="1:5" x14ac:dyDescent="0.25">
      <c r="A6861">
        <v>17596</v>
      </c>
      <c r="B6861" t="s">
        <v>1931</v>
      </c>
      <c r="C6861" t="s">
        <v>11113</v>
      </c>
      <c r="D6861">
        <v>0</v>
      </c>
      <c r="E6861" t="s">
        <v>12168</v>
      </c>
    </row>
    <row r="6862" spans="1:5" x14ac:dyDescent="0.25">
      <c r="A6862">
        <v>17598</v>
      </c>
      <c r="B6862" t="s">
        <v>1933</v>
      </c>
      <c r="C6862" t="s">
        <v>11115</v>
      </c>
      <c r="D6862">
        <v>0</v>
      </c>
      <c r="E6862" t="s">
        <v>12168</v>
      </c>
    </row>
    <row r="6863" spans="1:5" x14ac:dyDescent="0.25">
      <c r="A6863">
        <v>17599</v>
      </c>
      <c r="B6863" t="s">
        <v>1933</v>
      </c>
      <c r="C6863" t="s">
        <v>11116</v>
      </c>
      <c r="D6863">
        <v>0</v>
      </c>
      <c r="E6863" t="s">
        <v>12168</v>
      </c>
    </row>
    <row r="6864" spans="1:5" x14ac:dyDescent="0.25">
      <c r="A6864">
        <v>17600</v>
      </c>
      <c r="B6864" t="s">
        <v>1933</v>
      </c>
      <c r="C6864" t="s">
        <v>11117</v>
      </c>
      <c r="D6864">
        <v>0</v>
      </c>
      <c r="E6864" t="s">
        <v>12168</v>
      </c>
    </row>
    <row r="6865" spans="1:5" x14ac:dyDescent="0.25">
      <c r="A6865">
        <v>17602</v>
      </c>
      <c r="B6865" t="s">
        <v>1935</v>
      </c>
      <c r="C6865" t="s">
        <v>11119</v>
      </c>
      <c r="D6865">
        <v>0</v>
      </c>
      <c r="E6865" t="s">
        <v>12168</v>
      </c>
    </row>
    <row r="6866" spans="1:5" x14ac:dyDescent="0.25">
      <c r="A6866">
        <v>17603</v>
      </c>
      <c r="B6866" t="s">
        <v>1935</v>
      </c>
      <c r="C6866" t="s">
        <v>11120</v>
      </c>
      <c r="D6866">
        <v>0</v>
      </c>
      <c r="E6866" t="s">
        <v>12168</v>
      </c>
    </row>
    <row r="6867" spans="1:5" x14ac:dyDescent="0.25">
      <c r="A6867">
        <v>17604</v>
      </c>
      <c r="B6867" t="s">
        <v>1935</v>
      </c>
      <c r="C6867" t="s">
        <v>11121</v>
      </c>
      <c r="D6867">
        <v>0</v>
      </c>
      <c r="E6867" t="s">
        <v>12168</v>
      </c>
    </row>
    <row r="6868" spans="1:5" x14ac:dyDescent="0.25">
      <c r="A6868">
        <v>17605</v>
      </c>
      <c r="B6868" t="s">
        <v>1935</v>
      </c>
      <c r="C6868" t="s">
        <v>11122</v>
      </c>
      <c r="D6868">
        <v>0</v>
      </c>
      <c r="E6868" t="s">
        <v>12168</v>
      </c>
    </row>
    <row r="6869" spans="1:5" x14ac:dyDescent="0.25">
      <c r="A6869">
        <v>17606</v>
      </c>
      <c r="B6869" t="s">
        <v>1935</v>
      </c>
      <c r="C6869" t="s">
        <v>11123</v>
      </c>
      <c r="D6869">
        <v>0</v>
      </c>
      <c r="E6869" t="s">
        <v>12168</v>
      </c>
    </row>
    <row r="6870" spans="1:5" x14ac:dyDescent="0.25">
      <c r="A6870">
        <v>17607</v>
      </c>
      <c r="B6870" t="s">
        <v>1935</v>
      </c>
      <c r="C6870" t="s">
        <v>11124</v>
      </c>
      <c r="D6870">
        <v>0</v>
      </c>
      <c r="E6870" t="s">
        <v>12168</v>
      </c>
    </row>
    <row r="6871" spans="1:5" x14ac:dyDescent="0.25">
      <c r="A6871">
        <v>17608</v>
      </c>
      <c r="B6871" t="s">
        <v>1935</v>
      </c>
      <c r="C6871" t="s">
        <v>11125</v>
      </c>
      <c r="D6871">
        <v>0</v>
      </c>
      <c r="E6871" t="s">
        <v>12168</v>
      </c>
    </row>
    <row r="6872" spans="1:5" x14ac:dyDescent="0.25">
      <c r="A6872">
        <v>17609</v>
      </c>
      <c r="B6872" t="s">
        <v>1935</v>
      </c>
      <c r="C6872" t="s">
        <v>11126</v>
      </c>
      <c r="D6872">
        <v>0</v>
      </c>
      <c r="E6872" t="s">
        <v>12168</v>
      </c>
    </row>
    <row r="6873" spans="1:5" x14ac:dyDescent="0.25">
      <c r="A6873">
        <v>17611</v>
      </c>
      <c r="B6873" t="s">
        <v>1937</v>
      </c>
      <c r="C6873" t="s">
        <v>11128</v>
      </c>
      <c r="D6873">
        <v>0</v>
      </c>
      <c r="E6873" t="s">
        <v>12168</v>
      </c>
    </row>
    <row r="6874" spans="1:5" x14ac:dyDescent="0.25">
      <c r="A6874">
        <v>17612</v>
      </c>
      <c r="B6874" t="s">
        <v>1937</v>
      </c>
      <c r="C6874" t="s">
        <v>11129</v>
      </c>
      <c r="D6874">
        <v>0</v>
      </c>
      <c r="E6874" t="s">
        <v>12168</v>
      </c>
    </row>
    <row r="6875" spans="1:5" x14ac:dyDescent="0.25">
      <c r="A6875">
        <v>17613</v>
      </c>
      <c r="B6875" t="s">
        <v>1937</v>
      </c>
      <c r="C6875" t="s">
        <v>11130</v>
      </c>
      <c r="D6875">
        <v>0</v>
      </c>
      <c r="E6875" t="s">
        <v>12168</v>
      </c>
    </row>
    <row r="6876" spans="1:5" x14ac:dyDescent="0.25">
      <c r="A6876">
        <v>17614</v>
      </c>
      <c r="B6876" t="s">
        <v>1937</v>
      </c>
      <c r="C6876" t="s">
        <v>11131</v>
      </c>
      <c r="D6876">
        <v>0</v>
      </c>
      <c r="E6876" t="s">
        <v>12168</v>
      </c>
    </row>
    <row r="6877" spans="1:5" x14ac:dyDescent="0.25">
      <c r="A6877">
        <v>17616</v>
      </c>
      <c r="B6877" t="s">
        <v>1939</v>
      </c>
      <c r="C6877" t="s">
        <v>11133</v>
      </c>
      <c r="D6877">
        <v>0</v>
      </c>
      <c r="E6877" t="s">
        <v>12168</v>
      </c>
    </row>
    <row r="6878" spans="1:5" x14ac:dyDescent="0.25">
      <c r="A6878">
        <v>17617</v>
      </c>
      <c r="B6878" t="s">
        <v>1939</v>
      </c>
      <c r="C6878" t="s">
        <v>11134</v>
      </c>
      <c r="D6878">
        <v>0</v>
      </c>
      <c r="E6878" t="s">
        <v>12168</v>
      </c>
    </row>
    <row r="6879" spans="1:5" x14ac:dyDescent="0.25">
      <c r="A6879">
        <v>17618</v>
      </c>
      <c r="B6879" t="s">
        <v>1939</v>
      </c>
      <c r="C6879" t="s">
        <v>11135</v>
      </c>
      <c r="D6879">
        <v>0</v>
      </c>
      <c r="E6879" t="s">
        <v>12168</v>
      </c>
    </row>
    <row r="6880" spans="1:5" x14ac:dyDescent="0.25">
      <c r="A6880">
        <v>17620</v>
      </c>
      <c r="B6880" t="s">
        <v>1941</v>
      </c>
      <c r="C6880" t="s">
        <v>11137</v>
      </c>
      <c r="D6880">
        <v>0</v>
      </c>
      <c r="E6880" t="s">
        <v>12168</v>
      </c>
    </row>
    <row r="6881" spans="1:5" x14ac:dyDescent="0.25">
      <c r="A6881">
        <v>17621</v>
      </c>
      <c r="B6881" t="s">
        <v>1941</v>
      </c>
      <c r="C6881" t="s">
        <v>11138</v>
      </c>
      <c r="D6881">
        <v>0</v>
      </c>
      <c r="E6881" t="s">
        <v>12168</v>
      </c>
    </row>
    <row r="6882" spans="1:5" x14ac:dyDescent="0.25">
      <c r="A6882">
        <v>17622</v>
      </c>
      <c r="B6882" t="s">
        <v>1941</v>
      </c>
      <c r="C6882" t="s">
        <v>11139</v>
      </c>
      <c r="D6882">
        <v>0</v>
      </c>
      <c r="E6882" t="s">
        <v>12168</v>
      </c>
    </row>
    <row r="6883" spans="1:5" x14ac:dyDescent="0.25">
      <c r="A6883">
        <v>17623</v>
      </c>
      <c r="B6883" t="s">
        <v>1941</v>
      </c>
      <c r="C6883" t="s">
        <v>11140</v>
      </c>
      <c r="D6883">
        <v>0</v>
      </c>
      <c r="E6883" t="s">
        <v>12168</v>
      </c>
    </row>
    <row r="6884" spans="1:5" x14ac:dyDescent="0.25">
      <c r="A6884">
        <v>17624</v>
      </c>
      <c r="B6884" t="s">
        <v>1941</v>
      </c>
      <c r="C6884" t="s">
        <v>11141</v>
      </c>
      <c r="D6884">
        <v>0</v>
      </c>
      <c r="E6884" t="s">
        <v>12168</v>
      </c>
    </row>
    <row r="6885" spans="1:5" x14ac:dyDescent="0.25">
      <c r="A6885">
        <v>17625</v>
      </c>
      <c r="B6885" t="s">
        <v>1941</v>
      </c>
      <c r="C6885" t="s">
        <v>11142</v>
      </c>
      <c r="D6885">
        <v>0</v>
      </c>
      <c r="E6885" t="s">
        <v>12168</v>
      </c>
    </row>
    <row r="6886" spans="1:5" x14ac:dyDescent="0.25">
      <c r="A6886">
        <v>17626</v>
      </c>
      <c r="B6886" t="s">
        <v>1941</v>
      </c>
      <c r="C6886" t="s">
        <v>11143</v>
      </c>
      <c r="D6886">
        <v>0</v>
      </c>
      <c r="E6886" t="s">
        <v>12168</v>
      </c>
    </row>
    <row r="6887" spans="1:5" x14ac:dyDescent="0.25">
      <c r="A6887">
        <v>17628</v>
      </c>
      <c r="B6887" t="s">
        <v>1943</v>
      </c>
      <c r="C6887" t="s">
        <v>11145</v>
      </c>
      <c r="D6887">
        <v>0</v>
      </c>
      <c r="E6887" t="s">
        <v>12168</v>
      </c>
    </row>
    <row r="6888" spans="1:5" x14ac:dyDescent="0.25">
      <c r="A6888">
        <v>17629</v>
      </c>
      <c r="B6888" t="s">
        <v>1943</v>
      </c>
      <c r="C6888" t="s">
        <v>11146</v>
      </c>
      <c r="D6888">
        <v>0</v>
      </c>
      <c r="E6888" t="s">
        <v>12168</v>
      </c>
    </row>
    <row r="6889" spans="1:5" x14ac:dyDescent="0.25">
      <c r="A6889">
        <v>17630</v>
      </c>
      <c r="B6889" t="s">
        <v>1943</v>
      </c>
      <c r="C6889" t="s">
        <v>11147</v>
      </c>
      <c r="D6889">
        <v>0</v>
      </c>
      <c r="E6889" t="s">
        <v>12168</v>
      </c>
    </row>
    <row r="6890" spans="1:5" x14ac:dyDescent="0.25">
      <c r="A6890">
        <v>17631</v>
      </c>
      <c r="B6890" t="s">
        <v>1943</v>
      </c>
      <c r="C6890" t="s">
        <v>11148</v>
      </c>
      <c r="D6890">
        <v>0</v>
      </c>
      <c r="E6890" t="s">
        <v>12168</v>
      </c>
    </row>
    <row r="6891" spans="1:5" x14ac:dyDescent="0.25">
      <c r="A6891">
        <v>17633</v>
      </c>
      <c r="B6891" t="s">
        <v>1945</v>
      </c>
      <c r="C6891" t="s">
        <v>11150</v>
      </c>
      <c r="D6891">
        <v>0</v>
      </c>
      <c r="E6891" t="s">
        <v>12168</v>
      </c>
    </row>
    <row r="6892" spans="1:5" x14ac:dyDescent="0.25">
      <c r="A6892">
        <v>17634</v>
      </c>
      <c r="B6892" t="s">
        <v>1945</v>
      </c>
      <c r="C6892" t="s">
        <v>11151</v>
      </c>
      <c r="D6892">
        <v>0</v>
      </c>
      <c r="E6892" t="s">
        <v>12168</v>
      </c>
    </row>
    <row r="6893" spans="1:5" x14ac:dyDescent="0.25">
      <c r="A6893">
        <v>17635</v>
      </c>
      <c r="B6893" t="s">
        <v>1945</v>
      </c>
      <c r="C6893" t="s">
        <v>11152</v>
      </c>
      <c r="D6893">
        <v>0</v>
      </c>
      <c r="E6893" t="s">
        <v>12168</v>
      </c>
    </row>
    <row r="6894" spans="1:5" x14ac:dyDescent="0.25">
      <c r="A6894">
        <v>17636</v>
      </c>
      <c r="B6894" t="s">
        <v>1945</v>
      </c>
      <c r="C6894" t="s">
        <v>11153</v>
      </c>
      <c r="D6894">
        <v>0</v>
      </c>
      <c r="E6894" t="s">
        <v>12168</v>
      </c>
    </row>
    <row r="6895" spans="1:5" x14ac:dyDescent="0.25">
      <c r="A6895">
        <v>17638</v>
      </c>
      <c r="B6895" t="s">
        <v>1947</v>
      </c>
      <c r="C6895" t="s">
        <v>11155</v>
      </c>
      <c r="D6895">
        <v>0</v>
      </c>
      <c r="E6895" t="s">
        <v>12168</v>
      </c>
    </row>
    <row r="6896" spans="1:5" x14ac:dyDescent="0.25">
      <c r="A6896">
        <v>17639</v>
      </c>
      <c r="B6896" t="s">
        <v>1947</v>
      </c>
      <c r="C6896" t="s">
        <v>11156</v>
      </c>
      <c r="D6896">
        <v>0</v>
      </c>
      <c r="E6896" t="s">
        <v>12168</v>
      </c>
    </row>
    <row r="6897" spans="1:5" x14ac:dyDescent="0.25">
      <c r="A6897">
        <v>17641</v>
      </c>
      <c r="B6897" t="s">
        <v>1949</v>
      </c>
      <c r="C6897" t="s">
        <v>11158</v>
      </c>
      <c r="D6897">
        <v>0</v>
      </c>
      <c r="E6897" t="s">
        <v>12168</v>
      </c>
    </row>
    <row r="6898" spans="1:5" x14ac:dyDescent="0.25">
      <c r="A6898">
        <v>17642</v>
      </c>
      <c r="B6898" t="s">
        <v>1949</v>
      </c>
      <c r="C6898" t="s">
        <v>11159</v>
      </c>
      <c r="D6898">
        <v>0</v>
      </c>
      <c r="E6898" t="s">
        <v>12168</v>
      </c>
    </row>
    <row r="6899" spans="1:5" x14ac:dyDescent="0.25">
      <c r="A6899">
        <v>17643</v>
      </c>
      <c r="B6899" t="s">
        <v>1949</v>
      </c>
      <c r="C6899" t="s">
        <v>11160</v>
      </c>
      <c r="D6899">
        <v>0</v>
      </c>
      <c r="E6899" t="s">
        <v>12168</v>
      </c>
    </row>
    <row r="6900" spans="1:5" x14ac:dyDescent="0.25">
      <c r="A6900">
        <v>17644</v>
      </c>
      <c r="B6900" t="s">
        <v>1949</v>
      </c>
      <c r="C6900" t="s">
        <v>11161</v>
      </c>
      <c r="D6900">
        <v>0</v>
      </c>
      <c r="E6900" t="s">
        <v>12168</v>
      </c>
    </row>
    <row r="6901" spans="1:5" x14ac:dyDescent="0.25">
      <c r="A6901">
        <v>17645</v>
      </c>
      <c r="B6901" t="s">
        <v>1949</v>
      </c>
      <c r="C6901" t="s">
        <v>11162</v>
      </c>
      <c r="D6901">
        <v>0</v>
      </c>
      <c r="E6901" t="s">
        <v>12168</v>
      </c>
    </row>
    <row r="6902" spans="1:5" x14ac:dyDescent="0.25">
      <c r="A6902">
        <v>17646</v>
      </c>
      <c r="B6902" t="s">
        <v>1949</v>
      </c>
      <c r="C6902" t="s">
        <v>11163</v>
      </c>
      <c r="D6902">
        <v>0</v>
      </c>
      <c r="E6902" t="s">
        <v>12168</v>
      </c>
    </row>
    <row r="6903" spans="1:5" x14ac:dyDescent="0.25">
      <c r="A6903">
        <v>17648</v>
      </c>
      <c r="B6903" t="s">
        <v>1950</v>
      </c>
      <c r="C6903" t="s">
        <v>11165</v>
      </c>
      <c r="D6903">
        <v>0</v>
      </c>
      <c r="E6903" t="s">
        <v>12168</v>
      </c>
    </row>
    <row r="6904" spans="1:5" x14ac:dyDescent="0.25">
      <c r="A6904">
        <v>17649</v>
      </c>
      <c r="B6904" t="s">
        <v>1950</v>
      </c>
      <c r="C6904" t="s">
        <v>11166</v>
      </c>
      <c r="D6904">
        <v>0</v>
      </c>
      <c r="E6904" t="s">
        <v>12168</v>
      </c>
    </row>
    <row r="6905" spans="1:5" x14ac:dyDescent="0.25">
      <c r="A6905">
        <v>17650</v>
      </c>
      <c r="B6905" t="s">
        <v>1950</v>
      </c>
      <c r="C6905" t="s">
        <v>11167</v>
      </c>
      <c r="D6905">
        <v>0</v>
      </c>
      <c r="E6905" t="s">
        <v>12168</v>
      </c>
    </row>
    <row r="6906" spans="1:5" x14ac:dyDescent="0.25">
      <c r="A6906">
        <v>17651</v>
      </c>
      <c r="B6906" t="s">
        <v>1950</v>
      </c>
      <c r="C6906" t="s">
        <v>11168</v>
      </c>
      <c r="D6906">
        <v>0</v>
      </c>
      <c r="E6906" t="s">
        <v>12168</v>
      </c>
    </row>
    <row r="6907" spans="1:5" x14ac:dyDescent="0.25">
      <c r="A6907">
        <v>17653</v>
      </c>
      <c r="B6907" t="s">
        <v>1952</v>
      </c>
      <c r="C6907" t="s">
        <v>11170</v>
      </c>
      <c r="D6907">
        <v>0</v>
      </c>
      <c r="E6907" t="s">
        <v>12168</v>
      </c>
    </row>
    <row r="6908" spans="1:5" x14ac:dyDescent="0.25">
      <c r="A6908">
        <v>17654</v>
      </c>
      <c r="B6908" t="s">
        <v>1952</v>
      </c>
      <c r="C6908" t="s">
        <v>11171</v>
      </c>
      <c r="D6908">
        <v>0</v>
      </c>
      <c r="E6908" t="s">
        <v>12168</v>
      </c>
    </row>
    <row r="6909" spans="1:5" x14ac:dyDescent="0.25">
      <c r="A6909">
        <v>17655</v>
      </c>
      <c r="B6909" t="s">
        <v>1952</v>
      </c>
      <c r="C6909" t="s">
        <v>11172</v>
      </c>
      <c r="D6909">
        <v>0</v>
      </c>
      <c r="E6909" t="s">
        <v>12168</v>
      </c>
    </row>
    <row r="6910" spans="1:5" x14ac:dyDescent="0.25">
      <c r="A6910">
        <v>17656</v>
      </c>
      <c r="B6910" t="s">
        <v>1952</v>
      </c>
      <c r="C6910" t="s">
        <v>11173</v>
      </c>
      <c r="D6910">
        <v>0</v>
      </c>
      <c r="E6910" t="s">
        <v>12168</v>
      </c>
    </row>
    <row r="6911" spans="1:5" x14ac:dyDescent="0.25">
      <c r="A6911">
        <v>17658</v>
      </c>
      <c r="B6911" t="s">
        <v>1953</v>
      </c>
      <c r="C6911" t="s">
        <v>11175</v>
      </c>
      <c r="D6911">
        <v>0</v>
      </c>
      <c r="E6911" t="s">
        <v>12168</v>
      </c>
    </row>
    <row r="6912" spans="1:5" x14ac:dyDescent="0.25">
      <c r="A6912">
        <v>17659</v>
      </c>
      <c r="B6912" t="s">
        <v>1953</v>
      </c>
      <c r="C6912" t="s">
        <v>11176</v>
      </c>
      <c r="D6912">
        <v>0</v>
      </c>
      <c r="E6912" t="s">
        <v>12168</v>
      </c>
    </row>
    <row r="6913" spans="1:5" x14ac:dyDescent="0.25">
      <c r="A6913">
        <v>17660</v>
      </c>
      <c r="B6913" t="s">
        <v>1953</v>
      </c>
      <c r="C6913" t="s">
        <v>11177</v>
      </c>
      <c r="D6913">
        <v>0</v>
      </c>
      <c r="E6913" t="s">
        <v>12168</v>
      </c>
    </row>
    <row r="6914" spans="1:5" x14ac:dyDescent="0.25">
      <c r="A6914">
        <v>17661</v>
      </c>
      <c r="B6914" t="s">
        <v>1953</v>
      </c>
      <c r="C6914" t="s">
        <v>11178</v>
      </c>
      <c r="D6914">
        <v>0</v>
      </c>
      <c r="E6914" t="s">
        <v>12168</v>
      </c>
    </row>
    <row r="6915" spans="1:5" x14ac:dyDescent="0.25">
      <c r="A6915">
        <v>17662</v>
      </c>
      <c r="B6915" t="s">
        <v>1953</v>
      </c>
      <c r="C6915" t="s">
        <v>11179</v>
      </c>
      <c r="D6915">
        <v>0</v>
      </c>
      <c r="E6915" t="s">
        <v>12168</v>
      </c>
    </row>
    <row r="6916" spans="1:5" x14ac:dyDescent="0.25">
      <c r="A6916">
        <v>17663</v>
      </c>
      <c r="B6916" t="s">
        <v>1953</v>
      </c>
      <c r="C6916" t="s">
        <v>11180</v>
      </c>
      <c r="D6916">
        <v>0</v>
      </c>
      <c r="E6916" t="s">
        <v>12168</v>
      </c>
    </row>
    <row r="6917" spans="1:5" x14ac:dyDescent="0.25">
      <c r="A6917">
        <v>17665</v>
      </c>
      <c r="B6917" t="s">
        <v>1955</v>
      </c>
      <c r="C6917" t="s">
        <v>11182</v>
      </c>
      <c r="D6917">
        <v>0</v>
      </c>
      <c r="E6917" t="s">
        <v>12168</v>
      </c>
    </row>
    <row r="6918" spans="1:5" x14ac:dyDescent="0.25">
      <c r="A6918">
        <v>17666</v>
      </c>
      <c r="B6918" t="s">
        <v>1955</v>
      </c>
      <c r="C6918" t="s">
        <v>11183</v>
      </c>
      <c r="D6918">
        <v>0</v>
      </c>
      <c r="E6918" t="s">
        <v>12168</v>
      </c>
    </row>
    <row r="6919" spans="1:5" x14ac:dyDescent="0.25">
      <c r="A6919">
        <v>17667</v>
      </c>
      <c r="B6919" t="s">
        <v>1955</v>
      </c>
      <c r="C6919" t="s">
        <v>11184</v>
      </c>
      <c r="D6919">
        <v>0</v>
      </c>
      <c r="E6919" t="s">
        <v>12168</v>
      </c>
    </row>
    <row r="6920" spans="1:5" x14ac:dyDescent="0.25">
      <c r="A6920">
        <v>17669</v>
      </c>
      <c r="B6920" t="s">
        <v>1957</v>
      </c>
      <c r="C6920" t="s">
        <v>11186</v>
      </c>
      <c r="D6920">
        <v>0</v>
      </c>
      <c r="E6920" t="s">
        <v>12168</v>
      </c>
    </row>
    <row r="6921" spans="1:5" x14ac:dyDescent="0.25">
      <c r="A6921">
        <v>17670</v>
      </c>
      <c r="B6921" t="s">
        <v>1957</v>
      </c>
      <c r="C6921" t="s">
        <v>11187</v>
      </c>
      <c r="D6921">
        <v>0</v>
      </c>
      <c r="E6921" t="s">
        <v>12168</v>
      </c>
    </row>
    <row r="6922" spans="1:5" x14ac:dyDescent="0.25">
      <c r="A6922">
        <v>17671</v>
      </c>
      <c r="B6922" t="s">
        <v>1957</v>
      </c>
      <c r="C6922" t="s">
        <v>11188</v>
      </c>
      <c r="D6922">
        <v>0</v>
      </c>
      <c r="E6922" t="s">
        <v>12168</v>
      </c>
    </row>
    <row r="6923" spans="1:5" x14ac:dyDescent="0.25">
      <c r="A6923">
        <v>17673</v>
      </c>
      <c r="B6923" t="s">
        <v>1959</v>
      </c>
      <c r="C6923" t="s">
        <v>11190</v>
      </c>
      <c r="D6923">
        <v>0</v>
      </c>
      <c r="E6923" t="s">
        <v>12168</v>
      </c>
    </row>
    <row r="6924" spans="1:5" x14ac:dyDescent="0.25">
      <c r="A6924">
        <v>17674</v>
      </c>
      <c r="B6924" t="s">
        <v>1959</v>
      </c>
      <c r="C6924" t="s">
        <v>11191</v>
      </c>
      <c r="D6924">
        <v>0</v>
      </c>
      <c r="E6924" t="s">
        <v>12168</v>
      </c>
    </row>
    <row r="6925" spans="1:5" x14ac:dyDescent="0.25">
      <c r="A6925">
        <v>17675</v>
      </c>
      <c r="B6925" t="s">
        <v>1959</v>
      </c>
      <c r="C6925" t="s">
        <v>11192</v>
      </c>
      <c r="D6925">
        <v>0</v>
      </c>
      <c r="E6925" t="s">
        <v>12168</v>
      </c>
    </row>
    <row r="6926" spans="1:5" x14ac:dyDescent="0.25">
      <c r="A6926">
        <v>17676</v>
      </c>
      <c r="B6926" t="s">
        <v>1959</v>
      </c>
      <c r="C6926" t="s">
        <v>11193</v>
      </c>
      <c r="D6926">
        <v>0</v>
      </c>
      <c r="E6926" t="s">
        <v>12168</v>
      </c>
    </row>
    <row r="6927" spans="1:5" x14ac:dyDescent="0.25">
      <c r="A6927">
        <v>17678</v>
      </c>
      <c r="B6927" t="s">
        <v>1962</v>
      </c>
      <c r="C6927" t="s">
        <v>11195</v>
      </c>
      <c r="D6927">
        <v>0</v>
      </c>
      <c r="E6927" t="s">
        <v>12168</v>
      </c>
    </row>
    <row r="6928" spans="1:5" x14ac:dyDescent="0.25">
      <c r="A6928">
        <v>17679</v>
      </c>
      <c r="B6928" t="s">
        <v>1962</v>
      </c>
      <c r="C6928" t="s">
        <v>11196</v>
      </c>
      <c r="D6928">
        <v>0</v>
      </c>
      <c r="E6928" t="s">
        <v>12168</v>
      </c>
    </row>
    <row r="6929" spans="1:5" x14ac:dyDescent="0.25">
      <c r="A6929">
        <v>17680</v>
      </c>
      <c r="B6929" t="s">
        <v>1962</v>
      </c>
      <c r="C6929" t="s">
        <v>11197</v>
      </c>
      <c r="D6929">
        <v>0</v>
      </c>
      <c r="E6929" t="s">
        <v>12168</v>
      </c>
    </row>
    <row r="6930" spans="1:5" x14ac:dyDescent="0.25">
      <c r="A6930">
        <v>17681</v>
      </c>
      <c r="B6930" t="s">
        <v>1962</v>
      </c>
      <c r="C6930" t="s">
        <v>11198</v>
      </c>
      <c r="D6930">
        <v>0</v>
      </c>
      <c r="E6930" t="s">
        <v>12168</v>
      </c>
    </row>
    <row r="6931" spans="1:5" x14ac:dyDescent="0.25">
      <c r="A6931">
        <v>17682</v>
      </c>
      <c r="B6931" t="s">
        <v>1962</v>
      </c>
      <c r="C6931" t="s">
        <v>11199</v>
      </c>
      <c r="D6931">
        <v>0</v>
      </c>
      <c r="E6931" t="s">
        <v>12168</v>
      </c>
    </row>
    <row r="6932" spans="1:5" x14ac:dyDescent="0.25">
      <c r="A6932">
        <v>17683</v>
      </c>
      <c r="B6932" t="s">
        <v>1962</v>
      </c>
      <c r="C6932" t="s">
        <v>11200</v>
      </c>
      <c r="D6932">
        <v>0</v>
      </c>
      <c r="E6932" t="s">
        <v>12168</v>
      </c>
    </row>
    <row r="6933" spans="1:5" x14ac:dyDescent="0.25">
      <c r="A6933">
        <v>17685</v>
      </c>
      <c r="B6933" t="s">
        <v>1964</v>
      </c>
      <c r="C6933" t="s">
        <v>11202</v>
      </c>
      <c r="D6933">
        <v>0</v>
      </c>
      <c r="E6933" t="s">
        <v>12168</v>
      </c>
    </row>
    <row r="6934" spans="1:5" x14ac:dyDescent="0.25">
      <c r="A6934">
        <v>17686</v>
      </c>
      <c r="B6934" t="s">
        <v>1964</v>
      </c>
      <c r="C6934" t="s">
        <v>11203</v>
      </c>
      <c r="D6934">
        <v>0</v>
      </c>
      <c r="E6934" t="s">
        <v>12168</v>
      </c>
    </row>
    <row r="6935" spans="1:5" x14ac:dyDescent="0.25">
      <c r="A6935">
        <v>17689</v>
      </c>
      <c r="B6935" t="s">
        <v>1966</v>
      </c>
      <c r="C6935" t="s">
        <v>11206</v>
      </c>
      <c r="D6935">
        <v>0</v>
      </c>
      <c r="E6935" t="s">
        <v>12168</v>
      </c>
    </row>
    <row r="6936" spans="1:5" x14ac:dyDescent="0.25">
      <c r="A6936">
        <v>17690</v>
      </c>
      <c r="B6936" t="s">
        <v>1966</v>
      </c>
      <c r="C6936" t="s">
        <v>11207</v>
      </c>
      <c r="D6936">
        <v>0</v>
      </c>
      <c r="E6936" t="s">
        <v>12168</v>
      </c>
    </row>
    <row r="6937" spans="1:5" x14ac:dyDescent="0.25">
      <c r="A6937">
        <v>17691</v>
      </c>
      <c r="B6937" t="s">
        <v>1966</v>
      </c>
      <c r="C6937" t="s">
        <v>11208</v>
      </c>
      <c r="D6937">
        <v>0</v>
      </c>
      <c r="E6937" t="s">
        <v>12168</v>
      </c>
    </row>
    <row r="6938" spans="1:5" x14ac:dyDescent="0.25">
      <c r="A6938">
        <v>17692</v>
      </c>
      <c r="B6938" t="s">
        <v>1966</v>
      </c>
      <c r="C6938" t="s">
        <v>11209</v>
      </c>
      <c r="D6938">
        <v>0</v>
      </c>
      <c r="E6938" t="s">
        <v>12168</v>
      </c>
    </row>
    <row r="6939" spans="1:5" x14ac:dyDescent="0.25">
      <c r="A6939">
        <v>17693</v>
      </c>
      <c r="B6939" t="s">
        <v>1968</v>
      </c>
      <c r="C6939" t="s">
        <v>11210</v>
      </c>
      <c r="D6939">
        <v>0</v>
      </c>
      <c r="E6939" t="s">
        <v>12168</v>
      </c>
    </row>
    <row r="6940" spans="1:5" x14ac:dyDescent="0.25">
      <c r="A6940">
        <v>17695</v>
      </c>
      <c r="B6940" t="s">
        <v>1968</v>
      </c>
      <c r="C6940" t="s">
        <v>11212</v>
      </c>
      <c r="D6940">
        <v>0</v>
      </c>
      <c r="E6940" t="s">
        <v>12168</v>
      </c>
    </row>
    <row r="6941" spans="1:5" x14ac:dyDescent="0.25">
      <c r="A6941">
        <v>17696</v>
      </c>
      <c r="B6941" t="s">
        <v>1968</v>
      </c>
      <c r="C6941" t="s">
        <v>11213</v>
      </c>
      <c r="D6941">
        <v>0</v>
      </c>
      <c r="E6941" t="s">
        <v>12168</v>
      </c>
    </row>
    <row r="6942" spans="1:5" x14ac:dyDescent="0.25">
      <c r="A6942">
        <v>17698</v>
      </c>
      <c r="B6942" t="s">
        <v>1970</v>
      </c>
      <c r="C6942" t="s">
        <v>11215</v>
      </c>
      <c r="D6942">
        <v>0</v>
      </c>
      <c r="E6942" t="s">
        <v>12168</v>
      </c>
    </row>
    <row r="6943" spans="1:5" x14ac:dyDescent="0.25">
      <c r="A6943">
        <v>17699</v>
      </c>
      <c r="B6943" t="s">
        <v>1970</v>
      </c>
      <c r="C6943" t="s">
        <v>11216</v>
      </c>
      <c r="D6943">
        <v>0</v>
      </c>
      <c r="E6943" t="s">
        <v>12168</v>
      </c>
    </row>
    <row r="6944" spans="1:5" x14ac:dyDescent="0.25">
      <c r="A6944">
        <v>17700</v>
      </c>
      <c r="B6944" t="s">
        <v>1970</v>
      </c>
      <c r="C6944" t="s">
        <v>11217</v>
      </c>
      <c r="D6944">
        <v>0</v>
      </c>
      <c r="E6944" t="s">
        <v>12168</v>
      </c>
    </row>
    <row r="6945" spans="1:5" x14ac:dyDescent="0.25">
      <c r="A6945">
        <v>17702</v>
      </c>
      <c r="B6945" t="s">
        <v>1972</v>
      </c>
      <c r="C6945" t="s">
        <v>11219</v>
      </c>
      <c r="D6945">
        <v>0</v>
      </c>
      <c r="E6945" t="s">
        <v>12168</v>
      </c>
    </row>
    <row r="6946" spans="1:5" x14ac:dyDescent="0.25">
      <c r="A6946">
        <v>17703</v>
      </c>
      <c r="B6946" t="s">
        <v>1972</v>
      </c>
      <c r="C6946" t="s">
        <v>11220</v>
      </c>
      <c r="D6946">
        <v>0</v>
      </c>
      <c r="E6946" t="s">
        <v>12168</v>
      </c>
    </row>
    <row r="6947" spans="1:5" x14ac:dyDescent="0.25">
      <c r="A6947">
        <v>17704</v>
      </c>
      <c r="B6947" t="s">
        <v>1972</v>
      </c>
      <c r="C6947" t="s">
        <v>11221</v>
      </c>
      <c r="D6947">
        <v>0</v>
      </c>
      <c r="E6947" t="s">
        <v>12168</v>
      </c>
    </row>
    <row r="6948" spans="1:5" x14ac:dyDescent="0.25">
      <c r="A6948">
        <v>17705</v>
      </c>
      <c r="B6948" t="s">
        <v>1972</v>
      </c>
      <c r="C6948" t="s">
        <v>11222</v>
      </c>
      <c r="D6948">
        <v>0</v>
      </c>
      <c r="E6948" t="s">
        <v>12168</v>
      </c>
    </row>
    <row r="6949" spans="1:5" x14ac:dyDescent="0.25">
      <c r="A6949">
        <v>17707</v>
      </c>
      <c r="B6949" t="s">
        <v>1973</v>
      </c>
      <c r="C6949" t="s">
        <v>11224</v>
      </c>
      <c r="D6949">
        <v>0</v>
      </c>
      <c r="E6949" t="s">
        <v>12168</v>
      </c>
    </row>
    <row r="6950" spans="1:5" x14ac:dyDescent="0.25">
      <c r="A6950">
        <v>17708</v>
      </c>
      <c r="B6950" t="s">
        <v>1973</v>
      </c>
      <c r="C6950" t="s">
        <v>11225</v>
      </c>
      <c r="D6950">
        <v>0</v>
      </c>
      <c r="E6950" t="s">
        <v>12168</v>
      </c>
    </row>
    <row r="6951" spans="1:5" x14ac:dyDescent="0.25">
      <c r="A6951">
        <v>17709</v>
      </c>
      <c r="B6951" t="s">
        <v>1973</v>
      </c>
      <c r="C6951" t="s">
        <v>11226</v>
      </c>
      <c r="D6951">
        <v>0</v>
      </c>
      <c r="E6951" t="s">
        <v>12168</v>
      </c>
    </row>
    <row r="6952" spans="1:5" x14ac:dyDescent="0.25">
      <c r="A6952">
        <v>17710</v>
      </c>
      <c r="B6952" t="s">
        <v>1973</v>
      </c>
      <c r="C6952" t="s">
        <v>11227</v>
      </c>
      <c r="D6952">
        <v>0</v>
      </c>
      <c r="E6952" t="s">
        <v>12168</v>
      </c>
    </row>
    <row r="6953" spans="1:5" x14ac:dyDescent="0.25">
      <c r="A6953">
        <v>17712</v>
      </c>
      <c r="B6953" t="s">
        <v>1975</v>
      </c>
      <c r="C6953" t="s">
        <v>11229</v>
      </c>
      <c r="D6953">
        <v>0</v>
      </c>
      <c r="E6953" t="s">
        <v>12168</v>
      </c>
    </row>
    <row r="6954" spans="1:5" x14ac:dyDescent="0.25">
      <c r="A6954">
        <v>17713</v>
      </c>
      <c r="B6954" t="s">
        <v>1975</v>
      </c>
      <c r="C6954" t="s">
        <v>11230</v>
      </c>
      <c r="D6954">
        <v>0</v>
      </c>
      <c r="E6954" t="s">
        <v>12168</v>
      </c>
    </row>
    <row r="6955" spans="1:5" x14ac:dyDescent="0.25">
      <c r="A6955">
        <v>17714</v>
      </c>
      <c r="B6955" t="s">
        <v>1977</v>
      </c>
      <c r="C6955" t="s">
        <v>11231</v>
      </c>
      <c r="D6955">
        <v>0</v>
      </c>
      <c r="E6955" t="s">
        <v>12168</v>
      </c>
    </row>
    <row r="6956" spans="1:5" x14ac:dyDescent="0.25">
      <c r="A6956">
        <v>17716</v>
      </c>
      <c r="B6956" t="s">
        <v>1977</v>
      </c>
      <c r="C6956" t="s">
        <v>11233</v>
      </c>
      <c r="D6956">
        <v>0</v>
      </c>
      <c r="E6956" t="s">
        <v>12168</v>
      </c>
    </row>
    <row r="6957" spans="1:5" x14ac:dyDescent="0.25">
      <c r="A6957">
        <v>17717</v>
      </c>
      <c r="B6957" t="s">
        <v>1977</v>
      </c>
      <c r="C6957" t="s">
        <v>11234</v>
      </c>
      <c r="D6957">
        <v>0</v>
      </c>
      <c r="E6957" t="s">
        <v>12168</v>
      </c>
    </row>
    <row r="6958" spans="1:5" x14ac:dyDescent="0.25">
      <c r="A6958">
        <v>17718</v>
      </c>
      <c r="B6958" t="s">
        <v>1977</v>
      </c>
      <c r="C6958" t="s">
        <v>11235</v>
      </c>
      <c r="D6958">
        <v>0</v>
      </c>
      <c r="E6958" t="s">
        <v>12168</v>
      </c>
    </row>
    <row r="6959" spans="1:5" x14ac:dyDescent="0.25">
      <c r="A6959">
        <v>17719</v>
      </c>
      <c r="B6959" t="s">
        <v>1978</v>
      </c>
      <c r="C6959" t="s">
        <v>11236</v>
      </c>
      <c r="D6959">
        <v>0</v>
      </c>
      <c r="E6959" t="s">
        <v>12168</v>
      </c>
    </row>
    <row r="6960" spans="1:5" x14ac:dyDescent="0.25">
      <c r="A6960">
        <v>17721</v>
      </c>
      <c r="B6960" t="s">
        <v>1978</v>
      </c>
      <c r="C6960" t="s">
        <v>11238</v>
      </c>
      <c r="D6960">
        <v>0</v>
      </c>
      <c r="E6960" t="s">
        <v>12168</v>
      </c>
    </row>
    <row r="6961" spans="1:5" x14ac:dyDescent="0.25">
      <c r="A6961">
        <v>17722</v>
      </c>
      <c r="B6961" t="s">
        <v>1978</v>
      </c>
      <c r="C6961" t="s">
        <v>11239</v>
      </c>
      <c r="D6961">
        <v>0</v>
      </c>
      <c r="E6961" t="s">
        <v>12168</v>
      </c>
    </row>
    <row r="6962" spans="1:5" x14ac:dyDescent="0.25">
      <c r="A6962">
        <v>17723</v>
      </c>
      <c r="B6962" t="s">
        <v>1978</v>
      </c>
      <c r="C6962" t="s">
        <v>11240</v>
      </c>
      <c r="D6962">
        <v>0</v>
      </c>
      <c r="E6962" t="s">
        <v>12168</v>
      </c>
    </row>
    <row r="6963" spans="1:5" x14ac:dyDescent="0.25">
      <c r="A6963">
        <v>17724</v>
      </c>
      <c r="B6963" t="s">
        <v>1978</v>
      </c>
      <c r="C6963" t="s">
        <v>11241</v>
      </c>
      <c r="D6963">
        <v>0</v>
      </c>
      <c r="E6963" t="s">
        <v>12168</v>
      </c>
    </row>
    <row r="6964" spans="1:5" x14ac:dyDescent="0.25">
      <c r="A6964">
        <v>17726</v>
      </c>
      <c r="B6964" t="s">
        <v>1980</v>
      </c>
      <c r="C6964" t="s">
        <v>11243</v>
      </c>
      <c r="D6964">
        <v>0</v>
      </c>
      <c r="E6964" t="s">
        <v>12168</v>
      </c>
    </row>
    <row r="6965" spans="1:5" x14ac:dyDescent="0.25">
      <c r="A6965">
        <v>17728</v>
      </c>
      <c r="B6965" t="s">
        <v>1981</v>
      </c>
      <c r="C6965" t="s">
        <v>11245</v>
      </c>
      <c r="D6965">
        <v>0</v>
      </c>
      <c r="E6965" t="s">
        <v>12168</v>
      </c>
    </row>
    <row r="6966" spans="1:5" x14ac:dyDescent="0.25">
      <c r="A6966">
        <v>17731</v>
      </c>
      <c r="B6966" t="s">
        <v>1982</v>
      </c>
      <c r="C6966" t="s">
        <v>11248</v>
      </c>
      <c r="D6966">
        <v>0</v>
      </c>
      <c r="E6966" t="s">
        <v>12168</v>
      </c>
    </row>
    <row r="6967" spans="1:5" x14ac:dyDescent="0.25">
      <c r="A6967">
        <v>17732</v>
      </c>
      <c r="B6967" t="s">
        <v>1982</v>
      </c>
      <c r="C6967" t="s">
        <v>11249</v>
      </c>
      <c r="D6967">
        <v>0</v>
      </c>
      <c r="E6967" t="s">
        <v>12168</v>
      </c>
    </row>
    <row r="6968" spans="1:5" x14ac:dyDescent="0.25">
      <c r="A6968">
        <v>17733</v>
      </c>
      <c r="B6968" t="s">
        <v>1982</v>
      </c>
      <c r="C6968" t="s">
        <v>11250</v>
      </c>
      <c r="D6968">
        <v>0</v>
      </c>
      <c r="E6968" t="s">
        <v>12168</v>
      </c>
    </row>
    <row r="6969" spans="1:5" x14ac:dyDescent="0.25">
      <c r="A6969">
        <v>17734</v>
      </c>
      <c r="B6969" t="s">
        <v>1982</v>
      </c>
      <c r="C6969" t="s">
        <v>11251</v>
      </c>
      <c r="D6969">
        <v>0</v>
      </c>
      <c r="E6969" t="s">
        <v>12168</v>
      </c>
    </row>
    <row r="6970" spans="1:5" x14ac:dyDescent="0.25">
      <c r="A6970">
        <v>17735</v>
      </c>
      <c r="B6970" t="s">
        <v>1982</v>
      </c>
      <c r="C6970" t="s">
        <v>11252</v>
      </c>
      <c r="D6970">
        <v>0</v>
      </c>
      <c r="E6970" t="s">
        <v>12168</v>
      </c>
    </row>
    <row r="6971" spans="1:5" x14ac:dyDescent="0.25">
      <c r="A6971">
        <v>17737</v>
      </c>
      <c r="B6971" t="s">
        <v>1984</v>
      </c>
      <c r="C6971" t="s">
        <v>11254</v>
      </c>
      <c r="D6971">
        <v>0</v>
      </c>
      <c r="E6971" t="s">
        <v>12168</v>
      </c>
    </row>
    <row r="6972" spans="1:5" x14ac:dyDescent="0.25">
      <c r="A6972">
        <v>17738</v>
      </c>
      <c r="B6972" t="s">
        <v>1984</v>
      </c>
      <c r="C6972" t="s">
        <v>11255</v>
      </c>
      <c r="D6972">
        <v>0</v>
      </c>
      <c r="E6972" t="s">
        <v>12168</v>
      </c>
    </row>
    <row r="6973" spans="1:5" x14ac:dyDescent="0.25">
      <c r="A6973">
        <v>17739</v>
      </c>
      <c r="B6973" t="s">
        <v>1984</v>
      </c>
      <c r="C6973" t="s">
        <v>11256</v>
      </c>
      <c r="D6973">
        <v>0</v>
      </c>
      <c r="E6973" t="s">
        <v>12168</v>
      </c>
    </row>
    <row r="6974" spans="1:5" x14ac:dyDescent="0.25">
      <c r="A6974">
        <v>17740</v>
      </c>
      <c r="B6974" t="s">
        <v>1984</v>
      </c>
      <c r="C6974" t="s">
        <v>11257</v>
      </c>
      <c r="D6974">
        <v>0</v>
      </c>
      <c r="E6974" t="s">
        <v>12168</v>
      </c>
    </row>
    <row r="6975" spans="1:5" x14ac:dyDescent="0.25">
      <c r="A6975">
        <v>17742</v>
      </c>
      <c r="B6975" t="s">
        <v>11258</v>
      </c>
      <c r="C6975" t="s">
        <v>11260</v>
      </c>
      <c r="D6975">
        <v>0</v>
      </c>
      <c r="E6975" t="s">
        <v>12168</v>
      </c>
    </row>
    <row r="6976" spans="1:5" x14ac:dyDescent="0.25">
      <c r="A6976">
        <v>17743</v>
      </c>
      <c r="B6976" t="s">
        <v>11258</v>
      </c>
      <c r="C6976" t="s">
        <v>11261</v>
      </c>
      <c r="D6976">
        <v>0</v>
      </c>
      <c r="E6976" t="s">
        <v>12168</v>
      </c>
    </row>
    <row r="6977" spans="1:5" x14ac:dyDescent="0.25">
      <c r="A6977">
        <v>17744</v>
      </c>
      <c r="B6977" t="s">
        <v>11258</v>
      </c>
      <c r="C6977" t="s">
        <v>11262</v>
      </c>
      <c r="D6977">
        <v>0</v>
      </c>
      <c r="E6977" t="s">
        <v>12168</v>
      </c>
    </row>
    <row r="6978" spans="1:5" x14ac:dyDescent="0.25">
      <c r="A6978">
        <v>17745</v>
      </c>
      <c r="B6978" t="s">
        <v>11258</v>
      </c>
      <c r="C6978" t="s">
        <v>11263</v>
      </c>
      <c r="D6978">
        <v>0</v>
      </c>
      <c r="E6978" t="s">
        <v>12168</v>
      </c>
    </row>
    <row r="6979" spans="1:5" x14ac:dyDescent="0.25">
      <c r="A6979">
        <v>17747</v>
      </c>
      <c r="B6979" t="s">
        <v>1985</v>
      </c>
      <c r="C6979" t="s">
        <v>11265</v>
      </c>
      <c r="D6979">
        <v>0</v>
      </c>
      <c r="E6979" t="s">
        <v>12168</v>
      </c>
    </row>
    <row r="6980" spans="1:5" x14ac:dyDescent="0.25">
      <c r="A6980">
        <v>17748</v>
      </c>
      <c r="B6980" t="s">
        <v>1985</v>
      </c>
      <c r="C6980" t="s">
        <v>11266</v>
      </c>
      <c r="D6980">
        <v>0</v>
      </c>
      <c r="E6980" t="s">
        <v>12168</v>
      </c>
    </row>
    <row r="6981" spans="1:5" x14ac:dyDescent="0.25">
      <c r="A6981">
        <v>17749</v>
      </c>
      <c r="B6981" t="s">
        <v>1985</v>
      </c>
      <c r="C6981" t="s">
        <v>11267</v>
      </c>
      <c r="D6981">
        <v>0</v>
      </c>
      <c r="E6981" t="s">
        <v>12168</v>
      </c>
    </row>
    <row r="6982" spans="1:5" x14ac:dyDescent="0.25">
      <c r="A6982">
        <v>17750</v>
      </c>
      <c r="B6982" t="s">
        <v>1985</v>
      </c>
      <c r="C6982" t="s">
        <v>11268</v>
      </c>
      <c r="D6982">
        <v>0</v>
      </c>
      <c r="E6982" t="s">
        <v>12168</v>
      </c>
    </row>
    <row r="6983" spans="1:5" x14ac:dyDescent="0.25">
      <c r="A6983">
        <v>17752</v>
      </c>
      <c r="B6983" t="s">
        <v>1987</v>
      </c>
      <c r="C6983" t="s">
        <v>11270</v>
      </c>
      <c r="D6983">
        <v>0</v>
      </c>
      <c r="E6983" t="s">
        <v>12168</v>
      </c>
    </row>
    <row r="6984" spans="1:5" x14ac:dyDescent="0.25">
      <c r="A6984">
        <v>17753</v>
      </c>
      <c r="B6984" t="s">
        <v>1987</v>
      </c>
      <c r="C6984" t="s">
        <v>11271</v>
      </c>
      <c r="D6984">
        <v>0</v>
      </c>
      <c r="E6984" t="s">
        <v>12168</v>
      </c>
    </row>
    <row r="6985" spans="1:5" x14ac:dyDescent="0.25">
      <c r="A6985">
        <v>17754</v>
      </c>
      <c r="B6985" t="s">
        <v>1987</v>
      </c>
      <c r="C6985" t="s">
        <v>11272</v>
      </c>
      <c r="D6985">
        <v>0</v>
      </c>
      <c r="E6985" t="s">
        <v>12168</v>
      </c>
    </row>
    <row r="6986" spans="1:5" x14ac:dyDescent="0.25">
      <c r="A6986">
        <v>17755</v>
      </c>
      <c r="B6986" t="s">
        <v>1987</v>
      </c>
      <c r="C6986" t="s">
        <v>11273</v>
      </c>
      <c r="D6986">
        <v>0</v>
      </c>
      <c r="E6986" t="s">
        <v>12168</v>
      </c>
    </row>
    <row r="6987" spans="1:5" x14ac:dyDescent="0.25">
      <c r="A6987">
        <v>17756</v>
      </c>
      <c r="B6987" t="s">
        <v>1987</v>
      </c>
      <c r="C6987" t="s">
        <v>11274</v>
      </c>
      <c r="D6987">
        <v>0</v>
      </c>
      <c r="E6987" t="s">
        <v>12168</v>
      </c>
    </row>
    <row r="6988" spans="1:5" x14ac:dyDescent="0.25">
      <c r="A6988">
        <v>17758</v>
      </c>
      <c r="B6988" t="s">
        <v>1989</v>
      </c>
      <c r="C6988" t="s">
        <v>11276</v>
      </c>
      <c r="D6988">
        <v>0</v>
      </c>
      <c r="E6988" t="s">
        <v>12168</v>
      </c>
    </row>
    <row r="6989" spans="1:5" x14ac:dyDescent="0.25">
      <c r="A6989">
        <v>17759</v>
      </c>
      <c r="B6989" t="s">
        <v>1989</v>
      </c>
      <c r="C6989" t="s">
        <v>11277</v>
      </c>
      <c r="D6989">
        <v>0</v>
      </c>
      <c r="E6989" t="s">
        <v>12168</v>
      </c>
    </row>
    <row r="6990" spans="1:5" x14ac:dyDescent="0.25">
      <c r="A6990">
        <v>17760</v>
      </c>
      <c r="B6990" t="s">
        <v>1989</v>
      </c>
      <c r="C6990" t="s">
        <v>11278</v>
      </c>
      <c r="D6990">
        <v>0</v>
      </c>
      <c r="E6990" t="s">
        <v>12168</v>
      </c>
    </row>
    <row r="6991" spans="1:5" x14ac:dyDescent="0.25">
      <c r="A6991">
        <v>17762</v>
      </c>
      <c r="B6991" t="s">
        <v>1991</v>
      </c>
      <c r="C6991" t="s">
        <v>11280</v>
      </c>
      <c r="D6991">
        <v>0</v>
      </c>
      <c r="E6991" t="s">
        <v>12168</v>
      </c>
    </row>
    <row r="6992" spans="1:5" x14ac:dyDescent="0.25">
      <c r="A6992">
        <v>17763</v>
      </c>
      <c r="B6992" t="s">
        <v>1991</v>
      </c>
      <c r="C6992" t="s">
        <v>11281</v>
      </c>
      <c r="D6992">
        <v>0</v>
      </c>
      <c r="E6992" t="s">
        <v>12168</v>
      </c>
    </row>
    <row r="6993" spans="1:5" x14ac:dyDescent="0.25">
      <c r="A6993">
        <v>17764</v>
      </c>
      <c r="B6993" t="s">
        <v>1991</v>
      </c>
      <c r="C6993" t="s">
        <v>11282</v>
      </c>
      <c r="D6993">
        <v>0</v>
      </c>
      <c r="E6993" t="s">
        <v>12168</v>
      </c>
    </row>
    <row r="6994" spans="1:5" x14ac:dyDescent="0.25">
      <c r="A6994">
        <v>17765</v>
      </c>
      <c r="B6994" t="s">
        <v>1993</v>
      </c>
      <c r="C6994" t="s">
        <v>11283</v>
      </c>
      <c r="D6994">
        <v>0</v>
      </c>
      <c r="E6994" t="s">
        <v>12168</v>
      </c>
    </row>
    <row r="6995" spans="1:5" x14ac:dyDescent="0.25">
      <c r="A6995">
        <v>17767</v>
      </c>
      <c r="B6995" t="s">
        <v>1993</v>
      </c>
      <c r="C6995" t="s">
        <v>11285</v>
      </c>
      <c r="D6995">
        <v>0</v>
      </c>
      <c r="E6995" t="s">
        <v>12168</v>
      </c>
    </row>
    <row r="6996" spans="1:5" x14ac:dyDescent="0.25">
      <c r="A6996">
        <v>17768</v>
      </c>
      <c r="B6996" t="s">
        <v>1993</v>
      </c>
      <c r="C6996" t="s">
        <v>11286</v>
      </c>
      <c r="D6996">
        <v>0</v>
      </c>
      <c r="E6996" t="s">
        <v>12168</v>
      </c>
    </row>
    <row r="6997" spans="1:5" x14ac:dyDescent="0.25">
      <c r="A6997">
        <v>17769</v>
      </c>
      <c r="B6997" t="s">
        <v>1993</v>
      </c>
      <c r="C6997" t="s">
        <v>11287</v>
      </c>
      <c r="D6997">
        <v>0</v>
      </c>
      <c r="E6997" t="s">
        <v>12168</v>
      </c>
    </row>
    <row r="6998" spans="1:5" x14ac:dyDescent="0.25">
      <c r="A6998">
        <v>17771</v>
      </c>
      <c r="B6998" t="s">
        <v>1994</v>
      </c>
      <c r="C6998" t="s">
        <v>11289</v>
      </c>
      <c r="D6998">
        <v>0</v>
      </c>
      <c r="E6998" t="s">
        <v>12168</v>
      </c>
    </row>
    <row r="6999" spans="1:5" x14ac:dyDescent="0.25">
      <c r="A6999">
        <v>17772</v>
      </c>
      <c r="B6999" t="s">
        <v>1994</v>
      </c>
      <c r="C6999" t="s">
        <v>11290</v>
      </c>
      <c r="D6999">
        <v>0</v>
      </c>
      <c r="E6999" t="s">
        <v>12168</v>
      </c>
    </row>
    <row r="7000" spans="1:5" x14ac:dyDescent="0.25">
      <c r="A7000">
        <v>17773</v>
      </c>
      <c r="B7000" t="s">
        <v>1994</v>
      </c>
      <c r="C7000" t="s">
        <v>11291</v>
      </c>
      <c r="D7000">
        <v>0</v>
      </c>
      <c r="E7000" t="s">
        <v>12168</v>
      </c>
    </row>
    <row r="7001" spans="1:5" x14ac:dyDescent="0.25">
      <c r="A7001">
        <v>17774</v>
      </c>
      <c r="B7001" t="s">
        <v>1994</v>
      </c>
      <c r="C7001" t="s">
        <v>11292</v>
      </c>
      <c r="D7001">
        <v>0</v>
      </c>
      <c r="E7001" t="s">
        <v>12168</v>
      </c>
    </row>
    <row r="7002" spans="1:5" x14ac:dyDescent="0.25">
      <c r="A7002">
        <v>17776</v>
      </c>
      <c r="B7002" t="s">
        <v>1996</v>
      </c>
      <c r="C7002" t="s">
        <v>11294</v>
      </c>
      <c r="D7002">
        <v>0</v>
      </c>
      <c r="E7002" t="s">
        <v>12168</v>
      </c>
    </row>
    <row r="7003" spans="1:5" x14ac:dyDescent="0.25">
      <c r="A7003">
        <v>17777</v>
      </c>
      <c r="B7003" t="s">
        <v>1996</v>
      </c>
      <c r="C7003" t="s">
        <v>11295</v>
      </c>
      <c r="D7003">
        <v>0</v>
      </c>
      <c r="E7003" t="s">
        <v>12168</v>
      </c>
    </row>
    <row r="7004" spans="1:5" x14ac:dyDescent="0.25">
      <c r="A7004">
        <v>17778</v>
      </c>
      <c r="B7004" t="s">
        <v>1996</v>
      </c>
      <c r="C7004" t="s">
        <v>11296</v>
      </c>
      <c r="D7004">
        <v>0</v>
      </c>
      <c r="E7004" t="s">
        <v>12168</v>
      </c>
    </row>
    <row r="7005" spans="1:5" x14ac:dyDescent="0.25">
      <c r="A7005">
        <v>17779</v>
      </c>
      <c r="B7005" t="s">
        <v>1996</v>
      </c>
      <c r="C7005" t="s">
        <v>11297</v>
      </c>
      <c r="D7005">
        <v>0</v>
      </c>
      <c r="E7005" t="s">
        <v>12168</v>
      </c>
    </row>
    <row r="7006" spans="1:5" x14ac:dyDescent="0.25">
      <c r="A7006">
        <v>17780</v>
      </c>
      <c r="B7006" t="s">
        <v>1996</v>
      </c>
      <c r="C7006" t="s">
        <v>11298</v>
      </c>
      <c r="D7006">
        <v>0</v>
      </c>
      <c r="E7006" t="s">
        <v>12168</v>
      </c>
    </row>
    <row r="7007" spans="1:5" x14ac:dyDescent="0.25">
      <c r="A7007">
        <v>17782</v>
      </c>
      <c r="B7007" t="s">
        <v>1998</v>
      </c>
      <c r="C7007" t="s">
        <v>11300</v>
      </c>
      <c r="D7007">
        <v>0</v>
      </c>
      <c r="E7007" t="s">
        <v>12168</v>
      </c>
    </row>
    <row r="7008" spans="1:5" x14ac:dyDescent="0.25">
      <c r="A7008">
        <v>17783</v>
      </c>
      <c r="B7008" t="s">
        <v>1998</v>
      </c>
      <c r="C7008" t="s">
        <v>11301</v>
      </c>
      <c r="D7008">
        <v>0</v>
      </c>
      <c r="E7008" t="s">
        <v>12168</v>
      </c>
    </row>
    <row r="7009" spans="1:5" x14ac:dyDescent="0.25">
      <c r="A7009">
        <v>17784</v>
      </c>
      <c r="B7009" t="s">
        <v>1998</v>
      </c>
      <c r="C7009" t="s">
        <v>11302</v>
      </c>
      <c r="D7009">
        <v>0</v>
      </c>
      <c r="E7009" t="s">
        <v>12168</v>
      </c>
    </row>
    <row r="7010" spans="1:5" x14ac:dyDescent="0.25">
      <c r="A7010">
        <v>17786</v>
      </c>
      <c r="B7010" t="s">
        <v>1999</v>
      </c>
      <c r="C7010" t="s">
        <v>11304</v>
      </c>
      <c r="D7010">
        <v>0</v>
      </c>
      <c r="E7010" t="s">
        <v>12168</v>
      </c>
    </row>
    <row r="7011" spans="1:5" x14ac:dyDescent="0.25">
      <c r="A7011">
        <v>17787</v>
      </c>
      <c r="B7011" t="s">
        <v>1999</v>
      </c>
      <c r="C7011" t="s">
        <v>11305</v>
      </c>
      <c r="D7011">
        <v>0</v>
      </c>
      <c r="E7011" t="s">
        <v>12168</v>
      </c>
    </row>
    <row r="7012" spans="1:5" x14ac:dyDescent="0.25">
      <c r="A7012">
        <v>17788</v>
      </c>
      <c r="B7012" t="s">
        <v>1999</v>
      </c>
      <c r="C7012" t="s">
        <v>11306</v>
      </c>
      <c r="D7012">
        <v>0</v>
      </c>
      <c r="E7012" t="s">
        <v>12168</v>
      </c>
    </row>
    <row r="7013" spans="1:5" x14ac:dyDescent="0.25">
      <c r="A7013">
        <v>17789</v>
      </c>
      <c r="B7013" t="s">
        <v>1999</v>
      </c>
      <c r="C7013" t="s">
        <v>11307</v>
      </c>
      <c r="D7013">
        <v>0</v>
      </c>
      <c r="E7013" t="s">
        <v>12168</v>
      </c>
    </row>
    <row r="7014" spans="1:5" x14ac:dyDescent="0.25">
      <c r="A7014">
        <v>17792</v>
      </c>
      <c r="B7014" t="s">
        <v>2002</v>
      </c>
      <c r="C7014" t="s">
        <v>11310</v>
      </c>
      <c r="D7014">
        <v>0</v>
      </c>
      <c r="E7014" t="s">
        <v>12168</v>
      </c>
    </row>
    <row r="7015" spans="1:5" x14ac:dyDescent="0.25">
      <c r="A7015">
        <v>17795</v>
      </c>
      <c r="B7015" t="s">
        <v>2004</v>
      </c>
      <c r="C7015" t="s">
        <v>11312</v>
      </c>
      <c r="D7015">
        <v>0</v>
      </c>
      <c r="E7015" t="s">
        <v>12168</v>
      </c>
    </row>
    <row r="7016" spans="1:5" x14ac:dyDescent="0.25">
      <c r="A7016">
        <v>17798</v>
      </c>
      <c r="B7016" t="s">
        <v>2007</v>
      </c>
      <c r="C7016" t="s">
        <v>11315</v>
      </c>
      <c r="D7016">
        <v>0</v>
      </c>
      <c r="E7016" t="s">
        <v>12168</v>
      </c>
    </row>
    <row r="7017" spans="1:5" x14ac:dyDescent="0.25">
      <c r="A7017">
        <v>17799</v>
      </c>
      <c r="B7017" t="s">
        <v>2007</v>
      </c>
      <c r="C7017" t="s">
        <v>11316</v>
      </c>
      <c r="D7017">
        <v>0</v>
      </c>
      <c r="E7017" t="s">
        <v>12168</v>
      </c>
    </row>
    <row r="7018" spans="1:5" x14ac:dyDescent="0.25">
      <c r="A7018">
        <v>17800</v>
      </c>
      <c r="B7018" t="s">
        <v>2007</v>
      </c>
      <c r="C7018" t="s">
        <v>11317</v>
      </c>
      <c r="D7018">
        <v>0</v>
      </c>
      <c r="E7018" t="s">
        <v>12168</v>
      </c>
    </row>
    <row r="7019" spans="1:5" x14ac:dyDescent="0.25">
      <c r="A7019">
        <v>17801</v>
      </c>
      <c r="B7019" t="s">
        <v>2007</v>
      </c>
      <c r="C7019" t="s">
        <v>11318</v>
      </c>
      <c r="D7019">
        <v>0</v>
      </c>
      <c r="E7019" t="s">
        <v>12168</v>
      </c>
    </row>
    <row r="7020" spans="1:5" x14ac:dyDescent="0.25">
      <c r="A7020">
        <v>17803</v>
      </c>
      <c r="B7020" t="s">
        <v>2008</v>
      </c>
      <c r="C7020" t="s">
        <v>11320</v>
      </c>
      <c r="D7020">
        <v>0</v>
      </c>
      <c r="E7020" t="s">
        <v>12168</v>
      </c>
    </row>
    <row r="7021" spans="1:5" x14ac:dyDescent="0.25">
      <c r="A7021">
        <v>17804</v>
      </c>
      <c r="B7021" t="s">
        <v>2008</v>
      </c>
      <c r="C7021" t="s">
        <v>11321</v>
      </c>
      <c r="D7021">
        <v>0</v>
      </c>
      <c r="E7021" t="s">
        <v>12168</v>
      </c>
    </row>
    <row r="7022" spans="1:5" x14ac:dyDescent="0.25">
      <c r="A7022">
        <v>17805</v>
      </c>
      <c r="B7022" t="s">
        <v>2008</v>
      </c>
      <c r="C7022" t="s">
        <v>11322</v>
      </c>
      <c r="D7022">
        <v>0</v>
      </c>
      <c r="E7022" t="s">
        <v>12168</v>
      </c>
    </row>
    <row r="7023" spans="1:5" x14ac:dyDescent="0.25">
      <c r="A7023">
        <v>17806</v>
      </c>
      <c r="B7023" t="s">
        <v>2008</v>
      </c>
      <c r="C7023" t="s">
        <v>11323</v>
      </c>
      <c r="D7023">
        <v>0</v>
      </c>
      <c r="E7023" t="s">
        <v>12168</v>
      </c>
    </row>
    <row r="7024" spans="1:5" x14ac:dyDescent="0.25">
      <c r="A7024">
        <v>17811</v>
      </c>
      <c r="B7024" t="s">
        <v>2012</v>
      </c>
      <c r="C7024" t="s">
        <v>11328</v>
      </c>
      <c r="D7024">
        <v>0</v>
      </c>
      <c r="E7024" t="s">
        <v>12168</v>
      </c>
    </row>
    <row r="7025" spans="1:5" x14ac:dyDescent="0.25">
      <c r="A7025">
        <v>17814</v>
      </c>
      <c r="B7025" t="s">
        <v>2013</v>
      </c>
      <c r="C7025" t="s">
        <v>11331</v>
      </c>
      <c r="D7025">
        <v>0</v>
      </c>
      <c r="E7025" t="s">
        <v>12168</v>
      </c>
    </row>
    <row r="7026" spans="1:5" x14ac:dyDescent="0.25">
      <c r="A7026">
        <v>17815</v>
      </c>
      <c r="B7026" t="s">
        <v>2013</v>
      </c>
      <c r="C7026" t="s">
        <v>6975</v>
      </c>
      <c r="D7026">
        <v>0</v>
      </c>
      <c r="E7026" t="s">
        <v>12168</v>
      </c>
    </row>
    <row r="7027" spans="1:5" x14ac:dyDescent="0.25">
      <c r="A7027">
        <v>17816</v>
      </c>
      <c r="B7027" t="s">
        <v>2013</v>
      </c>
      <c r="C7027" t="s">
        <v>6977</v>
      </c>
      <c r="D7027">
        <v>0</v>
      </c>
      <c r="E7027" t="s">
        <v>12168</v>
      </c>
    </row>
    <row r="7028" spans="1:5" x14ac:dyDescent="0.25">
      <c r="A7028">
        <v>17817</v>
      </c>
      <c r="B7028" t="s">
        <v>2013</v>
      </c>
      <c r="C7028" t="s">
        <v>6991</v>
      </c>
      <c r="D7028">
        <v>0</v>
      </c>
      <c r="E7028" t="s">
        <v>12168</v>
      </c>
    </row>
    <row r="7029" spans="1:5" x14ac:dyDescent="0.25">
      <c r="A7029">
        <v>17818</v>
      </c>
      <c r="B7029" t="s">
        <v>2013</v>
      </c>
      <c r="C7029" t="s">
        <v>11332</v>
      </c>
      <c r="D7029">
        <v>0</v>
      </c>
      <c r="E7029" t="s">
        <v>12168</v>
      </c>
    </row>
    <row r="7030" spans="1:5" x14ac:dyDescent="0.25">
      <c r="A7030">
        <v>17820</v>
      </c>
      <c r="B7030" t="s">
        <v>2787</v>
      </c>
      <c r="C7030" t="s">
        <v>11334</v>
      </c>
      <c r="D7030">
        <v>0</v>
      </c>
      <c r="E7030" t="s">
        <v>12168</v>
      </c>
    </row>
    <row r="7031" spans="1:5" x14ac:dyDescent="0.25">
      <c r="A7031">
        <v>17822</v>
      </c>
      <c r="B7031" t="s">
        <v>2787</v>
      </c>
      <c r="C7031" t="s">
        <v>11336</v>
      </c>
      <c r="D7031">
        <v>0</v>
      </c>
      <c r="E7031" t="s">
        <v>12168</v>
      </c>
    </row>
    <row r="7032" spans="1:5" x14ac:dyDescent="0.25">
      <c r="A7032">
        <v>17823</v>
      </c>
      <c r="B7032" t="s">
        <v>2787</v>
      </c>
      <c r="C7032" t="s">
        <v>11337</v>
      </c>
      <c r="D7032">
        <v>0</v>
      </c>
      <c r="E7032" t="s">
        <v>12168</v>
      </c>
    </row>
    <row r="7033" spans="1:5" x14ac:dyDescent="0.25">
      <c r="A7033">
        <v>17826</v>
      </c>
      <c r="B7033" t="s">
        <v>2017</v>
      </c>
      <c r="C7033" t="s">
        <v>11340</v>
      </c>
      <c r="D7033">
        <v>0</v>
      </c>
      <c r="E7033" t="s">
        <v>12168</v>
      </c>
    </row>
    <row r="7034" spans="1:5" x14ac:dyDescent="0.25">
      <c r="A7034">
        <v>17830</v>
      </c>
      <c r="B7034" t="s">
        <v>2022</v>
      </c>
      <c r="C7034" t="s">
        <v>11345</v>
      </c>
      <c r="D7034">
        <v>0</v>
      </c>
      <c r="E7034" t="s">
        <v>12168</v>
      </c>
    </row>
    <row r="7035" spans="1:5" x14ac:dyDescent="0.25">
      <c r="A7035">
        <v>17836</v>
      </c>
      <c r="B7035" t="s">
        <v>2024</v>
      </c>
      <c r="C7035" t="s">
        <v>11352</v>
      </c>
      <c r="D7035">
        <v>0</v>
      </c>
      <c r="E7035" t="s">
        <v>12168</v>
      </c>
    </row>
    <row r="7036" spans="1:5" x14ac:dyDescent="0.25">
      <c r="A7036">
        <v>17841</v>
      </c>
      <c r="B7036" t="s">
        <v>11356</v>
      </c>
      <c r="C7036" t="s">
        <v>11358</v>
      </c>
      <c r="D7036">
        <v>0</v>
      </c>
      <c r="E7036" t="s">
        <v>12168</v>
      </c>
    </row>
    <row r="7037" spans="1:5" x14ac:dyDescent="0.25">
      <c r="A7037">
        <v>17843</v>
      </c>
      <c r="B7037" t="s">
        <v>11359</v>
      </c>
      <c r="C7037" t="s">
        <v>11361</v>
      </c>
      <c r="D7037">
        <v>0</v>
      </c>
      <c r="E7037" t="s">
        <v>12168</v>
      </c>
    </row>
    <row r="7038" spans="1:5" x14ac:dyDescent="0.25">
      <c r="A7038">
        <v>17845</v>
      </c>
      <c r="B7038" t="s">
        <v>2027</v>
      </c>
      <c r="C7038" t="s">
        <v>11363</v>
      </c>
      <c r="D7038">
        <v>0</v>
      </c>
      <c r="E7038" t="s">
        <v>12168</v>
      </c>
    </row>
    <row r="7039" spans="1:5" x14ac:dyDescent="0.25">
      <c r="A7039">
        <v>17846</v>
      </c>
      <c r="B7039" t="s">
        <v>2027</v>
      </c>
      <c r="C7039" t="s">
        <v>11364</v>
      </c>
      <c r="D7039">
        <v>0</v>
      </c>
      <c r="E7039" t="s">
        <v>12168</v>
      </c>
    </row>
    <row r="7040" spans="1:5" x14ac:dyDescent="0.25">
      <c r="A7040">
        <v>17847</v>
      </c>
      <c r="B7040" t="s">
        <v>2027</v>
      </c>
      <c r="C7040" t="s">
        <v>11365</v>
      </c>
      <c r="D7040">
        <v>0</v>
      </c>
      <c r="E7040" t="s">
        <v>12168</v>
      </c>
    </row>
    <row r="7041" spans="1:5" x14ac:dyDescent="0.25">
      <c r="A7041">
        <v>17849</v>
      </c>
      <c r="B7041" t="s">
        <v>2795</v>
      </c>
      <c r="C7041" t="s">
        <v>11367</v>
      </c>
      <c r="D7041">
        <v>0</v>
      </c>
      <c r="E7041" t="s">
        <v>12168</v>
      </c>
    </row>
    <row r="7042" spans="1:5" x14ac:dyDescent="0.25">
      <c r="A7042">
        <v>17850</v>
      </c>
      <c r="B7042" t="s">
        <v>2795</v>
      </c>
      <c r="C7042" t="s">
        <v>11368</v>
      </c>
      <c r="D7042">
        <v>0</v>
      </c>
      <c r="E7042" t="s">
        <v>12168</v>
      </c>
    </row>
    <row r="7043" spans="1:5" x14ac:dyDescent="0.25">
      <c r="A7043">
        <v>17851</v>
      </c>
      <c r="B7043" t="s">
        <v>2795</v>
      </c>
      <c r="C7043" t="s">
        <v>11369</v>
      </c>
      <c r="D7043">
        <v>0</v>
      </c>
      <c r="E7043" t="s">
        <v>12168</v>
      </c>
    </row>
    <row r="7044" spans="1:5" x14ac:dyDescent="0.25">
      <c r="A7044">
        <v>17852</v>
      </c>
      <c r="B7044" t="s">
        <v>2795</v>
      </c>
      <c r="C7044" t="s">
        <v>11370</v>
      </c>
      <c r="D7044">
        <v>0</v>
      </c>
      <c r="E7044" t="s">
        <v>12168</v>
      </c>
    </row>
    <row r="7045" spans="1:5" x14ac:dyDescent="0.25">
      <c r="A7045">
        <v>17857</v>
      </c>
      <c r="B7045" t="s">
        <v>2029</v>
      </c>
      <c r="C7045" t="s">
        <v>11375</v>
      </c>
      <c r="D7045">
        <v>0</v>
      </c>
      <c r="E7045" t="s">
        <v>12168</v>
      </c>
    </row>
    <row r="7046" spans="1:5" x14ac:dyDescent="0.25">
      <c r="A7046">
        <v>17858</v>
      </c>
      <c r="B7046" t="s">
        <v>2029</v>
      </c>
      <c r="C7046" t="s">
        <v>11376</v>
      </c>
      <c r="D7046">
        <v>0</v>
      </c>
      <c r="E7046" t="s">
        <v>12168</v>
      </c>
    </row>
    <row r="7047" spans="1:5" x14ac:dyDescent="0.25">
      <c r="A7047">
        <v>17859</v>
      </c>
      <c r="B7047" t="s">
        <v>2029</v>
      </c>
      <c r="C7047" t="s">
        <v>11377</v>
      </c>
      <c r="D7047">
        <v>0</v>
      </c>
      <c r="E7047" t="s">
        <v>12168</v>
      </c>
    </row>
    <row r="7048" spans="1:5" x14ac:dyDescent="0.25">
      <c r="A7048">
        <v>17860</v>
      </c>
      <c r="B7048" t="s">
        <v>2029</v>
      </c>
      <c r="C7048" t="s">
        <v>11378</v>
      </c>
      <c r="D7048">
        <v>0</v>
      </c>
      <c r="E7048" t="s">
        <v>12168</v>
      </c>
    </row>
    <row r="7049" spans="1:5" x14ac:dyDescent="0.25">
      <c r="A7049">
        <v>17862</v>
      </c>
      <c r="B7049" t="s">
        <v>11379</v>
      </c>
      <c r="C7049" t="s">
        <v>11381</v>
      </c>
      <c r="D7049">
        <v>0</v>
      </c>
      <c r="E7049" t="s">
        <v>12168</v>
      </c>
    </row>
    <row r="7050" spans="1:5" x14ac:dyDescent="0.25">
      <c r="A7050">
        <v>17863</v>
      </c>
      <c r="B7050" t="s">
        <v>11379</v>
      </c>
      <c r="C7050" t="s">
        <v>11382</v>
      </c>
      <c r="D7050">
        <v>0</v>
      </c>
      <c r="E7050" t="s">
        <v>12168</v>
      </c>
    </row>
    <row r="7051" spans="1:5" x14ac:dyDescent="0.25">
      <c r="A7051">
        <v>17864</v>
      </c>
      <c r="B7051" t="s">
        <v>11379</v>
      </c>
      <c r="C7051" t="s">
        <v>11383</v>
      </c>
      <c r="D7051">
        <v>0</v>
      </c>
      <c r="E7051" t="s">
        <v>12168</v>
      </c>
    </row>
    <row r="7052" spans="1:5" x14ac:dyDescent="0.25">
      <c r="A7052">
        <v>17865</v>
      </c>
      <c r="B7052" t="s">
        <v>11379</v>
      </c>
      <c r="C7052" t="s">
        <v>11384</v>
      </c>
      <c r="D7052">
        <v>0</v>
      </c>
      <c r="E7052" t="s">
        <v>12168</v>
      </c>
    </row>
    <row r="7053" spans="1:5" x14ac:dyDescent="0.25">
      <c r="A7053">
        <v>17866</v>
      </c>
      <c r="B7053" t="s">
        <v>11379</v>
      </c>
      <c r="C7053" t="s">
        <v>11385</v>
      </c>
      <c r="D7053">
        <v>0</v>
      </c>
      <c r="E7053" t="s">
        <v>12168</v>
      </c>
    </row>
    <row r="7054" spans="1:5" x14ac:dyDescent="0.25">
      <c r="A7054">
        <v>17868</v>
      </c>
      <c r="B7054" t="s">
        <v>11386</v>
      </c>
      <c r="C7054" t="s">
        <v>11388</v>
      </c>
      <c r="D7054">
        <v>0</v>
      </c>
      <c r="E7054" t="s">
        <v>12168</v>
      </c>
    </row>
    <row r="7055" spans="1:5" x14ac:dyDescent="0.25">
      <c r="A7055">
        <v>17870</v>
      </c>
      <c r="B7055" t="s">
        <v>2030</v>
      </c>
      <c r="C7055" t="s">
        <v>11390</v>
      </c>
      <c r="D7055">
        <v>0</v>
      </c>
      <c r="E7055" t="s">
        <v>12168</v>
      </c>
    </row>
    <row r="7056" spans="1:5" x14ac:dyDescent="0.25">
      <c r="A7056">
        <v>17871</v>
      </c>
      <c r="B7056" t="s">
        <v>2030</v>
      </c>
      <c r="C7056" t="s">
        <v>11391</v>
      </c>
      <c r="D7056">
        <v>0</v>
      </c>
      <c r="E7056" t="s">
        <v>12168</v>
      </c>
    </row>
    <row r="7057" spans="1:5" x14ac:dyDescent="0.25">
      <c r="A7057">
        <v>17872</v>
      </c>
      <c r="B7057" t="s">
        <v>2030</v>
      </c>
      <c r="C7057" t="s">
        <v>11392</v>
      </c>
      <c r="D7057">
        <v>0</v>
      </c>
      <c r="E7057" t="s">
        <v>12168</v>
      </c>
    </row>
    <row r="7058" spans="1:5" x14ac:dyDescent="0.25">
      <c r="A7058">
        <v>17873</v>
      </c>
      <c r="B7058" t="s">
        <v>11393</v>
      </c>
      <c r="C7058" t="s">
        <v>11394</v>
      </c>
      <c r="D7058">
        <v>0</v>
      </c>
      <c r="E7058" t="s">
        <v>12168</v>
      </c>
    </row>
    <row r="7059" spans="1:5" x14ac:dyDescent="0.25">
      <c r="A7059">
        <v>17874</v>
      </c>
      <c r="B7059" t="s">
        <v>11393</v>
      </c>
      <c r="C7059" t="s">
        <v>11395</v>
      </c>
      <c r="D7059">
        <v>0</v>
      </c>
      <c r="E7059" t="s">
        <v>12168</v>
      </c>
    </row>
    <row r="7060" spans="1:5" x14ac:dyDescent="0.25">
      <c r="A7060">
        <v>17876</v>
      </c>
      <c r="B7060" t="s">
        <v>2031</v>
      </c>
      <c r="C7060" t="s">
        <v>11397</v>
      </c>
      <c r="D7060">
        <v>0</v>
      </c>
      <c r="E7060" t="s">
        <v>12168</v>
      </c>
    </row>
    <row r="7061" spans="1:5" x14ac:dyDescent="0.25">
      <c r="A7061">
        <v>17877</v>
      </c>
      <c r="B7061" t="s">
        <v>2031</v>
      </c>
      <c r="C7061" t="s">
        <v>11398</v>
      </c>
      <c r="D7061">
        <v>0</v>
      </c>
      <c r="E7061" t="s">
        <v>12168</v>
      </c>
    </row>
    <row r="7062" spans="1:5" x14ac:dyDescent="0.25">
      <c r="A7062">
        <v>17879</v>
      </c>
      <c r="B7062" t="s">
        <v>2032</v>
      </c>
      <c r="C7062" t="s">
        <v>11400</v>
      </c>
      <c r="D7062">
        <v>0</v>
      </c>
      <c r="E7062" t="s">
        <v>12168</v>
      </c>
    </row>
    <row r="7063" spans="1:5" x14ac:dyDescent="0.25">
      <c r="A7063">
        <v>17880</v>
      </c>
      <c r="B7063" t="s">
        <v>11401</v>
      </c>
      <c r="C7063" t="s">
        <v>11402</v>
      </c>
      <c r="D7063">
        <v>0</v>
      </c>
      <c r="E7063" t="s">
        <v>12168</v>
      </c>
    </row>
    <row r="7064" spans="1:5" x14ac:dyDescent="0.25">
      <c r="A7064">
        <v>17881</v>
      </c>
      <c r="B7064" t="s">
        <v>11401</v>
      </c>
      <c r="C7064" t="s">
        <v>11403</v>
      </c>
      <c r="D7064">
        <v>0</v>
      </c>
      <c r="E7064" t="s">
        <v>12168</v>
      </c>
    </row>
    <row r="7065" spans="1:5" x14ac:dyDescent="0.25">
      <c r="A7065">
        <v>17883</v>
      </c>
      <c r="B7065" t="s">
        <v>11401</v>
      </c>
      <c r="C7065" t="s">
        <v>11405</v>
      </c>
      <c r="D7065">
        <v>0</v>
      </c>
      <c r="E7065" t="s">
        <v>12168</v>
      </c>
    </row>
    <row r="7066" spans="1:5" x14ac:dyDescent="0.25">
      <c r="A7066">
        <v>17884</v>
      </c>
      <c r="B7066" t="s">
        <v>11401</v>
      </c>
      <c r="C7066" t="s">
        <v>11406</v>
      </c>
      <c r="D7066">
        <v>0</v>
      </c>
      <c r="E7066" t="s">
        <v>12168</v>
      </c>
    </row>
    <row r="7067" spans="1:5" x14ac:dyDescent="0.25">
      <c r="A7067">
        <v>17885</v>
      </c>
      <c r="B7067" t="s">
        <v>11401</v>
      </c>
      <c r="C7067" t="s">
        <v>11407</v>
      </c>
      <c r="D7067">
        <v>0</v>
      </c>
      <c r="E7067" t="s">
        <v>12168</v>
      </c>
    </row>
    <row r="7068" spans="1:5" x14ac:dyDescent="0.25">
      <c r="A7068">
        <v>17886</v>
      </c>
      <c r="B7068" t="s">
        <v>11401</v>
      </c>
      <c r="C7068" t="s">
        <v>11408</v>
      </c>
      <c r="D7068">
        <v>0</v>
      </c>
      <c r="E7068" t="s">
        <v>12168</v>
      </c>
    </row>
    <row r="7069" spans="1:5" x14ac:dyDescent="0.25">
      <c r="A7069">
        <v>17887</v>
      </c>
      <c r="B7069" t="s">
        <v>11401</v>
      </c>
      <c r="C7069" t="s">
        <v>11409</v>
      </c>
      <c r="D7069">
        <v>0</v>
      </c>
      <c r="E7069" t="s">
        <v>12168</v>
      </c>
    </row>
    <row r="7070" spans="1:5" x14ac:dyDescent="0.25">
      <c r="A7070">
        <v>17888</v>
      </c>
      <c r="B7070" t="s">
        <v>11401</v>
      </c>
      <c r="C7070" t="s">
        <v>11410</v>
      </c>
      <c r="D7070">
        <v>0</v>
      </c>
      <c r="E7070" t="s">
        <v>12168</v>
      </c>
    </row>
    <row r="7071" spans="1:5" x14ac:dyDescent="0.25">
      <c r="A7071">
        <v>17892</v>
      </c>
      <c r="B7071" t="s">
        <v>2801</v>
      </c>
      <c r="C7071" t="s">
        <v>11414</v>
      </c>
      <c r="D7071">
        <v>0</v>
      </c>
      <c r="E7071" t="s">
        <v>12168</v>
      </c>
    </row>
    <row r="7072" spans="1:5" x14ac:dyDescent="0.25">
      <c r="A7072">
        <v>17893</v>
      </c>
      <c r="B7072" t="s">
        <v>2801</v>
      </c>
      <c r="C7072" t="s">
        <v>11415</v>
      </c>
      <c r="D7072">
        <v>0</v>
      </c>
      <c r="E7072" t="s">
        <v>12168</v>
      </c>
    </row>
    <row r="7073" spans="1:5" x14ac:dyDescent="0.25">
      <c r="A7073">
        <v>17894</v>
      </c>
      <c r="B7073" t="s">
        <v>2801</v>
      </c>
      <c r="C7073" t="s">
        <v>11416</v>
      </c>
      <c r="D7073">
        <v>0</v>
      </c>
      <c r="E7073" t="s">
        <v>12168</v>
      </c>
    </row>
    <row r="7074" spans="1:5" x14ac:dyDescent="0.25">
      <c r="A7074">
        <v>17896</v>
      </c>
      <c r="B7074" t="s">
        <v>11417</v>
      </c>
      <c r="C7074" t="s">
        <v>11419</v>
      </c>
      <c r="D7074">
        <v>0</v>
      </c>
      <c r="E7074" t="s">
        <v>12168</v>
      </c>
    </row>
    <row r="7075" spans="1:5" x14ac:dyDescent="0.25">
      <c r="A7075">
        <v>17897</v>
      </c>
      <c r="B7075" t="s">
        <v>11417</v>
      </c>
      <c r="C7075" t="s">
        <v>11420</v>
      </c>
      <c r="D7075">
        <v>0</v>
      </c>
      <c r="E7075" t="s">
        <v>12168</v>
      </c>
    </row>
    <row r="7076" spans="1:5" x14ac:dyDescent="0.25">
      <c r="A7076">
        <v>17898</v>
      </c>
      <c r="B7076" t="s">
        <v>11417</v>
      </c>
      <c r="C7076" t="s">
        <v>11421</v>
      </c>
      <c r="D7076">
        <v>0</v>
      </c>
      <c r="E7076" t="s">
        <v>12168</v>
      </c>
    </row>
    <row r="7077" spans="1:5" x14ac:dyDescent="0.25">
      <c r="A7077">
        <v>17900</v>
      </c>
      <c r="B7077" t="s">
        <v>2035</v>
      </c>
      <c r="C7077" t="s">
        <v>11423</v>
      </c>
      <c r="D7077">
        <v>0</v>
      </c>
      <c r="E7077" t="s">
        <v>12168</v>
      </c>
    </row>
    <row r="7078" spans="1:5" x14ac:dyDescent="0.25">
      <c r="A7078">
        <v>17902</v>
      </c>
      <c r="B7078" t="s">
        <v>2803</v>
      </c>
      <c r="C7078" t="s">
        <v>11425</v>
      </c>
      <c r="D7078">
        <v>0</v>
      </c>
      <c r="E7078" t="s">
        <v>12168</v>
      </c>
    </row>
    <row r="7079" spans="1:5" x14ac:dyDescent="0.25">
      <c r="A7079">
        <v>17904</v>
      </c>
      <c r="B7079" t="s">
        <v>11426</v>
      </c>
      <c r="C7079" t="s">
        <v>10846</v>
      </c>
      <c r="D7079">
        <v>0</v>
      </c>
      <c r="E7079" t="s">
        <v>12168</v>
      </c>
    </row>
    <row r="7080" spans="1:5" x14ac:dyDescent="0.25">
      <c r="A7080">
        <v>17906</v>
      </c>
      <c r="B7080" t="s">
        <v>2041</v>
      </c>
      <c r="C7080" t="s">
        <v>11429</v>
      </c>
      <c r="D7080">
        <v>0</v>
      </c>
      <c r="E7080" t="s">
        <v>12168</v>
      </c>
    </row>
    <row r="7081" spans="1:5" x14ac:dyDescent="0.25">
      <c r="A7081">
        <v>17907</v>
      </c>
      <c r="B7081" t="s">
        <v>2041</v>
      </c>
      <c r="C7081" t="s">
        <v>11430</v>
      </c>
      <c r="D7081">
        <v>0</v>
      </c>
      <c r="E7081" t="s">
        <v>12168</v>
      </c>
    </row>
    <row r="7082" spans="1:5" x14ac:dyDescent="0.25">
      <c r="A7082">
        <v>17908</v>
      </c>
      <c r="B7082" t="s">
        <v>2041</v>
      </c>
      <c r="C7082" t="s">
        <v>11431</v>
      </c>
      <c r="D7082">
        <v>0</v>
      </c>
      <c r="E7082" t="s">
        <v>12168</v>
      </c>
    </row>
    <row r="7083" spans="1:5" x14ac:dyDescent="0.25">
      <c r="A7083">
        <v>17909</v>
      </c>
      <c r="B7083" t="s">
        <v>2041</v>
      </c>
      <c r="C7083" t="s">
        <v>11432</v>
      </c>
      <c r="D7083">
        <v>0</v>
      </c>
      <c r="E7083" t="s">
        <v>12168</v>
      </c>
    </row>
    <row r="7084" spans="1:5" x14ac:dyDescent="0.25">
      <c r="A7084">
        <v>17910</v>
      </c>
      <c r="B7084" t="s">
        <v>2041</v>
      </c>
      <c r="C7084" t="s">
        <v>11433</v>
      </c>
      <c r="D7084">
        <v>0</v>
      </c>
      <c r="E7084" t="s">
        <v>12168</v>
      </c>
    </row>
    <row r="7085" spans="1:5" x14ac:dyDescent="0.25">
      <c r="A7085">
        <v>17911</v>
      </c>
      <c r="B7085" t="s">
        <v>2041</v>
      </c>
      <c r="C7085" t="s">
        <v>11434</v>
      </c>
      <c r="D7085">
        <v>0</v>
      </c>
      <c r="E7085" t="s">
        <v>12168</v>
      </c>
    </row>
    <row r="7086" spans="1:5" x14ac:dyDescent="0.25">
      <c r="A7086">
        <v>17912</v>
      </c>
      <c r="B7086" t="s">
        <v>2041</v>
      </c>
      <c r="C7086" t="s">
        <v>11435</v>
      </c>
      <c r="D7086">
        <v>0</v>
      </c>
      <c r="E7086" t="s">
        <v>12168</v>
      </c>
    </row>
    <row r="7087" spans="1:5" x14ac:dyDescent="0.25">
      <c r="A7087">
        <v>17913</v>
      </c>
      <c r="B7087" t="s">
        <v>2041</v>
      </c>
      <c r="C7087" t="s">
        <v>11436</v>
      </c>
      <c r="D7087">
        <v>0</v>
      </c>
      <c r="E7087" t="s">
        <v>12168</v>
      </c>
    </row>
    <row r="7088" spans="1:5" x14ac:dyDescent="0.25">
      <c r="A7088">
        <v>17914</v>
      </c>
      <c r="B7088" t="s">
        <v>2041</v>
      </c>
      <c r="C7088" t="s">
        <v>11437</v>
      </c>
      <c r="D7088">
        <v>0</v>
      </c>
      <c r="E7088" t="s">
        <v>12168</v>
      </c>
    </row>
    <row r="7089" spans="1:5" x14ac:dyDescent="0.25">
      <c r="A7089">
        <v>17915</v>
      </c>
      <c r="B7089" t="s">
        <v>2044</v>
      </c>
      <c r="C7089" t="s">
        <v>11438</v>
      </c>
      <c r="D7089">
        <v>0</v>
      </c>
      <c r="E7089" t="s">
        <v>12168</v>
      </c>
    </row>
    <row r="7090" spans="1:5" x14ac:dyDescent="0.25">
      <c r="A7090">
        <v>17916</v>
      </c>
      <c r="B7090" t="s">
        <v>2044</v>
      </c>
      <c r="C7090" t="s">
        <v>11439</v>
      </c>
      <c r="D7090">
        <v>0</v>
      </c>
      <c r="E7090" t="s">
        <v>12168</v>
      </c>
    </row>
    <row r="7091" spans="1:5" x14ac:dyDescent="0.25">
      <c r="A7091">
        <v>17918</v>
      </c>
      <c r="B7091" t="s">
        <v>2044</v>
      </c>
      <c r="C7091" t="s">
        <v>11441</v>
      </c>
      <c r="D7091">
        <v>0</v>
      </c>
      <c r="E7091" t="s">
        <v>12168</v>
      </c>
    </row>
    <row r="7092" spans="1:5" x14ac:dyDescent="0.25">
      <c r="A7092">
        <v>17919</v>
      </c>
      <c r="B7092" t="s">
        <v>2044</v>
      </c>
      <c r="C7092" t="s">
        <v>11434</v>
      </c>
      <c r="D7092">
        <v>0</v>
      </c>
      <c r="E7092" t="s">
        <v>12168</v>
      </c>
    </row>
    <row r="7093" spans="1:5" x14ac:dyDescent="0.25">
      <c r="A7093">
        <v>17922</v>
      </c>
      <c r="B7093" t="s">
        <v>2047</v>
      </c>
      <c r="C7093" t="s">
        <v>11444</v>
      </c>
      <c r="D7093">
        <v>0</v>
      </c>
      <c r="E7093" t="s">
        <v>12168</v>
      </c>
    </row>
    <row r="7094" spans="1:5" x14ac:dyDescent="0.25">
      <c r="A7094">
        <v>17923</v>
      </c>
      <c r="B7094" t="s">
        <v>2047</v>
      </c>
      <c r="C7094" t="s">
        <v>11445</v>
      </c>
      <c r="D7094">
        <v>0</v>
      </c>
      <c r="E7094" t="s">
        <v>12168</v>
      </c>
    </row>
    <row r="7095" spans="1:5" x14ac:dyDescent="0.25">
      <c r="A7095">
        <v>17924</v>
      </c>
      <c r="B7095" t="s">
        <v>2047</v>
      </c>
      <c r="C7095" t="s">
        <v>11446</v>
      </c>
      <c r="D7095">
        <v>0</v>
      </c>
      <c r="E7095" t="s">
        <v>12168</v>
      </c>
    </row>
    <row r="7096" spans="1:5" x14ac:dyDescent="0.25">
      <c r="A7096">
        <v>17925</v>
      </c>
      <c r="B7096" t="s">
        <v>2047</v>
      </c>
      <c r="C7096" t="s">
        <v>11447</v>
      </c>
      <c r="D7096">
        <v>0</v>
      </c>
      <c r="E7096" t="s">
        <v>12168</v>
      </c>
    </row>
    <row r="7097" spans="1:5" x14ac:dyDescent="0.25">
      <c r="A7097">
        <v>17926</v>
      </c>
      <c r="B7097" t="s">
        <v>2047</v>
      </c>
      <c r="C7097" t="s">
        <v>11448</v>
      </c>
      <c r="D7097">
        <v>0</v>
      </c>
      <c r="E7097" t="s">
        <v>12168</v>
      </c>
    </row>
    <row r="7098" spans="1:5" x14ac:dyDescent="0.25">
      <c r="A7098">
        <v>17927</v>
      </c>
      <c r="B7098" t="s">
        <v>2047</v>
      </c>
      <c r="C7098" t="s">
        <v>11449</v>
      </c>
      <c r="D7098">
        <v>0</v>
      </c>
      <c r="E7098" t="s">
        <v>12168</v>
      </c>
    </row>
    <row r="7099" spans="1:5" x14ac:dyDescent="0.25">
      <c r="A7099">
        <v>17928</v>
      </c>
      <c r="B7099" t="s">
        <v>2047</v>
      </c>
      <c r="C7099" t="s">
        <v>11450</v>
      </c>
      <c r="D7099">
        <v>0</v>
      </c>
      <c r="E7099" t="s">
        <v>12168</v>
      </c>
    </row>
    <row r="7100" spans="1:5" x14ac:dyDescent="0.25">
      <c r="A7100">
        <v>17929</v>
      </c>
      <c r="B7100" t="s">
        <v>2047</v>
      </c>
      <c r="C7100" t="s">
        <v>11451</v>
      </c>
      <c r="D7100">
        <v>0</v>
      </c>
      <c r="E7100" t="s">
        <v>12168</v>
      </c>
    </row>
    <row r="7101" spans="1:5" x14ac:dyDescent="0.25">
      <c r="A7101">
        <v>17930</v>
      </c>
      <c r="B7101" t="s">
        <v>2047</v>
      </c>
      <c r="C7101" t="s">
        <v>11442</v>
      </c>
      <c r="D7101">
        <v>0</v>
      </c>
      <c r="E7101" t="s">
        <v>12168</v>
      </c>
    </row>
    <row r="7102" spans="1:5" x14ac:dyDescent="0.25">
      <c r="A7102">
        <v>17932</v>
      </c>
      <c r="B7102" t="s">
        <v>2050</v>
      </c>
      <c r="C7102" t="s">
        <v>11453</v>
      </c>
      <c r="D7102">
        <v>0</v>
      </c>
      <c r="E7102" t="s">
        <v>12168</v>
      </c>
    </row>
    <row r="7103" spans="1:5" x14ac:dyDescent="0.25">
      <c r="A7103">
        <v>17933</v>
      </c>
      <c r="B7103" t="s">
        <v>2050</v>
      </c>
      <c r="C7103" t="s">
        <v>11454</v>
      </c>
      <c r="D7103">
        <v>0</v>
      </c>
      <c r="E7103" t="s">
        <v>12168</v>
      </c>
    </row>
    <row r="7104" spans="1:5" x14ac:dyDescent="0.25">
      <c r="A7104">
        <v>17934</v>
      </c>
      <c r="B7104" t="s">
        <v>2050</v>
      </c>
      <c r="C7104" t="s">
        <v>11455</v>
      </c>
      <c r="D7104">
        <v>0</v>
      </c>
      <c r="E7104" t="s">
        <v>12168</v>
      </c>
    </row>
    <row r="7105" spans="1:5" x14ac:dyDescent="0.25">
      <c r="A7105">
        <v>17935</v>
      </c>
      <c r="B7105" t="s">
        <v>2050</v>
      </c>
      <c r="C7105" t="s">
        <v>11456</v>
      </c>
      <c r="D7105">
        <v>0</v>
      </c>
      <c r="E7105" t="s">
        <v>12168</v>
      </c>
    </row>
    <row r="7106" spans="1:5" x14ac:dyDescent="0.25">
      <c r="A7106">
        <v>17936</v>
      </c>
      <c r="B7106" t="s">
        <v>2050</v>
      </c>
      <c r="C7106" t="s">
        <v>11457</v>
      </c>
      <c r="D7106">
        <v>0</v>
      </c>
      <c r="E7106" t="s">
        <v>12168</v>
      </c>
    </row>
    <row r="7107" spans="1:5" x14ac:dyDescent="0.25">
      <c r="A7107">
        <v>17937</v>
      </c>
      <c r="B7107" t="s">
        <v>2050</v>
      </c>
      <c r="C7107" t="s">
        <v>6846</v>
      </c>
      <c r="D7107">
        <v>0</v>
      </c>
      <c r="E7107" t="s">
        <v>12168</v>
      </c>
    </row>
    <row r="7108" spans="1:5" x14ac:dyDescent="0.25">
      <c r="A7108">
        <v>17938</v>
      </c>
      <c r="B7108" t="s">
        <v>2050</v>
      </c>
      <c r="C7108" t="s">
        <v>11458</v>
      </c>
      <c r="D7108">
        <v>0</v>
      </c>
      <c r="E7108" t="s">
        <v>12168</v>
      </c>
    </row>
    <row r="7109" spans="1:5" x14ac:dyDescent="0.25">
      <c r="A7109">
        <v>17940</v>
      </c>
      <c r="B7109" t="s">
        <v>2050</v>
      </c>
      <c r="C7109" t="s">
        <v>11459</v>
      </c>
      <c r="D7109">
        <v>0</v>
      </c>
      <c r="E7109" t="s">
        <v>12168</v>
      </c>
    </row>
    <row r="7110" spans="1:5" x14ac:dyDescent="0.25">
      <c r="A7110">
        <v>17941</v>
      </c>
      <c r="B7110" t="s">
        <v>2050</v>
      </c>
      <c r="C7110" t="s">
        <v>11460</v>
      </c>
      <c r="D7110">
        <v>0</v>
      </c>
      <c r="E7110" t="s">
        <v>12168</v>
      </c>
    </row>
    <row r="7111" spans="1:5" x14ac:dyDescent="0.25">
      <c r="A7111">
        <v>17943</v>
      </c>
      <c r="B7111" t="s">
        <v>2053</v>
      </c>
      <c r="C7111" t="s">
        <v>11462</v>
      </c>
      <c r="D7111">
        <v>0</v>
      </c>
      <c r="E7111" t="s">
        <v>12168</v>
      </c>
    </row>
    <row r="7112" spans="1:5" x14ac:dyDescent="0.25">
      <c r="A7112">
        <v>17944</v>
      </c>
      <c r="B7112" t="s">
        <v>2053</v>
      </c>
      <c r="C7112" t="s">
        <v>11463</v>
      </c>
      <c r="D7112">
        <v>0</v>
      </c>
      <c r="E7112" t="s">
        <v>12168</v>
      </c>
    </row>
    <row r="7113" spans="1:5" x14ac:dyDescent="0.25">
      <c r="A7113">
        <v>17945</v>
      </c>
      <c r="B7113" t="s">
        <v>2053</v>
      </c>
      <c r="C7113" t="s">
        <v>11464</v>
      </c>
      <c r="D7113">
        <v>0</v>
      </c>
      <c r="E7113" t="s">
        <v>12168</v>
      </c>
    </row>
    <row r="7114" spans="1:5" x14ac:dyDescent="0.25">
      <c r="A7114">
        <v>17946</v>
      </c>
      <c r="B7114" t="s">
        <v>2053</v>
      </c>
      <c r="C7114" t="s">
        <v>11465</v>
      </c>
      <c r="D7114">
        <v>0</v>
      </c>
      <c r="E7114" t="s">
        <v>12168</v>
      </c>
    </row>
    <row r="7115" spans="1:5" x14ac:dyDescent="0.25">
      <c r="A7115">
        <v>17947</v>
      </c>
      <c r="B7115" t="s">
        <v>2053</v>
      </c>
      <c r="C7115" t="s">
        <v>11466</v>
      </c>
      <c r="D7115">
        <v>0</v>
      </c>
      <c r="E7115" t="s">
        <v>12168</v>
      </c>
    </row>
    <row r="7116" spans="1:5" x14ac:dyDescent="0.25">
      <c r="A7116">
        <v>17948</v>
      </c>
      <c r="B7116" t="s">
        <v>2053</v>
      </c>
      <c r="C7116" t="s">
        <v>11451</v>
      </c>
      <c r="D7116">
        <v>0</v>
      </c>
      <c r="E7116" t="s">
        <v>12168</v>
      </c>
    </row>
    <row r="7117" spans="1:5" x14ac:dyDescent="0.25">
      <c r="A7117">
        <v>17950</v>
      </c>
      <c r="B7117" t="s">
        <v>2056</v>
      </c>
      <c r="C7117" t="s">
        <v>11468</v>
      </c>
      <c r="D7117">
        <v>0</v>
      </c>
      <c r="E7117" t="s">
        <v>12168</v>
      </c>
    </row>
    <row r="7118" spans="1:5" x14ac:dyDescent="0.25">
      <c r="A7118">
        <v>17951</v>
      </c>
      <c r="B7118" t="s">
        <v>2056</v>
      </c>
      <c r="C7118" t="s">
        <v>11469</v>
      </c>
      <c r="D7118">
        <v>0</v>
      </c>
      <c r="E7118" t="s">
        <v>12168</v>
      </c>
    </row>
    <row r="7119" spans="1:5" x14ac:dyDescent="0.25">
      <c r="A7119">
        <v>17952</v>
      </c>
      <c r="B7119" t="s">
        <v>2056</v>
      </c>
      <c r="C7119" t="s">
        <v>11470</v>
      </c>
      <c r="D7119">
        <v>0</v>
      </c>
      <c r="E7119" t="s">
        <v>12168</v>
      </c>
    </row>
    <row r="7120" spans="1:5" x14ac:dyDescent="0.25">
      <c r="A7120">
        <v>17953</v>
      </c>
      <c r="B7120" t="s">
        <v>2056</v>
      </c>
      <c r="C7120" t="s">
        <v>11471</v>
      </c>
      <c r="D7120">
        <v>0</v>
      </c>
      <c r="E7120" t="s">
        <v>12168</v>
      </c>
    </row>
    <row r="7121" spans="1:5" x14ac:dyDescent="0.25">
      <c r="A7121">
        <v>17954</v>
      </c>
      <c r="B7121" t="s">
        <v>2056</v>
      </c>
      <c r="C7121" t="s">
        <v>11442</v>
      </c>
      <c r="D7121">
        <v>0</v>
      </c>
      <c r="E7121" t="s">
        <v>12168</v>
      </c>
    </row>
    <row r="7122" spans="1:5" x14ac:dyDescent="0.25">
      <c r="A7122">
        <v>17956</v>
      </c>
      <c r="B7122" t="s">
        <v>2059</v>
      </c>
      <c r="C7122" t="s">
        <v>11473</v>
      </c>
      <c r="D7122">
        <v>0</v>
      </c>
      <c r="E7122" t="s">
        <v>12168</v>
      </c>
    </row>
    <row r="7123" spans="1:5" x14ac:dyDescent="0.25">
      <c r="A7123">
        <v>17957</v>
      </c>
      <c r="B7123" t="s">
        <v>2059</v>
      </c>
      <c r="C7123" t="s">
        <v>11474</v>
      </c>
      <c r="D7123">
        <v>0</v>
      </c>
      <c r="E7123" t="s">
        <v>12168</v>
      </c>
    </row>
    <row r="7124" spans="1:5" x14ac:dyDescent="0.25">
      <c r="A7124">
        <v>17958</v>
      </c>
      <c r="B7124" t="s">
        <v>2059</v>
      </c>
      <c r="C7124" t="s">
        <v>11475</v>
      </c>
      <c r="D7124">
        <v>0</v>
      </c>
      <c r="E7124" t="s">
        <v>12168</v>
      </c>
    </row>
    <row r="7125" spans="1:5" x14ac:dyDescent="0.25">
      <c r="A7125">
        <v>17959</v>
      </c>
      <c r="B7125" t="s">
        <v>2059</v>
      </c>
      <c r="C7125" t="s">
        <v>11476</v>
      </c>
      <c r="D7125">
        <v>0</v>
      </c>
      <c r="E7125" t="s">
        <v>12168</v>
      </c>
    </row>
    <row r="7126" spans="1:5" x14ac:dyDescent="0.25">
      <c r="A7126">
        <v>17961</v>
      </c>
      <c r="B7126" t="s">
        <v>2062</v>
      </c>
      <c r="C7126" t="s">
        <v>11478</v>
      </c>
      <c r="D7126">
        <v>0</v>
      </c>
      <c r="E7126" t="s">
        <v>12168</v>
      </c>
    </row>
    <row r="7127" spans="1:5" x14ac:dyDescent="0.25">
      <c r="A7127">
        <v>17962</v>
      </c>
      <c r="B7127" t="s">
        <v>2062</v>
      </c>
      <c r="C7127" t="s">
        <v>11479</v>
      </c>
      <c r="D7127">
        <v>0</v>
      </c>
      <c r="E7127" t="s">
        <v>12168</v>
      </c>
    </row>
    <row r="7128" spans="1:5" x14ac:dyDescent="0.25">
      <c r="A7128">
        <v>17963</v>
      </c>
      <c r="B7128" t="s">
        <v>2062</v>
      </c>
      <c r="C7128" t="s">
        <v>11442</v>
      </c>
      <c r="D7128">
        <v>0</v>
      </c>
      <c r="E7128" t="s">
        <v>12168</v>
      </c>
    </row>
    <row r="7129" spans="1:5" x14ac:dyDescent="0.25">
      <c r="A7129">
        <v>17965</v>
      </c>
      <c r="B7129" t="s">
        <v>2065</v>
      </c>
      <c r="C7129" t="s">
        <v>11481</v>
      </c>
      <c r="D7129">
        <v>0</v>
      </c>
      <c r="E7129" t="s">
        <v>12168</v>
      </c>
    </row>
    <row r="7130" spans="1:5" x14ac:dyDescent="0.25">
      <c r="A7130">
        <v>17966</v>
      </c>
      <c r="B7130" t="s">
        <v>2065</v>
      </c>
      <c r="C7130" t="s">
        <v>7341</v>
      </c>
      <c r="D7130">
        <v>0</v>
      </c>
      <c r="E7130" t="s">
        <v>12168</v>
      </c>
    </row>
    <row r="7131" spans="1:5" x14ac:dyDescent="0.25">
      <c r="A7131">
        <v>17967</v>
      </c>
      <c r="B7131" t="s">
        <v>2065</v>
      </c>
      <c r="C7131" t="s">
        <v>11451</v>
      </c>
      <c r="D7131">
        <v>0</v>
      </c>
      <c r="E7131" t="s">
        <v>12168</v>
      </c>
    </row>
    <row r="7132" spans="1:5" x14ac:dyDescent="0.25">
      <c r="A7132">
        <v>17968</v>
      </c>
      <c r="B7132" t="s">
        <v>2065</v>
      </c>
      <c r="C7132" t="s">
        <v>11442</v>
      </c>
      <c r="D7132">
        <v>0</v>
      </c>
      <c r="E7132" t="s">
        <v>12168</v>
      </c>
    </row>
    <row r="7133" spans="1:5" x14ac:dyDescent="0.25">
      <c r="A7133">
        <v>17975</v>
      </c>
      <c r="B7133" t="s">
        <v>2073</v>
      </c>
      <c r="C7133" t="s">
        <v>11486</v>
      </c>
      <c r="D7133">
        <v>0</v>
      </c>
      <c r="E7133" t="s">
        <v>12168</v>
      </c>
    </row>
    <row r="7134" spans="1:5" x14ac:dyDescent="0.25">
      <c r="A7134">
        <v>17976</v>
      </c>
      <c r="B7134" t="s">
        <v>2073</v>
      </c>
      <c r="C7134" t="s">
        <v>11489</v>
      </c>
      <c r="D7134">
        <v>0</v>
      </c>
      <c r="E7134" t="s">
        <v>12168</v>
      </c>
    </row>
    <row r="7135" spans="1:5" x14ac:dyDescent="0.25">
      <c r="A7135">
        <v>17977</v>
      </c>
      <c r="B7135" t="s">
        <v>2073</v>
      </c>
      <c r="C7135" t="s">
        <v>11490</v>
      </c>
      <c r="D7135">
        <v>0</v>
      </c>
      <c r="E7135" t="s">
        <v>12168</v>
      </c>
    </row>
    <row r="7136" spans="1:5" x14ac:dyDescent="0.25">
      <c r="A7136">
        <v>17979</v>
      </c>
      <c r="B7136" t="s">
        <v>11491</v>
      </c>
      <c r="C7136" t="s">
        <v>11486</v>
      </c>
      <c r="D7136">
        <v>0</v>
      </c>
      <c r="E7136" t="s">
        <v>12168</v>
      </c>
    </row>
    <row r="7137" spans="1:5" x14ac:dyDescent="0.25">
      <c r="A7137">
        <v>17980</v>
      </c>
      <c r="B7137" t="s">
        <v>11491</v>
      </c>
      <c r="C7137" t="s">
        <v>11493</v>
      </c>
      <c r="D7137">
        <v>0</v>
      </c>
      <c r="E7137" t="s">
        <v>12168</v>
      </c>
    </row>
    <row r="7138" spans="1:5" x14ac:dyDescent="0.25">
      <c r="A7138">
        <v>17981</v>
      </c>
      <c r="B7138" t="s">
        <v>11491</v>
      </c>
      <c r="C7138" t="s">
        <v>11494</v>
      </c>
      <c r="D7138">
        <v>0</v>
      </c>
      <c r="E7138" t="s">
        <v>12168</v>
      </c>
    </row>
    <row r="7139" spans="1:5" x14ac:dyDescent="0.25">
      <c r="A7139">
        <v>17983</v>
      </c>
      <c r="B7139" t="s">
        <v>2074</v>
      </c>
      <c r="C7139" t="s">
        <v>11496</v>
      </c>
      <c r="D7139">
        <v>0</v>
      </c>
      <c r="E7139" t="s">
        <v>12168</v>
      </c>
    </row>
    <row r="7140" spans="1:5" x14ac:dyDescent="0.25">
      <c r="A7140">
        <v>17984</v>
      </c>
      <c r="B7140" t="s">
        <v>2074</v>
      </c>
      <c r="C7140" t="s">
        <v>11486</v>
      </c>
      <c r="D7140">
        <v>0</v>
      </c>
      <c r="E7140" t="s">
        <v>12168</v>
      </c>
    </row>
    <row r="7141" spans="1:5" x14ac:dyDescent="0.25">
      <c r="A7141">
        <v>17985</v>
      </c>
      <c r="B7141" t="s">
        <v>2074</v>
      </c>
      <c r="C7141" t="s">
        <v>11497</v>
      </c>
      <c r="D7141">
        <v>0</v>
      </c>
      <c r="E7141" t="s">
        <v>12168</v>
      </c>
    </row>
    <row r="7142" spans="1:5" x14ac:dyDescent="0.25">
      <c r="A7142">
        <v>17986</v>
      </c>
      <c r="B7142" t="s">
        <v>2075</v>
      </c>
      <c r="C7142" t="s">
        <v>11498</v>
      </c>
      <c r="D7142">
        <v>0</v>
      </c>
      <c r="E7142" t="s">
        <v>12168</v>
      </c>
    </row>
    <row r="7143" spans="1:5" x14ac:dyDescent="0.25">
      <c r="A7143">
        <v>17987</v>
      </c>
      <c r="B7143" t="s">
        <v>2075</v>
      </c>
      <c r="C7143" t="s">
        <v>11499</v>
      </c>
      <c r="D7143">
        <v>0</v>
      </c>
      <c r="E7143" t="s">
        <v>12168</v>
      </c>
    </row>
    <row r="7144" spans="1:5" x14ac:dyDescent="0.25">
      <c r="A7144">
        <v>17989</v>
      </c>
      <c r="B7144" t="s">
        <v>2075</v>
      </c>
      <c r="C7144" t="s">
        <v>11501</v>
      </c>
      <c r="D7144">
        <v>0</v>
      </c>
      <c r="E7144" t="s">
        <v>12168</v>
      </c>
    </row>
    <row r="7145" spans="1:5" x14ac:dyDescent="0.25">
      <c r="A7145">
        <v>17990</v>
      </c>
      <c r="B7145" t="s">
        <v>2075</v>
      </c>
      <c r="C7145" t="s">
        <v>11502</v>
      </c>
      <c r="D7145">
        <v>0</v>
      </c>
      <c r="E7145" t="s">
        <v>12168</v>
      </c>
    </row>
    <row r="7146" spans="1:5" x14ac:dyDescent="0.25">
      <c r="A7146">
        <v>17991</v>
      </c>
      <c r="B7146" t="s">
        <v>2075</v>
      </c>
      <c r="C7146" t="s">
        <v>11503</v>
      </c>
      <c r="D7146">
        <v>0</v>
      </c>
      <c r="E7146" t="s">
        <v>12168</v>
      </c>
    </row>
    <row r="7147" spans="1:5" x14ac:dyDescent="0.25">
      <c r="A7147">
        <v>17992</v>
      </c>
      <c r="B7147" t="s">
        <v>2075</v>
      </c>
      <c r="C7147" t="s">
        <v>11504</v>
      </c>
      <c r="D7147">
        <v>0</v>
      </c>
      <c r="E7147" t="s">
        <v>12168</v>
      </c>
    </row>
    <row r="7148" spans="1:5" x14ac:dyDescent="0.25">
      <c r="A7148">
        <v>17993</v>
      </c>
      <c r="B7148" t="s">
        <v>2075</v>
      </c>
      <c r="C7148" t="s">
        <v>11505</v>
      </c>
      <c r="D7148">
        <v>0</v>
      </c>
      <c r="E7148" t="s">
        <v>12168</v>
      </c>
    </row>
    <row r="7149" spans="1:5" x14ac:dyDescent="0.25">
      <c r="A7149">
        <v>17995</v>
      </c>
      <c r="B7149" t="s">
        <v>2078</v>
      </c>
      <c r="C7149" t="s">
        <v>11507</v>
      </c>
      <c r="D7149">
        <v>0</v>
      </c>
      <c r="E7149" t="s">
        <v>12168</v>
      </c>
    </row>
    <row r="7150" spans="1:5" x14ac:dyDescent="0.25">
      <c r="A7150">
        <v>17996</v>
      </c>
      <c r="B7150" t="s">
        <v>2078</v>
      </c>
      <c r="C7150" t="s">
        <v>11501</v>
      </c>
      <c r="D7150">
        <v>0</v>
      </c>
      <c r="E7150" t="s">
        <v>12168</v>
      </c>
    </row>
    <row r="7151" spans="1:5" x14ac:dyDescent="0.25">
      <c r="A7151">
        <v>17997</v>
      </c>
      <c r="B7151" t="s">
        <v>2078</v>
      </c>
      <c r="C7151" t="s">
        <v>11508</v>
      </c>
      <c r="D7151">
        <v>0</v>
      </c>
      <c r="E7151" t="s">
        <v>12168</v>
      </c>
    </row>
    <row r="7152" spans="1:5" x14ac:dyDescent="0.25">
      <c r="A7152">
        <v>17998</v>
      </c>
      <c r="B7152" t="s">
        <v>2078</v>
      </c>
      <c r="C7152" t="s">
        <v>11509</v>
      </c>
      <c r="D7152">
        <v>0</v>
      </c>
      <c r="E7152" t="s">
        <v>12168</v>
      </c>
    </row>
    <row r="7153" spans="1:5" x14ac:dyDescent="0.25">
      <c r="A7153">
        <v>17999</v>
      </c>
      <c r="B7153" t="s">
        <v>2078</v>
      </c>
      <c r="C7153" t="s">
        <v>11510</v>
      </c>
      <c r="D7153">
        <v>0</v>
      </c>
      <c r="E7153" t="s">
        <v>12168</v>
      </c>
    </row>
    <row r="7154" spans="1:5" x14ac:dyDescent="0.25">
      <c r="A7154">
        <v>18001</v>
      </c>
      <c r="B7154" t="s">
        <v>2081</v>
      </c>
      <c r="C7154" t="s">
        <v>11512</v>
      </c>
      <c r="D7154">
        <v>0</v>
      </c>
      <c r="E7154" t="s">
        <v>12168</v>
      </c>
    </row>
    <row r="7155" spans="1:5" x14ac:dyDescent="0.25">
      <c r="A7155">
        <v>18002</v>
      </c>
      <c r="B7155" t="s">
        <v>2081</v>
      </c>
      <c r="C7155" t="s">
        <v>11513</v>
      </c>
      <c r="D7155">
        <v>0</v>
      </c>
      <c r="E7155" t="s">
        <v>12168</v>
      </c>
    </row>
    <row r="7156" spans="1:5" x14ac:dyDescent="0.25">
      <c r="A7156">
        <v>18003</v>
      </c>
      <c r="B7156" t="s">
        <v>2081</v>
      </c>
      <c r="C7156" t="s">
        <v>11514</v>
      </c>
      <c r="D7156">
        <v>0</v>
      </c>
      <c r="E7156" t="s">
        <v>12168</v>
      </c>
    </row>
    <row r="7157" spans="1:5" x14ac:dyDescent="0.25">
      <c r="A7157">
        <v>18004</v>
      </c>
      <c r="B7157" t="s">
        <v>2081</v>
      </c>
      <c r="C7157" t="s">
        <v>11501</v>
      </c>
      <c r="D7157">
        <v>0</v>
      </c>
      <c r="E7157" t="s">
        <v>12168</v>
      </c>
    </row>
    <row r="7158" spans="1:5" x14ac:dyDescent="0.25">
      <c r="A7158">
        <v>18005</v>
      </c>
      <c r="B7158" t="s">
        <v>2081</v>
      </c>
      <c r="C7158" t="s">
        <v>11515</v>
      </c>
      <c r="D7158">
        <v>0</v>
      </c>
      <c r="E7158" t="s">
        <v>12168</v>
      </c>
    </row>
    <row r="7159" spans="1:5" x14ac:dyDescent="0.25">
      <c r="A7159">
        <v>18006</v>
      </c>
      <c r="B7159" t="s">
        <v>2081</v>
      </c>
      <c r="C7159" t="s">
        <v>11509</v>
      </c>
      <c r="D7159">
        <v>0</v>
      </c>
      <c r="E7159" t="s">
        <v>12168</v>
      </c>
    </row>
    <row r="7160" spans="1:5" x14ac:dyDescent="0.25">
      <c r="A7160">
        <v>18007</v>
      </c>
      <c r="B7160" t="s">
        <v>2081</v>
      </c>
      <c r="C7160" t="s">
        <v>11510</v>
      </c>
      <c r="D7160">
        <v>0</v>
      </c>
      <c r="E7160" t="s">
        <v>12168</v>
      </c>
    </row>
    <row r="7161" spans="1:5" x14ac:dyDescent="0.25">
      <c r="A7161">
        <v>18008</v>
      </c>
      <c r="B7161" t="s">
        <v>2081</v>
      </c>
      <c r="C7161" t="s">
        <v>11516</v>
      </c>
      <c r="D7161">
        <v>0</v>
      </c>
      <c r="E7161" t="s">
        <v>12168</v>
      </c>
    </row>
    <row r="7162" spans="1:5" x14ac:dyDescent="0.25">
      <c r="A7162">
        <v>18012</v>
      </c>
      <c r="B7162" t="s">
        <v>11517</v>
      </c>
      <c r="C7162" t="s">
        <v>11501</v>
      </c>
      <c r="D7162">
        <v>0</v>
      </c>
      <c r="E7162" t="s">
        <v>12168</v>
      </c>
    </row>
    <row r="7163" spans="1:5" x14ac:dyDescent="0.25">
      <c r="A7163">
        <v>18013</v>
      </c>
      <c r="B7163" t="s">
        <v>11517</v>
      </c>
      <c r="C7163" t="s">
        <v>11519</v>
      </c>
      <c r="D7163">
        <v>0</v>
      </c>
      <c r="E7163" t="s">
        <v>12168</v>
      </c>
    </row>
    <row r="7164" spans="1:5" x14ac:dyDescent="0.25">
      <c r="A7164">
        <v>18014</v>
      </c>
      <c r="B7164" t="s">
        <v>11517</v>
      </c>
      <c r="C7164" t="s">
        <v>11520</v>
      </c>
      <c r="D7164">
        <v>0</v>
      </c>
      <c r="E7164" t="s">
        <v>12168</v>
      </c>
    </row>
    <row r="7165" spans="1:5" x14ac:dyDescent="0.25">
      <c r="A7165">
        <v>18015</v>
      </c>
      <c r="B7165" t="s">
        <v>11517</v>
      </c>
      <c r="C7165" t="s">
        <v>11521</v>
      </c>
      <c r="D7165">
        <v>0</v>
      </c>
      <c r="E7165" t="s">
        <v>12168</v>
      </c>
    </row>
    <row r="7166" spans="1:5" x14ac:dyDescent="0.25">
      <c r="A7166">
        <v>18016</v>
      </c>
      <c r="B7166" t="s">
        <v>11517</v>
      </c>
      <c r="C7166" t="s">
        <v>11522</v>
      </c>
      <c r="D7166">
        <v>0</v>
      </c>
      <c r="E7166" t="s">
        <v>12168</v>
      </c>
    </row>
    <row r="7167" spans="1:5" x14ac:dyDescent="0.25">
      <c r="A7167">
        <v>18017</v>
      </c>
      <c r="B7167" t="s">
        <v>11517</v>
      </c>
      <c r="C7167" t="s">
        <v>11523</v>
      </c>
      <c r="D7167">
        <v>0</v>
      </c>
      <c r="E7167" t="s">
        <v>12168</v>
      </c>
    </row>
    <row r="7168" spans="1:5" x14ac:dyDescent="0.25">
      <c r="A7168">
        <v>18018</v>
      </c>
      <c r="B7168" t="s">
        <v>11517</v>
      </c>
      <c r="C7168" t="s">
        <v>11516</v>
      </c>
      <c r="D7168">
        <v>0</v>
      </c>
      <c r="E7168" t="s">
        <v>12168</v>
      </c>
    </row>
    <row r="7169" spans="1:5" x14ac:dyDescent="0.25">
      <c r="A7169">
        <v>18019</v>
      </c>
      <c r="B7169" t="s">
        <v>11517</v>
      </c>
      <c r="C7169" t="s">
        <v>11524</v>
      </c>
      <c r="D7169">
        <v>0</v>
      </c>
      <c r="E7169" t="s">
        <v>12168</v>
      </c>
    </row>
    <row r="7170" spans="1:5" x14ac:dyDescent="0.25">
      <c r="A7170">
        <v>18020</v>
      </c>
      <c r="B7170" t="s">
        <v>11517</v>
      </c>
      <c r="C7170" t="s">
        <v>11525</v>
      </c>
      <c r="D7170">
        <v>0</v>
      </c>
      <c r="E7170" t="s">
        <v>12168</v>
      </c>
    </row>
    <row r="7171" spans="1:5" x14ac:dyDescent="0.25">
      <c r="A7171">
        <v>18021</v>
      </c>
      <c r="B7171" t="s">
        <v>11517</v>
      </c>
      <c r="C7171" t="s">
        <v>11526</v>
      </c>
      <c r="D7171">
        <v>0</v>
      </c>
      <c r="E7171" t="s">
        <v>12168</v>
      </c>
    </row>
    <row r="7172" spans="1:5" x14ac:dyDescent="0.25">
      <c r="A7172">
        <v>18022</v>
      </c>
      <c r="B7172" t="s">
        <v>11517</v>
      </c>
      <c r="C7172" t="s">
        <v>11527</v>
      </c>
      <c r="D7172">
        <v>0</v>
      </c>
      <c r="E7172" t="s">
        <v>12168</v>
      </c>
    </row>
    <row r="7173" spans="1:5" x14ac:dyDescent="0.25">
      <c r="A7173">
        <v>18024</v>
      </c>
      <c r="B7173" t="s">
        <v>11528</v>
      </c>
      <c r="C7173" t="s">
        <v>11530</v>
      </c>
      <c r="D7173">
        <v>0</v>
      </c>
      <c r="E7173" t="s">
        <v>12168</v>
      </c>
    </row>
    <row r="7174" spans="1:5" x14ac:dyDescent="0.25">
      <c r="A7174">
        <v>18025</v>
      </c>
      <c r="B7174" t="s">
        <v>11528</v>
      </c>
      <c r="C7174" t="s">
        <v>11531</v>
      </c>
      <c r="D7174">
        <v>0</v>
      </c>
      <c r="E7174" t="s">
        <v>12168</v>
      </c>
    </row>
    <row r="7175" spans="1:5" x14ac:dyDescent="0.25">
      <c r="A7175">
        <v>18026</v>
      </c>
      <c r="B7175" t="s">
        <v>11528</v>
      </c>
      <c r="C7175" t="s">
        <v>11532</v>
      </c>
      <c r="D7175">
        <v>0</v>
      </c>
      <c r="E7175" t="s">
        <v>12168</v>
      </c>
    </row>
    <row r="7176" spans="1:5" x14ac:dyDescent="0.25">
      <c r="A7176">
        <v>18027</v>
      </c>
      <c r="B7176" t="s">
        <v>11528</v>
      </c>
      <c r="C7176" t="s">
        <v>11533</v>
      </c>
      <c r="D7176">
        <v>0</v>
      </c>
      <c r="E7176" t="s">
        <v>12168</v>
      </c>
    </row>
    <row r="7177" spans="1:5" x14ac:dyDescent="0.25">
      <c r="A7177">
        <v>18030</v>
      </c>
      <c r="B7177" t="s">
        <v>11534</v>
      </c>
      <c r="C7177" t="s">
        <v>11537</v>
      </c>
      <c r="D7177">
        <v>0</v>
      </c>
      <c r="E7177" t="s">
        <v>12168</v>
      </c>
    </row>
    <row r="7178" spans="1:5" x14ac:dyDescent="0.25">
      <c r="A7178">
        <v>18031</v>
      </c>
      <c r="B7178" t="s">
        <v>11534</v>
      </c>
      <c r="C7178" t="s">
        <v>11538</v>
      </c>
      <c r="D7178">
        <v>0</v>
      </c>
      <c r="E7178" t="s">
        <v>12168</v>
      </c>
    </row>
    <row r="7179" spans="1:5" x14ac:dyDescent="0.25">
      <c r="A7179">
        <v>18032</v>
      </c>
      <c r="B7179" t="s">
        <v>11534</v>
      </c>
      <c r="C7179" t="s">
        <v>11539</v>
      </c>
      <c r="D7179">
        <v>0</v>
      </c>
      <c r="E7179" t="s">
        <v>12168</v>
      </c>
    </row>
    <row r="7180" spans="1:5" x14ac:dyDescent="0.25">
      <c r="A7180">
        <v>18033</v>
      </c>
      <c r="B7180" t="s">
        <v>11534</v>
      </c>
      <c r="C7180" t="s">
        <v>11540</v>
      </c>
      <c r="D7180">
        <v>0</v>
      </c>
      <c r="E7180" t="s">
        <v>12168</v>
      </c>
    </row>
    <row r="7181" spans="1:5" x14ac:dyDescent="0.25">
      <c r="A7181">
        <v>18035</v>
      </c>
      <c r="B7181" t="s">
        <v>2084</v>
      </c>
      <c r="C7181" t="s">
        <v>11542</v>
      </c>
      <c r="D7181">
        <v>0</v>
      </c>
      <c r="E7181" t="s">
        <v>12168</v>
      </c>
    </row>
    <row r="7182" spans="1:5" x14ac:dyDescent="0.25">
      <c r="A7182">
        <v>18036</v>
      </c>
      <c r="B7182" t="s">
        <v>2084</v>
      </c>
      <c r="C7182" t="s">
        <v>11538</v>
      </c>
      <c r="D7182">
        <v>0</v>
      </c>
      <c r="E7182" t="s">
        <v>12168</v>
      </c>
    </row>
    <row r="7183" spans="1:5" x14ac:dyDescent="0.25">
      <c r="A7183">
        <v>18037</v>
      </c>
      <c r="B7183" t="s">
        <v>2084</v>
      </c>
      <c r="C7183" t="s">
        <v>11543</v>
      </c>
      <c r="D7183">
        <v>0</v>
      </c>
      <c r="E7183" t="s">
        <v>12168</v>
      </c>
    </row>
    <row r="7184" spans="1:5" x14ac:dyDescent="0.25">
      <c r="A7184">
        <v>18038</v>
      </c>
      <c r="B7184" t="s">
        <v>2084</v>
      </c>
      <c r="C7184" t="s">
        <v>11544</v>
      </c>
      <c r="D7184">
        <v>0</v>
      </c>
      <c r="E7184" t="s">
        <v>12168</v>
      </c>
    </row>
    <row r="7185" spans="1:5" x14ac:dyDescent="0.25">
      <c r="A7185">
        <v>18039</v>
      </c>
      <c r="B7185" t="s">
        <v>2084</v>
      </c>
      <c r="C7185" t="s">
        <v>11545</v>
      </c>
      <c r="D7185">
        <v>0</v>
      </c>
      <c r="E7185" t="s">
        <v>12168</v>
      </c>
    </row>
    <row r="7186" spans="1:5" x14ac:dyDescent="0.25">
      <c r="A7186">
        <v>18041</v>
      </c>
      <c r="B7186" t="s">
        <v>2086</v>
      </c>
      <c r="C7186" t="s">
        <v>11547</v>
      </c>
      <c r="D7186">
        <v>0</v>
      </c>
      <c r="E7186" t="s">
        <v>12168</v>
      </c>
    </row>
    <row r="7187" spans="1:5" x14ac:dyDescent="0.25">
      <c r="A7187">
        <v>18042</v>
      </c>
      <c r="B7187" t="s">
        <v>2086</v>
      </c>
      <c r="C7187" t="s">
        <v>11543</v>
      </c>
      <c r="D7187">
        <v>0</v>
      </c>
      <c r="E7187" t="s">
        <v>12168</v>
      </c>
    </row>
    <row r="7188" spans="1:5" x14ac:dyDescent="0.25">
      <c r="A7188">
        <v>18043</v>
      </c>
      <c r="B7188" t="s">
        <v>2086</v>
      </c>
      <c r="C7188" t="s">
        <v>11548</v>
      </c>
      <c r="D7188">
        <v>0</v>
      </c>
      <c r="E7188" t="s">
        <v>12168</v>
      </c>
    </row>
    <row r="7189" spans="1:5" x14ac:dyDescent="0.25">
      <c r="A7189">
        <v>18044</v>
      </c>
      <c r="B7189" t="s">
        <v>2086</v>
      </c>
      <c r="C7189" t="s">
        <v>11549</v>
      </c>
      <c r="D7189">
        <v>0</v>
      </c>
      <c r="E7189" t="s">
        <v>12168</v>
      </c>
    </row>
    <row r="7190" spans="1:5" x14ac:dyDescent="0.25">
      <c r="A7190">
        <v>18046</v>
      </c>
      <c r="B7190" t="s">
        <v>11550</v>
      </c>
      <c r="C7190" t="s">
        <v>11552</v>
      </c>
      <c r="D7190">
        <v>0</v>
      </c>
      <c r="E7190" t="s">
        <v>12168</v>
      </c>
    </row>
    <row r="7191" spans="1:5" x14ac:dyDescent="0.25">
      <c r="A7191">
        <v>18048</v>
      </c>
      <c r="B7191" t="s">
        <v>11550</v>
      </c>
      <c r="C7191" t="s">
        <v>11553</v>
      </c>
      <c r="D7191">
        <v>0</v>
      </c>
      <c r="E7191" t="s">
        <v>12168</v>
      </c>
    </row>
    <row r="7192" spans="1:5" x14ac:dyDescent="0.25">
      <c r="A7192">
        <v>18049</v>
      </c>
      <c r="B7192" t="s">
        <v>11550</v>
      </c>
      <c r="C7192" t="s">
        <v>11548</v>
      </c>
      <c r="D7192">
        <v>0</v>
      </c>
      <c r="E7192" t="s">
        <v>12168</v>
      </c>
    </row>
    <row r="7193" spans="1:5" x14ac:dyDescent="0.25">
      <c r="A7193">
        <v>18050</v>
      </c>
      <c r="B7193" t="s">
        <v>11550</v>
      </c>
      <c r="C7193" t="s">
        <v>11554</v>
      </c>
      <c r="D7193">
        <v>0</v>
      </c>
      <c r="E7193" t="s">
        <v>12168</v>
      </c>
    </row>
    <row r="7194" spans="1:5" x14ac:dyDescent="0.25">
      <c r="A7194">
        <v>18051</v>
      </c>
      <c r="B7194" t="s">
        <v>11550</v>
      </c>
      <c r="C7194" t="s">
        <v>11555</v>
      </c>
      <c r="D7194">
        <v>0</v>
      </c>
      <c r="E7194" t="s">
        <v>12168</v>
      </c>
    </row>
    <row r="7195" spans="1:5" x14ac:dyDescent="0.25">
      <c r="A7195">
        <v>18054</v>
      </c>
      <c r="B7195" t="s">
        <v>11557</v>
      </c>
      <c r="C7195" t="s">
        <v>11559</v>
      </c>
      <c r="D7195">
        <v>0</v>
      </c>
      <c r="E7195" t="s">
        <v>12168</v>
      </c>
    </row>
    <row r="7196" spans="1:5" x14ac:dyDescent="0.25">
      <c r="A7196">
        <v>18055</v>
      </c>
      <c r="B7196" t="s">
        <v>11557</v>
      </c>
      <c r="C7196" t="s">
        <v>11543</v>
      </c>
      <c r="D7196">
        <v>0</v>
      </c>
      <c r="E7196" t="s">
        <v>12168</v>
      </c>
    </row>
    <row r="7197" spans="1:5" x14ac:dyDescent="0.25">
      <c r="A7197">
        <v>18056</v>
      </c>
      <c r="B7197" t="s">
        <v>11557</v>
      </c>
      <c r="C7197" t="s">
        <v>11560</v>
      </c>
      <c r="D7197">
        <v>0</v>
      </c>
      <c r="E7197" t="s">
        <v>12168</v>
      </c>
    </row>
    <row r="7198" spans="1:5" x14ac:dyDescent="0.25">
      <c r="A7198">
        <v>18057</v>
      </c>
      <c r="B7198" t="s">
        <v>11557</v>
      </c>
      <c r="C7198" t="s">
        <v>11548</v>
      </c>
      <c r="D7198">
        <v>0</v>
      </c>
      <c r="E7198" t="s">
        <v>12168</v>
      </c>
    </row>
    <row r="7199" spans="1:5" x14ac:dyDescent="0.25">
      <c r="A7199">
        <v>18058</v>
      </c>
      <c r="B7199" t="s">
        <v>11557</v>
      </c>
      <c r="C7199" t="s">
        <v>11561</v>
      </c>
      <c r="D7199">
        <v>0</v>
      </c>
      <c r="E7199" t="s">
        <v>12168</v>
      </c>
    </row>
    <row r="7200" spans="1:5" x14ac:dyDescent="0.25">
      <c r="A7200">
        <v>18059</v>
      </c>
      <c r="B7200" t="s">
        <v>11557</v>
      </c>
      <c r="C7200" t="s">
        <v>11562</v>
      </c>
      <c r="D7200">
        <v>0</v>
      </c>
      <c r="E7200" t="s">
        <v>12168</v>
      </c>
    </row>
    <row r="7201" spans="1:5" x14ac:dyDescent="0.25">
      <c r="A7201">
        <v>18060</v>
      </c>
      <c r="B7201" t="s">
        <v>11557</v>
      </c>
      <c r="C7201" t="s">
        <v>11563</v>
      </c>
      <c r="D7201">
        <v>0</v>
      </c>
      <c r="E7201" t="s">
        <v>12168</v>
      </c>
    </row>
    <row r="7202" spans="1:5" x14ac:dyDescent="0.25">
      <c r="A7202">
        <v>18061</v>
      </c>
      <c r="B7202" t="s">
        <v>11557</v>
      </c>
      <c r="C7202" t="s">
        <v>11564</v>
      </c>
      <c r="D7202">
        <v>0</v>
      </c>
      <c r="E7202" t="s">
        <v>12168</v>
      </c>
    </row>
    <row r="7203" spans="1:5" x14ac:dyDescent="0.25">
      <c r="A7203">
        <v>18062</v>
      </c>
      <c r="B7203" t="s">
        <v>11557</v>
      </c>
      <c r="C7203" t="s">
        <v>11565</v>
      </c>
      <c r="D7203">
        <v>0</v>
      </c>
      <c r="E7203" t="s">
        <v>12168</v>
      </c>
    </row>
    <row r="7204" spans="1:5" x14ac:dyDescent="0.25">
      <c r="A7204">
        <v>18063</v>
      </c>
      <c r="B7204" t="s">
        <v>11557</v>
      </c>
      <c r="C7204" t="s">
        <v>11566</v>
      </c>
      <c r="D7204">
        <v>0</v>
      </c>
      <c r="E7204" t="s">
        <v>12168</v>
      </c>
    </row>
    <row r="7205" spans="1:5" x14ac:dyDescent="0.25">
      <c r="A7205">
        <v>18064</v>
      </c>
      <c r="B7205" t="s">
        <v>11557</v>
      </c>
      <c r="C7205" t="s">
        <v>11567</v>
      </c>
      <c r="D7205">
        <v>0</v>
      </c>
      <c r="E7205" t="s">
        <v>12168</v>
      </c>
    </row>
    <row r="7206" spans="1:5" x14ac:dyDescent="0.25">
      <c r="A7206">
        <v>18065</v>
      </c>
      <c r="B7206" t="s">
        <v>11557</v>
      </c>
      <c r="C7206" t="s">
        <v>11568</v>
      </c>
      <c r="D7206">
        <v>0</v>
      </c>
      <c r="E7206" t="s">
        <v>12168</v>
      </c>
    </row>
    <row r="7207" spans="1:5" x14ac:dyDescent="0.25">
      <c r="A7207">
        <v>18067</v>
      </c>
      <c r="B7207" t="s">
        <v>11569</v>
      </c>
      <c r="C7207" t="s">
        <v>11571</v>
      </c>
      <c r="D7207">
        <v>0</v>
      </c>
      <c r="E7207" t="s">
        <v>12168</v>
      </c>
    </row>
    <row r="7208" spans="1:5" x14ac:dyDescent="0.25">
      <c r="A7208">
        <v>18068</v>
      </c>
      <c r="B7208" t="s">
        <v>11569</v>
      </c>
      <c r="C7208" t="s">
        <v>11572</v>
      </c>
      <c r="D7208">
        <v>0</v>
      </c>
      <c r="E7208" t="s">
        <v>12168</v>
      </c>
    </row>
    <row r="7209" spans="1:5" x14ac:dyDescent="0.25">
      <c r="A7209">
        <v>18069</v>
      </c>
      <c r="B7209" t="s">
        <v>11569</v>
      </c>
      <c r="C7209" t="s">
        <v>11573</v>
      </c>
      <c r="D7209">
        <v>0</v>
      </c>
      <c r="E7209" t="s">
        <v>12168</v>
      </c>
    </row>
    <row r="7210" spans="1:5" x14ac:dyDescent="0.25">
      <c r="A7210">
        <v>18070</v>
      </c>
      <c r="B7210" t="s">
        <v>11569</v>
      </c>
      <c r="C7210" t="s">
        <v>11574</v>
      </c>
      <c r="D7210">
        <v>0</v>
      </c>
      <c r="E7210" t="s">
        <v>12168</v>
      </c>
    </row>
    <row r="7211" spans="1:5" x14ac:dyDescent="0.25">
      <c r="A7211">
        <v>18071</v>
      </c>
      <c r="B7211" t="s">
        <v>11569</v>
      </c>
      <c r="C7211" t="s">
        <v>11575</v>
      </c>
      <c r="D7211">
        <v>0</v>
      </c>
      <c r="E7211" t="s">
        <v>12168</v>
      </c>
    </row>
    <row r="7212" spans="1:5" x14ac:dyDescent="0.25">
      <c r="A7212">
        <v>18073</v>
      </c>
      <c r="B7212" t="s">
        <v>2088</v>
      </c>
      <c r="C7212" t="s">
        <v>11577</v>
      </c>
      <c r="D7212">
        <v>0</v>
      </c>
      <c r="E7212" t="s">
        <v>12168</v>
      </c>
    </row>
    <row r="7213" spans="1:5" x14ac:dyDescent="0.25">
      <c r="A7213">
        <v>18074</v>
      </c>
      <c r="B7213" t="s">
        <v>2088</v>
      </c>
      <c r="C7213" t="s">
        <v>11578</v>
      </c>
      <c r="D7213">
        <v>0</v>
      </c>
      <c r="E7213" t="s">
        <v>12168</v>
      </c>
    </row>
    <row r="7214" spans="1:5" x14ac:dyDescent="0.25">
      <c r="A7214">
        <v>18075</v>
      </c>
      <c r="B7214" t="s">
        <v>2088</v>
      </c>
      <c r="C7214" t="s">
        <v>11579</v>
      </c>
      <c r="D7214">
        <v>0</v>
      </c>
      <c r="E7214" t="s">
        <v>12168</v>
      </c>
    </row>
    <row r="7215" spans="1:5" x14ac:dyDescent="0.25">
      <c r="A7215">
        <v>18076</v>
      </c>
      <c r="B7215" t="s">
        <v>2088</v>
      </c>
      <c r="C7215" t="s">
        <v>11580</v>
      </c>
      <c r="D7215">
        <v>0</v>
      </c>
      <c r="E7215" t="s">
        <v>12168</v>
      </c>
    </row>
    <row r="7216" spans="1:5" x14ac:dyDescent="0.25">
      <c r="A7216">
        <v>18078</v>
      </c>
      <c r="B7216" t="s">
        <v>11581</v>
      </c>
      <c r="C7216" t="s">
        <v>11577</v>
      </c>
      <c r="D7216">
        <v>0</v>
      </c>
      <c r="E7216" t="s">
        <v>12168</v>
      </c>
    </row>
    <row r="7217" spans="1:5" x14ac:dyDescent="0.25">
      <c r="A7217">
        <v>18079</v>
      </c>
      <c r="B7217" t="s">
        <v>11581</v>
      </c>
      <c r="C7217" t="s">
        <v>11583</v>
      </c>
      <c r="D7217">
        <v>0</v>
      </c>
      <c r="E7217" t="s">
        <v>12168</v>
      </c>
    </row>
    <row r="7218" spans="1:5" x14ac:dyDescent="0.25">
      <c r="A7218">
        <v>18081</v>
      </c>
      <c r="B7218" t="s">
        <v>2091</v>
      </c>
      <c r="C7218" t="s">
        <v>11585</v>
      </c>
      <c r="D7218">
        <v>0</v>
      </c>
      <c r="E7218" t="s">
        <v>12168</v>
      </c>
    </row>
    <row r="7219" spans="1:5" x14ac:dyDescent="0.25">
      <c r="A7219">
        <v>18082</v>
      </c>
      <c r="B7219" t="s">
        <v>2091</v>
      </c>
      <c r="C7219" t="s">
        <v>11586</v>
      </c>
      <c r="D7219">
        <v>0</v>
      </c>
      <c r="E7219" t="s">
        <v>12168</v>
      </c>
    </row>
    <row r="7220" spans="1:5" x14ac:dyDescent="0.25">
      <c r="A7220">
        <v>18083</v>
      </c>
      <c r="B7220" t="s">
        <v>2091</v>
      </c>
      <c r="C7220" t="s">
        <v>11587</v>
      </c>
      <c r="D7220">
        <v>0</v>
      </c>
      <c r="E7220" t="s">
        <v>12168</v>
      </c>
    </row>
    <row r="7221" spans="1:5" x14ac:dyDescent="0.25">
      <c r="A7221">
        <v>18084</v>
      </c>
      <c r="B7221" t="s">
        <v>2091</v>
      </c>
      <c r="C7221" t="s">
        <v>11577</v>
      </c>
      <c r="D7221">
        <v>0</v>
      </c>
      <c r="E7221" t="s">
        <v>12168</v>
      </c>
    </row>
    <row r="7222" spans="1:5" x14ac:dyDescent="0.25">
      <c r="A7222">
        <v>18085</v>
      </c>
      <c r="B7222" t="s">
        <v>2094</v>
      </c>
      <c r="C7222" t="s">
        <v>11588</v>
      </c>
      <c r="D7222">
        <v>0</v>
      </c>
      <c r="E7222" t="s">
        <v>12168</v>
      </c>
    </row>
    <row r="7223" spans="1:5" x14ac:dyDescent="0.25">
      <c r="A7223">
        <v>18087</v>
      </c>
      <c r="B7223" t="s">
        <v>2094</v>
      </c>
      <c r="C7223" t="s">
        <v>11590</v>
      </c>
      <c r="D7223">
        <v>0</v>
      </c>
      <c r="E7223" t="s">
        <v>12168</v>
      </c>
    </row>
    <row r="7224" spans="1:5" x14ac:dyDescent="0.25">
      <c r="A7224">
        <v>18088</v>
      </c>
      <c r="B7224" t="s">
        <v>2094</v>
      </c>
      <c r="C7224" t="s">
        <v>11591</v>
      </c>
      <c r="D7224">
        <v>0</v>
      </c>
      <c r="E7224" t="s">
        <v>12168</v>
      </c>
    </row>
    <row r="7225" spans="1:5" x14ac:dyDescent="0.25">
      <c r="A7225">
        <v>18089</v>
      </c>
      <c r="B7225" t="s">
        <v>2094</v>
      </c>
      <c r="C7225" t="s">
        <v>11592</v>
      </c>
      <c r="D7225">
        <v>0</v>
      </c>
      <c r="E7225" t="s">
        <v>12168</v>
      </c>
    </row>
    <row r="7226" spans="1:5" x14ac:dyDescent="0.25">
      <c r="A7226">
        <v>18090</v>
      </c>
      <c r="B7226" t="s">
        <v>2094</v>
      </c>
      <c r="C7226" t="s">
        <v>11577</v>
      </c>
      <c r="D7226">
        <v>0</v>
      </c>
      <c r="E7226" t="s">
        <v>12168</v>
      </c>
    </row>
    <row r="7227" spans="1:5" x14ac:dyDescent="0.25">
      <c r="A7227">
        <v>18091</v>
      </c>
      <c r="B7227" t="s">
        <v>2094</v>
      </c>
      <c r="C7227" t="s">
        <v>11593</v>
      </c>
      <c r="D7227">
        <v>0</v>
      </c>
      <c r="E7227" t="s">
        <v>12168</v>
      </c>
    </row>
    <row r="7228" spans="1:5" x14ac:dyDescent="0.25">
      <c r="A7228">
        <v>18093</v>
      </c>
      <c r="B7228" t="s">
        <v>2097</v>
      </c>
      <c r="C7228" t="s">
        <v>11595</v>
      </c>
      <c r="D7228">
        <v>0</v>
      </c>
      <c r="E7228" t="s">
        <v>12168</v>
      </c>
    </row>
    <row r="7229" spans="1:5" x14ac:dyDescent="0.25">
      <c r="A7229">
        <v>18094</v>
      </c>
      <c r="B7229" t="s">
        <v>2097</v>
      </c>
      <c r="C7229" t="s">
        <v>11596</v>
      </c>
      <c r="D7229">
        <v>0</v>
      </c>
      <c r="E7229" t="s">
        <v>12168</v>
      </c>
    </row>
    <row r="7230" spans="1:5" x14ac:dyDescent="0.25">
      <c r="A7230">
        <v>18095</v>
      </c>
      <c r="B7230" t="s">
        <v>2097</v>
      </c>
      <c r="C7230" t="s">
        <v>11597</v>
      </c>
      <c r="D7230">
        <v>0</v>
      </c>
      <c r="E7230" t="s">
        <v>12168</v>
      </c>
    </row>
    <row r="7231" spans="1:5" x14ac:dyDescent="0.25">
      <c r="A7231">
        <v>18096</v>
      </c>
      <c r="B7231" t="s">
        <v>2097</v>
      </c>
      <c r="C7231" t="s">
        <v>11577</v>
      </c>
      <c r="D7231">
        <v>0</v>
      </c>
      <c r="E7231" t="s">
        <v>12168</v>
      </c>
    </row>
    <row r="7232" spans="1:5" x14ac:dyDescent="0.25">
      <c r="A7232">
        <v>18097</v>
      </c>
      <c r="B7232" t="s">
        <v>2097</v>
      </c>
      <c r="C7232" t="s">
        <v>11598</v>
      </c>
      <c r="D7232">
        <v>0</v>
      </c>
      <c r="E7232" t="s">
        <v>12168</v>
      </c>
    </row>
    <row r="7233" spans="1:5" x14ac:dyDescent="0.25">
      <c r="A7233">
        <v>18098</v>
      </c>
      <c r="B7233" t="s">
        <v>2097</v>
      </c>
      <c r="C7233" t="s">
        <v>11599</v>
      </c>
      <c r="D7233">
        <v>0</v>
      </c>
      <c r="E7233" t="s">
        <v>12168</v>
      </c>
    </row>
    <row r="7234" spans="1:5" x14ac:dyDescent="0.25">
      <c r="A7234">
        <v>18099</v>
      </c>
      <c r="B7234" t="s">
        <v>2097</v>
      </c>
      <c r="C7234" t="s">
        <v>11600</v>
      </c>
      <c r="D7234">
        <v>0</v>
      </c>
      <c r="E7234" t="s">
        <v>12168</v>
      </c>
    </row>
    <row r="7235" spans="1:5" x14ac:dyDescent="0.25">
      <c r="A7235">
        <v>18100</v>
      </c>
      <c r="B7235" t="s">
        <v>2097</v>
      </c>
      <c r="C7235" t="s">
        <v>11601</v>
      </c>
      <c r="D7235">
        <v>0</v>
      </c>
      <c r="E7235" t="s">
        <v>12168</v>
      </c>
    </row>
    <row r="7236" spans="1:5" x14ac:dyDescent="0.25">
      <c r="A7236">
        <v>18101</v>
      </c>
      <c r="B7236" t="s">
        <v>2097</v>
      </c>
      <c r="C7236" t="s">
        <v>11602</v>
      </c>
      <c r="D7236">
        <v>0</v>
      </c>
      <c r="E7236" t="s">
        <v>12168</v>
      </c>
    </row>
    <row r="7237" spans="1:5" x14ac:dyDescent="0.25">
      <c r="A7237">
        <v>18102</v>
      </c>
      <c r="B7237" t="s">
        <v>2097</v>
      </c>
      <c r="C7237" t="s">
        <v>11603</v>
      </c>
      <c r="D7237">
        <v>0</v>
      </c>
      <c r="E7237" t="s">
        <v>12168</v>
      </c>
    </row>
    <row r="7238" spans="1:5" x14ac:dyDescent="0.25">
      <c r="A7238">
        <v>18104</v>
      </c>
      <c r="B7238" t="s">
        <v>2100</v>
      </c>
      <c r="C7238" t="s">
        <v>11605</v>
      </c>
      <c r="D7238">
        <v>0</v>
      </c>
      <c r="E7238" t="s">
        <v>12168</v>
      </c>
    </row>
    <row r="7239" spans="1:5" x14ac:dyDescent="0.25">
      <c r="A7239">
        <v>18106</v>
      </c>
      <c r="B7239" t="s">
        <v>2100</v>
      </c>
      <c r="C7239" t="s">
        <v>11582</v>
      </c>
      <c r="D7239">
        <v>0</v>
      </c>
      <c r="E7239" t="s">
        <v>12168</v>
      </c>
    </row>
    <row r="7240" spans="1:5" x14ac:dyDescent="0.25">
      <c r="A7240">
        <v>18107</v>
      </c>
      <c r="B7240" t="s">
        <v>2100</v>
      </c>
      <c r="C7240" t="s">
        <v>11606</v>
      </c>
      <c r="D7240">
        <v>0</v>
      </c>
      <c r="E7240" t="s">
        <v>12168</v>
      </c>
    </row>
    <row r="7241" spans="1:5" x14ac:dyDescent="0.25">
      <c r="A7241">
        <v>18108</v>
      </c>
      <c r="B7241" t="s">
        <v>2100</v>
      </c>
      <c r="C7241" t="s">
        <v>11607</v>
      </c>
      <c r="D7241">
        <v>0</v>
      </c>
      <c r="E7241" t="s">
        <v>12168</v>
      </c>
    </row>
    <row r="7242" spans="1:5" x14ac:dyDescent="0.25">
      <c r="A7242">
        <v>18109</v>
      </c>
      <c r="B7242" t="s">
        <v>2100</v>
      </c>
      <c r="C7242" t="s">
        <v>11608</v>
      </c>
      <c r="D7242">
        <v>0</v>
      </c>
      <c r="E7242" t="s">
        <v>12168</v>
      </c>
    </row>
    <row r="7243" spans="1:5" x14ac:dyDescent="0.25">
      <c r="A7243">
        <v>18111</v>
      </c>
      <c r="B7243" t="s">
        <v>2101</v>
      </c>
      <c r="C7243" t="s">
        <v>11577</v>
      </c>
      <c r="D7243">
        <v>0</v>
      </c>
      <c r="E7243" t="s">
        <v>12168</v>
      </c>
    </row>
    <row r="7244" spans="1:5" x14ac:dyDescent="0.25">
      <c r="A7244">
        <v>18112</v>
      </c>
      <c r="B7244" t="s">
        <v>2101</v>
      </c>
      <c r="C7244" t="s">
        <v>11610</v>
      </c>
      <c r="D7244">
        <v>0</v>
      </c>
      <c r="E7244" t="s">
        <v>12168</v>
      </c>
    </row>
    <row r="7245" spans="1:5" x14ac:dyDescent="0.25">
      <c r="A7245">
        <v>18113</v>
      </c>
      <c r="B7245" t="s">
        <v>2101</v>
      </c>
      <c r="C7245" t="s">
        <v>11611</v>
      </c>
      <c r="D7245">
        <v>0</v>
      </c>
      <c r="E7245" t="s">
        <v>12168</v>
      </c>
    </row>
    <row r="7246" spans="1:5" x14ac:dyDescent="0.25">
      <c r="A7246">
        <v>18114</v>
      </c>
      <c r="B7246" t="s">
        <v>2101</v>
      </c>
      <c r="C7246" t="s">
        <v>11612</v>
      </c>
      <c r="D7246">
        <v>0</v>
      </c>
      <c r="E7246" t="s">
        <v>12168</v>
      </c>
    </row>
    <row r="7247" spans="1:5" x14ac:dyDescent="0.25">
      <c r="A7247">
        <v>18115</v>
      </c>
      <c r="B7247" t="s">
        <v>2101</v>
      </c>
      <c r="C7247" t="s">
        <v>11613</v>
      </c>
      <c r="D7247">
        <v>0</v>
      </c>
      <c r="E7247" t="s">
        <v>12168</v>
      </c>
    </row>
    <row r="7248" spans="1:5" x14ac:dyDescent="0.25">
      <c r="A7248">
        <v>18116</v>
      </c>
      <c r="B7248" t="s">
        <v>2101</v>
      </c>
      <c r="C7248" t="s">
        <v>11614</v>
      </c>
      <c r="D7248">
        <v>0</v>
      </c>
      <c r="E7248" t="s">
        <v>12168</v>
      </c>
    </row>
    <row r="7249" spans="1:5" x14ac:dyDescent="0.25">
      <c r="A7249">
        <v>18117</v>
      </c>
      <c r="B7249" t="s">
        <v>2101</v>
      </c>
      <c r="C7249" t="s">
        <v>11615</v>
      </c>
      <c r="D7249">
        <v>0</v>
      </c>
      <c r="E7249" t="s">
        <v>12168</v>
      </c>
    </row>
    <row r="7250" spans="1:5" x14ac:dyDescent="0.25">
      <c r="A7250">
        <v>18118</v>
      </c>
      <c r="B7250" t="s">
        <v>2104</v>
      </c>
      <c r="C7250" t="s">
        <v>11616</v>
      </c>
      <c r="D7250">
        <v>0</v>
      </c>
      <c r="E7250" t="s">
        <v>12168</v>
      </c>
    </row>
    <row r="7251" spans="1:5" x14ac:dyDescent="0.25">
      <c r="A7251">
        <v>18120</v>
      </c>
      <c r="B7251" t="s">
        <v>2104</v>
      </c>
      <c r="C7251" t="s">
        <v>11577</v>
      </c>
      <c r="D7251">
        <v>0</v>
      </c>
      <c r="E7251" t="s">
        <v>12168</v>
      </c>
    </row>
    <row r="7252" spans="1:5" x14ac:dyDescent="0.25">
      <c r="A7252">
        <v>18121</v>
      </c>
      <c r="B7252" t="s">
        <v>2104</v>
      </c>
      <c r="C7252" t="s">
        <v>11618</v>
      </c>
      <c r="D7252">
        <v>0</v>
      </c>
      <c r="E7252" t="s">
        <v>12168</v>
      </c>
    </row>
    <row r="7253" spans="1:5" x14ac:dyDescent="0.25">
      <c r="A7253">
        <v>18122</v>
      </c>
      <c r="B7253" t="s">
        <v>2104</v>
      </c>
      <c r="C7253" t="s">
        <v>11619</v>
      </c>
      <c r="D7253">
        <v>0</v>
      </c>
      <c r="E7253" t="s">
        <v>12168</v>
      </c>
    </row>
    <row r="7254" spans="1:5" x14ac:dyDescent="0.25">
      <c r="A7254">
        <v>18123</v>
      </c>
      <c r="B7254" t="s">
        <v>2104</v>
      </c>
      <c r="C7254" t="s">
        <v>11620</v>
      </c>
      <c r="D7254">
        <v>0</v>
      </c>
      <c r="E7254" t="s">
        <v>12168</v>
      </c>
    </row>
    <row r="7255" spans="1:5" x14ac:dyDescent="0.25">
      <c r="A7255">
        <v>18124</v>
      </c>
      <c r="B7255" t="s">
        <v>2104</v>
      </c>
      <c r="C7255" t="s">
        <v>11621</v>
      </c>
      <c r="D7255">
        <v>0</v>
      </c>
      <c r="E7255" t="s">
        <v>12168</v>
      </c>
    </row>
    <row r="7256" spans="1:5" x14ac:dyDescent="0.25">
      <c r="A7256">
        <v>18125</v>
      </c>
      <c r="B7256" t="s">
        <v>2107</v>
      </c>
      <c r="C7256" t="s">
        <v>11622</v>
      </c>
      <c r="D7256">
        <v>0</v>
      </c>
      <c r="E7256" t="s">
        <v>12168</v>
      </c>
    </row>
    <row r="7257" spans="1:5" x14ac:dyDescent="0.25">
      <c r="A7257">
        <v>18127</v>
      </c>
      <c r="B7257" t="s">
        <v>2107</v>
      </c>
      <c r="C7257" t="s">
        <v>11624</v>
      </c>
      <c r="D7257">
        <v>0</v>
      </c>
      <c r="E7257" t="s">
        <v>12168</v>
      </c>
    </row>
    <row r="7258" spans="1:5" x14ac:dyDescent="0.25">
      <c r="A7258">
        <v>18128</v>
      </c>
      <c r="B7258" t="s">
        <v>2107</v>
      </c>
      <c r="C7258" t="s">
        <v>11577</v>
      </c>
      <c r="D7258">
        <v>0</v>
      </c>
      <c r="E7258" t="s">
        <v>12168</v>
      </c>
    </row>
    <row r="7259" spans="1:5" x14ac:dyDescent="0.25">
      <c r="A7259">
        <v>18129</v>
      </c>
      <c r="B7259" t="s">
        <v>2107</v>
      </c>
      <c r="C7259" t="s">
        <v>11625</v>
      </c>
      <c r="D7259">
        <v>0</v>
      </c>
      <c r="E7259" t="s">
        <v>12168</v>
      </c>
    </row>
    <row r="7260" spans="1:5" x14ac:dyDescent="0.25">
      <c r="A7260">
        <v>18131</v>
      </c>
      <c r="B7260" t="s">
        <v>2109</v>
      </c>
      <c r="C7260" t="s">
        <v>11627</v>
      </c>
      <c r="D7260">
        <v>0</v>
      </c>
      <c r="E7260" t="s">
        <v>12168</v>
      </c>
    </row>
    <row r="7261" spans="1:5" x14ac:dyDescent="0.25">
      <c r="A7261">
        <v>18132</v>
      </c>
      <c r="B7261" t="s">
        <v>2109</v>
      </c>
      <c r="C7261" t="s">
        <v>11628</v>
      </c>
      <c r="D7261">
        <v>0</v>
      </c>
      <c r="E7261" t="s">
        <v>12168</v>
      </c>
    </row>
    <row r="7262" spans="1:5" x14ac:dyDescent="0.25">
      <c r="A7262">
        <v>18133</v>
      </c>
      <c r="B7262" t="s">
        <v>2109</v>
      </c>
      <c r="C7262" t="s">
        <v>11629</v>
      </c>
      <c r="D7262">
        <v>0</v>
      </c>
      <c r="E7262" t="s">
        <v>12168</v>
      </c>
    </row>
    <row r="7263" spans="1:5" x14ac:dyDescent="0.25">
      <c r="A7263">
        <v>18134</v>
      </c>
      <c r="B7263" t="s">
        <v>2109</v>
      </c>
      <c r="C7263" t="s">
        <v>11630</v>
      </c>
      <c r="D7263">
        <v>0</v>
      </c>
      <c r="E7263" t="s">
        <v>12168</v>
      </c>
    </row>
    <row r="7264" spans="1:5" x14ac:dyDescent="0.25">
      <c r="A7264">
        <v>18135</v>
      </c>
      <c r="B7264" t="s">
        <v>2109</v>
      </c>
      <c r="C7264" t="s">
        <v>11631</v>
      </c>
      <c r="D7264">
        <v>0</v>
      </c>
      <c r="E7264" t="s">
        <v>12168</v>
      </c>
    </row>
    <row r="7265" spans="1:5" x14ac:dyDescent="0.25">
      <c r="A7265">
        <v>18136</v>
      </c>
      <c r="B7265" t="s">
        <v>2109</v>
      </c>
      <c r="C7265" t="s">
        <v>11632</v>
      </c>
      <c r="D7265">
        <v>0</v>
      </c>
      <c r="E7265" t="s">
        <v>12168</v>
      </c>
    </row>
    <row r="7266" spans="1:5" x14ac:dyDescent="0.25">
      <c r="A7266">
        <v>18137</v>
      </c>
      <c r="B7266" t="s">
        <v>2109</v>
      </c>
      <c r="C7266" t="s">
        <v>11633</v>
      </c>
      <c r="D7266">
        <v>0</v>
      </c>
      <c r="E7266" t="s">
        <v>12168</v>
      </c>
    </row>
    <row r="7267" spans="1:5" x14ac:dyDescent="0.25">
      <c r="A7267">
        <v>18138</v>
      </c>
      <c r="B7267" t="s">
        <v>2109</v>
      </c>
      <c r="C7267" t="s">
        <v>11634</v>
      </c>
      <c r="D7267">
        <v>0</v>
      </c>
      <c r="E7267" t="s">
        <v>12168</v>
      </c>
    </row>
    <row r="7268" spans="1:5" x14ac:dyDescent="0.25">
      <c r="A7268">
        <v>18139</v>
      </c>
      <c r="B7268" t="s">
        <v>2109</v>
      </c>
      <c r="C7268" t="s">
        <v>11635</v>
      </c>
      <c r="D7268">
        <v>0</v>
      </c>
      <c r="E7268" t="s">
        <v>12168</v>
      </c>
    </row>
    <row r="7269" spans="1:5" x14ac:dyDescent="0.25">
      <c r="A7269">
        <v>18140</v>
      </c>
      <c r="B7269" t="s">
        <v>2109</v>
      </c>
      <c r="C7269" t="s">
        <v>11636</v>
      </c>
      <c r="D7269">
        <v>0</v>
      </c>
      <c r="E7269" t="s">
        <v>12168</v>
      </c>
    </row>
    <row r="7270" spans="1:5" x14ac:dyDescent="0.25">
      <c r="A7270">
        <v>18141</v>
      </c>
      <c r="B7270" t="s">
        <v>2109</v>
      </c>
      <c r="C7270" t="s">
        <v>11637</v>
      </c>
      <c r="D7270">
        <v>0</v>
      </c>
      <c r="E7270" t="s">
        <v>12168</v>
      </c>
    </row>
    <row r="7271" spans="1:5" x14ac:dyDescent="0.25">
      <c r="A7271">
        <v>18142</v>
      </c>
      <c r="B7271" t="s">
        <v>2109</v>
      </c>
      <c r="C7271" t="s">
        <v>11638</v>
      </c>
      <c r="D7271">
        <v>0</v>
      </c>
      <c r="E7271" t="s">
        <v>12168</v>
      </c>
    </row>
    <row r="7272" spans="1:5" x14ac:dyDescent="0.25">
      <c r="A7272">
        <v>18143</v>
      </c>
      <c r="B7272" t="s">
        <v>2112</v>
      </c>
      <c r="C7272" t="s">
        <v>11639</v>
      </c>
      <c r="D7272">
        <v>0</v>
      </c>
      <c r="E7272" t="s">
        <v>12168</v>
      </c>
    </row>
    <row r="7273" spans="1:5" x14ac:dyDescent="0.25">
      <c r="A7273">
        <v>18145</v>
      </c>
      <c r="B7273" t="s">
        <v>2112</v>
      </c>
      <c r="C7273" t="s">
        <v>11641</v>
      </c>
      <c r="D7273">
        <v>0</v>
      </c>
      <c r="E7273" t="s">
        <v>12168</v>
      </c>
    </row>
    <row r="7274" spans="1:5" x14ac:dyDescent="0.25">
      <c r="A7274">
        <v>18146</v>
      </c>
      <c r="B7274" t="s">
        <v>2112</v>
      </c>
      <c r="C7274" t="s">
        <v>11642</v>
      </c>
      <c r="D7274">
        <v>0</v>
      </c>
      <c r="E7274" t="s">
        <v>12168</v>
      </c>
    </row>
    <row r="7275" spans="1:5" x14ac:dyDescent="0.25">
      <c r="A7275">
        <v>18147</v>
      </c>
      <c r="B7275" t="s">
        <v>2112</v>
      </c>
      <c r="C7275" t="s">
        <v>11643</v>
      </c>
      <c r="D7275">
        <v>0</v>
      </c>
      <c r="E7275" t="s">
        <v>12168</v>
      </c>
    </row>
    <row r="7276" spans="1:5" x14ac:dyDescent="0.25">
      <c r="A7276">
        <v>18148</v>
      </c>
      <c r="B7276" t="s">
        <v>2112</v>
      </c>
      <c r="C7276" t="s">
        <v>11644</v>
      </c>
      <c r="D7276">
        <v>0</v>
      </c>
      <c r="E7276" t="s">
        <v>12168</v>
      </c>
    </row>
    <row r="7277" spans="1:5" x14ac:dyDescent="0.25">
      <c r="A7277">
        <v>18150</v>
      </c>
      <c r="B7277" t="s">
        <v>2114</v>
      </c>
      <c r="C7277" t="s">
        <v>11646</v>
      </c>
      <c r="D7277">
        <v>0</v>
      </c>
      <c r="E7277" t="s">
        <v>12168</v>
      </c>
    </row>
    <row r="7278" spans="1:5" x14ac:dyDescent="0.25">
      <c r="A7278">
        <v>18151</v>
      </c>
      <c r="B7278" t="s">
        <v>2114</v>
      </c>
      <c r="C7278" t="s">
        <v>11647</v>
      </c>
      <c r="D7278">
        <v>0</v>
      </c>
      <c r="E7278" t="s">
        <v>12168</v>
      </c>
    </row>
    <row r="7279" spans="1:5" x14ac:dyDescent="0.25">
      <c r="A7279">
        <v>18152</v>
      </c>
      <c r="B7279" t="s">
        <v>2114</v>
      </c>
      <c r="C7279" t="s">
        <v>11648</v>
      </c>
      <c r="D7279">
        <v>0</v>
      </c>
      <c r="E7279" t="s">
        <v>12168</v>
      </c>
    </row>
    <row r="7280" spans="1:5" x14ac:dyDescent="0.25">
      <c r="A7280">
        <v>18153</v>
      </c>
      <c r="B7280" t="s">
        <v>2114</v>
      </c>
      <c r="C7280" t="s">
        <v>11649</v>
      </c>
      <c r="D7280">
        <v>0</v>
      </c>
      <c r="E7280" t="s">
        <v>12168</v>
      </c>
    </row>
    <row r="7281" spans="1:5" x14ac:dyDescent="0.25">
      <c r="A7281">
        <v>18154</v>
      </c>
      <c r="B7281" t="s">
        <v>2114</v>
      </c>
      <c r="C7281" t="s">
        <v>11650</v>
      </c>
      <c r="D7281">
        <v>0</v>
      </c>
      <c r="E7281" t="s">
        <v>12168</v>
      </c>
    </row>
    <row r="7282" spans="1:5" x14ac:dyDescent="0.25">
      <c r="A7282">
        <v>18155</v>
      </c>
      <c r="B7282" t="s">
        <v>2114</v>
      </c>
      <c r="C7282" t="s">
        <v>11651</v>
      </c>
      <c r="D7282">
        <v>0</v>
      </c>
      <c r="E7282" t="s">
        <v>12168</v>
      </c>
    </row>
    <row r="7283" spans="1:5" x14ac:dyDescent="0.25">
      <c r="A7283">
        <v>18156</v>
      </c>
      <c r="B7283" t="s">
        <v>2114</v>
      </c>
      <c r="C7283" t="s">
        <v>11652</v>
      </c>
      <c r="D7283">
        <v>0</v>
      </c>
      <c r="E7283" t="s">
        <v>12168</v>
      </c>
    </row>
    <row r="7284" spans="1:5" x14ac:dyDescent="0.25">
      <c r="A7284">
        <v>18157</v>
      </c>
      <c r="B7284" t="s">
        <v>2114</v>
      </c>
      <c r="C7284" t="s">
        <v>11653</v>
      </c>
      <c r="D7284">
        <v>0</v>
      </c>
      <c r="E7284" t="s">
        <v>12168</v>
      </c>
    </row>
    <row r="7285" spans="1:5" x14ac:dyDescent="0.25">
      <c r="A7285">
        <v>18158</v>
      </c>
      <c r="B7285" t="s">
        <v>2114</v>
      </c>
      <c r="C7285" t="s">
        <v>11654</v>
      </c>
      <c r="D7285">
        <v>0</v>
      </c>
      <c r="E7285" t="s">
        <v>12168</v>
      </c>
    </row>
    <row r="7286" spans="1:5" x14ac:dyDescent="0.25">
      <c r="A7286">
        <v>18159</v>
      </c>
      <c r="B7286" t="s">
        <v>2114</v>
      </c>
      <c r="C7286" t="s">
        <v>11655</v>
      </c>
      <c r="D7286">
        <v>0</v>
      </c>
      <c r="E7286" t="s">
        <v>12168</v>
      </c>
    </row>
    <row r="7287" spans="1:5" x14ac:dyDescent="0.25">
      <c r="A7287">
        <v>18160</v>
      </c>
      <c r="B7287" t="s">
        <v>2114</v>
      </c>
      <c r="C7287" t="s">
        <v>11656</v>
      </c>
      <c r="D7287">
        <v>0</v>
      </c>
      <c r="E7287" t="s">
        <v>12168</v>
      </c>
    </row>
    <row r="7288" spans="1:5" x14ac:dyDescent="0.25">
      <c r="A7288">
        <v>18161</v>
      </c>
      <c r="B7288" t="s">
        <v>2114</v>
      </c>
      <c r="C7288" t="s">
        <v>11657</v>
      </c>
      <c r="D7288">
        <v>0</v>
      </c>
      <c r="E7288" t="s">
        <v>12168</v>
      </c>
    </row>
    <row r="7289" spans="1:5" x14ac:dyDescent="0.25">
      <c r="A7289">
        <v>18162</v>
      </c>
      <c r="B7289" t="s">
        <v>2114</v>
      </c>
      <c r="C7289" t="s">
        <v>11658</v>
      </c>
      <c r="D7289">
        <v>0</v>
      </c>
      <c r="E7289" t="s">
        <v>12168</v>
      </c>
    </row>
    <row r="7290" spans="1:5" x14ac:dyDescent="0.25">
      <c r="A7290">
        <v>18163</v>
      </c>
      <c r="B7290" t="s">
        <v>2114</v>
      </c>
      <c r="C7290" t="s">
        <v>11659</v>
      </c>
      <c r="D7290">
        <v>0</v>
      </c>
      <c r="E7290" t="s">
        <v>12168</v>
      </c>
    </row>
    <row r="7291" spans="1:5" x14ac:dyDescent="0.25">
      <c r="A7291">
        <v>18164</v>
      </c>
      <c r="B7291" t="s">
        <v>2114</v>
      </c>
      <c r="C7291" t="s">
        <v>11660</v>
      </c>
      <c r="D7291">
        <v>0</v>
      </c>
      <c r="E7291" t="s">
        <v>12168</v>
      </c>
    </row>
    <row r="7292" spans="1:5" x14ac:dyDescent="0.25">
      <c r="A7292">
        <v>18165</v>
      </c>
      <c r="B7292" t="s">
        <v>2114</v>
      </c>
      <c r="C7292" t="s">
        <v>11661</v>
      </c>
      <c r="D7292">
        <v>0</v>
      </c>
      <c r="E7292" t="s">
        <v>12168</v>
      </c>
    </row>
    <row r="7293" spans="1:5" x14ac:dyDescent="0.25">
      <c r="A7293">
        <v>18166</v>
      </c>
      <c r="B7293" t="s">
        <v>2114</v>
      </c>
      <c r="C7293" t="s">
        <v>11662</v>
      </c>
      <c r="D7293">
        <v>0</v>
      </c>
      <c r="E7293" t="s">
        <v>12168</v>
      </c>
    </row>
    <row r="7294" spans="1:5" x14ac:dyDescent="0.25">
      <c r="A7294">
        <v>18167</v>
      </c>
      <c r="B7294" t="s">
        <v>2114</v>
      </c>
      <c r="C7294" t="s">
        <v>11663</v>
      </c>
      <c r="D7294">
        <v>0</v>
      </c>
      <c r="E7294" t="s">
        <v>12168</v>
      </c>
    </row>
    <row r="7295" spans="1:5" x14ac:dyDescent="0.25">
      <c r="A7295">
        <v>18168</v>
      </c>
      <c r="B7295" t="s">
        <v>2114</v>
      </c>
      <c r="C7295" t="s">
        <v>11664</v>
      </c>
      <c r="D7295">
        <v>0</v>
      </c>
      <c r="E7295" t="s">
        <v>12168</v>
      </c>
    </row>
    <row r="7296" spans="1:5" x14ac:dyDescent="0.25">
      <c r="A7296">
        <v>18169</v>
      </c>
      <c r="B7296" t="s">
        <v>2114</v>
      </c>
      <c r="C7296" t="s">
        <v>11665</v>
      </c>
      <c r="D7296">
        <v>0</v>
      </c>
      <c r="E7296" t="s">
        <v>12168</v>
      </c>
    </row>
    <row r="7297" spans="1:5" x14ac:dyDescent="0.25">
      <c r="A7297">
        <v>18170</v>
      </c>
      <c r="B7297" t="s">
        <v>2114</v>
      </c>
      <c r="C7297" t="s">
        <v>11666</v>
      </c>
      <c r="D7297">
        <v>0</v>
      </c>
      <c r="E7297" t="s">
        <v>12168</v>
      </c>
    </row>
    <row r="7298" spans="1:5" x14ac:dyDescent="0.25">
      <c r="A7298">
        <v>18171</v>
      </c>
      <c r="B7298" t="s">
        <v>2114</v>
      </c>
      <c r="C7298" t="s">
        <v>11667</v>
      </c>
      <c r="D7298">
        <v>0</v>
      </c>
      <c r="E7298" t="s">
        <v>12168</v>
      </c>
    </row>
    <row r="7299" spans="1:5" x14ac:dyDescent="0.25">
      <c r="A7299">
        <v>18172</v>
      </c>
      <c r="B7299" t="s">
        <v>2114</v>
      </c>
      <c r="C7299" t="s">
        <v>11668</v>
      </c>
      <c r="D7299">
        <v>0</v>
      </c>
      <c r="E7299" t="s">
        <v>12168</v>
      </c>
    </row>
    <row r="7300" spans="1:5" x14ac:dyDescent="0.25">
      <c r="A7300">
        <v>18173</v>
      </c>
      <c r="B7300" t="s">
        <v>2114</v>
      </c>
      <c r="C7300" t="s">
        <v>11669</v>
      </c>
      <c r="D7300">
        <v>0</v>
      </c>
      <c r="E7300" t="s">
        <v>12168</v>
      </c>
    </row>
    <row r="7301" spans="1:5" x14ac:dyDescent="0.25">
      <c r="A7301">
        <v>18174</v>
      </c>
      <c r="B7301" t="s">
        <v>2114</v>
      </c>
      <c r="C7301" t="s">
        <v>11670</v>
      </c>
      <c r="D7301">
        <v>0</v>
      </c>
      <c r="E7301" t="s">
        <v>12168</v>
      </c>
    </row>
    <row r="7302" spans="1:5" x14ac:dyDescent="0.25">
      <c r="A7302">
        <v>18175</v>
      </c>
      <c r="B7302" t="s">
        <v>2114</v>
      </c>
      <c r="C7302" t="s">
        <v>11671</v>
      </c>
      <c r="D7302">
        <v>0</v>
      </c>
      <c r="E7302" t="s">
        <v>12168</v>
      </c>
    </row>
    <row r="7303" spans="1:5" x14ac:dyDescent="0.25">
      <c r="A7303">
        <v>18177</v>
      </c>
      <c r="B7303" t="s">
        <v>2116</v>
      </c>
      <c r="C7303" t="s">
        <v>11673</v>
      </c>
      <c r="D7303">
        <v>0</v>
      </c>
      <c r="E7303" t="s">
        <v>12168</v>
      </c>
    </row>
    <row r="7304" spans="1:5" x14ac:dyDescent="0.25">
      <c r="A7304">
        <v>18179</v>
      </c>
      <c r="B7304" t="s">
        <v>2118</v>
      </c>
      <c r="C7304" t="s">
        <v>11673</v>
      </c>
      <c r="D7304">
        <v>0</v>
      </c>
      <c r="E7304" t="s">
        <v>12168</v>
      </c>
    </row>
    <row r="7305" spans="1:5" x14ac:dyDescent="0.25">
      <c r="A7305">
        <v>18180</v>
      </c>
      <c r="B7305" t="s">
        <v>2119</v>
      </c>
      <c r="C7305" t="s">
        <v>5215</v>
      </c>
      <c r="D7305">
        <v>0</v>
      </c>
      <c r="E7305" t="s">
        <v>12168</v>
      </c>
    </row>
    <row r="7306" spans="1:5" x14ac:dyDescent="0.25">
      <c r="A7306">
        <v>18182</v>
      </c>
      <c r="B7306" t="s">
        <v>2119</v>
      </c>
      <c r="C7306" t="s">
        <v>11676</v>
      </c>
      <c r="D7306">
        <v>0</v>
      </c>
      <c r="E7306" t="s">
        <v>12168</v>
      </c>
    </row>
    <row r="7307" spans="1:5" x14ac:dyDescent="0.25">
      <c r="A7307">
        <v>18183</v>
      </c>
      <c r="B7307" t="s">
        <v>2119</v>
      </c>
      <c r="C7307" t="s">
        <v>11677</v>
      </c>
      <c r="D7307">
        <v>0</v>
      </c>
      <c r="E7307" t="s">
        <v>12168</v>
      </c>
    </row>
    <row r="7308" spans="1:5" x14ac:dyDescent="0.25">
      <c r="A7308">
        <v>18184</v>
      </c>
      <c r="B7308" t="s">
        <v>2119</v>
      </c>
      <c r="C7308" t="s">
        <v>11673</v>
      </c>
      <c r="D7308">
        <v>0</v>
      </c>
      <c r="E7308" t="s">
        <v>12168</v>
      </c>
    </row>
    <row r="7309" spans="1:5" x14ac:dyDescent="0.25">
      <c r="A7309">
        <v>18185</v>
      </c>
      <c r="B7309" t="s">
        <v>2119</v>
      </c>
      <c r="C7309" t="s">
        <v>11678</v>
      </c>
      <c r="D7309">
        <v>0</v>
      </c>
      <c r="E7309" t="s">
        <v>12168</v>
      </c>
    </row>
    <row r="7310" spans="1:5" x14ac:dyDescent="0.25">
      <c r="A7310">
        <v>18186</v>
      </c>
      <c r="B7310" t="s">
        <v>2119</v>
      </c>
      <c r="C7310" t="s">
        <v>11679</v>
      </c>
      <c r="D7310">
        <v>0</v>
      </c>
      <c r="E7310" t="s">
        <v>12168</v>
      </c>
    </row>
    <row r="7311" spans="1:5" x14ac:dyDescent="0.25">
      <c r="A7311">
        <v>18191</v>
      </c>
      <c r="B7311" t="s">
        <v>2121</v>
      </c>
      <c r="C7311" t="s">
        <v>11684</v>
      </c>
      <c r="D7311">
        <v>0</v>
      </c>
      <c r="E7311" t="s">
        <v>12168</v>
      </c>
    </row>
    <row r="7312" spans="1:5" x14ac:dyDescent="0.25">
      <c r="A7312">
        <v>18192</v>
      </c>
      <c r="B7312" t="s">
        <v>2121</v>
      </c>
      <c r="C7312" t="s">
        <v>11685</v>
      </c>
      <c r="D7312">
        <v>0</v>
      </c>
      <c r="E7312" t="s">
        <v>12168</v>
      </c>
    </row>
    <row r="7313" spans="1:5" x14ac:dyDescent="0.25">
      <c r="A7313">
        <v>18196</v>
      </c>
      <c r="B7313" t="s">
        <v>2124</v>
      </c>
      <c r="C7313" t="s">
        <v>11689</v>
      </c>
      <c r="D7313">
        <v>0</v>
      </c>
      <c r="E7313" t="s">
        <v>12168</v>
      </c>
    </row>
    <row r="7314" spans="1:5" x14ac:dyDescent="0.25">
      <c r="A7314">
        <v>18197</v>
      </c>
      <c r="B7314" t="s">
        <v>2124</v>
      </c>
      <c r="C7314" t="s">
        <v>11690</v>
      </c>
      <c r="D7314">
        <v>0</v>
      </c>
      <c r="E7314" t="s">
        <v>12168</v>
      </c>
    </row>
    <row r="7315" spans="1:5" x14ac:dyDescent="0.25">
      <c r="A7315">
        <v>18198</v>
      </c>
      <c r="B7315" t="s">
        <v>2124</v>
      </c>
      <c r="C7315" t="s">
        <v>11691</v>
      </c>
      <c r="D7315">
        <v>0</v>
      </c>
      <c r="E7315" t="s">
        <v>12168</v>
      </c>
    </row>
    <row r="7316" spans="1:5" x14ac:dyDescent="0.25">
      <c r="A7316">
        <v>18199</v>
      </c>
      <c r="B7316" t="s">
        <v>2127</v>
      </c>
      <c r="C7316" t="s">
        <v>11692</v>
      </c>
      <c r="D7316">
        <v>0</v>
      </c>
      <c r="E7316" t="s">
        <v>12168</v>
      </c>
    </row>
    <row r="7317" spans="1:5" x14ac:dyDescent="0.25">
      <c r="A7317">
        <v>18201</v>
      </c>
      <c r="B7317" t="s">
        <v>2127</v>
      </c>
      <c r="C7317" t="s">
        <v>11693</v>
      </c>
      <c r="D7317">
        <v>0</v>
      </c>
      <c r="E7317" t="s">
        <v>12168</v>
      </c>
    </row>
    <row r="7318" spans="1:5" x14ac:dyDescent="0.25">
      <c r="A7318">
        <v>18202</v>
      </c>
      <c r="B7318" t="s">
        <v>2127</v>
      </c>
      <c r="C7318" t="s">
        <v>11690</v>
      </c>
      <c r="D7318">
        <v>0</v>
      </c>
      <c r="E7318" t="s">
        <v>12168</v>
      </c>
    </row>
    <row r="7319" spans="1:5" x14ac:dyDescent="0.25">
      <c r="A7319">
        <v>18203</v>
      </c>
      <c r="B7319" t="s">
        <v>2127</v>
      </c>
      <c r="C7319" t="s">
        <v>11694</v>
      </c>
      <c r="D7319">
        <v>0</v>
      </c>
      <c r="E7319" t="s">
        <v>12168</v>
      </c>
    </row>
    <row r="7320" spans="1:5" x14ac:dyDescent="0.25">
      <c r="A7320">
        <v>18205</v>
      </c>
      <c r="B7320" t="s">
        <v>2129</v>
      </c>
      <c r="C7320" t="s">
        <v>11696</v>
      </c>
      <c r="D7320">
        <v>0</v>
      </c>
      <c r="E7320" t="s">
        <v>12168</v>
      </c>
    </row>
    <row r="7321" spans="1:5" x14ac:dyDescent="0.25">
      <c r="A7321">
        <v>18206</v>
      </c>
      <c r="B7321" t="s">
        <v>2129</v>
      </c>
      <c r="C7321" t="s">
        <v>11697</v>
      </c>
      <c r="D7321">
        <v>0</v>
      </c>
      <c r="E7321" t="s">
        <v>12168</v>
      </c>
    </row>
    <row r="7322" spans="1:5" x14ac:dyDescent="0.25">
      <c r="A7322">
        <v>18207</v>
      </c>
      <c r="B7322" t="s">
        <v>2129</v>
      </c>
      <c r="C7322" t="s">
        <v>11698</v>
      </c>
      <c r="D7322">
        <v>0</v>
      </c>
      <c r="E7322" t="s">
        <v>12168</v>
      </c>
    </row>
    <row r="7323" spans="1:5" x14ac:dyDescent="0.25">
      <c r="A7323">
        <v>18208</v>
      </c>
      <c r="B7323" t="s">
        <v>2129</v>
      </c>
      <c r="C7323" t="s">
        <v>11699</v>
      </c>
      <c r="D7323">
        <v>0</v>
      </c>
      <c r="E7323" t="s">
        <v>12168</v>
      </c>
    </row>
    <row r="7324" spans="1:5" x14ac:dyDescent="0.25">
      <c r="A7324">
        <v>18209</v>
      </c>
      <c r="B7324" t="s">
        <v>2129</v>
      </c>
      <c r="C7324" t="s">
        <v>11700</v>
      </c>
      <c r="D7324">
        <v>0</v>
      </c>
      <c r="E7324" t="s">
        <v>12168</v>
      </c>
    </row>
    <row r="7325" spans="1:5" x14ac:dyDescent="0.25">
      <c r="A7325">
        <v>18210</v>
      </c>
      <c r="B7325" t="s">
        <v>2129</v>
      </c>
      <c r="C7325" t="s">
        <v>11701</v>
      </c>
      <c r="D7325">
        <v>0</v>
      </c>
      <c r="E7325" t="s">
        <v>12168</v>
      </c>
    </row>
    <row r="7326" spans="1:5" x14ac:dyDescent="0.25">
      <c r="A7326">
        <v>18211</v>
      </c>
      <c r="B7326" t="s">
        <v>2129</v>
      </c>
      <c r="C7326" t="s">
        <v>11692</v>
      </c>
      <c r="D7326">
        <v>0</v>
      </c>
      <c r="E7326" t="s">
        <v>12168</v>
      </c>
    </row>
    <row r="7327" spans="1:5" x14ac:dyDescent="0.25">
      <c r="A7327">
        <v>18212</v>
      </c>
      <c r="B7327" t="s">
        <v>2129</v>
      </c>
      <c r="C7327" t="s">
        <v>5215</v>
      </c>
      <c r="D7327">
        <v>0</v>
      </c>
      <c r="E7327" t="s">
        <v>12168</v>
      </c>
    </row>
    <row r="7328" spans="1:5" x14ac:dyDescent="0.25">
      <c r="A7328">
        <v>18213</v>
      </c>
      <c r="B7328" t="s">
        <v>2129</v>
      </c>
      <c r="C7328" t="s">
        <v>5205</v>
      </c>
      <c r="D7328">
        <v>0</v>
      </c>
      <c r="E7328" t="s">
        <v>12168</v>
      </c>
    </row>
    <row r="7329" spans="1:5" x14ac:dyDescent="0.25">
      <c r="A7329">
        <v>18214</v>
      </c>
      <c r="B7329" t="s">
        <v>2129</v>
      </c>
      <c r="C7329" t="s">
        <v>11693</v>
      </c>
      <c r="D7329">
        <v>0</v>
      </c>
      <c r="E7329" t="s">
        <v>12168</v>
      </c>
    </row>
    <row r="7330" spans="1:5" x14ac:dyDescent="0.25">
      <c r="A7330">
        <v>18215</v>
      </c>
      <c r="B7330" t="s">
        <v>2129</v>
      </c>
      <c r="C7330" t="s">
        <v>11702</v>
      </c>
      <c r="D7330">
        <v>0</v>
      </c>
      <c r="E7330" t="s">
        <v>12168</v>
      </c>
    </row>
    <row r="7331" spans="1:5" x14ac:dyDescent="0.25">
      <c r="A7331">
        <v>18216</v>
      </c>
      <c r="B7331" t="s">
        <v>2129</v>
      </c>
      <c r="C7331" t="s">
        <v>11703</v>
      </c>
      <c r="D7331">
        <v>0</v>
      </c>
      <c r="E7331" t="s">
        <v>12168</v>
      </c>
    </row>
    <row r="7332" spans="1:5" x14ac:dyDescent="0.25">
      <c r="A7332">
        <v>18217</v>
      </c>
      <c r="B7332" t="s">
        <v>2129</v>
      </c>
      <c r="C7332" t="s">
        <v>11704</v>
      </c>
      <c r="D7332">
        <v>0</v>
      </c>
      <c r="E7332" t="s">
        <v>12168</v>
      </c>
    </row>
    <row r="7333" spans="1:5" x14ac:dyDescent="0.25">
      <c r="A7333">
        <v>18218</v>
      </c>
      <c r="B7333" t="s">
        <v>2129</v>
      </c>
      <c r="C7333" t="s">
        <v>11705</v>
      </c>
      <c r="D7333">
        <v>0</v>
      </c>
      <c r="E7333" t="s">
        <v>12168</v>
      </c>
    </row>
    <row r="7334" spans="1:5" x14ac:dyDescent="0.25">
      <c r="A7334">
        <v>18219</v>
      </c>
      <c r="B7334" t="s">
        <v>2129</v>
      </c>
      <c r="C7334" t="s">
        <v>11706</v>
      </c>
      <c r="D7334">
        <v>0</v>
      </c>
      <c r="E7334" t="s">
        <v>12168</v>
      </c>
    </row>
    <row r="7335" spans="1:5" x14ac:dyDescent="0.25">
      <c r="A7335">
        <v>18220</v>
      </c>
      <c r="B7335" t="s">
        <v>2129</v>
      </c>
      <c r="C7335" t="s">
        <v>11690</v>
      </c>
      <c r="D7335">
        <v>0</v>
      </c>
      <c r="E7335" t="s">
        <v>12168</v>
      </c>
    </row>
    <row r="7336" spans="1:5" x14ac:dyDescent="0.25">
      <c r="A7336">
        <v>18221</v>
      </c>
      <c r="B7336" t="s">
        <v>2129</v>
      </c>
      <c r="C7336" t="s">
        <v>11707</v>
      </c>
      <c r="D7336">
        <v>0</v>
      </c>
      <c r="E7336" t="s">
        <v>12168</v>
      </c>
    </row>
    <row r="7337" spans="1:5" x14ac:dyDescent="0.25">
      <c r="A7337">
        <v>18222</v>
      </c>
      <c r="B7337" t="s">
        <v>2129</v>
      </c>
      <c r="C7337" t="s">
        <v>11708</v>
      </c>
      <c r="D7337">
        <v>0</v>
      </c>
      <c r="E7337" t="s">
        <v>12168</v>
      </c>
    </row>
    <row r="7338" spans="1:5" x14ac:dyDescent="0.25">
      <c r="A7338">
        <v>18223</v>
      </c>
      <c r="B7338" t="s">
        <v>2132</v>
      </c>
      <c r="C7338" t="s">
        <v>11709</v>
      </c>
      <c r="D7338">
        <v>0</v>
      </c>
      <c r="E7338" t="s">
        <v>12168</v>
      </c>
    </row>
    <row r="7339" spans="1:5" x14ac:dyDescent="0.25">
      <c r="A7339">
        <v>18225</v>
      </c>
      <c r="B7339" t="s">
        <v>2132</v>
      </c>
      <c r="C7339" t="s">
        <v>11711</v>
      </c>
      <c r="D7339">
        <v>0</v>
      </c>
      <c r="E7339" t="s">
        <v>12168</v>
      </c>
    </row>
    <row r="7340" spans="1:5" x14ac:dyDescent="0.25">
      <c r="A7340">
        <v>18226</v>
      </c>
      <c r="B7340" t="s">
        <v>2132</v>
      </c>
      <c r="C7340" t="s">
        <v>11712</v>
      </c>
      <c r="D7340">
        <v>0</v>
      </c>
      <c r="E7340" t="s">
        <v>12168</v>
      </c>
    </row>
    <row r="7341" spans="1:5" x14ac:dyDescent="0.25">
      <c r="A7341">
        <v>18227</v>
      </c>
      <c r="B7341" t="s">
        <v>2132</v>
      </c>
      <c r="C7341" t="s">
        <v>11713</v>
      </c>
      <c r="D7341">
        <v>0</v>
      </c>
      <c r="E7341" t="s">
        <v>12168</v>
      </c>
    </row>
    <row r="7342" spans="1:5" x14ac:dyDescent="0.25">
      <c r="A7342">
        <v>18228</v>
      </c>
      <c r="B7342" t="s">
        <v>2132</v>
      </c>
      <c r="C7342" t="s">
        <v>11714</v>
      </c>
      <c r="D7342">
        <v>0</v>
      </c>
      <c r="E7342" t="s">
        <v>12168</v>
      </c>
    </row>
    <row r="7343" spans="1:5" x14ac:dyDescent="0.25">
      <c r="A7343">
        <v>18229</v>
      </c>
      <c r="B7343" t="s">
        <v>2132</v>
      </c>
      <c r="C7343" t="s">
        <v>11715</v>
      </c>
      <c r="D7343">
        <v>0</v>
      </c>
      <c r="E7343" t="s">
        <v>12168</v>
      </c>
    </row>
    <row r="7344" spans="1:5" x14ac:dyDescent="0.25">
      <c r="A7344">
        <v>18230</v>
      </c>
      <c r="B7344" t="s">
        <v>2132</v>
      </c>
      <c r="C7344" t="s">
        <v>11716</v>
      </c>
      <c r="D7344">
        <v>0</v>
      </c>
      <c r="E7344" t="s">
        <v>12168</v>
      </c>
    </row>
    <row r="7345" spans="1:5" x14ac:dyDescent="0.25">
      <c r="A7345">
        <v>18231</v>
      </c>
      <c r="B7345" t="s">
        <v>2813</v>
      </c>
      <c r="C7345" t="s">
        <v>11710</v>
      </c>
      <c r="D7345">
        <v>0</v>
      </c>
      <c r="E7345" t="s">
        <v>12168</v>
      </c>
    </row>
    <row r="7346" spans="1:5" x14ac:dyDescent="0.25">
      <c r="A7346">
        <v>18232</v>
      </c>
      <c r="B7346" t="s">
        <v>2813</v>
      </c>
      <c r="C7346" t="s">
        <v>11717</v>
      </c>
      <c r="D7346">
        <v>0</v>
      </c>
      <c r="E7346" t="s">
        <v>12168</v>
      </c>
    </row>
    <row r="7347" spans="1:5" x14ac:dyDescent="0.25">
      <c r="A7347">
        <v>18234</v>
      </c>
      <c r="B7347" t="s">
        <v>2813</v>
      </c>
      <c r="C7347" t="s">
        <v>11711</v>
      </c>
      <c r="D7347">
        <v>0</v>
      </c>
      <c r="E7347" t="s">
        <v>12168</v>
      </c>
    </row>
    <row r="7348" spans="1:5" x14ac:dyDescent="0.25">
      <c r="A7348">
        <v>18235</v>
      </c>
      <c r="B7348" t="s">
        <v>2813</v>
      </c>
      <c r="C7348" t="s">
        <v>11719</v>
      </c>
      <c r="D7348">
        <v>0</v>
      </c>
      <c r="E7348" t="s">
        <v>12168</v>
      </c>
    </row>
    <row r="7349" spans="1:5" x14ac:dyDescent="0.25">
      <c r="A7349">
        <v>18236</v>
      </c>
      <c r="B7349" t="s">
        <v>2813</v>
      </c>
      <c r="C7349" t="s">
        <v>11720</v>
      </c>
      <c r="D7349">
        <v>0</v>
      </c>
      <c r="E7349" t="s">
        <v>12168</v>
      </c>
    </row>
    <row r="7350" spans="1:5" x14ac:dyDescent="0.25">
      <c r="A7350">
        <v>18237</v>
      </c>
      <c r="B7350" t="s">
        <v>2813</v>
      </c>
      <c r="C7350" t="s">
        <v>11721</v>
      </c>
      <c r="D7350">
        <v>0</v>
      </c>
      <c r="E7350" t="s">
        <v>12168</v>
      </c>
    </row>
    <row r="7351" spans="1:5" x14ac:dyDescent="0.25">
      <c r="A7351">
        <v>18238</v>
      </c>
      <c r="B7351" t="s">
        <v>2135</v>
      </c>
      <c r="C7351" t="s">
        <v>11722</v>
      </c>
      <c r="D7351">
        <v>0</v>
      </c>
      <c r="E7351" t="s">
        <v>12168</v>
      </c>
    </row>
    <row r="7352" spans="1:5" x14ac:dyDescent="0.25">
      <c r="A7352">
        <v>18241</v>
      </c>
      <c r="B7352" t="s">
        <v>2135</v>
      </c>
      <c r="C7352" t="s">
        <v>11725</v>
      </c>
      <c r="D7352">
        <v>0</v>
      </c>
      <c r="E7352" t="s">
        <v>12168</v>
      </c>
    </row>
    <row r="7353" spans="1:5" x14ac:dyDescent="0.25">
      <c r="A7353">
        <v>18242</v>
      </c>
      <c r="B7353" t="s">
        <v>2135</v>
      </c>
      <c r="C7353" t="s">
        <v>11726</v>
      </c>
      <c r="D7353">
        <v>0</v>
      </c>
      <c r="E7353" t="s">
        <v>12168</v>
      </c>
    </row>
    <row r="7354" spans="1:5" x14ac:dyDescent="0.25">
      <c r="A7354">
        <v>18244</v>
      </c>
      <c r="B7354" t="s">
        <v>2137</v>
      </c>
      <c r="C7354" t="s">
        <v>11725</v>
      </c>
      <c r="D7354">
        <v>0</v>
      </c>
      <c r="E7354" t="s">
        <v>12168</v>
      </c>
    </row>
    <row r="7355" spans="1:5" x14ac:dyDescent="0.25">
      <c r="A7355">
        <v>18245</v>
      </c>
      <c r="B7355" t="s">
        <v>2137</v>
      </c>
      <c r="C7355" t="s">
        <v>11728</v>
      </c>
      <c r="D7355">
        <v>0</v>
      </c>
      <c r="E7355" t="s">
        <v>12168</v>
      </c>
    </row>
    <row r="7356" spans="1:5" x14ac:dyDescent="0.25">
      <c r="A7356">
        <v>18246</v>
      </c>
      <c r="B7356" t="s">
        <v>2137</v>
      </c>
      <c r="C7356" t="s">
        <v>11729</v>
      </c>
      <c r="D7356">
        <v>0</v>
      </c>
      <c r="E7356" t="s">
        <v>12168</v>
      </c>
    </row>
    <row r="7357" spans="1:5" x14ac:dyDescent="0.25">
      <c r="A7357">
        <v>18248</v>
      </c>
      <c r="B7357" t="s">
        <v>2139</v>
      </c>
      <c r="C7357" t="s">
        <v>11731</v>
      </c>
      <c r="D7357">
        <v>0</v>
      </c>
      <c r="E7357" t="s">
        <v>12168</v>
      </c>
    </row>
    <row r="7358" spans="1:5" x14ac:dyDescent="0.25">
      <c r="A7358">
        <v>18249</v>
      </c>
      <c r="B7358" t="s">
        <v>2139</v>
      </c>
      <c r="C7358" t="s">
        <v>11732</v>
      </c>
      <c r="D7358">
        <v>0</v>
      </c>
      <c r="E7358" t="s">
        <v>12168</v>
      </c>
    </row>
    <row r="7359" spans="1:5" x14ac:dyDescent="0.25">
      <c r="A7359">
        <v>18250</v>
      </c>
      <c r="B7359" t="s">
        <v>2139</v>
      </c>
      <c r="C7359" t="s">
        <v>11733</v>
      </c>
      <c r="D7359">
        <v>0</v>
      </c>
      <c r="E7359" t="s">
        <v>12168</v>
      </c>
    </row>
    <row r="7360" spans="1:5" x14ac:dyDescent="0.25">
      <c r="A7360">
        <v>18251</v>
      </c>
      <c r="B7360" t="s">
        <v>2139</v>
      </c>
      <c r="C7360" t="s">
        <v>11734</v>
      </c>
      <c r="D7360">
        <v>0</v>
      </c>
      <c r="E7360" t="s">
        <v>12168</v>
      </c>
    </row>
    <row r="7361" spans="1:5" x14ac:dyDescent="0.25">
      <c r="A7361">
        <v>18252</v>
      </c>
      <c r="B7361" t="s">
        <v>2139</v>
      </c>
      <c r="C7361" t="s">
        <v>11735</v>
      </c>
      <c r="D7361">
        <v>0</v>
      </c>
      <c r="E7361" t="s">
        <v>12168</v>
      </c>
    </row>
    <row r="7362" spans="1:5" x14ac:dyDescent="0.25">
      <c r="A7362">
        <v>18253</v>
      </c>
      <c r="B7362" t="s">
        <v>2139</v>
      </c>
      <c r="C7362" t="s">
        <v>11725</v>
      </c>
      <c r="D7362">
        <v>0</v>
      </c>
      <c r="E7362" t="s">
        <v>12168</v>
      </c>
    </row>
    <row r="7363" spans="1:5" x14ac:dyDescent="0.25">
      <c r="A7363">
        <v>18254</v>
      </c>
      <c r="B7363" t="s">
        <v>2139</v>
      </c>
      <c r="C7363" t="s">
        <v>11736</v>
      </c>
      <c r="D7363">
        <v>0</v>
      </c>
      <c r="E7363" t="s">
        <v>12168</v>
      </c>
    </row>
    <row r="7364" spans="1:5" x14ac:dyDescent="0.25">
      <c r="A7364">
        <v>18255</v>
      </c>
      <c r="B7364" t="s">
        <v>2139</v>
      </c>
      <c r="C7364" t="s">
        <v>11737</v>
      </c>
      <c r="D7364">
        <v>0</v>
      </c>
      <c r="E7364" t="s">
        <v>12168</v>
      </c>
    </row>
    <row r="7365" spans="1:5" x14ac:dyDescent="0.25">
      <c r="A7365">
        <v>18257</v>
      </c>
      <c r="B7365" t="s">
        <v>11738</v>
      </c>
      <c r="C7365" t="s">
        <v>11740</v>
      </c>
      <c r="D7365">
        <v>0</v>
      </c>
      <c r="E7365" t="s">
        <v>12168</v>
      </c>
    </row>
    <row r="7366" spans="1:5" x14ac:dyDescent="0.25">
      <c r="A7366">
        <v>18258</v>
      </c>
      <c r="B7366" t="s">
        <v>11738</v>
      </c>
      <c r="C7366" t="s">
        <v>11741</v>
      </c>
      <c r="D7366">
        <v>0</v>
      </c>
      <c r="E7366" t="s">
        <v>12168</v>
      </c>
    </row>
    <row r="7367" spans="1:5" x14ac:dyDescent="0.25">
      <c r="A7367">
        <v>18259</v>
      </c>
      <c r="B7367" t="s">
        <v>11738</v>
      </c>
      <c r="C7367" t="s">
        <v>11742</v>
      </c>
      <c r="D7367">
        <v>0</v>
      </c>
      <c r="E7367" t="s">
        <v>12168</v>
      </c>
    </row>
    <row r="7368" spans="1:5" x14ac:dyDescent="0.25">
      <c r="A7368">
        <v>18260</v>
      </c>
      <c r="B7368" t="s">
        <v>11738</v>
      </c>
      <c r="C7368" t="s">
        <v>11743</v>
      </c>
      <c r="D7368">
        <v>0</v>
      </c>
      <c r="E7368" t="s">
        <v>12168</v>
      </c>
    </row>
    <row r="7369" spans="1:5" x14ac:dyDescent="0.25">
      <c r="A7369">
        <v>18261</v>
      </c>
      <c r="B7369" t="s">
        <v>11738</v>
      </c>
      <c r="C7369" t="s">
        <v>11725</v>
      </c>
      <c r="D7369">
        <v>0</v>
      </c>
      <c r="E7369" t="s">
        <v>12168</v>
      </c>
    </row>
    <row r="7370" spans="1:5" x14ac:dyDescent="0.25">
      <c r="A7370">
        <v>18263</v>
      </c>
      <c r="B7370" t="s">
        <v>2142</v>
      </c>
      <c r="C7370" t="s">
        <v>11745</v>
      </c>
      <c r="D7370">
        <v>0</v>
      </c>
      <c r="E7370" t="s">
        <v>12168</v>
      </c>
    </row>
    <row r="7371" spans="1:5" x14ac:dyDescent="0.25">
      <c r="A7371">
        <v>18264</v>
      </c>
      <c r="B7371" t="s">
        <v>2142</v>
      </c>
      <c r="C7371" t="s">
        <v>11746</v>
      </c>
      <c r="D7371">
        <v>0</v>
      </c>
      <c r="E7371" t="s">
        <v>12168</v>
      </c>
    </row>
    <row r="7372" spans="1:5" x14ac:dyDescent="0.25">
      <c r="A7372">
        <v>18265</v>
      </c>
      <c r="B7372" t="s">
        <v>2142</v>
      </c>
      <c r="C7372" t="s">
        <v>11747</v>
      </c>
      <c r="D7372">
        <v>0</v>
      </c>
      <c r="E7372" t="s">
        <v>12168</v>
      </c>
    </row>
    <row r="7373" spans="1:5" x14ac:dyDescent="0.25">
      <c r="A7373">
        <v>18266</v>
      </c>
      <c r="B7373" t="s">
        <v>2142</v>
      </c>
      <c r="C7373" t="s">
        <v>11748</v>
      </c>
      <c r="D7373">
        <v>0</v>
      </c>
      <c r="E7373" t="s">
        <v>12168</v>
      </c>
    </row>
    <row r="7374" spans="1:5" x14ac:dyDescent="0.25">
      <c r="A7374">
        <v>18267</v>
      </c>
      <c r="B7374" t="s">
        <v>2142</v>
      </c>
      <c r="C7374" t="s">
        <v>11749</v>
      </c>
      <c r="D7374">
        <v>0</v>
      </c>
      <c r="E7374" t="s">
        <v>12168</v>
      </c>
    </row>
    <row r="7375" spans="1:5" x14ac:dyDescent="0.25">
      <c r="A7375">
        <v>18268</v>
      </c>
      <c r="B7375" t="s">
        <v>2142</v>
      </c>
      <c r="C7375" t="s">
        <v>11750</v>
      </c>
      <c r="D7375">
        <v>0</v>
      </c>
      <c r="E7375" t="s">
        <v>12168</v>
      </c>
    </row>
    <row r="7376" spans="1:5" x14ac:dyDescent="0.25">
      <c r="A7376">
        <v>18269</v>
      </c>
      <c r="B7376" t="s">
        <v>2142</v>
      </c>
      <c r="C7376" t="s">
        <v>11751</v>
      </c>
      <c r="D7376">
        <v>0</v>
      </c>
      <c r="E7376" t="s">
        <v>12168</v>
      </c>
    </row>
    <row r="7377" spans="1:5" x14ac:dyDescent="0.25">
      <c r="A7377">
        <v>18270</v>
      </c>
      <c r="B7377" t="s">
        <v>2142</v>
      </c>
      <c r="C7377" t="s">
        <v>11752</v>
      </c>
      <c r="D7377">
        <v>0</v>
      </c>
      <c r="E7377" t="s">
        <v>12168</v>
      </c>
    </row>
    <row r="7378" spans="1:5" x14ac:dyDescent="0.25">
      <c r="A7378">
        <v>18271</v>
      </c>
      <c r="B7378" t="s">
        <v>2142</v>
      </c>
      <c r="C7378" t="s">
        <v>11753</v>
      </c>
      <c r="D7378">
        <v>0</v>
      </c>
      <c r="E7378" t="s">
        <v>12168</v>
      </c>
    </row>
    <row r="7379" spans="1:5" x14ac:dyDescent="0.25">
      <c r="A7379">
        <v>18272</v>
      </c>
      <c r="B7379" t="s">
        <v>2142</v>
      </c>
      <c r="C7379" t="s">
        <v>11754</v>
      </c>
      <c r="D7379">
        <v>0</v>
      </c>
      <c r="E7379" t="s">
        <v>12168</v>
      </c>
    </row>
    <row r="7380" spans="1:5" x14ac:dyDescent="0.25">
      <c r="A7380">
        <v>18273</v>
      </c>
      <c r="B7380" t="s">
        <v>11755</v>
      </c>
      <c r="C7380" t="s">
        <v>11756</v>
      </c>
      <c r="D7380">
        <v>0</v>
      </c>
      <c r="E7380" t="s">
        <v>12168</v>
      </c>
    </row>
    <row r="7381" spans="1:5" x14ac:dyDescent="0.25">
      <c r="A7381">
        <v>18275</v>
      </c>
      <c r="B7381" t="s">
        <v>11755</v>
      </c>
      <c r="C7381" t="s">
        <v>11757</v>
      </c>
      <c r="D7381">
        <v>0</v>
      </c>
      <c r="E7381" t="s">
        <v>12168</v>
      </c>
    </row>
    <row r="7382" spans="1:5" x14ac:dyDescent="0.25">
      <c r="A7382">
        <v>18276</v>
      </c>
      <c r="B7382" t="s">
        <v>11755</v>
      </c>
      <c r="C7382" t="s">
        <v>11745</v>
      </c>
      <c r="D7382">
        <v>0</v>
      </c>
      <c r="E7382" t="s">
        <v>12168</v>
      </c>
    </row>
    <row r="7383" spans="1:5" x14ac:dyDescent="0.25">
      <c r="A7383">
        <v>18277</v>
      </c>
      <c r="B7383" t="s">
        <v>11755</v>
      </c>
      <c r="C7383" t="s">
        <v>11746</v>
      </c>
      <c r="D7383">
        <v>0</v>
      </c>
      <c r="E7383" t="s">
        <v>12168</v>
      </c>
    </row>
    <row r="7384" spans="1:5" x14ac:dyDescent="0.25">
      <c r="A7384">
        <v>18278</v>
      </c>
      <c r="B7384" t="s">
        <v>11755</v>
      </c>
      <c r="C7384" t="s">
        <v>11747</v>
      </c>
      <c r="D7384">
        <v>0</v>
      </c>
      <c r="E7384" t="s">
        <v>12168</v>
      </c>
    </row>
    <row r="7385" spans="1:5" x14ac:dyDescent="0.25">
      <c r="A7385">
        <v>18279</v>
      </c>
      <c r="B7385" t="s">
        <v>11755</v>
      </c>
      <c r="C7385" t="s">
        <v>11758</v>
      </c>
      <c r="D7385">
        <v>0</v>
      </c>
      <c r="E7385" t="s">
        <v>12168</v>
      </c>
    </row>
    <row r="7386" spans="1:5" x14ac:dyDescent="0.25">
      <c r="A7386">
        <v>18280</v>
      </c>
      <c r="B7386" t="s">
        <v>11755</v>
      </c>
      <c r="C7386" t="s">
        <v>11759</v>
      </c>
      <c r="D7386">
        <v>0</v>
      </c>
      <c r="E7386" t="s">
        <v>12168</v>
      </c>
    </row>
    <row r="7387" spans="1:5" x14ac:dyDescent="0.25">
      <c r="A7387">
        <v>18281</v>
      </c>
      <c r="B7387" t="s">
        <v>11755</v>
      </c>
      <c r="C7387" t="s">
        <v>11760</v>
      </c>
      <c r="D7387">
        <v>0</v>
      </c>
      <c r="E7387" t="s">
        <v>12168</v>
      </c>
    </row>
    <row r="7388" spans="1:5" x14ac:dyDescent="0.25">
      <c r="A7388">
        <v>18282</v>
      </c>
      <c r="B7388" t="s">
        <v>11755</v>
      </c>
      <c r="C7388" t="s">
        <v>11748</v>
      </c>
      <c r="D7388">
        <v>0</v>
      </c>
      <c r="E7388" t="s">
        <v>12168</v>
      </c>
    </row>
    <row r="7389" spans="1:5" x14ac:dyDescent="0.25">
      <c r="A7389">
        <v>18283</v>
      </c>
      <c r="B7389" t="s">
        <v>11755</v>
      </c>
      <c r="C7389" t="s">
        <v>11749</v>
      </c>
      <c r="D7389">
        <v>0</v>
      </c>
      <c r="E7389" t="s">
        <v>12168</v>
      </c>
    </row>
    <row r="7390" spans="1:5" x14ac:dyDescent="0.25">
      <c r="A7390">
        <v>18284</v>
      </c>
      <c r="B7390" t="s">
        <v>11755</v>
      </c>
      <c r="C7390" t="s">
        <v>11750</v>
      </c>
      <c r="D7390">
        <v>0</v>
      </c>
      <c r="E7390" t="s">
        <v>12168</v>
      </c>
    </row>
    <row r="7391" spans="1:5" x14ac:dyDescent="0.25">
      <c r="A7391">
        <v>18285</v>
      </c>
      <c r="B7391" t="s">
        <v>11755</v>
      </c>
      <c r="C7391" t="s">
        <v>11761</v>
      </c>
      <c r="D7391">
        <v>0</v>
      </c>
      <c r="E7391" t="s">
        <v>12168</v>
      </c>
    </row>
    <row r="7392" spans="1:5" x14ac:dyDescent="0.25">
      <c r="A7392">
        <v>18286</v>
      </c>
      <c r="B7392" t="s">
        <v>11755</v>
      </c>
      <c r="C7392" t="s">
        <v>11751</v>
      </c>
      <c r="D7392">
        <v>0</v>
      </c>
      <c r="E7392" t="s">
        <v>12168</v>
      </c>
    </row>
    <row r="7393" spans="1:5" x14ac:dyDescent="0.25">
      <c r="A7393">
        <v>18287</v>
      </c>
      <c r="B7393" t="s">
        <v>11755</v>
      </c>
      <c r="C7393" t="s">
        <v>11752</v>
      </c>
      <c r="D7393">
        <v>0</v>
      </c>
      <c r="E7393" t="s">
        <v>12168</v>
      </c>
    </row>
    <row r="7394" spans="1:5" x14ac:dyDescent="0.25">
      <c r="A7394">
        <v>18288</v>
      </c>
      <c r="B7394" t="s">
        <v>11755</v>
      </c>
      <c r="C7394" t="s">
        <v>11753</v>
      </c>
      <c r="D7394">
        <v>0</v>
      </c>
      <c r="E7394" t="s">
        <v>12168</v>
      </c>
    </row>
    <row r="7395" spans="1:5" x14ac:dyDescent="0.25">
      <c r="A7395">
        <v>18289</v>
      </c>
      <c r="B7395" t="s">
        <v>11755</v>
      </c>
      <c r="C7395" t="s">
        <v>11754</v>
      </c>
      <c r="D7395">
        <v>0</v>
      </c>
      <c r="E7395" t="s">
        <v>12168</v>
      </c>
    </row>
    <row r="7396" spans="1:5" x14ac:dyDescent="0.25">
      <c r="A7396">
        <v>18290</v>
      </c>
      <c r="B7396" t="s">
        <v>2144</v>
      </c>
      <c r="C7396" t="s">
        <v>11762</v>
      </c>
      <c r="D7396">
        <v>0</v>
      </c>
      <c r="E7396" t="s">
        <v>12168</v>
      </c>
    </row>
    <row r="7397" spans="1:5" x14ac:dyDescent="0.25">
      <c r="A7397">
        <v>18297</v>
      </c>
      <c r="B7397" t="s">
        <v>2147</v>
      </c>
      <c r="C7397" t="s">
        <v>11769</v>
      </c>
      <c r="D7397">
        <v>0</v>
      </c>
      <c r="E7397" t="s">
        <v>12168</v>
      </c>
    </row>
    <row r="7398" spans="1:5" x14ac:dyDescent="0.25">
      <c r="A7398">
        <v>18298</v>
      </c>
      <c r="B7398" t="s">
        <v>2147</v>
      </c>
      <c r="C7398" t="s">
        <v>11770</v>
      </c>
      <c r="D7398">
        <v>0</v>
      </c>
      <c r="E7398" t="s">
        <v>12168</v>
      </c>
    </row>
    <row r="7399" spans="1:5" x14ac:dyDescent="0.25">
      <c r="A7399">
        <v>18299</v>
      </c>
      <c r="B7399" t="s">
        <v>2147</v>
      </c>
      <c r="C7399" t="s">
        <v>11771</v>
      </c>
      <c r="D7399">
        <v>0</v>
      </c>
      <c r="E7399" t="s">
        <v>12168</v>
      </c>
    </row>
    <row r="7400" spans="1:5" x14ac:dyDescent="0.25">
      <c r="A7400">
        <v>18300</v>
      </c>
      <c r="B7400" t="s">
        <v>2147</v>
      </c>
      <c r="C7400" t="s">
        <v>11772</v>
      </c>
      <c r="D7400">
        <v>0</v>
      </c>
      <c r="E7400" t="s">
        <v>12168</v>
      </c>
    </row>
    <row r="7401" spans="1:5" x14ac:dyDescent="0.25">
      <c r="A7401">
        <v>18301</v>
      </c>
      <c r="B7401" t="s">
        <v>2147</v>
      </c>
      <c r="C7401" t="s">
        <v>11773</v>
      </c>
      <c r="D7401">
        <v>0</v>
      </c>
      <c r="E7401" t="s">
        <v>12168</v>
      </c>
    </row>
    <row r="7402" spans="1:5" x14ac:dyDescent="0.25">
      <c r="A7402">
        <v>18303</v>
      </c>
      <c r="B7402" t="s">
        <v>2150</v>
      </c>
      <c r="C7402" t="s">
        <v>11775</v>
      </c>
      <c r="D7402">
        <v>0</v>
      </c>
      <c r="E7402" t="s">
        <v>12168</v>
      </c>
    </row>
    <row r="7403" spans="1:5" x14ac:dyDescent="0.25">
      <c r="A7403">
        <v>18304</v>
      </c>
      <c r="B7403" t="s">
        <v>2150</v>
      </c>
      <c r="C7403" t="s">
        <v>11776</v>
      </c>
      <c r="D7403">
        <v>0</v>
      </c>
      <c r="E7403" t="s">
        <v>12168</v>
      </c>
    </row>
    <row r="7404" spans="1:5" x14ac:dyDescent="0.25">
      <c r="A7404">
        <v>18305</v>
      </c>
      <c r="B7404" t="s">
        <v>2150</v>
      </c>
      <c r="C7404" t="s">
        <v>11777</v>
      </c>
      <c r="D7404">
        <v>0</v>
      </c>
      <c r="E7404" t="s">
        <v>12168</v>
      </c>
    </row>
    <row r="7405" spans="1:5" x14ac:dyDescent="0.25">
      <c r="A7405">
        <v>18306</v>
      </c>
      <c r="B7405" t="s">
        <v>2150</v>
      </c>
      <c r="C7405" t="s">
        <v>11778</v>
      </c>
      <c r="D7405">
        <v>0</v>
      </c>
      <c r="E7405" t="s">
        <v>12168</v>
      </c>
    </row>
    <row r="7406" spans="1:5" x14ac:dyDescent="0.25">
      <c r="A7406">
        <v>18307</v>
      </c>
      <c r="B7406" t="s">
        <v>2150</v>
      </c>
      <c r="C7406" t="s">
        <v>11771</v>
      </c>
      <c r="D7406">
        <v>0</v>
      </c>
      <c r="E7406" t="s">
        <v>12168</v>
      </c>
    </row>
    <row r="7407" spans="1:5" x14ac:dyDescent="0.25">
      <c r="A7407">
        <v>18308</v>
      </c>
      <c r="B7407" t="s">
        <v>2150</v>
      </c>
      <c r="C7407" t="s">
        <v>11779</v>
      </c>
      <c r="D7407">
        <v>0</v>
      </c>
      <c r="E7407" t="s">
        <v>12168</v>
      </c>
    </row>
    <row r="7408" spans="1:5" x14ac:dyDescent="0.25">
      <c r="A7408">
        <v>18309</v>
      </c>
      <c r="B7408" t="s">
        <v>2150</v>
      </c>
      <c r="C7408" t="s">
        <v>11780</v>
      </c>
      <c r="D7408">
        <v>0</v>
      </c>
      <c r="E7408" t="s">
        <v>12168</v>
      </c>
    </row>
    <row r="7409" spans="1:5" x14ac:dyDescent="0.25">
      <c r="A7409">
        <v>18310</v>
      </c>
      <c r="B7409" t="s">
        <v>2150</v>
      </c>
      <c r="C7409" t="s">
        <v>11781</v>
      </c>
      <c r="D7409">
        <v>0</v>
      </c>
      <c r="E7409" t="s">
        <v>12168</v>
      </c>
    </row>
    <row r="7410" spans="1:5" x14ac:dyDescent="0.25">
      <c r="A7410">
        <v>18311</v>
      </c>
      <c r="B7410" t="s">
        <v>2150</v>
      </c>
      <c r="C7410" t="s">
        <v>11782</v>
      </c>
      <c r="D7410">
        <v>0</v>
      </c>
      <c r="E7410" t="s">
        <v>12168</v>
      </c>
    </row>
    <row r="7411" spans="1:5" x14ac:dyDescent="0.25">
      <c r="A7411">
        <v>18312</v>
      </c>
      <c r="B7411" t="s">
        <v>2150</v>
      </c>
      <c r="C7411" t="s">
        <v>11783</v>
      </c>
      <c r="D7411">
        <v>0</v>
      </c>
      <c r="E7411" t="s">
        <v>12168</v>
      </c>
    </row>
    <row r="7412" spans="1:5" x14ac:dyDescent="0.25">
      <c r="A7412">
        <v>18313</v>
      </c>
      <c r="B7412" t="s">
        <v>2150</v>
      </c>
      <c r="C7412" t="s">
        <v>11784</v>
      </c>
      <c r="D7412">
        <v>0</v>
      </c>
      <c r="E7412" t="s">
        <v>12168</v>
      </c>
    </row>
    <row r="7413" spans="1:5" x14ac:dyDescent="0.25">
      <c r="A7413">
        <v>18315</v>
      </c>
      <c r="B7413" t="s">
        <v>2153</v>
      </c>
      <c r="C7413" t="s">
        <v>11786</v>
      </c>
      <c r="D7413">
        <v>0</v>
      </c>
      <c r="E7413" t="s">
        <v>12168</v>
      </c>
    </row>
    <row r="7414" spans="1:5" x14ac:dyDescent="0.25">
      <c r="A7414">
        <v>18316</v>
      </c>
      <c r="B7414" t="s">
        <v>2153</v>
      </c>
      <c r="C7414" t="s">
        <v>11787</v>
      </c>
      <c r="D7414">
        <v>0</v>
      </c>
      <c r="E7414" t="s">
        <v>12168</v>
      </c>
    </row>
    <row r="7415" spans="1:5" x14ac:dyDescent="0.25">
      <c r="A7415">
        <v>18317</v>
      </c>
      <c r="B7415" t="s">
        <v>2153</v>
      </c>
      <c r="C7415" t="s">
        <v>11788</v>
      </c>
      <c r="D7415">
        <v>0</v>
      </c>
      <c r="E7415" t="s">
        <v>12168</v>
      </c>
    </row>
    <row r="7416" spans="1:5" x14ac:dyDescent="0.25">
      <c r="A7416">
        <v>18318</v>
      </c>
      <c r="B7416" t="s">
        <v>2153</v>
      </c>
      <c r="C7416" t="s">
        <v>11789</v>
      </c>
      <c r="D7416">
        <v>0</v>
      </c>
      <c r="E7416" t="s">
        <v>12168</v>
      </c>
    </row>
    <row r="7417" spans="1:5" x14ac:dyDescent="0.25">
      <c r="A7417">
        <v>18319</v>
      </c>
      <c r="B7417" t="s">
        <v>2153</v>
      </c>
      <c r="C7417" t="s">
        <v>11790</v>
      </c>
      <c r="D7417">
        <v>0</v>
      </c>
      <c r="E7417" t="s">
        <v>12168</v>
      </c>
    </row>
    <row r="7418" spans="1:5" x14ac:dyDescent="0.25">
      <c r="A7418">
        <v>18320</v>
      </c>
      <c r="B7418" t="s">
        <v>2153</v>
      </c>
      <c r="C7418" t="s">
        <v>11791</v>
      </c>
      <c r="D7418">
        <v>0</v>
      </c>
      <c r="E7418" t="s">
        <v>12168</v>
      </c>
    </row>
    <row r="7419" spans="1:5" x14ac:dyDescent="0.25">
      <c r="A7419">
        <v>18321</v>
      </c>
      <c r="B7419" t="s">
        <v>2153</v>
      </c>
      <c r="C7419" t="s">
        <v>11792</v>
      </c>
      <c r="D7419">
        <v>0</v>
      </c>
      <c r="E7419" t="s">
        <v>12168</v>
      </c>
    </row>
    <row r="7420" spans="1:5" x14ac:dyDescent="0.25">
      <c r="A7420">
        <v>18322</v>
      </c>
      <c r="B7420" t="s">
        <v>2153</v>
      </c>
      <c r="C7420" t="s">
        <v>11793</v>
      </c>
      <c r="D7420">
        <v>0</v>
      </c>
      <c r="E7420" t="s">
        <v>12168</v>
      </c>
    </row>
    <row r="7421" spans="1:5" x14ac:dyDescent="0.25">
      <c r="A7421">
        <v>18323</v>
      </c>
      <c r="B7421" t="s">
        <v>2153</v>
      </c>
      <c r="C7421" t="s">
        <v>11794</v>
      </c>
      <c r="D7421">
        <v>0</v>
      </c>
      <c r="E7421" t="s">
        <v>12168</v>
      </c>
    </row>
    <row r="7422" spans="1:5" x14ac:dyDescent="0.25">
      <c r="A7422">
        <v>18324</v>
      </c>
      <c r="B7422" t="s">
        <v>2153</v>
      </c>
      <c r="C7422" t="s">
        <v>11795</v>
      </c>
      <c r="D7422">
        <v>0</v>
      </c>
      <c r="E7422" t="s">
        <v>12168</v>
      </c>
    </row>
    <row r="7423" spans="1:5" x14ac:dyDescent="0.25">
      <c r="A7423">
        <v>18326</v>
      </c>
      <c r="B7423" t="s">
        <v>2154</v>
      </c>
      <c r="C7423" t="s">
        <v>11797</v>
      </c>
      <c r="D7423">
        <v>0</v>
      </c>
      <c r="E7423" t="s">
        <v>12168</v>
      </c>
    </row>
    <row r="7424" spans="1:5" x14ac:dyDescent="0.25">
      <c r="A7424">
        <v>18327</v>
      </c>
      <c r="B7424" t="s">
        <v>2154</v>
      </c>
      <c r="C7424" t="s">
        <v>11798</v>
      </c>
      <c r="D7424">
        <v>0</v>
      </c>
      <c r="E7424" t="s">
        <v>12168</v>
      </c>
    </row>
    <row r="7425" spans="1:5" x14ac:dyDescent="0.25">
      <c r="A7425">
        <v>18328</v>
      </c>
      <c r="B7425" t="s">
        <v>2154</v>
      </c>
      <c r="C7425" t="s">
        <v>11799</v>
      </c>
      <c r="D7425">
        <v>0</v>
      </c>
      <c r="E7425" t="s">
        <v>12168</v>
      </c>
    </row>
    <row r="7426" spans="1:5" x14ac:dyDescent="0.25">
      <c r="A7426">
        <v>18329</v>
      </c>
      <c r="B7426" t="s">
        <v>2154</v>
      </c>
      <c r="C7426" t="s">
        <v>11800</v>
      </c>
      <c r="D7426">
        <v>0</v>
      </c>
      <c r="E7426" t="s">
        <v>12168</v>
      </c>
    </row>
    <row r="7427" spans="1:5" x14ac:dyDescent="0.25">
      <c r="A7427">
        <v>18331</v>
      </c>
      <c r="B7427" t="s">
        <v>2156</v>
      </c>
      <c r="C7427" t="s">
        <v>11802</v>
      </c>
      <c r="D7427">
        <v>0</v>
      </c>
      <c r="E7427" t="s">
        <v>12168</v>
      </c>
    </row>
    <row r="7428" spans="1:5" x14ac:dyDescent="0.25">
      <c r="A7428">
        <v>18332</v>
      </c>
      <c r="B7428" t="s">
        <v>2156</v>
      </c>
      <c r="C7428" t="s">
        <v>11803</v>
      </c>
      <c r="D7428">
        <v>0</v>
      </c>
      <c r="E7428" t="s">
        <v>12168</v>
      </c>
    </row>
    <row r="7429" spans="1:5" x14ac:dyDescent="0.25">
      <c r="A7429">
        <v>18333</v>
      </c>
      <c r="B7429" t="s">
        <v>2156</v>
      </c>
      <c r="C7429" t="s">
        <v>11804</v>
      </c>
      <c r="D7429">
        <v>0</v>
      </c>
      <c r="E7429" t="s">
        <v>12168</v>
      </c>
    </row>
    <row r="7430" spans="1:5" x14ac:dyDescent="0.25">
      <c r="A7430">
        <v>18334</v>
      </c>
      <c r="B7430" t="s">
        <v>2156</v>
      </c>
      <c r="C7430" t="s">
        <v>11805</v>
      </c>
      <c r="D7430">
        <v>0</v>
      </c>
      <c r="E7430" t="s">
        <v>12168</v>
      </c>
    </row>
    <row r="7431" spans="1:5" x14ac:dyDescent="0.25">
      <c r="A7431">
        <v>18335</v>
      </c>
      <c r="B7431" t="s">
        <v>2156</v>
      </c>
      <c r="C7431" t="s">
        <v>11806</v>
      </c>
      <c r="D7431">
        <v>0</v>
      </c>
      <c r="E7431" t="s">
        <v>12168</v>
      </c>
    </row>
    <row r="7432" spans="1:5" x14ac:dyDescent="0.25">
      <c r="A7432">
        <v>18336</v>
      </c>
      <c r="B7432" t="s">
        <v>2156</v>
      </c>
      <c r="C7432" t="s">
        <v>11807</v>
      </c>
      <c r="D7432">
        <v>0</v>
      </c>
      <c r="E7432" t="s">
        <v>12168</v>
      </c>
    </row>
    <row r="7433" spans="1:5" x14ac:dyDescent="0.25">
      <c r="A7433">
        <v>18337</v>
      </c>
      <c r="B7433" t="s">
        <v>2156</v>
      </c>
      <c r="C7433" t="s">
        <v>11808</v>
      </c>
      <c r="D7433">
        <v>0</v>
      </c>
      <c r="E7433" t="s">
        <v>12168</v>
      </c>
    </row>
    <row r="7434" spans="1:5" x14ac:dyDescent="0.25">
      <c r="A7434">
        <v>18340</v>
      </c>
      <c r="B7434" t="s">
        <v>2160</v>
      </c>
      <c r="C7434" t="s">
        <v>11811</v>
      </c>
      <c r="D7434">
        <v>0</v>
      </c>
      <c r="E7434" t="s">
        <v>12168</v>
      </c>
    </row>
    <row r="7435" spans="1:5" x14ac:dyDescent="0.25">
      <c r="A7435">
        <v>18341</v>
      </c>
      <c r="B7435" t="s">
        <v>2160</v>
      </c>
      <c r="C7435" t="s">
        <v>11812</v>
      </c>
      <c r="D7435">
        <v>0</v>
      </c>
      <c r="E7435" t="s">
        <v>12168</v>
      </c>
    </row>
    <row r="7436" spans="1:5" x14ac:dyDescent="0.25">
      <c r="A7436">
        <v>18342</v>
      </c>
      <c r="B7436" t="s">
        <v>2160</v>
      </c>
      <c r="C7436" t="s">
        <v>11813</v>
      </c>
      <c r="D7436">
        <v>0</v>
      </c>
      <c r="E7436" t="s">
        <v>12168</v>
      </c>
    </row>
    <row r="7437" spans="1:5" x14ac:dyDescent="0.25">
      <c r="A7437">
        <v>18343</v>
      </c>
      <c r="B7437" t="s">
        <v>2160</v>
      </c>
      <c r="C7437" t="s">
        <v>11814</v>
      </c>
      <c r="D7437">
        <v>0</v>
      </c>
      <c r="E7437" t="s">
        <v>12168</v>
      </c>
    </row>
    <row r="7438" spans="1:5" x14ac:dyDescent="0.25">
      <c r="A7438">
        <v>18345</v>
      </c>
      <c r="B7438" t="s">
        <v>2162</v>
      </c>
      <c r="C7438" t="s">
        <v>11816</v>
      </c>
      <c r="D7438">
        <v>0</v>
      </c>
      <c r="E7438" t="s">
        <v>12168</v>
      </c>
    </row>
    <row r="7439" spans="1:5" x14ac:dyDescent="0.25">
      <c r="A7439">
        <v>18346</v>
      </c>
      <c r="B7439" t="s">
        <v>2162</v>
      </c>
      <c r="C7439" t="s">
        <v>11817</v>
      </c>
      <c r="D7439">
        <v>0</v>
      </c>
      <c r="E7439" t="s">
        <v>12168</v>
      </c>
    </row>
    <row r="7440" spans="1:5" x14ac:dyDescent="0.25">
      <c r="A7440">
        <v>18347</v>
      </c>
      <c r="B7440" t="s">
        <v>2162</v>
      </c>
      <c r="C7440" t="s">
        <v>11818</v>
      </c>
      <c r="D7440">
        <v>0</v>
      </c>
      <c r="E7440" t="s">
        <v>12168</v>
      </c>
    </row>
    <row r="7441" spans="1:5" x14ac:dyDescent="0.25">
      <c r="A7441">
        <v>18348</v>
      </c>
      <c r="B7441" t="s">
        <v>2162</v>
      </c>
      <c r="C7441" t="s">
        <v>11819</v>
      </c>
      <c r="D7441">
        <v>0</v>
      </c>
      <c r="E7441" t="s">
        <v>12168</v>
      </c>
    </row>
    <row r="7442" spans="1:5" x14ac:dyDescent="0.25">
      <c r="A7442">
        <v>18351</v>
      </c>
      <c r="B7442" t="s">
        <v>2164</v>
      </c>
      <c r="C7442" t="s">
        <v>11822</v>
      </c>
      <c r="D7442">
        <v>0</v>
      </c>
      <c r="E7442" t="s">
        <v>12168</v>
      </c>
    </row>
    <row r="7443" spans="1:5" x14ac:dyDescent="0.25">
      <c r="A7443">
        <v>18352</v>
      </c>
      <c r="B7443" t="s">
        <v>2164</v>
      </c>
      <c r="C7443" t="s">
        <v>11823</v>
      </c>
      <c r="D7443">
        <v>0</v>
      </c>
      <c r="E7443" t="s">
        <v>12168</v>
      </c>
    </row>
    <row r="7444" spans="1:5" x14ac:dyDescent="0.25">
      <c r="A7444">
        <v>18353</v>
      </c>
      <c r="B7444" t="s">
        <v>2164</v>
      </c>
      <c r="C7444" t="s">
        <v>11824</v>
      </c>
      <c r="D7444">
        <v>0</v>
      </c>
      <c r="E7444" t="s">
        <v>12168</v>
      </c>
    </row>
    <row r="7445" spans="1:5" x14ac:dyDescent="0.25">
      <c r="A7445">
        <v>18354</v>
      </c>
      <c r="B7445" t="s">
        <v>2164</v>
      </c>
      <c r="C7445" t="s">
        <v>11825</v>
      </c>
      <c r="D7445">
        <v>0</v>
      </c>
      <c r="E7445" t="s">
        <v>12168</v>
      </c>
    </row>
    <row r="7446" spans="1:5" x14ac:dyDescent="0.25">
      <c r="A7446">
        <v>18355</v>
      </c>
      <c r="B7446" t="s">
        <v>11826</v>
      </c>
      <c r="C7446" t="s">
        <v>11827</v>
      </c>
      <c r="D7446">
        <v>0</v>
      </c>
      <c r="E7446" t="s">
        <v>12168</v>
      </c>
    </row>
    <row r="7447" spans="1:5" x14ac:dyDescent="0.25">
      <c r="A7447">
        <v>18357</v>
      </c>
      <c r="B7447" t="s">
        <v>11826</v>
      </c>
      <c r="C7447" t="s">
        <v>11829</v>
      </c>
      <c r="D7447">
        <v>0</v>
      </c>
      <c r="E7447" t="s">
        <v>12168</v>
      </c>
    </row>
    <row r="7448" spans="1:5" x14ac:dyDescent="0.25">
      <c r="A7448">
        <v>18359</v>
      </c>
      <c r="B7448" t="s">
        <v>2166</v>
      </c>
      <c r="C7448" t="s">
        <v>11831</v>
      </c>
      <c r="D7448">
        <v>0</v>
      </c>
      <c r="E7448" t="s">
        <v>12168</v>
      </c>
    </row>
    <row r="7449" spans="1:5" x14ac:dyDescent="0.25">
      <c r="A7449">
        <v>18360</v>
      </c>
      <c r="B7449" t="s">
        <v>2166</v>
      </c>
      <c r="C7449" t="s">
        <v>11832</v>
      </c>
      <c r="D7449">
        <v>0</v>
      </c>
      <c r="E7449" t="s">
        <v>12168</v>
      </c>
    </row>
    <row r="7450" spans="1:5" x14ac:dyDescent="0.25">
      <c r="A7450">
        <v>18361</v>
      </c>
      <c r="B7450" t="s">
        <v>2166</v>
      </c>
      <c r="C7450" t="s">
        <v>11833</v>
      </c>
      <c r="D7450">
        <v>0</v>
      </c>
      <c r="E7450" t="s">
        <v>12168</v>
      </c>
    </row>
    <row r="7451" spans="1:5" x14ac:dyDescent="0.25">
      <c r="A7451">
        <v>18362</v>
      </c>
      <c r="B7451" t="s">
        <v>2166</v>
      </c>
      <c r="C7451" t="s">
        <v>11834</v>
      </c>
      <c r="D7451">
        <v>0</v>
      </c>
      <c r="E7451" t="s">
        <v>12168</v>
      </c>
    </row>
    <row r="7452" spans="1:5" x14ac:dyDescent="0.25">
      <c r="A7452">
        <v>18364</v>
      </c>
      <c r="B7452" t="s">
        <v>2169</v>
      </c>
      <c r="C7452" t="s">
        <v>11836</v>
      </c>
      <c r="D7452">
        <v>0</v>
      </c>
      <c r="E7452" t="s">
        <v>12168</v>
      </c>
    </row>
    <row r="7453" spans="1:5" x14ac:dyDescent="0.25">
      <c r="A7453">
        <v>18365</v>
      </c>
      <c r="B7453" t="s">
        <v>2169</v>
      </c>
      <c r="C7453" t="s">
        <v>11837</v>
      </c>
      <c r="D7453">
        <v>0</v>
      </c>
      <c r="E7453" t="s">
        <v>12168</v>
      </c>
    </row>
    <row r="7454" spans="1:5" x14ac:dyDescent="0.25">
      <c r="A7454">
        <v>18366</v>
      </c>
      <c r="B7454" t="s">
        <v>2169</v>
      </c>
      <c r="C7454" t="s">
        <v>11838</v>
      </c>
      <c r="D7454">
        <v>0</v>
      </c>
      <c r="E7454" t="s">
        <v>12168</v>
      </c>
    </row>
    <row r="7455" spans="1:5" x14ac:dyDescent="0.25">
      <c r="A7455">
        <v>18367</v>
      </c>
      <c r="B7455" t="s">
        <v>2169</v>
      </c>
      <c r="C7455" t="s">
        <v>11839</v>
      </c>
      <c r="D7455">
        <v>0</v>
      </c>
      <c r="E7455" t="s">
        <v>12168</v>
      </c>
    </row>
    <row r="7456" spans="1:5" x14ac:dyDescent="0.25">
      <c r="A7456">
        <v>18368</v>
      </c>
      <c r="B7456" t="s">
        <v>2169</v>
      </c>
      <c r="C7456" t="s">
        <v>11840</v>
      </c>
      <c r="D7456">
        <v>0</v>
      </c>
      <c r="E7456" t="s">
        <v>12168</v>
      </c>
    </row>
    <row r="7457" spans="1:5" x14ac:dyDescent="0.25">
      <c r="A7457">
        <v>18369</v>
      </c>
      <c r="B7457" t="s">
        <v>2169</v>
      </c>
      <c r="C7457" t="s">
        <v>11841</v>
      </c>
      <c r="D7457">
        <v>0</v>
      </c>
      <c r="E7457" t="s">
        <v>12168</v>
      </c>
    </row>
    <row r="7458" spans="1:5" x14ac:dyDescent="0.25">
      <c r="A7458">
        <v>18371</v>
      </c>
      <c r="B7458" t="s">
        <v>2171</v>
      </c>
      <c r="C7458" t="s">
        <v>11843</v>
      </c>
      <c r="D7458">
        <v>0</v>
      </c>
      <c r="E7458" t="s">
        <v>12168</v>
      </c>
    </row>
    <row r="7459" spans="1:5" x14ac:dyDescent="0.25">
      <c r="A7459">
        <v>18372</v>
      </c>
      <c r="B7459" t="s">
        <v>2171</v>
      </c>
      <c r="C7459" t="s">
        <v>11844</v>
      </c>
      <c r="D7459">
        <v>0</v>
      </c>
      <c r="E7459" t="s">
        <v>12168</v>
      </c>
    </row>
    <row r="7460" spans="1:5" x14ac:dyDescent="0.25">
      <c r="A7460">
        <v>18373</v>
      </c>
      <c r="B7460" t="s">
        <v>2171</v>
      </c>
      <c r="C7460" t="s">
        <v>11845</v>
      </c>
      <c r="D7460">
        <v>0</v>
      </c>
      <c r="E7460" t="s">
        <v>12168</v>
      </c>
    </row>
    <row r="7461" spans="1:5" x14ac:dyDescent="0.25">
      <c r="A7461">
        <v>18374</v>
      </c>
      <c r="B7461" t="s">
        <v>2171</v>
      </c>
      <c r="C7461" t="s">
        <v>11838</v>
      </c>
      <c r="D7461">
        <v>0</v>
      </c>
      <c r="E7461" t="s">
        <v>12168</v>
      </c>
    </row>
    <row r="7462" spans="1:5" x14ac:dyDescent="0.25">
      <c r="A7462">
        <v>18375</v>
      </c>
      <c r="B7462" t="s">
        <v>2171</v>
      </c>
      <c r="C7462" t="s">
        <v>11846</v>
      </c>
      <c r="D7462">
        <v>0</v>
      </c>
      <c r="E7462" t="s">
        <v>12168</v>
      </c>
    </row>
    <row r="7463" spans="1:5" x14ac:dyDescent="0.25">
      <c r="A7463">
        <v>18376</v>
      </c>
      <c r="B7463" t="s">
        <v>2171</v>
      </c>
      <c r="C7463" t="s">
        <v>11847</v>
      </c>
      <c r="D7463">
        <v>0</v>
      </c>
      <c r="E7463" t="s">
        <v>12168</v>
      </c>
    </row>
    <row r="7464" spans="1:5" x14ac:dyDescent="0.25">
      <c r="A7464">
        <v>18377</v>
      </c>
      <c r="B7464" t="s">
        <v>2171</v>
      </c>
      <c r="C7464" t="s">
        <v>11848</v>
      </c>
      <c r="D7464">
        <v>0</v>
      </c>
      <c r="E7464" t="s">
        <v>12168</v>
      </c>
    </row>
    <row r="7465" spans="1:5" x14ac:dyDescent="0.25">
      <c r="A7465">
        <v>18378</v>
      </c>
      <c r="B7465" t="s">
        <v>2171</v>
      </c>
      <c r="C7465" t="s">
        <v>11849</v>
      </c>
      <c r="D7465">
        <v>0</v>
      </c>
      <c r="E7465" t="s">
        <v>12168</v>
      </c>
    </row>
    <row r="7466" spans="1:5" x14ac:dyDescent="0.25">
      <c r="A7466">
        <v>18379</v>
      </c>
      <c r="B7466" t="s">
        <v>2171</v>
      </c>
      <c r="C7466" t="s">
        <v>11850</v>
      </c>
      <c r="D7466">
        <v>0</v>
      </c>
      <c r="E7466" t="s">
        <v>12168</v>
      </c>
    </row>
    <row r="7467" spans="1:5" x14ac:dyDescent="0.25">
      <c r="A7467">
        <v>18380</v>
      </c>
      <c r="B7467" t="s">
        <v>2171</v>
      </c>
      <c r="C7467" t="s">
        <v>11851</v>
      </c>
      <c r="D7467">
        <v>0</v>
      </c>
      <c r="E7467" t="s">
        <v>12168</v>
      </c>
    </row>
    <row r="7468" spans="1:5" x14ac:dyDescent="0.25">
      <c r="A7468">
        <v>18383</v>
      </c>
      <c r="B7468" t="s">
        <v>2173</v>
      </c>
      <c r="C7468" t="s">
        <v>11854</v>
      </c>
      <c r="D7468">
        <v>0</v>
      </c>
      <c r="E7468" t="s">
        <v>12168</v>
      </c>
    </row>
    <row r="7469" spans="1:5" x14ac:dyDescent="0.25">
      <c r="A7469">
        <v>18384</v>
      </c>
      <c r="B7469" t="s">
        <v>2173</v>
      </c>
      <c r="C7469" t="s">
        <v>11855</v>
      </c>
      <c r="D7469">
        <v>0</v>
      </c>
      <c r="E7469" t="s">
        <v>12168</v>
      </c>
    </row>
    <row r="7470" spans="1:5" x14ac:dyDescent="0.25">
      <c r="A7470">
        <v>18385</v>
      </c>
      <c r="B7470" t="s">
        <v>2173</v>
      </c>
      <c r="C7470" t="s">
        <v>11487</v>
      </c>
      <c r="D7470">
        <v>0</v>
      </c>
      <c r="E7470" t="s">
        <v>12168</v>
      </c>
    </row>
    <row r="7471" spans="1:5" x14ac:dyDescent="0.25">
      <c r="A7471">
        <v>18387</v>
      </c>
      <c r="B7471" t="s">
        <v>11856</v>
      </c>
      <c r="C7471" t="s">
        <v>11858</v>
      </c>
      <c r="D7471">
        <v>0</v>
      </c>
      <c r="E7471" t="s">
        <v>12168</v>
      </c>
    </row>
    <row r="7472" spans="1:5" x14ac:dyDescent="0.25">
      <c r="A7472">
        <v>18388</v>
      </c>
      <c r="B7472" t="s">
        <v>11856</v>
      </c>
      <c r="C7472" t="s">
        <v>11859</v>
      </c>
      <c r="D7472">
        <v>0</v>
      </c>
      <c r="E7472" t="s">
        <v>12168</v>
      </c>
    </row>
    <row r="7473" spans="1:5" x14ac:dyDescent="0.25">
      <c r="A7473">
        <v>18389</v>
      </c>
      <c r="B7473" t="s">
        <v>11856</v>
      </c>
      <c r="C7473" t="s">
        <v>11860</v>
      </c>
      <c r="D7473">
        <v>0</v>
      </c>
      <c r="E7473" t="s">
        <v>12168</v>
      </c>
    </row>
    <row r="7474" spans="1:5" x14ac:dyDescent="0.25">
      <c r="A7474">
        <v>18390</v>
      </c>
      <c r="B7474" t="s">
        <v>11856</v>
      </c>
      <c r="C7474" t="s">
        <v>11861</v>
      </c>
      <c r="D7474">
        <v>0</v>
      </c>
      <c r="E7474" t="s">
        <v>12168</v>
      </c>
    </row>
    <row r="7475" spans="1:5" x14ac:dyDescent="0.25">
      <c r="A7475">
        <v>18391</v>
      </c>
      <c r="B7475" t="s">
        <v>11856</v>
      </c>
      <c r="C7475" t="s">
        <v>11862</v>
      </c>
      <c r="D7475">
        <v>0</v>
      </c>
      <c r="E7475" t="s">
        <v>12168</v>
      </c>
    </row>
    <row r="7476" spans="1:5" x14ac:dyDescent="0.25">
      <c r="A7476">
        <v>18394</v>
      </c>
      <c r="B7476" t="s">
        <v>2177</v>
      </c>
      <c r="C7476" t="s">
        <v>11864</v>
      </c>
      <c r="D7476">
        <v>0</v>
      </c>
      <c r="E7476" t="s">
        <v>12168</v>
      </c>
    </row>
    <row r="7477" spans="1:5" x14ac:dyDescent="0.25">
      <c r="A7477">
        <v>18395</v>
      </c>
      <c r="B7477" t="s">
        <v>2177</v>
      </c>
      <c r="C7477" t="s">
        <v>11865</v>
      </c>
      <c r="D7477">
        <v>0</v>
      </c>
      <c r="E7477" t="s">
        <v>12168</v>
      </c>
    </row>
    <row r="7478" spans="1:5" x14ac:dyDescent="0.25">
      <c r="A7478">
        <v>18396</v>
      </c>
      <c r="B7478" t="s">
        <v>2177</v>
      </c>
      <c r="C7478" t="s">
        <v>11866</v>
      </c>
      <c r="D7478">
        <v>0</v>
      </c>
      <c r="E7478" t="s">
        <v>12168</v>
      </c>
    </row>
    <row r="7479" spans="1:5" x14ac:dyDescent="0.25">
      <c r="A7479">
        <v>18397</v>
      </c>
      <c r="B7479" t="s">
        <v>2177</v>
      </c>
      <c r="C7479" t="s">
        <v>11867</v>
      </c>
      <c r="D7479">
        <v>0</v>
      </c>
      <c r="E7479" t="s">
        <v>12168</v>
      </c>
    </row>
    <row r="7480" spans="1:5" x14ac:dyDescent="0.25">
      <c r="A7480">
        <v>18398</v>
      </c>
      <c r="B7480" t="s">
        <v>2177</v>
      </c>
      <c r="C7480" t="s">
        <v>11868</v>
      </c>
      <c r="D7480">
        <v>0</v>
      </c>
      <c r="E7480" t="s">
        <v>12168</v>
      </c>
    </row>
    <row r="7481" spans="1:5" x14ac:dyDescent="0.25">
      <c r="A7481">
        <v>18399</v>
      </c>
      <c r="B7481" t="s">
        <v>2177</v>
      </c>
      <c r="C7481" t="s">
        <v>11869</v>
      </c>
      <c r="D7481">
        <v>0</v>
      </c>
      <c r="E7481" t="s">
        <v>12168</v>
      </c>
    </row>
    <row r="7482" spans="1:5" x14ac:dyDescent="0.25">
      <c r="A7482">
        <v>18400</v>
      </c>
      <c r="B7482" t="s">
        <v>2177</v>
      </c>
      <c r="C7482" t="s">
        <v>11870</v>
      </c>
      <c r="D7482">
        <v>0</v>
      </c>
      <c r="E7482" t="s">
        <v>12168</v>
      </c>
    </row>
    <row r="7483" spans="1:5" x14ac:dyDescent="0.25">
      <c r="A7483">
        <v>18401</v>
      </c>
      <c r="B7483" t="s">
        <v>2177</v>
      </c>
      <c r="C7483" t="s">
        <v>11871</v>
      </c>
      <c r="D7483">
        <v>0</v>
      </c>
      <c r="E7483" t="s">
        <v>12168</v>
      </c>
    </row>
    <row r="7484" spans="1:5" x14ac:dyDescent="0.25">
      <c r="A7484">
        <v>18402</v>
      </c>
      <c r="B7484" t="s">
        <v>2177</v>
      </c>
      <c r="C7484" t="s">
        <v>11872</v>
      </c>
      <c r="D7484">
        <v>0</v>
      </c>
      <c r="E7484" t="s">
        <v>12168</v>
      </c>
    </row>
    <row r="7485" spans="1:5" x14ac:dyDescent="0.25">
      <c r="A7485">
        <v>18403</v>
      </c>
      <c r="B7485" t="s">
        <v>2177</v>
      </c>
      <c r="C7485" t="s">
        <v>11873</v>
      </c>
      <c r="D7485">
        <v>0</v>
      </c>
      <c r="E7485" t="s">
        <v>12168</v>
      </c>
    </row>
    <row r="7486" spans="1:5" x14ac:dyDescent="0.25">
      <c r="A7486">
        <v>18404</v>
      </c>
      <c r="B7486" t="s">
        <v>2177</v>
      </c>
      <c r="C7486" t="s">
        <v>11874</v>
      </c>
      <c r="D7486">
        <v>0</v>
      </c>
      <c r="E7486" t="s">
        <v>12168</v>
      </c>
    </row>
    <row r="7487" spans="1:5" x14ac:dyDescent="0.25">
      <c r="A7487">
        <v>18405</v>
      </c>
      <c r="B7487" t="s">
        <v>2177</v>
      </c>
      <c r="C7487" t="s">
        <v>11875</v>
      </c>
      <c r="D7487">
        <v>0</v>
      </c>
      <c r="E7487" t="s">
        <v>12168</v>
      </c>
    </row>
    <row r="7488" spans="1:5" x14ac:dyDescent="0.25">
      <c r="A7488">
        <v>18406</v>
      </c>
      <c r="B7488" t="s">
        <v>2177</v>
      </c>
      <c r="C7488" t="s">
        <v>11876</v>
      </c>
      <c r="D7488">
        <v>0</v>
      </c>
      <c r="E7488" t="s">
        <v>12168</v>
      </c>
    </row>
    <row r="7489" spans="1:5" x14ac:dyDescent="0.25">
      <c r="A7489">
        <v>18407</v>
      </c>
      <c r="B7489" t="s">
        <v>2177</v>
      </c>
      <c r="C7489" t="s">
        <v>11877</v>
      </c>
      <c r="D7489">
        <v>0</v>
      </c>
      <c r="E7489" t="s">
        <v>12168</v>
      </c>
    </row>
    <row r="7490" spans="1:5" x14ac:dyDescent="0.25">
      <c r="A7490">
        <v>18408</v>
      </c>
      <c r="B7490" t="s">
        <v>2177</v>
      </c>
      <c r="C7490" t="s">
        <v>11878</v>
      </c>
      <c r="D7490">
        <v>0</v>
      </c>
      <c r="E7490" t="s">
        <v>12168</v>
      </c>
    </row>
    <row r="7491" spans="1:5" x14ac:dyDescent="0.25">
      <c r="A7491">
        <v>18409</v>
      </c>
      <c r="B7491" t="s">
        <v>2177</v>
      </c>
      <c r="C7491" t="s">
        <v>11879</v>
      </c>
      <c r="D7491">
        <v>0</v>
      </c>
      <c r="E7491" t="s">
        <v>12168</v>
      </c>
    </row>
    <row r="7492" spans="1:5" x14ac:dyDescent="0.25">
      <c r="A7492">
        <v>18410</v>
      </c>
      <c r="B7492" t="s">
        <v>2177</v>
      </c>
      <c r="C7492" t="s">
        <v>11880</v>
      </c>
      <c r="D7492">
        <v>0</v>
      </c>
      <c r="E7492" t="s">
        <v>12168</v>
      </c>
    </row>
    <row r="7493" spans="1:5" x14ac:dyDescent="0.25">
      <c r="A7493">
        <v>18411</v>
      </c>
      <c r="B7493" t="s">
        <v>2177</v>
      </c>
      <c r="C7493" t="s">
        <v>11445</v>
      </c>
      <c r="D7493">
        <v>0</v>
      </c>
      <c r="E7493" t="s">
        <v>12168</v>
      </c>
    </row>
    <row r="7494" spans="1:5" x14ac:dyDescent="0.25">
      <c r="A7494">
        <v>18412</v>
      </c>
      <c r="B7494" t="s">
        <v>2177</v>
      </c>
      <c r="C7494" t="s">
        <v>11881</v>
      </c>
      <c r="D7494">
        <v>0</v>
      </c>
      <c r="E7494" t="s">
        <v>12168</v>
      </c>
    </row>
    <row r="7495" spans="1:5" x14ac:dyDescent="0.25">
      <c r="A7495">
        <v>18413</v>
      </c>
      <c r="B7495" t="s">
        <v>2177</v>
      </c>
      <c r="C7495" t="s">
        <v>11882</v>
      </c>
      <c r="D7495">
        <v>0</v>
      </c>
      <c r="E7495" t="s">
        <v>12168</v>
      </c>
    </row>
    <row r="7496" spans="1:5" x14ac:dyDescent="0.25">
      <c r="A7496">
        <v>18414</v>
      </c>
      <c r="B7496" t="s">
        <v>2177</v>
      </c>
      <c r="C7496" t="s">
        <v>11883</v>
      </c>
      <c r="D7496">
        <v>0</v>
      </c>
      <c r="E7496" t="s">
        <v>12168</v>
      </c>
    </row>
    <row r="7497" spans="1:5" x14ac:dyDescent="0.25">
      <c r="A7497">
        <v>18416</v>
      </c>
      <c r="B7497" t="s">
        <v>2179</v>
      </c>
      <c r="C7497" t="s">
        <v>11885</v>
      </c>
      <c r="D7497">
        <v>0</v>
      </c>
      <c r="E7497" t="s">
        <v>12168</v>
      </c>
    </row>
    <row r="7498" spans="1:5" x14ac:dyDescent="0.25">
      <c r="A7498">
        <v>18417</v>
      </c>
      <c r="B7498" t="s">
        <v>2179</v>
      </c>
      <c r="C7498" t="s">
        <v>11886</v>
      </c>
      <c r="D7498">
        <v>0</v>
      </c>
      <c r="E7498" t="s">
        <v>12168</v>
      </c>
    </row>
    <row r="7499" spans="1:5" x14ac:dyDescent="0.25">
      <c r="A7499">
        <v>18419</v>
      </c>
      <c r="B7499" t="s">
        <v>2180</v>
      </c>
      <c r="C7499" t="s">
        <v>11888</v>
      </c>
      <c r="D7499">
        <v>0</v>
      </c>
      <c r="E7499" t="s">
        <v>12168</v>
      </c>
    </row>
    <row r="7500" spans="1:5" x14ac:dyDescent="0.25">
      <c r="A7500">
        <v>18420</v>
      </c>
      <c r="B7500" t="s">
        <v>2180</v>
      </c>
      <c r="C7500" t="s">
        <v>11889</v>
      </c>
      <c r="D7500">
        <v>0</v>
      </c>
      <c r="E7500" t="s">
        <v>12168</v>
      </c>
    </row>
    <row r="7501" spans="1:5" x14ac:dyDescent="0.25">
      <c r="A7501">
        <v>18421</v>
      </c>
      <c r="B7501" t="s">
        <v>2180</v>
      </c>
      <c r="C7501" t="s">
        <v>11890</v>
      </c>
      <c r="D7501">
        <v>0</v>
      </c>
      <c r="E7501" t="s">
        <v>12168</v>
      </c>
    </row>
    <row r="7502" spans="1:5" x14ac:dyDescent="0.25">
      <c r="A7502">
        <v>18422</v>
      </c>
      <c r="B7502" t="s">
        <v>2180</v>
      </c>
      <c r="C7502" t="s">
        <v>11891</v>
      </c>
      <c r="D7502">
        <v>0</v>
      </c>
      <c r="E7502" t="s">
        <v>12168</v>
      </c>
    </row>
    <row r="7503" spans="1:5" x14ac:dyDescent="0.25">
      <c r="A7503">
        <v>18424</v>
      </c>
      <c r="B7503" t="s">
        <v>2183</v>
      </c>
      <c r="C7503" t="s">
        <v>11893</v>
      </c>
      <c r="D7503">
        <v>0</v>
      </c>
      <c r="E7503" t="s">
        <v>12168</v>
      </c>
    </row>
    <row r="7504" spans="1:5" x14ac:dyDescent="0.25">
      <c r="A7504">
        <v>18425</v>
      </c>
      <c r="B7504" t="s">
        <v>2183</v>
      </c>
      <c r="C7504" t="s">
        <v>11894</v>
      </c>
      <c r="D7504">
        <v>0</v>
      </c>
      <c r="E7504" t="s">
        <v>12168</v>
      </c>
    </row>
    <row r="7505" spans="1:5" x14ac:dyDescent="0.25">
      <c r="A7505">
        <v>18426</v>
      </c>
      <c r="B7505" t="s">
        <v>2183</v>
      </c>
      <c r="C7505" t="s">
        <v>11895</v>
      </c>
      <c r="D7505">
        <v>0</v>
      </c>
      <c r="E7505" t="s">
        <v>12168</v>
      </c>
    </row>
    <row r="7506" spans="1:5" x14ac:dyDescent="0.25">
      <c r="A7506">
        <v>18427</v>
      </c>
      <c r="B7506" t="s">
        <v>2183</v>
      </c>
      <c r="C7506" t="s">
        <v>11896</v>
      </c>
      <c r="D7506">
        <v>0</v>
      </c>
      <c r="E7506" t="s">
        <v>12168</v>
      </c>
    </row>
    <row r="7507" spans="1:5" x14ac:dyDescent="0.25">
      <c r="A7507">
        <v>18428</v>
      </c>
      <c r="B7507" t="s">
        <v>2183</v>
      </c>
      <c r="C7507" t="s">
        <v>11897</v>
      </c>
      <c r="D7507">
        <v>0</v>
      </c>
      <c r="E7507" t="s">
        <v>12168</v>
      </c>
    </row>
    <row r="7508" spans="1:5" x14ac:dyDescent="0.25">
      <c r="A7508">
        <v>18430</v>
      </c>
      <c r="B7508" t="s">
        <v>11898</v>
      </c>
      <c r="C7508" t="s">
        <v>11900</v>
      </c>
      <c r="D7508">
        <v>0</v>
      </c>
      <c r="E7508" t="s">
        <v>12168</v>
      </c>
    </row>
    <row r="7509" spans="1:5" x14ac:dyDescent="0.25">
      <c r="A7509">
        <v>18431</v>
      </c>
      <c r="B7509" t="s">
        <v>2186</v>
      </c>
      <c r="C7509" t="s">
        <v>11900</v>
      </c>
      <c r="D7509">
        <v>0</v>
      </c>
      <c r="E7509" t="s">
        <v>12168</v>
      </c>
    </row>
    <row r="7510" spans="1:5" x14ac:dyDescent="0.25">
      <c r="A7510">
        <v>18433</v>
      </c>
      <c r="B7510" t="s">
        <v>2186</v>
      </c>
      <c r="C7510" t="s">
        <v>11902</v>
      </c>
      <c r="D7510">
        <v>0</v>
      </c>
      <c r="E7510" t="s">
        <v>12168</v>
      </c>
    </row>
    <row r="7511" spans="1:5" x14ac:dyDescent="0.25">
      <c r="A7511">
        <v>18434</v>
      </c>
      <c r="B7511" t="s">
        <v>2186</v>
      </c>
      <c r="C7511" t="s">
        <v>11903</v>
      </c>
      <c r="D7511">
        <v>0</v>
      </c>
      <c r="E7511" t="s">
        <v>12168</v>
      </c>
    </row>
    <row r="7512" spans="1:5" x14ac:dyDescent="0.25">
      <c r="A7512">
        <v>18435</v>
      </c>
      <c r="B7512" t="s">
        <v>2186</v>
      </c>
      <c r="C7512" t="s">
        <v>11904</v>
      </c>
      <c r="D7512">
        <v>0</v>
      </c>
      <c r="E7512" t="s">
        <v>12168</v>
      </c>
    </row>
    <row r="7513" spans="1:5" x14ac:dyDescent="0.25">
      <c r="A7513">
        <v>18436</v>
      </c>
      <c r="B7513" t="s">
        <v>2186</v>
      </c>
      <c r="C7513" t="s">
        <v>11905</v>
      </c>
      <c r="D7513">
        <v>0</v>
      </c>
      <c r="E7513" t="s">
        <v>12168</v>
      </c>
    </row>
    <row r="7514" spans="1:5" x14ac:dyDescent="0.25">
      <c r="A7514">
        <v>18437</v>
      </c>
      <c r="B7514" t="s">
        <v>2186</v>
      </c>
      <c r="C7514" t="s">
        <v>11906</v>
      </c>
      <c r="D7514">
        <v>0</v>
      </c>
      <c r="E7514" t="s">
        <v>12168</v>
      </c>
    </row>
    <row r="7515" spans="1:5" x14ac:dyDescent="0.25">
      <c r="A7515">
        <v>18439</v>
      </c>
      <c r="B7515" t="s">
        <v>2192</v>
      </c>
      <c r="C7515" t="s">
        <v>11908</v>
      </c>
      <c r="D7515">
        <v>0</v>
      </c>
      <c r="E7515" t="s">
        <v>12168</v>
      </c>
    </row>
    <row r="7516" spans="1:5" x14ac:dyDescent="0.25">
      <c r="A7516">
        <v>18440</v>
      </c>
      <c r="B7516" t="s">
        <v>2192</v>
      </c>
      <c r="C7516" t="s">
        <v>11909</v>
      </c>
      <c r="D7516">
        <v>0</v>
      </c>
      <c r="E7516" t="s">
        <v>12168</v>
      </c>
    </row>
    <row r="7517" spans="1:5" x14ac:dyDescent="0.25">
      <c r="A7517">
        <v>18441</v>
      </c>
      <c r="B7517" t="s">
        <v>2192</v>
      </c>
      <c r="C7517" t="s">
        <v>11910</v>
      </c>
      <c r="D7517">
        <v>0</v>
      </c>
      <c r="E7517" t="s">
        <v>12168</v>
      </c>
    </row>
    <row r="7518" spans="1:5" x14ac:dyDescent="0.25">
      <c r="A7518">
        <v>18451</v>
      </c>
      <c r="B7518" t="s">
        <v>2197</v>
      </c>
      <c r="C7518" t="s">
        <v>11919</v>
      </c>
      <c r="D7518">
        <v>0</v>
      </c>
      <c r="E7518" t="s">
        <v>12168</v>
      </c>
    </row>
    <row r="7519" spans="1:5" x14ac:dyDescent="0.25">
      <c r="A7519">
        <v>18452</v>
      </c>
      <c r="B7519" t="s">
        <v>2197</v>
      </c>
      <c r="C7519" t="s">
        <v>11920</v>
      </c>
      <c r="D7519">
        <v>0</v>
      </c>
      <c r="E7519" t="s">
        <v>12168</v>
      </c>
    </row>
    <row r="7520" spans="1:5" x14ac:dyDescent="0.25">
      <c r="A7520">
        <v>18453</v>
      </c>
      <c r="B7520" t="s">
        <v>2197</v>
      </c>
      <c r="C7520" t="s">
        <v>11921</v>
      </c>
      <c r="D7520">
        <v>0</v>
      </c>
      <c r="E7520" t="s">
        <v>12168</v>
      </c>
    </row>
    <row r="7521" spans="1:5" x14ac:dyDescent="0.25">
      <c r="A7521">
        <v>18454</v>
      </c>
      <c r="B7521" t="s">
        <v>2197</v>
      </c>
      <c r="C7521" t="s">
        <v>11922</v>
      </c>
      <c r="D7521">
        <v>0</v>
      </c>
      <c r="E7521" t="s">
        <v>12168</v>
      </c>
    </row>
    <row r="7522" spans="1:5" x14ac:dyDescent="0.25">
      <c r="A7522">
        <v>18455</v>
      </c>
      <c r="B7522" t="s">
        <v>2197</v>
      </c>
      <c r="C7522" t="s">
        <v>11914</v>
      </c>
      <c r="D7522">
        <v>0</v>
      </c>
      <c r="E7522" t="s">
        <v>12168</v>
      </c>
    </row>
    <row r="7523" spans="1:5" x14ac:dyDescent="0.25">
      <c r="A7523">
        <v>18456</v>
      </c>
      <c r="B7523" t="s">
        <v>2197</v>
      </c>
      <c r="C7523" t="s">
        <v>11915</v>
      </c>
      <c r="D7523">
        <v>0</v>
      </c>
      <c r="E7523" t="s">
        <v>12168</v>
      </c>
    </row>
    <row r="7524" spans="1:5" x14ac:dyDescent="0.25">
      <c r="A7524">
        <v>18457</v>
      </c>
      <c r="B7524" t="s">
        <v>2197</v>
      </c>
      <c r="C7524" t="s">
        <v>11916</v>
      </c>
      <c r="D7524">
        <v>0</v>
      </c>
      <c r="E7524" t="s">
        <v>12168</v>
      </c>
    </row>
    <row r="7525" spans="1:5" x14ac:dyDescent="0.25">
      <c r="A7525">
        <v>18458</v>
      </c>
      <c r="B7525" t="s">
        <v>2197</v>
      </c>
      <c r="C7525" t="s">
        <v>11917</v>
      </c>
      <c r="D7525">
        <v>0</v>
      </c>
      <c r="E7525" t="s">
        <v>12168</v>
      </c>
    </row>
    <row r="7526" spans="1:5" x14ac:dyDescent="0.25">
      <c r="A7526">
        <v>18459</v>
      </c>
      <c r="B7526" t="s">
        <v>2197</v>
      </c>
      <c r="C7526" t="s">
        <v>11923</v>
      </c>
      <c r="D7526">
        <v>0</v>
      </c>
      <c r="E7526" t="s">
        <v>12168</v>
      </c>
    </row>
    <row r="7527" spans="1:5" x14ac:dyDescent="0.25">
      <c r="A7527">
        <v>18460</v>
      </c>
      <c r="B7527" t="s">
        <v>2197</v>
      </c>
      <c r="C7527" t="s">
        <v>11924</v>
      </c>
      <c r="D7527">
        <v>0</v>
      </c>
      <c r="E7527" t="s">
        <v>12168</v>
      </c>
    </row>
    <row r="7528" spans="1:5" x14ac:dyDescent="0.25">
      <c r="A7528">
        <v>18461</v>
      </c>
      <c r="B7528" t="s">
        <v>2197</v>
      </c>
      <c r="C7528" t="s">
        <v>11925</v>
      </c>
      <c r="D7528">
        <v>0</v>
      </c>
      <c r="E7528" t="s">
        <v>12168</v>
      </c>
    </row>
    <row r="7529" spans="1:5" x14ac:dyDescent="0.25">
      <c r="A7529">
        <v>18462</v>
      </c>
      <c r="B7529" t="s">
        <v>2197</v>
      </c>
      <c r="C7529" t="s">
        <v>11926</v>
      </c>
      <c r="D7529">
        <v>0</v>
      </c>
      <c r="E7529" t="s">
        <v>12168</v>
      </c>
    </row>
    <row r="7530" spans="1:5" x14ac:dyDescent="0.25">
      <c r="A7530">
        <v>18463</v>
      </c>
      <c r="B7530" t="s">
        <v>2199</v>
      </c>
      <c r="C7530" t="s">
        <v>11927</v>
      </c>
      <c r="D7530">
        <v>0</v>
      </c>
      <c r="E7530" t="s">
        <v>12168</v>
      </c>
    </row>
    <row r="7531" spans="1:5" x14ac:dyDescent="0.25">
      <c r="A7531">
        <v>18465</v>
      </c>
      <c r="B7531" t="s">
        <v>2199</v>
      </c>
      <c r="C7531" t="s">
        <v>11929</v>
      </c>
      <c r="D7531">
        <v>0</v>
      </c>
      <c r="E7531" t="s">
        <v>12168</v>
      </c>
    </row>
    <row r="7532" spans="1:5" x14ac:dyDescent="0.25">
      <c r="A7532">
        <v>18466</v>
      </c>
      <c r="B7532" t="s">
        <v>2199</v>
      </c>
      <c r="C7532" t="s">
        <v>11930</v>
      </c>
      <c r="D7532">
        <v>0</v>
      </c>
      <c r="E7532" t="s">
        <v>12168</v>
      </c>
    </row>
    <row r="7533" spans="1:5" x14ac:dyDescent="0.25">
      <c r="A7533">
        <v>18467</v>
      </c>
      <c r="B7533" t="s">
        <v>2199</v>
      </c>
      <c r="C7533" t="s">
        <v>11931</v>
      </c>
      <c r="D7533">
        <v>0</v>
      </c>
      <c r="E7533" t="s">
        <v>12168</v>
      </c>
    </row>
    <row r="7534" spans="1:5" x14ac:dyDescent="0.25">
      <c r="A7534">
        <v>18468</v>
      </c>
      <c r="B7534" t="s">
        <v>2199</v>
      </c>
      <c r="C7534" t="s">
        <v>11932</v>
      </c>
      <c r="D7534">
        <v>0</v>
      </c>
      <c r="E7534" t="s">
        <v>12168</v>
      </c>
    </row>
    <row r="7535" spans="1:5" x14ac:dyDescent="0.25">
      <c r="A7535">
        <v>18469</v>
      </c>
      <c r="B7535" t="s">
        <v>2199</v>
      </c>
      <c r="C7535" t="s">
        <v>11933</v>
      </c>
      <c r="D7535">
        <v>0</v>
      </c>
      <c r="E7535" t="s">
        <v>12168</v>
      </c>
    </row>
    <row r="7536" spans="1:5" x14ac:dyDescent="0.25">
      <c r="A7536">
        <v>18470</v>
      </c>
      <c r="B7536" t="s">
        <v>11934</v>
      </c>
      <c r="C7536" t="s">
        <v>11927</v>
      </c>
      <c r="D7536">
        <v>0</v>
      </c>
      <c r="E7536" t="s">
        <v>12168</v>
      </c>
    </row>
    <row r="7537" spans="1:5" x14ac:dyDescent="0.25">
      <c r="A7537">
        <v>18472</v>
      </c>
      <c r="B7537" t="s">
        <v>11934</v>
      </c>
      <c r="C7537" t="s">
        <v>11930</v>
      </c>
      <c r="D7537">
        <v>0</v>
      </c>
      <c r="E7537" t="s">
        <v>12168</v>
      </c>
    </row>
    <row r="7538" spans="1:5" x14ac:dyDescent="0.25">
      <c r="A7538">
        <v>18473</v>
      </c>
      <c r="B7538" t="s">
        <v>11934</v>
      </c>
      <c r="C7538" t="s">
        <v>11931</v>
      </c>
      <c r="D7538">
        <v>0</v>
      </c>
      <c r="E7538" t="s">
        <v>12168</v>
      </c>
    </row>
    <row r="7539" spans="1:5" x14ac:dyDescent="0.25">
      <c r="A7539">
        <v>18474</v>
      </c>
      <c r="B7539" t="s">
        <v>11934</v>
      </c>
      <c r="C7539" t="s">
        <v>11936</v>
      </c>
      <c r="D7539">
        <v>0</v>
      </c>
      <c r="E7539" t="s">
        <v>12168</v>
      </c>
    </row>
    <row r="7540" spans="1:5" x14ac:dyDescent="0.25">
      <c r="A7540">
        <v>18475</v>
      </c>
      <c r="B7540" t="s">
        <v>11934</v>
      </c>
      <c r="C7540" t="s">
        <v>11937</v>
      </c>
      <c r="D7540">
        <v>0</v>
      </c>
      <c r="E7540" t="s">
        <v>12168</v>
      </c>
    </row>
    <row r="7541" spans="1:5" x14ac:dyDescent="0.25">
      <c r="A7541">
        <v>18478</v>
      </c>
      <c r="B7541" t="s">
        <v>2201</v>
      </c>
      <c r="C7541" t="s">
        <v>11941</v>
      </c>
      <c r="D7541">
        <v>0</v>
      </c>
      <c r="E7541" t="s">
        <v>12168</v>
      </c>
    </row>
    <row r="7542" spans="1:5" x14ac:dyDescent="0.25">
      <c r="A7542">
        <v>18479</v>
      </c>
      <c r="B7542" t="s">
        <v>2201</v>
      </c>
      <c r="C7542" t="s">
        <v>11942</v>
      </c>
      <c r="D7542">
        <v>0</v>
      </c>
      <c r="E7542" t="s">
        <v>12168</v>
      </c>
    </row>
    <row r="7543" spans="1:5" x14ac:dyDescent="0.25">
      <c r="A7543">
        <v>18480</v>
      </c>
      <c r="B7543" t="s">
        <v>2201</v>
      </c>
      <c r="C7543" t="s">
        <v>5581</v>
      </c>
      <c r="D7543">
        <v>0</v>
      </c>
      <c r="E7543" t="s">
        <v>12168</v>
      </c>
    </row>
    <row r="7544" spans="1:5" x14ac:dyDescent="0.25">
      <c r="A7544">
        <v>18481</v>
      </c>
      <c r="B7544" t="s">
        <v>2201</v>
      </c>
      <c r="C7544" t="s">
        <v>11943</v>
      </c>
      <c r="D7544">
        <v>0</v>
      </c>
      <c r="E7544" t="s">
        <v>12168</v>
      </c>
    </row>
    <row r="7545" spans="1:5" x14ac:dyDescent="0.25">
      <c r="A7545">
        <v>18482</v>
      </c>
      <c r="B7545" t="s">
        <v>2201</v>
      </c>
      <c r="C7545" t="s">
        <v>11944</v>
      </c>
      <c r="D7545">
        <v>0</v>
      </c>
      <c r="E7545" t="s">
        <v>12168</v>
      </c>
    </row>
    <row r="7546" spans="1:5" x14ac:dyDescent="0.25">
      <c r="A7546">
        <v>18491</v>
      </c>
      <c r="B7546" t="s">
        <v>2204</v>
      </c>
      <c r="C7546" t="s">
        <v>11953</v>
      </c>
      <c r="D7546">
        <v>0</v>
      </c>
      <c r="E7546" t="s">
        <v>12168</v>
      </c>
    </row>
    <row r="7547" spans="1:5" x14ac:dyDescent="0.25">
      <c r="A7547">
        <v>18492</v>
      </c>
      <c r="B7547" t="s">
        <v>2204</v>
      </c>
      <c r="C7547" t="s">
        <v>11954</v>
      </c>
      <c r="D7547">
        <v>0</v>
      </c>
      <c r="E7547" t="s">
        <v>12168</v>
      </c>
    </row>
    <row r="7548" spans="1:5" x14ac:dyDescent="0.25">
      <c r="A7548">
        <v>18498</v>
      </c>
      <c r="B7548" t="s">
        <v>2208</v>
      </c>
      <c r="C7548" t="s">
        <v>11959</v>
      </c>
      <c r="D7548">
        <v>0</v>
      </c>
      <c r="E7548" t="s">
        <v>12168</v>
      </c>
    </row>
    <row r="7549" spans="1:5" x14ac:dyDescent="0.25">
      <c r="A7549">
        <v>18499</v>
      </c>
      <c r="B7549" t="s">
        <v>2208</v>
      </c>
      <c r="C7549" t="s">
        <v>11960</v>
      </c>
      <c r="D7549">
        <v>0</v>
      </c>
      <c r="E7549" t="s">
        <v>12168</v>
      </c>
    </row>
    <row r="7550" spans="1:5" x14ac:dyDescent="0.25">
      <c r="A7550">
        <v>18500</v>
      </c>
      <c r="B7550" t="s">
        <v>2208</v>
      </c>
      <c r="C7550" t="s">
        <v>11961</v>
      </c>
      <c r="D7550">
        <v>0</v>
      </c>
      <c r="E7550" t="s">
        <v>12168</v>
      </c>
    </row>
    <row r="7551" spans="1:5" x14ac:dyDescent="0.25">
      <c r="A7551">
        <v>18501</v>
      </c>
      <c r="B7551" t="s">
        <v>2208</v>
      </c>
      <c r="C7551" t="s">
        <v>11962</v>
      </c>
      <c r="D7551">
        <v>0</v>
      </c>
      <c r="E7551" t="s">
        <v>12168</v>
      </c>
    </row>
    <row r="7552" spans="1:5" x14ac:dyDescent="0.25">
      <c r="A7552">
        <v>18502</v>
      </c>
      <c r="B7552" t="s">
        <v>2208</v>
      </c>
      <c r="C7552" t="s">
        <v>11963</v>
      </c>
      <c r="D7552">
        <v>0</v>
      </c>
      <c r="E7552" t="s">
        <v>12168</v>
      </c>
    </row>
    <row r="7553" spans="1:5" x14ac:dyDescent="0.25">
      <c r="A7553">
        <v>18504</v>
      </c>
      <c r="B7553" t="s">
        <v>2210</v>
      </c>
      <c r="C7553" t="s">
        <v>11965</v>
      </c>
      <c r="D7553">
        <v>0</v>
      </c>
      <c r="E7553" t="s">
        <v>12168</v>
      </c>
    </row>
    <row r="7554" spans="1:5" x14ac:dyDescent="0.25">
      <c r="A7554">
        <v>18505</v>
      </c>
      <c r="B7554" t="s">
        <v>2210</v>
      </c>
      <c r="C7554" t="s">
        <v>11966</v>
      </c>
      <c r="D7554">
        <v>0</v>
      </c>
      <c r="E7554" t="s">
        <v>12168</v>
      </c>
    </row>
    <row r="7555" spans="1:5" x14ac:dyDescent="0.25">
      <c r="A7555">
        <v>18506</v>
      </c>
      <c r="B7555" t="s">
        <v>2210</v>
      </c>
      <c r="C7555" t="s">
        <v>11967</v>
      </c>
      <c r="D7555">
        <v>0</v>
      </c>
      <c r="E7555" t="s">
        <v>12168</v>
      </c>
    </row>
    <row r="7556" spans="1:5" x14ac:dyDescent="0.25">
      <c r="A7556">
        <v>18507</v>
      </c>
      <c r="B7556" t="s">
        <v>2210</v>
      </c>
      <c r="C7556" t="s">
        <v>11968</v>
      </c>
      <c r="D7556">
        <v>0</v>
      </c>
      <c r="E7556" t="s">
        <v>12168</v>
      </c>
    </row>
    <row r="7557" spans="1:5" x14ac:dyDescent="0.25">
      <c r="A7557">
        <v>18509</v>
      </c>
      <c r="B7557" t="s">
        <v>2213</v>
      </c>
      <c r="C7557" t="s">
        <v>11965</v>
      </c>
      <c r="D7557">
        <v>0</v>
      </c>
      <c r="E7557" t="s">
        <v>12168</v>
      </c>
    </row>
    <row r="7558" spans="1:5" x14ac:dyDescent="0.25">
      <c r="A7558">
        <v>18510</v>
      </c>
      <c r="B7558" t="s">
        <v>2213</v>
      </c>
      <c r="C7558" t="s">
        <v>11970</v>
      </c>
      <c r="D7558">
        <v>0</v>
      </c>
      <c r="E7558" t="s">
        <v>12168</v>
      </c>
    </row>
    <row r="7559" spans="1:5" x14ac:dyDescent="0.25">
      <c r="A7559">
        <v>18511</v>
      </c>
      <c r="B7559" t="s">
        <v>2213</v>
      </c>
      <c r="C7559" t="s">
        <v>11962</v>
      </c>
      <c r="D7559">
        <v>0</v>
      </c>
      <c r="E7559" t="s">
        <v>12168</v>
      </c>
    </row>
    <row r="7560" spans="1:5" x14ac:dyDescent="0.25">
      <c r="A7560">
        <v>18512</v>
      </c>
      <c r="B7560" t="s">
        <v>2213</v>
      </c>
      <c r="C7560" t="s">
        <v>11971</v>
      </c>
      <c r="D7560">
        <v>0</v>
      </c>
      <c r="E7560" t="s">
        <v>12168</v>
      </c>
    </row>
    <row r="7561" spans="1:5" x14ac:dyDescent="0.25">
      <c r="A7561">
        <v>18514</v>
      </c>
      <c r="B7561" t="s">
        <v>2216</v>
      </c>
      <c r="C7561" t="s">
        <v>11973</v>
      </c>
      <c r="D7561">
        <v>0</v>
      </c>
      <c r="E7561" t="s">
        <v>12168</v>
      </c>
    </row>
    <row r="7562" spans="1:5" x14ac:dyDescent="0.25">
      <c r="A7562">
        <v>18515</v>
      </c>
      <c r="B7562" t="s">
        <v>2216</v>
      </c>
      <c r="C7562" t="s">
        <v>11974</v>
      </c>
      <c r="D7562">
        <v>0</v>
      </c>
      <c r="E7562" t="s">
        <v>12168</v>
      </c>
    </row>
    <row r="7563" spans="1:5" x14ac:dyDescent="0.25">
      <c r="A7563">
        <v>18516</v>
      </c>
      <c r="B7563" t="s">
        <v>2216</v>
      </c>
      <c r="C7563" t="s">
        <v>11975</v>
      </c>
      <c r="D7563">
        <v>0</v>
      </c>
      <c r="E7563" t="s">
        <v>12168</v>
      </c>
    </row>
    <row r="7564" spans="1:5" x14ac:dyDescent="0.25">
      <c r="A7564">
        <v>18517</v>
      </c>
      <c r="B7564" t="s">
        <v>2216</v>
      </c>
      <c r="C7564" t="s">
        <v>11976</v>
      </c>
      <c r="D7564">
        <v>0</v>
      </c>
      <c r="E7564" t="s">
        <v>12168</v>
      </c>
    </row>
    <row r="7565" spans="1:5" x14ac:dyDescent="0.25">
      <c r="A7565">
        <v>18518</v>
      </c>
      <c r="B7565" t="s">
        <v>2216</v>
      </c>
      <c r="C7565" t="s">
        <v>11977</v>
      </c>
      <c r="D7565">
        <v>0</v>
      </c>
      <c r="E7565" t="s">
        <v>12168</v>
      </c>
    </row>
    <row r="7566" spans="1:5" x14ac:dyDescent="0.25">
      <c r="A7566">
        <v>18519</v>
      </c>
      <c r="B7566" t="s">
        <v>2216</v>
      </c>
      <c r="C7566" t="s">
        <v>11978</v>
      </c>
      <c r="D7566">
        <v>0</v>
      </c>
      <c r="E7566" t="s">
        <v>12168</v>
      </c>
    </row>
    <row r="7567" spans="1:5" x14ac:dyDescent="0.25">
      <c r="A7567">
        <v>18520</v>
      </c>
      <c r="B7567" t="s">
        <v>2216</v>
      </c>
      <c r="C7567" t="s">
        <v>11979</v>
      </c>
      <c r="D7567">
        <v>0</v>
      </c>
      <c r="E7567" t="s">
        <v>12168</v>
      </c>
    </row>
    <row r="7568" spans="1:5" x14ac:dyDescent="0.25">
      <c r="A7568">
        <v>18521</v>
      </c>
      <c r="B7568" t="s">
        <v>2216</v>
      </c>
      <c r="C7568" t="s">
        <v>10860</v>
      </c>
      <c r="D7568">
        <v>0</v>
      </c>
      <c r="E7568" t="s">
        <v>12168</v>
      </c>
    </row>
    <row r="7569" spans="1:5" x14ac:dyDescent="0.25">
      <c r="A7569">
        <v>18522</v>
      </c>
      <c r="B7569" t="s">
        <v>2216</v>
      </c>
      <c r="C7569" t="s">
        <v>11980</v>
      </c>
      <c r="D7569">
        <v>0</v>
      </c>
      <c r="E7569" t="s">
        <v>12168</v>
      </c>
    </row>
    <row r="7570" spans="1:5" x14ac:dyDescent="0.25">
      <c r="A7570">
        <v>18524</v>
      </c>
      <c r="B7570" t="s">
        <v>2218</v>
      </c>
      <c r="C7570" t="s">
        <v>11982</v>
      </c>
      <c r="D7570">
        <v>0</v>
      </c>
      <c r="E7570" t="s">
        <v>12168</v>
      </c>
    </row>
    <row r="7571" spans="1:5" x14ac:dyDescent="0.25">
      <c r="A7571">
        <v>18525</v>
      </c>
      <c r="B7571" t="s">
        <v>2218</v>
      </c>
      <c r="C7571" t="s">
        <v>11983</v>
      </c>
      <c r="D7571">
        <v>0</v>
      </c>
      <c r="E7571" t="s">
        <v>12168</v>
      </c>
    </row>
    <row r="7572" spans="1:5" x14ac:dyDescent="0.25">
      <c r="A7572">
        <v>18526</v>
      </c>
      <c r="B7572" t="s">
        <v>2218</v>
      </c>
      <c r="C7572" t="s">
        <v>11984</v>
      </c>
      <c r="D7572">
        <v>0</v>
      </c>
      <c r="E7572" t="s">
        <v>12168</v>
      </c>
    </row>
    <row r="7573" spans="1:5" x14ac:dyDescent="0.25">
      <c r="A7573">
        <v>18527</v>
      </c>
      <c r="B7573" t="s">
        <v>2218</v>
      </c>
      <c r="C7573" t="s">
        <v>11985</v>
      </c>
      <c r="D7573">
        <v>0</v>
      </c>
      <c r="E7573" t="s">
        <v>12168</v>
      </c>
    </row>
    <row r="7574" spans="1:5" x14ac:dyDescent="0.25">
      <c r="A7574">
        <v>18529</v>
      </c>
      <c r="B7574" t="s">
        <v>2220</v>
      </c>
      <c r="C7574" t="s">
        <v>11987</v>
      </c>
      <c r="D7574">
        <v>0</v>
      </c>
      <c r="E7574" t="s">
        <v>12168</v>
      </c>
    </row>
    <row r="7575" spans="1:5" x14ac:dyDescent="0.25">
      <c r="A7575">
        <v>18530</v>
      </c>
      <c r="B7575" t="s">
        <v>2220</v>
      </c>
      <c r="C7575" t="s">
        <v>11988</v>
      </c>
      <c r="D7575">
        <v>0</v>
      </c>
      <c r="E7575" t="s">
        <v>12168</v>
      </c>
    </row>
    <row r="7576" spans="1:5" x14ac:dyDescent="0.25">
      <c r="A7576">
        <v>18531</v>
      </c>
      <c r="B7576" t="s">
        <v>2220</v>
      </c>
      <c r="C7576" t="s">
        <v>11989</v>
      </c>
      <c r="D7576">
        <v>0</v>
      </c>
      <c r="E7576" t="s">
        <v>12168</v>
      </c>
    </row>
    <row r="7577" spans="1:5" x14ac:dyDescent="0.25">
      <c r="A7577">
        <v>18532</v>
      </c>
      <c r="B7577" t="s">
        <v>2220</v>
      </c>
      <c r="C7577" t="s">
        <v>11990</v>
      </c>
      <c r="D7577">
        <v>0</v>
      </c>
      <c r="E7577" t="s">
        <v>12168</v>
      </c>
    </row>
    <row r="7578" spans="1:5" x14ac:dyDescent="0.25">
      <c r="A7578">
        <v>18533</v>
      </c>
      <c r="B7578" t="s">
        <v>2220</v>
      </c>
      <c r="C7578" t="s">
        <v>11991</v>
      </c>
      <c r="D7578">
        <v>0</v>
      </c>
      <c r="E7578" t="s">
        <v>12168</v>
      </c>
    </row>
    <row r="7579" spans="1:5" x14ac:dyDescent="0.25">
      <c r="A7579">
        <v>18534</v>
      </c>
      <c r="B7579" t="s">
        <v>2223</v>
      </c>
      <c r="C7579" t="s">
        <v>11992</v>
      </c>
      <c r="D7579">
        <v>0</v>
      </c>
      <c r="E7579" t="s">
        <v>12168</v>
      </c>
    </row>
    <row r="7580" spans="1:5" x14ac:dyDescent="0.25">
      <c r="A7580">
        <v>18536</v>
      </c>
      <c r="B7580" t="s">
        <v>2223</v>
      </c>
      <c r="C7580" t="s">
        <v>11994</v>
      </c>
      <c r="D7580">
        <v>0</v>
      </c>
      <c r="E7580" t="s">
        <v>12168</v>
      </c>
    </row>
    <row r="7581" spans="1:5" x14ac:dyDescent="0.25">
      <c r="A7581">
        <v>18537</v>
      </c>
      <c r="B7581" t="s">
        <v>2223</v>
      </c>
      <c r="C7581" t="s">
        <v>11982</v>
      </c>
      <c r="D7581">
        <v>0</v>
      </c>
      <c r="E7581" t="s">
        <v>12168</v>
      </c>
    </row>
    <row r="7582" spans="1:5" x14ac:dyDescent="0.25">
      <c r="A7582">
        <v>18538</v>
      </c>
      <c r="B7582" t="s">
        <v>2223</v>
      </c>
      <c r="C7582" t="s">
        <v>11995</v>
      </c>
      <c r="D7582">
        <v>0</v>
      </c>
      <c r="E7582" t="s">
        <v>12168</v>
      </c>
    </row>
    <row r="7583" spans="1:5" x14ac:dyDescent="0.25">
      <c r="A7583">
        <v>18539</v>
      </c>
      <c r="B7583" t="s">
        <v>2223</v>
      </c>
      <c r="C7583" t="s">
        <v>11996</v>
      </c>
      <c r="D7583">
        <v>0</v>
      </c>
      <c r="E7583" t="s">
        <v>12168</v>
      </c>
    </row>
    <row r="7584" spans="1:5" x14ac:dyDescent="0.25">
      <c r="A7584">
        <v>18540</v>
      </c>
      <c r="B7584" t="s">
        <v>2223</v>
      </c>
      <c r="C7584" t="s">
        <v>11984</v>
      </c>
      <c r="D7584">
        <v>0</v>
      </c>
      <c r="E7584" t="s">
        <v>12168</v>
      </c>
    </row>
    <row r="7585" spans="1:5" x14ac:dyDescent="0.25">
      <c r="A7585">
        <v>18541</v>
      </c>
      <c r="B7585" t="s">
        <v>2223</v>
      </c>
      <c r="C7585" t="s">
        <v>11997</v>
      </c>
      <c r="D7585">
        <v>0</v>
      </c>
      <c r="E7585" t="s">
        <v>12168</v>
      </c>
    </row>
    <row r="7586" spans="1:5" x14ac:dyDescent="0.25">
      <c r="A7586">
        <v>18542</v>
      </c>
      <c r="B7586" t="s">
        <v>2223</v>
      </c>
      <c r="C7586" t="s">
        <v>11986</v>
      </c>
      <c r="D7586">
        <v>0</v>
      </c>
      <c r="E7586" t="s">
        <v>12168</v>
      </c>
    </row>
    <row r="7587" spans="1:5" x14ac:dyDescent="0.25">
      <c r="A7587">
        <v>18544</v>
      </c>
      <c r="B7587" t="s">
        <v>11998</v>
      </c>
      <c r="C7587" t="s">
        <v>12000</v>
      </c>
      <c r="D7587">
        <v>0</v>
      </c>
      <c r="E7587" t="s">
        <v>12168</v>
      </c>
    </row>
    <row r="7588" spans="1:5" x14ac:dyDescent="0.25">
      <c r="A7588">
        <v>18545</v>
      </c>
      <c r="B7588" t="s">
        <v>11998</v>
      </c>
      <c r="C7588" t="s">
        <v>12001</v>
      </c>
      <c r="D7588">
        <v>0</v>
      </c>
      <c r="E7588" t="s">
        <v>12168</v>
      </c>
    </row>
    <row r="7589" spans="1:5" x14ac:dyDescent="0.25">
      <c r="A7589">
        <v>18546</v>
      </c>
      <c r="B7589" t="s">
        <v>11998</v>
      </c>
      <c r="C7589" t="s">
        <v>12002</v>
      </c>
      <c r="D7589">
        <v>0</v>
      </c>
      <c r="E7589" t="s">
        <v>12168</v>
      </c>
    </row>
    <row r="7590" spans="1:5" x14ac:dyDescent="0.25">
      <c r="A7590">
        <v>18547</v>
      </c>
      <c r="B7590" t="s">
        <v>11998</v>
      </c>
      <c r="C7590" t="s">
        <v>12003</v>
      </c>
      <c r="D7590">
        <v>0</v>
      </c>
      <c r="E7590" t="s">
        <v>12168</v>
      </c>
    </row>
    <row r="7591" spans="1:5" x14ac:dyDescent="0.25">
      <c r="A7591">
        <v>18548</v>
      </c>
      <c r="B7591" t="s">
        <v>11998</v>
      </c>
      <c r="C7591" t="s">
        <v>10921</v>
      </c>
      <c r="D7591">
        <v>0</v>
      </c>
      <c r="E7591" t="s">
        <v>12168</v>
      </c>
    </row>
    <row r="7592" spans="1:5" x14ac:dyDescent="0.25">
      <c r="A7592">
        <v>18550</v>
      </c>
      <c r="B7592" t="s">
        <v>12004</v>
      </c>
      <c r="C7592" t="s">
        <v>12006</v>
      </c>
      <c r="D7592">
        <v>0</v>
      </c>
      <c r="E7592" t="s">
        <v>12168</v>
      </c>
    </row>
    <row r="7593" spans="1:5" x14ac:dyDescent="0.25">
      <c r="A7593">
        <v>18551</v>
      </c>
      <c r="B7593" t="s">
        <v>12004</v>
      </c>
      <c r="C7593" t="s">
        <v>10921</v>
      </c>
      <c r="D7593">
        <v>0</v>
      </c>
      <c r="E7593" t="s">
        <v>12168</v>
      </c>
    </row>
    <row r="7594" spans="1:5" x14ac:dyDescent="0.25">
      <c r="A7594">
        <v>18552</v>
      </c>
      <c r="B7594" t="s">
        <v>12004</v>
      </c>
      <c r="C7594" t="s">
        <v>12007</v>
      </c>
      <c r="D7594">
        <v>0</v>
      </c>
      <c r="E7594" t="s">
        <v>12168</v>
      </c>
    </row>
    <row r="7595" spans="1:5" x14ac:dyDescent="0.25">
      <c r="A7595">
        <v>18554</v>
      </c>
      <c r="B7595" t="s">
        <v>2225</v>
      </c>
      <c r="C7595" t="s">
        <v>12009</v>
      </c>
      <c r="D7595">
        <v>0</v>
      </c>
      <c r="E7595" t="s">
        <v>12168</v>
      </c>
    </row>
    <row r="7596" spans="1:5" x14ac:dyDescent="0.25">
      <c r="A7596">
        <v>18555</v>
      </c>
      <c r="B7596" t="s">
        <v>2225</v>
      </c>
      <c r="C7596" t="s">
        <v>12010</v>
      </c>
      <c r="D7596">
        <v>0</v>
      </c>
      <c r="E7596" t="s">
        <v>12168</v>
      </c>
    </row>
    <row r="7597" spans="1:5" x14ac:dyDescent="0.25">
      <c r="A7597">
        <v>18556</v>
      </c>
      <c r="B7597" t="s">
        <v>2225</v>
      </c>
      <c r="C7597" t="s">
        <v>12011</v>
      </c>
      <c r="D7597">
        <v>0</v>
      </c>
      <c r="E7597" t="s">
        <v>12168</v>
      </c>
    </row>
    <row r="7598" spans="1:5" x14ac:dyDescent="0.25">
      <c r="A7598">
        <v>18557</v>
      </c>
      <c r="B7598" t="s">
        <v>2225</v>
      </c>
      <c r="C7598" t="s">
        <v>12012</v>
      </c>
      <c r="D7598">
        <v>0</v>
      </c>
      <c r="E7598" t="s">
        <v>12168</v>
      </c>
    </row>
    <row r="7599" spans="1:5" x14ac:dyDescent="0.25">
      <c r="A7599">
        <v>18558</v>
      </c>
      <c r="B7599" t="s">
        <v>2225</v>
      </c>
      <c r="C7599" t="s">
        <v>12013</v>
      </c>
      <c r="D7599">
        <v>0</v>
      </c>
      <c r="E7599" t="s">
        <v>12168</v>
      </c>
    </row>
    <row r="7600" spans="1:5" x14ac:dyDescent="0.25">
      <c r="A7600">
        <v>18560</v>
      </c>
      <c r="B7600" t="s">
        <v>2227</v>
      </c>
      <c r="C7600" t="s">
        <v>12015</v>
      </c>
      <c r="D7600">
        <v>0</v>
      </c>
      <c r="E7600" t="s">
        <v>12168</v>
      </c>
    </row>
    <row r="7601" spans="1:5" x14ac:dyDescent="0.25">
      <c r="A7601">
        <v>18561</v>
      </c>
      <c r="B7601" t="s">
        <v>2227</v>
      </c>
      <c r="C7601" t="s">
        <v>12016</v>
      </c>
      <c r="D7601">
        <v>0</v>
      </c>
      <c r="E7601" t="s">
        <v>12168</v>
      </c>
    </row>
    <row r="7602" spans="1:5" x14ac:dyDescent="0.25">
      <c r="A7602">
        <v>18562</v>
      </c>
      <c r="B7602" t="s">
        <v>2227</v>
      </c>
      <c r="C7602" t="s">
        <v>12017</v>
      </c>
      <c r="D7602">
        <v>0</v>
      </c>
      <c r="E7602" t="s">
        <v>12168</v>
      </c>
    </row>
    <row r="7603" spans="1:5" x14ac:dyDescent="0.25">
      <c r="A7603">
        <v>18563</v>
      </c>
      <c r="B7603" t="s">
        <v>2227</v>
      </c>
      <c r="C7603" t="s">
        <v>12018</v>
      </c>
      <c r="D7603">
        <v>0</v>
      </c>
      <c r="E7603" t="s">
        <v>12168</v>
      </c>
    </row>
    <row r="7604" spans="1:5" x14ac:dyDescent="0.25">
      <c r="A7604">
        <v>18564</v>
      </c>
      <c r="B7604" t="s">
        <v>2227</v>
      </c>
      <c r="C7604" t="s">
        <v>12010</v>
      </c>
      <c r="D7604">
        <v>0</v>
      </c>
      <c r="E7604" t="s">
        <v>12168</v>
      </c>
    </row>
    <row r="7605" spans="1:5" x14ac:dyDescent="0.25">
      <c r="A7605">
        <v>18566</v>
      </c>
      <c r="B7605" t="s">
        <v>2230</v>
      </c>
      <c r="C7605" t="s">
        <v>12020</v>
      </c>
      <c r="D7605">
        <v>0</v>
      </c>
      <c r="E7605" t="s">
        <v>12168</v>
      </c>
    </row>
    <row r="7606" spans="1:5" x14ac:dyDescent="0.25">
      <c r="A7606">
        <v>18567</v>
      </c>
      <c r="B7606" t="s">
        <v>2230</v>
      </c>
      <c r="C7606" t="s">
        <v>12021</v>
      </c>
      <c r="D7606">
        <v>0</v>
      </c>
      <c r="E7606" t="s">
        <v>12168</v>
      </c>
    </row>
    <row r="7607" spans="1:5" x14ac:dyDescent="0.25">
      <c r="A7607">
        <v>18568</v>
      </c>
      <c r="B7607" t="s">
        <v>2230</v>
      </c>
      <c r="C7607" t="s">
        <v>12009</v>
      </c>
      <c r="D7607">
        <v>0</v>
      </c>
      <c r="E7607" t="s">
        <v>12168</v>
      </c>
    </row>
    <row r="7608" spans="1:5" x14ac:dyDescent="0.25">
      <c r="A7608">
        <v>18569</v>
      </c>
      <c r="B7608" t="s">
        <v>2230</v>
      </c>
      <c r="C7608" t="s">
        <v>12010</v>
      </c>
      <c r="D7608">
        <v>0</v>
      </c>
      <c r="E7608" t="s">
        <v>12168</v>
      </c>
    </row>
    <row r="7609" spans="1:5" x14ac:dyDescent="0.25">
      <c r="A7609">
        <v>18571</v>
      </c>
      <c r="B7609" t="s">
        <v>2230</v>
      </c>
      <c r="C7609" t="s">
        <v>12023</v>
      </c>
      <c r="D7609">
        <v>0</v>
      </c>
      <c r="E7609" t="s">
        <v>12168</v>
      </c>
    </row>
    <row r="7610" spans="1:5" x14ac:dyDescent="0.25">
      <c r="A7610">
        <v>18573</v>
      </c>
      <c r="B7610" t="s">
        <v>2233</v>
      </c>
      <c r="C7610" t="s">
        <v>12025</v>
      </c>
      <c r="D7610">
        <v>0</v>
      </c>
      <c r="E7610" t="s">
        <v>12168</v>
      </c>
    </row>
    <row r="7611" spans="1:5" x14ac:dyDescent="0.25">
      <c r="A7611">
        <v>18574</v>
      </c>
      <c r="B7611" t="s">
        <v>2233</v>
      </c>
      <c r="C7611" t="s">
        <v>12026</v>
      </c>
      <c r="D7611">
        <v>0</v>
      </c>
      <c r="E7611" t="s">
        <v>12168</v>
      </c>
    </row>
    <row r="7612" spans="1:5" x14ac:dyDescent="0.25">
      <c r="A7612">
        <v>18575</v>
      </c>
      <c r="B7612" t="s">
        <v>2233</v>
      </c>
      <c r="C7612" t="s">
        <v>12027</v>
      </c>
      <c r="D7612">
        <v>0</v>
      </c>
      <c r="E7612" t="s">
        <v>12168</v>
      </c>
    </row>
    <row r="7613" spans="1:5" x14ac:dyDescent="0.25">
      <c r="A7613">
        <v>18576</v>
      </c>
      <c r="B7613" t="s">
        <v>2233</v>
      </c>
      <c r="C7613" t="s">
        <v>12028</v>
      </c>
      <c r="D7613">
        <v>0</v>
      </c>
      <c r="E7613" t="s">
        <v>12168</v>
      </c>
    </row>
    <row r="7614" spans="1:5" x14ac:dyDescent="0.25">
      <c r="A7614">
        <v>18577</v>
      </c>
      <c r="B7614" t="s">
        <v>2233</v>
      </c>
      <c r="C7614" t="s">
        <v>12029</v>
      </c>
      <c r="D7614">
        <v>0</v>
      </c>
      <c r="E7614" t="s">
        <v>12168</v>
      </c>
    </row>
    <row r="7615" spans="1:5" x14ac:dyDescent="0.25">
      <c r="A7615">
        <v>18578</v>
      </c>
      <c r="B7615" t="s">
        <v>2233</v>
      </c>
      <c r="C7615" t="s">
        <v>12030</v>
      </c>
      <c r="D7615">
        <v>0</v>
      </c>
      <c r="E7615" t="s">
        <v>12168</v>
      </c>
    </row>
    <row r="7616" spans="1:5" x14ac:dyDescent="0.25">
      <c r="A7616">
        <v>18580</v>
      </c>
      <c r="B7616" t="s">
        <v>2235</v>
      </c>
      <c r="C7616" t="s">
        <v>12029</v>
      </c>
      <c r="D7616">
        <v>0</v>
      </c>
      <c r="E7616" t="s">
        <v>12168</v>
      </c>
    </row>
    <row r="7617" spans="1:5" x14ac:dyDescent="0.25">
      <c r="A7617">
        <v>18581</v>
      </c>
      <c r="B7617" t="s">
        <v>2235</v>
      </c>
      <c r="C7617" t="s">
        <v>12032</v>
      </c>
      <c r="D7617">
        <v>0</v>
      </c>
      <c r="E7617" t="s">
        <v>12168</v>
      </c>
    </row>
    <row r="7618" spans="1:5" x14ac:dyDescent="0.25">
      <c r="A7618">
        <v>18582</v>
      </c>
      <c r="B7618" t="s">
        <v>2235</v>
      </c>
      <c r="C7618" t="s">
        <v>12033</v>
      </c>
      <c r="D7618">
        <v>0</v>
      </c>
      <c r="E7618" t="s">
        <v>12168</v>
      </c>
    </row>
    <row r="7619" spans="1:5" x14ac:dyDescent="0.25">
      <c r="A7619">
        <v>18583</v>
      </c>
      <c r="B7619" t="s">
        <v>2235</v>
      </c>
      <c r="C7619" t="s">
        <v>12034</v>
      </c>
      <c r="D7619">
        <v>0</v>
      </c>
      <c r="E7619" t="s">
        <v>12168</v>
      </c>
    </row>
    <row r="7620" spans="1:5" x14ac:dyDescent="0.25">
      <c r="A7620">
        <v>18584</v>
      </c>
      <c r="B7620" t="s">
        <v>2817</v>
      </c>
      <c r="C7620" t="s">
        <v>12035</v>
      </c>
      <c r="D7620">
        <v>0</v>
      </c>
      <c r="E7620" t="s">
        <v>12168</v>
      </c>
    </row>
    <row r="7621" spans="1:5" x14ac:dyDescent="0.25">
      <c r="A7621">
        <v>18585</v>
      </c>
      <c r="B7621" t="s">
        <v>2817</v>
      </c>
      <c r="C7621" t="s">
        <v>12036</v>
      </c>
      <c r="D7621">
        <v>0</v>
      </c>
      <c r="E7621" t="s">
        <v>12168</v>
      </c>
    </row>
    <row r="7622" spans="1:5" x14ac:dyDescent="0.25">
      <c r="A7622">
        <v>18586</v>
      </c>
      <c r="B7622" t="s">
        <v>2817</v>
      </c>
      <c r="C7622" t="s">
        <v>12025</v>
      </c>
      <c r="D7622">
        <v>0</v>
      </c>
      <c r="E7622" t="s">
        <v>12168</v>
      </c>
    </row>
    <row r="7623" spans="1:5" x14ac:dyDescent="0.25">
      <c r="A7623">
        <v>18587</v>
      </c>
      <c r="B7623" t="s">
        <v>2817</v>
      </c>
      <c r="C7623" t="s">
        <v>12037</v>
      </c>
      <c r="D7623">
        <v>0</v>
      </c>
      <c r="E7623" t="s">
        <v>12168</v>
      </c>
    </row>
    <row r="7624" spans="1:5" x14ac:dyDescent="0.25">
      <c r="A7624">
        <v>18588</v>
      </c>
      <c r="B7624" t="s">
        <v>2817</v>
      </c>
      <c r="C7624" t="s">
        <v>12028</v>
      </c>
      <c r="D7624">
        <v>0</v>
      </c>
      <c r="E7624" t="s">
        <v>12168</v>
      </c>
    </row>
    <row r="7625" spans="1:5" x14ac:dyDescent="0.25">
      <c r="A7625">
        <v>18589</v>
      </c>
      <c r="B7625" t="s">
        <v>2817</v>
      </c>
      <c r="C7625" t="s">
        <v>12029</v>
      </c>
      <c r="D7625">
        <v>0</v>
      </c>
      <c r="E7625" t="s">
        <v>12168</v>
      </c>
    </row>
    <row r="7626" spans="1:5" x14ac:dyDescent="0.25">
      <c r="A7626">
        <v>18592</v>
      </c>
      <c r="B7626" t="s">
        <v>2237</v>
      </c>
      <c r="C7626" t="s">
        <v>12025</v>
      </c>
      <c r="D7626">
        <v>0</v>
      </c>
      <c r="E7626" t="s">
        <v>12168</v>
      </c>
    </row>
    <row r="7627" spans="1:5" x14ac:dyDescent="0.25">
      <c r="A7627">
        <v>18593</v>
      </c>
      <c r="B7627" t="s">
        <v>2237</v>
      </c>
      <c r="C7627" t="s">
        <v>12040</v>
      </c>
      <c r="D7627">
        <v>0</v>
      </c>
      <c r="E7627" t="s">
        <v>12168</v>
      </c>
    </row>
    <row r="7628" spans="1:5" x14ac:dyDescent="0.25">
      <c r="A7628">
        <v>18594</v>
      </c>
      <c r="B7628" t="s">
        <v>2237</v>
      </c>
      <c r="C7628" t="s">
        <v>12041</v>
      </c>
      <c r="D7628">
        <v>0</v>
      </c>
      <c r="E7628" t="s">
        <v>12168</v>
      </c>
    </row>
    <row r="7629" spans="1:5" x14ac:dyDescent="0.25">
      <c r="A7629">
        <v>18595</v>
      </c>
      <c r="B7629" t="s">
        <v>2237</v>
      </c>
      <c r="C7629" t="s">
        <v>12028</v>
      </c>
      <c r="D7629">
        <v>0</v>
      </c>
      <c r="E7629" t="s">
        <v>12168</v>
      </c>
    </row>
    <row r="7630" spans="1:5" x14ac:dyDescent="0.25">
      <c r="A7630">
        <v>18596</v>
      </c>
      <c r="B7630" t="s">
        <v>2237</v>
      </c>
      <c r="C7630" t="s">
        <v>12029</v>
      </c>
      <c r="D7630">
        <v>0</v>
      </c>
      <c r="E7630" t="s">
        <v>12168</v>
      </c>
    </row>
    <row r="7631" spans="1:5" x14ac:dyDescent="0.25">
      <c r="A7631">
        <v>18597</v>
      </c>
      <c r="B7631" t="s">
        <v>2237</v>
      </c>
      <c r="C7631" t="s">
        <v>12042</v>
      </c>
      <c r="D7631">
        <v>0</v>
      </c>
      <c r="E7631" t="s">
        <v>12168</v>
      </c>
    </row>
    <row r="7632" spans="1:5" x14ac:dyDescent="0.25">
      <c r="A7632">
        <v>18598</v>
      </c>
      <c r="B7632" t="s">
        <v>2237</v>
      </c>
      <c r="C7632" t="s">
        <v>12043</v>
      </c>
      <c r="D7632">
        <v>0</v>
      </c>
      <c r="E7632" t="s">
        <v>12168</v>
      </c>
    </row>
    <row r="7633" spans="1:5" x14ac:dyDescent="0.25">
      <c r="A7633">
        <v>18600</v>
      </c>
      <c r="B7633" t="s">
        <v>2238</v>
      </c>
      <c r="C7633" t="s">
        <v>12045</v>
      </c>
      <c r="D7633">
        <v>0</v>
      </c>
      <c r="E7633" t="s">
        <v>12168</v>
      </c>
    </row>
    <row r="7634" spans="1:5" x14ac:dyDescent="0.25">
      <c r="A7634">
        <v>18601</v>
      </c>
      <c r="B7634" t="s">
        <v>2238</v>
      </c>
      <c r="C7634" t="s">
        <v>12046</v>
      </c>
      <c r="D7634">
        <v>0</v>
      </c>
      <c r="E7634" t="s">
        <v>12168</v>
      </c>
    </row>
    <row r="7635" spans="1:5" x14ac:dyDescent="0.25">
      <c r="A7635">
        <v>18602</v>
      </c>
      <c r="B7635" t="s">
        <v>2238</v>
      </c>
      <c r="C7635" t="s">
        <v>12047</v>
      </c>
      <c r="D7635">
        <v>0</v>
      </c>
      <c r="E7635" t="s">
        <v>12168</v>
      </c>
    </row>
    <row r="7636" spans="1:5" x14ac:dyDescent="0.25">
      <c r="A7636">
        <v>18603</v>
      </c>
      <c r="B7636" t="s">
        <v>2238</v>
      </c>
      <c r="C7636" t="s">
        <v>12048</v>
      </c>
      <c r="D7636">
        <v>0</v>
      </c>
      <c r="E7636" t="s">
        <v>12168</v>
      </c>
    </row>
    <row r="7637" spans="1:5" x14ac:dyDescent="0.25">
      <c r="A7637">
        <v>18604</v>
      </c>
      <c r="B7637" t="s">
        <v>2238</v>
      </c>
      <c r="C7637" t="s">
        <v>12049</v>
      </c>
      <c r="D7637">
        <v>0</v>
      </c>
      <c r="E7637" t="s">
        <v>12168</v>
      </c>
    </row>
    <row r="7638" spans="1:5" x14ac:dyDescent="0.25">
      <c r="A7638">
        <v>18606</v>
      </c>
      <c r="B7638" t="s">
        <v>2240</v>
      </c>
      <c r="C7638" t="s">
        <v>11286</v>
      </c>
      <c r="D7638">
        <v>0</v>
      </c>
      <c r="E7638" t="s">
        <v>12168</v>
      </c>
    </row>
    <row r="7639" spans="1:5" x14ac:dyDescent="0.25">
      <c r="A7639">
        <v>18607</v>
      </c>
      <c r="B7639" t="s">
        <v>2240</v>
      </c>
      <c r="C7639" t="s">
        <v>12045</v>
      </c>
      <c r="D7639">
        <v>0</v>
      </c>
      <c r="E7639" t="s">
        <v>12168</v>
      </c>
    </row>
    <row r="7640" spans="1:5" x14ac:dyDescent="0.25">
      <c r="A7640">
        <v>18608</v>
      </c>
      <c r="B7640" t="s">
        <v>2240</v>
      </c>
      <c r="C7640" t="s">
        <v>12046</v>
      </c>
      <c r="D7640">
        <v>0</v>
      </c>
      <c r="E7640" t="s">
        <v>12168</v>
      </c>
    </row>
    <row r="7641" spans="1:5" x14ac:dyDescent="0.25">
      <c r="A7641">
        <v>18609</v>
      </c>
      <c r="B7641" t="s">
        <v>2240</v>
      </c>
      <c r="C7641" t="s">
        <v>12051</v>
      </c>
      <c r="D7641">
        <v>0</v>
      </c>
      <c r="E7641" t="s">
        <v>12168</v>
      </c>
    </row>
    <row r="7642" spans="1:5" x14ac:dyDescent="0.25">
      <c r="A7642">
        <v>18610</v>
      </c>
      <c r="B7642" t="s">
        <v>2240</v>
      </c>
      <c r="C7642" t="s">
        <v>12052</v>
      </c>
      <c r="D7642">
        <v>0</v>
      </c>
      <c r="E7642" t="s">
        <v>12168</v>
      </c>
    </row>
    <row r="7643" spans="1:5" x14ac:dyDescent="0.25">
      <c r="A7643">
        <v>18611</v>
      </c>
      <c r="B7643" t="s">
        <v>2240</v>
      </c>
      <c r="C7643" t="s">
        <v>12053</v>
      </c>
      <c r="D7643">
        <v>0</v>
      </c>
      <c r="E7643" t="s">
        <v>12168</v>
      </c>
    </row>
    <row r="7644" spans="1:5" x14ac:dyDescent="0.25">
      <c r="A7644">
        <v>18612</v>
      </c>
      <c r="B7644" t="s">
        <v>2240</v>
      </c>
      <c r="C7644" t="s">
        <v>12054</v>
      </c>
      <c r="D7644">
        <v>0</v>
      </c>
      <c r="E7644" t="s">
        <v>12168</v>
      </c>
    </row>
    <row r="7645" spans="1:5" x14ac:dyDescent="0.25">
      <c r="A7645">
        <v>18614</v>
      </c>
      <c r="B7645" t="s">
        <v>2240</v>
      </c>
      <c r="C7645" t="s">
        <v>12056</v>
      </c>
      <c r="D7645">
        <v>0</v>
      </c>
      <c r="E7645" t="s">
        <v>12168</v>
      </c>
    </row>
    <row r="7646" spans="1:5" x14ac:dyDescent="0.25">
      <c r="A7646">
        <v>18615</v>
      </c>
      <c r="B7646" t="s">
        <v>12057</v>
      </c>
      <c r="C7646" t="s">
        <v>12058</v>
      </c>
      <c r="D7646">
        <v>0</v>
      </c>
      <c r="E7646" t="s">
        <v>12168</v>
      </c>
    </row>
    <row r="7647" spans="1:5" x14ac:dyDescent="0.25">
      <c r="A7647">
        <v>18617</v>
      </c>
      <c r="B7647" t="s">
        <v>12057</v>
      </c>
      <c r="C7647" t="s">
        <v>12060</v>
      </c>
      <c r="D7647">
        <v>0</v>
      </c>
      <c r="E7647" t="s">
        <v>12168</v>
      </c>
    </row>
    <row r="7648" spans="1:5" x14ac:dyDescent="0.25">
      <c r="A7648">
        <v>18618</v>
      </c>
      <c r="B7648" t="s">
        <v>12057</v>
      </c>
      <c r="C7648" t="s">
        <v>12061</v>
      </c>
      <c r="D7648">
        <v>0</v>
      </c>
      <c r="E7648" t="s">
        <v>12168</v>
      </c>
    </row>
    <row r="7649" spans="1:5" x14ac:dyDescent="0.25">
      <c r="A7649">
        <v>18619</v>
      </c>
      <c r="B7649" t="s">
        <v>12057</v>
      </c>
      <c r="C7649" t="s">
        <v>12062</v>
      </c>
      <c r="D7649">
        <v>0</v>
      </c>
      <c r="E7649" t="s">
        <v>12168</v>
      </c>
    </row>
    <row r="7650" spans="1:5" x14ac:dyDescent="0.25">
      <c r="A7650">
        <v>18620</v>
      </c>
      <c r="B7650" t="s">
        <v>12057</v>
      </c>
      <c r="C7650" t="s">
        <v>10899</v>
      </c>
      <c r="D7650">
        <v>0</v>
      </c>
      <c r="E7650" t="s">
        <v>12168</v>
      </c>
    </row>
    <row r="7651" spans="1:5" x14ac:dyDescent="0.25">
      <c r="A7651">
        <v>18621</v>
      </c>
      <c r="B7651" t="s">
        <v>12057</v>
      </c>
      <c r="C7651" t="s">
        <v>12063</v>
      </c>
      <c r="D7651">
        <v>0</v>
      </c>
      <c r="E7651" t="s">
        <v>12168</v>
      </c>
    </row>
    <row r="7652" spans="1:5" x14ac:dyDescent="0.25">
      <c r="A7652">
        <v>18622</v>
      </c>
      <c r="B7652" t="s">
        <v>12057</v>
      </c>
      <c r="C7652" t="s">
        <v>12064</v>
      </c>
      <c r="D7652">
        <v>0</v>
      </c>
      <c r="E7652" t="s">
        <v>12168</v>
      </c>
    </row>
    <row r="7653" spans="1:5" x14ac:dyDescent="0.25">
      <c r="A7653">
        <v>18623</v>
      </c>
      <c r="B7653" t="s">
        <v>12057</v>
      </c>
      <c r="C7653" t="s">
        <v>12065</v>
      </c>
      <c r="D7653">
        <v>0</v>
      </c>
      <c r="E7653" t="s">
        <v>12168</v>
      </c>
    </row>
    <row r="7654" spans="1:5" x14ac:dyDescent="0.25">
      <c r="A7654">
        <v>18624</v>
      </c>
      <c r="B7654" t="s">
        <v>12057</v>
      </c>
      <c r="C7654" t="s">
        <v>12066</v>
      </c>
      <c r="D7654">
        <v>0</v>
      </c>
      <c r="E7654" t="s">
        <v>12168</v>
      </c>
    </row>
    <row r="7655" spans="1:5" x14ac:dyDescent="0.25">
      <c r="A7655">
        <v>18625</v>
      </c>
      <c r="B7655" t="s">
        <v>12057</v>
      </c>
      <c r="C7655" t="s">
        <v>12067</v>
      </c>
      <c r="D7655">
        <v>0</v>
      </c>
      <c r="E7655" t="s">
        <v>12168</v>
      </c>
    </row>
    <row r="7656" spans="1:5" x14ac:dyDescent="0.25">
      <c r="A7656">
        <v>18626</v>
      </c>
      <c r="B7656" t="s">
        <v>12057</v>
      </c>
      <c r="C7656" t="s">
        <v>10900</v>
      </c>
      <c r="D7656">
        <v>0</v>
      </c>
      <c r="E7656" t="s">
        <v>12168</v>
      </c>
    </row>
    <row r="7657" spans="1:5" x14ac:dyDescent="0.25">
      <c r="A7657">
        <v>18627</v>
      </c>
      <c r="B7657" t="s">
        <v>12057</v>
      </c>
      <c r="C7657" t="s">
        <v>10896</v>
      </c>
      <c r="D7657">
        <v>0</v>
      </c>
      <c r="E7657" t="s">
        <v>12168</v>
      </c>
    </row>
    <row r="7658" spans="1:5" x14ac:dyDescent="0.25">
      <c r="A7658">
        <v>18628</v>
      </c>
      <c r="B7658" t="s">
        <v>12057</v>
      </c>
      <c r="C7658" t="s">
        <v>10901</v>
      </c>
      <c r="D7658">
        <v>0</v>
      </c>
      <c r="E7658" t="s">
        <v>12168</v>
      </c>
    </row>
    <row r="7659" spans="1:5" x14ac:dyDescent="0.25">
      <c r="A7659">
        <v>18629</v>
      </c>
      <c r="B7659" t="s">
        <v>12057</v>
      </c>
      <c r="C7659" t="s">
        <v>10902</v>
      </c>
      <c r="D7659">
        <v>0</v>
      </c>
      <c r="E7659" t="s">
        <v>12168</v>
      </c>
    </row>
    <row r="7660" spans="1:5" x14ac:dyDescent="0.25">
      <c r="A7660">
        <v>18630</v>
      </c>
      <c r="B7660" t="s">
        <v>12057</v>
      </c>
      <c r="C7660" t="s">
        <v>10904</v>
      </c>
      <c r="D7660">
        <v>0</v>
      </c>
      <c r="E7660" t="s">
        <v>12168</v>
      </c>
    </row>
    <row r="7661" spans="1:5" x14ac:dyDescent="0.25">
      <c r="A7661">
        <v>18631</v>
      </c>
      <c r="B7661" t="s">
        <v>12057</v>
      </c>
      <c r="C7661" t="s">
        <v>10905</v>
      </c>
      <c r="D7661">
        <v>0</v>
      </c>
      <c r="E7661" t="s">
        <v>12168</v>
      </c>
    </row>
    <row r="7662" spans="1:5" x14ac:dyDescent="0.25">
      <c r="A7662">
        <v>18632</v>
      </c>
      <c r="B7662" t="s">
        <v>12068</v>
      </c>
      <c r="C7662" t="s">
        <v>12069</v>
      </c>
      <c r="D7662">
        <v>0</v>
      </c>
      <c r="E7662" t="s">
        <v>12168</v>
      </c>
    </row>
    <row r="7663" spans="1:5" x14ac:dyDescent="0.25">
      <c r="A7663">
        <v>18634</v>
      </c>
      <c r="B7663" t="s">
        <v>12068</v>
      </c>
      <c r="C7663" t="s">
        <v>12071</v>
      </c>
      <c r="D7663">
        <v>0</v>
      </c>
      <c r="E7663" t="s">
        <v>12168</v>
      </c>
    </row>
    <row r="7664" spans="1:5" x14ac:dyDescent="0.25">
      <c r="A7664">
        <v>18635</v>
      </c>
      <c r="B7664" t="s">
        <v>12068</v>
      </c>
      <c r="C7664" t="s">
        <v>12072</v>
      </c>
      <c r="D7664">
        <v>0</v>
      </c>
      <c r="E7664" t="s">
        <v>12168</v>
      </c>
    </row>
    <row r="7665" spans="1:5" x14ac:dyDescent="0.25">
      <c r="A7665">
        <v>18637</v>
      </c>
      <c r="B7665" t="s">
        <v>2247</v>
      </c>
      <c r="C7665" t="s">
        <v>12074</v>
      </c>
      <c r="D7665">
        <v>0</v>
      </c>
      <c r="E7665" t="s">
        <v>12168</v>
      </c>
    </row>
    <row r="7666" spans="1:5" x14ac:dyDescent="0.25">
      <c r="A7666">
        <v>18638</v>
      </c>
      <c r="B7666" t="s">
        <v>2247</v>
      </c>
      <c r="C7666" t="s">
        <v>12075</v>
      </c>
      <c r="D7666">
        <v>0</v>
      </c>
      <c r="E7666" t="s">
        <v>12168</v>
      </c>
    </row>
    <row r="7667" spans="1:5" x14ac:dyDescent="0.25">
      <c r="A7667">
        <v>18639</v>
      </c>
      <c r="B7667" t="s">
        <v>2247</v>
      </c>
      <c r="C7667" t="s">
        <v>12076</v>
      </c>
      <c r="D7667">
        <v>0</v>
      </c>
      <c r="E7667" t="s">
        <v>12168</v>
      </c>
    </row>
    <row r="7668" spans="1:5" x14ac:dyDescent="0.25">
      <c r="A7668">
        <v>18640</v>
      </c>
      <c r="B7668" t="s">
        <v>2247</v>
      </c>
      <c r="C7668" t="s">
        <v>12077</v>
      </c>
      <c r="D7668">
        <v>0</v>
      </c>
      <c r="E7668" t="s">
        <v>12168</v>
      </c>
    </row>
    <row r="7669" spans="1:5" x14ac:dyDescent="0.25">
      <c r="A7669">
        <v>18642</v>
      </c>
      <c r="B7669" t="s">
        <v>2249</v>
      </c>
      <c r="C7669" t="s">
        <v>12079</v>
      </c>
      <c r="D7669">
        <v>0</v>
      </c>
      <c r="E7669" t="s">
        <v>12168</v>
      </c>
    </row>
    <row r="7670" spans="1:5" x14ac:dyDescent="0.25">
      <c r="A7670">
        <v>18643</v>
      </c>
      <c r="B7670" t="s">
        <v>2249</v>
      </c>
      <c r="C7670" t="s">
        <v>12080</v>
      </c>
      <c r="D7670">
        <v>0</v>
      </c>
      <c r="E7670" t="s">
        <v>12168</v>
      </c>
    </row>
    <row r="7671" spans="1:5" x14ac:dyDescent="0.25">
      <c r="A7671">
        <v>18644</v>
      </c>
      <c r="B7671" t="s">
        <v>2249</v>
      </c>
      <c r="C7671" t="s">
        <v>12081</v>
      </c>
      <c r="D7671">
        <v>0</v>
      </c>
      <c r="E7671" t="s">
        <v>12168</v>
      </c>
    </row>
    <row r="7672" spans="1:5" x14ac:dyDescent="0.25">
      <c r="A7672">
        <v>18645</v>
      </c>
      <c r="B7672" t="s">
        <v>2249</v>
      </c>
      <c r="C7672" t="s">
        <v>12082</v>
      </c>
      <c r="D7672">
        <v>0</v>
      </c>
      <c r="E7672" t="s">
        <v>12168</v>
      </c>
    </row>
    <row r="7673" spans="1:5" x14ac:dyDescent="0.25">
      <c r="A7673">
        <v>18648</v>
      </c>
      <c r="B7673" t="s">
        <v>2254</v>
      </c>
      <c r="C7673" t="s">
        <v>12085</v>
      </c>
      <c r="D7673">
        <v>0</v>
      </c>
      <c r="E7673" t="s">
        <v>12168</v>
      </c>
    </row>
    <row r="7674" spans="1:5" x14ac:dyDescent="0.25">
      <c r="A7674">
        <v>18649</v>
      </c>
      <c r="B7674" t="s">
        <v>2254</v>
      </c>
      <c r="C7674" t="s">
        <v>12086</v>
      </c>
      <c r="D7674">
        <v>0</v>
      </c>
      <c r="E7674" t="s">
        <v>12168</v>
      </c>
    </row>
    <row r="7675" spans="1:5" x14ac:dyDescent="0.25">
      <c r="A7675">
        <v>18650</v>
      </c>
      <c r="B7675" t="s">
        <v>2254</v>
      </c>
      <c r="C7675" t="s">
        <v>12087</v>
      </c>
      <c r="D7675">
        <v>0</v>
      </c>
      <c r="E7675" t="s">
        <v>12168</v>
      </c>
    </row>
    <row r="7676" spans="1:5" x14ac:dyDescent="0.25">
      <c r="A7676">
        <v>18651</v>
      </c>
      <c r="B7676" t="s">
        <v>2254</v>
      </c>
      <c r="C7676" t="s">
        <v>12088</v>
      </c>
      <c r="D7676">
        <v>0</v>
      </c>
      <c r="E7676" t="s">
        <v>12168</v>
      </c>
    </row>
    <row r="7677" spans="1:5" x14ac:dyDescent="0.25">
      <c r="A7677">
        <v>18652</v>
      </c>
      <c r="B7677" t="s">
        <v>2254</v>
      </c>
      <c r="C7677" t="s">
        <v>12089</v>
      </c>
      <c r="D7677">
        <v>0</v>
      </c>
      <c r="E7677" t="s">
        <v>12168</v>
      </c>
    </row>
    <row r="7678" spans="1:5" x14ac:dyDescent="0.25">
      <c r="A7678">
        <v>18653</v>
      </c>
      <c r="B7678" t="s">
        <v>2254</v>
      </c>
      <c r="C7678" t="s">
        <v>12090</v>
      </c>
      <c r="D7678">
        <v>0</v>
      </c>
      <c r="E7678" t="s">
        <v>12168</v>
      </c>
    </row>
    <row r="7679" spans="1:5" x14ac:dyDescent="0.25">
      <c r="A7679">
        <v>18654</v>
      </c>
      <c r="B7679" t="s">
        <v>2254</v>
      </c>
      <c r="C7679" t="s">
        <v>12091</v>
      </c>
      <c r="D7679">
        <v>0</v>
      </c>
      <c r="E7679" t="s">
        <v>12168</v>
      </c>
    </row>
    <row r="7680" spans="1:5" x14ac:dyDescent="0.25">
      <c r="A7680">
        <v>18655</v>
      </c>
      <c r="B7680" t="s">
        <v>2254</v>
      </c>
      <c r="C7680" t="s">
        <v>12092</v>
      </c>
      <c r="D7680">
        <v>0</v>
      </c>
      <c r="E7680" t="s">
        <v>12168</v>
      </c>
    </row>
    <row r="7681" spans="1:5" x14ac:dyDescent="0.25">
      <c r="A7681">
        <v>18657</v>
      </c>
      <c r="B7681" t="s">
        <v>2256</v>
      </c>
      <c r="C7681" t="s">
        <v>12094</v>
      </c>
      <c r="D7681">
        <v>0</v>
      </c>
      <c r="E7681" t="s">
        <v>12168</v>
      </c>
    </row>
    <row r="7682" spans="1:5" x14ac:dyDescent="0.25">
      <c r="A7682">
        <v>18658</v>
      </c>
      <c r="B7682" t="s">
        <v>2256</v>
      </c>
      <c r="C7682" t="s">
        <v>12095</v>
      </c>
      <c r="D7682">
        <v>0</v>
      </c>
      <c r="E7682" t="s">
        <v>12168</v>
      </c>
    </row>
    <row r="7683" spans="1:5" x14ac:dyDescent="0.25">
      <c r="A7683">
        <v>18659</v>
      </c>
      <c r="B7683" t="s">
        <v>2256</v>
      </c>
      <c r="C7683" t="s">
        <v>12096</v>
      </c>
      <c r="D7683">
        <v>0</v>
      </c>
      <c r="E7683" t="s">
        <v>12168</v>
      </c>
    </row>
    <row r="7684" spans="1:5" x14ac:dyDescent="0.25">
      <c r="A7684">
        <v>18660</v>
      </c>
      <c r="B7684" t="s">
        <v>2256</v>
      </c>
      <c r="C7684" t="s">
        <v>12097</v>
      </c>
      <c r="D7684">
        <v>0</v>
      </c>
      <c r="E7684" t="s">
        <v>12168</v>
      </c>
    </row>
    <row r="7685" spans="1:5" x14ac:dyDescent="0.25">
      <c r="A7685">
        <v>18661</v>
      </c>
      <c r="B7685" t="s">
        <v>2256</v>
      </c>
      <c r="C7685" t="s">
        <v>12098</v>
      </c>
      <c r="D7685">
        <v>0</v>
      </c>
      <c r="E7685" t="s">
        <v>12168</v>
      </c>
    </row>
    <row r="7686" spans="1:5" x14ac:dyDescent="0.25">
      <c r="A7686">
        <v>18662</v>
      </c>
      <c r="B7686" t="s">
        <v>2256</v>
      </c>
      <c r="C7686" t="s">
        <v>12099</v>
      </c>
      <c r="D7686">
        <v>0</v>
      </c>
      <c r="E7686" t="s">
        <v>12168</v>
      </c>
    </row>
    <row r="7687" spans="1:5" x14ac:dyDescent="0.25">
      <c r="A7687">
        <v>18663</v>
      </c>
      <c r="B7687" t="s">
        <v>2256</v>
      </c>
      <c r="C7687" t="s">
        <v>12100</v>
      </c>
      <c r="D7687">
        <v>0</v>
      </c>
      <c r="E7687" t="s">
        <v>12168</v>
      </c>
    </row>
    <row r="7688" spans="1:5" x14ac:dyDescent="0.25">
      <c r="A7688">
        <v>18664</v>
      </c>
      <c r="B7688" t="s">
        <v>2256</v>
      </c>
      <c r="C7688" t="s">
        <v>12101</v>
      </c>
      <c r="D7688">
        <v>0</v>
      </c>
      <c r="E7688" t="s">
        <v>12168</v>
      </c>
    </row>
    <row r="7689" spans="1:5" x14ac:dyDescent="0.25">
      <c r="A7689">
        <v>18665</v>
      </c>
      <c r="B7689" t="s">
        <v>2256</v>
      </c>
      <c r="C7689" t="s">
        <v>12102</v>
      </c>
      <c r="D7689">
        <v>0</v>
      </c>
      <c r="E7689" t="s">
        <v>12168</v>
      </c>
    </row>
    <row r="7690" spans="1:5" x14ac:dyDescent="0.25">
      <c r="A7690">
        <v>18668</v>
      </c>
      <c r="B7690" t="s">
        <v>2262</v>
      </c>
      <c r="C7690" t="s">
        <v>12105</v>
      </c>
      <c r="D7690">
        <v>0</v>
      </c>
      <c r="E7690" t="s">
        <v>12168</v>
      </c>
    </row>
    <row r="7691" spans="1:5" x14ac:dyDescent="0.25">
      <c r="A7691">
        <v>18669</v>
      </c>
      <c r="B7691" t="s">
        <v>2262</v>
      </c>
      <c r="C7691" t="s">
        <v>12106</v>
      </c>
      <c r="D7691">
        <v>0</v>
      </c>
      <c r="E7691" t="s">
        <v>12168</v>
      </c>
    </row>
    <row r="7692" spans="1:5" x14ac:dyDescent="0.25">
      <c r="A7692">
        <v>18670</v>
      </c>
      <c r="B7692" t="s">
        <v>2262</v>
      </c>
      <c r="C7692" t="s">
        <v>12107</v>
      </c>
      <c r="D7692">
        <v>0</v>
      </c>
      <c r="E7692" t="s">
        <v>12168</v>
      </c>
    </row>
    <row r="7693" spans="1:5" x14ac:dyDescent="0.25">
      <c r="A7693">
        <v>18671</v>
      </c>
      <c r="B7693" t="s">
        <v>2262</v>
      </c>
      <c r="C7693" t="s">
        <v>12108</v>
      </c>
      <c r="D7693">
        <v>0</v>
      </c>
      <c r="E7693" t="s">
        <v>12168</v>
      </c>
    </row>
    <row r="7694" spans="1:5" x14ac:dyDescent="0.25">
      <c r="A7694">
        <v>18672</v>
      </c>
      <c r="B7694" t="s">
        <v>2262</v>
      </c>
      <c r="C7694" t="s">
        <v>12109</v>
      </c>
      <c r="D7694">
        <v>0</v>
      </c>
      <c r="E7694" t="s">
        <v>12168</v>
      </c>
    </row>
    <row r="7695" spans="1:5" x14ac:dyDescent="0.25">
      <c r="A7695">
        <v>18673</v>
      </c>
      <c r="B7695" t="s">
        <v>2262</v>
      </c>
      <c r="C7695" t="s">
        <v>12110</v>
      </c>
      <c r="D7695">
        <v>0</v>
      </c>
      <c r="E7695" t="s">
        <v>12168</v>
      </c>
    </row>
    <row r="7696" spans="1:5" x14ac:dyDescent="0.25">
      <c r="A7696">
        <v>18674</v>
      </c>
      <c r="B7696" t="s">
        <v>2262</v>
      </c>
      <c r="C7696" t="s">
        <v>12111</v>
      </c>
      <c r="D7696">
        <v>0</v>
      </c>
      <c r="E7696" t="s">
        <v>12168</v>
      </c>
    </row>
    <row r="7697" spans="1:5" x14ac:dyDescent="0.25">
      <c r="A7697">
        <v>18675</v>
      </c>
      <c r="B7697" t="s">
        <v>2262</v>
      </c>
      <c r="C7697" t="s">
        <v>12112</v>
      </c>
      <c r="D7697">
        <v>0</v>
      </c>
      <c r="E7697" t="s">
        <v>12168</v>
      </c>
    </row>
    <row r="7698" spans="1:5" x14ac:dyDescent="0.25">
      <c r="A7698">
        <v>18677</v>
      </c>
      <c r="B7698" t="s">
        <v>33</v>
      </c>
      <c r="C7698" t="s">
        <v>12114</v>
      </c>
      <c r="D7698">
        <v>0</v>
      </c>
      <c r="E7698" t="s">
        <v>12168</v>
      </c>
    </row>
    <row r="7699" spans="1:5" x14ac:dyDescent="0.25">
      <c r="A7699">
        <v>18678</v>
      </c>
      <c r="B7699" t="s">
        <v>33</v>
      </c>
      <c r="C7699" t="s">
        <v>12115</v>
      </c>
      <c r="D7699">
        <v>0</v>
      </c>
      <c r="E7699" t="s">
        <v>12168</v>
      </c>
    </row>
    <row r="7700" spans="1:5" x14ac:dyDescent="0.25">
      <c r="A7700">
        <v>18679</v>
      </c>
      <c r="B7700" t="s">
        <v>33</v>
      </c>
      <c r="C7700" t="s">
        <v>12116</v>
      </c>
      <c r="D7700">
        <v>0</v>
      </c>
      <c r="E7700" t="s">
        <v>12168</v>
      </c>
    </row>
    <row r="7701" spans="1:5" x14ac:dyDescent="0.25">
      <c r="A7701">
        <v>18683</v>
      </c>
      <c r="B7701" t="s">
        <v>452</v>
      </c>
      <c r="C7701" t="s">
        <v>12120</v>
      </c>
      <c r="D7701">
        <v>0</v>
      </c>
      <c r="E7701" t="s">
        <v>12168</v>
      </c>
    </row>
    <row r="7702" spans="1:5" x14ac:dyDescent="0.25">
      <c r="A7702">
        <v>18687</v>
      </c>
      <c r="B7702" t="s">
        <v>458</v>
      </c>
      <c r="C7702" t="s">
        <v>12124</v>
      </c>
      <c r="D7702">
        <v>0</v>
      </c>
      <c r="E7702" t="s">
        <v>12168</v>
      </c>
    </row>
    <row r="7703" spans="1:5" x14ac:dyDescent="0.25">
      <c r="A7703">
        <v>18689</v>
      </c>
      <c r="B7703" t="s">
        <v>550</v>
      </c>
      <c r="C7703" t="s">
        <v>12126</v>
      </c>
      <c r="D7703">
        <v>0</v>
      </c>
      <c r="E7703" t="s">
        <v>12168</v>
      </c>
    </row>
    <row r="7704" spans="1:5" x14ac:dyDescent="0.25">
      <c r="A7704">
        <v>18691</v>
      </c>
      <c r="B7704" t="s">
        <v>12127</v>
      </c>
      <c r="C7704" t="s">
        <v>12129</v>
      </c>
      <c r="D7704">
        <v>0</v>
      </c>
      <c r="E7704" t="s">
        <v>12168</v>
      </c>
    </row>
    <row r="7705" spans="1:5" x14ac:dyDescent="0.25">
      <c r="A7705">
        <v>18692</v>
      </c>
      <c r="B7705" t="s">
        <v>12127</v>
      </c>
      <c r="C7705" t="s">
        <v>12130</v>
      </c>
      <c r="D7705">
        <v>0</v>
      </c>
      <c r="E7705" t="s">
        <v>12168</v>
      </c>
    </row>
    <row r="7706" spans="1:5" x14ac:dyDescent="0.25">
      <c r="A7706">
        <v>18693</v>
      </c>
      <c r="B7706" t="s">
        <v>12127</v>
      </c>
      <c r="C7706" t="s">
        <v>12131</v>
      </c>
      <c r="D7706">
        <v>0</v>
      </c>
      <c r="E7706" t="s">
        <v>12168</v>
      </c>
    </row>
    <row r="7707" spans="1:5" x14ac:dyDescent="0.25">
      <c r="A7707">
        <v>18695</v>
      </c>
      <c r="B7707" t="s">
        <v>1132</v>
      </c>
      <c r="C7707" t="s">
        <v>12133</v>
      </c>
      <c r="D7707">
        <v>0</v>
      </c>
      <c r="E7707" t="s">
        <v>12168</v>
      </c>
    </row>
    <row r="7708" spans="1:5" x14ac:dyDescent="0.25">
      <c r="A7708">
        <v>18696</v>
      </c>
      <c r="B7708" t="s">
        <v>1132</v>
      </c>
      <c r="C7708" t="s">
        <v>12134</v>
      </c>
      <c r="D7708">
        <v>0</v>
      </c>
      <c r="E7708" t="s">
        <v>12168</v>
      </c>
    </row>
    <row r="7709" spans="1:5" x14ac:dyDescent="0.25">
      <c r="A7709">
        <v>18697</v>
      </c>
      <c r="B7709" t="s">
        <v>1132</v>
      </c>
      <c r="C7709" t="s">
        <v>12135</v>
      </c>
      <c r="D7709">
        <v>0</v>
      </c>
      <c r="E7709" t="s">
        <v>12168</v>
      </c>
    </row>
    <row r="7710" spans="1:5" x14ac:dyDescent="0.25">
      <c r="A7710">
        <v>18698</v>
      </c>
      <c r="B7710" t="s">
        <v>1132</v>
      </c>
      <c r="C7710" t="s">
        <v>12136</v>
      </c>
      <c r="D7710">
        <v>0</v>
      </c>
      <c r="E7710" t="s">
        <v>12168</v>
      </c>
    </row>
    <row r="7711" spans="1:5" x14ac:dyDescent="0.25">
      <c r="A7711">
        <v>18700</v>
      </c>
      <c r="B7711" t="s">
        <v>1133</v>
      </c>
      <c r="C7711" t="s">
        <v>12138</v>
      </c>
      <c r="D7711">
        <v>0</v>
      </c>
      <c r="E7711" t="s">
        <v>12168</v>
      </c>
    </row>
    <row r="7712" spans="1:5" x14ac:dyDescent="0.25">
      <c r="A7712">
        <v>18701</v>
      </c>
      <c r="B7712" t="s">
        <v>1133</v>
      </c>
      <c r="C7712" t="s">
        <v>12139</v>
      </c>
      <c r="D7712">
        <v>0</v>
      </c>
      <c r="E7712" t="s">
        <v>12168</v>
      </c>
    </row>
    <row r="7713" spans="1:5" x14ac:dyDescent="0.25">
      <c r="A7713">
        <v>18703</v>
      </c>
      <c r="B7713" t="s">
        <v>1479</v>
      </c>
      <c r="C7713" t="s">
        <v>12141</v>
      </c>
      <c r="D7713">
        <v>0</v>
      </c>
      <c r="E7713" t="s">
        <v>12168</v>
      </c>
    </row>
    <row r="7714" spans="1:5" x14ac:dyDescent="0.25">
      <c r="A7714">
        <v>18705</v>
      </c>
      <c r="B7714" t="s">
        <v>1588</v>
      </c>
      <c r="C7714" t="s">
        <v>12143</v>
      </c>
      <c r="D7714">
        <v>0</v>
      </c>
      <c r="E7714" t="s">
        <v>12168</v>
      </c>
    </row>
    <row r="7715" spans="1:5" x14ac:dyDescent="0.25">
      <c r="A7715">
        <v>18706</v>
      </c>
      <c r="B7715" t="s">
        <v>1588</v>
      </c>
      <c r="C7715" t="s">
        <v>12144</v>
      </c>
      <c r="D7715">
        <v>0</v>
      </c>
      <c r="E7715" t="s">
        <v>12168</v>
      </c>
    </row>
    <row r="7716" spans="1:5" x14ac:dyDescent="0.25">
      <c r="A7716">
        <v>18707</v>
      </c>
      <c r="B7716" t="s">
        <v>1588</v>
      </c>
      <c r="C7716" t="s">
        <v>12145</v>
      </c>
      <c r="D7716">
        <v>0</v>
      </c>
      <c r="E7716" t="s">
        <v>12168</v>
      </c>
    </row>
    <row r="7717" spans="1:5" x14ac:dyDescent="0.25">
      <c r="A7717">
        <v>18709</v>
      </c>
      <c r="B7717" t="s">
        <v>1589</v>
      </c>
      <c r="C7717" t="s">
        <v>12147</v>
      </c>
      <c r="D7717">
        <v>0</v>
      </c>
      <c r="E7717" t="s">
        <v>12168</v>
      </c>
    </row>
    <row r="7718" spans="1:5" x14ac:dyDescent="0.25">
      <c r="A7718">
        <v>18710</v>
      </c>
      <c r="B7718" t="s">
        <v>1589</v>
      </c>
      <c r="C7718" t="s">
        <v>12148</v>
      </c>
      <c r="D7718">
        <v>0</v>
      </c>
      <c r="E7718" t="s">
        <v>12168</v>
      </c>
    </row>
    <row r="7719" spans="1:5" x14ac:dyDescent="0.25">
      <c r="A7719">
        <v>18711</v>
      </c>
      <c r="B7719" t="s">
        <v>1589</v>
      </c>
      <c r="C7719" t="s">
        <v>12149</v>
      </c>
      <c r="D7719">
        <v>0</v>
      </c>
      <c r="E7719" t="s">
        <v>12168</v>
      </c>
    </row>
    <row r="7720" spans="1:5" x14ac:dyDescent="0.25">
      <c r="A7720">
        <v>18712</v>
      </c>
      <c r="B7720" t="s">
        <v>1589</v>
      </c>
      <c r="C7720" t="s">
        <v>12150</v>
      </c>
      <c r="D7720">
        <v>0</v>
      </c>
      <c r="E7720" t="s">
        <v>12168</v>
      </c>
    </row>
    <row r="7721" spans="1:5" x14ac:dyDescent="0.25">
      <c r="A7721">
        <v>18714</v>
      </c>
      <c r="B7721" t="s">
        <v>2660</v>
      </c>
      <c r="C7721" t="s">
        <v>12152</v>
      </c>
      <c r="D7721">
        <v>0</v>
      </c>
      <c r="E7721" t="s">
        <v>12168</v>
      </c>
    </row>
    <row r="7722" spans="1:5" x14ac:dyDescent="0.25">
      <c r="A7722">
        <v>18715</v>
      </c>
      <c r="B7722" t="s">
        <v>2660</v>
      </c>
      <c r="C7722" t="s">
        <v>12153</v>
      </c>
      <c r="D7722">
        <v>0</v>
      </c>
      <c r="E7722" t="s">
        <v>12168</v>
      </c>
    </row>
    <row r="7723" spans="1:5" x14ac:dyDescent="0.25">
      <c r="A7723">
        <v>18716</v>
      </c>
      <c r="B7723" t="s">
        <v>2660</v>
      </c>
      <c r="C7723" t="s">
        <v>12154</v>
      </c>
      <c r="D7723">
        <v>0</v>
      </c>
      <c r="E7723" t="s">
        <v>12168</v>
      </c>
    </row>
    <row r="7724" spans="1:5" x14ac:dyDescent="0.25">
      <c r="A7724">
        <v>18717</v>
      </c>
      <c r="B7724" t="s">
        <v>2660</v>
      </c>
      <c r="C7724" t="s">
        <v>12155</v>
      </c>
      <c r="D7724">
        <v>0</v>
      </c>
      <c r="E7724" t="s">
        <v>12168</v>
      </c>
    </row>
    <row r="7725" spans="1:5" x14ac:dyDescent="0.25">
      <c r="A7725">
        <v>18719</v>
      </c>
      <c r="B7725" t="s">
        <v>1625</v>
      </c>
      <c r="C7725" t="s">
        <v>12157</v>
      </c>
      <c r="D7725">
        <v>0</v>
      </c>
      <c r="E7725" t="s">
        <v>12168</v>
      </c>
    </row>
    <row r="7726" spans="1:5" x14ac:dyDescent="0.25">
      <c r="A7726">
        <v>18720</v>
      </c>
      <c r="B7726" t="s">
        <v>1625</v>
      </c>
      <c r="C7726" t="s">
        <v>12158</v>
      </c>
      <c r="D7726">
        <v>0</v>
      </c>
      <c r="E7726" t="s">
        <v>12168</v>
      </c>
    </row>
    <row r="7727" spans="1:5" x14ac:dyDescent="0.25">
      <c r="A7727">
        <v>18721</v>
      </c>
      <c r="B7727" t="s">
        <v>1625</v>
      </c>
      <c r="C7727" t="s">
        <v>12159</v>
      </c>
      <c r="D7727">
        <v>0</v>
      </c>
      <c r="E7727" t="s">
        <v>12168</v>
      </c>
    </row>
    <row r="7728" spans="1:5" x14ac:dyDescent="0.25">
      <c r="A7728">
        <v>18736</v>
      </c>
      <c r="B7728" t="s">
        <v>179</v>
      </c>
      <c r="C7728" t="s">
        <v>3583</v>
      </c>
      <c r="D7728">
        <v>0</v>
      </c>
      <c r="E7728" t="s">
        <v>12168</v>
      </c>
    </row>
    <row r="7729" spans="1:5" x14ac:dyDescent="0.25">
      <c r="A7729">
        <v>18737</v>
      </c>
      <c r="B7729" t="s">
        <v>179</v>
      </c>
      <c r="C7729" t="s">
        <v>3585</v>
      </c>
      <c r="D7729">
        <v>0</v>
      </c>
      <c r="E7729" t="s">
        <v>12168</v>
      </c>
    </row>
    <row r="7730" spans="1:5" x14ac:dyDescent="0.25">
      <c r="A7730">
        <v>18738</v>
      </c>
      <c r="B7730" t="s">
        <v>179</v>
      </c>
      <c r="C7730" t="s">
        <v>3589</v>
      </c>
      <c r="D7730">
        <v>0</v>
      </c>
      <c r="E7730" t="s">
        <v>12168</v>
      </c>
    </row>
    <row r="7731" spans="1:5" x14ac:dyDescent="0.25">
      <c r="A7731">
        <v>18739</v>
      </c>
      <c r="B7731" t="s">
        <v>853</v>
      </c>
      <c r="C7731" t="s">
        <v>6107</v>
      </c>
      <c r="D7731">
        <v>0</v>
      </c>
      <c r="E7731" t="s">
        <v>12168</v>
      </c>
    </row>
    <row r="7732" spans="1:5" x14ac:dyDescent="0.25">
      <c r="A7732">
        <v>18740</v>
      </c>
      <c r="B7732" t="s">
        <v>699</v>
      </c>
      <c r="C7732" t="s">
        <v>5185</v>
      </c>
      <c r="D7732">
        <v>0</v>
      </c>
      <c r="E7732" t="s">
        <v>12168</v>
      </c>
    </row>
    <row r="7733" spans="1:5" x14ac:dyDescent="0.25">
      <c r="A7733">
        <v>18741</v>
      </c>
      <c r="B7733" t="s">
        <v>1014</v>
      </c>
      <c r="C7733" t="s">
        <v>6525</v>
      </c>
      <c r="D7733">
        <v>0</v>
      </c>
      <c r="E7733" t="s">
        <v>12168</v>
      </c>
    </row>
    <row r="7734" spans="1:5" x14ac:dyDescent="0.25">
      <c r="A7734">
        <v>18742</v>
      </c>
      <c r="B7734" t="s">
        <v>1014</v>
      </c>
      <c r="C7734" t="s">
        <v>6524</v>
      </c>
      <c r="D7734">
        <v>0</v>
      </c>
      <c r="E7734" t="s">
        <v>12168</v>
      </c>
    </row>
    <row r="7735" spans="1:5" x14ac:dyDescent="0.25">
      <c r="A7735">
        <v>18744</v>
      </c>
      <c r="B7735" t="s">
        <v>1014</v>
      </c>
      <c r="C7735" t="s">
        <v>6528</v>
      </c>
      <c r="D7735">
        <v>0</v>
      </c>
      <c r="E7735" t="s">
        <v>12168</v>
      </c>
    </row>
    <row r="7736" spans="1:5" x14ac:dyDescent="0.25">
      <c r="A7736">
        <v>18745</v>
      </c>
      <c r="B7736" t="s">
        <v>2135</v>
      </c>
      <c r="C7736" t="s">
        <v>11724</v>
      </c>
      <c r="D7736">
        <v>0</v>
      </c>
      <c r="E7736" t="s">
        <v>12168</v>
      </c>
    </row>
    <row r="7737" spans="1:5" x14ac:dyDescent="0.25">
      <c r="A7737">
        <v>18746</v>
      </c>
      <c r="B7737" t="s">
        <v>88</v>
      </c>
      <c r="C7737" t="s">
        <v>3255</v>
      </c>
      <c r="D7737">
        <v>0</v>
      </c>
      <c r="E7737" t="s">
        <v>12168</v>
      </c>
    </row>
    <row r="7738" spans="1:5" x14ac:dyDescent="0.25">
      <c r="A7738">
        <v>18747</v>
      </c>
      <c r="B7738" t="s">
        <v>257</v>
      </c>
      <c r="C7738" t="s">
        <v>3818</v>
      </c>
      <c r="D7738">
        <v>0</v>
      </c>
      <c r="E7738" t="s">
        <v>12168</v>
      </c>
    </row>
    <row r="7739" spans="1:5" x14ac:dyDescent="0.25">
      <c r="A7739">
        <v>18748</v>
      </c>
      <c r="B7739" t="s">
        <v>328</v>
      </c>
      <c r="C7739" t="s">
        <v>4174</v>
      </c>
      <c r="D7739">
        <v>0</v>
      </c>
      <c r="E7739" t="s">
        <v>12168</v>
      </c>
    </row>
    <row r="7740" spans="1:5" x14ac:dyDescent="0.25">
      <c r="A7740">
        <v>18749</v>
      </c>
      <c r="B7740" t="s">
        <v>881</v>
      </c>
      <c r="C7740" t="s">
        <v>6207</v>
      </c>
      <c r="D7740">
        <v>0</v>
      </c>
      <c r="E7740" t="s">
        <v>12168</v>
      </c>
    </row>
    <row r="7741" spans="1:5" x14ac:dyDescent="0.25">
      <c r="A7741">
        <v>18750</v>
      </c>
      <c r="B7741" t="s">
        <v>797</v>
      </c>
      <c r="C7741" t="s">
        <v>5664</v>
      </c>
      <c r="D7741">
        <v>0</v>
      </c>
      <c r="E7741" t="s">
        <v>12168</v>
      </c>
    </row>
    <row r="7742" spans="1:5" x14ac:dyDescent="0.25">
      <c r="A7742">
        <v>18751</v>
      </c>
      <c r="B7742" t="s">
        <v>793</v>
      </c>
      <c r="C7742" t="s">
        <v>5540</v>
      </c>
      <c r="D7742">
        <v>0</v>
      </c>
      <c r="E7742" t="s">
        <v>12168</v>
      </c>
    </row>
    <row r="7743" spans="1:5" x14ac:dyDescent="0.25">
      <c r="A7743">
        <v>18755</v>
      </c>
      <c r="B7743" t="s">
        <v>241</v>
      </c>
      <c r="C7743" t="s">
        <v>3756</v>
      </c>
      <c r="D7743">
        <v>0</v>
      </c>
      <c r="E7743" t="s">
        <v>12168</v>
      </c>
    </row>
    <row r="7744" spans="1:5" x14ac:dyDescent="0.25">
      <c r="A7744">
        <v>18757</v>
      </c>
      <c r="B7744" t="s">
        <v>1133</v>
      </c>
      <c r="C7744" t="s">
        <v>12138</v>
      </c>
      <c r="D7744">
        <v>0</v>
      </c>
      <c r="E7744" t="s">
        <v>12168</v>
      </c>
    </row>
    <row r="7745" spans="1:5" x14ac:dyDescent="0.25">
      <c r="A7745">
        <v>18762</v>
      </c>
      <c r="B7745" t="s">
        <v>2169</v>
      </c>
      <c r="C7745" t="s">
        <v>11835</v>
      </c>
      <c r="D7745">
        <v>0</v>
      </c>
      <c r="E7745" t="s">
        <v>12168</v>
      </c>
    </row>
    <row r="7746" spans="1:5" x14ac:dyDescent="0.25">
      <c r="A7746">
        <v>18768</v>
      </c>
      <c r="B7746" t="s">
        <v>2121</v>
      </c>
      <c r="C7746" t="s">
        <v>11680</v>
      </c>
      <c r="D7746">
        <v>0</v>
      </c>
      <c r="E7746" t="s">
        <v>12168</v>
      </c>
    </row>
    <row r="7747" spans="1:5" x14ac:dyDescent="0.25">
      <c r="A7747">
        <v>18769</v>
      </c>
      <c r="B7747" t="s">
        <v>2121</v>
      </c>
      <c r="C7747" t="s">
        <v>11682</v>
      </c>
      <c r="D7747">
        <v>0</v>
      </c>
      <c r="E7747" t="s">
        <v>12168</v>
      </c>
    </row>
    <row r="7748" spans="1:5" x14ac:dyDescent="0.25">
      <c r="A7748">
        <v>18773</v>
      </c>
      <c r="B7748" t="s">
        <v>2203</v>
      </c>
      <c r="C7748" t="s">
        <v>11946</v>
      </c>
      <c r="D7748">
        <v>0</v>
      </c>
      <c r="E7748" t="s">
        <v>12168</v>
      </c>
    </row>
    <row r="7749" spans="1:5" x14ac:dyDescent="0.25">
      <c r="A7749">
        <v>18774</v>
      </c>
      <c r="B7749" t="s">
        <v>2203</v>
      </c>
      <c r="C7749" t="s">
        <v>11945</v>
      </c>
      <c r="D7749">
        <v>0</v>
      </c>
      <c r="E7749" t="s">
        <v>12168</v>
      </c>
    </row>
    <row r="7750" spans="1:5" x14ac:dyDescent="0.25">
      <c r="A7750">
        <v>18775</v>
      </c>
      <c r="B7750" t="s">
        <v>2203</v>
      </c>
      <c r="C7750" t="s">
        <v>11948</v>
      </c>
      <c r="D7750">
        <v>0</v>
      </c>
      <c r="E7750" t="s">
        <v>12168</v>
      </c>
    </row>
    <row r="7751" spans="1:5" x14ac:dyDescent="0.25">
      <c r="A7751">
        <v>18776</v>
      </c>
      <c r="B7751" t="s">
        <v>2203</v>
      </c>
      <c r="C7751" t="s">
        <v>11950</v>
      </c>
      <c r="D7751">
        <v>0</v>
      </c>
      <c r="E7751" t="s">
        <v>12168</v>
      </c>
    </row>
    <row r="7752" spans="1:5" x14ac:dyDescent="0.25">
      <c r="A7752">
        <v>18778</v>
      </c>
      <c r="B7752" t="s">
        <v>2203</v>
      </c>
      <c r="C7752" t="s">
        <v>11949</v>
      </c>
      <c r="D7752">
        <v>0</v>
      </c>
      <c r="E7752" t="s">
        <v>12168</v>
      </c>
    </row>
    <row r="7753" spans="1:5" x14ac:dyDescent="0.25">
      <c r="A7753">
        <v>18779</v>
      </c>
      <c r="B7753" t="s">
        <v>2203</v>
      </c>
      <c r="C7753" t="s">
        <v>11947</v>
      </c>
      <c r="D7753">
        <v>0</v>
      </c>
      <c r="E7753" t="s">
        <v>12168</v>
      </c>
    </row>
    <row r="7754" spans="1:5" x14ac:dyDescent="0.25">
      <c r="A7754">
        <v>18780</v>
      </c>
      <c r="B7754" t="s">
        <v>1014</v>
      </c>
      <c r="C7754" t="s">
        <v>6521</v>
      </c>
      <c r="D7754">
        <v>0</v>
      </c>
      <c r="E7754" t="s">
        <v>12168</v>
      </c>
    </row>
    <row r="7755" spans="1:5" x14ac:dyDescent="0.25">
      <c r="A7755">
        <v>18781</v>
      </c>
      <c r="B7755" t="s">
        <v>1014</v>
      </c>
      <c r="C7755" t="s">
        <v>12161</v>
      </c>
      <c r="D7755">
        <v>0</v>
      </c>
      <c r="E7755" t="s">
        <v>12168</v>
      </c>
    </row>
    <row r="7756" spans="1:5" x14ac:dyDescent="0.25">
      <c r="A7756">
        <v>18782</v>
      </c>
      <c r="B7756" t="s">
        <v>1014</v>
      </c>
      <c r="C7756" t="s">
        <v>12162</v>
      </c>
      <c r="D7756">
        <v>0</v>
      </c>
      <c r="E7756" t="s">
        <v>12168</v>
      </c>
    </row>
    <row r="7757" spans="1:5" x14ac:dyDescent="0.25">
      <c r="A7757">
        <v>18783</v>
      </c>
      <c r="B7757" t="s">
        <v>1014</v>
      </c>
      <c r="C7757" t="s">
        <v>12163</v>
      </c>
      <c r="D7757">
        <v>0</v>
      </c>
      <c r="E7757" t="s">
        <v>12168</v>
      </c>
    </row>
    <row r="7758" spans="1:5" x14ac:dyDescent="0.25">
      <c r="A7758">
        <v>18786</v>
      </c>
      <c r="B7758" t="s">
        <v>1014</v>
      </c>
      <c r="C7758" t="s">
        <v>12165</v>
      </c>
      <c r="D7758">
        <v>0</v>
      </c>
      <c r="E7758" t="s">
        <v>12168</v>
      </c>
    </row>
    <row r="7759" spans="1:5" x14ac:dyDescent="0.25">
      <c r="A7759">
        <v>18787</v>
      </c>
      <c r="B7759" t="s">
        <v>1014</v>
      </c>
      <c r="C7759" t="s">
        <v>12166</v>
      </c>
      <c r="D7759">
        <v>0</v>
      </c>
      <c r="E7759" t="s">
        <v>12168</v>
      </c>
    </row>
    <row r="7760" spans="1:5" x14ac:dyDescent="0.25">
      <c r="A7760">
        <v>18788</v>
      </c>
      <c r="B7760" t="s">
        <v>1014</v>
      </c>
      <c r="C7760" t="s">
        <v>12164</v>
      </c>
      <c r="D7760">
        <v>0</v>
      </c>
      <c r="E7760" t="s">
        <v>12168</v>
      </c>
    </row>
    <row r="7761" spans="1:5" x14ac:dyDescent="0.25">
      <c r="A7761">
        <v>18789</v>
      </c>
      <c r="B7761" t="s">
        <v>1014</v>
      </c>
      <c r="C7761" t="s">
        <v>6209</v>
      </c>
      <c r="D7761">
        <v>0</v>
      </c>
      <c r="E7761" t="s">
        <v>12168</v>
      </c>
    </row>
    <row r="7762" spans="1:5" x14ac:dyDescent="0.25">
      <c r="A7762">
        <v>18809</v>
      </c>
      <c r="B7762" t="s">
        <v>12118</v>
      </c>
      <c r="C7762" t="s">
        <v>3758</v>
      </c>
      <c r="D7762">
        <v>0</v>
      </c>
      <c r="E7762" t="s">
        <v>12168</v>
      </c>
    </row>
    <row r="7763" spans="1:5" x14ac:dyDescent="0.25">
      <c r="A7763">
        <v>44582</v>
      </c>
      <c r="B7763" t="s">
        <v>265</v>
      </c>
      <c r="C7763" t="s">
        <v>3841</v>
      </c>
      <c r="D7763">
        <v>0</v>
      </c>
      <c r="E7763" t="s">
        <v>12168</v>
      </c>
    </row>
    <row r="7764" spans="1:5" x14ac:dyDescent="0.25">
      <c r="A7764">
        <v>44585</v>
      </c>
      <c r="B7764" t="s">
        <v>665</v>
      </c>
      <c r="C7764" t="s">
        <v>5076</v>
      </c>
      <c r="D7764">
        <v>0</v>
      </c>
      <c r="E7764" t="s">
        <v>12168</v>
      </c>
    </row>
    <row r="7765" spans="1:5" x14ac:dyDescent="0.25">
      <c r="A7765">
        <v>44588</v>
      </c>
      <c r="B7765" t="s">
        <v>962</v>
      </c>
      <c r="C7765" t="s">
        <v>6424</v>
      </c>
      <c r="D7765">
        <v>0</v>
      </c>
      <c r="E7765" t="s">
        <v>12168</v>
      </c>
    </row>
    <row r="7766" spans="1:5" x14ac:dyDescent="0.25">
      <c r="A7766">
        <v>44590</v>
      </c>
      <c r="B7766" t="s">
        <v>1372</v>
      </c>
      <c r="C7766" t="s">
        <v>7798</v>
      </c>
      <c r="D7766">
        <v>0</v>
      </c>
      <c r="E7766" t="s">
        <v>12168</v>
      </c>
    </row>
    <row r="7767" spans="1:5" x14ac:dyDescent="0.25">
      <c r="A7767">
        <v>44592</v>
      </c>
      <c r="B7767" t="s">
        <v>1338</v>
      </c>
      <c r="C7767" t="s">
        <v>7681</v>
      </c>
      <c r="D7767">
        <v>0</v>
      </c>
      <c r="E7767" t="s">
        <v>12168</v>
      </c>
    </row>
    <row r="7768" spans="1:5" x14ac:dyDescent="0.25">
      <c r="A7768">
        <v>44593</v>
      </c>
      <c r="B7768" t="s">
        <v>1738</v>
      </c>
      <c r="C7768" t="s">
        <v>9387</v>
      </c>
      <c r="D7768">
        <v>0</v>
      </c>
      <c r="E7768" t="s">
        <v>12168</v>
      </c>
    </row>
    <row r="7769" spans="1:5" x14ac:dyDescent="0.25">
      <c r="A7769">
        <v>44601</v>
      </c>
      <c r="B7769" t="s">
        <v>1941</v>
      </c>
      <c r="C7769" t="s">
        <v>12176</v>
      </c>
      <c r="D7769">
        <v>0</v>
      </c>
      <c r="E7769" t="s">
        <v>12168</v>
      </c>
    </row>
    <row r="7770" spans="1:5" x14ac:dyDescent="0.25">
      <c r="A7770">
        <v>44602</v>
      </c>
      <c r="B7770" t="s">
        <v>1941</v>
      </c>
      <c r="C7770" t="s">
        <v>11136</v>
      </c>
      <c r="D7770">
        <v>0</v>
      </c>
      <c r="E7770" t="s">
        <v>12168</v>
      </c>
    </row>
    <row r="7771" spans="1:5" x14ac:dyDescent="0.25">
      <c r="A7771">
        <v>44603</v>
      </c>
      <c r="B7771" t="s">
        <v>11359</v>
      </c>
      <c r="C7771" t="s">
        <v>11360</v>
      </c>
      <c r="D7771">
        <v>0</v>
      </c>
      <c r="E7771" t="s">
        <v>12168</v>
      </c>
    </row>
    <row r="7772" spans="1:5" x14ac:dyDescent="0.25">
      <c r="A7772">
        <v>44605</v>
      </c>
      <c r="B7772" t="s">
        <v>1352</v>
      </c>
      <c r="C7772" t="s">
        <v>7731</v>
      </c>
      <c r="D7772">
        <v>0</v>
      </c>
      <c r="E7772" t="s">
        <v>12168</v>
      </c>
    </row>
    <row r="7773" spans="1:5" x14ac:dyDescent="0.25">
      <c r="A7773">
        <v>44607</v>
      </c>
      <c r="B7773" t="s">
        <v>1118</v>
      </c>
      <c r="C7773" t="s">
        <v>6914</v>
      </c>
      <c r="D7773">
        <v>0</v>
      </c>
      <c r="E7773" t="s">
        <v>12168</v>
      </c>
    </row>
    <row r="7774" spans="1:5" x14ac:dyDescent="0.25">
      <c r="A7774">
        <v>44614</v>
      </c>
      <c r="B7774" t="s">
        <v>847</v>
      </c>
      <c r="C7774" t="s">
        <v>6081</v>
      </c>
      <c r="D7774">
        <v>0</v>
      </c>
      <c r="E7774" t="s">
        <v>12168</v>
      </c>
    </row>
    <row r="7775" spans="1:5" x14ac:dyDescent="0.25">
      <c r="A7775">
        <v>44615</v>
      </c>
      <c r="B7775" t="s">
        <v>2</v>
      </c>
      <c r="C7775" t="s">
        <v>2984</v>
      </c>
      <c r="D7775">
        <v>0</v>
      </c>
      <c r="E7775" t="s">
        <v>12168</v>
      </c>
    </row>
    <row r="7776" spans="1:5" x14ac:dyDescent="0.25">
      <c r="A7776">
        <v>44617</v>
      </c>
      <c r="B7776" t="s">
        <v>2614</v>
      </c>
      <c r="C7776" t="s">
        <v>3006</v>
      </c>
      <c r="D7776">
        <v>0</v>
      </c>
      <c r="E7776" t="s">
        <v>12168</v>
      </c>
    </row>
    <row r="7777" spans="1:5" x14ac:dyDescent="0.25">
      <c r="A7777">
        <v>121930</v>
      </c>
      <c r="B7777" t="s">
        <v>12179</v>
      </c>
      <c r="C7777" t="s">
        <v>12181</v>
      </c>
      <c r="D7777">
        <v>0</v>
      </c>
      <c r="E7777" t="s">
        <v>12168</v>
      </c>
    </row>
    <row r="7778" spans="1:5" x14ac:dyDescent="0.25">
      <c r="A7778">
        <v>121931</v>
      </c>
      <c r="B7778" t="s">
        <v>12179</v>
      </c>
      <c r="C7778" t="s">
        <v>12182</v>
      </c>
      <c r="D7778">
        <v>0</v>
      </c>
      <c r="E7778" t="s">
        <v>12168</v>
      </c>
    </row>
    <row r="7779" spans="1:5" x14ac:dyDescent="0.25">
      <c r="A7779">
        <v>121932</v>
      </c>
      <c r="B7779" t="s">
        <v>12179</v>
      </c>
      <c r="C7779" t="s">
        <v>12183</v>
      </c>
      <c r="D7779">
        <v>0</v>
      </c>
      <c r="E7779" t="s">
        <v>12168</v>
      </c>
    </row>
    <row r="7780" spans="1:5" x14ac:dyDescent="0.25">
      <c r="A7780">
        <v>121933</v>
      </c>
      <c r="B7780" t="s">
        <v>12179</v>
      </c>
      <c r="C7780" t="s">
        <v>12184</v>
      </c>
      <c r="D7780">
        <v>0</v>
      </c>
      <c r="E7780" t="s">
        <v>12168</v>
      </c>
    </row>
    <row r="7781" spans="1:5" x14ac:dyDescent="0.25">
      <c r="A7781">
        <v>121938</v>
      </c>
      <c r="B7781" t="s">
        <v>12179</v>
      </c>
      <c r="C7781" t="s">
        <v>12185</v>
      </c>
      <c r="D7781">
        <v>0</v>
      </c>
      <c r="E7781" t="s">
        <v>12168</v>
      </c>
    </row>
    <row r="7782" spans="1:5" x14ac:dyDescent="0.25">
      <c r="A7782">
        <v>121941</v>
      </c>
      <c r="B7782" t="s">
        <v>12186</v>
      </c>
      <c r="C7782" t="s">
        <v>12188</v>
      </c>
      <c r="D7782">
        <v>0</v>
      </c>
      <c r="E7782" t="s">
        <v>12168</v>
      </c>
    </row>
    <row r="7783" spans="1:5" x14ac:dyDescent="0.25">
      <c r="A7783">
        <v>121942</v>
      </c>
      <c r="B7783" t="s">
        <v>12186</v>
      </c>
      <c r="C7783" t="s">
        <v>12189</v>
      </c>
      <c r="D7783">
        <v>0</v>
      </c>
      <c r="E7783" t="s">
        <v>12168</v>
      </c>
    </row>
    <row r="7784" spans="1:5" x14ac:dyDescent="0.25">
      <c r="A7784">
        <v>121943</v>
      </c>
      <c r="B7784" t="s">
        <v>12186</v>
      </c>
      <c r="C7784" t="s">
        <v>12190</v>
      </c>
      <c r="D7784">
        <v>0</v>
      </c>
      <c r="E7784" t="s">
        <v>12168</v>
      </c>
    </row>
    <row r="7785" spans="1:5" x14ac:dyDescent="0.25">
      <c r="A7785">
        <v>121946</v>
      </c>
      <c r="B7785" t="s">
        <v>12193</v>
      </c>
      <c r="C7785" t="s">
        <v>12187</v>
      </c>
      <c r="D7785">
        <v>0</v>
      </c>
      <c r="E7785" t="s">
        <v>12168</v>
      </c>
    </row>
    <row r="7786" spans="1:5" x14ac:dyDescent="0.25">
      <c r="A7786">
        <v>121947</v>
      </c>
      <c r="B7786" t="s">
        <v>12193</v>
      </c>
      <c r="C7786" t="s">
        <v>12194</v>
      </c>
      <c r="D7786">
        <v>0</v>
      </c>
      <c r="E7786" t="s">
        <v>12168</v>
      </c>
    </row>
    <row r="7787" spans="1:5" x14ac:dyDescent="0.25">
      <c r="A7787">
        <v>121948</v>
      </c>
      <c r="B7787" t="s">
        <v>12193</v>
      </c>
      <c r="C7787" t="s">
        <v>12195</v>
      </c>
      <c r="D7787">
        <v>0</v>
      </c>
      <c r="E7787" t="s">
        <v>12168</v>
      </c>
    </row>
    <row r="7788" spans="1:5" x14ac:dyDescent="0.25">
      <c r="A7788">
        <v>121951</v>
      </c>
      <c r="B7788" t="s">
        <v>12193</v>
      </c>
      <c r="C7788" t="s">
        <v>12196</v>
      </c>
      <c r="D7788">
        <v>0</v>
      </c>
      <c r="E7788" t="s">
        <v>12168</v>
      </c>
    </row>
    <row r="7789" spans="1:5" x14ac:dyDescent="0.25">
      <c r="A7789">
        <v>121958</v>
      </c>
      <c r="B7789" t="s">
        <v>12197</v>
      </c>
      <c r="C7789" t="s">
        <v>12199</v>
      </c>
      <c r="D7789">
        <v>0</v>
      </c>
      <c r="E7789" t="s">
        <v>12168</v>
      </c>
    </row>
    <row r="7790" spans="1:5" x14ac:dyDescent="0.25">
      <c r="A7790">
        <v>121960</v>
      </c>
      <c r="B7790" t="s">
        <v>12197</v>
      </c>
      <c r="C7790" t="s">
        <v>12201</v>
      </c>
      <c r="D7790">
        <v>0</v>
      </c>
      <c r="E7790" t="s">
        <v>12168</v>
      </c>
    </row>
    <row r="7791" spans="1:5" x14ac:dyDescent="0.25">
      <c r="A7791">
        <v>121961</v>
      </c>
      <c r="B7791" t="s">
        <v>12197</v>
      </c>
      <c r="C7791" t="s">
        <v>12202</v>
      </c>
      <c r="D7791">
        <v>0</v>
      </c>
      <c r="E7791" t="s">
        <v>12168</v>
      </c>
    </row>
    <row r="7792" spans="1:5" x14ac:dyDescent="0.25">
      <c r="A7792">
        <v>121962</v>
      </c>
      <c r="B7792" t="s">
        <v>12197</v>
      </c>
      <c r="C7792" t="s">
        <v>12203</v>
      </c>
      <c r="D7792">
        <v>0</v>
      </c>
      <c r="E7792" t="s">
        <v>12168</v>
      </c>
    </row>
    <row r="7793" spans="1:5" x14ac:dyDescent="0.25">
      <c r="A7793">
        <v>121963</v>
      </c>
      <c r="B7793" t="s">
        <v>12197</v>
      </c>
      <c r="C7793" t="s">
        <v>12204</v>
      </c>
      <c r="D7793">
        <v>0</v>
      </c>
      <c r="E7793" t="s">
        <v>12168</v>
      </c>
    </row>
    <row r="7794" spans="1:5" x14ac:dyDescent="0.25">
      <c r="A7794">
        <v>121964</v>
      </c>
      <c r="B7794" t="s">
        <v>12197</v>
      </c>
      <c r="C7794" t="s">
        <v>12205</v>
      </c>
      <c r="D7794">
        <v>0</v>
      </c>
      <c r="E7794" t="s">
        <v>12168</v>
      </c>
    </row>
    <row r="7795" spans="1:5" x14ac:dyDescent="0.25">
      <c r="A7795">
        <v>121965</v>
      </c>
      <c r="B7795" t="s">
        <v>12197</v>
      </c>
      <c r="C7795" t="s">
        <v>12206</v>
      </c>
      <c r="D7795">
        <v>0</v>
      </c>
      <c r="E7795" t="s">
        <v>12168</v>
      </c>
    </row>
    <row r="7796" spans="1:5" x14ac:dyDescent="0.25">
      <c r="A7796">
        <v>121966</v>
      </c>
      <c r="B7796" t="s">
        <v>12197</v>
      </c>
      <c r="C7796" t="s">
        <v>12207</v>
      </c>
      <c r="D7796">
        <v>0</v>
      </c>
      <c r="E7796" t="s">
        <v>12168</v>
      </c>
    </row>
    <row r="7797" spans="1:5" x14ac:dyDescent="0.25">
      <c r="A7797">
        <v>121968</v>
      </c>
      <c r="B7797" t="s">
        <v>12197</v>
      </c>
      <c r="C7797" t="s">
        <v>12209</v>
      </c>
      <c r="D7797">
        <v>0</v>
      </c>
      <c r="E7797" t="s">
        <v>12168</v>
      </c>
    </row>
    <row r="7798" spans="1:5" x14ac:dyDescent="0.25">
      <c r="A7798">
        <v>121969</v>
      </c>
      <c r="B7798" t="s">
        <v>12197</v>
      </c>
      <c r="C7798" t="s">
        <v>12210</v>
      </c>
      <c r="D7798">
        <v>0</v>
      </c>
      <c r="E7798" t="s">
        <v>12168</v>
      </c>
    </row>
    <row r="7799" spans="1:5" x14ac:dyDescent="0.25">
      <c r="A7799">
        <v>121970</v>
      </c>
      <c r="B7799" t="s">
        <v>12197</v>
      </c>
      <c r="C7799" t="s">
        <v>12211</v>
      </c>
      <c r="D7799">
        <v>0</v>
      </c>
      <c r="E7799" t="s">
        <v>12168</v>
      </c>
    </row>
    <row r="7800" spans="1:5" x14ac:dyDescent="0.25">
      <c r="A7800">
        <v>121971</v>
      </c>
      <c r="B7800" t="s">
        <v>12197</v>
      </c>
      <c r="C7800" t="s">
        <v>12212</v>
      </c>
      <c r="D7800">
        <v>0</v>
      </c>
      <c r="E7800" t="s">
        <v>12168</v>
      </c>
    </row>
    <row r="7801" spans="1:5" x14ac:dyDescent="0.25">
      <c r="A7801">
        <v>121972</v>
      </c>
      <c r="B7801" t="s">
        <v>12197</v>
      </c>
      <c r="C7801" t="s">
        <v>12213</v>
      </c>
      <c r="D7801">
        <v>0</v>
      </c>
      <c r="E7801" t="s">
        <v>12168</v>
      </c>
    </row>
    <row r="7802" spans="1:5" x14ac:dyDescent="0.25">
      <c r="A7802">
        <v>121973</v>
      </c>
      <c r="B7802" t="s">
        <v>12197</v>
      </c>
      <c r="C7802" t="s">
        <v>12214</v>
      </c>
      <c r="D7802">
        <v>0</v>
      </c>
      <c r="E7802" t="s">
        <v>12168</v>
      </c>
    </row>
    <row r="7803" spans="1:5" x14ac:dyDescent="0.25">
      <c r="A7803">
        <v>121974</v>
      </c>
      <c r="B7803" t="s">
        <v>12197</v>
      </c>
      <c r="C7803" t="s">
        <v>12215</v>
      </c>
      <c r="D7803">
        <v>0</v>
      </c>
      <c r="E7803" t="s">
        <v>12168</v>
      </c>
    </row>
    <row r="7804" spans="1:5" x14ac:dyDescent="0.25">
      <c r="A7804">
        <v>121975</v>
      </c>
      <c r="B7804" t="s">
        <v>12197</v>
      </c>
      <c r="C7804" t="s">
        <v>9684</v>
      </c>
      <c r="D7804">
        <v>0</v>
      </c>
      <c r="E7804" t="s">
        <v>12168</v>
      </c>
    </row>
    <row r="7805" spans="1:5" x14ac:dyDescent="0.25">
      <c r="A7805">
        <v>121977</v>
      </c>
      <c r="B7805" t="s">
        <v>12197</v>
      </c>
      <c r="C7805" t="s">
        <v>12217</v>
      </c>
      <c r="D7805">
        <v>0</v>
      </c>
      <c r="E7805" t="s">
        <v>12168</v>
      </c>
    </row>
    <row r="7806" spans="1:5" x14ac:dyDescent="0.25">
      <c r="A7806">
        <v>121978</v>
      </c>
      <c r="B7806" t="s">
        <v>12197</v>
      </c>
      <c r="C7806" t="s">
        <v>12218</v>
      </c>
      <c r="D7806">
        <v>0</v>
      </c>
      <c r="E7806" t="s">
        <v>12168</v>
      </c>
    </row>
    <row r="7807" spans="1:5" x14ac:dyDescent="0.25">
      <c r="A7807">
        <v>121979</v>
      </c>
      <c r="B7807" t="s">
        <v>12197</v>
      </c>
      <c r="C7807" t="s">
        <v>12219</v>
      </c>
      <c r="D7807">
        <v>0</v>
      </c>
      <c r="E7807" t="s">
        <v>12168</v>
      </c>
    </row>
    <row r="7808" spans="1:5" x14ac:dyDescent="0.25">
      <c r="A7808">
        <v>121980</v>
      </c>
      <c r="B7808" t="s">
        <v>12197</v>
      </c>
      <c r="C7808" t="s">
        <v>12220</v>
      </c>
      <c r="D7808">
        <v>0</v>
      </c>
      <c r="E7808" t="s">
        <v>12168</v>
      </c>
    </row>
    <row r="7809" spans="1:5" x14ac:dyDescent="0.25">
      <c r="A7809">
        <v>121981</v>
      </c>
      <c r="B7809" t="s">
        <v>12197</v>
      </c>
      <c r="C7809" t="s">
        <v>12221</v>
      </c>
      <c r="D7809">
        <v>0</v>
      </c>
      <c r="E7809" t="s">
        <v>12168</v>
      </c>
    </row>
    <row r="7810" spans="1:5" x14ac:dyDescent="0.25">
      <c r="A7810">
        <v>121983</v>
      </c>
      <c r="B7810" t="s">
        <v>12197</v>
      </c>
      <c r="C7810" t="s">
        <v>9688</v>
      </c>
      <c r="D7810">
        <v>0</v>
      </c>
      <c r="E7810" t="s">
        <v>12168</v>
      </c>
    </row>
    <row r="7811" spans="1:5" x14ac:dyDescent="0.25">
      <c r="A7811">
        <v>121984</v>
      </c>
      <c r="B7811" t="s">
        <v>12197</v>
      </c>
      <c r="C7811" t="s">
        <v>12222</v>
      </c>
      <c r="D7811">
        <v>0</v>
      </c>
      <c r="E7811" t="s">
        <v>12168</v>
      </c>
    </row>
    <row r="7812" spans="1:5" x14ac:dyDescent="0.25">
      <c r="A7812">
        <v>121985</v>
      </c>
      <c r="B7812" t="s">
        <v>12197</v>
      </c>
      <c r="C7812" t="s">
        <v>12223</v>
      </c>
      <c r="D7812">
        <v>0</v>
      </c>
      <c r="E7812" t="s">
        <v>12168</v>
      </c>
    </row>
    <row r="7813" spans="1:5" x14ac:dyDescent="0.25">
      <c r="A7813">
        <v>121986</v>
      </c>
      <c r="B7813" t="s">
        <v>12197</v>
      </c>
      <c r="C7813" t="s">
        <v>12224</v>
      </c>
      <c r="D7813">
        <v>0</v>
      </c>
      <c r="E7813" t="s">
        <v>12168</v>
      </c>
    </row>
    <row r="7814" spans="1:5" x14ac:dyDescent="0.25">
      <c r="A7814">
        <v>121987</v>
      </c>
      <c r="B7814" t="s">
        <v>12197</v>
      </c>
      <c r="C7814" t="s">
        <v>12225</v>
      </c>
      <c r="D7814">
        <v>0</v>
      </c>
      <c r="E7814" t="s">
        <v>12168</v>
      </c>
    </row>
    <row r="7815" spans="1:5" x14ac:dyDescent="0.25">
      <c r="A7815">
        <v>121988</v>
      </c>
      <c r="B7815" t="s">
        <v>12197</v>
      </c>
      <c r="C7815" t="s">
        <v>12226</v>
      </c>
      <c r="D7815">
        <v>0</v>
      </c>
      <c r="E7815" t="s">
        <v>12168</v>
      </c>
    </row>
    <row r="7816" spans="1:5" x14ac:dyDescent="0.25">
      <c r="A7816">
        <v>121990</v>
      </c>
      <c r="B7816" t="s">
        <v>12197</v>
      </c>
      <c r="C7816" t="s">
        <v>9690</v>
      </c>
      <c r="D7816">
        <v>0</v>
      </c>
      <c r="E7816" t="s">
        <v>12168</v>
      </c>
    </row>
    <row r="7817" spans="1:5" x14ac:dyDescent="0.25">
      <c r="A7817">
        <v>121993</v>
      </c>
      <c r="B7817" t="s">
        <v>12197</v>
      </c>
      <c r="C7817" t="s">
        <v>12230</v>
      </c>
      <c r="D7817">
        <v>0</v>
      </c>
      <c r="E7817" t="s">
        <v>12168</v>
      </c>
    </row>
    <row r="7818" spans="1:5" x14ac:dyDescent="0.25">
      <c r="A7818">
        <v>121994</v>
      </c>
      <c r="B7818" t="s">
        <v>12197</v>
      </c>
      <c r="C7818" t="s">
        <v>12231</v>
      </c>
      <c r="D7818">
        <v>0</v>
      </c>
      <c r="E7818" t="s">
        <v>12168</v>
      </c>
    </row>
    <row r="7819" spans="1:5" x14ac:dyDescent="0.25">
      <c r="A7819">
        <v>121995</v>
      </c>
      <c r="B7819" t="s">
        <v>12197</v>
      </c>
      <c r="C7819" t="s">
        <v>12232</v>
      </c>
      <c r="D7819">
        <v>0</v>
      </c>
      <c r="E7819" t="s">
        <v>12168</v>
      </c>
    </row>
    <row r="7820" spans="1:5" x14ac:dyDescent="0.25">
      <c r="A7820">
        <v>121997</v>
      </c>
      <c r="B7820" t="s">
        <v>12197</v>
      </c>
      <c r="C7820" t="s">
        <v>12234</v>
      </c>
      <c r="D7820">
        <v>0</v>
      </c>
      <c r="E7820" t="s">
        <v>12168</v>
      </c>
    </row>
    <row r="7821" spans="1:5" x14ac:dyDescent="0.25">
      <c r="A7821">
        <v>122000</v>
      </c>
      <c r="B7821" t="s">
        <v>12197</v>
      </c>
      <c r="C7821" t="s">
        <v>12236</v>
      </c>
      <c r="D7821">
        <v>0</v>
      </c>
      <c r="E7821" t="s">
        <v>12168</v>
      </c>
    </row>
    <row r="7822" spans="1:5" x14ac:dyDescent="0.25">
      <c r="A7822">
        <v>122001</v>
      </c>
      <c r="B7822" t="s">
        <v>12197</v>
      </c>
      <c r="C7822" t="s">
        <v>12237</v>
      </c>
      <c r="D7822">
        <v>0</v>
      </c>
      <c r="E7822" t="s">
        <v>12168</v>
      </c>
    </row>
    <row r="7823" spans="1:5" x14ac:dyDescent="0.25">
      <c r="A7823">
        <v>122002</v>
      </c>
      <c r="B7823" t="s">
        <v>12197</v>
      </c>
      <c r="C7823" t="s">
        <v>12238</v>
      </c>
      <c r="D7823">
        <v>0</v>
      </c>
      <c r="E7823" t="s">
        <v>12168</v>
      </c>
    </row>
    <row r="7824" spans="1:5" x14ac:dyDescent="0.25">
      <c r="A7824">
        <v>122003</v>
      </c>
      <c r="B7824" t="s">
        <v>12197</v>
      </c>
      <c r="C7824" t="s">
        <v>12239</v>
      </c>
      <c r="D7824">
        <v>0</v>
      </c>
      <c r="E7824" t="s">
        <v>12168</v>
      </c>
    </row>
    <row r="7825" spans="1:5" x14ac:dyDescent="0.25">
      <c r="A7825">
        <v>122004</v>
      </c>
      <c r="B7825" t="s">
        <v>12197</v>
      </c>
      <c r="C7825" t="s">
        <v>12240</v>
      </c>
      <c r="D7825">
        <v>0</v>
      </c>
      <c r="E7825" t="s">
        <v>12168</v>
      </c>
    </row>
    <row r="7826" spans="1:5" x14ac:dyDescent="0.25">
      <c r="A7826">
        <v>122005</v>
      </c>
      <c r="B7826" t="s">
        <v>12197</v>
      </c>
      <c r="C7826" t="s">
        <v>12241</v>
      </c>
      <c r="D7826">
        <v>0</v>
      </c>
      <c r="E7826" t="s">
        <v>12168</v>
      </c>
    </row>
    <row r="7827" spans="1:5" x14ac:dyDescent="0.25">
      <c r="A7827">
        <v>122006</v>
      </c>
      <c r="B7827" t="s">
        <v>12197</v>
      </c>
      <c r="C7827" t="s">
        <v>12242</v>
      </c>
      <c r="D7827">
        <v>0</v>
      </c>
      <c r="E7827" t="s">
        <v>12168</v>
      </c>
    </row>
    <row r="7828" spans="1:5" x14ac:dyDescent="0.25">
      <c r="A7828">
        <v>122007</v>
      </c>
      <c r="B7828" t="s">
        <v>12197</v>
      </c>
      <c r="C7828" t="s">
        <v>12243</v>
      </c>
      <c r="D7828">
        <v>0</v>
      </c>
      <c r="E7828" t="s">
        <v>12168</v>
      </c>
    </row>
    <row r="7829" spans="1:5" x14ac:dyDescent="0.25">
      <c r="A7829">
        <v>122008</v>
      </c>
      <c r="B7829" t="s">
        <v>12197</v>
      </c>
      <c r="C7829" t="s">
        <v>12244</v>
      </c>
      <c r="D7829">
        <v>0</v>
      </c>
      <c r="E7829" t="s">
        <v>12168</v>
      </c>
    </row>
    <row r="7830" spans="1:5" x14ac:dyDescent="0.25">
      <c r="A7830">
        <v>122009</v>
      </c>
      <c r="B7830" t="s">
        <v>12197</v>
      </c>
      <c r="C7830" t="s">
        <v>12245</v>
      </c>
      <c r="D7830">
        <v>0</v>
      </c>
      <c r="E7830" t="s">
        <v>12168</v>
      </c>
    </row>
    <row r="7831" spans="1:5" x14ac:dyDescent="0.25">
      <c r="A7831">
        <v>122010</v>
      </c>
      <c r="B7831" t="s">
        <v>12197</v>
      </c>
      <c r="C7831" t="s">
        <v>12246</v>
      </c>
      <c r="D7831">
        <v>0</v>
      </c>
      <c r="E7831" t="s">
        <v>12168</v>
      </c>
    </row>
    <row r="7832" spans="1:5" x14ac:dyDescent="0.25">
      <c r="A7832">
        <v>122011</v>
      </c>
      <c r="B7832" t="s">
        <v>12197</v>
      </c>
      <c r="C7832" t="s">
        <v>12247</v>
      </c>
      <c r="D7832">
        <v>0</v>
      </c>
      <c r="E7832" t="s">
        <v>12168</v>
      </c>
    </row>
    <row r="7833" spans="1:5" x14ac:dyDescent="0.25">
      <c r="A7833">
        <v>122012</v>
      </c>
      <c r="B7833" t="s">
        <v>12197</v>
      </c>
      <c r="C7833" t="s">
        <v>12248</v>
      </c>
      <c r="D7833">
        <v>0</v>
      </c>
      <c r="E7833" t="s">
        <v>12168</v>
      </c>
    </row>
    <row r="7834" spans="1:5" x14ac:dyDescent="0.25">
      <c r="A7834">
        <v>122014</v>
      </c>
      <c r="B7834" t="s">
        <v>12197</v>
      </c>
      <c r="C7834" t="s">
        <v>9698</v>
      </c>
      <c r="D7834">
        <v>0</v>
      </c>
      <c r="E7834" t="s">
        <v>12168</v>
      </c>
    </row>
    <row r="7835" spans="1:5" x14ac:dyDescent="0.25">
      <c r="A7835">
        <v>122015</v>
      </c>
      <c r="B7835" t="s">
        <v>12197</v>
      </c>
      <c r="C7835" t="s">
        <v>9699</v>
      </c>
      <c r="D7835">
        <v>0</v>
      </c>
      <c r="E7835" t="s">
        <v>12168</v>
      </c>
    </row>
    <row r="7836" spans="1:5" x14ac:dyDescent="0.25">
      <c r="A7836">
        <v>122016</v>
      </c>
      <c r="B7836" t="s">
        <v>12197</v>
      </c>
      <c r="C7836" t="s">
        <v>12250</v>
      </c>
      <c r="D7836">
        <v>0</v>
      </c>
      <c r="E7836" t="s">
        <v>12168</v>
      </c>
    </row>
    <row r="7837" spans="1:5" x14ac:dyDescent="0.25">
      <c r="A7837">
        <v>122018</v>
      </c>
      <c r="B7837" t="s">
        <v>12197</v>
      </c>
      <c r="C7837" t="s">
        <v>12252</v>
      </c>
      <c r="D7837">
        <v>0</v>
      </c>
      <c r="E7837" t="s">
        <v>12168</v>
      </c>
    </row>
    <row r="7838" spans="1:5" x14ac:dyDescent="0.25">
      <c r="A7838">
        <v>122019</v>
      </c>
      <c r="B7838" t="s">
        <v>12197</v>
      </c>
      <c r="C7838" t="s">
        <v>12253</v>
      </c>
      <c r="D7838">
        <v>0</v>
      </c>
      <c r="E7838" t="s">
        <v>12168</v>
      </c>
    </row>
    <row r="7839" spans="1:5" x14ac:dyDescent="0.25">
      <c r="A7839">
        <v>122021</v>
      </c>
      <c r="B7839" t="s">
        <v>12197</v>
      </c>
      <c r="C7839" t="s">
        <v>9702</v>
      </c>
      <c r="D7839">
        <v>0</v>
      </c>
      <c r="E7839" t="s">
        <v>12168</v>
      </c>
    </row>
    <row r="7840" spans="1:5" x14ac:dyDescent="0.25">
      <c r="A7840">
        <v>122022</v>
      </c>
      <c r="B7840" t="s">
        <v>12197</v>
      </c>
      <c r="C7840" t="s">
        <v>12255</v>
      </c>
      <c r="D7840">
        <v>0</v>
      </c>
      <c r="E7840" t="s">
        <v>12168</v>
      </c>
    </row>
    <row r="7841" spans="1:5" x14ac:dyDescent="0.25">
      <c r="A7841">
        <v>122023</v>
      </c>
      <c r="B7841" t="s">
        <v>12197</v>
      </c>
      <c r="C7841" t="s">
        <v>12256</v>
      </c>
      <c r="D7841">
        <v>0</v>
      </c>
      <c r="E7841" t="s">
        <v>12168</v>
      </c>
    </row>
    <row r="7842" spans="1:5" x14ac:dyDescent="0.25">
      <c r="A7842">
        <v>122024</v>
      </c>
      <c r="B7842" t="s">
        <v>12197</v>
      </c>
      <c r="C7842" t="s">
        <v>12257</v>
      </c>
      <c r="D7842">
        <v>0</v>
      </c>
      <c r="E7842" t="s">
        <v>12168</v>
      </c>
    </row>
    <row r="7843" spans="1:5" x14ac:dyDescent="0.25">
      <c r="A7843">
        <v>122025</v>
      </c>
      <c r="B7843" t="s">
        <v>12197</v>
      </c>
      <c r="C7843" t="s">
        <v>12258</v>
      </c>
      <c r="D7843">
        <v>0</v>
      </c>
      <c r="E7843" t="s">
        <v>12168</v>
      </c>
    </row>
    <row r="7844" spans="1:5" x14ac:dyDescent="0.25">
      <c r="A7844">
        <v>122026</v>
      </c>
      <c r="B7844" t="s">
        <v>12197</v>
      </c>
      <c r="C7844" t="s">
        <v>12259</v>
      </c>
      <c r="D7844">
        <v>0</v>
      </c>
      <c r="E7844" t="s">
        <v>12168</v>
      </c>
    </row>
    <row r="7845" spans="1:5" x14ac:dyDescent="0.25">
      <c r="A7845">
        <v>122029</v>
      </c>
      <c r="B7845" t="s">
        <v>12197</v>
      </c>
      <c r="C7845" t="s">
        <v>12262</v>
      </c>
      <c r="D7845">
        <v>0</v>
      </c>
      <c r="E7845" t="s">
        <v>12168</v>
      </c>
    </row>
    <row r="7846" spans="1:5" x14ac:dyDescent="0.25">
      <c r="A7846">
        <v>122030</v>
      </c>
      <c r="B7846" t="s">
        <v>12197</v>
      </c>
      <c r="C7846" t="s">
        <v>12263</v>
      </c>
      <c r="D7846">
        <v>0</v>
      </c>
      <c r="E7846" t="s">
        <v>12168</v>
      </c>
    </row>
    <row r="7847" spans="1:5" x14ac:dyDescent="0.25">
      <c r="A7847">
        <v>122031</v>
      </c>
      <c r="B7847" t="s">
        <v>12197</v>
      </c>
      <c r="C7847" t="s">
        <v>12264</v>
      </c>
      <c r="D7847">
        <v>0</v>
      </c>
      <c r="E7847" t="s">
        <v>12168</v>
      </c>
    </row>
    <row r="7848" spans="1:5" x14ac:dyDescent="0.25">
      <c r="A7848">
        <v>122032</v>
      </c>
      <c r="B7848" t="s">
        <v>12197</v>
      </c>
      <c r="C7848" t="s">
        <v>12265</v>
      </c>
      <c r="D7848">
        <v>0</v>
      </c>
      <c r="E7848" t="s">
        <v>12168</v>
      </c>
    </row>
    <row r="7849" spans="1:5" x14ac:dyDescent="0.25">
      <c r="A7849">
        <v>122033</v>
      </c>
      <c r="B7849" t="s">
        <v>12197</v>
      </c>
      <c r="C7849" t="s">
        <v>9704</v>
      </c>
      <c r="D7849">
        <v>0</v>
      </c>
      <c r="E7849" t="s">
        <v>12168</v>
      </c>
    </row>
    <row r="7850" spans="1:5" x14ac:dyDescent="0.25">
      <c r="A7850">
        <v>122034</v>
      </c>
      <c r="B7850" t="s">
        <v>12197</v>
      </c>
      <c r="C7850" t="s">
        <v>12266</v>
      </c>
      <c r="D7850">
        <v>0</v>
      </c>
      <c r="E7850" t="s">
        <v>12168</v>
      </c>
    </row>
    <row r="7851" spans="1:5" x14ac:dyDescent="0.25">
      <c r="A7851">
        <v>122035</v>
      </c>
      <c r="B7851" t="s">
        <v>12197</v>
      </c>
      <c r="C7851" t="s">
        <v>12267</v>
      </c>
      <c r="D7851">
        <v>0</v>
      </c>
      <c r="E7851" t="s">
        <v>12168</v>
      </c>
    </row>
    <row r="7852" spans="1:5" x14ac:dyDescent="0.25">
      <c r="A7852">
        <v>122037</v>
      </c>
      <c r="B7852" t="s">
        <v>12197</v>
      </c>
      <c r="C7852" t="s">
        <v>12269</v>
      </c>
      <c r="D7852">
        <v>0</v>
      </c>
      <c r="E7852" t="s">
        <v>12168</v>
      </c>
    </row>
    <row r="7853" spans="1:5" x14ac:dyDescent="0.25">
      <c r="A7853">
        <v>122038</v>
      </c>
      <c r="B7853" t="s">
        <v>12197</v>
      </c>
      <c r="C7853" t="s">
        <v>12270</v>
      </c>
      <c r="D7853">
        <v>0</v>
      </c>
      <c r="E7853" t="s">
        <v>12168</v>
      </c>
    </row>
    <row r="7854" spans="1:5" x14ac:dyDescent="0.25">
      <c r="A7854">
        <v>122040</v>
      </c>
      <c r="B7854" t="s">
        <v>12197</v>
      </c>
      <c r="C7854" t="s">
        <v>12272</v>
      </c>
      <c r="D7854">
        <v>0</v>
      </c>
      <c r="E7854" t="s">
        <v>12168</v>
      </c>
    </row>
    <row r="7855" spans="1:5" x14ac:dyDescent="0.25">
      <c r="A7855">
        <v>122041</v>
      </c>
      <c r="B7855" t="s">
        <v>12197</v>
      </c>
      <c r="C7855" t="s">
        <v>12273</v>
      </c>
      <c r="D7855">
        <v>0</v>
      </c>
      <c r="E7855" t="s">
        <v>12168</v>
      </c>
    </row>
    <row r="7856" spans="1:5" x14ac:dyDescent="0.25">
      <c r="A7856">
        <v>122042</v>
      </c>
      <c r="B7856" t="s">
        <v>12197</v>
      </c>
      <c r="C7856" t="s">
        <v>12274</v>
      </c>
      <c r="D7856">
        <v>0</v>
      </c>
      <c r="E7856" t="s">
        <v>12168</v>
      </c>
    </row>
    <row r="7857" spans="1:5" x14ac:dyDescent="0.25">
      <c r="A7857">
        <v>122043</v>
      </c>
      <c r="B7857" t="s">
        <v>12197</v>
      </c>
      <c r="C7857" t="s">
        <v>12275</v>
      </c>
      <c r="D7857">
        <v>0</v>
      </c>
      <c r="E7857" t="s">
        <v>12168</v>
      </c>
    </row>
    <row r="7858" spans="1:5" x14ac:dyDescent="0.25">
      <c r="A7858">
        <v>122045</v>
      </c>
      <c r="B7858" t="s">
        <v>12197</v>
      </c>
      <c r="C7858" t="s">
        <v>12277</v>
      </c>
      <c r="D7858">
        <v>0</v>
      </c>
      <c r="E7858" t="s">
        <v>12168</v>
      </c>
    </row>
    <row r="7859" spans="1:5" x14ac:dyDescent="0.25">
      <c r="A7859">
        <v>122046</v>
      </c>
      <c r="B7859" t="s">
        <v>12197</v>
      </c>
      <c r="C7859" t="s">
        <v>12278</v>
      </c>
      <c r="D7859">
        <v>0</v>
      </c>
      <c r="E7859" t="s">
        <v>12168</v>
      </c>
    </row>
    <row r="7860" spans="1:5" x14ac:dyDescent="0.25">
      <c r="A7860">
        <v>122048</v>
      </c>
      <c r="B7860" t="s">
        <v>12197</v>
      </c>
      <c r="C7860" t="s">
        <v>12279</v>
      </c>
      <c r="D7860">
        <v>0</v>
      </c>
      <c r="E7860" t="s">
        <v>12168</v>
      </c>
    </row>
    <row r="7861" spans="1:5" x14ac:dyDescent="0.25">
      <c r="A7861">
        <v>122049</v>
      </c>
      <c r="B7861" t="s">
        <v>12197</v>
      </c>
      <c r="C7861" t="s">
        <v>12280</v>
      </c>
      <c r="D7861">
        <v>0</v>
      </c>
      <c r="E7861" t="s">
        <v>12168</v>
      </c>
    </row>
    <row r="7862" spans="1:5" x14ac:dyDescent="0.25">
      <c r="A7862">
        <v>122050</v>
      </c>
      <c r="B7862" t="s">
        <v>12197</v>
      </c>
      <c r="C7862" t="s">
        <v>12281</v>
      </c>
      <c r="D7862">
        <v>0</v>
      </c>
      <c r="E7862" t="s">
        <v>12168</v>
      </c>
    </row>
    <row r="7863" spans="1:5" x14ac:dyDescent="0.25">
      <c r="A7863">
        <v>122051</v>
      </c>
      <c r="B7863" t="s">
        <v>12197</v>
      </c>
      <c r="C7863" t="s">
        <v>12282</v>
      </c>
      <c r="D7863">
        <v>0</v>
      </c>
      <c r="E7863" t="s">
        <v>12168</v>
      </c>
    </row>
    <row r="7864" spans="1:5" x14ac:dyDescent="0.25">
      <c r="A7864">
        <v>122052</v>
      </c>
      <c r="B7864" t="s">
        <v>12197</v>
      </c>
      <c r="C7864" t="s">
        <v>12283</v>
      </c>
      <c r="D7864">
        <v>0</v>
      </c>
      <c r="E7864" t="s">
        <v>12168</v>
      </c>
    </row>
    <row r="7865" spans="1:5" x14ac:dyDescent="0.25">
      <c r="A7865">
        <v>122055</v>
      </c>
      <c r="B7865" t="s">
        <v>12197</v>
      </c>
      <c r="C7865" t="s">
        <v>12286</v>
      </c>
      <c r="D7865">
        <v>0</v>
      </c>
      <c r="E7865" t="s">
        <v>12168</v>
      </c>
    </row>
    <row r="7866" spans="1:5" x14ac:dyDescent="0.25">
      <c r="A7866">
        <v>122057</v>
      </c>
      <c r="B7866" t="s">
        <v>12197</v>
      </c>
      <c r="C7866" t="s">
        <v>12288</v>
      </c>
      <c r="D7866">
        <v>0</v>
      </c>
      <c r="E7866" t="s">
        <v>12168</v>
      </c>
    </row>
    <row r="7867" spans="1:5" x14ac:dyDescent="0.25">
      <c r="A7867">
        <v>122058</v>
      </c>
      <c r="B7867" t="s">
        <v>12197</v>
      </c>
      <c r="C7867" t="s">
        <v>12289</v>
      </c>
      <c r="D7867">
        <v>0</v>
      </c>
      <c r="E7867" t="s">
        <v>12168</v>
      </c>
    </row>
    <row r="7868" spans="1:5" x14ac:dyDescent="0.25">
      <c r="A7868">
        <v>122059</v>
      </c>
      <c r="B7868" t="s">
        <v>12197</v>
      </c>
      <c r="C7868" t="s">
        <v>12290</v>
      </c>
      <c r="D7868">
        <v>0</v>
      </c>
      <c r="E7868" t="s">
        <v>12168</v>
      </c>
    </row>
    <row r="7869" spans="1:5" x14ac:dyDescent="0.25">
      <c r="A7869">
        <v>122061</v>
      </c>
      <c r="B7869" t="s">
        <v>12197</v>
      </c>
      <c r="C7869" t="s">
        <v>12291</v>
      </c>
      <c r="D7869">
        <v>0</v>
      </c>
      <c r="E7869" t="s">
        <v>12168</v>
      </c>
    </row>
    <row r="7870" spans="1:5" x14ac:dyDescent="0.25">
      <c r="A7870">
        <v>122063</v>
      </c>
      <c r="B7870" t="s">
        <v>12197</v>
      </c>
      <c r="C7870" t="s">
        <v>12293</v>
      </c>
      <c r="D7870">
        <v>0</v>
      </c>
      <c r="E7870" t="s">
        <v>12168</v>
      </c>
    </row>
    <row r="7871" spans="1:5" x14ac:dyDescent="0.25">
      <c r="A7871">
        <v>122064</v>
      </c>
      <c r="B7871" t="s">
        <v>12197</v>
      </c>
      <c r="C7871" t="s">
        <v>12294</v>
      </c>
      <c r="D7871">
        <v>0</v>
      </c>
      <c r="E7871" t="s">
        <v>12168</v>
      </c>
    </row>
    <row r="7872" spans="1:5" x14ac:dyDescent="0.25">
      <c r="A7872">
        <v>122065</v>
      </c>
      <c r="B7872" t="s">
        <v>12197</v>
      </c>
      <c r="C7872" t="s">
        <v>12295</v>
      </c>
      <c r="D7872">
        <v>0</v>
      </c>
      <c r="E7872" t="s">
        <v>12168</v>
      </c>
    </row>
    <row r="7873" spans="1:5" x14ac:dyDescent="0.25">
      <c r="A7873">
        <v>122067</v>
      </c>
      <c r="B7873" t="s">
        <v>12197</v>
      </c>
      <c r="C7873" t="s">
        <v>12297</v>
      </c>
      <c r="D7873">
        <v>0</v>
      </c>
      <c r="E7873" t="s">
        <v>12168</v>
      </c>
    </row>
    <row r="7874" spans="1:5" x14ac:dyDescent="0.25">
      <c r="A7874">
        <v>122068</v>
      </c>
      <c r="B7874" t="s">
        <v>12197</v>
      </c>
      <c r="C7874" t="s">
        <v>12298</v>
      </c>
      <c r="D7874">
        <v>0</v>
      </c>
      <c r="E7874" t="s">
        <v>12168</v>
      </c>
    </row>
    <row r="7875" spans="1:5" x14ac:dyDescent="0.25">
      <c r="A7875">
        <v>122073</v>
      </c>
      <c r="B7875" t="s">
        <v>12197</v>
      </c>
      <c r="C7875" t="s">
        <v>9707</v>
      </c>
      <c r="D7875">
        <v>0</v>
      </c>
      <c r="E7875" t="s">
        <v>12168</v>
      </c>
    </row>
    <row r="7876" spans="1:5" x14ac:dyDescent="0.25">
      <c r="A7876">
        <v>122074</v>
      </c>
      <c r="B7876" t="s">
        <v>12197</v>
      </c>
      <c r="C7876" t="s">
        <v>12303</v>
      </c>
      <c r="D7876">
        <v>0</v>
      </c>
      <c r="E7876" t="s">
        <v>12168</v>
      </c>
    </row>
    <row r="7877" spans="1:5" x14ac:dyDescent="0.25">
      <c r="A7877">
        <v>122076</v>
      </c>
      <c r="B7877" t="s">
        <v>12197</v>
      </c>
      <c r="C7877" t="s">
        <v>12305</v>
      </c>
      <c r="D7877">
        <v>0</v>
      </c>
      <c r="E7877" t="s">
        <v>12168</v>
      </c>
    </row>
    <row r="7878" spans="1:5" x14ac:dyDescent="0.25">
      <c r="A7878">
        <v>122077</v>
      </c>
      <c r="B7878" t="s">
        <v>12197</v>
      </c>
      <c r="C7878" t="s">
        <v>12306</v>
      </c>
      <c r="D7878">
        <v>0</v>
      </c>
      <c r="E7878" t="s">
        <v>12168</v>
      </c>
    </row>
    <row r="7879" spans="1:5" x14ac:dyDescent="0.25">
      <c r="A7879">
        <v>122082</v>
      </c>
      <c r="B7879" t="s">
        <v>12197</v>
      </c>
      <c r="C7879" t="s">
        <v>12311</v>
      </c>
      <c r="D7879">
        <v>0</v>
      </c>
      <c r="E7879" t="s">
        <v>12168</v>
      </c>
    </row>
    <row r="7880" spans="1:5" x14ac:dyDescent="0.25">
      <c r="A7880">
        <v>122084</v>
      </c>
      <c r="B7880" t="s">
        <v>12197</v>
      </c>
      <c r="C7880" t="s">
        <v>12313</v>
      </c>
      <c r="D7880">
        <v>0</v>
      </c>
      <c r="E7880" t="s">
        <v>12168</v>
      </c>
    </row>
    <row r="7881" spans="1:5" x14ac:dyDescent="0.25">
      <c r="A7881">
        <v>122085</v>
      </c>
      <c r="B7881" t="s">
        <v>12197</v>
      </c>
      <c r="C7881" t="s">
        <v>12314</v>
      </c>
      <c r="D7881">
        <v>0</v>
      </c>
      <c r="E7881" t="s">
        <v>12168</v>
      </c>
    </row>
    <row r="7882" spans="1:5" x14ac:dyDescent="0.25">
      <c r="A7882">
        <v>122086</v>
      </c>
      <c r="B7882" t="s">
        <v>12197</v>
      </c>
      <c r="C7882" t="s">
        <v>12315</v>
      </c>
      <c r="D7882">
        <v>0</v>
      </c>
      <c r="E7882" t="s">
        <v>12168</v>
      </c>
    </row>
    <row r="7883" spans="1:5" x14ac:dyDescent="0.25">
      <c r="A7883">
        <v>122087</v>
      </c>
      <c r="B7883" t="s">
        <v>12197</v>
      </c>
      <c r="C7883" t="s">
        <v>12316</v>
      </c>
      <c r="D7883">
        <v>0</v>
      </c>
      <c r="E7883" t="s">
        <v>12168</v>
      </c>
    </row>
    <row r="7884" spans="1:5" x14ac:dyDescent="0.25">
      <c r="A7884">
        <v>122088</v>
      </c>
      <c r="B7884" t="s">
        <v>12197</v>
      </c>
      <c r="C7884" t="s">
        <v>12317</v>
      </c>
      <c r="D7884">
        <v>0</v>
      </c>
      <c r="E7884" t="s">
        <v>12168</v>
      </c>
    </row>
    <row r="7885" spans="1:5" x14ac:dyDescent="0.25">
      <c r="A7885">
        <v>122089</v>
      </c>
      <c r="B7885" t="s">
        <v>12197</v>
      </c>
      <c r="C7885" t="s">
        <v>12318</v>
      </c>
      <c r="D7885">
        <v>0</v>
      </c>
      <c r="E7885" t="s">
        <v>12168</v>
      </c>
    </row>
    <row r="7886" spans="1:5" x14ac:dyDescent="0.25">
      <c r="A7886">
        <v>122090</v>
      </c>
      <c r="B7886" t="s">
        <v>12197</v>
      </c>
      <c r="C7886" t="s">
        <v>12319</v>
      </c>
      <c r="D7886">
        <v>0</v>
      </c>
      <c r="E7886" t="s">
        <v>12168</v>
      </c>
    </row>
    <row r="7887" spans="1:5" x14ac:dyDescent="0.25">
      <c r="A7887">
        <v>122092</v>
      </c>
      <c r="B7887" t="s">
        <v>12197</v>
      </c>
      <c r="C7887" t="s">
        <v>12321</v>
      </c>
      <c r="D7887">
        <v>0</v>
      </c>
      <c r="E7887" t="s">
        <v>12168</v>
      </c>
    </row>
    <row r="7888" spans="1:5" x14ac:dyDescent="0.25">
      <c r="A7888">
        <v>122093</v>
      </c>
      <c r="B7888" t="s">
        <v>12197</v>
      </c>
      <c r="C7888" t="s">
        <v>12322</v>
      </c>
      <c r="D7888">
        <v>0</v>
      </c>
      <c r="E7888" t="s">
        <v>12168</v>
      </c>
    </row>
    <row r="7889" spans="1:5" x14ac:dyDescent="0.25">
      <c r="A7889">
        <v>122094</v>
      </c>
      <c r="B7889" t="s">
        <v>12197</v>
      </c>
      <c r="C7889" t="s">
        <v>12323</v>
      </c>
      <c r="D7889">
        <v>0</v>
      </c>
      <c r="E7889" t="s">
        <v>12168</v>
      </c>
    </row>
    <row r="7890" spans="1:5" x14ac:dyDescent="0.25">
      <c r="A7890">
        <v>122096</v>
      </c>
      <c r="B7890" t="s">
        <v>12197</v>
      </c>
      <c r="C7890" t="s">
        <v>12324</v>
      </c>
      <c r="D7890">
        <v>0</v>
      </c>
      <c r="E7890" t="s">
        <v>12168</v>
      </c>
    </row>
    <row r="7891" spans="1:5" x14ac:dyDescent="0.25">
      <c r="A7891">
        <v>122097</v>
      </c>
      <c r="B7891" t="s">
        <v>12197</v>
      </c>
      <c r="C7891" t="s">
        <v>12325</v>
      </c>
      <c r="D7891">
        <v>0</v>
      </c>
      <c r="E7891" t="s">
        <v>12168</v>
      </c>
    </row>
    <row r="7892" spans="1:5" x14ac:dyDescent="0.25">
      <c r="A7892">
        <v>122098</v>
      </c>
      <c r="B7892" t="s">
        <v>12197</v>
      </c>
      <c r="C7892" t="s">
        <v>12326</v>
      </c>
      <c r="D7892">
        <v>0</v>
      </c>
      <c r="E7892" t="s">
        <v>12168</v>
      </c>
    </row>
    <row r="7893" spans="1:5" x14ac:dyDescent="0.25">
      <c r="A7893">
        <v>122099</v>
      </c>
      <c r="B7893" t="s">
        <v>12197</v>
      </c>
      <c r="C7893" t="s">
        <v>12327</v>
      </c>
      <c r="D7893">
        <v>0</v>
      </c>
      <c r="E7893" t="s">
        <v>12168</v>
      </c>
    </row>
    <row r="7894" spans="1:5" x14ac:dyDescent="0.25">
      <c r="A7894">
        <v>122100</v>
      </c>
      <c r="B7894" t="s">
        <v>12197</v>
      </c>
      <c r="C7894" t="s">
        <v>12328</v>
      </c>
      <c r="D7894">
        <v>0</v>
      </c>
      <c r="E7894" t="s">
        <v>12168</v>
      </c>
    </row>
    <row r="7895" spans="1:5" x14ac:dyDescent="0.25">
      <c r="A7895">
        <v>122102</v>
      </c>
      <c r="B7895" t="s">
        <v>12197</v>
      </c>
      <c r="C7895" t="s">
        <v>12329</v>
      </c>
      <c r="D7895">
        <v>0</v>
      </c>
      <c r="E7895" t="s">
        <v>12168</v>
      </c>
    </row>
    <row r="7896" spans="1:5" x14ac:dyDescent="0.25">
      <c r="A7896">
        <v>122103</v>
      </c>
      <c r="B7896" t="s">
        <v>12197</v>
      </c>
      <c r="C7896" t="s">
        <v>9720</v>
      </c>
      <c r="D7896">
        <v>0</v>
      </c>
      <c r="E7896" t="s">
        <v>12168</v>
      </c>
    </row>
    <row r="7897" spans="1:5" x14ac:dyDescent="0.25">
      <c r="A7897">
        <v>122104</v>
      </c>
      <c r="B7897" t="s">
        <v>12197</v>
      </c>
      <c r="C7897" t="s">
        <v>12330</v>
      </c>
      <c r="D7897">
        <v>0</v>
      </c>
      <c r="E7897" t="s">
        <v>12168</v>
      </c>
    </row>
    <row r="7898" spans="1:5" x14ac:dyDescent="0.25">
      <c r="A7898">
        <v>122105</v>
      </c>
      <c r="B7898" t="s">
        <v>12197</v>
      </c>
      <c r="C7898" t="s">
        <v>12331</v>
      </c>
      <c r="D7898">
        <v>0</v>
      </c>
      <c r="E7898" t="s">
        <v>12168</v>
      </c>
    </row>
    <row r="7899" spans="1:5" x14ac:dyDescent="0.25">
      <c r="A7899">
        <v>122106</v>
      </c>
      <c r="B7899" t="s">
        <v>12197</v>
      </c>
      <c r="C7899" t="s">
        <v>12332</v>
      </c>
      <c r="D7899">
        <v>0</v>
      </c>
      <c r="E7899" t="s">
        <v>12168</v>
      </c>
    </row>
    <row r="7900" spans="1:5" x14ac:dyDescent="0.25">
      <c r="A7900">
        <v>122107</v>
      </c>
      <c r="B7900" t="s">
        <v>12197</v>
      </c>
      <c r="C7900" t="s">
        <v>12333</v>
      </c>
      <c r="D7900">
        <v>0</v>
      </c>
      <c r="E7900" t="s">
        <v>12168</v>
      </c>
    </row>
    <row r="7901" spans="1:5" x14ac:dyDescent="0.25">
      <c r="A7901">
        <v>122108</v>
      </c>
      <c r="B7901" t="s">
        <v>12197</v>
      </c>
      <c r="C7901" t="s">
        <v>12334</v>
      </c>
      <c r="D7901">
        <v>0</v>
      </c>
      <c r="E7901" t="s">
        <v>12168</v>
      </c>
    </row>
    <row r="7902" spans="1:5" x14ac:dyDescent="0.25">
      <c r="A7902">
        <v>122109</v>
      </c>
      <c r="B7902" t="s">
        <v>12197</v>
      </c>
      <c r="C7902" t="s">
        <v>12335</v>
      </c>
      <c r="D7902">
        <v>0</v>
      </c>
      <c r="E7902" t="s">
        <v>12168</v>
      </c>
    </row>
    <row r="7903" spans="1:5" x14ac:dyDescent="0.25">
      <c r="A7903">
        <v>122110</v>
      </c>
      <c r="B7903" t="s">
        <v>12197</v>
      </c>
      <c r="C7903" t="s">
        <v>12336</v>
      </c>
      <c r="D7903">
        <v>0</v>
      </c>
      <c r="E7903" t="s">
        <v>12168</v>
      </c>
    </row>
    <row r="7904" spans="1:5" x14ac:dyDescent="0.25">
      <c r="A7904">
        <v>122111</v>
      </c>
      <c r="B7904" t="s">
        <v>12197</v>
      </c>
      <c r="C7904" t="s">
        <v>12337</v>
      </c>
      <c r="D7904">
        <v>0</v>
      </c>
      <c r="E7904" t="s">
        <v>12168</v>
      </c>
    </row>
    <row r="7905" spans="1:5" x14ac:dyDescent="0.25">
      <c r="A7905">
        <v>122112</v>
      </c>
      <c r="B7905" t="s">
        <v>12197</v>
      </c>
      <c r="C7905" t="s">
        <v>12338</v>
      </c>
      <c r="D7905">
        <v>0</v>
      </c>
      <c r="E7905" t="s">
        <v>12168</v>
      </c>
    </row>
    <row r="7906" spans="1:5" x14ac:dyDescent="0.25">
      <c r="A7906">
        <v>122113</v>
      </c>
      <c r="B7906" t="s">
        <v>12197</v>
      </c>
      <c r="C7906" t="s">
        <v>12339</v>
      </c>
      <c r="D7906">
        <v>0</v>
      </c>
      <c r="E7906" t="s">
        <v>12168</v>
      </c>
    </row>
    <row r="7907" spans="1:5" x14ac:dyDescent="0.25">
      <c r="A7907">
        <v>122115</v>
      </c>
      <c r="B7907" t="s">
        <v>12197</v>
      </c>
      <c r="C7907" t="s">
        <v>12340</v>
      </c>
      <c r="D7907">
        <v>0</v>
      </c>
      <c r="E7907" t="s">
        <v>12168</v>
      </c>
    </row>
    <row r="7908" spans="1:5" x14ac:dyDescent="0.25">
      <c r="A7908">
        <v>122116</v>
      </c>
      <c r="B7908" t="s">
        <v>12197</v>
      </c>
      <c r="C7908" t="s">
        <v>12341</v>
      </c>
      <c r="D7908">
        <v>0</v>
      </c>
      <c r="E7908" t="s">
        <v>12168</v>
      </c>
    </row>
    <row r="7909" spans="1:5" x14ac:dyDescent="0.25">
      <c r="A7909">
        <v>122118</v>
      </c>
      <c r="B7909" t="s">
        <v>12197</v>
      </c>
      <c r="C7909" t="s">
        <v>12343</v>
      </c>
      <c r="D7909">
        <v>0</v>
      </c>
      <c r="E7909" t="s">
        <v>12168</v>
      </c>
    </row>
    <row r="7910" spans="1:5" x14ac:dyDescent="0.25">
      <c r="A7910">
        <v>122119</v>
      </c>
      <c r="B7910" t="s">
        <v>12197</v>
      </c>
      <c r="C7910" t="s">
        <v>12344</v>
      </c>
      <c r="D7910">
        <v>0</v>
      </c>
      <c r="E7910" t="s">
        <v>12168</v>
      </c>
    </row>
    <row r="7911" spans="1:5" x14ac:dyDescent="0.25">
      <c r="A7911">
        <v>122120</v>
      </c>
      <c r="B7911" t="s">
        <v>12197</v>
      </c>
      <c r="C7911" t="s">
        <v>12345</v>
      </c>
      <c r="D7911">
        <v>0</v>
      </c>
      <c r="E7911" t="s">
        <v>12168</v>
      </c>
    </row>
    <row r="7912" spans="1:5" x14ac:dyDescent="0.25">
      <c r="A7912">
        <v>122121</v>
      </c>
      <c r="B7912" t="s">
        <v>12197</v>
      </c>
      <c r="C7912" t="s">
        <v>12346</v>
      </c>
      <c r="D7912">
        <v>0</v>
      </c>
      <c r="E7912" t="s">
        <v>12168</v>
      </c>
    </row>
    <row r="7913" spans="1:5" x14ac:dyDescent="0.25">
      <c r="A7913">
        <v>122123</v>
      </c>
      <c r="B7913" t="s">
        <v>12197</v>
      </c>
      <c r="C7913" t="s">
        <v>9737</v>
      </c>
      <c r="D7913">
        <v>0</v>
      </c>
      <c r="E7913" t="s">
        <v>12168</v>
      </c>
    </row>
    <row r="7914" spans="1:5" x14ac:dyDescent="0.25">
      <c r="A7914">
        <v>122124</v>
      </c>
      <c r="B7914" t="s">
        <v>12197</v>
      </c>
      <c r="C7914" t="s">
        <v>12347</v>
      </c>
      <c r="D7914">
        <v>0</v>
      </c>
      <c r="E7914" t="s">
        <v>12168</v>
      </c>
    </row>
    <row r="7915" spans="1:5" x14ac:dyDescent="0.25">
      <c r="A7915">
        <v>122125</v>
      </c>
      <c r="B7915" t="s">
        <v>12197</v>
      </c>
      <c r="C7915" t="s">
        <v>12348</v>
      </c>
      <c r="D7915">
        <v>0</v>
      </c>
      <c r="E7915" t="s">
        <v>12168</v>
      </c>
    </row>
    <row r="7916" spans="1:5" x14ac:dyDescent="0.25">
      <c r="A7916">
        <v>122127</v>
      </c>
      <c r="B7916" t="s">
        <v>12197</v>
      </c>
      <c r="C7916" t="s">
        <v>12350</v>
      </c>
      <c r="D7916">
        <v>0</v>
      </c>
      <c r="E7916" t="s">
        <v>12168</v>
      </c>
    </row>
    <row r="7917" spans="1:5" x14ac:dyDescent="0.25">
      <c r="A7917">
        <v>122128</v>
      </c>
      <c r="B7917" t="s">
        <v>12197</v>
      </c>
      <c r="C7917" t="s">
        <v>12351</v>
      </c>
      <c r="D7917">
        <v>0</v>
      </c>
      <c r="E7917" t="s">
        <v>12168</v>
      </c>
    </row>
    <row r="7918" spans="1:5" x14ac:dyDescent="0.25">
      <c r="A7918">
        <v>122130</v>
      </c>
      <c r="B7918" t="s">
        <v>12197</v>
      </c>
      <c r="C7918" t="s">
        <v>12353</v>
      </c>
      <c r="D7918">
        <v>0</v>
      </c>
      <c r="E7918" t="s">
        <v>12168</v>
      </c>
    </row>
    <row r="7919" spans="1:5" x14ac:dyDescent="0.25">
      <c r="A7919">
        <v>122131</v>
      </c>
      <c r="B7919" t="s">
        <v>12197</v>
      </c>
      <c r="C7919" t="s">
        <v>12354</v>
      </c>
      <c r="D7919">
        <v>0</v>
      </c>
      <c r="E7919" t="s">
        <v>12168</v>
      </c>
    </row>
    <row r="7920" spans="1:5" x14ac:dyDescent="0.25">
      <c r="A7920">
        <v>122132</v>
      </c>
      <c r="B7920" t="s">
        <v>12197</v>
      </c>
      <c r="C7920" t="s">
        <v>12355</v>
      </c>
      <c r="D7920">
        <v>0</v>
      </c>
      <c r="E7920" t="s">
        <v>12168</v>
      </c>
    </row>
    <row r="7921" spans="1:5" x14ac:dyDescent="0.25">
      <c r="A7921">
        <v>122133</v>
      </c>
      <c r="B7921" t="s">
        <v>12197</v>
      </c>
      <c r="C7921" t="s">
        <v>12356</v>
      </c>
      <c r="D7921">
        <v>0</v>
      </c>
      <c r="E7921" t="s">
        <v>12168</v>
      </c>
    </row>
    <row r="7922" spans="1:5" x14ac:dyDescent="0.25">
      <c r="A7922">
        <v>122134</v>
      </c>
      <c r="B7922" t="s">
        <v>12197</v>
      </c>
      <c r="C7922" t="s">
        <v>9673</v>
      </c>
      <c r="D7922">
        <v>0</v>
      </c>
      <c r="E7922" t="s">
        <v>12168</v>
      </c>
    </row>
    <row r="7923" spans="1:5" x14ac:dyDescent="0.25">
      <c r="A7923">
        <v>122135</v>
      </c>
      <c r="B7923" t="s">
        <v>12197</v>
      </c>
      <c r="C7923" t="s">
        <v>12357</v>
      </c>
      <c r="D7923">
        <v>0</v>
      </c>
      <c r="E7923" t="s">
        <v>12168</v>
      </c>
    </row>
    <row r="7924" spans="1:5" x14ac:dyDescent="0.25">
      <c r="A7924">
        <v>122136</v>
      </c>
      <c r="B7924" t="s">
        <v>12197</v>
      </c>
      <c r="C7924" t="s">
        <v>12358</v>
      </c>
      <c r="D7924">
        <v>0</v>
      </c>
      <c r="E7924" t="s">
        <v>12168</v>
      </c>
    </row>
    <row r="7925" spans="1:5" x14ac:dyDescent="0.25">
      <c r="A7925">
        <v>122137</v>
      </c>
      <c r="B7925" t="s">
        <v>12197</v>
      </c>
      <c r="C7925" t="s">
        <v>12359</v>
      </c>
      <c r="D7925">
        <v>0</v>
      </c>
      <c r="E7925" t="s">
        <v>12168</v>
      </c>
    </row>
    <row r="7926" spans="1:5" x14ac:dyDescent="0.25">
      <c r="A7926">
        <v>122138</v>
      </c>
      <c r="B7926" t="s">
        <v>12197</v>
      </c>
      <c r="C7926" t="s">
        <v>12360</v>
      </c>
      <c r="D7926">
        <v>0</v>
      </c>
      <c r="E7926" t="s">
        <v>12168</v>
      </c>
    </row>
    <row r="7927" spans="1:5" x14ac:dyDescent="0.25">
      <c r="A7927">
        <v>122139</v>
      </c>
      <c r="B7927" t="s">
        <v>12197</v>
      </c>
      <c r="C7927" t="s">
        <v>12361</v>
      </c>
      <c r="D7927">
        <v>0</v>
      </c>
      <c r="E7927" t="s">
        <v>12168</v>
      </c>
    </row>
    <row r="7928" spans="1:5" x14ac:dyDescent="0.25">
      <c r="A7928">
        <v>122140</v>
      </c>
      <c r="B7928" t="s">
        <v>12197</v>
      </c>
      <c r="C7928" t="s">
        <v>12362</v>
      </c>
      <c r="D7928">
        <v>0</v>
      </c>
      <c r="E7928" t="s">
        <v>12168</v>
      </c>
    </row>
    <row r="7929" spans="1:5" x14ac:dyDescent="0.25">
      <c r="A7929">
        <v>122141</v>
      </c>
      <c r="B7929" t="s">
        <v>12197</v>
      </c>
      <c r="C7929" t="s">
        <v>12363</v>
      </c>
      <c r="D7929">
        <v>0</v>
      </c>
      <c r="E7929" t="s">
        <v>12168</v>
      </c>
    </row>
    <row r="7930" spans="1:5" x14ac:dyDescent="0.25">
      <c r="A7930">
        <v>122143</v>
      </c>
      <c r="B7930" t="s">
        <v>12197</v>
      </c>
      <c r="C7930" t="s">
        <v>12365</v>
      </c>
      <c r="D7930">
        <v>0</v>
      </c>
      <c r="E7930" t="s">
        <v>12168</v>
      </c>
    </row>
    <row r="7931" spans="1:5" x14ac:dyDescent="0.25">
      <c r="A7931">
        <v>122144</v>
      </c>
      <c r="B7931" t="s">
        <v>12197</v>
      </c>
      <c r="C7931" t="s">
        <v>12366</v>
      </c>
      <c r="D7931">
        <v>0</v>
      </c>
      <c r="E7931" t="s">
        <v>12168</v>
      </c>
    </row>
    <row r="7932" spans="1:5" x14ac:dyDescent="0.25">
      <c r="A7932">
        <v>122145</v>
      </c>
      <c r="B7932" t="s">
        <v>12197</v>
      </c>
      <c r="C7932" t="s">
        <v>12367</v>
      </c>
      <c r="D7932">
        <v>0</v>
      </c>
      <c r="E7932" t="s">
        <v>12168</v>
      </c>
    </row>
    <row r="7933" spans="1:5" x14ac:dyDescent="0.25">
      <c r="A7933">
        <v>122146</v>
      </c>
      <c r="B7933" t="s">
        <v>12197</v>
      </c>
      <c r="C7933" t="s">
        <v>12368</v>
      </c>
      <c r="D7933">
        <v>0</v>
      </c>
      <c r="E7933" t="s">
        <v>12168</v>
      </c>
    </row>
    <row r="7934" spans="1:5" x14ac:dyDescent="0.25">
      <c r="A7934">
        <v>122147</v>
      </c>
      <c r="B7934" t="s">
        <v>12197</v>
      </c>
      <c r="C7934" t="s">
        <v>12369</v>
      </c>
      <c r="D7934">
        <v>0</v>
      </c>
      <c r="E7934" t="s">
        <v>12168</v>
      </c>
    </row>
    <row r="7935" spans="1:5" x14ac:dyDescent="0.25">
      <c r="A7935">
        <v>122148</v>
      </c>
      <c r="B7935" t="s">
        <v>12197</v>
      </c>
      <c r="C7935" t="s">
        <v>12370</v>
      </c>
      <c r="D7935">
        <v>0</v>
      </c>
      <c r="E7935" t="s">
        <v>12168</v>
      </c>
    </row>
    <row r="7936" spans="1:5" x14ac:dyDescent="0.25">
      <c r="A7936">
        <v>122149</v>
      </c>
      <c r="B7936" t="s">
        <v>12197</v>
      </c>
      <c r="C7936" t="s">
        <v>12371</v>
      </c>
      <c r="D7936">
        <v>0</v>
      </c>
      <c r="E7936" t="s">
        <v>12168</v>
      </c>
    </row>
    <row r="7937" spans="1:5" x14ac:dyDescent="0.25">
      <c r="A7937">
        <v>122150</v>
      </c>
      <c r="B7937" t="s">
        <v>12197</v>
      </c>
      <c r="C7937" t="s">
        <v>12372</v>
      </c>
      <c r="D7937">
        <v>0</v>
      </c>
      <c r="E7937" t="s">
        <v>12168</v>
      </c>
    </row>
    <row r="7938" spans="1:5" x14ac:dyDescent="0.25">
      <c r="A7938">
        <v>122152</v>
      </c>
      <c r="B7938" t="s">
        <v>12197</v>
      </c>
      <c r="C7938" t="s">
        <v>12374</v>
      </c>
      <c r="D7938">
        <v>0</v>
      </c>
      <c r="E7938" t="s">
        <v>12168</v>
      </c>
    </row>
    <row r="7939" spans="1:5" x14ac:dyDescent="0.25">
      <c r="A7939">
        <v>122153</v>
      </c>
      <c r="B7939" t="s">
        <v>12197</v>
      </c>
      <c r="C7939" t="s">
        <v>12375</v>
      </c>
      <c r="D7939">
        <v>0</v>
      </c>
      <c r="E7939" t="s">
        <v>12168</v>
      </c>
    </row>
    <row r="7940" spans="1:5" x14ac:dyDescent="0.25">
      <c r="A7940">
        <v>122154</v>
      </c>
      <c r="B7940" t="s">
        <v>12197</v>
      </c>
      <c r="C7940" t="s">
        <v>12376</v>
      </c>
      <c r="D7940">
        <v>0</v>
      </c>
      <c r="E7940" t="s">
        <v>12168</v>
      </c>
    </row>
    <row r="7941" spans="1:5" x14ac:dyDescent="0.25">
      <c r="A7941">
        <v>122155</v>
      </c>
      <c r="B7941" t="s">
        <v>12197</v>
      </c>
      <c r="C7941" t="s">
        <v>12377</v>
      </c>
      <c r="D7941">
        <v>0</v>
      </c>
      <c r="E7941" t="s">
        <v>12168</v>
      </c>
    </row>
    <row r="7942" spans="1:5" x14ac:dyDescent="0.25">
      <c r="A7942">
        <v>122156</v>
      </c>
      <c r="B7942" t="s">
        <v>12197</v>
      </c>
      <c r="C7942" t="s">
        <v>12378</v>
      </c>
      <c r="D7942">
        <v>0</v>
      </c>
      <c r="E7942" t="s">
        <v>12168</v>
      </c>
    </row>
    <row r="7943" spans="1:5" x14ac:dyDescent="0.25">
      <c r="A7943">
        <v>122157</v>
      </c>
      <c r="B7943" t="s">
        <v>12197</v>
      </c>
      <c r="C7943" t="s">
        <v>12379</v>
      </c>
      <c r="D7943">
        <v>0</v>
      </c>
      <c r="E7943" t="s">
        <v>12168</v>
      </c>
    </row>
    <row r="7944" spans="1:5" x14ac:dyDescent="0.25">
      <c r="A7944">
        <v>122159</v>
      </c>
      <c r="B7944" t="s">
        <v>12197</v>
      </c>
      <c r="C7944" t="s">
        <v>12381</v>
      </c>
      <c r="D7944">
        <v>0</v>
      </c>
      <c r="E7944" t="s">
        <v>12168</v>
      </c>
    </row>
    <row r="7945" spans="1:5" x14ac:dyDescent="0.25">
      <c r="A7945">
        <v>122160</v>
      </c>
      <c r="B7945" t="s">
        <v>12197</v>
      </c>
      <c r="C7945" t="s">
        <v>12382</v>
      </c>
      <c r="D7945">
        <v>0</v>
      </c>
      <c r="E7945" t="s">
        <v>12168</v>
      </c>
    </row>
    <row r="7946" spans="1:5" x14ac:dyDescent="0.25">
      <c r="A7946">
        <v>122161</v>
      </c>
      <c r="B7946" t="s">
        <v>12197</v>
      </c>
      <c r="C7946" t="s">
        <v>12383</v>
      </c>
      <c r="D7946">
        <v>0</v>
      </c>
      <c r="E7946" t="s">
        <v>12168</v>
      </c>
    </row>
    <row r="7947" spans="1:5" x14ac:dyDescent="0.25">
      <c r="A7947">
        <v>122162</v>
      </c>
      <c r="B7947" t="s">
        <v>12197</v>
      </c>
      <c r="C7947" t="s">
        <v>12384</v>
      </c>
      <c r="D7947">
        <v>0</v>
      </c>
      <c r="E7947" t="s">
        <v>12168</v>
      </c>
    </row>
    <row r="7948" spans="1:5" x14ac:dyDescent="0.25">
      <c r="A7948">
        <v>122163</v>
      </c>
      <c r="B7948" t="s">
        <v>12197</v>
      </c>
      <c r="C7948" t="s">
        <v>12385</v>
      </c>
      <c r="D7948">
        <v>0</v>
      </c>
      <c r="E7948" t="s">
        <v>12168</v>
      </c>
    </row>
    <row r="7949" spans="1:5" x14ac:dyDescent="0.25">
      <c r="A7949">
        <v>122164</v>
      </c>
      <c r="B7949" t="s">
        <v>12197</v>
      </c>
      <c r="C7949" t="s">
        <v>12386</v>
      </c>
      <c r="D7949">
        <v>0</v>
      </c>
      <c r="E7949" t="s">
        <v>12168</v>
      </c>
    </row>
    <row r="7950" spans="1:5" x14ac:dyDescent="0.25">
      <c r="A7950">
        <v>122165</v>
      </c>
      <c r="B7950" t="s">
        <v>12197</v>
      </c>
      <c r="C7950" t="s">
        <v>12387</v>
      </c>
      <c r="D7950">
        <v>0</v>
      </c>
      <c r="E7950" t="s">
        <v>12168</v>
      </c>
    </row>
    <row r="7951" spans="1:5" x14ac:dyDescent="0.25">
      <c r="A7951">
        <v>122166</v>
      </c>
      <c r="B7951" t="s">
        <v>12197</v>
      </c>
      <c r="C7951" t="s">
        <v>12388</v>
      </c>
      <c r="D7951">
        <v>0</v>
      </c>
      <c r="E7951" t="s">
        <v>12168</v>
      </c>
    </row>
    <row r="7952" spans="1:5" x14ac:dyDescent="0.25">
      <c r="A7952">
        <v>122167</v>
      </c>
      <c r="B7952" t="s">
        <v>12197</v>
      </c>
      <c r="C7952" t="s">
        <v>12389</v>
      </c>
      <c r="D7952">
        <v>0</v>
      </c>
      <c r="E7952" t="s">
        <v>12168</v>
      </c>
    </row>
    <row r="7953" spans="1:5" x14ac:dyDescent="0.25">
      <c r="A7953">
        <v>122168</v>
      </c>
      <c r="B7953" t="s">
        <v>12197</v>
      </c>
      <c r="C7953" t="s">
        <v>12390</v>
      </c>
      <c r="D7953">
        <v>0</v>
      </c>
      <c r="E7953" t="s">
        <v>12168</v>
      </c>
    </row>
    <row r="7954" spans="1:5" x14ac:dyDescent="0.25">
      <c r="A7954">
        <v>122170</v>
      </c>
      <c r="B7954" t="s">
        <v>12197</v>
      </c>
      <c r="C7954" t="s">
        <v>12392</v>
      </c>
      <c r="D7954">
        <v>0</v>
      </c>
      <c r="E7954" t="s">
        <v>12168</v>
      </c>
    </row>
    <row r="7955" spans="1:5" x14ac:dyDescent="0.25">
      <c r="A7955">
        <v>122171</v>
      </c>
      <c r="B7955" t="s">
        <v>12197</v>
      </c>
      <c r="C7955" t="s">
        <v>12393</v>
      </c>
      <c r="D7955">
        <v>0</v>
      </c>
      <c r="E7955" t="s">
        <v>12168</v>
      </c>
    </row>
    <row r="7956" spans="1:5" x14ac:dyDescent="0.25">
      <c r="A7956">
        <v>122172</v>
      </c>
      <c r="B7956" t="s">
        <v>12197</v>
      </c>
      <c r="C7956" t="s">
        <v>12394</v>
      </c>
      <c r="D7956">
        <v>0</v>
      </c>
      <c r="E7956" t="s">
        <v>12168</v>
      </c>
    </row>
    <row r="7957" spans="1:5" x14ac:dyDescent="0.25">
      <c r="A7957">
        <v>122173</v>
      </c>
      <c r="B7957" t="s">
        <v>12197</v>
      </c>
      <c r="C7957" t="s">
        <v>12395</v>
      </c>
      <c r="D7957">
        <v>0</v>
      </c>
      <c r="E7957" t="s">
        <v>12168</v>
      </c>
    </row>
    <row r="7958" spans="1:5" x14ac:dyDescent="0.25">
      <c r="A7958">
        <v>122174</v>
      </c>
      <c r="B7958" t="s">
        <v>12197</v>
      </c>
      <c r="C7958" t="s">
        <v>12396</v>
      </c>
      <c r="D7958">
        <v>0</v>
      </c>
      <c r="E7958" t="s">
        <v>12168</v>
      </c>
    </row>
    <row r="7959" spans="1:5" x14ac:dyDescent="0.25">
      <c r="A7959">
        <v>122175</v>
      </c>
      <c r="B7959" t="s">
        <v>12197</v>
      </c>
      <c r="C7959" t="s">
        <v>12397</v>
      </c>
      <c r="D7959">
        <v>0</v>
      </c>
      <c r="E7959" t="s">
        <v>12168</v>
      </c>
    </row>
    <row r="7960" spans="1:5" x14ac:dyDescent="0.25">
      <c r="A7960">
        <v>122176</v>
      </c>
      <c r="B7960" t="s">
        <v>12197</v>
      </c>
      <c r="C7960" t="s">
        <v>12398</v>
      </c>
      <c r="D7960">
        <v>0</v>
      </c>
      <c r="E7960" t="s">
        <v>12168</v>
      </c>
    </row>
    <row r="7961" spans="1:5" x14ac:dyDescent="0.25">
      <c r="A7961">
        <v>122177</v>
      </c>
      <c r="B7961" t="s">
        <v>12197</v>
      </c>
      <c r="C7961" t="s">
        <v>12399</v>
      </c>
      <c r="D7961">
        <v>0</v>
      </c>
      <c r="E7961" t="s">
        <v>12168</v>
      </c>
    </row>
    <row r="7962" spans="1:5" x14ac:dyDescent="0.25">
      <c r="A7962">
        <v>122179</v>
      </c>
      <c r="B7962" t="s">
        <v>12197</v>
      </c>
      <c r="C7962" t="s">
        <v>12401</v>
      </c>
      <c r="D7962">
        <v>0</v>
      </c>
      <c r="E7962" t="s">
        <v>12168</v>
      </c>
    </row>
    <row r="7963" spans="1:5" x14ac:dyDescent="0.25">
      <c r="A7963">
        <v>122181</v>
      </c>
      <c r="B7963" t="s">
        <v>12197</v>
      </c>
      <c r="C7963" t="s">
        <v>12403</v>
      </c>
      <c r="D7963">
        <v>0</v>
      </c>
      <c r="E7963" t="s">
        <v>12168</v>
      </c>
    </row>
    <row r="7964" spans="1:5" x14ac:dyDescent="0.25">
      <c r="A7964">
        <v>122182</v>
      </c>
      <c r="B7964" t="s">
        <v>12197</v>
      </c>
      <c r="C7964" t="s">
        <v>12404</v>
      </c>
      <c r="D7964">
        <v>0</v>
      </c>
      <c r="E7964" t="s">
        <v>12168</v>
      </c>
    </row>
    <row r="7965" spans="1:5" x14ac:dyDescent="0.25">
      <c r="A7965">
        <v>122183</v>
      </c>
      <c r="B7965" t="s">
        <v>12197</v>
      </c>
      <c r="C7965" t="s">
        <v>12405</v>
      </c>
      <c r="D7965">
        <v>0</v>
      </c>
      <c r="E7965" t="s">
        <v>12168</v>
      </c>
    </row>
    <row r="7966" spans="1:5" x14ac:dyDescent="0.25">
      <c r="A7966">
        <v>122184</v>
      </c>
      <c r="B7966" t="s">
        <v>12197</v>
      </c>
      <c r="C7966" t="s">
        <v>12406</v>
      </c>
      <c r="D7966">
        <v>0</v>
      </c>
      <c r="E7966" t="s">
        <v>12168</v>
      </c>
    </row>
    <row r="7967" spans="1:5" x14ac:dyDescent="0.25">
      <c r="A7967">
        <v>122186</v>
      </c>
      <c r="B7967" t="s">
        <v>12197</v>
      </c>
      <c r="C7967" t="s">
        <v>12408</v>
      </c>
      <c r="D7967">
        <v>0</v>
      </c>
      <c r="E7967" t="s">
        <v>12168</v>
      </c>
    </row>
    <row r="7968" spans="1:5" x14ac:dyDescent="0.25">
      <c r="A7968">
        <v>122187</v>
      </c>
      <c r="B7968" t="s">
        <v>12197</v>
      </c>
      <c r="C7968" t="s">
        <v>12409</v>
      </c>
      <c r="D7968">
        <v>0</v>
      </c>
      <c r="E7968" t="s">
        <v>12168</v>
      </c>
    </row>
    <row r="7969" spans="1:5" x14ac:dyDescent="0.25">
      <c r="A7969">
        <v>122188</v>
      </c>
      <c r="B7969" t="s">
        <v>12197</v>
      </c>
      <c r="C7969" t="s">
        <v>12410</v>
      </c>
      <c r="D7969">
        <v>0</v>
      </c>
      <c r="E7969" t="s">
        <v>12168</v>
      </c>
    </row>
    <row r="7970" spans="1:5" x14ac:dyDescent="0.25">
      <c r="A7970">
        <v>122189</v>
      </c>
      <c r="B7970" t="s">
        <v>12197</v>
      </c>
      <c r="C7970" t="s">
        <v>12411</v>
      </c>
      <c r="D7970">
        <v>0</v>
      </c>
      <c r="E7970" t="s">
        <v>12168</v>
      </c>
    </row>
    <row r="7971" spans="1:5" x14ac:dyDescent="0.25">
      <c r="A7971">
        <v>122190</v>
      </c>
      <c r="B7971" t="s">
        <v>12197</v>
      </c>
      <c r="C7971" t="s">
        <v>12412</v>
      </c>
      <c r="D7971">
        <v>0</v>
      </c>
      <c r="E7971" t="s">
        <v>12168</v>
      </c>
    </row>
    <row r="7972" spans="1:5" x14ac:dyDescent="0.25">
      <c r="A7972">
        <v>122192</v>
      </c>
      <c r="B7972" t="s">
        <v>12197</v>
      </c>
      <c r="C7972" t="s">
        <v>12414</v>
      </c>
      <c r="D7972">
        <v>0</v>
      </c>
      <c r="E7972" t="s">
        <v>12168</v>
      </c>
    </row>
    <row r="7973" spans="1:5" x14ac:dyDescent="0.25">
      <c r="A7973">
        <v>122193</v>
      </c>
      <c r="B7973" t="s">
        <v>12197</v>
      </c>
      <c r="C7973" t="s">
        <v>12415</v>
      </c>
      <c r="D7973">
        <v>0</v>
      </c>
      <c r="E7973" t="s">
        <v>12168</v>
      </c>
    </row>
    <row r="7974" spans="1:5" x14ac:dyDescent="0.25">
      <c r="A7974">
        <v>122194</v>
      </c>
      <c r="B7974" t="s">
        <v>12197</v>
      </c>
      <c r="C7974" t="s">
        <v>12416</v>
      </c>
      <c r="D7974">
        <v>0</v>
      </c>
      <c r="E7974" t="s">
        <v>12168</v>
      </c>
    </row>
    <row r="7975" spans="1:5" x14ac:dyDescent="0.25">
      <c r="A7975">
        <v>122195</v>
      </c>
      <c r="B7975" t="s">
        <v>12197</v>
      </c>
      <c r="C7975" t="s">
        <v>12417</v>
      </c>
      <c r="D7975">
        <v>0</v>
      </c>
      <c r="E7975" t="s">
        <v>12168</v>
      </c>
    </row>
    <row r="7976" spans="1:5" x14ac:dyDescent="0.25">
      <c r="A7976">
        <v>122196</v>
      </c>
      <c r="B7976" t="s">
        <v>12197</v>
      </c>
      <c r="C7976" t="s">
        <v>12418</v>
      </c>
      <c r="D7976">
        <v>0</v>
      </c>
      <c r="E7976" t="s">
        <v>12168</v>
      </c>
    </row>
    <row r="7977" spans="1:5" x14ac:dyDescent="0.25">
      <c r="A7977">
        <v>122197</v>
      </c>
      <c r="B7977" t="s">
        <v>12197</v>
      </c>
      <c r="C7977" t="s">
        <v>12419</v>
      </c>
      <c r="D7977">
        <v>0</v>
      </c>
      <c r="E7977" t="s">
        <v>12168</v>
      </c>
    </row>
    <row r="7978" spans="1:5" x14ac:dyDescent="0.25">
      <c r="A7978">
        <v>122199</v>
      </c>
      <c r="B7978" t="s">
        <v>12197</v>
      </c>
      <c r="C7978" t="s">
        <v>12421</v>
      </c>
      <c r="D7978">
        <v>0</v>
      </c>
      <c r="E7978" t="s">
        <v>12168</v>
      </c>
    </row>
    <row r="7979" spans="1:5" x14ac:dyDescent="0.25">
      <c r="A7979">
        <v>122201</v>
      </c>
      <c r="B7979" t="s">
        <v>12197</v>
      </c>
      <c r="C7979" t="s">
        <v>12423</v>
      </c>
      <c r="D7979">
        <v>0</v>
      </c>
      <c r="E7979" t="s">
        <v>12168</v>
      </c>
    </row>
    <row r="7980" spans="1:5" x14ac:dyDescent="0.25">
      <c r="A7980">
        <v>122203</v>
      </c>
      <c r="B7980" t="s">
        <v>12197</v>
      </c>
      <c r="C7980" t="s">
        <v>12425</v>
      </c>
      <c r="D7980">
        <v>0</v>
      </c>
      <c r="E7980" t="s">
        <v>12168</v>
      </c>
    </row>
    <row r="7981" spans="1:5" x14ac:dyDescent="0.25">
      <c r="A7981">
        <v>122204</v>
      </c>
      <c r="B7981" t="s">
        <v>12197</v>
      </c>
      <c r="C7981" t="s">
        <v>12426</v>
      </c>
      <c r="D7981">
        <v>0</v>
      </c>
      <c r="E7981" t="s">
        <v>12168</v>
      </c>
    </row>
    <row r="7982" spans="1:5" x14ac:dyDescent="0.25">
      <c r="A7982">
        <v>122207</v>
      </c>
      <c r="B7982" t="s">
        <v>12197</v>
      </c>
      <c r="C7982" t="s">
        <v>12429</v>
      </c>
      <c r="D7982">
        <v>0</v>
      </c>
      <c r="E7982" t="s">
        <v>12168</v>
      </c>
    </row>
    <row r="7983" spans="1:5" x14ac:dyDescent="0.25">
      <c r="A7983">
        <v>122209</v>
      </c>
      <c r="B7983" t="s">
        <v>12197</v>
      </c>
      <c r="C7983" t="s">
        <v>12431</v>
      </c>
      <c r="D7983">
        <v>0</v>
      </c>
      <c r="E7983" t="s">
        <v>12168</v>
      </c>
    </row>
    <row r="7984" spans="1:5" x14ac:dyDescent="0.25">
      <c r="A7984">
        <v>122211</v>
      </c>
      <c r="B7984" t="s">
        <v>12197</v>
      </c>
      <c r="C7984" t="s">
        <v>12432</v>
      </c>
      <c r="D7984">
        <v>0</v>
      </c>
      <c r="E7984" t="s">
        <v>12168</v>
      </c>
    </row>
    <row r="7985" spans="1:5" x14ac:dyDescent="0.25">
      <c r="A7985">
        <v>122214</v>
      </c>
      <c r="B7985" t="s">
        <v>12433</v>
      </c>
      <c r="C7985" t="s">
        <v>12436</v>
      </c>
      <c r="D7985">
        <v>0</v>
      </c>
      <c r="E7985" t="s">
        <v>12168</v>
      </c>
    </row>
    <row r="7986" spans="1:5" x14ac:dyDescent="0.25">
      <c r="A7986">
        <v>122215</v>
      </c>
      <c r="B7986" t="s">
        <v>12437</v>
      </c>
      <c r="C7986" t="s">
        <v>12438</v>
      </c>
      <c r="D7986">
        <v>0</v>
      </c>
      <c r="E7986" t="s">
        <v>12168</v>
      </c>
    </row>
    <row r="7987" spans="1:5" x14ac:dyDescent="0.25">
      <c r="A7987">
        <v>122217</v>
      </c>
      <c r="B7987" t="s">
        <v>12437</v>
      </c>
      <c r="C7987" t="s">
        <v>12439</v>
      </c>
      <c r="D7987">
        <v>0</v>
      </c>
      <c r="E7987" t="s">
        <v>12168</v>
      </c>
    </row>
    <row r="7988" spans="1:5" x14ac:dyDescent="0.25">
      <c r="A7988">
        <v>122219</v>
      </c>
      <c r="B7988" t="s">
        <v>12437</v>
      </c>
      <c r="C7988" t="s">
        <v>12440</v>
      </c>
      <c r="D7988">
        <v>0</v>
      </c>
      <c r="E7988" t="s">
        <v>12168</v>
      </c>
    </row>
    <row r="7989" spans="1:5" x14ac:dyDescent="0.25">
      <c r="A7989">
        <v>122220</v>
      </c>
      <c r="B7989" t="s">
        <v>12441</v>
      </c>
      <c r="C7989" t="s">
        <v>12442</v>
      </c>
      <c r="D7989">
        <v>0</v>
      </c>
      <c r="E7989" t="s">
        <v>12168</v>
      </c>
    </row>
    <row r="7990" spans="1:5" x14ac:dyDescent="0.25">
      <c r="A7990">
        <v>122221</v>
      </c>
      <c r="B7990" t="s">
        <v>12441</v>
      </c>
      <c r="C7990" t="s">
        <v>12443</v>
      </c>
      <c r="D7990">
        <v>0</v>
      </c>
      <c r="E7990" t="s">
        <v>12168</v>
      </c>
    </row>
    <row r="7991" spans="1:5" x14ac:dyDescent="0.25">
      <c r="A7991">
        <v>122222</v>
      </c>
      <c r="B7991" t="s">
        <v>12441</v>
      </c>
      <c r="C7991" t="s">
        <v>12444</v>
      </c>
      <c r="D7991">
        <v>0</v>
      </c>
      <c r="E7991" t="s">
        <v>12168</v>
      </c>
    </row>
    <row r="7992" spans="1:5" x14ac:dyDescent="0.25">
      <c r="A7992">
        <v>122223</v>
      </c>
      <c r="B7992" t="s">
        <v>12441</v>
      </c>
      <c r="C7992" t="s">
        <v>12445</v>
      </c>
      <c r="D7992">
        <v>0</v>
      </c>
      <c r="E7992" t="s">
        <v>12168</v>
      </c>
    </row>
    <row r="7993" spans="1:5" x14ac:dyDescent="0.25">
      <c r="A7993">
        <v>122224</v>
      </c>
      <c r="B7993" t="s">
        <v>12441</v>
      </c>
      <c r="C7993" t="s">
        <v>12446</v>
      </c>
      <c r="D7993">
        <v>0</v>
      </c>
      <c r="E7993" t="s">
        <v>12168</v>
      </c>
    </row>
    <row r="7994" spans="1:5" x14ac:dyDescent="0.25">
      <c r="A7994">
        <v>122225</v>
      </c>
      <c r="B7994" t="s">
        <v>12441</v>
      </c>
      <c r="C7994" t="s">
        <v>12447</v>
      </c>
      <c r="D7994">
        <v>0</v>
      </c>
      <c r="E7994" t="s">
        <v>12168</v>
      </c>
    </row>
    <row r="7995" spans="1:5" x14ac:dyDescent="0.25">
      <c r="A7995">
        <v>122226</v>
      </c>
      <c r="B7995" t="s">
        <v>12441</v>
      </c>
      <c r="C7995" t="s">
        <v>12448</v>
      </c>
      <c r="D7995">
        <v>0</v>
      </c>
      <c r="E7995" t="s">
        <v>12168</v>
      </c>
    </row>
    <row r="7996" spans="1:5" x14ac:dyDescent="0.25">
      <c r="A7996">
        <v>122228</v>
      </c>
      <c r="B7996" t="s">
        <v>12441</v>
      </c>
      <c r="C7996" t="s">
        <v>12450</v>
      </c>
      <c r="D7996">
        <v>0</v>
      </c>
      <c r="E7996" t="s">
        <v>12168</v>
      </c>
    </row>
    <row r="7997" spans="1:5" x14ac:dyDescent="0.25">
      <c r="A7997">
        <v>122229</v>
      </c>
      <c r="B7997" t="s">
        <v>12441</v>
      </c>
      <c r="C7997" t="s">
        <v>12451</v>
      </c>
      <c r="D7997">
        <v>0</v>
      </c>
      <c r="E7997" t="s">
        <v>12168</v>
      </c>
    </row>
    <row r="7998" spans="1:5" x14ac:dyDescent="0.25">
      <c r="A7998">
        <v>122230</v>
      </c>
      <c r="B7998" t="s">
        <v>12441</v>
      </c>
      <c r="C7998" t="s">
        <v>12452</v>
      </c>
      <c r="D7998">
        <v>0</v>
      </c>
      <c r="E7998" t="s">
        <v>12168</v>
      </c>
    </row>
    <row r="7999" spans="1:5" x14ac:dyDescent="0.25">
      <c r="A7999">
        <v>122231</v>
      </c>
      <c r="B7999" t="s">
        <v>12441</v>
      </c>
      <c r="C7999" t="s">
        <v>12453</v>
      </c>
      <c r="D7999">
        <v>0</v>
      </c>
      <c r="E7999" t="s">
        <v>12168</v>
      </c>
    </row>
    <row r="8000" spans="1:5" x14ac:dyDescent="0.25">
      <c r="A8000">
        <v>122232</v>
      </c>
      <c r="B8000" t="s">
        <v>12441</v>
      </c>
      <c r="C8000" t="s">
        <v>12454</v>
      </c>
      <c r="D8000">
        <v>0</v>
      </c>
      <c r="E8000" t="s">
        <v>12168</v>
      </c>
    </row>
    <row r="8001" spans="1:5" x14ac:dyDescent="0.25">
      <c r="A8001">
        <v>122233</v>
      </c>
      <c r="B8001" t="s">
        <v>12441</v>
      </c>
      <c r="C8001" t="s">
        <v>12455</v>
      </c>
      <c r="D8001">
        <v>0</v>
      </c>
      <c r="E8001" t="s">
        <v>12168</v>
      </c>
    </row>
    <row r="8002" spans="1:5" x14ac:dyDescent="0.25">
      <c r="A8002">
        <v>122234</v>
      </c>
      <c r="B8002" t="s">
        <v>12441</v>
      </c>
      <c r="C8002" t="s">
        <v>12456</v>
      </c>
      <c r="D8002">
        <v>0</v>
      </c>
      <c r="E8002" t="s">
        <v>12168</v>
      </c>
    </row>
    <row r="8003" spans="1:5" x14ac:dyDescent="0.25">
      <c r="A8003">
        <v>122235</v>
      </c>
      <c r="B8003" t="s">
        <v>12441</v>
      </c>
      <c r="C8003" t="s">
        <v>12457</v>
      </c>
      <c r="D8003">
        <v>0</v>
      </c>
      <c r="E8003" t="s">
        <v>12168</v>
      </c>
    </row>
    <row r="8004" spans="1:5" x14ac:dyDescent="0.25">
      <c r="A8004">
        <v>122236</v>
      </c>
      <c r="B8004" t="s">
        <v>12441</v>
      </c>
      <c r="C8004" t="s">
        <v>12458</v>
      </c>
      <c r="D8004">
        <v>0</v>
      </c>
      <c r="E8004" t="s">
        <v>12168</v>
      </c>
    </row>
    <row r="8005" spans="1:5" x14ac:dyDescent="0.25">
      <c r="A8005">
        <v>122237</v>
      </c>
      <c r="B8005" t="s">
        <v>12441</v>
      </c>
      <c r="C8005" t="s">
        <v>12459</v>
      </c>
      <c r="D8005">
        <v>0</v>
      </c>
      <c r="E8005" t="s">
        <v>12168</v>
      </c>
    </row>
    <row r="8006" spans="1:5" x14ac:dyDescent="0.25">
      <c r="A8006">
        <v>122238</v>
      </c>
      <c r="B8006" t="s">
        <v>12441</v>
      </c>
      <c r="C8006" t="s">
        <v>12460</v>
      </c>
      <c r="D8006">
        <v>0</v>
      </c>
      <c r="E8006" t="s">
        <v>12168</v>
      </c>
    </row>
    <row r="8007" spans="1:5" x14ac:dyDescent="0.25">
      <c r="A8007">
        <v>122239</v>
      </c>
      <c r="B8007" t="s">
        <v>12441</v>
      </c>
      <c r="C8007" t="s">
        <v>12461</v>
      </c>
      <c r="D8007">
        <v>0</v>
      </c>
      <c r="E8007" t="s">
        <v>12168</v>
      </c>
    </row>
    <row r="8008" spans="1:5" x14ac:dyDescent="0.25">
      <c r="A8008">
        <v>122241</v>
      </c>
      <c r="B8008" t="s">
        <v>12441</v>
      </c>
      <c r="C8008" t="s">
        <v>12463</v>
      </c>
      <c r="D8008">
        <v>0</v>
      </c>
      <c r="E8008" t="s">
        <v>12168</v>
      </c>
    </row>
    <row r="8009" spans="1:5" x14ac:dyDescent="0.25">
      <c r="A8009">
        <v>122242</v>
      </c>
      <c r="B8009" t="s">
        <v>12441</v>
      </c>
      <c r="C8009" t="s">
        <v>12464</v>
      </c>
      <c r="D8009">
        <v>0</v>
      </c>
      <c r="E8009" t="s">
        <v>12168</v>
      </c>
    </row>
    <row r="8010" spans="1:5" x14ac:dyDescent="0.25">
      <c r="A8010">
        <v>122244</v>
      </c>
      <c r="B8010" t="s">
        <v>12441</v>
      </c>
      <c r="C8010" t="s">
        <v>12466</v>
      </c>
      <c r="D8010">
        <v>0</v>
      </c>
      <c r="E8010" t="s">
        <v>12168</v>
      </c>
    </row>
    <row r="8011" spans="1:5" x14ac:dyDescent="0.25">
      <c r="A8011">
        <v>122245</v>
      </c>
      <c r="B8011" t="s">
        <v>12441</v>
      </c>
      <c r="C8011" t="s">
        <v>12467</v>
      </c>
      <c r="D8011">
        <v>0</v>
      </c>
      <c r="E8011" t="s">
        <v>12168</v>
      </c>
    </row>
    <row r="8012" spans="1:5" x14ac:dyDescent="0.25">
      <c r="A8012">
        <v>122246</v>
      </c>
      <c r="B8012" t="s">
        <v>12441</v>
      </c>
      <c r="C8012" t="s">
        <v>12468</v>
      </c>
      <c r="D8012">
        <v>0</v>
      </c>
      <c r="E8012" t="s">
        <v>12168</v>
      </c>
    </row>
    <row r="8013" spans="1:5" x14ac:dyDescent="0.25">
      <c r="A8013">
        <v>122248</v>
      </c>
      <c r="B8013" t="s">
        <v>12441</v>
      </c>
      <c r="C8013" t="s">
        <v>12470</v>
      </c>
      <c r="D8013">
        <v>0</v>
      </c>
      <c r="E8013" t="s">
        <v>12168</v>
      </c>
    </row>
    <row r="8014" spans="1:5" x14ac:dyDescent="0.25">
      <c r="A8014">
        <v>122249</v>
      </c>
      <c r="B8014" t="s">
        <v>12441</v>
      </c>
      <c r="C8014" t="s">
        <v>12471</v>
      </c>
      <c r="D8014">
        <v>0</v>
      </c>
      <c r="E8014" t="s">
        <v>12168</v>
      </c>
    </row>
    <row r="8015" spans="1:5" x14ac:dyDescent="0.25">
      <c r="A8015">
        <v>122250</v>
      </c>
      <c r="B8015" t="s">
        <v>12441</v>
      </c>
      <c r="C8015" t="s">
        <v>12472</v>
      </c>
      <c r="D8015">
        <v>0</v>
      </c>
      <c r="E8015" t="s">
        <v>12168</v>
      </c>
    </row>
    <row r="8016" spans="1:5" x14ac:dyDescent="0.25">
      <c r="A8016">
        <v>122254</v>
      </c>
      <c r="B8016" t="s">
        <v>12441</v>
      </c>
      <c r="C8016" t="s">
        <v>12476</v>
      </c>
      <c r="D8016">
        <v>0</v>
      </c>
      <c r="E8016" t="s">
        <v>12168</v>
      </c>
    </row>
    <row r="8017" spans="1:5" x14ac:dyDescent="0.25">
      <c r="A8017">
        <v>122255</v>
      </c>
      <c r="B8017" t="s">
        <v>12441</v>
      </c>
      <c r="C8017" t="s">
        <v>12477</v>
      </c>
      <c r="D8017">
        <v>0</v>
      </c>
      <c r="E8017" t="s">
        <v>12168</v>
      </c>
    </row>
    <row r="8018" spans="1:5" x14ac:dyDescent="0.25">
      <c r="A8018">
        <v>122256</v>
      </c>
      <c r="B8018" t="s">
        <v>12441</v>
      </c>
      <c r="C8018" t="s">
        <v>12478</v>
      </c>
      <c r="D8018">
        <v>0</v>
      </c>
      <c r="E8018" t="s">
        <v>12168</v>
      </c>
    </row>
    <row r="8019" spans="1:5" x14ac:dyDescent="0.25">
      <c r="A8019">
        <v>122257</v>
      </c>
      <c r="B8019" t="s">
        <v>12441</v>
      </c>
      <c r="C8019" t="s">
        <v>12479</v>
      </c>
      <c r="D8019">
        <v>0</v>
      </c>
      <c r="E8019" t="s">
        <v>12168</v>
      </c>
    </row>
    <row r="8020" spans="1:5" x14ac:dyDescent="0.25">
      <c r="A8020">
        <v>122258</v>
      </c>
      <c r="B8020" t="s">
        <v>12480</v>
      </c>
      <c r="C8020" t="s">
        <v>12481</v>
      </c>
      <c r="D8020">
        <v>0</v>
      </c>
      <c r="E8020" t="s">
        <v>12168</v>
      </c>
    </row>
    <row r="8021" spans="1:5" x14ac:dyDescent="0.25">
      <c r="A8021">
        <v>122259</v>
      </c>
      <c r="B8021" t="s">
        <v>12480</v>
      </c>
      <c r="C8021" t="s">
        <v>12482</v>
      </c>
      <c r="D8021">
        <v>0</v>
      </c>
      <c r="E8021" t="s">
        <v>12168</v>
      </c>
    </row>
    <row r="8022" spans="1:5" x14ac:dyDescent="0.25">
      <c r="A8022">
        <v>122260</v>
      </c>
      <c r="B8022" t="s">
        <v>12480</v>
      </c>
      <c r="C8022" t="s">
        <v>12483</v>
      </c>
      <c r="D8022">
        <v>0</v>
      </c>
      <c r="E8022" t="s">
        <v>12168</v>
      </c>
    </row>
    <row r="8023" spans="1:5" x14ac:dyDescent="0.25">
      <c r="A8023">
        <v>122261</v>
      </c>
      <c r="B8023" t="s">
        <v>12480</v>
      </c>
      <c r="C8023" t="s">
        <v>12484</v>
      </c>
      <c r="D8023">
        <v>0</v>
      </c>
      <c r="E8023" t="s">
        <v>12168</v>
      </c>
    </row>
    <row r="8024" spans="1:5" x14ac:dyDescent="0.25">
      <c r="A8024">
        <v>122262</v>
      </c>
      <c r="B8024" t="s">
        <v>12480</v>
      </c>
      <c r="C8024" t="s">
        <v>12485</v>
      </c>
      <c r="D8024">
        <v>0</v>
      </c>
      <c r="E8024" t="s">
        <v>12168</v>
      </c>
    </row>
    <row r="8025" spans="1:5" x14ac:dyDescent="0.25">
      <c r="A8025">
        <v>122263</v>
      </c>
      <c r="B8025" t="s">
        <v>12480</v>
      </c>
      <c r="C8025" t="s">
        <v>12486</v>
      </c>
      <c r="D8025">
        <v>0</v>
      </c>
      <c r="E8025" t="s">
        <v>12168</v>
      </c>
    </row>
    <row r="8026" spans="1:5" x14ac:dyDescent="0.25">
      <c r="A8026">
        <v>122264</v>
      </c>
      <c r="B8026" t="s">
        <v>12480</v>
      </c>
      <c r="C8026" t="s">
        <v>12487</v>
      </c>
      <c r="D8026">
        <v>0</v>
      </c>
      <c r="E8026" t="s">
        <v>12168</v>
      </c>
    </row>
    <row r="8027" spans="1:5" x14ac:dyDescent="0.25">
      <c r="A8027">
        <v>122265</v>
      </c>
      <c r="B8027" t="s">
        <v>12480</v>
      </c>
      <c r="C8027" t="s">
        <v>12488</v>
      </c>
      <c r="D8027">
        <v>0</v>
      </c>
      <c r="E8027" t="s">
        <v>12168</v>
      </c>
    </row>
    <row r="8028" spans="1:5" x14ac:dyDescent="0.25">
      <c r="A8028">
        <v>122266</v>
      </c>
      <c r="B8028" t="s">
        <v>12480</v>
      </c>
      <c r="C8028" t="s">
        <v>12489</v>
      </c>
      <c r="D8028">
        <v>0</v>
      </c>
      <c r="E8028" t="s">
        <v>12168</v>
      </c>
    </row>
    <row r="8029" spans="1:5" x14ac:dyDescent="0.25">
      <c r="A8029">
        <v>122267</v>
      </c>
      <c r="B8029" t="s">
        <v>12480</v>
      </c>
      <c r="C8029" t="s">
        <v>12490</v>
      </c>
      <c r="D8029">
        <v>0</v>
      </c>
      <c r="E8029" t="s">
        <v>12168</v>
      </c>
    </row>
    <row r="8030" spans="1:5" x14ac:dyDescent="0.25">
      <c r="A8030">
        <v>122268</v>
      </c>
      <c r="B8030" t="s">
        <v>12480</v>
      </c>
      <c r="C8030" t="s">
        <v>12491</v>
      </c>
      <c r="D8030">
        <v>0</v>
      </c>
      <c r="E8030" t="s">
        <v>12168</v>
      </c>
    </row>
    <row r="8031" spans="1:5" x14ac:dyDescent="0.25">
      <c r="A8031">
        <v>122269</v>
      </c>
      <c r="B8031" t="s">
        <v>12480</v>
      </c>
      <c r="C8031" t="s">
        <v>12492</v>
      </c>
      <c r="D8031">
        <v>0</v>
      </c>
      <c r="E8031" t="s">
        <v>12168</v>
      </c>
    </row>
    <row r="8032" spans="1:5" x14ac:dyDescent="0.25">
      <c r="A8032">
        <v>122270</v>
      </c>
      <c r="B8032" t="s">
        <v>12480</v>
      </c>
      <c r="C8032" t="s">
        <v>12493</v>
      </c>
      <c r="D8032">
        <v>0</v>
      </c>
      <c r="E8032" t="s">
        <v>12168</v>
      </c>
    </row>
    <row r="8033" spans="1:5" x14ac:dyDescent="0.25">
      <c r="A8033">
        <v>122271</v>
      </c>
      <c r="B8033" t="s">
        <v>12480</v>
      </c>
      <c r="C8033" t="s">
        <v>12494</v>
      </c>
      <c r="D8033">
        <v>0</v>
      </c>
      <c r="E8033" t="s">
        <v>12168</v>
      </c>
    </row>
    <row r="8034" spans="1:5" x14ac:dyDescent="0.25">
      <c r="A8034">
        <v>122272</v>
      </c>
      <c r="B8034" t="s">
        <v>12480</v>
      </c>
      <c r="C8034" t="s">
        <v>12495</v>
      </c>
      <c r="D8034">
        <v>0</v>
      </c>
      <c r="E8034" t="s">
        <v>12168</v>
      </c>
    </row>
    <row r="8035" spans="1:5" x14ac:dyDescent="0.25">
      <c r="A8035">
        <v>122273</v>
      </c>
      <c r="B8035" t="s">
        <v>12480</v>
      </c>
      <c r="C8035" t="s">
        <v>12496</v>
      </c>
      <c r="D8035">
        <v>0</v>
      </c>
      <c r="E8035" t="s">
        <v>12168</v>
      </c>
    </row>
    <row r="8036" spans="1:5" x14ac:dyDescent="0.25">
      <c r="A8036">
        <v>122274</v>
      </c>
      <c r="B8036" t="s">
        <v>12480</v>
      </c>
      <c r="C8036" t="s">
        <v>12497</v>
      </c>
      <c r="D8036">
        <v>0</v>
      </c>
      <c r="E8036" t="s">
        <v>12168</v>
      </c>
    </row>
    <row r="8037" spans="1:5" x14ac:dyDescent="0.25">
      <c r="A8037">
        <v>122275</v>
      </c>
      <c r="B8037" t="s">
        <v>12480</v>
      </c>
      <c r="C8037" t="s">
        <v>12498</v>
      </c>
      <c r="D8037">
        <v>0</v>
      </c>
      <c r="E8037" t="s">
        <v>12168</v>
      </c>
    </row>
    <row r="8038" spans="1:5" x14ac:dyDescent="0.25">
      <c r="A8038">
        <v>122277</v>
      </c>
      <c r="B8038" t="s">
        <v>12480</v>
      </c>
      <c r="C8038" t="s">
        <v>12500</v>
      </c>
      <c r="D8038">
        <v>0</v>
      </c>
      <c r="E8038" t="s">
        <v>12168</v>
      </c>
    </row>
    <row r="8039" spans="1:5" x14ac:dyDescent="0.25">
      <c r="A8039">
        <v>122279</v>
      </c>
      <c r="B8039" t="s">
        <v>12480</v>
      </c>
      <c r="C8039" t="s">
        <v>12502</v>
      </c>
      <c r="D8039">
        <v>0</v>
      </c>
      <c r="E8039" t="s">
        <v>12168</v>
      </c>
    </row>
    <row r="8040" spans="1:5" x14ac:dyDescent="0.25">
      <c r="A8040">
        <v>122280</v>
      </c>
      <c r="B8040" t="s">
        <v>12480</v>
      </c>
      <c r="C8040" t="s">
        <v>12503</v>
      </c>
      <c r="D8040">
        <v>0</v>
      </c>
      <c r="E8040" t="s">
        <v>12168</v>
      </c>
    </row>
    <row r="8041" spans="1:5" x14ac:dyDescent="0.25">
      <c r="A8041">
        <v>122281</v>
      </c>
      <c r="B8041" t="s">
        <v>12480</v>
      </c>
      <c r="C8041" t="s">
        <v>12504</v>
      </c>
      <c r="D8041">
        <v>0</v>
      </c>
      <c r="E8041" t="s">
        <v>12168</v>
      </c>
    </row>
    <row r="8042" spans="1:5" x14ac:dyDescent="0.25">
      <c r="A8042">
        <v>122282</v>
      </c>
      <c r="B8042" t="s">
        <v>12480</v>
      </c>
      <c r="C8042" t="s">
        <v>12505</v>
      </c>
      <c r="D8042">
        <v>0</v>
      </c>
      <c r="E8042" t="s">
        <v>12168</v>
      </c>
    </row>
    <row r="8043" spans="1:5" x14ac:dyDescent="0.25">
      <c r="A8043">
        <v>122283</v>
      </c>
      <c r="B8043" t="s">
        <v>12480</v>
      </c>
      <c r="C8043" t="s">
        <v>12506</v>
      </c>
      <c r="D8043">
        <v>0</v>
      </c>
      <c r="E8043" t="s">
        <v>12168</v>
      </c>
    </row>
    <row r="8044" spans="1:5" x14ac:dyDescent="0.25">
      <c r="A8044">
        <v>122286</v>
      </c>
      <c r="B8044" t="s">
        <v>12480</v>
      </c>
      <c r="C8044" t="s">
        <v>12509</v>
      </c>
      <c r="D8044">
        <v>0</v>
      </c>
      <c r="E8044" t="s">
        <v>12168</v>
      </c>
    </row>
    <row r="8045" spans="1:5" x14ac:dyDescent="0.25">
      <c r="A8045">
        <v>122288</v>
      </c>
      <c r="B8045" t="s">
        <v>12480</v>
      </c>
      <c r="C8045" t="s">
        <v>12511</v>
      </c>
      <c r="D8045">
        <v>0</v>
      </c>
      <c r="E8045" t="s">
        <v>12168</v>
      </c>
    </row>
    <row r="8046" spans="1:5" x14ac:dyDescent="0.25">
      <c r="A8046">
        <v>122289</v>
      </c>
      <c r="B8046" t="s">
        <v>12480</v>
      </c>
      <c r="C8046" t="s">
        <v>12512</v>
      </c>
      <c r="D8046">
        <v>0</v>
      </c>
      <c r="E8046" t="s">
        <v>12168</v>
      </c>
    </row>
    <row r="8047" spans="1:5" x14ac:dyDescent="0.25">
      <c r="A8047">
        <v>122290</v>
      </c>
      <c r="B8047" t="s">
        <v>12480</v>
      </c>
      <c r="C8047" t="s">
        <v>12513</v>
      </c>
      <c r="D8047">
        <v>0</v>
      </c>
      <c r="E8047" t="s">
        <v>12168</v>
      </c>
    </row>
    <row r="8048" spans="1:5" x14ac:dyDescent="0.25">
      <c r="A8048">
        <v>122291</v>
      </c>
      <c r="B8048" t="s">
        <v>12480</v>
      </c>
      <c r="C8048" t="s">
        <v>12514</v>
      </c>
      <c r="D8048">
        <v>0</v>
      </c>
      <c r="E8048" t="s">
        <v>12168</v>
      </c>
    </row>
    <row r="8049" spans="1:5" x14ac:dyDescent="0.25">
      <c r="A8049">
        <v>122292</v>
      </c>
      <c r="B8049" t="s">
        <v>12480</v>
      </c>
      <c r="C8049" t="s">
        <v>12515</v>
      </c>
      <c r="D8049">
        <v>0</v>
      </c>
      <c r="E8049" t="s">
        <v>12168</v>
      </c>
    </row>
    <row r="8050" spans="1:5" x14ac:dyDescent="0.25">
      <c r="A8050">
        <v>122293</v>
      </c>
      <c r="B8050" t="s">
        <v>12480</v>
      </c>
      <c r="C8050" t="s">
        <v>12516</v>
      </c>
      <c r="D8050">
        <v>0</v>
      </c>
      <c r="E8050" t="s">
        <v>12168</v>
      </c>
    </row>
    <row r="8051" spans="1:5" x14ac:dyDescent="0.25">
      <c r="A8051">
        <v>122294</v>
      </c>
      <c r="B8051" t="s">
        <v>12480</v>
      </c>
      <c r="C8051" t="s">
        <v>12517</v>
      </c>
      <c r="D8051">
        <v>0</v>
      </c>
      <c r="E8051" t="s">
        <v>12168</v>
      </c>
    </row>
    <row r="8052" spans="1:5" x14ac:dyDescent="0.25">
      <c r="A8052">
        <v>122295</v>
      </c>
      <c r="B8052" t="s">
        <v>12480</v>
      </c>
      <c r="C8052" t="s">
        <v>12518</v>
      </c>
      <c r="D8052">
        <v>0</v>
      </c>
      <c r="E8052" t="s">
        <v>12168</v>
      </c>
    </row>
    <row r="8053" spans="1:5" x14ac:dyDescent="0.25">
      <c r="A8053">
        <v>122296</v>
      </c>
      <c r="B8053" t="s">
        <v>12480</v>
      </c>
      <c r="C8053" t="s">
        <v>12519</v>
      </c>
      <c r="D8053">
        <v>0</v>
      </c>
      <c r="E8053" t="s">
        <v>12168</v>
      </c>
    </row>
    <row r="8054" spans="1:5" x14ac:dyDescent="0.25">
      <c r="A8054">
        <v>122297</v>
      </c>
      <c r="B8054" t="s">
        <v>12480</v>
      </c>
      <c r="C8054" t="s">
        <v>12520</v>
      </c>
      <c r="D8054">
        <v>0</v>
      </c>
      <c r="E8054" t="s">
        <v>12168</v>
      </c>
    </row>
    <row r="8055" spans="1:5" x14ac:dyDescent="0.25">
      <c r="A8055">
        <v>122298</v>
      </c>
      <c r="B8055" t="s">
        <v>12480</v>
      </c>
      <c r="C8055" t="s">
        <v>12521</v>
      </c>
      <c r="D8055">
        <v>0</v>
      </c>
      <c r="E8055" t="s">
        <v>12168</v>
      </c>
    </row>
    <row r="8056" spans="1:5" x14ac:dyDescent="0.25">
      <c r="A8056">
        <v>122299</v>
      </c>
      <c r="B8056" t="s">
        <v>12480</v>
      </c>
      <c r="C8056" t="s">
        <v>12522</v>
      </c>
      <c r="D8056">
        <v>0</v>
      </c>
      <c r="E8056" t="s">
        <v>12168</v>
      </c>
    </row>
    <row r="8057" spans="1:5" x14ac:dyDescent="0.25">
      <c r="A8057">
        <v>122300</v>
      </c>
      <c r="B8057" t="s">
        <v>12480</v>
      </c>
      <c r="C8057" t="s">
        <v>12523</v>
      </c>
      <c r="D8057">
        <v>0</v>
      </c>
      <c r="E8057" t="s">
        <v>12168</v>
      </c>
    </row>
    <row r="8058" spans="1:5" x14ac:dyDescent="0.25">
      <c r="A8058">
        <v>122301</v>
      </c>
      <c r="B8058" t="s">
        <v>12480</v>
      </c>
      <c r="C8058" t="s">
        <v>12524</v>
      </c>
      <c r="D8058">
        <v>0</v>
      </c>
      <c r="E8058" t="s">
        <v>12168</v>
      </c>
    </row>
    <row r="8059" spans="1:5" x14ac:dyDescent="0.25">
      <c r="A8059">
        <v>122302</v>
      </c>
      <c r="B8059" t="s">
        <v>12480</v>
      </c>
      <c r="C8059" t="s">
        <v>12525</v>
      </c>
      <c r="D8059">
        <v>0</v>
      </c>
      <c r="E8059" t="s">
        <v>12168</v>
      </c>
    </row>
    <row r="8060" spans="1:5" x14ac:dyDescent="0.25">
      <c r="A8060">
        <v>122303</v>
      </c>
      <c r="B8060" t="s">
        <v>12480</v>
      </c>
      <c r="C8060" t="s">
        <v>12526</v>
      </c>
      <c r="D8060">
        <v>0</v>
      </c>
      <c r="E8060" t="s">
        <v>12168</v>
      </c>
    </row>
    <row r="8061" spans="1:5" x14ac:dyDescent="0.25">
      <c r="A8061">
        <v>122304</v>
      </c>
      <c r="B8061" t="s">
        <v>12480</v>
      </c>
      <c r="C8061" t="s">
        <v>12527</v>
      </c>
      <c r="D8061">
        <v>0</v>
      </c>
      <c r="E8061" t="s">
        <v>12168</v>
      </c>
    </row>
    <row r="8062" spans="1:5" x14ac:dyDescent="0.25">
      <c r="A8062">
        <v>122305</v>
      </c>
      <c r="B8062" t="s">
        <v>12480</v>
      </c>
      <c r="C8062" t="s">
        <v>12528</v>
      </c>
      <c r="D8062">
        <v>0</v>
      </c>
      <c r="E8062" t="s">
        <v>12168</v>
      </c>
    </row>
    <row r="8063" spans="1:5" x14ac:dyDescent="0.25">
      <c r="A8063">
        <v>122306</v>
      </c>
      <c r="B8063" t="s">
        <v>12480</v>
      </c>
      <c r="C8063" t="s">
        <v>12529</v>
      </c>
      <c r="D8063">
        <v>0</v>
      </c>
      <c r="E8063" t="s">
        <v>12168</v>
      </c>
    </row>
    <row r="8064" spans="1:5" x14ac:dyDescent="0.25">
      <c r="A8064">
        <v>122307</v>
      </c>
      <c r="B8064" t="s">
        <v>12480</v>
      </c>
      <c r="C8064" t="s">
        <v>12530</v>
      </c>
      <c r="D8064">
        <v>0</v>
      </c>
      <c r="E8064" t="s">
        <v>12168</v>
      </c>
    </row>
    <row r="8065" spans="1:5" x14ac:dyDescent="0.25">
      <c r="A8065">
        <v>122308</v>
      </c>
      <c r="B8065" t="s">
        <v>12480</v>
      </c>
      <c r="C8065" t="s">
        <v>12531</v>
      </c>
      <c r="D8065">
        <v>0</v>
      </c>
      <c r="E8065" t="s">
        <v>12168</v>
      </c>
    </row>
    <row r="8066" spans="1:5" x14ac:dyDescent="0.25">
      <c r="A8066">
        <v>122310</v>
      </c>
      <c r="B8066" t="s">
        <v>12480</v>
      </c>
      <c r="C8066" t="s">
        <v>10157</v>
      </c>
      <c r="D8066">
        <v>0</v>
      </c>
      <c r="E8066" t="s">
        <v>12168</v>
      </c>
    </row>
    <row r="8067" spans="1:5" x14ac:dyDescent="0.25">
      <c r="A8067">
        <v>122311</v>
      </c>
      <c r="B8067" t="s">
        <v>12480</v>
      </c>
      <c r="C8067" t="s">
        <v>12533</v>
      </c>
      <c r="D8067">
        <v>0</v>
      </c>
      <c r="E8067" t="s">
        <v>12168</v>
      </c>
    </row>
    <row r="8068" spans="1:5" x14ac:dyDescent="0.25">
      <c r="A8068">
        <v>122312</v>
      </c>
      <c r="B8068" t="s">
        <v>12480</v>
      </c>
      <c r="C8068" t="s">
        <v>12534</v>
      </c>
      <c r="D8068">
        <v>0</v>
      </c>
      <c r="E8068" t="s">
        <v>12168</v>
      </c>
    </row>
    <row r="8069" spans="1:5" x14ac:dyDescent="0.25">
      <c r="A8069">
        <v>122313</v>
      </c>
      <c r="B8069" t="s">
        <v>12480</v>
      </c>
      <c r="C8069" t="s">
        <v>12535</v>
      </c>
      <c r="D8069">
        <v>0</v>
      </c>
      <c r="E8069" t="s">
        <v>12168</v>
      </c>
    </row>
    <row r="8070" spans="1:5" x14ac:dyDescent="0.25">
      <c r="A8070">
        <v>122314</v>
      </c>
      <c r="B8070" t="s">
        <v>12480</v>
      </c>
      <c r="C8070" t="s">
        <v>10160</v>
      </c>
      <c r="D8070">
        <v>0</v>
      </c>
      <c r="E8070" t="s">
        <v>12168</v>
      </c>
    </row>
    <row r="8071" spans="1:5" x14ac:dyDescent="0.25">
      <c r="A8071">
        <v>122315</v>
      </c>
      <c r="B8071" t="s">
        <v>12480</v>
      </c>
      <c r="C8071" t="s">
        <v>12536</v>
      </c>
      <c r="D8071">
        <v>0</v>
      </c>
      <c r="E8071" t="s">
        <v>12168</v>
      </c>
    </row>
    <row r="8072" spans="1:5" x14ac:dyDescent="0.25">
      <c r="A8072">
        <v>122316</v>
      </c>
      <c r="B8072" t="s">
        <v>12480</v>
      </c>
      <c r="C8072" t="s">
        <v>12537</v>
      </c>
      <c r="D8072">
        <v>0</v>
      </c>
      <c r="E8072" t="s">
        <v>12168</v>
      </c>
    </row>
    <row r="8073" spans="1:5" x14ac:dyDescent="0.25">
      <c r="A8073">
        <v>122317</v>
      </c>
      <c r="B8073" t="s">
        <v>12480</v>
      </c>
      <c r="C8073" t="s">
        <v>12538</v>
      </c>
      <c r="D8073">
        <v>0</v>
      </c>
      <c r="E8073" t="s">
        <v>12168</v>
      </c>
    </row>
    <row r="8074" spans="1:5" x14ac:dyDescent="0.25">
      <c r="A8074">
        <v>122318</v>
      </c>
      <c r="B8074" t="s">
        <v>12480</v>
      </c>
      <c r="C8074" t="s">
        <v>12539</v>
      </c>
      <c r="D8074">
        <v>0</v>
      </c>
      <c r="E8074" t="s">
        <v>12168</v>
      </c>
    </row>
    <row r="8075" spans="1:5" x14ac:dyDescent="0.25">
      <c r="A8075">
        <v>122319</v>
      </c>
      <c r="B8075" t="s">
        <v>12480</v>
      </c>
      <c r="C8075" t="s">
        <v>12540</v>
      </c>
      <c r="D8075">
        <v>0</v>
      </c>
      <c r="E8075" t="s">
        <v>12168</v>
      </c>
    </row>
    <row r="8076" spans="1:5" x14ac:dyDescent="0.25">
      <c r="A8076">
        <v>122321</v>
      </c>
      <c r="B8076" t="s">
        <v>12480</v>
      </c>
      <c r="C8076" t="s">
        <v>12541</v>
      </c>
      <c r="D8076">
        <v>0</v>
      </c>
      <c r="E8076" t="s">
        <v>12168</v>
      </c>
    </row>
    <row r="8077" spans="1:5" x14ac:dyDescent="0.25">
      <c r="A8077">
        <v>122322</v>
      </c>
      <c r="B8077" t="s">
        <v>12480</v>
      </c>
      <c r="C8077" t="s">
        <v>12542</v>
      </c>
      <c r="D8077">
        <v>0</v>
      </c>
      <c r="E8077" t="s">
        <v>12168</v>
      </c>
    </row>
    <row r="8078" spans="1:5" x14ac:dyDescent="0.25">
      <c r="A8078">
        <v>122323</v>
      </c>
      <c r="B8078" t="s">
        <v>12480</v>
      </c>
      <c r="C8078" t="s">
        <v>12543</v>
      </c>
      <c r="D8078">
        <v>0</v>
      </c>
      <c r="E8078" t="s">
        <v>12168</v>
      </c>
    </row>
    <row r="8079" spans="1:5" x14ac:dyDescent="0.25">
      <c r="A8079">
        <v>122324</v>
      </c>
      <c r="B8079" t="s">
        <v>12480</v>
      </c>
      <c r="C8079" t="s">
        <v>12544</v>
      </c>
      <c r="D8079">
        <v>0</v>
      </c>
      <c r="E8079" t="s">
        <v>12168</v>
      </c>
    </row>
    <row r="8080" spans="1:5" x14ac:dyDescent="0.25">
      <c r="A8080">
        <v>122325</v>
      </c>
      <c r="B8080" t="s">
        <v>12480</v>
      </c>
      <c r="C8080" t="s">
        <v>12545</v>
      </c>
      <c r="D8080">
        <v>0</v>
      </c>
      <c r="E8080" t="s">
        <v>12168</v>
      </c>
    </row>
    <row r="8081" spans="1:5" x14ac:dyDescent="0.25">
      <c r="A8081">
        <v>122326</v>
      </c>
      <c r="B8081" t="s">
        <v>12480</v>
      </c>
      <c r="C8081" t="s">
        <v>12546</v>
      </c>
      <c r="D8081">
        <v>0</v>
      </c>
      <c r="E8081" t="s">
        <v>12168</v>
      </c>
    </row>
    <row r="8082" spans="1:5" x14ac:dyDescent="0.25">
      <c r="A8082">
        <v>122327</v>
      </c>
      <c r="B8082" t="s">
        <v>12480</v>
      </c>
      <c r="C8082" t="s">
        <v>12547</v>
      </c>
      <c r="D8082">
        <v>0</v>
      </c>
      <c r="E8082" t="s">
        <v>12168</v>
      </c>
    </row>
    <row r="8083" spans="1:5" x14ac:dyDescent="0.25">
      <c r="A8083">
        <v>122329</v>
      </c>
      <c r="B8083" t="s">
        <v>12480</v>
      </c>
      <c r="C8083" t="s">
        <v>12549</v>
      </c>
      <c r="D8083">
        <v>0</v>
      </c>
      <c r="E8083" t="s">
        <v>12168</v>
      </c>
    </row>
    <row r="8084" spans="1:5" x14ac:dyDescent="0.25">
      <c r="A8084">
        <v>122330</v>
      </c>
      <c r="B8084" t="s">
        <v>12480</v>
      </c>
      <c r="C8084" t="s">
        <v>12550</v>
      </c>
      <c r="D8084">
        <v>0</v>
      </c>
      <c r="E8084" t="s">
        <v>12168</v>
      </c>
    </row>
    <row r="8085" spans="1:5" x14ac:dyDescent="0.25">
      <c r="A8085">
        <v>122331</v>
      </c>
      <c r="B8085" t="s">
        <v>12480</v>
      </c>
      <c r="C8085" t="s">
        <v>12551</v>
      </c>
      <c r="D8085">
        <v>0</v>
      </c>
      <c r="E8085" t="s">
        <v>12168</v>
      </c>
    </row>
    <row r="8086" spans="1:5" x14ac:dyDescent="0.25">
      <c r="A8086">
        <v>122333</v>
      </c>
      <c r="B8086" t="s">
        <v>12480</v>
      </c>
      <c r="C8086" t="s">
        <v>10167</v>
      </c>
      <c r="D8086">
        <v>0</v>
      </c>
      <c r="E8086" t="s">
        <v>12168</v>
      </c>
    </row>
    <row r="8087" spans="1:5" x14ac:dyDescent="0.25">
      <c r="A8087">
        <v>122334</v>
      </c>
      <c r="B8087" t="s">
        <v>12480</v>
      </c>
      <c r="C8087" t="s">
        <v>10168</v>
      </c>
      <c r="D8087">
        <v>0</v>
      </c>
      <c r="E8087" t="s">
        <v>12168</v>
      </c>
    </row>
    <row r="8088" spans="1:5" x14ac:dyDescent="0.25">
      <c r="A8088">
        <v>122336</v>
      </c>
      <c r="B8088" t="s">
        <v>12480</v>
      </c>
      <c r="C8088" t="s">
        <v>12553</v>
      </c>
      <c r="D8088">
        <v>0</v>
      </c>
      <c r="E8088" t="s">
        <v>12168</v>
      </c>
    </row>
    <row r="8089" spans="1:5" x14ac:dyDescent="0.25">
      <c r="A8089">
        <v>122337</v>
      </c>
      <c r="B8089" t="s">
        <v>12480</v>
      </c>
      <c r="C8089" t="s">
        <v>12554</v>
      </c>
      <c r="D8089">
        <v>0</v>
      </c>
      <c r="E8089" t="s">
        <v>12168</v>
      </c>
    </row>
    <row r="8090" spans="1:5" x14ac:dyDescent="0.25">
      <c r="A8090">
        <v>122338</v>
      </c>
      <c r="B8090" t="s">
        <v>12480</v>
      </c>
      <c r="C8090" t="s">
        <v>12555</v>
      </c>
      <c r="D8090">
        <v>0</v>
      </c>
      <c r="E8090" t="s">
        <v>12168</v>
      </c>
    </row>
    <row r="8091" spans="1:5" x14ac:dyDescent="0.25">
      <c r="A8091">
        <v>122339</v>
      </c>
      <c r="B8091" t="s">
        <v>12480</v>
      </c>
      <c r="C8091" t="s">
        <v>12556</v>
      </c>
      <c r="D8091">
        <v>0</v>
      </c>
      <c r="E8091" t="s">
        <v>12168</v>
      </c>
    </row>
    <row r="8092" spans="1:5" x14ac:dyDescent="0.25">
      <c r="A8092">
        <v>122340</v>
      </c>
      <c r="B8092" t="s">
        <v>12480</v>
      </c>
      <c r="C8092" t="s">
        <v>10170</v>
      </c>
      <c r="D8092">
        <v>0</v>
      </c>
      <c r="E8092" t="s">
        <v>12168</v>
      </c>
    </row>
    <row r="8093" spans="1:5" x14ac:dyDescent="0.25">
      <c r="A8093">
        <v>122341</v>
      </c>
      <c r="B8093" t="s">
        <v>12480</v>
      </c>
      <c r="C8093" t="s">
        <v>12557</v>
      </c>
      <c r="D8093">
        <v>0</v>
      </c>
      <c r="E8093" t="s">
        <v>12168</v>
      </c>
    </row>
    <row r="8094" spans="1:5" x14ac:dyDescent="0.25">
      <c r="A8094">
        <v>122342</v>
      </c>
      <c r="B8094" t="s">
        <v>12480</v>
      </c>
      <c r="C8094" t="s">
        <v>12558</v>
      </c>
      <c r="D8094">
        <v>0</v>
      </c>
      <c r="E8094" t="s">
        <v>12168</v>
      </c>
    </row>
    <row r="8095" spans="1:5" x14ac:dyDescent="0.25">
      <c r="A8095">
        <v>122343</v>
      </c>
      <c r="B8095" t="s">
        <v>12480</v>
      </c>
      <c r="C8095" t="s">
        <v>12559</v>
      </c>
      <c r="D8095">
        <v>0</v>
      </c>
      <c r="E8095" t="s">
        <v>12168</v>
      </c>
    </row>
    <row r="8096" spans="1:5" x14ac:dyDescent="0.25">
      <c r="A8096">
        <v>122344</v>
      </c>
      <c r="B8096" t="s">
        <v>12480</v>
      </c>
      <c r="C8096" t="s">
        <v>12560</v>
      </c>
      <c r="D8096">
        <v>0</v>
      </c>
      <c r="E8096" t="s">
        <v>12168</v>
      </c>
    </row>
    <row r="8097" spans="1:5" x14ac:dyDescent="0.25">
      <c r="A8097">
        <v>122345</v>
      </c>
      <c r="B8097" t="s">
        <v>12480</v>
      </c>
      <c r="C8097" t="s">
        <v>12561</v>
      </c>
      <c r="D8097">
        <v>0</v>
      </c>
      <c r="E8097" t="s">
        <v>12168</v>
      </c>
    </row>
    <row r="8098" spans="1:5" x14ac:dyDescent="0.25">
      <c r="A8098">
        <v>122346</v>
      </c>
      <c r="B8098" t="s">
        <v>12480</v>
      </c>
      <c r="C8098" t="s">
        <v>12562</v>
      </c>
      <c r="D8098">
        <v>0</v>
      </c>
      <c r="E8098" t="s">
        <v>12168</v>
      </c>
    </row>
    <row r="8099" spans="1:5" x14ac:dyDescent="0.25">
      <c r="A8099">
        <v>122347</v>
      </c>
      <c r="B8099" t="s">
        <v>12480</v>
      </c>
      <c r="C8099" t="s">
        <v>12563</v>
      </c>
      <c r="D8099">
        <v>0</v>
      </c>
      <c r="E8099" t="s">
        <v>12168</v>
      </c>
    </row>
    <row r="8100" spans="1:5" x14ac:dyDescent="0.25">
      <c r="A8100">
        <v>122348</v>
      </c>
      <c r="B8100" t="s">
        <v>12480</v>
      </c>
      <c r="C8100" t="s">
        <v>12564</v>
      </c>
      <c r="D8100">
        <v>0</v>
      </c>
      <c r="E8100" t="s">
        <v>12168</v>
      </c>
    </row>
    <row r="8101" spans="1:5" x14ac:dyDescent="0.25">
      <c r="A8101">
        <v>122349</v>
      </c>
      <c r="B8101" t="s">
        <v>12480</v>
      </c>
      <c r="C8101" t="s">
        <v>12565</v>
      </c>
      <c r="D8101">
        <v>0</v>
      </c>
      <c r="E8101" t="s">
        <v>12168</v>
      </c>
    </row>
    <row r="8102" spans="1:5" x14ac:dyDescent="0.25">
      <c r="A8102">
        <v>122350</v>
      </c>
      <c r="B8102" t="s">
        <v>12480</v>
      </c>
      <c r="C8102" t="s">
        <v>12566</v>
      </c>
      <c r="D8102">
        <v>0</v>
      </c>
      <c r="E8102" t="s">
        <v>12168</v>
      </c>
    </row>
    <row r="8103" spans="1:5" x14ac:dyDescent="0.25">
      <c r="A8103">
        <v>122352</v>
      </c>
      <c r="B8103" t="s">
        <v>12480</v>
      </c>
      <c r="C8103" t="s">
        <v>12568</v>
      </c>
      <c r="D8103">
        <v>0</v>
      </c>
      <c r="E8103" t="s">
        <v>12168</v>
      </c>
    </row>
    <row r="8104" spans="1:5" x14ac:dyDescent="0.25">
      <c r="A8104">
        <v>122354</v>
      </c>
      <c r="B8104" t="s">
        <v>12480</v>
      </c>
      <c r="C8104" t="s">
        <v>12570</v>
      </c>
      <c r="D8104">
        <v>0</v>
      </c>
      <c r="E8104" t="s">
        <v>12168</v>
      </c>
    </row>
    <row r="8105" spans="1:5" x14ac:dyDescent="0.25">
      <c r="A8105">
        <v>122355</v>
      </c>
      <c r="B8105" t="s">
        <v>12480</v>
      </c>
      <c r="C8105" t="s">
        <v>12571</v>
      </c>
      <c r="D8105">
        <v>0</v>
      </c>
      <c r="E8105" t="s">
        <v>12168</v>
      </c>
    </row>
    <row r="8106" spans="1:5" x14ac:dyDescent="0.25">
      <c r="A8106">
        <v>122356</v>
      </c>
      <c r="B8106" t="s">
        <v>12480</v>
      </c>
      <c r="C8106" t="s">
        <v>12572</v>
      </c>
      <c r="D8106">
        <v>0</v>
      </c>
      <c r="E8106" t="s">
        <v>12168</v>
      </c>
    </row>
    <row r="8107" spans="1:5" x14ac:dyDescent="0.25">
      <c r="A8107">
        <v>122357</v>
      </c>
      <c r="B8107" t="s">
        <v>12480</v>
      </c>
      <c r="C8107" t="s">
        <v>12573</v>
      </c>
      <c r="D8107">
        <v>0</v>
      </c>
      <c r="E8107" t="s">
        <v>12168</v>
      </c>
    </row>
    <row r="8108" spans="1:5" x14ac:dyDescent="0.25">
      <c r="A8108">
        <v>122358</v>
      </c>
      <c r="B8108" t="s">
        <v>12480</v>
      </c>
      <c r="C8108" t="s">
        <v>12574</v>
      </c>
      <c r="D8108">
        <v>0</v>
      </c>
      <c r="E8108" t="s">
        <v>12168</v>
      </c>
    </row>
    <row r="8109" spans="1:5" x14ac:dyDescent="0.25">
      <c r="A8109">
        <v>122359</v>
      </c>
      <c r="B8109" t="s">
        <v>12480</v>
      </c>
      <c r="C8109" t="s">
        <v>12575</v>
      </c>
      <c r="D8109">
        <v>0</v>
      </c>
      <c r="E8109" t="s">
        <v>12168</v>
      </c>
    </row>
    <row r="8110" spans="1:5" x14ac:dyDescent="0.25">
      <c r="A8110">
        <v>122360</v>
      </c>
      <c r="B8110" t="s">
        <v>12480</v>
      </c>
      <c r="C8110" t="s">
        <v>12576</v>
      </c>
      <c r="D8110">
        <v>0</v>
      </c>
      <c r="E8110" t="s">
        <v>12168</v>
      </c>
    </row>
    <row r="8111" spans="1:5" x14ac:dyDescent="0.25">
      <c r="A8111">
        <v>122361</v>
      </c>
      <c r="B8111" t="s">
        <v>12480</v>
      </c>
      <c r="C8111" t="s">
        <v>12577</v>
      </c>
      <c r="D8111">
        <v>0</v>
      </c>
      <c r="E8111" t="s">
        <v>12168</v>
      </c>
    </row>
    <row r="8112" spans="1:5" x14ac:dyDescent="0.25">
      <c r="A8112">
        <v>122362</v>
      </c>
      <c r="B8112" t="s">
        <v>12480</v>
      </c>
      <c r="C8112" t="s">
        <v>12578</v>
      </c>
      <c r="D8112">
        <v>0</v>
      </c>
      <c r="E8112" t="s">
        <v>12168</v>
      </c>
    </row>
    <row r="8113" spans="1:5" x14ac:dyDescent="0.25">
      <c r="A8113">
        <v>122363</v>
      </c>
      <c r="B8113" t="s">
        <v>12480</v>
      </c>
      <c r="C8113" t="s">
        <v>12579</v>
      </c>
      <c r="D8113">
        <v>0</v>
      </c>
      <c r="E8113" t="s">
        <v>12168</v>
      </c>
    </row>
    <row r="8114" spans="1:5" x14ac:dyDescent="0.25">
      <c r="A8114">
        <v>122364</v>
      </c>
      <c r="B8114" t="s">
        <v>12480</v>
      </c>
      <c r="C8114" t="s">
        <v>12580</v>
      </c>
      <c r="D8114">
        <v>0</v>
      </c>
      <c r="E8114" t="s">
        <v>12168</v>
      </c>
    </row>
    <row r="8115" spans="1:5" x14ac:dyDescent="0.25">
      <c r="A8115">
        <v>122366</v>
      </c>
      <c r="B8115" t="s">
        <v>12480</v>
      </c>
      <c r="C8115" t="s">
        <v>12582</v>
      </c>
      <c r="D8115">
        <v>0</v>
      </c>
      <c r="E8115" t="s">
        <v>12168</v>
      </c>
    </row>
    <row r="8116" spans="1:5" x14ac:dyDescent="0.25">
      <c r="A8116">
        <v>122367</v>
      </c>
      <c r="B8116" t="s">
        <v>12480</v>
      </c>
      <c r="C8116" t="s">
        <v>12583</v>
      </c>
      <c r="D8116">
        <v>0</v>
      </c>
      <c r="E8116" t="s">
        <v>12168</v>
      </c>
    </row>
    <row r="8117" spans="1:5" x14ac:dyDescent="0.25">
      <c r="A8117">
        <v>122368</v>
      </c>
      <c r="B8117" t="s">
        <v>12480</v>
      </c>
      <c r="C8117" t="s">
        <v>12584</v>
      </c>
      <c r="D8117">
        <v>0</v>
      </c>
      <c r="E8117" t="s">
        <v>12168</v>
      </c>
    </row>
    <row r="8118" spans="1:5" x14ac:dyDescent="0.25">
      <c r="A8118">
        <v>122369</v>
      </c>
      <c r="B8118" t="s">
        <v>12480</v>
      </c>
      <c r="C8118" t="s">
        <v>12585</v>
      </c>
      <c r="D8118">
        <v>0</v>
      </c>
      <c r="E8118" t="s">
        <v>12168</v>
      </c>
    </row>
    <row r="8119" spans="1:5" x14ac:dyDescent="0.25">
      <c r="A8119">
        <v>122370</v>
      </c>
      <c r="B8119" t="s">
        <v>12480</v>
      </c>
      <c r="C8119" t="s">
        <v>12586</v>
      </c>
      <c r="D8119">
        <v>0</v>
      </c>
      <c r="E8119" t="s">
        <v>12168</v>
      </c>
    </row>
    <row r="8120" spans="1:5" x14ac:dyDescent="0.25">
      <c r="A8120">
        <v>122371</v>
      </c>
      <c r="B8120" t="s">
        <v>12480</v>
      </c>
      <c r="C8120" t="s">
        <v>12587</v>
      </c>
      <c r="D8120">
        <v>0</v>
      </c>
      <c r="E8120" t="s">
        <v>12168</v>
      </c>
    </row>
    <row r="8121" spans="1:5" x14ac:dyDescent="0.25">
      <c r="A8121">
        <v>122372</v>
      </c>
      <c r="B8121" t="s">
        <v>12480</v>
      </c>
      <c r="C8121" t="s">
        <v>12588</v>
      </c>
      <c r="D8121">
        <v>0</v>
      </c>
      <c r="E8121" t="s">
        <v>12168</v>
      </c>
    </row>
    <row r="8122" spans="1:5" x14ac:dyDescent="0.25">
      <c r="A8122">
        <v>122373</v>
      </c>
      <c r="B8122" t="s">
        <v>12480</v>
      </c>
      <c r="C8122" t="s">
        <v>12589</v>
      </c>
      <c r="D8122">
        <v>0</v>
      </c>
      <c r="E8122" t="s">
        <v>12168</v>
      </c>
    </row>
    <row r="8123" spans="1:5" x14ac:dyDescent="0.25">
      <c r="A8123">
        <v>122374</v>
      </c>
      <c r="B8123" t="s">
        <v>12480</v>
      </c>
      <c r="C8123" t="s">
        <v>12590</v>
      </c>
      <c r="D8123">
        <v>0</v>
      </c>
      <c r="E8123" t="s">
        <v>12168</v>
      </c>
    </row>
    <row r="8124" spans="1:5" x14ac:dyDescent="0.25">
      <c r="A8124">
        <v>122375</v>
      </c>
      <c r="B8124" t="s">
        <v>12480</v>
      </c>
      <c r="C8124" t="s">
        <v>12591</v>
      </c>
      <c r="D8124">
        <v>0</v>
      </c>
      <c r="E8124" t="s">
        <v>12168</v>
      </c>
    </row>
    <row r="8125" spans="1:5" x14ac:dyDescent="0.25">
      <c r="A8125">
        <v>122376</v>
      </c>
      <c r="B8125" t="s">
        <v>12480</v>
      </c>
      <c r="C8125" t="s">
        <v>12592</v>
      </c>
      <c r="D8125">
        <v>0</v>
      </c>
      <c r="E8125" t="s">
        <v>12168</v>
      </c>
    </row>
    <row r="8126" spans="1:5" x14ac:dyDescent="0.25">
      <c r="A8126">
        <v>122377</v>
      </c>
      <c r="B8126" t="s">
        <v>12480</v>
      </c>
      <c r="C8126" t="s">
        <v>12593</v>
      </c>
      <c r="D8126">
        <v>0</v>
      </c>
      <c r="E8126" t="s">
        <v>12168</v>
      </c>
    </row>
    <row r="8127" spans="1:5" x14ac:dyDescent="0.25">
      <c r="A8127">
        <v>122378</v>
      </c>
      <c r="B8127" t="s">
        <v>12480</v>
      </c>
      <c r="C8127" t="s">
        <v>12594</v>
      </c>
      <c r="D8127">
        <v>0</v>
      </c>
      <c r="E8127" t="s">
        <v>12168</v>
      </c>
    </row>
    <row r="8128" spans="1:5" x14ac:dyDescent="0.25">
      <c r="A8128">
        <v>122379</v>
      </c>
      <c r="B8128" t="s">
        <v>12480</v>
      </c>
      <c r="C8128" t="s">
        <v>12595</v>
      </c>
      <c r="D8128">
        <v>0</v>
      </c>
      <c r="E8128" t="s">
        <v>12168</v>
      </c>
    </row>
    <row r="8129" spans="1:5" x14ac:dyDescent="0.25">
      <c r="A8129">
        <v>122380</v>
      </c>
      <c r="B8129" t="s">
        <v>12480</v>
      </c>
      <c r="C8129" t="s">
        <v>12596</v>
      </c>
      <c r="D8129">
        <v>0</v>
      </c>
      <c r="E8129" t="s">
        <v>12168</v>
      </c>
    </row>
    <row r="8130" spans="1:5" x14ac:dyDescent="0.25">
      <c r="A8130">
        <v>122381</v>
      </c>
      <c r="B8130" t="s">
        <v>12480</v>
      </c>
      <c r="C8130" t="s">
        <v>12597</v>
      </c>
      <c r="D8130">
        <v>0</v>
      </c>
      <c r="E8130" t="s">
        <v>12168</v>
      </c>
    </row>
    <row r="8131" spans="1:5" x14ac:dyDescent="0.25">
      <c r="A8131">
        <v>122382</v>
      </c>
      <c r="B8131" t="s">
        <v>12480</v>
      </c>
      <c r="C8131" t="s">
        <v>12598</v>
      </c>
      <c r="D8131">
        <v>0</v>
      </c>
      <c r="E8131" t="s">
        <v>12168</v>
      </c>
    </row>
    <row r="8132" spans="1:5" x14ac:dyDescent="0.25">
      <c r="A8132">
        <v>122383</v>
      </c>
      <c r="B8132" t="s">
        <v>12480</v>
      </c>
      <c r="C8132" t="s">
        <v>12599</v>
      </c>
      <c r="D8132">
        <v>0</v>
      </c>
      <c r="E8132" t="s">
        <v>12168</v>
      </c>
    </row>
    <row r="8133" spans="1:5" x14ac:dyDescent="0.25">
      <c r="A8133">
        <v>122386</v>
      </c>
      <c r="B8133" t="s">
        <v>12480</v>
      </c>
      <c r="C8133" t="s">
        <v>12602</v>
      </c>
      <c r="D8133">
        <v>0</v>
      </c>
      <c r="E8133" t="s">
        <v>12168</v>
      </c>
    </row>
    <row r="8134" spans="1:5" x14ac:dyDescent="0.25">
      <c r="A8134">
        <v>122387</v>
      </c>
      <c r="B8134" t="s">
        <v>12480</v>
      </c>
      <c r="C8134" t="s">
        <v>12603</v>
      </c>
      <c r="D8134">
        <v>0</v>
      </c>
      <c r="E8134" t="s">
        <v>12168</v>
      </c>
    </row>
    <row r="8135" spans="1:5" x14ac:dyDescent="0.25">
      <c r="A8135">
        <v>122388</v>
      </c>
      <c r="B8135" t="s">
        <v>12480</v>
      </c>
      <c r="C8135" t="s">
        <v>12604</v>
      </c>
      <c r="D8135">
        <v>0</v>
      </c>
      <c r="E8135" t="s">
        <v>12168</v>
      </c>
    </row>
    <row r="8136" spans="1:5" x14ac:dyDescent="0.25">
      <c r="A8136">
        <v>122390</v>
      </c>
      <c r="B8136" t="s">
        <v>12480</v>
      </c>
      <c r="C8136" t="s">
        <v>12606</v>
      </c>
      <c r="D8136">
        <v>0</v>
      </c>
      <c r="E8136" t="s">
        <v>12168</v>
      </c>
    </row>
    <row r="8137" spans="1:5" x14ac:dyDescent="0.25">
      <c r="A8137">
        <v>122391</v>
      </c>
      <c r="B8137" t="s">
        <v>12480</v>
      </c>
      <c r="C8137" t="s">
        <v>12607</v>
      </c>
      <c r="D8137">
        <v>0</v>
      </c>
      <c r="E8137" t="s">
        <v>12168</v>
      </c>
    </row>
    <row r="8138" spans="1:5" x14ac:dyDescent="0.25">
      <c r="A8138">
        <v>122392</v>
      </c>
      <c r="B8138" t="s">
        <v>12480</v>
      </c>
      <c r="C8138" t="s">
        <v>12608</v>
      </c>
      <c r="D8138">
        <v>0</v>
      </c>
      <c r="E8138" t="s">
        <v>12168</v>
      </c>
    </row>
    <row r="8139" spans="1:5" x14ac:dyDescent="0.25">
      <c r="A8139">
        <v>122393</v>
      </c>
      <c r="B8139" t="s">
        <v>12480</v>
      </c>
      <c r="C8139" t="s">
        <v>12609</v>
      </c>
      <c r="D8139">
        <v>0</v>
      </c>
      <c r="E8139" t="s">
        <v>12168</v>
      </c>
    </row>
    <row r="8140" spans="1:5" x14ac:dyDescent="0.25">
      <c r="A8140">
        <v>122394</v>
      </c>
      <c r="B8140" t="s">
        <v>12480</v>
      </c>
      <c r="C8140" t="s">
        <v>12610</v>
      </c>
      <c r="D8140">
        <v>0</v>
      </c>
      <c r="E8140" t="s">
        <v>12168</v>
      </c>
    </row>
    <row r="8141" spans="1:5" x14ac:dyDescent="0.25">
      <c r="A8141">
        <v>122398</v>
      </c>
      <c r="B8141" t="s">
        <v>12480</v>
      </c>
      <c r="C8141" t="s">
        <v>12613</v>
      </c>
      <c r="D8141">
        <v>0</v>
      </c>
      <c r="E8141" t="s">
        <v>12168</v>
      </c>
    </row>
    <row r="8142" spans="1:5" x14ac:dyDescent="0.25">
      <c r="A8142">
        <v>122399</v>
      </c>
      <c r="B8142" t="s">
        <v>12480</v>
      </c>
      <c r="C8142" t="s">
        <v>12614</v>
      </c>
      <c r="D8142">
        <v>0</v>
      </c>
      <c r="E8142" t="s">
        <v>12168</v>
      </c>
    </row>
    <row r="8143" spans="1:5" x14ac:dyDescent="0.25">
      <c r="A8143">
        <v>122400</v>
      </c>
      <c r="B8143" t="s">
        <v>12480</v>
      </c>
      <c r="C8143" t="s">
        <v>12615</v>
      </c>
      <c r="D8143">
        <v>0</v>
      </c>
      <c r="E8143" t="s">
        <v>12168</v>
      </c>
    </row>
    <row r="8144" spans="1:5" x14ac:dyDescent="0.25">
      <c r="A8144">
        <v>122402</v>
      </c>
      <c r="B8144" t="s">
        <v>12480</v>
      </c>
      <c r="C8144" t="s">
        <v>12617</v>
      </c>
      <c r="D8144">
        <v>0</v>
      </c>
      <c r="E8144" t="s">
        <v>12168</v>
      </c>
    </row>
    <row r="8145" spans="1:5" x14ac:dyDescent="0.25">
      <c r="A8145">
        <v>122403</v>
      </c>
      <c r="B8145" t="s">
        <v>12480</v>
      </c>
      <c r="C8145" t="s">
        <v>12618</v>
      </c>
      <c r="D8145">
        <v>0</v>
      </c>
      <c r="E8145" t="s">
        <v>12168</v>
      </c>
    </row>
    <row r="8146" spans="1:5" x14ac:dyDescent="0.25">
      <c r="A8146">
        <v>122404</v>
      </c>
      <c r="B8146" t="s">
        <v>12480</v>
      </c>
      <c r="C8146" t="s">
        <v>12619</v>
      </c>
      <c r="D8146">
        <v>0</v>
      </c>
      <c r="E8146" t="s">
        <v>12168</v>
      </c>
    </row>
    <row r="8147" spans="1:5" x14ac:dyDescent="0.25">
      <c r="A8147">
        <v>122405</v>
      </c>
      <c r="B8147" t="s">
        <v>12480</v>
      </c>
      <c r="C8147" t="s">
        <v>12620</v>
      </c>
      <c r="D8147">
        <v>0</v>
      </c>
      <c r="E8147" t="s">
        <v>12168</v>
      </c>
    </row>
    <row r="8148" spans="1:5" x14ac:dyDescent="0.25">
      <c r="A8148">
        <v>122406</v>
      </c>
      <c r="B8148" t="s">
        <v>12480</v>
      </c>
      <c r="C8148" t="s">
        <v>12621</v>
      </c>
      <c r="D8148">
        <v>0</v>
      </c>
      <c r="E8148" t="s">
        <v>12168</v>
      </c>
    </row>
    <row r="8149" spans="1:5" x14ac:dyDescent="0.25">
      <c r="A8149">
        <v>122407</v>
      </c>
      <c r="B8149" t="s">
        <v>12480</v>
      </c>
      <c r="C8149" t="s">
        <v>12622</v>
      </c>
      <c r="D8149">
        <v>0</v>
      </c>
      <c r="E8149" t="s">
        <v>12168</v>
      </c>
    </row>
    <row r="8150" spans="1:5" x14ac:dyDescent="0.25">
      <c r="A8150">
        <v>122408</v>
      </c>
      <c r="B8150" t="s">
        <v>12480</v>
      </c>
      <c r="C8150" t="s">
        <v>12623</v>
      </c>
      <c r="D8150">
        <v>0</v>
      </c>
      <c r="E8150" t="s">
        <v>12168</v>
      </c>
    </row>
    <row r="8151" spans="1:5" x14ac:dyDescent="0.25">
      <c r="A8151">
        <v>122409</v>
      </c>
      <c r="B8151" t="s">
        <v>12480</v>
      </c>
      <c r="C8151" t="s">
        <v>12624</v>
      </c>
      <c r="D8151">
        <v>0</v>
      </c>
      <c r="E8151" t="s">
        <v>12168</v>
      </c>
    </row>
    <row r="8152" spans="1:5" x14ac:dyDescent="0.25">
      <c r="A8152">
        <v>122410</v>
      </c>
      <c r="B8152" t="s">
        <v>12480</v>
      </c>
      <c r="C8152" t="s">
        <v>12625</v>
      </c>
      <c r="D8152">
        <v>0</v>
      </c>
      <c r="E8152" t="s">
        <v>12168</v>
      </c>
    </row>
    <row r="8153" spans="1:5" x14ac:dyDescent="0.25">
      <c r="A8153">
        <v>122411</v>
      </c>
      <c r="B8153" t="s">
        <v>12480</v>
      </c>
      <c r="C8153" t="s">
        <v>12626</v>
      </c>
      <c r="D8153">
        <v>0</v>
      </c>
      <c r="E8153" t="s">
        <v>12168</v>
      </c>
    </row>
    <row r="8154" spans="1:5" x14ac:dyDescent="0.25">
      <c r="A8154">
        <v>122413</v>
      </c>
      <c r="B8154" t="s">
        <v>12480</v>
      </c>
      <c r="C8154" t="s">
        <v>12628</v>
      </c>
      <c r="D8154">
        <v>0</v>
      </c>
      <c r="E8154" t="s">
        <v>12168</v>
      </c>
    </row>
    <row r="8155" spans="1:5" x14ac:dyDescent="0.25">
      <c r="A8155">
        <v>122414</v>
      </c>
      <c r="B8155" t="s">
        <v>12480</v>
      </c>
      <c r="C8155" t="s">
        <v>12629</v>
      </c>
      <c r="D8155">
        <v>0</v>
      </c>
      <c r="E8155" t="s">
        <v>12168</v>
      </c>
    </row>
    <row r="8156" spans="1:5" x14ac:dyDescent="0.25">
      <c r="A8156">
        <v>122415</v>
      </c>
      <c r="B8156" t="s">
        <v>12480</v>
      </c>
      <c r="C8156" t="s">
        <v>12630</v>
      </c>
      <c r="D8156">
        <v>0</v>
      </c>
      <c r="E8156" t="s">
        <v>12168</v>
      </c>
    </row>
    <row r="8157" spans="1:5" x14ac:dyDescent="0.25">
      <c r="A8157">
        <v>122416</v>
      </c>
      <c r="B8157" t="s">
        <v>12480</v>
      </c>
      <c r="C8157" t="s">
        <v>12631</v>
      </c>
      <c r="D8157">
        <v>0</v>
      </c>
      <c r="E8157" t="s">
        <v>12168</v>
      </c>
    </row>
    <row r="8158" spans="1:5" x14ac:dyDescent="0.25">
      <c r="A8158">
        <v>122417</v>
      </c>
      <c r="B8158" t="s">
        <v>12480</v>
      </c>
      <c r="C8158" t="s">
        <v>12632</v>
      </c>
      <c r="D8158">
        <v>0</v>
      </c>
      <c r="E8158" t="s">
        <v>12168</v>
      </c>
    </row>
    <row r="8159" spans="1:5" x14ac:dyDescent="0.25">
      <c r="A8159">
        <v>122418</v>
      </c>
      <c r="B8159" t="s">
        <v>12480</v>
      </c>
      <c r="C8159" t="s">
        <v>12633</v>
      </c>
      <c r="D8159">
        <v>0</v>
      </c>
      <c r="E8159" t="s">
        <v>12168</v>
      </c>
    </row>
    <row r="8160" spans="1:5" x14ac:dyDescent="0.25">
      <c r="A8160">
        <v>122419</v>
      </c>
      <c r="B8160" t="s">
        <v>12480</v>
      </c>
      <c r="C8160" t="s">
        <v>12634</v>
      </c>
      <c r="D8160">
        <v>0</v>
      </c>
      <c r="E8160" t="s">
        <v>12168</v>
      </c>
    </row>
    <row r="8161" spans="1:5" x14ac:dyDescent="0.25">
      <c r="A8161">
        <v>122420</v>
      </c>
      <c r="B8161" t="s">
        <v>12480</v>
      </c>
      <c r="C8161" t="s">
        <v>12635</v>
      </c>
      <c r="D8161">
        <v>0</v>
      </c>
      <c r="E8161" t="s">
        <v>12168</v>
      </c>
    </row>
    <row r="8162" spans="1:5" x14ac:dyDescent="0.25">
      <c r="A8162">
        <v>122421</v>
      </c>
      <c r="B8162" t="s">
        <v>12480</v>
      </c>
      <c r="C8162" t="s">
        <v>12636</v>
      </c>
      <c r="D8162">
        <v>0</v>
      </c>
      <c r="E8162" t="s">
        <v>12168</v>
      </c>
    </row>
    <row r="8163" spans="1:5" x14ac:dyDescent="0.25">
      <c r="A8163">
        <v>122422</v>
      </c>
      <c r="B8163" t="s">
        <v>12480</v>
      </c>
      <c r="C8163" t="s">
        <v>12637</v>
      </c>
      <c r="D8163">
        <v>0</v>
      </c>
      <c r="E8163" t="s">
        <v>12168</v>
      </c>
    </row>
    <row r="8164" spans="1:5" x14ac:dyDescent="0.25">
      <c r="A8164">
        <v>122423</v>
      </c>
      <c r="B8164" t="s">
        <v>12480</v>
      </c>
      <c r="C8164" t="s">
        <v>12638</v>
      </c>
      <c r="D8164">
        <v>0</v>
      </c>
      <c r="E8164" t="s">
        <v>12168</v>
      </c>
    </row>
    <row r="8165" spans="1:5" x14ac:dyDescent="0.25">
      <c r="A8165">
        <v>122424</v>
      </c>
      <c r="B8165" t="s">
        <v>12480</v>
      </c>
      <c r="C8165" t="s">
        <v>12639</v>
      </c>
      <c r="D8165">
        <v>0</v>
      </c>
      <c r="E8165" t="s">
        <v>12168</v>
      </c>
    </row>
    <row r="8166" spans="1:5" x14ac:dyDescent="0.25">
      <c r="A8166">
        <v>122425</v>
      </c>
      <c r="B8166" t="s">
        <v>12480</v>
      </c>
      <c r="C8166" t="s">
        <v>12640</v>
      </c>
      <c r="D8166">
        <v>0</v>
      </c>
      <c r="E8166" t="s">
        <v>12168</v>
      </c>
    </row>
    <row r="8167" spans="1:5" x14ac:dyDescent="0.25">
      <c r="A8167">
        <v>122426</v>
      </c>
      <c r="B8167" t="s">
        <v>12480</v>
      </c>
      <c r="C8167" t="s">
        <v>12641</v>
      </c>
      <c r="D8167">
        <v>0</v>
      </c>
      <c r="E8167" t="s">
        <v>12168</v>
      </c>
    </row>
    <row r="8168" spans="1:5" x14ac:dyDescent="0.25">
      <c r="A8168">
        <v>122427</v>
      </c>
      <c r="B8168" t="s">
        <v>12480</v>
      </c>
      <c r="C8168" t="s">
        <v>12642</v>
      </c>
      <c r="D8168">
        <v>0</v>
      </c>
      <c r="E8168" t="s">
        <v>12168</v>
      </c>
    </row>
    <row r="8169" spans="1:5" x14ac:dyDescent="0.25">
      <c r="A8169">
        <v>122428</v>
      </c>
      <c r="B8169" t="s">
        <v>12480</v>
      </c>
      <c r="C8169" t="s">
        <v>12643</v>
      </c>
      <c r="D8169">
        <v>0</v>
      </c>
      <c r="E8169" t="s">
        <v>12168</v>
      </c>
    </row>
    <row r="8170" spans="1:5" x14ac:dyDescent="0.25">
      <c r="A8170">
        <v>122430</v>
      </c>
      <c r="B8170" t="s">
        <v>12480</v>
      </c>
      <c r="C8170" t="s">
        <v>12644</v>
      </c>
      <c r="D8170">
        <v>0</v>
      </c>
      <c r="E8170" t="s">
        <v>12168</v>
      </c>
    </row>
    <row r="8171" spans="1:5" x14ac:dyDescent="0.25">
      <c r="A8171">
        <v>122431</v>
      </c>
      <c r="B8171" t="s">
        <v>12480</v>
      </c>
      <c r="C8171" t="s">
        <v>12645</v>
      </c>
      <c r="D8171">
        <v>0</v>
      </c>
      <c r="E8171" t="s">
        <v>12168</v>
      </c>
    </row>
    <row r="8172" spans="1:5" x14ac:dyDescent="0.25">
      <c r="A8172">
        <v>122432</v>
      </c>
      <c r="B8172" t="s">
        <v>12480</v>
      </c>
      <c r="C8172" t="s">
        <v>12646</v>
      </c>
      <c r="D8172">
        <v>0</v>
      </c>
      <c r="E8172" t="s">
        <v>12168</v>
      </c>
    </row>
    <row r="8173" spans="1:5" x14ac:dyDescent="0.25">
      <c r="A8173">
        <v>122433</v>
      </c>
      <c r="B8173" t="s">
        <v>12480</v>
      </c>
      <c r="C8173" t="s">
        <v>12647</v>
      </c>
      <c r="D8173">
        <v>0</v>
      </c>
      <c r="E8173" t="s">
        <v>12168</v>
      </c>
    </row>
    <row r="8174" spans="1:5" x14ac:dyDescent="0.25">
      <c r="A8174">
        <v>122434</v>
      </c>
      <c r="B8174" t="s">
        <v>12480</v>
      </c>
      <c r="C8174" t="s">
        <v>10198</v>
      </c>
      <c r="D8174">
        <v>0</v>
      </c>
      <c r="E8174" t="s">
        <v>12168</v>
      </c>
    </row>
    <row r="8175" spans="1:5" x14ac:dyDescent="0.25">
      <c r="A8175">
        <v>122435</v>
      </c>
      <c r="B8175" t="s">
        <v>12480</v>
      </c>
      <c r="C8175" t="s">
        <v>10199</v>
      </c>
      <c r="D8175">
        <v>0</v>
      </c>
      <c r="E8175" t="s">
        <v>12168</v>
      </c>
    </row>
    <row r="8176" spans="1:5" x14ac:dyDescent="0.25">
      <c r="A8176">
        <v>122436</v>
      </c>
      <c r="B8176" t="s">
        <v>12480</v>
      </c>
      <c r="C8176" t="s">
        <v>12648</v>
      </c>
      <c r="D8176">
        <v>0</v>
      </c>
      <c r="E8176" t="s">
        <v>12168</v>
      </c>
    </row>
    <row r="8177" spans="1:5" x14ac:dyDescent="0.25">
      <c r="A8177">
        <v>122438</v>
      </c>
      <c r="B8177" t="s">
        <v>12480</v>
      </c>
      <c r="C8177" t="s">
        <v>10202</v>
      </c>
      <c r="D8177">
        <v>0</v>
      </c>
      <c r="E8177" t="s">
        <v>12168</v>
      </c>
    </row>
    <row r="8178" spans="1:5" x14ac:dyDescent="0.25">
      <c r="A8178">
        <v>122439</v>
      </c>
      <c r="B8178" t="s">
        <v>12480</v>
      </c>
      <c r="C8178" t="s">
        <v>12649</v>
      </c>
      <c r="D8178">
        <v>0</v>
      </c>
      <c r="E8178" t="s">
        <v>12168</v>
      </c>
    </row>
    <row r="8179" spans="1:5" x14ac:dyDescent="0.25">
      <c r="A8179">
        <v>122440</v>
      </c>
      <c r="B8179" t="s">
        <v>12480</v>
      </c>
      <c r="C8179" t="s">
        <v>12650</v>
      </c>
      <c r="D8179">
        <v>0</v>
      </c>
      <c r="E8179" t="s">
        <v>12168</v>
      </c>
    </row>
    <row r="8180" spans="1:5" x14ac:dyDescent="0.25">
      <c r="A8180">
        <v>122441</v>
      </c>
      <c r="B8180" t="s">
        <v>12480</v>
      </c>
      <c r="C8180" t="s">
        <v>12651</v>
      </c>
      <c r="D8180">
        <v>0</v>
      </c>
      <c r="E8180" t="s">
        <v>12168</v>
      </c>
    </row>
    <row r="8181" spans="1:5" x14ac:dyDescent="0.25">
      <c r="A8181">
        <v>122443</v>
      </c>
      <c r="B8181" t="s">
        <v>12480</v>
      </c>
      <c r="C8181" t="s">
        <v>10205</v>
      </c>
      <c r="D8181">
        <v>0</v>
      </c>
      <c r="E8181" t="s">
        <v>12168</v>
      </c>
    </row>
    <row r="8182" spans="1:5" x14ac:dyDescent="0.25">
      <c r="A8182">
        <v>122444</v>
      </c>
      <c r="B8182" t="s">
        <v>12480</v>
      </c>
      <c r="C8182" t="s">
        <v>12653</v>
      </c>
      <c r="D8182">
        <v>0</v>
      </c>
      <c r="E8182" t="s">
        <v>12168</v>
      </c>
    </row>
    <row r="8183" spans="1:5" x14ac:dyDescent="0.25">
      <c r="A8183">
        <v>122445</v>
      </c>
      <c r="B8183" t="s">
        <v>12480</v>
      </c>
      <c r="C8183" t="s">
        <v>12654</v>
      </c>
      <c r="D8183">
        <v>0</v>
      </c>
      <c r="E8183" t="s">
        <v>12168</v>
      </c>
    </row>
    <row r="8184" spans="1:5" x14ac:dyDescent="0.25">
      <c r="A8184">
        <v>122446</v>
      </c>
      <c r="B8184" t="s">
        <v>12480</v>
      </c>
      <c r="C8184" t="s">
        <v>12655</v>
      </c>
      <c r="D8184">
        <v>0</v>
      </c>
      <c r="E8184" t="s">
        <v>12168</v>
      </c>
    </row>
    <row r="8185" spans="1:5" x14ac:dyDescent="0.25">
      <c r="A8185">
        <v>122447</v>
      </c>
      <c r="B8185" t="s">
        <v>12480</v>
      </c>
      <c r="C8185" t="s">
        <v>12656</v>
      </c>
      <c r="D8185">
        <v>0</v>
      </c>
      <c r="E8185" t="s">
        <v>12168</v>
      </c>
    </row>
    <row r="8186" spans="1:5" x14ac:dyDescent="0.25">
      <c r="A8186">
        <v>122448</v>
      </c>
      <c r="B8186" t="s">
        <v>12480</v>
      </c>
      <c r="C8186" t="s">
        <v>12657</v>
      </c>
      <c r="D8186">
        <v>0</v>
      </c>
      <c r="E8186" t="s">
        <v>12168</v>
      </c>
    </row>
    <row r="8187" spans="1:5" x14ac:dyDescent="0.25">
      <c r="A8187">
        <v>122449</v>
      </c>
      <c r="B8187" t="s">
        <v>12480</v>
      </c>
      <c r="C8187" t="s">
        <v>12658</v>
      </c>
      <c r="D8187">
        <v>0</v>
      </c>
      <c r="E8187" t="s">
        <v>12168</v>
      </c>
    </row>
    <row r="8188" spans="1:5" x14ac:dyDescent="0.25">
      <c r="A8188">
        <v>122450</v>
      </c>
      <c r="B8188" t="s">
        <v>12480</v>
      </c>
      <c r="C8188" t="s">
        <v>12659</v>
      </c>
      <c r="D8188">
        <v>0</v>
      </c>
      <c r="E8188" t="s">
        <v>12168</v>
      </c>
    </row>
    <row r="8189" spans="1:5" x14ac:dyDescent="0.25">
      <c r="A8189">
        <v>122451</v>
      </c>
      <c r="B8189" t="s">
        <v>12480</v>
      </c>
      <c r="C8189" t="s">
        <v>10211</v>
      </c>
      <c r="D8189">
        <v>0</v>
      </c>
      <c r="E8189" t="s">
        <v>12168</v>
      </c>
    </row>
    <row r="8190" spans="1:5" x14ac:dyDescent="0.25">
      <c r="A8190">
        <v>122452</v>
      </c>
      <c r="B8190" t="s">
        <v>12480</v>
      </c>
      <c r="C8190" t="s">
        <v>12660</v>
      </c>
      <c r="D8190">
        <v>0</v>
      </c>
      <c r="E8190" t="s">
        <v>12168</v>
      </c>
    </row>
    <row r="8191" spans="1:5" x14ac:dyDescent="0.25">
      <c r="A8191">
        <v>122453</v>
      </c>
      <c r="B8191" t="s">
        <v>12480</v>
      </c>
      <c r="C8191" t="s">
        <v>12661</v>
      </c>
      <c r="D8191">
        <v>0</v>
      </c>
      <c r="E8191" t="s">
        <v>12168</v>
      </c>
    </row>
    <row r="8192" spans="1:5" x14ac:dyDescent="0.25">
      <c r="A8192">
        <v>122454</v>
      </c>
      <c r="B8192" t="s">
        <v>12480</v>
      </c>
      <c r="C8192" t="s">
        <v>12662</v>
      </c>
      <c r="D8192">
        <v>0</v>
      </c>
      <c r="E8192" t="s">
        <v>12168</v>
      </c>
    </row>
    <row r="8193" spans="1:5" x14ac:dyDescent="0.25">
      <c r="A8193">
        <v>122455</v>
      </c>
      <c r="B8193" t="s">
        <v>12480</v>
      </c>
      <c r="C8193" t="s">
        <v>12663</v>
      </c>
      <c r="D8193">
        <v>0</v>
      </c>
      <c r="E8193" t="s">
        <v>12168</v>
      </c>
    </row>
    <row r="8194" spans="1:5" x14ac:dyDescent="0.25">
      <c r="A8194">
        <v>122456</v>
      </c>
      <c r="B8194" t="s">
        <v>12480</v>
      </c>
      <c r="C8194" t="s">
        <v>12664</v>
      </c>
      <c r="D8194">
        <v>0</v>
      </c>
      <c r="E8194" t="s">
        <v>12168</v>
      </c>
    </row>
    <row r="8195" spans="1:5" x14ac:dyDescent="0.25">
      <c r="A8195">
        <v>122457</v>
      </c>
      <c r="B8195" t="s">
        <v>12480</v>
      </c>
      <c r="C8195" t="s">
        <v>12665</v>
      </c>
      <c r="D8195">
        <v>0</v>
      </c>
      <c r="E8195" t="s">
        <v>12168</v>
      </c>
    </row>
    <row r="8196" spans="1:5" x14ac:dyDescent="0.25">
      <c r="A8196">
        <v>122458</v>
      </c>
      <c r="B8196" t="s">
        <v>12480</v>
      </c>
      <c r="C8196" t="s">
        <v>12666</v>
      </c>
      <c r="D8196">
        <v>0</v>
      </c>
      <c r="E8196" t="s">
        <v>12168</v>
      </c>
    </row>
    <row r="8197" spans="1:5" x14ac:dyDescent="0.25">
      <c r="A8197">
        <v>122459</v>
      </c>
      <c r="B8197" t="s">
        <v>12480</v>
      </c>
      <c r="C8197" t="s">
        <v>12667</v>
      </c>
      <c r="D8197">
        <v>0</v>
      </c>
      <c r="E8197" t="s">
        <v>12168</v>
      </c>
    </row>
    <row r="8198" spans="1:5" x14ac:dyDescent="0.25">
      <c r="A8198">
        <v>122460</v>
      </c>
      <c r="B8198" t="s">
        <v>12480</v>
      </c>
      <c r="C8198" t="s">
        <v>12668</v>
      </c>
      <c r="D8198">
        <v>0</v>
      </c>
      <c r="E8198" t="s">
        <v>12168</v>
      </c>
    </row>
    <row r="8199" spans="1:5" x14ac:dyDescent="0.25">
      <c r="A8199">
        <v>122461</v>
      </c>
      <c r="B8199" t="s">
        <v>12480</v>
      </c>
      <c r="C8199" t="s">
        <v>12669</v>
      </c>
      <c r="D8199">
        <v>0</v>
      </c>
      <c r="E8199" t="s">
        <v>12168</v>
      </c>
    </row>
    <row r="8200" spans="1:5" x14ac:dyDescent="0.25">
      <c r="A8200">
        <v>122462</v>
      </c>
      <c r="B8200" t="s">
        <v>12670</v>
      </c>
      <c r="C8200" t="s">
        <v>12671</v>
      </c>
      <c r="D8200">
        <v>0</v>
      </c>
      <c r="E8200" t="s">
        <v>12168</v>
      </c>
    </row>
    <row r="8201" spans="1:5" x14ac:dyDescent="0.25">
      <c r="A8201">
        <v>122463</v>
      </c>
      <c r="B8201" t="s">
        <v>12670</v>
      </c>
      <c r="C8201" t="s">
        <v>12672</v>
      </c>
      <c r="D8201">
        <v>0</v>
      </c>
      <c r="E8201" t="s">
        <v>12168</v>
      </c>
    </row>
    <row r="8202" spans="1:5" x14ac:dyDescent="0.25">
      <c r="A8202">
        <v>122464</v>
      </c>
      <c r="B8202" t="s">
        <v>12673</v>
      </c>
      <c r="C8202" t="s">
        <v>12674</v>
      </c>
      <c r="D8202">
        <v>0</v>
      </c>
      <c r="E8202" t="s">
        <v>12168</v>
      </c>
    </row>
    <row r="8203" spans="1:5" x14ac:dyDescent="0.25">
      <c r="A8203">
        <v>122466</v>
      </c>
      <c r="B8203" t="s">
        <v>12673</v>
      </c>
      <c r="C8203" t="s">
        <v>12676</v>
      </c>
      <c r="D8203">
        <v>0</v>
      </c>
      <c r="E8203" t="s">
        <v>12168</v>
      </c>
    </row>
    <row r="8204" spans="1:5" x14ac:dyDescent="0.25">
      <c r="A8204">
        <v>122467</v>
      </c>
      <c r="B8204" t="s">
        <v>12673</v>
      </c>
      <c r="C8204" t="s">
        <v>12677</v>
      </c>
      <c r="D8204">
        <v>0</v>
      </c>
      <c r="E8204" t="s">
        <v>12168</v>
      </c>
    </row>
    <row r="8205" spans="1:5" x14ac:dyDescent="0.25">
      <c r="A8205">
        <v>122468</v>
      </c>
      <c r="B8205" t="s">
        <v>12673</v>
      </c>
      <c r="C8205" t="s">
        <v>12678</v>
      </c>
      <c r="D8205">
        <v>0</v>
      </c>
      <c r="E8205" t="s">
        <v>12168</v>
      </c>
    </row>
    <row r="8206" spans="1:5" x14ac:dyDescent="0.25">
      <c r="A8206">
        <v>122470</v>
      </c>
      <c r="B8206" t="s">
        <v>12673</v>
      </c>
      <c r="C8206" t="s">
        <v>12680</v>
      </c>
      <c r="D8206">
        <v>0</v>
      </c>
      <c r="E8206" t="s">
        <v>12168</v>
      </c>
    </row>
    <row r="8207" spans="1:5" x14ac:dyDescent="0.25">
      <c r="A8207">
        <v>122471</v>
      </c>
      <c r="B8207" t="s">
        <v>12673</v>
      </c>
      <c r="C8207" t="s">
        <v>12681</v>
      </c>
      <c r="D8207">
        <v>0</v>
      </c>
      <c r="E8207" t="s">
        <v>12168</v>
      </c>
    </row>
    <row r="8208" spans="1:5" x14ac:dyDescent="0.25">
      <c r="A8208">
        <v>122472</v>
      </c>
      <c r="B8208" t="s">
        <v>12673</v>
      </c>
      <c r="C8208" t="s">
        <v>12682</v>
      </c>
      <c r="D8208">
        <v>0</v>
      </c>
      <c r="E8208" t="s">
        <v>12168</v>
      </c>
    </row>
    <row r="8209" spans="1:5" x14ac:dyDescent="0.25">
      <c r="A8209">
        <v>122473</v>
      </c>
      <c r="B8209" t="s">
        <v>12673</v>
      </c>
      <c r="C8209" t="s">
        <v>12683</v>
      </c>
      <c r="D8209">
        <v>0</v>
      </c>
      <c r="E8209" t="s">
        <v>12168</v>
      </c>
    </row>
    <row r="8210" spans="1:5" x14ac:dyDescent="0.25">
      <c r="A8210">
        <v>122475</v>
      </c>
      <c r="B8210" t="s">
        <v>12673</v>
      </c>
      <c r="C8210" t="s">
        <v>12685</v>
      </c>
      <c r="D8210">
        <v>0</v>
      </c>
      <c r="E8210" t="s">
        <v>12168</v>
      </c>
    </row>
    <row r="8211" spans="1:5" x14ac:dyDescent="0.25">
      <c r="A8211">
        <v>122477</v>
      </c>
      <c r="B8211" t="s">
        <v>12673</v>
      </c>
      <c r="C8211" t="s">
        <v>12687</v>
      </c>
      <c r="D8211">
        <v>0</v>
      </c>
      <c r="E8211" t="s">
        <v>12168</v>
      </c>
    </row>
    <row r="8212" spans="1:5" x14ac:dyDescent="0.25">
      <c r="A8212">
        <v>122479</v>
      </c>
      <c r="B8212" t="s">
        <v>12689</v>
      </c>
      <c r="C8212" t="s">
        <v>12690</v>
      </c>
      <c r="D8212">
        <v>0</v>
      </c>
      <c r="E8212" t="s">
        <v>12168</v>
      </c>
    </row>
    <row r="8213" spans="1:5" x14ac:dyDescent="0.25">
      <c r="A8213">
        <v>122481</v>
      </c>
      <c r="B8213" t="s">
        <v>12689</v>
      </c>
      <c r="C8213" t="s">
        <v>12692</v>
      </c>
      <c r="D8213">
        <v>0</v>
      </c>
      <c r="E8213" t="s">
        <v>12168</v>
      </c>
    </row>
    <row r="8214" spans="1:5" x14ac:dyDescent="0.25">
      <c r="A8214">
        <v>122482</v>
      </c>
      <c r="B8214" t="s">
        <v>12689</v>
      </c>
      <c r="C8214" t="s">
        <v>12693</v>
      </c>
      <c r="D8214">
        <v>0</v>
      </c>
      <c r="E8214" t="s">
        <v>12168</v>
      </c>
    </row>
    <row r="8215" spans="1:5" x14ac:dyDescent="0.25">
      <c r="A8215">
        <v>122483</v>
      </c>
      <c r="B8215" t="s">
        <v>12689</v>
      </c>
      <c r="C8215" t="s">
        <v>12694</v>
      </c>
      <c r="D8215">
        <v>0</v>
      </c>
      <c r="E8215" t="s">
        <v>12168</v>
      </c>
    </row>
    <row r="8216" spans="1:5" x14ac:dyDescent="0.25">
      <c r="A8216">
        <v>122485</v>
      </c>
      <c r="B8216" t="s">
        <v>12689</v>
      </c>
      <c r="C8216" t="s">
        <v>12695</v>
      </c>
      <c r="D8216">
        <v>0</v>
      </c>
      <c r="E8216" t="s">
        <v>12168</v>
      </c>
    </row>
    <row r="8217" spans="1:5" x14ac:dyDescent="0.25">
      <c r="A8217">
        <v>122486</v>
      </c>
      <c r="B8217" t="s">
        <v>12696</v>
      </c>
      <c r="C8217" t="s">
        <v>12697</v>
      </c>
      <c r="D8217">
        <v>0</v>
      </c>
      <c r="E8217" t="s">
        <v>12168</v>
      </c>
    </row>
    <row r="8218" spans="1:5" x14ac:dyDescent="0.25">
      <c r="A8218">
        <v>122487</v>
      </c>
      <c r="B8218" t="s">
        <v>12696</v>
      </c>
      <c r="C8218" t="s">
        <v>12698</v>
      </c>
      <c r="D8218">
        <v>0</v>
      </c>
      <c r="E8218" t="s">
        <v>12168</v>
      </c>
    </row>
    <row r="8219" spans="1:5" x14ac:dyDescent="0.25">
      <c r="A8219">
        <v>122489</v>
      </c>
      <c r="B8219" t="s">
        <v>12696</v>
      </c>
      <c r="C8219" t="s">
        <v>12700</v>
      </c>
      <c r="D8219">
        <v>0</v>
      </c>
      <c r="E8219" t="s">
        <v>12168</v>
      </c>
    </row>
    <row r="8220" spans="1:5" x14ac:dyDescent="0.25">
      <c r="A8220">
        <v>122491</v>
      </c>
      <c r="B8220" t="s">
        <v>12696</v>
      </c>
      <c r="C8220" t="s">
        <v>12702</v>
      </c>
      <c r="D8220">
        <v>0</v>
      </c>
      <c r="E8220" t="s">
        <v>12168</v>
      </c>
    </row>
    <row r="8221" spans="1:5" x14ac:dyDescent="0.25">
      <c r="A8221">
        <v>122492</v>
      </c>
      <c r="B8221" t="s">
        <v>12696</v>
      </c>
      <c r="C8221" t="s">
        <v>12703</v>
      </c>
      <c r="D8221">
        <v>0</v>
      </c>
      <c r="E8221" t="s">
        <v>12168</v>
      </c>
    </row>
    <row r="8222" spans="1:5" x14ac:dyDescent="0.25">
      <c r="A8222">
        <v>122493</v>
      </c>
      <c r="B8222" t="s">
        <v>12696</v>
      </c>
      <c r="C8222" t="s">
        <v>12704</v>
      </c>
      <c r="D8222">
        <v>0</v>
      </c>
      <c r="E8222" t="s">
        <v>12168</v>
      </c>
    </row>
    <row r="8223" spans="1:5" x14ac:dyDescent="0.25">
      <c r="A8223">
        <v>122495</v>
      </c>
      <c r="B8223" t="s">
        <v>12696</v>
      </c>
      <c r="C8223" t="s">
        <v>12706</v>
      </c>
      <c r="D8223">
        <v>0</v>
      </c>
      <c r="E8223" t="s">
        <v>12168</v>
      </c>
    </row>
    <row r="8224" spans="1:5" x14ac:dyDescent="0.25">
      <c r="A8224">
        <v>122496</v>
      </c>
      <c r="B8224" t="s">
        <v>12696</v>
      </c>
      <c r="C8224" t="s">
        <v>12707</v>
      </c>
      <c r="D8224">
        <v>0</v>
      </c>
      <c r="E8224" t="s">
        <v>12168</v>
      </c>
    </row>
    <row r="8225" spans="1:5" x14ac:dyDescent="0.25">
      <c r="A8225">
        <v>122497</v>
      </c>
      <c r="B8225" t="s">
        <v>12696</v>
      </c>
      <c r="C8225" t="s">
        <v>12708</v>
      </c>
      <c r="D8225">
        <v>0</v>
      </c>
      <c r="E8225" t="s">
        <v>12168</v>
      </c>
    </row>
    <row r="8226" spans="1:5" x14ac:dyDescent="0.25">
      <c r="A8226">
        <v>122499</v>
      </c>
      <c r="B8226" t="s">
        <v>12696</v>
      </c>
      <c r="C8226" t="s">
        <v>12710</v>
      </c>
      <c r="D8226">
        <v>0</v>
      </c>
      <c r="E8226" t="s">
        <v>12168</v>
      </c>
    </row>
    <row r="8227" spans="1:5" x14ac:dyDescent="0.25">
      <c r="A8227">
        <v>122500</v>
      </c>
      <c r="B8227" t="s">
        <v>12696</v>
      </c>
      <c r="C8227" t="s">
        <v>12711</v>
      </c>
      <c r="D8227">
        <v>0</v>
      </c>
      <c r="E8227" t="s">
        <v>12168</v>
      </c>
    </row>
    <row r="8228" spans="1:5" x14ac:dyDescent="0.25">
      <c r="A8228">
        <v>122501</v>
      </c>
      <c r="B8228" t="s">
        <v>12696</v>
      </c>
      <c r="C8228" t="s">
        <v>12712</v>
      </c>
      <c r="D8228">
        <v>0</v>
      </c>
      <c r="E8228" t="s">
        <v>12168</v>
      </c>
    </row>
    <row r="8229" spans="1:5" x14ac:dyDescent="0.25">
      <c r="A8229">
        <v>122502</v>
      </c>
      <c r="B8229" t="s">
        <v>12696</v>
      </c>
      <c r="C8229" t="s">
        <v>12713</v>
      </c>
      <c r="D8229">
        <v>0</v>
      </c>
      <c r="E8229" t="s">
        <v>12168</v>
      </c>
    </row>
    <row r="8230" spans="1:5" x14ac:dyDescent="0.25">
      <c r="A8230">
        <v>122503</v>
      </c>
      <c r="B8230" t="s">
        <v>12696</v>
      </c>
      <c r="C8230" t="s">
        <v>12714</v>
      </c>
      <c r="D8230">
        <v>0</v>
      </c>
      <c r="E8230" t="s">
        <v>12168</v>
      </c>
    </row>
    <row r="8231" spans="1:5" x14ac:dyDescent="0.25">
      <c r="A8231">
        <v>122504</v>
      </c>
      <c r="B8231" t="s">
        <v>12715</v>
      </c>
      <c r="C8231" t="s">
        <v>12716</v>
      </c>
      <c r="D8231">
        <v>0</v>
      </c>
      <c r="E8231" t="s">
        <v>12168</v>
      </c>
    </row>
    <row r="8232" spans="1:5" x14ac:dyDescent="0.25">
      <c r="A8232">
        <v>122505</v>
      </c>
      <c r="B8232" t="s">
        <v>12715</v>
      </c>
      <c r="C8232" t="s">
        <v>12717</v>
      </c>
      <c r="D8232">
        <v>0</v>
      </c>
      <c r="E8232" t="s">
        <v>12168</v>
      </c>
    </row>
    <row r="8233" spans="1:5" x14ac:dyDescent="0.25">
      <c r="A8233">
        <v>122506</v>
      </c>
      <c r="B8233" t="s">
        <v>12715</v>
      </c>
      <c r="C8233" t="s">
        <v>12718</v>
      </c>
      <c r="D8233">
        <v>0</v>
      </c>
      <c r="E8233" t="s">
        <v>12168</v>
      </c>
    </row>
    <row r="8234" spans="1:5" x14ac:dyDescent="0.25">
      <c r="A8234">
        <v>122507</v>
      </c>
      <c r="B8234" t="s">
        <v>12719</v>
      </c>
      <c r="C8234" t="s">
        <v>12720</v>
      </c>
      <c r="D8234">
        <v>0</v>
      </c>
      <c r="E8234" t="s">
        <v>12168</v>
      </c>
    </row>
    <row r="8235" spans="1:5" x14ac:dyDescent="0.25">
      <c r="A8235">
        <v>122509</v>
      </c>
      <c r="B8235" t="s">
        <v>12719</v>
      </c>
      <c r="C8235" t="s">
        <v>12722</v>
      </c>
      <c r="D8235">
        <v>0</v>
      </c>
      <c r="E8235" t="s">
        <v>12168</v>
      </c>
    </row>
    <row r="8236" spans="1:5" x14ac:dyDescent="0.25">
      <c r="A8236">
        <v>122510</v>
      </c>
      <c r="B8236" t="s">
        <v>12719</v>
      </c>
      <c r="C8236" t="s">
        <v>12723</v>
      </c>
      <c r="D8236">
        <v>0</v>
      </c>
      <c r="E8236" t="s">
        <v>12168</v>
      </c>
    </row>
    <row r="8237" spans="1:5" x14ac:dyDescent="0.25">
      <c r="A8237">
        <v>122511</v>
      </c>
      <c r="B8237" t="s">
        <v>12719</v>
      </c>
      <c r="C8237" t="s">
        <v>12724</v>
      </c>
      <c r="D8237">
        <v>0</v>
      </c>
      <c r="E8237" t="s">
        <v>12168</v>
      </c>
    </row>
    <row r="8238" spans="1:5" x14ac:dyDescent="0.25">
      <c r="A8238">
        <v>122512</v>
      </c>
      <c r="B8238" t="s">
        <v>12725</v>
      </c>
      <c r="C8238" t="s">
        <v>12726</v>
      </c>
      <c r="D8238">
        <v>0</v>
      </c>
      <c r="E8238" t="s">
        <v>12168</v>
      </c>
    </row>
    <row r="8239" spans="1:5" x14ac:dyDescent="0.25">
      <c r="A8239">
        <v>122513</v>
      </c>
      <c r="B8239" t="s">
        <v>12725</v>
      </c>
      <c r="C8239" t="s">
        <v>12727</v>
      </c>
      <c r="D8239">
        <v>0</v>
      </c>
      <c r="E8239" t="s">
        <v>12168</v>
      </c>
    </row>
    <row r="8240" spans="1:5" x14ac:dyDescent="0.25">
      <c r="A8240">
        <v>122514</v>
      </c>
      <c r="B8240" t="s">
        <v>12725</v>
      </c>
      <c r="C8240" t="s">
        <v>12728</v>
      </c>
      <c r="D8240">
        <v>0</v>
      </c>
      <c r="E8240" t="s">
        <v>12168</v>
      </c>
    </row>
    <row r="8241" spans="1:5" x14ac:dyDescent="0.25">
      <c r="A8241">
        <v>122515</v>
      </c>
      <c r="B8241" t="s">
        <v>12725</v>
      </c>
      <c r="C8241" t="s">
        <v>12729</v>
      </c>
      <c r="D8241">
        <v>0</v>
      </c>
      <c r="E8241" t="s">
        <v>12168</v>
      </c>
    </row>
    <row r="8242" spans="1:5" x14ac:dyDescent="0.25">
      <c r="A8242">
        <v>122526</v>
      </c>
      <c r="B8242" t="s">
        <v>12738</v>
      </c>
      <c r="C8242" t="s">
        <v>12739</v>
      </c>
      <c r="D8242">
        <v>0</v>
      </c>
      <c r="E8242" t="s">
        <v>12168</v>
      </c>
    </row>
    <row r="8243" spans="1:5" x14ac:dyDescent="0.25">
      <c r="A8243">
        <v>122527</v>
      </c>
      <c r="B8243" t="s">
        <v>12738</v>
      </c>
      <c r="C8243" t="s">
        <v>12740</v>
      </c>
      <c r="D8243">
        <v>0</v>
      </c>
      <c r="E8243" t="s">
        <v>12168</v>
      </c>
    </row>
    <row r="8244" spans="1:5" x14ac:dyDescent="0.25">
      <c r="A8244">
        <v>122528</v>
      </c>
      <c r="B8244" t="s">
        <v>12738</v>
      </c>
      <c r="C8244" t="s">
        <v>12741</v>
      </c>
      <c r="D8244">
        <v>0</v>
      </c>
      <c r="E8244" t="s">
        <v>12168</v>
      </c>
    </row>
    <row r="8245" spans="1:5" x14ac:dyDescent="0.25">
      <c r="A8245">
        <v>122529</v>
      </c>
      <c r="B8245" t="s">
        <v>12738</v>
      </c>
      <c r="C8245" t="s">
        <v>12742</v>
      </c>
      <c r="D8245">
        <v>0</v>
      </c>
      <c r="E8245" t="s">
        <v>12168</v>
      </c>
    </row>
    <row r="8246" spans="1:5" x14ac:dyDescent="0.25">
      <c r="A8246">
        <v>122530</v>
      </c>
      <c r="B8246" t="s">
        <v>12738</v>
      </c>
      <c r="C8246" t="s">
        <v>12743</v>
      </c>
      <c r="D8246">
        <v>0</v>
      </c>
      <c r="E8246" t="s">
        <v>12168</v>
      </c>
    </row>
    <row r="8247" spans="1:5" x14ac:dyDescent="0.25">
      <c r="A8247">
        <v>122531</v>
      </c>
      <c r="B8247" t="s">
        <v>12738</v>
      </c>
      <c r="C8247" t="s">
        <v>12744</v>
      </c>
      <c r="D8247">
        <v>0</v>
      </c>
      <c r="E8247" t="s">
        <v>12168</v>
      </c>
    </row>
    <row r="8248" spans="1:5" x14ac:dyDescent="0.25">
      <c r="A8248">
        <v>122532</v>
      </c>
      <c r="B8248" t="s">
        <v>12738</v>
      </c>
      <c r="C8248" t="s">
        <v>12745</v>
      </c>
      <c r="D8248">
        <v>0</v>
      </c>
      <c r="E8248" t="s">
        <v>12168</v>
      </c>
    </row>
    <row r="8249" spans="1:5" x14ac:dyDescent="0.25">
      <c r="A8249">
        <v>122533</v>
      </c>
      <c r="B8249" t="s">
        <v>12738</v>
      </c>
      <c r="C8249" t="s">
        <v>12746</v>
      </c>
      <c r="D8249">
        <v>0</v>
      </c>
      <c r="E8249" t="s">
        <v>12168</v>
      </c>
    </row>
    <row r="8250" spans="1:5" x14ac:dyDescent="0.25">
      <c r="A8250">
        <v>122534</v>
      </c>
      <c r="B8250" t="s">
        <v>12738</v>
      </c>
      <c r="C8250" t="s">
        <v>12747</v>
      </c>
      <c r="D8250">
        <v>0</v>
      </c>
      <c r="E8250" t="s">
        <v>12168</v>
      </c>
    </row>
    <row r="8251" spans="1:5" x14ac:dyDescent="0.25">
      <c r="A8251">
        <v>122535</v>
      </c>
      <c r="B8251" t="s">
        <v>12738</v>
      </c>
      <c r="C8251" t="s">
        <v>12748</v>
      </c>
      <c r="D8251">
        <v>0</v>
      </c>
      <c r="E8251" t="s">
        <v>12168</v>
      </c>
    </row>
    <row r="8252" spans="1:5" x14ac:dyDescent="0.25">
      <c r="A8252">
        <v>122536</v>
      </c>
      <c r="B8252" t="s">
        <v>12738</v>
      </c>
      <c r="C8252" t="s">
        <v>12749</v>
      </c>
      <c r="D8252">
        <v>0</v>
      </c>
      <c r="E8252" t="s">
        <v>12168</v>
      </c>
    </row>
    <row r="8253" spans="1:5" x14ac:dyDescent="0.25">
      <c r="A8253">
        <v>122537</v>
      </c>
      <c r="B8253" t="s">
        <v>12738</v>
      </c>
      <c r="C8253" t="s">
        <v>12750</v>
      </c>
      <c r="D8253">
        <v>0</v>
      </c>
      <c r="E8253" t="s">
        <v>12168</v>
      </c>
    </row>
    <row r="8254" spans="1:5" x14ac:dyDescent="0.25">
      <c r="A8254">
        <v>122538</v>
      </c>
      <c r="B8254" t="s">
        <v>12738</v>
      </c>
      <c r="C8254" t="s">
        <v>12751</v>
      </c>
      <c r="D8254">
        <v>0</v>
      </c>
      <c r="E8254" t="s">
        <v>12168</v>
      </c>
    </row>
    <row r="8255" spans="1:5" x14ac:dyDescent="0.25">
      <c r="A8255">
        <v>122539</v>
      </c>
      <c r="B8255" t="s">
        <v>12752</v>
      </c>
      <c r="C8255" t="s">
        <v>12753</v>
      </c>
      <c r="D8255">
        <v>0</v>
      </c>
      <c r="E8255" t="s">
        <v>12168</v>
      </c>
    </row>
    <row r="8256" spans="1:5" x14ac:dyDescent="0.25">
      <c r="A8256">
        <v>122540</v>
      </c>
      <c r="B8256" t="s">
        <v>12752</v>
      </c>
      <c r="C8256" t="s">
        <v>12754</v>
      </c>
      <c r="D8256">
        <v>0</v>
      </c>
      <c r="E8256" t="s">
        <v>12168</v>
      </c>
    </row>
    <row r="8257" spans="1:5" x14ac:dyDescent="0.25">
      <c r="A8257">
        <v>122541</v>
      </c>
      <c r="B8257" t="s">
        <v>12755</v>
      </c>
      <c r="C8257" t="s">
        <v>12756</v>
      </c>
      <c r="D8257">
        <v>0</v>
      </c>
      <c r="E8257" t="s">
        <v>12168</v>
      </c>
    </row>
    <row r="8258" spans="1:5" x14ac:dyDescent="0.25">
      <c r="A8258">
        <v>122542</v>
      </c>
      <c r="B8258" t="s">
        <v>12755</v>
      </c>
      <c r="C8258" t="s">
        <v>12757</v>
      </c>
      <c r="D8258">
        <v>0</v>
      </c>
      <c r="E8258" t="s">
        <v>12168</v>
      </c>
    </row>
    <row r="8259" spans="1:5" x14ac:dyDescent="0.25">
      <c r="A8259">
        <v>122543</v>
      </c>
      <c r="B8259" t="s">
        <v>12755</v>
      </c>
      <c r="C8259" t="s">
        <v>12758</v>
      </c>
      <c r="D8259">
        <v>0</v>
      </c>
      <c r="E8259" t="s">
        <v>12168</v>
      </c>
    </row>
    <row r="8260" spans="1:5" x14ac:dyDescent="0.25">
      <c r="A8260">
        <v>122544</v>
      </c>
      <c r="B8260" t="s">
        <v>12755</v>
      </c>
      <c r="C8260" t="s">
        <v>12759</v>
      </c>
      <c r="D8260">
        <v>0</v>
      </c>
      <c r="E8260" t="s">
        <v>12168</v>
      </c>
    </row>
    <row r="8261" spans="1:5" x14ac:dyDescent="0.25">
      <c r="A8261">
        <v>122545</v>
      </c>
      <c r="B8261" t="s">
        <v>12755</v>
      </c>
      <c r="C8261" t="s">
        <v>12760</v>
      </c>
      <c r="D8261">
        <v>0</v>
      </c>
      <c r="E8261" t="s">
        <v>12168</v>
      </c>
    </row>
    <row r="8262" spans="1:5" x14ac:dyDescent="0.25">
      <c r="A8262">
        <v>122546</v>
      </c>
      <c r="B8262" t="s">
        <v>12755</v>
      </c>
      <c r="C8262" t="s">
        <v>12761</v>
      </c>
      <c r="D8262">
        <v>0</v>
      </c>
      <c r="E8262" t="s">
        <v>12168</v>
      </c>
    </row>
    <row r="8263" spans="1:5" x14ac:dyDescent="0.25">
      <c r="A8263">
        <v>122547</v>
      </c>
      <c r="B8263" t="s">
        <v>12755</v>
      </c>
      <c r="C8263" t="s">
        <v>12762</v>
      </c>
      <c r="D8263">
        <v>0</v>
      </c>
      <c r="E8263" t="s">
        <v>12168</v>
      </c>
    </row>
    <row r="8264" spans="1:5" x14ac:dyDescent="0.25">
      <c r="A8264">
        <v>122548</v>
      </c>
      <c r="B8264" t="s">
        <v>12755</v>
      </c>
      <c r="C8264" t="s">
        <v>12763</v>
      </c>
      <c r="D8264">
        <v>0</v>
      </c>
      <c r="E8264" t="s">
        <v>12168</v>
      </c>
    </row>
    <row r="8265" spans="1:5" x14ac:dyDescent="0.25">
      <c r="A8265">
        <v>122549</v>
      </c>
      <c r="B8265" t="s">
        <v>12764</v>
      </c>
      <c r="C8265" t="s">
        <v>12765</v>
      </c>
      <c r="D8265">
        <v>0</v>
      </c>
      <c r="E8265" t="s">
        <v>12168</v>
      </c>
    </row>
    <row r="8266" spans="1:5" x14ac:dyDescent="0.25">
      <c r="A8266">
        <v>122550</v>
      </c>
      <c r="B8266" t="s">
        <v>12764</v>
      </c>
      <c r="C8266" t="s">
        <v>12766</v>
      </c>
      <c r="D8266">
        <v>0</v>
      </c>
      <c r="E8266" t="s">
        <v>12168</v>
      </c>
    </row>
    <row r="8267" spans="1:5" x14ac:dyDescent="0.25">
      <c r="A8267">
        <v>122551</v>
      </c>
      <c r="B8267" t="s">
        <v>12767</v>
      </c>
      <c r="C8267" t="s">
        <v>12768</v>
      </c>
      <c r="D8267">
        <v>0</v>
      </c>
      <c r="E8267" t="s">
        <v>12168</v>
      </c>
    </row>
    <row r="8268" spans="1:5" x14ac:dyDescent="0.25">
      <c r="A8268">
        <v>122552</v>
      </c>
      <c r="B8268" t="s">
        <v>12767</v>
      </c>
      <c r="C8268" t="s">
        <v>12769</v>
      </c>
      <c r="D8268">
        <v>0</v>
      </c>
      <c r="E8268" t="s">
        <v>12168</v>
      </c>
    </row>
    <row r="8269" spans="1:5" x14ac:dyDescent="0.25">
      <c r="A8269">
        <v>122553</v>
      </c>
      <c r="B8269" t="s">
        <v>12767</v>
      </c>
      <c r="C8269" t="s">
        <v>12770</v>
      </c>
      <c r="D8269">
        <v>0</v>
      </c>
      <c r="E8269" t="s">
        <v>12168</v>
      </c>
    </row>
    <row r="8270" spans="1:5" x14ac:dyDescent="0.25">
      <c r="A8270">
        <v>122554</v>
      </c>
      <c r="B8270" t="s">
        <v>12767</v>
      </c>
      <c r="C8270" t="s">
        <v>12771</v>
      </c>
      <c r="D8270">
        <v>0</v>
      </c>
      <c r="E8270" t="s">
        <v>12168</v>
      </c>
    </row>
    <row r="8271" spans="1:5" x14ac:dyDescent="0.25">
      <c r="A8271">
        <v>122555</v>
      </c>
      <c r="B8271" t="s">
        <v>12767</v>
      </c>
      <c r="C8271" t="s">
        <v>12772</v>
      </c>
      <c r="D8271">
        <v>0</v>
      </c>
      <c r="E8271" t="s">
        <v>12168</v>
      </c>
    </row>
    <row r="8272" spans="1:5" x14ac:dyDescent="0.25">
      <c r="A8272">
        <v>122556</v>
      </c>
      <c r="B8272" t="s">
        <v>12767</v>
      </c>
      <c r="C8272" t="s">
        <v>12773</v>
      </c>
      <c r="D8272">
        <v>0</v>
      </c>
      <c r="E8272" t="s">
        <v>12168</v>
      </c>
    </row>
    <row r="8273" spans="1:5" x14ac:dyDescent="0.25">
      <c r="A8273">
        <v>122557</v>
      </c>
      <c r="B8273" t="s">
        <v>12767</v>
      </c>
      <c r="C8273" t="s">
        <v>12774</v>
      </c>
      <c r="D8273">
        <v>0</v>
      </c>
      <c r="E8273" t="s">
        <v>12168</v>
      </c>
    </row>
    <row r="8274" spans="1:5" x14ac:dyDescent="0.25">
      <c r="A8274">
        <v>122558</v>
      </c>
      <c r="B8274" t="s">
        <v>12767</v>
      </c>
      <c r="C8274" t="s">
        <v>12775</v>
      </c>
      <c r="D8274">
        <v>0</v>
      </c>
      <c r="E8274" t="s">
        <v>12168</v>
      </c>
    </row>
    <row r="8275" spans="1:5" x14ac:dyDescent="0.25">
      <c r="A8275">
        <v>122559</v>
      </c>
      <c r="B8275" t="s">
        <v>12767</v>
      </c>
      <c r="C8275" t="s">
        <v>12776</v>
      </c>
      <c r="D8275">
        <v>0</v>
      </c>
      <c r="E8275" t="s">
        <v>12168</v>
      </c>
    </row>
    <row r="8276" spans="1:5" x14ac:dyDescent="0.25">
      <c r="A8276">
        <v>122560</v>
      </c>
      <c r="B8276" t="s">
        <v>12777</v>
      </c>
      <c r="C8276" t="s">
        <v>12778</v>
      </c>
      <c r="D8276">
        <v>0</v>
      </c>
      <c r="E8276" t="s">
        <v>12168</v>
      </c>
    </row>
    <row r="8277" spans="1:5" x14ac:dyDescent="0.25">
      <c r="A8277">
        <v>122561</v>
      </c>
      <c r="B8277" t="s">
        <v>12777</v>
      </c>
      <c r="C8277" t="s">
        <v>12779</v>
      </c>
      <c r="D8277">
        <v>0</v>
      </c>
      <c r="E8277" t="s">
        <v>12168</v>
      </c>
    </row>
    <row r="8278" spans="1:5" x14ac:dyDescent="0.25">
      <c r="A8278">
        <v>122562</v>
      </c>
      <c r="B8278" t="s">
        <v>12777</v>
      </c>
      <c r="C8278" t="s">
        <v>4235</v>
      </c>
      <c r="D8278">
        <v>0</v>
      </c>
      <c r="E8278" t="s">
        <v>12168</v>
      </c>
    </row>
    <row r="8279" spans="1:5" x14ac:dyDescent="0.25">
      <c r="A8279">
        <v>122566</v>
      </c>
      <c r="B8279" t="s">
        <v>12782</v>
      </c>
      <c r="C8279" t="s">
        <v>12783</v>
      </c>
      <c r="D8279">
        <v>0</v>
      </c>
      <c r="E8279" t="s">
        <v>12168</v>
      </c>
    </row>
    <row r="8280" spans="1:5" x14ac:dyDescent="0.25">
      <c r="A8280">
        <v>122567</v>
      </c>
      <c r="B8280" t="s">
        <v>12782</v>
      </c>
      <c r="C8280" t="s">
        <v>12784</v>
      </c>
      <c r="D8280">
        <v>0</v>
      </c>
      <c r="E8280" t="s">
        <v>12168</v>
      </c>
    </row>
    <row r="8281" spans="1:5" x14ac:dyDescent="0.25">
      <c r="A8281">
        <v>122568</v>
      </c>
      <c r="B8281" t="s">
        <v>12782</v>
      </c>
      <c r="C8281" t="s">
        <v>12785</v>
      </c>
      <c r="D8281">
        <v>0</v>
      </c>
      <c r="E8281" t="s">
        <v>12168</v>
      </c>
    </row>
    <row r="8282" spans="1:5" x14ac:dyDescent="0.25">
      <c r="A8282">
        <v>122569</v>
      </c>
      <c r="B8282" t="s">
        <v>12782</v>
      </c>
      <c r="C8282" t="s">
        <v>12786</v>
      </c>
      <c r="D8282">
        <v>0</v>
      </c>
      <c r="E8282" t="s">
        <v>12168</v>
      </c>
    </row>
    <row r="8283" spans="1:5" x14ac:dyDescent="0.25">
      <c r="A8283">
        <v>122570</v>
      </c>
      <c r="B8283" t="s">
        <v>12782</v>
      </c>
      <c r="C8283" t="s">
        <v>12787</v>
      </c>
      <c r="D8283">
        <v>0</v>
      </c>
      <c r="E8283" t="s">
        <v>12168</v>
      </c>
    </row>
    <row r="8284" spans="1:5" x14ac:dyDescent="0.25">
      <c r="A8284">
        <v>122571</v>
      </c>
      <c r="B8284" t="s">
        <v>12788</v>
      </c>
      <c r="C8284" t="s">
        <v>12789</v>
      </c>
      <c r="D8284">
        <v>0</v>
      </c>
      <c r="E8284" t="s">
        <v>12168</v>
      </c>
    </row>
    <row r="8285" spans="1:5" x14ac:dyDescent="0.25">
      <c r="A8285">
        <v>122572</v>
      </c>
      <c r="B8285" t="s">
        <v>12788</v>
      </c>
      <c r="C8285" t="s">
        <v>12790</v>
      </c>
      <c r="D8285">
        <v>0</v>
      </c>
      <c r="E8285" t="s">
        <v>12168</v>
      </c>
    </row>
    <row r="8286" spans="1:5" x14ac:dyDescent="0.25">
      <c r="A8286">
        <v>122573</v>
      </c>
      <c r="B8286" t="s">
        <v>12788</v>
      </c>
      <c r="C8286" t="s">
        <v>12791</v>
      </c>
      <c r="D8286">
        <v>0</v>
      </c>
      <c r="E8286" t="s">
        <v>12168</v>
      </c>
    </row>
    <row r="8287" spans="1:5" x14ac:dyDescent="0.25">
      <c r="A8287">
        <v>122574</v>
      </c>
      <c r="B8287" t="s">
        <v>12788</v>
      </c>
      <c r="C8287" t="s">
        <v>12792</v>
      </c>
      <c r="D8287">
        <v>0</v>
      </c>
      <c r="E8287" t="s">
        <v>12168</v>
      </c>
    </row>
    <row r="8288" spans="1:5" x14ac:dyDescent="0.25">
      <c r="A8288">
        <v>122575</v>
      </c>
      <c r="B8288" t="s">
        <v>12793</v>
      </c>
      <c r="C8288" t="s">
        <v>12794</v>
      </c>
      <c r="D8288">
        <v>0</v>
      </c>
      <c r="E8288" t="s">
        <v>12168</v>
      </c>
    </row>
    <row r="8289" spans="1:5" x14ac:dyDescent="0.25">
      <c r="A8289">
        <v>122576</v>
      </c>
      <c r="B8289" t="s">
        <v>12793</v>
      </c>
      <c r="C8289" t="s">
        <v>12795</v>
      </c>
      <c r="D8289">
        <v>0</v>
      </c>
      <c r="E8289" t="s">
        <v>12168</v>
      </c>
    </row>
    <row r="8290" spans="1:5" x14ac:dyDescent="0.25">
      <c r="A8290">
        <v>122577</v>
      </c>
      <c r="B8290" t="s">
        <v>12793</v>
      </c>
      <c r="C8290" t="s">
        <v>12796</v>
      </c>
      <c r="D8290">
        <v>0</v>
      </c>
      <c r="E8290" t="s">
        <v>12168</v>
      </c>
    </row>
    <row r="8291" spans="1:5" x14ac:dyDescent="0.25">
      <c r="A8291">
        <v>122578</v>
      </c>
      <c r="B8291" t="s">
        <v>12793</v>
      </c>
      <c r="C8291" t="s">
        <v>12797</v>
      </c>
      <c r="D8291">
        <v>0</v>
      </c>
      <c r="E8291" t="s">
        <v>12168</v>
      </c>
    </row>
    <row r="8292" spans="1:5" x14ac:dyDescent="0.25">
      <c r="A8292">
        <v>122579</v>
      </c>
      <c r="B8292" t="s">
        <v>12793</v>
      </c>
      <c r="C8292" t="s">
        <v>12798</v>
      </c>
      <c r="D8292">
        <v>0</v>
      </c>
      <c r="E8292" t="s">
        <v>12168</v>
      </c>
    </row>
    <row r="8293" spans="1:5" x14ac:dyDescent="0.25">
      <c r="A8293">
        <v>122580</v>
      </c>
      <c r="B8293" t="s">
        <v>12799</v>
      </c>
      <c r="C8293" t="s">
        <v>12800</v>
      </c>
      <c r="D8293">
        <v>0</v>
      </c>
      <c r="E8293" t="s">
        <v>12168</v>
      </c>
    </row>
    <row r="8294" spans="1:5" x14ac:dyDescent="0.25">
      <c r="A8294">
        <v>122581</v>
      </c>
      <c r="B8294" t="s">
        <v>12799</v>
      </c>
      <c r="C8294" t="s">
        <v>12801</v>
      </c>
      <c r="D8294">
        <v>0</v>
      </c>
      <c r="E8294" t="s">
        <v>12168</v>
      </c>
    </row>
    <row r="8295" spans="1:5" x14ac:dyDescent="0.25">
      <c r="A8295">
        <v>122582</v>
      </c>
      <c r="B8295" t="s">
        <v>12799</v>
      </c>
      <c r="C8295" t="s">
        <v>12802</v>
      </c>
      <c r="D8295">
        <v>0</v>
      </c>
      <c r="E8295" t="s">
        <v>12168</v>
      </c>
    </row>
    <row r="8296" spans="1:5" x14ac:dyDescent="0.25">
      <c r="A8296">
        <v>122583</v>
      </c>
      <c r="B8296" t="s">
        <v>12799</v>
      </c>
      <c r="C8296" t="s">
        <v>12803</v>
      </c>
      <c r="D8296">
        <v>0</v>
      </c>
      <c r="E8296" t="s">
        <v>12168</v>
      </c>
    </row>
    <row r="8297" spans="1:5" x14ac:dyDescent="0.25">
      <c r="A8297">
        <v>122584</v>
      </c>
      <c r="B8297" t="s">
        <v>12799</v>
      </c>
      <c r="C8297" t="s">
        <v>12804</v>
      </c>
      <c r="D8297">
        <v>0</v>
      </c>
      <c r="E8297" t="s">
        <v>12168</v>
      </c>
    </row>
    <row r="8298" spans="1:5" x14ac:dyDescent="0.25">
      <c r="A8298">
        <v>122585</v>
      </c>
      <c r="B8298" t="s">
        <v>12805</v>
      </c>
      <c r="C8298" t="s">
        <v>12806</v>
      </c>
      <c r="D8298">
        <v>0</v>
      </c>
      <c r="E8298" t="s">
        <v>12168</v>
      </c>
    </row>
    <row r="8299" spans="1:5" x14ac:dyDescent="0.25">
      <c r="A8299">
        <v>122586</v>
      </c>
      <c r="B8299" t="s">
        <v>12805</v>
      </c>
      <c r="C8299" t="s">
        <v>12807</v>
      </c>
      <c r="D8299">
        <v>0</v>
      </c>
      <c r="E8299" t="s">
        <v>12168</v>
      </c>
    </row>
    <row r="8300" spans="1:5" x14ac:dyDescent="0.25">
      <c r="A8300">
        <v>122587</v>
      </c>
      <c r="B8300" t="s">
        <v>12805</v>
      </c>
      <c r="C8300" t="s">
        <v>12808</v>
      </c>
      <c r="D8300">
        <v>0</v>
      </c>
      <c r="E8300" t="s">
        <v>12168</v>
      </c>
    </row>
    <row r="8301" spans="1:5" x14ac:dyDescent="0.25">
      <c r="A8301">
        <v>122588</v>
      </c>
      <c r="B8301" t="s">
        <v>12805</v>
      </c>
      <c r="C8301" t="s">
        <v>12809</v>
      </c>
      <c r="D8301">
        <v>0</v>
      </c>
      <c r="E8301" t="s">
        <v>12168</v>
      </c>
    </row>
    <row r="8302" spans="1:5" x14ac:dyDescent="0.25">
      <c r="A8302">
        <v>122589</v>
      </c>
      <c r="B8302" t="s">
        <v>12805</v>
      </c>
      <c r="C8302" t="s">
        <v>12810</v>
      </c>
      <c r="D8302">
        <v>0</v>
      </c>
      <c r="E8302" t="s">
        <v>12168</v>
      </c>
    </row>
    <row r="8303" spans="1:5" x14ac:dyDescent="0.25">
      <c r="A8303">
        <v>122590</v>
      </c>
      <c r="B8303" t="s">
        <v>12805</v>
      </c>
      <c r="C8303" t="s">
        <v>12811</v>
      </c>
      <c r="D8303">
        <v>0</v>
      </c>
      <c r="E8303" t="s">
        <v>12168</v>
      </c>
    </row>
    <row r="8304" spans="1:5" x14ac:dyDescent="0.25">
      <c r="A8304">
        <v>122591</v>
      </c>
      <c r="B8304" t="s">
        <v>12805</v>
      </c>
      <c r="C8304" t="s">
        <v>12812</v>
      </c>
      <c r="D8304">
        <v>0</v>
      </c>
      <c r="E8304" t="s">
        <v>12168</v>
      </c>
    </row>
    <row r="8305" spans="1:5" x14ac:dyDescent="0.25">
      <c r="A8305">
        <v>122592</v>
      </c>
      <c r="B8305" t="s">
        <v>12813</v>
      </c>
      <c r="C8305" t="s">
        <v>12814</v>
      </c>
      <c r="D8305">
        <v>0</v>
      </c>
      <c r="E8305" t="s">
        <v>12168</v>
      </c>
    </row>
    <row r="8306" spans="1:5" x14ac:dyDescent="0.25">
      <c r="A8306">
        <v>122593</v>
      </c>
      <c r="B8306" t="s">
        <v>12813</v>
      </c>
      <c r="C8306" t="s">
        <v>12815</v>
      </c>
      <c r="D8306">
        <v>0</v>
      </c>
      <c r="E8306" t="s">
        <v>12168</v>
      </c>
    </row>
    <row r="8307" spans="1:5" x14ac:dyDescent="0.25">
      <c r="A8307">
        <v>122594</v>
      </c>
      <c r="B8307" t="s">
        <v>12813</v>
      </c>
      <c r="C8307" t="s">
        <v>12816</v>
      </c>
      <c r="D8307">
        <v>0</v>
      </c>
      <c r="E8307" t="s">
        <v>12168</v>
      </c>
    </row>
    <row r="8308" spans="1:5" x14ac:dyDescent="0.25">
      <c r="A8308">
        <v>122595</v>
      </c>
      <c r="B8308" t="s">
        <v>12813</v>
      </c>
      <c r="C8308" t="s">
        <v>12817</v>
      </c>
      <c r="D8308">
        <v>0</v>
      </c>
      <c r="E8308" t="s">
        <v>12168</v>
      </c>
    </row>
    <row r="8309" spans="1:5" x14ac:dyDescent="0.25">
      <c r="A8309">
        <v>122596</v>
      </c>
      <c r="B8309" t="s">
        <v>12818</v>
      </c>
      <c r="C8309" t="s">
        <v>12819</v>
      </c>
      <c r="D8309">
        <v>0</v>
      </c>
      <c r="E8309" t="s">
        <v>12168</v>
      </c>
    </row>
    <row r="8310" spans="1:5" x14ac:dyDescent="0.25">
      <c r="A8310">
        <v>122597</v>
      </c>
      <c r="B8310" t="s">
        <v>12820</v>
      </c>
      <c r="C8310" t="s">
        <v>12821</v>
      </c>
      <c r="D8310">
        <v>0</v>
      </c>
      <c r="E8310" t="s">
        <v>12168</v>
      </c>
    </row>
    <row r="8311" spans="1:5" x14ac:dyDescent="0.25">
      <c r="A8311">
        <v>122598</v>
      </c>
      <c r="B8311" t="s">
        <v>12820</v>
      </c>
      <c r="C8311" t="s">
        <v>12822</v>
      </c>
      <c r="D8311">
        <v>0</v>
      </c>
      <c r="E8311" t="s">
        <v>12168</v>
      </c>
    </row>
    <row r="8312" spans="1:5" x14ac:dyDescent="0.25">
      <c r="A8312">
        <v>122599</v>
      </c>
      <c r="B8312" t="s">
        <v>12823</v>
      </c>
      <c r="C8312" t="s">
        <v>12824</v>
      </c>
      <c r="D8312">
        <v>0</v>
      </c>
      <c r="E8312" t="s">
        <v>12168</v>
      </c>
    </row>
    <row r="8313" spans="1:5" x14ac:dyDescent="0.25">
      <c r="A8313">
        <v>122600</v>
      </c>
      <c r="B8313" t="s">
        <v>12825</v>
      </c>
      <c r="C8313" t="s">
        <v>12826</v>
      </c>
      <c r="D8313">
        <v>0</v>
      </c>
      <c r="E8313" t="s">
        <v>12168</v>
      </c>
    </row>
    <row r="8314" spans="1:5" x14ac:dyDescent="0.25">
      <c r="A8314">
        <v>122601</v>
      </c>
      <c r="B8314" t="s">
        <v>12825</v>
      </c>
      <c r="C8314" t="s">
        <v>12827</v>
      </c>
      <c r="D8314">
        <v>0</v>
      </c>
      <c r="E8314" t="s">
        <v>12168</v>
      </c>
    </row>
    <row r="8315" spans="1:5" x14ac:dyDescent="0.25">
      <c r="A8315">
        <v>122602</v>
      </c>
      <c r="B8315" t="s">
        <v>12828</v>
      </c>
      <c r="C8315" t="s">
        <v>12739</v>
      </c>
      <c r="D8315">
        <v>0</v>
      </c>
      <c r="E8315" t="s">
        <v>12168</v>
      </c>
    </row>
    <row r="8316" spans="1:5" x14ac:dyDescent="0.25">
      <c r="A8316">
        <v>122603</v>
      </c>
      <c r="B8316" t="s">
        <v>12828</v>
      </c>
      <c r="C8316" t="s">
        <v>12742</v>
      </c>
      <c r="D8316">
        <v>0</v>
      </c>
      <c r="E8316" t="s">
        <v>12168</v>
      </c>
    </row>
    <row r="8317" spans="1:5" x14ac:dyDescent="0.25">
      <c r="A8317">
        <v>122604</v>
      </c>
      <c r="B8317" t="s">
        <v>12828</v>
      </c>
      <c r="C8317" t="s">
        <v>12829</v>
      </c>
      <c r="D8317">
        <v>0</v>
      </c>
      <c r="E8317" t="s">
        <v>12168</v>
      </c>
    </row>
    <row r="8318" spans="1:5" x14ac:dyDescent="0.25">
      <c r="A8318">
        <v>122605</v>
      </c>
      <c r="B8318" t="s">
        <v>12828</v>
      </c>
      <c r="C8318" t="s">
        <v>12830</v>
      </c>
      <c r="D8318">
        <v>0</v>
      </c>
      <c r="E8318" t="s">
        <v>12168</v>
      </c>
    </row>
    <row r="8319" spans="1:5" x14ac:dyDescent="0.25">
      <c r="A8319">
        <v>122606</v>
      </c>
      <c r="B8319" t="s">
        <v>12828</v>
      </c>
      <c r="C8319" t="s">
        <v>12831</v>
      </c>
      <c r="D8319">
        <v>0</v>
      </c>
      <c r="E8319" t="s">
        <v>12168</v>
      </c>
    </row>
    <row r="8320" spans="1:5" x14ac:dyDescent="0.25">
      <c r="A8320">
        <v>122607</v>
      </c>
      <c r="B8320" t="s">
        <v>12828</v>
      </c>
      <c r="C8320" t="s">
        <v>12832</v>
      </c>
      <c r="D8320">
        <v>0</v>
      </c>
      <c r="E8320" t="s">
        <v>12168</v>
      </c>
    </row>
    <row r="8321" spans="1:5" x14ac:dyDescent="0.25">
      <c r="A8321">
        <v>122608</v>
      </c>
      <c r="B8321" t="s">
        <v>12828</v>
      </c>
      <c r="C8321" t="s">
        <v>12833</v>
      </c>
      <c r="D8321">
        <v>0</v>
      </c>
      <c r="E8321" t="s">
        <v>12168</v>
      </c>
    </row>
    <row r="8322" spans="1:5" x14ac:dyDescent="0.25">
      <c r="A8322">
        <v>122609</v>
      </c>
      <c r="B8322" t="s">
        <v>12828</v>
      </c>
      <c r="C8322" t="s">
        <v>12748</v>
      </c>
      <c r="D8322">
        <v>0</v>
      </c>
      <c r="E8322" t="s">
        <v>12168</v>
      </c>
    </row>
    <row r="8323" spans="1:5" x14ac:dyDescent="0.25">
      <c r="A8323">
        <v>122618</v>
      </c>
      <c r="B8323" t="s">
        <v>12839</v>
      </c>
      <c r="C8323" t="s">
        <v>12840</v>
      </c>
      <c r="D8323">
        <v>0</v>
      </c>
      <c r="E8323" t="s">
        <v>12168</v>
      </c>
    </row>
    <row r="8324" spans="1:5" x14ac:dyDescent="0.25">
      <c r="A8324">
        <v>122619</v>
      </c>
      <c r="B8324" t="s">
        <v>12839</v>
      </c>
      <c r="C8324" t="s">
        <v>12841</v>
      </c>
      <c r="D8324">
        <v>0</v>
      </c>
      <c r="E8324" t="s">
        <v>12168</v>
      </c>
    </row>
    <row r="8325" spans="1:5" x14ac:dyDescent="0.25">
      <c r="A8325">
        <v>122620</v>
      </c>
      <c r="B8325" t="s">
        <v>12839</v>
      </c>
      <c r="C8325" t="s">
        <v>10439</v>
      </c>
      <c r="D8325">
        <v>0</v>
      </c>
      <c r="E8325" t="s">
        <v>12168</v>
      </c>
    </row>
    <row r="8326" spans="1:5" x14ac:dyDescent="0.25">
      <c r="A8326">
        <v>122621</v>
      </c>
      <c r="B8326" t="s">
        <v>12839</v>
      </c>
      <c r="C8326" t="s">
        <v>12842</v>
      </c>
      <c r="D8326">
        <v>0</v>
      </c>
      <c r="E8326" t="s">
        <v>12168</v>
      </c>
    </row>
    <row r="8327" spans="1:5" x14ac:dyDescent="0.25">
      <c r="A8327">
        <v>122622</v>
      </c>
      <c r="B8327" t="s">
        <v>12839</v>
      </c>
      <c r="C8327" t="s">
        <v>12843</v>
      </c>
      <c r="D8327">
        <v>0</v>
      </c>
      <c r="E8327" t="s">
        <v>12168</v>
      </c>
    </row>
    <row r="8328" spans="1:5" x14ac:dyDescent="0.25">
      <c r="A8328">
        <v>122623</v>
      </c>
      <c r="B8328" t="s">
        <v>12839</v>
      </c>
      <c r="C8328" t="s">
        <v>12844</v>
      </c>
      <c r="D8328">
        <v>0</v>
      </c>
      <c r="E8328" t="s">
        <v>12168</v>
      </c>
    </row>
    <row r="8329" spans="1:5" x14ac:dyDescent="0.25">
      <c r="A8329">
        <v>122624</v>
      </c>
      <c r="B8329" t="s">
        <v>12839</v>
      </c>
      <c r="C8329" t="s">
        <v>10443</v>
      </c>
      <c r="D8329">
        <v>0</v>
      </c>
      <c r="E8329" t="s">
        <v>12168</v>
      </c>
    </row>
    <row r="8330" spans="1:5" x14ac:dyDescent="0.25">
      <c r="A8330">
        <v>122625</v>
      </c>
      <c r="B8330" t="s">
        <v>12839</v>
      </c>
      <c r="C8330" t="s">
        <v>12845</v>
      </c>
      <c r="D8330">
        <v>0</v>
      </c>
      <c r="E8330" t="s">
        <v>12168</v>
      </c>
    </row>
    <row r="8331" spans="1:5" x14ac:dyDescent="0.25">
      <c r="A8331">
        <v>122626</v>
      </c>
      <c r="B8331" t="s">
        <v>12839</v>
      </c>
      <c r="C8331" t="s">
        <v>12846</v>
      </c>
      <c r="D8331">
        <v>0</v>
      </c>
      <c r="E8331" t="s">
        <v>12168</v>
      </c>
    </row>
    <row r="8332" spans="1:5" x14ac:dyDescent="0.25">
      <c r="A8332">
        <v>122627</v>
      </c>
      <c r="B8332" t="s">
        <v>12839</v>
      </c>
      <c r="C8332" t="s">
        <v>12847</v>
      </c>
      <c r="D8332">
        <v>0</v>
      </c>
      <c r="E8332" t="s">
        <v>12168</v>
      </c>
    </row>
    <row r="8333" spans="1:5" x14ac:dyDescent="0.25">
      <c r="A8333">
        <v>122628</v>
      </c>
      <c r="B8333" t="s">
        <v>12839</v>
      </c>
      <c r="C8333" t="s">
        <v>12848</v>
      </c>
      <c r="D8333">
        <v>0</v>
      </c>
      <c r="E8333" t="s">
        <v>12168</v>
      </c>
    </row>
    <row r="8334" spans="1:5" x14ac:dyDescent="0.25">
      <c r="A8334">
        <v>122629</v>
      </c>
      <c r="B8334" t="s">
        <v>12839</v>
      </c>
      <c r="C8334" t="s">
        <v>12849</v>
      </c>
      <c r="D8334">
        <v>0</v>
      </c>
      <c r="E8334" t="s">
        <v>12168</v>
      </c>
    </row>
    <row r="8335" spans="1:5" x14ac:dyDescent="0.25">
      <c r="A8335">
        <v>122630</v>
      </c>
      <c r="B8335" t="s">
        <v>12850</v>
      </c>
      <c r="C8335" t="s">
        <v>12851</v>
      </c>
      <c r="D8335">
        <v>0</v>
      </c>
      <c r="E8335" t="s">
        <v>12168</v>
      </c>
    </row>
    <row r="8336" spans="1:5" x14ac:dyDescent="0.25">
      <c r="A8336">
        <v>122631</v>
      </c>
      <c r="B8336" t="s">
        <v>12850</v>
      </c>
      <c r="C8336" t="s">
        <v>12852</v>
      </c>
      <c r="D8336">
        <v>0</v>
      </c>
      <c r="E8336" t="s">
        <v>12168</v>
      </c>
    </row>
    <row r="8337" spans="1:5" x14ac:dyDescent="0.25">
      <c r="A8337">
        <v>122632</v>
      </c>
      <c r="B8337" t="s">
        <v>12850</v>
      </c>
      <c r="C8337" t="s">
        <v>12853</v>
      </c>
      <c r="D8337">
        <v>0</v>
      </c>
      <c r="E8337" t="s">
        <v>12168</v>
      </c>
    </row>
    <row r="8338" spans="1:5" x14ac:dyDescent="0.25">
      <c r="A8338">
        <v>122633</v>
      </c>
      <c r="B8338" t="s">
        <v>12854</v>
      </c>
      <c r="C8338" t="s">
        <v>12855</v>
      </c>
      <c r="D8338">
        <v>0</v>
      </c>
      <c r="E8338" t="s">
        <v>12168</v>
      </c>
    </row>
    <row r="8339" spans="1:5" x14ac:dyDescent="0.25">
      <c r="A8339">
        <v>122634</v>
      </c>
      <c r="B8339" t="s">
        <v>12854</v>
      </c>
      <c r="C8339" t="s">
        <v>12856</v>
      </c>
      <c r="D8339">
        <v>0</v>
      </c>
      <c r="E8339" t="s">
        <v>12168</v>
      </c>
    </row>
    <row r="8340" spans="1:5" x14ac:dyDescent="0.25">
      <c r="A8340">
        <v>122635</v>
      </c>
      <c r="B8340" t="s">
        <v>12854</v>
      </c>
      <c r="C8340" t="s">
        <v>12739</v>
      </c>
      <c r="D8340">
        <v>0</v>
      </c>
      <c r="E8340" t="s">
        <v>12168</v>
      </c>
    </row>
    <row r="8341" spans="1:5" x14ac:dyDescent="0.25">
      <c r="A8341">
        <v>122636</v>
      </c>
      <c r="B8341" t="s">
        <v>12854</v>
      </c>
      <c r="C8341" t="s">
        <v>12740</v>
      </c>
      <c r="D8341">
        <v>0</v>
      </c>
      <c r="E8341" t="s">
        <v>12168</v>
      </c>
    </row>
    <row r="8342" spans="1:5" x14ac:dyDescent="0.25">
      <c r="A8342">
        <v>122637</v>
      </c>
      <c r="B8342" t="s">
        <v>12854</v>
      </c>
      <c r="C8342" t="s">
        <v>12741</v>
      </c>
      <c r="D8342">
        <v>0</v>
      </c>
      <c r="E8342" t="s">
        <v>12168</v>
      </c>
    </row>
    <row r="8343" spans="1:5" x14ac:dyDescent="0.25">
      <c r="A8343">
        <v>122638</v>
      </c>
      <c r="B8343" t="s">
        <v>12854</v>
      </c>
      <c r="C8343" t="s">
        <v>12857</v>
      </c>
      <c r="D8343">
        <v>0</v>
      </c>
      <c r="E8343" t="s">
        <v>12168</v>
      </c>
    </row>
    <row r="8344" spans="1:5" x14ac:dyDescent="0.25">
      <c r="A8344">
        <v>122639</v>
      </c>
      <c r="B8344" t="s">
        <v>12854</v>
      </c>
      <c r="C8344" t="s">
        <v>12742</v>
      </c>
      <c r="D8344">
        <v>0</v>
      </c>
      <c r="E8344" t="s">
        <v>12168</v>
      </c>
    </row>
    <row r="8345" spans="1:5" x14ac:dyDescent="0.25">
      <c r="A8345">
        <v>122640</v>
      </c>
      <c r="B8345" t="s">
        <v>12854</v>
      </c>
      <c r="C8345" t="s">
        <v>12829</v>
      </c>
      <c r="D8345">
        <v>0</v>
      </c>
      <c r="E8345" t="s">
        <v>12168</v>
      </c>
    </row>
    <row r="8346" spans="1:5" x14ac:dyDescent="0.25">
      <c r="A8346">
        <v>122641</v>
      </c>
      <c r="B8346" t="s">
        <v>12854</v>
      </c>
      <c r="C8346" t="s">
        <v>12832</v>
      </c>
      <c r="D8346">
        <v>0</v>
      </c>
      <c r="E8346" t="s">
        <v>12168</v>
      </c>
    </row>
    <row r="8347" spans="1:5" x14ac:dyDescent="0.25">
      <c r="A8347">
        <v>122642</v>
      </c>
      <c r="B8347" t="s">
        <v>12854</v>
      </c>
      <c r="C8347" t="s">
        <v>12833</v>
      </c>
      <c r="D8347">
        <v>0</v>
      </c>
      <c r="E8347" t="s">
        <v>12168</v>
      </c>
    </row>
    <row r="8348" spans="1:5" x14ac:dyDescent="0.25">
      <c r="A8348">
        <v>122643</v>
      </c>
      <c r="B8348" t="s">
        <v>12854</v>
      </c>
      <c r="C8348" t="s">
        <v>12858</v>
      </c>
      <c r="D8348">
        <v>0</v>
      </c>
      <c r="E8348" t="s">
        <v>12168</v>
      </c>
    </row>
    <row r="8349" spans="1:5" x14ac:dyDescent="0.25">
      <c r="A8349">
        <v>122644</v>
      </c>
      <c r="B8349" t="s">
        <v>12854</v>
      </c>
      <c r="C8349" t="s">
        <v>12858</v>
      </c>
      <c r="D8349">
        <v>0</v>
      </c>
      <c r="E8349" t="s">
        <v>12168</v>
      </c>
    </row>
    <row r="8350" spans="1:5" x14ac:dyDescent="0.25">
      <c r="A8350">
        <v>122645</v>
      </c>
      <c r="B8350" t="s">
        <v>12854</v>
      </c>
      <c r="C8350" t="s">
        <v>12748</v>
      </c>
      <c r="D8350">
        <v>0</v>
      </c>
      <c r="E8350" t="s">
        <v>12168</v>
      </c>
    </row>
    <row r="8351" spans="1:5" x14ac:dyDescent="0.25">
      <c r="A8351">
        <v>122653</v>
      </c>
      <c r="B8351" t="s">
        <v>12864</v>
      </c>
      <c r="C8351" t="s">
        <v>12865</v>
      </c>
      <c r="D8351">
        <v>0</v>
      </c>
      <c r="E8351" t="s">
        <v>12168</v>
      </c>
    </row>
    <row r="8352" spans="1:5" x14ac:dyDescent="0.25">
      <c r="A8352">
        <v>122654</v>
      </c>
      <c r="B8352" t="s">
        <v>12864</v>
      </c>
      <c r="C8352" t="s">
        <v>12866</v>
      </c>
      <c r="D8352">
        <v>0</v>
      </c>
      <c r="E8352" t="s">
        <v>12168</v>
      </c>
    </row>
    <row r="8353" spans="1:5" x14ac:dyDescent="0.25">
      <c r="A8353">
        <v>122655</v>
      </c>
      <c r="B8353" t="s">
        <v>12864</v>
      </c>
      <c r="C8353" t="s">
        <v>12867</v>
      </c>
      <c r="D8353">
        <v>0</v>
      </c>
      <c r="E8353" t="s">
        <v>12168</v>
      </c>
    </row>
    <row r="8354" spans="1:5" x14ac:dyDescent="0.25">
      <c r="A8354">
        <v>122656</v>
      </c>
      <c r="B8354" t="s">
        <v>12864</v>
      </c>
      <c r="C8354" t="s">
        <v>12868</v>
      </c>
      <c r="D8354">
        <v>0</v>
      </c>
      <c r="E8354" t="s">
        <v>12168</v>
      </c>
    </row>
    <row r="8355" spans="1:5" x14ac:dyDescent="0.25">
      <c r="A8355">
        <v>122657</v>
      </c>
      <c r="B8355" t="s">
        <v>12864</v>
      </c>
      <c r="C8355" t="s">
        <v>12869</v>
      </c>
      <c r="D8355">
        <v>0</v>
      </c>
      <c r="E8355" t="s">
        <v>12168</v>
      </c>
    </row>
    <row r="8356" spans="1:5" x14ac:dyDescent="0.25">
      <c r="A8356">
        <v>122659</v>
      </c>
      <c r="B8356" t="s">
        <v>12870</v>
      </c>
      <c r="C8356" t="s">
        <v>12872</v>
      </c>
      <c r="D8356">
        <v>0</v>
      </c>
      <c r="E8356" t="s">
        <v>12168</v>
      </c>
    </row>
    <row r="8357" spans="1:5" x14ac:dyDescent="0.25">
      <c r="A8357">
        <v>122661</v>
      </c>
      <c r="B8357" t="s">
        <v>12874</v>
      </c>
      <c r="C8357" t="s">
        <v>12875</v>
      </c>
      <c r="D8357">
        <v>0</v>
      </c>
      <c r="E8357" t="s">
        <v>12168</v>
      </c>
    </row>
    <row r="8358" spans="1:5" x14ac:dyDescent="0.25">
      <c r="A8358">
        <v>122662</v>
      </c>
      <c r="B8358" t="s">
        <v>12874</v>
      </c>
      <c r="C8358" t="s">
        <v>12876</v>
      </c>
      <c r="D8358">
        <v>0</v>
      </c>
      <c r="E8358" t="s">
        <v>12168</v>
      </c>
    </row>
    <row r="8359" spans="1:5" x14ac:dyDescent="0.25">
      <c r="A8359">
        <v>122663</v>
      </c>
      <c r="B8359" t="s">
        <v>12874</v>
      </c>
      <c r="C8359" t="s">
        <v>12877</v>
      </c>
      <c r="D8359">
        <v>0</v>
      </c>
      <c r="E8359" t="s">
        <v>12168</v>
      </c>
    </row>
    <row r="8360" spans="1:5" x14ac:dyDescent="0.25">
      <c r="A8360">
        <v>122664</v>
      </c>
      <c r="B8360" t="s">
        <v>12874</v>
      </c>
      <c r="C8360" t="s">
        <v>12878</v>
      </c>
      <c r="D8360">
        <v>0</v>
      </c>
      <c r="E8360" t="s">
        <v>12168</v>
      </c>
    </row>
    <row r="8361" spans="1:5" x14ac:dyDescent="0.25">
      <c r="A8361">
        <v>122665</v>
      </c>
      <c r="B8361" t="s">
        <v>12874</v>
      </c>
      <c r="C8361" t="s">
        <v>12879</v>
      </c>
      <c r="D8361">
        <v>0</v>
      </c>
      <c r="E8361" t="s">
        <v>12168</v>
      </c>
    </row>
    <row r="8362" spans="1:5" x14ac:dyDescent="0.25">
      <c r="A8362">
        <v>122666</v>
      </c>
      <c r="B8362" t="s">
        <v>12874</v>
      </c>
      <c r="C8362" t="s">
        <v>12880</v>
      </c>
      <c r="D8362">
        <v>0</v>
      </c>
      <c r="E8362" t="s">
        <v>12168</v>
      </c>
    </row>
    <row r="8363" spans="1:5" x14ac:dyDescent="0.25">
      <c r="A8363">
        <v>122667</v>
      </c>
      <c r="B8363" t="s">
        <v>12881</v>
      </c>
      <c r="C8363" t="s">
        <v>12882</v>
      </c>
      <c r="D8363">
        <v>0</v>
      </c>
      <c r="E8363" t="s">
        <v>12168</v>
      </c>
    </row>
    <row r="8364" spans="1:5" x14ac:dyDescent="0.25">
      <c r="A8364">
        <v>122668</v>
      </c>
      <c r="B8364" t="s">
        <v>12881</v>
      </c>
      <c r="C8364" t="s">
        <v>12883</v>
      </c>
      <c r="D8364">
        <v>0</v>
      </c>
      <c r="E8364" t="s">
        <v>12168</v>
      </c>
    </row>
    <row r="8365" spans="1:5" x14ac:dyDescent="0.25">
      <c r="A8365">
        <v>122669</v>
      </c>
      <c r="B8365" t="s">
        <v>12881</v>
      </c>
      <c r="C8365" t="s">
        <v>12884</v>
      </c>
      <c r="D8365">
        <v>0</v>
      </c>
      <c r="E8365" t="s">
        <v>12168</v>
      </c>
    </row>
    <row r="8366" spans="1:5" x14ac:dyDescent="0.25">
      <c r="A8366">
        <v>122670</v>
      </c>
      <c r="B8366" t="s">
        <v>12881</v>
      </c>
      <c r="C8366" t="s">
        <v>12885</v>
      </c>
      <c r="D8366">
        <v>0</v>
      </c>
      <c r="E8366" t="s">
        <v>12168</v>
      </c>
    </row>
    <row r="8367" spans="1:5" x14ac:dyDescent="0.25">
      <c r="A8367">
        <v>122671</v>
      </c>
      <c r="B8367" t="s">
        <v>12881</v>
      </c>
      <c r="C8367" t="s">
        <v>12886</v>
      </c>
      <c r="D8367">
        <v>0</v>
      </c>
      <c r="E8367" t="s">
        <v>12168</v>
      </c>
    </row>
    <row r="8368" spans="1:5" x14ac:dyDescent="0.25">
      <c r="A8368">
        <v>122672</v>
      </c>
      <c r="B8368" t="s">
        <v>12881</v>
      </c>
      <c r="C8368" t="s">
        <v>12887</v>
      </c>
      <c r="D8368">
        <v>0</v>
      </c>
      <c r="E8368" t="s">
        <v>12168</v>
      </c>
    </row>
    <row r="8369" spans="1:5" x14ac:dyDescent="0.25">
      <c r="A8369">
        <v>122673</v>
      </c>
      <c r="B8369" t="s">
        <v>12881</v>
      </c>
      <c r="C8369" t="s">
        <v>12888</v>
      </c>
      <c r="D8369">
        <v>0</v>
      </c>
      <c r="E8369" t="s">
        <v>12168</v>
      </c>
    </row>
    <row r="8370" spans="1:5" x14ac:dyDescent="0.25">
      <c r="A8370">
        <v>122674</v>
      </c>
      <c r="B8370" t="s">
        <v>12889</v>
      </c>
      <c r="C8370" t="s">
        <v>12890</v>
      </c>
      <c r="D8370">
        <v>0</v>
      </c>
      <c r="E8370" t="s">
        <v>12168</v>
      </c>
    </row>
    <row r="8371" spans="1:5" x14ac:dyDescent="0.25">
      <c r="A8371">
        <v>122675</v>
      </c>
      <c r="B8371" t="s">
        <v>12891</v>
      </c>
      <c r="C8371" t="s">
        <v>12892</v>
      </c>
      <c r="D8371">
        <v>0</v>
      </c>
      <c r="E8371" t="s">
        <v>12168</v>
      </c>
    </row>
    <row r="8372" spans="1:5" x14ac:dyDescent="0.25">
      <c r="A8372">
        <v>122676</v>
      </c>
      <c r="B8372" t="s">
        <v>12891</v>
      </c>
      <c r="C8372" t="s">
        <v>12893</v>
      </c>
      <c r="D8372">
        <v>0</v>
      </c>
      <c r="E8372" t="s">
        <v>12168</v>
      </c>
    </row>
    <row r="8373" spans="1:5" x14ac:dyDescent="0.25">
      <c r="A8373">
        <v>122677</v>
      </c>
      <c r="B8373" t="s">
        <v>12891</v>
      </c>
      <c r="C8373" t="s">
        <v>12894</v>
      </c>
      <c r="D8373">
        <v>0</v>
      </c>
      <c r="E8373" t="s">
        <v>12168</v>
      </c>
    </row>
    <row r="8374" spans="1:5" x14ac:dyDescent="0.25">
      <c r="A8374">
        <v>122678</v>
      </c>
      <c r="B8374" t="s">
        <v>12891</v>
      </c>
      <c r="C8374" t="s">
        <v>12895</v>
      </c>
      <c r="D8374">
        <v>0</v>
      </c>
      <c r="E8374" t="s">
        <v>12168</v>
      </c>
    </row>
    <row r="8375" spans="1:5" x14ac:dyDescent="0.25">
      <c r="A8375">
        <v>122717</v>
      </c>
      <c r="B8375" t="s">
        <v>12930</v>
      </c>
      <c r="C8375" t="s">
        <v>12931</v>
      </c>
      <c r="D8375">
        <v>0</v>
      </c>
      <c r="E8375" t="s">
        <v>12168</v>
      </c>
    </row>
    <row r="8376" spans="1:5" x14ac:dyDescent="0.25">
      <c r="A8376">
        <v>122718</v>
      </c>
      <c r="B8376" t="s">
        <v>12930</v>
      </c>
      <c r="C8376" t="s">
        <v>12932</v>
      </c>
      <c r="D8376">
        <v>0</v>
      </c>
      <c r="E8376" t="s">
        <v>12168</v>
      </c>
    </row>
    <row r="8377" spans="1:5" x14ac:dyDescent="0.25">
      <c r="A8377">
        <v>122719</v>
      </c>
      <c r="B8377" t="s">
        <v>12930</v>
      </c>
      <c r="C8377" t="s">
        <v>12933</v>
      </c>
      <c r="D8377">
        <v>0</v>
      </c>
      <c r="E8377" t="s">
        <v>12168</v>
      </c>
    </row>
    <row r="8378" spans="1:5" x14ac:dyDescent="0.25">
      <c r="A8378">
        <v>122720</v>
      </c>
      <c r="B8378" t="s">
        <v>12930</v>
      </c>
      <c r="C8378" t="s">
        <v>12934</v>
      </c>
      <c r="D8378">
        <v>0</v>
      </c>
      <c r="E8378" t="s">
        <v>12168</v>
      </c>
    </row>
    <row r="8379" spans="1:5" x14ac:dyDescent="0.25">
      <c r="A8379">
        <v>122721</v>
      </c>
      <c r="B8379" t="s">
        <v>12930</v>
      </c>
      <c r="C8379" t="s">
        <v>12935</v>
      </c>
      <c r="D8379">
        <v>0</v>
      </c>
      <c r="E8379" t="s">
        <v>12168</v>
      </c>
    </row>
    <row r="8380" spans="1:5" x14ac:dyDescent="0.25">
      <c r="A8380">
        <v>122722</v>
      </c>
      <c r="B8380" t="s">
        <v>12930</v>
      </c>
      <c r="C8380" t="s">
        <v>12936</v>
      </c>
      <c r="D8380">
        <v>0</v>
      </c>
      <c r="E8380" t="s">
        <v>12168</v>
      </c>
    </row>
    <row r="8381" spans="1:5" x14ac:dyDescent="0.25">
      <c r="A8381">
        <v>122723</v>
      </c>
      <c r="B8381" t="s">
        <v>12930</v>
      </c>
      <c r="C8381" t="s">
        <v>12937</v>
      </c>
      <c r="D8381">
        <v>0</v>
      </c>
      <c r="E8381" t="s">
        <v>12168</v>
      </c>
    </row>
    <row r="8382" spans="1:5" x14ac:dyDescent="0.25">
      <c r="A8382">
        <v>122724</v>
      </c>
      <c r="B8382" t="s">
        <v>12930</v>
      </c>
      <c r="C8382" t="s">
        <v>12938</v>
      </c>
      <c r="D8382">
        <v>0</v>
      </c>
      <c r="E8382" t="s">
        <v>12168</v>
      </c>
    </row>
    <row r="8383" spans="1:5" x14ac:dyDescent="0.25">
      <c r="A8383">
        <v>122725</v>
      </c>
      <c r="B8383" t="s">
        <v>12930</v>
      </c>
      <c r="C8383" t="s">
        <v>12939</v>
      </c>
      <c r="D8383">
        <v>0</v>
      </c>
      <c r="E8383" t="s">
        <v>12168</v>
      </c>
    </row>
    <row r="8384" spans="1:5" x14ac:dyDescent="0.25">
      <c r="A8384">
        <v>122726</v>
      </c>
      <c r="B8384" t="s">
        <v>12930</v>
      </c>
      <c r="C8384" t="s">
        <v>12940</v>
      </c>
      <c r="D8384">
        <v>0</v>
      </c>
      <c r="E8384" t="s">
        <v>12168</v>
      </c>
    </row>
    <row r="8385" spans="1:5" x14ac:dyDescent="0.25">
      <c r="A8385">
        <v>122727</v>
      </c>
      <c r="B8385" t="s">
        <v>12930</v>
      </c>
      <c r="C8385" t="s">
        <v>12941</v>
      </c>
      <c r="D8385">
        <v>0</v>
      </c>
      <c r="E8385" t="s">
        <v>12168</v>
      </c>
    </row>
    <row r="8386" spans="1:5" x14ac:dyDescent="0.25">
      <c r="A8386">
        <v>122728</v>
      </c>
      <c r="B8386" t="s">
        <v>12930</v>
      </c>
      <c r="C8386" t="s">
        <v>12942</v>
      </c>
      <c r="D8386">
        <v>0</v>
      </c>
      <c r="E8386" t="s">
        <v>12168</v>
      </c>
    </row>
    <row r="8387" spans="1:5" x14ac:dyDescent="0.25">
      <c r="A8387">
        <v>122729</v>
      </c>
      <c r="B8387" t="s">
        <v>12943</v>
      </c>
      <c r="C8387" t="s">
        <v>12944</v>
      </c>
      <c r="D8387">
        <v>0</v>
      </c>
      <c r="E8387" t="s">
        <v>12168</v>
      </c>
    </row>
    <row r="8388" spans="1:5" x14ac:dyDescent="0.25">
      <c r="A8388">
        <v>122730</v>
      </c>
      <c r="B8388" t="s">
        <v>12943</v>
      </c>
      <c r="C8388" t="s">
        <v>10401</v>
      </c>
      <c r="D8388">
        <v>0</v>
      </c>
      <c r="E8388" t="s">
        <v>12168</v>
      </c>
    </row>
    <row r="8389" spans="1:5" x14ac:dyDescent="0.25">
      <c r="A8389">
        <v>122731</v>
      </c>
      <c r="B8389" t="s">
        <v>12943</v>
      </c>
      <c r="C8389" t="s">
        <v>12945</v>
      </c>
      <c r="D8389">
        <v>0</v>
      </c>
      <c r="E8389" t="s">
        <v>12168</v>
      </c>
    </row>
    <row r="8390" spans="1:5" x14ac:dyDescent="0.25">
      <c r="A8390">
        <v>122733</v>
      </c>
      <c r="B8390" t="s">
        <v>12943</v>
      </c>
      <c r="C8390" t="s">
        <v>12947</v>
      </c>
      <c r="D8390">
        <v>0</v>
      </c>
      <c r="E8390" t="s">
        <v>12168</v>
      </c>
    </row>
    <row r="8391" spans="1:5" x14ac:dyDescent="0.25">
      <c r="A8391">
        <v>122734</v>
      </c>
      <c r="B8391" t="s">
        <v>12943</v>
      </c>
      <c r="C8391" t="s">
        <v>12948</v>
      </c>
      <c r="D8391">
        <v>0</v>
      </c>
      <c r="E8391" t="s">
        <v>12168</v>
      </c>
    </row>
    <row r="8392" spans="1:5" x14ac:dyDescent="0.25">
      <c r="A8392">
        <v>122735</v>
      </c>
      <c r="B8392" t="s">
        <v>12949</v>
      </c>
      <c r="C8392" t="s">
        <v>12950</v>
      </c>
      <c r="D8392">
        <v>0</v>
      </c>
      <c r="E8392" t="s">
        <v>12168</v>
      </c>
    </row>
    <row r="8393" spans="1:5" x14ac:dyDescent="0.25">
      <c r="A8393">
        <v>122736</v>
      </c>
      <c r="B8393" t="s">
        <v>12949</v>
      </c>
      <c r="C8393" t="s">
        <v>12951</v>
      </c>
      <c r="D8393">
        <v>0</v>
      </c>
      <c r="E8393" t="s">
        <v>12168</v>
      </c>
    </row>
    <row r="8394" spans="1:5" x14ac:dyDescent="0.25">
      <c r="A8394">
        <v>122737</v>
      </c>
      <c r="B8394" t="s">
        <v>12949</v>
      </c>
      <c r="C8394" t="s">
        <v>12952</v>
      </c>
      <c r="D8394">
        <v>0</v>
      </c>
      <c r="E8394" t="s">
        <v>12168</v>
      </c>
    </row>
    <row r="8395" spans="1:5" x14ac:dyDescent="0.25">
      <c r="A8395">
        <v>122738</v>
      </c>
      <c r="B8395" t="s">
        <v>12949</v>
      </c>
      <c r="C8395" t="s">
        <v>12953</v>
      </c>
      <c r="D8395">
        <v>0</v>
      </c>
      <c r="E8395" t="s">
        <v>12168</v>
      </c>
    </row>
    <row r="8396" spans="1:5" x14ac:dyDescent="0.25">
      <c r="A8396">
        <v>122739</v>
      </c>
      <c r="B8396" t="s">
        <v>12949</v>
      </c>
      <c r="C8396" t="s">
        <v>12954</v>
      </c>
      <c r="D8396">
        <v>0</v>
      </c>
      <c r="E8396" t="s">
        <v>12168</v>
      </c>
    </row>
    <row r="8397" spans="1:5" x14ac:dyDescent="0.25">
      <c r="A8397">
        <v>122740</v>
      </c>
      <c r="B8397" t="s">
        <v>12949</v>
      </c>
      <c r="C8397" t="s">
        <v>12955</v>
      </c>
      <c r="D8397">
        <v>0</v>
      </c>
      <c r="E8397" t="s">
        <v>12168</v>
      </c>
    </row>
    <row r="8398" spans="1:5" x14ac:dyDescent="0.25">
      <c r="A8398">
        <v>122741</v>
      </c>
      <c r="B8398" t="s">
        <v>12949</v>
      </c>
      <c r="C8398" t="s">
        <v>12956</v>
      </c>
      <c r="D8398">
        <v>0</v>
      </c>
      <c r="E8398" t="s">
        <v>12168</v>
      </c>
    </row>
    <row r="8399" spans="1:5" x14ac:dyDescent="0.25">
      <c r="A8399">
        <v>122742</v>
      </c>
      <c r="B8399" t="s">
        <v>12949</v>
      </c>
      <c r="C8399" t="s">
        <v>12957</v>
      </c>
      <c r="D8399">
        <v>0</v>
      </c>
      <c r="E8399" t="s">
        <v>12168</v>
      </c>
    </row>
    <row r="8400" spans="1:5" x14ac:dyDescent="0.25">
      <c r="A8400">
        <v>122743</v>
      </c>
      <c r="B8400" t="s">
        <v>12949</v>
      </c>
      <c r="C8400" t="s">
        <v>12958</v>
      </c>
      <c r="D8400">
        <v>0</v>
      </c>
      <c r="E8400" t="s">
        <v>12168</v>
      </c>
    </row>
    <row r="8401" spans="1:5" x14ac:dyDescent="0.25">
      <c r="A8401">
        <v>122744</v>
      </c>
      <c r="B8401" t="s">
        <v>12949</v>
      </c>
      <c r="C8401" t="s">
        <v>12959</v>
      </c>
      <c r="D8401">
        <v>0</v>
      </c>
      <c r="E8401" t="s">
        <v>12168</v>
      </c>
    </row>
    <row r="8402" spans="1:5" x14ac:dyDescent="0.25">
      <c r="A8402">
        <v>122745</v>
      </c>
      <c r="B8402" t="s">
        <v>12949</v>
      </c>
      <c r="C8402" t="s">
        <v>12960</v>
      </c>
      <c r="D8402">
        <v>0</v>
      </c>
      <c r="E8402" t="s">
        <v>12168</v>
      </c>
    </row>
    <row r="8403" spans="1:5" x14ac:dyDescent="0.25">
      <c r="A8403">
        <v>122746</v>
      </c>
      <c r="B8403" t="s">
        <v>12949</v>
      </c>
      <c r="C8403" t="s">
        <v>12961</v>
      </c>
      <c r="D8403">
        <v>0</v>
      </c>
      <c r="E8403" t="s">
        <v>12168</v>
      </c>
    </row>
    <row r="8404" spans="1:5" x14ac:dyDescent="0.25">
      <c r="A8404">
        <v>122747</v>
      </c>
      <c r="B8404" t="s">
        <v>12949</v>
      </c>
      <c r="C8404" t="s">
        <v>12962</v>
      </c>
      <c r="D8404">
        <v>0</v>
      </c>
      <c r="E8404" t="s">
        <v>12168</v>
      </c>
    </row>
    <row r="8405" spans="1:5" x14ac:dyDescent="0.25">
      <c r="A8405">
        <v>122748</v>
      </c>
      <c r="B8405" t="s">
        <v>12949</v>
      </c>
      <c r="C8405" t="s">
        <v>12963</v>
      </c>
      <c r="D8405">
        <v>0</v>
      </c>
      <c r="E8405" t="s">
        <v>12168</v>
      </c>
    </row>
    <row r="8406" spans="1:5" x14ac:dyDescent="0.25">
      <c r="A8406">
        <v>122749</v>
      </c>
      <c r="B8406" t="s">
        <v>12949</v>
      </c>
      <c r="C8406" t="s">
        <v>12964</v>
      </c>
      <c r="D8406">
        <v>0</v>
      </c>
      <c r="E8406" t="s">
        <v>12168</v>
      </c>
    </row>
    <row r="8407" spans="1:5" x14ac:dyDescent="0.25">
      <c r="A8407">
        <v>122750</v>
      </c>
      <c r="B8407" t="s">
        <v>12949</v>
      </c>
      <c r="C8407" t="s">
        <v>12965</v>
      </c>
      <c r="D8407">
        <v>0</v>
      </c>
      <c r="E8407" t="s">
        <v>12168</v>
      </c>
    </row>
    <row r="8408" spans="1:5" x14ac:dyDescent="0.25">
      <c r="A8408">
        <v>122751</v>
      </c>
      <c r="B8408" t="s">
        <v>12949</v>
      </c>
      <c r="C8408" t="s">
        <v>12966</v>
      </c>
      <c r="D8408">
        <v>0</v>
      </c>
      <c r="E8408" t="s">
        <v>12168</v>
      </c>
    </row>
    <row r="8409" spans="1:5" x14ac:dyDescent="0.25">
      <c r="A8409">
        <v>122753</v>
      </c>
      <c r="B8409" t="s">
        <v>12949</v>
      </c>
      <c r="C8409" t="s">
        <v>12968</v>
      </c>
      <c r="D8409">
        <v>0</v>
      </c>
      <c r="E8409" t="s">
        <v>12168</v>
      </c>
    </row>
    <row r="8410" spans="1:5" x14ac:dyDescent="0.25">
      <c r="A8410">
        <v>122754</v>
      </c>
      <c r="B8410" t="s">
        <v>12949</v>
      </c>
      <c r="C8410" t="s">
        <v>12947</v>
      </c>
      <c r="D8410">
        <v>0</v>
      </c>
      <c r="E8410" t="s">
        <v>12168</v>
      </c>
    </row>
    <row r="8411" spans="1:5" x14ac:dyDescent="0.25">
      <c r="A8411">
        <v>122755</v>
      </c>
      <c r="B8411" t="s">
        <v>12949</v>
      </c>
      <c r="C8411" t="s">
        <v>12969</v>
      </c>
      <c r="D8411">
        <v>0</v>
      </c>
      <c r="E8411" t="s">
        <v>12168</v>
      </c>
    </row>
    <row r="8412" spans="1:5" x14ac:dyDescent="0.25">
      <c r="A8412">
        <v>122758</v>
      </c>
      <c r="B8412" t="s">
        <v>12949</v>
      </c>
      <c r="C8412" t="s">
        <v>12971</v>
      </c>
      <c r="D8412">
        <v>0</v>
      </c>
      <c r="E8412" t="s">
        <v>12168</v>
      </c>
    </row>
    <row r="8413" spans="1:5" x14ac:dyDescent="0.25">
      <c r="A8413">
        <v>122759</v>
      </c>
      <c r="B8413" t="s">
        <v>12949</v>
      </c>
      <c r="C8413" t="s">
        <v>12972</v>
      </c>
      <c r="D8413">
        <v>0</v>
      </c>
      <c r="E8413" t="s">
        <v>12168</v>
      </c>
    </row>
    <row r="8414" spans="1:5" x14ac:dyDescent="0.25">
      <c r="A8414">
        <v>122760</v>
      </c>
      <c r="B8414" t="s">
        <v>12949</v>
      </c>
      <c r="C8414" t="s">
        <v>12973</v>
      </c>
      <c r="D8414">
        <v>0</v>
      </c>
      <c r="E8414" t="s">
        <v>12168</v>
      </c>
    </row>
    <row r="8415" spans="1:5" x14ac:dyDescent="0.25">
      <c r="A8415">
        <v>122761</v>
      </c>
      <c r="B8415" t="s">
        <v>12949</v>
      </c>
      <c r="C8415" t="s">
        <v>12974</v>
      </c>
      <c r="D8415">
        <v>0</v>
      </c>
      <c r="E8415" t="s">
        <v>12168</v>
      </c>
    </row>
    <row r="8416" spans="1:5" x14ac:dyDescent="0.25">
      <c r="A8416">
        <v>122762</v>
      </c>
      <c r="B8416" t="s">
        <v>12949</v>
      </c>
      <c r="C8416" t="s">
        <v>12975</v>
      </c>
      <c r="D8416">
        <v>0</v>
      </c>
      <c r="E8416" t="s">
        <v>12168</v>
      </c>
    </row>
    <row r="8417" spans="1:5" x14ac:dyDescent="0.25">
      <c r="A8417">
        <v>122763</v>
      </c>
      <c r="B8417" t="s">
        <v>12949</v>
      </c>
      <c r="C8417" t="s">
        <v>12976</v>
      </c>
      <c r="D8417">
        <v>0</v>
      </c>
      <c r="E8417" t="s">
        <v>12168</v>
      </c>
    </row>
    <row r="8418" spans="1:5" x14ac:dyDescent="0.25">
      <c r="A8418">
        <v>122764</v>
      </c>
      <c r="B8418" t="s">
        <v>12949</v>
      </c>
      <c r="C8418" t="s">
        <v>12977</v>
      </c>
      <c r="D8418">
        <v>0</v>
      </c>
      <c r="E8418" t="s">
        <v>12168</v>
      </c>
    </row>
    <row r="8419" spans="1:5" x14ac:dyDescent="0.25">
      <c r="A8419">
        <v>122765</v>
      </c>
      <c r="B8419" t="s">
        <v>12949</v>
      </c>
      <c r="C8419" t="s">
        <v>12978</v>
      </c>
      <c r="D8419">
        <v>0</v>
      </c>
      <c r="E8419" t="s">
        <v>12168</v>
      </c>
    </row>
    <row r="8420" spans="1:5" x14ac:dyDescent="0.25">
      <c r="A8420">
        <v>122766</v>
      </c>
      <c r="B8420" t="s">
        <v>12949</v>
      </c>
      <c r="C8420" t="s">
        <v>12979</v>
      </c>
      <c r="D8420">
        <v>0</v>
      </c>
      <c r="E8420" t="s">
        <v>12168</v>
      </c>
    </row>
    <row r="8421" spans="1:5" x14ac:dyDescent="0.25">
      <c r="A8421">
        <v>122767</v>
      </c>
      <c r="B8421" t="s">
        <v>12949</v>
      </c>
      <c r="C8421" t="s">
        <v>12980</v>
      </c>
      <c r="D8421">
        <v>0</v>
      </c>
      <c r="E8421" t="s">
        <v>12168</v>
      </c>
    </row>
    <row r="8422" spans="1:5" x14ac:dyDescent="0.25">
      <c r="A8422">
        <v>122792</v>
      </c>
      <c r="B8422" t="s">
        <v>13002</v>
      </c>
      <c r="C8422" t="s">
        <v>13003</v>
      </c>
      <c r="D8422">
        <v>0</v>
      </c>
      <c r="E8422" t="s">
        <v>12168</v>
      </c>
    </row>
    <row r="8423" spans="1:5" x14ac:dyDescent="0.25">
      <c r="A8423">
        <v>122793</v>
      </c>
      <c r="B8423" t="s">
        <v>13002</v>
      </c>
      <c r="C8423" t="s">
        <v>13004</v>
      </c>
      <c r="D8423">
        <v>0</v>
      </c>
      <c r="E8423" t="s">
        <v>12168</v>
      </c>
    </row>
    <row r="8424" spans="1:5" x14ac:dyDescent="0.25">
      <c r="A8424">
        <v>122794</v>
      </c>
      <c r="B8424" t="s">
        <v>13002</v>
      </c>
      <c r="C8424" t="s">
        <v>13005</v>
      </c>
      <c r="D8424">
        <v>0</v>
      </c>
      <c r="E8424" t="s">
        <v>12168</v>
      </c>
    </row>
    <row r="8425" spans="1:5" x14ac:dyDescent="0.25">
      <c r="A8425">
        <v>122795</v>
      </c>
      <c r="B8425" t="s">
        <v>13002</v>
      </c>
      <c r="C8425" t="s">
        <v>13006</v>
      </c>
      <c r="D8425">
        <v>0</v>
      </c>
      <c r="E8425" t="s">
        <v>12168</v>
      </c>
    </row>
    <row r="8426" spans="1:5" x14ac:dyDescent="0.25">
      <c r="A8426">
        <v>122796</v>
      </c>
      <c r="B8426" t="s">
        <v>13002</v>
      </c>
      <c r="C8426" t="s">
        <v>13007</v>
      </c>
      <c r="D8426">
        <v>0</v>
      </c>
      <c r="E8426" t="s">
        <v>12168</v>
      </c>
    </row>
    <row r="8427" spans="1:5" x14ac:dyDescent="0.25">
      <c r="A8427">
        <v>122797</v>
      </c>
      <c r="B8427" t="s">
        <v>13002</v>
      </c>
      <c r="C8427" t="s">
        <v>13008</v>
      </c>
      <c r="D8427">
        <v>0</v>
      </c>
      <c r="E8427" t="s">
        <v>12168</v>
      </c>
    </row>
    <row r="8428" spans="1:5" x14ac:dyDescent="0.25">
      <c r="A8428">
        <v>122798</v>
      </c>
      <c r="B8428" t="s">
        <v>13002</v>
      </c>
      <c r="C8428" t="s">
        <v>13009</v>
      </c>
      <c r="D8428">
        <v>0</v>
      </c>
      <c r="E8428" t="s">
        <v>12168</v>
      </c>
    </row>
    <row r="8429" spans="1:5" x14ac:dyDescent="0.25">
      <c r="A8429">
        <v>122799</v>
      </c>
      <c r="B8429" t="s">
        <v>13002</v>
      </c>
      <c r="C8429" t="s">
        <v>13010</v>
      </c>
      <c r="D8429">
        <v>0</v>
      </c>
      <c r="E8429" t="s">
        <v>12168</v>
      </c>
    </row>
    <row r="8430" spans="1:5" x14ac:dyDescent="0.25">
      <c r="A8430">
        <v>122807</v>
      </c>
      <c r="B8430" t="s">
        <v>13016</v>
      </c>
      <c r="C8430" t="s">
        <v>13017</v>
      </c>
      <c r="D8430">
        <v>0</v>
      </c>
      <c r="E8430" t="s">
        <v>12168</v>
      </c>
    </row>
    <row r="8431" spans="1:5" x14ac:dyDescent="0.25">
      <c r="A8431">
        <v>122808</v>
      </c>
      <c r="B8431" t="s">
        <v>13016</v>
      </c>
      <c r="C8431" t="s">
        <v>13018</v>
      </c>
      <c r="D8431">
        <v>0</v>
      </c>
      <c r="E8431" t="s">
        <v>12168</v>
      </c>
    </row>
    <row r="8432" spans="1:5" x14ac:dyDescent="0.25">
      <c r="A8432">
        <v>122809</v>
      </c>
      <c r="B8432" t="s">
        <v>13016</v>
      </c>
      <c r="C8432" t="s">
        <v>13019</v>
      </c>
      <c r="D8432">
        <v>0</v>
      </c>
      <c r="E8432" t="s">
        <v>12168</v>
      </c>
    </row>
    <row r="8433" spans="1:5" x14ac:dyDescent="0.25">
      <c r="A8433">
        <v>122810</v>
      </c>
      <c r="B8433" t="s">
        <v>13016</v>
      </c>
      <c r="C8433" t="s">
        <v>13020</v>
      </c>
      <c r="D8433">
        <v>0</v>
      </c>
      <c r="E8433" t="s">
        <v>12168</v>
      </c>
    </row>
    <row r="8434" spans="1:5" x14ac:dyDescent="0.25">
      <c r="A8434">
        <v>122811</v>
      </c>
      <c r="B8434" t="s">
        <v>13016</v>
      </c>
      <c r="C8434" t="s">
        <v>13021</v>
      </c>
      <c r="D8434">
        <v>0</v>
      </c>
      <c r="E8434" t="s">
        <v>12168</v>
      </c>
    </row>
    <row r="8435" spans="1:5" x14ac:dyDescent="0.25">
      <c r="A8435">
        <v>122812</v>
      </c>
      <c r="B8435" t="s">
        <v>13016</v>
      </c>
      <c r="C8435" t="s">
        <v>13022</v>
      </c>
      <c r="D8435">
        <v>0</v>
      </c>
      <c r="E8435" t="s">
        <v>12168</v>
      </c>
    </row>
    <row r="8436" spans="1:5" x14ac:dyDescent="0.25">
      <c r="A8436">
        <v>122813</v>
      </c>
      <c r="B8436" t="s">
        <v>13016</v>
      </c>
      <c r="C8436" t="s">
        <v>13023</v>
      </c>
      <c r="D8436">
        <v>0</v>
      </c>
      <c r="E8436" t="s">
        <v>12168</v>
      </c>
    </row>
    <row r="8437" spans="1:5" x14ac:dyDescent="0.25">
      <c r="A8437">
        <v>122814</v>
      </c>
      <c r="B8437" t="s">
        <v>13016</v>
      </c>
      <c r="C8437" t="s">
        <v>13024</v>
      </c>
      <c r="D8437">
        <v>0</v>
      </c>
      <c r="E8437" t="s">
        <v>12168</v>
      </c>
    </row>
    <row r="8438" spans="1:5" x14ac:dyDescent="0.25">
      <c r="A8438">
        <v>122816</v>
      </c>
      <c r="B8438" t="s">
        <v>13016</v>
      </c>
      <c r="C8438" t="s">
        <v>13026</v>
      </c>
      <c r="D8438">
        <v>0</v>
      </c>
      <c r="E8438" t="s">
        <v>12168</v>
      </c>
    </row>
    <row r="8439" spans="1:5" x14ac:dyDescent="0.25">
      <c r="A8439">
        <v>122818</v>
      </c>
      <c r="B8439" t="s">
        <v>13016</v>
      </c>
      <c r="C8439" t="s">
        <v>13027</v>
      </c>
      <c r="D8439">
        <v>0</v>
      </c>
      <c r="E8439" t="s">
        <v>12168</v>
      </c>
    </row>
    <row r="8440" spans="1:5" x14ac:dyDescent="0.25">
      <c r="A8440">
        <v>122819</v>
      </c>
      <c r="B8440" t="s">
        <v>13016</v>
      </c>
      <c r="C8440" t="s">
        <v>13028</v>
      </c>
      <c r="D8440">
        <v>0</v>
      </c>
      <c r="E8440" t="s">
        <v>12168</v>
      </c>
    </row>
    <row r="8441" spans="1:5" x14ac:dyDescent="0.25">
      <c r="A8441">
        <v>122820</v>
      </c>
      <c r="B8441" t="s">
        <v>13016</v>
      </c>
      <c r="C8441" t="s">
        <v>13029</v>
      </c>
      <c r="D8441">
        <v>0</v>
      </c>
      <c r="E8441" t="s">
        <v>12168</v>
      </c>
    </row>
    <row r="8442" spans="1:5" x14ac:dyDescent="0.25">
      <c r="A8442">
        <v>122821</v>
      </c>
      <c r="B8442" t="s">
        <v>13016</v>
      </c>
      <c r="C8442" t="s">
        <v>13030</v>
      </c>
      <c r="D8442">
        <v>0</v>
      </c>
      <c r="E8442" t="s">
        <v>12168</v>
      </c>
    </row>
    <row r="8443" spans="1:5" x14ac:dyDescent="0.25">
      <c r="A8443">
        <v>122822</v>
      </c>
      <c r="B8443" t="s">
        <v>13016</v>
      </c>
      <c r="C8443" t="s">
        <v>13031</v>
      </c>
      <c r="D8443">
        <v>0</v>
      </c>
      <c r="E8443" t="s">
        <v>12168</v>
      </c>
    </row>
    <row r="8444" spans="1:5" x14ac:dyDescent="0.25">
      <c r="A8444">
        <v>122826</v>
      </c>
      <c r="B8444" t="s">
        <v>13016</v>
      </c>
      <c r="C8444" t="s">
        <v>13032</v>
      </c>
      <c r="D8444">
        <v>0</v>
      </c>
      <c r="E8444" t="s">
        <v>12168</v>
      </c>
    </row>
    <row r="8445" spans="1:5" x14ac:dyDescent="0.25">
      <c r="A8445">
        <v>122827</v>
      </c>
      <c r="B8445" t="s">
        <v>13016</v>
      </c>
      <c r="C8445" t="s">
        <v>13033</v>
      </c>
      <c r="D8445">
        <v>0</v>
      </c>
      <c r="E8445" t="s">
        <v>12168</v>
      </c>
    </row>
    <row r="8446" spans="1:5" x14ac:dyDescent="0.25">
      <c r="A8446">
        <v>122828</v>
      </c>
      <c r="B8446" t="s">
        <v>13016</v>
      </c>
      <c r="C8446" t="s">
        <v>13034</v>
      </c>
      <c r="D8446">
        <v>0</v>
      </c>
      <c r="E8446" t="s">
        <v>12168</v>
      </c>
    </row>
    <row r="8447" spans="1:5" x14ac:dyDescent="0.25">
      <c r="A8447">
        <v>122829</v>
      </c>
      <c r="B8447" t="s">
        <v>13016</v>
      </c>
      <c r="C8447" t="s">
        <v>13035</v>
      </c>
      <c r="D8447">
        <v>0</v>
      </c>
      <c r="E8447" t="s">
        <v>12168</v>
      </c>
    </row>
    <row r="8448" spans="1:5" x14ac:dyDescent="0.25">
      <c r="A8448">
        <v>122831</v>
      </c>
      <c r="B8448" t="s">
        <v>13016</v>
      </c>
      <c r="C8448" t="s">
        <v>13036</v>
      </c>
      <c r="D8448">
        <v>0</v>
      </c>
      <c r="E8448" t="s">
        <v>12168</v>
      </c>
    </row>
    <row r="8449" spans="1:5" x14ac:dyDescent="0.25">
      <c r="A8449">
        <v>122832</v>
      </c>
      <c r="B8449" t="s">
        <v>13016</v>
      </c>
      <c r="C8449" t="s">
        <v>13037</v>
      </c>
      <c r="D8449">
        <v>0</v>
      </c>
      <c r="E8449" t="s">
        <v>12168</v>
      </c>
    </row>
    <row r="8450" spans="1:5" x14ac:dyDescent="0.25">
      <c r="A8450">
        <v>122833</v>
      </c>
      <c r="B8450" t="s">
        <v>13016</v>
      </c>
      <c r="C8450" t="s">
        <v>13038</v>
      </c>
      <c r="D8450">
        <v>0</v>
      </c>
      <c r="E8450" t="s">
        <v>12168</v>
      </c>
    </row>
    <row r="8451" spans="1:5" x14ac:dyDescent="0.25">
      <c r="A8451">
        <v>122834</v>
      </c>
      <c r="B8451" t="s">
        <v>13016</v>
      </c>
      <c r="C8451" t="s">
        <v>13039</v>
      </c>
      <c r="D8451">
        <v>0</v>
      </c>
      <c r="E8451" t="s">
        <v>12168</v>
      </c>
    </row>
    <row r="8452" spans="1:5" x14ac:dyDescent="0.25">
      <c r="A8452">
        <v>122835</v>
      </c>
      <c r="B8452" t="s">
        <v>13016</v>
      </c>
      <c r="C8452" t="s">
        <v>13040</v>
      </c>
      <c r="D8452">
        <v>0</v>
      </c>
      <c r="E8452" t="s">
        <v>12168</v>
      </c>
    </row>
    <row r="8453" spans="1:5" x14ac:dyDescent="0.25">
      <c r="A8453">
        <v>122836</v>
      </c>
      <c r="B8453" t="s">
        <v>13016</v>
      </c>
      <c r="C8453" t="s">
        <v>13041</v>
      </c>
      <c r="D8453">
        <v>0</v>
      </c>
      <c r="E8453" t="s">
        <v>12168</v>
      </c>
    </row>
    <row r="8454" spans="1:5" x14ac:dyDescent="0.25">
      <c r="A8454">
        <v>122837</v>
      </c>
      <c r="B8454" t="s">
        <v>13016</v>
      </c>
      <c r="C8454" t="s">
        <v>13042</v>
      </c>
      <c r="D8454">
        <v>0</v>
      </c>
      <c r="E8454" t="s">
        <v>12168</v>
      </c>
    </row>
    <row r="8455" spans="1:5" x14ac:dyDescent="0.25">
      <c r="A8455">
        <v>122838</v>
      </c>
      <c r="B8455" t="s">
        <v>13016</v>
      </c>
      <c r="C8455" t="s">
        <v>13043</v>
      </c>
      <c r="D8455">
        <v>0</v>
      </c>
      <c r="E8455" t="s">
        <v>12168</v>
      </c>
    </row>
    <row r="8456" spans="1:5" x14ac:dyDescent="0.25">
      <c r="A8456">
        <v>122839</v>
      </c>
      <c r="B8456" t="s">
        <v>13016</v>
      </c>
      <c r="C8456" t="s">
        <v>13044</v>
      </c>
      <c r="D8456">
        <v>0</v>
      </c>
      <c r="E8456" t="s">
        <v>12168</v>
      </c>
    </row>
    <row r="8457" spans="1:5" x14ac:dyDescent="0.25">
      <c r="A8457">
        <v>122840</v>
      </c>
      <c r="B8457" t="s">
        <v>13016</v>
      </c>
      <c r="C8457" t="s">
        <v>13045</v>
      </c>
      <c r="D8457">
        <v>0</v>
      </c>
      <c r="E8457" t="s">
        <v>12168</v>
      </c>
    </row>
    <row r="8458" spans="1:5" x14ac:dyDescent="0.25">
      <c r="A8458">
        <v>122841</v>
      </c>
      <c r="B8458" t="s">
        <v>13016</v>
      </c>
      <c r="C8458" t="s">
        <v>13046</v>
      </c>
      <c r="D8458">
        <v>0</v>
      </c>
      <c r="E8458" t="s">
        <v>12168</v>
      </c>
    </row>
    <row r="8459" spans="1:5" x14ac:dyDescent="0.25">
      <c r="A8459">
        <v>122842</v>
      </c>
      <c r="B8459" t="s">
        <v>13016</v>
      </c>
      <c r="C8459" t="s">
        <v>13047</v>
      </c>
      <c r="D8459">
        <v>0</v>
      </c>
      <c r="E8459" t="s">
        <v>12168</v>
      </c>
    </row>
    <row r="8460" spans="1:5" x14ac:dyDescent="0.25">
      <c r="A8460">
        <v>122843</v>
      </c>
      <c r="B8460" t="s">
        <v>13016</v>
      </c>
      <c r="C8460" t="s">
        <v>13048</v>
      </c>
      <c r="D8460">
        <v>0</v>
      </c>
      <c r="E8460" t="s">
        <v>12168</v>
      </c>
    </row>
    <row r="8461" spans="1:5" x14ac:dyDescent="0.25">
      <c r="A8461">
        <v>122844</v>
      </c>
      <c r="B8461" t="s">
        <v>13016</v>
      </c>
      <c r="C8461" t="s">
        <v>13049</v>
      </c>
      <c r="D8461">
        <v>0</v>
      </c>
      <c r="E8461" t="s">
        <v>12168</v>
      </c>
    </row>
    <row r="8462" spans="1:5" x14ac:dyDescent="0.25">
      <c r="A8462">
        <v>122845</v>
      </c>
      <c r="B8462" t="s">
        <v>13016</v>
      </c>
      <c r="C8462" t="s">
        <v>13050</v>
      </c>
      <c r="D8462">
        <v>0</v>
      </c>
      <c r="E8462" t="s">
        <v>12168</v>
      </c>
    </row>
    <row r="8463" spans="1:5" x14ac:dyDescent="0.25">
      <c r="A8463">
        <v>122846</v>
      </c>
      <c r="B8463" t="s">
        <v>13016</v>
      </c>
      <c r="C8463" t="s">
        <v>13051</v>
      </c>
      <c r="D8463">
        <v>0</v>
      </c>
      <c r="E8463" t="s">
        <v>12168</v>
      </c>
    </row>
    <row r="8464" spans="1:5" x14ac:dyDescent="0.25">
      <c r="A8464">
        <v>122847</v>
      </c>
      <c r="B8464" t="s">
        <v>13016</v>
      </c>
      <c r="C8464" t="s">
        <v>13052</v>
      </c>
      <c r="D8464">
        <v>0</v>
      </c>
      <c r="E8464" t="s">
        <v>12168</v>
      </c>
    </row>
    <row r="8465" spans="1:5" x14ac:dyDescent="0.25">
      <c r="A8465">
        <v>122848</v>
      </c>
      <c r="B8465" t="s">
        <v>13016</v>
      </c>
      <c r="C8465" t="s">
        <v>13053</v>
      </c>
      <c r="D8465">
        <v>0</v>
      </c>
      <c r="E8465" t="s">
        <v>12168</v>
      </c>
    </row>
    <row r="8466" spans="1:5" x14ac:dyDescent="0.25">
      <c r="A8466">
        <v>122849</v>
      </c>
      <c r="B8466" t="s">
        <v>13016</v>
      </c>
      <c r="C8466" t="s">
        <v>13054</v>
      </c>
      <c r="D8466">
        <v>0</v>
      </c>
      <c r="E8466" t="s">
        <v>12168</v>
      </c>
    </row>
    <row r="8467" spans="1:5" x14ac:dyDescent="0.25">
      <c r="A8467">
        <v>122851</v>
      </c>
      <c r="B8467" t="s">
        <v>13016</v>
      </c>
      <c r="C8467" t="s">
        <v>13056</v>
      </c>
      <c r="D8467">
        <v>0</v>
      </c>
      <c r="E8467" t="s">
        <v>12168</v>
      </c>
    </row>
    <row r="8468" spans="1:5" x14ac:dyDescent="0.25">
      <c r="A8468">
        <v>122852</v>
      </c>
      <c r="B8468" t="s">
        <v>13016</v>
      </c>
      <c r="C8468" t="s">
        <v>13057</v>
      </c>
      <c r="D8468">
        <v>0</v>
      </c>
      <c r="E8468" t="s">
        <v>12168</v>
      </c>
    </row>
    <row r="8469" spans="1:5" x14ac:dyDescent="0.25">
      <c r="A8469">
        <v>122853</v>
      </c>
      <c r="B8469" t="s">
        <v>13016</v>
      </c>
      <c r="C8469" t="s">
        <v>13058</v>
      </c>
      <c r="D8469">
        <v>0</v>
      </c>
      <c r="E8469" t="s">
        <v>12168</v>
      </c>
    </row>
    <row r="8470" spans="1:5" x14ac:dyDescent="0.25">
      <c r="A8470">
        <v>122854</v>
      </c>
      <c r="B8470" t="s">
        <v>13016</v>
      </c>
      <c r="C8470" t="s">
        <v>13059</v>
      </c>
      <c r="D8470">
        <v>0</v>
      </c>
      <c r="E8470" t="s">
        <v>12168</v>
      </c>
    </row>
    <row r="8471" spans="1:5" x14ac:dyDescent="0.25">
      <c r="A8471">
        <v>122855</v>
      </c>
      <c r="B8471" t="s">
        <v>13016</v>
      </c>
      <c r="C8471" t="s">
        <v>13060</v>
      </c>
      <c r="D8471">
        <v>0</v>
      </c>
      <c r="E8471" t="s">
        <v>12168</v>
      </c>
    </row>
    <row r="8472" spans="1:5" x14ac:dyDescent="0.25">
      <c r="A8472">
        <v>122856</v>
      </c>
      <c r="B8472" t="s">
        <v>13016</v>
      </c>
      <c r="C8472" t="s">
        <v>13061</v>
      </c>
      <c r="D8472">
        <v>0</v>
      </c>
      <c r="E8472" t="s">
        <v>12168</v>
      </c>
    </row>
    <row r="8473" spans="1:5" x14ac:dyDescent="0.25">
      <c r="A8473">
        <v>122857</v>
      </c>
      <c r="B8473" t="s">
        <v>13016</v>
      </c>
      <c r="C8473" t="s">
        <v>13062</v>
      </c>
      <c r="D8473">
        <v>0</v>
      </c>
      <c r="E8473" t="s">
        <v>12168</v>
      </c>
    </row>
    <row r="8474" spans="1:5" x14ac:dyDescent="0.25">
      <c r="A8474">
        <v>122858</v>
      </c>
      <c r="B8474" t="s">
        <v>13016</v>
      </c>
      <c r="C8474" t="s">
        <v>13063</v>
      </c>
      <c r="D8474">
        <v>0</v>
      </c>
      <c r="E8474" t="s">
        <v>12168</v>
      </c>
    </row>
    <row r="8475" spans="1:5" x14ac:dyDescent="0.25">
      <c r="A8475">
        <v>122859</v>
      </c>
      <c r="B8475" t="s">
        <v>13016</v>
      </c>
      <c r="C8475" t="s">
        <v>13064</v>
      </c>
      <c r="D8475">
        <v>0</v>
      </c>
      <c r="E8475" t="s">
        <v>12168</v>
      </c>
    </row>
    <row r="8476" spans="1:5" x14ac:dyDescent="0.25">
      <c r="A8476">
        <v>122860</v>
      </c>
      <c r="B8476" t="s">
        <v>13016</v>
      </c>
      <c r="C8476" t="s">
        <v>13065</v>
      </c>
      <c r="D8476">
        <v>0</v>
      </c>
      <c r="E8476" t="s">
        <v>12168</v>
      </c>
    </row>
    <row r="8477" spans="1:5" x14ac:dyDescent="0.25">
      <c r="A8477">
        <v>122861</v>
      </c>
      <c r="B8477" t="s">
        <v>13016</v>
      </c>
      <c r="C8477" t="s">
        <v>13066</v>
      </c>
      <c r="D8477">
        <v>0</v>
      </c>
      <c r="E8477" t="s">
        <v>12168</v>
      </c>
    </row>
    <row r="8478" spans="1:5" x14ac:dyDescent="0.25">
      <c r="A8478">
        <v>122862</v>
      </c>
      <c r="B8478" t="s">
        <v>13016</v>
      </c>
      <c r="C8478" t="s">
        <v>13067</v>
      </c>
      <c r="D8478">
        <v>0</v>
      </c>
      <c r="E8478" t="s">
        <v>12168</v>
      </c>
    </row>
    <row r="8479" spans="1:5" x14ac:dyDescent="0.25">
      <c r="A8479">
        <v>122863</v>
      </c>
      <c r="B8479" t="s">
        <v>13016</v>
      </c>
      <c r="C8479" t="s">
        <v>13068</v>
      </c>
      <c r="D8479">
        <v>0</v>
      </c>
      <c r="E8479" t="s">
        <v>12168</v>
      </c>
    </row>
    <row r="8480" spans="1:5" x14ac:dyDescent="0.25">
      <c r="A8480">
        <v>122864</v>
      </c>
      <c r="B8480" t="s">
        <v>13016</v>
      </c>
      <c r="C8480" t="s">
        <v>13069</v>
      </c>
      <c r="D8480">
        <v>0</v>
      </c>
      <c r="E8480" t="s">
        <v>12168</v>
      </c>
    </row>
    <row r="8481" spans="1:5" x14ac:dyDescent="0.25">
      <c r="A8481">
        <v>122865</v>
      </c>
      <c r="B8481" t="s">
        <v>13016</v>
      </c>
      <c r="C8481" t="s">
        <v>13070</v>
      </c>
      <c r="D8481">
        <v>0</v>
      </c>
      <c r="E8481" t="s">
        <v>12168</v>
      </c>
    </row>
    <row r="8482" spans="1:5" x14ac:dyDescent="0.25">
      <c r="A8482">
        <v>122867</v>
      </c>
      <c r="B8482" t="s">
        <v>13016</v>
      </c>
      <c r="C8482" t="s">
        <v>13071</v>
      </c>
      <c r="D8482">
        <v>0</v>
      </c>
      <c r="E8482" t="s">
        <v>12168</v>
      </c>
    </row>
    <row r="8483" spans="1:5" x14ac:dyDescent="0.25">
      <c r="A8483">
        <v>122868</v>
      </c>
      <c r="B8483" t="s">
        <v>13016</v>
      </c>
      <c r="C8483" t="s">
        <v>13072</v>
      </c>
      <c r="D8483">
        <v>0</v>
      </c>
      <c r="E8483" t="s">
        <v>12168</v>
      </c>
    </row>
    <row r="8484" spans="1:5" x14ac:dyDescent="0.25">
      <c r="A8484">
        <v>122869</v>
      </c>
      <c r="B8484" t="s">
        <v>13016</v>
      </c>
      <c r="C8484" t="s">
        <v>13073</v>
      </c>
      <c r="D8484">
        <v>0</v>
      </c>
      <c r="E8484" t="s">
        <v>12168</v>
      </c>
    </row>
    <row r="8485" spans="1:5" x14ac:dyDescent="0.25">
      <c r="A8485">
        <v>122870</v>
      </c>
      <c r="B8485" t="s">
        <v>13016</v>
      </c>
      <c r="C8485" t="s">
        <v>13074</v>
      </c>
      <c r="D8485">
        <v>0</v>
      </c>
      <c r="E8485" t="s">
        <v>12168</v>
      </c>
    </row>
    <row r="8486" spans="1:5" x14ac:dyDescent="0.25">
      <c r="A8486">
        <v>122871</v>
      </c>
      <c r="B8486" t="s">
        <v>13016</v>
      </c>
      <c r="C8486" t="s">
        <v>13075</v>
      </c>
      <c r="D8486">
        <v>0</v>
      </c>
      <c r="E8486" t="s">
        <v>12168</v>
      </c>
    </row>
    <row r="8487" spans="1:5" x14ac:dyDescent="0.25">
      <c r="A8487">
        <v>122872</v>
      </c>
      <c r="B8487" t="s">
        <v>13016</v>
      </c>
      <c r="C8487" t="s">
        <v>13076</v>
      </c>
      <c r="D8487">
        <v>0</v>
      </c>
      <c r="E8487" t="s">
        <v>12168</v>
      </c>
    </row>
    <row r="8488" spans="1:5" x14ac:dyDescent="0.25">
      <c r="A8488">
        <v>122873</v>
      </c>
      <c r="B8488" t="s">
        <v>13016</v>
      </c>
      <c r="C8488" t="s">
        <v>13077</v>
      </c>
      <c r="D8488">
        <v>0</v>
      </c>
      <c r="E8488" t="s">
        <v>12168</v>
      </c>
    </row>
    <row r="8489" spans="1:5" x14ac:dyDescent="0.25">
      <c r="A8489">
        <v>122874</v>
      </c>
      <c r="B8489" t="s">
        <v>13016</v>
      </c>
      <c r="C8489" t="s">
        <v>13078</v>
      </c>
      <c r="D8489">
        <v>0</v>
      </c>
      <c r="E8489" t="s">
        <v>12168</v>
      </c>
    </row>
    <row r="8490" spans="1:5" x14ac:dyDescent="0.25">
      <c r="A8490">
        <v>122875</v>
      </c>
      <c r="B8490" t="s">
        <v>13016</v>
      </c>
      <c r="C8490" t="s">
        <v>13079</v>
      </c>
      <c r="D8490">
        <v>0</v>
      </c>
      <c r="E8490" t="s">
        <v>12168</v>
      </c>
    </row>
    <row r="8491" spans="1:5" x14ac:dyDescent="0.25">
      <c r="A8491">
        <v>122876</v>
      </c>
      <c r="B8491" t="s">
        <v>13016</v>
      </c>
      <c r="C8491" t="s">
        <v>13080</v>
      </c>
      <c r="D8491">
        <v>0</v>
      </c>
      <c r="E8491" t="s">
        <v>12168</v>
      </c>
    </row>
    <row r="8492" spans="1:5" x14ac:dyDescent="0.25">
      <c r="A8492">
        <v>122877</v>
      </c>
      <c r="B8492" t="s">
        <v>13016</v>
      </c>
      <c r="C8492" t="s">
        <v>13081</v>
      </c>
      <c r="D8492">
        <v>0</v>
      </c>
      <c r="E8492" t="s">
        <v>12168</v>
      </c>
    </row>
    <row r="8493" spans="1:5" x14ac:dyDescent="0.25">
      <c r="A8493">
        <v>122878</v>
      </c>
      <c r="B8493" t="s">
        <v>13016</v>
      </c>
      <c r="C8493" t="s">
        <v>13082</v>
      </c>
      <c r="D8493">
        <v>0</v>
      </c>
      <c r="E8493" t="s">
        <v>12168</v>
      </c>
    </row>
    <row r="8494" spans="1:5" x14ac:dyDescent="0.25">
      <c r="A8494">
        <v>122879</v>
      </c>
      <c r="B8494" t="s">
        <v>13016</v>
      </c>
      <c r="C8494" t="s">
        <v>13083</v>
      </c>
      <c r="D8494">
        <v>0</v>
      </c>
      <c r="E8494" t="s">
        <v>12168</v>
      </c>
    </row>
    <row r="8495" spans="1:5" x14ac:dyDescent="0.25">
      <c r="A8495">
        <v>122881</v>
      </c>
      <c r="B8495" t="s">
        <v>13016</v>
      </c>
      <c r="C8495" t="s">
        <v>13084</v>
      </c>
      <c r="D8495">
        <v>0</v>
      </c>
      <c r="E8495" t="s">
        <v>12168</v>
      </c>
    </row>
    <row r="8496" spans="1:5" x14ac:dyDescent="0.25">
      <c r="A8496">
        <v>122882</v>
      </c>
      <c r="B8496" t="s">
        <v>13016</v>
      </c>
      <c r="C8496" t="s">
        <v>13085</v>
      </c>
      <c r="D8496">
        <v>0</v>
      </c>
      <c r="E8496" t="s">
        <v>12168</v>
      </c>
    </row>
    <row r="8497" spans="1:5" x14ac:dyDescent="0.25">
      <c r="A8497">
        <v>122883</v>
      </c>
      <c r="B8497" t="s">
        <v>13016</v>
      </c>
      <c r="C8497" t="s">
        <v>13086</v>
      </c>
      <c r="D8497">
        <v>0</v>
      </c>
      <c r="E8497" t="s">
        <v>12168</v>
      </c>
    </row>
    <row r="8498" spans="1:5" x14ac:dyDescent="0.25">
      <c r="A8498">
        <v>122884</v>
      </c>
      <c r="B8498" t="s">
        <v>13016</v>
      </c>
      <c r="C8498" t="s">
        <v>13087</v>
      </c>
      <c r="D8498">
        <v>0</v>
      </c>
      <c r="E8498" t="s">
        <v>12168</v>
      </c>
    </row>
    <row r="8499" spans="1:5" x14ac:dyDescent="0.25">
      <c r="A8499">
        <v>122886</v>
      </c>
      <c r="B8499" t="s">
        <v>13088</v>
      </c>
      <c r="C8499" t="s">
        <v>13089</v>
      </c>
      <c r="D8499">
        <v>0</v>
      </c>
      <c r="E8499" t="s">
        <v>12168</v>
      </c>
    </row>
    <row r="8500" spans="1:5" x14ac:dyDescent="0.25">
      <c r="A8500">
        <v>122887</v>
      </c>
      <c r="B8500" t="s">
        <v>13088</v>
      </c>
      <c r="C8500" t="s">
        <v>13090</v>
      </c>
      <c r="D8500">
        <v>0</v>
      </c>
      <c r="E8500" t="s">
        <v>12168</v>
      </c>
    </row>
    <row r="8501" spans="1:5" x14ac:dyDescent="0.25">
      <c r="A8501">
        <v>122888</v>
      </c>
      <c r="B8501" t="s">
        <v>13088</v>
      </c>
      <c r="C8501" t="s">
        <v>13091</v>
      </c>
      <c r="D8501">
        <v>0</v>
      </c>
      <c r="E8501" t="s">
        <v>12168</v>
      </c>
    </row>
    <row r="8502" spans="1:5" x14ac:dyDescent="0.25">
      <c r="A8502">
        <v>122889</v>
      </c>
      <c r="B8502" t="s">
        <v>13088</v>
      </c>
      <c r="C8502" t="s">
        <v>13092</v>
      </c>
      <c r="D8502">
        <v>0</v>
      </c>
      <c r="E8502" t="s">
        <v>12168</v>
      </c>
    </row>
    <row r="8503" spans="1:5" x14ac:dyDescent="0.25">
      <c r="A8503">
        <v>122890</v>
      </c>
      <c r="B8503" t="s">
        <v>13088</v>
      </c>
      <c r="C8503" t="s">
        <v>13093</v>
      </c>
      <c r="D8503">
        <v>0</v>
      </c>
      <c r="E8503" t="s">
        <v>12168</v>
      </c>
    </row>
    <row r="8504" spans="1:5" x14ac:dyDescent="0.25">
      <c r="A8504">
        <v>122891</v>
      </c>
      <c r="B8504" t="s">
        <v>13088</v>
      </c>
      <c r="C8504" t="s">
        <v>13094</v>
      </c>
      <c r="D8504">
        <v>0</v>
      </c>
      <c r="E8504" t="s">
        <v>12168</v>
      </c>
    </row>
    <row r="8505" spans="1:5" x14ac:dyDescent="0.25">
      <c r="A8505">
        <v>122892</v>
      </c>
      <c r="B8505" t="s">
        <v>13088</v>
      </c>
      <c r="C8505" t="s">
        <v>13095</v>
      </c>
      <c r="D8505">
        <v>0</v>
      </c>
      <c r="E8505" t="s">
        <v>12168</v>
      </c>
    </row>
    <row r="8506" spans="1:5" x14ac:dyDescent="0.25">
      <c r="A8506">
        <v>122893</v>
      </c>
      <c r="B8506" t="s">
        <v>13088</v>
      </c>
      <c r="C8506" t="s">
        <v>13096</v>
      </c>
      <c r="D8506">
        <v>0</v>
      </c>
      <c r="E8506" t="s">
        <v>12168</v>
      </c>
    </row>
    <row r="8507" spans="1:5" x14ac:dyDescent="0.25">
      <c r="A8507">
        <v>122894</v>
      </c>
      <c r="B8507" t="s">
        <v>13088</v>
      </c>
      <c r="C8507" t="s">
        <v>13097</v>
      </c>
      <c r="D8507">
        <v>0</v>
      </c>
      <c r="E8507" t="s">
        <v>12168</v>
      </c>
    </row>
    <row r="8508" spans="1:5" x14ac:dyDescent="0.25">
      <c r="A8508">
        <v>122895</v>
      </c>
      <c r="B8508" t="s">
        <v>13088</v>
      </c>
      <c r="C8508" t="s">
        <v>13098</v>
      </c>
      <c r="D8508">
        <v>0</v>
      </c>
      <c r="E8508" t="s">
        <v>12168</v>
      </c>
    </row>
    <row r="8509" spans="1:5" x14ac:dyDescent="0.25">
      <c r="A8509">
        <v>122896</v>
      </c>
      <c r="B8509" t="s">
        <v>13088</v>
      </c>
      <c r="C8509" t="s">
        <v>13099</v>
      </c>
      <c r="D8509">
        <v>0</v>
      </c>
      <c r="E8509" t="s">
        <v>12168</v>
      </c>
    </row>
    <row r="8510" spans="1:5" x14ac:dyDescent="0.25">
      <c r="A8510">
        <v>122897</v>
      </c>
      <c r="B8510" t="s">
        <v>13088</v>
      </c>
      <c r="C8510" t="s">
        <v>13100</v>
      </c>
      <c r="D8510">
        <v>0</v>
      </c>
      <c r="E8510" t="s">
        <v>12168</v>
      </c>
    </row>
    <row r="8511" spans="1:5" x14ac:dyDescent="0.25">
      <c r="A8511">
        <v>122899</v>
      </c>
      <c r="B8511" t="s">
        <v>13088</v>
      </c>
      <c r="C8511" t="s">
        <v>13102</v>
      </c>
      <c r="D8511">
        <v>0</v>
      </c>
      <c r="E8511" t="s">
        <v>12168</v>
      </c>
    </row>
    <row r="8512" spans="1:5" x14ac:dyDescent="0.25">
      <c r="A8512">
        <v>122900</v>
      </c>
      <c r="B8512" t="s">
        <v>13088</v>
      </c>
      <c r="C8512" t="s">
        <v>13103</v>
      </c>
      <c r="D8512">
        <v>0</v>
      </c>
      <c r="E8512" t="s">
        <v>12168</v>
      </c>
    </row>
    <row r="8513" spans="1:5" x14ac:dyDescent="0.25">
      <c r="A8513">
        <v>122901</v>
      </c>
      <c r="B8513" t="s">
        <v>13088</v>
      </c>
      <c r="C8513" t="s">
        <v>13104</v>
      </c>
      <c r="D8513">
        <v>0</v>
      </c>
      <c r="E8513" t="s">
        <v>12168</v>
      </c>
    </row>
    <row r="8514" spans="1:5" x14ac:dyDescent="0.25">
      <c r="A8514">
        <v>122902</v>
      </c>
      <c r="B8514" t="s">
        <v>13088</v>
      </c>
      <c r="C8514" t="s">
        <v>13105</v>
      </c>
      <c r="D8514">
        <v>0</v>
      </c>
      <c r="E8514" t="s">
        <v>12168</v>
      </c>
    </row>
    <row r="8515" spans="1:5" x14ac:dyDescent="0.25">
      <c r="A8515">
        <v>122903</v>
      </c>
      <c r="B8515" t="s">
        <v>13088</v>
      </c>
      <c r="C8515" t="s">
        <v>13106</v>
      </c>
      <c r="D8515">
        <v>0</v>
      </c>
      <c r="E8515" t="s">
        <v>12168</v>
      </c>
    </row>
    <row r="8516" spans="1:5" x14ac:dyDescent="0.25">
      <c r="A8516">
        <v>122904</v>
      </c>
      <c r="B8516" t="s">
        <v>13088</v>
      </c>
      <c r="C8516" t="s">
        <v>13107</v>
      </c>
      <c r="D8516">
        <v>0</v>
      </c>
      <c r="E8516" t="s">
        <v>12168</v>
      </c>
    </row>
    <row r="8517" spans="1:5" x14ac:dyDescent="0.25">
      <c r="A8517">
        <v>122905</v>
      </c>
      <c r="B8517" t="s">
        <v>13088</v>
      </c>
      <c r="C8517" t="s">
        <v>13108</v>
      </c>
      <c r="D8517">
        <v>0</v>
      </c>
      <c r="E8517" t="s">
        <v>12168</v>
      </c>
    </row>
    <row r="8518" spans="1:5" x14ac:dyDescent="0.25">
      <c r="A8518">
        <v>122906</v>
      </c>
      <c r="B8518" t="s">
        <v>13088</v>
      </c>
      <c r="C8518" t="s">
        <v>13109</v>
      </c>
      <c r="D8518">
        <v>0</v>
      </c>
      <c r="E8518" t="s">
        <v>12168</v>
      </c>
    </row>
    <row r="8519" spans="1:5" x14ac:dyDescent="0.25">
      <c r="A8519">
        <v>122907</v>
      </c>
      <c r="B8519" t="s">
        <v>13088</v>
      </c>
      <c r="C8519" t="s">
        <v>13110</v>
      </c>
      <c r="D8519">
        <v>0</v>
      </c>
      <c r="E8519" t="s">
        <v>12168</v>
      </c>
    </row>
    <row r="8520" spans="1:5" x14ac:dyDescent="0.25">
      <c r="A8520">
        <v>122908</v>
      </c>
      <c r="B8520" t="s">
        <v>13088</v>
      </c>
      <c r="C8520" t="s">
        <v>13111</v>
      </c>
      <c r="D8520">
        <v>0</v>
      </c>
      <c r="E8520" t="s">
        <v>12168</v>
      </c>
    </row>
    <row r="8521" spans="1:5" x14ac:dyDescent="0.25">
      <c r="A8521">
        <v>122909</v>
      </c>
      <c r="B8521" t="s">
        <v>13088</v>
      </c>
      <c r="C8521" t="s">
        <v>13112</v>
      </c>
      <c r="D8521">
        <v>0</v>
      </c>
      <c r="E8521" t="s">
        <v>12168</v>
      </c>
    </row>
    <row r="8522" spans="1:5" x14ac:dyDescent="0.25">
      <c r="A8522">
        <v>122910</v>
      </c>
      <c r="B8522" t="s">
        <v>13088</v>
      </c>
      <c r="C8522" t="s">
        <v>13113</v>
      </c>
      <c r="D8522">
        <v>0</v>
      </c>
      <c r="E8522" t="s">
        <v>12168</v>
      </c>
    </row>
    <row r="8523" spans="1:5" x14ac:dyDescent="0.25">
      <c r="A8523">
        <v>122911</v>
      </c>
      <c r="B8523" t="s">
        <v>13088</v>
      </c>
      <c r="C8523" t="s">
        <v>13114</v>
      </c>
      <c r="D8523">
        <v>0</v>
      </c>
      <c r="E8523" t="s">
        <v>12168</v>
      </c>
    </row>
    <row r="8524" spans="1:5" x14ac:dyDescent="0.25">
      <c r="A8524">
        <v>122912</v>
      </c>
      <c r="B8524" t="s">
        <v>13088</v>
      </c>
      <c r="C8524" t="s">
        <v>13115</v>
      </c>
      <c r="D8524">
        <v>0</v>
      </c>
      <c r="E8524" t="s">
        <v>12168</v>
      </c>
    </row>
    <row r="8525" spans="1:5" x14ac:dyDescent="0.25">
      <c r="A8525">
        <v>122913</v>
      </c>
      <c r="B8525" t="s">
        <v>13088</v>
      </c>
      <c r="C8525" t="s">
        <v>13116</v>
      </c>
      <c r="D8525">
        <v>0</v>
      </c>
      <c r="E8525" t="s">
        <v>12168</v>
      </c>
    </row>
    <row r="8526" spans="1:5" x14ac:dyDescent="0.25">
      <c r="A8526">
        <v>122914</v>
      </c>
      <c r="B8526" t="s">
        <v>13088</v>
      </c>
      <c r="C8526" t="s">
        <v>13117</v>
      </c>
      <c r="D8526">
        <v>0</v>
      </c>
      <c r="E8526" t="s">
        <v>12168</v>
      </c>
    </row>
    <row r="8527" spans="1:5" x14ac:dyDescent="0.25">
      <c r="A8527">
        <v>122915</v>
      </c>
      <c r="B8527" t="s">
        <v>13088</v>
      </c>
      <c r="C8527" t="s">
        <v>13118</v>
      </c>
      <c r="D8527">
        <v>0</v>
      </c>
      <c r="E8527" t="s">
        <v>12168</v>
      </c>
    </row>
    <row r="8528" spans="1:5" x14ac:dyDescent="0.25">
      <c r="A8528">
        <v>122916</v>
      </c>
      <c r="B8528" t="s">
        <v>13088</v>
      </c>
      <c r="C8528" t="s">
        <v>13119</v>
      </c>
      <c r="D8528">
        <v>0</v>
      </c>
      <c r="E8528" t="s">
        <v>12168</v>
      </c>
    </row>
    <row r="8529" spans="1:5" x14ac:dyDescent="0.25">
      <c r="A8529">
        <v>122917</v>
      </c>
      <c r="B8529" t="s">
        <v>13088</v>
      </c>
      <c r="C8529" t="s">
        <v>13120</v>
      </c>
      <c r="D8529">
        <v>0</v>
      </c>
      <c r="E8529" t="s">
        <v>12168</v>
      </c>
    </row>
    <row r="8530" spans="1:5" x14ac:dyDescent="0.25">
      <c r="A8530">
        <v>122918</v>
      </c>
      <c r="B8530" t="s">
        <v>13088</v>
      </c>
      <c r="C8530" t="s">
        <v>13121</v>
      </c>
      <c r="D8530">
        <v>0</v>
      </c>
      <c r="E8530" t="s">
        <v>12168</v>
      </c>
    </row>
    <row r="8531" spans="1:5" x14ac:dyDescent="0.25">
      <c r="A8531">
        <v>122919</v>
      </c>
      <c r="B8531" t="s">
        <v>13088</v>
      </c>
      <c r="C8531" t="s">
        <v>13122</v>
      </c>
      <c r="D8531">
        <v>0</v>
      </c>
      <c r="E8531" t="s">
        <v>12168</v>
      </c>
    </row>
    <row r="8532" spans="1:5" x14ac:dyDescent="0.25">
      <c r="A8532">
        <v>122920</v>
      </c>
      <c r="B8532" t="s">
        <v>13088</v>
      </c>
      <c r="C8532" t="s">
        <v>13123</v>
      </c>
      <c r="D8532">
        <v>0</v>
      </c>
      <c r="E8532" t="s">
        <v>12168</v>
      </c>
    </row>
    <row r="8533" spans="1:5" x14ac:dyDescent="0.25">
      <c r="A8533">
        <v>122921</v>
      </c>
      <c r="B8533" t="s">
        <v>13088</v>
      </c>
      <c r="C8533" t="s">
        <v>13124</v>
      </c>
      <c r="D8533">
        <v>0</v>
      </c>
      <c r="E8533" t="s">
        <v>12168</v>
      </c>
    </row>
    <row r="8534" spans="1:5" x14ac:dyDescent="0.25">
      <c r="A8534">
        <v>122922</v>
      </c>
      <c r="B8534" t="s">
        <v>13088</v>
      </c>
      <c r="C8534" t="s">
        <v>13125</v>
      </c>
      <c r="D8534">
        <v>0</v>
      </c>
      <c r="E8534" t="s">
        <v>12168</v>
      </c>
    </row>
    <row r="8535" spans="1:5" x14ac:dyDescent="0.25">
      <c r="A8535">
        <v>122923</v>
      </c>
      <c r="B8535" t="s">
        <v>13088</v>
      </c>
      <c r="C8535" t="s">
        <v>13126</v>
      </c>
      <c r="D8535">
        <v>0</v>
      </c>
      <c r="E8535" t="s">
        <v>12168</v>
      </c>
    </row>
    <row r="8536" spans="1:5" x14ac:dyDescent="0.25">
      <c r="A8536">
        <v>122929</v>
      </c>
      <c r="B8536" t="s">
        <v>13128</v>
      </c>
      <c r="C8536" t="s">
        <v>13129</v>
      </c>
      <c r="D8536">
        <v>0</v>
      </c>
      <c r="E8536" t="s">
        <v>12168</v>
      </c>
    </row>
    <row r="8537" spans="1:5" x14ac:dyDescent="0.25">
      <c r="A8537">
        <v>122930</v>
      </c>
      <c r="B8537" t="s">
        <v>13128</v>
      </c>
      <c r="C8537" t="s">
        <v>13130</v>
      </c>
      <c r="D8537">
        <v>0</v>
      </c>
      <c r="E8537" t="s">
        <v>12168</v>
      </c>
    </row>
    <row r="8538" spans="1:5" x14ac:dyDescent="0.25">
      <c r="A8538">
        <v>122931</v>
      </c>
      <c r="B8538" t="s">
        <v>13128</v>
      </c>
      <c r="C8538" t="s">
        <v>13131</v>
      </c>
      <c r="D8538">
        <v>0</v>
      </c>
      <c r="E8538" t="s">
        <v>12168</v>
      </c>
    </row>
    <row r="8539" spans="1:5" x14ac:dyDescent="0.25">
      <c r="A8539">
        <v>122932</v>
      </c>
      <c r="B8539" t="s">
        <v>13128</v>
      </c>
      <c r="C8539" t="s">
        <v>13132</v>
      </c>
      <c r="D8539">
        <v>0</v>
      </c>
      <c r="E8539" t="s">
        <v>12168</v>
      </c>
    </row>
    <row r="8540" spans="1:5" x14ac:dyDescent="0.25">
      <c r="A8540">
        <v>122933</v>
      </c>
      <c r="B8540" t="s">
        <v>13128</v>
      </c>
      <c r="C8540" t="s">
        <v>13133</v>
      </c>
      <c r="D8540">
        <v>0</v>
      </c>
      <c r="E8540" t="s">
        <v>12168</v>
      </c>
    </row>
    <row r="8541" spans="1:5" x14ac:dyDescent="0.25">
      <c r="A8541">
        <v>122934</v>
      </c>
      <c r="B8541" t="s">
        <v>13128</v>
      </c>
      <c r="C8541" t="s">
        <v>13134</v>
      </c>
      <c r="D8541">
        <v>0</v>
      </c>
      <c r="E8541" t="s">
        <v>12168</v>
      </c>
    </row>
    <row r="8542" spans="1:5" x14ac:dyDescent="0.25">
      <c r="A8542">
        <v>122936</v>
      </c>
      <c r="B8542" t="s">
        <v>13128</v>
      </c>
      <c r="C8542" t="s">
        <v>13135</v>
      </c>
      <c r="D8542">
        <v>0</v>
      </c>
      <c r="E8542" t="s">
        <v>12168</v>
      </c>
    </row>
    <row r="8543" spans="1:5" x14ac:dyDescent="0.25">
      <c r="A8543">
        <v>122938</v>
      </c>
      <c r="B8543" t="s">
        <v>13128</v>
      </c>
      <c r="C8543" t="s">
        <v>13137</v>
      </c>
      <c r="D8543">
        <v>0</v>
      </c>
      <c r="E8543" t="s">
        <v>12168</v>
      </c>
    </row>
    <row r="8544" spans="1:5" x14ac:dyDescent="0.25">
      <c r="A8544">
        <v>122939</v>
      </c>
      <c r="B8544" t="s">
        <v>13128</v>
      </c>
      <c r="C8544" t="s">
        <v>13138</v>
      </c>
      <c r="D8544">
        <v>0</v>
      </c>
      <c r="E8544" t="s">
        <v>12168</v>
      </c>
    </row>
    <row r="8545" spans="1:5" x14ac:dyDescent="0.25">
      <c r="A8545">
        <v>122940</v>
      </c>
      <c r="B8545" t="s">
        <v>13128</v>
      </c>
      <c r="C8545" t="s">
        <v>13139</v>
      </c>
      <c r="D8545">
        <v>0</v>
      </c>
      <c r="E8545" t="s">
        <v>12168</v>
      </c>
    </row>
    <row r="8546" spans="1:5" x14ac:dyDescent="0.25">
      <c r="A8546">
        <v>122941</v>
      </c>
      <c r="B8546" t="s">
        <v>13128</v>
      </c>
      <c r="C8546" t="s">
        <v>13140</v>
      </c>
      <c r="D8546">
        <v>0</v>
      </c>
      <c r="E8546" t="s">
        <v>12168</v>
      </c>
    </row>
    <row r="8547" spans="1:5" x14ac:dyDescent="0.25">
      <c r="A8547">
        <v>122943</v>
      </c>
      <c r="B8547" t="s">
        <v>13128</v>
      </c>
      <c r="C8547" t="s">
        <v>13141</v>
      </c>
      <c r="D8547">
        <v>0</v>
      </c>
      <c r="E8547" t="s">
        <v>12168</v>
      </c>
    </row>
    <row r="8548" spans="1:5" x14ac:dyDescent="0.25">
      <c r="A8548">
        <v>122945</v>
      </c>
      <c r="B8548" t="s">
        <v>13128</v>
      </c>
      <c r="C8548" t="s">
        <v>13142</v>
      </c>
      <c r="D8548">
        <v>0</v>
      </c>
      <c r="E8548" t="s">
        <v>12168</v>
      </c>
    </row>
    <row r="8549" spans="1:5" x14ac:dyDescent="0.25">
      <c r="A8549">
        <v>122948</v>
      </c>
      <c r="B8549" t="s">
        <v>13128</v>
      </c>
      <c r="C8549" t="s">
        <v>13145</v>
      </c>
      <c r="D8549">
        <v>0</v>
      </c>
      <c r="E8549" t="s">
        <v>12168</v>
      </c>
    </row>
    <row r="8550" spans="1:5" x14ac:dyDescent="0.25">
      <c r="A8550">
        <v>122949</v>
      </c>
      <c r="B8550" t="s">
        <v>13146</v>
      </c>
      <c r="C8550" t="s">
        <v>13147</v>
      </c>
      <c r="D8550">
        <v>0</v>
      </c>
      <c r="E8550" t="s">
        <v>12168</v>
      </c>
    </row>
    <row r="8551" spans="1:5" x14ac:dyDescent="0.25">
      <c r="A8551">
        <v>122972</v>
      </c>
      <c r="B8551" t="s">
        <v>13170</v>
      </c>
      <c r="C8551" t="s">
        <v>13171</v>
      </c>
      <c r="D8551">
        <v>0</v>
      </c>
      <c r="E8551" t="s">
        <v>12168</v>
      </c>
    </row>
    <row r="8552" spans="1:5" x14ac:dyDescent="0.25">
      <c r="A8552">
        <v>122973</v>
      </c>
      <c r="B8552" t="s">
        <v>13172</v>
      </c>
      <c r="C8552" t="s">
        <v>13173</v>
      </c>
      <c r="D8552">
        <v>0</v>
      </c>
      <c r="E8552" t="s">
        <v>12168</v>
      </c>
    </row>
    <row r="8553" spans="1:5" x14ac:dyDescent="0.25">
      <c r="A8553">
        <v>122974</v>
      </c>
      <c r="B8553" t="s">
        <v>13172</v>
      </c>
      <c r="C8553" t="s">
        <v>13174</v>
      </c>
      <c r="D8553">
        <v>0</v>
      </c>
      <c r="E8553" t="s">
        <v>12168</v>
      </c>
    </row>
    <row r="8554" spans="1:5" x14ac:dyDescent="0.25">
      <c r="A8554">
        <v>122975</v>
      </c>
      <c r="B8554" t="s">
        <v>13172</v>
      </c>
      <c r="C8554" t="s">
        <v>13175</v>
      </c>
      <c r="D8554">
        <v>0</v>
      </c>
      <c r="E8554" t="s">
        <v>12168</v>
      </c>
    </row>
    <row r="8555" spans="1:5" x14ac:dyDescent="0.25">
      <c r="A8555">
        <v>122976</v>
      </c>
      <c r="B8555" t="s">
        <v>13172</v>
      </c>
      <c r="C8555" t="s">
        <v>13176</v>
      </c>
      <c r="D8555">
        <v>0</v>
      </c>
      <c r="E8555" t="s">
        <v>12168</v>
      </c>
    </row>
    <row r="8556" spans="1:5" x14ac:dyDescent="0.25">
      <c r="A8556">
        <v>122977</v>
      </c>
      <c r="B8556" t="s">
        <v>13177</v>
      </c>
      <c r="C8556" t="s">
        <v>13178</v>
      </c>
      <c r="D8556">
        <v>0</v>
      </c>
      <c r="E8556" t="s">
        <v>12168</v>
      </c>
    </row>
    <row r="8557" spans="1:5" x14ac:dyDescent="0.25">
      <c r="A8557">
        <v>122978</v>
      </c>
      <c r="B8557" t="s">
        <v>13179</v>
      </c>
      <c r="C8557" t="s">
        <v>13180</v>
      </c>
      <c r="D8557">
        <v>0</v>
      </c>
      <c r="E8557" t="s">
        <v>12168</v>
      </c>
    </row>
    <row r="8558" spans="1:5" x14ac:dyDescent="0.25">
      <c r="A8558">
        <v>122979</v>
      </c>
      <c r="B8558" t="s">
        <v>13179</v>
      </c>
      <c r="C8558" t="s">
        <v>13181</v>
      </c>
      <c r="D8558">
        <v>0</v>
      </c>
      <c r="E8558" t="s">
        <v>12168</v>
      </c>
    </row>
    <row r="8559" spans="1:5" x14ac:dyDescent="0.25">
      <c r="A8559">
        <v>122980</v>
      </c>
      <c r="B8559" t="s">
        <v>13179</v>
      </c>
      <c r="C8559" t="s">
        <v>13182</v>
      </c>
      <c r="D8559">
        <v>0</v>
      </c>
      <c r="E8559" t="s">
        <v>12168</v>
      </c>
    </row>
    <row r="8560" spans="1:5" x14ac:dyDescent="0.25">
      <c r="A8560">
        <v>122981</v>
      </c>
      <c r="B8560" t="s">
        <v>13183</v>
      </c>
      <c r="C8560" t="s">
        <v>13184</v>
      </c>
      <c r="D8560">
        <v>0</v>
      </c>
      <c r="E8560" t="s">
        <v>12168</v>
      </c>
    </row>
    <row r="8561" spans="1:5" x14ac:dyDescent="0.25">
      <c r="A8561">
        <v>122982</v>
      </c>
      <c r="B8561" t="s">
        <v>13185</v>
      </c>
      <c r="C8561" t="s">
        <v>13186</v>
      </c>
      <c r="D8561">
        <v>0</v>
      </c>
      <c r="E8561" t="s">
        <v>12168</v>
      </c>
    </row>
    <row r="8562" spans="1:5" x14ac:dyDescent="0.25">
      <c r="A8562">
        <v>122983</v>
      </c>
      <c r="B8562" t="s">
        <v>13185</v>
      </c>
      <c r="C8562" t="s">
        <v>13187</v>
      </c>
      <c r="D8562">
        <v>0</v>
      </c>
      <c r="E8562" t="s">
        <v>12168</v>
      </c>
    </row>
    <row r="8563" spans="1:5" x14ac:dyDescent="0.25">
      <c r="A8563">
        <v>122984</v>
      </c>
      <c r="B8563" t="s">
        <v>13188</v>
      </c>
      <c r="C8563" t="s">
        <v>13189</v>
      </c>
      <c r="D8563">
        <v>0</v>
      </c>
      <c r="E8563" t="s">
        <v>12168</v>
      </c>
    </row>
    <row r="8564" spans="1:5" x14ac:dyDescent="0.25">
      <c r="A8564">
        <v>122985</v>
      </c>
      <c r="B8564" t="s">
        <v>13190</v>
      </c>
      <c r="C8564" t="s">
        <v>13191</v>
      </c>
      <c r="D8564">
        <v>0</v>
      </c>
      <c r="E8564" t="s">
        <v>12168</v>
      </c>
    </row>
    <row r="8565" spans="1:5" x14ac:dyDescent="0.25">
      <c r="A8565">
        <v>122986</v>
      </c>
      <c r="B8565" t="s">
        <v>13192</v>
      </c>
      <c r="C8565" t="s">
        <v>13193</v>
      </c>
      <c r="D8565">
        <v>0</v>
      </c>
      <c r="E8565" t="s">
        <v>12168</v>
      </c>
    </row>
    <row r="8566" spans="1:5" x14ac:dyDescent="0.25">
      <c r="A8566">
        <v>122987</v>
      </c>
      <c r="B8566" t="s">
        <v>13192</v>
      </c>
      <c r="C8566" t="s">
        <v>13194</v>
      </c>
      <c r="D8566">
        <v>0</v>
      </c>
      <c r="E8566" t="s">
        <v>12168</v>
      </c>
    </row>
    <row r="8567" spans="1:5" x14ac:dyDescent="0.25">
      <c r="A8567">
        <v>122988</v>
      </c>
      <c r="B8567" t="s">
        <v>13192</v>
      </c>
      <c r="C8567" t="s">
        <v>13195</v>
      </c>
      <c r="D8567">
        <v>0</v>
      </c>
      <c r="E8567" t="s">
        <v>12168</v>
      </c>
    </row>
    <row r="8568" spans="1:5" x14ac:dyDescent="0.25">
      <c r="A8568">
        <v>122989</v>
      </c>
      <c r="B8568" t="s">
        <v>13192</v>
      </c>
      <c r="C8568" t="s">
        <v>13196</v>
      </c>
      <c r="D8568">
        <v>0</v>
      </c>
      <c r="E8568" t="s">
        <v>12168</v>
      </c>
    </row>
    <row r="8569" spans="1:5" x14ac:dyDescent="0.25">
      <c r="A8569">
        <v>122990</v>
      </c>
      <c r="B8569" t="s">
        <v>13192</v>
      </c>
      <c r="C8569" t="s">
        <v>13197</v>
      </c>
      <c r="D8569">
        <v>0</v>
      </c>
      <c r="E8569" t="s">
        <v>12168</v>
      </c>
    </row>
    <row r="8570" spans="1:5" x14ac:dyDescent="0.25">
      <c r="A8570">
        <v>122991</v>
      </c>
      <c r="B8570" t="s">
        <v>13192</v>
      </c>
      <c r="C8570" t="s">
        <v>13198</v>
      </c>
      <c r="D8570">
        <v>0</v>
      </c>
      <c r="E8570" t="s">
        <v>12168</v>
      </c>
    </row>
    <row r="8571" spans="1:5" x14ac:dyDescent="0.25">
      <c r="A8571">
        <v>122992</v>
      </c>
      <c r="B8571" t="s">
        <v>13192</v>
      </c>
      <c r="C8571" t="s">
        <v>13199</v>
      </c>
      <c r="D8571">
        <v>0</v>
      </c>
      <c r="E8571" t="s">
        <v>12168</v>
      </c>
    </row>
    <row r="8572" spans="1:5" x14ac:dyDescent="0.25">
      <c r="A8572">
        <v>122993</v>
      </c>
      <c r="B8572" t="s">
        <v>13192</v>
      </c>
      <c r="C8572" t="s">
        <v>13200</v>
      </c>
      <c r="D8572">
        <v>0</v>
      </c>
      <c r="E8572" t="s">
        <v>12168</v>
      </c>
    </row>
    <row r="8573" spans="1:5" x14ac:dyDescent="0.25">
      <c r="A8573">
        <v>122994</v>
      </c>
      <c r="B8573" t="s">
        <v>13192</v>
      </c>
      <c r="C8573" t="s">
        <v>13201</v>
      </c>
      <c r="D8573">
        <v>0</v>
      </c>
      <c r="E8573" t="s">
        <v>12168</v>
      </c>
    </row>
    <row r="8574" spans="1:5" x14ac:dyDescent="0.25">
      <c r="A8574">
        <v>122995</v>
      </c>
      <c r="B8574" t="s">
        <v>13192</v>
      </c>
      <c r="C8574" t="s">
        <v>13202</v>
      </c>
      <c r="D8574">
        <v>0</v>
      </c>
      <c r="E8574" t="s">
        <v>12168</v>
      </c>
    </row>
    <row r="8575" spans="1:5" x14ac:dyDescent="0.25">
      <c r="A8575">
        <v>122996</v>
      </c>
      <c r="B8575" t="s">
        <v>13192</v>
      </c>
      <c r="C8575" t="s">
        <v>13203</v>
      </c>
      <c r="D8575">
        <v>0</v>
      </c>
      <c r="E8575" t="s">
        <v>12168</v>
      </c>
    </row>
    <row r="8576" spans="1:5" x14ac:dyDescent="0.25">
      <c r="A8576">
        <v>122997</v>
      </c>
      <c r="B8576" t="s">
        <v>13192</v>
      </c>
      <c r="C8576" t="s">
        <v>13204</v>
      </c>
      <c r="D8576">
        <v>0</v>
      </c>
      <c r="E8576" t="s">
        <v>12168</v>
      </c>
    </row>
    <row r="8577" spans="1:5" x14ac:dyDescent="0.25">
      <c r="A8577">
        <v>122998</v>
      </c>
      <c r="B8577" t="s">
        <v>13192</v>
      </c>
      <c r="C8577" t="s">
        <v>13205</v>
      </c>
      <c r="D8577">
        <v>0</v>
      </c>
      <c r="E8577" t="s">
        <v>12168</v>
      </c>
    </row>
    <row r="8578" spans="1:5" x14ac:dyDescent="0.25">
      <c r="A8578">
        <v>122999</v>
      </c>
      <c r="B8578" t="s">
        <v>13192</v>
      </c>
      <c r="C8578" t="s">
        <v>13206</v>
      </c>
      <c r="D8578">
        <v>0</v>
      </c>
      <c r="E8578" t="s">
        <v>12168</v>
      </c>
    </row>
    <row r="8579" spans="1:5" x14ac:dyDescent="0.25">
      <c r="A8579">
        <v>123000</v>
      </c>
      <c r="B8579" t="s">
        <v>13192</v>
      </c>
      <c r="C8579" t="s">
        <v>13207</v>
      </c>
      <c r="D8579">
        <v>0</v>
      </c>
      <c r="E8579" t="s">
        <v>12168</v>
      </c>
    </row>
    <row r="8580" spans="1:5" x14ac:dyDescent="0.25">
      <c r="A8580">
        <v>123001</v>
      </c>
      <c r="B8580" t="s">
        <v>13192</v>
      </c>
      <c r="C8580" t="s">
        <v>13208</v>
      </c>
      <c r="D8580">
        <v>0</v>
      </c>
      <c r="E8580" t="s">
        <v>12168</v>
      </c>
    </row>
    <row r="8581" spans="1:5" x14ac:dyDescent="0.25">
      <c r="A8581">
        <v>123002</v>
      </c>
      <c r="B8581" t="s">
        <v>13192</v>
      </c>
      <c r="C8581" t="s">
        <v>13209</v>
      </c>
      <c r="D8581">
        <v>0</v>
      </c>
      <c r="E8581" t="s">
        <v>12168</v>
      </c>
    </row>
    <row r="8582" spans="1:5" x14ac:dyDescent="0.25">
      <c r="A8582">
        <v>123003</v>
      </c>
      <c r="B8582" t="s">
        <v>13192</v>
      </c>
      <c r="C8582" t="s">
        <v>13210</v>
      </c>
      <c r="D8582">
        <v>0</v>
      </c>
      <c r="E8582" t="s">
        <v>12168</v>
      </c>
    </row>
    <row r="8583" spans="1:5" x14ac:dyDescent="0.25">
      <c r="A8583">
        <v>123004</v>
      </c>
      <c r="B8583" t="s">
        <v>13192</v>
      </c>
      <c r="C8583" t="s">
        <v>13211</v>
      </c>
      <c r="D8583">
        <v>0</v>
      </c>
      <c r="E8583" t="s">
        <v>12168</v>
      </c>
    </row>
    <row r="8584" spans="1:5" x14ac:dyDescent="0.25">
      <c r="A8584">
        <v>123005</v>
      </c>
      <c r="B8584" t="s">
        <v>13192</v>
      </c>
      <c r="C8584" t="s">
        <v>13212</v>
      </c>
      <c r="D8584">
        <v>0</v>
      </c>
      <c r="E8584" t="s">
        <v>12168</v>
      </c>
    </row>
    <row r="8585" spans="1:5" x14ac:dyDescent="0.25">
      <c r="A8585">
        <v>123006</v>
      </c>
      <c r="B8585" t="s">
        <v>13192</v>
      </c>
      <c r="C8585" t="s">
        <v>13213</v>
      </c>
      <c r="D8585">
        <v>0</v>
      </c>
      <c r="E8585" t="s">
        <v>12168</v>
      </c>
    </row>
    <row r="8586" spans="1:5" x14ac:dyDescent="0.25">
      <c r="A8586">
        <v>123007</v>
      </c>
      <c r="B8586" t="s">
        <v>13192</v>
      </c>
      <c r="C8586" t="s">
        <v>13214</v>
      </c>
      <c r="D8586">
        <v>0</v>
      </c>
      <c r="E8586" t="s">
        <v>12168</v>
      </c>
    </row>
    <row r="8587" spans="1:5" x14ac:dyDescent="0.25">
      <c r="A8587">
        <v>123008</v>
      </c>
      <c r="B8587" t="s">
        <v>13192</v>
      </c>
      <c r="C8587" t="s">
        <v>13215</v>
      </c>
      <c r="D8587">
        <v>0</v>
      </c>
      <c r="E8587" t="s">
        <v>12168</v>
      </c>
    </row>
    <row r="8588" spans="1:5" x14ac:dyDescent="0.25">
      <c r="A8588">
        <v>123009</v>
      </c>
      <c r="B8588" t="s">
        <v>13192</v>
      </c>
      <c r="C8588" t="s">
        <v>13216</v>
      </c>
      <c r="D8588">
        <v>0</v>
      </c>
      <c r="E8588" t="s">
        <v>12168</v>
      </c>
    </row>
    <row r="8589" spans="1:5" x14ac:dyDescent="0.25">
      <c r="A8589">
        <v>123010</v>
      </c>
      <c r="B8589" t="s">
        <v>13192</v>
      </c>
      <c r="C8589" t="s">
        <v>13217</v>
      </c>
      <c r="D8589">
        <v>0</v>
      </c>
      <c r="E8589" t="s">
        <v>12168</v>
      </c>
    </row>
    <row r="8590" spans="1:5" x14ac:dyDescent="0.25">
      <c r="A8590">
        <v>123011</v>
      </c>
      <c r="B8590" t="s">
        <v>13192</v>
      </c>
      <c r="C8590" t="s">
        <v>13218</v>
      </c>
      <c r="D8590">
        <v>0</v>
      </c>
      <c r="E8590" t="s">
        <v>12168</v>
      </c>
    </row>
    <row r="8591" spans="1:5" x14ac:dyDescent="0.25">
      <c r="A8591">
        <v>123012</v>
      </c>
      <c r="B8591" t="s">
        <v>13219</v>
      </c>
      <c r="C8591" t="s">
        <v>13220</v>
      </c>
      <c r="D8591">
        <v>0</v>
      </c>
      <c r="E8591" t="s">
        <v>12168</v>
      </c>
    </row>
    <row r="8592" spans="1:5" x14ac:dyDescent="0.25">
      <c r="A8592">
        <v>123013</v>
      </c>
      <c r="B8592" t="s">
        <v>13221</v>
      </c>
      <c r="C8592" t="s">
        <v>13222</v>
      </c>
      <c r="D8592">
        <v>0</v>
      </c>
      <c r="E8592" t="s">
        <v>12168</v>
      </c>
    </row>
    <row r="8593" spans="1:5" x14ac:dyDescent="0.25">
      <c r="A8593">
        <v>123014</v>
      </c>
      <c r="B8593" t="s">
        <v>13223</v>
      </c>
      <c r="C8593" t="s">
        <v>13224</v>
      </c>
      <c r="D8593">
        <v>0</v>
      </c>
      <c r="E8593" t="s">
        <v>12168</v>
      </c>
    </row>
    <row r="8594" spans="1:5" x14ac:dyDescent="0.25">
      <c r="A8594">
        <v>123020</v>
      </c>
      <c r="B8594" t="s">
        <v>13223</v>
      </c>
      <c r="C8594" t="s">
        <v>13230</v>
      </c>
      <c r="D8594">
        <v>0</v>
      </c>
      <c r="E8594" t="s">
        <v>12168</v>
      </c>
    </row>
    <row r="8595" spans="1:5" x14ac:dyDescent="0.25">
      <c r="A8595">
        <v>123021</v>
      </c>
      <c r="B8595" t="s">
        <v>13231</v>
      </c>
      <c r="C8595" t="s">
        <v>13232</v>
      </c>
      <c r="D8595">
        <v>0</v>
      </c>
      <c r="E8595" t="s">
        <v>12168</v>
      </c>
    </row>
    <row r="8596" spans="1:5" x14ac:dyDescent="0.25">
      <c r="A8596">
        <v>123022</v>
      </c>
      <c r="B8596" t="s">
        <v>13233</v>
      </c>
      <c r="C8596" t="s">
        <v>13234</v>
      </c>
      <c r="D8596">
        <v>0</v>
      </c>
      <c r="E8596" t="s">
        <v>12168</v>
      </c>
    </row>
    <row r="8597" spans="1:5" x14ac:dyDescent="0.25">
      <c r="A8597">
        <v>123023</v>
      </c>
      <c r="B8597" t="s">
        <v>13233</v>
      </c>
      <c r="C8597" t="s">
        <v>13235</v>
      </c>
      <c r="D8597">
        <v>0</v>
      </c>
      <c r="E8597" t="s">
        <v>12168</v>
      </c>
    </row>
    <row r="8598" spans="1:5" x14ac:dyDescent="0.25">
      <c r="A8598">
        <v>123024</v>
      </c>
      <c r="B8598" t="s">
        <v>13236</v>
      </c>
      <c r="C8598" t="s">
        <v>13237</v>
      </c>
      <c r="D8598">
        <v>0</v>
      </c>
      <c r="E8598" t="s">
        <v>12168</v>
      </c>
    </row>
    <row r="8599" spans="1:5" x14ac:dyDescent="0.25">
      <c r="A8599">
        <v>123025</v>
      </c>
      <c r="B8599" t="s">
        <v>13238</v>
      </c>
      <c r="C8599" t="s">
        <v>13239</v>
      </c>
      <c r="D8599">
        <v>0</v>
      </c>
      <c r="E8599" t="s">
        <v>12168</v>
      </c>
    </row>
    <row r="8600" spans="1:5" x14ac:dyDescent="0.25">
      <c r="A8600">
        <v>123026</v>
      </c>
      <c r="B8600" t="s">
        <v>13240</v>
      </c>
      <c r="C8600" t="s">
        <v>13241</v>
      </c>
      <c r="D8600">
        <v>0</v>
      </c>
      <c r="E8600" t="s">
        <v>12168</v>
      </c>
    </row>
    <row r="8601" spans="1:5" x14ac:dyDescent="0.25">
      <c r="A8601">
        <v>123027</v>
      </c>
      <c r="B8601" t="s">
        <v>13242</v>
      </c>
      <c r="C8601" t="s">
        <v>13243</v>
      </c>
      <c r="D8601">
        <v>0</v>
      </c>
      <c r="E8601" t="s">
        <v>12168</v>
      </c>
    </row>
    <row r="8602" spans="1:5" x14ac:dyDescent="0.25">
      <c r="A8602">
        <v>123028</v>
      </c>
      <c r="B8602" t="s">
        <v>13244</v>
      </c>
      <c r="C8602" t="s">
        <v>13245</v>
      </c>
      <c r="D8602">
        <v>0</v>
      </c>
      <c r="E8602" t="s">
        <v>12168</v>
      </c>
    </row>
    <row r="8603" spans="1:5" x14ac:dyDescent="0.25">
      <c r="A8603">
        <v>123029</v>
      </c>
      <c r="B8603" t="s">
        <v>13244</v>
      </c>
      <c r="C8603" t="s">
        <v>13246</v>
      </c>
      <c r="D8603">
        <v>0</v>
      </c>
      <c r="E8603" t="s">
        <v>12168</v>
      </c>
    </row>
    <row r="8604" spans="1:5" x14ac:dyDescent="0.25">
      <c r="A8604">
        <v>123030</v>
      </c>
      <c r="B8604" t="s">
        <v>13247</v>
      </c>
      <c r="C8604" t="s">
        <v>13248</v>
      </c>
      <c r="D8604">
        <v>0</v>
      </c>
      <c r="E8604" t="s">
        <v>12168</v>
      </c>
    </row>
    <row r="8605" spans="1:5" x14ac:dyDescent="0.25">
      <c r="A8605">
        <v>123031</v>
      </c>
      <c r="B8605" t="s">
        <v>13247</v>
      </c>
      <c r="C8605" t="s">
        <v>13249</v>
      </c>
      <c r="D8605">
        <v>0</v>
      </c>
      <c r="E8605" t="s">
        <v>12168</v>
      </c>
    </row>
    <row r="8606" spans="1:5" x14ac:dyDescent="0.25">
      <c r="A8606">
        <v>123032</v>
      </c>
      <c r="B8606" t="s">
        <v>13250</v>
      </c>
      <c r="C8606" t="s">
        <v>13251</v>
      </c>
      <c r="D8606">
        <v>0</v>
      </c>
      <c r="E8606" t="s">
        <v>12168</v>
      </c>
    </row>
    <row r="8607" spans="1:5" x14ac:dyDescent="0.25">
      <c r="A8607">
        <v>123033</v>
      </c>
      <c r="B8607" t="s">
        <v>13252</v>
      </c>
      <c r="C8607" t="s">
        <v>13253</v>
      </c>
      <c r="D8607">
        <v>0</v>
      </c>
      <c r="E8607" t="s">
        <v>12168</v>
      </c>
    </row>
    <row r="8608" spans="1:5" x14ac:dyDescent="0.25">
      <c r="A8608">
        <v>123034</v>
      </c>
      <c r="B8608" t="s">
        <v>13252</v>
      </c>
      <c r="C8608" t="s">
        <v>13254</v>
      </c>
      <c r="D8608">
        <v>0</v>
      </c>
      <c r="E8608" t="s">
        <v>12168</v>
      </c>
    </row>
    <row r="8609" spans="1:5" x14ac:dyDescent="0.25">
      <c r="A8609">
        <v>123035</v>
      </c>
      <c r="B8609" t="s">
        <v>13255</v>
      </c>
      <c r="C8609" t="s">
        <v>13256</v>
      </c>
      <c r="D8609">
        <v>0</v>
      </c>
      <c r="E8609" t="s">
        <v>12168</v>
      </c>
    </row>
    <row r="8610" spans="1:5" x14ac:dyDescent="0.25">
      <c r="A8610">
        <v>123036</v>
      </c>
      <c r="B8610" t="s">
        <v>13257</v>
      </c>
      <c r="C8610" t="s">
        <v>13258</v>
      </c>
      <c r="D8610">
        <v>0</v>
      </c>
      <c r="E8610" t="s">
        <v>12168</v>
      </c>
    </row>
    <row r="8611" spans="1:5" x14ac:dyDescent="0.25">
      <c r="A8611">
        <v>123037</v>
      </c>
      <c r="B8611" t="s">
        <v>13259</v>
      </c>
      <c r="C8611" t="s">
        <v>13260</v>
      </c>
      <c r="D8611">
        <v>0</v>
      </c>
      <c r="E8611" t="s">
        <v>12168</v>
      </c>
    </row>
    <row r="8612" spans="1:5" x14ac:dyDescent="0.25">
      <c r="A8612">
        <v>123038</v>
      </c>
      <c r="B8612" t="s">
        <v>13261</v>
      </c>
      <c r="C8612" t="s">
        <v>13262</v>
      </c>
      <c r="D8612">
        <v>0</v>
      </c>
      <c r="E8612" t="s">
        <v>12168</v>
      </c>
    </row>
    <row r="8613" spans="1:5" x14ac:dyDescent="0.25">
      <c r="A8613">
        <v>123039</v>
      </c>
      <c r="B8613" t="s">
        <v>13263</v>
      </c>
      <c r="C8613" t="s">
        <v>13264</v>
      </c>
      <c r="D8613">
        <v>0</v>
      </c>
      <c r="E8613" t="s">
        <v>12168</v>
      </c>
    </row>
    <row r="8614" spans="1:5" x14ac:dyDescent="0.25">
      <c r="A8614">
        <v>123040</v>
      </c>
      <c r="B8614" t="s">
        <v>13265</v>
      </c>
      <c r="C8614" t="s">
        <v>13266</v>
      </c>
      <c r="D8614">
        <v>0</v>
      </c>
      <c r="E8614" t="s">
        <v>12168</v>
      </c>
    </row>
    <row r="8615" spans="1:5" x14ac:dyDescent="0.25">
      <c r="A8615">
        <v>123041</v>
      </c>
      <c r="B8615" t="s">
        <v>13267</v>
      </c>
      <c r="C8615" t="s">
        <v>13268</v>
      </c>
      <c r="D8615">
        <v>0</v>
      </c>
      <c r="E8615" t="s">
        <v>12168</v>
      </c>
    </row>
    <row r="8616" spans="1:5" x14ac:dyDescent="0.25">
      <c r="A8616">
        <v>123042</v>
      </c>
      <c r="B8616" t="s">
        <v>13269</v>
      </c>
      <c r="C8616" t="s">
        <v>13270</v>
      </c>
      <c r="D8616">
        <v>0</v>
      </c>
      <c r="E8616" t="s">
        <v>12168</v>
      </c>
    </row>
    <row r="8617" spans="1:5" x14ac:dyDescent="0.25">
      <c r="A8617">
        <v>123043</v>
      </c>
      <c r="B8617" t="s">
        <v>13269</v>
      </c>
      <c r="C8617" t="s">
        <v>13271</v>
      </c>
      <c r="D8617">
        <v>0</v>
      </c>
      <c r="E8617" t="s">
        <v>12168</v>
      </c>
    </row>
    <row r="8618" spans="1:5" x14ac:dyDescent="0.25">
      <c r="A8618">
        <v>123044</v>
      </c>
      <c r="B8618" t="s">
        <v>13272</v>
      </c>
      <c r="C8618" t="s">
        <v>13273</v>
      </c>
      <c r="D8618">
        <v>0</v>
      </c>
      <c r="E8618" t="s">
        <v>12168</v>
      </c>
    </row>
    <row r="8619" spans="1:5" x14ac:dyDescent="0.25">
      <c r="A8619">
        <v>123045</v>
      </c>
      <c r="B8619" t="s">
        <v>13272</v>
      </c>
      <c r="C8619" t="s">
        <v>13274</v>
      </c>
      <c r="D8619">
        <v>0</v>
      </c>
      <c r="E8619" t="s">
        <v>12168</v>
      </c>
    </row>
    <row r="8620" spans="1:5" x14ac:dyDescent="0.25">
      <c r="A8620">
        <v>123047</v>
      </c>
      <c r="B8620" t="s">
        <v>13272</v>
      </c>
      <c r="C8620" t="s">
        <v>13276</v>
      </c>
      <c r="D8620">
        <v>0</v>
      </c>
      <c r="E8620" t="s">
        <v>12168</v>
      </c>
    </row>
    <row r="8621" spans="1:5" x14ac:dyDescent="0.25">
      <c r="A8621">
        <v>123048</v>
      </c>
      <c r="B8621" t="s">
        <v>13277</v>
      </c>
      <c r="C8621" t="s">
        <v>13278</v>
      </c>
      <c r="D8621">
        <v>0</v>
      </c>
      <c r="E8621" t="s">
        <v>12168</v>
      </c>
    </row>
    <row r="8622" spans="1:5" x14ac:dyDescent="0.25">
      <c r="A8622">
        <v>123049</v>
      </c>
      <c r="B8622" t="s">
        <v>13279</v>
      </c>
      <c r="C8622" t="s">
        <v>13280</v>
      </c>
      <c r="D8622">
        <v>0</v>
      </c>
      <c r="E8622" t="s">
        <v>12168</v>
      </c>
    </row>
    <row r="8623" spans="1:5" x14ac:dyDescent="0.25">
      <c r="A8623">
        <v>123050</v>
      </c>
      <c r="B8623" t="s">
        <v>13281</v>
      </c>
      <c r="C8623" t="s">
        <v>13282</v>
      </c>
      <c r="D8623">
        <v>0</v>
      </c>
      <c r="E8623" t="s">
        <v>12168</v>
      </c>
    </row>
    <row r="8624" spans="1:5" x14ac:dyDescent="0.25">
      <c r="A8624">
        <v>123051</v>
      </c>
      <c r="B8624" t="s">
        <v>13283</v>
      </c>
      <c r="C8624" t="s">
        <v>13284</v>
      </c>
      <c r="D8624">
        <v>0</v>
      </c>
      <c r="E8624" t="s">
        <v>12168</v>
      </c>
    </row>
    <row r="8625" spans="1:5" x14ac:dyDescent="0.25">
      <c r="A8625">
        <v>123052</v>
      </c>
      <c r="B8625" t="s">
        <v>13283</v>
      </c>
      <c r="C8625" t="s">
        <v>13285</v>
      </c>
      <c r="D8625">
        <v>0</v>
      </c>
      <c r="E8625" t="s">
        <v>12168</v>
      </c>
    </row>
    <row r="8626" spans="1:5" x14ac:dyDescent="0.25">
      <c r="A8626">
        <v>123053</v>
      </c>
      <c r="B8626" t="s">
        <v>13283</v>
      </c>
      <c r="C8626" t="s">
        <v>13286</v>
      </c>
      <c r="D8626">
        <v>0</v>
      </c>
      <c r="E8626" t="s">
        <v>12168</v>
      </c>
    </row>
    <row r="8627" spans="1:5" x14ac:dyDescent="0.25">
      <c r="A8627">
        <v>123054</v>
      </c>
      <c r="B8627" t="s">
        <v>13283</v>
      </c>
      <c r="C8627" t="s">
        <v>13287</v>
      </c>
      <c r="D8627">
        <v>0</v>
      </c>
      <c r="E8627" t="s">
        <v>12168</v>
      </c>
    </row>
    <row r="8628" spans="1:5" x14ac:dyDescent="0.25">
      <c r="A8628">
        <v>123055</v>
      </c>
      <c r="B8628" t="s">
        <v>13283</v>
      </c>
      <c r="C8628" t="s">
        <v>13288</v>
      </c>
      <c r="D8628">
        <v>0</v>
      </c>
      <c r="E8628" t="s">
        <v>12168</v>
      </c>
    </row>
    <row r="8629" spans="1:5" x14ac:dyDescent="0.25">
      <c r="A8629">
        <v>123056</v>
      </c>
      <c r="B8629" t="s">
        <v>13283</v>
      </c>
      <c r="C8629" t="s">
        <v>13289</v>
      </c>
      <c r="D8629">
        <v>0</v>
      </c>
      <c r="E8629" t="s">
        <v>12168</v>
      </c>
    </row>
    <row r="8630" spans="1:5" x14ac:dyDescent="0.25">
      <c r="A8630">
        <v>123057</v>
      </c>
      <c r="B8630" t="s">
        <v>13283</v>
      </c>
      <c r="C8630" t="s">
        <v>13290</v>
      </c>
      <c r="D8630">
        <v>0</v>
      </c>
      <c r="E8630" t="s">
        <v>12168</v>
      </c>
    </row>
    <row r="8631" spans="1:5" x14ac:dyDescent="0.25">
      <c r="A8631">
        <v>123058</v>
      </c>
      <c r="B8631" t="s">
        <v>13283</v>
      </c>
      <c r="C8631" t="s">
        <v>13291</v>
      </c>
      <c r="D8631">
        <v>0</v>
      </c>
      <c r="E8631" t="s">
        <v>12168</v>
      </c>
    </row>
    <row r="8632" spans="1:5" x14ac:dyDescent="0.25">
      <c r="A8632">
        <v>123059</v>
      </c>
      <c r="B8632" t="s">
        <v>13283</v>
      </c>
      <c r="C8632" t="s">
        <v>13292</v>
      </c>
      <c r="D8632">
        <v>0</v>
      </c>
      <c r="E8632" t="s">
        <v>12168</v>
      </c>
    </row>
    <row r="8633" spans="1:5" x14ac:dyDescent="0.25">
      <c r="A8633">
        <v>123060</v>
      </c>
      <c r="B8633" t="s">
        <v>13283</v>
      </c>
      <c r="C8633" t="s">
        <v>13293</v>
      </c>
      <c r="D8633">
        <v>0</v>
      </c>
      <c r="E8633" t="s">
        <v>12168</v>
      </c>
    </row>
    <row r="8634" spans="1:5" x14ac:dyDescent="0.25">
      <c r="A8634">
        <v>123061</v>
      </c>
      <c r="B8634" t="s">
        <v>13283</v>
      </c>
      <c r="C8634" t="s">
        <v>13294</v>
      </c>
      <c r="D8634">
        <v>0</v>
      </c>
      <c r="E8634" t="s">
        <v>12168</v>
      </c>
    </row>
    <row r="8635" spans="1:5" x14ac:dyDescent="0.25">
      <c r="A8635">
        <v>123062</v>
      </c>
      <c r="B8635" t="s">
        <v>13283</v>
      </c>
      <c r="C8635" t="s">
        <v>13295</v>
      </c>
      <c r="D8635">
        <v>0</v>
      </c>
      <c r="E8635" t="s">
        <v>12168</v>
      </c>
    </row>
    <row r="8636" spans="1:5" x14ac:dyDescent="0.25">
      <c r="A8636">
        <v>123063</v>
      </c>
      <c r="B8636" t="s">
        <v>13283</v>
      </c>
      <c r="C8636" t="s">
        <v>13296</v>
      </c>
      <c r="D8636">
        <v>0</v>
      </c>
      <c r="E8636" t="s">
        <v>12168</v>
      </c>
    </row>
    <row r="8637" spans="1:5" x14ac:dyDescent="0.25">
      <c r="A8637">
        <v>123064</v>
      </c>
      <c r="B8637" t="s">
        <v>13283</v>
      </c>
      <c r="C8637" t="s">
        <v>13297</v>
      </c>
      <c r="D8637">
        <v>0</v>
      </c>
      <c r="E8637" t="s">
        <v>12168</v>
      </c>
    </row>
    <row r="8638" spans="1:5" x14ac:dyDescent="0.25">
      <c r="A8638">
        <v>123065</v>
      </c>
      <c r="B8638" t="s">
        <v>13283</v>
      </c>
      <c r="C8638" t="s">
        <v>13298</v>
      </c>
      <c r="D8638">
        <v>0</v>
      </c>
      <c r="E8638" t="s">
        <v>12168</v>
      </c>
    </row>
    <row r="8639" spans="1:5" x14ac:dyDescent="0.25">
      <c r="A8639">
        <v>123066</v>
      </c>
      <c r="B8639" t="s">
        <v>13283</v>
      </c>
      <c r="C8639" t="s">
        <v>13299</v>
      </c>
      <c r="D8639">
        <v>0</v>
      </c>
      <c r="E8639" t="s">
        <v>12168</v>
      </c>
    </row>
    <row r="8640" spans="1:5" x14ac:dyDescent="0.25">
      <c r="A8640">
        <v>123067</v>
      </c>
      <c r="B8640" t="s">
        <v>13300</v>
      </c>
      <c r="C8640" t="s">
        <v>13301</v>
      </c>
      <c r="D8640">
        <v>0</v>
      </c>
      <c r="E8640" t="s">
        <v>12168</v>
      </c>
    </row>
    <row r="8641" spans="1:5" x14ac:dyDescent="0.25">
      <c r="A8641">
        <v>123068</v>
      </c>
      <c r="B8641" t="s">
        <v>13300</v>
      </c>
      <c r="C8641" t="s">
        <v>13302</v>
      </c>
      <c r="D8641">
        <v>0</v>
      </c>
      <c r="E8641" t="s">
        <v>12168</v>
      </c>
    </row>
    <row r="8642" spans="1:5" x14ac:dyDescent="0.25">
      <c r="A8642">
        <v>123069</v>
      </c>
      <c r="B8642" t="s">
        <v>13300</v>
      </c>
      <c r="C8642" t="s">
        <v>13303</v>
      </c>
      <c r="D8642">
        <v>0</v>
      </c>
      <c r="E8642" t="s">
        <v>12168</v>
      </c>
    </row>
    <row r="8643" spans="1:5" x14ac:dyDescent="0.25">
      <c r="A8643">
        <v>123070</v>
      </c>
      <c r="B8643" t="s">
        <v>13300</v>
      </c>
      <c r="C8643" t="s">
        <v>13304</v>
      </c>
      <c r="D8643">
        <v>0</v>
      </c>
      <c r="E8643" t="s">
        <v>12168</v>
      </c>
    </row>
    <row r="8644" spans="1:5" x14ac:dyDescent="0.25">
      <c r="A8644">
        <v>123071</v>
      </c>
      <c r="B8644" t="s">
        <v>13300</v>
      </c>
      <c r="C8644" t="s">
        <v>13305</v>
      </c>
      <c r="D8644">
        <v>0</v>
      </c>
      <c r="E8644" t="s">
        <v>12168</v>
      </c>
    </row>
    <row r="8645" spans="1:5" x14ac:dyDescent="0.25">
      <c r="A8645">
        <v>123072</v>
      </c>
      <c r="B8645" t="s">
        <v>13306</v>
      </c>
      <c r="C8645" t="s">
        <v>13307</v>
      </c>
      <c r="D8645">
        <v>0</v>
      </c>
      <c r="E8645" t="s">
        <v>12168</v>
      </c>
    </row>
    <row r="8646" spans="1:5" x14ac:dyDescent="0.25">
      <c r="A8646">
        <v>123073</v>
      </c>
      <c r="B8646" t="s">
        <v>13308</v>
      </c>
      <c r="C8646" t="s">
        <v>13309</v>
      </c>
      <c r="D8646">
        <v>0</v>
      </c>
      <c r="E8646" t="s">
        <v>12168</v>
      </c>
    </row>
    <row r="8647" spans="1:5" x14ac:dyDescent="0.25">
      <c r="A8647">
        <v>123074</v>
      </c>
      <c r="B8647" t="s">
        <v>13310</v>
      </c>
      <c r="C8647" t="s">
        <v>13311</v>
      </c>
      <c r="D8647">
        <v>0</v>
      </c>
      <c r="E8647" t="s">
        <v>12168</v>
      </c>
    </row>
    <row r="8648" spans="1:5" x14ac:dyDescent="0.25">
      <c r="A8648">
        <v>123075</v>
      </c>
      <c r="B8648" t="s">
        <v>13312</v>
      </c>
      <c r="C8648" t="s">
        <v>13313</v>
      </c>
      <c r="D8648">
        <v>0</v>
      </c>
      <c r="E8648" t="s">
        <v>12168</v>
      </c>
    </row>
    <row r="8649" spans="1:5" x14ac:dyDescent="0.25">
      <c r="A8649">
        <v>123076</v>
      </c>
      <c r="B8649" t="s">
        <v>13314</v>
      </c>
      <c r="C8649" t="s">
        <v>13315</v>
      </c>
      <c r="D8649">
        <v>0</v>
      </c>
      <c r="E8649" t="s">
        <v>12168</v>
      </c>
    </row>
    <row r="8650" spans="1:5" x14ac:dyDescent="0.25">
      <c r="A8650">
        <v>123077</v>
      </c>
      <c r="B8650" t="s">
        <v>13314</v>
      </c>
      <c r="C8650" t="s">
        <v>13316</v>
      </c>
      <c r="D8650">
        <v>0</v>
      </c>
      <c r="E8650" t="s">
        <v>12168</v>
      </c>
    </row>
    <row r="8651" spans="1:5" x14ac:dyDescent="0.25">
      <c r="A8651">
        <v>123078</v>
      </c>
      <c r="B8651" t="s">
        <v>13314</v>
      </c>
      <c r="C8651" t="s">
        <v>13317</v>
      </c>
      <c r="D8651">
        <v>0</v>
      </c>
      <c r="E8651" t="s">
        <v>12168</v>
      </c>
    </row>
    <row r="8652" spans="1:5" x14ac:dyDescent="0.25">
      <c r="A8652">
        <v>123079</v>
      </c>
      <c r="B8652" t="s">
        <v>13314</v>
      </c>
      <c r="C8652" t="s">
        <v>13318</v>
      </c>
      <c r="D8652">
        <v>0</v>
      </c>
      <c r="E8652" t="s">
        <v>12168</v>
      </c>
    </row>
    <row r="8653" spans="1:5" x14ac:dyDescent="0.25">
      <c r="A8653">
        <v>123080</v>
      </c>
      <c r="B8653" t="s">
        <v>13314</v>
      </c>
      <c r="C8653" t="s">
        <v>13319</v>
      </c>
      <c r="D8653">
        <v>0</v>
      </c>
      <c r="E8653" t="s">
        <v>12168</v>
      </c>
    </row>
    <row r="8654" spans="1:5" x14ac:dyDescent="0.25">
      <c r="A8654">
        <v>123081</v>
      </c>
      <c r="B8654" t="s">
        <v>13314</v>
      </c>
      <c r="C8654" t="s">
        <v>13320</v>
      </c>
      <c r="D8654">
        <v>0</v>
      </c>
      <c r="E8654" t="s">
        <v>12168</v>
      </c>
    </row>
    <row r="8655" spans="1:5" x14ac:dyDescent="0.25">
      <c r="A8655">
        <v>123082</v>
      </c>
      <c r="B8655" t="s">
        <v>13321</v>
      </c>
      <c r="C8655" t="s">
        <v>13322</v>
      </c>
      <c r="D8655">
        <v>0</v>
      </c>
      <c r="E8655" t="s">
        <v>12168</v>
      </c>
    </row>
    <row r="8656" spans="1:5" x14ac:dyDescent="0.25">
      <c r="A8656">
        <v>123083</v>
      </c>
      <c r="B8656" t="s">
        <v>13321</v>
      </c>
      <c r="C8656" t="s">
        <v>13323</v>
      </c>
      <c r="D8656">
        <v>0</v>
      </c>
      <c r="E8656" t="s">
        <v>12168</v>
      </c>
    </row>
    <row r="8657" spans="1:5" x14ac:dyDescent="0.25">
      <c r="A8657">
        <v>123084</v>
      </c>
      <c r="B8657" t="s">
        <v>13321</v>
      </c>
      <c r="C8657" t="s">
        <v>13324</v>
      </c>
      <c r="D8657">
        <v>0</v>
      </c>
      <c r="E8657" t="s">
        <v>12168</v>
      </c>
    </row>
    <row r="8658" spans="1:5" x14ac:dyDescent="0.25">
      <c r="A8658">
        <v>123085</v>
      </c>
      <c r="B8658" t="s">
        <v>13325</v>
      </c>
      <c r="C8658" t="s">
        <v>13326</v>
      </c>
      <c r="D8658">
        <v>0</v>
      </c>
      <c r="E8658" t="s">
        <v>12168</v>
      </c>
    </row>
    <row r="8659" spans="1:5" x14ac:dyDescent="0.25">
      <c r="A8659">
        <v>123086</v>
      </c>
      <c r="B8659" t="s">
        <v>13325</v>
      </c>
      <c r="C8659" t="s">
        <v>13327</v>
      </c>
      <c r="D8659">
        <v>0</v>
      </c>
      <c r="E8659" t="s">
        <v>12168</v>
      </c>
    </row>
    <row r="8660" spans="1:5" x14ac:dyDescent="0.25">
      <c r="A8660">
        <v>123087</v>
      </c>
      <c r="B8660" t="s">
        <v>13328</v>
      </c>
      <c r="C8660" t="s">
        <v>13329</v>
      </c>
      <c r="D8660">
        <v>0</v>
      </c>
      <c r="E8660" t="s">
        <v>12168</v>
      </c>
    </row>
    <row r="8661" spans="1:5" x14ac:dyDescent="0.25">
      <c r="A8661">
        <v>123088</v>
      </c>
      <c r="B8661" t="s">
        <v>13330</v>
      </c>
      <c r="C8661" t="s">
        <v>13331</v>
      </c>
      <c r="D8661">
        <v>0</v>
      </c>
      <c r="E8661" t="s">
        <v>12168</v>
      </c>
    </row>
    <row r="8662" spans="1:5" x14ac:dyDescent="0.25">
      <c r="A8662">
        <v>123089</v>
      </c>
      <c r="B8662" t="s">
        <v>13330</v>
      </c>
      <c r="C8662" t="s">
        <v>13332</v>
      </c>
      <c r="D8662">
        <v>0</v>
      </c>
      <c r="E8662" t="s">
        <v>12168</v>
      </c>
    </row>
    <row r="8663" spans="1:5" x14ac:dyDescent="0.25">
      <c r="A8663">
        <v>123090</v>
      </c>
      <c r="B8663" t="s">
        <v>13333</v>
      </c>
      <c r="C8663" t="s">
        <v>13334</v>
      </c>
      <c r="D8663">
        <v>0</v>
      </c>
      <c r="E8663" t="s">
        <v>12168</v>
      </c>
    </row>
    <row r="8664" spans="1:5" x14ac:dyDescent="0.25">
      <c r="A8664">
        <v>123091</v>
      </c>
      <c r="B8664" t="s">
        <v>13335</v>
      </c>
      <c r="C8664" t="s">
        <v>13336</v>
      </c>
      <c r="D8664">
        <v>0</v>
      </c>
      <c r="E8664" t="s">
        <v>12168</v>
      </c>
    </row>
    <row r="8665" spans="1:5" x14ac:dyDescent="0.25">
      <c r="A8665">
        <v>123092</v>
      </c>
      <c r="B8665" t="s">
        <v>13337</v>
      </c>
      <c r="C8665" t="s">
        <v>13338</v>
      </c>
      <c r="D8665">
        <v>0</v>
      </c>
      <c r="E8665" t="s">
        <v>12168</v>
      </c>
    </row>
    <row r="8666" spans="1:5" x14ac:dyDescent="0.25">
      <c r="A8666">
        <v>123093</v>
      </c>
      <c r="B8666" t="s">
        <v>13339</v>
      </c>
      <c r="C8666" t="s">
        <v>13340</v>
      </c>
      <c r="D8666">
        <v>0</v>
      </c>
      <c r="E8666" t="s">
        <v>12168</v>
      </c>
    </row>
    <row r="8667" spans="1:5" x14ac:dyDescent="0.25">
      <c r="A8667">
        <v>123094</v>
      </c>
      <c r="B8667" t="s">
        <v>13339</v>
      </c>
      <c r="C8667" t="s">
        <v>13341</v>
      </c>
      <c r="D8667">
        <v>0</v>
      </c>
      <c r="E8667" t="s">
        <v>12168</v>
      </c>
    </row>
    <row r="8668" spans="1:5" x14ac:dyDescent="0.25">
      <c r="A8668">
        <v>123095</v>
      </c>
      <c r="B8668" t="s">
        <v>13342</v>
      </c>
      <c r="C8668" t="s">
        <v>13343</v>
      </c>
      <c r="D8668">
        <v>0</v>
      </c>
      <c r="E8668" t="s">
        <v>12168</v>
      </c>
    </row>
    <row r="8669" spans="1:5" x14ac:dyDescent="0.25">
      <c r="A8669">
        <v>123096</v>
      </c>
      <c r="B8669" t="s">
        <v>13344</v>
      </c>
      <c r="C8669" t="s">
        <v>13345</v>
      </c>
      <c r="D8669">
        <v>0</v>
      </c>
      <c r="E8669" t="s">
        <v>12168</v>
      </c>
    </row>
    <row r="8670" spans="1:5" x14ac:dyDescent="0.25">
      <c r="A8670">
        <v>123097</v>
      </c>
      <c r="B8670" t="s">
        <v>13346</v>
      </c>
      <c r="C8670" t="s">
        <v>13347</v>
      </c>
      <c r="D8670">
        <v>0</v>
      </c>
      <c r="E8670" t="s">
        <v>12168</v>
      </c>
    </row>
    <row r="8671" spans="1:5" x14ac:dyDescent="0.25">
      <c r="A8671">
        <v>123098</v>
      </c>
      <c r="B8671" t="s">
        <v>13348</v>
      </c>
      <c r="C8671" t="s">
        <v>13349</v>
      </c>
      <c r="D8671">
        <v>0</v>
      </c>
      <c r="E8671" t="s">
        <v>12168</v>
      </c>
    </row>
    <row r="8672" spans="1:5" x14ac:dyDescent="0.25">
      <c r="A8672">
        <v>123099</v>
      </c>
      <c r="B8672" t="s">
        <v>13350</v>
      </c>
      <c r="C8672" t="s">
        <v>13351</v>
      </c>
      <c r="D8672">
        <v>0</v>
      </c>
      <c r="E8672" t="s">
        <v>12168</v>
      </c>
    </row>
    <row r="8673" spans="1:5" x14ac:dyDescent="0.25">
      <c r="A8673">
        <v>123100</v>
      </c>
      <c r="B8673" t="s">
        <v>13350</v>
      </c>
      <c r="C8673" t="s">
        <v>13352</v>
      </c>
      <c r="D8673">
        <v>0</v>
      </c>
      <c r="E8673" t="s">
        <v>12168</v>
      </c>
    </row>
    <row r="8674" spans="1:5" x14ac:dyDescent="0.25">
      <c r="A8674">
        <v>123101</v>
      </c>
      <c r="B8674" t="s">
        <v>13350</v>
      </c>
      <c r="C8674" t="s">
        <v>13353</v>
      </c>
      <c r="D8674">
        <v>0</v>
      </c>
      <c r="E8674" t="s">
        <v>12168</v>
      </c>
    </row>
    <row r="8675" spans="1:5" x14ac:dyDescent="0.25">
      <c r="A8675">
        <v>123102</v>
      </c>
      <c r="B8675" t="s">
        <v>13354</v>
      </c>
      <c r="C8675" t="s">
        <v>13355</v>
      </c>
      <c r="D8675">
        <v>0</v>
      </c>
      <c r="E8675" t="s">
        <v>12168</v>
      </c>
    </row>
    <row r="8676" spans="1:5" x14ac:dyDescent="0.25">
      <c r="A8676">
        <v>123103</v>
      </c>
      <c r="B8676" t="s">
        <v>13356</v>
      </c>
      <c r="C8676" t="s">
        <v>13357</v>
      </c>
      <c r="D8676">
        <v>0</v>
      </c>
      <c r="E8676" t="s">
        <v>12168</v>
      </c>
    </row>
    <row r="8677" spans="1:5" x14ac:dyDescent="0.25">
      <c r="A8677">
        <v>123104</v>
      </c>
      <c r="B8677" t="s">
        <v>13358</v>
      </c>
      <c r="C8677" t="s">
        <v>13359</v>
      </c>
      <c r="D8677">
        <v>0</v>
      </c>
      <c r="E8677" t="s">
        <v>12168</v>
      </c>
    </row>
    <row r="8678" spans="1:5" x14ac:dyDescent="0.25">
      <c r="A8678">
        <v>123105</v>
      </c>
      <c r="B8678" t="s">
        <v>13360</v>
      </c>
      <c r="C8678" t="s">
        <v>13361</v>
      </c>
      <c r="D8678">
        <v>0</v>
      </c>
      <c r="E8678" t="s">
        <v>12168</v>
      </c>
    </row>
    <row r="8679" spans="1:5" x14ac:dyDescent="0.25">
      <c r="A8679">
        <v>123106</v>
      </c>
      <c r="B8679" t="s">
        <v>13362</v>
      </c>
      <c r="C8679" t="s">
        <v>13363</v>
      </c>
      <c r="D8679">
        <v>0</v>
      </c>
      <c r="E8679" t="s">
        <v>12168</v>
      </c>
    </row>
    <row r="8680" spans="1:5" x14ac:dyDescent="0.25">
      <c r="A8680">
        <v>123107</v>
      </c>
      <c r="B8680" t="s">
        <v>13362</v>
      </c>
      <c r="C8680" t="s">
        <v>13364</v>
      </c>
      <c r="D8680">
        <v>0</v>
      </c>
      <c r="E8680" t="s">
        <v>12168</v>
      </c>
    </row>
    <row r="8681" spans="1:5" x14ac:dyDescent="0.25">
      <c r="A8681">
        <v>123108</v>
      </c>
      <c r="B8681" t="s">
        <v>13365</v>
      </c>
      <c r="C8681" t="s">
        <v>13366</v>
      </c>
      <c r="D8681">
        <v>0</v>
      </c>
      <c r="E8681" t="s">
        <v>12168</v>
      </c>
    </row>
    <row r="8682" spans="1:5" x14ac:dyDescent="0.25">
      <c r="A8682">
        <v>123109</v>
      </c>
      <c r="B8682" t="s">
        <v>13367</v>
      </c>
      <c r="C8682" t="s">
        <v>13368</v>
      </c>
      <c r="D8682">
        <v>0</v>
      </c>
      <c r="E8682" t="s">
        <v>12168</v>
      </c>
    </row>
    <row r="8683" spans="1:5" x14ac:dyDescent="0.25">
      <c r="A8683">
        <v>123110</v>
      </c>
      <c r="B8683" t="s">
        <v>13369</v>
      </c>
      <c r="C8683" t="s">
        <v>13370</v>
      </c>
      <c r="D8683">
        <v>0</v>
      </c>
      <c r="E8683" t="s">
        <v>12168</v>
      </c>
    </row>
    <row r="8684" spans="1:5" x14ac:dyDescent="0.25">
      <c r="A8684">
        <v>123111</v>
      </c>
      <c r="B8684" t="s">
        <v>13371</v>
      </c>
      <c r="C8684" t="s">
        <v>13372</v>
      </c>
      <c r="D8684">
        <v>0</v>
      </c>
      <c r="E8684" t="s">
        <v>12168</v>
      </c>
    </row>
    <row r="8685" spans="1:5" x14ac:dyDescent="0.25">
      <c r="A8685">
        <v>123112</v>
      </c>
      <c r="B8685" t="s">
        <v>13373</v>
      </c>
      <c r="C8685" t="s">
        <v>13374</v>
      </c>
      <c r="D8685">
        <v>0</v>
      </c>
      <c r="E8685" t="s">
        <v>12168</v>
      </c>
    </row>
    <row r="8686" spans="1:5" x14ac:dyDescent="0.25">
      <c r="A8686">
        <v>123113</v>
      </c>
      <c r="B8686" t="s">
        <v>13375</v>
      </c>
      <c r="C8686" t="s">
        <v>13376</v>
      </c>
      <c r="D8686">
        <v>0</v>
      </c>
      <c r="E8686" t="s">
        <v>12168</v>
      </c>
    </row>
    <row r="8687" spans="1:5" x14ac:dyDescent="0.25">
      <c r="A8687">
        <v>123114</v>
      </c>
      <c r="B8687" t="s">
        <v>13377</v>
      </c>
      <c r="C8687" t="s">
        <v>13378</v>
      </c>
      <c r="D8687">
        <v>0</v>
      </c>
      <c r="E8687" t="s">
        <v>12168</v>
      </c>
    </row>
    <row r="8688" spans="1:5" x14ac:dyDescent="0.25">
      <c r="A8688">
        <v>123115</v>
      </c>
      <c r="B8688" t="s">
        <v>13377</v>
      </c>
      <c r="C8688" t="s">
        <v>13379</v>
      </c>
      <c r="D8688">
        <v>0</v>
      </c>
      <c r="E8688" t="s">
        <v>12168</v>
      </c>
    </row>
    <row r="8689" spans="1:5" x14ac:dyDescent="0.25">
      <c r="A8689">
        <v>123116</v>
      </c>
      <c r="B8689" t="s">
        <v>13380</v>
      </c>
      <c r="C8689" t="s">
        <v>13381</v>
      </c>
      <c r="D8689">
        <v>0</v>
      </c>
      <c r="E8689" t="s">
        <v>12168</v>
      </c>
    </row>
    <row r="8690" spans="1:5" x14ac:dyDescent="0.25">
      <c r="A8690">
        <v>123117</v>
      </c>
      <c r="B8690" t="s">
        <v>13382</v>
      </c>
      <c r="C8690" t="s">
        <v>13383</v>
      </c>
      <c r="D8690">
        <v>0</v>
      </c>
      <c r="E8690" t="s">
        <v>12168</v>
      </c>
    </row>
    <row r="8691" spans="1:5" x14ac:dyDescent="0.25">
      <c r="A8691">
        <v>123118</v>
      </c>
      <c r="B8691" t="s">
        <v>13384</v>
      </c>
      <c r="C8691" t="s">
        <v>13385</v>
      </c>
      <c r="D8691">
        <v>0</v>
      </c>
      <c r="E8691" t="s">
        <v>12168</v>
      </c>
    </row>
    <row r="8692" spans="1:5" x14ac:dyDescent="0.25">
      <c r="A8692">
        <v>123119</v>
      </c>
      <c r="B8692" t="s">
        <v>13386</v>
      </c>
      <c r="C8692" t="s">
        <v>13387</v>
      </c>
      <c r="D8692">
        <v>0</v>
      </c>
      <c r="E8692" t="s">
        <v>12168</v>
      </c>
    </row>
    <row r="8693" spans="1:5" x14ac:dyDescent="0.25">
      <c r="A8693">
        <v>123120</v>
      </c>
      <c r="B8693" t="s">
        <v>13388</v>
      </c>
      <c r="C8693" t="s">
        <v>13389</v>
      </c>
      <c r="D8693">
        <v>0</v>
      </c>
      <c r="E8693" t="s">
        <v>12168</v>
      </c>
    </row>
    <row r="8694" spans="1:5" x14ac:dyDescent="0.25">
      <c r="A8694">
        <v>123121</v>
      </c>
      <c r="B8694" t="s">
        <v>13388</v>
      </c>
      <c r="C8694" t="s">
        <v>13390</v>
      </c>
      <c r="D8694">
        <v>0</v>
      </c>
      <c r="E8694" t="s">
        <v>12168</v>
      </c>
    </row>
    <row r="8695" spans="1:5" x14ac:dyDescent="0.25">
      <c r="A8695">
        <v>123122</v>
      </c>
      <c r="B8695" t="s">
        <v>13391</v>
      </c>
      <c r="C8695" t="s">
        <v>13392</v>
      </c>
      <c r="D8695">
        <v>0</v>
      </c>
      <c r="E8695" t="s">
        <v>12168</v>
      </c>
    </row>
    <row r="8696" spans="1:5" x14ac:dyDescent="0.25">
      <c r="A8696">
        <v>123123</v>
      </c>
      <c r="B8696" t="s">
        <v>13393</v>
      </c>
      <c r="C8696" t="s">
        <v>13394</v>
      </c>
      <c r="D8696">
        <v>0</v>
      </c>
      <c r="E8696" t="s">
        <v>12168</v>
      </c>
    </row>
    <row r="8697" spans="1:5" x14ac:dyDescent="0.25">
      <c r="A8697">
        <v>123124</v>
      </c>
      <c r="B8697" t="s">
        <v>13395</v>
      </c>
      <c r="C8697" t="s">
        <v>13396</v>
      </c>
      <c r="D8697">
        <v>0</v>
      </c>
      <c r="E8697" t="s">
        <v>12168</v>
      </c>
    </row>
    <row r="8698" spans="1:5" x14ac:dyDescent="0.25">
      <c r="A8698">
        <v>123125</v>
      </c>
      <c r="B8698" t="s">
        <v>13395</v>
      </c>
      <c r="C8698" t="s">
        <v>13397</v>
      </c>
      <c r="D8698">
        <v>0</v>
      </c>
      <c r="E8698" t="s">
        <v>12168</v>
      </c>
    </row>
    <row r="8699" spans="1:5" x14ac:dyDescent="0.25">
      <c r="A8699">
        <v>123126</v>
      </c>
      <c r="B8699" t="s">
        <v>13398</v>
      </c>
      <c r="C8699" t="s">
        <v>13399</v>
      </c>
      <c r="D8699">
        <v>0</v>
      </c>
      <c r="E8699" t="s">
        <v>12168</v>
      </c>
    </row>
    <row r="8700" spans="1:5" x14ac:dyDescent="0.25">
      <c r="A8700">
        <v>123127</v>
      </c>
      <c r="B8700" t="s">
        <v>13400</v>
      </c>
      <c r="C8700" t="s">
        <v>13401</v>
      </c>
      <c r="D8700">
        <v>0</v>
      </c>
      <c r="E8700" t="s">
        <v>12168</v>
      </c>
    </row>
    <row r="8701" spans="1:5" x14ac:dyDescent="0.25">
      <c r="A8701">
        <v>123128</v>
      </c>
      <c r="B8701" t="s">
        <v>13402</v>
      </c>
      <c r="C8701" t="s">
        <v>13403</v>
      </c>
      <c r="D8701">
        <v>0</v>
      </c>
      <c r="E8701" t="s">
        <v>12168</v>
      </c>
    </row>
    <row r="8702" spans="1:5" x14ac:dyDescent="0.25">
      <c r="A8702">
        <v>123129</v>
      </c>
      <c r="B8702" t="s">
        <v>13404</v>
      </c>
      <c r="C8702" t="s">
        <v>13405</v>
      </c>
      <c r="D8702">
        <v>0</v>
      </c>
      <c r="E8702" t="s">
        <v>12168</v>
      </c>
    </row>
    <row r="8703" spans="1:5" x14ac:dyDescent="0.25">
      <c r="A8703">
        <v>123130</v>
      </c>
      <c r="B8703" t="s">
        <v>13406</v>
      </c>
      <c r="C8703" t="s">
        <v>13407</v>
      </c>
      <c r="D8703">
        <v>0</v>
      </c>
      <c r="E8703" t="s">
        <v>12168</v>
      </c>
    </row>
    <row r="8704" spans="1:5" x14ac:dyDescent="0.25">
      <c r="A8704">
        <v>123131</v>
      </c>
      <c r="B8704" t="s">
        <v>13408</v>
      </c>
      <c r="C8704" t="s">
        <v>13409</v>
      </c>
      <c r="D8704">
        <v>0</v>
      </c>
      <c r="E8704" t="s">
        <v>12168</v>
      </c>
    </row>
    <row r="8705" spans="1:5" x14ac:dyDescent="0.25">
      <c r="A8705">
        <v>123132</v>
      </c>
      <c r="B8705" t="s">
        <v>13408</v>
      </c>
      <c r="C8705" t="s">
        <v>13410</v>
      </c>
      <c r="D8705">
        <v>0</v>
      </c>
      <c r="E8705" t="s">
        <v>12168</v>
      </c>
    </row>
    <row r="8706" spans="1:5" x14ac:dyDescent="0.25">
      <c r="A8706">
        <v>123133</v>
      </c>
      <c r="B8706" t="s">
        <v>13411</v>
      </c>
      <c r="C8706" t="s">
        <v>13412</v>
      </c>
      <c r="D8706">
        <v>0</v>
      </c>
      <c r="E8706" t="s">
        <v>12168</v>
      </c>
    </row>
    <row r="8707" spans="1:5" x14ac:dyDescent="0.25">
      <c r="A8707">
        <v>123134</v>
      </c>
      <c r="B8707" t="s">
        <v>13413</v>
      </c>
      <c r="C8707" t="s">
        <v>13414</v>
      </c>
      <c r="D8707">
        <v>0</v>
      </c>
      <c r="E8707" t="s">
        <v>12168</v>
      </c>
    </row>
    <row r="8708" spans="1:5" x14ac:dyDescent="0.25">
      <c r="A8708">
        <v>123135</v>
      </c>
      <c r="B8708" t="s">
        <v>13413</v>
      </c>
      <c r="C8708" t="s">
        <v>13415</v>
      </c>
      <c r="D8708">
        <v>0</v>
      </c>
      <c r="E8708" t="s">
        <v>12168</v>
      </c>
    </row>
    <row r="8709" spans="1:5" x14ac:dyDescent="0.25">
      <c r="A8709">
        <v>123136</v>
      </c>
      <c r="B8709" t="s">
        <v>13416</v>
      </c>
      <c r="C8709" t="s">
        <v>13417</v>
      </c>
      <c r="D8709">
        <v>0</v>
      </c>
      <c r="E8709" t="s">
        <v>12168</v>
      </c>
    </row>
    <row r="8710" spans="1:5" x14ac:dyDescent="0.25">
      <c r="A8710">
        <v>123137</v>
      </c>
      <c r="B8710" t="s">
        <v>13418</v>
      </c>
      <c r="C8710" t="s">
        <v>13419</v>
      </c>
      <c r="D8710">
        <v>0</v>
      </c>
      <c r="E8710" t="s">
        <v>12168</v>
      </c>
    </row>
    <row r="8711" spans="1:5" x14ac:dyDescent="0.25">
      <c r="A8711">
        <v>123139</v>
      </c>
      <c r="B8711" t="s">
        <v>13422</v>
      </c>
      <c r="C8711" t="s">
        <v>13423</v>
      </c>
      <c r="D8711">
        <v>0</v>
      </c>
      <c r="E8711" t="s">
        <v>12168</v>
      </c>
    </row>
    <row r="8712" spans="1:5" x14ac:dyDescent="0.25">
      <c r="A8712">
        <v>123140</v>
      </c>
      <c r="B8712" t="s">
        <v>13424</v>
      </c>
      <c r="C8712" t="s">
        <v>13425</v>
      </c>
      <c r="D8712">
        <v>0</v>
      </c>
      <c r="E8712" t="s">
        <v>12168</v>
      </c>
    </row>
    <row r="8713" spans="1:5" x14ac:dyDescent="0.25">
      <c r="A8713">
        <v>123141</v>
      </c>
      <c r="B8713" t="s">
        <v>13424</v>
      </c>
      <c r="C8713" t="s">
        <v>13426</v>
      </c>
      <c r="D8713">
        <v>0</v>
      </c>
      <c r="E8713" t="s">
        <v>12168</v>
      </c>
    </row>
    <row r="8714" spans="1:5" x14ac:dyDescent="0.25">
      <c r="A8714">
        <v>123142</v>
      </c>
      <c r="B8714" t="s">
        <v>13427</v>
      </c>
      <c r="C8714" t="s">
        <v>13428</v>
      </c>
      <c r="D8714">
        <v>0</v>
      </c>
      <c r="E8714" t="s">
        <v>12168</v>
      </c>
    </row>
    <row r="8715" spans="1:5" x14ac:dyDescent="0.25">
      <c r="A8715">
        <v>123143</v>
      </c>
      <c r="B8715" t="s">
        <v>13429</v>
      </c>
      <c r="C8715" t="s">
        <v>13430</v>
      </c>
      <c r="D8715">
        <v>0</v>
      </c>
      <c r="E8715" t="s">
        <v>12168</v>
      </c>
    </row>
    <row r="8716" spans="1:5" x14ac:dyDescent="0.25">
      <c r="A8716">
        <v>123144</v>
      </c>
      <c r="B8716" t="s">
        <v>13429</v>
      </c>
      <c r="C8716" t="s">
        <v>13431</v>
      </c>
      <c r="D8716">
        <v>0</v>
      </c>
      <c r="E8716" t="s">
        <v>12168</v>
      </c>
    </row>
    <row r="8717" spans="1:5" x14ac:dyDescent="0.25">
      <c r="A8717">
        <v>123145</v>
      </c>
      <c r="B8717" t="s">
        <v>13429</v>
      </c>
      <c r="C8717" t="s">
        <v>13432</v>
      </c>
      <c r="D8717">
        <v>0</v>
      </c>
      <c r="E8717" t="s">
        <v>12168</v>
      </c>
    </row>
    <row r="8718" spans="1:5" x14ac:dyDescent="0.25">
      <c r="A8718">
        <v>123146</v>
      </c>
      <c r="B8718" t="s">
        <v>13433</v>
      </c>
      <c r="C8718" t="s">
        <v>13434</v>
      </c>
      <c r="D8718">
        <v>0</v>
      </c>
      <c r="E8718" t="s">
        <v>12168</v>
      </c>
    </row>
    <row r="8719" spans="1:5" x14ac:dyDescent="0.25">
      <c r="A8719">
        <v>123147</v>
      </c>
      <c r="B8719" t="s">
        <v>13435</v>
      </c>
      <c r="C8719" t="s">
        <v>13436</v>
      </c>
      <c r="D8719">
        <v>0</v>
      </c>
      <c r="E8719" t="s">
        <v>12168</v>
      </c>
    </row>
    <row r="8720" spans="1:5" x14ac:dyDescent="0.25">
      <c r="A8720">
        <v>123148</v>
      </c>
      <c r="B8720" t="s">
        <v>13437</v>
      </c>
      <c r="C8720" t="s">
        <v>13438</v>
      </c>
      <c r="D8720">
        <v>0</v>
      </c>
      <c r="E8720" t="s">
        <v>12168</v>
      </c>
    </row>
    <row r="8721" spans="1:5" x14ac:dyDescent="0.25">
      <c r="A8721">
        <v>123149</v>
      </c>
      <c r="B8721" t="s">
        <v>13439</v>
      </c>
      <c r="C8721" t="s">
        <v>13440</v>
      </c>
      <c r="D8721">
        <v>0</v>
      </c>
      <c r="E8721" t="s">
        <v>12168</v>
      </c>
    </row>
    <row r="8722" spans="1:5" x14ac:dyDescent="0.25">
      <c r="A8722">
        <v>123150</v>
      </c>
      <c r="B8722" t="s">
        <v>13439</v>
      </c>
      <c r="C8722" t="s">
        <v>13441</v>
      </c>
      <c r="D8722">
        <v>0</v>
      </c>
      <c r="E8722" t="s">
        <v>12168</v>
      </c>
    </row>
    <row r="8723" spans="1:5" x14ac:dyDescent="0.25">
      <c r="A8723">
        <v>123151</v>
      </c>
      <c r="B8723" t="s">
        <v>13442</v>
      </c>
      <c r="C8723" t="s">
        <v>13443</v>
      </c>
      <c r="D8723">
        <v>0</v>
      </c>
      <c r="E8723" t="s">
        <v>12168</v>
      </c>
    </row>
    <row r="8724" spans="1:5" x14ac:dyDescent="0.25">
      <c r="A8724">
        <v>123152</v>
      </c>
      <c r="B8724" t="s">
        <v>13442</v>
      </c>
      <c r="C8724" t="s">
        <v>13444</v>
      </c>
      <c r="D8724">
        <v>0</v>
      </c>
      <c r="E8724" t="s">
        <v>12168</v>
      </c>
    </row>
    <row r="8725" spans="1:5" x14ac:dyDescent="0.25">
      <c r="A8725">
        <v>123153</v>
      </c>
      <c r="B8725" t="s">
        <v>13442</v>
      </c>
      <c r="C8725" t="s">
        <v>13445</v>
      </c>
      <c r="D8725">
        <v>0</v>
      </c>
      <c r="E8725" t="s">
        <v>12168</v>
      </c>
    </row>
    <row r="8726" spans="1:5" x14ac:dyDescent="0.25">
      <c r="A8726">
        <v>123154</v>
      </c>
      <c r="B8726" t="s">
        <v>13442</v>
      </c>
      <c r="C8726" t="s">
        <v>13446</v>
      </c>
      <c r="D8726">
        <v>0</v>
      </c>
      <c r="E8726" t="s">
        <v>12168</v>
      </c>
    </row>
    <row r="8727" spans="1:5" x14ac:dyDescent="0.25">
      <c r="A8727">
        <v>123155</v>
      </c>
      <c r="B8727" t="s">
        <v>13447</v>
      </c>
      <c r="C8727" t="s">
        <v>13448</v>
      </c>
      <c r="D8727">
        <v>0</v>
      </c>
      <c r="E8727" t="s">
        <v>12168</v>
      </c>
    </row>
    <row r="8728" spans="1:5" x14ac:dyDescent="0.25">
      <c r="A8728">
        <v>123156</v>
      </c>
      <c r="B8728" t="s">
        <v>13449</v>
      </c>
      <c r="C8728" t="s">
        <v>13450</v>
      </c>
      <c r="D8728">
        <v>0</v>
      </c>
      <c r="E8728" t="s">
        <v>12168</v>
      </c>
    </row>
    <row r="8729" spans="1:5" x14ac:dyDescent="0.25">
      <c r="A8729">
        <v>123157</v>
      </c>
      <c r="B8729" t="s">
        <v>13451</v>
      </c>
      <c r="C8729" t="s">
        <v>13452</v>
      </c>
      <c r="D8729">
        <v>0</v>
      </c>
      <c r="E8729" t="s">
        <v>12168</v>
      </c>
    </row>
    <row r="8730" spans="1:5" x14ac:dyDescent="0.25">
      <c r="A8730">
        <v>123158</v>
      </c>
      <c r="B8730" t="s">
        <v>13453</v>
      </c>
      <c r="C8730" t="s">
        <v>13454</v>
      </c>
      <c r="D8730">
        <v>0</v>
      </c>
      <c r="E8730" t="s">
        <v>12168</v>
      </c>
    </row>
    <row r="8731" spans="1:5" x14ac:dyDescent="0.25">
      <c r="A8731">
        <v>123159</v>
      </c>
      <c r="B8731" t="s">
        <v>13455</v>
      </c>
      <c r="C8731" t="s">
        <v>13456</v>
      </c>
      <c r="D8731">
        <v>0</v>
      </c>
      <c r="E8731" t="s">
        <v>12168</v>
      </c>
    </row>
    <row r="8732" spans="1:5" x14ac:dyDescent="0.25">
      <c r="A8732">
        <v>123160</v>
      </c>
      <c r="B8732" t="s">
        <v>13457</v>
      </c>
      <c r="C8732" t="s">
        <v>13458</v>
      </c>
      <c r="D8732">
        <v>0</v>
      </c>
      <c r="E8732" t="s">
        <v>12168</v>
      </c>
    </row>
    <row r="8733" spans="1:5" x14ac:dyDescent="0.25">
      <c r="A8733">
        <v>123161</v>
      </c>
      <c r="B8733" t="s">
        <v>13457</v>
      </c>
      <c r="C8733" t="s">
        <v>13459</v>
      </c>
      <c r="D8733">
        <v>0</v>
      </c>
      <c r="E8733" t="s">
        <v>12168</v>
      </c>
    </row>
    <row r="8734" spans="1:5" x14ac:dyDescent="0.25">
      <c r="A8734">
        <v>123162</v>
      </c>
      <c r="B8734" t="s">
        <v>13460</v>
      </c>
      <c r="C8734" t="s">
        <v>13461</v>
      </c>
      <c r="D8734">
        <v>0</v>
      </c>
      <c r="E8734" t="s">
        <v>12168</v>
      </c>
    </row>
    <row r="8735" spans="1:5" x14ac:dyDescent="0.25">
      <c r="A8735">
        <v>123163</v>
      </c>
      <c r="B8735" t="s">
        <v>13462</v>
      </c>
      <c r="C8735" t="s">
        <v>13463</v>
      </c>
      <c r="D8735">
        <v>0</v>
      </c>
      <c r="E8735" t="s">
        <v>12168</v>
      </c>
    </row>
    <row r="8736" spans="1:5" x14ac:dyDescent="0.25">
      <c r="A8736">
        <v>123164</v>
      </c>
      <c r="B8736" t="s">
        <v>13464</v>
      </c>
      <c r="C8736" t="s">
        <v>13465</v>
      </c>
      <c r="D8736">
        <v>0</v>
      </c>
      <c r="E8736" t="s">
        <v>12168</v>
      </c>
    </row>
    <row r="8737" spans="1:5" x14ac:dyDescent="0.25">
      <c r="A8737">
        <v>123165</v>
      </c>
      <c r="B8737" t="s">
        <v>13464</v>
      </c>
      <c r="C8737" t="s">
        <v>13466</v>
      </c>
      <c r="D8737">
        <v>0</v>
      </c>
      <c r="E8737" t="s">
        <v>12168</v>
      </c>
    </row>
    <row r="8738" spans="1:5" x14ac:dyDescent="0.25">
      <c r="A8738">
        <v>123166</v>
      </c>
      <c r="B8738" t="s">
        <v>13464</v>
      </c>
      <c r="C8738" t="s">
        <v>13467</v>
      </c>
      <c r="D8738">
        <v>0</v>
      </c>
      <c r="E8738" t="s">
        <v>12168</v>
      </c>
    </row>
    <row r="8739" spans="1:5" x14ac:dyDescent="0.25">
      <c r="A8739">
        <v>123167</v>
      </c>
      <c r="B8739" t="s">
        <v>13468</v>
      </c>
      <c r="C8739" t="s">
        <v>13469</v>
      </c>
      <c r="D8739">
        <v>0</v>
      </c>
      <c r="E8739" t="s">
        <v>12168</v>
      </c>
    </row>
    <row r="8740" spans="1:5" x14ac:dyDescent="0.25">
      <c r="A8740">
        <v>123168</v>
      </c>
      <c r="B8740" t="s">
        <v>13468</v>
      </c>
      <c r="C8740" t="s">
        <v>13470</v>
      </c>
      <c r="D8740">
        <v>0</v>
      </c>
      <c r="E8740" t="s">
        <v>12168</v>
      </c>
    </row>
    <row r="8741" spans="1:5" x14ac:dyDescent="0.25">
      <c r="A8741">
        <v>123169</v>
      </c>
      <c r="B8741" t="s">
        <v>13471</v>
      </c>
      <c r="C8741" t="s">
        <v>13472</v>
      </c>
      <c r="D8741">
        <v>0</v>
      </c>
      <c r="E8741" t="s">
        <v>12168</v>
      </c>
    </row>
    <row r="8742" spans="1:5" x14ac:dyDescent="0.25">
      <c r="A8742">
        <v>123170</v>
      </c>
      <c r="B8742" t="s">
        <v>13471</v>
      </c>
      <c r="C8742" t="s">
        <v>13473</v>
      </c>
      <c r="D8742">
        <v>0</v>
      </c>
      <c r="E8742" t="s">
        <v>12168</v>
      </c>
    </row>
    <row r="8743" spans="1:5" x14ac:dyDescent="0.25">
      <c r="A8743">
        <v>123171</v>
      </c>
      <c r="B8743" t="s">
        <v>13471</v>
      </c>
      <c r="C8743" t="s">
        <v>13474</v>
      </c>
      <c r="D8743">
        <v>0</v>
      </c>
      <c r="E8743" t="s">
        <v>12168</v>
      </c>
    </row>
    <row r="8744" spans="1:5" x14ac:dyDescent="0.25">
      <c r="A8744">
        <v>123172</v>
      </c>
      <c r="B8744" t="s">
        <v>13471</v>
      </c>
      <c r="C8744" t="s">
        <v>13475</v>
      </c>
      <c r="D8744">
        <v>0</v>
      </c>
      <c r="E8744" t="s">
        <v>12168</v>
      </c>
    </row>
    <row r="8745" spans="1:5" x14ac:dyDescent="0.25">
      <c r="A8745">
        <v>123173</v>
      </c>
      <c r="B8745" t="s">
        <v>13471</v>
      </c>
      <c r="C8745" t="s">
        <v>13476</v>
      </c>
      <c r="D8745">
        <v>0</v>
      </c>
      <c r="E8745" t="s">
        <v>12168</v>
      </c>
    </row>
    <row r="8746" spans="1:5" x14ac:dyDescent="0.25">
      <c r="A8746">
        <v>123174</v>
      </c>
      <c r="B8746" t="s">
        <v>13471</v>
      </c>
      <c r="C8746" t="s">
        <v>13477</v>
      </c>
      <c r="D8746">
        <v>0</v>
      </c>
      <c r="E8746" t="s">
        <v>12168</v>
      </c>
    </row>
    <row r="8747" spans="1:5" x14ac:dyDescent="0.25">
      <c r="A8747">
        <v>123175</v>
      </c>
      <c r="B8747" t="s">
        <v>13471</v>
      </c>
      <c r="C8747" t="s">
        <v>13478</v>
      </c>
      <c r="D8747">
        <v>0</v>
      </c>
      <c r="E8747" t="s">
        <v>12168</v>
      </c>
    </row>
    <row r="8748" spans="1:5" x14ac:dyDescent="0.25">
      <c r="A8748">
        <v>123176</v>
      </c>
      <c r="B8748" t="s">
        <v>13471</v>
      </c>
      <c r="C8748" t="s">
        <v>13479</v>
      </c>
      <c r="D8748">
        <v>0</v>
      </c>
      <c r="E8748" t="s">
        <v>12168</v>
      </c>
    </row>
    <row r="8749" spans="1:5" x14ac:dyDescent="0.25">
      <c r="A8749">
        <v>123177</v>
      </c>
      <c r="B8749" t="s">
        <v>13471</v>
      </c>
      <c r="C8749" t="s">
        <v>13480</v>
      </c>
      <c r="D8749">
        <v>0</v>
      </c>
      <c r="E8749" t="s">
        <v>12168</v>
      </c>
    </row>
    <row r="8750" spans="1:5" x14ac:dyDescent="0.25">
      <c r="A8750">
        <v>123178</v>
      </c>
      <c r="B8750" t="s">
        <v>13481</v>
      </c>
      <c r="C8750" t="s">
        <v>10740</v>
      </c>
      <c r="D8750">
        <v>0</v>
      </c>
      <c r="E8750" t="s">
        <v>12168</v>
      </c>
    </row>
    <row r="8751" spans="1:5" x14ac:dyDescent="0.25">
      <c r="A8751">
        <v>123179</v>
      </c>
      <c r="B8751" t="s">
        <v>13482</v>
      </c>
      <c r="C8751" t="s">
        <v>13483</v>
      </c>
      <c r="D8751">
        <v>0</v>
      </c>
      <c r="E8751" t="s">
        <v>12168</v>
      </c>
    </row>
    <row r="8752" spans="1:5" x14ac:dyDescent="0.25">
      <c r="A8752">
        <v>123180</v>
      </c>
      <c r="B8752" t="s">
        <v>13482</v>
      </c>
      <c r="C8752" t="s">
        <v>13484</v>
      </c>
      <c r="D8752">
        <v>0</v>
      </c>
      <c r="E8752" t="s">
        <v>12168</v>
      </c>
    </row>
    <row r="8753" spans="1:5" x14ac:dyDescent="0.25">
      <c r="A8753">
        <v>123181</v>
      </c>
      <c r="B8753" t="s">
        <v>13485</v>
      </c>
      <c r="C8753" t="s">
        <v>13486</v>
      </c>
      <c r="D8753">
        <v>0</v>
      </c>
      <c r="E8753" t="s">
        <v>12168</v>
      </c>
    </row>
    <row r="8754" spans="1:5" x14ac:dyDescent="0.25">
      <c r="A8754">
        <v>123182</v>
      </c>
      <c r="B8754" t="s">
        <v>13485</v>
      </c>
      <c r="C8754" t="s">
        <v>13487</v>
      </c>
      <c r="D8754">
        <v>0</v>
      </c>
      <c r="E8754" t="s">
        <v>12168</v>
      </c>
    </row>
    <row r="8755" spans="1:5" x14ac:dyDescent="0.25">
      <c r="A8755">
        <v>123187</v>
      </c>
      <c r="B8755" t="s">
        <v>13489</v>
      </c>
      <c r="C8755" t="s">
        <v>13490</v>
      </c>
      <c r="D8755">
        <v>0</v>
      </c>
      <c r="E8755" t="s">
        <v>12168</v>
      </c>
    </row>
    <row r="8756" spans="1:5" x14ac:dyDescent="0.25">
      <c r="A8756">
        <v>123188</v>
      </c>
      <c r="B8756" t="s">
        <v>13491</v>
      </c>
      <c r="C8756" t="s">
        <v>13492</v>
      </c>
      <c r="D8756">
        <v>0</v>
      </c>
      <c r="E8756" t="s">
        <v>12168</v>
      </c>
    </row>
    <row r="8757" spans="1:5" x14ac:dyDescent="0.25">
      <c r="A8757">
        <v>123189</v>
      </c>
      <c r="B8757" t="s">
        <v>13493</v>
      </c>
      <c r="C8757" t="s">
        <v>13494</v>
      </c>
      <c r="D8757">
        <v>0</v>
      </c>
      <c r="E8757" t="s">
        <v>12168</v>
      </c>
    </row>
    <row r="8758" spans="1:5" x14ac:dyDescent="0.25">
      <c r="A8758">
        <v>123190</v>
      </c>
      <c r="B8758" t="s">
        <v>13495</v>
      </c>
      <c r="C8758" t="s">
        <v>13496</v>
      </c>
      <c r="D8758">
        <v>0</v>
      </c>
      <c r="E8758" t="s">
        <v>12168</v>
      </c>
    </row>
    <row r="8759" spans="1:5" x14ac:dyDescent="0.25">
      <c r="A8759">
        <v>123191</v>
      </c>
      <c r="B8759" t="s">
        <v>13497</v>
      </c>
      <c r="C8759" t="s">
        <v>13498</v>
      </c>
      <c r="D8759">
        <v>0</v>
      </c>
      <c r="E8759" t="s">
        <v>12168</v>
      </c>
    </row>
    <row r="8760" spans="1:5" x14ac:dyDescent="0.25">
      <c r="A8760">
        <v>123192</v>
      </c>
      <c r="B8760" t="s">
        <v>13499</v>
      </c>
      <c r="C8760" t="s">
        <v>13500</v>
      </c>
      <c r="D8760">
        <v>0</v>
      </c>
      <c r="E8760" t="s">
        <v>12168</v>
      </c>
    </row>
    <row r="8761" spans="1:5" x14ac:dyDescent="0.25">
      <c r="A8761">
        <v>123193</v>
      </c>
      <c r="B8761" t="s">
        <v>13501</v>
      </c>
      <c r="C8761" t="s">
        <v>13502</v>
      </c>
      <c r="D8761">
        <v>0</v>
      </c>
      <c r="E8761" t="s">
        <v>12168</v>
      </c>
    </row>
    <row r="8762" spans="1:5" x14ac:dyDescent="0.25">
      <c r="A8762">
        <v>123194</v>
      </c>
      <c r="B8762" t="s">
        <v>13503</v>
      </c>
      <c r="C8762" t="s">
        <v>13504</v>
      </c>
      <c r="D8762">
        <v>0</v>
      </c>
      <c r="E8762" t="s">
        <v>12168</v>
      </c>
    </row>
    <row r="8763" spans="1:5" x14ac:dyDescent="0.25">
      <c r="A8763">
        <v>123195</v>
      </c>
      <c r="B8763" t="s">
        <v>13505</v>
      </c>
      <c r="C8763" t="s">
        <v>13506</v>
      </c>
      <c r="D8763">
        <v>0</v>
      </c>
      <c r="E8763" t="s">
        <v>12168</v>
      </c>
    </row>
    <row r="8764" spans="1:5" x14ac:dyDescent="0.25">
      <c r="A8764">
        <v>123196</v>
      </c>
      <c r="B8764" t="s">
        <v>13507</v>
      </c>
      <c r="C8764" t="s">
        <v>13508</v>
      </c>
      <c r="D8764">
        <v>0</v>
      </c>
      <c r="E8764" t="s">
        <v>12168</v>
      </c>
    </row>
    <row r="8765" spans="1:5" x14ac:dyDescent="0.25">
      <c r="A8765">
        <v>123197</v>
      </c>
      <c r="B8765" t="s">
        <v>13509</v>
      </c>
      <c r="C8765" t="s">
        <v>13510</v>
      </c>
      <c r="D8765">
        <v>0</v>
      </c>
      <c r="E8765" t="s">
        <v>12168</v>
      </c>
    </row>
    <row r="8766" spans="1:5" x14ac:dyDescent="0.25">
      <c r="A8766">
        <v>123198</v>
      </c>
      <c r="B8766" t="s">
        <v>13511</v>
      </c>
      <c r="C8766" t="s">
        <v>13512</v>
      </c>
      <c r="D8766">
        <v>0</v>
      </c>
      <c r="E8766" t="s">
        <v>12168</v>
      </c>
    </row>
    <row r="8767" spans="1:5" x14ac:dyDescent="0.25">
      <c r="A8767">
        <v>123199</v>
      </c>
      <c r="B8767" t="s">
        <v>13513</v>
      </c>
      <c r="C8767" t="s">
        <v>13514</v>
      </c>
      <c r="D8767">
        <v>0</v>
      </c>
      <c r="E8767" t="s">
        <v>12168</v>
      </c>
    </row>
    <row r="8768" spans="1:5" x14ac:dyDescent="0.25">
      <c r="A8768">
        <v>123200</v>
      </c>
      <c r="B8768" t="s">
        <v>13515</v>
      </c>
      <c r="C8768" t="s">
        <v>13516</v>
      </c>
      <c r="D8768">
        <v>0</v>
      </c>
      <c r="E8768" t="s">
        <v>12168</v>
      </c>
    </row>
    <row r="8769" spans="1:5" x14ac:dyDescent="0.25">
      <c r="A8769">
        <v>123201</v>
      </c>
      <c r="B8769" t="s">
        <v>13515</v>
      </c>
      <c r="C8769" t="s">
        <v>13517</v>
      </c>
      <c r="D8769">
        <v>0</v>
      </c>
      <c r="E8769" t="s">
        <v>12168</v>
      </c>
    </row>
    <row r="8770" spans="1:5" x14ac:dyDescent="0.25">
      <c r="A8770">
        <v>123202</v>
      </c>
      <c r="B8770" t="s">
        <v>13515</v>
      </c>
      <c r="C8770" t="s">
        <v>13518</v>
      </c>
      <c r="D8770">
        <v>0</v>
      </c>
      <c r="E8770" t="s">
        <v>12168</v>
      </c>
    </row>
    <row r="8771" spans="1:5" x14ac:dyDescent="0.25">
      <c r="A8771">
        <v>123203</v>
      </c>
      <c r="B8771" t="s">
        <v>13515</v>
      </c>
      <c r="C8771" t="s">
        <v>13519</v>
      </c>
      <c r="D8771">
        <v>0</v>
      </c>
      <c r="E8771" t="s">
        <v>12168</v>
      </c>
    </row>
    <row r="8772" spans="1:5" x14ac:dyDescent="0.25">
      <c r="A8772">
        <v>123204</v>
      </c>
      <c r="B8772" t="s">
        <v>13515</v>
      </c>
      <c r="C8772" t="s">
        <v>13520</v>
      </c>
      <c r="D8772">
        <v>0</v>
      </c>
      <c r="E8772" t="s">
        <v>12168</v>
      </c>
    </row>
    <row r="8773" spans="1:5" x14ac:dyDescent="0.25">
      <c r="A8773">
        <v>123205</v>
      </c>
      <c r="B8773" t="s">
        <v>13515</v>
      </c>
      <c r="C8773" t="s">
        <v>13521</v>
      </c>
      <c r="D8773">
        <v>0</v>
      </c>
      <c r="E8773" t="s">
        <v>12168</v>
      </c>
    </row>
    <row r="8774" spans="1:5" x14ac:dyDescent="0.25">
      <c r="A8774">
        <v>123206</v>
      </c>
      <c r="B8774" t="s">
        <v>13515</v>
      </c>
      <c r="C8774" t="s">
        <v>13522</v>
      </c>
      <c r="D8774">
        <v>0</v>
      </c>
      <c r="E8774" t="s">
        <v>12168</v>
      </c>
    </row>
    <row r="8775" spans="1:5" x14ac:dyDescent="0.25">
      <c r="A8775">
        <v>123207</v>
      </c>
      <c r="B8775" t="s">
        <v>13515</v>
      </c>
      <c r="C8775" t="s">
        <v>13523</v>
      </c>
      <c r="D8775">
        <v>0</v>
      </c>
      <c r="E8775" t="s">
        <v>12168</v>
      </c>
    </row>
    <row r="8776" spans="1:5" x14ac:dyDescent="0.25">
      <c r="A8776">
        <v>123208</v>
      </c>
      <c r="B8776" t="s">
        <v>13515</v>
      </c>
      <c r="C8776" t="s">
        <v>13524</v>
      </c>
      <c r="D8776">
        <v>0</v>
      </c>
      <c r="E8776" t="s">
        <v>12168</v>
      </c>
    </row>
    <row r="8777" spans="1:5" x14ac:dyDescent="0.25">
      <c r="A8777">
        <v>123209</v>
      </c>
      <c r="B8777" t="s">
        <v>13515</v>
      </c>
      <c r="C8777" t="s">
        <v>13525</v>
      </c>
      <c r="D8777">
        <v>0</v>
      </c>
      <c r="E8777" t="s">
        <v>12168</v>
      </c>
    </row>
    <row r="8778" spans="1:5" x14ac:dyDescent="0.25">
      <c r="A8778">
        <v>123210</v>
      </c>
      <c r="B8778" t="s">
        <v>13515</v>
      </c>
      <c r="C8778" t="s">
        <v>13526</v>
      </c>
      <c r="D8778">
        <v>0</v>
      </c>
      <c r="E8778" t="s">
        <v>12168</v>
      </c>
    </row>
    <row r="8779" spans="1:5" x14ac:dyDescent="0.25">
      <c r="A8779">
        <v>123211</v>
      </c>
      <c r="B8779" t="s">
        <v>13515</v>
      </c>
      <c r="C8779" t="s">
        <v>13527</v>
      </c>
      <c r="D8779">
        <v>0</v>
      </c>
      <c r="E8779" t="s">
        <v>12168</v>
      </c>
    </row>
    <row r="8780" spans="1:5" x14ac:dyDescent="0.25">
      <c r="A8780">
        <v>123212</v>
      </c>
      <c r="B8780" t="s">
        <v>13515</v>
      </c>
      <c r="C8780" t="s">
        <v>13528</v>
      </c>
      <c r="D8780">
        <v>0</v>
      </c>
      <c r="E8780" t="s">
        <v>12168</v>
      </c>
    </row>
    <row r="8781" spans="1:5" x14ac:dyDescent="0.25">
      <c r="A8781">
        <v>123213</v>
      </c>
      <c r="B8781" t="s">
        <v>13515</v>
      </c>
      <c r="C8781" t="s">
        <v>13529</v>
      </c>
      <c r="D8781">
        <v>0</v>
      </c>
      <c r="E8781" t="s">
        <v>12168</v>
      </c>
    </row>
    <row r="8782" spans="1:5" x14ac:dyDescent="0.25">
      <c r="A8782">
        <v>123214</v>
      </c>
      <c r="B8782" t="s">
        <v>13515</v>
      </c>
      <c r="C8782" t="s">
        <v>13530</v>
      </c>
      <c r="D8782">
        <v>0</v>
      </c>
      <c r="E8782" t="s">
        <v>12168</v>
      </c>
    </row>
    <row r="8783" spans="1:5" x14ac:dyDescent="0.25">
      <c r="A8783">
        <v>123215</v>
      </c>
      <c r="B8783" t="s">
        <v>13515</v>
      </c>
      <c r="C8783" t="s">
        <v>13531</v>
      </c>
      <c r="D8783">
        <v>0</v>
      </c>
      <c r="E8783" t="s">
        <v>12168</v>
      </c>
    </row>
    <row r="8784" spans="1:5" x14ac:dyDescent="0.25">
      <c r="A8784">
        <v>123216</v>
      </c>
      <c r="B8784" t="s">
        <v>13515</v>
      </c>
      <c r="C8784" t="s">
        <v>13532</v>
      </c>
      <c r="D8784">
        <v>0</v>
      </c>
      <c r="E8784" t="s">
        <v>12168</v>
      </c>
    </row>
    <row r="8785" spans="1:5" x14ac:dyDescent="0.25">
      <c r="A8785">
        <v>123217</v>
      </c>
      <c r="B8785" t="s">
        <v>13515</v>
      </c>
      <c r="C8785" t="s">
        <v>13533</v>
      </c>
      <c r="D8785">
        <v>0</v>
      </c>
      <c r="E8785" t="s">
        <v>12168</v>
      </c>
    </row>
    <row r="8786" spans="1:5" x14ac:dyDescent="0.25">
      <c r="A8786">
        <v>123218</v>
      </c>
      <c r="B8786" t="s">
        <v>13515</v>
      </c>
      <c r="C8786" t="s">
        <v>13534</v>
      </c>
      <c r="D8786">
        <v>0</v>
      </c>
      <c r="E8786" t="s">
        <v>12168</v>
      </c>
    </row>
    <row r="8787" spans="1:5" x14ac:dyDescent="0.25">
      <c r="A8787">
        <v>123219</v>
      </c>
      <c r="B8787" t="s">
        <v>13515</v>
      </c>
      <c r="C8787" t="s">
        <v>13535</v>
      </c>
      <c r="D8787">
        <v>0</v>
      </c>
      <c r="E8787" t="s">
        <v>12168</v>
      </c>
    </row>
    <row r="8788" spans="1:5" x14ac:dyDescent="0.25">
      <c r="A8788">
        <v>123220</v>
      </c>
      <c r="B8788" t="s">
        <v>13515</v>
      </c>
      <c r="C8788" t="s">
        <v>13536</v>
      </c>
      <c r="D8788">
        <v>0</v>
      </c>
      <c r="E8788" t="s">
        <v>12168</v>
      </c>
    </row>
    <row r="8789" spans="1:5" x14ac:dyDescent="0.25">
      <c r="A8789">
        <v>123221</v>
      </c>
      <c r="B8789" t="s">
        <v>13515</v>
      </c>
      <c r="C8789" t="s">
        <v>13537</v>
      </c>
      <c r="D8789">
        <v>0</v>
      </c>
      <c r="E8789" t="s">
        <v>12168</v>
      </c>
    </row>
    <row r="8790" spans="1:5" x14ac:dyDescent="0.25">
      <c r="A8790">
        <v>123222</v>
      </c>
      <c r="B8790" t="s">
        <v>13515</v>
      </c>
      <c r="C8790" t="s">
        <v>13538</v>
      </c>
      <c r="D8790">
        <v>0</v>
      </c>
      <c r="E8790" t="s">
        <v>12168</v>
      </c>
    </row>
    <row r="8791" spans="1:5" x14ac:dyDescent="0.25">
      <c r="A8791">
        <v>123223</v>
      </c>
      <c r="B8791" t="s">
        <v>13515</v>
      </c>
      <c r="C8791" t="s">
        <v>13539</v>
      </c>
      <c r="D8791">
        <v>0</v>
      </c>
      <c r="E8791" t="s">
        <v>12168</v>
      </c>
    </row>
    <row r="8792" spans="1:5" x14ac:dyDescent="0.25">
      <c r="A8792">
        <v>123224</v>
      </c>
      <c r="B8792" t="s">
        <v>13515</v>
      </c>
      <c r="C8792" t="s">
        <v>13540</v>
      </c>
      <c r="D8792">
        <v>0</v>
      </c>
      <c r="E8792" t="s">
        <v>12168</v>
      </c>
    </row>
    <row r="8793" spans="1:5" x14ac:dyDescent="0.25">
      <c r="A8793">
        <v>123225</v>
      </c>
      <c r="B8793" t="s">
        <v>13515</v>
      </c>
      <c r="C8793" t="s">
        <v>13541</v>
      </c>
      <c r="D8793">
        <v>0</v>
      </c>
      <c r="E8793" t="s">
        <v>12168</v>
      </c>
    </row>
    <row r="8794" spans="1:5" x14ac:dyDescent="0.25">
      <c r="A8794">
        <v>123226</v>
      </c>
      <c r="B8794" t="s">
        <v>13515</v>
      </c>
      <c r="C8794" t="s">
        <v>13542</v>
      </c>
      <c r="D8794">
        <v>0</v>
      </c>
      <c r="E8794" t="s">
        <v>12168</v>
      </c>
    </row>
    <row r="8795" spans="1:5" x14ac:dyDescent="0.25">
      <c r="A8795">
        <v>123227</v>
      </c>
      <c r="B8795" t="s">
        <v>13515</v>
      </c>
      <c r="C8795" t="s">
        <v>13543</v>
      </c>
      <c r="D8795">
        <v>0</v>
      </c>
      <c r="E8795" t="s">
        <v>12168</v>
      </c>
    </row>
    <row r="8796" spans="1:5" x14ac:dyDescent="0.25">
      <c r="A8796">
        <v>123228</v>
      </c>
      <c r="B8796" t="s">
        <v>13515</v>
      </c>
      <c r="C8796" t="s">
        <v>13544</v>
      </c>
      <c r="D8796">
        <v>0</v>
      </c>
      <c r="E8796" t="s">
        <v>12168</v>
      </c>
    </row>
    <row r="8797" spans="1:5" x14ac:dyDescent="0.25">
      <c r="A8797">
        <v>123229</v>
      </c>
      <c r="B8797" t="s">
        <v>13515</v>
      </c>
      <c r="C8797" t="s">
        <v>13545</v>
      </c>
      <c r="D8797">
        <v>0</v>
      </c>
      <c r="E8797" t="s">
        <v>12168</v>
      </c>
    </row>
    <row r="8798" spans="1:5" x14ac:dyDescent="0.25">
      <c r="A8798">
        <v>123230</v>
      </c>
      <c r="B8798" t="s">
        <v>13515</v>
      </c>
      <c r="C8798" t="s">
        <v>13546</v>
      </c>
      <c r="D8798">
        <v>0</v>
      </c>
      <c r="E8798" t="s">
        <v>12168</v>
      </c>
    </row>
    <row r="8799" spans="1:5" x14ac:dyDescent="0.25">
      <c r="A8799">
        <v>123231</v>
      </c>
      <c r="B8799" t="s">
        <v>13515</v>
      </c>
      <c r="C8799" t="s">
        <v>13547</v>
      </c>
      <c r="D8799">
        <v>0</v>
      </c>
      <c r="E8799" t="s">
        <v>12168</v>
      </c>
    </row>
    <row r="8800" spans="1:5" x14ac:dyDescent="0.25">
      <c r="A8800">
        <v>123232</v>
      </c>
      <c r="B8800" t="s">
        <v>13515</v>
      </c>
      <c r="C8800" t="s">
        <v>13548</v>
      </c>
      <c r="D8800">
        <v>0</v>
      </c>
      <c r="E8800" t="s">
        <v>12168</v>
      </c>
    </row>
    <row r="8801" spans="1:5" x14ac:dyDescent="0.25">
      <c r="A8801">
        <v>123233</v>
      </c>
      <c r="B8801" t="s">
        <v>13515</v>
      </c>
      <c r="C8801" t="s">
        <v>13549</v>
      </c>
      <c r="D8801">
        <v>0</v>
      </c>
      <c r="E8801" t="s">
        <v>12168</v>
      </c>
    </row>
    <row r="8802" spans="1:5" x14ac:dyDescent="0.25">
      <c r="A8802">
        <v>123234</v>
      </c>
      <c r="B8802" t="s">
        <v>13515</v>
      </c>
      <c r="C8802" t="s">
        <v>13550</v>
      </c>
      <c r="D8802">
        <v>0</v>
      </c>
      <c r="E8802" t="s">
        <v>12168</v>
      </c>
    </row>
    <row r="8803" spans="1:5" x14ac:dyDescent="0.25">
      <c r="A8803">
        <v>123235</v>
      </c>
      <c r="B8803" t="s">
        <v>13515</v>
      </c>
      <c r="C8803" t="s">
        <v>13551</v>
      </c>
      <c r="D8803">
        <v>0</v>
      </c>
      <c r="E8803" t="s">
        <v>12168</v>
      </c>
    </row>
    <row r="8804" spans="1:5" x14ac:dyDescent="0.25">
      <c r="A8804">
        <v>123236</v>
      </c>
      <c r="B8804" t="s">
        <v>13515</v>
      </c>
      <c r="C8804" t="s">
        <v>13552</v>
      </c>
      <c r="D8804">
        <v>0</v>
      </c>
      <c r="E8804" t="s">
        <v>12168</v>
      </c>
    </row>
    <row r="8805" spans="1:5" x14ac:dyDescent="0.25">
      <c r="A8805">
        <v>123237</v>
      </c>
      <c r="B8805" t="s">
        <v>13515</v>
      </c>
      <c r="C8805" t="s">
        <v>13553</v>
      </c>
      <c r="D8805">
        <v>0</v>
      </c>
      <c r="E8805" t="s">
        <v>12168</v>
      </c>
    </row>
    <row r="8806" spans="1:5" x14ac:dyDescent="0.25">
      <c r="A8806">
        <v>123238</v>
      </c>
      <c r="B8806" t="s">
        <v>13515</v>
      </c>
      <c r="C8806" t="s">
        <v>13554</v>
      </c>
      <c r="D8806">
        <v>0</v>
      </c>
      <c r="E8806" t="s">
        <v>12168</v>
      </c>
    </row>
    <row r="8807" spans="1:5" x14ac:dyDescent="0.25">
      <c r="A8807">
        <v>123239</v>
      </c>
      <c r="B8807" t="s">
        <v>13515</v>
      </c>
      <c r="C8807" t="s">
        <v>13555</v>
      </c>
      <c r="D8807">
        <v>0</v>
      </c>
      <c r="E8807" t="s">
        <v>12168</v>
      </c>
    </row>
    <row r="8808" spans="1:5" x14ac:dyDescent="0.25">
      <c r="A8808">
        <v>123240</v>
      </c>
      <c r="B8808" t="s">
        <v>13515</v>
      </c>
      <c r="C8808" t="s">
        <v>13556</v>
      </c>
      <c r="D8808">
        <v>0</v>
      </c>
      <c r="E8808" t="s">
        <v>12168</v>
      </c>
    </row>
    <row r="8809" spans="1:5" x14ac:dyDescent="0.25">
      <c r="A8809">
        <v>123241</v>
      </c>
      <c r="B8809" t="s">
        <v>13515</v>
      </c>
      <c r="C8809" t="s">
        <v>13557</v>
      </c>
      <c r="D8809">
        <v>0</v>
      </c>
      <c r="E8809" t="s">
        <v>12168</v>
      </c>
    </row>
    <row r="8810" spans="1:5" x14ac:dyDescent="0.25">
      <c r="A8810">
        <v>123242</v>
      </c>
      <c r="B8810" t="s">
        <v>13515</v>
      </c>
      <c r="C8810" t="s">
        <v>13558</v>
      </c>
      <c r="D8810">
        <v>0</v>
      </c>
      <c r="E8810" t="s">
        <v>12168</v>
      </c>
    </row>
    <row r="8811" spans="1:5" x14ac:dyDescent="0.25">
      <c r="A8811">
        <v>123243</v>
      </c>
      <c r="B8811" t="s">
        <v>13515</v>
      </c>
      <c r="C8811" t="s">
        <v>13559</v>
      </c>
      <c r="D8811">
        <v>0</v>
      </c>
      <c r="E8811" t="s">
        <v>12168</v>
      </c>
    </row>
    <row r="8812" spans="1:5" x14ac:dyDescent="0.25">
      <c r="A8812">
        <v>123244</v>
      </c>
      <c r="B8812" t="s">
        <v>13515</v>
      </c>
      <c r="C8812" t="s">
        <v>13560</v>
      </c>
      <c r="D8812">
        <v>0</v>
      </c>
      <c r="E8812" t="s">
        <v>12168</v>
      </c>
    </row>
    <row r="8813" spans="1:5" x14ac:dyDescent="0.25">
      <c r="A8813">
        <v>123245</v>
      </c>
      <c r="B8813" t="s">
        <v>13515</v>
      </c>
      <c r="C8813" t="s">
        <v>13561</v>
      </c>
      <c r="D8813">
        <v>0</v>
      </c>
      <c r="E8813" t="s">
        <v>12168</v>
      </c>
    </row>
    <row r="8814" spans="1:5" x14ac:dyDescent="0.25">
      <c r="A8814">
        <v>123246</v>
      </c>
      <c r="B8814" t="s">
        <v>13562</v>
      </c>
      <c r="C8814" t="s">
        <v>13563</v>
      </c>
      <c r="D8814">
        <v>0</v>
      </c>
      <c r="E8814" t="s">
        <v>12168</v>
      </c>
    </row>
    <row r="8815" spans="1:5" x14ac:dyDescent="0.25">
      <c r="A8815">
        <v>123247</v>
      </c>
      <c r="B8815" t="s">
        <v>13564</v>
      </c>
      <c r="C8815" t="s">
        <v>13565</v>
      </c>
      <c r="D8815">
        <v>0</v>
      </c>
      <c r="E8815" t="s">
        <v>12168</v>
      </c>
    </row>
    <row r="8816" spans="1:5" x14ac:dyDescent="0.25">
      <c r="A8816">
        <v>123248</v>
      </c>
      <c r="B8816" t="s">
        <v>13566</v>
      </c>
      <c r="C8816" t="s">
        <v>13567</v>
      </c>
      <c r="D8816">
        <v>0</v>
      </c>
      <c r="E8816" t="s">
        <v>12168</v>
      </c>
    </row>
    <row r="8817" spans="1:5" x14ac:dyDescent="0.25">
      <c r="A8817">
        <v>123249</v>
      </c>
      <c r="B8817" t="s">
        <v>13568</v>
      </c>
      <c r="C8817" t="s">
        <v>13569</v>
      </c>
      <c r="D8817">
        <v>0</v>
      </c>
      <c r="E8817" t="s">
        <v>12168</v>
      </c>
    </row>
    <row r="8818" spans="1:5" x14ac:dyDescent="0.25">
      <c r="A8818">
        <v>123250</v>
      </c>
      <c r="B8818" t="s">
        <v>13568</v>
      </c>
      <c r="C8818" t="s">
        <v>13570</v>
      </c>
      <c r="D8818">
        <v>0</v>
      </c>
      <c r="E8818" t="s">
        <v>12168</v>
      </c>
    </row>
    <row r="8819" spans="1:5" x14ac:dyDescent="0.25">
      <c r="A8819">
        <v>123251</v>
      </c>
      <c r="B8819" t="s">
        <v>13571</v>
      </c>
      <c r="C8819" t="s">
        <v>13572</v>
      </c>
      <c r="D8819">
        <v>0</v>
      </c>
      <c r="E8819" t="s">
        <v>12168</v>
      </c>
    </row>
    <row r="8820" spans="1:5" x14ac:dyDescent="0.25">
      <c r="A8820">
        <v>123252</v>
      </c>
      <c r="B8820" t="s">
        <v>13571</v>
      </c>
      <c r="C8820" t="s">
        <v>13573</v>
      </c>
      <c r="D8820">
        <v>0</v>
      </c>
      <c r="E8820" t="s">
        <v>12168</v>
      </c>
    </row>
    <row r="8821" spans="1:5" x14ac:dyDescent="0.25">
      <c r="A8821">
        <v>123253</v>
      </c>
      <c r="B8821" t="s">
        <v>13571</v>
      </c>
      <c r="C8821" t="s">
        <v>13574</v>
      </c>
      <c r="D8821">
        <v>0</v>
      </c>
      <c r="E8821" t="s">
        <v>12168</v>
      </c>
    </row>
    <row r="8822" spans="1:5" x14ac:dyDescent="0.25">
      <c r="A8822">
        <v>123254</v>
      </c>
      <c r="B8822" t="s">
        <v>13575</v>
      </c>
      <c r="C8822" t="s">
        <v>13576</v>
      </c>
      <c r="D8822">
        <v>0</v>
      </c>
      <c r="E8822" t="s">
        <v>12168</v>
      </c>
    </row>
    <row r="8823" spans="1:5" x14ac:dyDescent="0.25">
      <c r="A8823">
        <v>123255</v>
      </c>
      <c r="B8823" t="s">
        <v>13575</v>
      </c>
      <c r="C8823" t="s">
        <v>13577</v>
      </c>
      <c r="D8823">
        <v>0</v>
      </c>
      <c r="E8823" t="s">
        <v>12168</v>
      </c>
    </row>
    <row r="8824" spans="1:5" x14ac:dyDescent="0.25">
      <c r="A8824">
        <v>123256</v>
      </c>
      <c r="B8824" t="s">
        <v>13578</v>
      </c>
      <c r="C8824" t="s">
        <v>13579</v>
      </c>
      <c r="D8824">
        <v>0</v>
      </c>
      <c r="E8824" t="s">
        <v>12168</v>
      </c>
    </row>
    <row r="8825" spans="1:5" x14ac:dyDescent="0.25">
      <c r="A8825">
        <v>123257</v>
      </c>
      <c r="B8825" t="s">
        <v>13578</v>
      </c>
      <c r="C8825" t="s">
        <v>13580</v>
      </c>
      <c r="D8825">
        <v>0</v>
      </c>
      <c r="E8825" t="s">
        <v>12168</v>
      </c>
    </row>
    <row r="8826" spans="1:5" x14ac:dyDescent="0.25">
      <c r="A8826">
        <v>123258</v>
      </c>
      <c r="B8826" t="s">
        <v>13578</v>
      </c>
      <c r="C8826" t="s">
        <v>13581</v>
      </c>
      <c r="D8826">
        <v>0</v>
      </c>
      <c r="E8826" t="s">
        <v>12168</v>
      </c>
    </row>
    <row r="8827" spans="1:5" x14ac:dyDescent="0.25">
      <c r="A8827">
        <v>123259</v>
      </c>
      <c r="B8827" t="s">
        <v>13578</v>
      </c>
      <c r="C8827" t="s">
        <v>13582</v>
      </c>
      <c r="D8827">
        <v>0</v>
      </c>
      <c r="E8827" t="s">
        <v>12168</v>
      </c>
    </row>
    <row r="8828" spans="1:5" x14ac:dyDescent="0.25">
      <c r="A8828">
        <v>123260</v>
      </c>
      <c r="B8828" t="s">
        <v>13583</v>
      </c>
      <c r="C8828" t="s">
        <v>13584</v>
      </c>
      <c r="D8828">
        <v>0</v>
      </c>
      <c r="E8828" t="s">
        <v>12168</v>
      </c>
    </row>
    <row r="8829" spans="1:5" x14ac:dyDescent="0.25">
      <c r="A8829">
        <v>123261</v>
      </c>
      <c r="B8829" t="s">
        <v>13585</v>
      </c>
      <c r="C8829" t="s">
        <v>13586</v>
      </c>
      <c r="D8829">
        <v>0</v>
      </c>
      <c r="E8829" t="s">
        <v>12168</v>
      </c>
    </row>
    <row r="8830" spans="1:5" x14ac:dyDescent="0.25">
      <c r="A8830">
        <v>123262</v>
      </c>
      <c r="B8830" t="s">
        <v>13585</v>
      </c>
      <c r="C8830" t="s">
        <v>13587</v>
      </c>
      <c r="D8830">
        <v>0</v>
      </c>
      <c r="E8830" t="s">
        <v>12168</v>
      </c>
    </row>
    <row r="8831" spans="1:5" x14ac:dyDescent="0.25">
      <c r="A8831">
        <v>123263</v>
      </c>
      <c r="B8831" t="s">
        <v>13588</v>
      </c>
      <c r="C8831" t="s">
        <v>13589</v>
      </c>
      <c r="D8831">
        <v>0</v>
      </c>
      <c r="E8831" t="s">
        <v>12168</v>
      </c>
    </row>
    <row r="8832" spans="1:5" x14ac:dyDescent="0.25">
      <c r="A8832">
        <v>123266</v>
      </c>
      <c r="B8832" t="s">
        <v>13591</v>
      </c>
      <c r="C8832" t="s">
        <v>13592</v>
      </c>
      <c r="D8832">
        <v>0</v>
      </c>
      <c r="E8832" t="s">
        <v>12168</v>
      </c>
    </row>
    <row r="8833" spans="1:5" x14ac:dyDescent="0.25">
      <c r="A8833">
        <v>123267</v>
      </c>
      <c r="B8833" t="s">
        <v>13593</v>
      </c>
      <c r="C8833" t="s">
        <v>13594</v>
      </c>
      <c r="D8833">
        <v>0</v>
      </c>
      <c r="E8833" t="s">
        <v>12168</v>
      </c>
    </row>
    <row r="8834" spans="1:5" x14ac:dyDescent="0.25">
      <c r="A8834">
        <v>123268</v>
      </c>
      <c r="B8834" t="s">
        <v>13595</v>
      </c>
      <c r="C8834" t="s">
        <v>13596</v>
      </c>
      <c r="D8834">
        <v>0</v>
      </c>
      <c r="E8834" t="s">
        <v>12168</v>
      </c>
    </row>
    <row r="8835" spans="1:5" x14ac:dyDescent="0.25">
      <c r="A8835">
        <v>123269</v>
      </c>
      <c r="B8835" t="s">
        <v>13595</v>
      </c>
      <c r="C8835" t="s">
        <v>13597</v>
      </c>
      <c r="D8835">
        <v>0</v>
      </c>
      <c r="E8835" t="s">
        <v>12168</v>
      </c>
    </row>
    <row r="8836" spans="1:5" x14ac:dyDescent="0.25">
      <c r="A8836">
        <v>123270</v>
      </c>
      <c r="B8836" t="s">
        <v>13595</v>
      </c>
      <c r="C8836" t="s">
        <v>13598</v>
      </c>
      <c r="D8836">
        <v>0</v>
      </c>
      <c r="E8836" t="s">
        <v>12168</v>
      </c>
    </row>
    <row r="8837" spans="1:5" x14ac:dyDescent="0.25">
      <c r="A8837">
        <v>123271</v>
      </c>
      <c r="B8837" t="s">
        <v>13595</v>
      </c>
      <c r="C8837" t="s">
        <v>13599</v>
      </c>
      <c r="D8837">
        <v>0</v>
      </c>
      <c r="E8837" t="s">
        <v>12168</v>
      </c>
    </row>
    <row r="8838" spans="1:5" x14ac:dyDescent="0.25">
      <c r="A8838">
        <v>123272</v>
      </c>
      <c r="B8838" t="s">
        <v>13595</v>
      </c>
      <c r="C8838" t="s">
        <v>13600</v>
      </c>
      <c r="D8838">
        <v>0</v>
      </c>
      <c r="E8838" t="s">
        <v>12168</v>
      </c>
    </row>
    <row r="8839" spans="1:5" x14ac:dyDescent="0.25">
      <c r="A8839">
        <v>123273</v>
      </c>
      <c r="B8839" t="s">
        <v>13595</v>
      </c>
      <c r="C8839" t="s">
        <v>13601</v>
      </c>
      <c r="D8839">
        <v>0</v>
      </c>
      <c r="E8839" t="s">
        <v>12168</v>
      </c>
    </row>
    <row r="8840" spans="1:5" x14ac:dyDescent="0.25">
      <c r="A8840">
        <v>123274</v>
      </c>
      <c r="B8840" t="s">
        <v>13602</v>
      </c>
      <c r="C8840" t="s">
        <v>13603</v>
      </c>
      <c r="D8840">
        <v>0</v>
      </c>
      <c r="E8840" t="s">
        <v>12168</v>
      </c>
    </row>
    <row r="8841" spans="1:5" x14ac:dyDescent="0.25">
      <c r="A8841">
        <v>123275</v>
      </c>
      <c r="B8841" t="s">
        <v>13604</v>
      </c>
      <c r="C8841" t="s">
        <v>13605</v>
      </c>
      <c r="D8841">
        <v>0</v>
      </c>
      <c r="E8841" t="s">
        <v>12168</v>
      </c>
    </row>
    <row r="8842" spans="1:5" x14ac:dyDescent="0.25">
      <c r="A8842">
        <v>123276</v>
      </c>
      <c r="B8842" t="s">
        <v>13604</v>
      </c>
      <c r="C8842" t="s">
        <v>13606</v>
      </c>
      <c r="D8842">
        <v>0</v>
      </c>
      <c r="E8842" t="s">
        <v>12168</v>
      </c>
    </row>
    <row r="8843" spans="1:5" x14ac:dyDescent="0.25">
      <c r="A8843">
        <v>123277</v>
      </c>
      <c r="B8843" t="s">
        <v>13607</v>
      </c>
      <c r="C8843" t="s">
        <v>13608</v>
      </c>
      <c r="D8843">
        <v>0</v>
      </c>
      <c r="E8843" t="s">
        <v>12168</v>
      </c>
    </row>
    <row r="8844" spans="1:5" x14ac:dyDescent="0.25">
      <c r="A8844">
        <v>123278</v>
      </c>
      <c r="B8844" t="s">
        <v>13609</v>
      </c>
      <c r="C8844" t="s">
        <v>13610</v>
      </c>
      <c r="D8844">
        <v>0</v>
      </c>
      <c r="E8844" t="s">
        <v>12168</v>
      </c>
    </row>
    <row r="8845" spans="1:5" x14ac:dyDescent="0.25">
      <c r="A8845">
        <v>123279</v>
      </c>
      <c r="B8845" t="s">
        <v>13609</v>
      </c>
      <c r="C8845" t="s">
        <v>13611</v>
      </c>
      <c r="D8845">
        <v>0</v>
      </c>
      <c r="E8845" t="s">
        <v>12168</v>
      </c>
    </row>
    <row r="8846" spans="1:5" x14ac:dyDescent="0.25">
      <c r="A8846">
        <v>123280</v>
      </c>
      <c r="B8846" t="s">
        <v>13609</v>
      </c>
      <c r="C8846" t="s">
        <v>13612</v>
      </c>
      <c r="D8846">
        <v>0</v>
      </c>
      <c r="E8846" t="s">
        <v>12168</v>
      </c>
    </row>
    <row r="8847" spans="1:5" x14ac:dyDescent="0.25">
      <c r="A8847">
        <v>123281</v>
      </c>
      <c r="B8847" t="s">
        <v>13609</v>
      </c>
      <c r="C8847" t="s">
        <v>13613</v>
      </c>
      <c r="D8847">
        <v>0</v>
      </c>
      <c r="E8847" t="s">
        <v>12168</v>
      </c>
    </row>
    <row r="8848" spans="1:5" x14ac:dyDescent="0.25">
      <c r="A8848">
        <v>123282</v>
      </c>
      <c r="B8848" t="s">
        <v>13609</v>
      </c>
      <c r="C8848" t="s">
        <v>13614</v>
      </c>
      <c r="D8848">
        <v>0</v>
      </c>
      <c r="E8848" t="s">
        <v>12168</v>
      </c>
    </row>
    <row r="8849" spans="1:5" x14ac:dyDescent="0.25">
      <c r="A8849">
        <v>123283</v>
      </c>
      <c r="B8849" t="s">
        <v>13609</v>
      </c>
      <c r="C8849" t="s">
        <v>13615</v>
      </c>
      <c r="D8849">
        <v>0</v>
      </c>
      <c r="E8849" t="s">
        <v>12168</v>
      </c>
    </row>
    <row r="8850" spans="1:5" x14ac:dyDescent="0.25">
      <c r="A8850">
        <v>123284</v>
      </c>
      <c r="B8850" t="s">
        <v>13609</v>
      </c>
      <c r="C8850" t="s">
        <v>13616</v>
      </c>
      <c r="D8850">
        <v>0</v>
      </c>
      <c r="E8850" t="s">
        <v>12168</v>
      </c>
    </row>
    <row r="8851" spans="1:5" x14ac:dyDescent="0.25">
      <c r="A8851">
        <v>123285</v>
      </c>
      <c r="B8851" t="s">
        <v>13609</v>
      </c>
      <c r="C8851" t="s">
        <v>13617</v>
      </c>
      <c r="D8851">
        <v>0</v>
      </c>
      <c r="E8851" t="s">
        <v>12168</v>
      </c>
    </row>
    <row r="8852" spans="1:5" x14ac:dyDescent="0.25">
      <c r="A8852">
        <v>123286</v>
      </c>
      <c r="B8852" t="s">
        <v>13618</v>
      </c>
      <c r="C8852" t="s">
        <v>13619</v>
      </c>
      <c r="D8852">
        <v>0</v>
      </c>
      <c r="E8852" t="s">
        <v>12168</v>
      </c>
    </row>
    <row r="8853" spans="1:5" x14ac:dyDescent="0.25">
      <c r="A8853">
        <v>123287</v>
      </c>
      <c r="B8853" t="s">
        <v>13618</v>
      </c>
      <c r="C8853" t="s">
        <v>13620</v>
      </c>
      <c r="D8853">
        <v>0</v>
      </c>
      <c r="E8853" t="s">
        <v>12168</v>
      </c>
    </row>
    <row r="8854" spans="1:5" x14ac:dyDescent="0.25">
      <c r="A8854">
        <v>123288</v>
      </c>
      <c r="B8854" t="s">
        <v>13621</v>
      </c>
      <c r="C8854" t="s">
        <v>13622</v>
      </c>
      <c r="D8854">
        <v>0</v>
      </c>
      <c r="E8854" t="s">
        <v>12168</v>
      </c>
    </row>
    <row r="8855" spans="1:5" x14ac:dyDescent="0.25">
      <c r="A8855">
        <v>123289</v>
      </c>
      <c r="B8855" t="s">
        <v>13623</v>
      </c>
      <c r="C8855" t="s">
        <v>13624</v>
      </c>
      <c r="D8855">
        <v>0</v>
      </c>
      <c r="E8855" t="s">
        <v>12168</v>
      </c>
    </row>
    <row r="8856" spans="1:5" x14ac:dyDescent="0.25">
      <c r="A8856">
        <v>123290</v>
      </c>
      <c r="B8856" t="s">
        <v>13623</v>
      </c>
      <c r="C8856" t="s">
        <v>13625</v>
      </c>
      <c r="D8856">
        <v>0</v>
      </c>
      <c r="E8856" t="s">
        <v>12168</v>
      </c>
    </row>
    <row r="8857" spans="1:5" x14ac:dyDescent="0.25">
      <c r="A8857">
        <v>123291</v>
      </c>
      <c r="B8857" t="s">
        <v>13626</v>
      </c>
      <c r="C8857" t="s">
        <v>13627</v>
      </c>
      <c r="D8857">
        <v>0</v>
      </c>
      <c r="E8857" t="s">
        <v>12168</v>
      </c>
    </row>
    <row r="8858" spans="1:5" x14ac:dyDescent="0.25">
      <c r="A8858">
        <v>123292</v>
      </c>
      <c r="B8858" t="s">
        <v>13628</v>
      </c>
      <c r="C8858" t="s">
        <v>13629</v>
      </c>
      <c r="D8858">
        <v>0</v>
      </c>
      <c r="E8858" t="s">
        <v>12168</v>
      </c>
    </row>
    <row r="8859" spans="1:5" x14ac:dyDescent="0.25">
      <c r="A8859">
        <v>123293</v>
      </c>
      <c r="B8859" t="s">
        <v>13630</v>
      </c>
      <c r="C8859" t="s">
        <v>13631</v>
      </c>
      <c r="D8859">
        <v>0</v>
      </c>
      <c r="E8859" t="s">
        <v>12168</v>
      </c>
    </row>
    <row r="8860" spans="1:5" x14ac:dyDescent="0.25">
      <c r="A8860">
        <v>123294</v>
      </c>
      <c r="B8860" t="s">
        <v>13632</v>
      </c>
      <c r="C8860" t="s">
        <v>13633</v>
      </c>
      <c r="D8860">
        <v>0</v>
      </c>
      <c r="E8860" t="s">
        <v>12168</v>
      </c>
    </row>
    <row r="8861" spans="1:5" x14ac:dyDescent="0.25">
      <c r="A8861">
        <v>123295</v>
      </c>
      <c r="B8861" t="s">
        <v>13634</v>
      </c>
      <c r="C8861" t="s">
        <v>13635</v>
      </c>
      <c r="D8861">
        <v>0</v>
      </c>
      <c r="E8861" t="s">
        <v>12168</v>
      </c>
    </row>
    <row r="8862" spans="1:5" x14ac:dyDescent="0.25">
      <c r="A8862">
        <v>123296</v>
      </c>
      <c r="B8862" t="s">
        <v>13636</v>
      </c>
      <c r="C8862" t="s">
        <v>13637</v>
      </c>
      <c r="D8862">
        <v>0</v>
      </c>
      <c r="E8862" t="s">
        <v>12168</v>
      </c>
    </row>
    <row r="8863" spans="1:5" x14ac:dyDescent="0.25">
      <c r="A8863">
        <v>123297</v>
      </c>
      <c r="B8863" t="s">
        <v>13638</v>
      </c>
      <c r="C8863" t="s">
        <v>13639</v>
      </c>
      <c r="D8863">
        <v>0</v>
      </c>
      <c r="E8863" t="s">
        <v>12168</v>
      </c>
    </row>
    <row r="8864" spans="1:5" x14ac:dyDescent="0.25">
      <c r="A8864">
        <v>123298</v>
      </c>
      <c r="B8864" t="s">
        <v>13638</v>
      </c>
      <c r="C8864" t="s">
        <v>13640</v>
      </c>
      <c r="D8864">
        <v>0</v>
      </c>
      <c r="E8864" t="s">
        <v>12168</v>
      </c>
    </row>
    <row r="8865" spans="1:5" x14ac:dyDescent="0.25">
      <c r="A8865">
        <v>123299</v>
      </c>
      <c r="B8865" t="s">
        <v>13641</v>
      </c>
      <c r="C8865" t="s">
        <v>13642</v>
      </c>
      <c r="D8865">
        <v>0</v>
      </c>
      <c r="E8865" t="s">
        <v>12168</v>
      </c>
    </row>
    <row r="8866" spans="1:5" x14ac:dyDescent="0.25">
      <c r="A8866">
        <v>123300</v>
      </c>
      <c r="B8866" t="s">
        <v>13643</v>
      </c>
      <c r="C8866" t="s">
        <v>13644</v>
      </c>
      <c r="D8866">
        <v>0</v>
      </c>
      <c r="E8866" t="s">
        <v>12168</v>
      </c>
    </row>
    <row r="8867" spans="1:5" x14ac:dyDescent="0.25">
      <c r="A8867">
        <v>123301</v>
      </c>
      <c r="B8867" t="s">
        <v>13645</v>
      </c>
      <c r="C8867" t="s">
        <v>13646</v>
      </c>
      <c r="D8867">
        <v>0</v>
      </c>
      <c r="E8867" t="s">
        <v>12168</v>
      </c>
    </row>
    <row r="8868" spans="1:5" x14ac:dyDescent="0.25">
      <c r="A8868">
        <v>123302</v>
      </c>
      <c r="B8868" t="s">
        <v>13647</v>
      </c>
      <c r="C8868" t="s">
        <v>13648</v>
      </c>
      <c r="D8868">
        <v>0</v>
      </c>
      <c r="E8868" t="s">
        <v>12168</v>
      </c>
    </row>
    <row r="8869" spans="1:5" x14ac:dyDescent="0.25">
      <c r="A8869">
        <v>123303</v>
      </c>
      <c r="B8869" t="s">
        <v>13649</v>
      </c>
      <c r="C8869" t="s">
        <v>13650</v>
      </c>
      <c r="D8869">
        <v>0</v>
      </c>
      <c r="E8869" t="s">
        <v>12168</v>
      </c>
    </row>
    <row r="8870" spans="1:5" x14ac:dyDescent="0.25">
      <c r="A8870">
        <v>123304</v>
      </c>
      <c r="B8870" t="s">
        <v>13651</v>
      </c>
      <c r="C8870" t="s">
        <v>13652</v>
      </c>
      <c r="D8870">
        <v>0</v>
      </c>
      <c r="E8870" t="s">
        <v>12168</v>
      </c>
    </row>
    <row r="8871" spans="1:5" x14ac:dyDescent="0.25">
      <c r="A8871">
        <v>123305</v>
      </c>
      <c r="B8871" t="s">
        <v>13651</v>
      </c>
      <c r="C8871" t="s">
        <v>13653</v>
      </c>
      <c r="D8871">
        <v>0</v>
      </c>
      <c r="E8871" t="s">
        <v>12168</v>
      </c>
    </row>
    <row r="8872" spans="1:5" x14ac:dyDescent="0.25">
      <c r="A8872">
        <v>123306</v>
      </c>
      <c r="B8872" t="s">
        <v>13651</v>
      </c>
      <c r="C8872" t="s">
        <v>13654</v>
      </c>
      <c r="D8872">
        <v>0</v>
      </c>
      <c r="E8872" t="s">
        <v>12168</v>
      </c>
    </row>
    <row r="8873" spans="1:5" x14ac:dyDescent="0.25">
      <c r="A8873">
        <v>123307</v>
      </c>
      <c r="B8873" t="s">
        <v>13651</v>
      </c>
      <c r="C8873" t="s">
        <v>13655</v>
      </c>
      <c r="D8873">
        <v>0</v>
      </c>
      <c r="E8873" t="s">
        <v>12168</v>
      </c>
    </row>
    <row r="8874" spans="1:5" x14ac:dyDescent="0.25">
      <c r="A8874">
        <v>123308</v>
      </c>
      <c r="B8874" t="s">
        <v>13651</v>
      </c>
      <c r="C8874" t="s">
        <v>13656</v>
      </c>
      <c r="D8874">
        <v>0</v>
      </c>
      <c r="E8874" t="s">
        <v>12168</v>
      </c>
    </row>
    <row r="8875" spans="1:5" x14ac:dyDescent="0.25">
      <c r="A8875">
        <v>123309</v>
      </c>
      <c r="B8875" t="s">
        <v>13657</v>
      </c>
      <c r="C8875" t="s">
        <v>13658</v>
      </c>
      <c r="D8875">
        <v>0</v>
      </c>
      <c r="E8875" t="s">
        <v>12168</v>
      </c>
    </row>
    <row r="8876" spans="1:5" x14ac:dyDescent="0.25">
      <c r="A8876">
        <v>123310</v>
      </c>
      <c r="B8876" t="s">
        <v>13657</v>
      </c>
      <c r="C8876" t="s">
        <v>13659</v>
      </c>
      <c r="D8876">
        <v>0</v>
      </c>
      <c r="E8876" t="s">
        <v>12168</v>
      </c>
    </row>
    <row r="8877" spans="1:5" x14ac:dyDescent="0.25">
      <c r="A8877">
        <v>123311</v>
      </c>
      <c r="B8877" t="s">
        <v>13657</v>
      </c>
      <c r="C8877" t="s">
        <v>13660</v>
      </c>
      <c r="D8877">
        <v>0</v>
      </c>
      <c r="E8877" t="s">
        <v>12168</v>
      </c>
    </row>
    <row r="8878" spans="1:5" x14ac:dyDescent="0.25">
      <c r="A8878">
        <v>123312</v>
      </c>
      <c r="B8878" t="s">
        <v>13661</v>
      </c>
      <c r="C8878" t="s">
        <v>13662</v>
      </c>
      <c r="D8878">
        <v>0</v>
      </c>
      <c r="E8878" t="s">
        <v>12168</v>
      </c>
    </row>
    <row r="8879" spans="1:5" x14ac:dyDescent="0.25">
      <c r="A8879">
        <v>123313</v>
      </c>
      <c r="B8879" t="s">
        <v>13663</v>
      </c>
      <c r="C8879" t="s">
        <v>13664</v>
      </c>
      <c r="D8879">
        <v>0</v>
      </c>
      <c r="E8879" t="s">
        <v>12168</v>
      </c>
    </row>
    <row r="8880" spans="1:5" x14ac:dyDescent="0.25">
      <c r="A8880">
        <v>123314</v>
      </c>
      <c r="B8880" t="s">
        <v>13663</v>
      </c>
      <c r="C8880" t="s">
        <v>13665</v>
      </c>
      <c r="D8880">
        <v>0</v>
      </c>
      <c r="E8880" t="s">
        <v>12168</v>
      </c>
    </row>
    <row r="8881" spans="1:5" x14ac:dyDescent="0.25">
      <c r="A8881">
        <v>123315</v>
      </c>
      <c r="B8881" t="s">
        <v>13666</v>
      </c>
      <c r="C8881" t="s">
        <v>13667</v>
      </c>
      <c r="D8881">
        <v>0</v>
      </c>
      <c r="E8881" t="s">
        <v>12168</v>
      </c>
    </row>
    <row r="8882" spans="1:5" x14ac:dyDescent="0.25">
      <c r="A8882">
        <v>123316</v>
      </c>
      <c r="B8882" t="s">
        <v>13668</v>
      </c>
      <c r="C8882" t="s">
        <v>13669</v>
      </c>
      <c r="D8882">
        <v>0</v>
      </c>
      <c r="E8882" t="s">
        <v>12168</v>
      </c>
    </row>
    <row r="8883" spans="1:5" x14ac:dyDescent="0.25">
      <c r="A8883">
        <v>123317</v>
      </c>
      <c r="B8883" t="s">
        <v>13670</v>
      </c>
      <c r="C8883" t="s">
        <v>13671</v>
      </c>
      <c r="D8883">
        <v>0</v>
      </c>
      <c r="E8883" t="s">
        <v>12168</v>
      </c>
    </row>
    <row r="8884" spans="1:5" x14ac:dyDescent="0.25">
      <c r="A8884">
        <v>123318</v>
      </c>
      <c r="B8884" t="s">
        <v>13672</v>
      </c>
      <c r="C8884" t="s">
        <v>13673</v>
      </c>
      <c r="D8884">
        <v>0</v>
      </c>
      <c r="E8884" t="s">
        <v>12168</v>
      </c>
    </row>
    <row r="8885" spans="1:5" x14ac:dyDescent="0.25">
      <c r="A8885">
        <v>123319</v>
      </c>
      <c r="B8885" t="s">
        <v>13672</v>
      </c>
      <c r="C8885" t="s">
        <v>13674</v>
      </c>
      <c r="D8885">
        <v>0</v>
      </c>
      <c r="E8885" t="s">
        <v>12168</v>
      </c>
    </row>
    <row r="8886" spans="1:5" x14ac:dyDescent="0.25">
      <c r="A8886">
        <v>123320</v>
      </c>
      <c r="B8886" t="s">
        <v>13675</v>
      </c>
      <c r="C8886" t="s">
        <v>13676</v>
      </c>
      <c r="D8886">
        <v>0</v>
      </c>
      <c r="E8886" t="s">
        <v>12168</v>
      </c>
    </row>
    <row r="8887" spans="1:5" x14ac:dyDescent="0.25">
      <c r="A8887">
        <v>123321</v>
      </c>
      <c r="B8887" t="s">
        <v>13677</v>
      </c>
      <c r="C8887" t="s">
        <v>13678</v>
      </c>
      <c r="D8887">
        <v>0</v>
      </c>
      <c r="E8887" t="s">
        <v>12168</v>
      </c>
    </row>
    <row r="8888" spans="1:5" x14ac:dyDescent="0.25">
      <c r="A8888">
        <v>123322</v>
      </c>
      <c r="B8888" t="s">
        <v>13679</v>
      </c>
      <c r="C8888" t="s">
        <v>13680</v>
      </c>
      <c r="D8888">
        <v>0</v>
      </c>
      <c r="E8888" t="s">
        <v>12168</v>
      </c>
    </row>
    <row r="8889" spans="1:5" x14ac:dyDescent="0.25">
      <c r="A8889">
        <v>123323</v>
      </c>
      <c r="B8889" t="s">
        <v>13681</v>
      </c>
      <c r="C8889" t="s">
        <v>13682</v>
      </c>
      <c r="D8889">
        <v>0</v>
      </c>
      <c r="E8889" t="s">
        <v>12168</v>
      </c>
    </row>
    <row r="8890" spans="1:5" x14ac:dyDescent="0.25">
      <c r="A8890">
        <v>123324</v>
      </c>
      <c r="B8890" t="s">
        <v>13683</v>
      </c>
      <c r="C8890" t="s">
        <v>13684</v>
      </c>
      <c r="D8890">
        <v>0</v>
      </c>
      <c r="E8890" t="s">
        <v>12168</v>
      </c>
    </row>
    <row r="8891" spans="1:5" x14ac:dyDescent="0.25">
      <c r="A8891">
        <v>123325</v>
      </c>
      <c r="B8891" t="s">
        <v>13683</v>
      </c>
      <c r="C8891" t="s">
        <v>13685</v>
      </c>
      <c r="D8891">
        <v>0</v>
      </c>
      <c r="E8891" t="s">
        <v>12168</v>
      </c>
    </row>
    <row r="8892" spans="1:5" x14ac:dyDescent="0.25">
      <c r="A8892">
        <v>123326</v>
      </c>
      <c r="B8892" t="s">
        <v>13686</v>
      </c>
      <c r="C8892" t="s">
        <v>13687</v>
      </c>
      <c r="D8892">
        <v>0</v>
      </c>
      <c r="E8892" t="s">
        <v>12168</v>
      </c>
    </row>
    <row r="8893" spans="1:5" x14ac:dyDescent="0.25">
      <c r="A8893">
        <v>123327</v>
      </c>
      <c r="B8893" t="s">
        <v>13686</v>
      </c>
      <c r="C8893" t="s">
        <v>13688</v>
      </c>
      <c r="D8893">
        <v>0</v>
      </c>
      <c r="E8893" t="s">
        <v>12168</v>
      </c>
    </row>
    <row r="8894" spans="1:5" x14ac:dyDescent="0.25">
      <c r="A8894">
        <v>123328</v>
      </c>
      <c r="B8894" t="s">
        <v>13689</v>
      </c>
      <c r="C8894" t="s">
        <v>13690</v>
      </c>
      <c r="D8894">
        <v>0</v>
      </c>
      <c r="E8894" t="s">
        <v>12168</v>
      </c>
    </row>
    <row r="8895" spans="1:5" x14ac:dyDescent="0.25">
      <c r="A8895">
        <v>123329</v>
      </c>
      <c r="B8895" t="s">
        <v>13691</v>
      </c>
      <c r="C8895" t="s">
        <v>13692</v>
      </c>
      <c r="D8895">
        <v>0</v>
      </c>
      <c r="E8895" t="s">
        <v>12168</v>
      </c>
    </row>
    <row r="8896" spans="1:5" x14ac:dyDescent="0.25">
      <c r="A8896">
        <v>123330</v>
      </c>
      <c r="B8896" t="s">
        <v>13691</v>
      </c>
      <c r="C8896" t="s">
        <v>13693</v>
      </c>
      <c r="D8896">
        <v>0</v>
      </c>
      <c r="E8896" t="s">
        <v>12168</v>
      </c>
    </row>
    <row r="8897" spans="1:5" x14ac:dyDescent="0.25">
      <c r="A8897">
        <v>123331</v>
      </c>
      <c r="B8897" t="s">
        <v>13694</v>
      </c>
      <c r="C8897" t="s">
        <v>13695</v>
      </c>
      <c r="D8897">
        <v>0</v>
      </c>
      <c r="E8897" t="s">
        <v>12168</v>
      </c>
    </row>
    <row r="8898" spans="1:5" x14ac:dyDescent="0.25">
      <c r="A8898">
        <v>123332</v>
      </c>
      <c r="B8898" t="s">
        <v>13696</v>
      </c>
      <c r="C8898" t="s">
        <v>13697</v>
      </c>
      <c r="D8898">
        <v>0</v>
      </c>
      <c r="E8898" t="s">
        <v>12168</v>
      </c>
    </row>
    <row r="8899" spans="1:5" x14ac:dyDescent="0.25">
      <c r="A8899">
        <v>123333</v>
      </c>
      <c r="B8899" t="s">
        <v>13696</v>
      </c>
      <c r="C8899" t="s">
        <v>13698</v>
      </c>
      <c r="D8899">
        <v>0</v>
      </c>
      <c r="E8899" t="s">
        <v>12168</v>
      </c>
    </row>
    <row r="8900" spans="1:5" x14ac:dyDescent="0.25">
      <c r="A8900">
        <v>123334</v>
      </c>
      <c r="B8900" t="s">
        <v>13699</v>
      </c>
      <c r="C8900" t="s">
        <v>13700</v>
      </c>
      <c r="D8900">
        <v>0</v>
      </c>
      <c r="E8900" t="s">
        <v>12168</v>
      </c>
    </row>
    <row r="8901" spans="1:5" x14ac:dyDescent="0.25">
      <c r="A8901">
        <v>123335</v>
      </c>
      <c r="B8901" t="s">
        <v>13699</v>
      </c>
      <c r="C8901" t="s">
        <v>13701</v>
      </c>
      <c r="D8901">
        <v>0</v>
      </c>
      <c r="E8901" t="s">
        <v>12168</v>
      </c>
    </row>
    <row r="8902" spans="1:5" x14ac:dyDescent="0.25">
      <c r="A8902">
        <v>123336</v>
      </c>
      <c r="B8902" t="s">
        <v>13699</v>
      </c>
      <c r="C8902" t="s">
        <v>13702</v>
      </c>
      <c r="D8902">
        <v>0</v>
      </c>
      <c r="E8902" t="s">
        <v>12168</v>
      </c>
    </row>
    <row r="8903" spans="1:5" x14ac:dyDescent="0.25">
      <c r="A8903">
        <v>123337</v>
      </c>
      <c r="B8903" t="s">
        <v>13703</v>
      </c>
      <c r="C8903" t="s">
        <v>13704</v>
      </c>
      <c r="D8903">
        <v>0</v>
      </c>
      <c r="E8903" t="s">
        <v>12168</v>
      </c>
    </row>
    <row r="8904" spans="1:5" x14ac:dyDescent="0.25">
      <c r="A8904">
        <v>123338</v>
      </c>
      <c r="B8904" t="s">
        <v>13705</v>
      </c>
      <c r="C8904" t="s">
        <v>13706</v>
      </c>
      <c r="D8904">
        <v>0</v>
      </c>
      <c r="E8904" t="s">
        <v>12168</v>
      </c>
    </row>
    <row r="8905" spans="1:5" x14ac:dyDescent="0.25">
      <c r="A8905">
        <v>123339</v>
      </c>
      <c r="B8905" t="s">
        <v>13705</v>
      </c>
      <c r="C8905" t="s">
        <v>13707</v>
      </c>
      <c r="D8905">
        <v>0</v>
      </c>
      <c r="E8905" t="s">
        <v>12168</v>
      </c>
    </row>
    <row r="8906" spans="1:5" x14ac:dyDescent="0.25">
      <c r="A8906">
        <v>123340</v>
      </c>
      <c r="B8906" t="s">
        <v>13708</v>
      </c>
      <c r="C8906" t="s">
        <v>13709</v>
      </c>
      <c r="D8906">
        <v>0</v>
      </c>
      <c r="E8906" t="s">
        <v>12168</v>
      </c>
    </row>
    <row r="8907" spans="1:5" x14ac:dyDescent="0.25">
      <c r="A8907">
        <v>123341</v>
      </c>
      <c r="B8907" t="s">
        <v>13710</v>
      </c>
      <c r="C8907" t="s">
        <v>13711</v>
      </c>
      <c r="D8907">
        <v>0</v>
      </c>
      <c r="E8907" t="s">
        <v>12168</v>
      </c>
    </row>
    <row r="8908" spans="1:5" x14ac:dyDescent="0.25">
      <c r="A8908">
        <v>123342</v>
      </c>
      <c r="B8908" t="s">
        <v>13710</v>
      </c>
      <c r="C8908" t="s">
        <v>13712</v>
      </c>
      <c r="D8908">
        <v>0</v>
      </c>
      <c r="E8908" t="s">
        <v>12168</v>
      </c>
    </row>
    <row r="8909" spans="1:5" x14ac:dyDescent="0.25">
      <c r="A8909">
        <v>123343</v>
      </c>
      <c r="B8909" t="s">
        <v>13710</v>
      </c>
      <c r="C8909" t="s">
        <v>13713</v>
      </c>
      <c r="D8909">
        <v>0</v>
      </c>
      <c r="E8909" t="s">
        <v>12168</v>
      </c>
    </row>
    <row r="8910" spans="1:5" x14ac:dyDescent="0.25">
      <c r="A8910">
        <v>123344</v>
      </c>
      <c r="B8910" t="s">
        <v>13714</v>
      </c>
      <c r="C8910" t="s">
        <v>13715</v>
      </c>
      <c r="D8910">
        <v>0</v>
      </c>
      <c r="E8910" t="s">
        <v>12168</v>
      </c>
    </row>
    <row r="8911" spans="1:5" x14ac:dyDescent="0.25">
      <c r="A8911">
        <v>123345</v>
      </c>
      <c r="B8911" t="s">
        <v>13714</v>
      </c>
      <c r="C8911" t="s">
        <v>13716</v>
      </c>
      <c r="D8911">
        <v>0</v>
      </c>
      <c r="E8911" t="s">
        <v>12168</v>
      </c>
    </row>
    <row r="8912" spans="1:5" x14ac:dyDescent="0.25">
      <c r="A8912">
        <v>123346</v>
      </c>
      <c r="B8912" t="s">
        <v>13714</v>
      </c>
      <c r="C8912" t="s">
        <v>13717</v>
      </c>
      <c r="D8912">
        <v>0</v>
      </c>
      <c r="E8912" t="s">
        <v>12168</v>
      </c>
    </row>
    <row r="8913" spans="1:5" x14ac:dyDescent="0.25">
      <c r="A8913">
        <v>123347</v>
      </c>
      <c r="B8913" t="s">
        <v>13718</v>
      </c>
      <c r="C8913" t="s">
        <v>13719</v>
      </c>
      <c r="D8913">
        <v>0</v>
      </c>
      <c r="E8913" t="s">
        <v>12168</v>
      </c>
    </row>
    <row r="8914" spans="1:5" x14ac:dyDescent="0.25">
      <c r="A8914">
        <v>123348</v>
      </c>
      <c r="B8914" t="s">
        <v>13720</v>
      </c>
      <c r="C8914" t="s">
        <v>13721</v>
      </c>
      <c r="D8914">
        <v>0</v>
      </c>
      <c r="E8914" t="s">
        <v>12168</v>
      </c>
    </row>
    <row r="8915" spans="1:5" x14ac:dyDescent="0.25">
      <c r="A8915">
        <v>123349</v>
      </c>
      <c r="B8915" t="s">
        <v>13720</v>
      </c>
      <c r="C8915" t="s">
        <v>13722</v>
      </c>
      <c r="D8915">
        <v>0</v>
      </c>
      <c r="E8915" t="s">
        <v>12168</v>
      </c>
    </row>
    <row r="8916" spans="1:5" x14ac:dyDescent="0.25">
      <c r="A8916">
        <v>123350</v>
      </c>
      <c r="B8916" t="s">
        <v>13720</v>
      </c>
      <c r="C8916" t="s">
        <v>13723</v>
      </c>
      <c r="D8916">
        <v>0</v>
      </c>
      <c r="E8916" t="s">
        <v>12168</v>
      </c>
    </row>
    <row r="8917" spans="1:5" x14ac:dyDescent="0.25">
      <c r="A8917">
        <v>123351</v>
      </c>
      <c r="B8917" t="s">
        <v>13720</v>
      </c>
      <c r="C8917" t="s">
        <v>13724</v>
      </c>
      <c r="D8917">
        <v>0</v>
      </c>
      <c r="E8917" t="s">
        <v>12168</v>
      </c>
    </row>
    <row r="8918" spans="1:5" x14ac:dyDescent="0.25">
      <c r="A8918">
        <v>123352</v>
      </c>
      <c r="B8918" t="s">
        <v>13720</v>
      </c>
      <c r="C8918" t="s">
        <v>13725</v>
      </c>
      <c r="D8918">
        <v>0</v>
      </c>
      <c r="E8918" t="s">
        <v>12168</v>
      </c>
    </row>
    <row r="8919" spans="1:5" x14ac:dyDescent="0.25">
      <c r="A8919">
        <v>123353</v>
      </c>
      <c r="B8919" t="s">
        <v>13726</v>
      </c>
      <c r="C8919" t="s">
        <v>13727</v>
      </c>
      <c r="D8919">
        <v>0</v>
      </c>
      <c r="E8919" t="s">
        <v>12168</v>
      </c>
    </row>
    <row r="8920" spans="1:5" x14ac:dyDescent="0.25">
      <c r="A8920">
        <v>123354</v>
      </c>
      <c r="B8920" t="s">
        <v>13728</v>
      </c>
      <c r="C8920" t="s">
        <v>13729</v>
      </c>
      <c r="D8920">
        <v>0</v>
      </c>
      <c r="E8920" t="s">
        <v>12168</v>
      </c>
    </row>
    <row r="8921" spans="1:5" x14ac:dyDescent="0.25">
      <c r="A8921">
        <v>123355</v>
      </c>
      <c r="B8921" t="s">
        <v>13730</v>
      </c>
      <c r="C8921" t="s">
        <v>13731</v>
      </c>
      <c r="D8921">
        <v>0</v>
      </c>
      <c r="E8921" t="s">
        <v>12168</v>
      </c>
    </row>
    <row r="8922" spans="1:5" x14ac:dyDescent="0.25">
      <c r="A8922">
        <v>123356</v>
      </c>
      <c r="B8922" t="s">
        <v>13730</v>
      </c>
      <c r="C8922" t="s">
        <v>13732</v>
      </c>
      <c r="D8922">
        <v>0</v>
      </c>
      <c r="E8922" t="s">
        <v>12168</v>
      </c>
    </row>
    <row r="8923" spans="1:5" x14ac:dyDescent="0.25">
      <c r="A8923">
        <v>123357</v>
      </c>
      <c r="B8923" t="s">
        <v>13733</v>
      </c>
      <c r="C8923" t="s">
        <v>13734</v>
      </c>
      <c r="D8923">
        <v>0</v>
      </c>
      <c r="E8923" t="s">
        <v>12168</v>
      </c>
    </row>
    <row r="8924" spans="1:5" x14ac:dyDescent="0.25">
      <c r="A8924">
        <v>123358</v>
      </c>
      <c r="B8924" t="s">
        <v>13733</v>
      </c>
      <c r="C8924" t="s">
        <v>13735</v>
      </c>
      <c r="D8924">
        <v>0</v>
      </c>
      <c r="E8924" t="s">
        <v>12168</v>
      </c>
    </row>
    <row r="8925" spans="1:5" x14ac:dyDescent="0.25">
      <c r="A8925">
        <v>123359</v>
      </c>
      <c r="B8925" t="s">
        <v>13733</v>
      </c>
      <c r="C8925" t="s">
        <v>13736</v>
      </c>
      <c r="D8925">
        <v>0</v>
      </c>
      <c r="E8925" t="s">
        <v>12168</v>
      </c>
    </row>
    <row r="8926" spans="1:5" x14ac:dyDescent="0.25">
      <c r="A8926">
        <v>123360</v>
      </c>
      <c r="B8926" t="s">
        <v>13733</v>
      </c>
      <c r="C8926" t="s">
        <v>13737</v>
      </c>
      <c r="D8926">
        <v>0</v>
      </c>
      <c r="E8926" t="s">
        <v>12168</v>
      </c>
    </row>
    <row r="8927" spans="1:5" x14ac:dyDescent="0.25">
      <c r="A8927">
        <v>123362</v>
      </c>
      <c r="B8927" t="s">
        <v>13740</v>
      </c>
      <c r="C8927" t="s">
        <v>13741</v>
      </c>
      <c r="D8927">
        <v>0</v>
      </c>
      <c r="E8927" t="s">
        <v>12168</v>
      </c>
    </row>
    <row r="8928" spans="1:5" x14ac:dyDescent="0.25">
      <c r="A8928">
        <v>123363</v>
      </c>
      <c r="B8928" t="s">
        <v>13740</v>
      </c>
      <c r="C8928" t="s">
        <v>13742</v>
      </c>
      <c r="D8928">
        <v>0</v>
      </c>
      <c r="E8928" t="s">
        <v>12168</v>
      </c>
    </row>
    <row r="8929" spans="1:5" x14ac:dyDescent="0.25">
      <c r="A8929">
        <v>123364</v>
      </c>
      <c r="B8929" t="s">
        <v>13743</v>
      </c>
      <c r="C8929" t="s">
        <v>13744</v>
      </c>
      <c r="D8929">
        <v>0</v>
      </c>
      <c r="E8929" t="s">
        <v>12168</v>
      </c>
    </row>
    <row r="8930" spans="1:5" x14ac:dyDescent="0.25">
      <c r="A8930">
        <v>123365</v>
      </c>
      <c r="B8930" t="s">
        <v>13745</v>
      </c>
      <c r="C8930" t="s">
        <v>13746</v>
      </c>
      <c r="D8930">
        <v>0</v>
      </c>
      <c r="E8930" t="s">
        <v>12168</v>
      </c>
    </row>
    <row r="8931" spans="1:5" x14ac:dyDescent="0.25">
      <c r="A8931">
        <v>123366</v>
      </c>
      <c r="B8931" t="s">
        <v>13747</v>
      </c>
      <c r="C8931" t="s">
        <v>13748</v>
      </c>
      <c r="D8931">
        <v>0</v>
      </c>
      <c r="E8931" t="s">
        <v>12168</v>
      </c>
    </row>
    <row r="8932" spans="1:5" x14ac:dyDescent="0.25">
      <c r="A8932">
        <v>123367</v>
      </c>
      <c r="B8932" t="s">
        <v>13747</v>
      </c>
      <c r="C8932" t="s">
        <v>13749</v>
      </c>
      <c r="D8932">
        <v>0</v>
      </c>
      <c r="E8932" t="s">
        <v>12168</v>
      </c>
    </row>
    <row r="8933" spans="1:5" x14ac:dyDescent="0.25">
      <c r="A8933">
        <v>123368</v>
      </c>
      <c r="B8933" t="s">
        <v>13750</v>
      </c>
      <c r="C8933" t="s">
        <v>13751</v>
      </c>
      <c r="D8933">
        <v>0</v>
      </c>
      <c r="E8933" t="s">
        <v>12168</v>
      </c>
    </row>
    <row r="8934" spans="1:5" x14ac:dyDescent="0.25">
      <c r="A8934">
        <v>123369</v>
      </c>
      <c r="B8934" t="s">
        <v>13752</v>
      </c>
      <c r="C8934" t="s">
        <v>13753</v>
      </c>
      <c r="D8934">
        <v>0</v>
      </c>
      <c r="E8934" t="s">
        <v>12168</v>
      </c>
    </row>
    <row r="8935" spans="1:5" x14ac:dyDescent="0.25">
      <c r="A8935">
        <v>123370</v>
      </c>
      <c r="B8935" t="s">
        <v>13752</v>
      </c>
      <c r="C8935" t="s">
        <v>13754</v>
      </c>
      <c r="D8935">
        <v>0</v>
      </c>
      <c r="E8935" t="s">
        <v>12168</v>
      </c>
    </row>
    <row r="8936" spans="1:5" x14ac:dyDescent="0.25">
      <c r="A8936">
        <v>123371</v>
      </c>
      <c r="B8936" t="s">
        <v>13752</v>
      </c>
      <c r="C8936" t="s">
        <v>13755</v>
      </c>
      <c r="D8936">
        <v>0</v>
      </c>
      <c r="E8936" t="s">
        <v>12168</v>
      </c>
    </row>
    <row r="8937" spans="1:5" x14ac:dyDescent="0.25">
      <c r="A8937">
        <v>123372</v>
      </c>
      <c r="B8937" t="s">
        <v>13756</v>
      </c>
      <c r="C8937" t="s">
        <v>13757</v>
      </c>
      <c r="D8937">
        <v>0</v>
      </c>
      <c r="E8937" t="s">
        <v>12168</v>
      </c>
    </row>
    <row r="8938" spans="1:5" x14ac:dyDescent="0.25">
      <c r="A8938">
        <v>123373</v>
      </c>
      <c r="B8938" t="s">
        <v>13758</v>
      </c>
      <c r="C8938" t="s">
        <v>13759</v>
      </c>
      <c r="D8938">
        <v>0</v>
      </c>
      <c r="E8938" t="s">
        <v>12168</v>
      </c>
    </row>
    <row r="8939" spans="1:5" x14ac:dyDescent="0.25">
      <c r="A8939">
        <v>123374</v>
      </c>
      <c r="B8939" t="s">
        <v>13760</v>
      </c>
      <c r="C8939" t="s">
        <v>13761</v>
      </c>
      <c r="D8939">
        <v>0</v>
      </c>
      <c r="E8939" t="s">
        <v>12168</v>
      </c>
    </row>
    <row r="8940" spans="1:5" x14ac:dyDescent="0.25">
      <c r="A8940">
        <v>123375</v>
      </c>
      <c r="B8940" t="s">
        <v>13760</v>
      </c>
      <c r="C8940" t="s">
        <v>13762</v>
      </c>
      <c r="D8940">
        <v>0</v>
      </c>
      <c r="E8940" t="s">
        <v>12168</v>
      </c>
    </row>
    <row r="8941" spans="1:5" x14ac:dyDescent="0.25">
      <c r="A8941">
        <v>123376</v>
      </c>
      <c r="B8941" t="s">
        <v>13763</v>
      </c>
      <c r="C8941" t="s">
        <v>13764</v>
      </c>
      <c r="D8941">
        <v>0</v>
      </c>
      <c r="E8941" t="s">
        <v>12168</v>
      </c>
    </row>
    <row r="8942" spans="1:5" x14ac:dyDescent="0.25">
      <c r="A8942">
        <v>123377</v>
      </c>
      <c r="B8942" t="s">
        <v>13765</v>
      </c>
      <c r="C8942" t="s">
        <v>13766</v>
      </c>
      <c r="D8942">
        <v>0</v>
      </c>
      <c r="E8942" t="s">
        <v>12168</v>
      </c>
    </row>
    <row r="8943" spans="1:5" x14ac:dyDescent="0.25">
      <c r="A8943">
        <v>123378</v>
      </c>
      <c r="B8943" t="s">
        <v>13767</v>
      </c>
      <c r="C8943" t="s">
        <v>13768</v>
      </c>
      <c r="D8943">
        <v>0</v>
      </c>
      <c r="E8943" t="s">
        <v>12168</v>
      </c>
    </row>
    <row r="8944" spans="1:5" x14ac:dyDescent="0.25">
      <c r="A8944">
        <v>123379</v>
      </c>
      <c r="B8944" t="s">
        <v>13769</v>
      </c>
      <c r="C8944" t="s">
        <v>13770</v>
      </c>
      <c r="D8944">
        <v>0</v>
      </c>
      <c r="E8944" t="s">
        <v>12168</v>
      </c>
    </row>
    <row r="8945" spans="1:5" x14ac:dyDescent="0.25">
      <c r="A8945">
        <v>123380</v>
      </c>
      <c r="B8945" t="s">
        <v>13771</v>
      </c>
      <c r="C8945" t="s">
        <v>13772</v>
      </c>
      <c r="D8945">
        <v>0</v>
      </c>
      <c r="E8945" t="s">
        <v>12168</v>
      </c>
    </row>
    <row r="8946" spans="1:5" x14ac:dyDescent="0.25">
      <c r="A8946">
        <v>123381</v>
      </c>
      <c r="B8946" t="s">
        <v>13771</v>
      </c>
      <c r="C8946" t="s">
        <v>13773</v>
      </c>
      <c r="D8946">
        <v>0</v>
      </c>
      <c r="E8946" t="s">
        <v>12168</v>
      </c>
    </row>
    <row r="8947" spans="1:5" x14ac:dyDescent="0.25">
      <c r="A8947">
        <v>123382</v>
      </c>
      <c r="B8947" t="s">
        <v>13771</v>
      </c>
      <c r="C8947" t="s">
        <v>13774</v>
      </c>
      <c r="D8947">
        <v>0</v>
      </c>
      <c r="E8947" t="s">
        <v>12168</v>
      </c>
    </row>
    <row r="8948" spans="1:5" x14ac:dyDescent="0.25">
      <c r="A8948">
        <v>123383</v>
      </c>
      <c r="B8948" t="s">
        <v>13771</v>
      </c>
      <c r="C8948" t="s">
        <v>13775</v>
      </c>
      <c r="D8948">
        <v>0</v>
      </c>
      <c r="E8948" t="s">
        <v>12168</v>
      </c>
    </row>
    <row r="8949" spans="1:5" x14ac:dyDescent="0.25">
      <c r="A8949">
        <v>123384</v>
      </c>
      <c r="B8949" t="s">
        <v>13771</v>
      </c>
      <c r="C8949" t="s">
        <v>13776</v>
      </c>
      <c r="D8949">
        <v>0</v>
      </c>
      <c r="E8949" t="s">
        <v>12168</v>
      </c>
    </row>
    <row r="8950" spans="1:5" x14ac:dyDescent="0.25">
      <c r="A8950">
        <v>123385</v>
      </c>
      <c r="B8950" t="s">
        <v>13771</v>
      </c>
      <c r="C8950" t="s">
        <v>13777</v>
      </c>
      <c r="D8950">
        <v>0</v>
      </c>
      <c r="E8950" t="s">
        <v>12168</v>
      </c>
    </row>
    <row r="8951" spans="1:5" x14ac:dyDescent="0.25">
      <c r="A8951">
        <v>123386</v>
      </c>
      <c r="B8951" t="s">
        <v>13771</v>
      </c>
      <c r="C8951" t="s">
        <v>13778</v>
      </c>
      <c r="D8951">
        <v>0</v>
      </c>
      <c r="E8951" t="s">
        <v>12168</v>
      </c>
    </row>
    <row r="8952" spans="1:5" x14ac:dyDescent="0.25">
      <c r="A8952">
        <v>123387</v>
      </c>
      <c r="B8952" t="s">
        <v>13779</v>
      </c>
      <c r="C8952" t="s">
        <v>13780</v>
      </c>
      <c r="D8952">
        <v>0</v>
      </c>
      <c r="E8952" t="s">
        <v>12168</v>
      </c>
    </row>
    <row r="8953" spans="1:5" x14ac:dyDescent="0.25">
      <c r="A8953">
        <v>123388</v>
      </c>
      <c r="B8953" t="s">
        <v>13781</v>
      </c>
      <c r="C8953" t="s">
        <v>13782</v>
      </c>
      <c r="D8953">
        <v>0</v>
      </c>
      <c r="E8953" t="s">
        <v>12168</v>
      </c>
    </row>
    <row r="8954" spans="1:5" x14ac:dyDescent="0.25">
      <c r="A8954">
        <v>123389</v>
      </c>
      <c r="B8954" t="s">
        <v>13783</v>
      </c>
      <c r="C8954" t="s">
        <v>13784</v>
      </c>
      <c r="D8954">
        <v>0</v>
      </c>
      <c r="E8954" t="s">
        <v>12168</v>
      </c>
    </row>
    <row r="8955" spans="1:5" x14ac:dyDescent="0.25">
      <c r="A8955">
        <v>123390</v>
      </c>
      <c r="B8955" t="s">
        <v>13783</v>
      </c>
      <c r="C8955" t="s">
        <v>13785</v>
      </c>
      <c r="D8955">
        <v>0</v>
      </c>
      <c r="E8955" t="s">
        <v>12168</v>
      </c>
    </row>
    <row r="8956" spans="1:5" x14ac:dyDescent="0.25">
      <c r="A8956">
        <v>123391</v>
      </c>
      <c r="B8956" t="s">
        <v>13786</v>
      </c>
      <c r="C8956" t="s">
        <v>13787</v>
      </c>
      <c r="D8956">
        <v>0</v>
      </c>
      <c r="E8956" t="s">
        <v>12168</v>
      </c>
    </row>
    <row r="8957" spans="1:5" x14ac:dyDescent="0.25">
      <c r="A8957">
        <v>123392</v>
      </c>
      <c r="B8957" t="s">
        <v>13786</v>
      </c>
      <c r="C8957" t="s">
        <v>13788</v>
      </c>
      <c r="D8957">
        <v>0</v>
      </c>
      <c r="E8957" t="s">
        <v>12168</v>
      </c>
    </row>
    <row r="8958" spans="1:5" x14ac:dyDescent="0.25">
      <c r="A8958">
        <v>123393</v>
      </c>
      <c r="B8958" t="s">
        <v>13786</v>
      </c>
      <c r="C8958" t="s">
        <v>13789</v>
      </c>
      <c r="D8958">
        <v>0</v>
      </c>
      <c r="E8958" t="s">
        <v>12168</v>
      </c>
    </row>
    <row r="8959" spans="1:5" x14ac:dyDescent="0.25">
      <c r="A8959">
        <v>123394</v>
      </c>
      <c r="B8959" t="s">
        <v>13786</v>
      </c>
      <c r="C8959" t="s">
        <v>13790</v>
      </c>
      <c r="D8959">
        <v>0</v>
      </c>
      <c r="E8959" t="s">
        <v>12168</v>
      </c>
    </row>
    <row r="8960" spans="1:5" x14ac:dyDescent="0.25">
      <c r="A8960">
        <v>123395</v>
      </c>
      <c r="B8960" t="s">
        <v>13791</v>
      </c>
      <c r="C8960" t="s">
        <v>13792</v>
      </c>
      <c r="D8960">
        <v>0</v>
      </c>
      <c r="E8960" t="s">
        <v>12168</v>
      </c>
    </row>
    <row r="8961" spans="1:5" x14ac:dyDescent="0.25">
      <c r="A8961">
        <v>123396</v>
      </c>
      <c r="B8961" t="s">
        <v>13793</v>
      </c>
      <c r="C8961" t="s">
        <v>13794</v>
      </c>
      <c r="D8961">
        <v>0</v>
      </c>
      <c r="E8961" t="s">
        <v>12168</v>
      </c>
    </row>
    <row r="8962" spans="1:5" x14ac:dyDescent="0.25">
      <c r="A8962">
        <v>123397</v>
      </c>
      <c r="B8962" t="s">
        <v>13795</v>
      </c>
      <c r="C8962" t="s">
        <v>13796</v>
      </c>
      <c r="D8962">
        <v>0</v>
      </c>
      <c r="E8962" t="s">
        <v>12168</v>
      </c>
    </row>
    <row r="8963" spans="1:5" x14ac:dyDescent="0.25">
      <c r="A8963">
        <v>123398</v>
      </c>
      <c r="B8963" t="s">
        <v>13797</v>
      </c>
      <c r="C8963" t="s">
        <v>13798</v>
      </c>
      <c r="D8963">
        <v>0</v>
      </c>
      <c r="E8963" t="s">
        <v>12168</v>
      </c>
    </row>
    <row r="8964" spans="1:5" x14ac:dyDescent="0.25">
      <c r="A8964">
        <v>123399</v>
      </c>
      <c r="B8964" t="s">
        <v>13799</v>
      </c>
      <c r="C8964" t="s">
        <v>13800</v>
      </c>
      <c r="D8964">
        <v>0</v>
      </c>
      <c r="E8964" t="s">
        <v>12168</v>
      </c>
    </row>
    <row r="8965" spans="1:5" x14ac:dyDescent="0.25">
      <c r="A8965">
        <v>123400</v>
      </c>
      <c r="B8965" t="s">
        <v>13801</v>
      </c>
      <c r="C8965" t="s">
        <v>13802</v>
      </c>
      <c r="D8965">
        <v>0</v>
      </c>
      <c r="E8965" t="s">
        <v>12168</v>
      </c>
    </row>
    <row r="8966" spans="1:5" x14ac:dyDescent="0.25">
      <c r="A8966">
        <v>123401</v>
      </c>
      <c r="B8966" t="s">
        <v>13803</v>
      </c>
      <c r="C8966" t="s">
        <v>13804</v>
      </c>
      <c r="D8966">
        <v>0</v>
      </c>
      <c r="E8966" t="s">
        <v>12168</v>
      </c>
    </row>
    <row r="8967" spans="1:5" x14ac:dyDescent="0.25">
      <c r="A8967">
        <v>123402</v>
      </c>
      <c r="B8967" t="s">
        <v>13803</v>
      </c>
      <c r="C8967" t="s">
        <v>13805</v>
      </c>
      <c r="D8967">
        <v>0</v>
      </c>
      <c r="E8967" t="s">
        <v>12168</v>
      </c>
    </row>
    <row r="8968" spans="1:5" x14ac:dyDescent="0.25">
      <c r="A8968">
        <v>123403</v>
      </c>
      <c r="B8968" t="s">
        <v>13806</v>
      </c>
      <c r="C8968" t="s">
        <v>13807</v>
      </c>
      <c r="D8968">
        <v>0</v>
      </c>
      <c r="E8968" t="s">
        <v>12168</v>
      </c>
    </row>
    <row r="8969" spans="1:5" x14ac:dyDescent="0.25">
      <c r="A8969">
        <v>123404</v>
      </c>
      <c r="B8969" t="s">
        <v>13808</v>
      </c>
      <c r="C8969" t="s">
        <v>13809</v>
      </c>
      <c r="D8969">
        <v>0</v>
      </c>
      <c r="E8969" t="s">
        <v>12168</v>
      </c>
    </row>
    <row r="8970" spans="1:5" x14ac:dyDescent="0.25">
      <c r="A8970">
        <v>123405</v>
      </c>
      <c r="B8970" t="s">
        <v>13810</v>
      </c>
      <c r="C8970" t="s">
        <v>13811</v>
      </c>
      <c r="D8970">
        <v>0</v>
      </c>
      <c r="E8970" t="s">
        <v>12168</v>
      </c>
    </row>
    <row r="8971" spans="1:5" x14ac:dyDescent="0.25">
      <c r="A8971">
        <v>123406</v>
      </c>
      <c r="B8971" t="s">
        <v>13812</v>
      </c>
      <c r="C8971" t="s">
        <v>13813</v>
      </c>
      <c r="D8971">
        <v>0</v>
      </c>
      <c r="E8971" t="s">
        <v>12168</v>
      </c>
    </row>
    <row r="8972" spans="1:5" x14ac:dyDescent="0.25">
      <c r="A8972">
        <v>123407</v>
      </c>
      <c r="B8972" t="s">
        <v>13812</v>
      </c>
      <c r="C8972" t="s">
        <v>13814</v>
      </c>
      <c r="D8972">
        <v>0</v>
      </c>
      <c r="E8972" t="s">
        <v>12168</v>
      </c>
    </row>
    <row r="8973" spans="1:5" x14ac:dyDescent="0.25">
      <c r="A8973">
        <v>123408</v>
      </c>
      <c r="B8973" t="s">
        <v>13815</v>
      </c>
      <c r="C8973" t="s">
        <v>13816</v>
      </c>
      <c r="D8973">
        <v>0</v>
      </c>
      <c r="E8973" t="s">
        <v>12168</v>
      </c>
    </row>
    <row r="8974" spans="1:5" x14ac:dyDescent="0.25">
      <c r="A8974">
        <v>123409</v>
      </c>
      <c r="B8974" t="s">
        <v>13817</v>
      </c>
      <c r="C8974" t="s">
        <v>13818</v>
      </c>
      <c r="D8974">
        <v>0</v>
      </c>
      <c r="E8974" t="s">
        <v>12168</v>
      </c>
    </row>
    <row r="8975" spans="1:5" x14ac:dyDescent="0.25">
      <c r="A8975">
        <v>123410</v>
      </c>
      <c r="B8975" t="s">
        <v>13819</v>
      </c>
      <c r="C8975" t="s">
        <v>13820</v>
      </c>
      <c r="D8975">
        <v>0</v>
      </c>
      <c r="E8975" t="s">
        <v>12168</v>
      </c>
    </row>
    <row r="8976" spans="1:5" x14ac:dyDescent="0.25">
      <c r="A8976">
        <v>123411</v>
      </c>
      <c r="B8976" t="s">
        <v>13819</v>
      </c>
      <c r="C8976" t="s">
        <v>13821</v>
      </c>
      <c r="D8976">
        <v>0</v>
      </c>
      <c r="E8976" t="s">
        <v>12168</v>
      </c>
    </row>
    <row r="8977" spans="1:5" x14ac:dyDescent="0.25">
      <c r="A8977">
        <v>123412</v>
      </c>
      <c r="B8977" t="s">
        <v>13819</v>
      </c>
      <c r="C8977" t="s">
        <v>13822</v>
      </c>
      <c r="D8977">
        <v>0</v>
      </c>
      <c r="E8977" t="s">
        <v>12168</v>
      </c>
    </row>
    <row r="8978" spans="1:5" x14ac:dyDescent="0.25">
      <c r="A8978">
        <v>123413</v>
      </c>
      <c r="B8978" t="s">
        <v>13819</v>
      </c>
      <c r="C8978" t="s">
        <v>13823</v>
      </c>
      <c r="D8978">
        <v>0</v>
      </c>
      <c r="E8978" t="s">
        <v>12168</v>
      </c>
    </row>
    <row r="8979" spans="1:5" x14ac:dyDescent="0.25">
      <c r="A8979">
        <v>123414</v>
      </c>
      <c r="B8979" t="s">
        <v>13824</v>
      </c>
      <c r="C8979" t="s">
        <v>13825</v>
      </c>
      <c r="D8979">
        <v>0</v>
      </c>
      <c r="E8979" t="s">
        <v>12168</v>
      </c>
    </row>
    <row r="8980" spans="1:5" x14ac:dyDescent="0.25">
      <c r="A8980">
        <v>123415</v>
      </c>
      <c r="B8980" t="s">
        <v>13826</v>
      </c>
      <c r="C8980" t="s">
        <v>13827</v>
      </c>
      <c r="D8980">
        <v>0</v>
      </c>
      <c r="E8980" t="s">
        <v>12168</v>
      </c>
    </row>
    <row r="8981" spans="1:5" x14ac:dyDescent="0.25">
      <c r="A8981">
        <v>123416</v>
      </c>
      <c r="B8981" t="s">
        <v>13828</v>
      </c>
      <c r="C8981" t="s">
        <v>13829</v>
      </c>
      <c r="D8981">
        <v>0</v>
      </c>
      <c r="E8981" t="s">
        <v>12168</v>
      </c>
    </row>
    <row r="8982" spans="1:5" x14ac:dyDescent="0.25">
      <c r="A8982">
        <v>123417</v>
      </c>
      <c r="B8982" t="s">
        <v>13830</v>
      </c>
      <c r="C8982" t="s">
        <v>13831</v>
      </c>
      <c r="D8982">
        <v>0</v>
      </c>
      <c r="E8982" t="s">
        <v>12168</v>
      </c>
    </row>
    <row r="8983" spans="1:5" x14ac:dyDescent="0.25">
      <c r="A8983">
        <v>123418</v>
      </c>
      <c r="B8983" t="s">
        <v>13832</v>
      </c>
      <c r="C8983" t="s">
        <v>13833</v>
      </c>
      <c r="D8983">
        <v>0</v>
      </c>
      <c r="E8983" t="s">
        <v>12168</v>
      </c>
    </row>
    <row r="8984" spans="1:5" x14ac:dyDescent="0.25">
      <c r="A8984">
        <v>123419</v>
      </c>
      <c r="B8984" t="s">
        <v>13834</v>
      </c>
      <c r="C8984" t="s">
        <v>13835</v>
      </c>
      <c r="D8984">
        <v>0</v>
      </c>
      <c r="E8984" t="s">
        <v>12168</v>
      </c>
    </row>
    <row r="8985" spans="1:5" x14ac:dyDescent="0.25">
      <c r="A8985">
        <v>123420</v>
      </c>
      <c r="B8985" t="s">
        <v>13836</v>
      </c>
      <c r="C8985" t="s">
        <v>13837</v>
      </c>
      <c r="D8985">
        <v>0</v>
      </c>
      <c r="E8985" t="s">
        <v>12168</v>
      </c>
    </row>
    <row r="8986" spans="1:5" x14ac:dyDescent="0.25">
      <c r="A8986">
        <v>123421</v>
      </c>
      <c r="B8986" t="s">
        <v>13838</v>
      </c>
      <c r="C8986" t="s">
        <v>13839</v>
      </c>
      <c r="D8986">
        <v>0</v>
      </c>
      <c r="E8986" t="s">
        <v>12168</v>
      </c>
    </row>
    <row r="8987" spans="1:5" x14ac:dyDescent="0.25">
      <c r="A8987">
        <v>123422</v>
      </c>
      <c r="B8987" t="s">
        <v>13840</v>
      </c>
      <c r="C8987" t="s">
        <v>13841</v>
      </c>
      <c r="D8987">
        <v>0</v>
      </c>
      <c r="E8987" t="s">
        <v>12168</v>
      </c>
    </row>
    <row r="8988" spans="1:5" x14ac:dyDescent="0.25">
      <c r="A8988">
        <v>123423</v>
      </c>
      <c r="B8988" t="s">
        <v>13842</v>
      </c>
      <c r="C8988" t="s">
        <v>13843</v>
      </c>
      <c r="D8988">
        <v>0</v>
      </c>
      <c r="E8988" t="s">
        <v>12168</v>
      </c>
    </row>
    <row r="8989" spans="1:5" x14ac:dyDescent="0.25">
      <c r="A8989">
        <v>123424</v>
      </c>
      <c r="B8989" t="s">
        <v>13844</v>
      </c>
      <c r="C8989" t="s">
        <v>13845</v>
      </c>
      <c r="D8989">
        <v>0</v>
      </c>
      <c r="E8989" t="s">
        <v>12168</v>
      </c>
    </row>
    <row r="8990" spans="1:5" x14ac:dyDescent="0.25">
      <c r="A8990">
        <v>123425</v>
      </c>
      <c r="B8990" t="s">
        <v>13846</v>
      </c>
      <c r="C8990" t="s">
        <v>13847</v>
      </c>
      <c r="D8990">
        <v>0</v>
      </c>
      <c r="E8990" t="s">
        <v>12168</v>
      </c>
    </row>
    <row r="8991" spans="1:5" x14ac:dyDescent="0.25">
      <c r="A8991">
        <v>123426</v>
      </c>
      <c r="B8991" t="s">
        <v>13848</v>
      </c>
      <c r="C8991" t="s">
        <v>13849</v>
      </c>
      <c r="D8991">
        <v>0</v>
      </c>
      <c r="E8991" t="s">
        <v>12168</v>
      </c>
    </row>
    <row r="8992" spans="1:5" x14ac:dyDescent="0.25">
      <c r="A8992">
        <v>123427</v>
      </c>
      <c r="B8992" t="s">
        <v>13848</v>
      </c>
      <c r="C8992" t="s">
        <v>13850</v>
      </c>
      <c r="D8992">
        <v>0</v>
      </c>
      <c r="E8992" t="s">
        <v>12168</v>
      </c>
    </row>
    <row r="8993" spans="1:5" x14ac:dyDescent="0.25">
      <c r="A8993">
        <v>123428</v>
      </c>
      <c r="B8993" t="s">
        <v>13848</v>
      </c>
      <c r="C8993" t="s">
        <v>13851</v>
      </c>
      <c r="D8993">
        <v>0</v>
      </c>
      <c r="E8993" t="s">
        <v>12168</v>
      </c>
    </row>
    <row r="8994" spans="1:5" x14ac:dyDescent="0.25">
      <c r="A8994">
        <v>123429</v>
      </c>
      <c r="B8994" t="s">
        <v>13848</v>
      </c>
      <c r="C8994" t="s">
        <v>13852</v>
      </c>
      <c r="D8994">
        <v>0</v>
      </c>
      <c r="E8994" t="s">
        <v>12168</v>
      </c>
    </row>
    <row r="8995" spans="1:5" x14ac:dyDescent="0.25">
      <c r="A8995">
        <v>123430</v>
      </c>
      <c r="B8995" t="s">
        <v>13848</v>
      </c>
      <c r="C8995" t="s">
        <v>13853</v>
      </c>
      <c r="D8995">
        <v>0</v>
      </c>
      <c r="E8995" t="s">
        <v>12168</v>
      </c>
    </row>
    <row r="8996" spans="1:5" x14ac:dyDescent="0.25">
      <c r="A8996">
        <v>123431</v>
      </c>
      <c r="B8996" t="s">
        <v>13854</v>
      </c>
      <c r="C8996" t="s">
        <v>13855</v>
      </c>
      <c r="D8996">
        <v>0</v>
      </c>
      <c r="E8996" t="s">
        <v>12168</v>
      </c>
    </row>
    <row r="8997" spans="1:5" x14ac:dyDescent="0.25">
      <c r="A8997">
        <v>123432</v>
      </c>
      <c r="B8997" t="s">
        <v>13854</v>
      </c>
      <c r="C8997" t="s">
        <v>13856</v>
      </c>
      <c r="D8997">
        <v>0</v>
      </c>
      <c r="E8997" t="s">
        <v>12168</v>
      </c>
    </row>
    <row r="8998" spans="1:5" x14ac:dyDescent="0.25">
      <c r="A8998">
        <v>123433</v>
      </c>
      <c r="B8998" t="s">
        <v>13854</v>
      </c>
      <c r="C8998" t="s">
        <v>13857</v>
      </c>
      <c r="D8998">
        <v>0</v>
      </c>
      <c r="E8998" t="s">
        <v>12168</v>
      </c>
    </row>
    <row r="8999" spans="1:5" x14ac:dyDescent="0.25">
      <c r="A8999">
        <v>123434</v>
      </c>
      <c r="B8999" t="s">
        <v>13854</v>
      </c>
      <c r="C8999" t="s">
        <v>13858</v>
      </c>
      <c r="D8999">
        <v>0</v>
      </c>
      <c r="E8999" t="s">
        <v>12168</v>
      </c>
    </row>
    <row r="9000" spans="1:5" x14ac:dyDescent="0.25">
      <c r="A9000">
        <v>123435</v>
      </c>
      <c r="B9000" t="s">
        <v>13854</v>
      </c>
      <c r="C9000" t="s">
        <v>13859</v>
      </c>
      <c r="D9000">
        <v>0</v>
      </c>
      <c r="E9000" t="s">
        <v>12168</v>
      </c>
    </row>
    <row r="9001" spans="1:5" x14ac:dyDescent="0.25">
      <c r="A9001">
        <v>123436</v>
      </c>
      <c r="B9001" t="s">
        <v>13854</v>
      </c>
      <c r="C9001" t="s">
        <v>13860</v>
      </c>
      <c r="D9001">
        <v>0</v>
      </c>
      <c r="E9001" t="s">
        <v>12168</v>
      </c>
    </row>
    <row r="9002" spans="1:5" x14ac:dyDescent="0.25">
      <c r="A9002">
        <v>123437</v>
      </c>
      <c r="B9002" t="s">
        <v>13861</v>
      </c>
      <c r="C9002" t="s">
        <v>13862</v>
      </c>
      <c r="D9002">
        <v>0</v>
      </c>
      <c r="E9002" t="s">
        <v>12168</v>
      </c>
    </row>
    <row r="9003" spans="1:5" x14ac:dyDescent="0.25">
      <c r="A9003">
        <v>123438</v>
      </c>
      <c r="B9003" t="s">
        <v>13863</v>
      </c>
      <c r="C9003" t="s">
        <v>13864</v>
      </c>
      <c r="D9003">
        <v>0</v>
      </c>
      <c r="E9003" t="s">
        <v>12168</v>
      </c>
    </row>
    <row r="9004" spans="1:5" x14ac:dyDescent="0.25">
      <c r="A9004">
        <v>123439</v>
      </c>
      <c r="B9004" t="s">
        <v>13865</v>
      </c>
      <c r="C9004" t="s">
        <v>13866</v>
      </c>
      <c r="D9004">
        <v>0</v>
      </c>
      <c r="E9004" t="s">
        <v>12168</v>
      </c>
    </row>
    <row r="9005" spans="1:5" x14ac:dyDescent="0.25">
      <c r="A9005">
        <v>123440</v>
      </c>
      <c r="B9005" t="s">
        <v>13867</v>
      </c>
      <c r="C9005" t="s">
        <v>13868</v>
      </c>
      <c r="D9005">
        <v>0</v>
      </c>
      <c r="E9005" t="s">
        <v>12168</v>
      </c>
    </row>
    <row r="9006" spans="1:5" x14ac:dyDescent="0.25">
      <c r="A9006">
        <v>123441</v>
      </c>
      <c r="B9006" t="s">
        <v>13869</v>
      </c>
      <c r="C9006" t="s">
        <v>13870</v>
      </c>
      <c r="D9006">
        <v>0</v>
      </c>
      <c r="E9006" t="s">
        <v>12168</v>
      </c>
    </row>
    <row r="9007" spans="1:5" x14ac:dyDescent="0.25">
      <c r="A9007">
        <v>123442</v>
      </c>
      <c r="B9007" t="s">
        <v>13869</v>
      </c>
      <c r="C9007" t="s">
        <v>13871</v>
      </c>
      <c r="D9007">
        <v>0</v>
      </c>
      <c r="E9007" t="s">
        <v>12168</v>
      </c>
    </row>
    <row r="9008" spans="1:5" x14ac:dyDescent="0.25">
      <c r="A9008">
        <v>123443</v>
      </c>
      <c r="B9008" t="s">
        <v>13869</v>
      </c>
      <c r="C9008" t="s">
        <v>13872</v>
      </c>
      <c r="D9008">
        <v>0</v>
      </c>
      <c r="E9008" t="s">
        <v>12168</v>
      </c>
    </row>
    <row r="9009" spans="1:5" x14ac:dyDescent="0.25">
      <c r="A9009">
        <v>123444</v>
      </c>
      <c r="B9009" t="s">
        <v>13873</v>
      </c>
      <c r="C9009" t="s">
        <v>13874</v>
      </c>
      <c r="D9009">
        <v>0</v>
      </c>
      <c r="E9009" t="s">
        <v>12168</v>
      </c>
    </row>
    <row r="9010" spans="1:5" x14ac:dyDescent="0.25">
      <c r="A9010">
        <v>123445</v>
      </c>
      <c r="B9010" t="s">
        <v>13875</v>
      </c>
      <c r="C9010" t="s">
        <v>13876</v>
      </c>
      <c r="D9010">
        <v>0</v>
      </c>
      <c r="E9010" t="s">
        <v>12168</v>
      </c>
    </row>
    <row r="9011" spans="1:5" x14ac:dyDescent="0.25">
      <c r="A9011">
        <v>123446</v>
      </c>
      <c r="B9011" t="s">
        <v>13877</v>
      </c>
      <c r="C9011" t="s">
        <v>13878</v>
      </c>
      <c r="D9011">
        <v>0</v>
      </c>
      <c r="E9011" t="s">
        <v>12168</v>
      </c>
    </row>
    <row r="9012" spans="1:5" x14ac:dyDescent="0.25">
      <c r="A9012">
        <v>123447</v>
      </c>
      <c r="B9012" t="s">
        <v>13877</v>
      </c>
      <c r="C9012" t="s">
        <v>13879</v>
      </c>
      <c r="D9012">
        <v>0</v>
      </c>
      <c r="E9012" t="s">
        <v>12168</v>
      </c>
    </row>
    <row r="9013" spans="1:5" x14ac:dyDescent="0.25">
      <c r="A9013">
        <v>123448</v>
      </c>
      <c r="B9013" t="s">
        <v>13880</v>
      </c>
      <c r="C9013" t="s">
        <v>13881</v>
      </c>
      <c r="D9013">
        <v>0</v>
      </c>
      <c r="E9013" t="s">
        <v>12168</v>
      </c>
    </row>
    <row r="9014" spans="1:5" x14ac:dyDescent="0.25">
      <c r="A9014">
        <v>123449</v>
      </c>
      <c r="B9014" t="s">
        <v>13880</v>
      </c>
      <c r="C9014" t="s">
        <v>13882</v>
      </c>
      <c r="D9014">
        <v>0</v>
      </c>
      <c r="E9014" t="s">
        <v>12168</v>
      </c>
    </row>
    <row r="9015" spans="1:5" x14ac:dyDescent="0.25">
      <c r="A9015">
        <v>123450</v>
      </c>
      <c r="B9015" t="s">
        <v>13880</v>
      </c>
      <c r="C9015" t="s">
        <v>13883</v>
      </c>
      <c r="D9015">
        <v>0</v>
      </c>
      <c r="E9015" t="s">
        <v>12168</v>
      </c>
    </row>
    <row r="9016" spans="1:5" x14ac:dyDescent="0.25">
      <c r="A9016">
        <v>123451</v>
      </c>
      <c r="B9016" t="s">
        <v>13884</v>
      </c>
      <c r="C9016" t="s">
        <v>13885</v>
      </c>
      <c r="D9016">
        <v>0</v>
      </c>
      <c r="E9016" t="s">
        <v>12168</v>
      </c>
    </row>
    <row r="9017" spans="1:5" x14ac:dyDescent="0.25">
      <c r="A9017">
        <v>123452</v>
      </c>
      <c r="B9017" t="s">
        <v>13884</v>
      </c>
      <c r="C9017" t="s">
        <v>13886</v>
      </c>
      <c r="D9017">
        <v>0</v>
      </c>
      <c r="E9017" t="s">
        <v>12168</v>
      </c>
    </row>
    <row r="9018" spans="1:5" x14ac:dyDescent="0.25">
      <c r="A9018">
        <v>123453</v>
      </c>
      <c r="B9018" t="s">
        <v>13884</v>
      </c>
      <c r="C9018" t="s">
        <v>13887</v>
      </c>
      <c r="D9018">
        <v>0</v>
      </c>
      <c r="E9018" t="s">
        <v>12168</v>
      </c>
    </row>
    <row r="9019" spans="1:5" x14ac:dyDescent="0.25">
      <c r="A9019">
        <v>123454</v>
      </c>
      <c r="B9019" t="s">
        <v>13884</v>
      </c>
      <c r="C9019" t="s">
        <v>13888</v>
      </c>
      <c r="D9019">
        <v>0</v>
      </c>
      <c r="E9019" t="s">
        <v>12168</v>
      </c>
    </row>
    <row r="9020" spans="1:5" x14ac:dyDescent="0.25">
      <c r="A9020">
        <v>123455</v>
      </c>
      <c r="B9020" t="s">
        <v>13884</v>
      </c>
      <c r="C9020" t="s">
        <v>13889</v>
      </c>
      <c r="D9020">
        <v>0</v>
      </c>
      <c r="E9020" t="s">
        <v>12168</v>
      </c>
    </row>
    <row r="9021" spans="1:5" x14ac:dyDescent="0.25">
      <c r="A9021">
        <v>123456</v>
      </c>
      <c r="B9021" t="s">
        <v>13884</v>
      </c>
      <c r="C9021" t="s">
        <v>13890</v>
      </c>
      <c r="D9021">
        <v>0</v>
      </c>
      <c r="E9021" t="s">
        <v>12168</v>
      </c>
    </row>
    <row r="9022" spans="1:5" x14ac:dyDescent="0.25">
      <c r="A9022">
        <v>123457</v>
      </c>
      <c r="B9022" t="s">
        <v>13884</v>
      </c>
      <c r="C9022" t="s">
        <v>13891</v>
      </c>
      <c r="D9022">
        <v>0</v>
      </c>
      <c r="E9022" t="s">
        <v>12168</v>
      </c>
    </row>
    <row r="9023" spans="1:5" x14ac:dyDescent="0.25">
      <c r="A9023">
        <v>123458</v>
      </c>
      <c r="B9023" t="s">
        <v>13892</v>
      </c>
      <c r="C9023" t="s">
        <v>13893</v>
      </c>
      <c r="D9023">
        <v>0</v>
      </c>
      <c r="E9023" t="s">
        <v>12168</v>
      </c>
    </row>
    <row r="9024" spans="1:5" x14ac:dyDescent="0.25">
      <c r="A9024">
        <v>123459</v>
      </c>
      <c r="B9024" t="s">
        <v>13894</v>
      </c>
      <c r="C9024" t="s">
        <v>13895</v>
      </c>
      <c r="D9024">
        <v>0</v>
      </c>
      <c r="E9024" t="s">
        <v>12168</v>
      </c>
    </row>
    <row r="9025" spans="1:5" x14ac:dyDescent="0.25">
      <c r="A9025">
        <v>123460</v>
      </c>
      <c r="B9025" t="s">
        <v>13896</v>
      </c>
      <c r="C9025" t="s">
        <v>13897</v>
      </c>
      <c r="D9025">
        <v>0</v>
      </c>
      <c r="E9025" t="s">
        <v>12168</v>
      </c>
    </row>
    <row r="9026" spans="1:5" x14ac:dyDescent="0.25">
      <c r="A9026">
        <v>123461</v>
      </c>
      <c r="B9026" t="s">
        <v>13898</v>
      </c>
      <c r="C9026" t="s">
        <v>13899</v>
      </c>
      <c r="D9026">
        <v>0</v>
      </c>
      <c r="E9026" t="s">
        <v>12168</v>
      </c>
    </row>
    <row r="9027" spans="1:5" x14ac:dyDescent="0.25">
      <c r="A9027">
        <v>123462</v>
      </c>
      <c r="B9027" t="s">
        <v>13900</v>
      </c>
      <c r="C9027" t="s">
        <v>13901</v>
      </c>
      <c r="D9027">
        <v>0</v>
      </c>
      <c r="E9027" t="s">
        <v>12168</v>
      </c>
    </row>
    <row r="9028" spans="1:5" x14ac:dyDescent="0.25">
      <c r="A9028">
        <v>123463</v>
      </c>
      <c r="B9028" t="s">
        <v>13902</v>
      </c>
      <c r="C9028" t="s">
        <v>13903</v>
      </c>
      <c r="D9028">
        <v>0</v>
      </c>
      <c r="E9028" t="s">
        <v>12168</v>
      </c>
    </row>
    <row r="9029" spans="1:5" x14ac:dyDescent="0.25">
      <c r="A9029">
        <v>123464</v>
      </c>
      <c r="B9029" t="s">
        <v>13902</v>
      </c>
      <c r="C9029" t="s">
        <v>13904</v>
      </c>
      <c r="D9029">
        <v>0</v>
      </c>
      <c r="E9029" t="s">
        <v>12168</v>
      </c>
    </row>
    <row r="9030" spans="1:5" x14ac:dyDescent="0.25">
      <c r="A9030">
        <v>123465</v>
      </c>
      <c r="B9030" t="s">
        <v>13902</v>
      </c>
      <c r="C9030" t="s">
        <v>13905</v>
      </c>
      <c r="D9030">
        <v>0</v>
      </c>
      <c r="E9030" t="s">
        <v>12168</v>
      </c>
    </row>
    <row r="9031" spans="1:5" x14ac:dyDescent="0.25">
      <c r="A9031">
        <v>123466</v>
      </c>
      <c r="B9031" t="s">
        <v>13906</v>
      </c>
      <c r="C9031" t="s">
        <v>13907</v>
      </c>
      <c r="D9031">
        <v>0</v>
      </c>
      <c r="E9031" t="s">
        <v>12168</v>
      </c>
    </row>
    <row r="9032" spans="1:5" x14ac:dyDescent="0.25">
      <c r="A9032">
        <v>123467</v>
      </c>
      <c r="B9032" t="s">
        <v>13908</v>
      </c>
      <c r="C9032" t="s">
        <v>13909</v>
      </c>
      <c r="D9032">
        <v>0</v>
      </c>
      <c r="E9032" t="s">
        <v>12168</v>
      </c>
    </row>
    <row r="9033" spans="1:5" x14ac:dyDescent="0.25">
      <c r="A9033">
        <v>123468</v>
      </c>
      <c r="B9033" t="s">
        <v>13908</v>
      </c>
      <c r="C9033" t="s">
        <v>13910</v>
      </c>
      <c r="D9033">
        <v>0</v>
      </c>
      <c r="E9033" t="s">
        <v>12168</v>
      </c>
    </row>
    <row r="9034" spans="1:5" x14ac:dyDescent="0.25">
      <c r="A9034">
        <v>123469</v>
      </c>
      <c r="B9034" t="s">
        <v>13911</v>
      </c>
      <c r="C9034" t="s">
        <v>13912</v>
      </c>
      <c r="D9034">
        <v>0</v>
      </c>
      <c r="E9034" t="s">
        <v>12168</v>
      </c>
    </row>
    <row r="9035" spans="1:5" x14ac:dyDescent="0.25">
      <c r="A9035">
        <v>123470</v>
      </c>
      <c r="B9035" t="s">
        <v>13913</v>
      </c>
      <c r="C9035" t="s">
        <v>13914</v>
      </c>
      <c r="D9035">
        <v>0</v>
      </c>
      <c r="E9035" t="s">
        <v>12168</v>
      </c>
    </row>
    <row r="9036" spans="1:5" x14ac:dyDescent="0.25">
      <c r="A9036">
        <v>123471</v>
      </c>
      <c r="B9036" t="s">
        <v>13915</v>
      </c>
      <c r="C9036" t="s">
        <v>13916</v>
      </c>
      <c r="D9036">
        <v>0</v>
      </c>
      <c r="E9036" t="s">
        <v>12168</v>
      </c>
    </row>
    <row r="9037" spans="1:5" x14ac:dyDescent="0.25">
      <c r="A9037">
        <v>123472</v>
      </c>
      <c r="B9037" t="s">
        <v>13917</v>
      </c>
      <c r="C9037" t="s">
        <v>13918</v>
      </c>
      <c r="D9037">
        <v>0</v>
      </c>
      <c r="E9037" t="s">
        <v>12168</v>
      </c>
    </row>
    <row r="9038" spans="1:5" x14ac:dyDescent="0.25">
      <c r="A9038">
        <v>123473</v>
      </c>
      <c r="B9038" t="s">
        <v>13917</v>
      </c>
      <c r="C9038" t="s">
        <v>13919</v>
      </c>
      <c r="D9038">
        <v>0</v>
      </c>
      <c r="E9038" t="s">
        <v>12168</v>
      </c>
    </row>
    <row r="9039" spans="1:5" x14ac:dyDescent="0.25">
      <c r="A9039">
        <v>123474</v>
      </c>
      <c r="B9039" t="s">
        <v>13920</v>
      </c>
      <c r="C9039" t="s">
        <v>13921</v>
      </c>
      <c r="D9039">
        <v>0</v>
      </c>
      <c r="E9039" t="s">
        <v>12168</v>
      </c>
    </row>
    <row r="9040" spans="1:5" x14ac:dyDescent="0.25">
      <c r="A9040">
        <v>123475</v>
      </c>
      <c r="B9040" t="s">
        <v>13920</v>
      </c>
      <c r="C9040" t="s">
        <v>13922</v>
      </c>
      <c r="D9040">
        <v>0</v>
      </c>
      <c r="E9040" t="s">
        <v>12168</v>
      </c>
    </row>
    <row r="9041" spans="1:5" x14ac:dyDescent="0.25">
      <c r="A9041">
        <v>123476</v>
      </c>
      <c r="B9041" t="s">
        <v>13923</v>
      </c>
      <c r="C9041" t="s">
        <v>13924</v>
      </c>
      <c r="D9041">
        <v>0</v>
      </c>
      <c r="E9041" t="s">
        <v>12168</v>
      </c>
    </row>
    <row r="9042" spans="1:5" x14ac:dyDescent="0.25">
      <c r="A9042">
        <v>123477</v>
      </c>
      <c r="B9042" t="s">
        <v>13923</v>
      </c>
      <c r="C9042" t="s">
        <v>13925</v>
      </c>
      <c r="D9042">
        <v>0</v>
      </c>
      <c r="E9042" t="s">
        <v>12168</v>
      </c>
    </row>
    <row r="9043" spans="1:5" x14ac:dyDescent="0.25">
      <c r="A9043">
        <v>123478</v>
      </c>
      <c r="B9043" t="s">
        <v>13923</v>
      </c>
      <c r="C9043" t="s">
        <v>13926</v>
      </c>
      <c r="D9043">
        <v>0</v>
      </c>
      <c r="E9043" t="s">
        <v>12168</v>
      </c>
    </row>
    <row r="9044" spans="1:5" x14ac:dyDescent="0.25">
      <c r="A9044">
        <v>123479</v>
      </c>
      <c r="B9044" t="s">
        <v>13927</v>
      </c>
      <c r="C9044" t="s">
        <v>13928</v>
      </c>
      <c r="D9044">
        <v>0</v>
      </c>
      <c r="E9044" t="s">
        <v>12168</v>
      </c>
    </row>
    <row r="9045" spans="1:5" x14ac:dyDescent="0.25">
      <c r="A9045">
        <v>123480</v>
      </c>
      <c r="B9045" t="s">
        <v>13929</v>
      </c>
      <c r="C9045" t="s">
        <v>13930</v>
      </c>
      <c r="D9045">
        <v>0</v>
      </c>
      <c r="E9045" t="s">
        <v>12168</v>
      </c>
    </row>
    <row r="9046" spans="1:5" x14ac:dyDescent="0.25">
      <c r="A9046">
        <v>123481</v>
      </c>
      <c r="B9046" t="s">
        <v>13929</v>
      </c>
      <c r="C9046" t="s">
        <v>13931</v>
      </c>
      <c r="D9046">
        <v>0</v>
      </c>
      <c r="E9046" t="s">
        <v>12168</v>
      </c>
    </row>
    <row r="9047" spans="1:5" x14ac:dyDescent="0.25">
      <c r="A9047">
        <v>123482</v>
      </c>
      <c r="B9047" t="s">
        <v>13932</v>
      </c>
      <c r="C9047" t="s">
        <v>13933</v>
      </c>
      <c r="D9047">
        <v>0</v>
      </c>
      <c r="E9047" t="s">
        <v>12168</v>
      </c>
    </row>
    <row r="9048" spans="1:5" x14ac:dyDescent="0.25">
      <c r="A9048">
        <v>123483</v>
      </c>
      <c r="B9048" t="s">
        <v>13934</v>
      </c>
      <c r="C9048" t="s">
        <v>13935</v>
      </c>
      <c r="D9048">
        <v>0</v>
      </c>
      <c r="E9048" t="s">
        <v>12168</v>
      </c>
    </row>
    <row r="9049" spans="1:5" x14ac:dyDescent="0.25">
      <c r="A9049">
        <v>123484</v>
      </c>
      <c r="B9049" t="s">
        <v>13936</v>
      </c>
      <c r="C9049" t="s">
        <v>13937</v>
      </c>
      <c r="D9049">
        <v>0</v>
      </c>
      <c r="E9049" t="s">
        <v>12168</v>
      </c>
    </row>
    <row r="9050" spans="1:5" x14ac:dyDescent="0.25">
      <c r="A9050">
        <v>123485</v>
      </c>
      <c r="B9050" t="s">
        <v>13938</v>
      </c>
      <c r="C9050" t="s">
        <v>13939</v>
      </c>
      <c r="D9050">
        <v>0</v>
      </c>
      <c r="E9050" t="s">
        <v>12168</v>
      </c>
    </row>
    <row r="9051" spans="1:5" x14ac:dyDescent="0.25">
      <c r="A9051">
        <v>123486</v>
      </c>
      <c r="B9051" t="s">
        <v>13940</v>
      </c>
      <c r="C9051" t="s">
        <v>13941</v>
      </c>
      <c r="D9051">
        <v>0</v>
      </c>
      <c r="E9051" t="s">
        <v>12168</v>
      </c>
    </row>
    <row r="9052" spans="1:5" x14ac:dyDescent="0.25">
      <c r="A9052">
        <v>123487</v>
      </c>
      <c r="B9052" t="s">
        <v>13942</v>
      </c>
      <c r="C9052" t="s">
        <v>13943</v>
      </c>
      <c r="D9052">
        <v>0</v>
      </c>
      <c r="E9052" t="s">
        <v>12168</v>
      </c>
    </row>
    <row r="9053" spans="1:5" x14ac:dyDescent="0.25">
      <c r="A9053">
        <v>123488</v>
      </c>
      <c r="B9053" t="s">
        <v>13944</v>
      </c>
      <c r="C9053" t="s">
        <v>13945</v>
      </c>
      <c r="D9053">
        <v>0</v>
      </c>
      <c r="E9053" t="s">
        <v>12168</v>
      </c>
    </row>
    <row r="9054" spans="1:5" x14ac:dyDescent="0.25">
      <c r="A9054">
        <v>123489</v>
      </c>
      <c r="B9054" t="s">
        <v>13946</v>
      </c>
      <c r="C9054" t="s">
        <v>13947</v>
      </c>
      <c r="D9054">
        <v>0</v>
      </c>
      <c r="E9054" t="s">
        <v>12168</v>
      </c>
    </row>
    <row r="9055" spans="1:5" x14ac:dyDescent="0.25">
      <c r="A9055">
        <v>123490</v>
      </c>
      <c r="B9055" t="s">
        <v>13946</v>
      </c>
      <c r="C9055" t="s">
        <v>13948</v>
      </c>
      <c r="D9055">
        <v>0</v>
      </c>
      <c r="E9055" t="s">
        <v>12168</v>
      </c>
    </row>
    <row r="9056" spans="1:5" x14ac:dyDescent="0.25">
      <c r="A9056">
        <v>123491</v>
      </c>
      <c r="B9056" t="s">
        <v>13946</v>
      </c>
      <c r="C9056" t="s">
        <v>13949</v>
      </c>
      <c r="D9056">
        <v>0</v>
      </c>
      <c r="E9056" t="s">
        <v>12168</v>
      </c>
    </row>
    <row r="9057" spans="1:5" x14ac:dyDescent="0.25">
      <c r="A9057">
        <v>123492</v>
      </c>
      <c r="B9057" t="s">
        <v>13946</v>
      </c>
      <c r="C9057" t="s">
        <v>13950</v>
      </c>
      <c r="D9057">
        <v>0</v>
      </c>
      <c r="E9057" t="s">
        <v>12168</v>
      </c>
    </row>
    <row r="9058" spans="1:5" x14ac:dyDescent="0.25">
      <c r="A9058">
        <v>123493</v>
      </c>
      <c r="B9058" t="s">
        <v>13946</v>
      </c>
      <c r="C9058" t="s">
        <v>13951</v>
      </c>
      <c r="D9058">
        <v>0</v>
      </c>
      <c r="E9058" t="s">
        <v>12168</v>
      </c>
    </row>
    <row r="9059" spans="1:5" x14ac:dyDescent="0.25">
      <c r="A9059">
        <v>123494</v>
      </c>
      <c r="B9059" t="s">
        <v>13946</v>
      </c>
      <c r="C9059" t="s">
        <v>13952</v>
      </c>
      <c r="D9059">
        <v>0</v>
      </c>
      <c r="E9059" t="s">
        <v>12168</v>
      </c>
    </row>
    <row r="9060" spans="1:5" x14ac:dyDescent="0.25">
      <c r="A9060">
        <v>123495</v>
      </c>
      <c r="B9060" t="s">
        <v>13953</v>
      </c>
      <c r="C9060" t="s">
        <v>13954</v>
      </c>
      <c r="D9060">
        <v>0</v>
      </c>
      <c r="E9060" t="s">
        <v>12168</v>
      </c>
    </row>
    <row r="9061" spans="1:5" x14ac:dyDescent="0.25">
      <c r="A9061">
        <v>123496</v>
      </c>
      <c r="B9061" t="s">
        <v>13955</v>
      </c>
      <c r="C9061" t="s">
        <v>13956</v>
      </c>
      <c r="D9061">
        <v>0</v>
      </c>
      <c r="E9061" t="s">
        <v>12168</v>
      </c>
    </row>
    <row r="9062" spans="1:5" x14ac:dyDescent="0.25">
      <c r="A9062">
        <v>123497</v>
      </c>
      <c r="B9062" t="s">
        <v>13957</v>
      </c>
      <c r="C9062" t="s">
        <v>12129</v>
      </c>
      <c r="D9062">
        <v>0</v>
      </c>
      <c r="E9062" t="s">
        <v>12168</v>
      </c>
    </row>
    <row r="9063" spans="1:5" x14ac:dyDescent="0.25">
      <c r="A9063">
        <v>123498</v>
      </c>
      <c r="B9063" t="s">
        <v>13958</v>
      </c>
      <c r="C9063" t="s">
        <v>13959</v>
      </c>
      <c r="D9063">
        <v>0</v>
      </c>
      <c r="E9063" t="s">
        <v>12168</v>
      </c>
    </row>
    <row r="9064" spans="1:5" x14ac:dyDescent="0.25">
      <c r="A9064">
        <v>123499</v>
      </c>
      <c r="B9064" t="s">
        <v>13958</v>
      </c>
      <c r="C9064" t="s">
        <v>13960</v>
      </c>
      <c r="D9064">
        <v>0</v>
      </c>
      <c r="E9064" t="s">
        <v>12168</v>
      </c>
    </row>
    <row r="9065" spans="1:5" x14ac:dyDescent="0.25">
      <c r="A9065">
        <v>123500</v>
      </c>
      <c r="B9065" t="s">
        <v>13961</v>
      </c>
      <c r="C9065" t="s">
        <v>13962</v>
      </c>
      <c r="D9065">
        <v>0</v>
      </c>
      <c r="E9065" t="s">
        <v>12168</v>
      </c>
    </row>
    <row r="9066" spans="1:5" x14ac:dyDescent="0.25">
      <c r="A9066">
        <v>123501</v>
      </c>
      <c r="B9066" t="s">
        <v>13961</v>
      </c>
      <c r="C9066" t="s">
        <v>13963</v>
      </c>
      <c r="D9066">
        <v>0</v>
      </c>
      <c r="E9066" t="s">
        <v>12168</v>
      </c>
    </row>
    <row r="9067" spans="1:5" x14ac:dyDescent="0.25">
      <c r="A9067">
        <v>123502</v>
      </c>
      <c r="B9067" t="s">
        <v>13964</v>
      </c>
      <c r="C9067" t="s">
        <v>13965</v>
      </c>
      <c r="D9067">
        <v>0</v>
      </c>
      <c r="E9067" t="s">
        <v>12168</v>
      </c>
    </row>
    <row r="9068" spans="1:5" x14ac:dyDescent="0.25">
      <c r="A9068">
        <v>123503</v>
      </c>
      <c r="B9068" t="s">
        <v>13964</v>
      </c>
      <c r="C9068" t="s">
        <v>13966</v>
      </c>
      <c r="D9068">
        <v>0</v>
      </c>
      <c r="E9068" t="s">
        <v>12168</v>
      </c>
    </row>
    <row r="9069" spans="1:5" x14ac:dyDescent="0.25">
      <c r="A9069">
        <v>123504</v>
      </c>
      <c r="B9069" t="s">
        <v>13967</v>
      </c>
      <c r="C9069" t="s">
        <v>13968</v>
      </c>
      <c r="D9069">
        <v>0</v>
      </c>
      <c r="E9069" t="s">
        <v>12168</v>
      </c>
    </row>
    <row r="9070" spans="1:5" x14ac:dyDescent="0.25">
      <c r="A9070">
        <v>123505</v>
      </c>
      <c r="B9070" t="s">
        <v>13967</v>
      </c>
      <c r="C9070" t="s">
        <v>13969</v>
      </c>
      <c r="D9070">
        <v>0</v>
      </c>
      <c r="E9070" t="s">
        <v>12168</v>
      </c>
    </row>
    <row r="9071" spans="1:5" x14ac:dyDescent="0.25">
      <c r="A9071">
        <v>123506</v>
      </c>
      <c r="B9071" t="s">
        <v>13970</v>
      </c>
      <c r="C9071" t="s">
        <v>13971</v>
      </c>
      <c r="D9071">
        <v>0</v>
      </c>
      <c r="E9071" t="s">
        <v>12168</v>
      </c>
    </row>
    <row r="9072" spans="1:5" x14ac:dyDescent="0.25">
      <c r="A9072">
        <v>123507</v>
      </c>
      <c r="B9072" t="s">
        <v>13972</v>
      </c>
      <c r="C9072" t="s">
        <v>13973</v>
      </c>
      <c r="D9072">
        <v>0</v>
      </c>
      <c r="E9072" t="s">
        <v>12168</v>
      </c>
    </row>
    <row r="9073" spans="1:5" x14ac:dyDescent="0.25">
      <c r="A9073">
        <v>123508</v>
      </c>
      <c r="B9073" t="s">
        <v>13974</v>
      </c>
      <c r="C9073" t="s">
        <v>13975</v>
      </c>
      <c r="D9073">
        <v>0</v>
      </c>
      <c r="E9073" t="s">
        <v>12168</v>
      </c>
    </row>
    <row r="9074" spans="1:5" x14ac:dyDescent="0.25">
      <c r="A9074">
        <v>123517</v>
      </c>
      <c r="B9074" t="s">
        <v>13981</v>
      </c>
      <c r="C9074" t="s">
        <v>13983</v>
      </c>
      <c r="D9074">
        <v>0</v>
      </c>
      <c r="E9074" t="s">
        <v>12168</v>
      </c>
    </row>
    <row r="9075" spans="1:5" x14ac:dyDescent="0.25">
      <c r="A9075">
        <v>123519</v>
      </c>
      <c r="B9075" t="s">
        <v>13981</v>
      </c>
      <c r="C9075" t="s">
        <v>13985</v>
      </c>
      <c r="D9075">
        <v>0</v>
      </c>
      <c r="E9075" t="s">
        <v>12168</v>
      </c>
    </row>
    <row r="9076" spans="1:5" x14ac:dyDescent="0.25">
      <c r="A9076">
        <v>123522</v>
      </c>
      <c r="B9076" t="s">
        <v>13981</v>
      </c>
      <c r="C9076" t="s">
        <v>13988</v>
      </c>
      <c r="D9076">
        <v>0</v>
      </c>
      <c r="E9076" t="s">
        <v>12168</v>
      </c>
    </row>
    <row r="9077" spans="1:5" x14ac:dyDescent="0.25">
      <c r="A9077">
        <v>123524</v>
      </c>
      <c r="B9077" t="s">
        <v>13990</v>
      </c>
      <c r="C9077" t="s">
        <v>13991</v>
      </c>
      <c r="D9077">
        <v>0</v>
      </c>
      <c r="E9077" t="s">
        <v>12168</v>
      </c>
    </row>
    <row r="9078" spans="1:5" x14ac:dyDescent="0.25">
      <c r="A9078">
        <v>123525</v>
      </c>
      <c r="B9078" t="s">
        <v>13990</v>
      </c>
      <c r="C9078" t="s">
        <v>13992</v>
      </c>
      <c r="D9078">
        <v>0</v>
      </c>
      <c r="E9078" t="s">
        <v>12168</v>
      </c>
    </row>
    <row r="9079" spans="1:5" x14ac:dyDescent="0.25">
      <c r="A9079">
        <v>123526</v>
      </c>
      <c r="B9079" t="s">
        <v>13993</v>
      </c>
      <c r="C9079" t="s">
        <v>13994</v>
      </c>
      <c r="D9079">
        <v>0</v>
      </c>
      <c r="E9079" t="s">
        <v>12168</v>
      </c>
    </row>
    <row r="9080" spans="1:5" x14ac:dyDescent="0.25">
      <c r="A9080">
        <v>123527</v>
      </c>
      <c r="B9080" t="s">
        <v>13995</v>
      </c>
      <c r="C9080" t="s">
        <v>13996</v>
      </c>
      <c r="D9080">
        <v>0</v>
      </c>
      <c r="E9080" t="s">
        <v>12168</v>
      </c>
    </row>
    <row r="9081" spans="1:5" x14ac:dyDescent="0.25">
      <c r="A9081">
        <v>123528</v>
      </c>
      <c r="B9081" t="s">
        <v>13997</v>
      </c>
      <c r="C9081" t="s">
        <v>13998</v>
      </c>
      <c r="D9081">
        <v>0</v>
      </c>
      <c r="E9081" t="s">
        <v>12168</v>
      </c>
    </row>
    <row r="9082" spans="1:5" x14ac:dyDescent="0.25">
      <c r="A9082">
        <v>123529</v>
      </c>
      <c r="B9082" t="s">
        <v>13999</v>
      </c>
      <c r="C9082" t="s">
        <v>14000</v>
      </c>
      <c r="D9082">
        <v>0</v>
      </c>
      <c r="E9082" t="s">
        <v>12168</v>
      </c>
    </row>
    <row r="9083" spans="1:5" x14ac:dyDescent="0.25">
      <c r="A9083">
        <v>123530</v>
      </c>
      <c r="B9083" t="s">
        <v>14001</v>
      </c>
      <c r="C9083" t="s">
        <v>14002</v>
      </c>
      <c r="D9083">
        <v>0</v>
      </c>
      <c r="E9083" t="s">
        <v>12168</v>
      </c>
    </row>
    <row r="9084" spans="1:5" x14ac:dyDescent="0.25">
      <c r="A9084">
        <v>123531</v>
      </c>
      <c r="B9084" t="s">
        <v>14003</v>
      </c>
      <c r="C9084" t="s">
        <v>14004</v>
      </c>
      <c r="D9084">
        <v>0</v>
      </c>
      <c r="E9084" t="s">
        <v>12168</v>
      </c>
    </row>
    <row r="9085" spans="1:5" x14ac:dyDescent="0.25">
      <c r="A9085">
        <v>123532</v>
      </c>
      <c r="B9085" t="s">
        <v>14005</v>
      </c>
      <c r="C9085" t="s">
        <v>14006</v>
      </c>
      <c r="D9085">
        <v>0</v>
      </c>
      <c r="E9085" t="s">
        <v>12168</v>
      </c>
    </row>
    <row r="9086" spans="1:5" x14ac:dyDescent="0.25">
      <c r="A9086">
        <v>123533</v>
      </c>
      <c r="B9086" t="s">
        <v>14005</v>
      </c>
      <c r="C9086" t="s">
        <v>14007</v>
      </c>
      <c r="D9086">
        <v>0</v>
      </c>
      <c r="E9086" t="s">
        <v>12168</v>
      </c>
    </row>
    <row r="9087" spans="1:5" x14ac:dyDescent="0.25">
      <c r="A9087">
        <v>123534</v>
      </c>
      <c r="B9087" t="s">
        <v>14008</v>
      </c>
      <c r="C9087" t="s">
        <v>14009</v>
      </c>
      <c r="D9087">
        <v>0</v>
      </c>
      <c r="E9087" t="s">
        <v>12168</v>
      </c>
    </row>
    <row r="9088" spans="1:5" x14ac:dyDescent="0.25">
      <c r="A9088">
        <v>123535</v>
      </c>
      <c r="B9088" t="s">
        <v>14010</v>
      </c>
      <c r="C9088" t="s">
        <v>14011</v>
      </c>
      <c r="D9088">
        <v>0</v>
      </c>
      <c r="E9088" t="s">
        <v>12168</v>
      </c>
    </row>
    <row r="9089" spans="1:5" x14ac:dyDescent="0.25">
      <c r="A9089">
        <v>123536</v>
      </c>
      <c r="B9089" t="s">
        <v>14012</v>
      </c>
      <c r="C9089" t="s">
        <v>14013</v>
      </c>
      <c r="D9089">
        <v>0</v>
      </c>
      <c r="E9089" t="s">
        <v>12168</v>
      </c>
    </row>
    <row r="9090" spans="1:5" x14ac:dyDescent="0.25">
      <c r="A9090">
        <v>123537</v>
      </c>
      <c r="B9090" t="s">
        <v>14012</v>
      </c>
      <c r="C9090" t="s">
        <v>14014</v>
      </c>
      <c r="D9090">
        <v>0</v>
      </c>
      <c r="E9090" t="s">
        <v>12168</v>
      </c>
    </row>
    <row r="9091" spans="1:5" x14ac:dyDescent="0.25">
      <c r="A9091">
        <v>123538</v>
      </c>
      <c r="B9091" t="s">
        <v>14015</v>
      </c>
      <c r="C9091" t="s">
        <v>14016</v>
      </c>
      <c r="D9091">
        <v>0</v>
      </c>
      <c r="E9091" t="s">
        <v>12168</v>
      </c>
    </row>
    <row r="9092" spans="1:5" x14ac:dyDescent="0.25">
      <c r="A9092">
        <v>123539</v>
      </c>
      <c r="B9092" t="s">
        <v>14015</v>
      </c>
      <c r="C9092" t="s">
        <v>14017</v>
      </c>
      <c r="D9092">
        <v>0</v>
      </c>
      <c r="E9092" t="s">
        <v>12168</v>
      </c>
    </row>
    <row r="9093" spans="1:5" x14ac:dyDescent="0.25">
      <c r="A9093">
        <v>123540</v>
      </c>
      <c r="B9093" t="s">
        <v>14018</v>
      </c>
      <c r="C9093" t="s">
        <v>14019</v>
      </c>
      <c r="D9093">
        <v>0</v>
      </c>
      <c r="E9093" t="s">
        <v>12168</v>
      </c>
    </row>
    <row r="9094" spans="1:5" x14ac:dyDescent="0.25">
      <c r="A9094">
        <v>123541</v>
      </c>
      <c r="B9094" t="s">
        <v>14020</v>
      </c>
      <c r="C9094" t="s">
        <v>14021</v>
      </c>
      <c r="D9094">
        <v>0</v>
      </c>
      <c r="E9094" t="s">
        <v>12168</v>
      </c>
    </row>
    <row r="9095" spans="1:5" x14ac:dyDescent="0.25">
      <c r="A9095">
        <v>123542</v>
      </c>
      <c r="B9095" t="s">
        <v>14020</v>
      </c>
      <c r="C9095" t="s">
        <v>14022</v>
      </c>
      <c r="D9095">
        <v>0</v>
      </c>
      <c r="E9095" t="s">
        <v>12168</v>
      </c>
    </row>
    <row r="9096" spans="1:5" x14ac:dyDescent="0.25">
      <c r="A9096">
        <v>123543</v>
      </c>
      <c r="B9096" t="s">
        <v>14020</v>
      </c>
      <c r="C9096" t="s">
        <v>14023</v>
      </c>
      <c r="D9096">
        <v>0</v>
      </c>
      <c r="E9096" t="s">
        <v>12168</v>
      </c>
    </row>
    <row r="9097" spans="1:5" x14ac:dyDescent="0.25">
      <c r="A9097">
        <v>123544</v>
      </c>
      <c r="B9097" t="s">
        <v>14024</v>
      </c>
      <c r="C9097" t="s">
        <v>14025</v>
      </c>
      <c r="D9097">
        <v>0</v>
      </c>
      <c r="E9097" t="s">
        <v>12168</v>
      </c>
    </row>
    <row r="9098" spans="1:5" x14ac:dyDescent="0.25">
      <c r="A9098">
        <v>123545</v>
      </c>
      <c r="B9098" t="s">
        <v>14026</v>
      </c>
      <c r="C9098" t="s">
        <v>14027</v>
      </c>
      <c r="D9098">
        <v>0</v>
      </c>
      <c r="E9098" t="s">
        <v>12168</v>
      </c>
    </row>
    <row r="9099" spans="1:5" x14ac:dyDescent="0.25">
      <c r="A9099">
        <v>123546</v>
      </c>
      <c r="B9099" t="s">
        <v>14026</v>
      </c>
      <c r="C9099" t="s">
        <v>14028</v>
      </c>
      <c r="D9099">
        <v>0</v>
      </c>
      <c r="E9099" t="s">
        <v>12168</v>
      </c>
    </row>
    <row r="9100" spans="1:5" x14ac:dyDescent="0.25">
      <c r="A9100">
        <v>123547</v>
      </c>
      <c r="B9100" t="s">
        <v>14029</v>
      </c>
      <c r="C9100" t="s">
        <v>14030</v>
      </c>
      <c r="D9100">
        <v>0</v>
      </c>
      <c r="E9100" t="s">
        <v>12168</v>
      </c>
    </row>
    <row r="9101" spans="1:5" x14ac:dyDescent="0.25">
      <c r="A9101">
        <v>123548</v>
      </c>
      <c r="B9101" t="s">
        <v>14031</v>
      </c>
      <c r="C9101" t="s">
        <v>14032</v>
      </c>
      <c r="D9101">
        <v>0</v>
      </c>
      <c r="E9101" t="s">
        <v>12168</v>
      </c>
    </row>
    <row r="9102" spans="1:5" x14ac:dyDescent="0.25">
      <c r="A9102">
        <v>123549</v>
      </c>
      <c r="B9102" t="s">
        <v>14033</v>
      </c>
      <c r="C9102" t="s">
        <v>14034</v>
      </c>
      <c r="D9102">
        <v>0</v>
      </c>
      <c r="E9102" t="s">
        <v>12168</v>
      </c>
    </row>
    <row r="9103" spans="1:5" x14ac:dyDescent="0.25">
      <c r="A9103">
        <v>123550</v>
      </c>
      <c r="B9103" t="s">
        <v>14033</v>
      </c>
      <c r="C9103" t="s">
        <v>14035</v>
      </c>
      <c r="D9103">
        <v>0</v>
      </c>
      <c r="E9103" t="s">
        <v>12168</v>
      </c>
    </row>
    <row r="9104" spans="1:5" x14ac:dyDescent="0.25">
      <c r="A9104">
        <v>123551</v>
      </c>
      <c r="B9104" t="s">
        <v>14036</v>
      </c>
      <c r="C9104" t="s">
        <v>14037</v>
      </c>
      <c r="D9104">
        <v>0</v>
      </c>
      <c r="E9104" t="s">
        <v>12168</v>
      </c>
    </row>
    <row r="9105" spans="1:5" x14ac:dyDescent="0.25">
      <c r="A9105">
        <v>123552</v>
      </c>
      <c r="B9105" t="s">
        <v>14038</v>
      </c>
      <c r="C9105" t="s">
        <v>14039</v>
      </c>
      <c r="D9105">
        <v>0</v>
      </c>
      <c r="E9105" t="s">
        <v>12168</v>
      </c>
    </row>
    <row r="9106" spans="1:5" x14ac:dyDescent="0.25">
      <c r="A9106">
        <v>123553</v>
      </c>
      <c r="B9106" t="s">
        <v>14038</v>
      </c>
      <c r="C9106" t="s">
        <v>14040</v>
      </c>
      <c r="D9106">
        <v>0</v>
      </c>
      <c r="E9106" t="s">
        <v>12168</v>
      </c>
    </row>
    <row r="9107" spans="1:5" x14ac:dyDescent="0.25">
      <c r="A9107">
        <v>123554</v>
      </c>
      <c r="B9107" t="s">
        <v>14038</v>
      </c>
      <c r="C9107" t="s">
        <v>14041</v>
      </c>
      <c r="D9107">
        <v>0</v>
      </c>
      <c r="E9107" t="s">
        <v>12168</v>
      </c>
    </row>
    <row r="9108" spans="1:5" x14ac:dyDescent="0.25">
      <c r="A9108">
        <v>123555</v>
      </c>
      <c r="B9108" t="s">
        <v>14038</v>
      </c>
      <c r="C9108" t="s">
        <v>14042</v>
      </c>
      <c r="D9108">
        <v>0</v>
      </c>
      <c r="E9108" t="s">
        <v>12168</v>
      </c>
    </row>
    <row r="9109" spans="1:5" x14ac:dyDescent="0.25">
      <c r="A9109">
        <v>123556</v>
      </c>
      <c r="B9109" t="s">
        <v>14038</v>
      </c>
      <c r="C9109" t="s">
        <v>14043</v>
      </c>
      <c r="D9109">
        <v>0</v>
      </c>
      <c r="E9109" t="s">
        <v>12168</v>
      </c>
    </row>
    <row r="9110" spans="1:5" x14ac:dyDescent="0.25">
      <c r="A9110">
        <v>123557</v>
      </c>
      <c r="B9110" t="s">
        <v>14038</v>
      </c>
      <c r="C9110" t="s">
        <v>14044</v>
      </c>
      <c r="D9110">
        <v>0</v>
      </c>
      <c r="E9110" t="s">
        <v>12168</v>
      </c>
    </row>
    <row r="9111" spans="1:5" x14ac:dyDescent="0.25">
      <c r="A9111">
        <v>123558</v>
      </c>
      <c r="B9111" t="s">
        <v>14038</v>
      </c>
      <c r="C9111" t="s">
        <v>14045</v>
      </c>
      <c r="D9111">
        <v>0</v>
      </c>
      <c r="E9111" t="s">
        <v>12168</v>
      </c>
    </row>
    <row r="9112" spans="1:5" x14ac:dyDescent="0.25">
      <c r="A9112">
        <v>123559</v>
      </c>
      <c r="B9112" t="s">
        <v>14038</v>
      </c>
      <c r="C9112" t="s">
        <v>14046</v>
      </c>
      <c r="D9112">
        <v>0</v>
      </c>
      <c r="E9112" t="s">
        <v>12168</v>
      </c>
    </row>
    <row r="9113" spans="1:5" x14ac:dyDescent="0.25">
      <c r="A9113">
        <v>123560</v>
      </c>
      <c r="B9113" t="s">
        <v>14038</v>
      </c>
      <c r="C9113" t="s">
        <v>14047</v>
      </c>
      <c r="D9113">
        <v>0</v>
      </c>
      <c r="E9113" t="s">
        <v>12168</v>
      </c>
    </row>
    <row r="9114" spans="1:5" x14ac:dyDescent="0.25">
      <c r="A9114">
        <v>123561</v>
      </c>
      <c r="B9114" t="s">
        <v>14048</v>
      </c>
      <c r="C9114" t="s">
        <v>14049</v>
      </c>
      <c r="D9114">
        <v>0</v>
      </c>
      <c r="E9114" t="s">
        <v>12168</v>
      </c>
    </row>
    <row r="9115" spans="1:5" x14ac:dyDescent="0.25">
      <c r="A9115">
        <v>123562</v>
      </c>
      <c r="B9115" t="s">
        <v>14048</v>
      </c>
      <c r="C9115" t="s">
        <v>14050</v>
      </c>
      <c r="D9115">
        <v>0</v>
      </c>
      <c r="E9115" t="s">
        <v>12168</v>
      </c>
    </row>
    <row r="9116" spans="1:5" x14ac:dyDescent="0.25">
      <c r="A9116">
        <v>123563</v>
      </c>
      <c r="B9116" t="s">
        <v>14048</v>
      </c>
      <c r="C9116" t="s">
        <v>14051</v>
      </c>
      <c r="D9116">
        <v>0</v>
      </c>
      <c r="E9116" t="s">
        <v>12168</v>
      </c>
    </row>
    <row r="9117" spans="1:5" x14ac:dyDescent="0.25">
      <c r="A9117">
        <v>123564</v>
      </c>
      <c r="B9117" t="s">
        <v>14052</v>
      </c>
      <c r="C9117" t="s">
        <v>14053</v>
      </c>
      <c r="D9117">
        <v>0</v>
      </c>
      <c r="E9117" t="s">
        <v>12168</v>
      </c>
    </row>
    <row r="9118" spans="1:5" x14ac:dyDescent="0.25">
      <c r="A9118">
        <v>123565</v>
      </c>
      <c r="B9118" t="s">
        <v>14054</v>
      </c>
      <c r="C9118" t="s">
        <v>14055</v>
      </c>
      <c r="D9118">
        <v>0</v>
      </c>
      <c r="E9118" t="s">
        <v>12168</v>
      </c>
    </row>
    <row r="9119" spans="1:5" x14ac:dyDescent="0.25">
      <c r="A9119">
        <v>123566</v>
      </c>
      <c r="B9119" t="s">
        <v>14056</v>
      </c>
      <c r="C9119" t="s">
        <v>14057</v>
      </c>
      <c r="D9119">
        <v>0</v>
      </c>
      <c r="E9119" t="s">
        <v>12168</v>
      </c>
    </row>
    <row r="9120" spans="1:5" x14ac:dyDescent="0.25">
      <c r="A9120">
        <v>123567</v>
      </c>
      <c r="B9120" t="s">
        <v>14058</v>
      </c>
      <c r="C9120" t="s">
        <v>14059</v>
      </c>
      <c r="D9120">
        <v>0</v>
      </c>
      <c r="E9120" t="s">
        <v>12168</v>
      </c>
    </row>
    <row r="9121" spans="1:5" x14ac:dyDescent="0.25">
      <c r="A9121">
        <v>123568</v>
      </c>
      <c r="B9121" t="s">
        <v>14060</v>
      </c>
      <c r="C9121" t="s">
        <v>14061</v>
      </c>
      <c r="D9121">
        <v>0</v>
      </c>
      <c r="E9121" t="s">
        <v>12168</v>
      </c>
    </row>
    <row r="9122" spans="1:5" x14ac:dyDescent="0.25">
      <c r="A9122">
        <v>123569</v>
      </c>
      <c r="B9122" t="s">
        <v>14062</v>
      </c>
      <c r="C9122" t="s">
        <v>14063</v>
      </c>
      <c r="D9122">
        <v>0</v>
      </c>
      <c r="E9122" t="s">
        <v>12168</v>
      </c>
    </row>
    <row r="9123" spans="1:5" x14ac:dyDescent="0.25">
      <c r="A9123">
        <v>123570</v>
      </c>
      <c r="B9123" t="s">
        <v>14064</v>
      </c>
      <c r="C9123" t="s">
        <v>14065</v>
      </c>
      <c r="D9123">
        <v>0</v>
      </c>
      <c r="E9123" t="s">
        <v>12168</v>
      </c>
    </row>
    <row r="9124" spans="1:5" x14ac:dyDescent="0.25">
      <c r="A9124">
        <v>123571</v>
      </c>
      <c r="B9124" t="s">
        <v>14064</v>
      </c>
      <c r="C9124" t="s">
        <v>14066</v>
      </c>
      <c r="D9124">
        <v>0</v>
      </c>
      <c r="E9124" t="s">
        <v>12168</v>
      </c>
    </row>
    <row r="9125" spans="1:5" x14ac:dyDescent="0.25">
      <c r="A9125">
        <v>123572</v>
      </c>
      <c r="B9125" t="s">
        <v>14064</v>
      </c>
      <c r="C9125" t="s">
        <v>14067</v>
      </c>
      <c r="D9125">
        <v>0</v>
      </c>
      <c r="E9125" t="s">
        <v>12168</v>
      </c>
    </row>
    <row r="9126" spans="1:5" x14ac:dyDescent="0.25">
      <c r="A9126">
        <v>123573</v>
      </c>
      <c r="B9126" t="s">
        <v>14068</v>
      </c>
      <c r="C9126" t="s">
        <v>14069</v>
      </c>
      <c r="D9126">
        <v>0</v>
      </c>
      <c r="E9126" t="s">
        <v>12168</v>
      </c>
    </row>
    <row r="9127" spans="1:5" x14ac:dyDescent="0.25">
      <c r="A9127">
        <v>123574</v>
      </c>
      <c r="B9127" t="s">
        <v>14070</v>
      </c>
      <c r="C9127" t="s">
        <v>14071</v>
      </c>
      <c r="D9127">
        <v>0</v>
      </c>
      <c r="E9127" t="s">
        <v>12168</v>
      </c>
    </row>
    <row r="9128" spans="1:5" x14ac:dyDescent="0.25">
      <c r="A9128">
        <v>123575</v>
      </c>
      <c r="B9128" t="s">
        <v>14072</v>
      </c>
      <c r="C9128" t="s">
        <v>14073</v>
      </c>
      <c r="D9128">
        <v>0</v>
      </c>
      <c r="E9128" t="s">
        <v>12168</v>
      </c>
    </row>
    <row r="9129" spans="1:5" x14ac:dyDescent="0.25">
      <c r="A9129">
        <v>123576</v>
      </c>
      <c r="B9129" t="s">
        <v>14074</v>
      </c>
      <c r="C9129" t="s">
        <v>14075</v>
      </c>
      <c r="D9129">
        <v>0</v>
      </c>
      <c r="E9129" t="s">
        <v>12168</v>
      </c>
    </row>
    <row r="9130" spans="1:5" x14ac:dyDescent="0.25">
      <c r="A9130">
        <v>123577</v>
      </c>
      <c r="B9130" t="s">
        <v>14076</v>
      </c>
      <c r="C9130" t="s">
        <v>14077</v>
      </c>
      <c r="D9130">
        <v>0</v>
      </c>
      <c r="E9130" t="s">
        <v>12168</v>
      </c>
    </row>
    <row r="9131" spans="1:5" x14ac:dyDescent="0.25">
      <c r="A9131">
        <v>123578</v>
      </c>
      <c r="B9131" t="s">
        <v>14078</v>
      </c>
      <c r="C9131" t="s">
        <v>14079</v>
      </c>
      <c r="D9131">
        <v>0</v>
      </c>
      <c r="E9131" t="s">
        <v>12168</v>
      </c>
    </row>
    <row r="9132" spans="1:5" x14ac:dyDescent="0.25">
      <c r="A9132">
        <v>123579</v>
      </c>
      <c r="B9132" t="s">
        <v>14080</v>
      </c>
      <c r="C9132" t="s">
        <v>14081</v>
      </c>
      <c r="D9132">
        <v>0</v>
      </c>
      <c r="E9132" t="s">
        <v>12168</v>
      </c>
    </row>
    <row r="9133" spans="1:5" x14ac:dyDescent="0.25">
      <c r="A9133">
        <v>123580</v>
      </c>
      <c r="B9133" t="s">
        <v>14082</v>
      </c>
      <c r="C9133" t="s">
        <v>14083</v>
      </c>
      <c r="D9133">
        <v>0</v>
      </c>
      <c r="E9133" t="s">
        <v>12168</v>
      </c>
    </row>
    <row r="9134" spans="1:5" x14ac:dyDescent="0.25">
      <c r="A9134">
        <v>123581</v>
      </c>
      <c r="B9134" t="s">
        <v>14084</v>
      </c>
      <c r="C9134" t="s">
        <v>14085</v>
      </c>
      <c r="D9134">
        <v>0</v>
      </c>
      <c r="E9134" t="s">
        <v>12168</v>
      </c>
    </row>
    <row r="9135" spans="1:5" x14ac:dyDescent="0.25">
      <c r="A9135">
        <v>123582</v>
      </c>
      <c r="B9135" t="s">
        <v>14084</v>
      </c>
      <c r="C9135" t="s">
        <v>14086</v>
      </c>
      <c r="D9135">
        <v>0</v>
      </c>
      <c r="E9135" t="s">
        <v>12168</v>
      </c>
    </row>
    <row r="9136" spans="1:5" x14ac:dyDescent="0.25">
      <c r="A9136">
        <v>123583</v>
      </c>
      <c r="B9136" t="s">
        <v>14087</v>
      </c>
      <c r="C9136" t="s">
        <v>14088</v>
      </c>
      <c r="D9136">
        <v>0</v>
      </c>
      <c r="E9136" t="s">
        <v>12168</v>
      </c>
    </row>
    <row r="9137" spans="1:5" x14ac:dyDescent="0.25">
      <c r="A9137">
        <v>123584</v>
      </c>
      <c r="B9137" t="s">
        <v>14087</v>
      </c>
      <c r="C9137" t="s">
        <v>14089</v>
      </c>
      <c r="D9137">
        <v>0</v>
      </c>
      <c r="E9137" t="s">
        <v>12168</v>
      </c>
    </row>
    <row r="9138" spans="1:5" x14ac:dyDescent="0.25">
      <c r="A9138">
        <v>123585</v>
      </c>
      <c r="B9138" t="s">
        <v>14087</v>
      </c>
      <c r="C9138" t="s">
        <v>14090</v>
      </c>
      <c r="D9138">
        <v>0</v>
      </c>
      <c r="E9138" t="s">
        <v>12168</v>
      </c>
    </row>
    <row r="9139" spans="1:5" x14ac:dyDescent="0.25">
      <c r="A9139">
        <v>123586</v>
      </c>
      <c r="B9139" t="s">
        <v>14091</v>
      </c>
      <c r="C9139" t="s">
        <v>14092</v>
      </c>
      <c r="D9139">
        <v>0</v>
      </c>
      <c r="E9139" t="s">
        <v>12168</v>
      </c>
    </row>
    <row r="9140" spans="1:5" x14ac:dyDescent="0.25">
      <c r="A9140">
        <v>123587</v>
      </c>
      <c r="B9140" t="s">
        <v>14091</v>
      </c>
      <c r="C9140" t="s">
        <v>14093</v>
      </c>
      <c r="D9140">
        <v>0</v>
      </c>
      <c r="E9140" t="s">
        <v>12168</v>
      </c>
    </row>
    <row r="9141" spans="1:5" x14ac:dyDescent="0.25">
      <c r="A9141">
        <v>123588</v>
      </c>
      <c r="B9141" t="s">
        <v>14091</v>
      </c>
      <c r="C9141" t="s">
        <v>14094</v>
      </c>
      <c r="D9141">
        <v>0</v>
      </c>
      <c r="E9141" t="s">
        <v>12168</v>
      </c>
    </row>
    <row r="9142" spans="1:5" x14ac:dyDescent="0.25">
      <c r="A9142">
        <v>123589</v>
      </c>
      <c r="B9142" t="s">
        <v>14095</v>
      </c>
      <c r="C9142" t="s">
        <v>14096</v>
      </c>
      <c r="D9142">
        <v>0</v>
      </c>
      <c r="E9142" t="s">
        <v>12168</v>
      </c>
    </row>
    <row r="9143" spans="1:5" x14ac:dyDescent="0.25">
      <c r="A9143">
        <v>123590</v>
      </c>
      <c r="B9143" t="s">
        <v>14097</v>
      </c>
      <c r="C9143" t="s">
        <v>14098</v>
      </c>
      <c r="D9143">
        <v>0</v>
      </c>
      <c r="E9143" t="s">
        <v>12168</v>
      </c>
    </row>
    <row r="9144" spans="1:5" x14ac:dyDescent="0.25">
      <c r="A9144">
        <v>123591</v>
      </c>
      <c r="B9144" t="s">
        <v>14099</v>
      </c>
      <c r="C9144" t="s">
        <v>14100</v>
      </c>
      <c r="D9144">
        <v>0</v>
      </c>
      <c r="E9144" t="s">
        <v>12168</v>
      </c>
    </row>
    <row r="9145" spans="1:5" x14ac:dyDescent="0.25">
      <c r="A9145">
        <v>123592</v>
      </c>
      <c r="B9145" t="s">
        <v>14101</v>
      </c>
      <c r="C9145" t="s">
        <v>14102</v>
      </c>
      <c r="D9145">
        <v>0</v>
      </c>
      <c r="E9145" t="s">
        <v>12168</v>
      </c>
    </row>
    <row r="9146" spans="1:5" x14ac:dyDescent="0.25">
      <c r="A9146">
        <v>123593</v>
      </c>
      <c r="B9146" t="s">
        <v>14101</v>
      </c>
      <c r="C9146" t="s">
        <v>14103</v>
      </c>
      <c r="D9146">
        <v>0</v>
      </c>
      <c r="E9146" t="s">
        <v>12168</v>
      </c>
    </row>
    <row r="9147" spans="1:5" x14ac:dyDescent="0.25">
      <c r="A9147">
        <v>123594</v>
      </c>
      <c r="B9147" t="s">
        <v>14101</v>
      </c>
      <c r="C9147" t="s">
        <v>14104</v>
      </c>
      <c r="D9147">
        <v>0</v>
      </c>
      <c r="E9147" t="s">
        <v>12168</v>
      </c>
    </row>
    <row r="9148" spans="1:5" x14ac:dyDescent="0.25">
      <c r="A9148">
        <v>123595</v>
      </c>
      <c r="B9148" t="s">
        <v>14101</v>
      </c>
      <c r="C9148" t="s">
        <v>14105</v>
      </c>
      <c r="D9148">
        <v>0</v>
      </c>
      <c r="E9148" t="s">
        <v>12168</v>
      </c>
    </row>
    <row r="9149" spans="1:5" x14ac:dyDescent="0.25">
      <c r="A9149">
        <v>123596</v>
      </c>
      <c r="B9149" t="s">
        <v>14101</v>
      </c>
      <c r="C9149" t="s">
        <v>14106</v>
      </c>
      <c r="D9149">
        <v>0</v>
      </c>
      <c r="E9149" t="s">
        <v>12168</v>
      </c>
    </row>
    <row r="9150" spans="1:5" x14ac:dyDescent="0.25">
      <c r="A9150">
        <v>123597</v>
      </c>
      <c r="B9150" t="s">
        <v>14101</v>
      </c>
      <c r="C9150" t="s">
        <v>14107</v>
      </c>
      <c r="D9150">
        <v>0</v>
      </c>
      <c r="E9150" t="s">
        <v>12168</v>
      </c>
    </row>
    <row r="9151" spans="1:5" x14ac:dyDescent="0.25">
      <c r="A9151">
        <v>123598</v>
      </c>
      <c r="B9151" t="s">
        <v>14101</v>
      </c>
      <c r="C9151" t="s">
        <v>14108</v>
      </c>
      <c r="D9151">
        <v>0</v>
      </c>
      <c r="E9151" t="s">
        <v>12168</v>
      </c>
    </row>
    <row r="9152" spans="1:5" x14ac:dyDescent="0.25">
      <c r="A9152">
        <v>123599</v>
      </c>
      <c r="B9152" t="s">
        <v>14101</v>
      </c>
      <c r="C9152" t="s">
        <v>14109</v>
      </c>
      <c r="D9152">
        <v>0</v>
      </c>
      <c r="E9152" t="s">
        <v>12168</v>
      </c>
    </row>
    <row r="9153" spans="1:5" x14ac:dyDescent="0.25">
      <c r="A9153">
        <v>123600</v>
      </c>
      <c r="B9153" t="s">
        <v>14101</v>
      </c>
      <c r="C9153" t="s">
        <v>14110</v>
      </c>
      <c r="D9153">
        <v>0</v>
      </c>
      <c r="E9153" t="s">
        <v>12168</v>
      </c>
    </row>
    <row r="9154" spans="1:5" x14ac:dyDescent="0.25">
      <c r="A9154">
        <v>123601</v>
      </c>
      <c r="B9154" t="s">
        <v>14101</v>
      </c>
      <c r="C9154" t="s">
        <v>14111</v>
      </c>
      <c r="D9154">
        <v>0</v>
      </c>
      <c r="E9154" t="s">
        <v>12168</v>
      </c>
    </row>
    <row r="9155" spans="1:5" x14ac:dyDescent="0.25">
      <c r="A9155">
        <v>123602</v>
      </c>
      <c r="B9155" t="s">
        <v>14101</v>
      </c>
      <c r="C9155" t="s">
        <v>14112</v>
      </c>
      <c r="D9155">
        <v>0</v>
      </c>
      <c r="E9155" t="s">
        <v>12168</v>
      </c>
    </row>
    <row r="9156" spans="1:5" x14ac:dyDescent="0.25">
      <c r="A9156">
        <v>123603</v>
      </c>
      <c r="B9156" t="s">
        <v>14101</v>
      </c>
      <c r="C9156" t="s">
        <v>14113</v>
      </c>
      <c r="D9156">
        <v>0</v>
      </c>
      <c r="E9156" t="s">
        <v>12168</v>
      </c>
    </row>
    <row r="9157" spans="1:5" x14ac:dyDescent="0.25">
      <c r="A9157">
        <v>123604</v>
      </c>
      <c r="B9157" t="s">
        <v>14101</v>
      </c>
      <c r="C9157" t="s">
        <v>14114</v>
      </c>
      <c r="D9157">
        <v>0</v>
      </c>
      <c r="E9157" t="s">
        <v>12168</v>
      </c>
    </row>
    <row r="9158" spans="1:5" x14ac:dyDescent="0.25">
      <c r="A9158">
        <v>123605</v>
      </c>
      <c r="B9158" t="s">
        <v>14101</v>
      </c>
      <c r="C9158" t="s">
        <v>14115</v>
      </c>
      <c r="D9158">
        <v>0</v>
      </c>
      <c r="E9158" t="s">
        <v>12168</v>
      </c>
    </row>
    <row r="9159" spans="1:5" x14ac:dyDescent="0.25">
      <c r="A9159">
        <v>123606</v>
      </c>
      <c r="B9159" t="s">
        <v>14101</v>
      </c>
      <c r="C9159" t="s">
        <v>14116</v>
      </c>
      <c r="D9159">
        <v>0</v>
      </c>
      <c r="E9159" t="s">
        <v>12168</v>
      </c>
    </row>
    <row r="9160" spans="1:5" x14ac:dyDescent="0.25">
      <c r="A9160">
        <v>123607</v>
      </c>
      <c r="B9160" t="s">
        <v>14101</v>
      </c>
      <c r="C9160" t="s">
        <v>14117</v>
      </c>
      <c r="D9160">
        <v>0</v>
      </c>
      <c r="E9160" t="s">
        <v>12168</v>
      </c>
    </row>
    <row r="9161" spans="1:5" x14ac:dyDescent="0.25">
      <c r="A9161">
        <v>123608</v>
      </c>
      <c r="B9161" t="s">
        <v>14101</v>
      </c>
      <c r="C9161" t="s">
        <v>14118</v>
      </c>
      <c r="D9161">
        <v>0</v>
      </c>
      <c r="E9161" t="s">
        <v>12168</v>
      </c>
    </row>
    <row r="9162" spans="1:5" x14ac:dyDescent="0.25">
      <c r="A9162">
        <v>123609</v>
      </c>
      <c r="B9162" t="s">
        <v>14101</v>
      </c>
      <c r="C9162" t="s">
        <v>14119</v>
      </c>
      <c r="D9162">
        <v>0</v>
      </c>
      <c r="E9162" t="s">
        <v>12168</v>
      </c>
    </row>
    <row r="9163" spans="1:5" x14ac:dyDescent="0.25">
      <c r="A9163">
        <v>123610</v>
      </c>
      <c r="B9163" t="s">
        <v>14101</v>
      </c>
      <c r="C9163" t="s">
        <v>14120</v>
      </c>
      <c r="D9163">
        <v>0</v>
      </c>
      <c r="E9163" t="s">
        <v>12168</v>
      </c>
    </row>
    <row r="9164" spans="1:5" x14ac:dyDescent="0.25">
      <c r="A9164">
        <v>123611</v>
      </c>
      <c r="B9164" t="s">
        <v>14101</v>
      </c>
      <c r="C9164" t="s">
        <v>14121</v>
      </c>
      <c r="D9164">
        <v>0</v>
      </c>
      <c r="E9164" t="s">
        <v>12168</v>
      </c>
    </row>
    <row r="9165" spans="1:5" x14ac:dyDescent="0.25">
      <c r="A9165">
        <v>123612</v>
      </c>
      <c r="B9165" t="s">
        <v>14101</v>
      </c>
      <c r="C9165" t="s">
        <v>14122</v>
      </c>
      <c r="D9165">
        <v>0</v>
      </c>
      <c r="E9165" t="s">
        <v>12168</v>
      </c>
    </row>
    <row r="9166" spans="1:5" x14ac:dyDescent="0.25">
      <c r="A9166">
        <v>123613</v>
      </c>
      <c r="B9166" t="s">
        <v>14101</v>
      </c>
      <c r="C9166" t="s">
        <v>14123</v>
      </c>
      <c r="D9166">
        <v>0</v>
      </c>
      <c r="E9166" t="s">
        <v>12168</v>
      </c>
    </row>
    <row r="9167" spans="1:5" x14ac:dyDescent="0.25">
      <c r="A9167">
        <v>123614</v>
      </c>
      <c r="B9167" t="s">
        <v>14101</v>
      </c>
      <c r="C9167" t="s">
        <v>14124</v>
      </c>
      <c r="D9167">
        <v>0</v>
      </c>
      <c r="E9167" t="s">
        <v>12168</v>
      </c>
    </row>
    <row r="9168" spans="1:5" x14ac:dyDescent="0.25">
      <c r="A9168">
        <v>123615</v>
      </c>
      <c r="B9168" t="s">
        <v>14101</v>
      </c>
      <c r="C9168" t="s">
        <v>14125</v>
      </c>
      <c r="D9168">
        <v>0</v>
      </c>
      <c r="E9168" t="s">
        <v>12168</v>
      </c>
    </row>
    <row r="9169" spans="1:5" x14ac:dyDescent="0.25">
      <c r="A9169">
        <v>123616</v>
      </c>
      <c r="B9169" t="s">
        <v>14101</v>
      </c>
      <c r="C9169" t="s">
        <v>14126</v>
      </c>
      <c r="D9169">
        <v>0</v>
      </c>
      <c r="E9169" t="s">
        <v>12168</v>
      </c>
    </row>
    <row r="9170" spans="1:5" x14ac:dyDescent="0.25">
      <c r="A9170">
        <v>123617</v>
      </c>
      <c r="B9170" t="s">
        <v>14101</v>
      </c>
      <c r="C9170" t="s">
        <v>14127</v>
      </c>
      <c r="D9170">
        <v>0</v>
      </c>
      <c r="E9170" t="s">
        <v>12168</v>
      </c>
    </row>
    <row r="9171" spans="1:5" x14ac:dyDescent="0.25">
      <c r="A9171">
        <v>123618</v>
      </c>
      <c r="B9171" t="s">
        <v>14101</v>
      </c>
      <c r="C9171" t="s">
        <v>14128</v>
      </c>
      <c r="D9171">
        <v>0</v>
      </c>
      <c r="E9171" t="s">
        <v>12168</v>
      </c>
    </row>
    <row r="9172" spans="1:5" x14ac:dyDescent="0.25">
      <c r="A9172">
        <v>123619</v>
      </c>
      <c r="B9172" t="s">
        <v>14101</v>
      </c>
      <c r="C9172" t="s">
        <v>14129</v>
      </c>
      <c r="D9172">
        <v>0</v>
      </c>
      <c r="E9172" t="s">
        <v>12168</v>
      </c>
    </row>
    <row r="9173" spans="1:5" x14ac:dyDescent="0.25">
      <c r="A9173">
        <v>123620</v>
      </c>
      <c r="B9173" t="s">
        <v>14101</v>
      </c>
      <c r="C9173" t="s">
        <v>14130</v>
      </c>
      <c r="D9173">
        <v>0</v>
      </c>
      <c r="E9173" t="s">
        <v>12168</v>
      </c>
    </row>
    <row r="9174" spans="1:5" x14ac:dyDescent="0.25">
      <c r="A9174">
        <v>123621</v>
      </c>
      <c r="B9174" t="s">
        <v>14101</v>
      </c>
      <c r="C9174" t="s">
        <v>14131</v>
      </c>
      <c r="D9174">
        <v>0</v>
      </c>
      <c r="E9174" t="s">
        <v>12168</v>
      </c>
    </row>
    <row r="9175" spans="1:5" x14ac:dyDescent="0.25">
      <c r="A9175">
        <v>123622</v>
      </c>
      <c r="B9175" t="s">
        <v>14101</v>
      </c>
      <c r="C9175" t="s">
        <v>14132</v>
      </c>
      <c r="D9175">
        <v>0</v>
      </c>
      <c r="E9175" t="s">
        <v>12168</v>
      </c>
    </row>
    <row r="9176" spans="1:5" x14ac:dyDescent="0.25">
      <c r="A9176">
        <v>123623</v>
      </c>
      <c r="B9176" t="s">
        <v>14101</v>
      </c>
      <c r="C9176" t="s">
        <v>14133</v>
      </c>
      <c r="D9176">
        <v>0</v>
      </c>
      <c r="E9176" t="s">
        <v>12168</v>
      </c>
    </row>
    <row r="9177" spans="1:5" x14ac:dyDescent="0.25">
      <c r="A9177">
        <v>123624</v>
      </c>
      <c r="B9177" t="s">
        <v>14101</v>
      </c>
      <c r="C9177" t="s">
        <v>14134</v>
      </c>
      <c r="D9177">
        <v>0</v>
      </c>
      <c r="E9177" t="s">
        <v>12168</v>
      </c>
    </row>
    <row r="9178" spans="1:5" x14ac:dyDescent="0.25">
      <c r="A9178">
        <v>123625</v>
      </c>
      <c r="B9178" t="s">
        <v>14101</v>
      </c>
      <c r="C9178" t="s">
        <v>14135</v>
      </c>
      <c r="D9178">
        <v>0</v>
      </c>
      <c r="E9178" t="s">
        <v>12168</v>
      </c>
    </row>
    <row r="9179" spans="1:5" x14ac:dyDescent="0.25">
      <c r="A9179">
        <v>123626</v>
      </c>
      <c r="B9179" t="s">
        <v>14101</v>
      </c>
      <c r="C9179" t="s">
        <v>14136</v>
      </c>
      <c r="D9179">
        <v>0</v>
      </c>
      <c r="E9179" t="s">
        <v>12168</v>
      </c>
    </row>
    <row r="9180" spans="1:5" x14ac:dyDescent="0.25">
      <c r="A9180">
        <v>123627</v>
      </c>
      <c r="B9180" t="s">
        <v>14101</v>
      </c>
      <c r="C9180" t="s">
        <v>14137</v>
      </c>
      <c r="D9180">
        <v>0</v>
      </c>
      <c r="E9180" t="s">
        <v>12168</v>
      </c>
    </row>
    <row r="9181" spans="1:5" x14ac:dyDescent="0.25">
      <c r="A9181">
        <v>123628</v>
      </c>
      <c r="B9181" t="s">
        <v>14101</v>
      </c>
      <c r="C9181" t="s">
        <v>14138</v>
      </c>
      <c r="D9181">
        <v>0</v>
      </c>
      <c r="E9181" t="s">
        <v>12168</v>
      </c>
    </row>
    <row r="9182" spans="1:5" x14ac:dyDescent="0.25">
      <c r="A9182">
        <v>123629</v>
      </c>
      <c r="B9182" t="s">
        <v>14101</v>
      </c>
      <c r="C9182" t="s">
        <v>14139</v>
      </c>
      <c r="D9182">
        <v>0</v>
      </c>
      <c r="E9182" t="s">
        <v>12168</v>
      </c>
    </row>
    <row r="9183" spans="1:5" x14ac:dyDescent="0.25">
      <c r="A9183">
        <v>123630</v>
      </c>
      <c r="B9183" t="s">
        <v>14101</v>
      </c>
      <c r="C9183" t="s">
        <v>14140</v>
      </c>
      <c r="D9183">
        <v>0</v>
      </c>
      <c r="E9183" t="s">
        <v>12168</v>
      </c>
    </row>
    <row r="9184" spans="1:5" x14ac:dyDescent="0.25">
      <c r="A9184">
        <v>123631</v>
      </c>
      <c r="B9184" t="s">
        <v>14101</v>
      </c>
      <c r="C9184" t="s">
        <v>14141</v>
      </c>
      <c r="D9184">
        <v>0</v>
      </c>
      <c r="E9184" t="s">
        <v>12168</v>
      </c>
    </row>
    <row r="9185" spans="1:5" x14ac:dyDescent="0.25">
      <c r="A9185">
        <v>123632</v>
      </c>
      <c r="B9185" t="s">
        <v>14101</v>
      </c>
      <c r="C9185" t="s">
        <v>14142</v>
      </c>
      <c r="D9185">
        <v>0</v>
      </c>
      <c r="E9185" t="s">
        <v>12168</v>
      </c>
    </row>
    <row r="9186" spans="1:5" x14ac:dyDescent="0.25">
      <c r="A9186">
        <v>123633</v>
      </c>
      <c r="B9186" t="s">
        <v>14101</v>
      </c>
      <c r="C9186" t="s">
        <v>14143</v>
      </c>
      <c r="D9186">
        <v>0</v>
      </c>
      <c r="E9186" t="s">
        <v>12168</v>
      </c>
    </row>
    <row r="9187" spans="1:5" x14ac:dyDescent="0.25">
      <c r="A9187">
        <v>123634</v>
      </c>
      <c r="B9187" t="s">
        <v>14101</v>
      </c>
      <c r="C9187" t="s">
        <v>14144</v>
      </c>
      <c r="D9187">
        <v>0</v>
      </c>
      <c r="E9187" t="s">
        <v>12168</v>
      </c>
    </row>
    <row r="9188" spans="1:5" x14ac:dyDescent="0.25">
      <c r="A9188">
        <v>123635</v>
      </c>
      <c r="B9188" t="s">
        <v>14101</v>
      </c>
      <c r="C9188" t="s">
        <v>14145</v>
      </c>
      <c r="D9188">
        <v>0</v>
      </c>
      <c r="E9188" t="s">
        <v>12168</v>
      </c>
    </row>
    <row r="9189" spans="1:5" x14ac:dyDescent="0.25">
      <c r="A9189">
        <v>123636</v>
      </c>
      <c r="B9189" t="s">
        <v>14101</v>
      </c>
      <c r="C9189" t="s">
        <v>14146</v>
      </c>
      <c r="D9189">
        <v>0</v>
      </c>
      <c r="E9189" t="s">
        <v>12168</v>
      </c>
    </row>
    <row r="9190" spans="1:5" x14ac:dyDescent="0.25">
      <c r="A9190">
        <v>123637</v>
      </c>
      <c r="B9190" t="s">
        <v>14101</v>
      </c>
      <c r="C9190" t="s">
        <v>14147</v>
      </c>
      <c r="D9190">
        <v>0</v>
      </c>
      <c r="E9190" t="s">
        <v>12168</v>
      </c>
    </row>
    <row r="9191" spans="1:5" x14ac:dyDescent="0.25">
      <c r="A9191">
        <v>123638</v>
      </c>
      <c r="B9191" t="s">
        <v>14101</v>
      </c>
      <c r="C9191" t="s">
        <v>14148</v>
      </c>
      <c r="D9191">
        <v>0</v>
      </c>
      <c r="E9191" t="s">
        <v>12168</v>
      </c>
    </row>
    <row r="9192" spans="1:5" x14ac:dyDescent="0.25">
      <c r="A9192">
        <v>123639</v>
      </c>
      <c r="B9192" t="s">
        <v>14101</v>
      </c>
      <c r="C9192" t="s">
        <v>14149</v>
      </c>
      <c r="D9192">
        <v>0</v>
      </c>
      <c r="E9192" t="s">
        <v>12168</v>
      </c>
    </row>
    <row r="9193" spans="1:5" x14ac:dyDescent="0.25">
      <c r="A9193">
        <v>123640</v>
      </c>
      <c r="B9193" t="s">
        <v>14150</v>
      </c>
      <c r="C9193" t="s">
        <v>14151</v>
      </c>
      <c r="D9193">
        <v>0</v>
      </c>
      <c r="E9193" t="s">
        <v>12168</v>
      </c>
    </row>
    <row r="9194" spans="1:5" x14ac:dyDescent="0.25">
      <c r="A9194">
        <v>123644</v>
      </c>
      <c r="B9194" t="s">
        <v>14155</v>
      </c>
      <c r="C9194" t="s">
        <v>14156</v>
      </c>
      <c r="D9194">
        <v>0</v>
      </c>
      <c r="E9194" t="s">
        <v>12168</v>
      </c>
    </row>
    <row r="9195" spans="1:5" x14ac:dyDescent="0.25">
      <c r="A9195">
        <v>123645</v>
      </c>
      <c r="B9195" t="s">
        <v>14157</v>
      </c>
      <c r="C9195" t="s">
        <v>14158</v>
      </c>
      <c r="D9195">
        <v>0</v>
      </c>
      <c r="E9195" t="s">
        <v>12168</v>
      </c>
    </row>
    <row r="9196" spans="1:5" x14ac:dyDescent="0.25">
      <c r="A9196">
        <v>123646</v>
      </c>
      <c r="B9196" t="s">
        <v>14157</v>
      </c>
      <c r="C9196" t="s">
        <v>14159</v>
      </c>
      <c r="D9196">
        <v>0</v>
      </c>
      <c r="E9196" t="s">
        <v>12168</v>
      </c>
    </row>
    <row r="9197" spans="1:5" x14ac:dyDescent="0.25">
      <c r="A9197">
        <v>123647</v>
      </c>
      <c r="B9197" t="s">
        <v>14160</v>
      </c>
      <c r="C9197" t="s">
        <v>14161</v>
      </c>
      <c r="D9197">
        <v>0</v>
      </c>
      <c r="E9197" t="s">
        <v>12168</v>
      </c>
    </row>
    <row r="9198" spans="1:5" x14ac:dyDescent="0.25">
      <c r="A9198">
        <v>123648</v>
      </c>
      <c r="B9198" t="s">
        <v>14162</v>
      </c>
      <c r="C9198" t="s">
        <v>14163</v>
      </c>
      <c r="D9198">
        <v>0</v>
      </c>
      <c r="E9198" t="s">
        <v>12168</v>
      </c>
    </row>
    <row r="9199" spans="1:5" x14ac:dyDescent="0.25">
      <c r="A9199">
        <v>123649</v>
      </c>
      <c r="B9199" t="s">
        <v>14162</v>
      </c>
      <c r="C9199" t="s">
        <v>14164</v>
      </c>
      <c r="D9199">
        <v>0</v>
      </c>
      <c r="E9199" t="s">
        <v>12168</v>
      </c>
    </row>
    <row r="9200" spans="1:5" x14ac:dyDescent="0.25">
      <c r="A9200">
        <v>123650</v>
      </c>
      <c r="B9200" t="s">
        <v>14165</v>
      </c>
      <c r="C9200" t="s">
        <v>14166</v>
      </c>
      <c r="D9200">
        <v>0</v>
      </c>
      <c r="E9200" t="s">
        <v>12168</v>
      </c>
    </row>
    <row r="9201" spans="1:5" x14ac:dyDescent="0.25">
      <c r="A9201">
        <v>123651</v>
      </c>
      <c r="B9201" t="s">
        <v>14165</v>
      </c>
      <c r="C9201" t="s">
        <v>14167</v>
      </c>
      <c r="D9201">
        <v>0</v>
      </c>
      <c r="E9201" t="s">
        <v>12168</v>
      </c>
    </row>
    <row r="9202" spans="1:5" x14ac:dyDescent="0.25">
      <c r="A9202">
        <v>123652</v>
      </c>
      <c r="B9202" t="s">
        <v>14165</v>
      </c>
      <c r="C9202" t="s">
        <v>14168</v>
      </c>
      <c r="D9202">
        <v>0</v>
      </c>
      <c r="E9202" t="s">
        <v>12168</v>
      </c>
    </row>
    <row r="9203" spans="1:5" x14ac:dyDescent="0.25">
      <c r="A9203">
        <v>123653</v>
      </c>
      <c r="B9203" t="s">
        <v>14169</v>
      </c>
      <c r="C9203" t="s">
        <v>14170</v>
      </c>
      <c r="D9203">
        <v>0</v>
      </c>
      <c r="E9203" t="s">
        <v>12168</v>
      </c>
    </row>
    <row r="9204" spans="1:5" x14ac:dyDescent="0.25">
      <c r="A9204">
        <v>123654</v>
      </c>
      <c r="B9204" t="s">
        <v>14171</v>
      </c>
      <c r="C9204" t="s">
        <v>14172</v>
      </c>
      <c r="D9204">
        <v>0</v>
      </c>
      <c r="E9204" t="s">
        <v>12168</v>
      </c>
    </row>
    <row r="9205" spans="1:5" x14ac:dyDescent="0.25">
      <c r="A9205">
        <v>123655</v>
      </c>
      <c r="B9205" t="s">
        <v>14173</v>
      </c>
      <c r="C9205" t="s">
        <v>14174</v>
      </c>
      <c r="D9205">
        <v>0</v>
      </c>
      <c r="E9205" t="s">
        <v>12168</v>
      </c>
    </row>
    <row r="9206" spans="1:5" x14ac:dyDescent="0.25">
      <c r="A9206">
        <v>123656</v>
      </c>
      <c r="B9206" t="s">
        <v>14173</v>
      </c>
      <c r="C9206" t="s">
        <v>14175</v>
      </c>
      <c r="D9206">
        <v>0</v>
      </c>
      <c r="E9206" t="s">
        <v>12168</v>
      </c>
    </row>
    <row r="9207" spans="1:5" x14ac:dyDescent="0.25">
      <c r="A9207">
        <v>123657</v>
      </c>
      <c r="B9207" t="s">
        <v>14176</v>
      </c>
      <c r="C9207" t="s">
        <v>14177</v>
      </c>
      <c r="D9207">
        <v>0</v>
      </c>
      <c r="E9207" t="s">
        <v>12168</v>
      </c>
    </row>
    <row r="9208" spans="1:5" x14ac:dyDescent="0.25">
      <c r="A9208">
        <v>123658</v>
      </c>
      <c r="B9208" t="s">
        <v>14178</v>
      </c>
      <c r="C9208" t="s">
        <v>14179</v>
      </c>
      <c r="D9208">
        <v>0</v>
      </c>
      <c r="E9208" t="s">
        <v>12168</v>
      </c>
    </row>
    <row r="9209" spans="1:5" x14ac:dyDescent="0.25">
      <c r="A9209">
        <v>123659</v>
      </c>
      <c r="B9209" t="s">
        <v>14180</v>
      </c>
      <c r="C9209" t="s">
        <v>14181</v>
      </c>
      <c r="D9209">
        <v>0</v>
      </c>
      <c r="E9209" t="s">
        <v>12168</v>
      </c>
    </row>
    <row r="9210" spans="1:5" x14ac:dyDescent="0.25">
      <c r="A9210">
        <v>123660</v>
      </c>
      <c r="B9210" t="s">
        <v>14180</v>
      </c>
      <c r="C9210" t="s">
        <v>14182</v>
      </c>
      <c r="D9210">
        <v>0</v>
      </c>
      <c r="E9210" t="s">
        <v>12168</v>
      </c>
    </row>
    <row r="9211" spans="1:5" x14ac:dyDescent="0.25">
      <c r="A9211">
        <v>123661</v>
      </c>
      <c r="B9211" t="s">
        <v>14183</v>
      </c>
      <c r="C9211" t="s">
        <v>14184</v>
      </c>
      <c r="D9211">
        <v>0</v>
      </c>
      <c r="E9211" t="s">
        <v>12168</v>
      </c>
    </row>
    <row r="9212" spans="1:5" x14ac:dyDescent="0.25">
      <c r="A9212">
        <v>123662</v>
      </c>
      <c r="B9212" t="s">
        <v>14183</v>
      </c>
      <c r="C9212" t="s">
        <v>14185</v>
      </c>
      <c r="D9212">
        <v>0</v>
      </c>
      <c r="E9212" t="s">
        <v>12168</v>
      </c>
    </row>
    <row r="9213" spans="1:5" x14ac:dyDescent="0.25">
      <c r="A9213">
        <v>123663</v>
      </c>
      <c r="B9213" t="s">
        <v>14183</v>
      </c>
      <c r="C9213" t="s">
        <v>14186</v>
      </c>
      <c r="D9213">
        <v>0</v>
      </c>
      <c r="E9213" t="s">
        <v>12168</v>
      </c>
    </row>
    <row r="9214" spans="1:5" x14ac:dyDescent="0.25">
      <c r="A9214">
        <v>123664</v>
      </c>
      <c r="B9214" t="s">
        <v>14187</v>
      </c>
      <c r="C9214" t="s">
        <v>14188</v>
      </c>
      <c r="D9214">
        <v>0</v>
      </c>
      <c r="E9214" t="s">
        <v>12168</v>
      </c>
    </row>
    <row r="9215" spans="1:5" x14ac:dyDescent="0.25">
      <c r="A9215">
        <v>123665</v>
      </c>
      <c r="B9215" t="s">
        <v>14187</v>
      </c>
      <c r="C9215" t="s">
        <v>14189</v>
      </c>
      <c r="D9215">
        <v>0</v>
      </c>
      <c r="E9215" t="s">
        <v>12168</v>
      </c>
    </row>
    <row r="9216" spans="1:5" x14ac:dyDescent="0.25">
      <c r="A9216">
        <v>123666</v>
      </c>
      <c r="B9216" t="s">
        <v>14190</v>
      </c>
      <c r="C9216" t="s">
        <v>14191</v>
      </c>
      <c r="D9216">
        <v>0</v>
      </c>
      <c r="E9216" t="s">
        <v>12168</v>
      </c>
    </row>
    <row r="9217" spans="1:5" x14ac:dyDescent="0.25">
      <c r="A9217">
        <v>123667</v>
      </c>
      <c r="B9217" t="s">
        <v>14192</v>
      </c>
      <c r="C9217" t="s">
        <v>14193</v>
      </c>
      <c r="D9217">
        <v>0</v>
      </c>
      <c r="E9217" t="s">
        <v>12168</v>
      </c>
    </row>
    <row r="9218" spans="1:5" x14ac:dyDescent="0.25">
      <c r="A9218">
        <v>123668</v>
      </c>
      <c r="B9218" t="s">
        <v>14194</v>
      </c>
      <c r="C9218" t="s">
        <v>14195</v>
      </c>
      <c r="D9218">
        <v>0</v>
      </c>
      <c r="E9218" t="s">
        <v>12168</v>
      </c>
    </row>
    <row r="9219" spans="1:5" x14ac:dyDescent="0.25">
      <c r="A9219">
        <v>123669</v>
      </c>
      <c r="B9219" t="s">
        <v>14194</v>
      </c>
      <c r="C9219" t="s">
        <v>14196</v>
      </c>
      <c r="D9219">
        <v>0</v>
      </c>
      <c r="E9219" t="s">
        <v>12168</v>
      </c>
    </row>
    <row r="9220" spans="1:5" x14ac:dyDescent="0.25">
      <c r="A9220">
        <v>123670</v>
      </c>
      <c r="B9220" t="s">
        <v>14194</v>
      </c>
      <c r="C9220" t="s">
        <v>14197</v>
      </c>
      <c r="D9220">
        <v>0</v>
      </c>
      <c r="E9220" t="s">
        <v>12168</v>
      </c>
    </row>
    <row r="9221" spans="1:5" x14ac:dyDescent="0.25">
      <c r="A9221">
        <v>123671</v>
      </c>
      <c r="B9221" t="s">
        <v>14194</v>
      </c>
      <c r="C9221" t="s">
        <v>14198</v>
      </c>
      <c r="D9221">
        <v>0</v>
      </c>
      <c r="E9221" t="s">
        <v>12168</v>
      </c>
    </row>
    <row r="9222" spans="1:5" x14ac:dyDescent="0.25">
      <c r="A9222">
        <v>123672</v>
      </c>
      <c r="B9222" t="s">
        <v>14194</v>
      </c>
      <c r="C9222" t="s">
        <v>14199</v>
      </c>
      <c r="D9222">
        <v>0</v>
      </c>
      <c r="E9222" t="s">
        <v>12168</v>
      </c>
    </row>
    <row r="9223" spans="1:5" x14ac:dyDescent="0.25">
      <c r="A9223">
        <v>123673</v>
      </c>
      <c r="B9223" t="s">
        <v>14194</v>
      </c>
      <c r="C9223" t="s">
        <v>14200</v>
      </c>
      <c r="D9223">
        <v>0</v>
      </c>
      <c r="E9223" t="s">
        <v>12168</v>
      </c>
    </row>
    <row r="9224" spans="1:5" x14ac:dyDescent="0.25">
      <c r="A9224">
        <v>123674</v>
      </c>
      <c r="B9224" t="s">
        <v>14194</v>
      </c>
      <c r="C9224" t="s">
        <v>14201</v>
      </c>
      <c r="D9224">
        <v>0</v>
      </c>
      <c r="E9224" t="s">
        <v>12168</v>
      </c>
    </row>
    <row r="9225" spans="1:5" x14ac:dyDescent="0.25">
      <c r="A9225">
        <v>123675</v>
      </c>
      <c r="B9225" t="s">
        <v>14194</v>
      </c>
      <c r="C9225" t="s">
        <v>14202</v>
      </c>
      <c r="D9225">
        <v>0</v>
      </c>
      <c r="E9225" t="s">
        <v>12168</v>
      </c>
    </row>
    <row r="9226" spans="1:5" x14ac:dyDescent="0.25">
      <c r="A9226">
        <v>123676</v>
      </c>
      <c r="B9226" t="s">
        <v>14194</v>
      </c>
      <c r="C9226" t="s">
        <v>14203</v>
      </c>
      <c r="D9226">
        <v>0</v>
      </c>
      <c r="E9226" t="s">
        <v>12168</v>
      </c>
    </row>
    <row r="9227" spans="1:5" x14ac:dyDescent="0.25">
      <c r="A9227">
        <v>123677</v>
      </c>
      <c r="B9227" t="s">
        <v>14194</v>
      </c>
      <c r="C9227" t="s">
        <v>14204</v>
      </c>
      <c r="D9227">
        <v>0</v>
      </c>
      <c r="E9227" t="s">
        <v>12168</v>
      </c>
    </row>
    <row r="9228" spans="1:5" x14ac:dyDescent="0.25">
      <c r="A9228">
        <v>123678</v>
      </c>
      <c r="B9228" t="s">
        <v>14194</v>
      </c>
      <c r="C9228" t="s">
        <v>14205</v>
      </c>
      <c r="D9228">
        <v>0</v>
      </c>
      <c r="E9228" t="s">
        <v>12168</v>
      </c>
    </row>
    <row r="9229" spans="1:5" x14ac:dyDescent="0.25">
      <c r="A9229">
        <v>123679</v>
      </c>
      <c r="B9229" t="s">
        <v>14194</v>
      </c>
      <c r="C9229" t="s">
        <v>14206</v>
      </c>
      <c r="D9229">
        <v>0</v>
      </c>
      <c r="E9229" t="s">
        <v>12168</v>
      </c>
    </row>
    <row r="9230" spans="1:5" x14ac:dyDescent="0.25">
      <c r="A9230">
        <v>123680</v>
      </c>
      <c r="B9230" t="s">
        <v>14194</v>
      </c>
      <c r="C9230" t="s">
        <v>14207</v>
      </c>
      <c r="D9230">
        <v>0</v>
      </c>
      <c r="E9230" t="s">
        <v>12168</v>
      </c>
    </row>
    <row r="9231" spans="1:5" x14ac:dyDescent="0.25">
      <c r="A9231">
        <v>123681</v>
      </c>
      <c r="B9231" t="s">
        <v>14194</v>
      </c>
      <c r="C9231" t="s">
        <v>14208</v>
      </c>
      <c r="D9231">
        <v>0</v>
      </c>
      <c r="E9231" t="s">
        <v>12168</v>
      </c>
    </row>
    <row r="9232" spans="1:5" x14ac:dyDescent="0.25">
      <c r="A9232">
        <v>123682</v>
      </c>
      <c r="B9232" t="s">
        <v>14194</v>
      </c>
      <c r="C9232" t="s">
        <v>14209</v>
      </c>
      <c r="D9232">
        <v>0</v>
      </c>
      <c r="E9232" t="s">
        <v>12168</v>
      </c>
    </row>
    <row r="9233" spans="1:5" x14ac:dyDescent="0.25">
      <c r="A9233">
        <v>123683</v>
      </c>
      <c r="B9233" t="s">
        <v>14194</v>
      </c>
      <c r="C9233" t="s">
        <v>14210</v>
      </c>
      <c r="D9233">
        <v>0</v>
      </c>
      <c r="E9233" t="s">
        <v>12168</v>
      </c>
    </row>
    <row r="9234" spans="1:5" x14ac:dyDescent="0.25">
      <c r="A9234">
        <v>123684</v>
      </c>
      <c r="B9234" t="s">
        <v>14194</v>
      </c>
      <c r="C9234" t="s">
        <v>14211</v>
      </c>
      <c r="D9234">
        <v>0</v>
      </c>
      <c r="E9234" t="s">
        <v>12168</v>
      </c>
    </row>
    <row r="9235" spans="1:5" x14ac:dyDescent="0.25">
      <c r="A9235">
        <v>123685</v>
      </c>
      <c r="B9235" t="s">
        <v>14212</v>
      </c>
      <c r="C9235" t="s">
        <v>14213</v>
      </c>
      <c r="D9235">
        <v>0</v>
      </c>
      <c r="E9235" t="s">
        <v>12168</v>
      </c>
    </row>
    <row r="9236" spans="1:5" x14ac:dyDescent="0.25">
      <c r="A9236">
        <v>123686</v>
      </c>
      <c r="B9236" t="s">
        <v>14212</v>
      </c>
      <c r="C9236" t="s">
        <v>14214</v>
      </c>
      <c r="D9236">
        <v>0</v>
      </c>
      <c r="E9236" t="s">
        <v>12168</v>
      </c>
    </row>
    <row r="9237" spans="1:5" x14ac:dyDescent="0.25">
      <c r="A9237">
        <v>123687</v>
      </c>
      <c r="B9237" t="s">
        <v>14215</v>
      </c>
      <c r="C9237" t="s">
        <v>14216</v>
      </c>
      <c r="D9237">
        <v>0</v>
      </c>
      <c r="E9237" t="s">
        <v>12168</v>
      </c>
    </row>
    <row r="9238" spans="1:5" x14ac:dyDescent="0.25">
      <c r="A9238">
        <v>123688</v>
      </c>
      <c r="B9238" t="s">
        <v>14215</v>
      </c>
      <c r="C9238" t="s">
        <v>14217</v>
      </c>
      <c r="D9238">
        <v>0</v>
      </c>
      <c r="E9238" t="s">
        <v>12168</v>
      </c>
    </row>
    <row r="9239" spans="1:5" x14ac:dyDescent="0.25">
      <c r="A9239">
        <v>123689</v>
      </c>
      <c r="B9239" t="s">
        <v>14218</v>
      </c>
      <c r="C9239" t="s">
        <v>14219</v>
      </c>
      <c r="D9239">
        <v>0</v>
      </c>
      <c r="E9239" t="s">
        <v>12168</v>
      </c>
    </row>
    <row r="9240" spans="1:5" x14ac:dyDescent="0.25">
      <c r="A9240">
        <v>123690</v>
      </c>
      <c r="B9240" t="s">
        <v>14220</v>
      </c>
      <c r="C9240" t="s">
        <v>14221</v>
      </c>
      <c r="D9240">
        <v>0</v>
      </c>
      <c r="E9240" t="s">
        <v>12168</v>
      </c>
    </row>
    <row r="9241" spans="1:5" x14ac:dyDescent="0.25">
      <c r="A9241">
        <v>123691</v>
      </c>
      <c r="B9241" t="s">
        <v>14222</v>
      </c>
      <c r="C9241" t="s">
        <v>14223</v>
      </c>
      <c r="D9241">
        <v>0</v>
      </c>
      <c r="E9241" t="s">
        <v>12168</v>
      </c>
    </row>
    <row r="9242" spans="1:5" x14ac:dyDescent="0.25">
      <c r="A9242">
        <v>123692</v>
      </c>
      <c r="B9242" t="s">
        <v>14224</v>
      </c>
      <c r="C9242" t="s">
        <v>14225</v>
      </c>
      <c r="D9242">
        <v>0</v>
      </c>
      <c r="E9242" t="s">
        <v>12168</v>
      </c>
    </row>
    <row r="9243" spans="1:5" x14ac:dyDescent="0.25">
      <c r="A9243">
        <v>123693</v>
      </c>
      <c r="B9243" t="s">
        <v>14226</v>
      </c>
      <c r="C9243" t="s">
        <v>14227</v>
      </c>
      <c r="D9243">
        <v>0</v>
      </c>
      <c r="E9243" t="s">
        <v>12168</v>
      </c>
    </row>
    <row r="9244" spans="1:5" x14ac:dyDescent="0.25">
      <c r="A9244">
        <v>123694</v>
      </c>
      <c r="B9244" t="s">
        <v>14228</v>
      </c>
      <c r="C9244" t="s">
        <v>14229</v>
      </c>
      <c r="D9244">
        <v>0</v>
      </c>
      <c r="E9244" t="s">
        <v>12168</v>
      </c>
    </row>
    <row r="9245" spans="1:5" x14ac:dyDescent="0.25">
      <c r="A9245">
        <v>123695</v>
      </c>
      <c r="B9245" t="s">
        <v>14228</v>
      </c>
      <c r="C9245" t="s">
        <v>14230</v>
      </c>
      <c r="D9245">
        <v>0</v>
      </c>
      <c r="E9245" t="s">
        <v>12168</v>
      </c>
    </row>
    <row r="9246" spans="1:5" x14ac:dyDescent="0.25">
      <c r="A9246">
        <v>123696</v>
      </c>
      <c r="B9246" t="s">
        <v>14231</v>
      </c>
      <c r="C9246" t="s">
        <v>14232</v>
      </c>
      <c r="D9246">
        <v>0</v>
      </c>
      <c r="E9246" t="s">
        <v>12168</v>
      </c>
    </row>
    <row r="9247" spans="1:5" x14ac:dyDescent="0.25">
      <c r="A9247">
        <v>123697</v>
      </c>
      <c r="B9247" t="s">
        <v>14233</v>
      </c>
      <c r="C9247" t="s">
        <v>14234</v>
      </c>
      <c r="D9247">
        <v>0</v>
      </c>
      <c r="E9247" t="s">
        <v>12168</v>
      </c>
    </row>
    <row r="9248" spans="1:5" x14ac:dyDescent="0.25">
      <c r="A9248">
        <v>123698</v>
      </c>
      <c r="B9248" t="s">
        <v>14235</v>
      </c>
      <c r="C9248" t="s">
        <v>14236</v>
      </c>
      <c r="D9248">
        <v>0</v>
      </c>
      <c r="E9248" t="s">
        <v>12168</v>
      </c>
    </row>
    <row r="9249" spans="1:5" x14ac:dyDescent="0.25">
      <c r="A9249">
        <v>123699</v>
      </c>
      <c r="B9249" t="s">
        <v>14237</v>
      </c>
      <c r="C9249" t="s">
        <v>14238</v>
      </c>
      <c r="D9249">
        <v>0</v>
      </c>
      <c r="E9249" t="s">
        <v>12168</v>
      </c>
    </row>
    <row r="9250" spans="1:5" x14ac:dyDescent="0.25">
      <c r="A9250">
        <v>123700</v>
      </c>
      <c r="B9250" t="s">
        <v>14239</v>
      </c>
      <c r="C9250" t="s">
        <v>14240</v>
      </c>
      <c r="D9250">
        <v>0</v>
      </c>
      <c r="E9250" t="s">
        <v>12168</v>
      </c>
    </row>
    <row r="9251" spans="1:5" x14ac:dyDescent="0.25">
      <c r="A9251">
        <v>123701</v>
      </c>
      <c r="B9251" t="s">
        <v>14241</v>
      </c>
      <c r="C9251" t="s">
        <v>14242</v>
      </c>
      <c r="D9251">
        <v>0</v>
      </c>
      <c r="E9251" t="s">
        <v>12168</v>
      </c>
    </row>
    <row r="9252" spans="1:5" x14ac:dyDescent="0.25">
      <c r="A9252">
        <v>123702</v>
      </c>
      <c r="B9252" t="s">
        <v>14243</v>
      </c>
      <c r="C9252" t="s">
        <v>14244</v>
      </c>
      <c r="D9252">
        <v>0</v>
      </c>
      <c r="E9252" t="s">
        <v>12168</v>
      </c>
    </row>
    <row r="9253" spans="1:5" x14ac:dyDescent="0.25">
      <c r="A9253">
        <v>123703</v>
      </c>
      <c r="B9253" t="s">
        <v>14243</v>
      </c>
      <c r="C9253" t="s">
        <v>14245</v>
      </c>
      <c r="D9253">
        <v>0</v>
      </c>
      <c r="E9253" t="s">
        <v>12168</v>
      </c>
    </row>
    <row r="9254" spans="1:5" x14ac:dyDescent="0.25">
      <c r="A9254">
        <v>123704</v>
      </c>
      <c r="B9254" t="s">
        <v>14243</v>
      </c>
      <c r="C9254" t="s">
        <v>14246</v>
      </c>
      <c r="D9254">
        <v>0</v>
      </c>
      <c r="E9254" t="s">
        <v>12168</v>
      </c>
    </row>
    <row r="9255" spans="1:5" x14ac:dyDescent="0.25">
      <c r="A9255">
        <v>123705</v>
      </c>
      <c r="B9255" t="s">
        <v>14247</v>
      </c>
      <c r="C9255" t="s">
        <v>14248</v>
      </c>
      <c r="D9255">
        <v>0</v>
      </c>
      <c r="E9255" t="s">
        <v>12168</v>
      </c>
    </row>
    <row r="9256" spans="1:5" x14ac:dyDescent="0.25">
      <c r="A9256">
        <v>123706</v>
      </c>
      <c r="B9256" t="s">
        <v>14249</v>
      </c>
      <c r="C9256" t="s">
        <v>14250</v>
      </c>
      <c r="D9256">
        <v>0</v>
      </c>
      <c r="E9256" t="s">
        <v>12168</v>
      </c>
    </row>
    <row r="9257" spans="1:5" x14ac:dyDescent="0.25">
      <c r="A9257">
        <v>123707</v>
      </c>
      <c r="B9257" t="s">
        <v>14251</v>
      </c>
      <c r="C9257" t="s">
        <v>14252</v>
      </c>
      <c r="D9257">
        <v>0</v>
      </c>
      <c r="E9257" t="s">
        <v>12168</v>
      </c>
    </row>
    <row r="9258" spans="1:5" x14ac:dyDescent="0.25">
      <c r="A9258">
        <v>123708</v>
      </c>
      <c r="B9258" t="s">
        <v>14253</v>
      </c>
      <c r="C9258" t="s">
        <v>14254</v>
      </c>
      <c r="D9258">
        <v>0</v>
      </c>
      <c r="E9258" t="s">
        <v>12168</v>
      </c>
    </row>
    <row r="9259" spans="1:5" x14ac:dyDescent="0.25">
      <c r="A9259">
        <v>123709</v>
      </c>
      <c r="B9259" t="s">
        <v>14255</v>
      </c>
      <c r="C9259" t="s">
        <v>14256</v>
      </c>
      <c r="D9259">
        <v>0</v>
      </c>
      <c r="E9259" t="s">
        <v>12168</v>
      </c>
    </row>
    <row r="9260" spans="1:5" x14ac:dyDescent="0.25">
      <c r="A9260">
        <v>123710</v>
      </c>
      <c r="B9260" t="s">
        <v>14257</v>
      </c>
      <c r="C9260" t="s">
        <v>14258</v>
      </c>
      <c r="D9260">
        <v>0</v>
      </c>
      <c r="E9260" t="s">
        <v>12168</v>
      </c>
    </row>
    <row r="9261" spans="1:5" x14ac:dyDescent="0.25">
      <c r="A9261">
        <v>123711</v>
      </c>
      <c r="B9261" t="s">
        <v>14259</v>
      </c>
      <c r="C9261" t="s">
        <v>14260</v>
      </c>
      <c r="D9261">
        <v>0</v>
      </c>
      <c r="E9261" t="s">
        <v>12168</v>
      </c>
    </row>
    <row r="9262" spans="1:5" x14ac:dyDescent="0.25">
      <c r="A9262">
        <v>123712</v>
      </c>
      <c r="B9262" t="s">
        <v>14261</v>
      </c>
      <c r="C9262" t="s">
        <v>14262</v>
      </c>
      <c r="D9262">
        <v>0</v>
      </c>
      <c r="E9262" t="s">
        <v>12168</v>
      </c>
    </row>
    <row r="9263" spans="1:5" x14ac:dyDescent="0.25">
      <c r="A9263">
        <v>123713</v>
      </c>
      <c r="B9263" t="s">
        <v>14263</v>
      </c>
      <c r="C9263" t="s">
        <v>14264</v>
      </c>
      <c r="D9263">
        <v>0</v>
      </c>
      <c r="E9263" t="s">
        <v>12168</v>
      </c>
    </row>
    <row r="9264" spans="1:5" x14ac:dyDescent="0.25">
      <c r="A9264">
        <v>123714</v>
      </c>
      <c r="B9264" t="s">
        <v>14263</v>
      </c>
      <c r="C9264" t="s">
        <v>14265</v>
      </c>
      <c r="D9264">
        <v>0</v>
      </c>
      <c r="E9264" t="s">
        <v>12168</v>
      </c>
    </row>
    <row r="9265" spans="1:5" x14ac:dyDescent="0.25">
      <c r="A9265">
        <v>123715</v>
      </c>
      <c r="B9265" t="s">
        <v>14263</v>
      </c>
      <c r="C9265" t="s">
        <v>14266</v>
      </c>
      <c r="D9265">
        <v>0</v>
      </c>
      <c r="E9265" t="s">
        <v>12168</v>
      </c>
    </row>
    <row r="9266" spans="1:5" x14ac:dyDescent="0.25">
      <c r="A9266">
        <v>123716</v>
      </c>
      <c r="B9266" t="s">
        <v>14263</v>
      </c>
      <c r="C9266" t="s">
        <v>14267</v>
      </c>
      <c r="D9266">
        <v>0</v>
      </c>
      <c r="E9266" t="s">
        <v>12168</v>
      </c>
    </row>
    <row r="9267" spans="1:5" x14ac:dyDescent="0.25">
      <c r="A9267">
        <v>123717</v>
      </c>
      <c r="B9267" t="s">
        <v>14268</v>
      </c>
      <c r="C9267" t="s">
        <v>14269</v>
      </c>
      <c r="D9267">
        <v>0</v>
      </c>
      <c r="E9267" t="s">
        <v>12168</v>
      </c>
    </row>
    <row r="9268" spans="1:5" x14ac:dyDescent="0.25">
      <c r="A9268">
        <v>123718</v>
      </c>
      <c r="B9268" t="s">
        <v>14270</v>
      </c>
      <c r="C9268" t="s">
        <v>14271</v>
      </c>
      <c r="D9268">
        <v>0</v>
      </c>
      <c r="E9268" t="s">
        <v>12168</v>
      </c>
    </row>
    <row r="9269" spans="1:5" x14ac:dyDescent="0.25">
      <c r="A9269">
        <v>123719</v>
      </c>
      <c r="B9269" t="s">
        <v>14270</v>
      </c>
      <c r="C9269" t="s">
        <v>14272</v>
      </c>
      <c r="D9269">
        <v>0</v>
      </c>
      <c r="E9269" t="s">
        <v>12168</v>
      </c>
    </row>
    <row r="9270" spans="1:5" x14ac:dyDescent="0.25">
      <c r="A9270">
        <v>123720</v>
      </c>
      <c r="B9270" t="s">
        <v>14273</v>
      </c>
      <c r="C9270" t="s">
        <v>14274</v>
      </c>
      <c r="D9270">
        <v>0</v>
      </c>
      <c r="E9270" t="s">
        <v>12168</v>
      </c>
    </row>
    <row r="9271" spans="1:5" x14ac:dyDescent="0.25">
      <c r="A9271">
        <v>123721</v>
      </c>
      <c r="B9271" t="s">
        <v>14275</v>
      </c>
      <c r="C9271" t="s">
        <v>14276</v>
      </c>
      <c r="D9271">
        <v>0</v>
      </c>
      <c r="E9271" t="s">
        <v>12168</v>
      </c>
    </row>
    <row r="9272" spans="1:5" x14ac:dyDescent="0.25">
      <c r="A9272">
        <v>123722</v>
      </c>
      <c r="B9272" t="s">
        <v>14277</v>
      </c>
      <c r="C9272" t="s">
        <v>14278</v>
      </c>
      <c r="D9272">
        <v>0</v>
      </c>
      <c r="E9272" t="s">
        <v>12168</v>
      </c>
    </row>
    <row r="9273" spans="1:5" x14ac:dyDescent="0.25">
      <c r="A9273">
        <v>123723</v>
      </c>
      <c r="B9273" t="s">
        <v>14279</v>
      </c>
      <c r="C9273" t="s">
        <v>14280</v>
      </c>
      <c r="D9273">
        <v>0</v>
      </c>
      <c r="E9273" t="s">
        <v>12168</v>
      </c>
    </row>
    <row r="9274" spans="1:5" x14ac:dyDescent="0.25">
      <c r="A9274">
        <v>123724</v>
      </c>
      <c r="B9274" t="s">
        <v>14281</v>
      </c>
      <c r="C9274" t="s">
        <v>14282</v>
      </c>
      <c r="D9274">
        <v>0</v>
      </c>
      <c r="E9274" t="s">
        <v>12168</v>
      </c>
    </row>
    <row r="9275" spans="1:5" x14ac:dyDescent="0.25">
      <c r="A9275">
        <v>123725</v>
      </c>
      <c r="B9275" t="s">
        <v>14283</v>
      </c>
      <c r="C9275" t="s">
        <v>14284</v>
      </c>
      <c r="D9275">
        <v>0</v>
      </c>
      <c r="E9275" t="s">
        <v>12168</v>
      </c>
    </row>
    <row r="9276" spans="1:5" x14ac:dyDescent="0.25">
      <c r="A9276">
        <v>123726</v>
      </c>
      <c r="B9276" t="s">
        <v>14285</v>
      </c>
      <c r="C9276" t="s">
        <v>14286</v>
      </c>
      <c r="D9276">
        <v>0</v>
      </c>
      <c r="E9276" t="s">
        <v>12168</v>
      </c>
    </row>
    <row r="9277" spans="1:5" x14ac:dyDescent="0.25">
      <c r="A9277">
        <v>123727</v>
      </c>
      <c r="B9277" t="s">
        <v>14285</v>
      </c>
      <c r="C9277" t="s">
        <v>14287</v>
      </c>
      <c r="D9277">
        <v>0</v>
      </c>
      <c r="E9277" t="s">
        <v>12168</v>
      </c>
    </row>
    <row r="9278" spans="1:5" x14ac:dyDescent="0.25">
      <c r="A9278">
        <v>123728</v>
      </c>
      <c r="B9278" t="s">
        <v>14285</v>
      </c>
      <c r="C9278" t="s">
        <v>14288</v>
      </c>
      <c r="D9278">
        <v>0</v>
      </c>
      <c r="E9278" t="s">
        <v>12168</v>
      </c>
    </row>
    <row r="9279" spans="1:5" x14ac:dyDescent="0.25">
      <c r="A9279">
        <v>123729</v>
      </c>
      <c r="B9279" t="s">
        <v>14285</v>
      </c>
      <c r="C9279" t="s">
        <v>14289</v>
      </c>
      <c r="D9279">
        <v>0</v>
      </c>
      <c r="E9279" t="s">
        <v>12168</v>
      </c>
    </row>
    <row r="9280" spans="1:5" x14ac:dyDescent="0.25">
      <c r="A9280">
        <v>123730</v>
      </c>
      <c r="B9280" t="s">
        <v>14290</v>
      </c>
      <c r="C9280" t="s">
        <v>14291</v>
      </c>
      <c r="D9280">
        <v>0</v>
      </c>
      <c r="E9280" t="s">
        <v>12168</v>
      </c>
    </row>
    <row r="9281" spans="1:5" x14ac:dyDescent="0.25">
      <c r="A9281">
        <v>123731</v>
      </c>
      <c r="B9281" t="s">
        <v>14292</v>
      </c>
      <c r="C9281" t="s">
        <v>14293</v>
      </c>
      <c r="D9281">
        <v>0</v>
      </c>
      <c r="E9281" t="s">
        <v>12168</v>
      </c>
    </row>
    <row r="9282" spans="1:5" x14ac:dyDescent="0.25">
      <c r="A9282">
        <v>123732</v>
      </c>
      <c r="B9282" t="s">
        <v>14294</v>
      </c>
      <c r="C9282" t="s">
        <v>14295</v>
      </c>
      <c r="D9282">
        <v>0</v>
      </c>
      <c r="E9282" t="s">
        <v>12168</v>
      </c>
    </row>
    <row r="9283" spans="1:5" x14ac:dyDescent="0.25">
      <c r="A9283">
        <v>123733</v>
      </c>
      <c r="B9283" t="s">
        <v>14294</v>
      </c>
      <c r="C9283" t="s">
        <v>14296</v>
      </c>
      <c r="D9283">
        <v>0</v>
      </c>
      <c r="E9283" t="s">
        <v>12168</v>
      </c>
    </row>
    <row r="9284" spans="1:5" x14ac:dyDescent="0.25">
      <c r="A9284">
        <v>123734</v>
      </c>
      <c r="B9284" t="s">
        <v>14297</v>
      </c>
      <c r="C9284" t="s">
        <v>14298</v>
      </c>
      <c r="D9284">
        <v>0</v>
      </c>
      <c r="E9284" t="s">
        <v>12168</v>
      </c>
    </row>
    <row r="9285" spans="1:5" x14ac:dyDescent="0.25">
      <c r="A9285">
        <v>123735</v>
      </c>
      <c r="B9285" t="s">
        <v>14299</v>
      </c>
      <c r="C9285" t="s">
        <v>14300</v>
      </c>
      <c r="D9285">
        <v>0</v>
      </c>
      <c r="E9285" t="s">
        <v>12168</v>
      </c>
    </row>
    <row r="9286" spans="1:5" x14ac:dyDescent="0.25">
      <c r="A9286">
        <v>123736</v>
      </c>
      <c r="B9286" t="s">
        <v>14301</v>
      </c>
      <c r="C9286" t="s">
        <v>14302</v>
      </c>
      <c r="D9286">
        <v>0</v>
      </c>
      <c r="E9286" t="s">
        <v>12168</v>
      </c>
    </row>
    <row r="9287" spans="1:5" x14ac:dyDescent="0.25">
      <c r="A9287">
        <v>123737</v>
      </c>
      <c r="B9287" t="s">
        <v>14303</v>
      </c>
      <c r="C9287" t="s">
        <v>14304</v>
      </c>
      <c r="D9287">
        <v>0</v>
      </c>
      <c r="E9287" t="s">
        <v>12168</v>
      </c>
    </row>
    <row r="9288" spans="1:5" x14ac:dyDescent="0.25">
      <c r="A9288">
        <v>123738</v>
      </c>
      <c r="B9288" t="s">
        <v>14305</v>
      </c>
      <c r="C9288" t="s">
        <v>14306</v>
      </c>
      <c r="D9288">
        <v>0</v>
      </c>
      <c r="E9288" t="s">
        <v>12168</v>
      </c>
    </row>
    <row r="9289" spans="1:5" x14ac:dyDescent="0.25">
      <c r="A9289">
        <v>123739</v>
      </c>
      <c r="B9289" t="s">
        <v>14305</v>
      </c>
      <c r="C9289" t="s">
        <v>14307</v>
      </c>
      <c r="D9289">
        <v>0</v>
      </c>
      <c r="E9289" t="s">
        <v>12168</v>
      </c>
    </row>
    <row r="9290" spans="1:5" x14ac:dyDescent="0.25">
      <c r="A9290">
        <v>123740</v>
      </c>
      <c r="B9290" t="s">
        <v>14308</v>
      </c>
      <c r="C9290" t="s">
        <v>14309</v>
      </c>
      <c r="D9290">
        <v>0</v>
      </c>
      <c r="E9290" t="s">
        <v>12168</v>
      </c>
    </row>
    <row r="9291" spans="1:5" x14ac:dyDescent="0.25">
      <c r="A9291">
        <v>123741</v>
      </c>
      <c r="B9291" t="s">
        <v>14310</v>
      </c>
      <c r="C9291" t="s">
        <v>14311</v>
      </c>
      <c r="D9291">
        <v>0</v>
      </c>
      <c r="E9291" t="s">
        <v>12168</v>
      </c>
    </row>
    <row r="9292" spans="1:5" x14ac:dyDescent="0.25">
      <c r="A9292">
        <v>123742</v>
      </c>
      <c r="B9292" t="s">
        <v>14312</v>
      </c>
      <c r="C9292" t="s">
        <v>14313</v>
      </c>
      <c r="D9292">
        <v>0</v>
      </c>
      <c r="E9292" t="s">
        <v>12168</v>
      </c>
    </row>
    <row r="9293" spans="1:5" x14ac:dyDescent="0.25">
      <c r="A9293">
        <v>123743</v>
      </c>
      <c r="B9293" t="s">
        <v>14314</v>
      </c>
      <c r="C9293" t="s">
        <v>14315</v>
      </c>
      <c r="D9293">
        <v>0</v>
      </c>
      <c r="E9293" t="s">
        <v>12168</v>
      </c>
    </row>
    <row r="9294" spans="1:5" x14ac:dyDescent="0.25">
      <c r="A9294">
        <v>123744</v>
      </c>
      <c r="B9294" t="s">
        <v>14316</v>
      </c>
      <c r="C9294" t="s">
        <v>14317</v>
      </c>
      <c r="D9294">
        <v>0</v>
      </c>
      <c r="E9294" t="s">
        <v>12168</v>
      </c>
    </row>
    <row r="9295" spans="1:5" x14ac:dyDescent="0.25">
      <c r="A9295">
        <v>123745</v>
      </c>
      <c r="B9295" t="s">
        <v>14318</v>
      </c>
      <c r="C9295" t="s">
        <v>14319</v>
      </c>
      <c r="D9295">
        <v>0</v>
      </c>
      <c r="E9295" t="s">
        <v>12168</v>
      </c>
    </row>
    <row r="9296" spans="1:5" x14ac:dyDescent="0.25">
      <c r="A9296">
        <v>123746</v>
      </c>
      <c r="B9296" t="s">
        <v>14318</v>
      </c>
      <c r="C9296" t="s">
        <v>14320</v>
      </c>
      <c r="D9296">
        <v>0</v>
      </c>
      <c r="E9296" t="s">
        <v>12168</v>
      </c>
    </row>
    <row r="9297" spans="1:5" x14ac:dyDescent="0.25">
      <c r="A9297">
        <v>123747</v>
      </c>
      <c r="B9297" t="s">
        <v>14321</v>
      </c>
      <c r="C9297" t="s">
        <v>14322</v>
      </c>
      <c r="D9297">
        <v>0</v>
      </c>
      <c r="E9297" t="s">
        <v>12168</v>
      </c>
    </row>
    <row r="9298" spans="1:5" x14ac:dyDescent="0.25">
      <c r="A9298">
        <v>123748</v>
      </c>
      <c r="B9298" t="s">
        <v>14321</v>
      </c>
      <c r="C9298" t="s">
        <v>14323</v>
      </c>
      <c r="D9298">
        <v>0</v>
      </c>
      <c r="E9298" t="s">
        <v>12168</v>
      </c>
    </row>
    <row r="9299" spans="1:5" x14ac:dyDescent="0.25">
      <c r="A9299">
        <v>123749</v>
      </c>
      <c r="B9299" t="s">
        <v>14321</v>
      </c>
      <c r="C9299" t="s">
        <v>14324</v>
      </c>
      <c r="D9299">
        <v>0</v>
      </c>
      <c r="E9299" t="s">
        <v>12168</v>
      </c>
    </row>
    <row r="9300" spans="1:5" x14ac:dyDescent="0.25">
      <c r="A9300">
        <v>123750</v>
      </c>
      <c r="B9300" t="s">
        <v>14321</v>
      </c>
      <c r="C9300" t="s">
        <v>14325</v>
      </c>
      <c r="D9300">
        <v>0</v>
      </c>
      <c r="E9300" t="s">
        <v>12168</v>
      </c>
    </row>
    <row r="9301" spans="1:5" x14ac:dyDescent="0.25">
      <c r="A9301">
        <v>123751</v>
      </c>
      <c r="B9301" t="s">
        <v>14321</v>
      </c>
      <c r="C9301" t="s">
        <v>14326</v>
      </c>
      <c r="D9301">
        <v>0</v>
      </c>
      <c r="E9301" t="s">
        <v>12168</v>
      </c>
    </row>
    <row r="9302" spans="1:5" x14ac:dyDescent="0.25">
      <c r="A9302">
        <v>123752</v>
      </c>
      <c r="B9302" t="s">
        <v>14327</v>
      </c>
      <c r="C9302" t="s">
        <v>14328</v>
      </c>
      <c r="D9302">
        <v>0</v>
      </c>
      <c r="E9302" t="s">
        <v>12168</v>
      </c>
    </row>
    <row r="9303" spans="1:5" x14ac:dyDescent="0.25">
      <c r="A9303">
        <v>123753</v>
      </c>
      <c r="B9303" t="s">
        <v>14329</v>
      </c>
      <c r="C9303" t="s">
        <v>14330</v>
      </c>
      <c r="D9303">
        <v>0</v>
      </c>
      <c r="E9303" t="s">
        <v>12168</v>
      </c>
    </row>
    <row r="9304" spans="1:5" x14ac:dyDescent="0.25">
      <c r="A9304">
        <v>123754</v>
      </c>
      <c r="B9304" t="s">
        <v>14331</v>
      </c>
      <c r="C9304" t="s">
        <v>14332</v>
      </c>
      <c r="D9304">
        <v>0</v>
      </c>
      <c r="E9304" t="s">
        <v>12168</v>
      </c>
    </row>
    <row r="9305" spans="1:5" x14ac:dyDescent="0.25">
      <c r="A9305">
        <v>123755</v>
      </c>
      <c r="B9305" t="s">
        <v>14333</v>
      </c>
      <c r="C9305" t="s">
        <v>14334</v>
      </c>
      <c r="D9305">
        <v>0</v>
      </c>
      <c r="E9305" t="s">
        <v>12168</v>
      </c>
    </row>
    <row r="9306" spans="1:5" x14ac:dyDescent="0.25">
      <c r="A9306">
        <v>123756</v>
      </c>
      <c r="B9306" t="s">
        <v>14335</v>
      </c>
      <c r="C9306" t="s">
        <v>14336</v>
      </c>
      <c r="D9306">
        <v>0</v>
      </c>
      <c r="E9306" t="s">
        <v>12168</v>
      </c>
    </row>
    <row r="9307" spans="1:5" x14ac:dyDescent="0.25">
      <c r="A9307">
        <v>123757</v>
      </c>
      <c r="B9307" t="s">
        <v>14337</v>
      </c>
      <c r="C9307" t="s">
        <v>14338</v>
      </c>
      <c r="D9307">
        <v>0</v>
      </c>
      <c r="E9307" t="s">
        <v>12168</v>
      </c>
    </row>
    <row r="9308" spans="1:5" x14ac:dyDescent="0.25">
      <c r="A9308">
        <v>123758</v>
      </c>
      <c r="B9308" t="s">
        <v>14339</v>
      </c>
      <c r="C9308" t="s">
        <v>14340</v>
      </c>
      <c r="D9308">
        <v>0</v>
      </c>
      <c r="E9308" t="s">
        <v>12168</v>
      </c>
    </row>
    <row r="9309" spans="1:5" x14ac:dyDescent="0.25">
      <c r="A9309">
        <v>123759</v>
      </c>
      <c r="B9309" t="s">
        <v>14341</v>
      </c>
      <c r="C9309" t="s">
        <v>14342</v>
      </c>
      <c r="D9309">
        <v>0</v>
      </c>
      <c r="E9309" t="s">
        <v>12168</v>
      </c>
    </row>
    <row r="9310" spans="1:5" x14ac:dyDescent="0.25">
      <c r="A9310">
        <v>123760</v>
      </c>
      <c r="B9310" t="s">
        <v>14341</v>
      </c>
      <c r="C9310" t="s">
        <v>14343</v>
      </c>
      <c r="D9310">
        <v>0</v>
      </c>
      <c r="E9310" t="s">
        <v>12168</v>
      </c>
    </row>
    <row r="9311" spans="1:5" x14ac:dyDescent="0.25">
      <c r="A9311">
        <v>123761</v>
      </c>
      <c r="B9311" t="s">
        <v>14344</v>
      </c>
      <c r="C9311" t="s">
        <v>14345</v>
      </c>
      <c r="D9311">
        <v>0</v>
      </c>
      <c r="E9311" t="s">
        <v>12168</v>
      </c>
    </row>
    <row r="9312" spans="1:5" x14ac:dyDescent="0.25">
      <c r="A9312">
        <v>123762</v>
      </c>
      <c r="B9312" t="s">
        <v>14344</v>
      </c>
      <c r="C9312" t="s">
        <v>14346</v>
      </c>
      <c r="D9312">
        <v>0</v>
      </c>
      <c r="E9312" t="s">
        <v>12168</v>
      </c>
    </row>
    <row r="9313" spans="1:5" x14ac:dyDescent="0.25">
      <c r="A9313">
        <v>123763</v>
      </c>
      <c r="B9313" t="s">
        <v>14347</v>
      </c>
      <c r="C9313" t="s">
        <v>14348</v>
      </c>
      <c r="D9313">
        <v>0</v>
      </c>
      <c r="E9313" t="s">
        <v>12168</v>
      </c>
    </row>
    <row r="9314" spans="1:5" x14ac:dyDescent="0.25">
      <c r="A9314">
        <v>123764</v>
      </c>
      <c r="B9314" t="s">
        <v>14349</v>
      </c>
      <c r="C9314" t="s">
        <v>14350</v>
      </c>
      <c r="D9314">
        <v>0</v>
      </c>
      <c r="E9314" t="s">
        <v>12168</v>
      </c>
    </row>
    <row r="9315" spans="1:5" x14ac:dyDescent="0.25">
      <c r="A9315">
        <v>123765</v>
      </c>
      <c r="B9315" t="s">
        <v>14351</v>
      </c>
      <c r="C9315" t="s">
        <v>14352</v>
      </c>
      <c r="D9315">
        <v>0</v>
      </c>
      <c r="E9315" t="s">
        <v>12168</v>
      </c>
    </row>
    <row r="9316" spans="1:5" x14ac:dyDescent="0.25">
      <c r="A9316">
        <v>123766</v>
      </c>
      <c r="B9316" t="s">
        <v>14353</v>
      </c>
      <c r="C9316" t="s">
        <v>14354</v>
      </c>
      <c r="D9316">
        <v>0</v>
      </c>
      <c r="E9316" t="s">
        <v>12168</v>
      </c>
    </row>
    <row r="9317" spans="1:5" x14ac:dyDescent="0.25">
      <c r="A9317">
        <v>123767</v>
      </c>
      <c r="B9317" t="s">
        <v>14353</v>
      </c>
      <c r="C9317" t="s">
        <v>14355</v>
      </c>
      <c r="D9317">
        <v>0</v>
      </c>
      <c r="E9317" t="s">
        <v>12168</v>
      </c>
    </row>
    <row r="9318" spans="1:5" x14ac:dyDescent="0.25">
      <c r="A9318">
        <v>123768</v>
      </c>
      <c r="B9318" t="s">
        <v>14356</v>
      </c>
      <c r="C9318" t="s">
        <v>14357</v>
      </c>
      <c r="D9318">
        <v>0</v>
      </c>
      <c r="E9318" t="s">
        <v>12168</v>
      </c>
    </row>
    <row r="9319" spans="1:5" x14ac:dyDescent="0.25">
      <c r="A9319">
        <v>123769</v>
      </c>
      <c r="B9319" t="s">
        <v>14358</v>
      </c>
      <c r="C9319" t="s">
        <v>14359</v>
      </c>
      <c r="D9319">
        <v>0</v>
      </c>
      <c r="E9319" t="s">
        <v>12168</v>
      </c>
    </row>
    <row r="9320" spans="1:5" x14ac:dyDescent="0.25">
      <c r="A9320">
        <v>123770</v>
      </c>
      <c r="B9320" t="s">
        <v>14358</v>
      </c>
      <c r="C9320" t="s">
        <v>14360</v>
      </c>
      <c r="D9320">
        <v>0</v>
      </c>
      <c r="E9320" t="s">
        <v>12168</v>
      </c>
    </row>
    <row r="9321" spans="1:5" x14ac:dyDescent="0.25">
      <c r="A9321">
        <v>123771</v>
      </c>
      <c r="B9321" t="s">
        <v>14361</v>
      </c>
      <c r="C9321" t="s">
        <v>14362</v>
      </c>
      <c r="D9321">
        <v>0</v>
      </c>
      <c r="E9321" t="s">
        <v>12168</v>
      </c>
    </row>
    <row r="9322" spans="1:5" x14ac:dyDescent="0.25">
      <c r="A9322">
        <v>123772</v>
      </c>
      <c r="B9322" t="s">
        <v>14363</v>
      </c>
      <c r="C9322" t="s">
        <v>14364</v>
      </c>
      <c r="D9322">
        <v>0</v>
      </c>
      <c r="E9322" t="s">
        <v>12168</v>
      </c>
    </row>
    <row r="9323" spans="1:5" x14ac:dyDescent="0.25">
      <c r="A9323">
        <v>123773</v>
      </c>
      <c r="B9323" t="s">
        <v>14365</v>
      </c>
      <c r="C9323" t="s">
        <v>14366</v>
      </c>
      <c r="D9323">
        <v>0</v>
      </c>
      <c r="E9323" t="s">
        <v>12168</v>
      </c>
    </row>
    <row r="9324" spans="1:5" x14ac:dyDescent="0.25">
      <c r="A9324">
        <v>123774</v>
      </c>
      <c r="B9324" t="s">
        <v>14367</v>
      </c>
      <c r="C9324" t="s">
        <v>14368</v>
      </c>
      <c r="D9324">
        <v>0</v>
      </c>
      <c r="E9324" t="s">
        <v>12168</v>
      </c>
    </row>
    <row r="9325" spans="1:5" x14ac:dyDescent="0.25">
      <c r="A9325">
        <v>123775</v>
      </c>
      <c r="B9325" t="s">
        <v>14367</v>
      </c>
      <c r="C9325" t="s">
        <v>14369</v>
      </c>
      <c r="D9325">
        <v>0</v>
      </c>
      <c r="E9325" t="s">
        <v>12168</v>
      </c>
    </row>
    <row r="9326" spans="1:5" x14ac:dyDescent="0.25">
      <c r="A9326">
        <v>123776</v>
      </c>
      <c r="B9326" t="s">
        <v>14367</v>
      </c>
      <c r="C9326" t="s">
        <v>14370</v>
      </c>
      <c r="D9326">
        <v>0</v>
      </c>
      <c r="E9326" t="s">
        <v>12168</v>
      </c>
    </row>
    <row r="9327" spans="1:5" x14ac:dyDescent="0.25">
      <c r="A9327">
        <v>123777</v>
      </c>
      <c r="B9327" t="s">
        <v>14367</v>
      </c>
      <c r="C9327" t="s">
        <v>14371</v>
      </c>
      <c r="D9327">
        <v>0</v>
      </c>
      <c r="E9327" t="s">
        <v>12168</v>
      </c>
    </row>
    <row r="9328" spans="1:5" x14ac:dyDescent="0.25">
      <c r="A9328">
        <v>123778</v>
      </c>
      <c r="B9328" t="s">
        <v>14367</v>
      </c>
      <c r="C9328" t="s">
        <v>14372</v>
      </c>
      <c r="D9328">
        <v>0</v>
      </c>
      <c r="E9328" t="s">
        <v>12168</v>
      </c>
    </row>
    <row r="9329" spans="1:5" x14ac:dyDescent="0.25">
      <c r="A9329">
        <v>123779</v>
      </c>
      <c r="B9329" t="s">
        <v>14367</v>
      </c>
      <c r="C9329" t="s">
        <v>14373</v>
      </c>
      <c r="D9329">
        <v>0</v>
      </c>
      <c r="E9329" t="s">
        <v>12168</v>
      </c>
    </row>
    <row r="9330" spans="1:5" x14ac:dyDescent="0.25">
      <c r="A9330">
        <v>123780</v>
      </c>
      <c r="B9330" t="s">
        <v>14367</v>
      </c>
      <c r="C9330" t="s">
        <v>14374</v>
      </c>
      <c r="D9330">
        <v>0</v>
      </c>
      <c r="E9330" t="s">
        <v>12168</v>
      </c>
    </row>
    <row r="9331" spans="1:5" x14ac:dyDescent="0.25">
      <c r="A9331">
        <v>123781</v>
      </c>
      <c r="B9331" t="s">
        <v>14367</v>
      </c>
      <c r="C9331" t="s">
        <v>14375</v>
      </c>
      <c r="D9331">
        <v>0</v>
      </c>
      <c r="E9331" t="s">
        <v>12168</v>
      </c>
    </row>
    <row r="9332" spans="1:5" x14ac:dyDescent="0.25">
      <c r="A9332">
        <v>123782</v>
      </c>
      <c r="B9332" t="s">
        <v>14376</v>
      </c>
      <c r="C9332" t="s">
        <v>14377</v>
      </c>
      <c r="D9332">
        <v>0</v>
      </c>
      <c r="E9332" t="s">
        <v>12168</v>
      </c>
    </row>
    <row r="9333" spans="1:5" x14ac:dyDescent="0.25">
      <c r="A9333">
        <v>123783</v>
      </c>
      <c r="B9333" t="s">
        <v>14376</v>
      </c>
      <c r="C9333" t="s">
        <v>14378</v>
      </c>
      <c r="D9333">
        <v>0</v>
      </c>
      <c r="E9333" t="s">
        <v>12168</v>
      </c>
    </row>
    <row r="9334" spans="1:5" x14ac:dyDescent="0.25">
      <c r="A9334">
        <v>123784</v>
      </c>
      <c r="B9334" t="s">
        <v>14376</v>
      </c>
      <c r="C9334" t="s">
        <v>14379</v>
      </c>
      <c r="D9334">
        <v>0</v>
      </c>
      <c r="E9334" t="s">
        <v>12168</v>
      </c>
    </row>
    <row r="9335" spans="1:5" x14ac:dyDescent="0.25">
      <c r="A9335">
        <v>123785</v>
      </c>
      <c r="B9335" t="s">
        <v>14376</v>
      </c>
      <c r="C9335" t="s">
        <v>14380</v>
      </c>
      <c r="D9335">
        <v>0</v>
      </c>
      <c r="E9335" t="s">
        <v>12168</v>
      </c>
    </row>
    <row r="9336" spans="1:5" x14ac:dyDescent="0.25">
      <c r="A9336">
        <v>123786</v>
      </c>
      <c r="B9336" t="s">
        <v>14376</v>
      </c>
      <c r="C9336" t="s">
        <v>14381</v>
      </c>
      <c r="D9336">
        <v>0</v>
      </c>
      <c r="E9336" t="s">
        <v>12168</v>
      </c>
    </row>
    <row r="9337" spans="1:5" x14ac:dyDescent="0.25">
      <c r="A9337">
        <v>123787</v>
      </c>
      <c r="B9337" t="s">
        <v>14382</v>
      </c>
      <c r="C9337" t="s">
        <v>14383</v>
      </c>
      <c r="D9337">
        <v>0</v>
      </c>
      <c r="E9337" t="s">
        <v>12168</v>
      </c>
    </row>
    <row r="9338" spans="1:5" x14ac:dyDescent="0.25">
      <c r="A9338">
        <v>123788</v>
      </c>
      <c r="B9338" t="s">
        <v>14384</v>
      </c>
      <c r="C9338" t="s">
        <v>14385</v>
      </c>
      <c r="D9338">
        <v>0</v>
      </c>
      <c r="E9338" t="s">
        <v>12168</v>
      </c>
    </row>
    <row r="9339" spans="1:5" x14ac:dyDescent="0.25">
      <c r="A9339">
        <v>123789</v>
      </c>
      <c r="B9339" t="s">
        <v>14384</v>
      </c>
      <c r="C9339" t="s">
        <v>14386</v>
      </c>
      <c r="D9339">
        <v>0</v>
      </c>
      <c r="E9339" t="s">
        <v>12168</v>
      </c>
    </row>
    <row r="9340" spans="1:5" x14ac:dyDescent="0.25">
      <c r="A9340">
        <v>123790</v>
      </c>
      <c r="B9340" t="s">
        <v>14384</v>
      </c>
      <c r="C9340" t="s">
        <v>14387</v>
      </c>
      <c r="D9340">
        <v>0</v>
      </c>
      <c r="E9340" t="s">
        <v>12168</v>
      </c>
    </row>
    <row r="9341" spans="1:5" x14ac:dyDescent="0.25">
      <c r="A9341">
        <v>123791</v>
      </c>
      <c r="B9341" t="s">
        <v>14388</v>
      </c>
      <c r="C9341" t="s">
        <v>14389</v>
      </c>
      <c r="D9341">
        <v>0</v>
      </c>
      <c r="E9341" t="s">
        <v>12168</v>
      </c>
    </row>
    <row r="9342" spans="1:5" x14ac:dyDescent="0.25">
      <c r="A9342">
        <v>123792</v>
      </c>
      <c r="B9342" t="s">
        <v>14390</v>
      </c>
      <c r="C9342" t="s">
        <v>14391</v>
      </c>
      <c r="D9342">
        <v>0</v>
      </c>
      <c r="E9342" t="s">
        <v>12168</v>
      </c>
    </row>
    <row r="9343" spans="1:5" x14ac:dyDescent="0.25">
      <c r="A9343">
        <v>123793</v>
      </c>
      <c r="B9343" t="s">
        <v>14392</v>
      </c>
      <c r="C9343" t="s">
        <v>14393</v>
      </c>
      <c r="D9343">
        <v>0</v>
      </c>
      <c r="E9343" t="s">
        <v>12168</v>
      </c>
    </row>
    <row r="9344" spans="1:5" x14ac:dyDescent="0.25">
      <c r="A9344">
        <v>123794</v>
      </c>
      <c r="B9344" t="s">
        <v>14394</v>
      </c>
      <c r="C9344" t="s">
        <v>14395</v>
      </c>
      <c r="D9344">
        <v>0</v>
      </c>
      <c r="E9344" t="s">
        <v>12168</v>
      </c>
    </row>
    <row r="9345" spans="1:5" x14ac:dyDescent="0.25">
      <c r="A9345">
        <v>123795</v>
      </c>
      <c r="B9345" t="s">
        <v>14396</v>
      </c>
      <c r="C9345" t="s">
        <v>14397</v>
      </c>
      <c r="D9345">
        <v>0</v>
      </c>
      <c r="E9345" t="s">
        <v>12168</v>
      </c>
    </row>
    <row r="9346" spans="1:5" x14ac:dyDescent="0.25">
      <c r="A9346">
        <v>123796</v>
      </c>
      <c r="B9346" t="s">
        <v>14398</v>
      </c>
      <c r="C9346" t="s">
        <v>14399</v>
      </c>
      <c r="D9346">
        <v>0</v>
      </c>
      <c r="E9346" t="s">
        <v>12168</v>
      </c>
    </row>
    <row r="9347" spans="1:5" x14ac:dyDescent="0.25">
      <c r="A9347">
        <v>123797</v>
      </c>
      <c r="B9347" t="s">
        <v>14400</v>
      </c>
      <c r="C9347" t="s">
        <v>14401</v>
      </c>
      <c r="D9347">
        <v>0</v>
      </c>
      <c r="E9347" t="s">
        <v>12168</v>
      </c>
    </row>
    <row r="9348" spans="1:5" x14ac:dyDescent="0.25">
      <c r="A9348">
        <v>123798</v>
      </c>
      <c r="B9348" t="s">
        <v>14400</v>
      </c>
      <c r="C9348" t="s">
        <v>14402</v>
      </c>
      <c r="D9348">
        <v>0</v>
      </c>
      <c r="E9348" t="s">
        <v>12168</v>
      </c>
    </row>
    <row r="9349" spans="1:5" x14ac:dyDescent="0.25">
      <c r="A9349">
        <v>123799</v>
      </c>
      <c r="B9349" t="s">
        <v>14400</v>
      </c>
      <c r="C9349" t="s">
        <v>14403</v>
      </c>
      <c r="D9349">
        <v>0</v>
      </c>
      <c r="E9349" t="s">
        <v>12168</v>
      </c>
    </row>
    <row r="9350" spans="1:5" x14ac:dyDescent="0.25">
      <c r="A9350">
        <v>123800</v>
      </c>
      <c r="B9350" t="s">
        <v>14404</v>
      </c>
      <c r="C9350" t="s">
        <v>14405</v>
      </c>
      <c r="D9350">
        <v>0</v>
      </c>
      <c r="E9350" t="s">
        <v>12168</v>
      </c>
    </row>
    <row r="9351" spans="1:5" x14ac:dyDescent="0.25">
      <c r="A9351">
        <v>123801</v>
      </c>
      <c r="B9351" t="s">
        <v>14404</v>
      </c>
      <c r="C9351" t="s">
        <v>14406</v>
      </c>
      <c r="D9351">
        <v>0</v>
      </c>
      <c r="E9351" t="s">
        <v>12168</v>
      </c>
    </row>
    <row r="9352" spans="1:5" x14ac:dyDescent="0.25">
      <c r="A9352">
        <v>123802</v>
      </c>
      <c r="B9352" t="s">
        <v>14404</v>
      </c>
      <c r="C9352" t="s">
        <v>14407</v>
      </c>
      <c r="D9352">
        <v>0</v>
      </c>
      <c r="E9352" t="s">
        <v>12168</v>
      </c>
    </row>
    <row r="9353" spans="1:5" x14ac:dyDescent="0.25">
      <c r="A9353">
        <v>123803</v>
      </c>
      <c r="B9353" t="s">
        <v>14404</v>
      </c>
      <c r="C9353" t="s">
        <v>14408</v>
      </c>
      <c r="D9353">
        <v>0</v>
      </c>
      <c r="E9353" t="s">
        <v>12168</v>
      </c>
    </row>
    <row r="9354" spans="1:5" x14ac:dyDescent="0.25">
      <c r="A9354">
        <v>123804</v>
      </c>
      <c r="B9354" t="s">
        <v>14404</v>
      </c>
      <c r="C9354" t="s">
        <v>14409</v>
      </c>
      <c r="D9354">
        <v>0</v>
      </c>
      <c r="E9354" t="s">
        <v>12168</v>
      </c>
    </row>
    <row r="9355" spans="1:5" x14ac:dyDescent="0.25">
      <c r="A9355">
        <v>123805</v>
      </c>
      <c r="B9355" t="s">
        <v>14404</v>
      </c>
      <c r="C9355" t="s">
        <v>14410</v>
      </c>
      <c r="D9355">
        <v>0</v>
      </c>
      <c r="E9355" t="s">
        <v>12168</v>
      </c>
    </row>
    <row r="9356" spans="1:5" x14ac:dyDescent="0.25">
      <c r="A9356">
        <v>123806</v>
      </c>
      <c r="B9356" t="s">
        <v>14411</v>
      </c>
      <c r="C9356" t="s">
        <v>14412</v>
      </c>
      <c r="D9356">
        <v>0</v>
      </c>
      <c r="E9356" t="s">
        <v>12168</v>
      </c>
    </row>
    <row r="9357" spans="1:5" x14ac:dyDescent="0.25">
      <c r="A9357">
        <v>123807</v>
      </c>
      <c r="B9357" t="s">
        <v>14413</v>
      </c>
      <c r="C9357" t="s">
        <v>14414</v>
      </c>
      <c r="D9357">
        <v>0</v>
      </c>
      <c r="E9357" t="s">
        <v>12168</v>
      </c>
    </row>
    <row r="9358" spans="1:5" x14ac:dyDescent="0.25">
      <c r="A9358">
        <v>123808</v>
      </c>
      <c r="B9358" t="s">
        <v>14415</v>
      </c>
      <c r="C9358" t="s">
        <v>14416</v>
      </c>
      <c r="D9358">
        <v>0</v>
      </c>
      <c r="E9358" t="s">
        <v>12168</v>
      </c>
    </row>
    <row r="9359" spans="1:5" x14ac:dyDescent="0.25">
      <c r="A9359">
        <v>123809</v>
      </c>
      <c r="B9359" t="s">
        <v>14417</v>
      </c>
      <c r="C9359" t="s">
        <v>14418</v>
      </c>
      <c r="D9359">
        <v>0</v>
      </c>
      <c r="E9359" t="s">
        <v>12168</v>
      </c>
    </row>
    <row r="9360" spans="1:5" x14ac:dyDescent="0.25">
      <c r="A9360">
        <v>123810</v>
      </c>
      <c r="B9360" t="s">
        <v>14419</v>
      </c>
      <c r="C9360" t="s">
        <v>14420</v>
      </c>
      <c r="D9360">
        <v>0</v>
      </c>
      <c r="E9360" t="s">
        <v>12168</v>
      </c>
    </row>
    <row r="9361" spans="1:5" x14ac:dyDescent="0.25">
      <c r="A9361">
        <v>123811</v>
      </c>
      <c r="B9361" t="s">
        <v>14421</v>
      </c>
      <c r="C9361" t="s">
        <v>14422</v>
      </c>
      <c r="D9361">
        <v>0</v>
      </c>
      <c r="E9361" t="s">
        <v>12168</v>
      </c>
    </row>
    <row r="9362" spans="1:5" x14ac:dyDescent="0.25">
      <c r="A9362">
        <v>123812</v>
      </c>
      <c r="B9362" t="s">
        <v>14423</v>
      </c>
      <c r="C9362" t="s">
        <v>14424</v>
      </c>
      <c r="D9362">
        <v>0</v>
      </c>
      <c r="E9362" t="s">
        <v>12168</v>
      </c>
    </row>
    <row r="9363" spans="1:5" x14ac:dyDescent="0.25">
      <c r="A9363">
        <v>123813</v>
      </c>
      <c r="B9363" t="s">
        <v>14425</v>
      </c>
      <c r="C9363" t="s">
        <v>14426</v>
      </c>
      <c r="D9363">
        <v>0</v>
      </c>
      <c r="E9363" t="s">
        <v>12168</v>
      </c>
    </row>
    <row r="9364" spans="1:5" x14ac:dyDescent="0.25">
      <c r="A9364">
        <v>123814</v>
      </c>
      <c r="B9364" t="s">
        <v>14425</v>
      </c>
      <c r="C9364" t="s">
        <v>14427</v>
      </c>
      <c r="D9364">
        <v>0</v>
      </c>
      <c r="E9364" t="s">
        <v>12168</v>
      </c>
    </row>
    <row r="9365" spans="1:5" x14ac:dyDescent="0.25">
      <c r="A9365">
        <v>123815</v>
      </c>
      <c r="B9365" t="s">
        <v>14428</v>
      </c>
      <c r="C9365" t="s">
        <v>14429</v>
      </c>
      <c r="D9365">
        <v>0</v>
      </c>
      <c r="E9365" t="s">
        <v>12168</v>
      </c>
    </row>
    <row r="9366" spans="1:5" x14ac:dyDescent="0.25">
      <c r="A9366">
        <v>123816</v>
      </c>
      <c r="B9366" t="s">
        <v>14430</v>
      </c>
      <c r="C9366" t="s">
        <v>14431</v>
      </c>
      <c r="D9366">
        <v>0</v>
      </c>
      <c r="E9366" t="s">
        <v>12168</v>
      </c>
    </row>
    <row r="9367" spans="1:5" x14ac:dyDescent="0.25">
      <c r="A9367">
        <v>123817</v>
      </c>
      <c r="B9367" t="s">
        <v>14432</v>
      </c>
      <c r="C9367" t="s">
        <v>14433</v>
      </c>
      <c r="D9367">
        <v>0</v>
      </c>
      <c r="E9367" t="s">
        <v>12168</v>
      </c>
    </row>
    <row r="9368" spans="1:5" x14ac:dyDescent="0.25">
      <c r="A9368">
        <v>123818</v>
      </c>
      <c r="B9368" t="s">
        <v>14434</v>
      </c>
      <c r="C9368" t="s">
        <v>14435</v>
      </c>
      <c r="D9368">
        <v>0</v>
      </c>
      <c r="E9368" t="s">
        <v>12168</v>
      </c>
    </row>
    <row r="9369" spans="1:5" x14ac:dyDescent="0.25">
      <c r="A9369">
        <v>123819</v>
      </c>
      <c r="B9369" t="s">
        <v>14436</v>
      </c>
      <c r="C9369" t="s">
        <v>14437</v>
      </c>
      <c r="D9369">
        <v>0</v>
      </c>
      <c r="E9369" t="s">
        <v>12168</v>
      </c>
    </row>
    <row r="9370" spans="1:5" x14ac:dyDescent="0.25">
      <c r="A9370">
        <v>123820</v>
      </c>
      <c r="B9370" t="s">
        <v>14438</v>
      </c>
      <c r="C9370" t="s">
        <v>14439</v>
      </c>
      <c r="D9370">
        <v>0</v>
      </c>
      <c r="E9370" t="s">
        <v>12168</v>
      </c>
    </row>
    <row r="9371" spans="1:5" x14ac:dyDescent="0.25">
      <c r="A9371">
        <v>123821</v>
      </c>
      <c r="B9371" t="s">
        <v>14440</v>
      </c>
      <c r="C9371" t="s">
        <v>14441</v>
      </c>
      <c r="D9371">
        <v>0</v>
      </c>
      <c r="E9371" t="s">
        <v>12168</v>
      </c>
    </row>
    <row r="9372" spans="1:5" x14ac:dyDescent="0.25">
      <c r="A9372">
        <v>123822</v>
      </c>
      <c r="B9372" t="s">
        <v>14440</v>
      </c>
      <c r="C9372" t="s">
        <v>14442</v>
      </c>
      <c r="D9372">
        <v>0</v>
      </c>
      <c r="E9372" t="s">
        <v>12168</v>
      </c>
    </row>
    <row r="9373" spans="1:5" x14ac:dyDescent="0.25">
      <c r="A9373">
        <v>123823</v>
      </c>
      <c r="B9373" t="s">
        <v>14443</v>
      </c>
      <c r="C9373" t="s">
        <v>14444</v>
      </c>
      <c r="D9373">
        <v>0</v>
      </c>
      <c r="E9373" t="s">
        <v>12168</v>
      </c>
    </row>
    <row r="9374" spans="1:5" x14ac:dyDescent="0.25">
      <c r="A9374">
        <v>123824</v>
      </c>
      <c r="B9374" t="s">
        <v>14445</v>
      </c>
      <c r="C9374" t="s">
        <v>14446</v>
      </c>
      <c r="D9374">
        <v>0</v>
      </c>
      <c r="E9374" t="s">
        <v>12168</v>
      </c>
    </row>
    <row r="9375" spans="1:5" x14ac:dyDescent="0.25">
      <c r="A9375">
        <v>123825</v>
      </c>
      <c r="B9375" t="s">
        <v>14447</v>
      </c>
      <c r="C9375" t="s">
        <v>14448</v>
      </c>
      <c r="D9375">
        <v>0</v>
      </c>
      <c r="E9375" t="s">
        <v>12168</v>
      </c>
    </row>
    <row r="9376" spans="1:5" x14ac:dyDescent="0.25">
      <c r="A9376">
        <v>123826</v>
      </c>
      <c r="B9376" t="s">
        <v>14449</v>
      </c>
      <c r="C9376" t="s">
        <v>14450</v>
      </c>
      <c r="D9376">
        <v>0</v>
      </c>
      <c r="E9376" t="s">
        <v>12168</v>
      </c>
    </row>
    <row r="9377" spans="1:5" x14ac:dyDescent="0.25">
      <c r="A9377">
        <v>123827</v>
      </c>
      <c r="B9377" t="s">
        <v>14451</v>
      </c>
      <c r="C9377" t="s">
        <v>14452</v>
      </c>
      <c r="D9377">
        <v>0</v>
      </c>
      <c r="E9377" t="s">
        <v>12168</v>
      </c>
    </row>
    <row r="9378" spans="1:5" x14ac:dyDescent="0.25">
      <c r="A9378">
        <v>123828</v>
      </c>
      <c r="B9378" t="s">
        <v>14453</v>
      </c>
      <c r="C9378" t="s">
        <v>14454</v>
      </c>
      <c r="D9378">
        <v>0</v>
      </c>
      <c r="E9378" t="s">
        <v>12168</v>
      </c>
    </row>
    <row r="9379" spans="1:5" x14ac:dyDescent="0.25">
      <c r="A9379">
        <v>123829</v>
      </c>
      <c r="B9379" t="s">
        <v>14455</v>
      </c>
      <c r="C9379" t="s">
        <v>14456</v>
      </c>
      <c r="D9379">
        <v>0</v>
      </c>
      <c r="E9379" t="s">
        <v>12168</v>
      </c>
    </row>
    <row r="9380" spans="1:5" x14ac:dyDescent="0.25">
      <c r="A9380">
        <v>123830</v>
      </c>
      <c r="B9380" t="s">
        <v>14457</v>
      </c>
      <c r="C9380" t="s">
        <v>14458</v>
      </c>
      <c r="D9380">
        <v>0</v>
      </c>
      <c r="E9380" t="s">
        <v>12168</v>
      </c>
    </row>
    <row r="9381" spans="1:5" x14ac:dyDescent="0.25">
      <c r="A9381">
        <v>123831</v>
      </c>
      <c r="B9381" t="s">
        <v>14459</v>
      </c>
      <c r="C9381" t="s">
        <v>14460</v>
      </c>
      <c r="D9381">
        <v>0</v>
      </c>
      <c r="E9381" t="s">
        <v>12168</v>
      </c>
    </row>
    <row r="9382" spans="1:5" x14ac:dyDescent="0.25">
      <c r="A9382">
        <v>123832</v>
      </c>
      <c r="B9382" t="s">
        <v>14461</v>
      </c>
      <c r="C9382" t="s">
        <v>14462</v>
      </c>
      <c r="D9382">
        <v>0</v>
      </c>
      <c r="E9382" t="s">
        <v>12168</v>
      </c>
    </row>
    <row r="9383" spans="1:5" x14ac:dyDescent="0.25">
      <c r="A9383">
        <v>123833</v>
      </c>
      <c r="B9383" t="s">
        <v>14463</v>
      </c>
      <c r="C9383" t="s">
        <v>14464</v>
      </c>
      <c r="D9383">
        <v>0</v>
      </c>
      <c r="E9383" t="s">
        <v>12168</v>
      </c>
    </row>
    <row r="9384" spans="1:5" x14ac:dyDescent="0.25">
      <c r="A9384">
        <v>123834</v>
      </c>
      <c r="B9384" t="s">
        <v>14465</v>
      </c>
      <c r="C9384" t="s">
        <v>14466</v>
      </c>
      <c r="D9384">
        <v>0</v>
      </c>
      <c r="E9384" t="s">
        <v>12168</v>
      </c>
    </row>
    <row r="9385" spans="1:5" x14ac:dyDescent="0.25">
      <c r="A9385">
        <v>123835</v>
      </c>
      <c r="B9385" t="s">
        <v>14467</v>
      </c>
      <c r="C9385" t="s">
        <v>14468</v>
      </c>
      <c r="D9385">
        <v>0</v>
      </c>
      <c r="E9385" t="s">
        <v>12168</v>
      </c>
    </row>
    <row r="9386" spans="1:5" x14ac:dyDescent="0.25">
      <c r="A9386">
        <v>123836</v>
      </c>
      <c r="B9386" t="s">
        <v>14467</v>
      </c>
      <c r="C9386" t="s">
        <v>14469</v>
      </c>
      <c r="D9386">
        <v>0</v>
      </c>
      <c r="E9386" t="s">
        <v>12168</v>
      </c>
    </row>
    <row r="9387" spans="1:5" x14ac:dyDescent="0.25">
      <c r="A9387">
        <v>123837</v>
      </c>
      <c r="B9387" t="s">
        <v>14470</v>
      </c>
      <c r="C9387" t="s">
        <v>14471</v>
      </c>
      <c r="D9387">
        <v>0</v>
      </c>
      <c r="E9387" t="s">
        <v>12168</v>
      </c>
    </row>
    <row r="9388" spans="1:5" x14ac:dyDescent="0.25">
      <c r="A9388">
        <v>123838</v>
      </c>
      <c r="B9388" t="s">
        <v>14470</v>
      </c>
      <c r="C9388" t="s">
        <v>14472</v>
      </c>
      <c r="D9388">
        <v>0</v>
      </c>
      <c r="E9388" t="s">
        <v>12168</v>
      </c>
    </row>
    <row r="9389" spans="1:5" x14ac:dyDescent="0.25">
      <c r="A9389">
        <v>123839</v>
      </c>
      <c r="B9389" t="s">
        <v>14473</v>
      </c>
      <c r="C9389" t="s">
        <v>14474</v>
      </c>
      <c r="D9389">
        <v>0</v>
      </c>
      <c r="E9389" t="s">
        <v>12168</v>
      </c>
    </row>
    <row r="9390" spans="1:5" x14ac:dyDescent="0.25">
      <c r="A9390">
        <v>123840</v>
      </c>
      <c r="B9390" t="s">
        <v>14473</v>
      </c>
      <c r="C9390" t="s">
        <v>14475</v>
      </c>
      <c r="D9390">
        <v>0</v>
      </c>
      <c r="E9390" t="s">
        <v>12168</v>
      </c>
    </row>
    <row r="9391" spans="1:5" x14ac:dyDescent="0.25">
      <c r="A9391">
        <v>123841</v>
      </c>
      <c r="B9391" t="s">
        <v>14476</v>
      </c>
      <c r="C9391" t="s">
        <v>14477</v>
      </c>
      <c r="D9391">
        <v>0</v>
      </c>
      <c r="E9391" t="s">
        <v>12168</v>
      </c>
    </row>
    <row r="9392" spans="1:5" x14ac:dyDescent="0.25">
      <c r="A9392">
        <v>123842</v>
      </c>
      <c r="B9392" t="s">
        <v>14478</v>
      </c>
      <c r="C9392" t="s">
        <v>14479</v>
      </c>
      <c r="D9392">
        <v>0</v>
      </c>
      <c r="E9392" t="s">
        <v>12168</v>
      </c>
    </row>
    <row r="9393" spans="1:5" x14ac:dyDescent="0.25">
      <c r="A9393">
        <v>123843</v>
      </c>
      <c r="B9393" t="s">
        <v>14478</v>
      </c>
      <c r="C9393" t="s">
        <v>14480</v>
      </c>
      <c r="D9393">
        <v>0</v>
      </c>
      <c r="E9393" t="s">
        <v>12168</v>
      </c>
    </row>
    <row r="9394" spans="1:5" x14ac:dyDescent="0.25">
      <c r="A9394">
        <v>123844</v>
      </c>
      <c r="B9394" t="s">
        <v>14481</v>
      </c>
      <c r="C9394" t="s">
        <v>14482</v>
      </c>
      <c r="D9394">
        <v>0</v>
      </c>
      <c r="E9394" t="s">
        <v>12168</v>
      </c>
    </row>
    <row r="9395" spans="1:5" x14ac:dyDescent="0.25">
      <c r="A9395">
        <v>123845</v>
      </c>
      <c r="B9395" t="s">
        <v>14483</v>
      </c>
      <c r="C9395" t="s">
        <v>14484</v>
      </c>
      <c r="D9395">
        <v>0</v>
      </c>
      <c r="E9395" t="s">
        <v>12168</v>
      </c>
    </row>
    <row r="9396" spans="1:5" x14ac:dyDescent="0.25">
      <c r="A9396">
        <v>123846</v>
      </c>
      <c r="B9396" t="s">
        <v>14483</v>
      </c>
      <c r="C9396" t="s">
        <v>14485</v>
      </c>
      <c r="D9396">
        <v>0</v>
      </c>
      <c r="E9396" t="s">
        <v>12168</v>
      </c>
    </row>
    <row r="9397" spans="1:5" x14ac:dyDescent="0.25">
      <c r="A9397">
        <v>123847</v>
      </c>
      <c r="B9397" t="s">
        <v>14483</v>
      </c>
      <c r="C9397" t="s">
        <v>14486</v>
      </c>
      <c r="D9397">
        <v>0</v>
      </c>
      <c r="E9397" t="s">
        <v>12168</v>
      </c>
    </row>
    <row r="9398" spans="1:5" x14ac:dyDescent="0.25">
      <c r="A9398">
        <v>123848</v>
      </c>
      <c r="B9398" t="s">
        <v>14483</v>
      </c>
      <c r="C9398" t="s">
        <v>14487</v>
      </c>
      <c r="D9398">
        <v>0</v>
      </c>
      <c r="E9398" t="s">
        <v>12168</v>
      </c>
    </row>
    <row r="9399" spans="1:5" x14ac:dyDescent="0.25">
      <c r="A9399">
        <v>123849</v>
      </c>
      <c r="B9399" t="s">
        <v>14488</v>
      </c>
      <c r="C9399" t="s">
        <v>14489</v>
      </c>
      <c r="D9399">
        <v>0</v>
      </c>
      <c r="E9399" t="s">
        <v>12168</v>
      </c>
    </row>
    <row r="9400" spans="1:5" x14ac:dyDescent="0.25">
      <c r="A9400">
        <v>123850</v>
      </c>
      <c r="B9400" t="s">
        <v>14490</v>
      </c>
      <c r="C9400" t="s">
        <v>14491</v>
      </c>
      <c r="D9400">
        <v>0</v>
      </c>
      <c r="E9400" t="s">
        <v>12168</v>
      </c>
    </row>
    <row r="9401" spans="1:5" x14ac:dyDescent="0.25">
      <c r="A9401">
        <v>123851</v>
      </c>
      <c r="B9401" t="s">
        <v>14492</v>
      </c>
      <c r="C9401" t="s">
        <v>14493</v>
      </c>
      <c r="D9401">
        <v>0</v>
      </c>
      <c r="E9401" t="s">
        <v>12168</v>
      </c>
    </row>
    <row r="9402" spans="1:5" x14ac:dyDescent="0.25">
      <c r="A9402">
        <v>123852</v>
      </c>
      <c r="B9402" t="s">
        <v>14494</v>
      </c>
      <c r="C9402" t="s">
        <v>14495</v>
      </c>
      <c r="D9402">
        <v>0</v>
      </c>
      <c r="E9402" t="s">
        <v>12168</v>
      </c>
    </row>
    <row r="9403" spans="1:5" x14ac:dyDescent="0.25">
      <c r="A9403">
        <v>123853</v>
      </c>
      <c r="B9403" t="s">
        <v>14496</v>
      </c>
      <c r="C9403" t="s">
        <v>14497</v>
      </c>
      <c r="D9403">
        <v>0</v>
      </c>
      <c r="E9403" t="s">
        <v>12168</v>
      </c>
    </row>
    <row r="9404" spans="1:5" x14ac:dyDescent="0.25">
      <c r="A9404">
        <v>123854</v>
      </c>
      <c r="B9404" t="s">
        <v>14498</v>
      </c>
      <c r="C9404" t="s">
        <v>14499</v>
      </c>
      <c r="D9404">
        <v>0</v>
      </c>
      <c r="E9404" t="s">
        <v>12168</v>
      </c>
    </row>
    <row r="9405" spans="1:5" x14ac:dyDescent="0.25">
      <c r="A9405">
        <v>123855</v>
      </c>
      <c r="B9405" t="s">
        <v>14500</v>
      </c>
      <c r="C9405" t="s">
        <v>14501</v>
      </c>
      <c r="D9405">
        <v>0</v>
      </c>
      <c r="E9405" t="s">
        <v>12168</v>
      </c>
    </row>
    <row r="9406" spans="1:5" x14ac:dyDescent="0.25">
      <c r="A9406">
        <v>123856</v>
      </c>
      <c r="B9406" t="s">
        <v>14502</v>
      </c>
      <c r="C9406" t="s">
        <v>14503</v>
      </c>
      <c r="D9406">
        <v>0</v>
      </c>
      <c r="E9406" t="s">
        <v>12168</v>
      </c>
    </row>
    <row r="9407" spans="1:5" x14ac:dyDescent="0.25">
      <c r="A9407">
        <v>123857</v>
      </c>
      <c r="B9407" t="s">
        <v>14504</v>
      </c>
      <c r="C9407" t="s">
        <v>14505</v>
      </c>
      <c r="D9407">
        <v>0</v>
      </c>
      <c r="E9407" t="s">
        <v>12168</v>
      </c>
    </row>
    <row r="9408" spans="1:5" x14ac:dyDescent="0.25">
      <c r="A9408">
        <v>123858</v>
      </c>
      <c r="B9408" t="s">
        <v>14506</v>
      </c>
      <c r="C9408" t="s">
        <v>14507</v>
      </c>
      <c r="D9408">
        <v>0</v>
      </c>
      <c r="E9408" t="s">
        <v>12168</v>
      </c>
    </row>
    <row r="9409" spans="1:5" x14ac:dyDescent="0.25">
      <c r="A9409">
        <v>123859</v>
      </c>
      <c r="B9409" t="s">
        <v>14506</v>
      </c>
      <c r="C9409" t="s">
        <v>14508</v>
      </c>
      <c r="D9409">
        <v>0</v>
      </c>
      <c r="E9409" t="s">
        <v>12168</v>
      </c>
    </row>
    <row r="9410" spans="1:5" x14ac:dyDescent="0.25">
      <c r="A9410">
        <v>123860</v>
      </c>
      <c r="B9410" t="s">
        <v>14506</v>
      </c>
      <c r="C9410" t="s">
        <v>14509</v>
      </c>
      <c r="D9410">
        <v>0</v>
      </c>
      <c r="E9410" t="s">
        <v>12168</v>
      </c>
    </row>
    <row r="9411" spans="1:5" x14ac:dyDescent="0.25">
      <c r="A9411">
        <v>123861</v>
      </c>
      <c r="B9411" t="s">
        <v>14506</v>
      </c>
      <c r="C9411" t="s">
        <v>14510</v>
      </c>
      <c r="D9411">
        <v>0</v>
      </c>
      <c r="E9411" t="s">
        <v>12168</v>
      </c>
    </row>
    <row r="9412" spans="1:5" x14ac:dyDescent="0.25">
      <c r="A9412">
        <v>123862</v>
      </c>
      <c r="B9412" t="s">
        <v>14506</v>
      </c>
      <c r="C9412" t="s">
        <v>14511</v>
      </c>
      <c r="D9412">
        <v>0</v>
      </c>
      <c r="E9412" t="s">
        <v>12168</v>
      </c>
    </row>
    <row r="9413" spans="1:5" x14ac:dyDescent="0.25">
      <c r="A9413">
        <v>123863</v>
      </c>
      <c r="B9413" t="s">
        <v>14506</v>
      </c>
      <c r="C9413" t="s">
        <v>14512</v>
      </c>
      <c r="D9413">
        <v>0</v>
      </c>
      <c r="E9413" t="s">
        <v>12168</v>
      </c>
    </row>
    <row r="9414" spans="1:5" x14ac:dyDescent="0.25">
      <c r="A9414">
        <v>123864</v>
      </c>
      <c r="B9414" t="s">
        <v>14506</v>
      </c>
      <c r="C9414" t="s">
        <v>14513</v>
      </c>
      <c r="D9414">
        <v>0</v>
      </c>
      <c r="E9414" t="s">
        <v>12168</v>
      </c>
    </row>
    <row r="9415" spans="1:5" x14ac:dyDescent="0.25">
      <c r="A9415">
        <v>123865</v>
      </c>
      <c r="B9415" t="s">
        <v>14506</v>
      </c>
      <c r="C9415" t="s">
        <v>14514</v>
      </c>
      <c r="D9415">
        <v>0</v>
      </c>
      <c r="E9415" t="s">
        <v>12168</v>
      </c>
    </row>
    <row r="9416" spans="1:5" x14ac:dyDescent="0.25">
      <c r="A9416">
        <v>123866</v>
      </c>
      <c r="B9416" t="s">
        <v>14506</v>
      </c>
      <c r="C9416" t="s">
        <v>14515</v>
      </c>
      <c r="D9416">
        <v>0</v>
      </c>
      <c r="E9416" t="s">
        <v>12168</v>
      </c>
    </row>
    <row r="9417" spans="1:5" x14ac:dyDescent="0.25">
      <c r="A9417">
        <v>123867</v>
      </c>
      <c r="B9417" t="s">
        <v>14506</v>
      </c>
      <c r="C9417" t="s">
        <v>14516</v>
      </c>
      <c r="D9417">
        <v>0</v>
      </c>
      <c r="E9417" t="s">
        <v>12168</v>
      </c>
    </row>
    <row r="9418" spans="1:5" x14ac:dyDescent="0.25">
      <c r="A9418">
        <v>123868</v>
      </c>
      <c r="B9418" t="s">
        <v>14506</v>
      </c>
      <c r="C9418" t="s">
        <v>14517</v>
      </c>
      <c r="D9418">
        <v>0</v>
      </c>
      <c r="E9418" t="s">
        <v>12168</v>
      </c>
    </row>
    <row r="9419" spans="1:5" x14ac:dyDescent="0.25">
      <c r="A9419">
        <v>123869</v>
      </c>
      <c r="B9419" t="s">
        <v>14506</v>
      </c>
      <c r="C9419" t="s">
        <v>14518</v>
      </c>
      <c r="D9419">
        <v>0</v>
      </c>
      <c r="E9419" t="s">
        <v>12168</v>
      </c>
    </row>
    <row r="9420" spans="1:5" x14ac:dyDescent="0.25">
      <c r="A9420">
        <v>123870</v>
      </c>
      <c r="B9420" t="s">
        <v>14506</v>
      </c>
      <c r="C9420" t="s">
        <v>14519</v>
      </c>
      <c r="D9420">
        <v>0</v>
      </c>
      <c r="E9420" t="s">
        <v>12168</v>
      </c>
    </row>
    <row r="9421" spans="1:5" x14ac:dyDescent="0.25">
      <c r="A9421">
        <v>123871</v>
      </c>
      <c r="B9421" t="s">
        <v>14520</v>
      </c>
      <c r="C9421" t="s">
        <v>14521</v>
      </c>
      <c r="D9421">
        <v>0</v>
      </c>
      <c r="E9421" t="s">
        <v>12168</v>
      </c>
    </row>
    <row r="9422" spans="1:5" x14ac:dyDescent="0.25">
      <c r="A9422">
        <v>123872</v>
      </c>
      <c r="B9422" t="s">
        <v>14520</v>
      </c>
      <c r="C9422" t="s">
        <v>14522</v>
      </c>
      <c r="D9422">
        <v>0</v>
      </c>
      <c r="E9422" t="s">
        <v>12168</v>
      </c>
    </row>
    <row r="9423" spans="1:5" x14ac:dyDescent="0.25">
      <c r="A9423">
        <v>123873</v>
      </c>
      <c r="B9423" t="s">
        <v>14520</v>
      </c>
      <c r="C9423" t="s">
        <v>14523</v>
      </c>
      <c r="D9423">
        <v>0</v>
      </c>
      <c r="E9423" t="s">
        <v>12168</v>
      </c>
    </row>
    <row r="9424" spans="1:5" x14ac:dyDescent="0.25">
      <c r="A9424">
        <v>123874</v>
      </c>
      <c r="B9424" t="s">
        <v>14524</v>
      </c>
      <c r="C9424" t="s">
        <v>14525</v>
      </c>
      <c r="D9424">
        <v>0</v>
      </c>
      <c r="E9424" t="s">
        <v>12168</v>
      </c>
    </row>
    <row r="9425" spans="1:5" x14ac:dyDescent="0.25">
      <c r="A9425">
        <v>123875</v>
      </c>
      <c r="B9425" t="s">
        <v>14526</v>
      </c>
      <c r="C9425" t="s">
        <v>14527</v>
      </c>
      <c r="D9425">
        <v>0</v>
      </c>
      <c r="E9425" t="s">
        <v>12168</v>
      </c>
    </row>
    <row r="9426" spans="1:5" x14ac:dyDescent="0.25">
      <c r="A9426">
        <v>123876</v>
      </c>
      <c r="B9426" t="s">
        <v>14528</v>
      </c>
      <c r="C9426" t="s">
        <v>14529</v>
      </c>
      <c r="D9426">
        <v>0</v>
      </c>
      <c r="E9426" t="s">
        <v>12168</v>
      </c>
    </row>
    <row r="9427" spans="1:5" x14ac:dyDescent="0.25">
      <c r="A9427">
        <v>123877</v>
      </c>
      <c r="B9427" t="s">
        <v>14530</v>
      </c>
      <c r="C9427" t="s">
        <v>14531</v>
      </c>
      <c r="D9427">
        <v>0</v>
      </c>
      <c r="E9427" t="s">
        <v>12168</v>
      </c>
    </row>
    <row r="9428" spans="1:5" x14ac:dyDescent="0.25">
      <c r="A9428">
        <v>123878</v>
      </c>
      <c r="B9428" t="s">
        <v>14530</v>
      </c>
      <c r="C9428" t="s">
        <v>14532</v>
      </c>
      <c r="D9428">
        <v>0</v>
      </c>
      <c r="E9428" t="s">
        <v>12168</v>
      </c>
    </row>
    <row r="9429" spans="1:5" x14ac:dyDescent="0.25">
      <c r="A9429">
        <v>123879</v>
      </c>
      <c r="B9429" t="s">
        <v>14533</v>
      </c>
      <c r="C9429" t="s">
        <v>14534</v>
      </c>
      <c r="D9429">
        <v>0</v>
      </c>
      <c r="E9429" t="s">
        <v>12168</v>
      </c>
    </row>
    <row r="9430" spans="1:5" x14ac:dyDescent="0.25">
      <c r="A9430">
        <v>123880</v>
      </c>
      <c r="B9430" t="s">
        <v>14535</v>
      </c>
      <c r="C9430" t="s">
        <v>14536</v>
      </c>
      <c r="D9430">
        <v>0</v>
      </c>
      <c r="E9430" t="s">
        <v>12168</v>
      </c>
    </row>
    <row r="9431" spans="1:5" x14ac:dyDescent="0.25">
      <c r="A9431">
        <v>123881</v>
      </c>
      <c r="B9431" t="s">
        <v>14535</v>
      </c>
      <c r="C9431" t="s">
        <v>14537</v>
      </c>
      <c r="D9431">
        <v>0</v>
      </c>
      <c r="E9431" t="s">
        <v>12168</v>
      </c>
    </row>
    <row r="9432" spans="1:5" x14ac:dyDescent="0.25">
      <c r="A9432">
        <v>123882</v>
      </c>
      <c r="B9432" t="s">
        <v>14538</v>
      </c>
      <c r="C9432" t="s">
        <v>14539</v>
      </c>
      <c r="D9432">
        <v>0</v>
      </c>
      <c r="E9432" t="s">
        <v>12168</v>
      </c>
    </row>
    <row r="9433" spans="1:5" x14ac:dyDescent="0.25">
      <c r="A9433">
        <v>123883</v>
      </c>
      <c r="B9433" t="s">
        <v>14540</v>
      </c>
      <c r="C9433" t="s">
        <v>14541</v>
      </c>
      <c r="D9433">
        <v>0</v>
      </c>
      <c r="E9433" t="s">
        <v>12168</v>
      </c>
    </row>
    <row r="9434" spans="1:5" x14ac:dyDescent="0.25">
      <c r="A9434">
        <v>123884</v>
      </c>
      <c r="B9434" t="s">
        <v>14542</v>
      </c>
      <c r="C9434" t="s">
        <v>14543</v>
      </c>
      <c r="D9434">
        <v>0</v>
      </c>
      <c r="E9434" t="s">
        <v>12168</v>
      </c>
    </row>
    <row r="9435" spans="1:5" x14ac:dyDescent="0.25">
      <c r="A9435">
        <v>123885</v>
      </c>
      <c r="B9435" t="s">
        <v>14544</v>
      </c>
      <c r="C9435" t="s">
        <v>14545</v>
      </c>
      <c r="D9435">
        <v>0</v>
      </c>
      <c r="E9435" t="s">
        <v>12168</v>
      </c>
    </row>
    <row r="9436" spans="1:5" x14ac:dyDescent="0.25">
      <c r="A9436">
        <v>123886</v>
      </c>
      <c r="B9436" t="s">
        <v>14546</v>
      </c>
      <c r="C9436" t="s">
        <v>14547</v>
      </c>
      <c r="D9436">
        <v>0</v>
      </c>
      <c r="E9436" t="s">
        <v>12168</v>
      </c>
    </row>
    <row r="9437" spans="1:5" x14ac:dyDescent="0.25">
      <c r="A9437">
        <v>123887</v>
      </c>
      <c r="B9437" t="s">
        <v>14548</v>
      </c>
      <c r="C9437" t="s">
        <v>14549</v>
      </c>
      <c r="D9437">
        <v>0</v>
      </c>
      <c r="E9437" t="s">
        <v>12168</v>
      </c>
    </row>
    <row r="9438" spans="1:5" x14ac:dyDescent="0.25">
      <c r="A9438">
        <v>123888</v>
      </c>
      <c r="B9438" t="s">
        <v>14550</v>
      </c>
      <c r="C9438" t="s">
        <v>14551</v>
      </c>
      <c r="D9438">
        <v>0</v>
      </c>
      <c r="E9438" t="s">
        <v>12168</v>
      </c>
    </row>
    <row r="9439" spans="1:5" x14ac:dyDescent="0.25">
      <c r="A9439">
        <v>123889</v>
      </c>
      <c r="B9439" t="s">
        <v>14552</v>
      </c>
      <c r="C9439" t="s">
        <v>14553</v>
      </c>
      <c r="D9439">
        <v>0</v>
      </c>
      <c r="E9439" t="s">
        <v>12168</v>
      </c>
    </row>
    <row r="9440" spans="1:5" x14ac:dyDescent="0.25">
      <c r="A9440">
        <v>123890</v>
      </c>
      <c r="B9440" t="s">
        <v>14554</v>
      </c>
      <c r="C9440" t="s">
        <v>14555</v>
      </c>
      <c r="D9440">
        <v>0</v>
      </c>
      <c r="E9440" t="s">
        <v>12168</v>
      </c>
    </row>
    <row r="9441" spans="1:5" x14ac:dyDescent="0.25">
      <c r="A9441">
        <v>123891</v>
      </c>
      <c r="B9441" t="s">
        <v>14556</v>
      </c>
      <c r="C9441" t="s">
        <v>14557</v>
      </c>
      <c r="D9441">
        <v>0</v>
      </c>
      <c r="E9441" t="s">
        <v>12168</v>
      </c>
    </row>
    <row r="9442" spans="1:5" x14ac:dyDescent="0.25">
      <c r="A9442">
        <v>123892</v>
      </c>
      <c r="B9442" t="s">
        <v>14558</v>
      </c>
      <c r="C9442" t="s">
        <v>14559</v>
      </c>
      <c r="D9442">
        <v>0</v>
      </c>
      <c r="E9442" t="s">
        <v>12168</v>
      </c>
    </row>
    <row r="9443" spans="1:5" x14ac:dyDescent="0.25">
      <c r="A9443">
        <v>123893</v>
      </c>
      <c r="B9443" t="s">
        <v>14558</v>
      </c>
      <c r="C9443" t="s">
        <v>14560</v>
      </c>
      <c r="D9443">
        <v>0</v>
      </c>
      <c r="E9443" t="s">
        <v>12168</v>
      </c>
    </row>
    <row r="9444" spans="1:5" x14ac:dyDescent="0.25">
      <c r="A9444">
        <v>123894</v>
      </c>
      <c r="B9444" t="s">
        <v>14558</v>
      </c>
      <c r="C9444" t="s">
        <v>14561</v>
      </c>
      <c r="D9444">
        <v>0</v>
      </c>
      <c r="E9444" t="s">
        <v>12168</v>
      </c>
    </row>
    <row r="9445" spans="1:5" x14ac:dyDescent="0.25">
      <c r="A9445">
        <v>123895</v>
      </c>
      <c r="B9445" t="s">
        <v>14562</v>
      </c>
      <c r="C9445" t="s">
        <v>14563</v>
      </c>
      <c r="D9445">
        <v>0</v>
      </c>
      <c r="E9445" t="s">
        <v>12168</v>
      </c>
    </row>
    <row r="9446" spans="1:5" x14ac:dyDescent="0.25">
      <c r="A9446">
        <v>123896</v>
      </c>
      <c r="B9446" t="s">
        <v>14562</v>
      </c>
      <c r="C9446" t="s">
        <v>14564</v>
      </c>
      <c r="D9446">
        <v>0</v>
      </c>
      <c r="E9446" t="s">
        <v>12168</v>
      </c>
    </row>
    <row r="9447" spans="1:5" x14ac:dyDescent="0.25">
      <c r="A9447">
        <v>123897</v>
      </c>
      <c r="B9447" t="s">
        <v>14565</v>
      </c>
      <c r="C9447" t="s">
        <v>14566</v>
      </c>
      <c r="D9447">
        <v>0</v>
      </c>
      <c r="E9447" t="s">
        <v>12168</v>
      </c>
    </row>
    <row r="9448" spans="1:5" x14ac:dyDescent="0.25">
      <c r="A9448">
        <v>123898</v>
      </c>
      <c r="B9448" t="s">
        <v>14565</v>
      </c>
      <c r="C9448" t="s">
        <v>5949</v>
      </c>
      <c r="D9448">
        <v>0</v>
      </c>
      <c r="E9448" t="s">
        <v>12168</v>
      </c>
    </row>
    <row r="9449" spans="1:5" x14ac:dyDescent="0.25">
      <c r="A9449">
        <v>123899</v>
      </c>
      <c r="B9449" t="s">
        <v>14567</v>
      </c>
      <c r="C9449" t="s">
        <v>14568</v>
      </c>
      <c r="D9449">
        <v>0</v>
      </c>
      <c r="E9449" t="s">
        <v>12168</v>
      </c>
    </row>
    <row r="9450" spans="1:5" x14ac:dyDescent="0.25">
      <c r="A9450">
        <v>123900</v>
      </c>
      <c r="B9450" t="s">
        <v>14567</v>
      </c>
      <c r="C9450" t="s">
        <v>14569</v>
      </c>
      <c r="D9450">
        <v>0</v>
      </c>
      <c r="E9450" t="s">
        <v>12168</v>
      </c>
    </row>
    <row r="9451" spans="1:5" x14ac:dyDescent="0.25">
      <c r="A9451">
        <v>123901</v>
      </c>
      <c r="B9451" t="s">
        <v>14567</v>
      </c>
      <c r="C9451" t="s">
        <v>14570</v>
      </c>
      <c r="D9451">
        <v>0</v>
      </c>
      <c r="E9451" t="s">
        <v>12168</v>
      </c>
    </row>
    <row r="9452" spans="1:5" x14ac:dyDescent="0.25">
      <c r="A9452">
        <v>123902</v>
      </c>
      <c r="B9452" t="s">
        <v>14571</v>
      </c>
      <c r="C9452" t="s">
        <v>14572</v>
      </c>
      <c r="D9452">
        <v>0</v>
      </c>
      <c r="E9452" t="s">
        <v>12168</v>
      </c>
    </row>
    <row r="9453" spans="1:5" x14ac:dyDescent="0.25">
      <c r="A9453">
        <v>123903</v>
      </c>
      <c r="B9453" t="s">
        <v>14571</v>
      </c>
      <c r="C9453" t="s">
        <v>14573</v>
      </c>
      <c r="D9453">
        <v>0</v>
      </c>
      <c r="E9453" t="s">
        <v>12168</v>
      </c>
    </row>
    <row r="9454" spans="1:5" x14ac:dyDescent="0.25">
      <c r="A9454">
        <v>123904</v>
      </c>
      <c r="B9454" t="s">
        <v>14574</v>
      </c>
      <c r="C9454" t="s">
        <v>14575</v>
      </c>
      <c r="D9454">
        <v>0</v>
      </c>
      <c r="E9454" t="s">
        <v>12168</v>
      </c>
    </row>
    <row r="9455" spans="1:5" x14ac:dyDescent="0.25">
      <c r="A9455">
        <v>123905</v>
      </c>
      <c r="B9455" t="s">
        <v>14574</v>
      </c>
      <c r="C9455" t="s">
        <v>14576</v>
      </c>
      <c r="D9455">
        <v>0</v>
      </c>
      <c r="E9455" t="s">
        <v>12168</v>
      </c>
    </row>
    <row r="9456" spans="1:5" x14ac:dyDescent="0.25">
      <c r="A9456">
        <v>123906</v>
      </c>
      <c r="B9456" t="s">
        <v>14574</v>
      </c>
      <c r="C9456" t="s">
        <v>14577</v>
      </c>
      <c r="D9456">
        <v>0</v>
      </c>
      <c r="E9456" t="s">
        <v>12168</v>
      </c>
    </row>
    <row r="9457" spans="1:5" x14ac:dyDescent="0.25">
      <c r="A9457">
        <v>123907</v>
      </c>
      <c r="B9457" t="s">
        <v>14574</v>
      </c>
      <c r="C9457" t="s">
        <v>14578</v>
      </c>
      <c r="D9457">
        <v>0</v>
      </c>
      <c r="E9457" t="s">
        <v>12168</v>
      </c>
    </row>
    <row r="9458" spans="1:5" x14ac:dyDescent="0.25">
      <c r="A9458">
        <v>123908</v>
      </c>
      <c r="B9458" t="s">
        <v>14579</v>
      </c>
      <c r="C9458" t="s">
        <v>14580</v>
      </c>
      <c r="D9458">
        <v>0</v>
      </c>
      <c r="E9458" t="s">
        <v>12168</v>
      </c>
    </row>
    <row r="9459" spans="1:5" x14ac:dyDescent="0.25">
      <c r="A9459">
        <v>123909</v>
      </c>
      <c r="B9459" t="s">
        <v>14581</v>
      </c>
      <c r="C9459" t="s">
        <v>14582</v>
      </c>
      <c r="D9459">
        <v>0</v>
      </c>
      <c r="E9459" t="s">
        <v>12168</v>
      </c>
    </row>
    <row r="9460" spans="1:5" x14ac:dyDescent="0.25">
      <c r="A9460">
        <v>123910</v>
      </c>
      <c r="B9460" t="s">
        <v>14583</v>
      </c>
      <c r="C9460" t="s">
        <v>14584</v>
      </c>
      <c r="D9460">
        <v>0</v>
      </c>
      <c r="E9460" t="s">
        <v>12168</v>
      </c>
    </row>
    <row r="9461" spans="1:5" x14ac:dyDescent="0.25">
      <c r="A9461">
        <v>123911</v>
      </c>
      <c r="B9461" t="s">
        <v>14585</v>
      </c>
      <c r="C9461" t="s">
        <v>14586</v>
      </c>
      <c r="D9461">
        <v>0</v>
      </c>
      <c r="E9461" t="s">
        <v>12168</v>
      </c>
    </row>
    <row r="9462" spans="1:5" x14ac:dyDescent="0.25">
      <c r="A9462">
        <v>123912</v>
      </c>
      <c r="B9462" t="s">
        <v>14585</v>
      </c>
      <c r="C9462" t="s">
        <v>14587</v>
      </c>
      <c r="D9462">
        <v>0</v>
      </c>
      <c r="E9462" t="s">
        <v>12168</v>
      </c>
    </row>
    <row r="9463" spans="1:5" x14ac:dyDescent="0.25">
      <c r="A9463">
        <v>123913</v>
      </c>
      <c r="B9463" t="s">
        <v>14585</v>
      </c>
      <c r="C9463" t="s">
        <v>14588</v>
      </c>
      <c r="D9463">
        <v>0</v>
      </c>
      <c r="E9463" t="s">
        <v>12168</v>
      </c>
    </row>
    <row r="9464" spans="1:5" x14ac:dyDescent="0.25">
      <c r="A9464">
        <v>123914</v>
      </c>
      <c r="B9464" t="s">
        <v>14585</v>
      </c>
      <c r="C9464" t="s">
        <v>14589</v>
      </c>
      <c r="D9464">
        <v>0</v>
      </c>
      <c r="E9464" t="s">
        <v>12168</v>
      </c>
    </row>
    <row r="9465" spans="1:5" x14ac:dyDescent="0.25">
      <c r="A9465">
        <v>123915</v>
      </c>
      <c r="B9465" t="s">
        <v>14590</v>
      </c>
      <c r="C9465" t="s">
        <v>14591</v>
      </c>
      <c r="D9465">
        <v>0</v>
      </c>
      <c r="E9465" t="s">
        <v>12168</v>
      </c>
    </row>
    <row r="9466" spans="1:5" x14ac:dyDescent="0.25">
      <c r="A9466">
        <v>123916</v>
      </c>
      <c r="B9466" t="s">
        <v>14590</v>
      </c>
      <c r="C9466" t="s">
        <v>14592</v>
      </c>
      <c r="D9466">
        <v>0</v>
      </c>
      <c r="E9466" t="s">
        <v>12168</v>
      </c>
    </row>
    <row r="9467" spans="1:5" x14ac:dyDescent="0.25">
      <c r="A9467">
        <v>123917</v>
      </c>
      <c r="B9467" t="s">
        <v>14593</v>
      </c>
      <c r="C9467" t="s">
        <v>14594</v>
      </c>
      <c r="D9467">
        <v>0</v>
      </c>
      <c r="E9467" t="s">
        <v>12168</v>
      </c>
    </row>
    <row r="9468" spans="1:5" x14ac:dyDescent="0.25">
      <c r="A9468">
        <v>123918</v>
      </c>
      <c r="B9468" t="s">
        <v>14595</v>
      </c>
      <c r="C9468" t="s">
        <v>14596</v>
      </c>
      <c r="D9468">
        <v>0</v>
      </c>
      <c r="E9468" t="s">
        <v>12168</v>
      </c>
    </row>
    <row r="9469" spans="1:5" x14ac:dyDescent="0.25">
      <c r="A9469">
        <v>123919</v>
      </c>
      <c r="B9469" t="s">
        <v>14597</v>
      </c>
      <c r="C9469" t="s">
        <v>14598</v>
      </c>
      <c r="D9469">
        <v>0</v>
      </c>
      <c r="E9469" t="s">
        <v>12168</v>
      </c>
    </row>
    <row r="9470" spans="1:5" x14ac:dyDescent="0.25">
      <c r="A9470">
        <v>123920</v>
      </c>
      <c r="B9470" t="s">
        <v>14599</v>
      </c>
      <c r="C9470" t="s">
        <v>14600</v>
      </c>
      <c r="D9470">
        <v>0</v>
      </c>
      <c r="E9470" t="s">
        <v>12168</v>
      </c>
    </row>
    <row r="9471" spans="1:5" x14ac:dyDescent="0.25">
      <c r="A9471">
        <v>123921</v>
      </c>
      <c r="B9471" t="s">
        <v>14601</v>
      </c>
      <c r="C9471" t="s">
        <v>14602</v>
      </c>
      <c r="D9471">
        <v>0</v>
      </c>
      <c r="E9471" t="s">
        <v>12168</v>
      </c>
    </row>
    <row r="9472" spans="1:5" x14ac:dyDescent="0.25">
      <c r="A9472">
        <v>123922</v>
      </c>
      <c r="B9472" t="s">
        <v>14603</v>
      </c>
      <c r="C9472" t="s">
        <v>14604</v>
      </c>
      <c r="D9472">
        <v>0</v>
      </c>
      <c r="E9472" t="s">
        <v>12168</v>
      </c>
    </row>
    <row r="9473" spans="1:5" x14ac:dyDescent="0.25">
      <c r="A9473">
        <v>123923</v>
      </c>
      <c r="B9473" t="s">
        <v>14605</v>
      </c>
      <c r="C9473" t="s">
        <v>14606</v>
      </c>
      <c r="D9473">
        <v>0</v>
      </c>
      <c r="E9473" t="s">
        <v>12168</v>
      </c>
    </row>
    <row r="9474" spans="1:5" x14ac:dyDescent="0.25">
      <c r="A9474">
        <v>123924</v>
      </c>
      <c r="B9474" t="s">
        <v>14605</v>
      </c>
      <c r="C9474" t="s">
        <v>14607</v>
      </c>
      <c r="D9474">
        <v>0</v>
      </c>
      <c r="E9474" t="s">
        <v>12168</v>
      </c>
    </row>
    <row r="9475" spans="1:5" x14ac:dyDescent="0.25">
      <c r="A9475">
        <v>123925</v>
      </c>
      <c r="B9475" t="s">
        <v>14605</v>
      </c>
      <c r="C9475" t="s">
        <v>14608</v>
      </c>
      <c r="D9475">
        <v>0</v>
      </c>
      <c r="E9475" t="s">
        <v>12168</v>
      </c>
    </row>
    <row r="9476" spans="1:5" x14ac:dyDescent="0.25">
      <c r="A9476">
        <v>123926</v>
      </c>
      <c r="B9476" t="s">
        <v>14609</v>
      </c>
      <c r="C9476" t="s">
        <v>14610</v>
      </c>
      <c r="D9476">
        <v>0</v>
      </c>
      <c r="E9476" t="s">
        <v>12168</v>
      </c>
    </row>
    <row r="9477" spans="1:5" x14ac:dyDescent="0.25">
      <c r="A9477">
        <v>123927</v>
      </c>
      <c r="B9477" t="s">
        <v>14609</v>
      </c>
      <c r="C9477" t="s">
        <v>14611</v>
      </c>
      <c r="D9477">
        <v>0</v>
      </c>
      <c r="E9477" t="s">
        <v>12168</v>
      </c>
    </row>
    <row r="9478" spans="1:5" x14ac:dyDescent="0.25">
      <c r="A9478">
        <v>123928</v>
      </c>
      <c r="B9478" t="s">
        <v>14612</v>
      </c>
      <c r="C9478" t="s">
        <v>14613</v>
      </c>
      <c r="D9478">
        <v>0</v>
      </c>
      <c r="E9478" t="s">
        <v>12168</v>
      </c>
    </row>
    <row r="9479" spans="1:5" x14ac:dyDescent="0.25">
      <c r="A9479">
        <v>123929</v>
      </c>
      <c r="B9479" t="s">
        <v>14612</v>
      </c>
      <c r="C9479" t="s">
        <v>14614</v>
      </c>
      <c r="D9479">
        <v>0</v>
      </c>
      <c r="E9479" t="s">
        <v>12168</v>
      </c>
    </row>
    <row r="9480" spans="1:5" x14ac:dyDescent="0.25">
      <c r="A9480">
        <v>123930</v>
      </c>
      <c r="B9480" t="s">
        <v>14612</v>
      </c>
      <c r="C9480" t="s">
        <v>14615</v>
      </c>
      <c r="D9480">
        <v>0</v>
      </c>
      <c r="E9480" t="s">
        <v>12168</v>
      </c>
    </row>
    <row r="9481" spans="1:5" x14ac:dyDescent="0.25">
      <c r="A9481">
        <v>123931</v>
      </c>
      <c r="B9481" t="s">
        <v>14612</v>
      </c>
      <c r="C9481" t="s">
        <v>14616</v>
      </c>
      <c r="D9481">
        <v>0</v>
      </c>
      <c r="E9481" t="s">
        <v>12168</v>
      </c>
    </row>
    <row r="9482" spans="1:5" x14ac:dyDescent="0.25">
      <c r="A9482">
        <v>123932</v>
      </c>
      <c r="B9482" t="s">
        <v>14612</v>
      </c>
      <c r="C9482" t="s">
        <v>14617</v>
      </c>
      <c r="D9482">
        <v>0</v>
      </c>
      <c r="E9482" t="s">
        <v>12168</v>
      </c>
    </row>
    <row r="9483" spans="1:5" x14ac:dyDescent="0.25">
      <c r="A9483">
        <v>123933</v>
      </c>
      <c r="B9483" t="s">
        <v>14618</v>
      </c>
      <c r="C9483" t="s">
        <v>14619</v>
      </c>
      <c r="D9483">
        <v>0</v>
      </c>
      <c r="E9483" t="s">
        <v>12168</v>
      </c>
    </row>
    <row r="9484" spans="1:5" x14ac:dyDescent="0.25">
      <c r="A9484">
        <v>123934</v>
      </c>
      <c r="B9484" t="s">
        <v>14620</v>
      </c>
      <c r="C9484" t="s">
        <v>14621</v>
      </c>
      <c r="D9484">
        <v>0</v>
      </c>
      <c r="E9484" t="s">
        <v>12168</v>
      </c>
    </row>
    <row r="9485" spans="1:5" x14ac:dyDescent="0.25">
      <c r="A9485">
        <v>123935</v>
      </c>
      <c r="B9485" t="s">
        <v>14622</v>
      </c>
      <c r="C9485" t="s">
        <v>14623</v>
      </c>
      <c r="D9485">
        <v>0</v>
      </c>
      <c r="E9485" t="s">
        <v>12168</v>
      </c>
    </row>
    <row r="9486" spans="1:5" x14ac:dyDescent="0.25">
      <c r="A9486">
        <v>123936</v>
      </c>
      <c r="B9486" t="s">
        <v>14624</v>
      </c>
      <c r="C9486" t="s">
        <v>14625</v>
      </c>
      <c r="D9486">
        <v>0</v>
      </c>
      <c r="E9486" t="s">
        <v>12168</v>
      </c>
    </row>
    <row r="9487" spans="1:5" x14ac:dyDescent="0.25">
      <c r="A9487">
        <v>123937</v>
      </c>
      <c r="B9487" t="s">
        <v>14626</v>
      </c>
      <c r="C9487" t="s">
        <v>14627</v>
      </c>
      <c r="D9487">
        <v>0</v>
      </c>
      <c r="E9487" t="s">
        <v>12168</v>
      </c>
    </row>
    <row r="9488" spans="1:5" x14ac:dyDescent="0.25">
      <c r="A9488">
        <v>123938</v>
      </c>
      <c r="B9488" t="s">
        <v>14628</v>
      </c>
      <c r="C9488" t="s">
        <v>14629</v>
      </c>
      <c r="D9488">
        <v>0</v>
      </c>
      <c r="E9488" t="s">
        <v>12168</v>
      </c>
    </row>
    <row r="9489" spans="1:5" x14ac:dyDescent="0.25">
      <c r="A9489">
        <v>123939</v>
      </c>
      <c r="B9489" t="s">
        <v>14630</v>
      </c>
      <c r="C9489" t="s">
        <v>14631</v>
      </c>
      <c r="D9489">
        <v>0</v>
      </c>
      <c r="E9489" t="s">
        <v>12168</v>
      </c>
    </row>
    <row r="9490" spans="1:5" x14ac:dyDescent="0.25">
      <c r="A9490">
        <v>123940</v>
      </c>
      <c r="B9490" t="s">
        <v>14632</v>
      </c>
      <c r="C9490" t="s">
        <v>14633</v>
      </c>
      <c r="D9490">
        <v>0</v>
      </c>
      <c r="E9490" t="s">
        <v>12168</v>
      </c>
    </row>
    <row r="9491" spans="1:5" x14ac:dyDescent="0.25">
      <c r="A9491">
        <v>123941</v>
      </c>
      <c r="B9491" t="s">
        <v>14634</v>
      </c>
      <c r="C9491" t="s">
        <v>14635</v>
      </c>
      <c r="D9491">
        <v>0</v>
      </c>
      <c r="E9491" t="s">
        <v>12168</v>
      </c>
    </row>
    <row r="9492" spans="1:5" x14ac:dyDescent="0.25">
      <c r="A9492">
        <v>123942</v>
      </c>
      <c r="B9492" t="s">
        <v>14636</v>
      </c>
      <c r="C9492" t="s">
        <v>14637</v>
      </c>
      <c r="D9492">
        <v>0</v>
      </c>
      <c r="E9492" t="s">
        <v>12168</v>
      </c>
    </row>
    <row r="9493" spans="1:5" x14ac:dyDescent="0.25">
      <c r="A9493">
        <v>123943</v>
      </c>
      <c r="B9493" t="s">
        <v>14638</v>
      </c>
      <c r="C9493" t="s">
        <v>14639</v>
      </c>
      <c r="D9493">
        <v>0</v>
      </c>
      <c r="E9493" t="s">
        <v>12168</v>
      </c>
    </row>
    <row r="9494" spans="1:5" x14ac:dyDescent="0.25">
      <c r="A9494">
        <v>123944</v>
      </c>
      <c r="B9494" t="s">
        <v>14640</v>
      </c>
      <c r="C9494" t="s">
        <v>14641</v>
      </c>
      <c r="D9494">
        <v>0</v>
      </c>
      <c r="E9494" t="s">
        <v>12168</v>
      </c>
    </row>
    <row r="9495" spans="1:5" x14ac:dyDescent="0.25">
      <c r="A9495">
        <v>123945</v>
      </c>
      <c r="B9495" t="s">
        <v>14642</v>
      </c>
      <c r="C9495" t="s">
        <v>14643</v>
      </c>
      <c r="D9495">
        <v>0</v>
      </c>
      <c r="E9495" t="s">
        <v>12168</v>
      </c>
    </row>
    <row r="9496" spans="1:5" x14ac:dyDescent="0.25">
      <c r="A9496">
        <v>123946</v>
      </c>
      <c r="B9496" t="s">
        <v>14644</v>
      </c>
      <c r="C9496" t="s">
        <v>14645</v>
      </c>
      <c r="D9496">
        <v>0</v>
      </c>
      <c r="E9496" t="s">
        <v>12168</v>
      </c>
    </row>
    <row r="9497" spans="1:5" x14ac:dyDescent="0.25">
      <c r="A9497">
        <v>123947</v>
      </c>
      <c r="B9497" t="s">
        <v>14646</v>
      </c>
      <c r="C9497" t="s">
        <v>14647</v>
      </c>
      <c r="D9497">
        <v>0</v>
      </c>
      <c r="E9497" t="s">
        <v>12168</v>
      </c>
    </row>
    <row r="9498" spans="1:5" x14ac:dyDescent="0.25">
      <c r="A9498">
        <v>123948</v>
      </c>
      <c r="B9498" t="s">
        <v>14648</v>
      </c>
      <c r="C9498" t="s">
        <v>14649</v>
      </c>
      <c r="D9498">
        <v>0</v>
      </c>
      <c r="E9498" t="s">
        <v>12168</v>
      </c>
    </row>
    <row r="9499" spans="1:5" x14ac:dyDescent="0.25">
      <c r="A9499">
        <v>123949</v>
      </c>
      <c r="B9499" t="s">
        <v>14648</v>
      </c>
      <c r="C9499" t="s">
        <v>14650</v>
      </c>
      <c r="D9499">
        <v>0</v>
      </c>
      <c r="E9499" t="s">
        <v>12168</v>
      </c>
    </row>
    <row r="9500" spans="1:5" x14ac:dyDescent="0.25">
      <c r="A9500">
        <v>123950</v>
      </c>
      <c r="B9500" t="s">
        <v>14648</v>
      </c>
      <c r="C9500" t="s">
        <v>14651</v>
      </c>
      <c r="D9500">
        <v>0</v>
      </c>
      <c r="E9500" t="s">
        <v>12168</v>
      </c>
    </row>
    <row r="9501" spans="1:5" x14ac:dyDescent="0.25">
      <c r="A9501">
        <v>123951</v>
      </c>
      <c r="B9501" t="s">
        <v>14648</v>
      </c>
      <c r="C9501" t="s">
        <v>14652</v>
      </c>
      <c r="D9501">
        <v>0</v>
      </c>
      <c r="E9501" t="s">
        <v>12168</v>
      </c>
    </row>
    <row r="9502" spans="1:5" x14ac:dyDescent="0.25">
      <c r="A9502">
        <v>123952</v>
      </c>
      <c r="B9502" t="s">
        <v>14648</v>
      </c>
      <c r="C9502" t="s">
        <v>14653</v>
      </c>
      <c r="D9502">
        <v>0</v>
      </c>
      <c r="E9502" t="s">
        <v>12168</v>
      </c>
    </row>
    <row r="9503" spans="1:5" x14ac:dyDescent="0.25">
      <c r="A9503">
        <v>123953</v>
      </c>
      <c r="B9503" t="s">
        <v>14648</v>
      </c>
      <c r="C9503" t="s">
        <v>14654</v>
      </c>
      <c r="D9503">
        <v>0</v>
      </c>
      <c r="E9503" t="s">
        <v>12168</v>
      </c>
    </row>
    <row r="9504" spans="1:5" x14ac:dyDescent="0.25">
      <c r="A9504">
        <v>123954</v>
      </c>
      <c r="B9504" t="s">
        <v>14648</v>
      </c>
      <c r="C9504" t="s">
        <v>14655</v>
      </c>
      <c r="D9504">
        <v>0</v>
      </c>
      <c r="E9504" t="s">
        <v>12168</v>
      </c>
    </row>
    <row r="9505" spans="1:5" x14ac:dyDescent="0.25">
      <c r="A9505">
        <v>123955</v>
      </c>
      <c r="B9505" t="s">
        <v>14648</v>
      </c>
      <c r="C9505" t="s">
        <v>14656</v>
      </c>
      <c r="D9505">
        <v>0</v>
      </c>
      <c r="E9505" t="s">
        <v>12168</v>
      </c>
    </row>
    <row r="9506" spans="1:5" x14ac:dyDescent="0.25">
      <c r="A9506">
        <v>123956</v>
      </c>
      <c r="B9506" t="s">
        <v>14657</v>
      </c>
      <c r="C9506" t="s">
        <v>14658</v>
      </c>
      <c r="D9506">
        <v>0</v>
      </c>
      <c r="E9506" t="s">
        <v>12168</v>
      </c>
    </row>
    <row r="9507" spans="1:5" x14ac:dyDescent="0.25">
      <c r="A9507">
        <v>123957</v>
      </c>
      <c r="B9507" t="s">
        <v>14657</v>
      </c>
      <c r="C9507" t="s">
        <v>14659</v>
      </c>
      <c r="D9507">
        <v>0</v>
      </c>
      <c r="E9507" t="s">
        <v>12168</v>
      </c>
    </row>
    <row r="9508" spans="1:5" x14ac:dyDescent="0.25">
      <c r="A9508">
        <v>123958</v>
      </c>
      <c r="B9508" t="s">
        <v>14660</v>
      </c>
      <c r="C9508" t="s">
        <v>14661</v>
      </c>
      <c r="D9508">
        <v>0</v>
      </c>
      <c r="E9508" t="s">
        <v>12168</v>
      </c>
    </row>
    <row r="9509" spans="1:5" x14ac:dyDescent="0.25">
      <c r="A9509">
        <v>123959</v>
      </c>
      <c r="B9509" t="s">
        <v>14662</v>
      </c>
      <c r="C9509" t="s">
        <v>14663</v>
      </c>
      <c r="D9509">
        <v>0</v>
      </c>
      <c r="E9509" t="s">
        <v>12168</v>
      </c>
    </row>
    <row r="9510" spans="1:5" x14ac:dyDescent="0.25">
      <c r="A9510">
        <v>123960</v>
      </c>
      <c r="B9510" t="s">
        <v>14664</v>
      </c>
      <c r="C9510" t="s">
        <v>14665</v>
      </c>
      <c r="D9510">
        <v>0</v>
      </c>
      <c r="E9510" t="s">
        <v>12168</v>
      </c>
    </row>
    <row r="9511" spans="1:5" x14ac:dyDescent="0.25">
      <c r="A9511">
        <v>123961</v>
      </c>
      <c r="B9511" t="s">
        <v>14666</v>
      </c>
      <c r="C9511" t="s">
        <v>14667</v>
      </c>
      <c r="D9511">
        <v>0</v>
      </c>
      <c r="E9511" t="s">
        <v>12168</v>
      </c>
    </row>
    <row r="9512" spans="1:5" x14ac:dyDescent="0.25">
      <c r="A9512">
        <v>123962</v>
      </c>
      <c r="B9512" t="s">
        <v>14668</v>
      </c>
      <c r="C9512" t="s">
        <v>14669</v>
      </c>
      <c r="D9512">
        <v>0</v>
      </c>
      <c r="E9512" t="s">
        <v>12168</v>
      </c>
    </row>
    <row r="9513" spans="1:5" x14ac:dyDescent="0.25">
      <c r="A9513">
        <v>123963</v>
      </c>
      <c r="B9513" t="s">
        <v>14670</v>
      </c>
      <c r="C9513" t="s">
        <v>14671</v>
      </c>
      <c r="D9513">
        <v>0</v>
      </c>
      <c r="E9513" t="s">
        <v>12168</v>
      </c>
    </row>
    <row r="9514" spans="1:5" x14ac:dyDescent="0.25">
      <c r="A9514">
        <v>123964</v>
      </c>
      <c r="B9514" t="s">
        <v>14672</v>
      </c>
      <c r="C9514" t="s">
        <v>14673</v>
      </c>
      <c r="D9514">
        <v>0</v>
      </c>
      <c r="E9514" t="s">
        <v>12168</v>
      </c>
    </row>
    <row r="9515" spans="1:5" x14ac:dyDescent="0.25">
      <c r="A9515">
        <v>123965</v>
      </c>
      <c r="B9515" t="s">
        <v>14672</v>
      </c>
      <c r="C9515" t="s">
        <v>14674</v>
      </c>
      <c r="D9515">
        <v>0</v>
      </c>
      <c r="E9515" t="s">
        <v>12168</v>
      </c>
    </row>
    <row r="9516" spans="1:5" x14ac:dyDescent="0.25">
      <c r="A9516">
        <v>123966</v>
      </c>
      <c r="B9516" t="s">
        <v>14675</v>
      </c>
      <c r="C9516" t="s">
        <v>14676</v>
      </c>
      <c r="D9516">
        <v>0</v>
      </c>
      <c r="E9516" t="s">
        <v>12168</v>
      </c>
    </row>
    <row r="9517" spans="1:5" x14ac:dyDescent="0.25">
      <c r="A9517">
        <v>123967</v>
      </c>
      <c r="B9517" t="s">
        <v>14675</v>
      </c>
      <c r="C9517" t="s">
        <v>14677</v>
      </c>
      <c r="D9517">
        <v>0</v>
      </c>
      <c r="E9517" t="s">
        <v>12168</v>
      </c>
    </row>
    <row r="9518" spans="1:5" x14ac:dyDescent="0.25">
      <c r="A9518">
        <v>123968</v>
      </c>
      <c r="B9518" t="s">
        <v>14678</v>
      </c>
      <c r="C9518" t="s">
        <v>14679</v>
      </c>
      <c r="D9518">
        <v>0</v>
      </c>
      <c r="E9518" t="s">
        <v>12168</v>
      </c>
    </row>
    <row r="9519" spans="1:5" x14ac:dyDescent="0.25">
      <c r="A9519">
        <v>123969</v>
      </c>
      <c r="B9519" t="s">
        <v>14680</v>
      </c>
      <c r="C9519" t="s">
        <v>14681</v>
      </c>
      <c r="D9519">
        <v>0</v>
      </c>
      <c r="E9519" t="s">
        <v>12168</v>
      </c>
    </row>
    <row r="9520" spans="1:5" x14ac:dyDescent="0.25">
      <c r="A9520">
        <v>123970</v>
      </c>
      <c r="B9520" t="s">
        <v>14680</v>
      </c>
      <c r="C9520" t="s">
        <v>14682</v>
      </c>
      <c r="D9520">
        <v>0</v>
      </c>
      <c r="E9520" t="s">
        <v>12168</v>
      </c>
    </row>
    <row r="9521" spans="1:5" x14ac:dyDescent="0.25">
      <c r="A9521">
        <v>123971</v>
      </c>
      <c r="B9521" t="s">
        <v>14683</v>
      </c>
      <c r="C9521" t="s">
        <v>14684</v>
      </c>
      <c r="D9521">
        <v>0</v>
      </c>
      <c r="E9521" t="s">
        <v>12168</v>
      </c>
    </row>
    <row r="9522" spans="1:5" x14ac:dyDescent="0.25">
      <c r="A9522">
        <v>123972</v>
      </c>
      <c r="B9522" t="s">
        <v>14685</v>
      </c>
      <c r="C9522" t="s">
        <v>14684</v>
      </c>
      <c r="D9522">
        <v>0</v>
      </c>
      <c r="E9522" t="s">
        <v>12168</v>
      </c>
    </row>
    <row r="9523" spans="1:5" x14ac:dyDescent="0.25">
      <c r="A9523">
        <v>123973</v>
      </c>
      <c r="B9523" t="s">
        <v>14685</v>
      </c>
      <c r="C9523" t="s">
        <v>14686</v>
      </c>
      <c r="D9523">
        <v>0</v>
      </c>
      <c r="E9523" t="s">
        <v>12168</v>
      </c>
    </row>
    <row r="9524" spans="1:5" x14ac:dyDescent="0.25">
      <c r="A9524">
        <v>123974</v>
      </c>
      <c r="B9524" t="s">
        <v>14687</v>
      </c>
      <c r="C9524" t="s">
        <v>14688</v>
      </c>
      <c r="D9524">
        <v>0</v>
      </c>
      <c r="E9524" t="s">
        <v>12168</v>
      </c>
    </row>
    <row r="9525" spans="1:5" x14ac:dyDescent="0.25">
      <c r="A9525">
        <v>123975</v>
      </c>
      <c r="B9525" t="s">
        <v>14689</v>
      </c>
      <c r="C9525" t="s">
        <v>14690</v>
      </c>
      <c r="D9525">
        <v>0</v>
      </c>
      <c r="E9525" t="s">
        <v>12168</v>
      </c>
    </row>
    <row r="9526" spans="1:5" x14ac:dyDescent="0.25">
      <c r="A9526">
        <v>123976</v>
      </c>
      <c r="B9526" t="s">
        <v>14691</v>
      </c>
      <c r="C9526" t="s">
        <v>14692</v>
      </c>
      <c r="D9526">
        <v>0</v>
      </c>
      <c r="E9526" t="s">
        <v>12168</v>
      </c>
    </row>
    <row r="9527" spans="1:5" x14ac:dyDescent="0.25">
      <c r="A9527">
        <v>123977</v>
      </c>
      <c r="B9527" t="s">
        <v>14693</v>
      </c>
      <c r="C9527" t="s">
        <v>14694</v>
      </c>
      <c r="D9527">
        <v>0</v>
      </c>
      <c r="E9527" t="s">
        <v>12168</v>
      </c>
    </row>
    <row r="9528" spans="1:5" x14ac:dyDescent="0.25">
      <c r="A9528">
        <v>123978</v>
      </c>
      <c r="B9528" t="s">
        <v>14695</v>
      </c>
      <c r="C9528" t="s">
        <v>14696</v>
      </c>
      <c r="D9528">
        <v>0</v>
      </c>
      <c r="E9528" t="s">
        <v>12168</v>
      </c>
    </row>
    <row r="9529" spans="1:5" x14ac:dyDescent="0.25">
      <c r="A9529">
        <v>123979</v>
      </c>
      <c r="B9529" t="s">
        <v>14695</v>
      </c>
      <c r="C9529" t="s">
        <v>14697</v>
      </c>
      <c r="D9529">
        <v>0</v>
      </c>
      <c r="E9529" t="s">
        <v>12168</v>
      </c>
    </row>
    <row r="9530" spans="1:5" x14ac:dyDescent="0.25">
      <c r="A9530">
        <v>123980</v>
      </c>
      <c r="B9530" t="s">
        <v>14698</v>
      </c>
      <c r="C9530" t="s">
        <v>14699</v>
      </c>
      <c r="D9530">
        <v>0</v>
      </c>
      <c r="E9530" t="s">
        <v>12168</v>
      </c>
    </row>
    <row r="9531" spans="1:5" x14ac:dyDescent="0.25">
      <c r="A9531">
        <v>123981</v>
      </c>
      <c r="B9531" t="s">
        <v>14700</v>
      </c>
      <c r="C9531" t="s">
        <v>14701</v>
      </c>
      <c r="D9531">
        <v>0</v>
      </c>
      <c r="E9531" t="s">
        <v>12168</v>
      </c>
    </row>
    <row r="9532" spans="1:5" x14ac:dyDescent="0.25">
      <c r="A9532">
        <v>123982</v>
      </c>
      <c r="B9532" t="s">
        <v>14700</v>
      </c>
      <c r="C9532" t="s">
        <v>14702</v>
      </c>
      <c r="D9532">
        <v>0</v>
      </c>
      <c r="E9532" t="s">
        <v>12168</v>
      </c>
    </row>
    <row r="9533" spans="1:5" x14ac:dyDescent="0.25">
      <c r="A9533">
        <v>123983</v>
      </c>
      <c r="B9533" t="s">
        <v>14703</v>
      </c>
      <c r="C9533" t="s">
        <v>14704</v>
      </c>
      <c r="D9533">
        <v>0</v>
      </c>
      <c r="E9533" t="s">
        <v>12168</v>
      </c>
    </row>
    <row r="9534" spans="1:5" x14ac:dyDescent="0.25">
      <c r="A9534">
        <v>123984</v>
      </c>
      <c r="B9534" t="s">
        <v>14705</v>
      </c>
      <c r="C9534" t="s">
        <v>14706</v>
      </c>
      <c r="D9534">
        <v>0</v>
      </c>
      <c r="E9534" t="s">
        <v>12168</v>
      </c>
    </row>
    <row r="9535" spans="1:5" x14ac:dyDescent="0.25">
      <c r="A9535">
        <v>123985</v>
      </c>
      <c r="B9535" t="s">
        <v>14707</v>
      </c>
      <c r="C9535" t="s">
        <v>14708</v>
      </c>
      <c r="D9535">
        <v>0</v>
      </c>
      <c r="E9535" t="s">
        <v>12168</v>
      </c>
    </row>
    <row r="9536" spans="1:5" x14ac:dyDescent="0.25">
      <c r="A9536">
        <v>123986</v>
      </c>
      <c r="B9536" t="s">
        <v>14707</v>
      </c>
      <c r="C9536" t="s">
        <v>14709</v>
      </c>
      <c r="D9536">
        <v>0</v>
      </c>
      <c r="E9536" t="s">
        <v>12168</v>
      </c>
    </row>
    <row r="9537" spans="1:5" x14ac:dyDescent="0.25">
      <c r="A9537">
        <v>123987</v>
      </c>
      <c r="B9537" t="s">
        <v>14707</v>
      </c>
      <c r="C9537" t="s">
        <v>14710</v>
      </c>
      <c r="D9537">
        <v>0</v>
      </c>
      <c r="E9537" t="s">
        <v>12168</v>
      </c>
    </row>
    <row r="9538" spans="1:5" x14ac:dyDescent="0.25">
      <c r="A9538">
        <v>123988</v>
      </c>
      <c r="B9538" t="s">
        <v>14711</v>
      </c>
      <c r="C9538" t="s">
        <v>14712</v>
      </c>
      <c r="D9538">
        <v>0</v>
      </c>
      <c r="E9538" t="s">
        <v>12168</v>
      </c>
    </row>
    <row r="9539" spans="1:5" x14ac:dyDescent="0.25">
      <c r="A9539">
        <v>123989</v>
      </c>
      <c r="B9539" t="s">
        <v>14713</v>
      </c>
      <c r="C9539" t="s">
        <v>14714</v>
      </c>
      <c r="D9539">
        <v>0</v>
      </c>
      <c r="E9539" t="s">
        <v>12168</v>
      </c>
    </row>
    <row r="9540" spans="1:5" x14ac:dyDescent="0.25">
      <c r="A9540">
        <v>123990</v>
      </c>
      <c r="B9540" t="s">
        <v>14715</v>
      </c>
      <c r="C9540" t="s">
        <v>14716</v>
      </c>
      <c r="D9540">
        <v>0</v>
      </c>
      <c r="E9540" t="s">
        <v>12168</v>
      </c>
    </row>
    <row r="9541" spans="1:5" x14ac:dyDescent="0.25">
      <c r="A9541">
        <v>123991</v>
      </c>
      <c r="B9541" t="s">
        <v>14717</v>
      </c>
      <c r="C9541" t="s">
        <v>14718</v>
      </c>
      <c r="D9541">
        <v>0</v>
      </c>
      <c r="E9541" t="s">
        <v>12168</v>
      </c>
    </row>
    <row r="9542" spans="1:5" x14ac:dyDescent="0.25">
      <c r="A9542">
        <v>123992</v>
      </c>
      <c r="B9542" t="s">
        <v>14717</v>
      </c>
      <c r="C9542" t="s">
        <v>14719</v>
      </c>
      <c r="D9542">
        <v>0</v>
      </c>
      <c r="E9542" t="s">
        <v>12168</v>
      </c>
    </row>
    <row r="9543" spans="1:5" x14ac:dyDescent="0.25">
      <c r="A9543">
        <v>123993</v>
      </c>
      <c r="B9543" t="s">
        <v>14717</v>
      </c>
      <c r="C9543" t="s">
        <v>14720</v>
      </c>
      <c r="D9543">
        <v>0</v>
      </c>
      <c r="E9543" t="s">
        <v>12168</v>
      </c>
    </row>
    <row r="9544" spans="1:5" x14ac:dyDescent="0.25">
      <c r="A9544">
        <v>123994</v>
      </c>
      <c r="B9544" t="s">
        <v>14717</v>
      </c>
      <c r="C9544" t="s">
        <v>14721</v>
      </c>
      <c r="D9544">
        <v>0</v>
      </c>
      <c r="E9544" t="s">
        <v>12168</v>
      </c>
    </row>
    <row r="9545" spans="1:5" x14ac:dyDescent="0.25">
      <c r="A9545">
        <v>123995</v>
      </c>
      <c r="B9545" t="s">
        <v>14717</v>
      </c>
      <c r="C9545" t="s">
        <v>14722</v>
      </c>
      <c r="D9545">
        <v>0</v>
      </c>
      <c r="E9545" t="s">
        <v>12168</v>
      </c>
    </row>
    <row r="9546" spans="1:5" x14ac:dyDescent="0.25">
      <c r="A9546">
        <v>123996</v>
      </c>
      <c r="B9546" t="s">
        <v>14723</v>
      </c>
      <c r="C9546" t="s">
        <v>14724</v>
      </c>
      <c r="D9546">
        <v>0</v>
      </c>
      <c r="E9546" t="s">
        <v>12168</v>
      </c>
    </row>
    <row r="9547" spans="1:5" x14ac:dyDescent="0.25">
      <c r="A9547">
        <v>123997</v>
      </c>
      <c r="B9547" t="s">
        <v>14725</v>
      </c>
      <c r="C9547" t="s">
        <v>14726</v>
      </c>
      <c r="D9547">
        <v>0</v>
      </c>
      <c r="E9547" t="s">
        <v>12168</v>
      </c>
    </row>
    <row r="9548" spans="1:5" x14ac:dyDescent="0.25">
      <c r="A9548">
        <v>123998</v>
      </c>
      <c r="B9548" t="s">
        <v>14727</v>
      </c>
      <c r="C9548" t="s">
        <v>14728</v>
      </c>
      <c r="D9548">
        <v>0</v>
      </c>
      <c r="E9548" t="s">
        <v>12168</v>
      </c>
    </row>
    <row r="9549" spans="1:5" x14ac:dyDescent="0.25">
      <c r="A9549">
        <v>123999</v>
      </c>
      <c r="B9549" t="s">
        <v>14727</v>
      </c>
      <c r="C9549" t="s">
        <v>14729</v>
      </c>
      <c r="D9549">
        <v>0</v>
      </c>
      <c r="E9549" t="s">
        <v>12168</v>
      </c>
    </row>
    <row r="9550" spans="1:5" x14ac:dyDescent="0.25">
      <c r="A9550">
        <v>124000</v>
      </c>
      <c r="B9550" t="s">
        <v>14730</v>
      </c>
      <c r="C9550" t="s">
        <v>14731</v>
      </c>
      <c r="D9550">
        <v>0</v>
      </c>
      <c r="E9550" t="s">
        <v>12168</v>
      </c>
    </row>
    <row r="9551" spans="1:5" x14ac:dyDescent="0.25">
      <c r="A9551">
        <v>124001</v>
      </c>
      <c r="B9551" t="s">
        <v>14732</v>
      </c>
      <c r="C9551" t="s">
        <v>14733</v>
      </c>
      <c r="D9551">
        <v>0</v>
      </c>
      <c r="E9551" t="s">
        <v>12168</v>
      </c>
    </row>
    <row r="9552" spans="1:5" x14ac:dyDescent="0.25">
      <c r="A9552">
        <v>124002</v>
      </c>
      <c r="B9552" t="s">
        <v>14732</v>
      </c>
      <c r="C9552" t="s">
        <v>14734</v>
      </c>
      <c r="D9552">
        <v>0</v>
      </c>
      <c r="E9552" t="s">
        <v>12168</v>
      </c>
    </row>
    <row r="9553" spans="1:5" x14ac:dyDescent="0.25">
      <c r="A9553">
        <v>124003</v>
      </c>
      <c r="B9553" t="s">
        <v>14735</v>
      </c>
      <c r="C9553" t="s">
        <v>14736</v>
      </c>
      <c r="D9553">
        <v>0</v>
      </c>
      <c r="E9553" t="s">
        <v>12168</v>
      </c>
    </row>
    <row r="9554" spans="1:5" x14ac:dyDescent="0.25">
      <c r="A9554">
        <v>124004</v>
      </c>
      <c r="B9554" t="s">
        <v>14735</v>
      </c>
      <c r="C9554" t="s">
        <v>14737</v>
      </c>
      <c r="D9554">
        <v>0</v>
      </c>
      <c r="E9554" t="s">
        <v>12168</v>
      </c>
    </row>
    <row r="9555" spans="1:5" x14ac:dyDescent="0.25">
      <c r="A9555">
        <v>124005</v>
      </c>
      <c r="B9555" t="s">
        <v>14738</v>
      </c>
      <c r="C9555" t="s">
        <v>14739</v>
      </c>
      <c r="D9555">
        <v>0</v>
      </c>
      <c r="E9555" t="s">
        <v>12168</v>
      </c>
    </row>
    <row r="9556" spans="1:5" x14ac:dyDescent="0.25">
      <c r="A9556">
        <v>124006</v>
      </c>
      <c r="B9556" t="s">
        <v>14740</v>
      </c>
      <c r="C9556" t="s">
        <v>14741</v>
      </c>
      <c r="D9556">
        <v>0</v>
      </c>
      <c r="E9556" t="s">
        <v>12168</v>
      </c>
    </row>
    <row r="9557" spans="1:5" x14ac:dyDescent="0.25">
      <c r="A9557">
        <v>124007</v>
      </c>
      <c r="B9557" t="s">
        <v>14740</v>
      </c>
      <c r="C9557" t="s">
        <v>14742</v>
      </c>
      <c r="D9557">
        <v>0</v>
      </c>
      <c r="E9557" t="s">
        <v>12168</v>
      </c>
    </row>
    <row r="9558" spans="1:5" x14ac:dyDescent="0.25">
      <c r="A9558">
        <v>124008</v>
      </c>
      <c r="B9558" t="s">
        <v>14740</v>
      </c>
      <c r="C9558" t="s">
        <v>14743</v>
      </c>
      <c r="D9558">
        <v>0</v>
      </c>
      <c r="E9558" t="s">
        <v>12168</v>
      </c>
    </row>
    <row r="9559" spans="1:5" x14ac:dyDescent="0.25">
      <c r="A9559">
        <v>124009</v>
      </c>
      <c r="B9559" t="s">
        <v>14744</v>
      </c>
      <c r="C9559" t="s">
        <v>14745</v>
      </c>
      <c r="D9559">
        <v>0</v>
      </c>
      <c r="E9559" t="s">
        <v>12168</v>
      </c>
    </row>
    <row r="9560" spans="1:5" x14ac:dyDescent="0.25">
      <c r="A9560">
        <v>124010</v>
      </c>
      <c r="B9560" t="s">
        <v>14746</v>
      </c>
      <c r="C9560" t="s">
        <v>14747</v>
      </c>
      <c r="D9560">
        <v>0</v>
      </c>
      <c r="E9560" t="s">
        <v>12168</v>
      </c>
    </row>
    <row r="9561" spans="1:5" x14ac:dyDescent="0.25">
      <c r="A9561">
        <v>124011</v>
      </c>
      <c r="B9561" t="s">
        <v>14746</v>
      </c>
      <c r="C9561" t="s">
        <v>14748</v>
      </c>
      <c r="D9561">
        <v>0</v>
      </c>
      <c r="E9561" t="s">
        <v>12168</v>
      </c>
    </row>
    <row r="9562" spans="1:5" x14ac:dyDescent="0.25">
      <c r="A9562">
        <v>124012</v>
      </c>
      <c r="B9562" t="s">
        <v>14749</v>
      </c>
      <c r="C9562" t="s">
        <v>14750</v>
      </c>
      <c r="D9562">
        <v>0</v>
      </c>
      <c r="E9562" t="s">
        <v>12168</v>
      </c>
    </row>
    <row r="9563" spans="1:5" x14ac:dyDescent="0.25">
      <c r="A9563">
        <v>124013</v>
      </c>
      <c r="B9563" t="s">
        <v>14749</v>
      </c>
      <c r="C9563" t="s">
        <v>14751</v>
      </c>
      <c r="D9563">
        <v>0</v>
      </c>
      <c r="E9563" t="s">
        <v>12168</v>
      </c>
    </row>
    <row r="9564" spans="1:5" x14ac:dyDescent="0.25">
      <c r="A9564">
        <v>124014</v>
      </c>
      <c r="B9564" t="s">
        <v>14749</v>
      </c>
      <c r="C9564" t="s">
        <v>14752</v>
      </c>
      <c r="D9564">
        <v>0</v>
      </c>
      <c r="E9564" t="s">
        <v>12168</v>
      </c>
    </row>
    <row r="9565" spans="1:5" x14ac:dyDescent="0.25">
      <c r="A9565">
        <v>124015</v>
      </c>
      <c r="B9565" t="s">
        <v>14749</v>
      </c>
      <c r="C9565" t="s">
        <v>14753</v>
      </c>
      <c r="D9565">
        <v>0</v>
      </c>
      <c r="E9565" t="s">
        <v>12168</v>
      </c>
    </row>
    <row r="9566" spans="1:5" x14ac:dyDescent="0.25">
      <c r="A9566">
        <v>124016</v>
      </c>
      <c r="B9566" t="s">
        <v>14749</v>
      </c>
      <c r="C9566" t="s">
        <v>14754</v>
      </c>
      <c r="D9566">
        <v>0</v>
      </c>
      <c r="E9566" t="s">
        <v>12168</v>
      </c>
    </row>
    <row r="9567" spans="1:5" x14ac:dyDescent="0.25">
      <c r="A9567">
        <v>124017</v>
      </c>
      <c r="B9567" t="s">
        <v>14749</v>
      </c>
      <c r="C9567" t="s">
        <v>14755</v>
      </c>
      <c r="D9567">
        <v>0</v>
      </c>
      <c r="E9567" t="s">
        <v>12168</v>
      </c>
    </row>
    <row r="9568" spans="1:5" x14ac:dyDescent="0.25">
      <c r="A9568">
        <v>124018</v>
      </c>
      <c r="B9568" t="s">
        <v>14749</v>
      </c>
      <c r="C9568" t="s">
        <v>14756</v>
      </c>
      <c r="D9568">
        <v>0</v>
      </c>
      <c r="E9568" t="s">
        <v>12168</v>
      </c>
    </row>
    <row r="9569" spans="1:5" x14ac:dyDescent="0.25">
      <c r="A9569">
        <v>124019</v>
      </c>
      <c r="B9569" t="s">
        <v>14757</v>
      </c>
      <c r="C9569" t="s">
        <v>14758</v>
      </c>
      <c r="D9569">
        <v>0</v>
      </c>
      <c r="E9569" t="s">
        <v>12168</v>
      </c>
    </row>
    <row r="9570" spans="1:5" x14ac:dyDescent="0.25">
      <c r="A9570">
        <v>124020</v>
      </c>
      <c r="B9570" t="s">
        <v>14757</v>
      </c>
      <c r="C9570" t="s">
        <v>14759</v>
      </c>
      <c r="D9570">
        <v>0</v>
      </c>
      <c r="E9570" t="s">
        <v>12168</v>
      </c>
    </row>
    <row r="9571" spans="1:5" x14ac:dyDescent="0.25">
      <c r="A9571">
        <v>124021</v>
      </c>
      <c r="B9571" t="s">
        <v>14757</v>
      </c>
      <c r="C9571" t="s">
        <v>14760</v>
      </c>
      <c r="D9571">
        <v>0</v>
      </c>
      <c r="E9571" t="s">
        <v>12168</v>
      </c>
    </row>
    <row r="9572" spans="1:5" x14ac:dyDescent="0.25">
      <c r="A9572">
        <v>124022</v>
      </c>
      <c r="B9572" t="s">
        <v>14761</v>
      </c>
      <c r="C9572" t="s">
        <v>14762</v>
      </c>
      <c r="D9572">
        <v>0</v>
      </c>
      <c r="E9572" t="s">
        <v>12168</v>
      </c>
    </row>
    <row r="9573" spans="1:5" x14ac:dyDescent="0.25">
      <c r="A9573">
        <v>124023</v>
      </c>
      <c r="B9573" t="s">
        <v>14761</v>
      </c>
      <c r="C9573" t="s">
        <v>14763</v>
      </c>
      <c r="D9573">
        <v>0</v>
      </c>
      <c r="E9573" t="s">
        <v>12168</v>
      </c>
    </row>
    <row r="9574" spans="1:5" x14ac:dyDescent="0.25">
      <c r="A9574">
        <v>124024</v>
      </c>
      <c r="B9574" t="s">
        <v>14761</v>
      </c>
      <c r="C9574" t="s">
        <v>14764</v>
      </c>
      <c r="D9574">
        <v>0</v>
      </c>
      <c r="E9574" t="s">
        <v>12168</v>
      </c>
    </row>
    <row r="9575" spans="1:5" x14ac:dyDescent="0.25">
      <c r="A9575">
        <v>124025</v>
      </c>
      <c r="B9575" t="s">
        <v>14761</v>
      </c>
      <c r="C9575" t="s">
        <v>14765</v>
      </c>
      <c r="D9575">
        <v>0</v>
      </c>
      <c r="E9575" t="s">
        <v>12168</v>
      </c>
    </row>
    <row r="9576" spans="1:5" x14ac:dyDescent="0.25">
      <c r="A9576">
        <v>124026</v>
      </c>
      <c r="B9576" t="s">
        <v>14761</v>
      </c>
      <c r="C9576" t="s">
        <v>14766</v>
      </c>
      <c r="D9576">
        <v>0</v>
      </c>
      <c r="E9576" t="s">
        <v>12168</v>
      </c>
    </row>
    <row r="9577" spans="1:5" x14ac:dyDescent="0.25">
      <c r="A9577">
        <v>124027</v>
      </c>
      <c r="B9577" t="s">
        <v>14767</v>
      </c>
      <c r="C9577" t="s">
        <v>14768</v>
      </c>
      <c r="D9577">
        <v>0</v>
      </c>
      <c r="E9577" t="s">
        <v>12168</v>
      </c>
    </row>
    <row r="9578" spans="1:5" x14ac:dyDescent="0.25">
      <c r="A9578">
        <v>124028</v>
      </c>
      <c r="B9578" t="s">
        <v>14769</v>
      </c>
      <c r="C9578" t="s">
        <v>14770</v>
      </c>
      <c r="D9578">
        <v>0</v>
      </c>
      <c r="E9578" t="s">
        <v>12168</v>
      </c>
    </row>
    <row r="9579" spans="1:5" x14ac:dyDescent="0.25">
      <c r="A9579">
        <v>124029</v>
      </c>
      <c r="B9579" t="s">
        <v>14771</v>
      </c>
      <c r="C9579" t="s">
        <v>14772</v>
      </c>
      <c r="D9579">
        <v>0</v>
      </c>
      <c r="E9579" t="s">
        <v>12168</v>
      </c>
    </row>
    <row r="9580" spans="1:5" x14ac:dyDescent="0.25">
      <c r="A9580">
        <v>124030</v>
      </c>
      <c r="B9580" t="s">
        <v>14771</v>
      </c>
      <c r="C9580" t="s">
        <v>14773</v>
      </c>
      <c r="D9580">
        <v>0</v>
      </c>
      <c r="E9580" t="s">
        <v>12168</v>
      </c>
    </row>
    <row r="9581" spans="1:5" x14ac:dyDescent="0.25">
      <c r="A9581">
        <v>124031</v>
      </c>
      <c r="B9581" t="s">
        <v>14771</v>
      </c>
      <c r="C9581" t="s">
        <v>14774</v>
      </c>
      <c r="D9581">
        <v>0</v>
      </c>
      <c r="E9581" t="s">
        <v>12168</v>
      </c>
    </row>
    <row r="9582" spans="1:5" x14ac:dyDescent="0.25">
      <c r="A9582">
        <v>124032</v>
      </c>
      <c r="B9582" t="s">
        <v>14775</v>
      </c>
      <c r="C9582" t="s">
        <v>14776</v>
      </c>
      <c r="D9582">
        <v>0</v>
      </c>
      <c r="E9582" t="s">
        <v>12168</v>
      </c>
    </row>
    <row r="9583" spans="1:5" x14ac:dyDescent="0.25">
      <c r="A9583">
        <v>124033</v>
      </c>
      <c r="B9583" t="s">
        <v>14777</v>
      </c>
      <c r="C9583" t="s">
        <v>14778</v>
      </c>
      <c r="D9583">
        <v>0</v>
      </c>
      <c r="E9583" t="s">
        <v>12168</v>
      </c>
    </row>
    <row r="9584" spans="1:5" x14ac:dyDescent="0.25">
      <c r="A9584">
        <v>124034</v>
      </c>
      <c r="B9584" t="s">
        <v>14779</v>
      </c>
      <c r="C9584" t="s">
        <v>14780</v>
      </c>
      <c r="D9584">
        <v>0</v>
      </c>
      <c r="E9584" t="s">
        <v>12168</v>
      </c>
    </row>
    <row r="9585" spans="1:5" x14ac:dyDescent="0.25">
      <c r="A9585">
        <v>124035</v>
      </c>
      <c r="B9585" t="s">
        <v>14779</v>
      </c>
      <c r="C9585" t="s">
        <v>14781</v>
      </c>
      <c r="D9585">
        <v>0</v>
      </c>
      <c r="E9585" t="s">
        <v>12168</v>
      </c>
    </row>
    <row r="9586" spans="1:5" x14ac:dyDescent="0.25">
      <c r="A9586">
        <v>124036</v>
      </c>
      <c r="B9586" t="s">
        <v>14779</v>
      </c>
      <c r="C9586" t="s">
        <v>14782</v>
      </c>
      <c r="D9586">
        <v>0</v>
      </c>
      <c r="E9586" t="s">
        <v>12168</v>
      </c>
    </row>
    <row r="9587" spans="1:5" x14ac:dyDescent="0.25">
      <c r="A9587">
        <v>124037</v>
      </c>
      <c r="B9587" t="s">
        <v>14779</v>
      </c>
      <c r="C9587" t="s">
        <v>14783</v>
      </c>
      <c r="D9587">
        <v>0</v>
      </c>
      <c r="E9587" t="s">
        <v>12168</v>
      </c>
    </row>
    <row r="9588" spans="1:5" x14ac:dyDescent="0.25">
      <c r="A9588">
        <v>124038</v>
      </c>
      <c r="B9588" t="s">
        <v>14779</v>
      </c>
      <c r="C9588" t="s">
        <v>14784</v>
      </c>
      <c r="D9588">
        <v>0</v>
      </c>
      <c r="E9588" t="s">
        <v>12168</v>
      </c>
    </row>
    <row r="9589" spans="1:5" x14ac:dyDescent="0.25">
      <c r="A9589">
        <v>124039</v>
      </c>
      <c r="B9589" t="s">
        <v>14785</v>
      </c>
      <c r="C9589" t="s">
        <v>14786</v>
      </c>
      <c r="D9589">
        <v>0</v>
      </c>
      <c r="E9589" t="s">
        <v>12168</v>
      </c>
    </row>
    <row r="9590" spans="1:5" x14ac:dyDescent="0.25">
      <c r="A9590">
        <v>124040</v>
      </c>
      <c r="B9590" t="s">
        <v>14787</v>
      </c>
      <c r="C9590" t="s">
        <v>14788</v>
      </c>
      <c r="D9590">
        <v>0</v>
      </c>
      <c r="E9590" t="s">
        <v>12168</v>
      </c>
    </row>
    <row r="9591" spans="1:5" x14ac:dyDescent="0.25">
      <c r="A9591">
        <v>124041</v>
      </c>
      <c r="B9591" t="s">
        <v>14789</v>
      </c>
      <c r="C9591" t="s">
        <v>14790</v>
      </c>
      <c r="D9591">
        <v>0</v>
      </c>
      <c r="E9591" t="s">
        <v>12168</v>
      </c>
    </row>
    <row r="9592" spans="1:5" x14ac:dyDescent="0.25">
      <c r="A9592">
        <v>124042</v>
      </c>
      <c r="B9592" t="s">
        <v>14791</v>
      </c>
      <c r="C9592" t="s">
        <v>14792</v>
      </c>
      <c r="D9592">
        <v>0</v>
      </c>
      <c r="E9592" t="s">
        <v>12168</v>
      </c>
    </row>
    <row r="9593" spans="1:5" x14ac:dyDescent="0.25">
      <c r="A9593">
        <v>124043</v>
      </c>
      <c r="B9593" t="s">
        <v>14793</v>
      </c>
      <c r="C9593" t="s">
        <v>14794</v>
      </c>
      <c r="D9593">
        <v>0</v>
      </c>
      <c r="E9593" t="s">
        <v>12168</v>
      </c>
    </row>
    <row r="9594" spans="1:5" x14ac:dyDescent="0.25">
      <c r="A9594">
        <v>124044</v>
      </c>
      <c r="B9594" t="s">
        <v>14793</v>
      </c>
      <c r="C9594" t="s">
        <v>14795</v>
      </c>
      <c r="D9594">
        <v>0</v>
      </c>
      <c r="E9594" t="s">
        <v>12168</v>
      </c>
    </row>
    <row r="9595" spans="1:5" x14ac:dyDescent="0.25">
      <c r="A9595">
        <v>124045</v>
      </c>
      <c r="B9595" t="s">
        <v>14793</v>
      </c>
      <c r="C9595" t="s">
        <v>14796</v>
      </c>
      <c r="D9595">
        <v>0</v>
      </c>
      <c r="E9595" t="s">
        <v>12168</v>
      </c>
    </row>
    <row r="9596" spans="1:5" x14ac:dyDescent="0.25">
      <c r="A9596">
        <v>124046</v>
      </c>
      <c r="B9596" t="s">
        <v>14797</v>
      </c>
      <c r="C9596" t="s">
        <v>14798</v>
      </c>
      <c r="D9596">
        <v>0</v>
      </c>
      <c r="E9596" t="s">
        <v>12168</v>
      </c>
    </row>
    <row r="9597" spans="1:5" x14ac:dyDescent="0.25">
      <c r="A9597">
        <v>124047</v>
      </c>
      <c r="B9597" t="s">
        <v>14799</v>
      </c>
      <c r="C9597" t="s">
        <v>14800</v>
      </c>
      <c r="D9597">
        <v>0</v>
      </c>
      <c r="E9597" t="s">
        <v>12168</v>
      </c>
    </row>
    <row r="9598" spans="1:5" x14ac:dyDescent="0.25">
      <c r="A9598">
        <v>124048</v>
      </c>
      <c r="B9598" t="s">
        <v>14801</v>
      </c>
      <c r="C9598" t="s">
        <v>14802</v>
      </c>
      <c r="D9598">
        <v>0</v>
      </c>
      <c r="E9598" t="s">
        <v>12168</v>
      </c>
    </row>
    <row r="9599" spans="1:5" x14ac:dyDescent="0.25">
      <c r="A9599">
        <v>124049</v>
      </c>
      <c r="B9599" t="s">
        <v>14801</v>
      </c>
      <c r="C9599" t="s">
        <v>14803</v>
      </c>
      <c r="D9599">
        <v>0</v>
      </c>
      <c r="E9599" t="s">
        <v>12168</v>
      </c>
    </row>
    <row r="9600" spans="1:5" x14ac:dyDescent="0.25">
      <c r="A9600">
        <v>124050</v>
      </c>
      <c r="B9600" t="s">
        <v>14801</v>
      </c>
      <c r="C9600" t="s">
        <v>14804</v>
      </c>
      <c r="D9600">
        <v>0</v>
      </c>
      <c r="E9600" t="s">
        <v>12168</v>
      </c>
    </row>
    <row r="9601" spans="1:5" x14ac:dyDescent="0.25">
      <c r="A9601">
        <v>124051</v>
      </c>
      <c r="B9601" t="s">
        <v>14801</v>
      </c>
      <c r="C9601" t="s">
        <v>14805</v>
      </c>
      <c r="D9601">
        <v>0</v>
      </c>
      <c r="E9601" t="s">
        <v>12168</v>
      </c>
    </row>
    <row r="9602" spans="1:5" x14ac:dyDescent="0.25">
      <c r="A9602">
        <v>124052</v>
      </c>
      <c r="B9602" t="s">
        <v>14806</v>
      </c>
      <c r="C9602" t="s">
        <v>14807</v>
      </c>
      <c r="D9602">
        <v>0</v>
      </c>
      <c r="E9602" t="s">
        <v>12168</v>
      </c>
    </row>
    <row r="9603" spans="1:5" x14ac:dyDescent="0.25">
      <c r="A9603">
        <v>124053</v>
      </c>
      <c r="B9603" t="s">
        <v>14808</v>
      </c>
      <c r="C9603" t="s">
        <v>14809</v>
      </c>
      <c r="D9603">
        <v>0</v>
      </c>
      <c r="E9603" t="s">
        <v>12168</v>
      </c>
    </row>
    <row r="9604" spans="1:5" x14ac:dyDescent="0.25">
      <c r="A9604">
        <v>124054</v>
      </c>
      <c r="B9604" t="s">
        <v>14810</v>
      </c>
      <c r="C9604" t="s">
        <v>14811</v>
      </c>
      <c r="D9604">
        <v>0</v>
      </c>
      <c r="E9604" t="s">
        <v>12168</v>
      </c>
    </row>
    <row r="9605" spans="1:5" x14ac:dyDescent="0.25">
      <c r="A9605">
        <v>124055</v>
      </c>
      <c r="B9605" t="s">
        <v>14812</v>
      </c>
      <c r="C9605" t="s">
        <v>14813</v>
      </c>
      <c r="D9605">
        <v>0</v>
      </c>
      <c r="E9605" t="s">
        <v>12168</v>
      </c>
    </row>
    <row r="9606" spans="1:5" x14ac:dyDescent="0.25">
      <c r="A9606">
        <v>124056</v>
      </c>
      <c r="B9606" t="s">
        <v>14812</v>
      </c>
      <c r="C9606" t="s">
        <v>14814</v>
      </c>
      <c r="D9606">
        <v>0</v>
      </c>
      <c r="E9606" t="s">
        <v>12168</v>
      </c>
    </row>
    <row r="9607" spans="1:5" x14ac:dyDescent="0.25">
      <c r="A9607">
        <v>124057</v>
      </c>
      <c r="B9607" t="s">
        <v>14812</v>
      </c>
      <c r="C9607" t="s">
        <v>14815</v>
      </c>
      <c r="D9607">
        <v>0</v>
      </c>
      <c r="E9607" t="s">
        <v>12168</v>
      </c>
    </row>
    <row r="9608" spans="1:5" x14ac:dyDescent="0.25">
      <c r="A9608">
        <v>124058</v>
      </c>
      <c r="B9608" t="s">
        <v>14816</v>
      </c>
      <c r="C9608" t="s">
        <v>14817</v>
      </c>
      <c r="D9608">
        <v>0</v>
      </c>
      <c r="E9608" t="s">
        <v>12168</v>
      </c>
    </row>
    <row r="9609" spans="1:5" x14ac:dyDescent="0.25">
      <c r="A9609">
        <v>124059</v>
      </c>
      <c r="B9609" t="s">
        <v>14818</v>
      </c>
      <c r="C9609" t="s">
        <v>14819</v>
      </c>
      <c r="D9609">
        <v>0</v>
      </c>
      <c r="E9609" t="s">
        <v>12168</v>
      </c>
    </row>
    <row r="9610" spans="1:5" x14ac:dyDescent="0.25">
      <c r="A9610">
        <v>124060</v>
      </c>
      <c r="B9610" t="s">
        <v>14820</v>
      </c>
      <c r="C9610" t="s">
        <v>14821</v>
      </c>
      <c r="D9610">
        <v>0</v>
      </c>
      <c r="E9610" t="s">
        <v>12168</v>
      </c>
    </row>
    <row r="9611" spans="1:5" x14ac:dyDescent="0.25">
      <c r="A9611">
        <v>124061</v>
      </c>
      <c r="B9611" t="s">
        <v>14820</v>
      </c>
      <c r="C9611" t="s">
        <v>14822</v>
      </c>
      <c r="D9611">
        <v>0</v>
      </c>
      <c r="E9611" t="s">
        <v>12168</v>
      </c>
    </row>
    <row r="9612" spans="1:5" x14ac:dyDescent="0.25">
      <c r="A9612">
        <v>124062</v>
      </c>
      <c r="B9612" t="s">
        <v>14820</v>
      </c>
      <c r="C9612" t="s">
        <v>14823</v>
      </c>
      <c r="D9612">
        <v>0</v>
      </c>
      <c r="E9612" t="s">
        <v>12168</v>
      </c>
    </row>
    <row r="9613" spans="1:5" x14ac:dyDescent="0.25">
      <c r="A9613">
        <v>124063</v>
      </c>
      <c r="B9613" t="s">
        <v>14824</v>
      </c>
      <c r="C9613" t="s">
        <v>14825</v>
      </c>
      <c r="D9613">
        <v>0</v>
      </c>
      <c r="E9613" t="s">
        <v>12168</v>
      </c>
    </row>
    <row r="9614" spans="1:5" x14ac:dyDescent="0.25">
      <c r="A9614">
        <v>124064</v>
      </c>
      <c r="B9614" t="s">
        <v>14824</v>
      </c>
      <c r="C9614" t="s">
        <v>14826</v>
      </c>
      <c r="D9614">
        <v>0</v>
      </c>
      <c r="E9614" t="s">
        <v>12168</v>
      </c>
    </row>
    <row r="9615" spans="1:5" x14ac:dyDescent="0.25">
      <c r="A9615">
        <v>124065</v>
      </c>
      <c r="B9615" t="s">
        <v>14824</v>
      </c>
      <c r="C9615" t="s">
        <v>14827</v>
      </c>
      <c r="D9615">
        <v>0</v>
      </c>
      <c r="E9615" t="s">
        <v>12168</v>
      </c>
    </row>
    <row r="9616" spans="1:5" x14ac:dyDescent="0.25">
      <c r="A9616">
        <v>124066</v>
      </c>
      <c r="B9616" t="s">
        <v>14828</v>
      </c>
      <c r="C9616" t="s">
        <v>14829</v>
      </c>
      <c r="D9616">
        <v>0</v>
      </c>
      <c r="E9616" t="s">
        <v>12168</v>
      </c>
    </row>
    <row r="9617" spans="1:5" x14ac:dyDescent="0.25">
      <c r="A9617">
        <v>124067</v>
      </c>
      <c r="B9617" t="s">
        <v>14830</v>
      </c>
      <c r="C9617" t="s">
        <v>14831</v>
      </c>
      <c r="D9617">
        <v>0</v>
      </c>
      <c r="E9617" t="s">
        <v>12168</v>
      </c>
    </row>
    <row r="9618" spans="1:5" x14ac:dyDescent="0.25">
      <c r="A9618">
        <v>124068</v>
      </c>
      <c r="B9618" t="s">
        <v>14832</v>
      </c>
      <c r="C9618" t="s">
        <v>14833</v>
      </c>
      <c r="D9618">
        <v>0</v>
      </c>
      <c r="E9618" t="s">
        <v>12168</v>
      </c>
    </row>
    <row r="9619" spans="1:5" x14ac:dyDescent="0.25">
      <c r="A9619">
        <v>124069</v>
      </c>
      <c r="B9619" t="s">
        <v>14834</v>
      </c>
      <c r="C9619" t="s">
        <v>14835</v>
      </c>
      <c r="D9619">
        <v>0</v>
      </c>
      <c r="E9619" t="s">
        <v>12168</v>
      </c>
    </row>
    <row r="9620" spans="1:5" x14ac:dyDescent="0.25">
      <c r="A9620">
        <v>124070</v>
      </c>
      <c r="B9620" t="s">
        <v>14836</v>
      </c>
      <c r="C9620" t="s">
        <v>14837</v>
      </c>
      <c r="D9620">
        <v>0</v>
      </c>
      <c r="E9620" t="s">
        <v>12168</v>
      </c>
    </row>
    <row r="9621" spans="1:5" x14ac:dyDescent="0.25">
      <c r="A9621">
        <v>124071</v>
      </c>
      <c r="B9621" t="s">
        <v>14838</v>
      </c>
      <c r="C9621" t="s">
        <v>14839</v>
      </c>
      <c r="D9621">
        <v>0</v>
      </c>
      <c r="E9621" t="s">
        <v>12168</v>
      </c>
    </row>
    <row r="9622" spans="1:5" x14ac:dyDescent="0.25">
      <c r="A9622">
        <v>124072</v>
      </c>
      <c r="B9622" t="s">
        <v>14838</v>
      </c>
      <c r="C9622" t="s">
        <v>14840</v>
      </c>
      <c r="D9622">
        <v>0</v>
      </c>
      <c r="E9622" t="s">
        <v>12168</v>
      </c>
    </row>
    <row r="9623" spans="1:5" x14ac:dyDescent="0.25">
      <c r="A9623">
        <v>124073</v>
      </c>
      <c r="B9623" t="s">
        <v>14838</v>
      </c>
      <c r="C9623" t="s">
        <v>14841</v>
      </c>
      <c r="D9623">
        <v>0</v>
      </c>
      <c r="E9623" t="s">
        <v>12168</v>
      </c>
    </row>
    <row r="9624" spans="1:5" x14ac:dyDescent="0.25">
      <c r="A9624">
        <v>124074</v>
      </c>
      <c r="B9624" t="s">
        <v>14838</v>
      </c>
      <c r="C9624" t="s">
        <v>14842</v>
      </c>
      <c r="D9624">
        <v>0</v>
      </c>
      <c r="E9624" t="s">
        <v>12168</v>
      </c>
    </row>
    <row r="9625" spans="1:5" x14ac:dyDescent="0.25">
      <c r="A9625">
        <v>124075</v>
      </c>
      <c r="B9625" t="s">
        <v>14843</v>
      </c>
      <c r="C9625" t="s">
        <v>14844</v>
      </c>
      <c r="D9625">
        <v>0</v>
      </c>
      <c r="E9625" t="s">
        <v>12168</v>
      </c>
    </row>
    <row r="9626" spans="1:5" x14ac:dyDescent="0.25">
      <c r="A9626">
        <v>124076</v>
      </c>
      <c r="B9626" t="s">
        <v>14845</v>
      </c>
      <c r="C9626" t="s">
        <v>14846</v>
      </c>
      <c r="D9626">
        <v>0</v>
      </c>
      <c r="E9626" t="s">
        <v>12168</v>
      </c>
    </row>
    <row r="9627" spans="1:5" x14ac:dyDescent="0.25">
      <c r="A9627">
        <v>124077</v>
      </c>
      <c r="B9627" t="s">
        <v>14847</v>
      </c>
      <c r="C9627" t="s">
        <v>14848</v>
      </c>
      <c r="D9627">
        <v>0</v>
      </c>
      <c r="E9627" t="s">
        <v>12168</v>
      </c>
    </row>
    <row r="9628" spans="1:5" x14ac:dyDescent="0.25">
      <c r="A9628">
        <v>124078</v>
      </c>
      <c r="B9628" t="s">
        <v>14847</v>
      </c>
      <c r="C9628" t="s">
        <v>14849</v>
      </c>
      <c r="D9628">
        <v>0</v>
      </c>
      <c r="E9628" t="s">
        <v>12168</v>
      </c>
    </row>
    <row r="9629" spans="1:5" x14ac:dyDescent="0.25">
      <c r="A9629">
        <v>124079</v>
      </c>
      <c r="B9629" t="s">
        <v>14847</v>
      </c>
      <c r="C9629" t="s">
        <v>14850</v>
      </c>
      <c r="D9629">
        <v>0</v>
      </c>
      <c r="E9629" t="s">
        <v>12168</v>
      </c>
    </row>
    <row r="9630" spans="1:5" x14ac:dyDescent="0.25">
      <c r="A9630">
        <v>124080</v>
      </c>
      <c r="B9630" t="s">
        <v>14847</v>
      </c>
      <c r="C9630" t="s">
        <v>14851</v>
      </c>
      <c r="D9630">
        <v>0</v>
      </c>
      <c r="E9630" t="s">
        <v>12168</v>
      </c>
    </row>
    <row r="9631" spans="1:5" x14ac:dyDescent="0.25">
      <c r="A9631">
        <v>124081</v>
      </c>
      <c r="B9631" t="s">
        <v>14847</v>
      </c>
      <c r="C9631" t="s">
        <v>14852</v>
      </c>
      <c r="D9631">
        <v>0</v>
      </c>
      <c r="E9631" t="s">
        <v>12168</v>
      </c>
    </row>
    <row r="9632" spans="1:5" x14ac:dyDescent="0.25">
      <c r="A9632">
        <v>124082</v>
      </c>
      <c r="B9632" t="s">
        <v>14853</v>
      </c>
      <c r="C9632" t="s">
        <v>14854</v>
      </c>
      <c r="D9632">
        <v>0</v>
      </c>
      <c r="E9632" t="s">
        <v>12168</v>
      </c>
    </row>
    <row r="9633" spans="1:5" x14ac:dyDescent="0.25">
      <c r="A9633">
        <v>124083</v>
      </c>
      <c r="B9633" t="s">
        <v>14855</v>
      </c>
      <c r="C9633" t="s">
        <v>14856</v>
      </c>
      <c r="D9633">
        <v>0</v>
      </c>
      <c r="E9633" t="s">
        <v>12168</v>
      </c>
    </row>
    <row r="9634" spans="1:5" x14ac:dyDescent="0.25">
      <c r="A9634">
        <v>124084</v>
      </c>
      <c r="B9634" t="s">
        <v>14857</v>
      </c>
      <c r="C9634" t="s">
        <v>14858</v>
      </c>
      <c r="D9634">
        <v>0</v>
      </c>
      <c r="E9634" t="s">
        <v>12168</v>
      </c>
    </row>
    <row r="9635" spans="1:5" x14ac:dyDescent="0.25">
      <c r="A9635">
        <v>124085</v>
      </c>
      <c r="B9635" t="s">
        <v>14859</v>
      </c>
      <c r="C9635" t="s">
        <v>14860</v>
      </c>
      <c r="D9635">
        <v>0</v>
      </c>
      <c r="E9635" t="s">
        <v>12168</v>
      </c>
    </row>
    <row r="9636" spans="1:5" x14ac:dyDescent="0.25">
      <c r="A9636">
        <v>124086</v>
      </c>
      <c r="B9636" t="s">
        <v>14861</v>
      </c>
      <c r="C9636" t="s">
        <v>14862</v>
      </c>
      <c r="D9636">
        <v>0</v>
      </c>
      <c r="E9636" t="s">
        <v>12168</v>
      </c>
    </row>
    <row r="9637" spans="1:5" x14ac:dyDescent="0.25">
      <c r="A9637">
        <v>124087</v>
      </c>
      <c r="B9637" t="s">
        <v>14861</v>
      </c>
      <c r="C9637" t="s">
        <v>14863</v>
      </c>
      <c r="D9637">
        <v>0</v>
      </c>
      <c r="E9637" t="s">
        <v>12168</v>
      </c>
    </row>
    <row r="9638" spans="1:5" x14ac:dyDescent="0.25">
      <c r="A9638">
        <v>124088</v>
      </c>
      <c r="B9638" t="s">
        <v>14861</v>
      </c>
      <c r="C9638" t="s">
        <v>14864</v>
      </c>
      <c r="D9638">
        <v>0</v>
      </c>
      <c r="E9638" t="s">
        <v>12168</v>
      </c>
    </row>
    <row r="9639" spans="1:5" x14ac:dyDescent="0.25">
      <c r="A9639">
        <v>124089</v>
      </c>
      <c r="B9639" t="s">
        <v>14861</v>
      </c>
      <c r="C9639" t="s">
        <v>14865</v>
      </c>
      <c r="D9639">
        <v>0</v>
      </c>
      <c r="E9639" t="s">
        <v>12168</v>
      </c>
    </row>
    <row r="9640" spans="1:5" x14ac:dyDescent="0.25">
      <c r="A9640">
        <v>124090</v>
      </c>
      <c r="B9640" t="s">
        <v>14861</v>
      </c>
      <c r="C9640" t="s">
        <v>14866</v>
      </c>
      <c r="D9640">
        <v>0</v>
      </c>
      <c r="E9640" t="s">
        <v>12168</v>
      </c>
    </row>
    <row r="9641" spans="1:5" x14ac:dyDescent="0.25">
      <c r="A9641">
        <v>124091</v>
      </c>
      <c r="B9641" t="s">
        <v>14861</v>
      </c>
      <c r="C9641" t="s">
        <v>14867</v>
      </c>
      <c r="D9641">
        <v>0</v>
      </c>
      <c r="E9641" t="s">
        <v>12168</v>
      </c>
    </row>
    <row r="9642" spans="1:5" x14ac:dyDescent="0.25">
      <c r="A9642">
        <v>124092</v>
      </c>
      <c r="B9642" t="s">
        <v>14868</v>
      </c>
      <c r="C9642" t="s">
        <v>14869</v>
      </c>
      <c r="D9642">
        <v>0</v>
      </c>
      <c r="E9642" t="s">
        <v>12168</v>
      </c>
    </row>
    <row r="9643" spans="1:5" x14ac:dyDescent="0.25">
      <c r="A9643">
        <v>124093</v>
      </c>
      <c r="B9643" t="s">
        <v>14870</v>
      </c>
      <c r="C9643" t="s">
        <v>14871</v>
      </c>
      <c r="D9643">
        <v>0</v>
      </c>
      <c r="E9643" t="s">
        <v>12168</v>
      </c>
    </row>
    <row r="9644" spans="1:5" x14ac:dyDescent="0.25">
      <c r="A9644">
        <v>124094</v>
      </c>
      <c r="B9644" t="s">
        <v>14870</v>
      </c>
      <c r="C9644" t="s">
        <v>14872</v>
      </c>
      <c r="D9644">
        <v>0</v>
      </c>
      <c r="E9644" t="s">
        <v>12168</v>
      </c>
    </row>
    <row r="9645" spans="1:5" x14ac:dyDescent="0.25">
      <c r="A9645">
        <v>124095</v>
      </c>
      <c r="B9645" t="s">
        <v>14873</v>
      </c>
      <c r="C9645" t="s">
        <v>14874</v>
      </c>
      <c r="D9645">
        <v>0</v>
      </c>
      <c r="E9645" t="s">
        <v>12168</v>
      </c>
    </row>
    <row r="9646" spans="1:5" x14ac:dyDescent="0.25">
      <c r="A9646">
        <v>124096</v>
      </c>
      <c r="B9646" t="s">
        <v>14875</v>
      </c>
      <c r="C9646" t="s">
        <v>14876</v>
      </c>
      <c r="D9646">
        <v>0</v>
      </c>
      <c r="E9646" t="s">
        <v>12168</v>
      </c>
    </row>
    <row r="9647" spans="1:5" x14ac:dyDescent="0.25">
      <c r="A9647">
        <v>124097</v>
      </c>
      <c r="B9647" t="s">
        <v>14877</v>
      </c>
      <c r="C9647" t="s">
        <v>14878</v>
      </c>
      <c r="D9647">
        <v>0</v>
      </c>
      <c r="E9647" t="s">
        <v>12168</v>
      </c>
    </row>
    <row r="9648" spans="1:5" x14ac:dyDescent="0.25">
      <c r="A9648">
        <v>124098</v>
      </c>
      <c r="B9648" t="s">
        <v>14879</v>
      </c>
      <c r="C9648" t="s">
        <v>14880</v>
      </c>
      <c r="D9648">
        <v>0</v>
      </c>
      <c r="E9648" t="s">
        <v>12168</v>
      </c>
    </row>
    <row r="9649" spans="1:5" x14ac:dyDescent="0.25">
      <c r="A9649">
        <v>124099</v>
      </c>
      <c r="B9649" t="s">
        <v>14881</v>
      </c>
      <c r="C9649" t="s">
        <v>14882</v>
      </c>
      <c r="D9649">
        <v>0</v>
      </c>
      <c r="E9649" t="s">
        <v>12168</v>
      </c>
    </row>
    <row r="9650" spans="1:5" x14ac:dyDescent="0.25">
      <c r="A9650">
        <v>124100</v>
      </c>
      <c r="B9650" t="s">
        <v>14881</v>
      </c>
      <c r="C9650" t="s">
        <v>14883</v>
      </c>
      <c r="D9650">
        <v>0</v>
      </c>
      <c r="E9650" t="s">
        <v>12168</v>
      </c>
    </row>
    <row r="9651" spans="1:5" x14ac:dyDescent="0.25">
      <c r="A9651">
        <v>124101</v>
      </c>
      <c r="B9651" t="s">
        <v>14881</v>
      </c>
      <c r="C9651" t="s">
        <v>14884</v>
      </c>
      <c r="D9651">
        <v>0</v>
      </c>
      <c r="E9651" t="s">
        <v>12168</v>
      </c>
    </row>
    <row r="9652" spans="1:5" x14ac:dyDescent="0.25">
      <c r="A9652">
        <v>124102</v>
      </c>
      <c r="B9652" t="s">
        <v>14881</v>
      </c>
      <c r="C9652" t="s">
        <v>14885</v>
      </c>
      <c r="D9652">
        <v>0</v>
      </c>
      <c r="E9652" t="s">
        <v>12168</v>
      </c>
    </row>
    <row r="9653" spans="1:5" x14ac:dyDescent="0.25">
      <c r="A9653">
        <v>124103</v>
      </c>
      <c r="B9653" t="s">
        <v>14881</v>
      </c>
      <c r="C9653" t="s">
        <v>14886</v>
      </c>
      <c r="D9653">
        <v>0</v>
      </c>
      <c r="E9653" t="s">
        <v>12168</v>
      </c>
    </row>
    <row r="9654" spans="1:5" x14ac:dyDescent="0.25">
      <c r="A9654">
        <v>124104</v>
      </c>
      <c r="B9654" t="s">
        <v>14881</v>
      </c>
      <c r="C9654" t="s">
        <v>14887</v>
      </c>
      <c r="D9654">
        <v>0</v>
      </c>
      <c r="E9654" t="s">
        <v>12168</v>
      </c>
    </row>
    <row r="9655" spans="1:5" x14ac:dyDescent="0.25">
      <c r="A9655">
        <v>124105</v>
      </c>
      <c r="B9655" t="s">
        <v>14881</v>
      </c>
      <c r="C9655" t="s">
        <v>14888</v>
      </c>
      <c r="D9655">
        <v>0</v>
      </c>
      <c r="E9655" t="s">
        <v>12168</v>
      </c>
    </row>
    <row r="9656" spans="1:5" x14ac:dyDescent="0.25">
      <c r="A9656">
        <v>124106</v>
      </c>
      <c r="B9656" t="s">
        <v>14889</v>
      </c>
      <c r="C9656" t="s">
        <v>14890</v>
      </c>
      <c r="D9656">
        <v>0</v>
      </c>
      <c r="E9656" t="s">
        <v>12168</v>
      </c>
    </row>
    <row r="9657" spans="1:5" x14ac:dyDescent="0.25">
      <c r="A9657">
        <v>124107</v>
      </c>
      <c r="B9657" t="s">
        <v>14891</v>
      </c>
      <c r="C9657" t="s">
        <v>14892</v>
      </c>
      <c r="D9657">
        <v>0</v>
      </c>
      <c r="E9657" t="s">
        <v>12168</v>
      </c>
    </row>
    <row r="9658" spans="1:5" x14ac:dyDescent="0.25">
      <c r="A9658">
        <v>124108</v>
      </c>
      <c r="B9658" t="s">
        <v>14891</v>
      </c>
      <c r="C9658" t="s">
        <v>14893</v>
      </c>
      <c r="D9658">
        <v>0</v>
      </c>
      <c r="E9658" t="s">
        <v>12168</v>
      </c>
    </row>
    <row r="9659" spans="1:5" x14ac:dyDescent="0.25">
      <c r="A9659">
        <v>124109</v>
      </c>
      <c r="B9659" t="s">
        <v>14891</v>
      </c>
      <c r="C9659" t="s">
        <v>14894</v>
      </c>
      <c r="D9659">
        <v>0</v>
      </c>
      <c r="E9659" t="s">
        <v>12168</v>
      </c>
    </row>
    <row r="9660" spans="1:5" x14ac:dyDescent="0.25">
      <c r="A9660">
        <v>124110</v>
      </c>
      <c r="B9660" t="s">
        <v>14891</v>
      </c>
      <c r="C9660" t="s">
        <v>14895</v>
      </c>
      <c r="D9660">
        <v>0</v>
      </c>
      <c r="E9660" t="s">
        <v>12168</v>
      </c>
    </row>
    <row r="9661" spans="1:5" x14ac:dyDescent="0.25">
      <c r="A9661">
        <v>124111</v>
      </c>
      <c r="B9661" t="s">
        <v>14891</v>
      </c>
      <c r="C9661" t="s">
        <v>14896</v>
      </c>
      <c r="D9661">
        <v>0</v>
      </c>
      <c r="E9661" t="s">
        <v>12168</v>
      </c>
    </row>
    <row r="9662" spans="1:5" x14ac:dyDescent="0.25">
      <c r="A9662">
        <v>124112</v>
      </c>
      <c r="B9662" t="s">
        <v>14891</v>
      </c>
      <c r="C9662" t="s">
        <v>14897</v>
      </c>
      <c r="D9662">
        <v>0</v>
      </c>
      <c r="E9662" t="s">
        <v>12168</v>
      </c>
    </row>
    <row r="9663" spans="1:5" x14ac:dyDescent="0.25">
      <c r="A9663">
        <v>124113</v>
      </c>
      <c r="B9663" t="s">
        <v>14891</v>
      </c>
      <c r="C9663" t="s">
        <v>14898</v>
      </c>
      <c r="D9663">
        <v>0</v>
      </c>
      <c r="E9663" t="s">
        <v>12168</v>
      </c>
    </row>
    <row r="9664" spans="1:5" x14ac:dyDescent="0.25">
      <c r="A9664">
        <v>124114</v>
      </c>
      <c r="B9664" t="s">
        <v>14891</v>
      </c>
      <c r="C9664" t="s">
        <v>14899</v>
      </c>
      <c r="D9664">
        <v>0</v>
      </c>
      <c r="E9664" t="s">
        <v>12168</v>
      </c>
    </row>
    <row r="9665" spans="1:5" x14ac:dyDescent="0.25">
      <c r="A9665">
        <v>124115</v>
      </c>
      <c r="B9665" t="s">
        <v>14891</v>
      </c>
      <c r="C9665" t="s">
        <v>14900</v>
      </c>
      <c r="D9665">
        <v>0</v>
      </c>
      <c r="E9665" t="s">
        <v>12168</v>
      </c>
    </row>
    <row r="9666" spans="1:5" x14ac:dyDescent="0.25">
      <c r="A9666">
        <v>124116</v>
      </c>
      <c r="B9666" t="s">
        <v>14891</v>
      </c>
      <c r="C9666" t="s">
        <v>14901</v>
      </c>
      <c r="D9666">
        <v>0</v>
      </c>
      <c r="E9666" t="s">
        <v>12168</v>
      </c>
    </row>
    <row r="9667" spans="1:5" x14ac:dyDescent="0.25">
      <c r="A9667">
        <v>124117</v>
      </c>
      <c r="B9667" t="s">
        <v>14891</v>
      </c>
      <c r="C9667" t="s">
        <v>14902</v>
      </c>
      <c r="D9667">
        <v>0</v>
      </c>
      <c r="E9667" t="s">
        <v>12168</v>
      </c>
    </row>
    <row r="9668" spans="1:5" x14ac:dyDescent="0.25">
      <c r="A9668">
        <v>124118</v>
      </c>
      <c r="B9668" t="s">
        <v>14891</v>
      </c>
      <c r="C9668" t="s">
        <v>14903</v>
      </c>
      <c r="D9668">
        <v>0</v>
      </c>
      <c r="E9668" t="s">
        <v>12168</v>
      </c>
    </row>
    <row r="9669" spans="1:5" x14ac:dyDescent="0.25">
      <c r="A9669">
        <v>124119</v>
      </c>
      <c r="B9669" t="s">
        <v>14891</v>
      </c>
      <c r="C9669" t="s">
        <v>14904</v>
      </c>
      <c r="D9669">
        <v>0</v>
      </c>
      <c r="E9669" t="s">
        <v>12168</v>
      </c>
    </row>
    <row r="9670" spans="1:5" x14ac:dyDescent="0.25">
      <c r="A9670">
        <v>124120</v>
      </c>
      <c r="B9670" t="s">
        <v>14891</v>
      </c>
      <c r="C9670" t="s">
        <v>14905</v>
      </c>
      <c r="D9670">
        <v>0</v>
      </c>
      <c r="E9670" t="s">
        <v>12168</v>
      </c>
    </row>
    <row r="9671" spans="1:5" x14ac:dyDescent="0.25">
      <c r="A9671">
        <v>124121</v>
      </c>
      <c r="B9671" t="s">
        <v>14891</v>
      </c>
      <c r="C9671" t="s">
        <v>14906</v>
      </c>
      <c r="D9671">
        <v>0</v>
      </c>
      <c r="E9671" t="s">
        <v>12168</v>
      </c>
    </row>
    <row r="9672" spans="1:5" x14ac:dyDescent="0.25">
      <c r="A9672">
        <v>124122</v>
      </c>
      <c r="B9672" t="s">
        <v>14891</v>
      </c>
      <c r="C9672" t="s">
        <v>14907</v>
      </c>
      <c r="D9672">
        <v>0</v>
      </c>
      <c r="E9672" t="s">
        <v>12168</v>
      </c>
    </row>
    <row r="9673" spans="1:5" x14ac:dyDescent="0.25">
      <c r="A9673">
        <v>124123</v>
      </c>
      <c r="B9673" t="s">
        <v>14891</v>
      </c>
      <c r="C9673" t="s">
        <v>14908</v>
      </c>
      <c r="D9673">
        <v>0</v>
      </c>
      <c r="E9673" t="s">
        <v>12168</v>
      </c>
    </row>
    <row r="9674" spans="1:5" x14ac:dyDescent="0.25">
      <c r="A9674">
        <v>124124</v>
      </c>
      <c r="B9674" t="s">
        <v>14891</v>
      </c>
      <c r="C9674" t="s">
        <v>14909</v>
      </c>
      <c r="D9674">
        <v>0</v>
      </c>
      <c r="E9674" t="s">
        <v>12168</v>
      </c>
    </row>
    <row r="9675" spans="1:5" x14ac:dyDescent="0.25">
      <c r="A9675">
        <v>124125</v>
      </c>
      <c r="B9675" t="s">
        <v>14891</v>
      </c>
      <c r="C9675" t="s">
        <v>14910</v>
      </c>
      <c r="D9675">
        <v>0</v>
      </c>
      <c r="E9675" t="s">
        <v>12168</v>
      </c>
    </row>
    <row r="9676" spans="1:5" x14ac:dyDescent="0.25">
      <c r="A9676">
        <v>124126</v>
      </c>
      <c r="B9676" t="s">
        <v>14891</v>
      </c>
      <c r="C9676" t="s">
        <v>14911</v>
      </c>
      <c r="D9676">
        <v>0</v>
      </c>
      <c r="E9676" t="s">
        <v>12168</v>
      </c>
    </row>
    <row r="9677" spans="1:5" x14ac:dyDescent="0.25">
      <c r="A9677">
        <v>124127</v>
      </c>
      <c r="B9677" t="s">
        <v>14891</v>
      </c>
      <c r="C9677" t="s">
        <v>14912</v>
      </c>
      <c r="D9677">
        <v>0</v>
      </c>
      <c r="E9677" t="s">
        <v>12168</v>
      </c>
    </row>
    <row r="9678" spans="1:5" x14ac:dyDescent="0.25">
      <c r="A9678">
        <v>124128</v>
      </c>
      <c r="B9678" t="s">
        <v>14891</v>
      </c>
      <c r="C9678" t="s">
        <v>14913</v>
      </c>
      <c r="D9678">
        <v>0</v>
      </c>
      <c r="E9678" t="s">
        <v>12168</v>
      </c>
    </row>
    <row r="9679" spans="1:5" x14ac:dyDescent="0.25">
      <c r="A9679">
        <v>124129</v>
      </c>
      <c r="B9679" t="s">
        <v>14891</v>
      </c>
      <c r="C9679" t="s">
        <v>14914</v>
      </c>
      <c r="D9679">
        <v>0</v>
      </c>
      <c r="E9679" t="s">
        <v>12168</v>
      </c>
    </row>
    <row r="9680" spans="1:5" x14ac:dyDescent="0.25">
      <c r="A9680">
        <v>124130</v>
      </c>
      <c r="B9680" t="s">
        <v>14891</v>
      </c>
      <c r="C9680" t="s">
        <v>14915</v>
      </c>
      <c r="D9680">
        <v>0</v>
      </c>
      <c r="E9680" t="s">
        <v>12168</v>
      </c>
    </row>
    <row r="9681" spans="1:5" x14ac:dyDescent="0.25">
      <c r="A9681">
        <v>124131</v>
      </c>
      <c r="B9681" t="s">
        <v>14891</v>
      </c>
      <c r="C9681" t="s">
        <v>14916</v>
      </c>
      <c r="D9681">
        <v>0</v>
      </c>
      <c r="E9681" t="s">
        <v>12168</v>
      </c>
    </row>
    <row r="9682" spans="1:5" x14ac:dyDescent="0.25">
      <c r="A9682">
        <v>124132</v>
      </c>
      <c r="B9682" t="s">
        <v>14891</v>
      </c>
      <c r="C9682" t="s">
        <v>14917</v>
      </c>
      <c r="D9682">
        <v>0</v>
      </c>
      <c r="E9682" t="s">
        <v>12168</v>
      </c>
    </row>
    <row r="9683" spans="1:5" x14ac:dyDescent="0.25">
      <c r="A9683">
        <v>124133</v>
      </c>
      <c r="B9683" t="s">
        <v>14891</v>
      </c>
      <c r="C9683" t="s">
        <v>14918</v>
      </c>
      <c r="D9683">
        <v>0</v>
      </c>
      <c r="E9683" t="s">
        <v>12168</v>
      </c>
    </row>
    <row r="9684" spans="1:5" x14ac:dyDescent="0.25">
      <c r="A9684">
        <v>124134</v>
      </c>
      <c r="B9684" t="s">
        <v>14891</v>
      </c>
      <c r="C9684" t="s">
        <v>14919</v>
      </c>
      <c r="D9684">
        <v>0</v>
      </c>
      <c r="E9684" t="s">
        <v>12168</v>
      </c>
    </row>
    <row r="9685" spans="1:5" x14ac:dyDescent="0.25">
      <c r="A9685">
        <v>124135</v>
      </c>
      <c r="B9685" t="s">
        <v>14891</v>
      </c>
      <c r="C9685" t="s">
        <v>14920</v>
      </c>
      <c r="D9685">
        <v>0</v>
      </c>
      <c r="E9685" t="s">
        <v>12168</v>
      </c>
    </row>
    <row r="9686" spans="1:5" x14ac:dyDescent="0.25">
      <c r="A9686">
        <v>124136</v>
      </c>
      <c r="B9686" t="s">
        <v>14891</v>
      </c>
      <c r="C9686" t="s">
        <v>14921</v>
      </c>
      <c r="D9686">
        <v>0</v>
      </c>
      <c r="E9686" t="s">
        <v>12168</v>
      </c>
    </row>
    <row r="9687" spans="1:5" x14ac:dyDescent="0.25">
      <c r="A9687">
        <v>124137</v>
      </c>
      <c r="B9687" t="s">
        <v>14891</v>
      </c>
      <c r="C9687" t="s">
        <v>14922</v>
      </c>
      <c r="D9687">
        <v>0</v>
      </c>
      <c r="E9687" t="s">
        <v>12168</v>
      </c>
    </row>
    <row r="9688" spans="1:5" x14ac:dyDescent="0.25">
      <c r="A9688">
        <v>124138</v>
      </c>
      <c r="B9688" t="s">
        <v>14891</v>
      </c>
      <c r="C9688" t="s">
        <v>14923</v>
      </c>
      <c r="D9688">
        <v>0</v>
      </c>
      <c r="E9688" t="s">
        <v>12168</v>
      </c>
    </row>
    <row r="9689" spans="1:5" x14ac:dyDescent="0.25">
      <c r="A9689">
        <v>124139</v>
      </c>
      <c r="B9689" t="s">
        <v>14891</v>
      </c>
      <c r="C9689" t="s">
        <v>14924</v>
      </c>
      <c r="D9689">
        <v>0</v>
      </c>
      <c r="E9689" t="s">
        <v>12168</v>
      </c>
    </row>
    <row r="9690" spans="1:5" x14ac:dyDescent="0.25">
      <c r="A9690">
        <v>124140</v>
      </c>
      <c r="B9690" t="s">
        <v>14891</v>
      </c>
      <c r="C9690" t="s">
        <v>14925</v>
      </c>
      <c r="D9690">
        <v>0</v>
      </c>
      <c r="E9690" t="s">
        <v>12168</v>
      </c>
    </row>
    <row r="9691" spans="1:5" x14ac:dyDescent="0.25">
      <c r="A9691">
        <v>124141</v>
      </c>
      <c r="B9691" t="s">
        <v>14891</v>
      </c>
      <c r="C9691" t="s">
        <v>14926</v>
      </c>
      <c r="D9691">
        <v>0</v>
      </c>
      <c r="E9691" t="s">
        <v>12168</v>
      </c>
    </row>
    <row r="9692" spans="1:5" x14ac:dyDescent="0.25">
      <c r="A9692">
        <v>124142</v>
      </c>
      <c r="B9692" t="s">
        <v>14891</v>
      </c>
      <c r="C9692" t="s">
        <v>14927</v>
      </c>
      <c r="D9692">
        <v>0</v>
      </c>
      <c r="E9692" t="s">
        <v>12168</v>
      </c>
    </row>
    <row r="9693" spans="1:5" x14ac:dyDescent="0.25">
      <c r="A9693">
        <v>124143</v>
      </c>
      <c r="B9693" t="s">
        <v>14891</v>
      </c>
      <c r="C9693" t="s">
        <v>14928</v>
      </c>
      <c r="D9693">
        <v>0</v>
      </c>
      <c r="E9693" t="s">
        <v>12168</v>
      </c>
    </row>
    <row r="9694" spans="1:5" x14ac:dyDescent="0.25">
      <c r="A9694">
        <v>124144</v>
      </c>
      <c r="B9694" t="s">
        <v>14891</v>
      </c>
      <c r="C9694" t="s">
        <v>14929</v>
      </c>
      <c r="D9694">
        <v>0</v>
      </c>
      <c r="E9694" t="s">
        <v>12168</v>
      </c>
    </row>
    <row r="9695" spans="1:5" x14ac:dyDescent="0.25">
      <c r="A9695">
        <v>124145</v>
      </c>
      <c r="B9695" t="s">
        <v>14891</v>
      </c>
      <c r="C9695" t="s">
        <v>14930</v>
      </c>
      <c r="D9695">
        <v>0</v>
      </c>
      <c r="E9695" t="s">
        <v>12168</v>
      </c>
    </row>
    <row r="9696" spans="1:5" x14ac:dyDescent="0.25">
      <c r="A9696">
        <v>124146</v>
      </c>
      <c r="B9696" t="s">
        <v>14891</v>
      </c>
      <c r="C9696" t="s">
        <v>14931</v>
      </c>
      <c r="D9696">
        <v>0</v>
      </c>
      <c r="E9696" t="s">
        <v>12168</v>
      </c>
    </row>
    <row r="9697" spans="1:5" x14ac:dyDescent="0.25">
      <c r="A9697">
        <v>124147</v>
      </c>
      <c r="B9697" t="s">
        <v>14891</v>
      </c>
      <c r="C9697" t="s">
        <v>14932</v>
      </c>
      <c r="D9697">
        <v>0</v>
      </c>
      <c r="E9697" t="s">
        <v>12168</v>
      </c>
    </row>
    <row r="9698" spans="1:5" x14ac:dyDescent="0.25">
      <c r="A9698">
        <v>124148</v>
      </c>
      <c r="B9698" t="s">
        <v>14891</v>
      </c>
      <c r="C9698" t="s">
        <v>14933</v>
      </c>
      <c r="D9698">
        <v>0</v>
      </c>
      <c r="E9698" t="s">
        <v>12168</v>
      </c>
    </row>
    <row r="9699" spans="1:5" x14ac:dyDescent="0.25">
      <c r="A9699">
        <v>124149</v>
      </c>
      <c r="B9699" t="s">
        <v>14891</v>
      </c>
      <c r="C9699" t="s">
        <v>14934</v>
      </c>
      <c r="D9699">
        <v>0</v>
      </c>
      <c r="E9699" t="s">
        <v>12168</v>
      </c>
    </row>
    <row r="9700" spans="1:5" x14ac:dyDescent="0.25">
      <c r="A9700">
        <v>124150</v>
      </c>
      <c r="B9700" t="s">
        <v>14891</v>
      </c>
      <c r="C9700" t="s">
        <v>14935</v>
      </c>
      <c r="D9700">
        <v>0</v>
      </c>
      <c r="E9700" t="s">
        <v>12168</v>
      </c>
    </row>
    <row r="9701" spans="1:5" x14ac:dyDescent="0.25">
      <c r="A9701">
        <v>124151</v>
      </c>
      <c r="B9701" t="s">
        <v>14891</v>
      </c>
      <c r="C9701" t="s">
        <v>14936</v>
      </c>
      <c r="D9701">
        <v>0</v>
      </c>
      <c r="E9701" t="s">
        <v>12168</v>
      </c>
    </row>
    <row r="9702" spans="1:5" x14ac:dyDescent="0.25">
      <c r="A9702">
        <v>124152</v>
      </c>
      <c r="B9702" t="s">
        <v>14891</v>
      </c>
      <c r="C9702" t="s">
        <v>14937</v>
      </c>
      <c r="D9702">
        <v>0</v>
      </c>
      <c r="E9702" t="s">
        <v>12168</v>
      </c>
    </row>
    <row r="9703" spans="1:5" x14ac:dyDescent="0.25">
      <c r="A9703">
        <v>124153</v>
      </c>
      <c r="B9703" t="s">
        <v>14891</v>
      </c>
      <c r="C9703" t="s">
        <v>14938</v>
      </c>
      <c r="D9703">
        <v>0</v>
      </c>
      <c r="E9703" t="s">
        <v>12168</v>
      </c>
    </row>
    <row r="9704" spans="1:5" x14ac:dyDescent="0.25">
      <c r="A9704">
        <v>124154</v>
      </c>
      <c r="B9704" t="s">
        <v>14891</v>
      </c>
      <c r="C9704" t="s">
        <v>14939</v>
      </c>
      <c r="D9704">
        <v>0</v>
      </c>
      <c r="E9704" t="s">
        <v>12168</v>
      </c>
    </row>
    <row r="9705" spans="1:5" x14ac:dyDescent="0.25">
      <c r="A9705">
        <v>124155</v>
      </c>
      <c r="B9705" t="s">
        <v>14891</v>
      </c>
      <c r="C9705" t="s">
        <v>14940</v>
      </c>
      <c r="D9705">
        <v>0</v>
      </c>
      <c r="E9705" t="s">
        <v>12168</v>
      </c>
    </row>
    <row r="9706" spans="1:5" x14ac:dyDescent="0.25">
      <c r="A9706">
        <v>124156</v>
      </c>
      <c r="B9706" t="s">
        <v>14891</v>
      </c>
      <c r="C9706" t="s">
        <v>14941</v>
      </c>
      <c r="D9706">
        <v>0</v>
      </c>
      <c r="E9706" t="s">
        <v>12168</v>
      </c>
    </row>
    <row r="9707" spans="1:5" x14ac:dyDescent="0.25">
      <c r="A9707">
        <v>124157</v>
      </c>
      <c r="B9707" t="s">
        <v>14891</v>
      </c>
      <c r="C9707" t="s">
        <v>14942</v>
      </c>
      <c r="D9707">
        <v>0</v>
      </c>
      <c r="E9707" t="s">
        <v>12168</v>
      </c>
    </row>
    <row r="9708" spans="1:5" x14ac:dyDescent="0.25">
      <c r="A9708">
        <v>124158</v>
      </c>
      <c r="B9708" t="s">
        <v>14891</v>
      </c>
      <c r="C9708" t="s">
        <v>14943</v>
      </c>
      <c r="D9708">
        <v>0</v>
      </c>
      <c r="E9708" t="s">
        <v>12168</v>
      </c>
    </row>
    <row r="9709" spans="1:5" x14ac:dyDescent="0.25">
      <c r="A9709">
        <v>124159</v>
      </c>
      <c r="B9709" t="s">
        <v>14891</v>
      </c>
      <c r="C9709" t="s">
        <v>14944</v>
      </c>
      <c r="D9709">
        <v>0</v>
      </c>
      <c r="E9709" t="s">
        <v>12168</v>
      </c>
    </row>
    <row r="9710" spans="1:5" x14ac:dyDescent="0.25">
      <c r="A9710">
        <v>124160</v>
      </c>
      <c r="B9710" t="s">
        <v>14891</v>
      </c>
      <c r="C9710" t="s">
        <v>14945</v>
      </c>
      <c r="D9710">
        <v>0</v>
      </c>
      <c r="E9710" t="s">
        <v>12168</v>
      </c>
    </row>
    <row r="9711" spans="1:5" x14ac:dyDescent="0.25">
      <c r="A9711">
        <v>124161</v>
      </c>
      <c r="B9711" t="s">
        <v>14891</v>
      </c>
      <c r="C9711" t="s">
        <v>14946</v>
      </c>
      <c r="D9711">
        <v>0</v>
      </c>
      <c r="E9711" t="s">
        <v>12168</v>
      </c>
    </row>
    <row r="9712" spans="1:5" x14ac:dyDescent="0.25">
      <c r="A9712">
        <v>124162</v>
      </c>
      <c r="B9712" t="s">
        <v>14891</v>
      </c>
      <c r="C9712" t="s">
        <v>14947</v>
      </c>
      <c r="D9712">
        <v>0</v>
      </c>
      <c r="E9712" t="s">
        <v>12168</v>
      </c>
    </row>
    <row r="9713" spans="1:5" x14ac:dyDescent="0.25">
      <c r="A9713">
        <v>124163</v>
      </c>
      <c r="B9713" t="s">
        <v>14891</v>
      </c>
      <c r="C9713" t="s">
        <v>14948</v>
      </c>
      <c r="D9713">
        <v>0</v>
      </c>
      <c r="E9713" t="s">
        <v>12168</v>
      </c>
    </row>
    <row r="9714" spans="1:5" x14ac:dyDescent="0.25">
      <c r="A9714">
        <v>124164</v>
      </c>
      <c r="B9714" t="s">
        <v>14891</v>
      </c>
      <c r="C9714" t="s">
        <v>14949</v>
      </c>
      <c r="D9714">
        <v>0</v>
      </c>
      <c r="E9714" t="s">
        <v>12168</v>
      </c>
    </row>
    <row r="9715" spans="1:5" x14ac:dyDescent="0.25">
      <c r="A9715">
        <v>124165</v>
      </c>
      <c r="B9715" t="s">
        <v>14891</v>
      </c>
      <c r="C9715" t="s">
        <v>14950</v>
      </c>
      <c r="D9715">
        <v>0</v>
      </c>
      <c r="E9715" t="s">
        <v>12168</v>
      </c>
    </row>
    <row r="9716" spans="1:5" x14ac:dyDescent="0.25">
      <c r="A9716">
        <v>124166</v>
      </c>
      <c r="B9716" t="s">
        <v>14891</v>
      </c>
      <c r="C9716" t="s">
        <v>14951</v>
      </c>
      <c r="D9716">
        <v>0</v>
      </c>
      <c r="E9716" t="s">
        <v>12168</v>
      </c>
    </row>
    <row r="9717" spans="1:5" x14ac:dyDescent="0.25">
      <c r="A9717">
        <v>124167</v>
      </c>
      <c r="B9717" t="s">
        <v>14891</v>
      </c>
      <c r="C9717" t="s">
        <v>14952</v>
      </c>
      <c r="D9717">
        <v>0</v>
      </c>
      <c r="E9717" t="s">
        <v>12168</v>
      </c>
    </row>
    <row r="9718" spans="1:5" x14ac:dyDescent="0.25">
      <c r="A9718">
        <v>124168</v>
      </c>
      <c r="B9718" t="s">
        <v>14891</v>
      </c>
      <c r="C9718" t="s">
        <v>14953</v>
      </c>
      <c r="D9718">
        <v>0</v>
      </c>
      <c r="E9718" t="s">
        <v>12168</v>
      </c>
    </row>
    <row r="9719" spans="1:5" x14ac:dyDescent="0.25">
      <c r="A9719">
        <v>124169</v>
      </c>
      <c r="B9719" t="s">
        <v>14891</v>
      </c>
      <c r="C9719" t="s">
        <v>14954</v>
      </c>
      <c r="D9719">
        <v>0</v>
      </c>
      <c r="E9719" t="s">
        <v>12168</v>
      </c>
    </row>
    <row r="9720" spans="1:5" x14ac:dyDescent="0.25">
      <c r="A9720">
        <v>124170</v>
      </c>
      <c r="B9720" t="s">
        <v>14891</v>
      </c>
      <c r="C9720" t="s">
        <v>14955</v>
      </c>
      <c r="D9720">
        <v>0</v>
      </c>
      <c r="E9720" t="s">
        <v>12168</v>
      </c>
    </row>
    <row r="9721" spans="1:5" x14ac:dyDescent="0.25">
      <c r="A9721">
        <v>124171</v>
      </c>
      <c r="B9721" t="s">
        <v>14891</v>
      </c>
      <c r="C9721" t="s">
        <v>14956</v>
      </c>
      <c r="D9721">
        <v>0</v>
      </c>
      <c r="E9721" t="s">
        <v>12168</v>
      </c>
    </row>
    <row r="9722" spans="1:5" x14ac:dyDescent="0.25">
      <c r="A9722">
        <v>124172</v>
      </c>
      <c r="B9722" t="s">
        <v>14891</v>
      </c>
      <c r="C9722" t="s">
        <v>14957</v>
      </c>
      <c r="D9722">
        <v>0</v>
      </c>
      <c r="E9722" t="s">
        <v>12168</v>
      </c>
    </row>
    <row r="9723" spans="1:5" x14ac:dyDescent="0.25">
      <c r="A9723">
        <v>124173</v>
      </c>
      <c r="B9723" t="s">
        <v>14891</v>
      </c>
      <c r="C9723" t="s">
        <v>14958</v>
      </c>
      <c r="D9723">
        <v>0</v>
      </c>
      <c r="E9723" t="s">
        <v>12168</v>
      </c>
    </row>
    <row r="9724" spans="1:5" x14ac:dyDescent="0.25">
      <c r="A9724">
        <v>124174</v>
      </c>
      <c r="B9724" t="s">
        <v>14891</v>
      </c>
      <c r="C9724" t="s">
        <v>14959</v>
      </c>
      <c r="D9724">
        <v>0</v>
      </c>
      <c r="E9724" t="s">
        <v>12168</v>
      </c>
    </row>
    <row r="9725" spans="1:5" x14ac:dyDescent="0.25">
      <c r="A9725">
        <v>124175</v>
      </c>
      <c r="B9725" t="s">
        <v>14891</v>
      </c>
      <c r="C9725" t="s">
        <v>14960</v>
      </c>
      <c r="D9725">
        <v>0</v>
      </c>
      <c r="E9725" t="s">
        <v>12168</v>
      </c>
    </row>
    <row r="9726" spans="1:5" x14ac:dyDescent="0.25">
      <c r="A9726">
        <v>124176</v>
      </c>
      <c r="B9726" t="s">
        <v>14891</v>
      </c>
      <c r="C9726" t="s">
        <v>14961</v>
      </c>
      <c r="D9726">
        <v>0</v>
      </c>
      <c r="E9726" t="s">
        <v>12168</v>
      </c>
    </row>
    <row r="9727" spans="1:5" x14ac:dyDescent="0.25">
      <c r="A9727">
        <v>124177</v>
      </c>
      <c r="B9727" t="s">
        <v>14891</v>
      </c>
      <c r="C9727" t="s">
        <v>14962</v>
      </c>
      <c r="D9727">
        <v>0</v>
      </c>
      <c r="E9727" t="s">
        <v>12168</v>
      </c>
    </row>
    <row r="9728" spans="1:5" x14ac:dyDescent="0.25">
      <c r="A9728">
        <v>124178</v>
      </c>
      <c r="B9728" t="s">
        <v>14891</v>
      </c>
      <c r="C9728" t="s">
        <v>14963</v>
      </c>
      <c r="D9728">
        <v>0</v>
      </c>
      <c r="E9728" t="s">
        <v>12168</v>
      </c>
    </row>
    <row r="9729" spans="1:5" x14ac:dyDescent="0.25">
      <c r="A9729">
        <v>124179</v>
      </c>
      <c r="B9729" t="s">
        <v>14891</v>
      </c>
      <c r="C9729" t="s">
        <v>14964</v>
      </c>
      <c r="D9729">
        <v>0</v>
      </c>
      <c r="E9729" t="s">
        <v>12168</v>
      </c>
    </row>
    <row r="9730" spans="1:5" x14ac:dyDescent="0.25">
      <c r="A9730">
        <v>124180</v>
      </c>
      <c r="B9730" t="s">
        <v>14891</v>
      </c>
      <c r="C9730" t="s">
        <v>14965</v>
      </c>
      <c r="D9730">
        <v>0</v>
      </c>
      <c r="E9730" t="s">
        <v>12168</v>
      </c>
    </row>
    <row r="9731" spans="1:5" x14ac:dyDescent="0.25">
      <c r="A9731">
        <v>124181</v>
      </c>
      <c r="B9731" t="s">
        <v>14891</v>
      </c>
      <c r="C9731" t="s">
        <v>14966</v>
      </c>
      <c r="D9731">
        <v>0</v>
      </c>
      <c r="E9731" t="s">
        <v>12168</v>
      </c>
    </row>
    <row r="9732" spans="1:5" x14ac:dyDescent="0.25">
      <c r="A9732">
        <v>124182</v>
      </c>
      <c r="B9732" t="s">
        <v>14891</v>
      </c>
      <c r="C9732" t="s">
        <v>14967</v>
      </c>
      <c r="D9732">
        <v>0</v>
      </c>
      <c r="E9732" t="s">
        <v>12168</v>
      </c>
    </row>
    <row r="9733" spans="1:5" x14ac:dyDescent="0.25">
      <c r="A9733">
        <v>124183</v>
      </c>
      <c r="B9733" t="s">
        <v>14891</v>
      </c>
      <c r="C9733" t="s">
        <v>14968</v>
      </c>
      <c r="D9733">
        <v>0</v>
      </c>
      <c r="E9733" t="s">
        <v>12168</v>
      </c>
    </row>
    <row r="9734" spans="1:5" x14ac:dyDescent="0.25">
      <c r="A9734">
        <v>124184</v>
      </c>
      <c r="B9734" t="s">
        <v>14891</v>
      </c>
      <c r="C9734" t="s">
        <v>14969</v>
      </c>
      <c r="D9734">
        <v>0</v>
      </c>
      <c r="E9734" t="s">
        <v>12168</v>
      </c>
    </row>
    <row r="9735" spans="1:5" x14ac:dyDescent="0.25">
      <c r="A9735">
        <v>124185</v>
      </c>
      <c r="B9735" t="s">
        <v>14891</v>
      </c>
      <c r="C9735" t="s">
        <v>14970</v>
      </c>
      <c r="D9735">
        <v>0</v>
      </c>
      <c r="E9735" t="s">
        <v>12168</v>
      </c>
    </row>
    <row r="9736" spans="1:5" x14ac:dyDescent="0.25">
      <c r="A9736">
        <v>124186</v>
      </c>
      <c r="B9736" t="s">
        <v>14891</v>
      </c>
      <c r="C9736" t="s">
        <v>14971</v>
      </c>
      <c r="D9736">
        <v>0</v>
      </c>
      <c r="E9736" t="s">
        <v>12168</v>
      </c>
    </row>
    <row r="9737" spans="1:5" x14ac:dyDescent="0.25">
      <c r="A9737">
        <v>124187</v>
      </c>
      <c r="B9737" t="s">
        <v>14891</v>
      </c>
      <c r="C9737" t="s">
        <v>14972</v>
      </c>
      <c r="D9737">
        <v>0</v>
      </c>
      <c r="E9737" t="s">
        <v>12168</v>
      </c>
    </row>
    <row r="9738" spans="1:5" x14ac:dyDescent="0.25">
      <c r="A9738">
        <v>124188</v>
      </c>
      <c r="B9738" t="s">
        <v>14891</v>
      </c>
      <c r="C9738" t="s">
        <v>14973</v>
      </c>
      <c r="D9738">
        <v>0</v>
      </c>
      <c r="E9738" t="s">
        <v>12168</v>
      </c>
    </row>
    <row r="9739" spans="1:5" x14ac:dyDescent="0.25">
      <c r="A9739">
        <v>124189</v>
      </c>
      <c r="B9739" t="s">
        <v>14891</v>
      </c>
      <c r="C9739" t="s">
        <v>14974</v>
      </c>
      <c r="D9739">
        <v>0</v>
      </c>
      <c r="E9739" t="s">
        <v>12168</v>
      </c>
    </row>
    <row r="9740" spans="1:5" x14ac:dyDescent="0.25">
      <c r="A9740">
        <v>124190</v>
      </c>
      <c r="B9740" t="s">
        <v>14891</v>
      </c>
      <c r="C9740" t="s">
        <v>14975</v>
      </c>
      <c r="D9740">
        <v>0</v>
      </c>
      <c r="E9740" t="s">
        <v>12168</v>
      </c>
    </row>
    <row r="9741" spans="1:5" x14ac:dyDescent="0.25">
      <c r="A9741">
        <v>124191</v>
      </c>
      <c r="B9741" t="s">
        <v>14891</v>
      </c>
      <c r="C9741" t="s">
        <v>14976</v>
      </c>
      <c r="D9741">
        <v>0</v>
      </c>
      <c r="E9741" t="s">
        <v>12168</v>
      </c>
    </row>
    <row r="9742" spans="1:5" x14ac:dyDescent="0.25">
      <c r="A9742">
        <v>124192</v>
      </c>
      <c r="B9742" t="s">
        <v>14891</v>
      </c>
      <c r="C9742" t="s">
        <v>14977</v>
      </c>
      <c r="D9742">
        <v>0</v>
      </c>
      <c r="E9742" t="s">
        <v>12168</v>
      </c>
    </row>
    <row r="9743" spans="1:5" x14ac:dyDescent="0.25">
      <c r="A9743">
        <v>124193</v>
      </c>
      <c r="B9743" t="s">
        <v>14891</v>
      </c>
      <c r="C9743" t="s">
        <v>14978</v>
      </c>
      <c r="D9743">
        <v>0</v>
      </c>
      <c r="E9743" t="s">
        <v>12168</v>
      </c>
    </row>
    <row r="9744" spans="1:5" x14ac:dyDescent="0.25">
      <c r="A9744">
        <v>124194</v>
      </c>
      <c r="B9744" t="s">
        <v>14891</v>
      </c>
      <c r="C9744" t="s">
        <v>14979</v>
      </c>
      <c r="D9744">
        <v>0</v>
      </c>
      <c r="E9744" t="s">
        <v>12168</v>
      </c>
    </row>
    <row r="9745" spans="1:5" x14ac:dyDescent="0.25">
      <c r="A9745">
        <v>124195</v>
      </c>
      <c r="B9745" t="s">
        <v>14891</v>
      </c>
      <c r="C9745" t="s">
        <v>14980</v>
      </c>
      <c r="D9745">
        <v>0</v>
      </c>
      <c r="E9745" t="s">
        <v>12168</v>
      </c>
    </row>
    <row r="9746" spans="1:5" x14ac:dyDescent="0.25">
      <c r="A9746">
        <v>124196</v>
      </c>
      <c r="B9746" t="s">
        <v>14891</v>
      </c>
      <c r="C9746" t="s">
        <v>14981</v>
      </c>
      <c r="D9746">
        <v>0</v>
      </c>
      <c r="E9746" t="s">
        <v>12168</v>
      </c>
    </row>
    <row r="9747" spans="1:5" x14ac:dyDescent="0.25">
      <c r="A9747">
        <v>124197</v>
      </c>
      <c r="B9747" t="s">
        <v>14891</v>
      </c>
      <c r="C9747" t="s">
        <v>14982</v>
      </c>
      <c r="D9747">
        <v>0</v>
      </c>
      <c r="E9747" t="s">
        <v>12168</v>
      </c>
    </row>
    <row r="9748" spans="1:5" x14ac:dyDescent="0.25">
      <c r="A9748">
        <v>124198</v>
      </c>
      <c r="B9748" t="s">
        <v>14891</v>
      </c>
      <c r="C9748" t="s">
        <v>14983</v>
      </c>
      <c r="D9748">
        <v>0</v>
      </c>
      <c r="E9748" t="s">
        <v>12168</v>
      </c>
    </row>
    <row r="9749" spans="1:5" x14ac:dyDescent="0.25">
      <c r="A9749">
        <v>124199</v>
      </c>
      <c r="B9749" t="s">
        <v>14984</v>
      </c>
      <c r="C9749" t="s">
        <v>14985</v>
      </c>
      <c r="D9749">
        <v>0</v>
      </c>
      <c r="E9749" t="s">
        <v>12168</v>
      </c>
    </row>
    <row r="9750" spans="1:5" x14ac:dyDescent="0.25">
      <c r="A9750">
        <v>124200</v>
      </c>
      <c r="B9750" t="s">
        <v>14986</v>
      </c>
      <c r="C9750" t="s">
        <v>14987</v>
      </c>
      <c r="D9750">
        <v>0</v>
      </c>
      <c r="E9750" t="s">
        <v>12168</v>
      </c>
    </row>
    <row r="9751" spans="1:5" x14ac:dyDescent="0.25">
      <c r="A9751">
        <v>124201</v>
      </c>
      <c r="B9751" t="s">
        <v>14986</v>
      </c>
      <c r="C9751" t="s">
        <v>14988</v>
      </c>
      <c r="D9751">
        <v>0</v>
      </c>
      <c r="E9751" t="s">
        <v>12168</v>
      </c>
    </row>
    <row r="9752" spans="1:5" x14ac:dyDescent="0.25">
      <c r="A9752">
        <v>124202</v>
      </c>
      <c r="B9752" t="s">
        <v>14986</v>
      </c>
      <c r="C9752" t="s">
        <v>14989</v>
      </c>
      <c r="D9752">
        <v>0</v>
      </c>
      <c r="E9752" t="s">
        <v>12168</v>
      </c>
    </row>
    <row r="9753" spans="1:5" x14ac:dyDescent="0.25">
      <c r="A9753">
        <v>124203</v>
      </c>
      <c r="B9753" t="s">
        <v>14986</v>
      </c>
      <c r="C9753" t="s">
        <v>14990</v>
      </c>
      <c r="D9753">
        <v>0</v>
      </c>
      <c r="E9753" t="s">
        <v>12168</v>
      </c>
    </row>
    <row r="9754" spans="1:5" x14ac:dyDescent="0.25">
      <c r="A9754">
        <v>124205</v>
      </c>
      <c r="B9754" t="s">
        <v>14986</v>
      </c>
      <c r="C9754" t="s">
        <v>14992</v>
      </c>
      <c r="D9754">
        <v>0</v>
      </c>
      <c r="E9754" t="s">
        <v>12168</v>
      </c>
    </row>
    <row r="9755" spans="1:5" x14ac:dyDescent="0.25">
      <c r="A9755">
        <v>124206</v>
      </c>
      <c r="B9755" t="s">
        <v>14986</v>
      </c>
      <c r="C9755" t="s">
        <v>14993</v>
      </c>
      <c r="D9755">
        <v>0</v>
      </c>
      <c r="E9755" t="s">
        <v>12168</v>
      </c>
    </row>
    <row r="9756" spans="1:5" x14ac:dyDescent="0.25">
      <c r="A9756">
        <v>124207</v>
      </c>
      <c r="B9756" t="s">
        <v>14986</v>
      </c>
      <c r="C9756" t="s">
        <v>14994</v>
      </c>
      <c r="D9756">
        <v>0</v>
      </c>
      <c r="E9756" t="s">
        <v>12168</v>
      </c>
    </row>
    <row r="9757" spans="1:5" x14ac:dyDescent="0.25">
      <c r="A9757">
        <v>124208</v>
      </c>
      <c r="B9757" t="s">
        <v>14986</v>
      </c>
      <c r="C9757" t="s">
        <v>14995</v>
      </c>
      <c r="D9757">
        <v>0</v>
      </c>
      <c r="E9757" t="s">
        <v>12168</v>
      </c>
    </row>
    <row r="9758" spans="1:5" x14ac:dyDescent="0.25">
      <c r="A9758">
        <v>124209</v>
      </c>
      <c r="B9758" t="s">
        <v>14986</v>
      </c>
      <c r="C9758" t="s">
        <v>14996</v>
      </c>
      <c r="D9758">
        <v>0</v>
      </c>
      <c r="E9758" t="s">
        <v>12168</v>
      </c>
    </row>
    <row r="9759" spans="1:5" x14ac:dyDescent="0.25">
      <c r="A9759">
        <v>124210</v>
      </c>
      <c r="B9759" t="s">
        <v>14986</v>
      </c>
      <c r="C9759" t="s">
        <v>14997</v>
      </c>
      <c r="D9759">
        <v>0</v>
      </c>
      <c r="E9759" t="s">
        <v>12168</v>
      </c>
    </row>
    <row r="9760" spans="1:5" x14ac:dyDescent="0.25">
      <c r="A9760">
        <v>124211</v>
      </c>
      <c r="B9760" t="s">
        <v>14986</v>
      </c>
      <c r="C9760" t="s">
        <v>14998</v>
      </c>
      <c r="D9760">
        <v>0</v>
      </c>
      <c r="E9760" t="s">
        <v>12168</v>
      </c>
    </row>
    <row r="9761" spans="1:5" x14ac:dyDescent="0.25">
      <c r="A9761">
        <v>124212</v>
      </c>
      <c r="B9761" t="s">
        <v>14986</v>
      </c>
      <c r="C9761" t="s">
        <v>14999</v>
      </c>
      <c r="D9761">
        <v>0</v>
      </c>
      <c r="E9761" t="s">
        <v>12168</v>
      </c>
    </row>
    <row r="9762" spans="1:5" x14ac:dyDescent="0.25">
      <c r="A9762">
        <v>124213</v>
      </c>
      <c r="B9762" t="s">
        <v>14986</v>
      </c>
      <c r="C9762" t="s">
        <v>15000</v>
      </c>
      <c r="D9762">
        <v>0</v>
      </c>
      <c r="E9762" t="s">
        <v>12168</v>
      </c>
    </row>
    <row r="9763" spans="1:5" x14ac:dyDescent="0.25">
      <c r="A9763">
        <v>124214</v>
      </c>
      <c r="B9763" t="s">
        <v>14986</v>
      </c>
      <c r="C9763" t="s">
        <v>15001</v>
      </c>
      <c r="D9763">
        <v>0</v>
      </c>
      <c r="E9763" t="s">
        <v>12168</v>
      </c>
    </row>
    <row r="9764" spans="1:5" x14ac:dyDescent="0.25">
      <c r="A9764">
        <v>124215</v>
      </c>
      <c r="B9764" t="s">
        <v>14986</v>
      </c>
      <c r="C9764" t="s">
        <v>15002</v>
      </c>
      <c r="D9764">
        <v>0</v>
      </c>
      <c r="E9764" t="s">
        <v>12168</v>
      </c>
    </row>
    <row r="9765" spans="1:5" x14ac:dyDescent="0.25">
      <c r="A9765">
        <v>124216</v>
      </c>
      <c r="B9765" t="s">
        <v>14986</v>
      </c>
      <c r="C9765" t="s">
        <v>15003</v>
      </c>
      <c r="D9765">
        <v>0</v>
      </c>
      <c r="E9765" t="s">
        <v>12168</v>
      </c>
    </row>
    <row r="9766" spans="1:5" x14ac:dyDescent="0.25">
      <c r="A9766">
        <v>124217</v>
      </c>
      <c r="B9766" t="s">
        <v>14986</v>
      </c>
      <c r="C9766" t="s">
        <v>15004</v>
      </c>
      <c r="D9766">
        <v>0</v>
      </c>
      <c r="E9766" t="s">
        <v>12168</v>
      </c>
    </row>
    <row r="9767" spans="1:5" x14ac:dyDescent="0.25">
      <c r="A9767">
        <v>124218</v>
      </c>
      <c r="B9767" t="s">
        <v>14986</v>
      </c>
      <c r="C9767" t="s">
        <v>15005</v>
      </c>
      <c r="D9767">
        <v>0</v>
      </c>
      <c r="E9767" t="s">
        <v>12168</v>
      </c>
    </row>
    <row r="9768" spans="1:5" x14ac:dyDescent="0.25">
      <c r="A9768">
        <v>124219</v>
      </c>
      <c r="B9768" t="s">
        <v>14986</v>
      </c>
      <c r="C9768" t="s">
        <v>15006</v>
      </c>
      <c r="D9768">
        <v>0</v>
      </c>
      <c r="E9768" t="s">
        <v>12168</v>
      </c>
    </row>
    <row r="9769" spans="1:5" x14ac:dyDescent="0.25">
      <c r="A9769">
        <v>124220</v>
      </c>
      <c r="B9769" t="s">
        <v>14986</v>
      </c>
      <c r="C9769" t="s">
        <v>15007</v>
      </c>
      <c r="D9769">
        <v>0</v>
      </c>
      <c r="E9769" t="s">
        <v>12168</v>
      </c>
    </row>
    <row r="9770" spans="1:5" x14ac:dyDescent="0.25">
      <c r="A9770">
        <v>124221</v>
      </c>
      <c r="B9770" t="s">
        <v>14986</v>
      </c>
      <c r="C9770" t="s">
        <v>15008</v>
      </c>
      <c r="D9770">
        <v>0</v>
      </c>
      <c r="E9770" t="s">
        <v>12168</v>
      </c>
    </row>
    <row r="9771" spans="1:5" x14ac:dyDescent="0.25">
      <c r="A9771">
        <v>124222</v>
      </c>
      <c r="B9771" t="s">
        <v>14986</v>
      </c>
      <c r="C9771" t="s">
        <v>15009</v>
      </c>
      <c r="D9771">
        <v>0</v>
      </c>
      <c r="E9771" t="s">
        <v>12168</v>
      </c>
    </row>
    <row r="9772" spans="1:5" x14ac:dyDescent="0.25">
      <c r="A9772">
        <v>124223</v>
      </c>
      <c r="B9772" t="s">
        <v>14986</v>
      </c>
      <c r="C9772" t="s">
        <v>15010</v>
      </c>
      <c r="D9772">
        <v>0</v>
      </c>
      <c r="E9772" t="s">
        <v>12168</v>
      </c>
    </row>
    <row r="9773" spans="1:5" x14ac:dyDescent="0.25">
      <c r="A9773">
        <v>124224</v>
      </c>
      <c r="B9773" t="s">
        <v>14986</v>
      </c>
      <c r="C9773" t="s">
        <v>15011</v>
      </c>
      <c r="D9773">
        <v>0</v>
      </c>
      <c r="E9773" t="s">
        <v>12168</v>
      </c>
    </row>
    <row r="9774" spans="1:5" x14ac:dyDescent="0.25">
      <c r="A9774">
        <v>124225</v>
      </c>
      <c r="B9774" t="s">
        <v>14986</v>
      </c>
      <c r="C9774" t="s">
        <v>15012</v>
      </c>
      <c r="D9774">
        <v>0</v>
      </c>
      <c r="E9774" t="s">
        <v>12168</v>
      </c>
    </row>
    <row r="9775" spans="1:5" x14ac:dyDescent="0.25">
      <c r="A9775">
        <v>124226</v>
      </c>
      <c r="B9775" t="s">
        <v>14986</v>
      </c>
      <c r="C9775" t="s">
        <v>15013</v>
      </c>
      <c r="D9775">
        <v>0</v>
      </c>
      <c r="E9775" t="s">
        <v>12168</v>
      </c>
    </row>
    <row r="9776" spans="1:5" x14ac:dyDescent="0.25">
      <c r="A9776">
        <v>124227</v>
      </c>
      <c r="B9776" t="s">
        <v>14986</v>
      </c>
      <c r="C9776" t="s">
        <v>15014</v>
      </c>
      <c r="D9776">
        <v>0</v>
      </c>
      <c r="E9776" t="s">
        <v>12168</v>
      </c>
    </row>
    <row r="9777" spans="1:5" x14ac:dyDescent="0.25">
      <c r="A9777">
        <v>124228</v>
      </c>
      <c r="B9777" t="s">
        <v>14986</v>
      </c>
      <c r="C9777" t="s">
        <v>15015</v>
      </c>
      <c r="D9777">
        <v>0</v>
      </c>
      <c r="E9777" t="s">
        <v>12168</v>
      </c>
    </row>
    <row r="9778" spans="1:5" x14ac:dyDescent="0.25">
      <c r="A9778">
        <v>124229</v>
      </c>
      <c r="B9778" t="s">
        <v>14986</v>
      </c>
      <c r="C9778" t="s">
        <v>15016</v>
      </c>
      <c r="D9778">
        <v>0</v>
      </c>
      <c r="E9778" t="s">
        <v>12168</v>
      </c>
    </row>
    <row r="9779" spans="1:5" x14ac:dyDescent="0.25">
      <c r="A9779">
        <v>124230</v>
      </c>
      <c r="B9779" t="s">
        <v>14986</v>
      </c>
      <c r="C9779" t="s">
        <v>15017</v>
      </c>
      <c r="D9779">
        <v>0</v>
      </c>
      <c r="E9779" t="s">
        <v>12168</v>
      </c>
    </row>
    <row r="9780" spans="1:5" x14ac:dyDescent="0.25">
      <c r="A9780">
        <v>124231</v>
      </c>
      <c r="B9780" t="s">
        <v>14986</v>
      </c>
      <c r="C9780" t="s">
        <v>15018</v>
      </c>
      <c r="D9780">
        <v>0</v>
      </c>
      <c r="E9780" t="s">
        <v>12168</v>
      </c>
    </row>
    <row r="9781" spans="1:5" x14ac:dyDescent="0.25">
      <c r="A9781">
        <v>124232</v>
      </c>
      <c r="B9781" t="s">
        <v>14986</v>
      </c>
      <c r="C9781" t="s">
        <v>15019</v>
      </c>
      <c r="D9781">
        <v>0</v>
      </c>
      <c r="E9781" t="s">
        <v>12168</v>
      </c>
    </row>
    <row r="9782" spans="1:5" x14ac:dyDescent="0.25">
      <c r="A9782">
        <v>124233</v>
      </c>
      <c r="B9782" t="s">
        <v>14986</v>
      </c>
      <c r="C9782" t="s">
        <v>15020</v>
      </c>
      <c r="D9782">
        <v>0</v>
      </c>
      <c r="E9782" t="s">
        <v>12168</v>
      </c>
    </row>
    <row r="9783" spans="1:5" x14ac:dyDescent="0.25">
      <c r="A9783">
        <v>124234</v>
      </c>
      <c r="B9783" t="s">
        <v>14986</v>
      </c>
      <c r="C9783" t="s">
        <v>15021</v>
      </c>
      <c r="D9783">
        <v>0</v>
      </c>
      <c r="E9783" t="s">
        <v>12168</v>
      </c>
    </row>
    <row r="9784" spans="1:5" x14ac:dyDescent="0.25">
      <c r="A9784">
        <v>124235</v>
      </c>
      <c r="B9784" t="s">
        <v>14986</v>
      </c>
      <c r="C9784" t="s">
        <v>15022</v>
      </c>
      <c r="D9784">
        <v>0</v>
      </c>
      <c r="E9784" t="s">
        <v>12168</v>
      </c>
    </row>
    <row r="9785" spans="1:5" x14ac:dyDescent="0.25">
      <c r="A9785">
        <v>124236</v>
      </c>
      <c r="B9785" t="s">
        <v>14986</v>
      </c>
      <c r="C9785" t="s">
        <v>15023</v>
      </c>
      <c r="D9785">
        <v>0</v>
      </c>
      <c r="E9785" t="s">
        <v>12168</v>
      </c>
    </row>
    <row r="9786" spans="1:5" x14ac:dyDescent="0.25">
      <c r="A9786">
        <v>124237</v>
      </c>
      <c r="B9786" t="s">
        <v>14986</v>
      </c>
      <c r="C9786" t="s">
        <v>15024</v>
      </c>
      <c r="D9786">
        <v>0</v>
      </c>
      <c r="E9786" t="s">
        <v>12168</v>
      </c>
    </row>
    <row r="9787" spans="1:5" x14ac:dyDescent="0.25">
      <c r="A9787">
        <v>124238</v>
      </c>
      <c r="B9787" t="s">
        <v>14986</v>
      </c>
      <c r="C9787" t="s">
        <v>15025</v>
      </c>
      <c r="D9787">
        <v>0</v>
      </c>
      <c r="E9787" t="s">
        <v>12168</v>
      </c>
    </row>
    <row r="9788" spans="1:5" x14ac:dyDescent="0.25">
      <c r="A9788">
        <v>124239</v>
      </c>
      <c r="B9788" t="s">
        <v>14986</v>
      </c>
      <c r="C9788" t="s">
        <v>15026</v>
      </c>
      <c r="D9788">
        <v>0</v>
      </c>
      <c r="E9788" t="s">
        <v>12168</v>
      </c>
    </row>
    <row r="9789" spans="1:5" x14ac:dyDescent="0.25">
      <c r="A9789">
        <v>124240</v>
      </c>
      <c r="B9789" t="s">
        <v>14986</v>
      </c>
      <c r="C9789" t="s">
        <v>15027</v>
      </c>
      <c r="D9789">
        <v>0</v>
      </c>
      <c r="E9789" t="s">
        <v>12168</v>
      </c>
    </row>
    <row r="9790" spans="1:5" x14ac:dyDescent="0.25">
      <c r="A9790">
        <v>124241</v>
      </c>
      <c r="B9790" t="s">
        <v>14986</v>
      </c>
      <c r="C9790" t="s">
        <v>15028</v>
      </c>
      <c r="D9790">
        <v>0</v>
      </c>
      <c r="E9790" t="s">
        <v>12168</v>
      </c>
    </row>
    <row r="9791" spans="1:5" x14ac:dyDescent="0.25">
      <c r="A9791">
        <v>124242</v>
      </c>
      <c r="B9791" t="s">
        <v>14986</v>
      </c>
      <c r="C9791" t="s">
        <v>15029</v>
      </c>
      <c r="D9791">
        <v>0</v>
      </c>
      <c r="E9791" t="s">
        <v>12168</v>
      </c>
    </row>
    <row r="9792" spans="1:5" x14ac:dyDescent="0.25">
      <c r="A9792">
        <v>124243</v>
      </c>
      <c r="B9792" t="s">
        <v>14986</v>
      </c>
      <c r="C9792" t="s">
        <v>15030</v>
      </c>
      <c r="D9792">
        <v>0</v>
      </c>
      <c r="E9792" t="s">
        <v>12168</v>
      </c>
    </row>
    <row r="9793" spans="1:5" x14ac:dyDescent="0.25">
      <c r="A9793">
        <v>124244</v>
      </c>
      <c r="B9793" t="s">
        <v>14986</v>
      </c>
      <c r="C9793" t="s">
        <v>15031</v>
      </c>
      <c r="D9793">
        <v>0</v>
      </c>
      <c r="E9793" t="s">
        <v>12168</v>
      </c>
    </row>
    <row r="9794" spans="1:5" x14ac:dyDescent="0.25">
      <c r="A9794">
        <v>124245</v>
      </c>
      <c r="B9794" t="s">
        <v>14986</v>
      </c>
      <c r="C9794" t="s">
        <v>15032</v>
      </c>
      <c r="D9794">
        <v>0</v>
      </c>
      <c r="E9794" t="s">
        <v>12168</v>
      </c>
    </row>
    <row r="9795" spans="1:5" x14ac:dyDescent="0.25">
      <c r="A9795">
        <v>124246</v>
      </c>
      <c r="B9795" t="s">
        <v>14986</v>
      </c>
      <c r="C9795" t="s">
        <v>15033</v>
      </c>
      <c r="D9795">
        <v>0</v>
      </c>
      <c r="E9795" t="s">
        <v>12168</v>
      </c>
    </row>
    <row r="9796" spans="1:5" x14ac:dyDescent="0.25">
      <c r="A9796">
        <v>124247</v>
      </c>
      <c r="B9796" t="s">
        <v>14986</v>
      </c>
      <c r="C9796" t="s">
        <v>15034</v>
      </c>
      <c r="D9796">
        <v>0</v>
      </c>
      <c r="E9796" t="s">
        <v>12168</v>
      </c>
    </row>
    <row r="9797" spans="1:5" x14ac:dyDescent="0.25">
      <c r="A9797">
        <v>124248</v>
      </c>
      <c r="B9797" t="s">
        <v>14986</v>
      </c>
      <c r="C9797" t="s">
        <v>15035</v>
      </c>
      <c r="D9797">
        <v>0</v>
      </c>
      <c r="E9797" t="s">
        <v>12168</v>
      </c>
    </row>
    <row r="9798" spans="1:5" x14ac:dyDescent="0.25">
      <c r="A9798">
        <v>124249</v>
      </c>
      <c r="B9798" t="s">
        <v>14986</v>
      </c>
      <c r="C9798" t="s">
        <v>15036</v>
      </c>
      <c r="D9798">
        <v>0</v>
      </c>
      <c r="E9798" t="s">
        <v>12168</v>
      </c>
    </row>
    <row r="9799" spans="1:5" x14ac:dyDescent="0.25">
      <c r="A9799">
        <v>124250</v>
      </c>
      <c r="B9799" t="s">
        <v>14986</v>
      </c>
      <c r="C9799" t="s">
        <v>15037</v>
      </c>
      <c r="D9799">
        <v>0</v>
      </c>
      <c r="E9799" t="s">
        <v>12168</v>
      </c>
    </row>
    <row r="9800" spans="1:5" x14ac:dyDescent="0.25">
      <c r="A9800">
        <v>124251</v>
      </c>
      <c r="B9800" t="s">
        <v>14986</v>
      </c>
      <c r="C9800" t="s">
        <v>15038</v>
      </c>
      <c r="D9800">
        <v>0</v>
      </c>
      <c r="E9800" t="s">
        <v>12168</v>
      </c>
    </row>
    <row r="9801" spans="1:5" x14ac:dyDescent="0.25">
      <c r="A9801">
        <v>124252</v>
      </c>
      <c r="B9801" t="s">
        <v>14986</v>
      </c>
      <c r="C9801" t="s">
        <v>15039</v>
      </c>
      <c r="D9801">
        <v>0</v>
      </c>
      <c r="E9801" t="s">
        <v>12168</v>
      </c>
    </row>
    <row r="9802" spans="1:5" x14ac:dyDescent="0.25">
      <c r="A9802">
        <v>124253</v>
      </c>
      <c r="B9802" t="s">
        <v>14986</v>
      </c>
      <c r="C9802" t="s">
        <v>15040</v>
      </c>
      <c r="D9802">
        <v>0</v>
      </c>
      <c r="E9802" t="s">
        <v>12168</v>
      </c>
    </row>
    <row r="9803" spans="1:5" x14ac:dyDescent="0.25">
      <c r="A9803">
        <v>124254</v>
      </c>
      <c r="B9803" t="s">
        <v>14986</v>
      </c>
      <c r="C9803" t="s">
        <v>15041</v>
      </c>
      <c r="D9803">
        <v>0</v>
      </c>
      <c r="E9803" t="s">
        <v>12168</v>
      </c>
    </row>
    <row r="9804" spans="1:5" x14ac:dyDescent="0.25">
      <c r="A9804">
        <v>124255</v>
      </c>
      <c r="B9804" t="s">
        <v>14986</v>
      </c>
      <c r="C9804" t="s">
        <v>15042</v>
      </c>
      <c r="D9804">
        <v>0</v>
      </c>
      <c r="E9804" t="s">
        <v>12168</v>
      </c>
    </row>
    <row r="9805" spans="1:5" x14ac:dyDescent="0.25">
      <c r="A9805">
        <v>124256</v>
      </c>
      <c r="B9805" t="s">
        <v>14986</v>
      </c>
      <c r="C9805" t="s">
        <v>15043</v>
      </c>
      <c r="D9805">
        <v>0</v>
      </c>
      <c r="E9805" t="s">
        <v>12168</v>
      </c>
    </row>
    <row r="9806" spans="1:5" x14ac:dyDescent="0.25">
      <c r="A9806">
        <v>124257</v>
      </c>
      <c r="B9806" t="s">
        <v>14986</v>
      </c>
      <c r="C9806" t="s">
        <v>15044</v>
      </c>
      <c r="D9806">
        <v>0</v>
      </c>
      <c r="E9806" t="s">
        <v>12168</v>
      </c>
    </row>
    <row r="9807" spans="1:5" x14ac:dyDescent="0.25">
      <c r="A9807">
        <v>124258</v>
      </c>
      <c r="B9807" t="s">
        <v>14986</v>
      </c>
      <c r="C9807" t="s">
        <v>15045</v>
      </c>
      <c r="D9807">
        <v>0</v>
      </c>
      <c r="E9807" t="s">
        <v>12168</v>
      </c>
    </row>
    <row r="9808" spans="1:5" x14ac:dyDescent="0.25">
      <c r="A9808">
        <v>124259</v>
      </c>
      <c r="B9808" t="s">
        <v>14986</v>
      </c>
      <c r="C9808" t="s">
        <v>15046</v>
      </c>
      <c r="D9808">
        <v>0</v>
      </c>
      <c r="E9808" t="s">
        <v>12168</v>
      </c>
    </row>
    <row r="9809" spans="1:5" x14ac:dyDescent="0.25">
      <c r="A9809">
        <v>124260</v>
      </c>
      <c r="B9809" t="s">
        <v>14986</v>
      </c>
      <c r="C9809" t="s">
        <v>15047</v>
      </c>
      <c r="D9809">
        <v>0</v>
      </c>
      <c r="E9809" t="s">
        <v>12168</v>
      </c>
    </row>
    <row r="9810" spans="1:5" x14ac:dyDescent="0.25">
      <c r="A9810">
        <v>124261</v>
      </c>
      <c r="B9810" t="s">
        <v>15048</v>
      </c>
      <c r="C9810" t="s">
        <v>15049</v>
      </c>
      <c r="D9810">
        <v>0</v>
      </c>
      <c r="E9810" t="s">
        <v>12168</v>
      </c>
    </row>
    <row r="9811" spans="1:5" x14ac:dyDescent="0.25">
      <c r="A9811">
        <v>124262</v>
      </c>
      <c r="B9811" t="s">
        <v>15048</v>
      </c>
      <c r="C9811" t="s">
        <v>15050</v>
      </c>
      <c r="D9811">
        <v>0</v>
      </c>
      <c r="E9811" t="s">
        <v>12168</v>
      </c>
    </row>
    <row r="9812" spans="1:5" x14ac:dyDescent="0.25">
      <c r="A9812">
        <v>124263</v>
      </c>
      <c r="B9812" t="s">
        <v>15051</v>
      </c>
      <c r="C9812" t="s">
        <v>15052</v>
      </c>
      <c r="D9812">
        <v>0</v>
      </c>
      <c r="E9812" t="s">
        <v>12168</v>
      </c>
    </row>
    <row r="9813" spans="1:5" x14ac:dyDescent="0.25">
      <c r="A9813">
        <v>124264</v>
      </c>
      <c r="B9813" t="s">
        <v>15053</v>
      </c>
      <c r="C9813" t="s">
        <v>15054</v>
      </c>
      <c r="D9813">
        <v>0</v>
      </c>
      <c r="E9813" t="s">
        <v>12168</v>
      </c>
    </row>
    <row r="9814" spans="1:5" x14ac:dyDescent="0.25">
      <c r="A9814">
        <v>124265</v>
      </c>
      <c r="B9814" t="s">
        <v>15055</v>
      </c>
      <c r="C9814" t="s">
        <v>15056</v>
      </c>
      <c r="D9814">
        <v>0</v>
      </c>
      <c r="E9814" t="s">
        <v>12168</v>
      </c>
    </row>
    <row r="9815" spans="1:5" x14ac:dyDescent="0.25">
      <c r="A9815">
        <v>124266</v>
      </c>
      <c r="B9815" t="s">
        <v>15057</v>
      </c>
      <c r="C9815" t="s">
        <v>15058</v>
      </c>
      <c r="D9815">
        <v>0</v>
      </c>
      <c r="E9815" t="s">
        <v>12168</v>
      </c>
    </row>
    <row r="9816" spans="1:5" x14ac:dyDescent="0.25">
      <c r="A9816">
        <v>124267</v>
      </c>
      <c r="B9816" t="s">
        <v>15059</v>
      </c>
      <c r="C9816" t="s">
        <v>15060</v>
      </c>
      <c r="D9816">
        <v>0</v>
      </c>
      <c r="E9816" t="s">
        <v>12168</v>
      </c>
    </row>
    <row r="9817" spans="1:5" x14ac:dyDescent="0.25">
      <c r="A9817">
        <v>124268</v>
      </c>
      <c r="B9817" t="s">
        <v>15059</v>
      </c>
      <c r="C9817" t="s">
        <v>15061</v>
      </c>
      <c r="D9817">
        <v>0</v>
      </c>
      <c r="E9817" t="s">
        <v>12168</v>
      </c>
    </row>
    <row r="9818" spans="1:5" x14ac:dyDescent="0.25">
      <c r="A9818">
        <v>124269</v>
      </c>
      <c r="B9818" t="s">
        <v>15059</v>
      </c>
      <c r="C9818" t="s">
        <v>15062</v>
      </c>
      <c r="D9818">
        <v>0</v>
      </c>
      <c r="E9818" t="s">
        <v>12168</v>
      </c>
    </row>
    <row r="9819" spans="1:5" x14ac:dyDescent="0.25">
      <c r="A9819">
        <v>124270</v>
      </c>
      <c r="B9819" t="s">
        <v>15059</v>
      </c>
      <c r="C9819" t="s">
        <v>15063</v>
      </c>
      <c r="D9819">
        <v>0</v>
      </c>
      <c r="E9819" t="s">
        <v>12168</v>
      </c>
    </row>
    <row r="9820" spans="1:5" x14ac:dyDescent="0.25">
      <c r="A9820">
        <v>124271</v>
      </c>
      <c r="B9820" t="s">
        <v>15059</v>
      </c>
      <c r="C9820" t="s">
        <v>15064</v>
      </c>
      <c r="D9820">
        <v>0</v>
      </c>
      <c r="E9820" t="s">
        <v>12168</v>
      </c>
    </row>
    <row r="9821" spans="1:5" x14ac:dyDescent="0.25">
      <c r="A9821">
        <v>124272</v>
      </c>
      <c r="B9821" t="s">
        <v>15059</v>
      </c>
      <c r="C9821" t="s">
        <v>15065</v>
      </c>
      <c r="D9821">
        <v>0</v>
      </c>
      <c r="E9821" t="s">
        <v>12168</v>
      </c>
    </row>
    <row r="9822" spans="1:5" x14ac:dyDescent="0.25">
      <c r="A9822">
        <v>124273</v>
      </c>
      <c r="B9822" t="s">
        <v>15066</v>
      </c>
      <c r="C9822" t="s">
        <v>15067</v>
      </c>
      <c r="D9822">
        <v>0</v>
      </c>
      <c r="E9822" t="s">
        <v>12168</v>
      </c>
    </row>
    <row r="9823" spans="1:5" x14ac:dyDescent="0.25">
      <c r="A9823">
        <v>124274</v>
      </c>
      <c r="B9823" t="s">
        <v>15068</v>
      </c>
      <c r="C9823" t="s">
        <v>15069</v>
      </c>
      <c r="D9823">
        <v>0</v>
      </c>
      <c r="E9823" t="s">
        <v>12168</v>
      </c>
    </row>
    <row r="9824" spans="1:5" x14ac:dyDescent="0.25">
      <c r="A9824">
        <v>124275</v>
      </c>
      <c r="B9824" t="s">
        <v>15068</v>
      </c>
      <c r="C9824" t="s">
        <v>15070</v>
      </c>
      <c r="D9824">
        <v>0</v>
      </c>
      <c r="E9824" t="s">
        <v>12168</v>
      </c>
    </row>
    <row r="9825" spans="1:5" x14ac:dyDescent="0.25">
      <c r="A9825">
        <v>124276</v>
      </c>
      <c r="B9825" t="s">
        <v>15068</v>
      </c>
      <c r="C9825" t="s">
        <v>15071</v>
      </c>
      <c r="D9825">
        <v>0</v>
      </c>
      <c r="E9825" t="s">
        <v>12168</v>
      </c>
    </row>
    <row r="9826" spans="1:5" x14ac:dyDescent="0.25">
      <c r="A9826">
        <v>124277</v>
      </c>
      <c r="B9826" t="s">
        <v>15068</v>
      </c>
      <c r="C9826" t="s">
        <v>15072</v>
      </c>
      <c r="D9826">
        <v>0</v>
      </c>
      <c r="E9826" t="s">
        <v>12168</v>
      </c>
    </row>
    <row r="9827" spans="1:5" x14ac:dyDescent="0.25">
      <c r="A9827">
        <v>124278</v>
      </c>
      <c r="B9827" t="s">
        <v>15068</v>
      </c>
      <c r="C9827" t="s">
        <v>15073</v>
      </c>
      <c r="D9827">
        <v>0</v>
      </c>
      <c r="E9827" t="s">
        <v>12168</v>
      </c>
    </row>
    <row r="9828" spans="1:5" x14ac:dyDescent="0.25">
      <c r="A9828">
        <v>124279</v>
      </c>
      <c r="B9828" t="s">
        <v>15068</v>
      </c>
      <c r="C9828" t="s">
        <v>15074</v>
      </c>
      <c r="D9828">
        <v>0</v>
      </c>
      <c r="E9828" t="s">
        <v>12168</v>
      </c>
    </row>
    <row r="9829" spans="1:5" x14ac:dyDescent="0.25">
      <c r="A9829">
        <v>124280</v>
      </c>
      <c r="B9829" t="s">
        <v>15068</v>
      </c>
      <c r="C9829" t="s">
        <v>15075</v>
      </c>
      <c r="D9829">
        <v>0</v>
      </c>
      <c r="E9829" t="s">
        <v>12168</v>
      </c>
    </row>
    <row r="9830" spans="1:5" x14ac:dyDescent="0.25">
      <c r="A9830">
        <v>124281</v>
      </c>
      <c r="B9830" t="s">
        <v>15068</v>
      </c>
      <c r="C9830" t="s">
        <v>15076</v>
      </c>
      <c r="D9830">
        <v>0</v>
      </c>
      <c r="E9830" t="s">
        <v>12168</v>
      </c>
    </row>
    <row r="9831" spans="1:5" x14ac:dyDescent="0.25">
      <c r="A9831">
        <v>124282</v>
      </c>
      <c r="B9831" t="s">
        <v>15068</v>
      </c>
      <c r="C9831" t="s">
        <v>15077</v>
      </c>
      <c r="D9831">
        <v>0</v>
      </c>
      <c r="E9831" t="s">
        <v>12168</v>
      </c>
    </row>
    <row r="9832" spans="1:5" x14ac:dyDescent="0.25">
      <c r="A9832">
        <v>124283</v>
      </c>
      <c r="B9832" t="s">
        <v>15078</v>
      </c>
      <c r="C9832" t="s">
        <v>15079</v>
      </c>
      <c r="D9832">
        <v>0</v>
      </c>
      <c r="E9832" t="s">
        <v>12168</v>
      </c>
    </row>
    <row r="9833" spans="1:5" x14ac:dyDescent="0.25">
      <c r="A9833">
        <v>124284</v>
      </c>
      <c r="B9833" t="s">
        <v>15080</v>
      </c>
      <c r="C9833" t="s">
        <v>15081</v>
      </c>
      <c r="D9833">
        <v>0</v>
      </c>
      <c r="E9833" t="s">
        <v>12168</v>
      </c>
    </row>
    <row r="9834" spans="1:5" x14ac:dyDescent="0.25">
      <c r="A9834">
        <v>124285</v>
      </c>
      <c r="B9834" t="s">
        <v>15080</v>
      </c>
      <c r="C9834" t="s">
        <v>15082</v>
      </c>
      <c r="D9834">
        <v>0</v>
      </c>
      <c r="E9834" t="s">
        <v>12168</v>
      </c>
    </row>
    <row r="9835" spans="1:5" x14ac:dyDescent="0.25">
      <c r="A9835">
        <v>124286</v>
      </c>
      <c r="B9835" t="s">
        <v>15083</v>
      </c>
      <c r="C9835" t="s">
        <v>15084</v>
      </c>
      <c r="D9835">
        <v>0</v>
      </c>
      <c r="E9835" t="s">
        <v>12168</v>
      </c>
    </row>
    <row r="9836" spans="1:5" x14ac:dyDescent="0.25">
      <c r="A9836">
        <v>124287</v>
      </c>
      <c r="B9836" t="s">
        <v>15085</v>
      </c>
      <c r="C9836" t="s">
        <v>15086</v>
      </c>
      <c r="D9836">
        <v>0</v>
      </c>
      <c r="E9836" t="s">
        <v>12168</v>
      </c>
    </row>
    <row r="9837" spans="1:5" x14ac:dyDescent="0.25">
      <c r="A9837">
        <v>124288</v>
      </c>
      <c r="B9837" t="s">
        <v>15085</v>
      </c>
      <c r="C9837" t="s">
        <v>15087</v>
      </c>
      <c r="D9837">
        <v>0</v>
      </c>
      <c r="E9837" t="s">
        <v>12168</v>
      </c>
    </row>
    <row r="9838" spans="1:5" x14ac:dyDescent="0.25">
      <c r="A9838">
        <v>124289</v>
      </c>
      <c r="B9838" t="s">
        <v>15088</v>
      </c>
      <c r="C9838" t="s">
        <v>15089</v>
      </c>
      <c r="D9838">
        <v>0</v>
      </c>
      <c r="E9838" t="s">
        <v>12168</v>
      </c>
    </row>
    <row r="9839" spans="1:5" x14ac:dyDescent="0.25">
      <c r="A9839">
        <v>124290</v>
      </c>
      <c r="B9839" t="s">
        <v>15090</v>
      </c>
      <c r="C9839" t="s">
        <v>15091</v>
      </c>
      <c r="D9839">
        <v>0</v>
      </c>
      <c r="E9839" t="s">
        <v>12168</v>
      </c>
    </row>
    <row r="9840" spans="1:5" x14ac:dyDescent="0.25">
      <c r="A9840">
        <v>124291</v>
      </c>
      <c r="B9840" t="s">
        <v>15092</v>
      </c>
      <c r="C9840" t="s">
        <v>15093</v>
      </c>
      <c r="D9840">
        <v>0</v>
      </c>
      <c r="E9840" t="s">
        <v>12168</v>
      </c>
    </row>
    <row r="9841" spans="1:5" x14ac:dyDescent="0.25">
      <c r="A9841">
        <v>124292</v>
      </c>
      <c r="B9841" t="s">
        <v>15092</v>
      </c>
      <c r="C9841" t="s">
        <v>15094</v>
      </c>
      <c r="D9841">
        <v>0</v>
      </c>
      <c r="E9841" t="s">
        <v>12168</v>
      </c>
    </row>
    <row r="9842" spans="1:5" x14ac:dyDescent="0.25">
      <c r="A9842">
        <v>124293</v>
      </c>
      <c r="B9842" t="s">
        <v>15092</v>
      </c>
      <c r="C9842" t="s">
        <v>15095</v>
      </c>
      <c r="D9842">
        <v>0</v>
      </c>
      <c r="E9842" t="s">
        <v>12168</v>
      </c>
    </row>
    <row r="9843" spans="1:5" x14ac:dyDescent="0.25">
      <c r="A9843">
        <v>124294</v>
      </c>
      <c r="B9843" t="s">
        <v>15096</v>
      </c>
      <c r="C9843" t="s">
        <v>15097</v>
      </c>
      <c r="D9843">
        <v>0</v>
      </c>
      <c r="E9843" t="s">
        <v>12168</v>
      </c>
    </row>
    <row r="9844" spans="1:5" x14ac:dyDescent="0.25">
      <c r="A9844">
        <v>124295</v>
      </c>
      <c r="B9844" t="s">
        <v>15098</v>
      </c>
      <c r="C9844" t="s">
        <v>15099</v>
      </c>
      <c r="D9844">
        <v>0</v>
      </c>
      <c r="E9844" t="s">
        <v>12168</v>
      </c>
    </row>
    <row r="9845" spans="1:5" x14ac:dyDescent="0.25">
      <c r="A9845">
        <v>124296</v>
      </c>
      <c r="B9845" t="s">
        <v>15098</v>
      </c>
      <c r="C9845" t="s">
        <v>15100</v>
      </c>
      <c r="D9845">
        <v>0</v>
      </c>
      <c r="E9845" t="s">
        <v>12168</v>
      </c>
    </row>
    <row r="9846" spans="1:5" x14ac:dyDescent="0.25">
      <c r="A9846">
        <v>124297</v>
      </c>
      <c r="B9846" t="s">
        <v>15101</v>
      </c>
      <c r="C9846" t="s">
        <v>15102</v>
      </c>
      <c r="D9846">
        <v>0</v>
      </c>
      <c r="E9846" t="s">
        <v>12168</v>
      </c>
    </row>
    <row r="9847" spans="1:5" x14ac:dyDescent="0.25">
      <c r="A9847">
        <v>124298</v>
      </c>
      <c r="B9847" t="s">
        <v>15101</v>
      </c>
      <c r="C9847" t="s">
        <v>15103</v>
      </c>
      <c r="D9847">
        <v>0</v>
      </c>
      <c r="E9847" t="s">
        <v>12168</v>
      </c>
    </row>
    <row r="9848" spans="1:5" x14ac:dyDescent="0.25">
      <c r="A9848">
        <v>124299</v>
      </c>
      <c r="B9848" t="s">
        <v>15101</v>
      </c>
      <c r="C9848" t="s">
        <v>15104</v>
      </c>
      <c r="D9848">
        <v>0</v>
      </c>
      <c r="E9848" t="s">
        <v>12168</v>
      </c>
    </row>
    <row r="9849" spans="1:5" x14ac:dyDescent="0.25">
      <c r="A9849">
        <v>124300</v>
      </c>
      <c r="B9849" t="s">
        <v>15105</v>
      </c>
      <c r="C9849" t="s">
        <v>15106</v>
      </c>
      <c r="D9849">
        <v>0</v>
      </c>
      <c r="E9849" t="s">
        <v>12168</v>
      </c>
    </row>
    <row r="9850" spans="1:5" x14ac:dyDescent="0.25">
      <c r="A9850">
        <v>124301</v>
      </c>
      <c r="B9850" t="s">
        <v>15107</v>
      </c>
      <c r="C9850" t="s">
        <v>15108</v>
      </c>
      <c r="D9850">
        <v>0</v>
      </c>
      <c r="E9850" t="s">
        <v>12168</v>
      </c>
    </row>
    <row r="9851" spans="1:5" x14ac:dyDescent="0.25">
      <c r="A9851">
        <v>124302</v>
      </c>
      <c r="B9851" t="s">
        <v>15109</v>
      </c>
      <c r="C9851" t="s">
        <v>15110</v>
      </c>
      <c r="D9851">
        <v>0</v>
      </c>
      <c r="E9851" t="s">
        <v>12168</v>
      </c>
    </row>
    <row r="9852" spans="1:5" x14ac:dyDescent="0.25">
      <c r="A9852">
        <v>124303</v>
      </c>
      <c r="B9852" t="s">
        <v>15111</v>
      </c>
      <c r="C9852" t="s">
        <v>15112</v>
      </c>
      <c r="D9852">
        <v>0</v>
      </c>
      <c r="E9852" t="s">
        <v>12168</v>
      </c>
    </row>
    <row r="9853" spans="1:5" x14ac:dyDescent="0.25">
      <c r="A9853">
        <v>124304</v>
      </c>
      <c r="B9853" t="s">
        <v>15111</v>
      </c>
      <c r="C9853" t="s">
        <v>15113</v>
      </c>
      <c r="D9853">
        <v>0</v>
      </c>
      <c r="E9853" t="s">
        <v>12168</v>
      </c>
    </row>
    <row r="9854" spans="1:5" x14ac:dyDescent="0.25">
      <c r="A9854">
        <v>124305</v>
      </c>
      <c r="B9854" t="s">
        <v>15114</v>
      </c>
      <c r="C9854" t="s">
        <v>15115</v>
      </c>
      <c r="D9854">
        <v>0</v>
      </c>
      <c r="E9854" t="s">
        <v>12168</v>
      </c>
    </row>
    <row r="9855" spans="1:5" x14ac:dyDescent="0.25">
      <c r="A9855">
        <v>124306</v>
      </c>
      <c r="B9855" t="s">
        <v>15116</v>
      </c>
      <c r="C9855" t="s">
        <v>15117</v>
      </c>
      <c r="D9855">
        <v>0</v>
      </c>
      <c r="E9855" t="s">
        <v>12168</v>
      </c>
    </row>
    <row r="9856" spans="1:5" x14ac:dyDescent="0.25">
      <c r="A9856">
        <v>124307</v>
      </c>
      <c r="B9856" t="s">
        <v>15118</v>
      </c>
      <c r="C9856" t="s">
        <v>15119</v>
      </c>
      <c r="D9856">
        <v>0</v>
      </c>
      <c r="E9856" t="s">
        <v>12168</v>
      </c>
    </row>
    <row r="9857" spans="1:5" x14ac:dyDescent="0.25">
      <c r="A9857">
        <v>124308</v>
      </c>
      <c r="B9857" t="s">
        <v>15118</v>
      </c>
      <c r="C9857" t="s">
        <v>15120</v>
      </c>
      <c r="D9857">
        <v>0</v>
      </c>
      <c r="E9857" t="s">
        <v>12168</v>
      </c>
    </row>
    <row r="9858" spans="1:5" x14ac:dyDescent="0.25">
      <c r="A9858">
        <v>124309</v>
      </c>
      <c r="B9858" t="s">
        <v>15121</v>
      </c>
      <c r="C9858" t="s">
        <v>15122</v>
      </c>
      <c r="D9858">
        <v>0</v>
      </c>
      <c r="E9858" t="s">
        <v>12168</v>
      </c>
    </row>
    <row r="9859" spans="1:5" x14ac:dyDescent="0.25">
      <c r="A9859">
        <v>124310</v>
      </c>
      <c r="B9859" t="s">
        <v>15121</v>
      </c>
      <c r="C9859" t="s">
        <v>15123</v>
      </c>
      <c r="D9859">
        <v>0</v>
      </c>
      <c r="E9859" t="s">
        <v>12168</v>
      </c>
    </row>
    <row r="9860" spans="1:5" x14ac:dyDescent="0.25">
      <c r="A9860">
        <v>124311</v>
      </c>
      <c r="B9860" t="s">
        <v>15124</v>
      </c>
      <c r="C9860" t="s">
        <v>15125</v>
      </c>
      <c r="D9860">
        <v>0</v>
      </c>
      <c r="E9860" t="s">
        <v>12168</v>
      </c>
    </row>
    <row r="9861" spans="1:5" x14ac:dyDescent="0.25">
      <c r="A9861">
        <v>124312</v>
      </c>
      <c r="B9861" t="s">
        <v>15124</v>
      </c>
      <c r="C9861" t="s">
        <v>15126</v>
      </c>
      <c r="D9861">
        <v>0</v>
      </c>
      <c r="E9861" t="s">
        <v>12168</v>
      </c>
    </row>
    <row r="9862" spans="1:5" x14ac:dyDescent="0.25">
      <c r="A9862">
        <v>124313</v>
      </c>
      <c r="B9862" t="s">
        <v>15127</v>
      </c>
      <c r="C9862" t="s">
        <v>15128</v>
      </c>
      <c r="D9862">
        <v>0</v>
      </c>
      <c r="E9862" t="s">
        <v>12168</v>
      </c>
    </row>
    <row r="9863" spans="1:5" x14ac:dyDescent="0.25">
      <c r="A9863">
        <v>124314</v>
      </c>
      <c r="B9863" t="s">
        <v>15129</v>
      </c>
      <c r="C9863" t="s">
        <v>15130</v>
      </c>
      <c r="D9863">
        <v>0</v>
      </c>
      <c r="E9863" t="s">
        <v>12168</v>
      </c>
    </row>
    <row r="9864" spans="1:5" x14ac:dyDescent="0.25">
      <c r="A9864">
        <v>124315</v>
      </c>
      <c r="B9864" t="s">
        <v>15129</v>
      </c>
      <c r="C9864" t="s">
        <v>15131</v>
      </c>
      <c r="D9864">
        <v>0</v>
      </c>
      <c r="E9864" t="s">
        <v>12168</v>
      </c>
    </row>
    <row r="9865" spans="1:5" x14ac:dyDescent="0.25">
      <c r="A9865">
        <v>124316</v>
      </c>
      <c r="B9865" t="s">
        <v>15129</v>
      </c>
      <c r="C9865" t="s">
        <v>15132</v>
      </c>
      <c r="D9865">
        <v>0</v>
      </c>
      <c r="E9865" t="s">
        <v>12168</v>
      </c>
    </row>
    <row r="9866" spans="1:5" x14ac:dyDescent="0.25">
      <c r="A9866">
        <v>124317</v>
      </c>
      <c r="B9866" t="s">
        <v>15133</v>
      </c>
      <c r="C9866" t="s">
        <v>15134</v>
      </c>
      <c r="D9866">
        <v>0</v>
      </c>
      <c r="E9866" t="s">
        <v>12168</v>
      </c>
    </row>
    <row r="9867" spans="1:5" x14ac:dyDescent="0.25">
      <c r="A9867">
        <v>124318</v>
      </c>
      <c r="B9867" t="s">
        <v>15133</v>
      </c>
      <c r="C9867" t="s">
        <v>15135</v>
      </c>
      <c r="D9867">
        <v>0</v>
      </c>
      <c r="E9867" t="s">
        <v>12168</v>
      </c>
    </row>
    <row r="9868" spans="1:5" x14ac:dyDescent="0.25">
      <c r="A9868">
        <v>124319</v>
      </c>
      <c r="B9868" t="s">
        <v>15136</v>
      </c>
      <c r="C9868" t="s">
        <v>15137</v>
      </c>
      <c r="D9868">
        <v>0</v>
      </c>
      <c r="E9868" t="s">
        <v>12168</v>
      </c>
    </row>
    <row r="9869" spans="1:5" x14ac:dyDescent="0.25">
      <c r="A9869">
        <v>124320</v>
      </c>
      <c r="B9869" t="s">
        <v>15138</v>
      </c>
      <c r="C9869" t="s">
        <v>15139</v>
      </c>
      <c r="D9869">
        <v>0</v>
      </c>
      <c r="E9869" t="s">
        <v>12168</v>
      </c>
    </row>
    <row r="9870" spans="1:5" x14ac:dyDescent="0.25">
      <c r="A9870">
        <v>124321</v>
      </c>
      <c r="B9870" t="s">
        <v>15138</v>
      </c>
      <c r="C9870" t="s">
        <v>15140</v>
      </c>
      <c r="D9870">
        <v>0</v>
      </c>
      <c r="E9870" t="s">
        <v>12168</v>
      </c>
    </row>
    <row r="9871" spans="1:5" x14ac:dyDescent="0.25">
      <c r="A9871">
        <v>124322</v>
      </c>
      <c r="B9871" t="s">
        <v>15138</v>
      </c>
      <c r="C9871" t="s">
        <v>15141</v>
      </c>
      <c r="D9871">
        <v>0</v>
      </c>
      <c r="E9871" t="s">
        <v>12168</v>
      </c>
    </row>
    <row r="9872" spans="1:5" x14ac:dyDescent="0.25">
      <c r="A9872">
        <v>124323</v>
      </c>
      <c r="B9872" t="s">
        <v>15138</v>
      </c>
      <c r="C9872" t="s">
        <v>15142</v>
      </c>
      <c r="D9872">
        <v>0</v>
      </c>
      <c r="E9872" t="s">
        <v>12168</v>
      </c>
    </row>
    <row r="9873" spans="1:5" x14ac:dyDescent="0.25">
      <c r="A9873">
        <v>124324</v>
      </c>
      <c r="B9873" t="s">
        <v>15138</v>
      </c>
      <c r="C9873" t="s">
        <v>15143</v>
      </c>
      <c r="D9873">
        <v>0</v>
      </c>
      <c r="E9873" t="s">
        <v>12168</v>
      </c>
    </row>
    <row r="9874" spans="1:5" x14ac:dyDescent="0.25">
      <c r="A9874">
        <v>124325</v>
      </c>
      <c r="B9874" t="s">
        <v>15138</v>
      </c>
      <c r="C9874" t="s">
        <v>15144</v>
      </c>
      <c r="D9874">
        <v>0</v>
      </c>
      <c r="E9874" t="s">
        <v>12168</v>
      </c>
    </row>
    <row r="9875" spans="1:5" x14ac:dyDescent="0.25">
      <c r="A9875">
        <v>124326</v>
      </c>
      <c r="B9875" t="s">
        <v>15138</v>
      </c>
      <c r="C9875" t="s">
        <v>15145</v>
      </c>
      <c r="D9875">
        <v>0</v>
      </c>
      <c r="E9875" t="s">
        <v>12168</v>
      </c>
    </row>
    <row r="9876" spans="1:5" x14ac:dyDescent="0.25">
      <c r="A9876">
        <v>124327</v>
      </c>
      <c r="B9876" t="s">
        <v>15138</v>
      </c>
      <c r="C9876" t="s">
        <v>15146</v>
      </c>
      <c r="D9876">
        <v>0</v>
      </c>
      <c r="E9876" t="s">
        <v>12168</v>
      </c>
    </row>
    <row r="9877" spans="1:5" x14ac:dyDescent="0.25">
      <c r="A9877">
        <v>124328</v>
      </c>
      <c r="B9877" t="s">
        <v>15138</v>
      </c>
      <c r="C9877" t="s">
        <v>15147</v>
      </c>
      <c r="D9877">
        <v>0</v>
      </c>
      <c r="E9877" t="s">
        <v>12168</v>
      </c>
    </row>
    <row r="9878" spans="1:5" x14ac:dyDescent="0.25">
      <c r="A9878">
        <v>124329</v>
      </c>
      <c r="B9878" t="s">
        <v>15138</v>
      </c>
      <c r="C9878" t="s">
        <v>15148</v>
      </c>
      <c r="D9878">
        <v>0</v>
      </c>
      <c r="E9878" t="s">
        <v>12168</v>
      </c>
    </row>
    <row r="9879" spans="1:5" x14ac:dyDescent="0.25">
      <c r="A9879">
        <v>124330</v>
      </c>
      <c r="B9879" t="s">
        <v>15138</v>
      </c>
      <c r="C9879" t="s">
        <v>15149</v>
      </c>
      <c r="D9879">
        <v>0</v>
      </c>
      <c r="E9879" t="s">
        <v>12168</v>
      </c>
    </row>
    <row r="9880" spans="1:5" x14ac:dyDescent="0.25">
      <c r="A9880">
        <v>124331</v>
      </c>
      <c r="B9880" t="s">
        <v>15138</v>
      </c>
      <c r="C9880" t="s">
        <v>15150</v>
      </c>
      <c r="D9880">
        <v>0</v>
      </c>
      <c r="E9880" t="s">
        <v>12168</v>
      </c>
    </row>
    <row r="9881" spans="1:5" x14ac:dyDescent="0.25">
      <c r="A9881">
        <v>124332</v>
      </c>
      <c r="B9881" t="s">
        <v>15138</v>
      </c>
      <c r="C9881" t="s">
        <v>15151</v>
      </c>
      <c r="D9881">
        <v>0</v>
      </c>
      <c r="E9881" t="s">
        <v>12168</v>
      </c>
    </row>
    <row r="9882" spans="1:5" x14ac:dyDescent="0.25">
      <c r="A9882">
        <v>124333</v>
      </c>
      <c r="B9882" t="s">
        <v>15138</v>
      </c>
      <c r="C9882" t="s">
        <v>15152</v>
      </c>
      <c r="D9882">
        <v>0</v>
      </c>
      <c r="E9882" t="s">
        <v>12168</v>
      </c>
    </row>
    <row r="9883" spans="1:5" x14ac:dyDescent="0.25">
      <c r="A9883">
        <v>124334</v>
      </c>
      <c r="B9883" t="s">
        <v>15138</v>
      </c>
      <c r="C9883" t="s">
        <v>15153</v>
      </c>
      <c r="D9883">
        <v>0</v>
      </c>
      <c r="E9883" t="s">
        <v>12168</v>
      </c>
    </row>
    <row r="9884" spans="1:5" x14ac:dyDescent="0.25">
      <c r="A9884">
        <v>124335</v>
      </c>
      <c r="B9884" t="s">
        <v>15138</v>
      </c>
      <c r="C9884" t="s">
        <v>15154</v>
      </c>
      <c r="D9884">
        <v>0</v>
      </c>
      <c r="E9884" t="s">
        <v>12168</v>
      </c>
    </row>
    <row r="9885" spans="1:5" x14ac:dyDescent="0.25">
      <c r="A9885">
        <v>124336</v>
      </c>
      <c r="B9885" t="s">
        <v>15138</v>
      </c>
      <c r="C9885" t="s">
        <v>15155</v>
      </c>
      <c r="D9885">
        <v>0</v>
      </c>
      <c r="E9885" t="s">
        <v>12168</v>
      </c>
    </row>
    <row r="9886" spans="1:5" x14ac:dyDescent="0.25">
      <c r="A9886">
        <v>124337</v>
      </c>
      <c r="B9886" t="s">
        <v>15138</v>
      </c>
      <c r="C9886" t="s">
        <v>15156</v>
      </c>
      <c r="D9886">
        <v>0</v>
      </c>
      <c r="E9886" t="s">
        <v>12168</v>
      </c>
    </row>
    <row r="9887" spans="1:5" x14ac:dyDescent="0.25">
      <c r="A9887">
        <v>124338</v>
      </c>
      <c r="B9887" t="s">
        <v>15138</v>
      </c>
      <c r="C9887" t="s">
        <v>15157</v>
      </c>
      <c r="D9887">
        <v>0</v>
      </c>
      <c r="E9887" t="s">
        <v>12168</v>
      </c>
    </row>
    <row r="9888" spans="1:5" x14ac:dyDescent="0.25">
      <c r="A9888">
        <v>124339</v>
      </c>
      <c r="B9888" t="s">
        <v>15138</v>
      </c>
      <c r="C9888" t="s">
        <v>15158</v>
      </c>
      <c r="D9888">
        <v>0</v>
      </c>
      <c r="E9888" t="s">
        <v>12168</v>
      </c>
    </row>
    <row r="9889" spans="1:5" x14ac:dyDescent="0.25">
      <c r="A9889">
        <v>124340</v>
      </c>
      <c r="B9889" t="s">
        <v>15138</v>
      </c>
      <c r="C9889" t="s">
        <v>15159</v>
      </c>
      <c r="D9889">
        <v>0</v>
      </c>
      <c r="E9889" t="s">
        <v>12168</v>
      </c>
    </row>
    <row r="9890" spans="1:5" x14ac:dyDescent="0.25">
      <c r="A9890">
        <v>124341</v>
      </c>
      <c r="B9890" t="s">
        <v>15138</v>
      </c>
      <c r="C9890" t="s">
        <v>15160</v>
      </c>
      <c r="D9890">
        <v>0</v>
      </c>
      <c r="E9890" t="s">
        <v>12168</v>
      </c>
    </row>
    <row r="9891" spans="1:5" x14ac:dyDescent="0.25">
      <c r="A9891">
        <v>124342</v>
      </c>
      <c r="B9891" t="s">
        <v>15138</v>
      </c>
      <c r="C9891" t="s">
        <v>15161</v>
      </c>
      <c r="D9891">
        <v>0</v>
      </c>
      <c r="E9891" t="s">
        <v>12168</v>
      </c>
    </row>
    <row r="9892" spans="1:5" x14ac:dyDescent="0.25">
      <c r="A9892">
        <v>124343</v>
      </c>
      <c r="B9892" t="s">
        <v>15138</v>
      </c>
      <c r="C9892" t="s">
        <v>15162</v>
      </c>
      <c r="D9892">
        <v>0</v>
      </c>
      <c r="E9892" t="s">
        <v>12168</v>
      </c>
    </row>
    <row r="9893" spans="1:5" x14ac:dyDescent="0.25">
      <c r="A9893">
        <v>124344</v>
      </c>
      <c r="B9893" t="s">
        <v>15138</v>
      </c>
      <c r="C9893" t="s">
        <v>15163</v>
      </c>
      <c r="D9893">
        <v>0</v>
      </c>
      <c r="E9893" t="s">
        <v>12168</v>
      </c>
    </row>
    <row r="9894" spans="1:5" x14ac:dyDescent="0.25">
      <c r="A9894">
        <v>124345</v>
      </c>
      <c r="B9894" t="s">
        <v>15138</v>
      </c>
      <c r="C9894" t="s">
        <v>15164</v>
      </c>
      <c r="D9894">
        <v>0</v>
      </c>
      <c r="E9894" t="s">
        <v>12168</v>
      </c>
    </row>
    <row r="9895" spans="1:5" x14ac:dyDescent="0.25">
      <c r="A9895">
        <v>124346</v>
      </c>
      <c r="B9895" t="s">
        <v>15138</v>
      </c>
      <c r="C9895" t="s">
        <v>15165</v>
      </c>
      <c r="D9895">
        <v>0</v>
      </c>
      <c r="E9895" t="s">
        <v>12168</v>
      </c>
    </row>
    <row r="9896" spans="1:5" x14ac:dyDescent="0.25">
      <c r="A9896">
        <v>124347</v>
      </c>
      <c r="B9896" t="s">
        <v>15138</v>
      </c>
      <c r="C9896" t="s">
        <v>15166</v>
      </c>
      <c r="D9896">
        <v>0</v>
      </c>
      <c r="E9896" t="s">
        <v>12168</v>
      </c>
    </row>
    <row r="9897" spans="1:5" x14ac:dyDescent="0.25">
      <c r="A9897">
        <v>124348</v>
      </c>
      <c r="B9897" t="s">
        <v>15138</v>
      </c>
      <c r="C9897" t="s">
        <v>15167</v>
      </c>
      <c r="D9897">
        <v>0</v>
      </c>
      <c r="E9897" t="s">
        <v>12168</v>
      </c>
    </row>
    <row r="9898" spans="1:5" x14ac:dyDescent="0.25">
      <c r="A9898">
        <v>124349</v>
      </c>
      <c r="B9898" t="s">
        <v>15168</v>
      </c>
      <c r="C9898" t="s">
        <v>15169</v>
      </c>
      <c r="D9898">
        <v>0</v>
      </c>
      <c r="E9898" t="s">
        <v>12168</v>
      </c>
    </row>
    <row r="9899" spans="1:5" x14ac:dyDescent="0.25">
      <c r="A9899">
        <v>124350</v>
      </c>
      <c r="B9899" t="s">
        <v>15168</v>
      </c>
      <c r="C9899" t="s">
        <v>15170</v>
      </c>
      <c r="D9899">
        <v>0</v>
      </c>
      <c r="E9899" t="s">
        <v>12168</v>
      </c>
    </row>
    <row r="9900" spans="1:5" x14ac:dyDescent="0.25">
      <c r="A9900">
        <v>124351</v>
      </c>
      <c r="B9900" t="s">
        <v>15168</v>
      </c>
      <c r="C9900" t="s">
        <v>15171</v>
      </c>
      <c r="D9900">
        <v>0</v>
      </c>
      <c r="E9900" t="s">
        <v>12168</v>
      </c>
    </row>
    <row r="9901" spans="1:5" x14ac:dyDescent="0.25">
      <c r="A9901">
        <v>124352</v>
      </c>
      <c r="B9901" t="s">
        <v>15168</v>
      </c>
      <c r="C9901" t="s">
        <v>15172</v>
      </c>
      <c r="D9901">
        <v>0</v>
      </c>
      <c r="E9901" t="s">
        <v>12168</v>
      </c>
    </row>
    <row r="9902" spans="1:5" x14ac:dyDescent="0.25">
      <c r="A9902">
        <v>124353</v>
      </c>
      <c r="B9902" t="s">
        <v>15168</v>
      </c>
      <c r="C9902" t="s">
        <v>15173</v>
      </c>
      <c r="D9902">
        <v>0</v>
      </c>
      <c r="E9902" t="s">
        <v>12168</v>
      </c>
    </row>
    <row r="9903" spans="1:5" x14ac:dyDescent="0.25">
      <c r="A9903">
        <v>124354</v>
      </c>
      <c r="B9903" t="s">
        <v>15168</v>
      </c>
      <c r="C9903" t="s">
        <v>15174</v>
      </c>
      <c r="D9903">
        <v>0</v>
      </c>
      <c r="E9903" t="s">
        <v>12168</v>
      </c>
    </row>
    <row r="9904" spans="1:5" x14ac:dyDescent="0.25">
      <c r="A9904">
        <v>124355</v>
      </c>
      <c r="B9904" t="s">
        <v>15168</v>
      </c>
      <c r="C9904" t="s">
        <v>15175</v>
      </c>
      <c r="D9904">
        <v>0</v>
      </c>
      <c r="E9904" t="s">
        <v>12168</v>
      </c>
    </row>
    <row r="9905" spans="1:5" x14ac:dyDescent="0.25">
      <c r="A9905">
        <v>124356</v>
      </c>
      <c r="B9905" t="s">
        <v>15168</v>
      </c>
      <c r="C9905" t="s">
        <v>15176</v>
      </c>
      <c r="D9905">
        <v>0</v>
      </c>
      <c r="E9905" t="s">
        <v>12168</v>
      </c>
    </row>
    <row r="9906" spans="1:5" x14ac:dyDescent="0.25">
      <c r="A9906">
        <v>124357</v>
      </c>
      <c r="B9906" t="s">
        <v>15168</v>
      </c>
      <c r="C9906" t="s">
        <v>15177</v>
      </c>
      <c r="D9906">
        <v>0</v>
      </c>
      <c r="E9906" t="s">
        <v>12168</v>
      </c>
    </row>
    <row r="9907" spans="1:5" x14ac:dyDescent="0.25">
      <c r="A9907">
        <v>124358</v>
      </c>
      <c r="B9907" t="s">
        <v>15168</v>
      </c>
      <c r="C9907" t="s">
        <v>15178</v>
      </c>
      <c r="D9907">
        <v>0</v>
      </c>
      <c r="E9907" t="s">
        <v>12168</v>
      </c>
    </row>
    <row r="9908" spans="1:5" x14ac:dyDescent="0.25">
      <c r="A9908">
        <v>124359</v>
      </c>
      <c r="B9908" t="s">
        <v>15168</v>
      </c>
      <c r="C9908" t="s">
        <v>15179</v>
      </c>
      <c r="D9908">
        <v>0</v>
      </c>
      <c r="E9908" t="s">
        <v>12168</v>
      </c>
    </row>
    <row r="9909" spans="1:5" x14ac:dyDescent="0.25">
      <c r="A9909">
        <v>124360</v>
      </c>
      <c r="B9909" t="s">
        <v>15168</v>
      </c>
      <c r="C9909" t="s">
        <v>15180</v>
      </c>
      <c r="D9909">
        <v>0</v>
      </c>
      <c r="E9909" t="s">
        <v>12168</v>
      </c>
    </row>
    <row r="9910" spans="1:5" x14ac:dyDescent="0.25">
      <c r="A9910">
        <v>124361</v>
      </c>
      <c r="B9910" t="s">
        <v>15168</v>
      </c>
      <c r="C9910" t="s">
        <v>15181</v>
      </c>
      <c r="D9910">
        <v>0</v>
      </c>
      <c r="E9910" t="s">
        <v>12168</v>
      </c>
    </row>
    <row r="9911" spans="1:5" x14ac:dyDescent="0.25">
      <c r="A9911">
        <v>124362</v>
      </c>
      <c r="B9911" t="s">
        <v>15168</v>
      </c>
      <c r="C9911" t="s">
        <v>15182</v>
      </c>
      <c r="D9911">
        <v>0</v>
      </c>
      <c r="E9911" t="s">
        <v>12168</v>
      </c>
    </row>
    <row r="9912" spans="1:5" x14ac:dyDescent="0.25">
      <c r="A9912">
        <v>124363</v>
      </c>
      <c r="B9912" t="s">
        <v>15168</v>
      </c>
      <c r="C9912" t="s">
        <v>15183</v>
      </c>
      <c r="D9912">
        <v>0</v>
      </c>
      <c r="E9912" t="s">
        <v>12168</v>
      </c>
    </row>
    <row r="9913" spans="1:5" x14ac:dyDescent="0.25">
      <c r="A9913">
        <v>124364</v>
      </c>
      <c r="B9913" t="s">
        <v>15168</v>
      </c>
      <c r="C9913" t="s">
        <v>15184</v>
      </c>
      <c r="D9913">
        <v>0</v>
      </c>
      <c r="E9913" t="s">
        <v>12168</v>
      </c>
    </row>
    <row r="9914" spans="1:5" x14ac:dyDescent="0.25">
      <c r="A9914">
        <v>124365</v>
      </c>
      <c r="B9914" t="s">
        <v>15168</v>
      </c>
      <c r="C9914" t="s">
        <v>15185</v>
      </c>
      <c r="D9914">
        <v>0</v>
      </c>
      <c r="E9914" t="s">
        <v>12168</v>
      </c>
    </row>
    <row r="9915" spans="1:5" x14ac:dyDescent="0.25">
      <c r="A9915">
        <v>124366</v>
      </c>
      <c r="B9915" t="s">
        <v>15168</v>
      </c>
      <c r="C9915" t="s">
        <v>15186</v>
      </c>
      <c r="D9915">
        <v>0</v>
      </c>
      <c r="E9915" t="s">
        <v>12168</v>
      </c>
    </row>
    <row r="9916" spans="1:5" x14ac:dyDescent="0.25">
      <c r="A9916">
        <v>124367</v>
      </c>
      <c r="B9916" t="s">
        <v>15168</v>
      </c>
      <c r="C9916" t="s">
        <v>15187</v>
      </c>
      <c r="D9916">
        <v>0</v>
      </c>
      <c r="E9916" t="s">
        <v>12168</v>
      </c>
    </row>
    <row r="9917" spans="1:5" x14ac:dyDescent="0.25">
      <c r="A9917">
        <v>124368</v>
      </c>
      <c r="B9917" t="s">
        <v>15168</v>
      </c>
      <c r="C9917" t="s">
        <v>15188</v>
      </c>
      <c r="D9917">
        <v>0</v>
      </c>
      <c r="E9917" t="s">
        <v>12168</v>
      </c>
    </row>
    <row r="9918" spans="1:5" x14ac:dyDescent="0.25">
      <c r="A9918">
        <v>124369</v>
      </c>
      <c r="B9918" t="s">
        <v>15168</v>
      </c>
      <c r="C9918" t="s">
        <v>15189</v>
      </c>
      <c r="D9918">
        <v>0</v>
      </c>
      <c r="E9918" t="s">
        <v>12168</v>
      </c>
    </row>
    <row r="9919" spans="1:5" x14ac:dyDescent="0.25">
      <c r="A9919">
        <v>124370</v>
      </c>
      <c r="B9919" t="s">
        <v>15168</v>
      </c>
      <c r="C9919" t="s">
        <v>15190</v>
      </c>
      <c r="D9919">
        <v>0</v>
      </c>
      <c r="E9919" t="s">
        <v>12168</v>
      </c>
    </row>
    <row r="9920" spans="1:5" x14ac:dyDescent="0.25">
      <c r="A9920">
        <v>124371</v>
      </c>
      <c r="B9920" t="s">
        <v>15168</v>
      </c>
      <c r="C9920" t="s">
        <v>15191</v>
      </c>
      <c r="D9920">
        <v>0</v>
      </c>
      <c r="E9920" t="s">
        <v>12168</v>
      </c>
    </row>
    <row r="9921" spans="1:5" x14ac:dyDescent="0.25">
      <c r="A9921">
        <v>124372</v>
      </c>
      <c r="B9921" t="s">
        <v>15168</v>
      </c>
      <c r="C9921" t="s">
        <v>15192</v>
      </c>
      <c r="D9921">
        <v>0</v>
      </c>
      <c r="E9921" t="s">
        <v>12168</v>
      </c>
    </row>
    <row r="9922" spans="1:5" x14ac:dyDescent="0.25">
      <c r="A9922">
        <v>124373</v>
      </c>
      <c r="B9922" t="s">
        <v>15168</v>
      </c>
      <c r="C9922" t="s">
        <v>15193</v>
      </c>
      <c r="D9922">
        <v>0</v>
      </c>
      <c r="E9922" t="s">
        <v>12168</v>
      </c>
    </row>
    <row r="9923" spans="1:5" x14ac:dyDescent="0.25">
      <c r="A9923">
        <v>124374</v>
      </c>
      <c r="B9923" t="s">
        <v>15168</v>
      </c>
      <c r="C9923" t="s">
        <v>15194</v>
      </c>
      <c r="D9923">
        <v>0</v>
      </c>
      <c r="E9923" t="s">
        <v>12168</v>
      </c>
    </row>
    <row r="9924" spans="1:5" x14ac:dyDescent="0.25">
      <c r="A9924">
        <v>124375</v>
      </c>
      <c r="B9924" t="s">
        <v>15195</v>
      </c>
      <c r="C9924" t="s">
        <v>15196</v>
      </c>
      <c r="D9924">
        <v>0</v>
      </c>
      <c r="E9924" t="s">
        <v>12168</v>
      </c>
    </row>
    <row r="9925" spans="1:5" x14ac:dyDescent="0.25">
      <c r="A9925">
        <v>124376</v>
      </c>
      <c r="B9925" t="s">
        <v>15195</v>
      </c>
      <c r="C9925" t="s">
        <v>15197</v>
      </c>
      <c r="D9925">
        <v>0</v>
      </c>
      <c r="E9925" t="s">
        <v>12168</v>
      </c>
    </row>
    <row r="9926" spans="1:5" x14ac:dyDescent="0.25">
      <c r="A9926">
        <v>124377</v>
      </c>
      <c r="B9926" t="s">
        <v>15198</v>
      </c>
      <c r="C9926" t="s">
        <v>15199</v>
      </c>
      <c r="D9926">
        <v>0</v>
      </c>
      <c r="E9926" t="s">
        <v>12168</v>
      </c>
    </row>
    <row r="9927" spans="1:5" x14ac:dyDescent="0.25">
      <c r="A9927">
        <v>124378</v>
      </c>
      <c r="B9927" t="s">
        <v>15200</v>
      </c>
      <c r="C9927" t="s">
        <v>15201</v>
      </c>
      <c r="D9927">
        <v>0</v>
      </c>
      <c r="E9927" t="s">
        <v>12168</v>
      </c>
    </row>
    <row r="9928" spans="1:5" x14ac:dyDescent="0.25">
      <c r="A9928">
        <v>124379</v>
      </c>
      <c r="B9928" t="s">
        <v>15202</v>
      </c>
      <c r="C9928" t="s">
        <v>15203</v>
      </c>
      <c r="D9928">
        <v>0</v>
      </c>
      <c r="E9928" t="s">
        <v>12168</v>
      </c>
    </row>
    <row r="9929" spans="1:5" x14ac:dyDescent="0.25">
      <c r="A9929">
        <v>124380</v>
      </c>
      <c r="B9929" t="s">
        <v>15202</v>
      </c>
      <c r="C9929" t="s">
        <v>15204</v>
      </c>
      <c r="D9929">
        <v>0</v>
      </c>
      <c r="E9929" t="s">
        <v>12168</v>
      </c>
    </row>
    <row r="9930" spans="1:5" x14ac:dyDescent="0.25">
      <c r="A9930">
        <v>124381</v>
      </c>
      <c r="B9930" t="s">
        <v>15202</v>
      </c>
      <c r="C9930" t="s">
        <v>15205</v>
      </c>
      <c r="D9930">
        <v>0</v>
      </c>
      <c r="E9930" t="s">
        <v>12168</v>
      </c>
    </row>
    <row r="9931" spans="1:5" x14ac:dyDescent="0.25">
      <c r="A9931">
        <v>124382</v>
      </c>
      <c r="B9931" t="s">
        <v>15202</v>
      </c>
      <c r="C9931" t="s">
        <v>15206</v>
      </c>
      <c r="D9931">
        <v>0</v>
      </c>
      <c r="E9931" t="s">
        <v>12168</v>
      </c>
    </row>
    <row r="9932" spans="1:5" x14ac:dyDescent="0.25">
      <c r="A9932">
        <v>124383</v>
      </c>
      <c r="B9932" t="s">
        <v>15202</v>
      </c>
      <c r="C9932" t="s">
        <v>15207</v>
      </c>
      <c r="D9932">
        <v>0</v>
      </c>
      <c r="E9932" t="s">
        <v>12168</v>
      </c>
    </row>
    <row r="9933" spans="1:5" x14ac:dyDescent="0.25">
      <c r="A9933">
        <v>124384</v>
      </c>
      <c r="B9933" t="s">
        <v>15202</v>
      </c>
      <c r="C9933" t="s">
        <v>15208</v>
      </c>
      <c r="D9933">
        <v>0</v>
      </c>
      <c r="E9933" t="s">
        <v>12168</v>
      </c>
    </row>
    <row r="9934" spans="1:5" x14ac:dyDescent="0.25">
      <c r="A9934">
        <v>124385</v>
      </c>
      <c r="B9934" t="s">
        <v>15202</v>
      </c>
      <c r="C9934" t="s">
        <v>15209</v>
      </c>
      <c r="D9934">
        <v>0</v>
      </c>
      <c r="E9934" t="s">
        <v>12168</v>
      </c>
    </row>
    <row r="9935" spans="1:5" x14ac:dyDescent="0.25">
      <c r="A9935">
        <v>124386</v>
      </c>
      <c r="B9935" t="s">
        <v>15210</v>
      </c>
      <c r="C9935" t="s">
        <v>15211</v>
      </c>
      <c r="D9935">
        <v>0</v>
      </c>
      <c r="E9935" t="s">
        <v>12168</v>
      </c>
    </row>
    <row r="9936" spans="1:5" x14ac:dyDescent="0.25">
      <c r="A9936">
        <v>124387</v>
      </c>
      <c r="B9936" t="s">
        <v>15212</v>
      </c>
      <c r="C9936" t="s">
        <v>15213</v>
      </c>
      <c r="D9936">
        <v>0</v>
      </c>
      <c r="E9936" t="s">
        <v>12168</v>
      </c>
    </row>
    <row r="9937" spans="1:5" x14ac:dyDescent="0.25">
      <c r="A9937">
        <v>124388</v>
      </c>
      <c r="B9937" t="s">
        <v>15212</v>
      </c>
      <c r="C9937" t="s">
        <v>15214</v>
      </c>
      <c r="D9937">
        <v>0</v>
      </c>
      <c r="E9937" t="s">
        <v>12168</v>
      </c>
    </row>
    <row r="9938" spans="1:5" x14ac:dyDescent="0.25">
      <c r="A9938">
        <v>124389</v>
      </c>
      <c r="B9938" t="s">
        <v>15215</v>
      </c>
      <c r="C9938" t="s">
        <v>15216</v>
      </c>
      <c r="D9938">
        <v>0</v>
      </c>
      <c r="E9938" t="s">
        <v>12168</v>
      </c>
    </row>
    <row r="9939" spans="1:5" x14ac:dyDescent="0.25">
      <c r="A9939">
        <v>124390</v>
      </c>
      <c r="B9939" t="s">
        <v>15215</v>
      </c>
      <c r="C9939" t="s">
        <v>15217</v>
      </c>
      <c r="D9939">
        <v>0</v>
      </c>
      <c r="E9939" t="s">
        <v>12168</v>
      </c>
    </row>
    <row r="9940" spans="1:5" x14ac:dyDescent="0.25">
      <c r="A9940">
        <v>124391</v>
      </c>
      <c r="B9940" t="s">
        <v>15218</v>
      </c>
      <c r="C9940" t="s">
        <v>15219</v>
      </c>
      <c r="D9940">
        <v>0</v>
      </c>
      <c r="E9940" t="s">
        <v>12168</v>
      </c>
    </row>
    <row r="9941" spans="1:5" x14ac:dyDescent="0.25">
      <c r="A9941">
        <v>124392</v>
      </c>
      <c r="B9941" t="s">
        <v>15218</v>
      </c>
      <c r="C9941" t="s">
        <v>15220</v>
      </c>
      <c r="D9941">
        <v>0</v>
      </c>
      <c r="E9941" t="s">
        <v>12168</v>
      </c>
    </row>
    <row r="9942" spans="1:5" x14ac:dyDescent="0.25">
      <c r="A9942">
        <v>124393</v>
      </c>
      <c r="B9942" t="s">
        <v>15221</v>
      </c>
      <c r="C9942" t="s">
        <v>15222</v>
      </c>
      <c r="D9942">
        <v>0</v>
      </c>
      <c r="E9942" t="s">
        <v>12168</v>
      </c>
    </row>
    <row r="9943" spans="1:5" x14ac:dyDescent="0.25">
      <c r="A9943">
        <v>124394</v>
      </c>
      <c r="B9943" t="s">
        <v>15221</v>
      </c>
      <c r="C9943" t="s">
        <v>15223</v>
      </c>
      <c r="D9943">
        <v>0</v>
      </c>
      <c r="E9943" t="s">
        <v>12168</v>
      </c>
    </row>
    <row r="9944" spans="1:5" x14ac:dyDescent="0.25">
      <c r="A9944">
        <v>124395</v>
      </c>
      <c r="B9944" t="s">
        <v>15224</v>
      </c>
      <c r="C9944" t="s">
        <v>15225</v>
      </c>
      <c r="D9944">
        <v>0</v>
      </c>
      <c r="E9944" t="s">
        <v>12168</v>
      </c>
    </row>
    <row r="9945" spans="1:5" x14ac:dyDescent="0.25">
      <c r="A9945">
        <v>124396</v>
      </c>
      <c r="B9945" t="s">
        <v>15224</v>
      </c>
      <c r="C9945" t="s">
        <v>15226</v>
      </c>
      <c r="D9945">
        <v>0</v>
      </c>
      <c r="E9945" t="s">
        <v>12168</v>
      </c>
    </row>
    <row r="9946" spans="1:5" x14ac:dyDescent="0.25">
      <c r="A9946">
        <v>124397</v>
      </c>
      <c r="B9946" t="s">
        <v>15224</v>
      </c>
      <c r="C9946" t="s">
        <v>15227</v>
      </c>
      <c r="D9946">
        <v>0</v>
      </c>
      <c r="E9946" t="s">
        <v>12168</v>
      </c>
    </row>
    <row r="9947" spans="1:5" x14ac:dyDescent="0.25">
      <c r="A9947">
        <v>124398</v>
      </c>
      <c r="B9947" t="s">
        <v>15224</v>
      </c>
      <c r="C9947" t="s">
        <v>15228</v>
      </c>
      <c r="D9947">
        <v>0</v>
      </c>
      <c r="E9947" t="s">
        <v>12168</v>
      </c>
    </row>
    <row r="9948" spans="1:5" x14ac:dyDescent="0.25">
      <c r="A9948">
        <v>124399</v>
      </c>
      <c r="B9948" t="s">
        <v>15229</v>
      </c>
      <c r="C9948" t="s">
        <v>15230</v>
      </c>
      <c r="D9948">
        <v>0</v>
      </c>
      <c r="E9948" t="s">
        <v>12168</v>
      </c>
    </row>
    <row r="9949" spans="1:5" x14ac:dyDescent="0.25">
      <c r="A9949">
        <v>124400</v>
      </c>
      <c r="B9949" t="s">
        <v>15231</v>
      </c>
      <c r="C9949" t="s">
        <v>15232</v>
      </c>
      <c r="D9949">
        <v>0</v>
      </c>
      <c r="E9949" t="s">
        <v>12168</v>
      </c>
    </row>
    <row r="9950" spans="1:5" x14ac:dyDescent="0.25">
      <c r="A9950">
        <v>124401</v>
      </c>
      <c r="B9950" t="s">
        <v>15233</v>
      </c>
      <c r="C9950" t="s">
        <v>15234</v>
      </c>
      <c r="D9950">
        <v>0</v>
      </c>
      <c r="E9950" t="s">
        <v>12168</v>
      </c>
    </row>
    <row r="9951" spans="1:5" x14ac:dyDescent="0.25">
      <c r="A9951">
        <v>124402</v>
      </c>
      <c r="B9951" t="s">
        <v>15235</v>
      </c>
      <c r="C9951" t="s">
        <v>15236</v>
      </c>
      <c r="D9951">
        <v>0</v>
      </c>
      <c r="E9951" t="s">
        <v>12168</v>
      </c>
    </row>
    <row r="9952" spans="1:5" x14ac:dyDescent="0.25">
      <c r="A9952">
        <v>124403</v>
      </c>
      <c r="B9952" t="s">
        <v>15237</v>
      </c>
      <c r="C9952" t="s">
        <v>15238</v>
      </c>
      <c r="D9952">
        <v>0</v>
      </c>
      <c r="E9952" t="s">
        <v>12168</v>
      </c>
    </row>
    <row r="9953" spans="1:5" x14ac:dyDescent="0.25">
      <c r="A9953">
        <v>124404</v>
      </c>
      <c r="B9953" t="s">
        <v>15239</v>
      </c>
      <c r="C9953" t="s">
        <v>15240</v>
      </c>
      <c r="D9953">
        <v>0</v>
      </c>
      <c r="E9953" t="s">
        <v>12168</v>
      </c>
    </row>
    <row r="9954" spans="1:5" x14ac:dyDescent="0.25">
      <c r="A9954">
        <v>124405</v>
      </c>
      <c r="B9954" t="s">
        <v>15239</v>
      </c>
      <c r="C9954" t="s">
        <v>15241</v>
      </c>
      <c r="D9954">
        <v>0</v>
      </c>
      <c r="E9954" t="s">
        <v>12168</v>
      </c>
    </row>
    <row r="9955" spans="1:5" x14ac:dyDescent="0.25">
      <c r="A9955">
        <v>124406</v>
      </c>
      <c r="B9955" t="s">
        <v>15239</v>
      </c>
      <c r="C9955" t="s">
        <v>15242</v>
      </c>
      <c r="D9955">
        <v>0</v>
      </c>
      <c r="E9955" t="s">
        <v>12168</v>
      </c>
    </row>
    <row r="9956" spans="1:5" x14ac:dyDescent="0.25">
      <c r="A9956">
        <v>124407</v>
      </c>
      <c r="B9956" t="s">
        <v>15239</v>
      </c>
      <c r="C9956" t="s">
        <v>15243</v>
      </c>
      <c r="D9956">
        <v>0</v>
      </c>
      <c r="E9956" t="s">
        <v>12168</v>
      </c>
    </row>
    <row r="9957" spans="1:5" x14ac:dyDescent="0.25">
      <c r="A9957">
        <v>124408</v>
      </c>
      <c r="B9957" t="s">
        <v>15244</v>
      </c>
      <c r="C9957" t="s">
        <v>15245</v>
      </c>
      <c r="D9957">
        <v>0</v>
      </c>
      <c r="E9957" t="s">
        <v>12168</v>
      </c>
    </row>
    <row r="9958" spans="1:5" x14ac:dyDescent="0.25">
      <c r="A9958">
        <v>124409</v>
      </c>
      <c r="B9958" t="s">
        <v>15244</v>
      </c>
      <c r="C9958" t="s">
        <v>15246</v>
      </c>
      <c r="D9958">
        <v>0</v>
      </c>
      <c r="E9958" t="s">
        <v>12168</v>
      </c>
    </row>
    <row r="9959" spans="1:5" x14ac:dyDescent="0.25">
      <c r="A9959">
        <v>124410</v>
      </c>
      <c r="B9959" t="s">
        <v>15244</v>
      </c>
      <c r="C9959" t="s">
        <v>15247</v>
      </c>
      <c r="D9959">
        <v>0</v>
      </c>
      <c r="E9959" t="s">
        <v>12168</v>
      </c>
    </row>
    <row r="9960" spans="1:5" x14ac:dyDescent="0.25">
      <c r="A9960">
        <v>124411</v>
      </c>
      <c r="B9960" t="s">
        <v>15244</v>
      </c>
      <c r="C9960" t="s">
        <v>15248</v>
      </c>
      <c r="D9960">
        <v>0</v>
      </c>
      <c r="E9960" t="s">
        <v>12168</v>
      </c>
    </row>
    <row r="9961" spans="1:5" x14ac:dyDescent="0.25">
      <c r="A9961">
        <v>124412</v>
      </c>
      <c r="B9961" t="s">
        <v>15244</v>
      </c>
      <c r="C9961" t="s">
        <v>15249</v>
      </c>
      <c r="D9961">
        <v>0</v>
      </c>
      <c r="E9961" t="s">
        <v>12168</v>
      </c>
    </row>
    <row r="9962" spans="1:5" x14ac:dyDescent="0.25">
      <c r="A9962">
        <v>124413</v>
      </c>
      <c r="B9962" t="s">
        <v>15244</v>
      </c>
      <c r="C9962" t="s">
        <v>15250</v>
      </c>
      <c r="D9962">
        <v>0</v>
      </c>
      <c r="E9962" t="s">
        <v>12168</v>
      </c>
    </row>
    <row r="9963" spans="1:5" x14ac:dyDescent="0.25">
      <c r="A9963">
        <v>124414</v>
      </c>
      <c r="B9963" t="s">
        <v>15251</v>
      </c>
      <c r="C9963" t="s">
        <v>15252</v>
      </c>
      <c r="D9963">
        <v>0</v>
      </c>
      <c r="E9963" t="s">
        <v>12168</v>
      </c>
    </row>
    <row r="9964" spans="1:5" x14ac:dyDescent="0.25">
      <c r="A9964">
        <v>124415</v>
      </c>
      <c r="B9964" t="s">
        <v>15251</v>
      </c>
      <c r="C9964" t="s">
        <v>15253</v>
      </c>
      <c r="D9964">
        <v>0</v>
      </c>
      <c r="E9964" t="s">
        <v>12168</v>
      </c>
    </row>
    <row r="9965" spans="1:5" x14ac:dyDescent="0.25">
      <c r="A9965">
        <v>124416</v>
      </c>
      <c r="B9965" t="s">
        <v>15254</v>
      </c>
      <c r="C9965" t="s">
        <v>15255</v>
      </c>
      <c r="D9965">
        <v>0</v>
      </c>
      <c r="E9965" t="s">
        <v>12168</v>
      </c>
    </row>
    <row r="9966" spans="1:5" x14ac:dyDescent="0.25">
      <c r="A9966">
        <v>124417</v>
      </c>
      <c r="B9966" t="s">
        <v>15256</v>
      </c>
      <c r="C9966" t="s">
        <v>15257</v>
      </c>
      <c r="D9966">
        <v>0</v>
      </c>
      <c r="E9966" t="s">
        <v>12168</v>
      </c>
    </row>
    <row r="9967" spans="1:5" x14ac:dyDescent="0.25">
      <c r="A9967">
        <v>124418</v>
      </c>
      <c r="B9967" t="s">
        <v>15256</v>
      </c>
      <c r="C9967" t="s">
        <v>15258</v>
      </c>
      <c r="D9967">
        <v>0</v>
      </c>
      <c r="E9967" t="s">
        <v>12168</v>
      </c>
    </row>
    <row r="9968" spans="1:5" x14ac:dyDescent="0.25">
      <c r="A9968">
        <v>124419</v>
      </c>
      <c r="B9968" t="s">
        <v>15259</v>
      </c>
      <c r="C9968" t="s">
        <v>15260</v>
      </c>
      <c r="D9968">
        <v>0</v>
      </c>
      <c r="E9968" t="s">
        <v>12168</v>
      </c>
    </row>
    <row r="9969" spans="1:5" x14ac:dyDescent="0.25">
      <c r="A9969">
        <v>124420</v>
      </c>
      <c r="B9969" t="s">
        <v>15259</v>
      </c>
      <c r="C9969" t="s">
        <v>15261</v>
      </c>
      <c r="D9969">
        <v>0</v>
      </c>
      <c r="E9969" t="s">
        <v>12168</v>
      </c>
    </row>
    <row r="9970" spans="1:5" x14ac:dyDescent="0.25">
      <c r="A9970">
        <v>124421</v>
      </c>
      <c r="B9970" t="s">
        <v>15262</v>
      </c>
      <c r="C9970" t="s">
        <v>15263</v>
      </c>
      <c r="D9970">
        <v>0</v>
      </c>
      <c r="E9970" t="s">
        <v>12168</v>
      </c>
    </row>
    <row r="9971" spans="1:5" x14ac:dyDescent="0.25">
      <c r="A9971">
        <v>124422</v>
      </c>
      <c r="B9971" t="s">
        <v>15264</v>
      </c>
      <c r="C9971" t="s">
        <v>15265</v>
      </c>
      <c r="D9971">
        <v>0</v>
      </c>
      <c r="E9971" t="s">
        <v>12168</v>
      </c>
    </row>
    <row r="9972" spans="1:5" x14ac:dyDescent="0.25">
      <c r="A9972">
        <v>124423</v>
      </c>
      <c r="B9972" t="s">
        <v>15266</v>
      </c>
      <c r="C9972" t="s">
        <v>15267</v>
      </c>
      <c r="D9972">
        <v>0</v>
      </c>
      <c r="E9972" t="s">
        <v>12168</v>
      </c>
    </row>
    <row r="9973" spans="1:5" x14ac:dyDescent="0.25">
      <c r="A9973">
        <v>124424</v>
      </c>
      <c r="B9973" t="s">
        <v>15266</v>
      </c>
      <c r="C9973" t="s">
        <v>15268</v>
      </c>
      <c r="D9973">
        <v>0</v>
      </c>
      <c r="E9973" t="s">
        <v>12168</v>
      </c>
    </row>
    <row r="9974" spans="1:5" x14ac:dyDescent="0.25">
      <c r="A9974">
        <v>124425</v>
      </c>
      <c r="B9974" t="s">
        <v>15269</v>
      </c>
      <c r="C9974" t="s">
        <v>15270</v>
      </c>
      <c r="D9974">
        <v>0</v>
      </c>
      <c r="E9974" t="s">
        <v>12168</v>
      </c>
    </row>
    <row r="9975" spans="1:5" x14ac:dyDescent="0.25">
      <c r="A9975">
        <v>124426</v>
      </c>
      <c r="B9975" t="s">
        <v>15271</v>
      </c>
      <c r="C9975" t="s">
        <v>15272</v>
      </c>
      <c r="D9975">
        <v>0</v>
      </c>
      <c r="E9975" t="s">
        <v>12168</v>
      </c>
    </row>
    <row r="9976" spans="1:5" x14ac:dyDescent="0.25">
      <c r="A9976">
        <v>124427</v>
      </c>
      <c r="B9976" t="s">
        <v>15273</v>
      </c>
      <c r="C9976" t="s">
        <v>15274</v>
      </c>
      <c r="D9976">
        <v>0</v>
      </c>
      <c r="E9976" t="s">
        <v>12168</v>
      </c>
    </row>
    <row r="9977" spans="1:5" x14ac:dyDescent="0.25">
      <c r="A9977">
        <v>124428</v>
      </c>
      <c r="B9977" t="s">
        <v>15275</v>
      </c>
      <c r="C9977" t="s">
        <v>15276</v>
      </c>
      <c r="D9977">
        <v>0</v>
      </c>
      <c r="E9977" t="s">
        <v>12168</v>
      </c>
    </row>
    <row r="9978" spans="1:5" x14ac:dyDescent="0.25">
      <c r="A9978">
        <v>124429</v>
      </c>
      <c r="B9978" t="s">
        <v>15277</v>
      </c>
      <c r="C9978" t="s">
        <v>15278</v>
      </c>
      <c r="D9978">
        <v>0</v>
      </c>
      <c r="E9978" t="s">
        <v>12168</v>
      </c>
    </row>
    <row r="9979" spans="1:5" x14ac:dyDescent="0.25">
      <c r="A9979">
        <v>124430</v>
      </c>
      <c r="B9979" t="s">
        <v>15279</v>
      </c>
      <c r="C9979" t="s">
        <v>15280</v>
      </c>
      <c r="D9979">
        <v>0</v>
      </c>
      <c r="E9979" t="s">
        <v>12168</v>
      </c>
    </row>
    <row r="9980" spans="1:5" x14ac:dyDescent="0.25">
      <c r="A9980">
        <v>124431</v>
      </c>
      <c r="B9980" t="s">
        <v>15281</v>
      </c>
      <c r="C9980" t="s">
        <v>15282</v>
      </c>
      <c r="D9980">
        <v>0</v>
      </c>
      <c r="E9980" t="s">
        <v>12168</v>
      </c>
    </row>
    <row r="9981" spans="1:5" x14ac:dyDescent="0.25">
      <c r="A9981">
        <v>124432</v>
      </c>
      <c r="B9981" t="s">
        <v>15281</v>
      </c>
      <c r="C9981" t="s">
        <v>15283</v>
      </c>
      <c r="D9981">
        <v>0</v>
      </c>
      <c r="E9981" t="s">
        <v>12168</v>
      </c>
    </row>
    <row r="9982" spans="1:5" x14ac:dyDescent="0.25">
      <c r="A9982">
        <v>124433</v>
      </c>
      <c r="B9982" t="s">
        <v>15284</v>
      </c>
      <c r="C9982" t="s">
        <v>15285</v>
      </c>
      <c r="D9982">
        <v>0</v>
      </c>
      <c r="E9982" t="s">
        <v>12168</v>
      </c>
    </row>
    <row r="9983" spans="1:5" x14ac:dyDescent="0.25">
      <c r="A9983">
        <v>124434</v>
      </c>
      <c r="B9983" t="s">
        <v>15286</v>
      </c>
      <c r="C9983" t="s">
        <v>15287</v>
      </c>
      <c r="D9983">
        <v>0</v>
      </c>
      <c r="E9983" t="s">
        <v>12168</v>
      </c>
    </row>
    <row r="9984" spans="1:5" x14ac:dyDescent="0.25">
      <c r="A9984">
        <v>124435</v>
      </c>
      <c r="B9984" t="s">
        <v>15288</v>
      </c>
      <c r="C9984" t="s">
        <v>15289</v>
      </c>
      <c r="D9984">
        <v>0</v>
      </c>
      <c r="E9984" t="s">
        <v>12168</v>
      </c>
    </row>
    <row r="9985" spans="1:5" x14ac:dyDescent="0.25">
      <c r="A9985">
        <v>124436</v>
      </c>
      <c r="B9985" t="s">
        <v>15290</v>
      </c>
      <c r="C9985" t="s">
        <v>15291</v>
      </c>
      <c r="D9985">
        <v>0</v>
      </c>
      <c r="E9985" t="s">
        <v>12168</v>
      </c>
    </row>
    <row r="9986" spans="1:5" x14ac:dyDescent="0.25">
      <c r="A9986">
        <v>124437</v>
      </c>
      <c r="B9986" t="s">
        <v>15292</v>
      </c>
      <c r="C9986" t="s">
        <v>15293</v>
      </c>
      <c r="D9986">
        <v>0</v>
      </c>
      <c r="E9986" t="s">
        <v>12168</v>
      </c>
    </row>
    <row r="9987" spans="1:5" x14ac:dyDescent="0.25">
      <c r="A9987">
        <v>124438</v>
      </c>
      <c r="B9987" t="s">
        <v>15294</v>
      </c>
      <c r="C9987" t="s">
        <v>15295</v>
      </c>
      <c r="D9987">
        <v>0</v>
      </c>
      <c r="E9987" t="s">
        <v>12168</v>
      </c>
    </row>
    <row r="9988" spans="1:5" x14ac:dyDescent="0.25">
      <c r="A9988">
        <v>124439</v>
      </c>
      <c r="B9988" t="s">
        <v>15294</v>
      </c>
      <c r="C9988" t="s">
        <v>15296</v>
      </c>
      <c r="D9988">
        <v>0</v>
      </c>
      <c r="E9988" t="s">
        <v>12168</v>
      </c>
    </row>
    <row r="9989" spans="1:5" x14ac:dyDescent="0.25">
      <c r="A9989">
        <v>124440</v>
      </c>
      <c r="B9989" t="s">
        <v>15297</v>
      </c>
      <c r="C9989" t="s">
        <v>15298</v>
      </c>
      <c r="D9989">
        <v>0</v>
      </c>
      <c r="E9989" t="s">
        <v>12168</v>
      </c>
    </row>
    <row r="9990" spans="1:5" x14ac:dyDescent="0.25">
      <c r="A9990">
        <v>124441</v>
      </c>
      <c r="B9990" t="s">
        <v>15299</v>
      </c>
      <c r="C9990" t="s">
        <v>15300</v>
      </c>
      <c r="D9990">
        <v>0</v>
      </c>
      <c r="E9990" t="s">
        <v>12168</v>
      </c>
    </row>
    <row r="9991" spans="1:5" x14ac:dyDescent="0.25">
      <c r="A9991">
        <v>124442</v>
      </c>
      <c r="B9991" t="s">
        <v>15301</v>
      </c>
      <c r="C9991" t="s">
        <v>15302</v>
      </c>
      <c r="D9991">
        <v>0</v>
      </c>
      <c r="E9991" t="s">
        <v>12168</v>
      </c>
    </row>
    <row r="9992" spans="1:5" x14ac:dyDescent="0.25">
      <c r="A9992">
        <v>124443</v>
      </c>
      <c r="B9992" t="s">
        <v>15303</v>
      </c>
      <c r="C9992" t="s">
        <v>15304</v>
      </c>
      <c r="D9992">
        <v>0</v>
      </c>
      <c r="E9992" t="s">
        <v>12168</v>
      </c>
    </row>
    <row r="9993" spans="1:5" x14ac:dyDescent="0.25">
      <c r="A9993">
        <v>124444</v>
      </c>
      <c r="B9993" t="s">
        <v>15305</v>
      </c>
      <c r="C9993" t="s">
        <v>15306</v>
      </c>
      <c r="D9993">
        <v>0</v>
      </c>
      <c r="E9993" t="s">
        <v>12168</v>
      </c>
    </row>
    <row r="9994" spans="1:5" x14ac:dyDescent="0.25">
      <c r="A9994">
        <v>124445</v>
      </c>
      <c r="B9994" t="s">
        <v>15307</v>
      </c>
      <c r="C9994" t="s">
        <v>15308</v>
      </c>
      <c r="D9994">
        <v>0</v>
      </c>
      <c r="E9994" t="s">
        <v>12168</v>
      </c>
    </row>
    <row r="9995" spans="1:5" x14ac:dyDescent="0.25">
      <c r="A9995">
        <v>124446</v>
      </c>
      <c r="B9995" t="s">
        <v>15307</v>
      </c>
      <c r="C9995" t="s">
        <v>15309</v>
      </c>
      <c r="D9995">
        <v>0</v>
      </c>
      <c r="E9995" t="s">
        <v>12168</v>
      </c>
    </row>
    <row r="9996" spans="1:5" x14ac:dyDescent="0.25">
      <c r="A9996">
        <v>124447</v>
      </c>
      <c r="B9996" t="s">
        <v>15310</v>
      </c>
      <c r="C9996" t="s">
        <v>15311</v>
      </c>
      <c r="D9996">
        <v>0</v>
      </c>
      <c r="E9996" t="s">
        <v>12168</v>
      </c>
    </row>
    <row r="9997" spans="1:5" x14ac:dyDescent="0.25">
      <c r="A9997">
        <v>124448</v>
      </c>
      <c r="B9997" t="s">
        <v>15312</v>
      </c>
      <c r="C9997" t="s">
        <v>15313</v>
      </c>
      <c r="D9997">
        <v>0</v>
      </c>
      <c r="E9997" t="s">
        <v>12168</v>
      </c>
    </row>
    <row r="9998" spans="1:5" x14ac:dyDescent="0.25">
      <c r="A9998">
        <v>124449</v>
      </c>
      <c r="B9998" t="s">
        <v>15312</v>
      </c>
      <c r="C9998" t="s">
        <v>15314</v>
      </c>
      <c r="D9998">
        <v>0</v>
      </c>
      <c r="E9998" t="s">
        <v>12168</v>
      </c>
    </row>
    <row r="9999" spans="1:5" x14ac:dyDescent="0.25">
      <c r="A9999">
        <v>124450</v>
      </c>
      <c r="B9999" t="s">
        <v>15312</v>
      </c>
      <c r="C9999" t="s">
        <v>15315</v>
      </c>
      <c r="D9999">
        <v>0</v>
      </c>
      <c r="E9999" t="s">
        <v>12168</v>
      </c>
    </row>
    <row r="10000" spans="1:5" x14ac:dyDescent="0.25">
      <c r="A10000">
        <v>124451</v>
      </c>
      <c r="B10000" t="s">
        <v>15312</v>
      </c>
      <c r="C10000" t="s">
        <v>15316</v>
      </c>
      <c r="D10000">
        <v>0</v>
      </c>
      <c r="E10000" t="s">
        <v>12168</v>
      </c>
    </row>
    <row r="10001" spans="1:5" x14ac:dyDescent="0.25">
      <c r="A10001">
        <v>124452</v>
      </c>
      <c r="B10001" t="s">
        <v>15317</v>
      </c>
      <c r="C10001" t="s">
        <v>15318</v>
      </c>
      <c r="D10001">
        <v>0</v>
      </c>
      <c r="E10001" t="s">
        <v>12168</v>
      </c>
    </row>
    <row r="10002" spans="1:5" x14ac:dyDescent="0.25">
      <c r="A10002">
        <v>124453</v>
      </c>
      <c r="B10002" t="s">
        <v>15319</v>
      </c>
      <c r="C10002" t="s">
        <v>15320</v>
      </c>
      <c r="D10002">
        <v>0</v>
      </c>
      <c r="E10002" t="s">
        <v>12168</v>
      </c>
    </row>
    <row r="10003" spans="1:5" x14ac:dyDescent="0.25">
      <c r="A10003">
        <v>124454</v>
      </c>
      <c r="B10003" t="s">
        <v>15321</v>
      </c>
      <c r="C10003" t="s">
        <v>15322</v>
      </c>
      <c r="D10003">
        <v>0</v>
      </c>
      <c r="E10003" t="s">
        <v>12168</v>
      </c>
    </row>
    <row r="10004" spans="1:5" x14ac:dyDescent="0.25">
      <c r="A10004">
        <v>124455</v>
      </c>
      <c r="B10004" t="s">
        <v>15323</v>
      </c>
      <c r="C10004" t="s">
        <v>15324</v>
      </c>
      <c r="D10004">
        <v>0</v>
      </c>
      <c r="E10004" t="s">
        <v>12168</v>
      </c>
    </row>
    <row r="10005" spans="1:5" x14ac:dyDescent="0.25">
      <c r="A10005">
        <v>124456</v>
      </c>
      <c r="B10005" t="s">
        <v>15325</v>
      </c>
      <c r="C10005" t="s">
        <v>15326</v>
      </c>
      <c r="D10005">
        <v>0</v>
      </c>
      <c r="E10005" t="s">
        <v>12168</v>
      </c>
    </row>
    <row r="10006" spans="1:5" x14ac:dyDescent="0.25">
      <c r="A10006">
        <v>124457</v>
      </c>
      <c r="B10006" t="s">
        <v>15327</v>
      </c>
      <c r="C10006" t="s">
        <v>15328</v>
      </c>
      <c r="D10006">
        <v>0</v>
      </c>
      <c r="E10006" t="s">
        <v>12168</v>
      </c>
    </row>
    <row r="10007" spans="1:5" x14ac:dyDescent="0.25">
      <c r="A10007">
        <v>124458</v>
      </c>
      <c r="B10007" t="s">
        <v>15329</v>
      </c>
      <c r="C10007" t="s">
        <v>15330</v>
      </c>
      <c r="D10007">
        <v>0</v>
      </c>
      <c r="E10007" t="s">
        <v>12168</v>
      </c>
    </row>
    <row r="10008" spans="1:5" x14ac:dyDescent="0.25">
      <c r="A10008">
        <v>124459</v>
      </c>
      <c r="B10008" t="s">
        <v>15331</v>
      </c>
      <c r="C10008" t="s">
        <v>15332</v>
      </c>
      <c r="D10008">
        <v>0</v>
      </c>
      <c r="E10008" t="s">
        <v>12168</v>
      </c>
    </row>
    <row r="10009" spans="1:5" x14ac:dyDescent="0.25">
      <c r="A10009">
        <v>124460</v>
      </c>
      <c r="B10009" t="s">
        <v>15333</v>
      </c>
      <c r="C10009" t="s">
        <v>15334</v>
      </c>
      <c r="D10009">
        <v>0</v>
      </c>
      <c r="E10009" t="s">
        <v>12168</v>
      </c>
    </row>
    <row r="10010" spans="1:5" x14ac:dyDescent="0.25">
      <c r="A10010">
        <v>124461</v>
      </c>
      <c r="B10010" t="s">
        <v>15335</v>
      </c>
      <c r="C10010" t="s">
        <v>15336</v>
      </c>
      <c r="D10010">
        <v>0</v>
      </c>
      <c r="E10010" t="s">
        <v>12168</v>
      </c>
    </row>
    <row r="10011" spans="1:5" x14ac:dyDescent="0.25">
      <c r="A10011">
        <v>124462</v>
      </c>
      <c r="B10011" t="s">
        <v>15335</v>
      </c>
      <c r="C10011" t="s">
        <v>15337</v>
      </c>
      <c r="D10011">
        <v>0</v>
      </c>
      <c r="E10011" t="s">
        <v>12168</v>
      </c>
    </row>
    <row r="10012" spans="1:5" x14ac:dyDescent="0.25">
      <c r="A10012">
        <v>124463</v>
      </c>
      <c r="B10012" t="s">
        <v>15338</v>
      </c>
      <c r="C10012" t="s">
        <v>15339</v>
      </c>
      <c r="D10012">
        <v>0</v>
      </c>
      <c r="E10012" t="s">
        <v>12168</v>
      </c>
    </row>
    <row r="10013" spans="1:5" x14ac:dyDescent="0.25">
      <c r="A10013">
        <v>124464</v>
      </c>
      <c r="B10013" t="s">
        <v>15340</v>
      </c>
      <c r="C10013" t="s">
        <v>15341</v>
      </c>
      <c r="D10013">
        <v>0</v>
      </c>
      <c r="E10013" t="s">
        <v>12168</v>
      </c>
    </row>
    <row r="10014" spans="1:5" x14ac:dyDescent="0.25">
      <c r="A10014">
        <v>124465</v>
      </c>
      <c r="B10014" t="s">
        <v>15342</v>
      </c>
      <c r="C10014" t="s">
        <v>15343</v>
      </c>
      <c r="D10014">
        <v>0</v>
      </c>
      <c r="E10014" t="s">
        <v>12168</v>
      </c>
    </row>
    <row r="10015" spans="1:5" x14ac:dyDescent="0.25">
      <c r="A10015">
        <v>124466</v>
      </c>
      <c r="B10015" t="s">
        <v>15344</v>
      </c>
      <c r="C10015" t="s">
        <v>15345</v>
      </c>
      <c r="D10015">
        <v>0</v>
      </c>
      <c r="E10015" t="s">
        <v>12168</v>
      </c>
    </row>
    <row r="10016" spans="1:5" x14ac:dyDescent="0.25">
      <c r="A10016">
        <v>124467</v>
      </c>
      <c r="B10016" t="s">
        <v>15346</v>
      </c>
      <c r="C10016" t="s">
        <v>15347</v>
      </c>
      <c r="D10016">
        <v>0</v>
      </c>
      <c r="E10016" t="s">
        <v>12168</v>
      </c>
    </row>
    <row r="10017" spans="1:5" x14ac:dyDescent="0.25">
      <c r="A10017">
        <v>124468</v>
      </c>
      <c r="B10017" t="s">
        <v>15348</v>
      </c>
      <c r="C10017" t="s">
        <v>15349</v>
      </c>
      <c r="D10017">
        <v>0</v>
      </c>
      <c r="E10017" t="s">
        <v>12168</v>
      </c>
    </row>
    <row r="10018" spans="1:5" x14ac:dyDescent="0.25">
      <c r="A10018">
        <v>124469</v>
      </c>
      <c r="B10018" t="s">
        <v>15350</v>
      </c>
      <c r="C10018" t="s">
        <v>15351</v>
      </c>
      <c r="D10018">
        <v>0</v>
      </c>
      <c r="E10018" t="s">
        <v>12168</v>
      </c>
    </row>
    <row r="10019" spans="1:5" x14ac:dyDescent="0.25">
      <c r="A10019">
        <v>124470</v>
      </c>
      <c r="B10019" t="s">
        <v>15350</v>
      </c>
      <c r="C10019" t="s">
        <v>15352</v>
      </c>
      <c r="D10019">
        <v>0</v>
      </c>
      <c r="E10019" t="s">
        <v>12168</v>
      </c>
    </row>
    <row r="10020" spans="1:5" x14ac:dyDescent="0.25">
      <c r="A10020">
        <v>124471</v>
      </c>
      <c r="B10020" t="s">
        <v>15350</v>
      </c>
      <c r="C10020" t="s">
        <v>15353</v>
      </c>
      <c r="D10020">
        <v>0</v>
      </c>
      <c r="E10020" t="s">
        <v>12168</v>
      </c>
    </row>
    <row r="10021" spans="1:5" x14ac:dyDescent="0.25">
      <c r="A10021">
        <v>124472</v>
      </c>
      <c r="B10021" t="s">
        <v>15354</v>
      </c>
      <c r="C10021" t="s">
        <v>15355</v>
      </c>
      <c r="D10021">
        <v>0</v>
      </c>
      <c r="E10021" t="s">
        <v>12168</v>
      </c>
    </row>
    <row r="10022" spans="1:5" x14ac:dyDescent="0.25">
      <c r="A10022">
        <v>124473</v>
      </c>
      <c r="B10022" t="s">
        <v>15356</v>
      </c>
      <c r="C10022" t="s">
        <v>15357</v>
      </c>
      <c r="D10022">
        <v>0</v>
      </c>
      <c r="E10022" t="s">
        <v>12168</v>
      </c>
    </row>
    <row r="10023" spans="1:5" x14ac:dyDescent="0.25">
      <c r="A10023">
        <v>124474</v>
      </c>
      <c r="B10023" t="s">
        <v>15358</v>
      </c>
      <c r="C10023" t="s">
        <v>15359</v>
      </c>
      <c r="D10023">
        <v>0</v>
      </c>
      <c r="E10023" t="s">
        <v>12168</v>
      </c>
    </row>
    <row r="10024" spans="1:5" x14ac:dyDescent="0.25">
      <c r="A10024">
        <v>124475</v>
      </c>
      <c r="B10024" t="s">
        <v>15358</v>
      </c>
      <c r="C10024" t="s">
        <v>15360</v>
      </c>
      <c r="D10024">
        <v>0</v>
      </c>
      <c r="E10024" t="s">
        <v>12168</v>
      </c>
    </row>
    <row r="10025" spans="1:5" x14ac:dyDescent="0.25">
      <c r="A10025">
        <v>124476</v>
      </c>
      <c r="B10025" t="s">
        <v>15358</v>
      </c>
      <c r="C10025" t="s">
        <v>15361</v>
      </c>
      <c r="D10025">
        <v>0</v>
      </c>
      <c r="E10025" t="s">
        <v>12168</v>
      </c>
    </row>
    <row r="10026" spans="1:5" x14ac:dyDescent="0.25">
      <c r="A10026">
        <v>124477</v>
      </c>
      <c r="B10026" t="s">
        <v>15358</v>
      </c>
      <c r="C10026" t="s">
        <v>15362</v>
      </c>
      <c r="D10026">
        <v>0</v>
      </c>
      <c r="E10026" t="s">
        <v>12168</v>
      </c>
    </row>
    <row r="10027" spans="1:5" x14ac:dyDescent="0.25">
      <c r="A10027">
        <v>124478</v>
      </c>
      <c r="B10027" t="s">
        <v>15358</v>
      </c>
      <c r="C10027" t="s">
        <v>15363</v>
      </c>
      <c r="D10027">
        <v>0</v>
      </c>
      <c r="E10027" t="s">
        <v>12168</v>
      </c>
    </row>
    <row r="10028" spans="1:5" x14ac:dyDescent="0.25">
      <c r="A10028">
        <v>124479</v>
      </c>
      <c r="B10028" t="s">
        <v>15358</v>
      </c>
      <c r="C10028" t="s">
        <v>15364</v>
      </c>
      <c r="D10028">
        <v>0</v>
      </c>
      <c r="E10028" t="s">
        <v>12168</v>
      </c>
    </row>
    <row r="10029" spans="1:5" x14ac:dyDescent="0.25">
      <c r="A10029">
        <v>124480</v>
      </c>
      <c r="B10029" t="s">
        <v>15365</v>
      </c>
      <c r="C10029" t="s">
        <v>15366</v>
      </c>
      <c r="D10029">
        <v>0</v>
      </c>
      <c r="E10029" t="s">
        <v>12168</v>
      </c>
    </row>
    <row r="10030" spans="1:5" x14ac:dyDescent="0.25">
      <c r="A10030">
        <v>124481</v>
      </c>
      <c r="B10030" t="s">
        <v>15365</v>
      </c>
      <c r="C10030" t="s">
        <v>15367</v>
      </c>
      <c r="D10030">
        <v>0</v>
      </c>
      <c r="E10030" t="s">
        <v>12168</v>
      </c>
    </row>
    <row r="10031" spans="1:5" x14ac:dyDescent="0.25">
      <c r="A10031">
        <v>124482</v>
      </c>
      <c r="B10031" t="s">
        <v>15365</v>
      </c>
      <c r="C10031" t="s">
        <v>15368</v>
      </c>
      <c r="D10031">
        <v>0</v>
      </c>
      <c r="E10031" t="s">
        <v>12168</v>
      </c>
    </row>
    <row r="10032" spans="1:5" x14ac:dyDescent="0.25">
      <c r="A10032">
        <v>124483</v>
      </c>
      <c r="B10032" t="s">
        <v>15369</v>
      </c>
      <c r="C10032" t="s">
        <v>15370</v>
      </c>
      <c r="D10032">
        <v>0</v>
      </c>
      <c r="E10032" t="s">
        <v>12168</v>
      </c>
    </row>
    <row r="10033" spans="1:5" x14ac:dyDescent="0.25">
      <c r="A10033">
        <v>124484</v>
      </c>
      <c r="B10033" t="s">
        <v>15369</v>
      </c>
      <c r="C10033" t="s">
        <v>15371</v>
      </c>
      <c r="D10033">
        <v>0</v>
      </c>
      <c r="E10033" t="s">
        <v>12168</v>
      </c>
    </row>
    <row r="10034" spans="1:5" x14ac:dyDescent="0.25">
      <c r="A10034">
        <v>124485</v>
      </c>
      <c r="B10034" t="s">
        <v>15372</v>
      </c>
      <c r="C10034" t="s">
        <v>15373</v>
      </c>
      <c r="D10034">
        <v>0</v>
      </c>
      <c r="E10034" t="s">
        <v>12168</v>
      </c>
    </row>
    <row r="10035" spans="1:5" x14ac:dyDescent="0.25">
      <c r="A10035">
        <v>124486</v>
      </c>
      <c r="B10035" t="s">
        <v>15374</v>
      </c>
      <c r="C10035" t="s">
        <v>15375</v>
      </c>
      <c r="D10035">
        <v>0</v>
      </c>
      <c r="E10035" t="s">
        <v>12168</v>
      </c>
    </row>
    <row r="10036" spans="1:5" x14ac:dyDescent="0.25">
      <c r="A10036">
        <v>124487</v>
      </c>
      <c r="B10036" t="s">
        <v>15376</v>
      </c>
      <c r="C10036" t="s">
        <v>15377</v>
      </c>
      <c r="D10036">
        <v>0</v>
      </c>
      <c r="E10036" t="s">
        <v>12168</v>
      </c>
    </row>
    <row r="10037" spans="1:5" x14ac:dyDescent="0.25">
      <c r="A10037">
        <v>124488</v>
      </c>
      <c r="B10037" t="s">
        <v>15378</v>
      </c>
      <c r="C10037" t="s">
        <v>15379</v>
      </c>
      <c r="D10037">
        <v>0</v>
      </c>
      <c r="E10037" t="s">
        <v>12168</v>
      </c>
    </row>
    <row r="10038" spans="1:5" x14ac:dyDescent="0.25">
      <c r="A10038">
        <v>124489</v>
      </c>
      <c r="B10038" t="s">
        <v>15380</v>
      </c>
      <c r="C10038" t="s">
        <v>15381</v>
      </c>
      <c r="D10038">
        <v>0</v>
      </c>
      <c r="E10038" t="s">
        <v>12168</v>
      </c>
    </row>
    <row r="10039" spans="1:5" x14ac:dyDescent="0.25">
      <c r="A10039">
        <v>124490</v>
      </c>
      <c r="B10039" t="s">
        <v>15382</v>
      </c>
      <c r="C10039" t="s">
        <v>15383</v>
      </c>
      <c r="D10039">
        <v>0</v>
      </c>
      <c r="E10039" t="s">
        <v>12168</v>
      </c>
    </row>
    <row r="10040" spans="1:5" x14ac:dyDescent="0.25">
      <c r="A10040">
        <v>124491</v>
      </c>
      <c r="B10040" t="s">
        <v>15384</v>
      </c>
      <c r="C10040" t="s">
        <v>15385</v>
      </c>
      <c r="D10040">
        <v>0</v>
      </c>
      <c r="E10040" t="s">
        <v>12168</v>
      </c>
    </row>
    <row r="10041" spans="1:5" x14ac:dyDescent="0.25">
      <c r="A10041">
        <v>124492</v>
      </c>
      <c r="B10041" t="s">
        <v>15386</v>
      </c>
      <c r="C10041" t="s">
        <v>15387</v>
      </c>
      <c r="D10041">
        <v>0</v>
      </c>
      <c r="E10041" t="s">
        <v>12168</v>
      </c>
    </row>
    <row r="10042" spans="1:5" x14ac:dyDescent="0.25">
      <c r="A10042">
        <v>124493</v>
      </c>
      <c r="B10042" t="s">
        <v>15388</v>
      </c>
      <c r="C10042" t="s">
        <v>15389</v>
      </c>
      <c r="D10042">
        <v>0</v>
      </c>
      <c r="E10042" t="s">
        <v>12168</v>
      </c>
    </row>
    <row r="10043" spans="1:5" x14ac:dyDescent="0.25">
      <c r="A10043">
        <v>124494</v>
      </c>
      <c r="B10043" t="s">
        <v>15390</v>
      </c>
      <c r="C10043" t="s">
        <v>15391</v>
      </c>
      <c r="D10043">
        <v>0</v>
      </c>
      <c r="E10043" t="s">
        <v>12168</v>
      </c>
    </row>
    <row r="10044" spans="1:5" x14ac:dyDescent="0.25">
      <c r="A10044">
        <v>124495</v>
      </c>
      <c r="B10044" t="s">
        <v>15390</v>
      </c>
      <c r="C10044" t="s">
        <v>15392</v>
      </c>
      <c r="D10044">
        <v>0</v>
      </c>
      <c r="E10044" t="s">
        <v>12168</v>
      </c>
    </row>
    <row r="10045" spans="1:5" x14ac:dyDescent="0.25">
      <c r="A10045">
        <v>124496</v>
      </c>
      <c r="B10045" t="s">
        <v>15393</v>
      </c>
      <c r="C10045" t="s">
        <v>15394</v>
      </c>
      <c r="D10045">
        <v>0</v>
      </c>
      <c r="E10045" t="s">
        <v>12168</v>
      </c>
    </row>
    <row r="10046" spans="1:5" x14ac:dyDescent="0.25">
      <c r="A10046">
        <v>124497</v>
      </c>
      <c r="B10046" t="s">
        <v>15395</v>
      </c>
      <c r="C10046" t="s">
        <v>15396</v>
      </c>
      <c r="D10046">
        <v>0</v>
      </c>
      <c r="E10046" t="s">
        <v>12168</v>
      </c>
    </row>
    <row r="10047" spans="1:5" x14ac:dyDescent="0.25">
      <c r="A10047">
        <v>124498</v>
      </c>
      <c r="B10047" t="s">
        <v>15395</v>
      </c>
      <c r="C10047" t="s">
        <v>15397</v>
      </c>
      <c r="D10047">
        <v>0</v>
      </c>
      <c r="E10047" t="s">
        <v>12168</v>
      </c>
    </row>
    <row r="10048" spans="1:5" x14ac:dyDescent="0.25">
      <c r="A10048">
        <v>124499</v>
      </c>
      <c r="B10048" t="s">
        <v>15395</v>
      </c>
      <c r="C10048" t="s">
        <v>15398</v>
      </c>
      <c r="D10048">
        <v>0</v>
      </c>
      <c r="E10048" t="s">
        <v>12168</v>
      </c>
    </row>
    <row r="10049" spans="1:5" x14ac:dyDescent="0.25">
      <c r="A10049">
        <v>124500</v>
      </c>
      <c r="B10049" t="s">
        <v>15395</v>
      </c>
      <c r="C10049" t="s">
        <v>15399</v>
      </c>
      <c r="D10049">
        <v>0</v>
      </c>
      <c r="E10049" t="s">
        <v>12168</v>
      </c>
    </row>
    <row r="10050" spans="1:5" x14ac:dyDescent="0.25">
      <c r="A10050">
        <v>124501</v>
      </c>
      <c r="B10050" t="s">
        <v>15395</v>
      </c>
      <c r="C10050" t="s">
        <v>15400</v>
      </c>
      <c r="D10050">
        <v>0</v>
      </c>
      <c r="E10050" t="s">
        <v>12168</v>
      </c>
    </row>
    <row r="10051" spans="1:5" x14ac:dyDescent="0.25">
      <c r="A10051">
        <v>124502</v>
      </c>
      <c r="B10051" t="s">
        <v>15401</v>
      </c>
      <c r="C10051" t="s">
        <v>15402</v>
      </c>
      <c r="D10051">
        <v>0</v>
      </c>
      <c r="E10051" t="s">
        <v>12168</v>
      </c>
    </row>
    <row r="10052" spans="1:5" x14ac:dyDescent="0.25">
      <c r="A10052">
        <v>124503</v>
      </c>
      <c r="B10052" t="s">
        <v>15401</v>
      </c>
      <c r="C10052" t="s">
        <v>15403</v>
      </c>
      <c r="D10052">
        <v>0</v>
      </c>
      <c r="E10052" t="s">
        <v>12168</v>
      </c>
    </row>
    <row r="10053" spans="1:5" x14ac:dyDescent="0.25">
      <c r="A10053">
        <v>124504</v>
      </c>
      <c r="B10053" t="s">
        <v>15401</v>
      </c>
      <c r="C10053" t="s">
        <v>15404</v>
      </c>
      <c r="D10053">
        <v>0</v>
      </c>
      <c r="E10053" t="s">
        <v>12168</v>
      </c>
    </row>
    <row r="10054" spans="1:5" x14ac:dyDescent="0.25">
      <c r="A10054">
        <v>124505</v>
      </c>
      <c r="B10054" t="s">
        <v>15401</v>
      </c>
      <c r="C10054" t="s">
        <v>15405</v>
      </c>
      <c r="D10054">
        <v>0</v>
      </c>
      <c r="E10054" t="s">
        <v>12168</v>
      </c>
    </row>
    <row r="10055" spans="1:5" x14ac:dyDescent="0.25">
      <c r="A10055">
        <v>124506</v>
      </c>
      <c r="B10055" t="s">
        <v>15401</v>
      </c>
      <c r="C10055" t="s">
        <v>15406</v>
      </c>
      <c r="D10055">
        <v>0</v>
      </c>
      <c r="E10055" t="s">
        <v>12168</v>
      </c>
    </row>
    <row r="10056" spans="1:5" x14ac:dyDescent="0.25">
      <c r="A10056">
        <v>124507</v>
      </c>
      <c r="B10056" t="s">
        <v>15401</v>
      </c>
      <c r="C10056" t="s">
        <v>15407</v>
      </c>
      <c r="D10056">
        <v>0</v>
      </c>
      <c r="E10056" t="s">
        <v>12168</v>
      </c>
    </row>
    <row r="10057" spans="1:5" x14ac:dyDescent="0.25">
      <c r="A10057">
        <v>124508</v>
      </c>
      <c r="B10057" t="s">
        <v>15401</v>
      </c>
      <c r="C10057" t="s">
        <v>15408</v>
      </c>
      <c r="D10057">
        <v>0</v>
      </c>
      <c r="E10057" t="s">
        <v>12168</v>
      </c>
    </row>
    <row r="10058" spans="1:5" x14ac:dyDescent="0.25">
      <c r="A10058">
        <v>124509</v>
      </c>
      <c r="B10058" t="s">
        <v>15401</v>
      </c>
      <c r="C10058" t="s">
        <v>15409</v>
      </c>
      <c r="D10058">
        <v>0</v>
      </c>
      <c r="E10058" t="s">
        <v>12168</v>
      </c>
    </row>
    <row r="10059" spans="1:5" x14ac:dyDescent="0.25">
      <c r="A10059">
        <v>124510</v>
      </c>
      <c r="B10059" t="s">
        <v>15401</v>
      </c>
      <c r="C10059" t="s">
        <v>15410</v>
      </c>
      <c r="D10059">
        <v>0</v>
      </c>
      <c r="E10059" t="s">
        <v>12168</v>
      </c>
    </row>
    <row r="10060" spans="1:5" x14ac:dyDescent="0.25">
      <c r="A10060">
        <v>124511</v>
      </c>
      <c r="B10060" t="s">
        <v>15401</v>
      </c>
      <c r="C10060" t="s">
        <v>15411</v>
      </c>
      <c r="D10060">
        <v>0</v>
      </c>
      <c r="E10060" t="s">
        <v>12168</v>
      </c>
    </row>
    <row r="10061" spans="1:5" x14ac:dyDescent="0.25">
      <c r="A10061">
        <v>124512</v>
      </c>
      <c r="B10061" t="s">
        <v>15401</v>
      </c>
      <c r="C10061" t="s">
        <v>15412</v>
      </c>
      <c r="D10061">
        <v>0</v>
      </c>
      <c r="E10061" t="s">
        <v>12168</v>
      </c>
    </row>
    <row r="10062" spans="1:5" x14ac:dyDescent="0.25">
      <c r="A10062">
        <v>124513</v>
      </c>
      <c r="B10062" t="s">
        <v>15401</v>
      </c>
      <c r="C10062" t="s">
        <v>15413</v>
      </c>
      <c r="D10062">
        <v>0</v>
      </c>
      <c r="E10062" t="s">
        <v>12168</v>
      </c>
    </row>
    <row r="10063" spans="1:5" x14ac:dyDescent="0.25">
      <c r="A10063">
        <v>124514</v>
      </c>
      <c r="B10063" t="s">
        <v>15401</v>
      </c>
      <c r="C10063" t="s">
        <v>15414</v>
      </c>
      <c r="D10063">
        <v>0</v>
      </c>
      <c r="E10063" t="s">
        <v>12168</v>
      </c>
    </row>
    <row r="10064" spans="1:5" x14ac:dyDescent="0.25">
      <c r="A10064">
        <v>124515</v>
      </c>
      <c r="B10064" t="s">
        <v>15401</v>
      </c>
      <c r="C10064" t="s">
        <v>15415</v>
      </c>
      <c r="D10064">
        <v>0</v>
      </c>
      <c r="E10064" t="s">
        <v>12168</v>
      </c>
    </row>
    <row r="10065" spans="1:5" x14ac:dyDescent="0.25">
      <c r="A10065">
        <v>124516</v>
      </c>
      <c r="B10065" t="s">
        <v>15401</v>
      </c>
      <c r="C10065" t="s">
        <v>15416</v>
      </c>
      <c r="D10065">
        <v>0</v>
      </c>
      <c r="E10065" t="s">
        <v>12168</v>
      </c>
    </row>
    <row r="10066" spans="1:5" x14ac:dyDescent="0.25">
      <c r="A10066">
        <v>124517</v>
      </c>
      <c r="B10066" t="s">
        <v>15401</v>
      </c>
      <c r="C10066" t="s">
        <v>15417</v>
      </c>
      <c r="D10066">
        <v>0</v>
      </c>
      <c r="E10066" t="s">
        <v>12168</v>
      </c>
    </row>
    <row r="10067" spans="1:5" x14ac:dyDescent="0.25">
      <c r="A10067">
        <v>124518</v>
      </c>
      <c r="B10067" t="s">
        <v>15401</v>
      </c>
      <c r="C10067" t="s">
        <v>15418</v>
      </c>
      <c r="D10067">
        <v>0</v>
      </c>
      <c r="E10067" t="s">
        <v>12168</v>
      </c>
    </row>
    <row r="10068" spans="1:5" x14ac:dyDescent="0.25">
      <c r="A10068">
        <v>124519</v>
      </c>
      <c r="B10068" t="s">
        <v>15401</v>
      </c>
      <c r="C10068" t="s">
        <v>15419</v>
      </c>
      <c r="D10068">
        <v>0</v>
      </c>
      <c r="E10068" t="s">
        <v>12168</v>
      </c>
    </row>
    <row r="10069" spans="1:5" x14ac:dyDescent="0.25">
      <c r="A10069">
        <v>124520</v>
      </c>
      <c r="B10069" t="s">
        <v>15401</v>
      </c>
      <c r="C10069" t="s">
        <v>15420</v>
      </c>
      <c r="D10069">
        <v>0</v>
      </c>
      <c r="E10069" t="s">
        <v>12168</v>
      </c>
    </row>
    <row r="10070" spans="1:5" x14ac:dyDescent="0.25">
      <c r="A10070">
        <v>124521</v>
      </c>
      <c r="B10070" t="s">
        <v>15401</v>
      </c>
      <c r="C10070" t="s">
        <v>15421</v>
      </c>
      <c r="D10070">
        <v>0</v>
      </c>
      <c r="E10070" t="s">
        <v>12168</v>
      </c>
    </row>
    <row r="10071" spans="1:5" x14ac:dyDescent="0.25">
      <c r="A10071">
        <v>124522</v>
      </c>
      <c r="B10071" t="s">
        <v>15401</v>
      </c>
      <c r="C10071" t="s">
        <v>15422</v>
      </c>
      <c r="D10071">
        <v>0</v>
      </c>
      <c r="E10071" t="s">
        <v>12168</v>
      </c>
    </row>
    <row r="10072" spans="1:5" x14ac:dyDescent="0.25">
      <c r="A10072">
        <v>124523</v>
      </c>
      <c r="B10072" t="s">
        <v>15401</v>
      </c>
      <c r="C10072" t="s">
        <v>15423</v>
      </c>
      <c r="D10072">
        <v>0</v>
      </c>
      <c r="E10072" t="s">
        <v>12168</v>
      </c>
    </row>
    <row r="10073" spans="1:5" x14ac:dyDescent="0.25">
      <c r="A10073">
        <v>124524</v>
      </c>
      <c r="B10073" t="s">
        <v>15401</v>
      </c>
      <c r="C10073" t="s">
        <v>15424</v>
      </c>
      <c r="D10073">
        <v>0</v>
      </c>
      <c r="E10073" t="s">
        <v>12168</v>
      </c>
    </row>
    <row r="10074" spans="1:5" x14ac:dyDescent="0.25">
      <c r="A10074">
        <v>124525</v>
      </c>
      <c r="B10074" t="s">
        <v>15401</v>
      </c>
      <c r="C10074" t="s">
        <v>15425</v>
      </c>
      <c r="D10074">
        <v>0</v>
      </c>
      <c r="E10074" t="s">
        <v>12168</v>
      </c>
    </row>
    <row r="10075" spans="1:5" x14ac:dyDescent="0.25">
      <c r="A10075">
        <v>124526</v>
      </c>
      <c r="B10075" t="s">
        <v>15401</v>
      </c>
      <c r="C10075" t="s">
        <v>15426</v>
      </c>
      <c r="D10075">
        <v>0</v>
      </c>
      <c r="E10075" t="s">
        <v>12168</v>
      </c>
    </row>
    <row r="10076" spans="1:5" x14ac:dyDescent="0.25">
      <c r="A10076">
        <v>124527</v>
      </c>
      <c r="B10076" t="s">
        <v>15401</v>
      </c>
      <c r="C10076" t="s">
        <v>15427</v>
      </c>
      <c r="D10076">
        <v>0</v>
      </c>
      <c r="E10076" t="s">
        <v>12168</v>
      </c>
    </row>
    <row r="10077" spans="1:5" x14ac:dyDescent="0.25">
      <c r="A10077">
        <v>124528</v>
      </c>
      <c r="B10077" t="s">
        <v>15401</v>
      </c>
      <c r="C10077" t="s">
        <v>15428</v>
      </c>
      <c r="D10077">
        <v>0</v>
      </c>
      <c r="E10077" t="s">
        <v>12168</v>
      </c>
    </row>
    <row r="10078" spans="1:5" x14ac:dyDescent="0.25">
      <c r="A10078">
        <v>124529</v>
      </c>
      <c r="B10078" t="s">
        <v>15401</v>
      </c>
      <c r="C10078" t="s">
        <v>15429</v>
      </c>
      <c r="D10078">
        <v>0</v>
      </c>
      <c r="E10078" t="s">
        <v>12168</v>
      </c>
    </row>
    <row r="10079" spans="1:5" x14ac:dyDescent="0.25">
      <c r="A10079">
        <v>124530</v>
      </c>
      <c r="B10079" t="s">
        <v>15401</v>
      </c>
      <c r="C10079" t="s">
        <v>15430</v>
      </c>
      <c r="D10079">
        <v>0</v>
      </c>
      <c r="E10079" t="s">
        <v>12168</v>
      </c>
    </row>
    <row r="10080" spans="1:5" x14ac:dyDescent="0.25">
      <c r="A10080">
        <v>124531</v>
      </c>
      <c r="B10080" t="s">
        <v>15401</v>
      </c>
      <c r="C10080" t="s">
        <v>15431</v>
      </c>
      <c r="D10080">
        <v>0</v>
      </c>
      <c r="E10080" t="s">
        <v>12168</v>
      </c>
    </row>
    <row r="10081" spans="1:5" x14ac:dyDescent="0.25">
      <c r="A10081">
        <v>124532</v>
      </c>
      <c r="B10081" t="s">
        <v>15401</v>
      </c>
      <c r="C10081" t="s">
        <v>15432</v>
      </c>
      <c r="D10081">
        <v>0</v>
      </c>
      <c r="E10081" t="s">
        <v>12168</v>
      </c>
    </row>
    <row r="10082" spans="1:5" x14ac:dyDescent="0.25">
      <c r="A10082">
        <v>124533</v>
      </c>
      <c r="B10082" t="s">
        <v>15401</v>
      </c>
      <c r="C10082" t="s">
        <v>15433</v>
      </c>
      <c r="D10082">
        <v>0</v>
      </c>
      <c r="E10082" t="s">
        <v>12168</v>
      </c>
    </row>
    <row r="10083" spans="1:5" x14ac:dyDescent="0.25">
      <c r="A10083">
        <v>124534</v>
      </c>
      <c r="B10083" t="s">
        <v>15401</v>
      </c>
      <c r="C10083" t="s">
        <v>15434</v>
      </c>
      <c r="D10083">
        <v>0</v>
      </c>
      <c r="E10083" t="s">
        <v>12168</v>
      </c>
    </row>
    <row r="10084" spans="1:5" x14ac:dyDescent="0.25">
      <c r="A10084">
        <v>124535</v>
      </c>
      <c r="B10084" t="s">
        <v>15401</v>
      </c>
      <c r="C10084" t="s">
        <v>15435</v>
      </c>
      <c r="D10084">
        <v>0</v>
      </c>
      <c r="E10084" t="s">
        <v>12168</v>
      </c>
    </row>
    <row r="10085" spans="1:5" x14ac:dyDescent="0.25">
      <c r="A10085">
        <v>124536</v>
      </c>
      <c r="B10085" t="s">
        <v>15401</v>
      </c>
      <c r="C10085" t="s">
        <v>15436</v>
      </c>
      <c r="D10085">
        <v>0</v>
      </c>
      <c r="E10085" t="s">
        <v>12168</v>
      </c>
    </row>
    <row r="10086" spans="1:5" x14ac:dyDescent="0.25">
      <c r="A10086">
        <v>124537</v>
      </c>
      <c r="B10086" t="s">
        <v>15401</v>
      </c>
      <c r="C10086" t="s">
        <v>15437</v>
      </c>
      <c r="D10086">
        <v>0</v>
      </c>
      <c r="E10086" t="s">
        <v>12168</v>
      </c>
    </row>
    <row r="10087" spans="1:5" x14ac:dyDescent="0.25">
      <c r="A10087">
        <v>124538</v>
      </c>
      <c r="B10087" t="s">
        <v>15401</v>
      </c>
      <c r="C10087" t="s">
        <v>15438</v>
      </c>
      <c r="D10087">
        <v>0</v>
      </c>
      <c r="E10087" t="s">
        <v>12168</v>
      </c>
    </row>
    <row r="10088" spans="1:5" x14ac:dyDescent="0.25">
      <c r="A10088">
        <v>124539</v>
      </c>
      <c r="B10088" t="s">
        <v>15439</v>
      </c>
      <c r="C10088" t="s">
        <v>15440</v>
      </c>
      <c r="D10088">
        <v>0</v>
      </c>
      <c r="E10088" t="s">
        <v>12168</v>
      </c>
    </row>
    <row r="10089" spans="1:5" x14ac:dyDescent="0.25">
      <c r="A10089">
        <v>124540</v>
      </c>
      <c r="B10089" t="s">
        <v>15441</v>
      </c>
      <c r="C10089" t="s">
        <v>15442</v>
      </c>
      <c r="D10089">
        <v>0</v>
      </c>
      <c r="E10089" t="s">
        <v>12168</v>
      </c>
    </row>
    <row r="10090" spans="1:5" x14ac:dyDescent="0.25">
      <c r="A10090">
        <v>124541</v>
      </c>
      <c r="B10090" t="s">
        <v>15443</v>
      </c>
      <c r="C10090" t="s">
        <v>9186</v>
      </c>
      <c r="D10090">
        <v>0</v>
      </c>
      <c r="E10090" t="s">
        <v>12168</v>
      </c>
    </row>
    <row r="10091" spans="1:5" x14ac:dyDescent="0.25">
      <c r="A10091">
        <v>124542</v>
      </c>
      <c r="B10091" t="s">
        <v>15443</v>
      </c>
      <c r="C10091" t="s">
        <v>15444</v>
      </c>
      <c r="D10091">
        <v>0</v>
      </c>
      <c r="E10091" t="s">
        <v>12168</v>
      </c>
    </row>
    <row r="10092" spans="1:5" x14ac:dyDescent="0.25">
      <c r="A10092">
        <v>124543</v>
      </c>
      <c r="B10092" t="s">
        <v>15445</v>
      </c>
      <c r="C10092" t="s">
        <v>15446</v>
      </c>
      <c r="D10092">
        <v>0</v>
      </c>
      <c r="E10092" t="s">
        <v>12168</v>
      </c>
    </row>
    <row r="10093" spans="1:5" x14ac:dyDescent="0.25">
      <c r="A10093">
        <v>124544</v>
      </c>
      <c r="B10093" t="s">
        <v>15445</v>
      </c>
      <c r="C10093" t="s">
        <v>15447</v>
      </c>
      <c r="D10093">
        <v>0</v>
      </c>
      <c r="E10093" t="s">
        <v>12168</v>
      </c>
    </row>
    <row r="10094" spans="1:5" x14ac:dyDescent="0.25">
      <c r="A10094">
        <v>124545</v>
      </c>
      <c r="B10094" t="s">
        <v>15448</v>
      </c>
      <c r="C10094" t="s">
        <v>15449</v>
      </c>
      <c r="D10094">
        <v>0</v>
      </c>
      <c r="E10094" t="s">
        <v>12168</v>
      </c>
    </row>
    <row r="10095" spans="1:5" x14ac:dyDescent="0.25">
      <c r="A10095">
        <v>124546</v>
      </c>
      <c r="B10095" t="s">
        <v>15450</v>
      </c>
      <c r="C10095" t="s">
        <v>15451</v>
      </c>
      <c r="D10095">
        <v>0</v>
      </c>
      <c r="E10095" t="s">
        <v>12168</v>
      </c>
    </row>
    <row r="10096" spans="1:5" x14ac:dyDescent="0.25">
      <c r="A10096">
        <v>124547</v>
      </c>
      <c r="B10096" t="s">
        <v>15450</v>
      </c>
      <c r="C10096" t="s">
        <v>15452</v>
      </c>
      <c r="D10096">
        <v>0</v>
      </c>
      <c r="E10096" t="s">
        <v>12168</v>
      </c>
    </row>
    <row r="10097" spans="1:5" x14ac:dyDescent="0.25">
      <c r="A10097">
        <v>124548</v>
      </c>
      <c r="B10097" t="s">
        <v>15453</v>
      </c>
      <c r="C10097" t="s">
        <v>15454</v>
      </c>
      <c r="D10097">
        <v>0</v>
      </c>
      <c r="E10097" t="s">
        <v>12168</v>
      </c>
    </row>
    <row r="10098" spans="1:5" x14ac:dyDescent="0.25">
      <c r="A10098">
        <v>124549</v>
      </c>
      <c r="B10098" t="s">
        <v>15453</v>
      </c>
      <c r="C10098" t="s">
        <v>15455</v>
      </c>
      <c r="D10098">
        <v>0</v>
      </c>
      <c r="E10098" t="s">
        <v>12168</v>
      </c>
    </row>
    <row r="10099" spans="1:5" x14ac:dyDescent="0.25">
      <c r="A10099">
        <v>124550</v>
      </c>
      <c r="B10099" t="s">
        <v>15456</v>
      </c>
      <c r="C10099" t="s">
        <v>15457</v>
      </c>
      <c r="D10099">
        <v>0</v>
      </c>
      <c r="E10099" t="s">
        <v>12168</v>
      </c>
    </row>
    <row r="10100" spans="1:5" x14ac:dyDescent="0.25">
      <c r="A10100">
        <v>124551</v>
      </c>
      <c r="B10100" t="s">
        <v>15456</v>
      </c>
      <c r="C10100" t="s">
        <v>15458</v>
      </c>
      <c r="D10100">
        <v>0</v>
      </c>
      <c r="E10100" t="s">
        <v>12168</v>
      </c>
    </row>
    <row r="10101" spans="1:5" x14ac:dyDescent="0.25">
      <c r="A10101">
        <v>124552</v>
      </c>
      <c r="B10101" t="s">
        <v>15459</v>
      </c>
      <c r="C10101" t="s">
        <v>15460</v>
      </c>
      <c r="D10101">
        <v>0</v>
      </c>
      <c r="E10101" t="s">
        <v>12168</v>
      </c>
    </row>
    <row r="10102" spans="1:5" x14ac:dyDescent="0.25">
      <c r="A10102">
        <v>124553</v>
      </c>
      <c r="B10102" t="s">
        <v>15459</v>
      </c>
      <c r="C10102" t="s">
        <v>15461</v>
      </c>
      <c r="D10102">
        <v>0</v>
      </c>
      <c r="E10102" t="s">
        <v>12168</v>
      </c>
    </row>
    <row r="10103" spans="1:5" x14ac:dyDescent="0.25">
      <c r="A10103">
        <v>124554</v>
      </c>
      <c r="B10103" t="s">
        <v>15462</v>
      </c>
      <c r="C10103" t="s">
        <v>15463</v>
      </c>
      <c r="D10103">
        <v>0</v>
      </c>
      <c r="E10103" t="s">
        <v>12168</v>
      </c>
    </row>
    <row r="10104" spans="1:5" x14ac:dyDescent="0.25">
      <c r="A10104">
        <v>124555</v>
      </c>
      <c r="B10104" t="s">
        <v>15462</v>
      </c>
      <c r="C10104" t="s">
        <v>15464</v>
      </c>
      <c r="D10104">
        <v>0</v>
      </c>
      <c r="E10104" t="s">
        <v>12168</v>
      </c>
    </row>
    <row r="10105" spans="1:5" x14ac:dyDescent="0.25">
      <c r="A10105">
        <v>124556</v>
      </c>
      <c r="B10105" t="s">
        <v>15462</v>
      </c>
      <c r="C10105" t="s">
        <v>15465</v>
      </c>
      <c r="D10105">
        <v>0</v>
      </c>
      <c r="E10105" t="s">
        <v>12168</v>
      </c>
    </row>
    <row r="10106" spans="1:5" x14ac:dyDescent="0.25">
      <c r="A10106">
        <v>124557</v>
      </c>
      <c r="B10106" t="s">
        <v>15466</v>
      </c>
      <c r="C10106" t="s">
        <v>15467</v>
      </c>
      <c r="D10106">
        <v>0</v>
      </c>
      <c r="E10106" t="s">
        <v>12168</v>
      </c>
    </row>
    <row r="10107" spans="1:5" x14ac:dyDescent="0.25">
      <c r="A10107">
        <v>124558</v>
      </c>
      <c r="B10107" t="s">
        <v>15468</v>
      </c>
      <c r="C10107" t="s">
        <v>15469</v>
      </c>
      <c r="D10107">
        <v>0</v>
      </c>
      <c r="E10107" t="s">
        <v>12168</v>
      </c>
    </row>
    <row r="10108" spans="1:5" x14ac:dyDescent="0.25">
      <c r="A10108">
        <v>124559</v>
      </c>
      <c r="B10108" t="s">
        <v>15470</v>
      </c>
      <c r="C10108" t="s">
        <v>15471</v>
      </c>
      <c r="D10108">
        <v>0</v>
      </c>
      <c r="E10108" t="s">
        <v>12168</v>
      </c>
    </row>
    <row r="10109" spans="1:5" x14ac:dyDescent="0.25">
      <c r="A10109">
        <v>124560</v>
      </c>
      <c r="B10109" t="s">
        <v>15472</v>
      </c>
      <c r="C10109" t="s">
        <v>15473</v>
      </c>
      <c r="D10109">
        <v>0</v>
      </c>
      <c r="E10109" t="s">
        <v>12168</v>
      </c>
    </row>
    <row r="10110" spans="1:5" x14ac:dyDescent="0.25">
      <c r="A10110">
        <v>124561</v>
      </c>
      <c r="B10110" t="s">
        <v>15474</v>
      </c>
      <c r="C10110" t="s">
        <v>15475</v>
      </c>
      <c r="D10110">
        <v>0</v>
      </c>
      <c r="E10110" t="s">
        <v>12168</v>
      </c>
    </row>
    <row r="10111" spans="1:5" x14ac:dyDescent="0.25">
      <c r="A10111">
        <v>124562</v>
      </c>
      <c r="B10111" t="s">
        <v>15476</v>
      </c>
      <c r="C10111" t="s">
        <v>15477</v>
      </c>
      <c r="D10111">
        <v>0</v>
      </c>
      <c r="E10111" t="s">
        <v>12168</v>
      </c>
    </row>
    <row r="10112" spans="1:5" x14ac:dyDescent="0.25">
      <c r="A10112">
        <v>124563</v>
      </c>
      <c r="B10112" t="s">
        <v>15476</v>
      </c>
      <c r="C10112" t="s">
        <v>15478</v>
      </c>
      <c r="D10112">
        <v>0</v>
      </c>
      <c r="E10112" t="s">
        <v>12168</v>
      </c>
    </row>
    <row r="10113" spans="1:5" x14ac:dyDescent="0.25">
      <c r="A10113">
        <v>124564</v>
      </c>
      <c r="B10113" t="s">
        <v>15476</v>
      </c>
      <c r="C10113" t="s">
        <v>15479</v>
      </c>
      <c r="D10113">
        <v>0</v>
      </c>
      <c r="E10113" t="s">
        <v>12168</v>
      </c>
    </row>
    <row r="10114" spans="1:5" x14ac:dyDescent="0.25">
      <c r="A10114">
        <v>124565</v>
      </c>
      <c r="B10114" t="s">
        <v>15476</v>
      </c>
      <c r="C10114" t="s">
        <v>15480</v>
      </c>
      <c r="D10114">
        <v>0</v>
      </c>
      <c r="E10114" t="s">
        <v>12168</v>
      </c>
    </row>
    <row r="10115" spans="1:5" x14ac:dyDescent="0.25">
      <c r="A10115">
        <v>124566</v>
      </c>
      <c r="B10115" t="s">
        <v>15476</v>
      </c>
      <c r="C10115" t="s">
        <v>15481</v>
      </c>
      <c r="D10115">
        <v>0</v>
      </c>
      <c r="E10115" t="s">
        <v>12168</v>
      </c>
    </row>
    <row r="10116" spans="1:5" x14ac:dyDescent="0.25">
      <c r="A10116">
        <v>124567</v>
      </c>
      <c r="B10116" t="s">
        <v>15476</v>
      </c>
      <c r="C10116" t="s">
        <v>15482</v>
      </c>
      <c r="D10116">
        <v>0</v>
      </c>
      <c r="E10116" t="s">
        <v>12168</v>
      </c>
    </row>
    <row r="10117" spans="1:5" x14ac:dyDescent="0.25">
      <c r="A10117">
        <v>124568</v>
      </c>
      <c r="B10117" t="s">
        <v>15476</v>
      </c>
      <c r="C10117" t="s">
        <v>15483</v>
      </c>
      <c r="D10117">
        <v>0</v>
      </c>
      <c r="E10117" t="s">
        <v>12168</v>
      </c>
    </row>
    <row r="10118" spans="1:5" x14ac:dyDescent="0.25">
      <c r="A10118">
        <v>124569</v>
      </c>
      <c r="B10118" t="s">
        <v>15476</v>
      </c>
      <c r="C10118" t="s">
        <v>15484</v>
      </c>
      <c r="D10118">
        <v>0</v>
      </c>
      <c r="E10118" t="s">
        <v>12168</v>
      </c>
    </row>
    <row r="10119" spans="1:5" x14ac:dyDescent="0.25">
      <c r="A10119">
        <v>124570</v>
      </c>
      <c r="B10119" t="s">
        <v>15476</v>
      </c>
      <c r="C10119" t="s">
        <v>15485</v>
      </c>
      <c r="D10119">
        <v>0</v>
      </c>
      <c r="E10119" t="s">
        <v>12168</v>
      </c>
    </row>
    <row r="10120" spans="1:5" x14ac:dyDescent="0.25">
      <c r="A10120">
        <v>124571</v>
      </c>
      <c r="B10120" t="s">
        <v>15476</v>
      </c>
      <c r="C10120" t="s">
        <v>15486</v>
      </c>
      <c r="D10120">
        <v>0</v>
      </c>
      <c r="E10120" t="s">
        <v>12168</v>
      </c>
    </row>
    <row r="10121" spans="1:5" x14ac:dyDescent="0.25">
      <c r="A10121">
        <v>124572</v>
      </c>
      <c r="B10121" t="s">
        <v>15476</v>
      </c>
      <c r="C10121" t="s">
        <v>15487</v>
      </c>
      <c r="D10121">
        <v>0</v>
      </c>
      <c r="E10121" t="s">
        <v>12168</v>
      </c>
    </row>
    <row r="10122" spans="1:5" x14ac:dyDescent="0.25">
      <c r="A10122">
        <v>124573</v>
      </c>
      <c r="B10122" t="s">
        <v>15476</v>
      </c>
      <c r="C10122" t="s">
        <v>15488</v>
      </c>
      <c r="D10122">
        <v>0</v>
      </c>
      <c r="E10122" t="s">
        <v>12168</v>
      </c>
    </row>
    <row r="10123" spans="1:5" x14ac:dyDescent="0.25">
      <c r="A10123">
        <v>124574</v>
      </c>
      <c r="B10123" t="s">
        <v>15476</v>
      </c>
      <c r="C10123" t="s">
        <v>15489</v>
      </c>
      <c r="D10123">
        <v>0</v>
      </c>
      <c r="E10123" t="s">
        <v>12168</v>
      </c>
    </row>
    <row r="10124" spans="1:5" x14ac:dyDescent="0.25">
      <c r="A10124">
        <v>124575</v>
      </c>
      <c r="B10124" t="s">
        <v>15476</v>
      </c>
      <c r="C10124" t="s">
        <v>15490</v>
      </c>
      <c r="D10124">
        <v>0</v>
      </c>
      <c r="E10124" t="s">
        <v>12168</v>
      </c>
    </row>
    <row r="10125" spans="1:5" x14ac:dyDescent="0.25">
      <c r="A10125">
        <v>124576</v>
      </c>
      <c r="B10125" t="s">
        <v>15476</v>
      </c>
      <c r="C10125" t="s">
        <v>15491</v>
      </c>
      <c r="D10125">
        <v>0</v>
      </c>
      <c r="E10125" t="s">
        <v>12168</v>
      </c>
    </row>
    <row r="10126" spans="1:5" x14ac:dyDescent="0.25">
      <c r="A10126">
        <v>124577</v>
      </c>
      <c r="B10126" t="s">
        <v>15476</v>
      </c>
      <c r="C10126" t="s">
        <v>15492</v>
      </c>
      <c r="D10126">
        <v>0</v>
      </c>
      <c r="E10126" t="s">
        <v>12168</v>
      </c>
    </row>
    <row r="10127" spans="1:5" x14ac:dyDescent="0.25">
      <c r="A10127">
        <v>124578</v>
      </c>
      <c r="B10127" t="s">
        <v>15476</v>
      </c>
      <c r="C10127" t="s">
        <v>15493</v>
      </c>
      <c r="D10127">
        <v>0</v>
      </c>
      <c r="E10127" t="s">
        <v>12168</v>
      </c>
    </row>
    <row r="10128" spans="1:5" x14ac:dyDescent="0.25">
      <c r="A10128">
        <v>124579</v>
      </c>
      <c r="B10128" t="s">
        <v>15476</v>
      </c>
      <c r="C10128" t="s">
        <v>15494</v>
      </c>
      <c r="D10128">
        <v>0</v>
      </c>
      <c r="E10128" t="s">
        <v>12168</v>
      </c>
    </row>
    <row r="10129" spans="1:5" x14ac:dyDescent="0.25">
      <c r="A10129">
        <v>124580</v>
      </c>
      <c r="B10129" t="s">
        <v>15476</v>
      </c>
      <c r="C10129" t="s">
        <v>15495</v>
      </c>
      <c r="D10129">
        <v>0</v>
      </c>
      <c r="E10129" t="s">
        <v>12168</v>
      </c>
    </row>
    <row r="10130" spans="1:5" x14ac:dyDescent="0.25">
      <c r="A10130">
        <v>124581</v>
      </c>
      <c r="B10130" t="s">
        <v>15496</v>
      </c>
      <c r="C10130" t="s">
        <v>15497</v>
      </c>
      <c r="D10130">
        <v>0</v>
      </c>
      <c r="E10130" t="s">
        <v>12168</v>
      </c>
    </row>
    <row r="10131" spans="1:5" x14ac:dyDescent="0.25">
      <c r="A10131">
        <v>124582</v>
      </c>
      <c r="B10131" t="s">
        <v>15498</v>
      </c>
      <c r="C10131" t="s">
        <v>15499</v>
      </c>
      <c r="D10131">
        <v>0</v>
      </c>
      <c r="E10131" t="s">
        <v>12168</v>
      </c>
    </row>
    <row r="10132" spans="1:5" x14ac:dyDescent="0.25">
      <c r="A10132">
        <v>124583</v>
      </c>
      <c r="B10132" t="s">
        <v>15500</v>
      </c>
      <c r="C10132" t="s">
        <v>15501</v>
      </c>
      <c r="D10132">
        <v>0</v>
      </c>
      <c r="E10132" t="s">
        <v>12168</v>
      </c>
    </row>
    <row r="10133" spans="1:5" x14ac:dyDescent="0.25">
      <c r="A10133">
        <v>124584</v>
      </c>
      <c r="B10133" t="s">
        <v>15502</v>
      </c>
      <c r="C10133" t="s">
        <v>15503</v>
      </c>
      <c r="D10133">
        <v>0</v>
      </c>
      <c r="E10133" t="s">
        <v>12168</v>
      </c>
    </row>
    <row r="10134" spans="1:5" x14ac:dyDescent="0.25">
      <c r="A10134">
        <v>124585</v>
      </c>
      <c r="B10134" t="s">
        <v>15502</v>
      </c>
      <c r="C10134" t="s">
        <v>15504</v>
      </c>
      <c r="D10134">
        <v>0</v>
      </c>
      <c r="E10134" t="s">
        <v>12168</v>
      </c>
    </row>
    <row r="10135" spans="1:5" x14ac:dyDescent="0.25">
      <c r="A10135">
        <v>124586</v>
      </c>
      <c r="B10135" t="s">
        <v>15505</v>
      </c>
      <c r="C10135" t="s">
        <v>15506</v>
      </c>
      <c r="D10135">
        <v>0</v>
      </c>
      <c r="E10135" t="s">
        <v>12168</v>
      </c>
    </row>
    <row r="10136" spans="1:5" x14ac:dyDescent="0.25">
      <c r="A10136">
        <v>124587</v>
      </c>
      <c r="B10136" t="s">
        <v>15505</v>
      </c>
      <c r="C10136" t="s">
        <v>15507</v>
      </c>
      <c r="D10136">
        <v>0</v>
      </c>
      <c r="E10136" t="s">
        <v>12168</v>
      </c>
    </row>
    <row r="10137" spans="1:5" x14ac:dyDescent="0.25">
      <c r="A10137">
        <v>124588</v>
      </c>
      <c r="B10137" t="s">
        <v>15505</v>
      </c>
      <c r="C10137" t="s">
        <v>15508</v>
      </c>
      <c r="D10137">
        <v>0</v>
      </c>
      <c r="E10137" t="s">
        <v>12168</v>
      </c>
    </row>
    <row r="10138" spans="1:5" x14ac:dyDescent="0.25">
      <c r="A10138">
        <v>124589</v>
      </c>
      <c r="B10138" t="s">
        <v>15505</v>
      </c>
      <c r="C10138" t="s">
        <v>15509</v>
      </c>
      <c r="D10138">
        <v>0</v>
      </c>
      <c r="E10138" t="s">
        <v>12168</v>
      </c>
    </row>
    <row r="10139" spans="1:5" x14ac:dyDescent="0.25">
      <c r="A10139">
        <v>124590</v>
      </c>
      <c r="B10139" t="s">
        <v>15505</v>
      </c>
      <c r="C10139" t="s">
        <v>15510</v>
      </c>
      <c r="D10139">
        <v>0</v>
      </c>
      <c r="E10139" t="s">
        <v>12168</v>
      </c>
    </row>
    <row r="10140" spans="1:5" x14ac:dyDescent="0.25">
      <c r="A10140">
        <v>124591</v>
      </c>
      <c r="B10140" t="s">
        <v>15505</v>
      </c>
      <c r="C10140" t="s">
        <v>15511</v>
      </c>
      <c r="D10140">
        <v>0</v>
      </c>
      <c r="E10140" t="s">
        <v>12168</v>
      </c>
    </row>
    <row r="10141" spans="1:5" x14ac:dyDescent="0.25">
      <c r="A10141">
        <v>124592</v>
      </c>
      <c r="B10141" t="s">
        <v>15505</v>
      </c>
      <c r="C10141" t="s">
        <v>15512</v>
      </c>
      <c r="D10141">
        <v>0</v>
      </c>
      <c r="E10141" t="s">
        <v>12168</v>
      </c>
    </row>
    <row r="10142" spans="1:5" x14ac:dyDescent="0.25">
      <c r="A10142">
        <v>124593</v>
      </c>
      <c r="B10142" t="s">
        <v>15513</v>
      </c>
      <c r="C10142" t="s">
        <v>15514</v>
      </c>
      <c r="D10142">
        <v>0</v>
      </c>
      <c r="E10142" t="s">
        <v>12168</v>
      </c>
    </row>
    <row r="10143" spans="1:5" x14ac:dyDescent="0.25">
      <c r="A10143">
        <v>124594</v>
      </c>
      <c r="B10143" t="s">
        <v>15515</v>
      </c>
      <c r="C10143" t="s">
        <v>15516</v>
      </c>
      <c r="D10143">
        <v>0</v>
      </c>
      <c r="E10143" t="s">
        <v>12168</v>
      </c>
    </row>
    <row r="10144" spans="1:5" x14ac:dyDescent="0.25">
      <c r="A10144">
        <v>124595</v>
      </c>
      <c r="B10144" t="s">
        <v>15517</v>
      </c>
      <c r="C10144" t="s">
        <v>15518</v>
      </c>
      <c r="D10144">
        <v>0</v>
      </c>
      <c r="E10144" t="s">
        <v>12168</v>
      </c>
    </row>
    <row r="10145" spans="1:5" x14ac:dyDescent="0.25">
      <c r="A10145">
        <v>124596</v>
      </c>
      <c r="B10145" t="s">
        <v>15519</v>
      </c>
      <c r="C10145" t="s">
        <v>15520</v>
      </c>
      <c r="D10145">
        <v>0</v>
      </c>
      <c r="E10145" t="s">
        <v>12168</v>
      </c>
    </row>
    <row r="10146" spans="1:5" x14ac:dyDescent="0.25">
      <c r="A10146">
        <v>124597</v>
      </c>
      <c r="B10146" t="s">
        <v>15519</v>
      </c>
      <c r="C10146" t="s">
        <v>15521</v>
      </c>
      <c r="D10146">
        <v>0</v>
      </c>
      <c r="E10146" t="s">
        <v>12168</v>
      </c>
    </row>
    <row r="10147" spans="1:5" x14ac:dyDescent="0.25">
      <c r="A10147">
        <v>124598</v>
      </c>
      <c r="B10147" t="s">
        <v>15519</v>
      </c>
      <c r="C10147" t="s">
        <v>15522</v>
      </c>
      <c r="D10147">
        <v>0</v>
      </c>
      <c r="E10147" t="s">
        <v>12168</v>
      </c>
    </row>
    <row r="10148" spans="1:5" x14ac:dyDescent="0.25">
      <c r="A10148">
        <v>124599</v>
      </c>
      <c r="B10148" t="s">
        <v>15519</v>
      </c>
      <c r="C10148" t="s">
        <v>15523</v>
      </c>
      <c r="D10148">
        <v>0</v>
      </c>
      <c r="E10148" t="s">
        <v>12168</v>
      </c>
    </row>
    <row r="10149" spans="1:5" x14ac:dyDescent="0.25">
      <c r="A10149">
        <v>124600</v>
      </c>
      <c r="B10149" t="s">
        <v>15524</v>
      </c>
      <c r="C10149" t="s">
        <v>15525</v>
      </c>
      <c r="D10149">
        <v>0</v>
      </c>
      <c r="E10149" t="s">
        <v>12168</v>
      </c>
    </row>
    <row r="10150" spans="1:5" x14ac:dyDescent="0.25">
      <c r="A10150">
        <v>124601</v>
      </c>
      <c r="B10150" t="s">
        <v>15526</v>
      </c>
      <c r="C10150" t="s">
        <v>15527</v>
      </c>
      <c r="D10150">
        <v>0</v>
      </c>
      <c r="E10150" t="s">
        <v>12168</v>
      </c>
    </row>
    <row r="10151" spans="1:5" x14ac:dyDescent="0.25">
      <c r="A10151">
        <v>124602</v>
      </c>
      <c r="B10151" t="s">
        <v>15526</v>
      </c>
      <c r="C10151" t="s">
        <v>15528</v>
      </c>
      <c r="D10151">
        <v>0</v>
      </c>
      <c r="E10151" t="s">
        <v>12168</v>
      </c>
    </row>
    <row r="10152" spans="1:5" x14ac:dyDescent="0.25">
      <c r="A10152">
        <v>124603</v>
      </c>
      <c r="B10152" t="s">
        <v>15529</v>
      </c>
      <c r="C10152" t="s">
        <v>15530</v>
      </c>
      <c r="D10152">
        <v>0</v>
      </c>
      <c r="E10152" t="s">
        <v>12168</v>
      </c>
    </row>
    <row r="10153" spans="1:5" x14ac:dyDescent="0.25">
      <c r="A10153">
        <v>124604</v>
      </c>
      <c r="B10153" t="s">
        <v>15531</v>
      </c>
      <c r="C10153" t="s">
        <v>15532</v>
      </c>
      <c r="D10153">
        <v>0</v>
      </c>
      <c r="E10153" t="s">
        <v>12168</v>
      </c>
    </row>
    <row r="10154" spans="1:5" x14ac:dyDescent="0.25">
      <c r="A10154">
        <v>124605</v>
      </c>
      <c r="B10154" t="s">
        <v>15531</v>
      </c>
      <c r="C10154" t="s">
        <v>15533</v>
      </c>
      <c r="D10154">
        <v>0</v>
      </c>
      <c r="E10154" t="s">
        <v>12168</v>
      </c>
    </row>
    <row r="10155" spans="1:5" x14ac:dyDescent="0.25">
      <c r="A10155">
        <v>124606</v>
      </c>
      <c r="B10155" t="s">
        <v>15534</v>
      </c>
      <c r="C10155" t="s">
        <v>15535</v>
      </c>
      <c r="D10155">
        <v>0</v>
      </c>
      <c r="E10155" t="s">
        <v>12168</v>
      </c>
    </row>
    <row r="10156" spans="1:5" x14ac:dyDescent="0.25">
      <c r="A10156">
        <v>124607</v>
      </c>
      <c r="B10156" t="s">
        <v>15534</v>
      </c>
      <c r="C10156" t="s">
        <v>15536</v>
      </c>
      <c r="D10156">
        <v>0</v>
      </c>
      <c r="E10156" t="s">
        <v>12168</v>
      </c>
    </row>
    <row r="10157" spans="1:5" x14ac:dyDescent="0.25">
      <c r="A10157">
        <v>124608</v>
      </c>
      <c r="B10157" t="s">
        <v>15537</v>
      </c>
      <c r="C10157" t="s">
        <v>15538</v>
      </c>
      <c r="D10157">
        <v>0</v>
      </c>
      <c r="E10157" t="s">
        <v>12168</v>
      </c>
    </row>
    <row r="10158" spans="1:5" x14ac:dyDescent="0.25">
      <c r="A10158">
        <v>124609</v>
      </c>
      <c r="B10158" t="s">
        <v>15537</v>
      </c>
      <c r="C10158" t="s">
        <v>15539</v>
      </c>
      <c r="D10158">
        <v>0</v>
      </c>
      <c r="E10158" t="s">
        <v>12168</v>
      </c>
    </row>
    <row r="10159" spans="1:5" x14ac:dyDescent="0.25">
      <c r="A10159">
        <v>124610</v>
      </c>
      <c r="B10159" t="s">
        <v>15537</v>
      </c>
      <c r="C10159" t="s">
        <v>15540</v>
      </c>
      <c r="D10159">
        <v>0</v>
      </c>
      <c r="E10159" t="s">
        <v>12168</v>
      </c>
    </row>
    <row r="10160" spans="1:5" x14ac:dyDescent="0.25">
      <c r="A10160">
        <v>124611</v>
      </c>
      <c r="B10160" t="s">
        <v>15541</v>
      </c>
      <c r="C10160" t="s">
        <v>15542</v>
      </c>
      <c r="D10160">
        <v>0</v>
      </c>
      <c r="E10160" t="s">
        <v>12168</v>
      </c>
    </row>
    <row r="10161" spans="1:5" x14ac:dyDescent="0.25">
      <c r="A10161">
        <v>124612</v>
      </c>
      <c r="B10161" t="s">
        <v>15541</v>
      </c>
      <c r="C10161" t="s">
        <v>15543</v>
      </c>
      <c r="D10161">
        <v>0</v>
      </c>
      <c r="E10161" t="s">
        <v>12168</v>
      </c>
    </row>
    <row r="10162" spans="1:5" x14ac:dyDescent="0.25">
      <c r="A10162">
        <v>124613</v>
      </c>
      <c r="B10162" t="s">
        <v>15544</v>
      </c>
      <c r="C10162" t="s">
        <v>15545</v>
      </c>
      <c r="D10162">
        <v>0</v>
      </c>
      <c r="E10162" t="s">
        <v>12168</v>
      </c>
    </row>
    <row r="10163" spans="1:5" x14ac:dyDescent="0.25">
      <c r="A10163">
        <v>124614</v>
      </c>
      <c r="B10163" t="s">
        <v>15546</v>
      </c>
      <c r="C10163" t="s">
        <v>15547</v>
      </c>
      <c r="D10163">
        <v>0</v>
      </c>
      <c r="E10163" t="s">
        <v>12168</v>
      </c>
    </row>
    <row r="10164" spans="1:5" x14ac:dyDescent="0.25">
      <c r="A10164">
        <v>124615</v>
      </c>
      <c r="B10164" t="s">
        <v>15548</v>
      </c>
      <c r="C10164" t="s">
        <v>15549</v>
      </c>
      <c r="D10164">
        <v>0</v>
      </c>
      <c r="E10164" t="s">
        <v>12168</v>
      </c>
    </row>
    <row r="10165" spans="1:5" x14ac:dyDescent="0.25">
      <c r="A10165">
        <v>124616</v>
      </c>
      <c r="B10165" t="s">
        <v>15548</v>
      </c>
      <c r="C10165" t="s">
        <v>15550</v>
      </c>
      <c r="D10165">
        <v>0</v>
      </c>
      <c r="E10165" t="s">
        <v>12168</v>
      </c>
    </row>
    <row r="10166" spans="1:5" x14ac:dyDescent="0.25">
      <c r="A10166">
        <v>124617</v>
      </c>
      <c r="B10166" t="s">
        <v>15551</v>
      </c>
      <c r="C10166" t="s">
        <v>15552</v>
      </c>
      <c r="D10166">
        <v>0</v>
      </c>
      <c r="E10166" t="s">
        <v>12168</v>
      </c>
    </row>
    <row r="10167" spans="1:5" x14ac:dyDescent="0.25">
      <c r="A10167">
        <v>124618</v>
      </c>
      <c r="B10167" t="s">
        <v>15553</v>
      </c>
      <c r="C10167" t="s">
        <v>15554</v>
      </c>
      <c r="D10167">
        <v>0</v>
      </c>
      <c r="E10167" t="s">
        <v>12168</v>
      </c>
    </row>
    <row r="10168" spans="1:5" x14ac:dyDescent="0.25">
      <c r="A10168">
        <v>124619</v>
      </c>
      <c r="B10168" t="s">
        <v>15555</v>
      </c>
      <c r="C10168" t="s">
        <v>15556</v>
      </c>
      <c r="D10168">
        <v>0</v>
      </c>
      <c r="E10168" t="s">
        <v>12168</v>
      </c>
    </row>
    <row r="10169" spans="1:5" x14ac:dyDescent="0.25">
      <c r="A10169">
        <v>124621</v>
      </c>
      <c r="B10169" t="s">
        <v>15558</v>
      </c>
      <c r="C10169" t="s">
        <v>15559</v>
      </c>
      <c r="D10169">
        <v>0</v>
      </c>
      <c r="E10169" t="s">
        <v>12168</v>
      </c>
    </row>
    <row r="10170" spans="1:5" x14ac:dyDescent="0.25">
      <c r="A10170">
        <v>124622</v>
      </c>
      <c r="B10170" t="s">
        <v>15560</v>
      </c>
      <c r="C10170" t="s">
        <v>15561</v>
      </c>
      <c r="D10170">
        <v>0</v>
      </c>
      <c r="E10170" t="s">
        <v>12168</v>
      </c>
    </row>
    <row r="10171" spans="1:5" x14ac:dyDescent="0.25">
      <c r="A10171">
        <v>124623</v>
      </c>
      <c r="B10171" t="s">
        <v>15562</v>
      </c>
      <c r="C10171" t="s">
        <v>15563</v>
      </c>
      <c r="D10171">
        <v>0</v>
      </c>
      <c r="E10171" t="s">
        <v>12168</v>
      </c>
    </row>
    <row r="10172" spans="1:5" x14ac:dyDescent="0.25">
      <c r="A10172">
        <v>124624</v>
      </c>
      <c r="B10172" t="s">
        <v>15564</v>
      </c>
      <c r="C10172" t="s">
        <v>15565</v>
      </c>
      <c r="D10172">
        <v>0</v>
      </c>
      <c r="E10172" t="s">
        <v>12168</v>
      </c>
    </row>
    <row r="10173" spans="1:5" x14ac:dyDescent="0.25">
      <c r="A10173">
        <v>124625</v>
      </c>
      <c r="B10173" t="s">
        <v>15566</v>
      </c>
      <c r="C10173" t="s">
        <v>15567</v>
      </c>
      <c r="D10173">
        <v>0</v>
      </c>
      <c r="E10173" t="s">
        <v>12168</v>
      </c>
    </row>
    <row r="10174" spans="1:5" x14ac:dyDescent="0.25">
      <c r="A10174">
        <v>124626</v>
      </c>
      <c r="B10174" t="s">
        <v>15566</v>
      </c>
      <c r="C10174" t="s">
        <v>15568</v>
      </c>
      <c r="D10174">
        <v>0</v>
      </c>
      <c r="E10174" t="s">
        <v>12168</v>
      </c>
    </row>
    <row r="10175" spans="1:5" x14ac:dyDescent="0.25">
      <c r="A10175">
        <v>124627</v>
      </c>
      <c r="B10175" t="s">
        <v>15569</v>
      </c>
      <c r="C10175" t="s">
        <v>15570</v>
      </c>
      <c r="D10175">
        <v>0</v>
      </c>
      <c r="E10175" t="s">
        <v>12168</v>
      </c>
    </row>
    <row r="10176" spans="1:5" x14ac:dyDescent="0.25">
      <c r="A10176">
        <v>124628</v>
      </c>
      <c r="B10176" t="s">
        <v>15569</v>
      </c>
      <c r="C10176" t="s">
        <v>15571</v>
      </c>
      <c r="D10176">
        <v>0</v>
      </c>
      <c r="E10176" t="s">
        <v>12168</v>
      </c>
    </row>
    <row r="10177" spans="1:5" x14ac:dyDescent="0.25">
      <c r="A10177">
        <v>124629</v>
      </c>
      <c r="B10177" t="s">
        <v>15569</v>
      </c>
      <c r="C10177" t="s">
        <v>15572</v>
      </c>
      <c r="D10177">
        <v>0</v>
      </c>
      <c r="E10177" t="s">
        <v>12168</v>
      </c>
    </row>
    <row r="10178" spans="1:5" x14ac:dyDescent="0.25">
      <c r="A10178">
        <v>124630</v>
      </c>
      <c r="B10178" t="s">
        <v>15569</v>
      </c>
      <c r="C10178" t="s">
        <v>15573</v>
      </c>
      <c r="D10178">
        <v>0</v>
      </c>
      <c r="E10178" t="s">
        <v>12168</v>
      </c>
    </row>
    <row r="10179" spans="1:5" x14ac:dyDescent="0.25">
      <c r="A10179">
        <v>124631</v>
      </c>
      <c r="B10179" t="s">
        <v>15574</v>
      </c>
      <c r="C10179" t="s">
        <v>15575</v>
      </c>
      <c r="D10179">
        <v>0</v>
      </c>
      <c r="E10179" t="s">
        <v>12168</v>
      </c>
    </row>
    <row r="10180" spans="1:5" x14ac:dyDescent="0.25">
      <c r="A10180">
        <v>124632</v>
      </c>
      <c r="B10180" t="s">
        <v>15574</v>
      </c>
      <c r="C10180" t="s">
        <v>15576</v>
      </c>
      <c r="D10180">
        <v>0</v>
      </c>
      <c r="E10180" t="s">
        <v>12168</v>
      </c>
    </row>
    <row r="10181" spans="1:5" x14ac:dyDescent="0.25">
      <c r="A10181">
        <v>124633</v>
      </c>
      <c r="B10181" t="s">
        <v>15577</v>
      </c>
      <c r="C10181" t="s">
        <v>15578</v>
      </c>
      <c r="D10181">
        <v>0</v>
      </c>
      <c r="E10181" t="s">
        <v>12168</v>
      </c>
    </row>
    <row r="10182" spans="1:5" x14ac:dyDescent="0.25">
      <c r="A10182">
        <v>124634</v>
      </c>
      <c r="B10182" t="s">
        <v>15577</v>
      </c>
      <c r="C10182" t="s">
        <v>15579</v>
      </c>
      <c r="D10182">
        <v>0</v>
      </c>
      <c r="E10182" t="s">
        <v>12168</v>
      </c>
    </row>
    <row r="10183" spans="1:5" x14ac:dyDescent="0.25">
      <c r="A10183">
        <v>124635</v>
      </c>
      <c r="B10183" t="s">
        <v>15580</v>
      </c>
      <c r="C10183" t="s">
        <v>15581</v>
      </c>
      <c r="D10183">
        <v>0</v>
      </c>
      <c r="E10183" t="s">
        <v>12168</v>
      </c>
    </row>
    <row r="10184" spans="1:5" x14ac:dyDescent="0.25">
      <c r="A10184">
        <v>124636</v>
      </c>
      <c r="B10184" t="s">
        <v>15582</v>
      </c>
      <c r="C10184" t="s">
        <v>15583</v>
      </c>
      <c r="D10184">
        <v>0</v>
      </c>
      <c r="E10184" t="s">
        <v>12168</v>
      </c>
    </row>
    <row r="10185" spans="1:5" x14ac:dyDescent="0.25">
      <c r="A10185">
        <v>124637</v>
      </c>
      <c r="B10185" t="s">
        <v>15584</v>
      </c>
      <c r="C10185" t="s">
        <v>15585</v>
      </c>
      <c r="D10185">
        <v>0</v>
      </c>
      <c r="E10185" t="s">
        <v>12168</v>
      </c>
    </row>
    <row r="10186" spans="1:5" x14ac:dyDescent="0.25">
      <c r="A10186">
        <v>124638</v>
      </c>
      <c r="B10186" t="s">
        <v>15586</v>
      </c>
      <c r="C10186" t="s">
        <v>15587</v>
      </c>
      <c r="D10186">
        <v>0</v>
      </c>
      <c r="E10186" t="s">
        <v>12168</v>
      </c>
    </row>
    <row r="10187" spans="1:5" x14ac:dyDescent="0.25">
      <c r="A10187">
        <v>124639</v>
      </c>
      <c r="B10187" t="s">
        <v>15588</v>
      </c>
      <c r="C10187" t="s">
        <v>15589</v>
      </c>
      <c r="D10187">
        <v>0</v>
      </c>
      <c r="E10187" t="s">
        <v>12168</v>
      </c>
    </row>
    <row r="10188" spans="1:5" x14ac:dyDescent="0.25">
      <c r="A10188">
        <v>124640</v>
      </c>
      <c r="B10188" t="s">
        <v>15590</v>
      </c>
      <c r="C10188" t="s">
        <v>15591</v>
      </c>
      <c r="D10188">
        <v>0</v>
      </c>
      <c r="E10188" t="s">
        <v>12168</v>
      </c>
    </row>
    <row r="10189" spans="1:5" x14ac:dyDescent="0.25">
      <c r="A10189">
        <v>124641</v>
      </c>
      <c r="B10189" t="s">
        <v>15592</v>
      </c>
      <c r="C10189" t="s">
        <v>15593</v>
      </c>
      <c r="D10189">
        <v>0</v>
      </c>
      <c r="E10189" t="s">
        <v>12168</v>
      </c>
    </row>
    <row r="10190" spans="1:5" x14ac:dyDescent="0.25">
      <c r="A10190">
        <v>124642</v>
      </c>
      <c r="B10190" t="s">
        <v>15594</v>
      </c>
      <c r="C10190" t="s">
        <v>15595</v>
      </c>
      <c r="D10190">
        <v>0</v>
      </c>
      <c r="E10190" t="s">
        <v>12168</v>
      </c>
    </row>
    <row r="10191" spans="1:5" x14ac:dyDescent="0.25">
      <c r="A10191">
        <v>124643</v>
      </c>
      <c r="B10191" t="s">
        <v>15594</v>
      </c>
      <c r="C10191" t="s">
        <v>15596</v>
      </c>
      <c r="D10191">
        <v>0</v>
      </c>
      <c r="E10191" t="s">
        <v>12168</v>
      </c>
    </row>
    <row r="10192" spans="1:5" x14ac:dyDescent="0.25">
      <c r="A10192">
        <v>124644</v>
      </c>
      <c r="B10192" t="s">
        <v>15597</v>
      </c>
      <c r="C10192" t="s">
        <v>15598</v>
      </c>
      <c r="D10192">
        <v>0</v>
      </c>
      <c r="E10192" t="s">
        <v>12168</v>
      </c>
    </row>
    <row r="10193" spans="1:5" x14ac:dyDescent="0.25">
      <c r="A10193">
        <v>124645</v>
      </c>
      <c r="B10193" t="s">
        <v>15599</v>
      </c>
      <c r="C10193" t="s">
        <v>15600</v>
      </c>
      <c r="D10193">
        <v>0</v>
      </c>
      <c r="E10193" t="s">
        <v>12168</v>
      </c>
    </row>
    <row r="10194" spans="1:5" x14ac:dyDescent="0.25">
      <c r="A10194">
        <v>124646</v>
      </c>
      <c r="B10194" t="s">
        <v>15601</v>
      </c>
      <c r="C10194" t="s">
        <v>15602</v>
      </c>
      <c r="D10194">
        <v>0</v>
      </c>
      <c r="E10194" t="s">
        <v>12168</v>
      </c>
    </row>
    <row r="10195" spans="1:5" x14ac:dyDescent="0.25">
      <c r="A10195">
        <v>124647</v>
      </c>
      <c r="B10195" t="s">
        <v>15603</v>
      </c>
      <c r="C10195" t="s">
        <v>15604</v>
      </c>
      <c r="D10195">
        <v>0</v>
      </c>
      <c r="E10195" t="s">
        <v>12168</v>
      </c>
    </row>
    <row r="10196" spans="1:5" x14ac:dyDescent="0.25">
      <c r="A10196">
        <v>124648</v>
      </c>
      <c r="B10196" t="s">
        <v>15605</v>
      </c>
      <c r="C10196" t="s">
        <v>15606</v>
      </c>
      <c r="D10196">
        <v>0</v>
      </c>
      <c r="E10196" t="s">
        <v>12168</v>
      </c>
    </row>
    <row r="10197" spans="1:5" x14ac:dyDescent="0.25">
      <c r="A10197">
        <v>124649</v>
      </c>
      <c r="B10197" t="s">
        <v>15605</v>
      </c>
      <c r="C10197" t="s">
        <v>15607</v>
      </c>
      <c r="D10197">
        <v>0</v>
      </c>
      <c r="E10197" t="s">
        <v>12168</v>
      </c>
    </row>
    <row r="10198" spans="1:5" x14ac:dyDescent="0.25">
      <c r="A10198">
        <v>124650</v>
      </c>
      <c r="B10198" t="s">
        <v>15605</v>
      </c>
      <c r="C10198" t="s">
        <v>15608</v>
      </c>
      <c r="D10198">
        <v>0</v>
      </c>
      <c r="E10198" t="s">
        <v>12168</v>
      </c>
    </row>
    <row r="10199" spans="1:5" x14ac:dyDescent="0.25">
      <c r="A10199">
        <v>124651</v>
      </c>
      <c r="B10199" t="s">
        <v>15605</v>
      </c>
      <c r="C10199" t="s">
        <v>15609</v>
      </c>
      <c r="D10199">
        <v>0</v>
      </c>
      <c r="E10199" t="s">
        <v>12168</v>
      </c>
    </row>
    <row r="10200" spans="1:5" x14ac:dyDescent="0.25">
      <c r="A10200">
        <v>124652</v>
      </c>
      <c r="B10200" t="s">
        <v>15605</v>
      </c>
      <c r="C10200" t="s">
        <v>15610</v>
      </c>
      <c r="D10200">
        <v>0</v>
      </c>
      <c r="E10200" t="s">
        <v>12168</v>
      </c>
    </row>
    <row r="10201" spans="1:5" x14ac:dyDescent="0.25">
      <c r="A10201">
        <v>124653</v>
      </c>
      <c r="B10201" t="s">
        <v>15605</v>
      </c>
      <c r="C10201" t="s">
        <v>15611</v>
      </c>
      <c r="D10201">
        <v>0</v>
      </c>
      <c r="E10201" t="s">
        <v>12168</v>
      </c>
    </row>
    <row r="10202" spans="1:5" x14ac:dyDescent="0.25">
      <c r="A10202">
        <v>124654</v>
      </c>
      <c r="B10202" t="s">
        <v>15605</v>
      </c>
      <c r="C10202" t="s">
        <v>15612</v>
      </c>
      <c r="D10202">
        <v>0</v>
      </c>
      <c r="E10202" t="s">
        <v>12168</v>
      </c>
    </row>
    <row r="10203" spans="1:5" x14ac:dyDescent="0.25">
      <c r="A10203">
        <v>124655</v>
      </c>
      <c r="B10203" t="s">
        <v>15605</v>
      </c>
      <c r="C10203" t="s">
        <v>15613</v>
      </c>
      <c r="D10203">
        <v>0</v>
      </c>
      <c r="E10203" t="s">
        <v>12168</v>
      </c>
    </row>
    <row r="10204" spans="1:5" x14ac:dyDescent="0.25">
      <c r="A10204">
        <v>124656</v>
      </c>
      <c r="B10204" t="s">
        <v>15605</v>
      </c>
      <c r="C10204" t="s">
        <v>15614</v>
      </c>
      <c r="D10204">
        <v>0</v>
      </c>
      <c r="E10204" t="s">
        <v>12168</v>
      </c>
    </row>
    <row r="10205" spans="1:5" x14ac:dyDescent="0.25">
      <c r="A10205">
        <v>124657</v>
      </c>
      <c r="B10205" t="s">
        <v>15605</v>
      </c>
      <c r="C10205" t="s">
        <v>15615</v>
      </c>
      <c r="D10205">
        <v>0</v>
      </c>
      <c r="E10205" t="s">
        <v>12168</v>
      </c>
    </row>
    <row r="10206" spans="1:5" x14ac:dyDescent="0.25">
      <c r="A10206">
        <v>124658</v>
      </c>
      <c r="B10206" t="s">
        <v>15605</v>
      </c>
      <c r="C10206" t="s">
        <v>15616</v>
      </c>
      <c r="D10206">
        <v>0</v>
      </c>
      <c r="E10206" t="s">
        <v>12168</v>
      </c>
    </row>
    <row r="10207" spans="1:5" x14ac:dyDescent="0.25">
      <c r="A10207">
        <v>124659</v>
      </c>
      <c r="B10207" t="s">
        <v>15605</v>
      </c>
      <c r="C10207" t="s">
        <v>15617</v>
      </c>
      <c r="D10207">
        <v>0</v>
      </c>
      <c r="E10207" t="s">
        <v>12168</v>
      </c>
    </row>
    <row r="10208" spans="1:5" x14ac:dyDescent="0.25">
      <c r="A10208">
        <v>124660</v>
      </c>
      <c r="B10208" t="s">
        <v>15605</v>
      </c>
      <c r="C10208" t="s">
        <v>15618</v>
      </c>
      <c r="D10208">
        <v>0</v>
      </c>
      <c r="E10208" t="s">
        <v>12168</v>
      </c>
    </row>
    <row r="10209" spans="1:5" x14ac:dyDescent="0.25">
      <c r="A10209">
        <v>124661</v>
      </c>
      <c r="B10209" t="s">
        <v>15605</v>
      </c>
      <c r="C10209" t="s">
        <v>15619</v>
      </c>
      <c r="D10209">
        <v>0</v>
      </c>
      <c r="E10209" t="s">
        <v>12168</v>
      </c>
    </row>
    <row r="10210" spans="1:5" x14ac:dyDescent="0.25">
      <c r="A10210">
        <v>124662</v>
      </c>
      <c r="B10210" t="s">
        <v>15605</v>
      </c>
      <c r="C10210" t="s">
        <v>15620</v>
      </c>
      <c r="D10210">
        <v>0</v>
      </c>
      <c r="E10210" t="s">
        <v>12168</v>
      </c>
    </row>
    <row r="10211" spans="1:5" x14ac:dyDescent="0.25">
      <c r="A10211">
        <v>124663</v>
      </c>
      <c r="B10211" t="s">
        <v>15621</v>
      </c>
      <c r="C10211" t="s">
        <v>15622</v>
      </c>
      <c r="D10211">
        <v>0</v>
      </c>
      <c r="E10211" t="s">
        <v>12168</v>
      </c>
    </row>
    <row r="10212" spans="1:5" x14ac:dyDescent="0.25">
      <c r="A10212">
        <v>124664</v>
      </c>
      <c r="B10212" t="s">
        <v>15621</v>
      </c>
      <c r="C10212" t="s">
        <v>15623</v>
      </c>
      <c r="D10212">
        <v>0</v>
      </c>
      <c r="E10212" t="s">
        <v>12168</v>
      </c>
    </row>
    <row r="10213" spans="1:5" x14ac:dyDescent="0.25">
      <c r="A10213">
        <v>124665</v>
      </c>
      <c r="B10213" t="s">
        <v>15621</v>
      </c>
      <c r="C10213" t="s">
        <v>15624</v>
      </c>
      <c r="D10213">
        <v>0</v>
      </c>
      <c r="E10213" t="s">
        <v>12168</v>
      </c>
    </row>
    <row r="10214" spans="1:5" x14ac:dyDescent="0.25">
      <c r="A10214">
        <v>124666</v>
      </c>
      <c r="B10214" t="s">
        <v>15625</v>
      </c>
      <c r="C10214" t="s">
        <v>15626</v>
      </c>
      <c r="D10214">
        <v>0</v>
      </c>
      <c r="E10214" t="s">
        <v>12168</v>
      </c>
    </row>
    <row r="10215" spans="1:5" x14ac:dyDescent="0.25">
      <c r="A10215">
        <v>124667</v>
      </c>
      <c r="B10215" t="s">
        <v>15627</v>
      </c>
      <c r="C10215" t="s">
        <v>15628</v>
      </c>
      <c r="D10215">
        <v>0</v>
      </c>
      <c r="E10215" t="s">
        <v>12168</v>
      </c>
    </row>
    <row r="10216" spans="1:5" x14ac:dyDescent="0.25">
      <c r="A10216">
        <v>124668</v>
      </c>
      <c r="B10216" t="s">
        <v>15627</v>
      </c>
      <c r="C10216" t="s">
        <v>15629</v>
      </c>
      <c r="D10216">
        <v>0</v>
      </c>
      <c r="E10216" t="s">
        <v>12168</v>
      </c>
    </row>
    <row r="10217" spans="1:5" x14ac:dyDescent="0.25">
      <c r="A10217">
        <v>124669</v>
      </c>
      <c r="B10217" t="s">
        <v>15627</v>
      </c>
      <c r="C10217" t="s">
        <v>15630</v>
      </c>
      <c r="D10217">
        <v>0</v>
      </c>
      <c r="E10217" t="s">
        <v>12168</v>
      </c>
    </row>
    <row r="10218" spans="1:5" x14ac:dyDescent="0.25">
      <c r="A10218">
        <v>124670</v>
      </c>
      <c r="B10218" t="s">
        <v>15627</v>
      </c>
      <c r="C10218" t="s">
        <v>15631</v>
      </c>
      <c r="D10218">
        <v>0</v>
      </c>
      <c r="E10218" t="s">
        <v>12168</v>
      </c>
    </row>
    <row r="10219" spans="1:5" x14ac:dyDescent="0.25">
      <c r="A10219">
        <v>124671</v>
      </c>
      <c r="B10219" t="s">
        <v>15627</v>
      </c>
      <c r="C10219" t="s">
        <v>15632</v>
      </c>
      <c r="D10219">
        <v>0</v>
      </c>
      <c r="E10219" t="s">
        <v>12168</v>
      </c>
    </row>
    <row r="10220" spans="1:5" x14ac:dyDescent="0.25">
      <c r="A10220">
        <v>124672</v>
      </c>
      <c r="B10220" t="s">
        <v>15627</v>
      </c>
      <c r="C10220" t="s">
        <v>15633</v>
      </c>
      <c r="D10220">
        <v>0</v>
      </c>
      <c r="E10220" t="s">
        <v>12168</v>
      </c>
    </row>
    <row r="10221" spans="1:5" x14ac:dyDescent="0.25">
      <c r="A10221">
        <v>124673</v>
      </c>
      <c r="B10221" t="s">
        <v>15627</v>
      </c>
      <c r="C10221" t="s">
        <v>15634</v>
      </c>
      <c r="D10221">
        <v>0</v>
      </c>
      <c r="E10221" t="s">
        <v>12168</v>
      </c>
    </row>
    <row r="10222" spans="1:5" x14ac:dyDescent="0.25">
      <c r="A10222">
        <v>124674</v>
      </c>
      <c r="B10222" t="s">
        <v>15627</v>
      </c>
      <c r="C10222" t="s">
        <v>15635</v>
      </c>
      <c r="D10222">
        <v>0</v>
      </c>
      <c r="E10222" t="s">
        <v>12168</v>
      </c>
    </row>
    <row r="10223" spans="1:5" x14ac:dyDescent="0.25">
      <c r="A10223">
        <v>124675</v>
      </c>
      <c r="B10223" t="s">
        <v>15627</v>
      </c>
      <c r="C10223" t="s">
        <v>15636</v>
      </c>
      <c r="D10223">
        <v>0</v>
      </c>
      <c r="E10223" t="s">
        <v>12168</v>
      </c>
    </row>
    <row r="10224" spans="1:5" x14ac:dyDescent="0.25">
      <c r="A10224">
        <v>124676</v>
      </c>
      <c r="B10224" t="s">
        <v>15627</v>
      </c>
      <c r="C10224" t="s">
        <v>15637</v>
      </c>
      <c r="D10224">
        <v>0</v>
      </c>
      <c r="E10224" t="s">
        <v>12168</v>
      </c>
    </row>
    <row r="10225" spans="1:5" x14ac:dyDescent="0.25">
      <c r="A10225">
        <v>124677</v>
      </c>
      <c r="B10225" t="s">
        <v>15627</v>
      </c>
      <c r="C10225" t="s">
        <v>15638</v>
      </c>
      <c r="D10225">
        <v>0</v>
      </c>
      <c r="E10225" t="s">
        <v>12168</v>
      </c>
    </row>
    <row r="10226" spans="1:5" x14ac:dyDescent="0.25">
      <c r="A10226">
        <v>124678</v>
      </c>
      <c r="B10226" t="s">
        <v>15627</v>
      </c>
      <c r="C10226" t="s">
        <v>15639</v>
      </c>
      <c r="D10226">
        <v>0</v>
      </c>
      <c r="E10226" t="s">
        <v>12168</v>
      </c>
    </row>
    <row r="10227" spans="1:5" x14ac:dyDescent="0.25">
      <c r="A10227">
        <v>124679</v>
      </c>
      <c r="B10227" t="s">
        <v>15627</v>
      </c>
      <c r="C10227" t="s">
        <v>15640</v>
      </c>
      <c r="D10227">
        <v>0</v>
      </c>
      <c r="E10227" t="s">
        <v>12168</v>
      </c>
    </row>
    <row r="10228" spans="1:5" x14ac:dyDescent="0.25">
      <c r="A10228">
        <v>124680</v>
      </c>
      <c r="B10228" t="s">
        <v>15627</v>
      </c>
      <c r="C10228" t="s">
        <v>15641</v>
      </c>
      <c r="D10228">
        <v>0</v>
      </c>
      <c r="E10228" t="s">
        <v>12168</v>
      </c>
    </row>
    <row r="10229" spans="1:5" x14ac:dyDescent="0.25">
      <c r="A10229">
        <v>124681</v>
      </c>
      <c r="B10229" t="s">
        <v>15627</v>
      </c>
      <c r="C10229" t="s">
        <v>15642</v>
      </c>
      <c r="D10229">
        <v>0</v>
      </c>
      <c r="E10229" t="s">
        <v>12168</v>
      </c>
    </row>
    <row r="10230" spans="1:5" x14ac:dyDescent="0.25">
      <c r="A10230">
        <v>124682</v>
      </c>
      <c r="B10230" t="s">
        <v>15627</v>
      </c>
      <c r="C10230" t="s">
        <v>15643</v>
      </c>
      <c r="D10230">
        <v>0</v>
      </c>
      <c r="E10230" t="s">
        <v>12168</v>
      </c>
    </row>
    <row r="10231" spans="1:5" x14ac:dyDescent="0.25">
      <c r="A10231">
        <v>124683</v>
      </c>
      <c r="B10231" t="s">
        <v>15627</v>
      </c>
      <c r="C10231" t="s">
        <v>15644</v>
      </c>
      <c r="D10231">
        <v>0</v>
      </c>
      <c r="E10231" t="s">
        <v>12168</v>
      </c>
    </row>
    <row r="10232" spans="1:5" x14ac:dyDescent="0.25">
      <c r="A10232">
        <v>124684</v>
      </c>
      <c r="B10232" t="s">
        <v>15627</v>
      </c>
      <c r="C10232" t="s">
        <v>15645</v>
      </c>
      <c r="D10232">
        <v>0</v>
      </c>
      <c r="E10232" t="s">
        <v>12168</v>
      </c>
    </row>
    <row r="10233" spans="1:5" x14ac:dyDescent="0.25">
      <c r="A10233">
        <v>124685</v>
      </c>
      <c r="B10233" t="s">
        <v>15627</v>
      </c>
      <c r="C10233" t="s">
        <v>15646</v>
      </c>
      <c r="D10233">
        <v>0</v>
      </c>
      <c r="E10233" t="s">
        <v>12168</v>
      </c>
    </row>
    <row r="10234" spans="1:5" x14ac:dyDescent="0.25">
      <c r="A10234">
        <v>124686</v>
      </c>
      <c r="B10234" t="s">
        <v>15627</v>
      </c>
      <c r="C10234" t="s">
        <v>15647</v>
      </c>
      <c r="D10234">
        <v>0</v>
      </c>
      <c r="E10234" t="s">
        <v>12168</v>
      </c>
    </row>
    <row r="10235" spans="1:5" x14ac:dyDescent="0.25">
      <c r="A10235">
        <v>124687</v>
      </c>
      <c r="B10235" t="s">
        <v>15648</v>
      </c>
      <c r="C10235" t="s">
        <v>15649</v>
      </c>
      <c r="D10235">
        <v>0</v>
      </c>
      <c r="E10235" t="s">
        <v>12168</v>
      </c>
    </row>
    <row r="10236" spans="1:5" x14ac:dyDescent="0.25">
      <c r="A10236">
        <v>124688</v>
      </c>
      <c r="B10236" t="s">
        <v>15650</v>
      </c>
      <c r="C10236" t="s">
        <v>15651</v>
      </c>
      <c r="D10236">
        <v>0</v>
      </c>
      <c r="E10236" t="s">
        <v>12168</v>
      </c>
    </row>
    <row r="10237" spans="1:5" x14ac:dyDescent="0.25">
      <c r="A10237">
        <v>124689</v>
      </c>
      <c r="B10237" t="s">
        <v>15652</v>
      </c>
      <c r="C10237" t="s">
        <v>15653</v>
      </c>
      <c r="D10237">
        <v>0</v>
      </c>
      <c r="E10237" t="s">
        <v>12168</v>
      </c>
    </row>
    <row r="10238" spans="1:5" x14ac:dyDescent="0.25">
      <c r="A10238">
        <v>124690</v>
      </c>
      <c r="B10238" t="s">
        <v>15654</v>
      </c>
      <c r="C10238" t="s">
        <v>15655</v>
      </c>
      <c r="D10238">
        <v>0</v>
      </c>
      <c r="E10238" t="s">
        <v>12168</v>
      </c>
    </row>
    <row r="10239" spans="1:5" x14ac:dyDescent="0.25">
      <c r="A10239">
        <v>124691</v>
      </c>
      <c r="B10239" t="s">
        <v>15656</v>
      </c>
      <c r="C10239" t="s">
        <v>15657</v>
      </c>
      <c r="D10239">
        <v>0</v>
      </c>
      <c r="E10239" t="s">
        <v>12168</v>
      </c>
    </row>
    <row r="10240" spans="1:5" x14ac:dyDescent="0.25">
      <c r="A10240">
        <v>124692</v>
      </c>
      <c r="B10240" t="s">
        <v>15656</v>
      </c>
      <c r="C10240" t="s">
        <v>15658</v>
      </c>
      <c r="D10240">
        <v>0</v>
      </c>
      <c r="E10240" t="s">
        <v>12168</v>
      </c>
    </row>
    <row r="10241" spans="1:5" x14ac:dyDescent="0.25">
      <c r="A10241">
        <v>124693</v>
      </c>
      <c r="B10241" t="s">
        <v>15656</v>
      </c>
      <c r="C10241" t="s">
        <v>15659</v>
      </c>
      <c r="D10241">
        <v>0</v>
      </c>
      <c r="E10241" t="s">
        <v>12168</v>
      </c>
    </row>
    <row r="10242" spans="1:5" x14ac:dyDescent="0.25">
      <c r="A10242">
        <v>124694</v>
      </c>
      <c r="B10242" t="s">
        <v>15660</v>
      </c>
      <c r="C10242" t="s">
        <v>15661</v>
      </c>
      <c r="D10242">
        <v>0</v>
      </c>
      <c r="E10242" t="s">
        <v>12168</v>
      </c>
    </row>
    <row r="10243" spans="1:5" x14ac:dyDescent="0.25">
      <c r="A10243">
        <v>124695</v>
      </c>
      <c r="B10243" t="s">
        <v>15662</v>
      </c>
      <c r="C10243" t="s">
        <v>15663</v>
      </c>
      <c r="D10243">
        <v>0</v>
      </c>
      <c r="E10243" t="s">
        <v>12168</v>
      </c>
    </row>
    <row r="10244" spans="1:5" x14ac:dyDescent="0.25">
      <c r="A10244">
        <v>124696</v>
      </c>
      <c r="B10244" t="s">
        <v>15664</v>
      </c>
      <c r="C10244" t="s">
        <v>15665</v>
      </c>
      <c r="D10244">
        <v>0</v>
      </c>
      <c r="E10244" t="s">
        <v>12168</v>
      </c>
    </row>
    <row r="10245" spans="1:5" x14ac:dyDescent="0.25">
      <c r="A10245">
        <v>124697</v>
      </c>
      <c r="B10245" t="s">
        <v>15666</v>
      </c>
      <c r="C10245" t="s">
        <v>15667</v>
      </c>
      <c r="D10245">
        <v>0</v>
      </c>
      <c r="E10245" t="s">
        <v>12168</v>
      </c>
    </row>
    <row r="10246" spans="1:5" x14ac:dyDescent="0.25">
      <c r="A10246">
        <v>124698</v>
      </c>
      <c r="B10246" t="s">
        <v>15666</v>
      </c>
      <c r="C10246" t="s">
        <v>15668</v>
      </c>
      <c r="D10246">
        <v>0</v>
      </c>
      <c r="E10246" t="s">
        <v>12168</v>
      </c>
    </row>
    <row r="10247" spans="1:5" x14ac:dyDescent="0.25">
      <c r="A10247">
        <v>124699</v>
      </c>
      <c r="B10247" t="s">
        <v>15666</v>
      </c>
      <c r="C10247" t="s">
        <v>15669</v>
      </c>
      <c r="D10247">
        <v>0</v>
      </c>
      <c r="E10247" t="s">
        <v>12168</v>
      </c>
    </row>
    <row r="10248" spans="1:5" x14ac:dyDescent="0.25">
      <c r="A10248">
        <v>124700</v>
      </c>
      <c r="B10248" t="s">
        <v>15666</v>
      </c>
      <c r="C10248" t="s">
        <v>15243</v>
      </c>
      <c r="D10248">
        <v>0</v>
      </c>
      <c r="E10248" t="s">
        <v>12168</v>
      </c>
    </row>
    <row r="10249" spans="1:5" x14ac:dyDescent="0.25">
      <c r="A10249">
        <v>124701</v>
      </c>
      <c r="B10249" t="s">
        <v>15670</v>
      </c>
      <c r="C10249" t="s">
        <v>15671</v>
      </c>
      <c r="D10249">
        <v>0</v>
      </c>
      <c r="E10249" t="s">
        <v>12168</v>
      </c>
    </row>
    <row r="10250" spans="1:5" x14ac:dyDescent="0.25">
      <c r="A10250">
        <v>124702</v>
      </c>
      <c r="B10250" t="s">
        <v>15670</v>
      </c>
      <c r="C10250" t="s">
        <v>15672</v>
      </c>
      <c r="D10250">
        <v>0</v>
      </c>
      <c r="E10250" t="s">
        <v>12168</v>
      </c>
    </row>
    <row r="10251" spans="1:5" x14ac:dyDescent="0.25">
      <c r="A10251">
        <v>124703</v>
      </c>
      <c r="B10251" t="s">
        <v>15673</v>
      </c>
      <c r="C10251" t="s">
        <v>15674</v>
      </c>
      <c r="D10251">
        <v>0</v>
      </c>
      <c r="E10251" t="s">
        <v>12168</v>
      </c>
    </row>
    <row r="10252" spans="1:5" x14ac:dyDescent="0.25">
      <c r="A10252">
        <v>124704</v>
      </c>
      <c r="B10252" t="s">
        <v>15673</v>
      </c>
      <c r="C10252" t="s">
        <v>15675</v>
      </c>
      <c r="D10252">
        <v>0</v>
      </c>
      <c r="E10252" t="s">
        <v>12168</v>
      </c>
    </row>
    <row r="10253" spans="1:5" x14ac:dyDescent="0.25">
      <c r="A10253">
        <v>124705</v>
      </c>
      <c r="B10253" t="s">
        <v>15673</v>
      </c>
      <c r="C10253" t="s">
        <v>15676</v>
      </c>
      <c r="D10253">
        <v>0</v>
      </c>
      <c r="E10253" t="s">
        <v>12168</v>
      </c>
    </row>
    <row r="10254" spans="1:5" x14ac:dyDescent="0.25">
      <c r="A10254">
        <v>124706</v>
      </c>
      <c r="B10254" t="s">
        <v>15677</v>
      </c>
      <c r="C10254" t="s">
        <v>15678</v>
      </c>
      <c r="D10254">
        <v>0</v>
      </c>
      <c r="E10254" t="s">
        <v>12168</v>
      </c>
    </row>
    <row r="10255" spans="1:5" x14ac:dyDescent="0.25">
      <c r="A10255">
        <v>124707</v>
      </c>
      <c r="B10255" t="s">
        <v>15679</v>
      </c>
      <c r="C10255" t="s">
        <v>15680</v>
      </c>
      <c r="D10255">
        <v>0</v>
      </c>
      <c r="E10255" t="s">
        <v>12168</v>
      </c>
    </row>
    <row r="10256" spans="1:5" x14ac:dyDescent="0.25">
      <c r="A10256">
        <v>124708</v>
      </c>
      <c r="B10256" t="s">
        <v>15679</v>
      </c>
      <c r="C10256" t="s">
        <v>15681</v>
      </c>
      <c r="D10256">
        <v>0</v>
      </c>
      <c r="E10256" t="s">
        <v>12168</v>
      </c>
    </row>
    <row r="10257" spans="1:5" x14ac:dyDescent="0.25">
      <c r="A10257">
        <v>124709</v>
      </c>
      <c r="B10257" t="s">
        <v>15682</v>
      </c>
      <c r="C10257" t="s">
        <v>15683</v>
      </c>
      <c r="D10257">
        <v>0</v>
      </c>
      <c r="E10257" t="s">
        <v>12168</v>
      </c>
    </row>
    <row r="10258" spans="1:5" x14ac:dyDescent="0.25">
      <c r="A10258">
        <v>124710</v>
      </c>
      <c r="B10258" t="s">
        <v>15684</v>
      </c>
      <c r="C10258" t="s">
        <v>15685</v>
      </c>
      <c r="D10258">
        <v>0</v>
      </c>
      <c r="E10258" t="s">
        <v>12168</v>
      </c>
    </row>
    <row r="10259" spans="1:5" x14ac:dyDescent="0.25">
      <c r="A10259">
        <v>124711</v>
      </c>
      <c r="B10259" t="s">
        <v>15684</v>
      </c>
      <c r="C10259" t="s">
        <v>15686</v>
      </c>
      <c r="D10259">
        <v>0</v>
      </c>
      <c r="E10259" t="s">
        <v>12168</v>
      </c>
    </row>
    <row r="10260" spans="1:5" x14ac:dyDescent="0.25">
      <c r="A10260">
        <v>124712</v>
      </c>
      <c r="B10260" t="s">
        <v>15684</v>
      </c>
      <c r="C10260" t="s">
        <v>15687</v>
      </c>
      <c r="D10260">
        <v>0</v>
      </c>
      <c r="E10260" t="s">
        <v>12168</v>
      </c>
    </row>
    <row r="10261" spans="1:5" x14ac:dyDescent="0.25">
      <c r="A10261">
        <v>124713</v>
      </c>
      <c r="B10261" t="s">
        <v>15684</v>
      </c>
      <c r="C10261" t="s">
        <v>15688</v>
      </c>
      <c r="D10261">
        <v>0</v>
      </c>
      <c r="E10261" t="s">
        <v>12168</v>
      </c>
    </row>
    <row r="10262" spans="1:5" x14ac:dyDescent="0.25">
      <c r="A10262">
        <v>124714</v>
      </c>
      <c r="B10262" t="s">
        <v>15689</v>
      </c>
      <c r="C10262" t="s">
        <v>15690</v>
      </c>
      <c r="D10262">
        <v>0</v>
      </c>
      <c r="E10262" t="s">
        <v>12168</v>
      </c>
    </row>
    <row r="10263" spans="1:5" x14ac:dyDescent="0.25">
      <c r="A10263">
        <v>124715</v>
      </c>
      <c r="B10263" t="s">
        <v>15691</v>
      </c>
      <c r="C10263" t="s">
        <v>15692</v>
      </c>
      <c r="D10263">
        <v>0</v>
      </c>
      <c r="E10263" t="s">
        <v>12168</v>
      </c>
    </row>
    <row r="10264" spans="1:5" x14ac:dyDescent="0.25">
      <c r="A10264">
        <v>124716</v>
      </c>
      <c r="B10264" t="s">
        <v>15693</v>
      </c>
      <c r="C10264" t="s">
        <v>15694</v>
      </c>
      <c r="D10264">
        <v>0</v>
      </c>
      <c r="E10264" t="s">
        <v>12168</v>
      </c>
    </row>
    <row r="10265" spans="1:5" x14ac:dyDescent="0.25">
      <c r="A10265">
        <v>124717</v>
      </c>
      <c r="B10265" t="s">
        <v>15695</v>
      </c>
      <c r="C10265" t="s">
        <v>15696</v>
      </c>
      <c r="D10265">
        <v>0</v>
      </c>
      <c r="E10265" t="s">
        <v>12168</v>
      </c>
    </row>
    <row r="10266" spans="1:5" x14ac:dyDescent="0.25">
      <c r="A10266">
        <v>124718</v>
      </c>
      <c r="B10266" t="s">
        <v>15697</v>
      </c>
      <c r="C10266" t="s">
        <v>15698</v>
      </c>
      <c r="D10266">
        <v>0</v>
      </c>
      <c r="E10266" t="s">
        <v>12168</v>
      </c>
    </row>
    <row r="10267" spans="1:5" x14ac:dyDescent="0.25">
      <c r="A10267">
        <v>124719</v>
      </c>
      <c r="B10267" t="s">
        <v>15697</v>
      </c>
      <c r="C10267" t="s">
        <v>15699</v>
      </c>
      <c r="D10267">
        <v>0</v>
      </c>
      <c r="E10267" t="s">
        <v>12168</v>
      </c>
    </row>
    <row r="10268" spans="1:5" x14ac:dyDescent="0.25">
      <c r="A10268">
        <v>124720</v>
      </c>
      <c r="B10268" t="s">
        <v>15700</v>
      </c>
      <c r="C10268" t="s">
        <v>15701</v>
      </c>
      <c r="D10268">
        <v>0</v>
      </c>
      <c r="E10268" t="s">
        <v>12168</v>
      </c>
    </row>
    <row r="10269" spans="1:5" x14ac:dyDescent="0.25">
      <c r="A10269">
        <v>124721</v>
      </c>
      <c r="B10269" t="s">
        <v>15702</v>
      </c>
      <c r="C10269" t="s">
        <v>15703</v>
      </c>
      <c r="D10269">
        <v>0</v>
      </c>
      <c r="E10269" t="s">
        <v>12168</v>
      </c>
    </row>
    <row r="10270" spans="1:5" x14ac:dyDescent="0.25">
      <c r="A10270">
        <v>124722</v>
      </c>
      <c r="B10270" t="s">
        <v>15704</v>
      </c>
      <c r="C10270" t="s">
        <v>15705</v>
      </c>
      <c r="D10270">
        <v>0</v>
      </c>
      <c r="E10270" t="s">
        <v>12168</v>
      </c>
    </row>
    <row r="10271" spans="1:5" x14ac:dyDescent="0.25">
      <c r="A10271">
        <v>124723</v>
      </c>
      <c r="B10271" t="s">
        <v>15706</v>
      </c>
      <c r="C10271" t="s">
        <v>15707</v>
      </c>
      <c r="D10271">
        <v>0</v>
      </c>
      <c r="E10271" t="s">
        <v>12168</v>
      </c>
    </row>
    <row r="10272" spans="1:5" x14ac:dyDescent="0.25">
      <c r="A10272">
        <v>124724</v>
      </c>
      <c r="B10272" t="s">
        <v>15708</v>
      </c>
      <c r="C10272" t="s">
        <v>15709</v>
      </c>
      <c r="D10272">
        <v>0</v>
      </c>
      <c r="E10272" t="s">
        <v>12168</v>
      </c>
    </row>
    <row r="10273" spans="1:5" x14ac:dyDescent="0.25">
      <c r="A10273">
        <v>124725</v>
      </c>
      <c r="B10273" t="s">
        <v>15710</v>
      </c>
      <c r="C10273" t="s">
        <v>15711</v>
      </c>
      <c r="D10273">
        <v>0</v>
      </c>
      <c r="E10273" t="s">
        <v>12168</v>
      </c>
    </row>
    <row r="10274" spans="1:5" x14ac:dyDescent="0.25">
      <c r="A10274">
        <v>124726</v>
      </c>
      <c r="B10274" t="s">
        <v>15712</v>
      </c>
      <c r="C10274" t="s">
        <v>15713</v>
      </c>
      <c r="D10274">
        <v>0</v>
      </c>
      <c r="E10274" t="s">
        <v>12168</v>
      </c>
    </row>
    <row r="10275" spans="1:5" x14ac:dyDescent="0.25">
      <c r="A10275">
        <v>124727</v>
      </c>
      <c r="B10275" t="s">
        <v>15712</v>
      </c>
      <c r="C10275" t="s">
        <v>15714</v>
      </c>
      <c r="D10275">
        <v>0</v>
      </c>
      <c r="E10275" t="s">
        <v>12168</v>
      </c>
    </row>
    <row r="10276" spans="1:5" x14ac:dyDescent="0.25">
      <c r="A10276">
        <v>124728</v>
      </c>
      <c r="B10276" t="s">
        <v>15715</v>
      </c>
      <c r="C10276" t="s">
        <v>15716</v>
      </c>
      <c r="D10276">
        <v>0</v>
      </c>
      <c r="E10276" t="s">
        <v>12168</v>
      </c>
    </row>
    <row r="10277" spans="1:5" x14ac:dyDescent="0.25">
      <c r="A10277">
        <v>124729</v>
      </c>
      <c r="B10277" t="s">
        <v>15717</v>
      </c>
      <c r="C10277" t="s">
        <v>15718</v>
      </c>
      <c r="D10277">
        <v>0</v>
      </c>
      <c r="E10277" t="s">
        <v>12168</v>
      </c>
    </row>
    <row r="10278" spans="1:5" x14ac:dyDescent="0.25">
      <c r="A10278">
        <v>124730</v>
      </c>
      <c r="B10278" t="s">
        <v>15719</v>
      </c>
      <c r="C10278" t="s">
        <v>15720</v>
      </c>
      <c r="D10278">
        <v>0</v>
      </c>
      <c r="E10278" t="s">
        <v>12168</v>
      </c>
    </row>
    <row r="10279" spans="1:5" x14ac:dyDescent="0.25">
      <c r="A10279">
        <v>124731</v>
      </c>
      <c r="B10279" t="s">
        <v>15721</v>
      </c>
      <c r="C10279" t="s">
        <v>11982</v>
      </c>
      <c r="D10279">
        <v>0</v>
      </c>
      <c r="E10279" t="s">
        <v>12168</v>
      </c>
    </row>
    <row r="10280" spans="1:5" x14ac:dyDescent="0.25">
      <c r="A10280">
        <v>124732</v>
      </c>
      <c r="B10280" t="s">
        <v>15721</v>
      </c>
      <c r="C10280" t="s">
        <v>15722</v>
      </c>
      <c r="D10280">
        <v>0</v>
      </c>
      <c r="E10280" t="s">
        <v>12168</v>
      </c>
    </row>
    <row r="10281" spans="1:5" x14ac:dyDescent="0.25">
      <c r="A10281">
        <v>124733</v>
      </c>
      <c r="B10281" t="s">
        <v>15723</v>
      </c>
      <c r="C10281" t="s">
        <v>15724</v>
      </c>
      <c r="D10281">
        <v>0</v>
      </c>
      <c r="E10281" t="s">
        <v>12168</v>
      </c>
    </row>
    <row r="10282" spans="1:5" x14ac:dyDescent="0.25">
      <c r="A10282">
        <v>124735</v>
      </c>
      <c r="B10282" t="s">
        <v>15725</v>
      </c>
      <c r="C10282" t="s">
        <v>15726</v>
      </c>
      <c r="D10282">
        <v>0</v>
      </c>
      <c r="E10282" t="s">
        <v>12168</v>
      </c>
    </row>
    <row r="10283" spans="1:5" x14ac:dyDescent="0.25">
      <c r="A10283">
        <v>124736</v>
      </c>
      <c r="B10283" t="s">
        <v>15727</v>
      </c>
      <c r="C10283" t="s">
        <v>15728</v>
      </c>
      <c r="D10283">
        <v>0</v>
      </c>
      <c r="E10283" t="s">
        <v>12168</v>
      </c>
    </row>
    <row r="10284" spans="1:5" x14ac:dyDescent="0.25">
      <c r="A10284">
        <v>124737</v>
      </c>
      <c r="B10284" t="s">
        <v>15729</v>
      </c>
      <c r="C10284" t="s">
        <v>15730</v>
      </c>
      <c r="D10284">
        <v>0</v>
      </c>
      <c r="E10284" t="s">
        <v>12168</v>
      </c>
    </row>
    <row r="10285" spans="1:5" x14ac:dyDescent="0.25">
      <c r="A10285">
        <v>124738</v>
      </c>
      <c r="B10285" t="s">
        <v>15729</v>
      </c>
      <c r="C10285" t="s">
        <v>15731</v>
      </c>
      <c r="D10285">
        <v>0</v>
      </c>
      <c r="E10285" t="s">
        <v>12168</v>
      </c>
    </row>
    <row r="10286" spans="1:5" x14ac:dyDescent="0.25">
      <c r="A10286">
        <v>124739</v>
      </c>
      <c r="B10286" t="s">
        <v>15732</v>
      </c>
      <c r="C10286" t="s">
        <v>15733</v>
      </c>
      <c r="D10286">
        <v>0</v>
      </c>
      <c r="E10286" t="s">
        <v>12168</v>
      </c>
    </row>
    <row r="10287" spans="1:5" x14ac:dyDescent="0.25">
      <c r="A10287">
        <v>124741</v>
      </c>
      <c r="B10287" t="s">
        <v>15735</v>
      </c>
      <c r="C10287" t="s">
        <v>15736</v>
      </c>
      <c r="D10287">
        <v>0</v>
      </c>
      <c r="E10287" t="s">
        <v>12168</v>
      </c>
    </row>
    <row r="10288" spans="1:5" x14ac:dyDescent="0.25">
      <c r="A10288">
        <v>124742</v>
      </c>
      <c r="B10288" t="s">
        <v>15737</v>
      </c>
      <c r="C10288" t="s">
        <v>15738</v>
      </c>
      <c r="D10288">
        <v>0</v>
      </c>
      <c r="E10288" t="s">
        <v>12168</v>
      </c>
    </row>
    <row r="10289" spans="1:5" x14ac:dyDescent="0.25">
      <c r="A10289">
        <v>124743</v>
      </c>
      <c r="B10289" t="s">
        <v>15739</v>
      </c>
      <c r="C10289" t="s">
        <v>15740</v>
      </c>
      <c r="D10289">
        <v>0</v>
      </c>
      <c r="E10289" t="s">
        <v>12168</v>
      </c>
    </row>
    <row r="10290" spans="1:5" x14ac:dyDescent="0.25">
      <c r="A10290">
        <v>124744</v>
      </c>
      <c r="B10290" t="s">
        <v>15741</v>
      </c>
      <c r="C10290" t="s">
        <v>15742</v>
      </c>
      <c r="D10290">
        <v>0</v>
      </c>
      <c r="E10290" t="s">
        <v>12168</v>
      </c>
    </row>
    <row r="10291" spans="1:5" x14ac:dyDescent="0.25">
      <c r="A10291">
        <v>124745</v>
      </c>
      <c r="B10291" t="s">
        <v>15743</v>
      </c>
      <c r="C10291" t="s">
        <v>15744</v>
      </c>
      <c r="D10291">
        <v>0</v>
      </c>
      <c r="E10291" t="s">
        <v>12168</v>
      </c>
    </row>
    <row r="10292" spans="1:5" x14ac:dyDescent="0.25">
      <c r="A10292">
        <v>124746</v>
      </c>
      <c r="B10292" t="s">
        <v>15743</v>
      </c>
      <c r="C10292" t="s">
        <v>15745</v>
      </c>
      <c r="D10292">
        <v>0</v>
      </c>
      <c r="E10292" t="s">
        <v>12168</v>
      </c>
    </row>
    <row r="10293" spans="1:5" x14ac:dyDescent="0.25">
      <c r="A10293">
        <v>124747</v>
      </c>
      <c r="B10293" t="s">
        <v>15743</v>
      </c>
      <c r="C10293" t="s">
        <v>15746</v>
      </c>
      <c r="D10293">
        <v>0</v>
      </c>
      <c r="E10293" t="s">
        <v>12168</v>
      </c>
    </row>
    <row r="10294" spans="1:5" x14ac:dyDescent="0.25">
      <c r="A10294">
        <v>124748</v>
      </c>
      <c r="B10294" t="s">
        <v>15743</v>
      </c>
      <c r="C10294" t="s">
        <v>15747</v>
      </c>
      <c r="D10294">
        <v>0</v>
      </c>
      <c r="E10294" t="s">
        <v>12168</v>
      </c>
    </row>
    <row r="10295" spans="1:5" x14ac:dyDescent="0.25">
      <c r="A10295">
        <v>124749</v>
      </c>
      <c r="B10295" t="s">
        <v>15743</v>
      </c>
      <c r="C10295" t="s">
        <v>15748</v>
      </c>
      <c r="D10295">
        <v>0</v>
      </c>
      <c r="E10295" t="s">
        <v>12168</v>
      </c>
    </row>
    <row r="10296" spans="1:5" x14ac:dyDescent="0.25">
      <c r="A10296">
        <v>124750</v>
      </c>
      <c r="B10296" t="s">
        <v>15743</v>
      </c>
      <c r="C10296" t="s">
        <v>15749</v>
      </c>
      <c r="D10296">
        <v>0</v>
      </c>
      <c r="E10296" t="s">
        <v>12168</v>
      </c>
    </row>
    <row r="10297" spans="1:5" x14ac:dyDescent="0.25">
      <c r="A10297">
        <v>124751</v>
      </c>
      <c r="B10297" t="s">
        <v>15743</v>
      </c>
      <c r="C10297" t="s">
        <v>15750</v>
      </c>
      <c r="D10297">
        <v>0</v>
      </c>
      <c r="E10297" t="s">
        <v>12168</v>
      </c>
    </row>
    <row r="10298" spans="1:5" x14ac:dyDescent="0.25">
      <c r="A10298">
        <v>124752</v>
      </c>
      <c r="B10298" t="s">
        <v>15743</v>
      </c>
      <c r="C10298" t="s">
        <v>6095</v>
      </c>
      <c r="D10298">
        <v>0</v>
      </c>
      <c r="E10298" t="s">
        <v>12168</v>
      </c>
    </row>
    <row r="10299" spans="1:5" x14ac:dyDescent="0.25">
      <c r="A10299">
        <v>124753</v>
      </c>
      <c r="B10299" t="s">
        <v>15743</v>
      </c>
      <c r="C10299" t="s">
        <v>15751</v>
      </c>
      <c r="D10299">
        <v>0</v>
      </c>
      <c r="E10299" t="s">
        <v>12168</v>
      </c>
    </row>
    <row r="10300" spans="1:5" x14ac:dyDescent="0.25">
      <c r="A10300">
        <v>124754</v>
      </c>
      <c r="B10300" t="s">
        <v>15743</v>
      </c>
      <c r="C10300" t="s">
        <v>15752</v>
      </c>
      <c r="D10300">
        <v>0</v>
      </c>
      <c r="E10300" t="s">
        <v>12168</v>
      </c>
    </row>
    <row r="10301" spans="1:5" x14ac:dyDescent="0.25">
      <c r="A10301">
        <v>124755</v>
      </c>
      <c r="B10301" t="s">
        <v>15743</v>
      </c>
      <c r="C10301" t="s">
        <v>15753</v>
      </c>
      <c r="D10301">
        <v>0</v>
      </c>
      <c r="E10301" t="s">
        <v>12168</v>
      </c>
    </row>
    <row r="10302" spans="1:5" x14ac:dyDescent="0.25">
      <c r="A10302">
        <v>124756</v>
      </c>
      <c r="B10302" t="s">
        <v>15743</v>
      </c>
      <c r="C10302" t="s">
        <v>15754</v>
      </c>
      <c r="D10302">
        <v>0</v>
      </c>
      <c r="E10302" t="s">
        <v>12168</v>
      </c>
    </row>
    <row r="10303" spans="1:5" x14ac:dyDescent="0.25">
      <c r="A10303">
        <v>124757</v>
      </c>
      <c r="B10303" t="s">
        <v>15743</v>
      </c>
      <c r="C10303" t="s">
        <v>15755</v>
      </c>
      <c r="D10303">
        <v>0</v>
      </c>
      <c r="E10303" t="s">
        <v>12168</v>
      </c>
    </row>
    <row r="10304" spans="1:5" x14ac:dyDescent="0.25">
      <c r="A10304">
        <v>124758</v>
      </c>
      <c r="B10304" t="s">
        <v>15743</v>
      </c>
      <c r="C10304" t="s">
        <v>15756</v>
      </c>
      <c r="D10304">
        <v>0</v>
      </c>
      <c r="E10304" t="s">
        <v>12168</v>
      </c>
    </row>
    <row r="10305" spans="1:5" x14ac:dyDescent="0.25">
      <c r="A10305">
        <v>124759</v>
      </c>
      <c r="B10305" t="s">
        <v>15743</v>
      </c>
      <c r="C10305" t="s">
        <v>6097</v>
      </c>
      <c r="D10305">
        <v>0</v>
      </c>
      <c r="E10305" t="s">
        <v>12168</v>
      </c>
    </row>
    <row r="10306" spans="1:5" x14ac:dyDescent="0.25">
      <c r="A10306">
        <v>124760</v>
      </c>
      <c r="B10306" t="s">
        <v>15743</v>
      </c>
      <c r="C10306" t="s">
        <v>15757</v>
      </c>
      <c r="D10306">
        <v>0</v>
      </c>
      <c r="E10306" t="s">
        <v>12168</v>
      </c>
    </row>
    <row r="10307" spans="1:5" x14ac:dyDescent="0.25">
      <c r="A10307">
        <v>124761</v>
      </c>
      <c r="B10307" t="s">
        <v>15743</v>
      </c>
      <c r="C10307" t="s">
        <v>6094</v>
      </c>
      <c r="D10307">
        <v>0</v>
      </c>
      <c r="E10307" t="s">
        <v>12168</v>
      </c>
    </row>
    <row r="10308" spans="1:5" x14ac:dyDescent="0.25">
      <c r="A10308">
        <v>124762</v>
      </c>
      <c r="B10308" t="s">
        <v>15743</v>
      </c>
      <c r="C10308" t="s">
        <v>15758</v>
      </c>
      <c r="D10308">
        <v>0</v>
      </c>
      <c r="E10308" t="s">
        <v>12168</v>
      </c>
    </row>
    <row r="10309" spans="1:5" x14ac:dyDescent="0.25">
      <c r="A10309">
        <v>124763</v>
      </c>
      <c r="B10309" t="s">
        <v>15743</v>
      </c>
      <c r="C10309" t="s">
        <v>15759</v>
      </c>
      <c r="D10309">
        <v>0</v>
      </c>
      <c r="E10309" t="s">
        <v>12168</v>
      </c>
    </row>
    <row r="10310" spans="1:5" x14ac:dyDescent="0.25">
      <c r="A10310">
        <v>124764</v>
      </c>
      <c r="B10310" t="s">
        <v>15743</v>
      </c>
      <c r="C10310" t="s">
        <v>15760</v>
      </c>
      <c r="D10310">
        <v>0</v>
      </c>
      <c r="E10310" t="s">
        <v>12168</v>
      </c>
    </row>
    <row r="10311" spans="1:5" x14ac:dyDescent="0.25">
      <c r="A10311">
        <v>124765</v>
      </c>
      <c r="B10311" t="s">
        <v>15743</v>
      </c>
      <c r="C10311" t="s">
        <v>15761</v>
      </c>
      <c r="D10311">
        <v>0</v>
      </c>
      <c r="E10311" t="s">
        <v>12168</v>
      </c>
    </row>
    <row r="10312" spans="1:5" x14ac:dyDescent="0.25">
      <c r="A10312">
        <v>124766</v>
      </c>
      <c r="B10312" t="s">
        <v>15743</v>
      </c>
      <c r="C10312" t="s">
        <v>15762</v>
      </c>
      <c r="D10312">
        <v>0</v>
      </c>
      <c r="E10312" t="s">
        <v>12168</v>
      </c>
    </row>
    <row r="10313" spans="1:5" x14ac:dyDescent="0.25">
      <c r="A10313">
        <v>124767</v>
      </c>
      <c r="B10313" t="s">
        <v>15743</v>
      </c>
      <c r="C10313" t="s">
        <v>15763</v>
      </c>
      <c r="D10313">
        <v>0</v>
      </c>
      <c r="E10313" t="s">
        <v>12168</v>
      </c>
    </row>
    <row r="10314" spans="1:5" x14ac:dyDescent="0.25">
      <c r="A10314">
        <v>124768</v>
      </c>
      <c r="B10314" t="s">
        <v>15743</v>
      </c>
      <c r="C10314" t="s">
        <v>15764</v>
      </c>
      <c r="D10314">
        <v>0</v>
      </c>
      <c r="E10314" t="s">
        <v>12168</v>
      </c>
    </row>
    <row r="10315" spans="1:5" x14ac:dyDescent="0.25">
      <c r="A10315">
        <v>124769</v>
      </c>
      <c r="B10315" t="s">
        <v>15743</v>
      </c>
      <c r="C10315" t="s">
        <v>15765</v>
      </c>
      <c r="D10315">
        <v>0</v>
      </c>
      <c r="E10315" t="s">
        <v>12168</v>
      </c>
    </row>
    <row r="10316" spans="1:5" x14ac:dyDescent="0.25">
      <c r="A10316">
        <v>124770</v>
      </c>
      <c r="B10316" t="s">
        <v>15766</v>
      </c>
      <c r="C10316" t="s">
        <v>15767</v>
      </c>
      <c r="D10316">
        <v>0</v>
      </c>
      <c r="E10316" t="s">
        <v>12168</v>
      </c>
    </row>
    <row r="10317" spans="1:5" x14ac:dyDescent="0.25">
      <c r="A10317">
        <v>124771</v>
      </c>
      <c r="B10317" t="s">
        <v>15766</v>
      </c>
      <c r="C10317" t="s">
        <v>15768</v>
      </c>
      <c r="D10317">
        <v>0</v>
      </c>
      <c r="E10317" t="s">
        <v>12168</v>
      </c>
    </row>
    <row r="10318" spans="1:5" x14ac:dyDescent="0.25">
      <c r="A10318">
        <v>124772</v>
      </c>
      <c r="B10318" t="s">
        <v>15766</v>
      </c>
      <c r="C10318" t="s">
        <v>5967</v>
      </c>
      <c r="D10318">
        <v>0</v>
      </c>
      <c r="E10318" t="s">
        <v>12168</v>
      </c>
    </row>
    <row r="10319" spans="1:5" x14ac:dyDescent="0.25">
      <c r="A10319">
        <v>124775</v>
      </c>
      <c r="B10319" t="s">
        <v>15771</v>
      </c>
      <c r="C10319" t="s">
        <v>15772</v>
      </c>
      <c r="D10319">
        <v>0</v>
      </c>
      <c r="E10319" t="s">
        <v>12168</v>
      </c>
    </row>
    <row r="10320" spans="1:5" x14ac:dyDescent="0.25">
      <c r="A10320">
        <v>124776</v>
      </c>
      <c r="B10320" t="s">
        <v>15773</v>
      </c>
      <c r="C10320" t="s">
        <v>15774</v>
      </c>
      <c r="D10320">
        <v>0</v>
      </c>
      <c r="E10320" t="s">
        <v>12168</v>
      </c>
    </row>
    <row r="10321" spans="1:5" x14ac:dyDescent="0.25">
      <c r="A10321">
        <v>124777</v>
      </c>
      <c r="B10321" t="s">
        <v>15773</v>
      </c>
      <c r="C10321" t="s">
        <v>15775</v>
      </c>
      <c r="D10321">
        <v>0</v>
      </c>
      <c r="E10321" t="s">
        <v>12168</v>
      </c>
    </row>
    <row r="10322" spans="1:5" x14ac:dyDescent="0.25">
      <c r="A10322">
        <v>124778</v>
      </c>
      <c r="B10322" t="s">
        <v>15776</v>
      </c>
      <c r="C10322" t="s">
        <v>15777</v>
      </c>
      <c r="D10322">
        <v>0</v>
      </c>
      <c r="E10322" t="s">
        <v>12168</v>
      </c>
    </row>
    <row r="10323" spans="1:5" x14ac:dyDescent="0.25">
      <c r="A10323">
        <v>124779</v>
      </c>
      <c r="B10323" t="s">
        <v>15776</v>
      </c>
      <c r="C10323" t="s">
        <v>15778</v>
      </c>
      <c r="D10323">
        <v>0</v>
      </c>
      <c r="E10323" t="s">
        <v>12168</v>
      </c>
    </row>
    <row r="10324" spans="1:5" x14ac:dyDescent="0.25">
      <c r="A10324">
        <v>124780</v>
      </c>
      <c r="B10324" t="s">
        <v>15776</v>
      </c>
      <c r="C10324" t="s">
        <v>15779</v>
      </c>
      <c r="D10324">
        <v>0</v>
      </c>
      <c r="E10324" t="s">
        <v>12168</v>
      </c>
    </row>
    <row r="10325" spans="1:5" x14ac:dyDescent="0.25">
      <c r="A10325">
        <v>124781</v>
      </c>
      <c r="B10325" t="s">
        <v>15776</v>
      </c>
      <c r="C10325" t="s">
        <v>15780</v>
      </c>
      <c r="D10325">
        <v>0</v>
      </c>
      <c r="E10325" t="s">
        <v>12168</v>
      </c>
    </row>
    <row r="10326" spans="1:5" x14ac:dyDescent="0.25">
      <c r="A10326">
        <v>124782</v>
      </c>
      <c r="B10326" t="s">
        <v>15776</v>
      </c>
      <c r="C10326" t="s">
        <v>15781</v>
      </c>
      <c r="D10326">
        <v>0</v>
      </c>
      <c r="E10326" t="s">
        <v>12168</v>
      </c>
    </row>
    <row r="10327" spans="1:5" x14ac:dyDescent="0.25">
      <c r="A10327">
        <v>124783</v>
      </c>
      <c r="B10327" t="s">
        <v>15782</v>
      </c>
      <c r="C10327" t="s">
        <v>15783</v>
      </c>
      <c r="D10327">
        <v>0</v>
      </c>
      <c r="E10327" t="s">
        <v>12168</v>
      </c>
    </row>
    <row r="10328" spans="1:5" x14ac:dyDescent="0.25">
      <c r="A10328">
        <v>124784</v>
      </c>
      <c r="B10328" t="s">
        <v>15784</v>
      </c>
      <c r="C10328" t="s">
        <v>15785</v>
      </c>
      <c r="D10328">
        <v>0</v>
      </c>
      <c r="E10328" t="s">
        <v>12168</v>
      </c>
    </row>
    <row r="10329" spans="1:5" x14ac:dyDescent="0.25">
      <c r="A10329">
        <v>124785</v>
      </c>
      <c r="B10329" t="s">
        <v>15786</v>
      </c>
      <c r="C10329" t="s">
        <v>15787</v>
      </c>
      <c r="D10329">
        <v>0</v>
      </c>
      <c r="E10329" t="s">
        <v>12168</v>
      </c>
    </row>
    <row r="10330" spans="1:5" x14ac:dyDescent="0.25">
      <c r="A10330">
        <v>124786</v>
      </c>
      <c r="B10330" t="s">
        <v>15786</v>
      </c>
      <c r="C10330" t="s">
        <v>15788</v>
      </c>
      <c r="D10330">
        <v>0</v>
      </c>
      <c r="E10330" t="s">
        <v>12168</v>
      </c>
    </row>
    <row r="10331" spans="1:5" x14ac:dyDescent="0.25">
      <c r="A10331">
        <v>124787</v>
      </c>
      <c r="B10331" t="s">
        <v>15789</v>
      </c>
      <c r="C10331" t="s">
        <v>15790</v>
      </c>
      <c r="D10331">
        <v>0</v>
      </c>
      <c r="E10331" t="s">
        <v>12168</v>
      </c>
    </row>
    <row r="10332" spans="1:5" x14ac:dyDescent="0.25">
      <c r="A10332">
        <v>124788</v>
      </c>
      <c r="B10332" t="s">
        <v>15791</v>
      </c>
      <c r="C10332" t="s">
        <v>15792</v>
      </c>
      <c r="D10332">
        <v>0</v>
      </c>
      <c r="E10332" t="s">
        <v>12168</v>
      </c>
    </row>
    <row r="10333" spans="1:5" x14ac:dyDescent="0.25">
      <c r="A10333">
        <v>124789</v>
      </c>
      <c r="B10333" t="s">
        <v>15793</v>
      </c>
      <c r="C10333" t="s">
        <v>15794</v>
      </c>
      <c r="D10333">
        <v>0</v>
      </c>
      <c r="E10333" t="s">
        <v>12168</v>
      </c>
    </row>
    <row r="10334" spans="1:5" x14ac:dyDescent="0.25">
      <c r="A10334">
        <v>124790</v>
      </c>
      <c r="B10334" t="s">
        <v>15795</v>
      </c>
      <c r="C10334" t="s">
        <v>15796</v>
      </c>
      <c r="D10334">
        <v>0</v>
      </c>
      <c r="E10334" t="s">
        <v>12168</v>
      </c>
    </row>
    <row r="10335" spans="1:5" x14ac:dyDescent="0.25">
      <c r="A10335">
        <v>124791</v>
      </c>
      <c r="B10335" t="s">
        <v>15797</v>
      </c>
      <c r="C10335" t="s">
        <v>15798</v>
      </c>
      <c r="D10335">
        <v>0</v>
      </c>
      <c r="E10335" t="s">
        <v>12168</v>
      </c>
    </row>
    <row r="10336" spans="1:5" x14ac:dyDescent="0.25">
      <c r="A10336">
        <v>124792</v>
      </c>
      <c r="B10336" t="s">
        <v>15799</v>
      </c>
      <c r="C10336" t="s">
        <v>15800</v>
      </c>
      <c r="D10336">
        <v>0</v>
      </c>
      <c r="E10336" t="s">
        <v>12168</v>
      </c>
    </row>
    <row r="10337" spans="1:5" x14ac:dyDescent="0.25">
      <c r="A10337">
        <v>124793</v>
      </c>
      <c r="B10337" t="s">
        <v>15801</v>
      </c>
      <c r="C10337" t="s">
        <v>15802</v>
      </c>
      <c r="D10337">
        <v>0</v>
      </c>
      <c r="E10337" t="s">
        <v>12168</v>
      </c>
    </row>
    <row r="10338" spans="1:5" x14ac:dyDescent="0.25">
      <c r="A10338">
        <v>124794</v>
      </c>
      <c r="B10338" t="s">
        <v>15803</v>
      </c>
      <c r="C10338" t="s">
        <v>15804</v>
      </c>
      <c r="D10338">
        <v>0</v>
      </c>
      <c r="E10338" t="s">
        <v>12168</v>
      </c>
    </row>
    <row r="10339" spans="1:5" x14ac:dyDescent="0.25">
      <c r="A10339">
        <v>124795</v>
      </c>
      <c r="B10339" t="s">
        <v>15805</v>
      </c>
      <c r="C10339" t="s">
        <v>15806</v>
      </c>
      <c r="D10339">
        <v>0</v>
      </c>
      <c r="E10339" t="s">
        <v>12168</v>
      </c>
    </row>
    <row r="10340" spans="1:5" x14ac:dyDescent="0.25">
      <c r="A10340">
        <v>124796</v>
      </c>
      <c r="B10340" t="s">
        <v>15807</v>
      </c>
      <c r="C10340" t="s">
        <v>15808</v>
      </c>
      <c r="D10340">
        <v>0</v>
      </c>
      <c r="E10340" t="s">
        <v>12168</v>
      </c>
    </row>
    <row r="10341" spans="1:5" x14ac:dyDescent="0.25">
      <c r="A10341">
        <v>124797</v>
      </c>
      <c r="B10341" t="s">
        <v>15809</v>
      </c>
      <c r="C10341" t="s">
        <v>15810</v>
      </c>
      <c r="D10341">
        <v>0</v>
      </c>
      <c r="E10341" t="s">
        <v>12168</v>
      </c>
    </row>
    <row r="10342" spans="1:5" x14ac:dyDescent="0.25">
      <c r="A10342">
        <v>124798</v>
      </c>
      <c r="B10342" t="s">
        <v>15811</v>
      </c>
      <c r="C10342" t="s">
        <v>15812</v>
      </c>
      <c r="D10342">
        <v>0</v>
      </c>
      <c r="E10342" t="s">
        <v>12168</v>
      </c>
    </row>
    <row r="10343" spans="1:5" x14ac:dyDescent="0.25">
      <c r="A10343">
        <v>124799</v>
      </c>
      <c r="B10343" t="s">
        <v>15811</v>
      </c>
      <c r="C10343" t="s">
        <v>15813</v>
      </c>
      <c r="D10343">
        <v>0</v>
      </c>
      <c r="E10343" t="s">
        <v>12168</v>
      </c>
    </row>
    <row r="10344" spans="1:5" x14ac:dyDescent="0.25">
      <c r="A10344">
        <v>124800</v>
      </c>
      <c r="B10344" t="s">
        <v>15814</v>
      </c>
      <c r="C10344" t="s">
        <v>15815</v>
      </c>
      <c r="D10344">
        <v>0</v>
      </c>
      <c r="E10344" t="s">
        <v>12168</v>
      </c>
    </row>
    <row r="10345" spans="1:5" x14ac:dyDescent="0.25">
      <c r="A10345">
        <v>124801</v>
      </c>
      <c r="B10345" t="s">
        <v>15816</v>
      </c>
      <c r="C10345" t="s">
        <v>15817</v>
      </c>
      <c r="D10345">
        <v>0</v>
      </c>
      <c r="E10345" t="s">
        <v>12168</v>
      </c>
    </row>
    <row r="10346" spans="1:5" x14ac:dyDescent="0.25">
      <c r="A10346">
        <v>124802</v>
      </c>
      <c r="B10346" t="s">
        <v>15818</v>
      </c>
      <c r="C10346" t="s">
        <v>15819</v>
      </c>
      <c r="D10346">
        <v>0</v>
      </c>
      <c r="E10346" t="s">
        <v>12168</v>
      </c>
    </row>
    <row r="10347" spans="1:5" x14ac:dyDescent="0.25">
      <c r="A10347">
        <v>124803</v>
      </c>
      <c r="B10347" t="s">
        <v>15820</v>
      </c>
      <c r="C10347" t="s">
        <v>15821</v>
      </c>
      <c r="D10347">
        <v>0</v>
      </c>
      <c r="E10347" t="s">
        <v>12168</v>
      </c>
    </row>
    <row r="10348" spans="1:5" x14ac:dyDescent="0.25">
      <c r="A10348">
        <v>124804</v>
      </c>
      <c r="B10348" t="s">
        <v>15822</v>
      </c>
      <c r="C10348" t="s">
        <v>15823</v>
      </c>
      <c r="D10348">
        <v>0</v>
      </c>
      <c r="E10348" t="s">
        <v>12168</v>
      </c>
    </row>
    <row r="10349" spans="1:5" x14ac:dyDescent="0.25">
      <c r="A10349">
        <v>124805</v>
      </c>
      <c r="B10349" t="s">
        <v>15822</v>
      </c>
      <c r="C10349" t="s">
        <v>15824</v>
      </c>
      <c r="D10349">
        <v>0</v>
      </c>
      <c r="E10349" t="s">
        <v>12168</v>
      </c>
    </row>
    <row r="10350" spans="1:5" x14ac:dyDescent="0.25">
      <c r="A10350">
        <v>124806</v>
      </c>
      <c r="B10350" t="s">
        <v>15825</v>
      </c>
      <c r="C10350" t="s">
        <v>15826</v>
      </c>
      <c r="D10350">
        <v>0</v>
      </c>
      <c r="E10350" t="s">
        <v>12168</v>
      </c>
    </row>
    <row r="10351" spans="1:5" x14ac:dyDescent="0.25">
      <c r="A10351">
        <v>124807</v>
      </c>
      <c r="B10351" t="s">
        <v>15827</v>
      </c>
      <c r="C10351" t="s">
        <v>15828</v>
      </c>
      <c r="D10351">
        <v>0</v>
      </c>
      <c r="E10351" t="s">
        <v>12168</v>
      </c>
    </row>
    <row r="10352" spans="1:5" x14ac:dyDescent="0.25">
      <c r="A10352">
        <v>124808</v>
      </c>
      <c r="B10352" t="s">
        <v>15829</v>
      </c>
      <c r="C10352" t="s">
        <v>15830</v>
      </c>
      <c r="D10352">
        <v>0</v>
      </c>
      <c r="E10352" t="s">
        <v>12168</v>
      </c>
    </row>
    <row r="10353" spans="1:5" x14ac:dyDescent="0.25">
      <c r="A10353">
        <v>124809</v>
      </c>
      <c r="B10353" t="s">
        <v>15831</v>
      </c>
      <c r="C10353" t="s">
        <v>15832</v>
      </c>
      <c r="D10353">
        <v>0</v>
      </c>
      <c r="E10353" t="s">
        <v>12168</v>
      </c>
    </row>
    <row r="10354" spans="1:5" x14ac:dyDescent="0.25">
      <c r="A10354">
        <v>124810</v>
      </c>
      <c r="B10354" t="s">
        <v>15833</v>
      </c>
      <c r="C10354" t="s">
        <v>15834</v>
      </c>
      <c r="D10354">
        <v>0</v>
      </c>
      <c r="E10354" t="s">
        <v>12168</v>
      </c>
    </row>
    <row r="10355" spans="1:5" x14ac:dyDescent="0.25">
      <c r="A10355">
        <v>124811</v>
      </c>
      <c r="B10355" t="s">
        <v>15833</v>
      </c>
      <c r="C10355" t="s">
        <v>15835</v>
      </c>
      <c r="D10355">
        <v>0</v>
      </c>
      <c r="E10355" t="s">
        <v>12168</v>
      </c>
    </row>
    <row r="10356" spans="1:5" x14ac:dyDescent="0.25">
      <c r="A10356">
        <v>124812</v>
      </c>
      <c r="B10356" t="s">
        <v>15833</v>
      </c>
      <c r="C10356" t="s">
        <v>15836</v>
      </c>
      <c r="D10356">
        <v>0</v>
      </c>
      <c r="E10356" t="s">
        <v>12168</v>
      </c>
    </row>
    <row r="10357" spans="1:5" x14ac:dyDescent="0.25">
      <c r="A10357">
        <v>124813</v>
      </c>
      <c r="B10357" t="s">
        <v>15833</v>
      </c>
      <c r="C10357" t="s">
        <v>15837</v>
      </c>
      <c r="D10357">
        <v>0</v>
      </c>
      <c r="E10357" t="s">
        <v>12168</v>
      </c>
    </row>
    <row r="10358" spans="1:5" x14ac:dyDescent="0.25">
      <c r="A10358">
        <v>124814</v>
      </c>
      <c r="B10358" t="s">
        <v>15833</v>
      </c>
      <c r="C10358" t="s">
        <v>15838</v>
      </c>
      <c r="D10358">
        <v>0</v>
      </c>
      <c r="E10358" t="s">
        <v>12168</v>
      </c>
    </row>
    <row r="10359" spans="1:5" x14ac:dyDescent="0.25">
      <c r="A10359">
        <v>124815</v>
      </c>
      <c r="B10359" t="s">
        <v>15839</v>
      </c>
      <c r="C10359" t="s">
        <v>15840</v>
      </c>
      <c r="D10359">
        <v>0</v>
      </c>
      <c r="E10359" t="s">
        <v>12168</v>
      </c>
    </row>
    <row r="10360" spans="1:5" x14ac:dyDescent="0.25">
      <c r="A10360">
        <v>124816</v>
      </c>
      <c r="B10360" t="s">
        <v>15841</v>
      </c>
      <c r="C10360" t="s">
        <v>15842</v>
      </c>
      <c r="D10360">
        <v>0</v>
      </c>
      <c r="E10360" t="s">
        <v>12168</v>
      </c>
    </row>
    <row r="10361" spans="1:5" x14ac:dyDescent="0.25">
      <c r="A10361">
        <v>124817</v>
      </c>
      <c r="B10361" t="s">
        <v>15843</v>
      </c>
      <c r="C10361" t="s">
        <v>15844</v>
      </c>
      <c r="D10361">
        <v>0</v>
      </c>
      <c r="E10361" t="s">
        <v>12168</v>
      </c>
    </row>
    <row r="10362" spans="1:5" x14ac:dyDescent="0.25">
      <c r="A10362">
        <v>124818</v>
      </c>
      <c r="B10362" t="s">
        <v>15843</v>
      </c>
      <c r="C10362" t="s">
        <v>15845</v>
      </c>
      <c r="D10362">
        <v>0</v>
      </c>
      <c r="E10362" t="s">
        <v>12168</v>
      </c>
    </row>
    <row r="10363" spans="1:5" x14ac:dyDescent="0.25">
      <c r="A10363">
        <v>124819</v>
      </c>
      <c r="B10363" t="s">
        <v>15843</v>
      </c>
      <c r="C10363" t="s">
        <v>15846</v>
      </c>
      <c r="D10363">
        <v>0</v>
      </c>
      <c r="E10363" t="s">
        <v>12168</v>
      </c>
    </row>
    <row r="10364" spans="1:5" x14ac:dyDescent="0.25">
      <c r="A10364">
        <v>124820</v>
      </c>
      <c r="B10364" t="s">
        <v>15847</v>
      </c>
      <c r="C10364" t="s">
        <v>15848</v>
      </c>
      <c r="D10364">
        <v>0</v>
      </c>
      <c r="E10364" t="s">
        <v>12168</v>
      </c>
    </row>
    <row r="10365" spans="1:5" x14ac:dyDescent="0.25">
      <c r="A10365">
        <v>124821</v>
      </c>
      <c r="B10365" t="s">
        <v>15849</v>
      </c>
      <c r="C10365" t="s">
        <v>15850</v>
      </c>
      <c r="D10365">
        <v>0</v>
      </c>
      <c r="E10365" t="s">
        <v>12168</v>
      </c>
    </row>
    <row r="10366" spans="1:5" x14ac:dyDescent="0.25">
      <c r="A10366">
        <v>124822</v>
      </c>
      <c r="B10366" t="s">
        <v>15851</v>
      </c>
      <c r="C10366" t="s">
        <v>15852</v>
      </c>
      <c r="D10366">
        <v>0</v>
      </c>
      <c r="E10366" t="s">
        <v>12168</v>
      </c>
    </row>
    <row r="10367" spans="1:5" x14ac:dyDescent="0.25">
      <c r="A10367">
        <v>124823</v>
      </c>
      <c r="B10367" t="s">
        <v>15853</v>
      </c>
      <c r="C10367" t="s">
        <v>15854</v>
      </c>
      <c r="D10367">
        <v>0</v>
      </c>
      <c r="E10367" t="s">
        <v>12168</v>
      </c>
    </row>
    <row r="10368" spans="1:5" x14ac:dyDescent="0.25">
      <c r="A10368">
        <v>124824</v>
      </c>
      <c r="B10368" t="s">
        <v>15855</v>
      </c>
      <c r="C10368" t="s">
        <v>15856</v>
      </c>
      <c r="D10368">
        <v>0</v>
      </c>
      <c r="E10368" t="s">
        <v>12168</v>
      </c>
    </row>
    <row r="10369" spans="1:5" x14ac:dyDescent="0.25">
      <c r="A10369">
        <v>124825</v>
      </c>
      <c r="B10369" t="s">
        <v>15855</v>
      </c>
      <c r="C10369" t="s">
        <v>15857</v>
      </c>
      <c r="D10369">
        <v>0</v>
      </c>
      <c r="E10369" t="s">
        <v>12168</v>
      </c>
    </row>
    <row r="10370" spans="1:5" x14ac:dyDescent="0.25">
      <c r="A10370">
        <v>124826</v>
      </c>
      <c r="B10370" t="s">
        <v>15858</v>
      </c>
      <c r="C10370" t="s">
        <v>15859</v>
      </c>
      <c r="D10370">
        <v>0</v>
      </c>
      <c r="E10370" t="s">
        <v>12168</v>
      </c>
    </row>
    <row r="10371" spans="1:5" x14ac:dyDescent="0.25">
      <c r="A10371">
        <v>124827</v>
      </c>
      <c r="B10371" t="s">
        <v>15860</v>
      </c>
      <c r="C10371" t="s">
        <v>15861</v>
      </c>
      <c r="D10371">
        <v>0</v>
      </c>
      <c r="E10371" t="s">
        <v>12168</v>
      </c>
    </row>
    <row r="10372" spans="1:5" x14ac:dyDescent="0.25">
      <c r="A10372">
        <v>124828</v>
      </c>
      <c r="B10372" t="s">
        <v>15862</v>
      </c>
      <c r="C10372" t="s">
        <v>15863</v>
      </c>
      <c r="D10372">
        <v>0</v>
      </c>
      <c r="E10372" t="s">
        <v>12168</v>
      </c>
    </row>
    <row r="10373" spans="1:5" x14ac:dyDescent="0.25">
      <c r="A10373">
        <v>124829</v>
      </c>
      <c r="B10373" t="s">
        <v>15864</v>
      </c>
      <c r="C10373" t="s">
        <v>15865</v>
      </c>
      <c r="D10373">
        <v>0</v>
      </c>
      <c r="E10373" t="s">
        <v>12168</v>
      </c>
    </row>
    <row r="10374" spans="1:5" x14ac:dyDescent="0.25">
      <c r="A10374">
        <v>124830</v>
      </c>
      <c r="B10374" t="s">
        <v>15866</v>
      </c>
      <c r="C10374" t="s">
        <v>15867</v>
      </c>
      <c r="D10374">
        <v>0</v>
      </c>
      <c r="E10374" t="s">
        <v>12168</v>
      </c>
    </row>
    <row r="10375" spans="1:5" x14ac:dyDescent="0.25">
      <c r="A10375">
        <v>124831</v>
      </c>
      <c r="B10375" t="s">
        <v>15868</v>
      </c>
      <c r="C10375" t="s">
        <v>15869</v>
      </c>
      <c r="D10375">
        <v>0</v>
      </c>
      <c r="E10375" t="s">
        <v>12168</v>
      </c>
    </row>
    <row r="10376" spans="1:5" x14ac:dyDescent="0.25">
      <c r="A10376">
        <v>124832</v>
      </c>
      <c r="B10376" t="s">
        <v>15868</v>
      </c>
      <c r="C10376" t="s">
        <v>15870</v>
      </c>
      <c r="D10376">
        <v>0</v>
      </c>
      <c r="E10376" t="s">
        <v>12168</v>
      </c>
    </row>
    <row r="10377" spans="1:5" x14ac:dyDescent="0.25">
      <c r="A10377">
        <v>124833</v>
      </c>
      <c r="B10377" t="s">
        <v>15871</v>
      </c>
      <c r="C10377" t="s">
        <v>15872</v>
      </c>
      <c r="D10377">
        <v>0</v>
      </c>
      <c r="E10377" t="s">
        <v>12168</v>
      </c>
    </row>
    <row r="10378" spans="1:5" x14ac:dyDescent="0.25">
      <c r="A10378">
        <v>124834</v>
      </c>
      <c r="B10378" t="s">
        <v>15873</v>
      </c>
      <c r="C10378" t="s">
        <v>15874</v>
      </c>
      <c r="D10378">
        <v>0</v>
      </c>
      <c r="E10378" t="s">
        <v>12168</v>
      </c>
    </row>
    <row r="10379" spans="1:5" x14ac:dyDescent="0.25">
      <c r="A10379">
        <v>124835</v>
      </c>
      <c r="B10379" t="s">
        <v>15875</v>
      </c>
      <c r="C10379" t="s">
        <v>15876</v>
      </c>
      <c r="D10379">
        <v>0</v>
      </c>
      <c r="E10379" t="s">
        <v>12168</v>
      </c>
    </row>
    <row r="10380" spans="1:5" x14ac:dyDescent="0.25">
      <c r="A10380">
        <v>124836</v>
      </c>
      <c r="B10380" t="s">
        <v>15875</v>
      </c>
      <c r="C10380" t="s">
        <v>15877</v>
      </c>
      <c r="D10380">
        <v>0</v>
      </c>
      <c r="E10380" t="s">
        <v>12168</v>
      </c>
    </row>
    <row r="10381" spans="1:5" x14ac:dyDescent="0.25">
      <c r="A10381">
        <v>124837</v>
      </c>
      <c r="B10381" t="s">
        <v>15878</v>
      </c>
      <c r="C10381" t="s">
        <v>15879</v>
      </c>
      <c r="D10381">
        <v>0</v>
      </c>
      <c r="E10381" t="s">
        <v>12168</v>
      </c>
    </row>
    <row r="10382" spans="1:5" x14ac:dyDescent="0.25">
      <c r="A10382">
        <v>124838</v>
      </c>
      <c r="B10382" t="s">
        <v>15880</v>
      </c>
      <c r="C10382" t="s">
        <v>15881</v>
      </c>
      <c r="D10382">
        <v>0</v>
      </c>
      <c r="E10382" t="s">
        <v>12168</v>
      </c>
    </row>
    <row r="10383" spans="1:5" x14ac:dyDescent="0.25">
      <c r="A10383">
        <v>124839</v>
      </c>
      <c r="B10383" t="s">
        <v>15880</v>
      </c>
      <c r="C10383" t="s">
        <v>15882</v>
      </c>
      <c r="D10383">
        <v>0</v>
      </c>
      <c r="E10383" t="s">
        <v>12168</v>
      </c>
    </row>
    <row r="10384" spans="1:5" x14ac:dyDescent="0.25">
      <c r="A10384">
        <v>124840</v>
      </c>
      <c r="B10384" t="s">
        <v>15880</v>
      </c>
      <c r="C10384" t="s">
        <v>15883</v>
      </c>
      <c r="D10384">
        <v>0</v>
      </c>
      <c r="E10384" t="s">
        <v>12168</v>
      </c>
    </row>
    <row r="10385" spans="1:5" x14ac:dyDescent="0.25">
      <c r="A10385">
        <v>124841</v>
      </c>
      <c r="B10385" t="s">
        <v>15884</v>
      </c>
      <c r="C10385" t="s">
        <v>15885</v>
      </c>
      <c r="D10385">
        <v>0</v>
      </c>
      <c r="E10385" t="s">
        <v>12168</v>
      </c>
    </row>
    <row r="10386" spans="1:5" x14ac:dyDescent="0.25">
      <c r="A10386">
        <v>124842</v>
      </c>
      <c r="B10386" t="s">
        <v>15886</v>
      </c>
      <c r="C10386" t="s">
        <v>15887</v>
      </c>
      <c r="D10386">
        <v>0</v>
      </c>
      <c r="E10386" t="s">
        <v>12168</v>
      </c>
    </row>
    <row r="10387" spans="1:5" x14ac:dyDescent="0.25">
      <c r="A10387">
        <v>124843</v>
      </c>
      <c r="B10387" t="s">
        <v>15888</v>
      </c>
      <c r="C10387" t="s">
        <v>15889</v>
      </c>
      <c r="D10387">
        <v>0</v>
      </c>
      <c r="E10387" t="s">
        <v>12168</v>
      </c>
    </row>
    <row r="10388" spans="1:5" x14ac:dyDescent="0.25">
      <c r="A10388">
        <v>124844</v>
      </c>
      <c r="B10388" t="s">
        <v>15890</v>
      </c>
      <c r="C10388" t="s">
        <v>15891</v>
      </c>
      <c r="D10388">
        <v>0</v>
      </c>
      <c r="E10388" t="s">
        <v>12168</v>
      </c>
    </row>
    <row r="10389" spans="1:5" x14ac:dyDescent="0.25">
      <c r="A10389">
        <v>124845</v>
      </c>
      <c r="B10389" t="s">
        <v>15890</v>
      </c>
      <c r="C10389" t="s">
        <v>15892</v>
      </c>
      <c r="D10389">
        <v>0</v>
      </c>
      <c r="E10389" t="s">
        <v>12168</v>
      </c>
    </row>
    <row r="10390" spans="1:5" x14ac:dyDescent="0.25">
      <c r="A10390">
        <v>124846</v>
      </c>
      <c r="B10390" t="s">
        <v>15893</v>
      </c>
      <c r="C10390" t="s">
        <v>15894</v>
      </c>
      <c r="D10390">
        <v>0</v>
      </c>
      <c r="E10390" t="s">
        <v>12168</v>
      </c>
    </row>
    <row r="10391" spans="1:5" x14ac:dyDescent="0.25">
      <c r="A10391">
        <v>124847</v>
      </c>
      <c r="B10391" t="s">
        <v>15895</v>
      </c>
      <c r="C10391" t="s">
        <v>15896</v>
      </c>
      <c r="D10391">
        <v>0</v>
      </c>
      <c r="E10391" t="s">
        <v>12168</v>
      </c>
    </row>
    <row r="10392" spans="1:5" x14ac:dyDescent="0.25">
      <c r="A10392">
        <v>124848</v>
      </c>
      <c r="B10392" t="s">
        <v>15895</v>
      </c>
      <c r="C10392" t="s">
        <v>15897</v>
      </c>
      <c r="D10392">
        <v>0</v>
      </c>
      <c r="E10392" t="s">
        <v>12168</v>
      </c>
    </row>
    <row r="10393" spans="1:5" x14ac:dyDescent="0.25">
      <c r="A10393">
        <v>124849</v>
      </c>
      <c r="B10393" t="s">
        <v>15895</v>
      </c>
      <c r="C10393" t="s">
        <v>15898</v>
      </c>
      <c r="D10393">
        <v>0</v>
      </c>
      <c r="E10393" t="s">
        <v>12168</v>
      </c>
    </row>
    <row r="10394" spans="1:5" x14ac:dyDescent="0.25">
      <c r="A10394">
        <v>124850</v>
      </c>
      <c r="B10394" t="s">
        <v>15895</v>
      </c>
      <c r="C10394" t="s">
        <v>15899</v>
      </c>
      <c r="D10394">
        <v>0</v>
      </c>
      <c r="E10394" t="s">
        <v>12168</v>
      </c>
    </row>
    <row r="10395" spans="1:5" x14ac:dyDescent="0.25">
      <c r="A10395">
        <v>124851</v>
      </c>
      <c r="B10395" t="s">
        <v>15895</v>
      </c>
      <c r="C10395" t="s">
        <v>15900</v>
      </c>
      <c r="D10395">
        <v>0</v>
      </c>
      <c r="E10395" t="s">
        <v>12168</v>
      </c>
    </row>
    <row r="10396" spans="1:5" x14ac:dyDescent="0.25">
      <c r="A10396">
        <v>124852</v>
      </c>
      <c r="B10396" t="s">
        <v>15895</v>
      </c>
      <c r="C10396" t="s">
        <v>15901</v>
      </c>
      <c r="D10396">
        <v>0</v>
      </c>
      <c r="E10396" t="s">
        <v>12168</v>
      </c>
    </row>
    <row r="10397" spans="1:5" x14ac:dyDescent="0.25">
      <c r="A10397">
        <v>124853</v>
      </c>
      <c r="B10397" t="s">
        <v>15895</v>
      </c>
      <c r="C10397" t="s">
        <v>15902</v>
      </c>
      <c r="D10397">
        <v>0</v>
      </c>
      <c r="E10397" t="s">
        <v>12168</v>
      </c>
    </row>
    <row r="10398" spans="1:5" x14ac:dyDescent="0.25">
      <c r="A10398">
        <v>124854</v>
      </c>
      <c r="B10398" t="s">
        <v>15895</v>
      </c>
      <c r="C10398" t="s">
        <v>15903</v>
      </c>
      <c r="D10398">
        <v>0</v>
      </c>
      <c r="E10398" t="s">
        <v>12168</v>
      </c>
    </row>
    <row r="10399" spans="1:5" x14ac:dyDescent="0.25">
      <c r="A10399">
        <v>124855</v>
      </c>
      <c r="B10399" t="s">
        <v>15895</v>
      </c>
      <c r="C10399" t="s">
        <v>15904</v>
      </c>
      <c r="D10399">
        <v>0</v>
      </c>
      <c r="E10399" t="s">
        <v>12168</v>
      </c>
    </row>
    <row r="10400" spans="1:5" x14ac:dyDescent="0.25">
      <c r="A10400">
        <v>124856</v>
      </c>
      <c r="B10400" t="s">
        <v>15905</v>
      </c>
      <c r="C10400" t="s">
        <v>15906</v>
      </c>
      <c r="D10400">
        <v>0</v>
      </c>
      <c r="E10400" t="s">
        <v>12168</v>
      </c>
    </row>
    <row r="10401" spans="1:5" x14ac:dyDescent="0.25">
      <c r="A10401">
        <v>124857</v>
      </c>
      <c r="B10401" t="s">
        <v>15907</v>
      </c>
      <c r="C10401" t="s">
        <v>15908</v>
      </c>
      <c r="D10401">
        <v>0</v>
      </c>
      <c r="E10401" t="s">
        <v>12168</v>
      </c>
    </row>
    <row r="10402" spans="1:5" x14ac:dyDescent="0.25">
      <c r="A10402">
        <v>124858</v>
      </c>
      <c r="B10402" t="s">
        <v>15909</v>
      </c>
      <c r="C10402" t="s">
        <v>15910</v>
      </c>
      <c r="D10402">
        <v>0</v>
      </c>
      <c r="E10402" t="s">
        <v>12168</v>
      </c>
    </row>
    <row r="10403" spans="1:5" x14ac:dyDescent="0.25">
      <c r="A10403">
        <v>124859</v>
      </c>
      <c r="B10403" t="s">
        <v>15909</v>
      </c>
      <c r="C10403" t="s">
        <v>15911</v>
      </c>
      <c r="D10403">
        <v>0</v>
      </c>
      <c r="E10403" t="s">
        <v>12168</v>
      </c>
    </row>
    <row r="10404" spans="1:5" x14ac:dyDescent="0.25">
      <c r="A10404">
        <v>124860</v>
      </c>
      <c r="B10404" t="s">
        <v>15912</v>
      </c>
      <c r="C10404" t="s">
        <v>15913</v>
      </c>
      <c r="D10404">
        <v>0</v>
      </c>
      <c r="E10404" t="s">
        <v>12168</v>
      </c>
    </row>
    <row r="10405" spans="1:5" x14ac:dyDescent="0.25">
      <c r="A10405">
        <v>124861</v>
      </c>
      <c r="B10405" t="s">
        <v>15914</v>
      </c>
      <c r="C10405" t="s">
        <v>15915</v>
      </c>
      <c r="D10405">
        <v>0</v>
      </c>
      <c r="E10405" t="s">
        <v>12168</v>
      </c>
    </row>
    <row r="10406" spans="1:5" x14ac:dyDescent="0.25">
      <c r="A10406">
        <v>124862</v>
      </c>
      <c r="B10406" t="s">
        <v>15916</v>
      </c>
      <c r="C10406" t="s">
        <v>15917</v>
      </c>
      <c r="D10406">
        <v>0</v>
      </c>
      <c r="E10406" t="s">
        <v>12168</v>
      </c>
    </row>
    <row r="10407" spans="1:5" x14ac:dyDescent="0.25">
      <c r="A10407">
        <v>124863</v>
      </c>
      <c r="B10407" t="s">
        <v>15918</v>
      </c>
      <c r="C10407" t="s">
        <v>15919</v>
      </c>
      <c r="D10407">
        <v>0</v>
      </c>
      <c r="E10407" t="s">
        <v>12168</v>
      </c>
    </row>
    <row r="10408" spans="1:5" x14ac:dyDescent="0.25">
      <c r="A10408">
        <v>124864</v>
      </c>
      <c r="B10408" t="s">
        <v>15920</v>
      </c>
      <c r="C10408" t="s">
        <v>15921</v>
      </c>
      <c r="D10408">
        <v>0</v>
      </c>
      <c r="E10408" t="s">
        <v>12168</v>
      </c>
    </row>
    <row r="10409" spans="1:5" x14ac:dyDescent="0.25">
      <c r="A10409">
        <v>124865</v>
      </c>
      <c r="B10409" t="s">
        <v>15922</v>
      </c>
      <c r="C10409" t="s">
        <v>15923</v>
      </c>
      <c r="D10409">
        <v>0</v>
      </c>
      <c r="E10409" t="s">
        <v>12168</v>
      </c>
    </row>
    <row r="10410" spans="1:5" x14ac:dyDescent="0.25">
      <c r="A10410">
        <v>124866</v>
      </c>
      <c r="B10410" t="s">
        <v>15922</v>
      </c>
      <c r="C10410" t="s">
        <v>15924</v>
      </c>
      <c r="D10410">
        <v>0</v>
      </c>
      <c r="E10410" t="s">
        <v>12168</v>
      </c>
    </row>
    <row r="10411" spans="1:5" x14ac:dyDescent="0.25">
      <c r="A10411">
        <v>124867</v>
      </c>
      <c r="B10411" t="s">
        <v>15925</v>
      </c>
      <c r="C10411" t="s">
        <v>15926</v>
      </c>
      <c r="D10411">
        <v>0</v>
      </c>
      <c r="E10411" t="s">
        <v>12168</v>
      </c>
    </row>
    <row r="10412" spans="1:5" x14ac:dyDescent="0.25">
      <c r="A10412">
        <v>124868</v>
      </c>
      <c r="B10412" t="s">
        <v>15927</v>
      </c>
      <c r="C10412" t="s">
        <v>15928</v>
      </c>
      <c r="D10412">
        <v>0</v>
      </c>
      <c r="E10412" t="s">
        <v>12168</v>
      </c>
    </row>
    <row r="10413" spans="1:5" x14ac:dyDescent="0.25">
      <c r="A10413">
        <v>124869</v>
      </c>
      <c r="B10413" t="s">
        <v>15929</v>
      </c>
      <c r="C10413" t="s">
        <v>15930</v>
      </c>
      <c r="D10413">
        <v>0</v>
      </c>
      <c r="E10413" t="s">
        <v>12168</v>
      </c>
    </row>
    <row r="10414" spans="1:5" x14ac:dyDescent="0.25">
      <c r="A10414">
        <v>124870</v>
      </c>
      <c r="B10414" t="s">
        <v>15931</v>
      </c>
      <c r="C10414" t="s">
        <v>15932</v>
      </c>
      <c r="D10414">
        <v>0</v>
      </c>
      <c r="E10414" t="s">
        <v>12168</v>
      </c>
    </row>
    <row r="10415" spans="1:5" x14ac:dyDescent="0.25">
      <c r="A10415">
        <v>124871</v>
      </c>
      <c r="B10415" t="s">
        <v>15933</v>
      </c>
      <c r="C10415" t="s">
        <v>15934</v>
      </c>
      <c r="D10415">
        <v>0</v>
      </c>
      <c r="E10415" t="s">
        <v>12168</v>
      </c>
    </row>
    <row r="10416" spans="1:5" x14ac:dyDescent="0.25">
      <c r="A10416">
        <v>124872</v>
      </c>
      <c r="B10416" t="s">
        <v>15935</v>
      </c>
      <c r="C10416" t="s">
        <v>15936</v>
      </c>
      <c r="D10416">
        <v>0</v>
      </c>
      <c r="E10416" t="s">
        <v>12168</v>
      </c>
    </row>
    <row r="10417" spans="1:5" x14ac:dyDescent="0.25">
      <c r="A10417">
        <v>124873</v>
      </c>
      <c r="B10417" t="s">
        <v>15937</v>
      </c>
      <c r="C10417" t="s">
        <v>15938</v>
      </c>
      <c r="D10417">
        <v>0</v>
      </c>
      <c r="E10417" t="s">
        <v>12168</v>
      </c>
    </row>
    <row r="10418" spans="1:5" x14ac:dyDescent="0.25">
      <c r="A10418">
        <v>124874</v>
      </c>
      <c r="B10418" t="s">
        <v>15937</v>
      </c>
      <c r="C10418" t="s">
        <v>15939</v>
      </c>
      <c r="D10418">
        <v>0</v>
      </c>
      <c r="E10418" t="s">
        <v>12168</v>
      </c>
    </row>
    <row r="10419" spans="1:5" x14ac:dyDescent="0.25">
      <c r="A10419">
        <v>124875</v>
      </c>
      <c r="B10419" t="s">
        <v>15940</v>
      </c>
      <c r="C10419" t="s">
        <v>15941</v>
      </c>
      <c r="D10419">
        <v>0</v>
      </c>
      <c r="E10419" t="s">
        <v>12168</v>
      </c>
    </row>
    <row r="10420" spans="1:5" x14ac:dyDescent="0.25">
      <c r="A10420">
        <v>124876</v>
      </c>
      <c r="B10420" t="s">
        <v>15942</v>
      </c>
      <c r="C10420" t="s">
        <v>15943</v>
      </c>
      <c r="D10420">
        <v>0</v>
      </c>
      <c r="E10420" t="s">
        <v>12168</v>
      </c>
    </row>
    <row r="10421" spans="1:5" x14ac:dyDescent="0.25">
      <c r="A10421">
        <v>124877</v>
      </c>
      <c r="B10421" t="s">
        <v>15944</v>
      </c>
      <c r="C10421" t="s">
        <v>15945</v>
      </c>
      <c r="D10421">
        <v>0</v>
      </c>
      <c r="E10421" t="s">
        <v>12168</v>
      </c>
    </row>
    <row r="10422" spans="1:5" x14ac:dyDescent="0.25">
      <c r="A10422">
        <v>124878</v>
      </c>
      <c r="B10422" t="s">
        <v>15944</v>
      </c>
      <c r="C10422" t="s">
        <v>15946</v>
      </c>
      <c r="D10422">
        <v>0</v>
      </c>
      <c r="E10422" t="s">
        <v>12168</v>
      </c>
    </row>
    <row r="10423" spans="1:5" x14ac:dyDescent="0.25">
      <c r="A10423">
        <v>124879</v>
      </c>
      <c r="B10423" t="s">
        <v>15947</v>
      </c>
      <c r="C10423" t="s">
        <v>15948</v>
      </c>
      <c r="D10423">
        <v>0</v>
      </c>
      <c r="E10423" t="s">
        <v>12168</v>
      </c>
    </row>
    <row r="10424" spans="1:5" x14ac:dyDescent="0.25">
      <c r="A10424">
        <v>124880</v>
      </c>
      <c r="B10424" t="s">
        <v>15949</v>
      </c>
      <c r="C10424" t="s">
        <v>15950</v>
      </c>
      <c r="D10424">
        <v>0</v>
      </c>
      <c r="E10424" t="s">
        <v>12168</v>
      </c>
    </row>
    <row r="10425" spans="1:5" x14ac:dyDescent="0.25">
      <c r="A10425">
        <v>124881</v>
      </c>
      <c r="B10425" t="s">
        <v>15949</v>
      </c>
      <c r="C10425" t="s">
        <v>15951</v>
      </c>
      <c r="D10425">
        <v>0</v>
      </c>
      <c r="E10425" t="s">
        <v>12168</v>
      </c>
    </row>
    <row r="10426" spans="1:5" x14ac:dyDescent="0.25">
      <c r="A10426">
        <v>124882</v>
      </c>
      <c r="B10426" t="s">
        <v>15952</v>
      </c>
      <c r="C10426" t="s">
        <v>15953</v>
      </c>
      <c r="D10426">
        <v>0</v>
      </c>
      <c r="E10426" t="s">
        <v>12168</v>
      </c>
    </row>
    <row r="10427" spans="1:5" x14ac:dyDescent="0.25">
      <c r="A10427">
        <v>124883</v>
      </c>
      <c r="B10427" t="s">
        <v>15954</v>
      </c>
      <c r="C10427" t="s">
        <v>15955</v>
      </c>
      <c r="D10427">
        <v>0</v>
      </c>
      <c r="E10427" t="s">
        <v>12168</v>
      </c>
    </row>
    <row r="10428" spans="1:5" x14ac:dyDescent="0.25">
      <c r="A10428">
        <v>124884</v>
      </c>
      <c r="B10428" t="s">
        <v>15956</v>
      </c>
      <c r="C10428" t="s">
        <v>15957</v>
      </c>
      <c r="D10428">
        <v>0</v>
      </c>
      <c r="E10428" t="s">
        <v>12168</v>
      </c>
    </row>
    <row r="10429" spans="1:5" x14ac:dyDescent="0.25">
      <c r="A10429">
        <v>124885</v>
      </c>
      <c r="B10429" t="s">
        <v>15958</v>
      </c>
      <c r="C10429" t="s">
        <v>15959</v>
      </c>
      <c r="D10429">
        <v>0</v>
      </c>
      <c r="E10429" t="s">
        <v>12168</v>
      </c>
    </row>
    <row r="10430" spans="1:5" x14ac:dyDescent="0.25">
      <c r="A10430">
        <v>124886</v>
      </c>
      <c r="B10430" t="s">
        <v>15960</v>
      </c>
      <c r="C10430" t="s">
        <v>15961</v>
      </c>
      <c r="D10430">
        <v>0</v>
      </c>
      <c r="E10430" t="s">
        <v>12168</v>
      </c>
    </row>
    <row r="10431" spans="1:5" x14ac:dyDescent="0.25">
      <c r="A10431">
        <v>124887</v>
      </c>
      <c r="B10431" t="s">
        <v>15962</v>
      </c>
      <c r="C10431" t="s">
        <v>15963</v>
      </c>
      <c r="D10431">
        <v>0</v>
      </c>
      <c r="E10431" t="s">
        <v>12168</v>
      </c>
    </row>
    <row r="10432" spans="1:5" x14ac:dyDescent="0.25">
      <c r="A10432">
        <v>124888</v>
      </c>
      <c r="B10432" t="s">
        <v>15964</v>
      </c>
      <c r="C10432" t="s">
        <v>15965</v>
      </c>
      <c r="D10432">
        <v>0</v>
      </c>
      <c r="E10432" t="s">
        <v>12168</v>
      </c>
    </row>
    <row r="10433" spans="1:5" x14ac:dyDescent="0.25">
      <c r="A10433">
        <v>124889</v>
      </c>
      <c r="B10433" t="s">
        <v>15966</v>
      </c>
      <c r="C10433" t="s">
        <v>15967</v>
      </c>
      <c r="D10433">
        <v>0</v>
      </c>
      <c r="E10433" t="s">
        <v>12168</v>
      </c>
    </row>
    <row r="10434" spans="1:5" x14ac:dyDescent="0.25">
      <c r="A10434">
        <v>124890</v>
      </c>
      <c r="B10434" t="s">
        <v>15968</v>
      </c>
      <c r="C10434" t="s">
        <v>15969</v>
      </c>
      <c r="D10434">
        <v>0</v>
      </c>
      <c r="E10434" t="s">
        <v>12168</v>
      </c>
    </row>
    <row r="10435" spans="1:5" x14ac:dyDescent="0.25">
      <c r="A10435">
        <v>124891</v>
      </c>
      <c r="B10435" t="s">
        <v>15968</v>
      </c>
      <c r="C10435" t="s">
        <v>15970</v>
      </c>
      <c r="D10435">
        <v>0</v>
      </c>
      <c r="E10435" t="s">
        <v>12168</v>
      </c>
    </row>
    <row r="10436" spans="1:5" x14ac:dyDescent="0.25">
      <c r="A10436">
        <v>124892</v>
      </c>
      <c r="B10436" t="s">
        <v>15971</v>
      </c>
      <c r="C10436" t="s">
        <v>15972</v>
      </c>
      <c r="D10436">
        <v>0</v>
      </c>
      <c r="E10436" t="s">
        <v>12168</v>
      </c>
    </row>
    <row r="10437" spans="1:5" x14ac:dyDescent="0.25">
      <c r="A10437">
        <v>124893</v>
      </c>
      <c r="B10437" t="s">
        <v>15971</v>
      </c>
      <c r="C10437" t="s">
        <v>15973</v>
      </c>
      <c r="D10437">
        <v>0</v>
      </c>
      <c r="E10437" t="s">
        <v>12168</v>
      </c>
    </row>
    <row r="10438" spans="1:5" x14ac:dyDescent="0.25">
      <c r="A10438">
        <v>124894</v>
      </c>
      <c r="B10438" t="s">
        <v>15971</v>
      </c>
      <c r="C10438" t="s">
        <v>15974</v>
      </c>
      <c r="D10438">
        <v>0</v>
      </c>
      <c r="E10438" t="s">
        <v>12168</v>
      </c>
    </row>
    <row r="10439" spans="1:5" x14ac:dyDescent="0.25">
      <c r="A10439">
        <v>124895</v>
      </c>
      <c r="B10439" t="s">
        <v>15971</v>
      </c>
      <c r="C10439" t="s">
        <v>15975</v>
      </c>
      <c r="D10439">
        <v>0</v>
      </c>
      <c r="E10439" t="s">
        <v>12168</v>
      </c>
    </row>
    <row r="10440" spans="1:5" x14ac:dyDescent="0.25">
      <c r="A10440">
        <v>124896</v>
      </c>
      <c r="B10440" t="s">
        <v>15971</v>
      </c>
      <c r="C10440" t="s">
        <v>15976</v>
      </c>
      <c r="D10440">
        <v>0</v>
      </c>
      <c r="E10440" t="s">
        <v>12168</v>
      </c>
    </row>
    <row r="10441" spans="1:5" x14ac:dyDescent="0.25">
      <c r="A10441">
        <v>124897</v>
      </c>
      <c r="B10441" t="s">
        <v>15977</v>
      </c>
      <c r="C10441" t="s">
        <v>15978</v>
      </c>
      <c r="D10441">
        <v>0</v>
      </c>
      <c r="E10441" t="s">
        <v>12168</v>
      </c>
    </row>
    <row r="10442" spans="1:5" x14ac:dyDescent="0.25">
      <c r="A10442">
        <v>124898</v>
      </c>
      <c r="B10442" t="s">
        <v>15979</v>
      </c>
      <c r="C10442" t="s">
        <v>15980</v>
      </c>
      <c r="D10442">
        <v>0</v>
      </c>
      <c r="E10442" t="s">
        <v>12168</v>
      </c>
    </row>
    <row r="10443" spans="1:5" x14ac:dyDescent="0.25">
      <c r="A10443">
        <v>124899</v>
      </c>
      <c r="B10443" t="s">
        <v>15981</v>
      </c>
      <c r="C10443" t="s">
        <v>15982</v>
      </c>
      <c r="D10443">
        <v>0</v>
      </c>
      <c r="E10443" t="s">
        <v>12168</v>
      </c>
    </row>
    <row r="10444" spans="1:5" x14ac:dyDescent="0.25">
      <c r="A10444">
        <v>124900</v>
      </c>
      <c r="B10444" t="s">
        <v>15981</v>
      </c>
      <c r="C10444" t="s">
        <v>15983</v>
      </c>
      <c r="D10444">
        <v>0</v>
      </c>
      <c r="E10444" t="s">
        <v>12168</v>
      </c>
    </row>
    <row r="10445" spans="1:5" x14ac:dyDescent="0.25">
      <c r="A10445">
        <v>124901</v>
      </c>
      <c r="B10445" t="s">
        <v>15981</v>
      </c>
      <c r="C10445" t="s">
        <v>15984</v>
      </c>
      <c r="D10445">
        <v>0</v>
      </c>
      <c r="E10445" t="s">
        <v>12168</v>
      </c>
    </row>
    <row r="10446" spans="1:5" x14ac:dyDescent="0.25">
      <c r="A10446">
        <v>124902</v>
      </c>
      <c r="B10446" t="s">
        <v>15985</v>
      </c>
      <c r="C10446" t="s">
        <v>15986</v>
      </c>
      <c r="D10446">
        <v>0</v>
      </c>
      <c r="E10446" t="s">
        <v>12168</v>
      </c>
    </row>
    <row r="10447" spans="1:5" x14ac:dyDescent="0.25">
      <c r="A10447">
        <v>124903</v>
      </c>
      <c r="B10447" t="s">
        <v>15987</v>
      </c>
      <c r="C10447" t="s">
        <v>15988</v>
      </c>
      <c r="D10447">
        <v>0</v>
      </c>
      <c r="E10447" t="s">
        <v>12168</v>
      </c>
    </row>
    <row r="10448" spans="1:5" x14ac:dyDescent="0.25">
      <c r="A10448">
        <v>124904</v>
      </c>
      <c r="B10448" t="s">
        <v>15987</v>
      </c>
      <c r="C10448" t="s">
        <v>15989</v>
      </c>
      <c r="D10448">
        <v>0</v>
      </c>
      <c r="E10448" t="s">
        <v>12168</v>
      </c>
    </row>
    <row r="10449" spans="1:5" x14ac:dyDescent="0.25">
      <c r="A10449">
        <v>124905</v>
      </c>
      <c r="B10449" t="s">
        <v>15987</v>
      </c>
      <c r="C10449" t="s">
        <v>15990</v>
      </c>
      <c r="D10449">
        <v>0</v>
      </c>
      <c r="E10449" t="s">
        <v>12168</v>
      </c>
    </row>
    <row r="10450" spans="1:5" x14ac:dyDescent="0.25">
      <c r="A10450">
        <v>124906</v>
      </c>
      <c r="B10450" t="s">
        <v>15987</v>
      </c>
      <c r="C10450" t="s">
        <v>15991</v>
      </c>
      <c r="D10450">
        <v>0</v>
      </c>
      <c r="E10450" t="s">
        <v>12168</v>
      </c>
    </row>
    <row r="10451" spans="1:5" x14ac:dyDescent="0.25">
      <c r="A10451">
        <v>124907</v>
      </c>
      <c r="B10451" t="s">
        <v>15987</v>
      </c>
      <c r="C10451" t="s">
        <v>15992</v>
      </c>
      <c r="D10451">
        <v>0</v>
      </c>
      <c r="E10451" t="s">
        <v>12168</v>
      </c>
    </row>
    <row r="10452" spans="1:5" x14ac:dyDescent="0.25">
      <c r="A10452">
        <v>124908</v>
      </c>
      <c r="B10452" t="s">
        <v>15993</v>
      </c>
      <c r="C10452" t="s">
        <v>15994</v>
      </c>
      <c r="D10452">
        <v>0</v>
      </c>
      <c r="E10452" t="s">
        <v>12168</v>
      </c>
    </row>
    <row r="10453" spans="1:5" x14ac:dyDescent="0.25">
      <c r="A10453">
        <v>124909</v>
      </c>
      <c r="B10453" t="s">
        <v>15993</v>
      </c>
      <c r="C10453" t="s">
        <v>15995</v>
      </c>
      <c r="D10453">
        <v>0</v>
      </c>
      <c r="E10453" t="s">
        <v>12168</v>
      </c>
    </row>
    <row r="10454" spans="1:5" x14ac:dyDescent="0.25">
      <c r="A10454">
        <v>124910</v>
      </c>
      <c r="B10454" t="s">
        <v>15993</v>
      </c>
      <c r="C10454" t="s">
        <v>15996</v>
      </c>
      <c r="D10454">
        <v>0</v>
      </c>
      <c r="E10454" t="s">
        <v>12168</v>
      </c>
    </row>
    <row r="10455" spans="1:5" x14ac:dyDescent="0.25">
      <c r="A10455">
        <v>124911</v>
      </c>
      <c r="B10455" t="s">
        <v>15997</v>
      </c>
      <c r="C10455" t="s">
        <v>15998</v>
      </c>
      <c r="D10455">
        <v>0</v>
      </c>
      <c r="E10455" t="s">
        <v>12168</v>
      </c>
    </row>
    <row r="10456" spans="1:5" x14ac:dyDescent="0.25">
      <c r="A10456">
        <v>124912</v>
      </c>
      <c r="B10456" t="s">
        <v>15999</v>
      </c>
      <c r="C10456" t="s">
        <v>16000</v>
      </c>
      <c r="D10456">
        <v>0</v>
      </c>
      <c r="E10456" t="s">
        <v>12168</v>
      </c>
    </row>
    <row r="10457" spans="1:5" x14ac:dyDescent="0.25">
      <c r="A10457">
        <v>124913</v>
      </c>
      <c r="B10457" t="s">
        <v>16001</v>
      </c>
      <c r="C10457" t="s">
        <v>16002</v>
      </c>
      <c r="D10457">
        <v>0</v>
      </c>
      <c r="E10457" t="s">
        <v>12168</v>
      </c>
    </row>
    <row r="10458" spans="1:5" x14ac:dyDescent="0.25">
      <c r="A10458">
        <v>124914</v>
      </c>
      <c r="B10458" t="s">
        <v>16003</v>
      </c>
      <c r="C10458" t="s">
        <v>16004</v>
      </c>
      <c r="D10458">
        <v>0</v>
      </c>
      <c r="E10458" t="s">
        <v>12168</v>
      </c>
    </row>
    <row r="10459" spans="1:5" x14ac:dyDescent="0.25">
      <c r="A10459">
        <v>124915</v>
      </c>
      <c r="B10459" t="s">
        <v>16003</v>
      </c>
      <c r="C10459" t="s">
        <v>16005</v>
      </c>
      <c r="D10459">
        <v>0</v>
      </c>
      <c r="E10459" t="s">
        <v>12168</v>
      </c>
    </row>
    <row r="10460" spans="1:5" x14ac:dyDescent="0.25">
      <c r="A10460">
        <v>124916</v>
      </c>
      <c r="B10460" t="s">
        <v>16006</v>
      </c>
      <c r="C10460" t="s">
        <v>16007</v>
      </c>
      <c r="D10460">
        <v>0</v>
      </c>
      <c r="E10460" t="s">
        <v>12168</v>
      </c>
    </row>
    <row r="10461" spans="1:5" x14ac:dyDescent="0.25">
      <c r="A10461">
        <v>124917</v>
      </c>
      <c r="B10461" t="s">
        <v>16008</v>
      </c>
      <c r="C10461" t="s">
        <v>16009</v>
      </c>
      <c r="D10461">
        <v>0</v>
      </c>
      <c r="E10461" t="s">
        <v>12168</v>
      </c>
    </row>
    <row r="10462" spans="1:5" x14ac:dyDescent="0.25">
      <c r="A10462">
        <v>124918</v>
      </c>
      <c r="B10462" t="s">
        <v>16008</v>
      </c>
      <c r="C10462" t="s">
        <v>16010</v>
      </c>
      <c r="D10462">
        <v>0</v>
      </c>
      <c r="E10462" t="s">
        <v>12168</v>
      </c>
    </row>
    <row r="10463" spans="1:5" x14ac:dyDescent="0.25">
      <c r="A10463">
        <v>124919</v>
      </c>
      <c r="B10463" t="s">
        <v>16011</v>
      </c>
      <c r="C10463" t="s">
        <v>16012</v>
      </c>
      <c r="D10463">
        <v>0</v>
      </c>
      <c r="E10463" t="s">
        <v>12168</v>
      </c>
    </row>
    <row r="10464" spans="1:5" x14ac:dyDescent="0.25">
      <c r="A10464">
        <v>124920</v>
      </c>
      <c r="B10464" t="s">
        <v>16011</v>
      </c>
      <c r="C10464" t="s">
        <v>16013</v>
      </c>
      <c r="D10464">
        <v>0</v>
      </c>
      <c r="E10464" t="s">
        <v>12168</v>
      </c>
    </row>
    <row r="10465" spans="1:5" x14ac:dyDescent="0.25">
      <c r="A10465">
        <v>124921</v>
      </c>
      <c r="B10465" t="s">
        <v>16011</v>
      </c>
      <c r="C10465" t="s">
        <v>16014</v>
      </c>
      <c r="D10465">
        <v>0</v>
      </c>
      <c r="E10465" t="s">
        <v>12168</v>
      </c>
    </row>
    <row r="10466" spans="1:5" x14ac:dyDescent="0.25">
      <c r="A10466">
        <v>124922</v>
      </c>
      <c r="B10466" t="s">
        <v>16015</v>
      </c>
      <c r="C10466" t="s">
        <v>16016</v>
      </c>
      <c r="D10466">
        <v>0</v>
      </c>
      <c r="E10466" t="s">
        <v>12168</v>
      </c>
    </row>
    <row r="10467" spans="1:5" x14ac:dyDescent="0.25">
      <c r="A10467">
        <v>124923</v>
      </c>
      <c r="B10467" t="s">
        <v>16017</v>
      </c>
      <c r="C10467" t="s">
        <v>16018</v>
      </c>
      <c r="D10467">
        <v>0</v>
      </c>
      <c r="E10467" t="s">
        <v>12168</v>
      </c>
    </row>
    <row r="10468" spans="1:5" x14ac:dyDescent="0.25">
      <c r="A10468">
        <v>124924</v>
      </c>
      <c r="B10468" t="s">
        <v>16017</v>
      </c>
      <c r="C10468" t="s">
        <v>16019</v>
      </c>
      <c r="D10468">
        <v>0</v>
      </c>
      <c r="E10468" t="s">
        <v>12168</v>
      </c>
    </row>
    <row r="10469" spans="1:5" x14ac:dyDescent="0.25">
      <c r="A10469">
        <v>124925</v>
      </c>
      <c r="B10469" t="s">
        <v>16017</v>
      </c>
      <c r="C10469" t="s">
        <v>16020</v>
      </c>
      <c r="D10469">
        <v>0</v>
      </c>
      <c r="E10469" t="s">
        <v>12168</v>
      </c>
    </row>
    <row r="10470" spans="1:5" x14ac:dyDescent="0.25">
      <c r="A10470">
        <v>124926</v>
      </c>
      <c r="B10470" t="s">
        <v>16021</v>
      </c>
      <c r="C10470" t="s">
        <v>16022</v>
      </c>
      <c r="D10470">
        <v>0</v>
      </c>
      <c r="E10470" t="s">
        <v>12168</v>
      </c>
    </row>
    <row r="10471" spans="1:5" x14ac:dyDescent="0.25">
      <c r="A10471">
        <v>124927</v>
      </c>
      <c r="B10471" t="s">
        <v>16023</v>
      </c>
      <c r="C10471" t="s">
        <v>16024</v>
      </c>
      <c r="D10471">
        <v>0</v>
      </c>
      <c r="E10471" t="s">
        <v>12168</v>
      </c>
    </row>
    <row r="10472" spans="1:5" x14ac:dyDescent="0.25">
      <c r="A10472">
        <v>124928</v>
      </c>
      <c r="B10472" t="s">
        <v>16025</v>
      </c>
      <c r="C10472" t="s">
        <v>16026</v>
      </c>
      <c r="D10472">
        <v>0</v>
      </c>
      <c r="E10472" t="s">
        <v>12168</v>
      </c>
    </row>
    <row r="10473" spans="1:5" x14ac:dyDescent="0.25">
      <c r="A10473">
        <v>124929</v>
      </c>
      <c r="B10473" t="s">
        <v>16025</v>
      </c>
      <c r="C10473" t="s">
        <v>16027</v>
      </c>
      <c r="D10473">
        <v>0</v>
      </c>
      <c r="E10473" t="s">
        <v>12168</v>
      </c>
    </row>
    <row r="10474" spans="1:5" x14ac:dyDescent="0.25">
      <c r="A10474">
        <v>124930</v>
      </c>
      <c r="B10474" t="s">
        <v>16028</v>
      </c>
      <c r="C10474" t="s">
        <v>16029</v>
      </c>
      <c r="D10474">
        <v>0</v>
      </c>
      <c r="E10474" t="s">
        <v>12168</v>
      </c>
    </row>
    <row r="10475" spans="1:5" x14ac:dyDescent="0.25">
      <c r="A10475">
        <v>124931</v>
      </c>
      <c r="B10475" t="s">
        <v>16030</v>
      </c>
      <c r="C10475" t="s">
        <v>16031</v>
      </c>
      <c r="D10475">
        <v>0</v>
      </c>
      <c r="E10475" t="s">
        <v>12168</v>
      </c>
    </row>
    <row r="10476" spans="1:5" x14ac:dyDescent="0.25">
      <c r="A10476">
        <v>124932</v>
      </c>
      <c r="B10476" t="s">
        <v>16032</v>
      </c>
      <c r="C10476" t="s">
        <v>16033</v>
      </c>
      <c r="D10476">
        <v>0</v>
      </c>
      <c r="E10476" t="s">
        <v>12168</v>
      </c>
    </row>
    <row r="10477" spans="1:5" x14ac:dyDescent="0.25">
      <c r="A10477">
        <v>124933</v>
      </c>
      <c r="B10477" t="s">
        <v>16034</v>
      </c>
      <c r="C10477" t="s">
        <v>16035</v>
      </c>
      <c r="D10477">
        <v>0</v>
      </c>
      <c r="E10477" t="s">
        <v>12168</v>
      </c>
    </row>
    <row r="10478" spans="1:5" x14ac:dyDescent="0.25">
      <c r="A10478">
        <v>124934</v>
      </c>
      <c r="B10478" t="s">
        <v>16036</v>
      </c>
      <c r="C10478" t="s">
        <v>16037</v>
      </c>
      <c r="D10478">
        <v>0</v>
      </c>
      <c r="E10478" t="s">
        <v>12168</v>
      </c>
    </row>
    <row r="10479" spans="1:5" x14ac:dyDescent="0.25">
      <c r="A10479">
        <v>124940</v>
      </c>
      <c r="B10479" t="s">
        <v>16041</v>
      </c>
      <c r="C10479" t="s">
        <v>16042</v>
      </c>
      <c r="D10479">
        <v>0</v>
      </c>
      <c r="E10479" t="s">
        <v>12168</v>
      </c>
    </row>
    <row r="10480" spans="1:5" x14ac:dyDescent="0.25">
      <c r="A10480">
        <v>124941</v>
      </c>
      <c r="B10480" t="s">
        <v>16043</v>
      </c>
      <c r="C10480" t="s">
        <v>16044</v>
      </c>
      <c r="D10480">
        <v>0</v>
      </c>
      <c r="E10480" t="s">
        <v>12168</v>
      </c>
    </row>
    <row r="10481" spans="1:5" x14ac:dyDescent="0.25">
      <c r="A10481">
        <v>124942</v>
      </c>
      <c r="B10481" t="s">
        <v>16043</v>
      </c>
      <c r="C10481" t="s">
        <v>16045</v>
      </c>
      <c r="D10481">
        <v>0</v>
      </c>
      <c r="E10481" t="s">
        <v>12168</v>
      </c>
    </row>
    <row r="10482" spans="1:5" x14ac:dyDescent="0.25">
      <c r="A10482">
        <v>124943</v>
      </c>
      <c r="B10482" t="s">
        <v>16043</v>
      </c>
      <c r="C10482" t="s">
        <v>16046</v>
      </c>
      <c r="D10482">
        <v>0</v>
      </c>
      <c r="E10482" t="s">
        <v>12168</v>
      </c>
    </row>
    <row r="10483" spans="1:5" x14ac:dyDescent="0.25">
      <c r="A10483">
        <v>124944</v>
      </c>
      <c r="B10483" t="s">
        <v>16047</v>
      </c>
      <c r="C10483" t="s">
        <v>16048</v>
      </c>
      <c r="D10483">
        <v>0</v>
      </c>
      <c r="E10483" t="s">
        <v>12168</v>
      </c>
    </row>
    <row r="10484" spans="1:5" x14ac:dyDescent="0.25">
      <c r="A10484">
        <v>124945</v>
      </c>
      <c r="B10484" t="s">
        <v>16049</v>
      </c>
      <c r="C10484" t="s">
        <v>16050</v>
      </c>
      <c r="D10484">
        <v>0</v>
      </c>
      <c r="E10484" t="s">
        <v>12168</v>
      </c>
    </row>
    <row r="10485" spans="1:5" x14ac:dyDescent="0.25">
      <c r="A10485">
        <v>124946</v>
      </c>
      <c r="B10485" t="s">
        <v>16051</v>
      </c>
      <c r="C10485" t="s">
        <v>16052</v>
      </c>
      <c r="D10485">
        <v>0</v>
      </c>
      <c r="E10485" t="s">
        <v>12168</v>
      </c>
    </row>
    <row r="10486" spans="1:5" x14ac:dyDescent="0.25">
      <c r="A10486">
        <v>124947</v>
      </c>
      <c r="B10486" t="s">
        <v>16053</v>
      </c>
      <c r="C10486" t="s">
        <v>16054</v>
      </c>
      <c r="D10486">
        <v>0</v>
      </c>
      <c r="E10486" t="s">
        <v>12168</v>
      </c>
    </row>
    <row r="10487" spans="1:5" x14ac:dyDescent="0.25">
      <c r="A10487">
        <v>124948</v>
      </c>
      <c r="B10487" t="s">
        <v>16055</v>
      </c>
      <c r="C10487" t="s">
        <v>16056</v>
      </c>
      <c r="D10487">
        <v>0</v>
      </c>
      <c r="E10487" t="s">
        <v>12168</v>
      </c>
    </row>
    <row r="10488" spans="1:5" x14ac:dyDescent="0.25">
      <c r="A10488">
        <v>124949</v>
      </c>
      <c r="B10488" t="s">
        <v>16055</v>
      </c>
      <c r="C10488" t="s">
        <v>16057</v>
      </c>
      <c r="D10488">
        <v>0</v>
      </c>
      <c r="E10488" t="s">
        <v>12168</v>
      </c>
    </row>
    <row r="10489" spans="1:5" x14ac:dyDescent="0.25">
      <c r="A10489">
        <v>124950</v>
      </c>
      <c r="B10489" t="s">
        <v>16055</v>
      </c>
      <c r="C10489" t="s">
        <v>16058</v>
      </c>
      <c r="D10489">
        <v>0</v>
      </c>
      <c r="E10489" t="s">
        <v>12168</v>
      </c>
    </row>
    <row r="10490" spans="1:5" x14ac:dyDescent="0.25">
      <c r="A10490">
        <v>124951</v>
      </c>
      <c r="B10490" t="s">
        <v>16055</v>
      </c>
      <c r="C10490" t="s">
        <v>16059</v>
      </c>
      <c r="D10490">
        <v>0</v>
      </c>
      <c r="E10490" t="s">
        <v>12168</v>
      </c>
    </row>
    <row r="10491" spans="1:5" x14ac:dyDescent="0.25">
      <c r="A10491">
        <v>124952</v>
      </c>
      <c r="B10491" t="s">
        <v>16060</v>
      </c>
      <c r="C10491" t="s">
        <v>16061</v>
      </c>
      <c r="D10491">
        <v>0</v>
      </c>
      <c r="E10491" t="s">
        <v>12168</v>
      </c>
    </row>
    <row r="10492" spans="1:5" x14ac:dyDescent="0.25">
      <c r="A10492">
        <v>124953</v>
      </c>
      <c r="B10492" t="s">
        <v>16062</v>
      </c>
      <c r="C10492" t="s">
        <v>16063</v>
      </c>
      <c r="D10492">
        <v>0</v>
      </c>
      <c r="E10492" t="s">
        <v>12168</v>
      </c>
    </row>
    <row r="10493" spans="1:5" x14ac:dyDescent="0.25">
      <c r="A10493">
        <v>124954</v>
      </c>
      <c r="B10493" t="s">
        <v>16062</v>
      </c>
      <c r="C10493" t="s">
        <v>16064</v>
      </c>
      <c r="D10493">
        <v>0</v>
      </c>
      <c r="E10493" t="s">
        <v>12168</v>
      </c>
    </row>
    <row r="10494" spans="1:5" x14ac:dyDescent="0.25">
      <c r="A10494">
        <v>124955</v>
      </c>
      <c r="B10494" t="s">
        <v>16065</v>
      </c>
      <c r="C10494" t="s">
        <v>16066</v>
      </c>
      <c r="D10494">
        <v>0</v>
      </c>
      <c r="E10494" t="s">
        <v>12168</v>
      </c>
    </row>
    <row r="10495" spans="1:5" x14ac:dyDescent="0.25">
      <c r="A10495">
        <v>124956</v>
      </c>
      <c r="B10495" t="s">
        <v>16067</v>
      </c>
      <c r="C10495" t="s">
        <v>16068</v>
      </c>
      <c r="D10495">
        <v>0</v>
      </c>
      <c r="E10495" t="s">
        <v>12168</v>
      </c>
    </row>
    <row r="10496" spans="1:5" x14ac:dyDescent="0.25">
      <c r="A10496">
        <v>124957</v>
      </c>
      <c r="B10496" t="s">
        <v>16069</v>
      </c>
      <c r="C10496" t="s">
        <v>16070</v>
      </c>
      <c r="D10496">
        <v>0</v>
      </c>
      <c r="E10496" t="s">
        <v>12168</v>
      </c>
    </row>
    <row r="10497" spans="1:5" x14ac:dyDescent="0.25">
      <c r="A10497">
        <v>124958</v>
      </c>
      <c r="B10497" t="s">
        <v>16071</v>
      </c>
      <c r="C10497" t="s">
        <v>16072</v>
      </c>
      <c r="D10497">
        <v>0</v>
      </c>
      <c r="E10497" t="s">
        <v>12168</v>
      </c>
    </row>
    <row r="10498" spans="1:5" x14ac:dyDescent="0.25">
      <c r="A10498">
        <v>124959</v>
      </c>
      <c r="B10498" t="s">
        <v>16073</v>
      </c>
      <c r="C10498" t="s">
        <v>16074</v>
      </c>
      <c r="D10498">
        <v>0</v>
      </c>
      <c r="E10498" t="s">
        <v>12168</v>
      </c>
    </row>
    <row r="10499" spans="1:5" x14ac:dyDescent="0.25">
      <c r="A10499">
        <v>124960</v>
      </c>
      <c r="B10499" t="s">
        <v>16073</v>
      </c>
      <c r="C10499" t="s">
        <v>16075</v>
      </c>
      <c r="D10499">
        <v>0</v>
      </c>
      <c r="E10499" t="s">
        <v>12168</v>
      </c>
    </row>
    <row r="10500" spans="1:5" x14ac:dyDescent="0.25">
      <c r="A10500">
        <v>124961</v>
      </c>
      <c r="B10500" t="s">
        <v>16076</v>
      </c>
      <c r="C10500" t="s">
        <v>16077</v>
      </c>
      <c r="D10500">
        <v>0</v>
      </c>
      <c r="E10500" t="s">
        <v>12168</v>
      </c>
    </row>
    <row r="10501" spans="1:5" x14ac:dyDescent="0.25">
      <c r="A10501">
        <v>124962</v>
      </c>
      <c r="B10501" t="s">
        <v>16078</v>
      </c>
      <c r="C10501" t="s">
        <v>16079</v>
      </c>
      <c r="D10501">
        <v>0</v>
      </c>
      <c r="E10501" t="s">
        <v>12168</v>
      </c>
    </row>
    <row r="10502" spans="1:5" x14ac:dyDescent="0.25">
      <c r="A10502">
        <v>124963</v>
      </c>
      <c r="B10502" t="s">
        <v>16080</v>
      </c>
      <c r="C10502" t="s">
        <v>16081</v>
      </c>
      <c r="D10502">
        <v>0</v>
      </c>
      <c r="E10502" t="s">
        <v>12168</v>
      </c>
    </row>
    <row r="10503" spans="1:5" x14ac:dyDescent="0.25">
      <c r="A10503">
        <v>124964</v>
      </c>
      <c r="B10503" t="s">
        <v>16080</v>
      </c>
      <c r="C10503" t="s">
        <v>16082</v>
      </c>
      <c r="D10503">
        <v>0</v>
      </c>
      <c r="E10503" t="s">
        <v>12168</v>
      </c>
    </row>
    <row r="10504" spans="1:5" x14ac:dyDescent="0.25">
      <c r="A10504">
        <v>124965</v>
      </c>
      <c r="B10504" t="s">
        <v>16080</v>
      </c>
      <c r="C10504" t="s">
        <v>16083</v>
      </c>
      <c r="D10504">
        <v>0</v>
      </c>
      <c r="E10504" t="s">
        <v>12168</v>
      </c>
    </row>
    <row r="10505" spans="1:5" x14ac:dyDescent="0.25">
      <c r="A10505">
        <v>124966</v>
      </c>
      <c r="B10505" t="s">
        <v>16080</v>
      </c>
      <c r="C10505" t="s">
        <v>16084</v>
      </c>
      <c r="D10505">
        <v>0</v>
      </c>
      <c r="E10505" t="s">
        <v>12168</v>
      </c>
    </row>
    <row r="10506" spans="1:5" x14ac:dyDescent="0.25">
      <c r="A10506">
        <v>124967</v>
      </c>
      <c r="B10506" t="s">
        <v>16085</v>
      </c>
      <c r="C10506" t="s">
        <v>16086</v>
      </c>
      <c r="D10506">
        <v>0</v>
      </c>
      <c r="E10506" t="s">
        <v>12168</v>
      </c>
    </row>
    <row r="10507" spans="1:5" x14ac:dyDescent="0.25">
      <c r="A10507">
        <v>124968</v>
      </c>
      <c r="B10507" t="s">
        <v>16087</v>
      </c>
      <c r="C10507" t="s">
        <v>16088</v>
      </c>
      <c r="D10507">
        <v>0</v>
      </c>
      <c r="E10507" t="s">
        <v>12168</v>
      </c>
    </row>
    <row r="10508" spans="1:5" x14ac:dyDescent="0.25">
      <c r="A10508">
        <v>124969</v>
      </c>
      <c r="B10508" t="s">
        <v>16089</v>
      </c>
      <c r="C10508" t="s">
        <v>16090</v>
      </c>
      <c r="D10508">
        <v>0</v>
      </c>
      <c r="E10508" t="s">
        <v>12168</v>
      </c>
    </row>
    <row r="10509" spans="1:5" x14ac:dyDescent="0.25">
      <c r="A10509">
        <v>124970</v>
      </c>
      <c r="B10509" t="s">
        <v>16091</v>
      </c>
      <c r="C10509" t="s">
        <v>16092</v>
      </c>
      <c r="D10509">
        <v>0</v>
      </c>
      <c r="E10509" t="s">
        <v>12168</v>
      </c>
    </row>
    <row r="10510" spans="1:5" x14ac:dyDescent="0.25">
      <c r="A10510">
        <v>124971</v>
      </c>
      <c r="B10510" t="s">
        <v>16091</v>
      </c>
      <c r="C10510" t="s">
        <v>16093</v>
      </c>
      <c r="D10510">
        <v>0</v>
      </c>
      <c r="E10510" t="s">
        <v>12168</v>
      </c>
    </row>
    <row r="10511" spans="1:5" x14ac:dyDescent="0.25">
      <c r="A10511">
        <v>124972</v>
      </c>
      <c r="B10511" t="s">
        <v>16091</v>
      </c>
      <c r="C10511" t="s">
        <v>16094</v>
      </c>
      <c r="D10511">
        <v>0</v>
      </c>
      <c r="E10511" t="s">
        <v>12168</v>
      </c>
    </row>
    <row r="10512" spans="1:5" x14ac:dyDescent="0.25">
      <c r="A10512">
        <v>124973</v>
      </c>
      <c r="B10512" t="s">
        <v>16091</v>
      </c>
      <c r="C10512" t="s">
        <v>16095</v>
      </c>
      <c r="D10512">
        <v>0</v>
      </c>
      <c r="E10512" t="s">
        <v>12168</v>
      </c>
    </row>
    <row r="10513" spans="1:5" x14ac:dyDescent="0.25">
      <c r="A10513">
        <v>124974</v>
      </c>
      <c r="B10513" t="s">
        <v>16091</v>
      </c>
      <c r="C10513" t="s">
        <v>16096</v>
      </c>
      <c r="D10513">
        <v>0</v>
      </c>
      <c r="E10513" t="s">
        <v>12168</v>
      </c>
    </row>
    <row r="10514" spans="1:5" x14ac:dyDescent="0.25">
      <c r="A10514">
        <v>124975</v>
      </c>
      <c r="B10514" t="s">
        <v>16097</v>
      </c>
      <c r="C10514" t="s">
        <v>16098</v>
      </c>
      <c r="D10514">
        <v>0</v>
      </c>
      <c r="E10514" t="s">
        <v>12168</v>
      </c>
    </row>
    <row r="10515" spans="1:5" x14ac:dyDescent="0.25">
      <c r="A10515">
        <v>124976</v>
      </c>
      <c r="B10515" t="s">
        <v>16099</v>
      </c>
      <c r="C10515" t="s">
        <v>16100</v>
      </c>
      <c r="D10515">
        <v>0</v>
      </c>
      <c r="E10515" t="s">
        <v>12168</v>
      </c>
    </row>
    <row r="10516" spans="1:5" x14ac:dyDescent="0.25">
      <c r="A10516">
        <v>124977</v>
      </c>
      <c r="B10516" t="s">
        <v>16101</v>
      </c>
      <c r="C10516" t="s">
        <v>16102</v>
      </c>
      <c r="D10516">
        <v>0</v>
      </c>
      <c r="E10516" t="s">
        <v>12168</v>
      </c>
    </row>
    <row r="10517" spans="1:5" x14ac:dyDescent="0.25">
      <c r="A10517">
        <v>124978</v>
      </c>
      <c r="B10517" t="s">
        <v>16101</v>
      </c>
      <c r="C10517" t="s">
        <v>16103</v>
      </c>
      <c r="D10517">
        <v>0</v>
      </c>
      <c r="E10517" t="s">
        <v>12168</v>
      </c>
    </row>
    <row r="10518" spans="1:5" x14ac:dyDescent="0.25">
      <c r="A10518">
        <v>124979</v>
      </c>
      <c r="B10518" t="s">
        <v>16104</v>
      </c>
      <c r="C10518" t="s">
        <v>16105</v>
      </c>
      <c r="D10518">
        <v>0</v>
      </c>
      <c r="E10518" t="s">
        <v>12168</v>
      </c>
    </row>
    <row r="10519" spans="1:5" x14ac:dyDescent="0.25">
      <c r="A10519">
        <v>124980</v>
      </c>
      <c r="B10519" t="s">
        <v>16106</v>
      </c>
      <c r="C10519" t="s">
        <v>16107</v>
      </c>
      <c r="D10519">
        <v>0</v>
      </c>
      <c r="E10519" t="s">
        <v>12168</v>
      </c>
    </row>
    <row r="10520" spans="1:5" x14ac:dyDescent="0.25">
      <c r="A10520">
        <v>124981</v>
      </c>
      <c r="B10520" t="s">
        <v>16108</v>
      </c>
      <c r="C10520" t="s">
        <v>16109</v>
      </c>
      <c r="D10520">
        <v>0</v>
      </c>
      <c r="E10520" t="s">
        <v>12168</v>
      </c>
    </row>
    <row r="10521" spans="1:5" x14ac:dyDescent="0.25">
      <c r="A10521">
        <v>124982</v>
      </c>
      <c r="B10521" t="s">
        <v>16110</v>
      </c>
      <c r="C10521" t="s">
        <v>16111</v>
      </c>
      <c r="D10521">
        <v>0</v>
      </c>
      <c r="E10521" t="s">
        <v>12168</v>
      </c>
    </row>
    <row r="10522" spans="1:5" x14ac:dyDescent="0.25">
      <c r="A10522">
        <v>124983</v>
      </c>
      <c r="B10522" t="s">
        <v>16112</v>
      </c>
      <c r="C10522" t="s">
        <v>16113</v>
      </c>
      <c r="D10522">
        <v>0</v>
      </c>
      <c r="E10522" t="s">
        <v>12168</v>
      </c>
    </row>
    <row r="10523" spans="1:5" x14ac:dyDescent="0.25">
      <c r="A10523">
        <v>124984</v>
      </c>
      <c r="B10523" t="s">
        <v>16114</v>
      </c>
      <c r="C10523" t="s">
        <v>16115</v>
      </c>
      <c r="D10523">
        <v>0</v>
      </c>
      <c r="E10523" t="s">
        <v>12168</v>
      </c>
    </row>
    <row r="10524" spans="1:5" x14ac:dyDescent="0.25">
      <c r="A10524">
        <v>124985</v>
      </c>
      <c r="B10524" t="s">
        <v>16116</v>
      </c>
      <c r="C10524" t="s">
        <v>16117</v>
      </c>
      <c r="D10524">
        <v>0</v>
      </c>
      <c r="E10524" t="s">
        <v>12168</v>
      </c>
    </row>
    <row r="10525" spans="1:5" x14ac:dyDescent="0.25">
      <c r="A10525">
        <v>124986</v>
      </c>
      <c r="B10525" t="s">
        <v>16118</v>
      </c>
      <c r="C10525" t="s">
        <v>16119</v>
      </c>
      <c r="D10525">
        <v>0</v>
      </c>
      <c r="E10525" t="s">
        <v>12168</v>
      </c>
    </row>
    <row r="10526" spans="1:5" x14ac:dyDescent="0.25">
      <c r="A10526">
        <v>124987</v>
      </c>
      <c r="B10526" t="s">
        <v>16120</v>
      </c>
      <c r="C10526" t="s">
        <v>16121</v>
      </c>
      <c r="D10526">
        <v>0</v>
      </c>
      <c r="E10526" t="s">
        <v>12168</v>
      </c>
    </row>
    <row r="10527" spans="1:5" x14ac:dyDescent="0.25">
      <c r="A10527">
        <v>124988</v>
      </c>
      <c r="B10527" t="s">
        <v>16122</v>
      </c>
      <c r="C10527" t="s">
        <v>16123</v>
      </c>
      <c r="D10527">
        <v>0</v>
      </c>
      <c r="E10527" t="s">
        <v>12168</v>
      </c>
    </row>
    <row r="10528" spans="1:5" x14ac:dyDescent="0.25">
      <c r="A10528">
        <v>124989</v>
      </c>
      <c r="B10528" t="s">
        <v>16124</v>
      </c>
      <c r="C10528" t="s">
        <v>16125</v>
      </c>
      <c r="D10528">
        <v>0</v>
      </c>
      <c r="E10528" t="s">
        <v>12168</v>
      </c>
    </row>
    <row r="10529" spans="1:5" x14ac:dyDescent="0.25">
      <c r="A10529">
        <v>124990</v>
      </c>
      <c r="B10529" t="s">
        <v>16126</v>
      </c>
      <c r="C10529" t="s">
        <v>16127</v>
      </c>
      <c r="D10529">
        <v>0</v>
      </c>
      <c r="E10529" t="s">
        <v>12168</v>
      </c>
    </row>
    <row r="10530" spans="1:5" x14ac:dyDescent="0.25">
      <c r="A10530">
        <v>124991</v>
      </c>
      <c r="B10530" t="s">
        <v>16128</v>
      </c>
      <c r="C10530" t="s">
        <v>16129</v>
      </c>
      <c r="D10530">
        <v>0</v>
      </c>
      <c r="E10530" t="s">
        <v>12168</v>
      </c>
    </row>
    <row r="10531" spans="1:5" x14ac:dyDescent="0.25">
      <c r="A10531">
        <v>124992</v>
      </c>
      <c r="B10531" t="s">
        <v>16128</v>
      </c>
      <c r="C10531" t="s">
        <v>16130</v>
      </c>
      <c r="D10531">
        <v>0</v>
      </c>
      <c r="E10531" t="s">
        <v>12168</v>
      </c>
    </row>
    <row r="10532" spans="1:5" x14ac:dyDescent="0.25">
      <c r="A10532">
        <v>124993</v>
      </c>
      <c r="B10532" t="s">
        <v>16131</v>
      </c>
      <c r="C10532" t="s">
        <v>16132</v>
      </c>
      <c r="D10532">
        <v>0</v>
      </c>
      <c r="E10532" t="s">
        <v>12168</v>
      </c>
    </row>
    <row r="10533" spans="1:5" x14ac:dyDescent="0.25">
      <c r="A10533">
        <v>124994</v>
      </c>
      <c r="B10533" t="s">
        <v>16131</v>
      </c>
      <c r="C10533" t="s">
        <v>16133</v>
      </c>
      <c r="D10533">
        <v>0</v>
      </c>
      <c r="E10533" t="s">
        <v>12168</v>
      </c>
    </row>
    <row r="10534" spans="1:5" x14ac:dyDescent="0.25">
      <c r="A10534">
        <v>124995</v>
      </c>
      <c r="B10534" t="s">
        <v>16131</v>
      </c>
      <c r="C10534" t="s">
        <v>16134</v>
      </c>
      <c r="D10534">
        <v>0</v>
      </c>
      <c r="E10534" t="s">
        <v>12168</v>
      </c>
    </row>
    <row r="10535" spans="1:5" x14ac:dyDescent="0.25">
      <c r="A10535">
        <v>124996</v>
      </c>
      <c r="B10535" t="s">
        <v>16135</v>
      </c>
      <c r="C10535" t="s">
        <v>16136</v>
      </c>
      <c r="D10535">
        <v>0</v>
      </c>
      <c r="E10535" t="s">
        <v>12168</v>
      </c>
    </row>
    <row r="10536" spans="1:5" x14ac:dyDescent="0.25">
      <c r="A10536">
        <v>124997</v>
      </c>
      <c r="B10536" t="s">
        <v>16137</v>
      </c>
      <c r="C10536" t="s">
        <v>16138</v>
      </c>
      <c r="D10536">
        <v>0</v>
      </c>
      <c r="E10536" t="s">
        <v>12168</v>
      </c>
    </row>
    <row r="10537" spans="1:5" x14ac:dyDescent="0.25">
      <c r="A10537">
        <v>124998</v>
      </c>
      <c r="B10537" t="s">
        <v>16139</v>
      </c>
      <c r="C10537" t="s">
        <v>16140</v>
      </c>
      <c r="D10537">
        <v>0</v>
      </c>
      <c r="E10537" t="s">
        <v>12168</v>
      </c>
    </row>
    <row r="10538" spans="1:5" x14ac:dyDescent="0.25">
      <c r="A10538">
        <v>124999</v>
      </c>
      <c r="B10538" t="s">
        <v>16141</v>
      </c>
      <c r="C10538" t="s">
        <v>16142</v>
      </c>
      <c r="D10538">
        <v>0</v>
      </c>
      <c r="E10538" t="s">
        <v>12168</v>
      </c>
    </row>
    <row r="10539" spans="1:5" x14ac:dyDescent="0.25">
      <c r="A10539">
        <v>125000</v>
      </c>
      <c r="B10539" t="s">
        <v>16143</v>
      </c>
      <c r="C10539" t="s">
        <v>16144</v>
      </c>
      <c r="D10539">
        <v>0</v>
      </c>
      <c r="E10539" t="s">
        <v>12168</v>
      </c>
    </row>
    <row r="10540" spans="1:5" x14ac:dyDescent="0.25">
      <c r="A10540">
        <v>125001</v>
      </c>
      <c r="B10540" t="s">
        <v>16145</v>
      </c>
      <c r="C10540" t="s">
        <v>16146</v>
      </c>
      <c r="D10540">
        <v>0</v>
      </c>
      <c r="E10540" t="s">
        <v>12168</v>
      </c>
    </row>
    <row r="10541" spans="1:5" x14ac:dyDescent="0.25">
      <c r="A10541">
        <v>125002</v>
      </c>
      <c r="B10541" t="s">
        <v>16147</v>
      </c>
      <c r="C10541" t="s">
        <v>16148</v>
      </c>
      <c r="D10541">
        <v>0</v>
      </c>
      <c r="E10541" t="s">
        <v>12168</v>
      </c>
    </row>
    <row r="10542" spans="1:5" x14ac:dyDescent="0.25">
      <c r="A10542">
        <v>125003</v>
      </c>
      <c r="B10542" t="s">
        <v>16147</v>
      </c>
      <c r="C10542" t="s">
        <v>16149</v>
      </c>
      <c r="D10542">
        <v>0</v>
      </c>
      <c r="E10542" t="s">
        <v>12168</v>
      </c>
    </row>
    <row r="10543" spans="1:5" x14ac:dyDescent="0.25">
      <c r="A10543">
        <v>125005</v>
      </c>
      <c r="B10543" t="s">
        <v>16150</v>
      </c>
      <c r="C10543" t="s">
        <v>16152</v>
      </c>
      <c r="D10543">
        <v>0</v>
      </c>
      <c r="E10543" t="s">
        <v>12168</v>
      </c>
    </row>
    <row r="10544" spans="1:5" x14ac:dyDescent="0.25">
      <c r="A10544">
        <v>125006</v>
      </c>
      <c r="B10544" t="s">
        <v>16153</v>
      </c>
      <c r="C10544" t="s">
        <v>16154</v>
      </c>
      <c r="D10544">
        <v>0</v>
      </c>
      <c r="E10544" t="s">
        <v>12168</v>
      </c>
    </row>
    <row r="10545" spans="1:5" x14ac:dyDescent="0.25">
      <c r="A10545">
        <v>125007</v>
      </c>
      <c r="B10545" t="s">
        <v>16155</v>
      </c>
      <c r="C10545" t="s">
        <v>16156</v>
      </c>
      <c r="D10545">
        <v>0</v>
      </c>
      <c r="E10545" t="s">
        <v>12168</v>
      </c>
    </row>
    <row r="10546" spans="1:5" x14ac:dyDescent="0.25">
      <c r="A10546">
        <v>125008</v>
      </c>
      <c r="B10546" t="s">
        <v>16157</v>
      </c>
      <c r="C10546" t="s">
        <v>16158</v>
      </c>
      <c r="D10546">
        <v>0</v>
      </c>
      <c r="E10546" t="s">
        <v>12168</v>
      </c>
    </row>
    <row r="10547" spans="1:5" x14ac:dyDescent="0.25">
      <c r="A10547">
        <v>125009</v>
      </c>
      <c r="B10547" t="s">
        <v>16159</v>
      </c>
      <c r="C10547" t="s">
        <v>16160</v>
      </c>
      <c r="D10547">
        <v>0</v>
      </c>
      <c r="E10547" t="s">
        <v>12168</v>
      </c>
    </row>
    <row r="10548" spans="1:5" x14ac:dyDescent="0.25">
      <c r="A10548">
        <v>125010</v>
      </c>
      <c r="B10548" t="s">
        <v>16161</v>
      </c>
      <c r="C10548" t="s">
        <v>16162</v>
      </c>
      <c r="D10548">
        <v>0</v>
      </c>
      <c r="E10548" t="s">
        <v>12168</v>
      </c>
    </row>
    <row r="10549" spans="1:5" x14ac:dyDescent="0.25">
      <c r="A10549">
        <v>125011</v>
      </c>
      <c r="B10549" t="s">
        <v>16163</v>
      </c>
      <c r="C10549" t="s">
        <v>16164</v>
      </c>
      <c r="D10549">
        <v>0</v>
      </c>
      <c r="E10549" t="s">
        <v>12168</v>
      </c>
    </row>
    <row r="10550" spans="1:5" x14ac:dyDescent="0.25">
      <c r="A10550">
        <v>125012</v>
      </c>
      <c r="B10550" t="s">
        <v>16165</v>
      </c>
      <c r="C10550" t="s">
        <v>16166</v>
      </c>
      <c r="D10550">
        <v>0</v>
      </c>
      <c r="E10550" t="s">
        <v>12168</v>
      </c>
    </row>
    <row r="10551" spans="1:5" x14ac:dyDescent="0.25">
      <c r="A10551">
        <v>125013</v>
      </c>
      <c r="B10551" t="s">
        <v>16167</v>
      </c>
      <c r="C10551" t="s">
        <v>16168</v>
      </c>
      <c r="D10551">
        <v>0</v>
      </c>
      <c r="E10551" t="s">
        <v>12168</v>
      </c>
    </row>
    <row r="10552" spans="1:5" x14ac:dyDescent="0.25">
      <c r="A10552">
        <v>125014</v>
      </c>
      <c r="B10552" t="s">
        <v>16169</v>
      </c>
      <c r="C10552" t="s">
        <v>16170</v>
      </c>
      <c r="D10552">
        <v>0</v>
      </c>
      <c r="E10552" t="s">
        <v>12168</v>
      </c>
    </row>
    <row r="10553" spans="1:5" x14ac:dyDescent="0.25">
      <c r="A10553">
        <v>125015</v>
      </c>
      <c r="B10553" t="s">
        <v>16171</v>
      </c>
      <c r="C10553" t="s">
        <v>16172</v>
      </c>
      <c r="D10553">
        <v>0</v>
      </c>
      <c r="E10553" t="s">
        <v>12168</v>
      </c>
    </row>
    <row r="10554" spans="1:5" x14ac:dyDescent="0.25">
      <c r="A10554">
        <v>125016</v>
      </c>
      <c r="B10554" t="s">
        <v>16173</v>
      </c>
      <c r="C10554" t="s">
        <v>16174</v>
      </c>
      <c r="D10554">
        <v>0</v>
      </c>
      <c r="E10554" t="s">
        <v>12168</v>
      </c>
    </row>
    <row r="10555" spans="1:5" x14ac:dyDescent="0.25">
      <c r="A10555">
        <v>125017</v>
      </c>
      <c r="B10555" t="s">
        <v>16175</v>
      </c>
      <c r="C10555" t="s">
        <v>16176</v>
      </c>
      <c r="D10555">
        <v>0</v>
      </c>
      <c r="E10555" t="s">
        <v>12168</v>
      </c>
    </row>
    <row r="10556" spans="1:5" x14ac:dyDescent="0.25">
      <c r="A10556">
        <v>125018</v>
      </c>
      <c r="B10556" t="s">
        <v>16175</v>
      </c>
      <c r="C10556" t="s">
        <v>16177</v>
      </c>
      <c r="D10556">
        <v>0</v>
      </c>
      <c r="E10556" t="s">
        <v>12168</v>
      </c>
    </row>
    <row r="10557" spans="1:5" x14ac:dyDescent="0.25">
      <c r="A10557">
        <v>125019</v>
      </c>
      <c r="B10557" t="s">
        <v>16175</v>
      </c>
      <c r="C10557" t="s">
        <v>16178</v>
      </c>
      <c r="D10557">
        <v>0</v>
      </c>
      <c r="E10557" t="s">
        <v>12168</v>
      </c>
    </row>
    <row r="10558" spans="1:5" x14ac:dyDescent="0.25">
      <c r="A10558">
        <v>125020</v>
      </c>
      <c r="B10558" t="s">
        <v>16175</v>
      </c>
      <c r="C10558" t="s">
        <v>16179</v>
      </c>
      <c r="D10558">
        <v>0</v>
      </c>
      <c r="E10558" t="s">
        <v>12168</v>
      </c>
    </row>
    <row r="10559" spans="1:5" x14ac:dyDescent="0.25">
      <c r="A10559">
        <v>125021</v>
      </c>
      <c r="B10559" t="s">
        <v>16175</v>
      </c>
      <c r="C10559" t="s">
        <v>16180</v>
      </c>
      <c r="D10559">
        <v>0</v>
      </c>
      <c r="E10559" t="s">
        <v>12168</v>
      </c>
    </row>
    <row r="10560" spans="1:5" x14ac:dyDescent="0.25">
      <c r="A10560">
        <v>125022</v>
      </c>
      <c r="B10560" t="s">
        <v>16175</v>
      </c>
      <c r="C10560" t="s">
        <v>16181</v>
      </c>
      <c r="D10560">
        <v>0</v>
      </c>
      <c r="E10560" t="s">
        <v>12168</v>
      </c>
    </row>
    <row r="10561" spans="1:5" x14ac:dyDescent="0.25">
      <c r="A10561">
        <v>125023</v>
      </c>
      <c r="B10561" t="s">
        <v>16175</v>
      </c>
      <c r="C10561" t="s">
        <v>16182</v>
      </c>
      <c r="D10561">
        <v>0</v>
      </c>
      <c r="E10561" t="s">
        <v>12168</v>
      </c>
    </row>
    <row r="10562" spans="1:5" x14ac:dyDescent="0.25">
      <c r="A10562">
        <v>125024</v>
      </c>
      <c r="B10562" t="s">
        <v>16175</v>
      </c>
      <c r="C10562" t="s">
        <v>16183</v>
      </c>
      <c r="D10562">
        <v>0</v>
      </c>
      <c r="E10562" t="s">
        <v>12168</v>
      </c>
    </row>
    <row r="10563" spans="1:5" x14ac:dyDescent="0.25">
      <c r="A10563">
        <v>125025</v>
      </c>
      <c r="B10563" t="s">
        <v>16184</v>
      </c>
      <c r="C10563" t="s">
        <v>16185</v>
      </c>
      <c r="D10563">
        <v>0</v>
      </c>
      <c r="E10563" t="s">
        <v>12168</v>
      </c>
    </row>
    <row r="10564" spans="1:5" x14ac:dyDescent="0.25">
      <c r="A10564">
        <v>125026</v>
      </c>
      <c r="B10564" t="s">
        <v>16186</v>
      </c>
      <c r="C10564" t="s">
        <v>16187</v>
      </c>
      <c r="D10564">
        <v>0</v>
      </c>
      <c r="E10564" t="s">
        <v>12168</v>
      </c>
    </row>
    <row r="10565" spans="1:5" x14ac:dyDescent="0.25">
      <c r="A10565">
        <v>125027</v>
      </c>
      <c r="B10565" t="s">
        <v>16188</v>
      </c>
      <c r="C10565" t="s">
        <v>16189</v>
      </c>
      <c r="D10565">
        <v>0</v>
      </c>
      <c r="E10565" t="s">
        <v>12168</v>
      </c>
    </row>
    <row r="10566" spans="1:5" x14ac:dyDescent="0.25">
      <c r="A10566">
        <v>125028</v>
      </c>
      <c r="B10566" t="s">
        <v>16190</v>
      </c>
      <c r="C10566" t="s">
        <v>16191</v>
      </c>
      <c r="D10566">
        <v>0</v>
      </c>
      <c r="E10566" t="s">
        <v>12168</v>
      </c>
    </row>
    <row r="10567" spans="1:5" x14ac:dyDescent="0.25">
      <c r="A10567">
        <v>125029</v>
      </c>
      <c r="B10567" t="s">
        <v>16190</v>
      </c>
      <c r="C10567" t="s">
        <v>16192</v>
      </c>
      <c r="D10567">
        <v>0</v>
      </c>
      <c r="E10567" t="s">
        <v>12168</v>
      </c>
    </row>
    <row r="10568" spans="1:5" x14ac:dyDescent="0.25">
      <c r="A10568">
        <v>125030</v>
      </c>
      <c r="B10568" t="s">
        <v>16193</v>
      </c>
      <c r="C10568" t="s">
        <v>16194</v>
      </c>
      <c r="D10568">
        <v>0</v>
      </c>
      <c r="E10568" t="s">
        <v>12168</v>
      </c>
    </row>
    <row r="10569" spans="1:5" x14ac:dyDescent="0.25">
      <c r="A10569">
        <v>125031</v>
      </c>
      <c r="B10569" t="s">
        <v>16195</v>
      </c>
      <c r="C10569" t="s">
        <v>16196</v>
      </c>
      <c r="D10569">
        <v>0</v>
      </c>
      <c r="E10569" t="s">
        <v>12168</v>
      </c>
    </row>
    <row r="10570" spans="1:5" x14ac:dyDescent="0.25">
      <c r="A10570">
        <v>125032</v>
      </c>
      <c r="B10570" t="s">
        <v>16195</v>
      </c>
      <c r="C10570" t="s">
        <v>16197</v>
      </c>
      <c r="D10570">
        <v>0</v>
      </c>
      <c r="E10570" t="s">
        <v>12168</v>
      </c>
    </row>
    <row r="10571" spans="1:5" x14ac:dyDescent="0.25">
      <c r="A10571">
        <v>125033</v>
      </c>
      <c r="B10571" t="s">
        <v>16198</v>
      </c>
      <c r="C10571" t="s">
        <v>16199</v>
      </c>
      <c r="D10571">
        <v>0</v>
      </c>
      <c r="E10571" t="s">
        <v>12168</v>
      </c>
    </row>
    <row r="10572" spans="1:5" x14ac:dyDescent="0.25">
      <c r="A10572">
        <v>125034</v>
      </c>
      <c r="B10572" t="s">
        <v>16200</v>
      </c>
      <c r="C10572" t="s">
        <v>16201</v>
      </c>
      <c r="D10572">
        <v>0</v>
      </c>
      <c r="E10572" t="s">
        <v>12168</v>
      </c>
    </row>
    <row r="10573" spans="1:5" x14ac:dyDescent="0.25">
      <c r="A10573">
        <v>125035</v>
      </c>
      <c r="B10573" t="s">
        <v>16200</v>
      </c>
      <c r="C10573" t="s">
        <v>16202</v>
      </c>
      <c r="D10573">
        <v>0</v>
      </c>
      <c r="E10573" t="s">
        <v>12168</v>
      </c>
    </row>
    <row r="10574" spans="1:5" x14ac:dyDescent="0.25">
      <c r="A10574">
        <v>125036</v>
      </c>
      <c r="B10574" t="s">
        <v>16203</v>
      </c>
      <c r="C10574" t="s">
        <v>16204</v>
      </c>
      <c r="D10574">
        <v>0</v>
      </c>
      <c r="E10574" t="s">
        <v>12168</v>
      </c>
    </row>
    <row r="10575" spans="1:5" x14ac:dyDescent="0.25">
      <c r="A10575">
        <v>125037</v>
      </c>
      <c r="B10575" t="s">
        <v>16205</v>
      </c>
      <c r="C10575" t="s">
        <v>16206</v>
      </c>
      <c r="D10575">
        <v>0</v>
      </c>
      <c r="E10575" t="s">
        <v>12168</v>
      </c>
    </row>
    <row r="10576" spans="1:5" x14ac:dyDescent="0.25">
      <c r="A10576">
        <v>125038</v>
      </c>
      <c r="B10576" t="s">
        <v>16207</v>
      </c>
      <c r="C10576" t="s">
        <v>16208</v>
      </c>
      <c r="D10576">
        <v>0</v>
      </c>
      <c r="E10576" t="s">
        <v>12168</v>
      </c>
    </row>
    <row r="10577" spans="1:5" x14ac:dyDescent="0.25">
      <c r="A10577">
        <v>125039</v>
      </c>
      <c r="B10577" t="s">
        <v>16207</v>
      </c>
      <c r="C10577" t="s">
        <v>16209</v>
      </c>
      <c r="D10577">
        <v>0</v>
      </c>
      <c r="E10577" t="s">
        <v>12168</v>
      </c>
    </row>
    <row r="10578" spans="1:5" x14ac:dyDescent="0.25">
      <c r="A10578">
        <v>125040</v>
      </c>
      <c r="B10578" t="s">
        <v>16207</v>
      </c>
      <c r="C10578" t="s">
        <v>16210</v>
      </c>
      <c r="D10578">
        <v>0</v>
      </c>
      <c r="E10578" t="s">
        <v>12168</v>
      </c>
    </row>
    <row r="10579" spans="1:5" x14ac:dyDescent="0.25">
      <c r="A10579">
        <v>125041</v>
      </c>
      <c r="B10579" t="s">
        <v>16211</v>
      </c>
      <c r="C10579" t="s">
        <v>16212</v>
      </c>
      <c r="D10579">
        <v>0</v>
      </c>
      <c r="E10579" t="s">
        <v>12168</v>
      </c>
    </row>
    <row r="10580" spans="1:5" x14ac:dyDescent="0.25">
      <c r="A10580">
        <v>125042</v>
      </c>
      <c r="B10580" t="s">
        <v>16211</v>
      </c>
      <c r="C10580" t="s">
        <v>16213</v>
      </c>
      <c r="D10580">
        <v>0</v>
      </c>
      <c r="E10580" t="s">
        <v>12168</v>
      </c>
    </row>
    <row r="10581" spans="1:5" x14ac:dyDescent="0.25">
      <c r="A10581">
        <v>125043</v>
      </c>
      <c r="B10581" t="s">
        <v>16214</v>
      </c>
      <c r="C10581" t="s">
        <v>16215</v>
      </c>
      <c r="D10581">
        <v>0</v>
      </c>
      <c r="E10581" t="s">
        <v>12168</v>
      </c>
    </row>
    <row r="10582" spans="1:5" x14ac:dyDescent="0.25">
      <c r="A10582">
        <v>125044</v>
      </c>
      <c r="B10582" t="s">
        <v>16214</v>
      </c>
      <c r="C10582" t="s">
        <v>16216</v>
      </c>
      <c r="D10582">
        <v>0</v>
      </c>
      <c r="E10582" t="s">
        <v>12168</v>
      </c>
    </row>
    <row r="10583" spans="1:5" x14ac:dyDescent="0.25">
      <c r="A10583">
        <v>125045</v>
      </c>
      <c r="B10583" t="s">
        <v>16214</v>
      </c>
      <c r="C10583" t="s">
        <v>16217</v>
      </c>
      <c r="D10583">
        <v>0</v>
      </c>
      <c r="E10583" t="s">
        <v>12168</v>
      </c>
    </row>
    <row r="10584" spans="1:5" x14ac:dyDescent="0.25">
      <c r="A10584">
        <v>125046</v>
      </c>
      <c r="B10584" t="s">
        <v>16214</v>
      </c>
      <c r="C10584" t="s">
        <v>16218</v>
      </c>
      <c r="D10584">
        <v>0</v>
      </c>
      <c r="E10584" t="s">
        <v>12168</v>
      </c>
    </row>
    <row r="10585" spans="1:5" x14ac:dyDescent="0.25">
      <c r="A10585">
        <v>125047</v>
      </c>
      <c r="B10585" t="s">
        <v>16219</v>
      </c>
      <c r="C10585" t="s">
        <v>16220</v>
      </c>
      <c r="D10585">
        <v>0</v>
      </c>
      <c r="E10585" t="s">
        <v>12168</v>
      </c>
    </row>
    <row r="10586" spans="1:5" x14ac:dyDescent="0.25">
      <c r="A10586">
        <v>125048</v>
      </c>
      <c r="B10586" t="s">
        <v>16221</v>
      </c>
      <c r="C10586" t="s">
        <v>16222</v>
      </c>
      <c r="D10586">
        <v>0</v>
      </c>
      <c r="E10586" t="s">
        <v>12168</v>
      </c>
    </row>
    <row r="10587" spans="1:5" x14ac:dyDescent="0.25">
      <c r="A10587">
        <v>125049</v>
      </c>
      <c r="B10587" t="s">
        <v>16221</v>
      </c>
      <c r="C10587" t="s">
        <v>16223</v>
      </c>
      <c r="D10587">
        <v>0</v>
      </c>
      <c r="E10587" t="s">
        <v>12168</v>
      </c>
    </row>
    <row r="10588" spans="1:5" x14ac:dyDescent="0.25">
      <c r="A10588">
        <v>125050</v>
      </c>
      <c r="B10588" t="s">
        <v>16221</v>
      </c>
      <c r="C10588" t="s">
        <v>16224</v>
      </c>
      <c r="D10588">
        <v>0</v>
      </c>
      <c r="E10588" t="s">
        <v>12168</v>
      </c>
    </row>
    <row r="10589" spans="1:5" x14ac:dyDescent="0.25">
      <c r="A10589">
        <v>125051</v>
      </c>
      <c r="B10589" t="s">
        <v>16225</v>
      </c>
      <c r="C10589" t="s">
        <v>16226</v>
      </c>
      <c r="D10589">
        <v>0</v>
      </c>
      <c r="E10589" t="s">
        <v>12168</v>
      </c>
    </row>
    <row r="10590" spans="1:5" x14ac:dyDescent="0.25">
      <c r="A10590">
        <v>125052</v>
      </c>
      <c r="B10590" t="s">
        <v>16227</v>
      </c>
      <c r="C10590" t="s">
        <v>16228</v>
      </c>
      <c r="D10590">
        <v>0</v>
      </c>
      <c r="E10590" t="s">
        <v>12168</v>
      </c>
    </row>
    <row r="10591" spans="1:5" x14ac:dyDescent="0.25">
      <c r="A10591">
        <v>125053</v>
      </c>
      <c r="B10591" t="s">
        <v>16227</v>
      </c>
      <c r="C10591" t="s">
        <v>16229</v>
      </c>
      <c r="D10591">
        <v>0</v>
      </c>
      <c r="E10591" t="s">
        <v>12168</v>
      </c>
    </row>
    <row r="10592" spans="1:5" x14ac:dyDescent="0.25">
      <c r="A10592">
        <v>125054</v>
      </c>
      <c r="B10592" t="s">
        <v>16227</v>
      </c>
      <c r="C10592" t="s">
        <v>16230</v>
      </c>
      <c r="D10592">
        <v>0</v>
      </c>
      <c r="E10592" t="s">
        <v>12168</v>
      </c>
    </row>
    <row r="10593" spans="1:5" x14ac:dyDescent="0.25">
      <c r="A10593">
        <v>125055</v>
      </c>
      <c r="B10593" t="s">
        <v>16231</v>
      </c>
      <c r="C10593" t="s">
        <v>16232</v>
      </c>
      <c r="D10593">
        <v>0</v>
      </c>
      <c r="E10593" t="s">
        <v>12168</v>
      </c>
    </row>
    <row r="10594" spans="1:5" x14ac:dyDescent="0.25">
      <c r="A10594">
        <v>125056</v>
      </c>
      <c r="B10594" t="s">
        <v>16233</v>
      </c>
      <c r="C10594" t="s">
        <v>16234</v>
      </c>
      <c r="D10594">
        <v>0</v>
      </c>
      <c r="E10594" t="s">
        <v>12168</v>
      </c>
    </row>
    <row r="10595" spans="1:5" x14ac:dyDescent="0.25">
      <c r="A10595">
        <v>125057</v>
      </c>
      <c r="B10595" t="s">
        <v>16235</v>
      </c>
      <c r="C10595" t="s">
        <v>16236</v>
      </c>
      <c r="D10595">
        <v>0</v>
      </c>
      <c r="E10595" t="s">
        <v>12168</v>
      </c>
    </row>
    <row r="10596" spans="1:5" x14ac:dyDescent="0.25">
      <c r="A10596">
        <v>125058</v>
      </c>
      <c r="B10596" t="s">
        <v>16235</v>
      </c>
      <c r="C10596" t="s">
        <v>16237</v>
      </c>
      <c r="D10596">
        <v>0</v>
      </c>
      <c r="E10596" t="s">
        <v>12168</v>
      </c>
    </row>
    <row r="10597" spans="1:5" x14ac:dyDescent="0.25">
      <c r="A10597">
        <v>125059</v>
      </c>
      <c r="B10597" t="s">
        <v>16238</v>
      </c>
      <c r="C10597" t="s">
        <v>16239</v>
      </c>
      <c r="D10597">
        <v>0</v>
      </c>
      <c r="E10597" t="s">
        <v>12168</v>
      </c>
    </row>
    <row r="10598" spans="1:5" x14ac:dyDescent="0.25">
      <c r="A10598">
        <v>125060</v>
      </c>
      <c r="B10598" t="s">
        <v>16240</v>
      </c>
      <c r="C10598" t="s">
        <v>16241</v>
      </c>
      <c r="D10598">
        <v>0</v>
      </c>
      <c r="E10598" t="s">
        <v>12168</v>
      </c>
    </row>
    <row r="10599" spans="1:5" x14ac:dyDescent="0.25">
      <c r="A10599">
        <v>125061</v>
      </c>
      <c r="B10599" t="s">
        <v>16242</v>
      </c>
      <c r="C10599" t="s">
        <v>16243</v>
      </c>
      <c r="D10599">
        <v>0</v>
      </c>
      <c r="E10599" t="s">
        <v>12168</v>
      </c>
    </row>
    <row r="10600" spans="1:5" x14ac:dyDescent="0.25">
      <c r="A10600">
        <v>125062</v>
      </c>
      <c r="B10600" t="s">
        <v>16244</v>
      </c>
      <c r="C10600" t="s">
        <v>16245</v>
      </c>
      <c r="D10600">
        <v>0</v>
      </c>
      <c r="E10600" t="s">
        <v>12168</v>
      </c>
    </row>
    <row r="10601" spans="1:5" x14ac:dyDescent="0.25">
      <c r="A10601">
        <v>125063</v>
      </c>
      <c r="B10601" t="s">
        <v>16246</v>
      </c>
      <c r="C10601" t="s">
        <v>16247</v>
      </c>
      <c r="D10601">
        <v>0</v>
      </c>
      <c r="E10601" t="s">
        <v>12168</v>
      </c>
    </row>
    <row r="10602" spans="1:5" x14ac:dyDescent="0.25">
      <c r="A10602">
        <v>125064</v>
      </c>
      <c r="B10602" t="s">
        <v>16248</v>
      </c>
      <c r="C10602" t="s">
        <v>16249</v>
      </c>
      <c r="D10602">
        <v>0</v>
      </c>
      <c r="E10602" t="s">
        <v>12168</v>
      </c>
    </row>
    <row r="10603" spans="1:5" x14ac:dyDescent="0.25">
      <c r="A10603">
        <v>125065</v>
      </c>
      <c r="B10603" t="s">
        <v>16250</v>
      </c>
      <c r="C10603" t="s">
        <v>16251</v>
      </c>
      <c r="D10603">
        <v>0</v>
      </c>
      <c r="E10603" t="s">
        <v>12168</v>
      </c>
    </row>
    <row r="10604" spans="1:5" x14ac:dyDescent="0.25">
      <c r="A10604">
        <v>125066</v>
      </c>
      <c r="B10604" t="s">
        <v>16252</v>
      </c>
      <c r="C10604" t="s">
        <v>16253</v>
      </c>
      <c r="D10604">
        <v>0</v>
      </c>
      <c r="E10604" t="s">
        <v>12168</v>
      </c>
    </row>
    <row r="10605" spans="1:5" x14ac:dyDescent="0.25">
      <c r="A10605">
        <v>125067</v>
      </c>
      <c r="B10605" t="s">
        <v>16254</v>
      </c>
      <c r="C10605" t="s">
        <v>16255</v>
      </c>
      <c r="D10605">
        <v>0</v>
      </c>
      <c r="E10605" t="s">
        <v>12168</v>
      </c>
    </row>
    <row r="10606" spans="1:5" x14ac:dyDescent="0.25">
      <c r="A10606">
        <v>125068</v>
      </c>
      <c r="B10606" t="s">
        <v>16256</v>
      </c>
      <c r="C10606" t="s">
        <v>16257</v>
      </c>
      <c r="D10606">
        <v>0</v>
      </c>
      <c r="E10606" t="s">
        <v>12168</v>
      </c>
    </row>
    <row r="10607" spans="1:5" x14ac:dyDescent="0.25">
      <c r="A10607">
        <v>125069</v>
      </c>
      <c r="B10607" t="s">
        <v>16258</v>
      </c>
      <c r="C10607" t="s">
        <v>16259</v>
      </c>
      <c r="D10607">
        <v>0</v>
      </c>
      <c r="E10607" t="s">
        <v>12168</v>
      </c>
    </row>
    <row r="10608" spans="1:5" x14ac:dyDescent="0.25">
      <c r="A10608">
        <v>125070</v>
      </c>
      <c r="B10608" t="s">
        <v>16260</v>
      </c>
      <c r="C10608" t="s">
        <v>16261</v>
      </c>
      <c r="D10608">
        <v>0</v>
      </c>
      <c r="E10608" t="s">
        <v>12168</v>
      </c>
    </row>
    <row r="10609" spans="1:5" x14ac:dyDescent="0.25">
      <c r="A10609">
        <v>125071</v>
      </c>
      <c r="B10609" t="s">
        <v>16262</v>
      </c>
      <c r="C10609" t="s">
        <v>16263</v>
      </c>
      <c r="D10609">
        <v>0</v>
      </c>
      <c r="E10609" t="s">
        <v>12168</v>
      </c>
    </row>
    <row r="10610" spans="1:5" x14ac:dyDescent="0.25">
      <c r="A10610">
        <v>125072</v>
      </c>
      <c r="B10610" t="s">
        <v>16264</v>
      </c>
      <c r="C10610" t="s">
        <v>16265</v>
      </c>
      <c r="D10610">
        <v>0</v>
      </c>
      <c r="E10610" t="s">
        <v>12168</v>
      </c>
    </row>
    <row r="10611" spans="1:5" x14ac:dyDescent="0.25">
      <c r="A10611">
        <v>125073</v>
      </c>
      <c r="B10611" t="s">
        <v>16266</v>
      </c>
      <c r="C10611" t="s">
        <v>16267</v>
      </c>
      <c r="D10611">
        <v>0</v>
      </c>
      <c r="E10611" t="s">
        <v>12168</v>
      </c>
    </row>
    <row r="10612" spans="1:5" x14ac:dyDescent="0.25">
      <c r="A10612">
        <v>125074</v>
      </c>
      <c r="B10612" t="s">
        <v>16268</v>
      </c>
      <c r="C10612" t="s">
        <v>16269</v>
      </c>
      <c r="D10612">
        <v>0</v>
      </c>
      <c r="E10612" t="s">
        <v>12168</v>
      </c>
    </row>
    <row r="10613" spans="1:5" x14ac:dyDescent="0.25">
      <c r="A10613">
        <v>125075</v>
      </c>
      <c r="B10613" t="s">
        <v>16270</v>
      </c>
      <c r="C10613" t="s">
        <v>16271</v>
      </c>
      <c r="D10613">
        <v>0</v>
      </c>
      <c r="E10613" t="s">
        <v>12168</v>
      </c>
    </row>
    <row r="10614" spans="1:5" x14ac:dyDescent="0.25">
      <c r="A10614">
        <v>125077</v>
      </c>
      <c r="B10614" t="s">
        <v>16272</v>
      </c>
      <c r="C10614" t="s">
        <v>16273</v>
      </c>
      <c r="D10614">
        <v>0</v>
      </c>
      <c r="E10614" t="s">
        <v>12168</v>
      </c>
    </row>
    <row r="10615" spans="1:5" x14ac:dyDescent="0.25">
      <c r="A10615">
        <v>125078</v>
      </c>
      <c r="B10615" t="s">
        <v>16274</v>
      </c>
      <c r="C10615" t="s">
        <v>16275</v>
      </c>
      <c r="D10615">
        <v>0</v>
      </c>
      <c r="E10615" t="s">
        <v>12168</v>
      </c>
    </row>
    <row r="10616" spans="1:5" x14ac:dyDescent="0.25">
      <c r="A10616">
        <v>125079</v>
      </c>
      <c r="B10616" t="s">
        <v>16276</v>
      </c>
      <c r="C10616" t="s">
        <v>16277</v>
      </c>
      <c r="D10616">
        <v>0</v>
      </c>
      <c r="E10616" t="s">
        <v>12168</v>
      </c>
    </row>
    <row r="10617" spans="1:5" x14ac:dyDescent="0.25">
      <c r="A10617">
        <v>125080</v>
      </c>
      <c r="B10617" t="s">
        <v>16278</v>
      </c>
      <c r="C10617" t="s">
        <v>16279</v>
      </c>
      <c r="D10617">
        <v>0</v>
      </c>
      <c r="E10617" t="s">
        <v>12168</v>
      </c>
    </row>
    <row r="10618" spans="1:5" x14ac:dyDescent="0.25">
      <c r="A10618">
        <v>125081</v>
      </c>
      <c r="B10618" t="s">
        <v>16280</v>
      </c>
      <c r="C10618" t="s">
        <v>16281</v>
      </c>
      <c r="D10618">
        <v>0</v>
      </c>
      <c r="E10618" t="s">
        <v>12168</v>
      </c>
    </row>
    <row r="10619" spans="1:5" x14ac:dyDescent="0.25">
      <c r="A10619">
        <v>125082</v>
      </c>
      <c r="B10619" t="s">
        <v>16282</v>
      </c>
      <c r="C10619" t="s">
        <v>16283</v>
      </c>
      <c r="D10619">
        <v>0</v>
      </c>
      <c r="E10619" t="s">
        <v>12168</v>
      </c>
    </row>
    <row r="10620" spans="1:5" x14ac:dyDescent="0.25">
      <c r="A10620">
        <v>125083</v>
      </c>
      <c r="B10620" t="s">
        <v>16284</v>
      </c>
      <c r="C10620" t="s">
        <v>16285</v>
      </c>
      <c r="D10620">
        <v>0</v>
      </c>
      <c r="E10620" t="s">
        <v>12168</v>
      </c>
    </row>
    <row r="10621" spans="1:5" x14ac:dyDescent="0.25">
      <c r="A10621">
        <v>125084</v>
      </c>
      <c r="B10621" t="s">
        <v>16286</v>
      </c>
      <c r="C10621" t="s">
        <v>16287</v>
      </c>
      <c r="D10621">
        <v>0</v>
      </c>
      <c r="E10621" t="s">
        <v>12168</v>
      </c>
    </row>
    <row r="10622" spans="1:5" x14ac:dyDescent="0.25">
      <c r="A10622">
        <v>125085</v>
      </c>
      <c r="B10622" t="s">
        <v>16288</v>
      </c>
      <c r="C10622" t="s">
        <v>16289</v>
      </c>
      <c r="D10622">
        <v>0</v>
      </c>
      <c r="E10622" t="s">
        <v>12168</v>
      </c>
    </row>
    <row r="10623" spans="1:5" x14ac:dyDescent="0.25">
      <c r="A10623">
        <v>125086</v>
      </c>
      <c r="B10623" t="s">
        <v>16290</v>
      </c>
      <c r="C10623" t="s">
        <v>16291</v>
      </c>
      <c r="D10623">
        <v>0</v>
      </c>
      <c r="E10623" t="s">
        <v>12168</v>
      </c>
    </row>
    <row r="10624" spans="1:5" x14ac:dyDescent="0.25">
      <c r="A10624">
        <v>125087</v>
      </c>
      <c r="B10624" t="s">
        <v>16292</v>
      </c>
      <c r="C10624" t="s">
        <v>16293</v>
      </c>
      <c r="D10624">
        <v>0</v>
      </c>
      <c r="E10624" t="s">
        <v>12168</v>
      </c>
    </row>
    <row r="10625" spans="1:5" x14ac:dyDescent="0.25">
      <c r="A10625">
        <v>125088</v>
      </c>
      <c r="B10625" t="s">
        <v>16294</v>
      </c>
      <c r="C10625" t="s">
        <v>16295</v>
      </c>
      <c r="D10625">
        <v>0</v>
      </c>
      <c r="E10625" t="s">
        <v>12168</v>
      </c>
    </row>
    <row r="10626" spans="1:5" x14ac:dyDescent="0.25">
      <c r="A10626">
        <v>125089</v>
      </c>
      <c r="B10626" t="s">
        <v>16296</v>
      </c>
      <c r="C10626" t="s">
        <v>16297</v>
      </c>
      <c r="D10626">
        <v>0</v>
      </c>
      <c r="E10626" t="s">
        <v>12168</v>
      </c>
    </row>
    <row r="10627" spans="1:5" x14ac:dyDescent="0.25">
      <c r="A10627">
        <v>125090</v>
      </c>
      <c r="B10627" t="s">
        <v>16298</v>
      </c>
      <c r="C10627" t="s">
        <v>16299</v>
      </c>
      <c r="D10627">
        <v>0</v>
      </c>
      <c r="E10627" t="s">
        <v>12168</v>
      </c>
    </row>
    <row r="10628" spans="1:5" x14ac:dyDescent="0.25">
      <c r="A10628">
        <v>125091</v>
      </c>
      <c r="B10628" t="s">
        <v>16300</v>
      </c>
      <c r="C10628" t="s">
        <v>16301</v>
      </c>
      <c r="D10628">
        <v>0</v>
      </c>
      <c r="E10628" t="s">
        <v>12168</v>
      </c>
    </row>
    <row r="10629" spans="1:5" x14ac:dyDescent="0.25">
      <c r="A10629">
        <v>125092</v>
      </c>
      <c r="B10629" t="s">
        <v>16302</v>
      </c>
      <c r="C10629" t="s">
        <v>16303</v>
      </c>
      <c r="D10629">
        <v>0</v>
      </c>
      <c r="E10629" t="s">
        <v>12168</v>
      </c>
    </row>
    <row r="10630" spans="1:5" x14ac:dyDescent="0.25">
      <c r="A10630">
        <v>125093</v>
      </c>
      <c r="B10630" t="s">
        <v>16304</v>
      </c>
      <c r="C10630" t="s">
        <v>16305</v>
      </c>
      <c r="D10630">
        <v>0</v>
      </c>
      <c r="E10630" t="s">
        <v>12168</v>
      </c>
    </row>
    <row r="10631" spans="1:5" x14ac:dyDescent="0.25">
      <c r="A10631">
        <v>125094</v>
      </c>
      <c r="B10631" t="s">
        <v>16306</v>
      </c>
      <c r="C10631" t="s">
        <v>16307</v>
      </c>
      <c r="D10631">
        <v>0</v>
      </c>
      <c r="E10631" t="s">
        <v>12168</v>
      </c>
    </row>
    <row r="10632" spans="1:5" x14ac:dyDescent="0.25">
      <c r="A10632">
        <v>125095</v>
      </c>
      <c r="B10632" t="s">
        <v>16308</v>
      </c>
      <c r="C10632" t="s">
        <v>16309</v>
      </c>
      <c r="D10632">
        <v>0</v>
      </c>
      <c r="E10632" t="s">
        <v>12168</v>
      </c>
    </row>
    <row r="10633" spans="1:5" x14ac:dyDescent="0.25">
      <c r="A10633">
        <v>125096</v>
      </c>
      <c r="B10633" t="s">
        <v>16310</v>
      </c>
      <c r="C10633" t="s">
        <v>16311</v>
      </c>
      <c r="D10633">
        <v>0</v>
      </c>
      <c r="E10633" t="s">
        <v>12168</v>
      </c>
    </row>
    <row r="10634" spans="1:5" x14ac:dyDescent="0.25">
      <c r="A10634">
        <v>125097</v>
      </c>
      <c r="B10634" t="s">
        <v>16312</v>
      </c>
      <c r="C10634" t="s">
        <v>16313</v>
      </c>
      <c r="D10634">
        <v>0</v>
      </c>
      <c r="E10634" t="s">
        <v>12168</v>
      </c>
    </row>
    <row r="10635" spans="1:5" x14ac:dyDescent="0.25">
      <c r="A10635">
        <v>125098</v>
      </c>
      <c r="B10635" t="s">
        <v>16314</v>
      </c>
      <c r="C10635" t="s">
        <v>16315</v>
      </c>
      <c r="D10635">
        <v>0</v>
      </c>
      <c r="E10635" t="s">
        <v>12168</v>
      </c>
    </row>
    <row r="10636" spans="1:5" x14ac:dyDescent="0.25">
      <c r="A10636">
        <v>125099</v>
      </c>
      <c r="B10636" t="s">
        <v>16316</v>
      </c>
      <c r="C10636" t="s">
        <v>16317</v>
      </c>
      <c r="D10636">
        <v>0</v>
      </c>
      <c r="E10636" t="s">
        <v>12168</v>
      </c>
    </row>
    <row r="10637" spans="1:5" x14ac:dyDescent="0.25">
      <c r="A10637">
        <v>125100</v>
      </c>
      <c r="B10637" t="s">
        <v>16318</v>
      </c>
      <c r="C10637" t="s">
        <v>16319</v>
      </c>
      <c r="D10637">
        <v>0</v>
      </c>
      <c r="E10637" t="s">
        <v>12168</v>
      </c>
    </row>
    <row r="10638" spans="1:5" x14ac:dyDescent="0.25">
      <c r="A10638">
        <v>125101</v>
      </c>
      <c r="B10638" t="s">
        <v>16320</v>
      </c>
      <c r="C10638" t="s">
        <v>16321</v>
      </c>
      <c r="D10638">
        <v>0</v>
      </c>
      <c r="E10638" t="s">
        <v>12168</v>
      </c>
    </row>
    <row r="10639" spans="1:5" x14ac:dyDescent="0.25">
      <c r="A10639">
        <v>125102</v>
      </c>
      <c r="B10639" t="s">
        <v>16322</v>
      </c>
      <c r="C10639" t="s">
        <v>16323</v>
      </c>
      <c r="D10639">
        <v>0</v>
      </c>
      <c r="E10639" t="s">
        <v>12168</v>
      </c>
    </row>
    <row r="10640" spans="1:5" x14ac:dyDescent="0.25">
      <c r="A10640">
        <v>125103</v>
      </c>
      <c r="B10640" t="s">
        <v>16324</v>
      </c>
      <c r="C10640" t="s">
        <v>16325</v>
      </c>
      <c r="D10640">
        <v>0</v>
      </c>
      <c r="E10640" t="s">
        <v>12168</v>
      </c>
    </row>
    <row r="10641" spans="1:5" x14ac:dyDescent="0.25">
      <c r="A10641">
        <v>125104</v>
      </c>
      <c r="B10641" t="s">
        <v>16326</v>
      </c>
      <c r="C10641" t="s">
        <v>16327</v>
      </c>
      <c r="D10641">
        <v>0</v>
      </c>
      <c r="E10641" t="s">
        <v>12168</v>
      </c>
    </row>
    <row r="10642" spans="1:5" x14ac:dyDescent="0.25">
      <c r="A10642">
        <v>125105</v>
      </c>
      <c r="B10642" t="s">
        <v>16326</v>
      </c>
      <c r="C10642" t="s">
        <v>16328</v>
      </c>
      <c r="D10642">
        <v>0</v>
      </c>
      <c r="E10642" t="s">
        <v>12168</v>
      </c>
    </row>
    <row r="10643" spans="1:5" x14ac:dyDescent="0.25">
      <c r="A10643">
        <v>125106</v>
      </c>
      <c r="B10643" t="s">
        <v>16326</v>
      </c>
      <c r="C10643" t="s">
        <v>16329</v>
      </c>
      <c r="D10643">
        <v>0</v>
      </c>
      <c r="E10643" t="s">
        <v>12168</v>
      </c>
    </row>
    <row r="10644" spans="1:5" x14ac:dyDescent="0.25">
      <c r="A10644">
        <v>125107</v>
      </c>
      <c r="B10644" t="s">
        <v>16330</v>
      </c>
      <c r="C10644" t="s">
        <v>16331</v>
      </c>
      <c r="D10644">
        <v>0</v>
      </c>
      <c r="E10644" t="s">
        <v>12168</v>
      </c>
    </row>
    <row r="10645" spans="1:5" x14ac:dyDescent="0.25">
      <c r="A10645">
        <v>125108</v>
      </c>
      <c r="B10645" t="s">
        <v>16330</v>
      </c>
      <c r="C10645" t="s">
        <v>16332</v>
      </c>
      <c r="D10645">
        <v>0</v>
      </c>
      <c r="E10645" t="s">
        <v>12168</v>
      </c>
    </row>
    <row r="10646" spans="1:5" x14ac:dyDescent="0.25">
      <c r="A10646">
        <v>125109</v>
      </c>
      <c r="B10646" t="s">
        <v>16333</v>
      </c>
      <c r="C10646" t="s">
        <v>16334</v>
      </c>
      <c r="D10646">
        <v>0</v>
      </c>
      <c r="E10646" t="s">
        <v>12168</v>
      </c>
    </row>
    <row r="10647" spans="1:5" x14ac:dyDescent="0.25">
      <c r="A10647">
        <v>125110</v>
      </c>
      <c r="B10647" t="s">
        <v>16335</v>
      </c>
      <c r="C10647" t="s">
        <v>16336</v>
      </c>
      <c r="D10647">
        <v>0</v>
      </c>
      <c r="E10647" t="s">
        <v>12168</v>
      </c>
    </row>
    <row r="10648" spans="1:5" x14ac:dyDescent="0.25">
      <c r="A10648">
        <v>125111</v>
      </c>
      <c r="B10648" t="s">
        <v>16335</v>
      </c>
      <c r="C10648" t="s">
        <v>16337</v>
      </c>
      <c r="D10648">
        <v>0</v>
      </c>
      <c r="E10648" t="s">
        <v>12168</v>
      </c>
    </row>
    <row r="10649" spans="1:5" x14ac:dyDescent="0.25">
      <c r="A10649">
        <v>125112</v>
      </c>
      <c r="B10649" t="s">
        <v>16338</v>
      </c>
      <c r="C10649" t="s">
        <v>16339</v>
      </c>
      <c r="D10649">
        <v>0</v>
      </c>
      <c r="E10649" t="s">
        <v>12168</v>
      </c>
    </row>
    <row r="10650" spans="1:5" x14ac:dyDescent="0.25">
      <c r="A10650">
        <v>125113</v>
      </c>
      <c r="B10650" t="s">
        <v>16338</v>
      </c>
      <c r="C10650" t="s">
        <v>16340</v>
      </c>
      <c r="D10650">
        <v>0</v>
      </c>
      <c r="E10650" t="s">
        <v>12168</v>
      </c>
    </row>
    <row r="10651" spans="1:5" x14ac:dyDescent="0.25">
      <c r="A10651">
        <v>125114</v>
      </c>
      <c r="B10651" t="s">
        <v>16341</v>
      </c>
      <c r="C10651" t="s">
        <v>16342</v>
      </c>
      <c r="D10651">
        <v>0</v>
      </c>
      <c r="E10651" t="s">
        <v>12168</v>
      </c>
    </row>
    <row r="10652" spans="1:5" x14ac:dyDescent="0.25">
      <c r="A10652">
        <v>125115</v>
      </c>
      <c r="B10652" t="s">
        <v>16341</v>
      </c>
      <c r="C10652" t="s">
        <v>16343</v>
      </c>
      <c r="D10652">
        <v>0</v>
      </c>
      <c r="E10652" t="s">
        <v>12168</v>
      </c>
    </row>
    <row r="10653" spans="1:5" x14ac:dyDescent="0.25">
      <c r="A10653">
        <v>125116</v>
      </c>
      <c r="B10653" t="s">
        <v>16344</v>
      </c>
      <c r="C10653" t="s">
        <v>16345</v>
      </c>
      <c r="D10653">
        <v>0</v>
      </c>
      <c r="E10653" t="s">
        <v>12168</v>
      </c>
    </row>
    <row r="10654" spans="1:5" x14ac:dyDescent="0.25">
      <c r="A10654">
        <v>125117</v>
      </c>
      <c r="B10654" t="s">
        <v>16346</v>
      </c>
      <c r="C10654" t="s">
        <v>16347</v>
      </c>
      <c r="D10654">
        <v>0</v>
      </c>
      <c r="E10654" t="s">
        <v>12168</v>
      </c>
    </row>
    <row r="10655" spans="1:5" x14ac:dyDescent="0.25">
      <c r="A10655">
        <v>125118</v>
      </c>
      <c r="B10655" t="s">
        <v>16348</v>
      </c>
      <c r="C10655" t="s">
        <v>16349</v>
      </c>
      <c r="D10655">
        <v>0</v>
      </c>
      <c r="E10655" t="s">
        <v>12168</v>
      </c>
    </row>
    <row r="10656" spans="1:5" x14ac:dyDescent="0.25">
      <c r="A10656">
        <v>125119</v>
      </c>
      <c r="B10656" t="s">
        <v>16348</v>
      </c>
      <c r="C10656" t="s">
        <v>16350</v>
      </c>
      <c r="D10656">
        <v>0</v>
      </c>
      <c r="E10656" t="s">
        <v>12168</v>
      </c>
    </row>
    <row r="10657" spans="1:5" x14ac:dyDescent="0.25">
      <c r="A10657">
        <v>125120</v>
      </c>
      <c r="B10657" t="s">
        <v>16351</v>
      </c>
      <c r="C10657" t="s">
        <v>16352</v>
      </c>
      <c r="D10657">
        <v>0</v>
      </c>
      <c r="E10657" t="s">
        <v>12168</v>
      </c>
    </row>
    <row r="10658" spans="1:5" x14ac:dyDescent="0.25">
      <c r="A10658">
        <v>125121</v>
      </c>
      <c r="B10658" t="s">
        <v>16351</v>
      </c>
      <c r="C10658" t="s">
        <v>16353</v>
      </c>
      <c r="D10658">
        <v>0</v>
      </c>
      <c r="E10658" t="s">
        <v>12168</v>
      </c>
    </row>
    <row r="10659" spans="1:5" x14ac:dyDescent="0.25">
      <c r="A10659">
        <v>125122</v>
      </c>
      <c r="B10659" t="s">
        <v>16354</v>
      </c>
      <c r="C10659" t="s">
        <v>16355</v>
      </c>
      <c r="D10659">
        <v>0</v>
      </c>
      <c r="E10659" t="s">
        <v>12168</v>
      </c>
    </row>
    <row r="10660" spans="1:5" x14ac:dyDescent="0.25">
      <c r="A10660">
        <v>125123</v>
      </c>
      <c r="B10660" t="s">
        <v>16354</v>
      </c>
      <c r="C10660" t="s">
        <v>16356</v>
      </c>
      <c r="D10660">
        <v>0</v>
      </c>
      <c r="E10660" t="s">
        <v>12168</v>
      </c>
    </row>
    <row r="10661" spans="1:5" x14ac:dyDescent="0.25">
      <c r="A10661">
        <v>125124</v>
      </c>
      <c r="B10661" t="s">
        <v>16357</v>
      </c>
      <c r="C10661" t="s">
        <v>16358</v>
      </c>
      <c r="D10661">
        <v>0</v>
      </c>
      <c r="E10661" t="s">
        <v>12168</v>
      </c>
    </row>
    <row r="10662" spans="1:5" x14ac:dyDescent="0.25">
      <c r="A10662">
        <v>125125</v>
      </c>
      <c r="B10662" t="s">
        <v>16357</v>
      </c>
      <c r="C10662" t="s">
        <v>16359</v>
      </c>
      <c r="D10662">
        <v>0</v>
      </c>
      <c r="E10662" t="s">
        <v>12168</v>
      </c>
    </row>
    <row r="10663" spans="1:5" x14ac:dyDescent="0.25">
      <c r="A10663">
        <v>125126</v>
      </c>
      <c r="B10663" t="s">
        <v>16360</v>
      </c>
      <c r="C10663" t="s">
        <v>16361</v>
      </c>
      <c r="D10663">
        <v>0</v>
      </c>
      <c r="E10663" t="s">
        <v>12168</v>
      </c>
    </row>
    <row r="10664" spans="1:5" x14ac:dyDescent="0.25">
      <c r="A10664">
        <v>125127</v>
      </c>
      <c r="B10664" t="s">
        <v>16360</v>
      </c>
      <c r="C10664" t="s">
        <v>16362</v>
      </c>
      <c r="D10664">
        <v>0</v>
      </c>
      <c r="E10664" t="s">
        <v>12168</v>
      </c>
    </row>
    <row r="10665" spans="1:5" x14ac:dyDescent="0.25">
      <c r="A10665">
        <v>125128</v>
      </c>
      <c r="B10665" t="s">
        <v>16363</v>
      </c>
      <c r="C10665" t="s">
        <v>16364</v>
      </c>
      <c r="D10665">
        <v>0</v>
      </c>
      <c r="E10665" t="s">
        <v>12168</v>
      </c>
    </row>
    <row r="10666" spans="1:5" x14ac:dyDescent="0.25">
      <c r="A10666">
        <v>125129</v>
      </c>
      <c r="B10666" t="s">
        <v>16363</v>
      </c>
      <c r="C10666" t="s">
        <v>16365</v>
      </c>
      <c r="D10666">
        <v>0</v>
      </c>
      <c r="E10666" t="s">
        <v>12168</v>
      </c>
    </row>
    <row r="10667" spans="1:5" x14ac:dyDescent="0.25">
      <c r="A10667">
        <v>125130</v>
      </c>
      <c r="B10667" t="s">
        <v>16366</v>
      </c>
      <c r="C10667" t="s">
        <v>16367</v>
      </c>
      <c r="D10667">
        <v>0</v>
      </c>
      <c r="E10667" t="s">
        <v>12168</v>
      </c>
    </row>
    <row r="10668" spans="1:5" x14ac:dyDescent="0.25">
      <c r="A10668">
        <v>125131</v>
      </c>
      <c r="B10668" t="s">
        <v>16366</v>
      </c>
      <c r="C10668" t="s">
        <v>16368</v>
      </c>
      <c r="D10668">
        <v>0</v>
      </c>
      <c r="E10668" t="s">
        <v>12168</v>
      </c>
    </row>
    <row r="10669" spans="1:5" x14ac:dyDescent="0.25">
      <c r="A10669">
        <v>125132</v>
      </c>
      <c r="B10669" t="s">
        <v>16369</v>
      </c>
      <c r="C10669" t="s">
        <v>16370</v>
      </c>
      <c r="D10669">
        <v>0</v>
      </c>
      <c r="E10669" t="s">
        <v>12168</v>
      </c>
    </row>
    <row r="10670" spans="1:5" x14ac:dyDescent="0.25">
      <c r="A10670">
        <v>125133</v>
      </c>
      <c r="B10670" t="s">
        <v>16369</v>
      </c>
      <c r="C10670" t="s">
        <v>16371</v>
      </c>
      <c r="D10670">
        <v>0</v>
      </c>
      <c r="E10670" t="s">
        <v>12168</v>
      </c>
    </row>
    <row r="10671" spans="1:5" x14ac:dyDescent="0.25">
      <c r="A10671">
        <v>125134</v>
      </c>
      <c r="B10671" t="s">
        <v>16372</v>
      </c>
      <c r="C10671" t="s">
        <v>16373</v>
      </c>
      <c r="D10671">
        <v>0</v>
      </c>
      <c r="E10671" t="s">
        <v>12168</v>
      </c>
    </row>
    <row r="10672" spans="1:5" x14ac:dyDescent="0.25">
      <c r="A10672">
        <v>125135</v>
      </c>
      <c r="B10672" t="s">
        <v>16374</v>
      </c>
      <c r="C10672" t="s">
        <v>16375</v>
      </c>
      <c r="D10672">
        <v>0</v>
      </c>
      <c r="E10672" t="s">
        <v>12168</v>
      </c>
    </row>
    <row r="10673" spans="1:5" x14ac:dyDescent="0.25">
      <c r="A10673">
        <v>125136</v>
      </c>
      <c r="B10673" t="s">
        <v>16374</v>
      </c>
      <c r="C10673" t="s">
        <v>16376</v>
      </c>
      <c r="D10673">
        <v>0</v>
      </c>
      <c r="E10673" t="s">
        <v>12168</v>
      </c>
    </row>
    <row r="10674" spans="1:5" x14ac:dyDescent="0.25">
      <c r="A10674">
        <v>125137</v>
      </c>
      <c r="B10674" t="s">
        <v>16377</v>
      </c>
      <c r="C10674" t="s">
        <v>16378</v>
      </c>
      <c r="D10674">
        <v>0</v>
      </c>
      <c r="E10674" t="s">
        <v>12168</v>
      </c>
    </row>
    <row r="10675" spans="1:5" x14ac:dyDescent="0.25">
      <c r="A10675">
        <v>125138</v>
      </c>
      <c r="B10675" t="s">
        <v>16377</v>
      </c>
      <c r="C10675" t="s">
        <v>16379</v>
      </c>
      <c r="D10675">
        <v>0</v>
      </c>
      <c r="E10675" t="s">
        <v>12168</v>
      </c>
    </row>
    <row r="10676" spans="1:5" x14ac:dyDescent="0.25">
      <c r="A10676">
        <v>125139</v>
      </c>
      <c r="B10676" t="s">
        <v>16380</v>
      </c>
      <c r="C10676" t="s">
        <v>16381</v>
      </c>
      <c r="D10676">
        <v>0</v>
      </c>
      <c r="E10676" t="s">
        <v>12168</v>
      </c>
    </row>
    <row r="10677" spans="1:5" x14ac:dyDescent="0.25">
      <c r="A10677">
        <v>125140</v>
      </c>
      <c r="B10677" t="s">
        <v>16382</v>
      </c>
      <c r="C10677" t="s">
        <v>16383</v>
      </c>
      <c r="D10677">
        <v>0</v>
      </c>
      <c r="E10677" t="s">
        <v>12168</v>
      </c>
    </row>
    <row r="10678" spans="1:5" x14ac:dyDescent="0.25">
      <c r="A10678">
        <v>125141</v>
      </c>
      <c r="B10678" t="s">
        <v>16384</v>
      </c>
      <c r="C10678" t="s">
        <v>16385</v>
      </c>
      <c r="D10678">
        <v>0</v>
      </c>
      <c r="E10678" t="s">
        <v>12168</v>
      </c>
    </row>
    <row r="10679" spans="1:5" x14ac:dyDescent="0.25">
      <c r="A10679">
        <v>125142</v>
      </c>
      <c r="B10679" t="s">
        <v>16386</v>
      </c>
      <c r="C10679" t="s">
        <v>16387</v>
      </c>
      <c r="D10679">
        <v>0</v>
      </c>
      <c r="E10679" t="s">
        <v>12168</v>
      </c>
    </row>
    <row r="10680" spans="1:5" x14ac:dyDescent="0.25">
      <c r="A10680">
        <v>125143</v>
      </c>
      <c r="B10680" t="s">
        <v>16388</v>
      </c>
      <c r="C10680" t="s">
        <v>16389</v>
      </c>
      <c r="D10680">
        <v>0</v>
      </c>
      <c r="E10680" t="s">
        <v>12168</v>
      </c>
    </row>
    <row r="10681" spans="1:5" x14ac:dyDescent="0.25">
      <c r="A10681">
        <v>125144</v>
      </c>
      <c r="B10681" t="s">
        <v>16390</v>
      </c>
      <c r="C10681" t="s">
        <v>16391</v>
      </c>
      <c r="D10681">
        <v>0</v>
      </c>
      <c r="E10681" t="s">
        <v>12168</v>
      </c>
    </row>
    <row r="10682" spans="1:5" x14ac:dyDescent="0.25">
      <c r="A10682">
        <v>125145</v>
      </c>
      <c r="B10682" t="s">
        <v>16390</v>
      </c>
      <c r="C10682" t="s">
        <v>16392</v>
      </c>
      <c r="D10682">
        <v>0</v>
      </c>
      <c r="E10682" t="s">
        <v>12168</v>
      </c>
    </row>
    <row r="10683" spans="1:5" x14ac:dyDescent="0.25">
      <c r="A10683">
        <v>125146</v>
      </c>
      <c r="B10683" t="s">
        <v>16393</v>
      </c>
      <c r="C10683" t="s">
        <v>16394</v>
      </c>
      <c r="D10683">
        <v>0</v>
      </c>
      <c r="E10683" t="s">
        <v>12168</v>
      </c>
    </row>
    <row r="10684" spans="1:5" x14ac:dyDescent="0.25">
      <c r="A10684">
        <v>125147</v>
      </c>
      <c r="B10684" t="s">
        <v>16395</v>
      </c>
      <c r="C10684" t="s">
        <v>16396</v>
      </c>
      <c r="D10684">
        <v>0</v>
      </c>
      <c r="E10684" t="s">
        <v>12168</v>
      </c>
    </row>
    <row r="10685" spans="1:5" x14ac:dyDescent="0.25">
      <c r="A10685">
        <v>125148</v>
      </c>
      <c r="B10685" t="s">
        <v>16395</v>
      </c>
      <c r="C10685" t="s">
        <v>16397</v>
      </c>
      <c r="D10685">
        <v>0</v>
      </c>
      <c r="E10685" t="s">
        <v>12168</v>
      </c>
    </row>
    <row r="10686" spans="1:5" x14ac:dyDescent="0.25">
      <c r="A10686">
        <v>125149</v>
      </c>
      <c r="B10686" t="s">
        <v>16398</v>
      </c>
      <c r="C10686" t="s">
        <v>16399</v>
      </c>
      <c r="D10686">
        <v>0</v>
      </c>
      <c r="E10686" t="s">
        <v>12168</v>
      </c>
    </row>
    <row r="10687" spans="1:5" x14ac:dyDescent="0.25">
      <c r="A10687">
        <v>125150</v>
      </c>
      <c r="B10687" t="s">
        <v>16400</v>
      </c>
      <c r="C10687" t="s">
        <v>16401</v>
      </c>
      <c r="D10687">
        <v>0</v>
      </c>
      <c r="E10687" t="s">
        <v>12168</v>
      </c>
    </row>
    <row r="10688" spans="1:5" x14ac:dyDescent="0.25">
      <c r="A10688">
        <v>125152</v>
      </c>
      <c r="B10688" t="s">
        <v>16403</v>
      </c>
      <c r="C10688" t="s">
        <v>16404</v>
      </c>
      <c r="D10688">
        <v>0</v>
      </c>
      <c r="E10688" t="s">
        <v>12168</v>
      </c>
    </row>
    <row r="10689" spans="1:5" x14ac:dyDescent="0.25">
      <c r="A10689">
        <v>125153</v>
      </c>
      <c r="B10689" t="s">
        <v>16403</v>
      </c>
      <c r="C10689" t="s">
        <v>16405</v>
      </c>
      <c r="D10689">
        <v>0</v>
      </c>
      <c r="E10689" t="s">
        <v>12168</v>
      </c>
    </row>
    <row r="10690" spans="1:5" x14ac:dyDescent="0.25">
      <c r="A10690">
        <v>125154</v>
      </c>
      <c r="B10690" t="s">
        <v>16406</v>
      </c>
      <c r="C10690" t="s">
        <v>16407</v>
      </c>
      <c r="D10690">
        <v>0</v>
      </c>
      <c r="E10690" t="s">
        <v>12168</v>
      </c>
    </row>
    <row r="10691" spans="1:5" x14ac:dyDescent="0.25">
      <c r="A10691">
        <v>125155</v>
      </c>
      <c r="B10691" t="s">
        <v>16406</v>
      </c>
      <c r="C10691" t="s">
        <v>16408</v>
      </c>
      <c r="D10691">
        <v>0</v>
      </c>
      <c r="E10691" t="s">
        <v>12168</v>
      </c>
    </row>
    <row r="10692" spans="1:5" x14ac:dyDescent="0.25">
      <c r="A10692">
        <v>125156</v>
      </c>
      <c r="B10692" t="s">
        <v>16409</v>
      </c>
      <c r="C10692" t="s">
        <v>16410</v>
      </c>
      <c r="D10692">
        <v>0</v>
      </c>
      <c r="E10692" t="s">
        <v>12168</v>
      </c>
    </row>
    <row r="10693" spans="1:5" x14ac:dyDescent="0.25">
      <c r="A10693">
        <v>125157</v>
      </c>
      <c r="B10693" t="s">
        <v>16411</v>
      </c>
      <c r="C10693" t="s">
        <v>16412</v>
      </c>
      <c r="D10693">
        <v>0</v>
      </c>
      <c r="E10693" t="s">
        <v>12168</v>
      </c>
    </row>
    <row r="10694" spans="1:5" x14ac:dyDescent="0.25">
      <c r="A10694">
        <v>125158</v>
      </c>
      <c r="B10694" t="s">
        <v>16413</v>
      </c>
      <c r="C10694" t="s">
        <v>16414</v>
      </c>
      <c r="D10694">
        <v>0</v>
      </c>
      <c r="E10694" t="s">
        <v>12168</v>
      </c>
    </row>
    <row r="10695" spans="1:5" x14ac:dyDescent="0.25">
      <c r="A10695">
        <v>125159</v>
      </c>
      <c r="B10695" t="s">
        <v>16413</v>
      </c>
      <c r="C10695" t="s">
        <v>16415</v>
      </c>
      <c r="D10695">
        <v>0</v>
      </c>
      <c r="E10695" t="s">
        <v>12168</v>
      </c>
    </row>
    <row r="10696" spans="1:5" x14ac:dyDescent="0.25">
      <c r="A10696">
        <v>125160</v>
      </c>
      <c r="B10696" t="s">
        <v>16413</v>
      </c>
      <c r="C10696" t="s">
        <v>16416</v>
      </c>
      <c r="D10696">
        <v>0</v>
      </c>
      <c r="E10696" t="s">
        <v>12168</v>
      </c>
    </row>
    <row r="10697" spans="1:5" x14ac:dyDescent="0.25">
      <c r="A10697">
        <v>125161</v>
      </c>
      <c r="B10697" t="s">
        <v>16413</v>
      </c>
      <c r="C10697" t="s">
        <v>16417</v>
      </c>
      <c r="D10697">
        <v>0</v>
      </c>
      <c r="E10697" t="s">
        <v>12168</v>
      </c>
    </row>
    <row r="10698" spans="1:5" x14ac:dyDescent="0.25">
      <c r="A10698">
        <v>125162</v>
      </c>
      <c r="B10698" t="s">
        <v>16418</v>
      </c>
      <c r="C10698" t="s">
        <v>16419</v>
      </c>
      <c r="D10698">
        <v>0</v>
      </c>
      <c r="E10698" t="s">
        <v>12168</v>
      </c>
    </row>
    <row r="10699" spans="1:5" x14ac:dyDescent="0.25">
      <c r="A10699">
        <v>125164</v>
      </c>
      <c r="B10699" t="s">
        <v>16420</v>
      </c>
      <c r="C10699" t="s">
        <v>16421</v>
      </c>
      <c r="D10699">
        <v>0</v>
      </c>
      <c r="E10699" t="s">
        <v>12168</v>
      </c>
    </row>
    <row r="10700" spans="1:5" x14ac:dyDescent="0.25">
      <c r="A10700">
        <v>125165</v>
      </c>
      <c r="B10700" t="s">
        <v>16422</v>
      </c>
      <c r="C10700" t="s">
        <v>16423</v>
      </c>
      <c r="D10700">
        <v>0</v>
      </c>
      <c r="E10700" t="s">
        <v>12168</v>
      </c>
    </row>
    <row r="10701" spans="1:5" x14ac:dyDescent="0.25">
      <c r="A10701">
        <v>125166</v>
      </c>
      <c r="B10701" t="s">
        <v>16422</v>
      </c>
      <c r="C10701" t="s">
        <v>16424</v>
      </c>
      <c r="D10701">
        <v>0</v>
      </c>
      <c r="E10701" t="s">
        <v>12168</v>
      </c>
    </row>
    <row r="10702" spans="1:5" x14ac:dyDescent="0.25">
      <c r="A10702">
        <v>125167</v>
      </c>
      <c r="B10702" t="s">
        <v>16422</v>
      </c>
      <c r="C10702" t="s">
        <v>16425</v>
      </c>
      <c r="D10702">
        <v>0</v>
      </c>
      <c r="E10702" t="s">
        <v>12168</v>
      </c>
    </row>
    <row r="10703" spans="1:5" x14ac:dyDescent="0.25">
      <c r="A10703">
        <v>125168</v>
      </c>
      <c r="B10703" t="s">
        <v>16426</v>
      </c>
      <c r="C10703" t="s">
        <v>16427</v>
      </c>
      <c r="D10703">
        <v>0</v>
      </c>
      <c r="E10703" t="s">
        <v>12168</v>
      </c>
    </row>
    <row r="10704" spans="1:5" x14ac:dyDescent="0.25">
      <c r="A10704">
        <v>125169</v>
      </c>
      <c r="B10704" t="s">
        <v>16426</v>
      </c>
      <c r="C10704" t="s">
        <v>16428</v>
      </c>
      <c r="D10704">
        <v>0</v>
      </c>
      <c r="E10704" t="s">
        <v>12168</v>
      </c>
    </row>
    <row r="10705" spans="1:5" x14ac:dyDescent="0.25">
      <c r="A10705">
        <v>125170</v>
      </c>
      <c r="B10705" t="s">
        <v>16429</v>
      </c>
      <c r="C10705" t="s">
        <v>16430</v>
      </c>
      <c r="D10705">
        <v>0</v>
      </c>
      <c r="E10705" t="s">
        <v>12168</v>
      </c>
    </row>
    <row r="10706" spans="1:5" x14ac:dyDescent="0.25">
      <c r="A10706">
        <v>125171</v>
      </c>
      <c r="B10706" t="s">
        <v>16429</v>
      </c>
      <c r="C10706" t="s">
        <v>16431</v>
      </c>
      <c r="D10706">
        <v>0</v>
      </c>
      <c r="E10706" t="s">
        <v>12168</v>
      </c>
    </row>
    <row r="10707" spans="1:5" x14ac:dyDescent="0.25">
      <c r="A10707">
        <v>125172</v>
      </c>
      <c r="B10707" t="s">
        <v>16432</v>
      </c>
      <c r="C10707" t="s">
        <v>16433</v>
      </c>
      <c r="D10707">
        <v>0</v>
      </c>
      <c r="E10707" t="s">
        <v>12168</v>
      </c>
    </row>
    <row r="10708" spans="1:5" x14ac:dyDescent="0.25">
      <c r="A10708">
        <v>125173</v>
      </c>
      <c r="B10708" t="s">
        <v>16432</v>
      </c>
      <c r="C10708" t="s">
        <v>16434</v>
      </c>
      <c r="D10708">
        <v>0</v>
      </c>
      <c r="E10708" t="s">
        <v>12168</v>
      </c>
    </row>
    <row r="10709" spans="1:5" x14ac:dyDescent="0.25">
      <c r="A10709">
        <v>125174</v>
      </c>
      <c r="B10709" t="s">
        <v>16435</v>
      </c>
      <c r="C10709" t="s">
        <v>16436</v>
      </c>
      <c r="D10709">
        <v>0</v>
      </c>
      <c r="E10709" t="s">
        <v>12168</v>
      </c>
    </row>
    <row r="10710" spans="1:5" x14ac:dyDescent="0.25">
      <c r="A10710">
        <v>125175</v>
      </c>
      <c r="B10710" t="s">
        <v>16437</v>
      </c>
      <c r="C10710" t="s">
        <v>16438</v>
      </c>
      <c r="D10710">
        <v>0</v>
      </c>
      <c r="E10710" t="s">
        <v>12168</v>
      </c>
    </row>
    <row r="10711" spans="1:5" x14ac:dyDescent="0.25">
      <c r="A10711">
        <v>125176</v>
      </c>
      <c r="B10711" t="s">
        <v>16437</v>
      </c>
      <c r="C10711" t="s">
        <v>16439</v>
      </c>
      <c r="D10711">
        <v>0</v>
      </c>
      <c r="E10711" t="s">
        <v>12168</v>
      </c>
    </row>
    <row r="10712" spans="1:5" x14ac:dyDescent="0.25">
      <c r="A10712">
        <v>125177</v>
      </c>
      <c r="B10712" t="s">
        <v>16440</v>
      </c>
      <c r="C10712" t="s">
        <v>16441</v>
      </c>
      <c r="D10712">
        <v>0</v>
      </c>
      <c r="E10712" t="s">
        <v>12168</v>
      </c>
    </row>
    <row r="10713" spans="1:5" x14ac:dyDescent="0.25">
      <c r="A10713">
        <v>125178</v>
      </c>
      <c r="B10713" t="s">
        <v>16440</v>
      </c>
      <c r="C10713" t="s">
        <v>16442</v>
      </c>
      <c r="D10713">
        <v>0</v>
      </c>
      <c r="E10713" t="s">
        <v>12168</v>
      </c>
    </row>
    <row r="10714" spans="1:5" x14ac:dyDescent="0.25">
      <c r="A10714">
        <v>125179</v>
      </c>
      <c r="B10714" t="s">
        <v>16443</v>
      </c>
      <c r="C10714" t="s">
        <v>16444</v>
      </c>
      <c r="D10714">
        <v>0</v>
      </c>
      <c r="E10714" t="s">
        <v>12168</v>
      </c>
    </row>
    <row r="10715" spans="1:5" x14ac:dyDescent="0.25">
      <c r="A10715">
        <v>125180</v>
      </c>
      <c r="B10715" t="s">
        <v>16443</v>
      </c>
      <c r="C10715" t="s">
        <v>16445</v>
      </c>
      <c r="D10715">
        <v>0</v>
      </c>
      <c r="E10715" t="s">
        <v>12168</v>
      </c>
    </row>
    <row r="10716" spans="1:5" x14ac:dyDescent="0.25">
      <c r="A10716">
        <v>125181</v>
      </c>
      <c r="B10716" t="s">
        <v>16446</v>
      </c>
      <c r="C10716" t="s">
        <v>16447</v>
      </c>
      <c r="D10716">
        <v>0</v>
      </c>
      <c r="E10716" t="s">
        <v>12168</v>
      </c>
    </row>
    <row r="10717" spans="1:5" x14ac:dyDescent="0.25">
      <c r="A10717">
        <v>125182</v>
      </c>
      <c r="B10717" t="s">
        <v>16446</v>
      </c>
      <c r="C10717" t="s">
        <v>16448</v>
      </c>
      <c r="D10717">
        <v>0</v>
      </c>
      <c r="E10717" t="s">
        <v>12168</v>
      </c>
    </row>
    <row r="10718" spans="1:5" x14ac:dyDescent="0.25">
      <c r="A10718">
        <v>125183</v>
      </c>
      <c r="B10718" t="s">
        <v>16449</v>
      </c>
      <c r="C10718" t="s">
        <v>16450</v>
      </c>
      <c r="D10718">
        <v>0</v>
      </c>
      <c r="E10718" t="s">
        <v>12168</v>
      </c>
    </row>
    <row r="10719" spans="1:5" x14ac:dyDescent="0.25">
      <c r="A10719">
        <v>125184</v>
      </c>
      <c r="B10719" t="s">
        <v>16449</v>
      </c>
      <c r="C10719" t="s">
        <v>16451</v>
      </c>
      <c r="D10719">
        <v>0</v>
      </c>
      <c r="E10719" t="s">
        <v>12168</v>
      </c>
    </row>
    <row r="10720" spans="1:5" x14ac:dyDescent="0.25">
      <c r="A10720">
        <v>125186</v>
      </c>
      <c r="B10720" t="s">
        <v>16452</v>
      </c>
      <c r="C10720" t="s">
        <v>16454</v>
      </c>
      <c r="D10720">
        <v>0</v>
      </c>
      <c r="E10720" t="s">
        <v>12168</v>
      </c>
    </row>
    <row r="10721" spans="1:5" x14ac:dyDescent="0.25">
      <c r="A10721">
        <v>125187</v>
      </c>
      <c r="B10721" t="s">
        <v>16455</v>
      </c>
      <c r="C10721" t="s">
        <v>16456</v>
      </c>
      <c r="D10721">
        <v>0</v>
      </c>
      <c r="E10721" t="s">
        <v>12168</v>
      </c>
    </row>
    <row r="10722" spans="1:5" x14ac:dyDescent="0.25">
      <c r="A10722">
        <v>125188</v>
      </c>
      <c r="B10722" t="s">
        <v>16455</v>
      </c>
      <c r="C10722" t="s">
        <v>16457</v>
      </c>
      <c r="D10722">
        <v>0</v>
      </c>
      <c r="E10722" t="s">
        <v>12168</v>
      </c>
    </row>
    <row r="10723" spans="1:5" x14ac:dyDescent="0.25">
      <c r="A10723">
        <v>125189</v>
      </c>
      <c r="B10723" t="s">
        <v>16458</v>
      </c>
      <c r="C10723" t="s">
        <v>16459</v>
      </c>
      <c r="D10723">
        <v>0</v>
      </c>
      <c r="E10723" t="s">
        <v>12168</v>
      </c>
    </row>
    <row r="10724" spans="1:5" x14ac:dyDescent="0.25">
      <c r="A10724">
        <v>125190</v>
      </c>
      <c r="B10724" t="s">
        <v>16458</v>
      </c>
      <c r="C10724" t="s">
        <v>16460</v>
      </c>
      <c r="D10724">
        <v>0</v>
      </c>
      <c r="E10724" t="s">
        <v>12168</v>
      </c>
    </row>
    <row r="10725" spans="1:5" x14ac:dyDescent="0.25">
      <c r="A10725">
        <v>125191</v>
      </c>
      <c r="B10725" t="s">
        <v>16461</v>
      </c>
      <c r="C10725" t="s">
        <v>16462</v>
      </c>
      <c r="D10725">
        <v>0</v>
      </c>
      <c r="E10725" t="s">
        <v>12168</v>
      </c>
    </row>
    <row r="10726" spans="1:5" x14ac:dyDescent="0.25">
      <c r="A10726">
        <v>125192</v>
      </c>
      <c r="B10726" t="s">
        <v>16463</v>
      </c>
      <c r="C10726" t="s">
        <v>16464</v>
      </c>
      <c r="D10726">
        <v>0</v>
      </c>
      <c r="E10726" t="s">
        <v>12168</v>
      </c>
    </row>
    <row r="10727" spans="1:5" x14ac:dyDescent="0.25">
      <c r="A10727">
        <v>125193</v>
      </c>
      <c r="B10727" t="s">
        <v>16463</v>
      </c>
      <c r="C10727" t="s">
        <v>16465</v>
      </c>
      <c r="D10727">
        <v>0</v>
      </c>
      <c r="E10727" t="s">
        <v>12168</v>
      </c>
    </row>
    <row r="10728" spans="1:5" x14ac:dyDescent="0.25">
      <c r="A10728">
        <v>125194</v>
      </c>
      <c r="B10728" t="s">
        <v>16466</v>
      </c>
      <c r="C10728" t="s">
        <v>16467</v>
      </c>
      <c r="D10728">
        <v>0</v>
      </c>
      <c r="E10728" t="s">
        <v>12168</v>
      </c>
    </row>
    <row r="10729" spans="1:5" x14ac:dyDescent="0.25">
      <c r="A10729">
        <v>125195</v>
      </c>
      <c r="B10729" t="s">
        <v>16468</v>
      </c>
      <c r="C10729" t="s">
        <v>16469</v>
      </c>
      <c r="D10729">
        <v>0</v>
      </c>
      <c r="E10729" t="s">
        <v>12168</v>
      </c>
    </row>
    <row r="10730" spans="1:5" x14ac:dyDescent="0.25">
      <c r="A10730">
        <v>125196</v>
      </c>
      <c r="B10730" t="s">
        <v>16468</v>
      </c>
      <c r="C10730" t="s">
        <v>16470</v>
      </c>
      <c r="D10730">
        <v>0</v>
      </c>
      <c r="E10730" t="s">
        <v>12168</v>
      </c>
    </row>
    <row r="10731" spans="1:5" x14ac:dyDescent="0.25">
      <c r="A10731">
        <v>125197</v>
      </c>
      <c r="B10731" t="s">
        <v>16471</v>
      </c>
      <c r="C10731" t="s">
        <v>16472</v>
      </c>
      <c r="D10731">
        <v>0</v>
      </c>
      <c r="E10731" t="s">
        <v>12168</v>
      </c>
    </row>
    <row r="10732" spans="1:5" x14ac:dyDescent="0.25">
      <c r="A10732">
        <v>125198</v>
      </c>
      <c r="B10732" t="s">
        <v>16473</v>
      </c>
      <c r="C10732" t="s">
        <v>16474</v>
      </c>
      <c r="D10732">
        <v>0</v>
      </c>
      <c r="E10732" t="s">
        <v>12168</v>
      </c>
    </row>
    <row r="10733" spans="1:5" x14ac:dyDescent="0.25">
      <c r="A10733">
        <v>125199</v>
      </c>
      <c r="B10733" t="s">
        <v>16475</v>
      </c>
      <c r="C10733" t="s">
        <v>16476</v>
      </c>
      <c r="D10733">
        <v>0</v>
      </c>
      <c r="E10733" t="s">
        <v>12168</v>
      </c>
    </row>
    <row r="10734" spans="1:5" x14ac:dyDescent="0.25">
      <c r="A10734">
        <v>125200</v>
      </c>
      <c r="B10734" t="s">
        <v>16475</v>
      </c>
      <c r="C10734" t="s">
        <v>16477</v>
      </c>
      <c r="D10734">
        <v>0</v>
      </c>
      <c r="E10734" t="s">
        <v>12168</v>
      </c>
    </row>
    <row r="10735" spans="1:5" x14ac:dyDescent="0.25">
      <c r="A10735">
        <v>125201</v>
      </c>
      <c r="B10735" t="s">
        <v>16478</v>
      </c>
      <c r="C10735" t="s">
        <v>16479</v>
      </c>
      <c r="D10735">
        <v>0</v>
      </c>
      <c r="E10735" t="s">
        <v>12168</v>
      </c>
    </row>
    <row r="10736" spans="1:5" x14ac:dyDescent="0.25">
      <c r="A10736">
        <v>125202</v>
      </c>
      <c r="B10736" t="s">
        <v>16480</v>
      </c>
      <c r="C10736" t="s">
        <v>16481</v>
      </c>
      <c r="D10736">
        <v>0</v>
      </c>
      <c r="E10736" t="s">
        <v>12168</v>
      </c>
    </row>
    <row r="10737" spans="1:5" x14ac:dyDescent="0.25">
      <c r="A10737">
        <v>125204</v>
      </c>
      <c r="B10737" t="s">
        <v>16482</v>
      </c>
      <c r="C10737" t="s">
        <v>16483</v>
      </c>
      <c r="D10737">
        <v>0</v>
      </c>
      <c r="E10737" t="s">
        <v>12168</v>
      </c>
    </row>
    <row r="10738" spans="1:5" x14ac:dyDescent="0.25">
      <c r="A10738">
        <v>125205</v>
      </c>
      <c r="B10738" t="s">
        <v>16482</v>
      </c>
      <c r="C10738" t="s">
        <v>16484</v>
      </c>
      <c r="D10738">
        <v>0</v>
      </c>
      <c r="E10738" t="s">
        <v>12168</v>
      </c>
    </row>
    <row r="10739" spans="1:5" x14ac:dyDescent="0.25">
      <c r="A10739">
        <v>125206</v>
      </c>
      <c r="B10739" t="s">
        <v>16485</v>
      </c>
      <c r="C10739" t="s">
        <v>16486</v>
      </c>
      <c r="D10739">
        <v>0</v>
      </c>
      <c r="E10739" t="s">
        <v>12168</v>
      </c>
    </row>
    <row r="10740" spans="1:5" x14ac:dyDescent="0.25">
      <c r="A10740">
        <v>125207</v>
      </c>
      <c r="B10740" t="s">
        <v>16485</v>
      </c>
      <c r="C10740" t="s">
        <v>16487</v>
      </c>
      <c r="D10740">
        <v>0</v>
      </c>
      <c r="E10740" t="s">
        <v>12168</v>
      </c>
    </row>
    <row r="10741" spans="1:5" x14ac:dyDescent="0.25">
      <c r="A10741">
        <v>125208</v>
      </c>
      <c r="B10741" t="s">
        <v>16485</v>
      </c>
      <c r="C10741" t="s">
        <v>16488</v>
      </c>
      <c r="D10741">
        <v>0</v>
      </c>
      <c r="E10741" t="s">
        <v>12168</v>
      </c>
    </row>
    <row r="10742" spans="1:5" x14ac:dyDescent="0.25">
      <c r="A10742">
        <v>125209</v>
      </c>
      <c r="B10742" t="s">
        <v>16489</v>
      </c>
      <c r="C10742" t="s">
        <v>16490</v>
      </c>
      <c r="D10742">
        <v>0</v>
      </c>
      <c r="E10742" t="s">
        <v>12168</v>
      </c>
    </row>
    <row r="10743" spans="1:5" x14ac:dyDescent="0.25">
      <c r="A10743">
        <v>125210</v>
      </c>
      <c r="B10743" t="s">
        <v>16489</v>
      </c>
      <c r="C10743" t="s">
        <v>16491</v>
      </c>
      <c r="D10743">
        <v>0</v>
      </c>
      <c r="E10743" t="s">
        <v>12168</v>
      </c>
    </row>
    <row r="10744" spans="1:5" x14ac:dyDescent="0.25">
      <c r="A10744">
        <v>125211</v>
      </c>
      <c r="B10744" t="s">
        <v>16492</v>
      </c>
      <c r="C10744" t="s">
        <v>16493</v>
      </c>
      <c r="D10744">
        <v>0</v>
      </c>
      <c r="E10744" t="s">
        <v>12168</v>
      </c>
    </row>
    <row r="10745" spans="1:5" x14ac:dyDescent="0.25">
      <c r="A10745">
        <v>125212</v>
      </c>
      <c r="B10745" t="s">
        <v>16494</v>
      </c>
      <c r="C10745" t="s">
        <v>16495</v>
      </c>
      <c r="D10745">
        <v>0</v>
      </c>
      <c r="E10745" t="s">
        <v>12168</v>
      </c>
    </row>
    <row r="10746" spans="1:5" x14ac:dyDescent="0.25">
      <c r="A10746">
        <v>125213</v>
      </c>
      <c r="B10746" t="s">
        <v>16494</v>
      </c>
      <c r="C10746" t="s">
        <v>16496</v>
      </c>
      <c r="D10746">
        <v>0</v>
      </c>
      <c r="E10746" t="s">
        <v>12168</v>
      </c>
    </row>
    <row r="10747" spans="1:5" x14ac:dyDescent="0.25">
      <c r="A10747">
        <v>125214</v>
      </c>
      <c r="B10747" t="s">
        <v>16497</v>
      </c>
      <c r="C10747" t="s">
        <v>16498</v>
      </c>
      <c r="D10747">
        <v>0</v>
      </c>
      <c r="E10747" t="s">
        <v>12168</v>
      </c>
    </row>
    <row r="10748" spans="1:5" x14ac:dyDescent="0.25">
      <c r="A10748">
        <v>125215</v>
      </c>
      <c r="B10748" t="s">
        <v>16499</v>
      </c>
      <c r="C10748" t="s">
        <v>16500</v>
      </c>
      <c r="D10748">
        <v>0</v>
      </c>
      <c r="E10748" t="s">
        <v>12168</v>
      </c>
    </row>
    <row r="10749" spans="1:5" x14ac:dyDescent="0.25">
      <c r="A10749">
        <v>125216</v>
      </c>
      <c r="B10749" t="s">
        <v>16501</v>
      </c>
      <c r="C10749" t="s">
        <v>16502</v>
      </c>
      <c r="D10749">
        <v>0</v>
      </c>
      <c r="E10749" t="s">
        <v>12168</v>
      </c>
    </row>
    <row r="10750" spans="1:5" x14ac:dyDescent="0.25">
      <c r="A10750">
        <v>125217</v>
      </c>
      <c r="B10750" t="s">
        <v>16501</v>
      </c>
      <c r="C10750" t="s">
        <v>16503</v>
      </c>
      <c r="D10750">
        <v>0</v>
      </c>
      <c r="E10750" t="s">
        <v>12168</v>
      </c>
    </row>
    <row r="10751" spans="1:5" x14ac:dyDescent="0.25">
      <c r="A10751">
        <v>125218</v>
      </c>
      <c r="B10751" t="s">
        <v>16504</v>
      </c>
      <c r="C10751" t="s">
        <v>16505</v>
      </c>
      <c r="D10751">
        <v>0</v>
      </c>
      <c r="E10751" t="s">
        <v>12168</v>
      </c>
    </row>
    <row r="10752" spans="1:5" x14ac:dyDescent="0.25">
      <c r="A10752">
        <v>125219</v>
      </c>
      <c r="B10752" t="s">
        <v>16506</v>
      </c>
      <c r="C10752" t="s">
        <v>16507</v>
      </c>
      <c r="D10752">
        <v>0</v>
      </c>
      <c r="E10752" t="s">
        <v>12168</v>
      </c>
    </row>
    <row r="10753" spans="1:5" x14ac:dyDescent="0.25">
      <c r="A10753">
        <v>125220</v>
      </c>
      <c r="B10753" t="s">
        <v>16508</v>
      </c>
      <c r="C10753" t="s">
        <v>16509</v>
      </c>
      <c r="D10753">
        <v>0</v>
      </c>
      <c r="E10753" t="s">
        <v>12168</v>
      </c>
    </row>
    <row r="10754" spans="1:5" x14ac:dyDescent="0.25">
      <c r="A10754">
        <v>125221</v>
      </c>
      <c r="B10754" t="s">
        <v>16510</v>
      </c>
      <c r="C10754" t="s">
        <v>16511</v>
      </c>
      <c r="D10754">
        <v>0</v>
      </c>
      <c r="E10754" t="s">
        <v>12168</v>
      </c>
    </row>
    <row r="10755" spans="1:5" x14ac:dyDescent="0.25">
      <c r="A10755">
        <v>125222</v>
      </c>
      <c r="B10755" t="s">
        <v>16512</v>
      </c>
      <c r="C10755" t="s">
        <v>16513</v>
      </c>
      <c r="D10755">
        <v>0</v>
      </c>
      <c r="E10755" t="s">
        <v>12168</v>
      </c>
    </row>
    <row r="10756" spans="1:5" x14ac:dyDescent="0.25">
      <c r="A10756">
        <v>125223</v>
      </c>
      <c r="B10756" t="s">
        <v>16514</v>
      </c>
      <c r="C10756" t="s">
        <v>16515</v>
      </c>
      <c r="D10756">
        <v>0</v>
      </c>
      <c r="E10756" t="s">
        <v>12168</v>
      </c>
    </row>
    <row r="10757" spans="1:5" x14ac:dyDescent="0.25">
      <c r="A10757">
        <v>125224</v>
      </c>
      <c r="B10757" t="s">
        <v>16514</v>
      </c>
      <c r="C10757" t="s">
        <v>16516</v>
      </c>
      <c r="D10757">
        <v>0</v>
      </c>
      <c r="E10757" t="s">
        <v>12168</v>
      </c>
    </row>
    <row r="10758" spans="1:5" x14ac:dyDescent="0.25">
      <c r="A10758">
        <v>125225</v>
      </c>
      <c r="B10758" t="s">
        <v>16514</v>
      </c>
      <c r="C10758" t="s">
        <v>16517</v>
      </c>
      <c r="D10758">
        <v>0</v>
      </c>
      <c r="E10758" t="s">
        <v>12168</v>
      </c>
    </row>
    <row r="10759" spans="1:5" x14ac:dyDescent="0.25">
      <c r="A10759">
        <v>125226</v>
      </c>
      <c r="B10759" t="s">
        <v>16518</v>
      </c>
      <c r="C10759" t="s">
        <v>16519</v>
      </c>
      <c r="D10759">
        <v>0</v>
      </c>
      <c r="E10759" t="s">
        <v>12168</v>
      </c>
    </row>
    <row r="10760" spans="1:5" x14ac:dyDescent="0.25">
      <c r="A10760">
        <v>125227</v>
      </c>
      <c r="B10760" t="s">
        <v>16520</v>
      </c>
      <c r="C10760" t="s">
        <v>16521</v>
      </c>
      <c r="D10760">
        <v>0</v>
      </c>
      <c r="E10760" t="s">
        <v>12168</v>
      </c>
    </row>
    <row r="10761" spans="1:5" x14ac:dyDescent="0.25">
      <c r="A10761">
        <v>125228</v>
      </c>
      <c r="B10761" t="s">
        <v>16522</v>
      </c>
      <c r="C10761" t="s">
        <v>16523</v>
      </c>
      <c r="D10761">
        <v>0</v>
      </c>
      <c r="E10761" t="s">
        <v>12168</v>
      </c>
    </row>
    <row r="10762" spans="1:5" x14ac:dyDescent="0.25">
      <c r="A10762">
        <v>125229</v>
      </c>
      <c r="B10762" t="s">
        <v>16524</v>
      </c>
      <c r="C10762" t="s">
        <v>16525</v>
      </c>
      <c r="D10762">
        <v>0</v>
      </c>
      <c r="E10762" t="s">
        <v>12168</v>
      </c>
    </row>
    <row r="10763" spans="1:5" x14ac:dyDescent="0.25">
      <c r="A10763">
        <v>125230</v>
      </c>
      <c r="B10763" t="s">
        <v>16526</v>
      </c>
      <c r="C10763" t="s">
        <v>16527</v>
      </c>
      <c r="D10763">
        <v>0</v>
      </c>
      <c r="E10763" t="s">
        <v>12168</v>
      </c>
    </row>
    <row r="10764" spans="1:5" x14ac:dyDescent="0.25">
      <c r="A10764">
        <v>125231</v>
      </c>
      <c r="B10764" t="s">
        <v>16528</v>
      </c>
      <c r="C10764" t="s">
        <v>16529</v>
      </c>
      <c r="D10764">
        <v>0</v>
      </c>
      <c r="E10764" t="s">
        <v>12168</v>
      </c>
    </row>
    <row r="10765" spans="1:5" x14ac:dyDescent="0.25">
      <c r="A10765">
        <v>125232</v>
      </c>
      <c r="B10765" t="s">
        <v>16530</v>
      </c>
      <c r="C10765" t="s">
        <v>16531</v>
      </c>
      <c r="D10765">
        <v>0</v>
      </c>
      <c r="E10765" t="s">
        <v>12168</v>
      </c>
    </row>
    <row r="10766" spans="1:5" x14ac:dyDescent="0.25">
      <c r="A10766">
        <v>125233</v>
      </c>
      <c r="B10766" t="s">
        <v>16532</v>
      </c>
      <c r="C10766" t="s">
        <v>16533</v>
      </c>
      <c r="D10766">
        <v>0</v>
      </c>
      <c r="E10766" t="s">
        <v>12168</v>
      </c>
    </row>
    <row r="10767" spans="1:5" x14ac:dyDescent="0.25">
      <c r="A10767">
        <v>125234</v>
      </c>
      <c r="B10767" t="s">
        <v>16534</v>
      </c>
      <c r="C10767" t="s">
        <v>16535</v>
      </c>
      <c r="D10767">
        <v>0</v>
      </c>
      <c r="E10767" t="s">
        <v>12168</v>
      </c>
    </row>
    <row r="10768" spans="1:5" x14ac:dyDescent="0.25">
      <c r="A10768">
        <v>125235</v>
      </c>
      <c r="B10768" t="s">
        <v>16536</v>
      </c>
      <c r="C10768" t="s">
        <v>16537</v>
      </c>
      <c r="D10768">
        <v>0</v>
      </c>
      <c r="E10768" t="s">
        <v>12168</v>
      </c>
    </row>
    <row r="10769" spans="1:5" x14ac:dyDescent="0.25">
      <c r="A10769">
        <v>125236</v>
      </c>
      <c r="B10769" t="s">
        <v>16538</v>
      </c>
      <c r="C10769" t="s">
        <v>16539</v>
      </c>
      <c r="D10769">
        <v>0</v>
      </c>
      <c r="E10769" t="s">
        <v>12168</v>
      </c>
    </row>
    <row r="10770" spans="1:5" x14ac:dyDescent="0.25">
      <c r="A10770">
        <v>125237</v>
      </c>
      <c r="B10770" t="s">
        <v>16540</v>
      </c>
      <c r="C10770" t="s">
        <v>16541</v>
      </c>
      <c r="D10770">
        <v>0</v>
      </c>
      <c r="E10770" t="s">
        <v>12168</v>
      </c>
    </row>
    <row r="10771" spans="1:5" x14ac:dyDescent="0.25">
      <c r="A10771">
        <v>125238</v>
      </c>
      <c r="B10771" t="s">
        <v>16542</v>
      </c>
      <c r="C10771" t="s">
        <v>16543</v>
      </c>
      <c r="D10771">
        <v>0</v>
      </c>
      <c r="E10771" t="s">
        <v>12168</v>
      </c>
    </row>
    <row r="10772" spans="1:5" x14ac:dyDescent="0.25">
      <c r="A10772">
        <v>125239</v>
      </c>
      <c r="B10772" t="s">
        <v>16544</v>
      </c>
      <c r="C10772" t="s">
        <v>16545</v>
      </c>
      <c r="D10772">
        <v>0</v>
      </c>
      <c r="E10772" t="s">
        <v>12168</v>
      </c>
    </row>
    <row r="10773" spans="1:5" x14ac:dyDescent="0.25">
      <c r="A10773">
        <v>125240</v>
      </c>
      <c r="B10773" t="s">
        <v>16546</v>
      </c>
      <c r="C10773" t="s">
        <v>16547</v>
      </c>
      <c r="D10773">
        <v>0</v>
      </c>
      <c r="E10773" t="s">
        <v>12168</v>
      </c>
    </row>
    <row r="10774" spans="1:5" x14ac:dyDescent="0.25">
      <c r="A10774">
        <v>125241</v>
      </c>
      <c r="B10774" t="s">
        <v>16548</v>
      </c>
      <c r="C10774" t="s">
        <v>16549</v>
      </c>
      <c r="D10774">
        <v>0</v>
      </c>
      <c r="E10774" t="s">
        <v>12168</v>
      </c>
    </row>
    <row r="10775" spans="1:5" x14ac:dyDescent="0.25">
      <c r="A10775">
        <v>125242</v>
      </c>
      <c r="B10775" t="s">
        <v>16550</v>
      </c>
      <c r="C10775" t="s">
        <v>16551</v>
      </c>
      <c r="D10775">
        <v>0</v>
      </c>
      <c r="E10775" t="s">
        <v>12168</v>
      </c>
    </row>
    <row r="10776" spans="1:5" x14ac:dyDescent="0.25">
      <c r="A10776">
        <v>125243</v>
      </c>
      <c r="B10776" t="s">
        <v>16552</v>
      </c>
      <c r="C10776" t="s">
        <v>16553</v>
      </c>
      <c r="D10776">
        <v>0</v>
      </c>
      <c r="E10776" t="s">
        <v>12168</v>
      </c>
    </row>
    <row r="10777" spans="1:5" x14ac:dyDescent="0.25">
      <c r="A10777">
        <v>125244</v>
      </c>
      <c r="B10777" t="s">
        <v>16554</v>
      </c>
      <c r="C10777" t="s">
        <v>16555</v>
      </c>
      <c r="D10777">
        <v>0</v>
      </c>
      <c r="E10777" t="s">
        <v>12168</v>
      </c>
    </row>
    <row r="10778" spans="1:5" x14ac:dyDescent="0.25">
      <c r="A10778">
        <v>125245</v>
      </c>
      <c r="B10778" t="s">
        <v>16556</v>
      </c>
      <c r="C10778" t="s">
        <v>16557</v>
      </c>
      <c r="D10778">
        <v>0</v>
      </c>
      <c r="E10778" t="s">
        <v>12168</v>
      </c>
    </row>
    <row r="10779" spans="1:5" x14ac:dyDescent="0.25">
      <c r="A10779">
        <v>125246</v>
      </c>
      <c r="B10779" t="s">
        <v>16558</v>
      </c>
      <c r="C10779" t="s">
        <v>16559</v>
      </c>
      <c r="D10779">
        <v>0</v>
      </c>
      <c r="E10779" t="s">
        <v>12168</v>
      </c>
    </row>
    <row r="10780" spans="1:5" x14ac:dyDescent="0.25">
      <c r="A10780">
        <v>125247</v>
      </c>
      <c r="B10780" t="s">
        <v>16560</v>
      </c>
      <c r="C10780" t="s">
        <v>16561</v>
      </c>
      <c r="D10780">
        <v>0</v>
      </c>
      <c r="E10780" t="s">
        <v>12168</v>
      </c>
    </row>
    <row r="10781" spans="1:5" x14ac:dyDescent="0.25">
      <c r="A10781">
        <v>125248</v>
      </c>
      <c r="B10781" t="s">
        <v>16562</v>
      </c>
      <c r="C10781" t="s">
        <v>16563</v>
      </c>
      <c r="D10781">
        <v>0</v>
      </c>
      <c r="E10781" t="s">
        <v>12168</v>
      </c>
    </row>
    <row r="10782" spans="1:5" x14ac:dyDescent="0.25">
      <c r="A10782">
        <v>125249</v>
      </c>
      <c r="B10782" t="s">
        <v>16564</v>
      </c>
      <c r="C10782" t="s">
        <v>16565</v>
      </c>
      <c r="D10782">
        <v>0</v>
      </c>
      <c r="E10782" t="s">
        <v>12168</v>
      </c>
    </row>
    <row r="10783" spans="1:5" x14ac:dyDescent="0.25">
      <c r="A10783">
        <v>125250</v>
      </c>
      <c r="B10783" t="s">
        <v>16566</v>
      </c>
      <c r="C10783" t="s">
        <v>16567</v>
      </c>
      <c r="D10783">
        <v>0</v>
      </c>
      <c r="E10783" t="s">
        <v>12168</v>
      </c>
    </row>
    <row r="10784" spans="1:5" x14ac:dyDescent="0.25">
      <c r="A10784">
        <v>125251</v>
      </c>
      <c r="B10784" t="s">
        <v>16568</v>
      </c>
      <c r="C10784" t="s">
        <v>16569</v>
      </c>
      <c r="D10784">
        <v>0</v>
      </c>
      <c r="E10784" t="s">
        <v>12168</v>
      </c>
    </row>
    <row r="10785" spans="1:5" x14ac:dyDescent="0.25">
      <c r="A10785">
        <v>125252</v>
      </c>
      <c r="B10785" t="s">
        <v>16570</v>
      </c>
      <c r="C10785" t="s">
        <v>16571</v>
      </c>
      <c r="D10785">
        <v>0</v>
      </c>
      <c r="E10785" t="s">
        <v>12168</v>
      </c>
    </row>
    <row r="10786" spans="1:5" x14ac:dyDescent="0.25">
      <c r="A10786">
        <v>125253</v>
      </c>
      <c r="B10786" t="s">
        <v>16572</v>
      </c>
      <c r="C10786" t="s">
        <v>16573</v>
      </c>
      <c r="D10786">
        <v>0</v>
      </c>
      <c r="E10786" t="s">
        <v>12168</v>
      </c>
    </row>
    <row r="10787" spans="1:5" x14ac:dyDescent="0.25">
      <c r="A10787">
        <v>125254</v>
      </c>
      <c r="B10787" t="s">
        <v>16574</v>
      </c>
      <c r="C10787" t="s">
        <v>16575</v>
      </c>
      <c r="D10787">
        <v>0</v>
      </c>
      <c r="E10787" t="s">
        <v>12168</v>
      </c>
    </row>
    <row r="10788" spans="1:5" x14ac:dyDescent="0.25">
      <c r="A10788">
        <v>125255</v>
      </c>
      <c r="B10788" t="s">
        <v>16574</v>
      </c>
      <c r="C10788" t="s">
        <v>16576</v>
      </c>
      <c r="D10788">
        <v>0</v>
      </c>
      <c r="E10788" t="s">
        <v>12168</v>
      </c>
    </row>
    <row r="10789" spans="1:5" x14ac:dyDescent="0.25">
      <c r="A10789">
        <v>125256</v>
      </c>
      <c r="B10789" t="s">
        <v>16577</v>
      </c>
      <c r="C10789" t="s">
        <v>16578</v>
      </c>
      <c r="D10789">
        <v>0</v>
      </c>
      <c r="E10789" t="s">
        <v>12168</v>
      </c>
    </row>
    <row r="10790" spans="1:5" x14ac:dyDescent="0.25">
      <c r="A10790">
        <v>125257</v>
      </c>
      <c r="B10790" t="s">
        <v>16579</v>
      </c>
      <c r="C10790" t="s">
        <v>16580</v>
      </c>
      <c r="D10790">
        <v>0</v>
      </c>
      <c r="E10790" t="s">
        <v>12168</v>
      </c>
    </row>
    <row r="10791" spans="1:5" x14ac:dyDescent="0.25">
      <c r="A10791">
        <v>125258</v>
      </c>
      <c r="B10791" t="s">
        <v>16581</v>
      </c>
      <c r="C10791" t="s">
        <v>16582</v>
      </c>
      <c r="D10791">
        <v>0</v>
      </c>
      <c r="E10791" t="s">
        <v>12168</v>
      </c>
    </row>
    <row r="10792" spans="1:5" x14ac:dyDescent="0.25">
      <c r="A10792">
        <v>125259</v>
      </c>
      <c r="B10792" t="s">
        <v>16583</v>
      </c>
      <c r="C10792" t="s">
        <v>16584</v>
      </c>
      <c r="D10792">
        <v>0</v>
      </c>
      <c r="E10792" t="s">
        <v>12168</v>
      </c>
    </row>
    <row r="10793" spans="1:5" x14ac:dyDescent="0.25">
      <c r="A10793">
        <v>125260</v>
      </c>
      <c r="B10793" t="s">
        <v>16585</v>
      </c>
      <c r="C10793" t="s">
        <v>16586</v>
      </c>
      <c r="D10793">
        <v>0</v>
      </c>
      <c r="E10793" t="s">
        <v>12168</v>
      </c>
    </row>
    <row r="10794" spans="1:5" x14ac:dyDescent="0.25">
      <c r="A10794">
        <v>125261</v>
      </c>
      <c r="B10794" t="s">
        <v>16587</v>
      </c>
      <c r="C10794" t="s">
        <v>16588</v>
      </c>
      <c r="D10794">
        <v>0</v>
      </c>
      <c r="E10794" t="s">
        <v>12168</v>
      </c>
    </row>
    <row r="10795" spans="1:5" x14ac:dyDescent="0.25">
      <c r="A10795">
        <v>125262</v>
      </c>
      <c r="B10795" t="s">
        <v>16587</v>
      </c>
      <c r="C10795" t="s">
        <v>16589</v>
      </c>
      <c r="D10795">
        <v>0</v>
      </c>
      <c r="E10795" t="s">
        <v>12168</v>
      </c>
    </row>
    <row r="10796" spans="1:5" x14ac:dyDescent="0.25">
      <c r="A10796">
        <v>125263</v>
      </c>
      <c r="B10796" t="s">
        <v>16590</v>
      </c>
      <c r="C10796" t="s">
        <v>16591</v>
      </c>
      <c r="D10796">
        <v>0</v>
      </c>
      <c r="E10796" t="s">
        <v>12168</v>
      </c>
    </row>
    <row r="10797" spans="1:5" x14ac:dyDescent="0.25">
      <c r="A10797">
        <v>125264</v>
      </c>
      <c r="B10797" t="s">
        <v>16592</v>
      </c>
      <c r="C10797" t="s">
        <v>16593</v>
      </c>
      <c r="D10797">
        <v>0</v>
      </c>
      <c r="E10797" t="s">
        <v>12168</v>
      </c>
    </row>
    <row r="10798" spans="1:5" x14ac:dyDescent="0.25">
      <c r="A10798">
        <v>125265</v>
      </c>
      <c r="B10798" t="s">
        <v>16594</v>
      </c>
      <c r="C10798" t="s">
        <v>16595</v>
      </c>
      <c r="D10798">
        <v>0</v>
      </c>
      <c r="E10798" t="s">
        <v>12168</v>
      </c>
    </row>
    <row r="10799" spans="1:5" x14ac:dyDescent="0.25">
      <c r="A10799">
        <v>125266</v>
      </c>
      <c r="B10799" t="s">
        <v>16596</v>
      </c>
      <c r="C10799" t="s">
        <v>16597</v>
      </c>
      <c r="D10799">
        <v>0</v>
      </c>
      <c r="E10799" t="s">
        <v>12168</v>
      </c>
    </row>
    <row r="10800" spans="1:5" x14ac:dyDescent="0.25">
      <c r="A10800">
        <v>125267</v>
      </c>
      <c r="B10800" t="s">
        <v>16598</v>
      </c>
      <c r="C10800" t="s">
        <v>16599</v>
      </c>
      <c r="D10800">
        <v>0</v>
      </c>
      <c r="E10800" t="s">
        <v>12168</v>
      </c>
    </row>
    <row r="10801" spans="1:5" x14ac:dyDescent="0.25">
      <c r="A10801">
        <v>125268</v>
      </c>
      <c r="B10801" t="s">
        <v>16600</v>
      </c>
      <c r="C10801" t="s">
        <v>16601</v>
      </c>
      <c r="D10801">
        <v>0</v>
      </c>
      <c r="E10801" t="s">
        <v>12168</v>
      </c>
    </row>
    <row r="10802" spans="1:5" x14ac:dyDescent="0.25">
      <c r="A10802">
        <v>125269</v>
      </c>
      <c r="B10802" t="s">
        <v>16602</v>
      </c>
      <c r="C10802" t="s">
        <v>16603</v>
      </c>
      <c r="D10802">
        <v>0</v>
      </c>
      <c r="E10802" t="s">
        <v>12168</v>
      </c>
    </row>
    <row r="10803" spans="1:5" x14ac:dyDescent="0.25">
      <c r="A10803">
        <v>125270</v>
      </c>
      <c r="B10803" t="s">
        <v>16604</v>
      </c>
      <c r="C10803" t="s">
        <v>16605</v>
      </c>
      <c r="D10803">
        <v>0</v>
      </c>
      <c r="E10803" t="s">
        <v>12168</v>
      </c>
    </row>
    <row r="10804" spans="1:5" x14ac:dyDescent="0.25">
      <c r="A10804">
        <v>125271</v>
      </c>
      <c r="B10804" t="s">
        <v>16606</v>
      </c>
      <c r="C10804" t="s">
        <v>16607</v>
      </c>
      <c r="D10804">
        <v>0</v>
      </c>
      <c r="E10804" t="s">
        <v>12168</v>
      </c>
    </row>
    <row r="10805" spans="1:5" x14ac:dyDescent="0.25">
      <c r="A10805">
        <v>125272</v>
      </c>
      <c r="B10805" t="s">
        <v>16608</v>
      </c>
      <c r="C10805" t="s">
        <v>16609</v>
      </c>
      <c r="D10805">
        <v>0</v>
      </c>
      <c r="E10805" t="s">
        <v>12168</v>
      </c>
    </row>
    <row r="10806" spans="1:5" x14ac:dyDescent="0.25">
      <c r="A10806">
        <v>125273</v>
      </c>
      <c r="B10806" t="s">
        <v>16610</v>
      </c>
      <c r="C10806" t="s">
        <v>16611</v>
      </c>
      <c r="D10806">
        <v>0</v>
      </c>
      <c r="E10806" t="s">
        <v>12168</v>
      </c>
    </row>
    <row r="10807" spans="1:5" x14ac:dyDescent="0.25">
      <c r="A10807">
        <v>125274</v>
      </c>
      <c r="B10807" t="s">
        <v>16610</v>
      </c>
      <c r="C10807" t="s">
        <v>16612</v>
      </c>
      <c r="D10807">
        <v>0</v>
      </c>
      <c r="E10807" t="s">
        <v>12168</v>
      </c>
    </row>
    <row r="10808" spans="1:5" x14ac:dyDescent="0.25">
      <c r="A10808">
        <v>125275</v>
      </c>
      <c r="B10808" t="s">
        <v>16613</v>
      </c>
      <c r="C10808" t="s">
        <v>16614</v>
      </c>
      <c r="D10808">
        <v>0</v>
      </c>
      <c r="E10808" t="s">
        <v>12168</v>
      </c>
    </row>
    <row r="10809" spans="1:5" x14ac:dyDescent="0.25">
      <c r="A10809">
        <v>125276</v>
      </c>
      <c r="B10809" t="s">
        <v>16615</v>
      </c>
      <c r="C10809" t="s">
        <v>16616</v>
      </c>
      <c r="D10809">
        <v>0</v>
      </c>
      <c r="E10809" t="s">
        <v>12168</v>
      </c>
    </row>
    <row r="10810" spans="1:5" x14ac:dyDescent="0.25">
      <c r="A10810">
        <v>125277</v>
      </c>
      <c r="B10810" t="s">
        <v>16617</v>
      </c>
      <c r="C10810" t="s">
        <v>16618</v>
      </c>
      <c r="D10810">
        <v>0</v>
      </c>
      <c r="E10810" t="s">
        <v>12168</v>
      </c>
    </row>
    <row r="10811" spans="1:5" x14ac:dyDescent="0.25">
      <c r="A10811">
        <v>125278</v>
      </c>
      <c r="B10811" t="s">
        <v>16619</v>
      </c>
      <c r="C10811" t="s">
        <v>16620</v>
      </c>
      <c r="D10811">
        <v>0</v>
      </c>
      <c r="E10811" t="s">
        <v>12168</v>
      </c>
    </row>
    <row r="10812" spans="1:5" x14ac:dyDescent="0.25">
      <c r="A10812">
        <v>125279</v>
      </c>
      <c r="B10812" t="s">
        <v>16621</v>
      </c>
      <c r="C10812" t="s">
        <v>16622</v>
      </c>
      <c r="D10812">
        <v>0</v>
      </c>
      <c r="E10812" t="s">
        <v>12168</v>
      </c>
    </row>
    <row r="10813" spans="1:5" x14ac:dyDescent="0.25">
      <c r="A10813">
        <v>125280</v>
      </c>
      <c r="B10813" t="s">
        <v>16621</v>
      </c>
      <c r="C10813" t="s">
        <v>16623</v>
      </c>
      <c r="D10813">
        <v>0</v>
      </c>
      <c r="E10813" t="s">
        <v>12168</v>
      </c>
    </row>
    <row r="10814" spans="1:5" x14ac:dyDescent="0.25">
      <c r="A10814">
        <v>125281</v>
      </c>
      <c r="B10814" t="s">
        <v>16624</v>
      </c>
      <c r="C10814" t="s">
        <v>16625</v>
      </c>
      <c r="D10814">
        <v>0</v>
      </c>
      <c r="E10814" t="s">
        <v>12168</v>
      </c>
    </row>
    <row r="10815" spans="1:5" x14ac:dyDescent="0.25">
      <c r="A10815">
        <v>125282</v>
      </c>
      <c r="B10815" t="s">
        <v>16626</v>
      </c>
      <c r="C10815" t="s">
        <v>16627</v>
      </c>
      <c r="D10815">
        <v>0</v>
      </c>
      <c r="E10815" t="s">
        <v>12168</v>
      </c>
    </row>
    <row r="10816" spans="1:5" x14ac:dyDescent="0.25">
      <c r="A10816">
        <v>125283</v>
      </c>
      <c r="B10816" t="s">
        <v>16628</v>
      </c>
      <c r="C10816" t="s">
        <v>16629</v>
      </c>
      <c r="D10816">
        <v>0</v>
      </c>
      <c r="E10816" t="s">
        <v>12168</v>
      </c>
    </row>
    <row r="10817" spans="1:5" x14ac:dyDescent="0.25">
      <c r="A10817">
        <v>125284</v>
      </c>
      <c r="B10817" t="s">
        <v>16630</v>
      </c>
      <c r="C10817" t="s">
        <v>16631</v>
      </c>
      <c r="D10817">
        <v>0</v>
      </c>
      <c r="E10817" t="s">
        <v>12168</v>
      </c>
    </row>
    <row r="10818" spans="1:5" x14ac:dyDescent="0.25">
      <c r="A10818">
        <v>125285</v>
      </c>
      <c r="B10818" t="s">
        <v>16632</v>
      </c>
      <c r="C10818" t="s">
        <v>16633</v>
      </c>
      <c r="D10818">
        <v>0</v>
      </c>
      <c r="E10818" t="s">
        <v>12168</v>
      </c>
    </row>
    <row r="10819" spans="1:5" x14ac:dyDescent="0.25">
      <c r="A10819">
        <v>125286</v>
      </c>
      <c r="B10819" t="s">
        <v>16634</v>
      </c>
      <c r="C10819" t="s">
        <v>16635</v>
      </c>
      <c r="D10819">
        <v>0</v>
      </c>
      <c r="E10819" t="s">
        <v>12168</v>
      </c>
    </row>
    <row r="10820" spans="1:5" x14ac:dyDescent="0.25">
      <c r="A10820">
        <v>125287</v>
      </c>
      <c r="B10820" t="s">
        <v>16636</v>
      </c>
      <c r="C10820" t="s">
        <v>16637</v>
      </c>
      <c r="D10820">
        <v>0</v>
      </c>
      <c r="E10820" t="s">
        <v>12168</v>
      </c>
    </row>
    <row r="10821" spans="1:5" x14ac:dyDescent="0.25">
      <c r="A10821">
        <v>125288</v>
      </c>
      <c r="B10821" t="s">
        <v>16638</v>
      </c>
      <c r="C10821" t="s">
        <v>16639</v>
      </c>
      <c r="D10821">
        <v>0</v>
      </c>
      <c r="E10821" t="s">
        <v>12168</v>
      </c>
    </row>
    <row r="10822" spans="1:5" x14ac:dyDescent="0.25">
      <c r="A10822">
        <v>125289</v>
      </c>
      <c r="B10822" t="s">
        <v>16640</v>
      </c>
      <c r="C10822" t="s">
        <v>16641</v>
      </c>
      <c r="D10822">
        <v>0</v>
      </c>
      <c r="E10822" t="s">
        <v>12168</v>
      </c>
    </row>
    <row r="10823" spans="1:5" x14ac:dyDescent="0.25">
      <c r="A10823">
        <v>125290</v>
      </c>
      <c r="B10823" t="s">
        <v>16642</v>
      </c>
      <c r="C10823" t="s">
        <v>16643</v>
      </c>
      <c r="D10823">
        <v>0</v>
      </c>
      <c r="E10823" t="s">
        <v>12168</v>
      </c>
    </row>
    <row r="10824" spans="1:5" x14ac:dyDescent="0.25">
      <c r="A10824">
        <v>125291</v>
      </c>
      <c r="B10824" t="s">
        <v>16644</v>
      </c>
      <c r="C10824" t="s">
        <v>16645</v>
      </c>
      <c r="D10824">
        <v>0</v>
      </c>
      <c r="E10824" t="s">
        <v>12168</v>
      </c>
    </row>
    <row r="10825" spans="1:5" x14ac:dyDescent="0.25">
      <c r="A10825">
        <v>125292</v>
      </c>
      <c r="B10825" t="s">
        <v>16646</v>
      </c>
      <c r="C10825" t="s">
        <v>16647</v>
      </c>
      <c r="D10825">
        <v>0</v>
      </c>
      <c r="E10825" t="s">
        <v>12168</v>
      </c>
    </row>
    <row r="10826" spans="1:5" x14ac:dyDescent="0.25">
      <c r="A10826">
        <v>125293</v>
      </c>
      <c r="B10826" t="s">
        <v>16648</v>
      </c>
      <c r="C10826" t="s">
        <v>16649</v>
      </c>
      <c r="D10826">
        <v>0</v>
      </c>
      <c r="E10826" t="s">
        <v>12168</v>
      </c>
    </row>
    <row r="10827" spans="1:5" x14ac:dyDescent="0.25">
      <c r="A10827">
        <v>125294</v>
      </c>
      <c r="B10827" t="s">
        <v>16650</v>
      </c>
      <c r="C10827" t="s">
        <v>16651</v>
      </c>
      <c r="D10827">
        <v>0</v>
      </c>
      <c r="E10827" t="s">
        <v>12168</v>
      </c>
    </row>
    <row r="10828" spans="1:5" x14ac:dyDescent="0.25">
      <c r="A10828">
        <v>125295</v>
      </c>
      <c r="B10828" t="s">
        <v>16652</v>
      </c>
      <c r="C10828" t="s">
        <v>16653</v>
      </c>
      <c r="D10828">
        <v>0</v>
      </c>
      <c r="E10828" t="s">
        <v>12168</v>
      </c>
    </row>
    <row r="10829" spans="1:5" x14ac:dyDescent="0.25">
      <c r="A10829">
        <v>125296</v>
      </c>
      <c r="B10829" t="s">
        <v>16654</v>
      </c>
      <c r="C10829" t="s">
        <v>16655</v>
      </c>
      <c r="D10829">
        <v>0</v>
      </c>
      <c r="E10829" t="s">
        <v>12168</v>
      </c>
    </row>
    <row r="10830" spans="1:5" x14ac:dyDescent="0.25">
      <c r="A10830">
        <v>125297</v>
      </c>
      <c r="B10830" t="s">
        <v>16656</v>
      </c>
      <c r="C10830" t="s">
        <v>16657</v>
      </c>
      <c r="D10830">
        <v>0</v>
      </c>
      <c r="E10830" t="s">
        <v>12168</v>
      </c>
    </row>
    <row r="10831" spans="1:5" x14ac:dyDescent="0.25">
      <c r="A10831">
        <v>125298</v>
      </c>
      <c r="B10831" t="s">
        <v>16658</v>
      </c>
      <c r="C10831" t="s">
        <v>16659</v>
      </c>
      <c r="D10831">
        <v>0</v>
      </c>
      <c r="E10831" t="s">
        <v>12168</v>
      </c>
    </row>
    <row r="10832" spans="1:5" x14ac:dyDescent="0.25">
      <c r="A10832">
        <v>125299</v>
      </c>
      <c r="B10832" t="s">
        <v>16660</v>
      </c>
      <c r="C10832" t="s">
        <v>16661</v>
      </c>
      <c r="D10832">
        <v>0</v>
      </c>
      <c r="E10832" t="s">
        <v>12168</v>
      </c>
    </row>
    <row r="10833" spans="1:5" x14ac:dyDescent="0.25">
      <c r="A10833">
        <v>125300</v>
      </c>
      <c r="B10833" t="s">
        <v>16662</v>
      </c>
      <c r="C10833" t="s">
        <v>16663</v>
      </c>
      <c r="D10833">
        <v>0</v>
      </c>
      <c r="E10833" t="s">
        <v>12168</v>
      </c>
    </row>
    <row r="10834" spans="1:5" x14ac:dyDescent="0.25">
      <c r="A10834">
        <v>125301</v>
      </c>
      <c r="B10834" t="s">
        <v>16664</v>
      </c>
      <c r="C10834" t="s">
        <v>16665</v>
      </c>
      <c r="D10834">
        <v>0</v>
      </c>
      <c r="E10834" t="s">
        <v>12168</v>
      </c>
    </row>
    <row r="10835" spans="1:5" x14ac:dyDescent="0.25">
      <c r="A10835">
        <v>125302</v>
      </c>
      <c r="B10835" t="s">
        <v>16666</v>
      </c>
      <c r="C10835" t="s">
        <v>16667</v>
      </c>
      <c r="D10835">
        <v>0</v>
      </c>
      <c r="E10835" t="s">
        <v>12168</v>
      </c>
    </row>
    <row r="10836" spans="1:5" x14ac:dyDescent="0.25">
      <c r="A10836">
        <v>125303</v>
      </c>
      <c r="B10836" t="s">
        <v>16668</v>
      </c>
      <c r="C10836" t="s">
        <v>16669</v>
      </c>
      <c r="D10836">
        <v>0</v>
      </c>
      <c r="E10836" t="s">
        <v>12168</v>
      </c>
    </row>
    <row r="10837" spans="1:5" x14ac:dyDescent="0.25">
      <c r="A10837">
        <v>125304</v>
      </c>
      <c r="B10837" t="s">
        <v>16670</v>
      </c>
      <c r="C10837" t="s">
        <v>16671</v>
      </c>
      <c r="D10837">
        <v>0</v>
      </c>
      <c r="E10837" t="s">
        <v>12168</v>
      </c>
    </row>
    <row r="10838" spans="1:5" x14ac:dyDescent="0.25">
      <c r="A10838">
        <v>125305</v>
      </c>
      <c r="B10838" t="s">
        <v>16672</v>
      </c>
      <c r="C10838" t="s">
        <v>16673</v>
      </c>
      <c r="D10838">
        <v>0</v>
      </c>
      <c r="E10838" t="s">
        <v>12168</v>
      </c>
    </row>
    <row r="10839" spans="1:5" x14ac:dyDescent="0.25">
      <c r="A10839">
        <v>125306</v>
      </c>
      <c r="B10839" t="s">
        <v>16672</v>
      </c>
      <c r="C10839" t="s">
        <v>16674</v>
      </c>
      <c r="D10839">
        <v>0</v>
      </c>
      <c r="E10839" t="s">
        <v>12168</v>
      </c>
    </row>
    <row r="10840" spans="1:5" x14ac:dyDescent="0.25">
      <c r="A10840">
        <v>125307</v>
      </c>
      <c r="B10840" t="s">
        <v>16672</v>
      </c>
      <c r="C10840" t="s">
        <v>16675</v>
      </c>
      <c r="D10840">
        <v>0</v>
      </c>
      <c r="E10840" t="s">
        <v>12168</v>
      </c>
    </row>
    <row r="10841" spans="1:5" x14ac:dyDescent="0.25">
      <c r="A10841">
        <v>125308</v>
      </c>
      <c r="B10841" t="s">
        <v>16672</v>
      </c>
      <c r="C10841" t="s">
        <v>16676</v>
      </c>
      <c r="D10841">
        <v>0</v>
      </c>
      <c r="E10841" t="s">
        <v>12168</v>
      </c>
    </row>
    <row r="10842" spans="1:5" x14ac:dyDescent="0.25">
      <c r="A10842">
        <v>125309</v>
      </c>
      <c r="B10842" t="s">
        <v>16672</v>
      </c>
      <c r="C10842" t="s">
        <v>16677</v>
      </c>
      <c r="D10842">
        <v>0</v>
      </c>
      <c r="E10842" t="s">
        <v>12168</v>
      </c>
    </row>
    <row r="10843" spans="1:5" x14ac:dyDescent="0.25">
      <c r="A10843">
        <v>125310</v>
      </c>
      <c r="B10843" t="s">
        <v>16678</v>
      </c>
      <c r="C10843" t="s">
        <v>16679</v>
      </c>
      <c r="D10843">
        <v>0</v>
      </c>
      <c r="E10843" t="s">
        <v>12168</v>
      </c>
    </row>
    <row r="10844" spans="1:5" x14ac:dyDescent="0.25">
      <c r="A10844">
        <v>125311</v>
      </c>
      <c r="B10844" t="s">
        <v>16680</v>
      </c>
      <c r="C10844" t="s">
        <v>16681</v>
      </c>
      <c r="D10844">
        <v>0</v>
      </c>
      <c r="E10844" t="s">
        <v>12168</v>
      </c>
    </row>
    <row r="10845" spans="1:5" x14ac:dyDescent="0.25">
      <c r="A10845">
        <v>125312</v>
      </c>
      <c r="B10845" t="s">
        <v>16682</v>
      </c>
      <c r="C10845" t="s">
        <v>16683</v>
      </c>
      <c r="D10845">
        <v>0</v>
      </c>
      <c r="E10845" t="s">
        <v>12168</v>
      </c>
    </row>
    <row r="10846" spans="1:5" x14ac:dyDescent="0.25">
      <c r="A10846">
        <v>125313</v>
      </c>
      <c r="B10846" t="s">
        <v>16684</v>
      </c>
      <c r="C10846" t="s">
        <v>16685</v>
      </c>
      <c r="D10846">
        <v>0</v>
      </c>
      <c r="E10846" t="s">
        <v>12168</v>
      </c>
    </row>
    <row r="10847" spans="1:5" x14ac:dyDescent="0.25">
      <c r="A10847">
        <v>125314</v>
      </c>
      <c r="B10847" t="s">
        <v>16686</v>
      </c>
      <c r="C10847" t="s">
        <v>16687</v>
      </c>
      <c r="D10847">
        <v>0</v>
      </c>
      <c r="E10847" t="s">
        <v>12168</v>
      </c>
    </row>
    <row r="10848" spans="1:5" x14ac:dyDescent="0.25">
      <c r="A10848">
        <v>125315</v>
      </c>
      <c r="B10848" t="s">
        <v>16688</v>
      </c>
      <c r="C10848" t="s">
        <v>16689</v>
      </c>
      <c r="D10848">
        <v>0</v>
      </c>
      <c r="E10848" t="s">
        <v>12168</v>
      </c>
    </row>
    <row r="10849" spans="1:5" x14ac:dyDescent="0.25">
      <c r="A10849">
        <v>125316</v>
      </c>
      <c r="B10849" t="s">
        <v>16688</v>
      </c>
      <c r="C10849" t="s">
        <v>16690</v>
      </c>
      <c r="D10849">
        <v>0</v>
      </c>
      <c r="E10849" t="s">
        <v>12168</v>
      </c>
    </row>
    <row r="10850" spans="1:5" x14ac:dyDescent="0.25">
      <c r="A10850">
        <v>125317</v>
      </c>
      <c r="B10850" t="s">
        <v>16691</v>
      </c>
      <c r="C10850" t="s">
        <v>16692</v>
      </c>
      <c r="D10850">
        <v>0</v>
      </c>
      <c r="E10850" t="s">
        <v>12168</v>
      </c>
    </row>
    <row r="10851" spans="1:5" x14ac:dyDescent="0.25">
      <c r="A10851">
        <v>125318</v>
      </c>
      <c r="B10851" t="s">
        <v>16693</v>
      </c>
      <c r="C10851" t="s">
        <v>16694</v>
      </c>
      <c r="D10851">
        <v>0</v>
      </c>
      <c r="E10851" t="s">
        <v>12168</v>
      </c>
    </row>
    <row r="10852" spans="1:5" x14ac:dyDescent="0.25">
      <c r="A10852">
        <v>125319</v>
      </c>
      <c r="B10852" t="s">
        <v>16695</v>
      </c>
      <c r="C10852" t="s">
        <v>16696</v>
      </c>
      <c r="D10852">
        <v>0</v>
      </c>
      <c r="E10852" t="s">
        <v>12168</v>
      </c>
    </row>
    <row r="10853" spans="1:5" x14ac:dyDescent="0.25">
      <c r="A10853">
        <v>125320</v>
      </c>
      <c r="B10853" t="s">
        <v>16697</v>
      </c>
      <c r="C10853" t="s">
        <v>16698</v>
      </c>
      <c r="D10853">
        <v>0</v>
      </c>
      <c r="E10853" t="s">
        <v>12168</v>
      </c>
    </row>
    <row r="10854" spans="1:5" x14ac:dyDescent="0.25">
      <c r="A10854">
        <v>125321</v>
      </c>
      <c r="B10854" t="s">
        <v>16699</v>
      </c>
      <c r="C10854" t="s">
        <v>16700</v>
      </c>
      <c r="D10854">
        <v>0</v>
      </c>
      <c r="E10854" t="s">
        <v>12168</v>
      </c>
    </row>
    <row r="10855" spans="1:5" x14ac:dyDescent="0.25">
      <c r="A10855">
        <v>125322</v>
      </c>
      <c r="B10855" t="s">
        <v>16699</v>
      </c>
      <c r="C10855" t="s">
        <v>16701</v>
      </c>
      <c r="D10855">
        <v>0</v>
      </c>
      <c r="E10855" t="s">
        <v>12168</v>
      </c>
    </row>
    <row r="10856" spans="1:5" x14ac:dyDescent="0.25">
      <c r="A10856">
        <v>125323</v>
      </c>
      <c r="B10856" t="s">
        <v>16702</v>
      </c>
      <c r="C10856" t="s">
        <v>16703</v>
      </c>
      <c r="D10856">
        <v>0</v>
      </c>
      <c r="E10856" t="s">
        <v>12168</v>
      </c>
    </row>
    <row r="10857" spans="1:5" x14ac:dyDescent="0.25">
      <c r="A10857">
        <v>125324</v>
      </c>
      <c r="B10857" t="s">
        <v>16704</v>
      </c>
      <c r="C10857" t="s">
        <v>16705</v>
      </c>
      <c r="D10857">
        <v>0</v>
      </c>
      <c r="E10857" t="s">
        <v>12168</v>
      </c>
    </row>
    <row r="10858" spans="1:5" x14ac:dyDescent="0.25">
      <c r="A10858">
        <v>125325</v>
      </c>
      <c r="B10858" t="s">
        <v>16706</v>
      </c>
      <c r="C10858" t="s">
        <v>16707</v>
      </c>
      <c r="D10858">
        <v>0</v>
      </c>
      <c r="E10858" t="s">
        <v>12168</v>
      </c>
    </row>
    <row r="10859" spans="1:5" x14ac:dyDescent="0.25">
      <c r="A10859">
        <v>125326</v>
      </c>
      <c r="B10859" t="s">
        <v>16708</v>
      </c>
      <c r="C10859" t="s">
        <v>16709</v>
      </c>
      <c r="D10859">
        <v>0</v>
      </c>
      <c r="E10859" t="s">
        <v>12168</v>
      </c>
    </row>
    <row r="10860" spans="1:5" x14ac:dyDescent="0.25">
      <c r="A10860">
        <v>125327</v>
      </c>
      <c r="B10860" t="s">
        <v>16710</v>
      </c>
      <c r="C10860" t="s">
        <v>16711</v>
      </c>
      <c r="D10860">
        <v>0</v>
      </c>
      <c r="E10860" t="s">
        <v>12168</v>
      </c>
    </row>
    <row r="10861" spans="1:5" x14ac:dyDescent="0.25">
      <c r="A10861">
        <v>125328</v>
      </c>
      <c r="B10861" t="s">
        <v>16712</v>
      </c>
      <c r="C10861" t="s">
        <v>16713</v>
      </c>
      <c r="D10861">
        <v>0</v>
      </c>
      <c r="E10861" t="s">
        <v>12168</v>
      </c>
    </row>
    <row r="10862" spans="1:5" x14ac:dyDescent="0.25">
      <c r="A10862">
        <v>125329</v>
      </c>
      <c r="B10862" t="s">
        <v>16712</v>
      </c>
      <c r="C10862" t="s">
        <v>16714</v>
      </c>
      <c r="D10862">
        <v>0</v>
      </c>
      <c r="E10862" t="s">
        <v>12168</v>
      </c>
    </row>
    <row r="10863" spans="1:5" x14ac:dyDescent="0.25">
      <c r="A10863">
        <v>125330</v>
      </c>
      <c r="B10863" t="s">
        <v>16712</v>
      </c>
      <c r="C10863" t="s">
        <v>16715</v>
      </c>
      <c r="D10863">
        <v>0</v>
      </c>
      <c r="E10863" t="s">
        <v>12168</v>
      </c>
    </row>
    <row r="10864" spans="1:5" x14ac:dyDescent="0.25">
      <c r="A10864">
        <v>125331</v>
      </c>
      <c r="B10864" t="s">
        <v>16712</v>
      </c>
      <c r="C10864" t="s">
        <v>16716</v>
      </c>
      <c r="D10864">
        <v>0</v>
      </c>
      <c r="E10864" t="s">
        <v>12168</v>
      </c>
    </row>
    <row r="10865" spans="1:5" x14ac:dyDescent="0.25">
      <c r="A10865">
        <v>125333</v>
      </c>
      <c r="B10865" t="s">
        <v>16718</v>
      </c>
      <c r="C10865" t="s">
        <v>16719</v>
      </c>
      <c r="D10865">
        <v>0</v>
      </c>
      <c r="E10865" t="s">
        <v>12168</v>
      </c>
    </row>
    <row r="10866" spans="1:5" x14ac:dyDescent="0.25">
      <c r="A10866">
        <v>125334</v>
      </c>
      <c r="B10866" t="s">
        <v>16720</v>
      </c>
      <c r="C10866" t="s">
        <v>16721</v>
      </c>
      <c r="D10866">
        <v>0</v>
      </c>
      <c r="E10866" t="s">
        <v>12168</v>
      </c>
    </row>
    <row r="10867" spans="1:5" x14ac:dyDescent="0.25">
      <c r="A10867">
        <v>125335</v>
      </c>
      <c r="B10867" t="s">
        <v>16720</v>
      </c>
      <c r="C10867" t="s">
        <v>16722</v>
      </c>
      <c r="D10867">
        <v>0</v>
      </c>
      <c r="E10867" t="s">
        <v>12168</v>
      </c>
    </row>
    <row r="10868" spans="1:5" x14ac:dyDescent="0.25">
      <c r="A10868">
        <v>125336</v>
      </c>
      <c r="B10868" t="s">
        <v>16723</v>
      </c>
      <c r="C10868" t="s">
        <v>16724</v>
      </c>
      <c r="D10868">
        <v>0</v>
      </c>
      <c r="E10868" t="s">
        <v>12168</v>
      </c>
    </row>
    <row r="10869" spans="1:5" x14ac:dyDescent="0.25">
      <c r="A10869">
        <v>125337</v>
      </c>
      <c r="B10869" t="s">
        <v>16723</v>
      </c>
      <c r="C10869" t="s">
        <v>16725</v>
      </c>
      <c r="D10869">
        <v>0</v>
      </c>
      <c r="E10869" t="s">
        <v>12168</v>
      </c>
    </row>
    <row r="10870" spans="1:5" x14ac:dyDescent="0.25">
      <c r="A10870">
        <v>125338</v>
      </c>
      <c r="B10870" t="s">
        <v>16723</v>
      </c>
      <c r="C10870" t="s">
        <v>16726</v>
      </c>
      <c r="D10870">
        <v>0</v>
      </c>
      <c r="E10870" t="s">
        <v>12168</v>
      </c>
    </row>
    <row r="10871" spans="1:5" x14ac:dyDescent="0.25">
      <c r="A10871">
        <v>125339</v>
      </c>
      <c r="B10871" t="s">
        <v>16727</v>
      </c>
      <c r="C10871" t="s">
        <v>16728</v>
      </c>
      <c r="D10871">
        <v>0</v>
      </c>
      <c r="E10871" t="s">
        <v>12168</v>
      </c>
    </row>
    <row r="10872" spans="1:5" x14ac:dyDescent="0.25">
      <c r="A10872">
        <v>125340</v>
      </c>
      <c r="B10872" t="s">
        <v>16729</v>
      </c>
      <c r="C10872" t="s">
        <v>16730</v>
      </c>
      <c r="D10872">
        <v>0</v>
      </c>
      <c r="E10872" t="s">
        <v>12168</v>
      </c>
    </row>
    <row r="10873" spans="1:5" x14ac:dyDescent="0.25">
      <c r="A10873">
        <v>125341</v>
      </c>
      <c r="B10873" t="s">
        <v>16731</v>
      </c>
      <c r="C10873" t="s">
        <v>16732</v>
      </c>
      <c r="D10873">
        <v>0</v>
      </c>
      <c r="E10873" t="s">
        <v>12168</v>
      </c>
    </row>
    <row r="10874" spans="1:5" x14ac:dyDescent="0.25">
      <c r="A10874">
        <v>125342</v>
      </c>
      <c r="B10874" t="s">
        <v>16733</v>
      </c>
      <c r="C10874" t="s">
        <v>16734</v>
      </c>
      <c r="D10874">
        <v>0</v>
      </c>
      <c r="E10874" t="s">
        <v>12168</v>
      </c>
    </row>
    <row r="10875" spans="1:5" x14ac:dyDescent="0.25">
      <c r="A10875">
        <v>125343</v>
      </c>
      <c r="B10875" t="s">
        <v>16735</v>
      </c>
      <c r="C10875" t="s">
        <v>16736</v>
      </c>
      <c r="D10875">
        <v>0</v>
      </c>
      <c r="E10875" t="s">
        <v>12168</v>
      </c>
    </row>
    <row r="10876" spans="1:5" x14ac:dyDescent="0.25">
      <c r="A10876">
        <v>125344</v>
      </c>
      <c r="B10876" t="s">
        <v>16737</v>
      </c>
      <c r="C10876" t="s">
        <v>16738</v>
      </c>
      <c r="D10876">
        <v>0</v>
      </c>
      <c r="E10876" t="s">
        <v>12168</v>
      </c>
    </row>
    <row r="10877" spans="1:5" x14ac:dyDescent="0.25">
      <c r="A10877">
        <v>125345</v>
      </c>
      <c r="B10877" t="s">
        <v>16739</v>
      </c>
      <c r="C10877" t="s">
        <v>16740</v>
      </c>
      <c r="D10877">
        <v>0</v>
      </c>
      <c r="E10877" t="s">
        <v>12168</v>
      </c>
    </row>
    <row r="10878" spans="1:5" x14ac:dyDescent="0.25">
      <c r="A10878">
        <v>125346</v>
      </c>
      <c r="B10878" t="s">
        <v>16741</v>
      </c>
      <c r="C10878" t="s">
        <v>16742</v>
      </c>
      <c r="D10878">
        <v>0</v>
      </c>
      <c r="E10878" t="s">
        <v>12168</v>
      </c>
    </row>
    <row r="10879" spans="1:5" x14ac:dyDescent="0.25">
      <c r="A10879">
        <v>125347</v>
      </c>
      <c r="B10879" t="s">
        <v>16743</v>
      </c>
      <c r="C10879" t="s">
        <v>16744</v>
      </c>
      <c r="D10879">
        <v>0</v>
      </c>
      <c r="E10879" t="s">
        <v>12168</v>
      </c>
    </row>
    <row r="10880" spans="1:5" x14ac:dyDescent="0.25">
      <c r="A10880">
        <v>125348</v>
      </c>
      <c r="B10880" t="s">
        <v>16745</v>
      </c>
      <c r="C10880" t="s">
        <v>16746</v>
      </c>
      <c r="D10880">
        <v>0</v>
      </c>
      <c r="E10880" t="s">
        <v>12168</v>
      </c>
    </row>
    <row r="10881" spans="1:5" x14ac:dyDescent="0.25">
      <c r="A10881">
        <v>125349</v>
      </c>
      <c r="B10881" t="s">
        <v>16745</v>
      </c>
      <c r="C10881" t="s">
        <v>16747</v>
      </c>
      <c r="D10881">
        <v>0</v>
      </c>
      <c r="E10881" t="s">
        <v>12168</v>
      </c>
    </row>
    <row r="10882" spans="1:5" x14ac:dyDescent="0.25">
      <c r="A10882">
        <v>125350</v>
      </c>
      <c r="B10882" t="s">
        <v>16748</v>
      </c>
      <c r="C10882" t="s">
        <v>16749</v>
      </c>
      <c r="D10882">
        <v>0</v>
      </c>
      <c r="E10882" t="s">
        <v>12168</v>
      </c>
    </row>
    <row r="10883" spans="1:5" x14ac:dyDescent="0.25">
      <c r="A10883">
        <v>125351</v>
      </c>
      <c r="B10883" t="s">
        <v>16750</v>
      </c>
      <c r="C10883" t="s">
        <v>16751</v>
      </c>
      <c r="D10883">
        <v>0</v>
      </c>
      <c r="E10883" t="s">
        <v>12168</v>
      </c>
    </row>
    <row r="10884" spans="1:5" x14ac:dyDescent="0.25">
      <c r="A10884">
        <v>125352</v>
      </c>
      <c r="B10884" t="s">
        <v>16752</v>
      </c>
      <c r="C10884" t="s">
        <v>16753</v>
      </c>
      <c r="D10884">
        <v>0</v>
      </c>
      <c r="E10884" t="s">
        <v>12168</v>
      </c>
    </row>
    <row r="10885" spans="1:5" x14ac:dyDescent="0.25">
      <c r="A10885">
        <v>125353</v>
      </c>
      <c r="B10885" t="s">
        <v>16754</v>
      </c>
      <c r="C10885" t="s">
        <v>16755</v>
      </c>
      <c r="D10885">
        <v>0</v>
      </c>
      <c r="E10885" t="s">
        <v>12168</v>
      </c>
    </row>
    <row r="10886" spans="1:5" x14ac:dyDescent="0.25">
      <c r="A10886">
        <v>125354</v>
      </c>
      <c r="B10886" t="s">
        <v>16756</v>
      </c>
      <c r="C10886" t="s">
        <v>16757</v>
      </c>
      <c r="D10886">
        <v>0</v>
      </c>
      <c r="E10886" t="s">
        <v>12168</v>
      </c>
    </row>
    <row r="10887" spans="1:5" x14ac:dyDescent="0.25">
      <c r="A10887">
        <v>125355</v>
      </c>
      <c r="B10887" t="s">
        <v>16758</v>
      </c>
      <c r="C10887" t="s">
        <v>16759</v>
      </c>
      <c r="D10887">
        <v>0</v>
      </c>
      <c r="E10887" t="s">
        <v>12168</v>
      </c>
    </row>
    <row r="10888" spans="1:5" x14ac:dyDescent="0.25">
      <c r="A10888">
        <v>125356</v>
      </c>
      <c r="B10888" t="s">
        <v>16760</v>
      </c>
      <c r="C10888" t="s">
        <v>16761</v>
      </c>
      <c r="D10888">
        <v>0</v>
      </c>
      <c r="E10888" t="s">
        <v>12168</v>
      </c>
    </row>
    <row r="10889" spans="1:5" x14ac:dyDescent="0.25">
      <c r="A10889">
        <v>125357</v>
      </c>
      <c r="B10889" t="s">
        <v>16762</v>
      </c>
      <c r="C10889" t="s">
        <v>16763</v>
      </c>
      <c r="D10889">
        <v>0</v>
      </c>
      <c r="E10889" t="s">
        <v>12168</v>
      </c>
    </row>
    <row r="10890" spans="1:5" x14ac:dyDescent="0.25">
      <c r="A10890">
        <v>125358</v>
      </c>
      <c r="B10890" t="s">
        <v>16764</v>
      </c>
      <c r="C10890" t="s">
        <v>16765</v>
      </c>
      <c r="D10890">
        <v>0</v>
      </c>
      <c r="E10890" t="s">
        <v>12168</v>
      </c>
    </row>
    <row r="10891" spans="1:5" x14ac:dyDescent="0.25">
      <c r="A10891">
        <v>125359</v>
      </c>
      <c r="B10891" t="s">
        <v>16764</v>
      </c>
      <c r="C10891" t="s">
        <v>16766</v>
      </c>
      <c r="D10891">
        <v>0</v>
      </c>
      <c r="E10891" t="s">
        <v>12168</v>
      </c>
    </row>
    <row r="10892" spans="1:5" x14ac:dyDescent="0.25">
      <c r="A10892">
        <v>125360</v>
      </c>
      <c r="B10892" t="s">
        <v>16764</v>
      </c>
      <c r="C10892" t="s">
        <v>16767</v>
      </c>
      <c r="D10892">
        <v>0</v>
      </c>
      <c r="E10892" t="s">
        <v>12168</v>
      </c>
    </row>
    <row r="10893" spans="1:5" x14ac:dyDescent="0.25">
      <c r="A10893">
        <v>125361</v>
      </c>
      <c r="B10893" t="s">
        <v>16768</v>
      </c>
      <c r="C10893" t="s">
        <v>16769</v>
      </c>
      <c r="D10893">
        <v>0</v>
      </c>
      <c r="E10893" t="s">
        <v>12168</v>
      </c>
    </row>
    <row r="10894" spans="1:5" x14ac:dyDescent="0.25">
      <c r="A10894">
        <v>125362</v>
      </c>
      <c r="B10894" t="s">
        <v>16770</v>
      </c>
      <c r="C10894" t="s">
        <v>16771</v>
      </c>
      <c r="D10894">
        <v>0</v>
      </c>
      <c r="E10894" t="s">
        <v>12168</v>
      </c>
    </row>
    <row r="10895" spans="1:5" x14ac:dyDescent="0.25">
      <c r="A10895">
        <v>125363</v>
      </c>
      <c r="B10895" t="s">
        <v>16772</v>
      </c>
      <c r="C10895" t="s">
        <v>16773</v>
      </c>
      <c r="D10895">
        <v>0</v>
      </c>
      <c r="E10895" t="s">
        <v>12168</v>
      </c>
    </row>
    <row r="10896" spans="1:5" x14ac:dyDescent="0.25">
      <c r="A10896">
        <v>125364</v>
      </c>
      <c r="B10896" t="s">
        <v>16774</v>
      </c>
      <c r="C10896" t="s">
        <v>16775</v>
      </c>
      <c r="D10896">
        <v>0</v>
      </c>
      <c r="E10896" t="s">
        <v>12168</v>
      </c>
    </row>
    <row r="10897" spans="1:5" x14ac:dyDescent="0.25">
      <c r="A10897">
        <v>125365</v>
      </c>
      <c r="B10897" t="s">
        <v>16776</v>
      </c>
      <c r="C10897" t="s">
        <v>16777</v>
      </c>
      <c r="D10897">
        <v>0</v>
      </c>
      <c r="E10897" t="s">
        <v>12168</v>
      </c>
    </row>
    <row r="10898" spans="1:5" x14ac:dyDescent="0.25">
      <c r="A10898">
        <v>125366</v>
      </c>
      <c r="B10898" t="s">
        <v>16776</v>
      </c>
      <c r="C10898" t="s">
        <v>16778</v>
      </c>
      <c r="D10898">
        <v>0</v>
      </c>
      <c r="E10898" t="s">
        <v>12168</v>
      </c>
    </row>
    <row r="10899" spans="1:5" x14ac:dyDescent="0.25">
      <c r="A10899">
        <v>125367</v>
      </c>
      <c r="B10899" t="s">
        <v>16776</v>
      </c>
      <c r="C10899" t="s">
        <v>16779</v>
      </c>
      <c r="D10899">
        <v>0</v>
      </c>
      <c r="E10899" t="s">
        <v>12168</v>
      </c>
    </row>
    <row r="10900" spans="1:5" x14ac:dyDescent="0.25">
      <c r="A10900">
        <v>125368</v>
      </c>
      <c r="B10900" t="s">
        <v>16780</v>
      </c>
      <c r="C10900" t="s">
        <v>16781</v>
      </c>
      <c r="D10900">
        <v>0</v>
      </c>
      <c r="E10900" t="s">
        <v>12168</v>
      </c>
    </row>
    <row r="10901" spans="1:5" x14ac:dyDescent="0.25">
      <c r="A10901">
        <v>125369</v>
      </c>
      <c r="B10901" t="s">
        <v>16782</v>
      </c>
      <c r="C10901" t="s">
        <v>16783</v>
      </c>
      <c r="D10901">
        <v>0</v>
      </c>
      <c r="E10901" t="s">
        <v>12168</v>
      </c>
    </row>
    <row r="10902" spans="1:5" x14ac:dyDescent="0.25">
      <c r="A10902">
        <v>125372</v>
      </c>
      <c r="B10902" t="s">
        <v>16785</v>
      </c>
      <c r="C10902" t="s">
        <v>16786</v>
      </c>
      <c r="D10902">
        <v>0</v>
      </c>
      <c r="E10902" t="s">
        <v>12168</v>
      </c>
    </row>
    <row r="10903" spans="1:5" x14ac:dyDescent="0.25">
      <c r="A10903">
        <v>125373</v>
      </c>
      <c r="B10903" t="s">
        <v>16785</v>
      </c>
      <c r="C10903" t="s">
        <v>16787</v>
      </c>
      <c r="D10903">
        <v>0</v>
      </c>
      <c r="E10903" t="s">
        <v>12168</v>
      </c>
    </row>
    <row r="10904" spans="1:5" x14ac:dyDescent="0.25">
      <c r="A10904">
        <v>125374</v>
      </c>
      <c r="B10904" t="s">
        <v>16788</v>
      </c>
      <c r="C10904" t="s">
        <v>16789</v>
      </c>
      <c r="D10904">
        <v>0</v>
      </c>
      <c r="E10904" t="s">
        <v>12168</v>
      </c>
    </row>
    <row r="10905" spans="1:5" x14ac:dyDescent="0.25">
      <c r="A10905">
        <v>125375</v>
      </c>
      <c r="B10905" t="s">
        <v>16790</v>
      </c>
      <c r="C10905" t="s">
        <v>16791</v>
      </c>
      <c r="D10905">
        <v>0</v>
      </c>
      <c r="E10905" t="s">
        <v>12168</v>
      </c>
    </row>
    <row r="10906" spans="1:5" x14ac:dyDescent="0.25">
      <c r="A10906">
        <v>125377</v>
      </c>
      <c r="B10906" t="s">
        <v>16792</v>
      </c>
      <c r="C10906" t="s">
        <v>16793</v>
      </c>
      <c r="D10906">
        <v>0</v>
      </c>
      <c r="E10906" t="s">
        <v>12168</v>
      </c>
    </row>
    <row r="10907" spans="1:5" x14ac:dyDescent="0.25">
      <c r="A10907">
        <v>125378</v>
      </c>
      <c r="B10907" t="s">
        <v>16792</v>
      </c>
      <c r="C10907" t="s">
        <v>16794</v>
      </c>
      <c r="D10907">
        <v>0</v>
      </c>
      <c r="E10907" t="s">
        <v>12168</v>
      </c>
    </row>
    <row r="10908" spans="1:5" x14ac:dyDescent="0.25">
      <c r="A10908">
        <v>125379</v>
      </c>
      <c r="B10908" t="s">
        <v>16792</v>
      </c>
      <c r="C10908" t="s">
        <v>4869</v>
      </c>
      <c r="D10908">
        <v>0</v>
      </c>
      <c r="E10908" t="s">
        <v>12168</v>
      </c>
    </row>
    <row r="10909" spans="1:5" x14ac:dyDescent="0.25">
      <c r="A10909">
        <v>125380</v>
      </c>
      <c r="B10909" t="s">
        <v>16792</v>
      </c>
      <c r="C10909" t="s">
        <v>16795</v>
      </c>
      <c r="D10909">
        <v>0</v>
      </c>
      <c r="E10909" t="s">
        <v>12168</v>
      </c>
    </row>
    <row r="10910" spans="1:5" x14ac:dyDescent="0.25">
      <c r="A10910">
        <v>125381</v>
      </c>
      <c r="B10910" t="s">
        <v>16792</v>
      </c>
      <c r="C10910" t="s">
        <v>16796</v>
      </c>
      <c r="D10910">
        <v>0</v>
      </c>
      <c r="E10910" t="s">
        <v>12168</v>
      </c>
    </row>
    <row r="10911" spans="1:5" x14ac:dyDescent="0.25">
      <c r="A10911">
        <v>125382</v>
      </c>
      <c r="B10911" t="s">
        <v>16792</v>
      </c>
      <c r="C10911" t="s">
        <v>16797</v>
      </c>
      <c r="D10911">
        <v>0</v>
      </c>
      <c r="E10911" t="s">
        <v>12168</v>
      </c>
    </row>
    <row r="10912" spans="1:5" x14ac:dyDescent="0.25">
      <c r="A10912">
        <v>125383</v>
      </c>
      <c r="B10912" t="s">
        <v>16792</v>
      </c>
      <c r="C10912" t="s">
        <v>16798</v>
      </c>
      <c r="D10912">
        <v>0</v>
      </c>
      <c r="E10912" t="s">
        <v>12168</v>
      </c>
    </row>
    <row r="10913" spans="1:5" x14ac:dyDescent="0.25">
      <c r="A10913">
        <v>125384</v>
      </c>
      <c r="B10913" t="s">
        <v>16792</v>
      </c>
      <c r="C10913" t="s">
        <v>16799</v>
      </c>
      <c r="D10913">
        <v>0</v>
      </c>
      <c r="E10913" t="s">
        <v>12168</v>
      </c>
    </row>
    <row r="10914" spans="1:5" x14ac:dyDescent="0.25">
      <c r="A10914">
        <v>125385</v>
      </c>
      <c r="B10914" t="s">
        <v>16792</v>
      </c>
      <c r="C10914" t="s">
        <v>16800</v>
      </c>
      <c r="D10914">
        <v>0</v>
      </c>
      <c r="E10914" t="s">
        <v>12168</v>
      </c>
    </row>
    <row r="10915" spans="1:5" x14ac:dyDescent="0.25">
      <c r="A10915">
        <v>125386</v>
      </c>
      <c r="B10915" t="s">
        <v>16792</v>
      </c>
      <c r="C10915" t="s">
        <v>16801</v>
      </c>
      <c r="D10915">
        <v>0</v>
      </c>
      <c r="E10915" t="s">
        <v>12168</v>
      </c>
    </row>
    <row r="10916" spans="1:5" x14ac:dyDescent="0.25">
      <c r="A10916">
        <v>125387</v>
      </c>
      <c r="B10916" t="s">
        <v>16792</v>
      </c>
      <c r="C10916" t="s">
        <v>16802</v>
      </c>
      <c r="D10916">
        <v>0</v>
      </c>
      <c r="E10916" t="s">
        <v>12168</v>
      </c>
    </row>
    <row r="10917" spans="1:5" x14ac:dyDescent="0.25">
      <c r="A10917">
        <v>125388</v>
      </c>
      <c r="B10917" t="s">
        <v>16792</v>
      </c>
      <c r="C10917" t="s">
        <v>16803</v>
      </c>
      <c r="D10917">
        <v>0</v>
      </c>
      <c r="E10917" t="s">
        <v>12168</v>
      </c>
    </row>
    <row r="10918" spans="1:5" x14ac:dyDescent="0.25">
      <c r="A10918">
        <v>125389</v>
      </c>
      <c r="B10918" t="s">
        <v>16792</v>
      </c>
      <c r="C10918" t="s">
        <v>16804</v>
      </c>
      <c r="D10918">
        <v>0</v>
      </c>
      <c r="E10918" t="s">
        <v>12168</v>
      </c>
    </row>
    <row r="10919" spans="1:5" x14ac:dyDescent="0.25">
      <c r="A10919">
        <v>125390</v>
      </c>
      <c r="B10919" t="s">
        <v>16792</v>
      </c>
      <c r="C10919" t="s">
        <v>16805</v>
      </c>
      <c r="D10919">
        <v>0</v>
      </c>
      <c r="E10919" t="s">
        <v>12168</v>
      </c>
    </row>
    <row r="10920" spans="1:5" x14ac:dyDescent="0.25">
      <c r="A10920">
        <v>125391</v>
      </c>
      <c r="B10920" t="s">
        <v>16792</v>
      </c>
      <c r="C10920" t="s">
        <v>16806</v>
      </c>
      <c r="D10920">
        <v>0</v>
      </c>
      <c r="E10920" t="s">
        <v>12168</v>
      </c>
    </row>
    <row r="10921" spans="1:5" x14ac:dyDescent="0.25">
      <c r="A10921">
        <v>125392</v>
      </c>
      <c r="B10921" t="s">
        <v>16792</v>
      </c>
      <c r="C10921" t="s">
        <v>16807</v>
      </c>
      <c r="D10921">
        <v>0</v>
      </c>
      <c r="E10921" t="s">
        <v>12168</v>
      </c>
    </row>
    <row r="10922" spans="1:5" x14ac:dyDescent="0.25">
      <c r="A10922">
        <v>125393</v>
      </c>
      <c r="B10922" t="s">
        <v>16792</v>
      </c>
      <c r="C10922" t="s">
        <v>16808</v>
      </c>
      <c r="D10922">
        <v>0</v>
      </c>
      <c r="E10922" t="s">
        <v>12168</v>
      </c>
    </row>
    <row r="10923" spans="1:5" x14ac:dyDescent="0.25">
      <c r="A10923">
        <v>125394</v>
      </c>
      <c r="B10923" t="s">
        <v>16792</v>
      </c>
      <c r="C10923" t="s">
        <v>16809</v>
      </c>
      <c r="D10923">
        <v>0</v>
      </c>
      <c r="E10923" t="s">
        <v>12168</v>
      </c>
    </row>
    <row r="10924" spans="1:5" x14ac:dyDescent="0.25">
      <c r="A10924">
        <v>125396</v>
      </c>
      <c r="B10924" t="s">
        <v>16792</v>
      </c>
      <c r="C10924" t="s">
        <v>16810</v>
      </c>
      <c r="D10924">
        <v>0</v>
      </c>
      <c r="E10924" t="s">
        <v>12168</v>
      </c>
    </row>
    <row r="10925" spans="1:5" x14ac:dyDescent="0.25">
      <c r="A10925">
        <v>125397</v>
      </c>
      <c r="B10925" t="s">
        <v>16792</v>
      </c>
      <c r="C10925" t="s">
        <v>16811</v>
      </c>
      <c r="D10925">
        <v>0</v>
      </c>
      <c r="E10925" t="s">
        <v>12168</v>
      </c>
    </row>
    <row r="10926" spans="1:5" x14ac:dyDescent="0.25">
      <c r="A10926">
        <v>125398</v>
      </c>
      <c r="B10926" t="s">
        <v>16792</v>
      </c>
      <c r="C10926" t="s">
        <v>16812</v>
      </c>
      <c r="D10926">
        <v>0</v>
      </c>
      <c r="E10926" t="s">
        <v>12168</v>
      </c>
    </row>
    <row r="10927" spans="1:5" x14ac:dyDescent="0.25">
      <c r="A10927">
        <v>125399</v>
      </c>
      <c r="B10927" t="s">
        <v>16813</v>
      </c>
      <c r="C10927" t="s">
        <v>16814</v>
      </c>
      <c r="D10927">
        <v>0</v>
      </c>
      <c r="E10927" t="s">
        <v>12168</v>
      </c>
    </row>
    <row r="10928" spans="1:5" x14ac:dyDescent="0.25">
      <c r="A10928">
        <v>125400</v>
      </c>
      <c r="B10928" t="s">
        <v>16815</v>
      </c>
      <c r="C10928" t="s">
        <v>16816</v>
      </c>
      <c r="D10928">
        <v>0</v>
      </c>
      <c r="E10928" t="s">
        <v>12168</v>
      </c>
    </row>
    <row r="10929" spans="1:5" x14ac:dyDescent="0.25">
      <c r="A10929">
        <v>125401</v>
      </c>
      <c r="B10929" t="s">
        <v>16815</v>
      </c>
      <c r="C10929" t="s">
        <v>7086</v>
      </c>
      <c r="D10929">
        <v>0</v>
      </c>
      <c r="E10929" t="s">
        <v>12168</v>
      </c>
    </row>
    <row r="10930" spans="1:5" x14ac:dyDescent="0.25">
      <c r="A10930">
        <v>125402</v>
      </c>
      <c r="B10930" t="s">
        <v>16815</v>
      </c>
      <c r="C10930" t="s">
        <v>7085</v>
      </c>
      <c r="D10930">
        <v>0</v>
      </c>
      <c r="E10930" t="s">
        <v>12168</v>
      </c>
    </row>
    <row r="10931" spans="1:5" x14ac:dyDescent="0.25">
      <c r="A10931">
        <v>125403</v>
      </c>
      <c r="B10931" t="s">
        <v>16815</v>
      </c>
      <c r="C10931" t="s">
        <v>16817</v>
      </c>
      <c r="D10931">
        <v>0</v>
      </c>
      <c r="E10931" t="s">
        <v>12168</v>
      </c>
    </row>
    <row r="10932" spans="1:5" x14ac:dyDescent="0.25">
      <c r="A10932">
        <v>125404</v>
      </c>
      <c r="B10932" t="s">
        <v>16815</v>
      </c>
      <c r="C10932" t="s">
        <v>16818</v>
      </c>
      <c r="D10932">
        <v>0</v>
      </c>
      <c r="E10932" t="s">
        <v>12168</v>
      </c>
    </row>
    <row r="10933" spans="1:5" x14ac:dyDescent="0.25">
      <c r="A10933">
        <v>125405</v>
      </c>
      <c r="B10933" t="s">
        <v>16819</v>
      </c>
      <c r="C10933" t="s">
        <v>16820</v>
      </c>
      <c r="D10933">
        <v>0</v>
      </c>
      <c r="E10933" t="s">
        <v>12168</v>
      </c>
    </row>
    <row r="10934" spans="1:5" x14ac:dyDescent="0.25">
      <c r="A10934">
        <v>125406</v>
      </c>
      <c r="B10934" t="s">
        <v>16821</v>
      </c>
      <c r="C10934" t="s">
        <v>16822</v>
      </c>
      <c r="D10934">
        <v>0</v>
      </c>
      <c r="E10934" t="s">
        <v>12168</v>
      </c>
    </row>
    <row r="10935" spans="1:5" x14ac:dyDescent="0.25">
      <c r="A10935">
        <v>125407</v>
      </c>
      <c r="B10935" t="s">
        <v>16821</v>
      </c>
      <c r="C10935" t="s">
        <v>16823</v>
      </c>
      <c r="D10935">
        <v>0</v>
      </c>
      <c r="E10935" t="s">
        <v>12168</v>
      </c>
    </row>
    <row r="10936" spans="1:5" x14ac:dyDescent="0.25">
      <c r="A10936">
        <v>125408</v>
      </c>
      <c r="B10936" t="s">
        <v>16824</v>
      </c>
      <c r="C10936" t="s">
        <v>16825</v>
      </c>
      <c r="D10936">
        <v>0</v>
      </c>
      <c r="E10936" t="s">
        <v>12168</v>
      </c>
    </row>
    <row r="10937" spans="1:5" x14ac:dyDescent="0.25">
      <c r="A10937">
        <v>125409</v>
      </c>
      <c r="B10937" t="s">
        <v>16824</v>
      </c>
      <c r="C10937" t="s">
        <v>16826</v>
      </c>
      <c r="D10937">
        <v>0</v>
      </c>
      <c r="E10937" t="s">
        <v>12168</v>
      </c>
    </row>
    <row r="10938" spans="1:5" x14ac:dyDescent="0.25">
      <c r="A10938">
        <v>125410</v>
      </c>
      <c r="B10938" t="s">
        <v>16824</v>
      </c>
      <c r="C10938" t="s">
        <v>16827</v>
      </c>
      <c r="D10938">
        <v>0</v>
      </c>
      <c r="E10938" t="s">
        <v>12168</v>
      </c>
    </row>
    <row r="10939" spans="1:5" x14ac:dyDescent="0.25">
      <c r="A10939">
        <v>125411</v>
      </c>
      <c r="B10939" t="s">
        <v>16828</v>
      </c>
      <c r="C10939" t="s">
        <v>16829</v>
      </c>
      <c r="D10939">
        <v>0</v>
      </c>
      <c r="E10939" t="s">
        <v>12168</v>
      </c>
    </row>
    <row r="10940" spans="1:5" x14ac:dyDescent="0.25">
      <c r="A10940">
        <v>125412</v>
      </c>
      <c r="B10940" t="s">
        <v>16830</v>
      </c>
      <c r="C10940" t="s">
        <v>16831</v>
      </c>
      <c r="D10940">
        <v>0</v>
      </c>
      <c r="E10940" t="s">
        <v>12168</v>
      </c>
    </row>
    <row r="10941" spans="1:5" x14ac:dyDescent="0.25">
      <c r="A10941">
        <v>125413</v>
      </c>
      <c r="B10941" t="s">
        <v>16830</v>
      </c>
      <c r="C10941" t="s">
        <v>16832</v>
      </c>
      <c r="D10941">
        <v>0</v>
      </c>
      <c r="E10941" t="s">
        <v>12168</v>
      </c>
    </row>
    <row r="10942" spans="1:5" x14ac:dyDescent="0.25">
      <c r="A10942">
        <v>125414</v>
      </c>
      <c r="B10942" t="s">
        <v>16830</v>
      </c>
      <c r="C10942" t="s">
        <v>16833</v>
      </c>
      <c r="D10942">
        <v>0</v>
      </c>
      <c r="E10942" t="s">
        <v>12168</v>
      </c>
    </row>
    <row r="10943" spans="1:5" x14ac:dyDescent="0.25">
      <c r="A10943">
        <v>125415</v>
      </c>
      <c r="B10943" t="s">
        <v>16834</v>
      </c>
      <c r="C10943" t="s">
        <v>16835</v>
      </c>
      <c r="D10943">
        <v>0</v>
      </c>
      <c r="E10943" t="s">
        <v>12168</v>
      </c>
    </row>
    <row r="10944" spans="1:5" x14ac:dyDescent="0.25">
      <c r="A10944">
        <v>125416</v>
      </c>
      <c r="B10944" t="s">
        <v>16836</v>
      </c>
      <c r="C10944" t="s">
        <v>16837</v>
      </c>
      <c r="D10944">
        <v>0</v>
      </c>
      <c r="E10944" t="s">
        <v>12168</v>
      </c>
    </row>
    <row r="10945" spans="1:5" x14ac:dyDescent="0.25">
      <c r="A10945">
        <v>125417</v>
      </c>
      <c r="B10945" t="s">
        <v>16836</v>
      </c>
      <c r="C10945" t="s">
        <v>16838</v>
      </c>
      <c r="D10945">
        <v>0</v>
      </c>
      <c r="E10945" t="s">
        <v>12168</v>
      </c>
    </row>
    <row r="10946" spans="1:5" x14ac:dyDescent="0.25">
      <c r="A10946">
        <v>125418</v>
      </c>
      <c r="B10946" t="s">
        <v>16836</v>
      </c>
      <c r="C10946" t="s">
        <v>16839</v>
      </c>
      <c r="D10946">
        <v>0</v>
      </c>
      <c r="E10946" t="s">
        <v>12168</v>
      </c>
    </row>
    <row r="10947" spans="1:5" x14ac:dyDescent="0.25">
      <c r="A10947">
        <v>125419</v>
      </c>
      <c r="B10947" t="s">
        <v>16840</v>
      </c>
      <c r="C10947" t="s">
        <v>16841</v>
      </c>
      <c r="D10947">
        <v>0</v>
      </c>
      <c r="E10947" t="s">
        <v>12168</v>
      </c>
    </row>
    <row r="10948" spans="1:5" x14ac:dyDescent="0.25">
      <c r="A10948">
        <v>125420</v>
      </c>
      <c r="B10948" t="s">
        <v>16840</v>
      </c>
      <c r="C10948" t="s">
        <v>16842</v>
      </c>
      <c r="D10948">
        <v>0</v>
      </c>
      <c r="E10948" t="s">
        <v>12168</v>
      </c>
    </row>
    <row r="10949" spans="1:5" x14ac:dyDescent="0.25">
      <c r="A10949">
        <v>125421</v>
      </c>
      <c r="B10949" t="s">
        <v>16843</v>
      </c>
      <c r="C10949" t="s">
        <v>16844</v>
      </c>
      <c r="D10949">
        <v>0</v>
      </c>
      <c r="E10949" t="s">
        <v>12168</v>
      </c>
    </row>
    <row r="10950" spans="1:5" x14ac:dyDescent="0.25">
      <c r="A10950">
        <v>125422</v>
      </c>
      <c r="B10950" t="s">
        <v>16843</v>
      </c>
      <c r="C10950" t="s">
        <v>16845</v>
      </c>
      <c r="D10950">
        <v>0</v>
      </c>
      <c r="E10950" t="s">
        <v>12168</v>
      </c>
    </row>
    <row r="10951" spans="1:5" x14ac:dyDescent="0.25">
      <c r="A10951">
        <v>125423</v>
      </c>
      <c r="B10951" t="s">
        <v>16843</v>
      </c>
      <c r="C10951" t="s">
        <v>16846</v>
      </c>
      <c r="D10951">
        <v>0</v>
      </c>
      <c r="E10951" t="s">
        <v>12168</v>
      </c>
    </row>
    <row r="10952" spans="1:5" x14ac:dyDescent="0.25">
      <c r="A10952">
        <v>125424</v>
      </c>
      <c r="B10952" t="s">
        <v>16843</v>
      </c>
      <c r="C10952" t="s">
        <v>16847</v>
      </c>
      <c r="D10952">
        <v>0</v>
      </c>
      <c r="E10952" t="s">
        <v>12168</v>
      </c>
    </row>
    <row r="10953" spans="1:5" x14ac:dyDescent="0.25">
      <c r="A10953">
        <v>125425</v>
      </c>
      <c r="B10953" t="s">
        <v>16848</v>
      </c>
      <c r="C10953" t="s">
        <v>16849</v>
      </c>
      <c r="D10953">
        <v>0</v>
      </c>
      <c r="E10953" t="s">
        <v>12168</v>
      </c>
    </row>
    <row r="10954" spans="1:5" x14ac:dyDescent="0.25">
      <c r="A10954">
        <v>125426</v>
      </c>
      <c r="B10954" t="s">
        <v>16850</v>
      </c>
      <c r="C10954" t="s">
        <v>16851</v>
      </c>
      <c r="D10954">
        <v>0</v>
      </c>
      <c r="E10954" t="s">
        <v>12168</v>
      </c>
    </row>
    <row r="10955" spans="1:5" x14ac:dyDescent="0.25">
      <c r="A10955">
        <v>125427</v>
      </c>
      <c r="B10955" t="s">
        <v>16850</v>
      </c>
      <c r="C10955" t="s">
        <v>16852</v>
      </c>
      <c r="D10955">
        <v>0</v>
      </c>
      <c r="E10955" t="s">
        <v>12168</v>
      </c>
    </row>
    <row r="10956" spans="1:5" x14ac:dyDescent="0.25">
      <c r="A10956">
        <v>125428</v>
      </c>
      <c r="B10956" t="s">
        <v>16853</v>
      </c>
      <c r="C10956" t="s">
        <v>16854</v>
      </c>
      <c r="D10956">
        <v>0</v>
      </c>
      <c r="E10956" t="s">
        <v>12168</v>
      </c>
    </row>
    <row r="10957" spans="1:5" x14ac:dyDescent="0.25">
      <c r="A10957">
        <v>125429</v>
      </c>
      <c r="B10957" t="s">
        <v>16855</v>
      </c>
      <c r="C10957" t="s">
        <v>16856</v>
      </c>
      <c r="D10957">
        <v>0</v>
      </c>
      <c r="E10957" t="s">
        <v>12168</v>
      </c>
    </row>
    <row r="10958" spans="1:5" x14ac:dyDescent="0.25">
      <c r="A10958">
        <v>125430</v>
      </c>
      <c r="B10958" t="s">
        <v>16855</v>
      </c>
      <c r="C10958" t="s">
        <v>16857</v>
      </c>
      <c r="D10958">
        <v>0</v>
      </c>
      <c r="E10958" t="s">
        <v>12168</v>
      </c>
    </row>
    <row r="10959" spans="1:5" x14ac:dyDescent="0.25">
      <c r="A10959">
        <v>125431</v>
      </c>
      <c r="B10959" t="s">
        <v>16855</v>
      </c>
      <c r="C10959" t="s">
        <v>16858</v>
      </c>
      <c r="D10959">
        <v>0</v>
      </c>
      <c r="E10959" t="s">
        <v>12168</v>
      </c>
    </row>
    <row r="10960" spans="1:5" x14ac:dyDescent="0.25">
      <c r="A10960">
        <v>125432</v>
      </c>
      <c r="B10960" t="s">
        <v>16855</v>
      </c>
      <c r="C10960" t="s">
        <v>16859</v>
      </c>
      <c r="D10960">
        <v>0</v>
      </c>
      <c r="E10960" t="s">
        <v>12168</v>
      </c>
    </row>
    <row r="10961" spans="1:5" x14ac:dyDescent="0.25">
      <c r="A10961">
        <v>125433</v>
      </c>
      <c r="B10961" t="s">
        <v>16860</v>
      </c>
      <c r="C10961" t="s">
        <v>16861</v>
      </c>
      <c r="D10961">
        <v>0</v>
      </c>
      <c r="E10961" t="s">
        <v>12168</v>
      </c>
    </row>
    <row r="10962" spans="1:5" x14ac:dyDescent="0.25">
      <c r="A10962">
        <v>125436</v>
      </c>
      <c r="B10962" t="s">
        <v>16863</v>
      </c>
      <c r="C10962" t="s">
        <v>16864</v>
      </c>
      <c r="D10962">
        <v>0</v>
      </c>
      <c r="E10962" t="s">
        <v>12168</v>
      </c>
    </row>
    <row r="10963" spans="1:5" x14ac:dyDescent="0.25">
      <c r="A10963">
        <v>125437</v>
      </c>
      <c r="B10963" t="s">
        <v>16865</v>
      </c>
      <c r="C10963" t="s">
        <v>16866</v>
      </c>
      <c r="D10963">
        <v>0</v>
      </c>
      <c r="E10963" t="s">
        <v>12168</v>
      </c>
    </row>
    <row r="10964" spans="1:5" x14ac:dyDescent="0.25">
      <c r="A10964">
        <v>125438</v>
      </c>
      <c r="B10964" t="s">
        <v>16867</v>
      </c>
      <c r="C10964" t="s">
        <v>16868</v>
      </c>
      <c r="D10964">
        <v>0</v>
      </c>
      <c r="E10964" t="s">
        <v>12168</v>
      </c>
    </row>
    <row r="10965" spans="1:5" x14ac:dyDescent="0.25">
      <c r="A10965">
        <v>125439</v>
      </c>
      <c r="B10965" t="s">
        <v>16867</v>
      </c>
      <c r="C10965" t="s">
        <v>16869</v>
      </c>
      <c r="D10965">
        <v>0</v>
      </c>
      <c r="E10965" t="s">
        <v>12168</v>
      </c>
    </row>
    <row r="10966" spans="1:5" x14ac:dyDescent="0.25">
      <c r="A10966">
        <v>125440</v>
      </c>
      <c r="B10966" t="s">
        <v>16870</v>
      </c>
      <c r="C10966" t="s">
        <v>16871</v>
      </c>
      <c r="D10966">
        <v>0</v>
      </c>
      <c r="E10966" t="s">
        <v>12168</v>
      </c>
    </row>
    <row r="10967" spans="1:5" x14ac:dyDescent="0.25">
      <c r="A10967">
        <v>125441</v>
      </c>
      <c r="B10967" t="s">
        <v>16872</v>
      </c>
      <c r="C10967" t="s">
        <v>16873</v>
      </c>
      <c r="D10967">
        <v>0</v>
      </c>
      <c r="E10967" t="s">
        <v>12168</v>
      </c>
    </row>
    <row r="10968" spans="1:5" x14ac:dyDescent="0.25">
      <c r="A10968">
        <v>125442</v>
      </c>
      <c r="B10968" t="s">
        <v>16874</v>
      </c>
      <c r="C10968" t="s">
        <v>16875</v>
      </c>
      <c r="D10968">
        <v>0</v>
      </c>
      <c r="E10968" t="s">
        <v>12168</v>
      </c>
    </row>
    <row r="10969" spans="1:5" x14ac:dyDescent="0.25">
      <c r="A10969">
        <v>125443</v>
      </c>
      <c r="B10969" t="s">
        <v>16876</v>
      </c>
      <c r="C10969" t="s">
        <v>16877</v>
      </c>
      <c r="D10969">
        <v>0</v>
      </c>
      <c r="E10969" t="s">
        <v>12168</v>
      </c>
    </row>
    <row r="10970" spans="1:5" x14ac:dyDescent="0.25">
      <c r="A10970">
        <v>125444</v>
      </c>
      <c r="B10970" t="s">
        <v>16878</v>
      </c>
      <c r="C10970" t="s">
        <v>16879</v>
      </c>
      <c r="D10970">
        <v>0</v>
      </c>
      <c r="E10970" t="s">
        <v>12168</v>
      </c>
    </row>
    <row r="10971" spans="1:5" x14ac:dyDescent="0.25">
      <c r="A10971">
        <v>125445</v>
      </c>
      <c r="B10971" t="s">
        <v>16880</v>
      </c>
      <c r="C10971" t="s">
        <v>16881</v>
      </c>
      <c r="D10971">
        <v>0</v>
      </c>
      <c r="E10971" t="s">
        <v>12168</v>
      </c>
    </row>
    <row r="10972" spans="1:5" x14ac:dyDescent="0.25">
      <c r="A10972">
        <v>125446</v>
      </c>
      <c r="B10972" t="s">
        <v>16882</v>
      </c>
      <c r="C10972" t="s">
        <v>16883</v>
      </c>
      <c r="D10972">
        <v>0</v>
      </c>
      <c r="E10972" t="s">
        <v>12168</v>
      </c>
    </row>
    <row r="10973" spans="1:5" x14ac:dyDescent="0.25">
      <c r="A10973">
        <v>125447</v>
      </c>
      <c r="B10973" t="s">
        <v>16884</v>
      </c>
      <c r="C10973" t="s">
        <v>16885</v>
      </c>
      <c r="D10973">
        <v>0</v>
      </c>
      <c r="E10973" t="s">
        <v>12168</v>
      </c>
    </row>
    <row r="10974" spans="1:5" x14ac:dyDescent="0.25">
      <c r="A10974">
        <v>125448</v>
      </c>
      <c r="B10974" t="s">
        <v>16884</v>
      </c>
      <c r="C10974" t="s">
        <v>14729</v>
      </c>
      <c r="D10974">
        <v>0</v>
      </c>
      <c r="E10974" t="s">
        <v>12168</v>
      </c>
    </row>
    <row r="10975" spans="1:5" x14ac:dyDescent="0.25">
      <c r="A10975">
        <v>125449</v>
      </c>
      <c r="B10975" t="s">
        <v>16886</v>
      </c>
      <c r="C10975" t="s">
        <v>16887</v>
      </c>
      <c r="D10975">
        <v>0</v>
      </c>
      <c r="E10975" t="s">
        <v>12168</v>
      </c>
    </row>
    <row r="10976" spans="1:5" x14ac:dyDescent="0.25">
      <c r="A10976">
        <v>125450</v>
      </c>
      <c r="B10976" t="s">
        <v>16888</v>
      </c>
      <c r="C10976" t="s">
        <v>16889</v>
      </c>
      <c r="D10976">
        <v>0</v>
      </c>
      <c r="E10976" t="s">
        <v>12168</v>
      </c>
    </row>
    <row r="10977" spans="1:5" x14ac:dyDescent="0.25">
      <c r="A10977">
        <v>125451</v>
      </c>
      <c r="B10977" t="s">
        <v>16888</v>
      </c>
      <c r="C10977" t="s">
        <v>16890</v>
      </c>
      <c r="D10977">
        <v>0</v>
      </c>
      <c r="E10977" t="s">
        <v>12168</v>
      </c>
    </row>
    <row r="10978" spans="1:5" x14ac:dyDescent="0.25">
      <c r="A10978">
        <v>125452</v>
      </c>
      <c r="B10978" t="s">
        <v>16888</v>
      </c>
      <c r="C10978" t="s">
        <v>16891</v>
      </c>
      <c r="D10978">
        <v>0</v>
      </c>
      <c r="E10978" t="s">
        <v>12168</v>
      </c>
    </row>
    <row r="10979" spans="1:5" x14ac:dyDescent="0.25">
      <c r="A10979">
        <v>125453</v>
      </c>
      <c r="B10979" t="s">
        <v>16888</v>
      </c>
      <c r="C10979" t="s">
        <v>16892</v>
      </c>
      <c r="D10979">
        <v>0</v>
      </c>
      <c r="E10979" t="s">
        <v>12168</v>
      </c>
    </row>
    <row r="10980" spans="1:5" x14ac:dyDescent="0.25">
      <c r="A10980">
        <v>125454</v>
      </c>
      <c r="B10980" t="s">
        <v>16888</v>
      </c>
      <c r="C10980" t="s">
        <v>16893</v>
      </c>
      <c r="D10980">
        <v>0</v>
      </c>
      <c r="E10980" t="s">
        <v>12168</v>
      </c>
    </row>
    <row r="10981" spans="1:5" x14ac:dyDescent="0.25">
      <c r="A10981">
        <v>125455</v>
      </c>
      <c r="B10981" t="s">
        <v>16888</v>
      </c>
      <c r="C10981" t="s">
        <v>16894</v>
      </c>
      <c r="D10981">
        <v>0</v>
      </c>
      <c r="E10981" t="s">
        <v>12168</v>
      </c>
    </row>
    <row r="10982" spans="1:5" x14ac:dyDescent="0.25">
      <c r="A10982">
        <v>125456</v>
      </c>
      <c r="B10982" t="s">
        <v>16888</v>
      </c>
      <c r="C10982" t="s">
        <v>16895</v>
      </c>
      <c r="D10982">
        <v>0</v>
      </c>
      <c r="E10982" t="s">
        <v>12168</v>
      </c>
    </row>
    <row r="10983" spans="1:5" x14ac:dyDescent="0.25">
      <c r="A10983">
        <v>125457</v>
      </c>
      <c r="B10983" t="s">
        <v>16888</v>
      </c>
      <c r="C10983" t="s">
        <v>16896</v>
      </c>
      <c r="D10983">
        <v>0</v>
      </c>
      <c r="E10983" t="s">
        <v>12168</v>
      </c>
    </row>
    <row r="10984" spans="1:5" x14ac:dyDescent="0.25">
      <c r="A10984">
        <v>125458</v>
      </c>
      <c r="B10984" t="s">
        <v>16888</v>
      </c>
      <c r="C10984" t="s">
        <v>16897</v>
      </c>
      <c r="D10984">
        <v>0</v>
      </c>
      <c r="E10984" t="s">
        <v>12168</v>
      </c>
    </row>
    <row r="10985" spans="1:5" x14ac:dyDescent="0.25">
      <c r="A10985">
        <v>125459</v>
      </c>
      <c r="B10985" t="s">
        <v>16888</v>
      </c>
      <c r="C10985" t="s">
        <v>16898</v>
      </c>
      <c r="D10985">
        <v>0</v>
      </c>
      <c r="E10985" t="s">
        <v>12168</v>
      </c>
    </row>
    <row r="10986" spans="1:5" x14ac:dyDescent="0.25">
      <c r="A10986">
        <v>125460</v>
      </c>
      <c r="B10986" t="s">
        <v>16888</v>
      </c>
      <c r="C10986" t="s">
        <v>9229</v>
      </c>
      <c r="D10986">
        <v>0</v>
      </c>
      <c r="E10986" t="s">
        <v>12168</v>
      </c>
    </row>
    <row r="10987" spans="1:5" x14ac:dyDescent="0.25">
      <c r="A10987">
        <v>125461</v>
      </c>
      <c r="B10987" t="s">
        <v>16888</v>
      </c>
      <c r="C10987" t="s">
        <v>16899</v>
      </c>
      <c r="D10987">
        <v>0</v>
      </c>
      <c r="E10987" t="s">
        <v>12168</v>
      </c>
    </row>
    <row r="10988" spans="1:5" x14ac:dyDescent="0.25">
      <c r="A10988">
        <v>125462</v>
      </c>
      <c r="B10988" t="s">
        <v>16888</v>
      </c>
      <c r="C10988" t="s">
        <v>16900</v>
      </c>
      <c r="D10988">
        <v>0</v>
      </c>
      <c r="E10988" t="s">
        <v>12168</v>
      </c>
    </row>
    <row r="10989" spans="1:5" x14ac:dyDescent="0.25">
      <c r="A10989">
        <v>125463</v>
      </c>
      <c r="B10989" t="s">
        <v>16888</v>
      </c>
      <c r="C10989" t="s">
        <v>16901</v>
      </c>
      <c r="D10989">
        <v>0</v>
      </c>
      <c r="E10989" t="s">
        <v>12168</v>
      </c>
    </row>
    <row r="10990" spans="1:5" x14ac:dyDescent="0.25">
      <c r="A10990">
        <v>125464</v>
      </c>
      <c r="B10990" t="s">
        <v>16902</v>
      </c>
      <c r="C10990" t="s">
        <v>16903</v>
      </c>
      <c r="D10990">
        <v>0</v>
      </c>
      <c r="E10990" t="s">
        <v>12168</v>
      </c>
    </row>
    <row r="10991" spans="1:5" x14ac:dyDescent="0.25">
      <c r="A10991">
        <v>125465</v>
      </c>
      <c r="B10991" t="s">
        <v>16904</v>
      </c>
      <c r="C10991" t="s">
        <v>16905</v>
      </c>
      <c r="D10991">
        <v>0</v>
      </c>
      <c r="E10991" t="s">
        <v>12168</v>
      </c>
    </row>
    <row r="10992" spans="1:5" x14ac:dyDescent="0.25">
      <c r="A10992">
        <v>125466</v>
      </c>
      <c r="B10992" t="s">
        <v>16906</v>
      </c>
      <c r="C10992" t="s">
        <v>16907</v>
      </c>
      <c r="D10992">
        <v>0</v>
      </c>
      <c r="E10992" t="s">
        <v>12168</v>
      </c>
    </row>
    <row r="10993" spans="1:5" x14ac:dyDescent="0.25">
      <c r="A10993">
        <v>125467</v>
      </c>
      <c r="B10993" t="s">
        <v>16906</v>
      </c>
      <c r="C10993" t="s">
        <v>16908</v>
      </c>
      <c r="D10993">
        <v>0</v>
      </c>
      <c r="E10993" t="s">
        <v>12168</v>
      </c>
    </row>
    <row r="10994" spans="1:5" x14ac:dyDescent="0.25">
      <c r="A10994">
        <v>125468</v>
      </c>
      <c r="B10994" t="s">
        <v>16909</v>
      </c>
      <c r="C10994" t="s">
        <v>16910</v>
      </c>
      <c r="D10994">
        <v>0</v>
      </c>
      <c r="E10994" t="s">
        <v>12168</v>
      </c>
    </row>
    <row r="10995" spans="1:5" x14ac:dyDescent="0.25">
      <c r="A10995">
        <v>125469</v>
      </c>
      <c r="B10995" t="s">
        <v>16911</v>
      </c>
      <c r="C10995" t="s">
        <v>16912</v>
      </c>
      <c r="D10995">
        <v>0</v>
      </c>
      <c r="E10995" t="s">
        <v>12168</v>
      </c>
    </row>
    <row r="10996" spans="1:5" x14ac:dyDescent="0.25">
      <c r="A10996">
        <v>125470</v>
      </c>
      <c r="B10996" t="s">
        <v>16911</v>
      </c>
      <c r="C10996" t="s">
        <v>16913</v>
      </c>
      <c r="D10996">
        <v>0</v>
      </c>
      <c r="E10996" t="s">
        <v>12168</v>
      </c>
    </row>
    <row r="10997" spans="1:5" x14ac:dyDescent="0.25">
      <c r="A10997">
        <v>125471</v>
      </c>
      <c r="B10997" t="s">
        <v>16914</v>
      </c>
      <c r="C10997" t="s">
        <v>16915</v>
      </c>
      <c r="D10997">
        <v>0</v>
      </c>
      <c r="E10997" t="s">
        <v>12168</v>
      </c>
    </row>
    <row r="10998" spans="1:5" x14ac:dyDescent="0.25">
      <c r="A10998">
        <v>125472</v>
      </c>
      <c r="B10998" t="s">
        <v>16916</v>
      </c>
      <c r="C10998" t="s">
        <v>16917</v>
      </c>
      <c r="D10998">
        <v>0</v>
      </c>
      <c r="E10998" t="s">
        <v>12168</v>
      </c>
    </row>
    <row r="10999" spans="1:5" x14ac:dyDescent="0.25">
      <c r="A10999">
        <v>125473</v>
      </c>
      <c r="B10999" t="s">
        <v>16918</v>
      </c>
      <c r="C10999" t="s">
        <v>16919</v>
      </c>
      <c r="D10999">
        <v>0</v>
      </c>
      <c r="E10999" t="s">
        <v>12168</v>
      </c>
    </row>
    <row r="11000" spans="1:5" x14ac:dyDescent="0.25">
      <c r="A11000">
        <v>125474</v>
      </c>
      <c r="B11000" t="s">
        <v>16920</v>
      </c>
      <c r="C11000" t="s">
        <v>16921</v>
      </c>
      <c r="D11000">
        <v>0</v>
      </c>
      <c r="E11000" t="s">
        <v>12168</v>
      </c>
    </row>
    <row r="11001" spans="1:5" x14ac:dyDescent="0.25">
      <c r="A11001">
        <v>125475</v>
      </c>
      <c r="B11001" t="s">
        <v>16920</v>
      </c>
      <c r="C11001" t="s">
        <v>16922</v>
      </c>
      <c r="D11001">
        <v>0</v>
      </c>
      <c r="E11001" t="s">
        <v>12168</v>
      </c>
    </row>
    <row r="11002" spans="1:5" x14ac:dyDescent="0.25">
      <c r="A11002">
        <v>125476</v>
      </c>
      <c r="B11002" t="s">
        <v>16923</v>
      </c>
      <c r="C11002" t="s">
        <v>16924</v>
      </c>
      <c r="D11002">
        <v>0</v>
      </c>
      <c r="E11002" t="s">
        <v>12168</v>
      </c>
    </row>
    <row r="11003" spans="1:5" x14ac:dyDescent="0.25">
      <c r="A11003">
        <v>125477</v>
      </c>
      <c r="B11003" t="s">
        <v>16923</v>
      </c>
      <c r="C11003" t="s">
        <v>16925</v>
      </c>
      <c r="D11003">
        <v>0</v>
      </c>
      <c r="E11003" t="s">
        <v>12168</v>
      </c>
    </row>
    <row r="11004" spans="1:5" x14ac:dyDescent="0.25">
      <c r="A11004">
        <v>125478</v>
      </c>
      <c r="B11004" t="s">
        <v>16923</v>
      </c>
      <c r="C11004" t="s">
        <v>16926</v>
      </c>
      <c r="D11004">
        <v>0</v>
      </c>
      <c r="E11004" t="s">
        <v>12168</v>
      </c>
    </row>
    <row r="11005" spans="1:5" x14ac:dyDescent="0.25">
      <c r="A11005">
        <v>125479</v>
      </c>
      <c r="B11005" t="s">
        <v>16927</v>
      </c>
      <c r="C11005" t="s">
        <v>16928</v>
      </c>
      <c r="D11005">
        <v>0</v>
      </c>
      <c r="E11005" t="s">
        <v>12168</v>
      </c>
    </row>
    <row r="11006" spans="1:5" x14ac:dyDescent="0.25">
      <c r="A11006">
        <v>125480</v>
      </c>
      <c r="B11006" t="s">
        <v>16929</v>
      </c>
      <c r="C11006" t="s">
        <v>16930</v>
      </c>
      <c r="D11006">
        <v>0</v>
      </c>
      <c r="E11006" t="s">
        <v>12168</v>
      </c>
    </row>
    <row r="11007" spans="1:5" x14ac:dyDescent="0.25">
      <c r="A11007">
        <v>125481</v>
      </c>
      <c r="B11007" t="s">
        <v>16929</v>
      </c>
      <c r="C11007" t="s">
        <v>16931</v>
      </c>
      <c r="D11007">
        <v>0</v>
      </c>
      <c r="E11007" t="s">
        <v>12168</v>
      </c>
    </row>
    <row r="11008" spans="1:5" x14ac:dyDescent="0.25">
      <c r="A11008">
        <v>125482</v>
      </c>
      <c r="B11008" t="s">
        <v>16932</v>
      </c>
      <c r="C11008" t="s">
        <v>16933</v>
      </c>
      <c r="D11008">
        <v>0</v>
      </c>
      <c r="E11008" t="s">
        <v>12168</v>
      </c>
    </row>
    <row r="11009" spans="1:5" x14ac:dyDescent="0.25">
      <c r="A11009">
        <v>125483</v>
      </c>
      <c r="B11009" t="s">
        <v>16932</v>
      </c>
      <c r="C11009" t="s">
        <v>16934</v>
      </c>
      <c r="D11009">
        <v>0</v>
      </c>
      <c r="E11009" t="s">
        <v>12168</v>
      </c>
    </row>
    <row r="11010" spans="1:5" x14ac:dyDescent="0.25">
      <c r="A11010">
        <v>125484</v>
      </c>
      <c r="B11010" t="s">
        <v>16935</v>
      </c>
      <c r="C11010" t="s">
        <v>16936</v>
      </c>
      <c r="D11010">
        <v>0</v>
      </c>
      <c r="E11010" t="s">
        <v>12168</v>
      </c>
    </row>
    <row r="11011" spans="1:5" x14ac:dyDescent="0.25">
      <c r="A11011">
        <v>125485</v>
      </c>
      <c r="B11011" t="s">
        <v>16935</v>
      </c>
      <c r="C11011" t="s">
        <v>16937</v>
      </c>
      <c r="D11011">
        <v>0</v>
      </c>
      <c r="E11011" t="s">
        <v>12168</v>
      </c>
    </row>
    <row r="11012" spans="1:5" x14ac:dyDescent="0.25">
      <c r="A11012">
        <v>125486</v>
      </c>
      <c r="B11012" t="s">
        <v>16938</v>
      </c>
      <c r="C11012" t="s">
        <v>16939</v>
      </c>
      <c r="D11012">
        <v>0</v>
      </c>
      <c r="E11012" t="s">
        <v>12168</v>
      </c>
    </row>
    <row r="11013" spans="1:5" x14ac:dyDescent="0.25">
      <c r="A11013">
        <v>125487</v>
      </c>
      <c r="B11013" t="s">
        <v>16938</v>
      </c>
      <c r="C11013" t="s">
        <v>16940</v>
      </c>
      <c r="D11013">
        <v>0</v>
      </c>
      <c r="E11013" t="s">
        <v>12168</v>
      </c>
    </row>
    <row r="11014" spans="1:5" x14ac:dyDescent="0.25">
      <c r="A11014">
        <v>125488</v>
      </c>
      <c r="B11014" t="s">
        <v>16938</v>
      </c>
      <c r="C11014" t="s">
        <v>16941</v>
      </c>
      <c r="D11014">
        <v>0</v>
      </c>
      <c r="E11014" t="s">
        <v>12168</v>
      </c>
    </row>
    <row r="11015" spans="1:5" x14ac:dyDescent="0.25">
      <c r="A11015">
        <v>125489</v>
      </c>
      <c r="B11015" t="s">
        <v>16938</v>
      </c>
      <c r="C11015" t="s">
        <v>16942</v>
      </c>
      <c r="D11015">
        <v>0</v>
      </c>
      <c r="E11015" t="s">
        <v>12168</v>
      </c>
    </row>
    <row r="11016" spans="1:5" x14ac:dyDescent="0.25">
      <c r="A11016">
        <v>125490</v>
      </c>
      <c r="B11016" t="s">
        <v>16938</v>
      </c>
      <c r="C11016" t="s">
        <v>16943</v>
      </c>
      <c r="D11016">
        <v>0</v>
      </c>
      <c r="E11016" t="s">
        <v>12168</v>
      </c>
    </row>
    <row r="11017" spans="1:5" x14ac:dyDescent="0.25">
      <c r="A11017">
        <v>125491</v>
      </c>
      <c r="B11017" t="s">
        <v>16938</v>
      </c>
      <c r="C11017" t="s">
        <v>16944</v>
      </c>
      <c r="D11017">
        <v>0</v>
      </c>
      <c r="E11017" t="s">
        <v>12168</v>
      </c>
    </row>
    <row r="11018" spans="1:5" x14ac:dyDescent="0.25">
      <c r="A11018">
        <v>125492</v>
      </c>
      <c r="B11018" t="s">
        <v>16945</v>
      </c>
      <c r="C11018" t="s">
        <v>16946</v>
      </c>
      <c r="D11018">
        <v>0</v>
      </c>
      <c r="E11018" t="s">
        <v>12168</v>
      </c>
    </row>
    <row r="11019" spans="1:5" x14ac:dyDescent="0.25">
      <c r="A11019">
        <v>125493</v>
      </c>
      <c r="B11019" t="s">
        <v>16945</v>
      </c>
      <c r="C11019" t="s">
        <v>16947</v>
      </c>
      <c r="D11019">
        <v>0</v>
      </c>
      <c r="E11019" t="s">
        <v>12168</v>
      </c>
    </row>
    <row r="11020" spans="1:5" x14ac:dyDescent="0.25">
      <c r="A11020">
        <v>125494</v>
      </c>
      <c r="B11020" t="s">
        <v>16945</v>
      </c>
      <c r="C11020" t="s">
        <v>16948</v>
      </c>
      <c r="D11020">
        <v>0</v>
      </c>
      <c r="E11020" t="s">
        <v>12168</v>
      </c>
    </row>
    <row r="11021" spans="1:5" x14ac:dyDescent="0.25">
      <c r="A11021">
        <v>125495</v>
      </c>
      <c r="B11021" t="s">
        <v>16949</v>
      </c>
      <c r="C11021" t="s">
        <v>16950</v>
      </c>
      <c r="D11021">
        <v>0</v>
      </c>
      <c r="E11021" t="s">
        <v>12168</v>
      </c>
    </row>
    <row r="11022" spans="1:5" x14ac:dyDescent="0.25">
      <c r="A11022">
        <v>125496</v>
      </c>
      <c r="B11022" t="s">
        <v>16949</v>
      </c>
      <c r="C11022" t="s">
        <v>16951</v>
      </c>
      <c r="D11022">
        <v>0</v>
      </c>
      <c r="E11022" t="s">
        <v>12168</v>
      </c>
    </row>
    <row r="11023" spans="1:5" x14ac:dyDescent="0.25">
      <c r="A11023">
        <v>125497</v>
      </c>
      <c r="B11023" t="s">
        <v>16952</v>
      </c>
      <c r="C11023" t="s">
        <v>16953</v>
      </c>
      <c r="D11023">
        <v>0</v>
      </c>
      <c r="E11023" t="s">
        <v>12168</v>
      </c>
    </row>
    <row r="11024" spans="1:5" x14ac:dyDescent="0.25">
      <c r="A11024">
        <v>125498</v>
      </c>
      <c r="B11024" t="s">
        <v>16954</v>
      </c>
      <c r="C11024" t="s">
        <v>16955</v>
      </c>
      <c r="D11024">
        <v>0</v>
      </c>
      <c r="E11024" t="s">
        <v>12168</v>
      </c>
    </row>
    <row r="11025" spans="1:5" x14ac:dyDescent="0.25">
      <c r="A11025">
        <v>125499</v>
      </c>
      <c r="B11025" t="s">
        <v>16954</v>
      </c>
      <c r="C11025" t="s">
        <v>16956</v>
      </c>
      <c r="D11025">
        <v>0</v>
      </c>
      <c r="E11025" t="s">
        <v>12168</v>
      </c>
    </row>
    <row r="11026" spans="1:5" x14ac:dyDescent="0.25">
      <c r="A11026">
        <v>125500</v>
      </c>
      <c r="B11026" t="s">
        <v>16957</v>
      </c>
      <c r="C11026" t="s">
        <v>16958</v>
      </c>
      <c r="D11026">
        <v>0</v>
      </c>
      <c r="E11026" t="s">
        <v>12168</v>
      </c>
    </row>
    <row r="11027" spans="1:5" x14ac:dyDescent="0.25">
      <c r="A11027">
        <v>125501</v>
      </c>
      <c r="B11027" t="s">
        <v>16957</v>
      </c>
      <c r="C11027" t="s">
        <v>16959</v>
      </c>
      <c r="D11027">
        <v>0</v>
      </c>
      <c r="E11027" t="s">
        <v>12168</v>
      </c>
    </row>
    <row r="11028" spans="1:5" x14ac:dyDescent="0.25">
      <c r="A11028">
        <v>125502</v>
      </c>
      <c r="B11028" t="s">
        <v>16957</v>
      </c>
      <c r="C11028" t="s">
        <v>16960</v>
      </c>
      <c r="D11028">
        <v>0</v>
      </c>
      <c r="E11028" t="s">
        <v>12168</v>
      </c>
    </row>
    <row r="11029" spans="1:5" x14ac:dyDescent="0.25">
      <c r="A11029">
        <v>125503</v>
      </c>
      <c r="B11029" t="s">
        <v>16961</v>
      </c>
      <c r="C11029" t="s">
        <v>16962</v>
      </c>
      <c r="D11029">
        <v>0</v>
      </c>
      <c r="E11029" t="s">
        <v>12168</v>
      </c>
    </row>
    <row r="11030" spans="1:5" x14ac:dyDescent="0.25">
      <c r="A11030">
        <v>125504</v>
      </c>
      <c r="B11030" t="s">
        <v>16961</v>
      </c>
      <c r="C11030" t="s">
        <v>16963</v>
      </c>
      <c r="D11030">
        <v>0</v>
      </c>
      <c r="E11030" t="s">
        <v>12168</v>
      </c>
    </row>
    <row r="11031" spans="1:5" x14ac:dyDescent="0.25">
      <c r="A11031">
        <v>125505</v>
      </c>
      <c r="B11031" t="s">
        <v>16961</v>
      </c>
      <c r="C11031" t="s">
        <v>16964</v>
      </c>
      <c r="D11031">
        <v>0</v>
      </c>
      <c r="E11031" t="s">
        <v>12168</v>
      </c>
    </row>
    <row r="11032" spans="1:5" x14ac:dyDescent="0.25">
      <c r="A11032">
        <v>125506</v>
      </c>
      <c r="B11032" t="s">
        <v>16961</v>
      </c>
      <c r="C11032" t="s">
        <v>16965</v>
      </c>
      <c r="D11032">
        <v>0</v>
      </c>
      <c r="E11032" t="s">
        <v>12168</v>
      </c>
    </row>
    <row r="11033" spans="1:5" x14ac:dyDescent="0.25">
      <c r="A11033">
        <v>125507</v>
      </c>
      <c r="B11033" t="s">
        <v>16961</v>
      </c>
      <c r="C11033" t="s">
        <v>16966</v>
      </c>
      <c r="D11033">
        <v>0</v>
      </c>
      <c r="E11033" t="s">
        <v>12168</v>
      </c>
    </row>
    <row r="11034" spans="1:5" x14ac:dyDescent="0.25">
      <c r="A11034">
        <v>125508</v>
      </c>
      <c r="B11034" t="s">
        <v>16961</v>
      </c>
      <c r="C11034" t="s">
        <v>16967</v>
      </c>
      <c r="D11034">
        <v>0</v>
      </c>
      <c r="E11034" t="s">
        <v>12168</v>
      </c>
    </row>
    <row r="11035" spans="1:5" x14ac:dyDescent="0.25">
      <c r="A11035">
        <v>125509</v>
      </c>
      <c r="B11035" t="s">
        <v>16968</v>
      </c>
      <c r="C11035" t="s">
        <v>16969</v>
      </c>
      <c r="D11035">
        <v>0</v>
      </c>
      <c r="E11035" t="s">
        <v>12168</v>
      </c>
    </row>
    <row r="11036" spans="1:5" x14ac:dyDescent="0.25">
      <c r="A11036">
        <v>125510</v>
      </c>
      <c r="B11036" t="s">
        <v>16968</v>
      </c>
      <c r="C11036" t="s">
        <v>16970</v>
      </c>
      <c r="D11036">
        <v>0</v>
      </c>
      <c r="E11036" t="s">
        <v>12168</v>
      </c>
    </row>
    <row r="11037" spans="1:5" x14ac:dyDescent="0.25">
      <c r="A11037">
        <v>125511</v>
      </c>
      <c r="B11037" t="s">
        <v>16971</v>
      </c>
      <c r="C11037" t="s">
        <v>16972</v>
      </c>
      <c r="D11037">
        <v>0</v>
      </c>
      <c r="E11037" t="s">
        <v>12168</v>
      </c>
    </row>
    <row r="11038" spans="1:5" x14ac:dyDescent="0.25">
      <c r="A11038">
        <v>125512</v>
      </c>
      <c r="B11038" t="s">
        <v>16973</v>
      </c>
      <c r="C11038" t="s">
        <v>16974</v>
      </c>
      <c r="D11038">
        <v>0</v>
      </c>
      <c r="E11038" t="s">
        <v>12168</v>
      </c>
    </row>
    <row r="11039" spans="1:5" x14ac:dyDescent="0.25">
      <c r="A11039">
        <v>125513</v>
      </c>
      <c r="B11039" t="s">
        <v>16973</v>
      </c>
      <c r="C11039" t="s">
        <v>16975</v>
      </c>
      <c r="D11039">
        <v>0</v>
      </c>
      <c r="E11039" t="s">
        <v>12168</v>
      </c>
    </row>
    <row r="11040" spans="1:5" x14ac:dyDescent="0.25">
      <c r="A11040">
        <v>125514</v>
      </c>
      <c r="B11040" t="s">
        <v>16973</v>
      </c>
      <c r="C11040" t="s">
        <v>16976</v>
      </c>
      <c r="D11040">
        <v>0</v>
      </c>
      <c r="E11040" t="s">
        <v>12168</v>
      </c>
    </row>
    <row r="11041" spans="1:5" x14ac:dyDescent="0.25">
      <c r="A11041">
        <v>125515</v>
      </c>
      <c r="B11041" t="s">
        <v>16973</v>
      </c>
      <c r="C11041" t="s">
        <v>16977</v>
      </c>
      <c r="D11041">
        <v>0</v>
      </c>
      <c r="E11041" t="s">
        <v>12168</v>
      </c>
    </row>
    <row r="11042" spans="1:5" x14ac:dyDescent="0.25">
      <c r="A11042">
        <v>125516</v>
      </c>
      <c r="B11042" t="s">
        <v>16973</v>
      </c>
      <c r="C11042" t="s">
        <v>16978</v>
      </c>
      <c r="D11042">
        <v>0</v>
      </c>
      <c r="E11042" t="s">
        <v>12168</v>
      </c>
    </row>
    <row r="11043" spans="1:5" x14ac:dyDescent="0.25">
      <c r="A11043">
        <v>125517</v>
      </c>
      <c r="B11043" t="s">
        <v>16979</v>
      </c>
      <c r="C11043" t="s">
        <v>16980</v>
      </c>
      <c r="D11043">
        <v>0</v>
      </c>
      <c r="E11043" t="s">
        <v>12168</v>
      </c>
    </row>
    <row r="11044" spans="1:5" x14ac:dyDescent="0.25">
      <c r="A11044">
        <v>125518</v>
      </c>
      <c r="B11044" t="s">
        <v>16981</v>
      </c>
      <c r="C11044" t="s">
        <v>16982</v>
      </c>
      <c r="D11044">
        <v>0</v>
      </c>
      <c r="E11044" t="s">
        <v>12168</v>
      </c>
    </row>
    <row r="11045" spans="1:5" x14ac:dyDescent="0.25">
      <c r="A11045">
        <v>125519</v>
      </c>
      <c r="B11045" t="s">
        <v>16981</v>
      </c>
      <c r="C11045" t="s">
        <v>16983</v>
      </c>
      <c r="D11045">
        <v>0</v>
      </c>
      <c r="E11045" t="s">
        <v>12168</v>
      </c>
    </row>
    <row r="11046" spans="1:5" x14ac:dyDescent="0.25">
      <c r="A11046">
        <v>125520</v>
      </c>
      <c r="B11046" t="s">
        <v>16984</v>
      </c>
      <c r="C11046" t="s">
        <v>16985</v>
      </c>
      <c r="D11046">
        <v>0</v>
      </c>
      <c r="E11046" t="s">
        <v>12168</v>
      </c>
    </row>
    <row r="11047" spans="1:5" x14ac:dyDescent="0.25">
      <c r="A11047">
        <v>125521</v>
      </c>
      <c r="B11047" t="s">
        <v>16984</v>
      </c>
      <c r="C11047" t="s">
        <v>16986</v>
      </c>
      <c r="D11047">
        <v>0</v>
      </c>
      <c r="E11047" t="s">
        <v>12168</v>
      </c>
    </row>
    <row r="11048" spans="1:5" x14ac:dyDescent="0.25">
      <c r="A11048">
        <v>125522</v>
      </c>
      <c r="B11048" t="s">
        <v>16987</v>
      </c>
      <c r="C11048" t="s">
        <v>16988</v>
      </c>
      <c r="D11048">
        <v>0</v>
      </c>
      <c r="E11048" t="s">
        <v>12168</v>
      </c>
    </row>
    <row r="11049" spans="1:5" x14ac:dyDescent="0.25">
      <c r="A11049">
        <v>125523</v>
      </c>
      <c r="B11049" t="s">
        <v>16989</v>
      </c>
      <c r="C11049" t="s">
        <v>16990</v>
      </c>
      <c r="D11049">
        <v>0</v>
      </c>
      <c r="E11049" t="s">
        <v>12168</v>
      </c>
    </row>
    <row r="11050" spans="1:5" x14ac:dyDescent="0.25">
      <c r="A11050">
        <v>125524</v>
      </c>
      <c r="B11050" t="s">
        <v>16991</v>
      </c>
      <c r="C11050" t="s">
        <v>16992</v>
      </c>
      <c r="D11050">
        <v>0</v>
      </c>
      <c r="E11050" t="s">
        <v>12168</v>
      </c>
    </row>
    <row r="11051" spans="1:5" x14ac:dyDescent="0.25">
      <c r="A11051">
        <v>125525</v>
      </c>
      <c r="B11051" t="s">
        <v>16993</v>
      </c>
      <c r="C11051" t="s">
        <v>16994</v>
      </c>
      <c r="D11051">
        <v>0</v>
      </c>
      <c r="E11051" t="s">
        <v>12168</v>
      </c>
    </row>
    <row r="11052" spans="1:5" x14ac:dyDescent="0.25">
      <c r="A11052">
        <v>125526</v>
      </c>
      <c r="B11052" t="s">
        <v>16995</v>
      </c>
      <c r="C11052" t="s">
        <v>16996</v>
      </c>
      <c r="D11052">
        <v>0</v>
      </c>
      <c r="E11052" t="s">
        <v>12168</v>
      </c>
    </row>
    <row r="11053" spans="1:5" x14ac:dyDescent="0.25">
      <c r="A11053">
        <v>125527</v>
      </c>
      <c r="B11053" t="s">
        <v>16997</v>
      </c>
      <c r="C11053" t="s">
        <v>16998</v>
      </c>
      <c r="D11053">
        <v>0</v>
      </c>
      <c r="E11053" t="s">
        <v>12168</v>
      </c>
    </row>
    <row r="11054" spans="1:5" x14ac:dyDescent="0.25">
      <c r="A11054">
        <v>125528</v>
      </c>
      <c r="B11054" t="s">
        <v>16999</v>
      </c>
      <c r="C11054" t="s">
        <v>17000</v>
      </c>
      <c r="D11054">
        <v>0</v>
      </c>
      <c r="E11054" t="s">
        <v>12168</v>
      </c>
    </row>
    <row r="11055" spans="1:5" x14ac:dyDescent="0.25">
      <c r="A11055">
        <v>125529</v>
      </c>
      <c r="B11055" t="s">
        <v>16999</v>
      </c>
      <c r="C11055" t="s">
        <v>17001</v>
      </c>
      <c r="D11055">
        <v>0</v>
      </c>
      <c r="E11055" t="s">
        <v>12168</v>
      </c>
    </row>
    <row r="11056" spans="1:5" x14ac:dyDescent="0.25">
      <c r="A11056">
        <v>125530</v>
      </c>
      <c r="B11056" t="s">
        <v>16999</v>
      </c>
      <c r="C11056" t="s">
        <v>17002</v>
      </c>
      <c r="D11056">
        <v>0</v>
      </c>
      <c r="E11056" t="s">
        <v>12168</v>
      </c>
    </row>
    <row r="11057" spans="1:5" x14ac:dyDescent="0.25">
      <c r="A11057">
        <v>125531</v>
      </c>
      <c r="B11057" t="s">
        <v>16999</v>
      </c>
      <c r="C11057" t="s">
        <v>17003</v>
      </c>
      <c r="D11057">
        <v>0</v>
      </c>
      <c r="E11057" t="s">
        <v>12168</v>
      </c>
    </row>
    <row r="11058" spans="1:5" x14ac:dyDescent="0.25">
      <c r="A11058">
        <v>125532</v>
      </c>
      <c r="B11058" t="s">
        <v>17004</v>
      </c>
      <c r="C11058" t="s">
        <v>4117</v>
      </c>
      <c r="D11058">
        <v>0</v>
      </c>
      <c r="E11058" t="s">
        <v>12168</v>
      </c>
    </row>
    <row r="11059" spans="1:5" x14ac:dyDescent="0.25">
      <c r="A11059">
        <v>125533</v>
      </c>
      <c r="B11059" t="s">
        <v>17004</v>
      </c>
      <c r="C11059" t="s">
        <v>17005</v>
      </c>
      <c r="D11059">
        <v>0</v>
      </c>
      <c r="E11059" t="s">
        <v>12168</v>
      </c>
    </row>
    <row r="11060" spans="1:5" x14ac:dyDescent="0.25">
      <c r="A11060">
        <v>125534</v>
      </c>
      <c r="B11060" t="s">
        <v>17004</v>
      </c>
      <c r="C11060" t="s">
        <v>9652</v>
      </c>
      <c r="D11060">
        <v>0</v>
      </c>
      <c r="E11060" t="s">
        <v>12168</v>
      </c>
    </row>
    <row r="11061" spans="1:5" x14ac:dyDescent="0.25">
      <c r="A11061">
        <v>125535</v>
      </c>
      <c r="B11061" t="s">
        <v>17006</v>
      </c>
      <c r="C11061" t="s">
        <v>17007</v>
      </c>
      <c r="D11061">
        <v>0</v>
      </c>
      <c r="E11061" t="s">
        <v>12168</v>
      </c>
    </row>
    <row r="11062" spans="1:5" x14ac:dyDescent="0.25">
      <c r="A11062">
        <v>125536</v>
      </c>
      <c r="B11062" t="s">
        <v>17006</v>
      </c>
      <c r="C11062" t="s">
        <v>17008</v>
      </c>
      <c r="D11062">
        <v>0</v>
      </c>
      <c r="E11062" t="s">
        <v>12168</v>
      </c>
    </row>
    <row r="11063" spans="1:5" x14ac:dyDescent="0.25">
      <c r="A11063">
        <v>125537</v>
      </c>
      <c r="B11063" t="s">
        <v>17009</v>
      </c>
      <c r="C11063" t="s">
        <v>17010</v>
      </c>
      <c r="D11063">
        <v>0</v>
      </c>
      <c r="E11063" t="s">
        <v>12168</v>
      </c>
    </row>
    <row r="11064" spans="1:5" x14ac:dyDescent="0.25">
      <c r="A11064">
        <v>125538</v>
      </c>
      <c r="B11064" t="s">
        <v>17011</v>
      </c>
      <c r="C11064" t="s">
        <v>4874</v>
      </c>
      <c r="D11064">
        <v>0</v>
      </c>
      <c r="E11064" t="s">
        <v>12168</v>
      </c>
    </row>
    <row r="11065" spans="1:5" x14ac:dyDescent="0.25">
      <c r="A11065">
        <v>125539</v>
      </c>
      <c r="B11065" t="s">
        <v>17011</v>
      </c>
      <c r="C11065" t="s">
        <v>17012</v>
      </c>
      <c r="D11065">
        <v>0</v>
      </c>
      <c r="E11065" t="s">
        <v>12168</v>
      </c>
    </row>
    <row r="11066" spans="1:5" x14ac:dyDescent="0.25">
      <c r="A11066">
        <v>125540</v>
      </c>
      <c r="B11066" t="s">
        <v>17011</v>
      </c>
      <c r="C11066" t="s">
        <v>17013</v>
      </c>
      <c r="D11066">
        <v>0</v>
      </c>
      <c r="E11066" t="s">
        <v>12168</v>
      </c>
    </row>
    <row r="11067" spans="1:5" x14ac:dyDescent="0.25">
      <c r="A11067">
        <v>125541</v>
      </c>
      <c r="B11067" t="s">
        <v>17014</v>
      </c>
      <c r="C11067" t="s">
        <v>17015</v>
      </c>
      <c r="D11067">
        <v>0</v>
      </c>
      <c r="E11067" t="s">
        <v>12168</v>
      </c>
    </row>
    <row r="11068" spans="1:5" x14ac:dyDescent="0.25">
      <c r="A11068">
        <v>125542</v>
      </c>
      <c r="B11068" t="s">
        <v>17016</v>
      </c>
      <c r="C11068" t="s">
        <v>17017</v>
      </c>
      <c r="D11068">
        <v>0</v>
      </c>
      <c r="E11068" t="s">
        <v>12168</v>
      </c>
    </row>
    <row r="11069" spans="1:5" x14ac:dyDescent="0.25">
      <c r="A11069">
        <v>125545</v>
      </c>
      <c r="B11069" t="s">
        <v>17018</v>
      </c>
      <c r="C11069" t="s">
        <v>17019</v>
      </c>
      <c r="D11069">
        <v>0</v>
      </c>
      <c r="E11069" t="s">
        <v>12168</v>
      </c>
    </row>
    <row r="11070" spans="1:5" x14ac:dyDescent="0.25">
      <c r="A11070">
        <v>125546</v>
      </c>
      <c r="B11070" t="s">
        <v>17018</v>
      </c>
      <c r="C11070" t="s">
        <v>17020</v>
      </c>
      <c r="D11070">
        <v>0</v>
      </c>
      <c r="E11070" t="s">
        <v>12168</v>
      </c>
    </row>
    <row r="11071" spans="1:5" x14ac:dyDescent="0.25">
      <c r="A11071">
        <v>125547</v>
      </c>
      <c r="B11071" t="s">
        <v>17021</v>
      </c>
      <c r="C11071" t="s">
        <v>17022</v>
      </c>
      <c r="D11071">
        <v>0</v>
      </c>
      <c r="E11071" t="s">
        <v>12168</v>
      </c>
    </row>
    <row r="11072" spans="1:5" x14ac:dyDescent="0.25">
      <c r="A11072">
        <v>125548</v>
      </c>
      <c r="B11072" t="s">
        <v>17023</v>
      </c>
      <c r="C11072" t="s">
        <v>17024</v>
      </c>
      <c r="D11072">
        <v>0</v>
      </c>
      <c r="E11072" t="s">
        <v>12168</v>
      </c>
    </row>
    <row r="11073" spans="1:5" x14ac:dyDescent="0.25">
      <c r="A11073">
        <v>125549</v>
      </c>
      <c r="B11073" t="s">
        <v>17023</v>
      </c>
      <c r="C11073" t="s">
        <v>17025</v>
      </c>
      <c r="D11073">
        <v>0</v>
      </c>
      <c r="E11073" t="s">
        <v>12168</v>
      </c>
    </row>
    <row r="11074" spans="1:5" x14ac:dyDescent="0.25">
      <c r="A11074">
        <v>125550</v>
      </c>
      <c r="B11074" t="s">
        <v>17026</v>
      </c>
      <c r="C11074" t="s">
        <v>17027</v>
      </c>
      <c r="D11074">
        <v>0</v>
      </c>
      <c r="E11074" t="s">
        <v>12168</v>
      </c>
    </row>
    <row r="11075" spans="1:5" x14ac:dyDescent="0.25">
      <c r="A11075">
        <v>125551</v>
      </c>
      <c r="B11075" t="s">
        <v>17028</v>
      </c>
      <c r="C11075" t="s">
        <v>17029</v>
      </c>
      <c r="D11075">
        <v>0</v>
      </c>
      <c r="E11075" t="s">
        <v>12168</v>
      </c>
    </row>
    <row r="11076" spans="1:5" x14ac:dyDescent="0.25">
      <c r="A11076">
        <v>125552</v>
      </c>
      <c r="B11076" t="s">
        <v>17030</v>
      </c>
      <c r="C11076" t="s">
        <v>17031</v>
      </c>
      <c r="D11076">
        <v>0</v>
      </c>
      <c r="E11076" t="s">
        <v>12168</v>
      </c>
    </row>
    <row r="11077" spans="1:5" x14ac:dyDescent="0.25">
      <c r="A11077">
        <v>125553</v>
      </c>
      <c r="B11077" t="s">
        <v>17030</v>
      </c>
      <c r="C11077" t="s">
        <v>17032</v>
      </c>
      <c r="D11077">
        <v>0</v>
      </c>
      <c r="E11077" t="s">
        <v>12168</v>
      </c>
    </row>
    <row r="11078" spans="1:5" x14ac:dyDescent="0.25">
      <c r="A11078">
        <v>125554</v>
      </c>
      <c r="B11078" t="s">
        <v>17030</v>
      </c>
      <c r="C11078" t="s">
        <v>8041</v>
      </c>
      <c r="D11078">
        <v>0</v>
      </c>
      <c r="E11078" t="s">
        <v>12168</v>
      </c>
    </row>
    <row r="11079" spans="1:5" x14ac:dyDescent="0.25">
      <c r="A11079">
        <v>125555</v>
      </c>
      <c r="B11079" t="s">
        <v>17030</v>
      </c>
      <c r="C11079" t="s">
        <v>17033</v>
      </c>
      <c r="D11079">
        <v>0</v>
      </c>
      <c r="E11079" t="s">
        <v>12168</v>
      </c>
    </row>
    <row r="11080" spans="1:5" x14ac:dyDescent="0.25">
      <c r="A11080">
        <v>125556</v>
      </c>
      <c r="B11080" t="s">
        <v>17034</v>
      </c>
      <c r="C11080" t="s">
        <v>17035</v>
      </c>
      <c r="D11080">
        <v>0</v>
      </c>
      <c r="E11080" t="s">
        <v>12168</v>
      </c>
    </row>
    <row r="11081" spans="1:5" x14ac:dyDescent="0.25">
      <c r="A11081">
        <v>125557</v>
      </c>
      <c r="B11081" t="s">
        <v>17036</v>
      </c>
      <c r="C11081" t="s">
        <v>17037</v>
      </c>
      <c r="D11081">
        <v>0</v>
      </c>
      <c r="E11081" t="s">
        <v>12168</v>
      </c>
    </row>
    <row r="11082" spans="1:5" x14ac:dyDescent="0.25">
      <c r="A11082">
        <v>125558</v>
      </c>
      <c r="B11082" t="s">
        <v>17036</v>
      </c>
      <c r="C11082" t="s">
        <v>17038</v>
      </c>
      <c r="D11082">
        <v>0</v>
      </c>
      <c r="E11082" t="s">
        <v>12168</v>
      </c>
    </row>
    <row r="11083" spans="1:5" x14ac:dyDescent="0.25">
      <c r="A11083">
        <v>125559</v>
      </c>
      <c r="B11083" t="s">
        <v>17039</v>
      </c>
      <c r="C11083" t="s">
        <v>17040</v>
      </c>
      <c r="D11083">
        <v>0</v>
      </c>
      <c r="E11083" t="s">
        <v>12168</v>
      </c>
    </row>
    <row r="11084" spans="1:5" x14ac:dyDescent="0.25">
      <c r="A11084">
        <v>125560</v>
      </c>
      <c r="B11084" t="s">
        <v>17041</v>
      </c>
      <c r="C11084" t="s">
        <v>17042</v>
      </c>
      <c r="D11084">
        <v>0</v>
      </c>
      <c r="E11084" t="s">
        <v>12168</v>
      </c>
    </row>
    <row r="11085" spans="1:5" x14ac:dyDescent="0.25">
      <c r="A11085">
        <v>125561</v>
      </c>
      <c r="B11085" t="s">
        <v>17043</v>
      </c>
      <c r="C11085" t="s">
        <v>17044</v>
      </c>
      <c r="D11085">
        <v>0</v>
      </c>
      <c r="E11085" t="s">
        <v>12168</v>
      </c>
    </row>
    <row r="11086" spans="1:5" x14ac:dyDescent="0.25">
      <c r="A11086">
        <v>125562</v>
      </c>
      <c r="B11086" t="s">
        <v>17043</v>
      </c>
      <c r="C11086" t="s">
        <v>17045</v>
      </c>
      <c r="D11086">
        <v>0</v>
      </c>
      <c r="E11086" t="s">
        <v>12168</v>
      </c>
    </row>
    <row r="11087" spans="1:5" x14ac:dyDescent="0.25">
      <c r="A11087">
        <v>125563</v>
      </c>
      <c r="B11087" t="s">
        <v>17043</v>
      </c>
      <c r="C11087" t="s">
        <v>17046</v>
      </c>
      <c r="D11087">
        <v>0</v>
      </c>
      <c r="E11087" t="s">
        <v>12168</v>
      </c>
    </row>
    <row r="11088" spans="1:5" x14ac:dyDescent="0.25">
      <c r="A11088">
        <v>125564</v>
      </c>
      <c r="B11088" t="s">
        <v>17043</v>
      </c>
      <c r="C11088" t="s">
        <v>17047</v>
      </c>
      <c r="D11088">
        <v>0</v>
      </c>
      <c r="E11088" t="s">
        <v>12168</v>
      </c>
    </row>
    <row r="11089" spans="1:5" x14ac:dyDescent="0.25">
      <c r="A11089">
        <v>125565</v>
      </c>
      <c r="B11089" t="s">
        <v>17043</v>
      </c>
      <c r="C11089" t="s">
        <v>17048</v>
      </c>
      <c r="D11089">
        <v>0</v>
      </c>
      <c r="E11089" t="s">
        <v>12168</v>
      </c>
    </row>
    <row r="11090" spans="1:5" x14ac:dyDescent="0.25">
      <c r="A11090">
        <v>125566</v>
      </c>
      <c r="B11090" t="s">
        <v>17043</v>
      </c>
      <c r="C11090" t="s">
        <v>17049</v>
      </c>
      <c r="D11090">
        <v>0</v>
      </c>
      <c r="E11090" t="s">
        <v>12168</v>
      </c>
    </row>
    <row r="11091" spans="1:5" x14ac:dyDescent="0.25">
      <c r="A11091">
        <v>125567</v>
      </c>
      <c r="B11091" t="s">
        <v>17043</v>
      </c>
      <c r="C11091" t="s">
        <v>17050</v>
      </c>
      <c r="D11091">
        <v>0</v>
      </c>
      <c r="E11091" t="s">
        <v>12168</v>
      </c>
    </row>
    <row r="11092" spans="1:5" x14ac:dyDescent="0.25">
      <c r="A11092">
        <v>125568</v>
      </c>
      <c r="B11092" t="s">
        <v>17043</v>
      </c>
      <c r="C11092" t="s">
        <v>17051</v>
      </c>
      <c r="D11092">
        <v>0</v>
      </c>
      <c r="E11092" t="s">
        <v>12168</v>
      </c>
    </row>
    <row r="11093" spans="1:5" x14ac:dyDescent="0.25">
      <c r="A11093">
        <v>125569</v>
      </c>
      <c r="B11093" t="s">
        <v>17043</v>
      </c>
      <c r="C11093" t="s">
        <v>17052</v>
      </c>
      <c r="D11093">
        <v>0</v>
      </c>
      <c r="E11093" t="s">
        <v>12168</v>
      </c>
    </row>
    <row r="11094" spans="1:5" x14ac:dyDescent="0.25">
      <c r="A11094">
        <v>125570</v>
      </c>
      <c r="B11094" t="s">
        <v>17043</v>
      </c>
      <c r="C11094" t="s">
        <v>17053</v>
      </c>
      <c r="D11094">
        <v>0</v>
      </c>
      <c r="E11094" t="s">
        <v>12168</v>
      </c>
    </row>
    <row r="11095" spans="1:5" x14ac:dyDescent="0.25">
      <c r="A11095">
        <v>125571</v>
      </c>
      <c r="B11095" t="s">
        <v>17043</v>
      </c>
      <c r="C11095" t="s">
        <v>17054</v>
      </c>
      <c r="D11095">
        <v>0</v>
      </c>
      <c r="E11095" t="s">
        <v>12168</v>
      </c>
    </row>
    <row r="11096" spans="1:5" x14ac:dyDescent="0.25">
      <c r="A11096">
        <v>125572</v>
      </c>
      <c r="B11096" t="s">
        <v>17043</v>
      </c>
      <c r="C11096" t="s">
        <v>17055</v>
      </c>
      <c r="D11096">
        <v>0</v>
      </c>
      <c r="E11096" t="s">
        <v>12168</v>
      </c>
    </row>
    <row r="11097" spans="1:5" x14ac:dyDescent="0.25">
      <c r="A11097">
        <v>125573</v>
      </c>
      <c r="B11097" t="s">
        <v>17043</v>
      </c>
      <c r="C11097" t="s">
        <v>17056</v>
      </c>
      <c r="D11097">
        <v>0</v>
      </c>
      <c r="E11097" t="s">
        <v>12168</v>
      </c>
    </row>
    <row r="11098" spans="1:5" x14ac:dyDescent="0.25">
      <c r="A11098">
        <v>125574</v>
      </c>
      <c r="B11098" t="s">
        <v>17043</v>
      </c>
      <c r="C11098" t="s">
        <v>17057</v>
      </c>
      <c r="D11098">
        <v>0</v>
      </c>
      <c r="E11098" t="s">
        <v>12168</v>
      </c>
    </row>
    <row r="11099" spans="1:5" x14ac:dyDescent="0.25">
      <c r="A11099">
        <v>125575</v>
      </c>
      <c r="B11099" t="s">
        <v>17058</v>
      </c>
      <c r="C11099" t="s">
        <v>17059</v>
      </c>
      <c r="D11099">
        <v>0</v>
      </c>
      <c r="E11099" t="s">
        <v>12168</v>
      </c>
    </row>
    <row r="11100" spans="1:5" x14ac:dyDescent="0.25">
      <c r="A11100">
        <v>125576</v>
      </c>
      <c r="B11100" t="s">
        <v>17060</v>
      </c>
      <c r="C11100" t="s">
        <v>17061</v>
      </c>
      <c r="D11100">
        <v>0</v>
      </c>
      <c r="E11100" t="s">
        <v>12168</v>
      </c>
    </row>
    <row r="11101" spans="1:5" x14ac:dyDescent="0.25">
      <c r="A11101">
        <v>125577</v>
      </c>
      <c r="B11101" t="s">
        <v>17062</v>
      </c>
      <c r="C11101" t="s">
        <v>17063</v>
      </c>
      <c r="D11101">
        <v>0</v>
      </c>
      <c r="E11101" t="s">
        <v>12168</v>
      </c>
    </row>
    <row r="11102" spans="1:5" x14ac:dyDescent="0.25">
      <c r="A11102">
        <v>125578</v>
      </c>
      <c r="B11102" t="s">
        <v>17064</v>
      </c>
      <c r="C11102" t="s">
        <v>17065</v>
      </c>
      <c r="D11102">
        <v>0</v>
      </c>
      <c r="E11102" t="s">
        <v>12168</v>
      </c>
    </row>
    <row r="11103" spans="1:5" x14ac:dyDescent="0.25">
      <c r="A11103">
        <v>125579</v>
      </c>
      <c r="B11103" t="s">
        <v>17066</v>
      </c>
      <c r="C11103" t="s">
        <v>17067</v>
      </c>
      <c r="D11103">
        <v>0</v>
      </c>
      <c r="E11103" t="s">
        <v>12168</v>
      </c>
    </row>
    <row r="11104" spans="1:5" x14ac:dyDescent="0.25">
      <c r="A11104">
        <v>125580</v>
      </c>
      <c r="B11104" t="s">
        <v>17066</v>
      </c>
      <c r="C11104" t="s">
        <v>17068</v>
      </c>
      <c r="D11104">
        <v>0</v>
      </c>
      <c r="E11104" t="s">
        <v>12168</v>
      </c>
    </row>
    <row r="11105" spans="1:5" x14ac:dyDescent="0.25">
      <c r="A11105">
        <v>125581</v>
      </c>
      <c r="B11105" t="s">
        <v>17069</v>
      </c>
      <c r="C11105" t="s">
        <v>17070</v>
      </c>
      <c r="D11105">
        <v>0</v>
      </c>
      <c r="E11105" t="s">
        <v>12168</v>
      </c>
    </row>
    <row r="11106" spans="1:5" x14ac:dyDescent="0.25">
      <c r="A11106">
        <v>125582</v>
      </c>
      <c r="B11106" t="s">
        <v>17069</v>
      </c>
      <c r="C11106" t="s">
        <v>17071</v>
      </c>
      <c r="D11106">
        <v>0</v>
      </c>
      <c r="E11106" t="s">
        <v>12168</v>
      </c>
    </row>
    <row r="11107" spans="1:5" x14ac:dyDescent="0.25">
      <c r="A11107">
        <v>125583</v>
      </c>
      <c r="B11107" t="s">
        <v>17069</v>
      </c>
      <c r="C11107" t="s">
        <v>17072</v>
      </c>
      <c r="D11107">
        <v>0</v>
      </c>
      <c r="E11107" t="s">
        <v>12168</v>
      </c>
    </row>
    <row r="11108" spans="1:5" x14ac:dyDescent="0.25">
      <c r="A11108">
        <v>125584</v>
      </c>
      <c r="B11108" t="s">
        <v>17069</v>
      </c>
      <c r="C11108" t="s">
        <v>17073</v>
      </c>
      <c r="D11108">
        <v>0</v>
      </c>
      <c r="E11108" t="s">
        <v>12168</v>
      </c>
    </row>
    <row r="11109" spans="1:5" x14ac:dyDescent="0.25">
      <c r="A11109">
        <v>125585</v>
      </c>
      <c r="B11109" t="s">
        <v>17074</v>
      </c>
      <c r="C11109" t="s">
        <v>17075</v>
      </c>
      <c r="D11109">
        <v>0</v>
      </c>
      <c r="E11109" t="s">
        <v>12168</v>
      </c>
    </row>
    <row r="11110" spans="1:5" x14ac:dyDescent="0.25">
      <c r="A11110">
        <v>125586</v>
      </c>
      <c r="B11110" t="s">
        <v>17076</v>
      </c>
      <c r="C11110" t="s">
        <v>17077</v>
      </c>
      <c r="D11110">
        <v>0</v>
      </c>
      <c r="E11110" t="s">
        <v>12168</v>
      </c>
    </row>
    <row r="11111" spans="1:5" x14ac:dyDescent="0.25">
      <c r="A11111">
        <v>125587</v>
      </c>
      <c r="B11111" t="s">
        <v>17078</v>
      </c>
      <c r="C11111" t="s">
        <v>17079</v>
      </c>
      <c r="D11111">
        <v>0</v>
      </c>
      <c r="E11111" t="s">
        <v>12168</v>
      </c>
    </row>
    <row r="11112" spans="1:5" x14ac:dyDescent="0.25">
      <c r="A11112">
        <v>125588</v>
      </c>
      <c r="B11112" t="s">
        <v>17078</v>
      </c>
      <c r="C11112" t="s">
        <v>17080</v>
      </c>
      <c r="D11112">
        <v>0</v>
      </c>
      <c r="E11112" t="s">
        <v>12168</v>
      </c>
    </row>
    <row r="11113" spans="1:5" x14ac:dyDescent="0.25">
      <c r="A11113">
        <v>125589</v>
      </c>
      <c r="B11113" t="s">
        <v>17081</v>
      </c>
      <c r="C11113" t="s">
        <v>17082</v>
      </c>
      <c r="D11113">
        <v>0</v>
      </c>
      <c r="E11113" t="s">
        <v>12168</v>
      </c>
    </row>
    <row r="11114" spans="1:5" x14ac:dyDescent="0.25">
      <c r="A11114">
        <v>125590</v>
      </c>
      <c r="B11114" t="s">
        <v>17083</v>
      </c>
      <c r="C11114" t="s">
        <v>17084</v>
      </c>
      <c r="D11114">
        <v>0</v>
      </c>
      <c r="E11114" t="s">
        <v>12168</v>
      </c>
    </row>
    <row r="11115" spans="1:5" x14ac:dyDescent="0.25">
      <c r="A11115">
        <v>125591</v>
      </c>
      <c r="B11115" t="s">
        <v>17085</v>
      </c>
      <c r="C11115" t="s">
        <v>17086</v>
      </c>
      <c r="D11115">
        <v>0</v>
      </c>
      <c r="E11115" t="s">
        <v>12168</v>
      </c>
    </row>
    <row r="11116" spans="1:5" x14ac:dyDescent="0.25">
      <c r="A11116">
        <v>125592</v>
      </c>
      <c r="B11116" t="s">
        <v>17087</v>
      </c>
      <c r="C11116" t="s">
        <v>17088</v>
      </c>
      <c r="D11116">
        <v>0</v>
      </c>
      <c r="E11116" t="s">
        <v>12168</v>
      </c>
    </row>
    <row r="11117" spans="1:5" x14ac:dyDescent="0.25">
      <c r="A11117">
        <v>125593</v>
      </c>
      <c r="B11117" t="s">
        <v>17089</v>
      </c>
      <c r="C11117" t="s">
        <v>17090</v>
      </c>
      <c r="D11117">
        <v>0</v>
      </c>
      <c r="E11117" t="s">
        <v>12168</v>
      </c>
    </row>
    <row r="11118" spans="1:5" x14ac:dyDescent="0.25">
      <c r="A11118">
        <v>125594</v>
      </c>
      <c r="B11118" t="s">
        <v>17089</v>
      </c>
      <c r="C11118" t="s">
        <v>17091</v>
      </c>
      <c r="D11118">
        <v>0</v>
      </c>
      <c r="E11118" t="s">
        <v>12168</v>
      </c>
    </row>
    <row r="11119" spans="1:5" x14ac:dyDescent="0.25">
      <c r="A11119">
        <v>125595</v>
      </c>
      <c r="B11119" t="s">
        <v>17089</v>
      </c>
      <c r="C11119" t="s">
        <v>17092</v>
      </c>
      <c r="D11119">
        <v>0</v>
      </c>
      <c r="E11119" t="s">
        <v>12168</v>
      </c>
    </row>
    <row r="11120" spans="1:5" x14ac:dyDescent="0.25">
      <c r="A11120">
        <v>125596</v>
      </c>
      <c r="B11120" t="s">
        <v>17093</v>
      </c>
      <c r="C11120" t="s">
        <v>17094</v>
      </c>
      <c r="D11120">
        <v>0</v>
      </c>
      <c r="E11120" t="s">
        <v>12168</v>
      </c>
    </row>
    <row r="11121" spans="1:5" x14ac:dyDescent="0.25">
      <c r="A11121">
        <v>125597</v>
      </c>
      <c r="B11121" t="s">
        <v>17095</v>
      </c>
      <c r="C11121" t="s">
        <v>17096</v>
      </c>
      <c r="D11121">
        <v>0</v>
      </c>
      <c r="E11121" t="s">
        <v>12168</v>
      </c>
    </row>
    <row r="11122" spans="1:5" x14ac:dyDescent="0.25">
      <c r="A11122">
        <v>125598</v>
      </c>
      <c r="B11122" t="s">
        <v>17097</v>
      </c>
      <c r="C11122" t="s">
        <v>17098</v>
      </c>
      <c r="D11122">
        <v>0</v>
      </c>
      <c r="E11122" t="s">
        <v>12168</v>
      </c>
    </row>
    <row r="11123" spans="1:5" x14ac:dyDescent="0.25">
      <c r="A11123">
        <v>125599</v>
      </c>
      <c r="B11123" t="s">
        <v>17099</v>
      </c>
      <c r="C11123" t="s">
        <v>17100</v>
      </c>
      <c r="D11123">
        <v>0</v>
      </c>
      <c r="E11123" t="s">
        <v>12168</v>
      </c>
    </row>
    <row r="11124" spans="1:5" x14ac:dyDescent="0.25">
      <c r="A11124">
        <v>125600</v>
      </c>
      <c r="B11124" t="s">
        <v>17101</v>
      </c>
      <c r="C11124" t="s">
        <v>17102</v>
      </c>
      <c r="D11124">
        <v>0</v>
      </c>
      <c r="E11124" t="s">
        <v>12168</v>
      </c>
    </row>
    <row r="11125" spans="1:5" x14ac:dyDescent="0.25">
      <c r="A11125">
        <v>125601</v>
      </c>
      <c r="B11125" t="s">
        <v>17103</v>
      </c>
      <c r="C11125" t="s">
        <v>17104</v>
      </c>
      <c r="D11125">
        <v>0</v>
      </c>
      <c r="E11125" t="s">
        <v>12168</v>
      </c>
    </row>
    <row r="11126" spans="1:5" x14ac:dyDescent="0.25">
      <c r="A11126">
        <v>125602</v>
      </c>
      <c r="B11126" t="s">
        <v>17105</v>
      </c>
      <c r="C11126" t="s">
        <v>17106</v>
      </c>
      <c r="D11126">
        <v>0</v>
      </c>
      <c r="E11126" t="s">
        <v>12168</v>
      </c>
    </row>
    <row r="11127" spans="1:5" x14ac:dyDescent="0.25">
      <c r="A11127">
        <v>125603</v>
      </c>
      <c r="B11127" t="s">
        <v>17107</v>
      </c>
      <c r="C11127" t="s">
        <v>17108</v>
      </c>
      <c r="D11127">
        <v>0</v>
      </c>
      <c r="E11127" t="s">
        <v>12168</v>
      </c>
    </row>
    <row r="11128" spans="1:5" x14ac:dyDescent="0.25">
      <c r="A11128">
        <v>125604</v>
      </c>
      <c r="B11128" t="s">
        <v>17109</v>
      </c>
      <c r="C11128" t="s">
        <v>17110</v>
      </c>
      <c r="D11128">
        <v>0</v>
      </c>
      <c r="E11128" t="s">
        <v>12168</v>
      </c>
    </row>
    <row r="11129" spans="1:5" x14ac:dyDescent="0.25">
      <c r="A11129">
        <v>125605</v>
      </c>
      <c r="B11129" t="s">
        <v>17111</v>
      </c>
      <c r="C11129" t="s">
        <v>17112</v>
      </c>
      <c r="D11129">
        <v>0</v>
      </c>
      <c r="E11129" t="s">
        <v>12168</v>
      </c>
    </row>
    <row r="11130" spans="1:5" x14ac:dyDescent="0.25">
      <c r="A11130">
        <v>125606</v>
      </c>
      <c r="B11130" t="s">
        <v>17113</v>
      </c>
      <c r="C11130" t="s">
        <v>17114</v>
      </c>
      <c r="D11130">
        <v>0</v>
      </c>
      <c r="E11130" t="s">
        <v>12168</v>
      </c>
    </row>
    <row r="11131" spans="1:5" x14ac:dyDescent="0.25">
      <c r="A11131">
        <v>125607</v>
      </c>
      <c r="B11131" t="s">
        <v>17115</v>
      </c>
      <c r="C11131" t="s">
        <v>17116</v>
      </c>
      <c r="D11131">
        <v>0</v>
      </c>
      <c r="E11131" t="s">
        <v>12168</v>
      </c>
    </row>
    <row r="11132" spans="1:5" x14ac:dyDescent="0.25">
      <c r="A11132">
        <v>125608</v>
      </c>
      <c r="B11132" t="s">
        <v>17115</v>
      </c>
      <c r="C11132" t="s">
        <v>17117</v>
      </c>
      <c r="D11132">
        <v>0</v>
      </c>
      <c r="E11132" t="s">
        <v>12168</v>
      </c>
    </row>
    <row r="11133" spans="1:5" x14ac:dyDescent="0.25">
      <c r="A11133">
        <v>125609</v>
      </c>
      <c r="B11133" t="s">
        <v>17115</v>
      </c>
      <c r="C11133" t="s">
        <v>17118</v>
      </c>
      <c r="D11133">
        <v>0</v>
      </c>
      <c r="E11133" t="s">
        <v>12168</v>
      </c>
    </row>
    <row r="11134" spans="1:5" x14ac:dyDescent="0.25">
      <c r="A11134">
        <v>125610</v>
      </c>
      <c r="B11134" t="s">
        <v>17115</v>
      </c>
      <c r="C11134" t="s">
        <v>17119</v>
      </c>
      <c r="D11134">
        <v>0</v>
      </c>
      <c r="E11134" t="s">
        <v>12168</v>
      </c>
    </row>
    <row r="11135" spans="1:5" x14ac:dyDescent="0.25">
      <c r="A11135">
        <v>125611</v>
      </c>
      <c r="B11135" t="s">
        <v>17115</v>
      </c>
      <c r="C11135" t="s">
        <v>17120</v>
      </c>
      <c r="D11135">
        <v>0</v>
      </c>
      <c r="E11135" t="s">
        <v>12168</v>
      </c>
    </row>
    <row r="11136" spans="1:5" x14ac:dyDescent="0.25">
      <c r="A11136">
        <v>125612</v>
      </c>
      <c r="B11136" t="s">
        <v>17115</v>
      </c>
      <c r="C11136" t="s">
        <v>17121</v>
      </c>
      <c r="D11136">
        <v>0</v>
      </c>
      <c r="E11136" t="s">
        <v>12168</v>
      </c>
    </row>
    <row r="11137" spans="1:5" x14ac:dyDescent="0.25">
      <c r="A11137">
        <v>125613</v>
      </c>
      <c r="B11137" t="s">
        <v>17115</v>
      </c>
      <c r="C11137" t="s">
        <v>17122</v>
      </c>
      <c r="D11137">
        <v>0</v>
      </c>
      <c r="E11137" t="s">
        <v>12168</v>
      </c>
    </row>
    <row r="11138" spans="1:5" x14ac:dyDescent="0.25">
      <c r="A11138">
        <v>125614</v>
      </c>
      <c r="B11138" t="s">
        <v>17123</v>
      </c>
      <c r="C11138" t="s">
        <v>17124</v>
      </c>
      <c r="D11138">
        <v>0</v>
      </c>
      <c r="E11138" t="s">
        <v>12168</v>
      </c>
    </row>
    <row r="11139" spans="1:5" x14ac:dyDescent="0.25">
      <c r="A11139">
        <v>125615</v>
      </c>
      <c r="B11139" t="s">
        <v>17123</v>
      </c>
      <c r="C11139" t="s">
        <v>17125</v>
      </c>
      <c r="D11139">
        <v>0</v>
      </c>
      <c r="E11139" t="s">
        <v>12168</v>
      </c>
    </row>
    <row r="11140" spans="1:5" x14ac:dyDescent="0.25">
      <c r="A11140">
        <v>125616</v>
      </c>
      <c r="B11140" t="s">
        <v>17123</v>
      </c>
      <c r="C11140" t="s">
        <v>17126</v>
      </c>
      <c r="D11140">
        <v>0</v>
      </c>
      <c r="E11140" t="s">
        <v>12168</v>
      </c>
    </row>
    <row r="11141" spans="1:5" x14ac:dyDescent="0.25">
      <c r="A11141">
        <v>125617</v>
      </c>
      <c r="B11141" t="s">
        <v>17127</v>
      </c>
      <c r="C11141" t="s">
        <v>17128</v>
      </c>
      <c r="D11141">
        <v>0</v>
      </c>
      <c r="E11141" t="s">
        <v>12168</v>
      </c>
    </row>
    <row r="11142" spans="1:5" x14ac:dyDescent="0.25">
      <c r="A11142">
        <v>125618</v>
      </c>
      <c r="B11142" t="s">
        <v>17129</v>
      </c>
      <c r="C11142" t="s">
        <v>17130</v>
      </c>
      <c r="D11142">
        <v>0</v>
      </c>
      <c r="E11142" t="s">
        <v>12168</v>
      </c>
    </row>
    <row r="11143" spans="1:5" x14ac:dyDescent="0.25">
      <c r="A11143">
        <v>125619</v>
      </c>
      <c r="B11143" t="s">
        <v>17131</v>
      </c>
      <c r="C11143" t="s">
        <v>17132</v>
      </c>
      <c r="D11143">
        <v>0</v>
      </c>
      <c r="E11143" t="s">
        <v>12168</v>
      </c>
    </row>
    <row r="11144" spans="1:5" x14ac:dyDescent="0.25">
      <c r="A11144">
        <v>125620</v>
      </c>
      <c r="B11144" t="s">
        <v>17133</v>
      </c>
      <c r="C11144" t="s">
        <v>17134</v>
      </c>
      <c r="D11144">
        <v>0</v>
      </c>
      <c r="E11144" t="s">
        <v>12168</v>
      </c>
    </row>
    <row r="11145" spans="1:5" x14ac:dyDescent="0.25">
      <c r="A11145">
        <v>125621</v>
      </c>
      <c r="B11145" t="s">
        <v>17133</v>
      </c>
      <c r="C11145" t="s">
        <v>17135</v>
      </c>
      <c r="D11145">
        <v>0</v>
      </c>
      <c r="E11145" t="s">
        <v>12168</v>
      </c>
    </row>
    <row r="11146" spans="1:5" x14ac:dyDescent="0.25">
      <c r="A11146">
        <v>125622</v>
      </c>
      <c r="B11146" t="s">
        <v>17136</v>
      </c>
      <c r="C11146" t="s">
        <v>17137</v>
      </c>
      <c r="D11146">
        <v>0</v>
      </c>
      <c r="E11146" t="s">
        <v>12168</v>
      </c>
    </row>
    <row r="11147" spans="1:5" x14ac:dyDescent="0.25">
      <c r="A11147">
        <v>125623</v>
      </c>
      <c r="B11147" t="s">
        <v>17138</v>
      </c>
      <c r="C11147" t="s">
        <v>17139</v>
      </c>
      <c r="D11147">
        <v>0</v>
      </c>
      <c r="E11147" t="s">
        <v>12168</v>
      </c>
    </row>
    <row r="11148" spans="1:5" x14ac:dyDescent="0.25">
      <c r="A11148">
        <v>125624</v>
      </c>
      <c r="B11148" t="s">
        <v>17138</v>
      </c>
      <c r="C11148" t="s">
        <v>17140</v>
      </c>
      <c r="D11148">
        <v>0</v>
      </c>
      <c r="E11148" t="s">
        <v>12168</v>
      </c>
    </row>
    <row r="11149" spans="1:5" x14ac:dyDescent="0.25">
      <c r="A11149">
        <v>125625</v>
      </c>
      <c r="B11149" t="s">
        <v>17138</v>
      </c>
      <c r="C11149" t="s">
        <v>17141</v>
      </c>
      <c r="D11149">
        <v>0</v>
      </c>
      <c r="E11149" t="s">
        <v>12168</v>
      </c>
    </row>
    <row r="11150" spans="1:5" x14ac:dyDescent="0.25">
      <c r="A11150">
        <v>125626</v>
      </c>
      <c r="B11150" t="s">
        <v>17138</v>
      </c>
      <c r="C11150" t="s">
        <v>17142</v>
      </c>
      <c r="D11150">
        <v>0</v>
      </c>
      <c r="E11150" t="s">
        <v>12168</v>
      </c>
    </row>
    <row r="11151" spans="1:5" x14ac:dyDescent="0.25">
      <c r="A11151">
        <v>125627</v>
      </c>
      <c r="B11151" t="s">
        <v>17138</v>
      </c>
      <c r="C11151" t="s">
        <v>17143</v>
      </c>
      <c r="D11151">
        <v>0</v>
      </c>
      <c r="E11151" t="s">
        <v>12168</v>
      </c>
    </row>
    <row r="11152" spans="1:5" x14ac:dyDescent="0.25">
      <c r="A11152">
        <v>125628</v>
      </c>
      <c r="B11152" t="s">
        <v>17144</v>
      </c>
      <c r="C11152" t="s">
        <v>17145</v>
      </c>
      <c r="D11152">
        <v>0</v>
      </c>
      <c r="E11152" t="s">
        <v>12168</v>
      </c>
    </row>
    <row r="11153" spans="1:5" x14ac:dyDescent="0.25">
      <c r="A11153">
        <v>125629</v>
      </c>
      <c r="B11153" t="s">
        <v>17144</v>
      </c>
      <c r="C11153" t="s">
        <v>17146</v>
      </c>
      <c r="D11153">
        <v>0</v>
      </c>
      <c r="E11153" t="s">
        <v>12168</v>
      </c>
    </row>
    <row r="11154" spans="1:5" x14ac:dyDescent="0.25">
      <c r="A11154">
        <v>125630</v>
      </c>
      <c r="B11154" t="s">
        <v>17147</v>
      </c>
      <c r="C11154" t="s">
        <v>17148</v>
      </c>
      <c r="D11154">
        <v>0</v>
      </c>
      <c r="E11154" t="s">
        <v>12168</v>
      </c>
    </row>
    <row r="11155" spans="1:5" x14ac:dyDescent="0.25">
      <c r="A11155">
        <v>125631</v>
      </c>
      <c r="B11155" t="s">
        <v>17149</v>
      </c>
      <c r="C11155" t="s">
        <v>17150</v>
      </c>
      <c r="D11155">
        <v>0</v>
      </c>
      <c r="E11155" t="s">
        <v>12168</v>
      </c>
    </row>
    <row r="11156" spans="1:5" x14ac:dyDescent="0.25">
      <c r="A11156">
        <v>125632</v>
      </c>
      <c r="B11156" t="s">
        <v>17151</v>
      </c>
      <c r="C11156" t="s">
        <v>17152</v>
      </c>
      <c r="D11156">
        <v>0</v>
      </c>
      <c r="E11156" t="s">
        <v>12168</v>
      </c>
    </row>
    <row r="11157" spans="1:5" x14ac:dyDescent="0.25">
      <c r="A11157">
        <v>125633</v>
      </c>
      <c r="B11157" t="s">
        <v>17153</v>
      </c>
      <c r="C11157" t="s">
        <v>17154</v>
      </c>
      <c r="D11157">
        <v>0</v>
      </c>
      <c r="E11157" t="s">
        <v>12168</v>
      </c>
    </row>
    <row r="11158" spans="1:5" x14ac:dyDescent="0.25">
      <c r="A11158">
        <v>125634</v>
      </c>
      <c r="B11158" t="s">
        <v>17155</v>
      </c>
      <c r="C11158" t="s">
        <v>17156</v>
      </c>
      <c r="D11158">
        <v>0</v>
      </c>
      <c r="E11158" t="s">
        <v>12168</v>
      </c>
    </row>
    <row r="11159" spans="1:5" x14ac:dyDescent="0.25">
      <c r="A11159">
        <v>125635</v>
      </c>
      <c r="B11159" t="s">
        <v>17155</v>
      </c>
      <c r="C11159" t="s">
        <v>17157</v>
      </c>
      <c r="D11159">
        <v>0</v>
      </c>
      <c r="E11159" t="s">
        <v>12168</v>
      </c>
    </row>
    <row r="11160" spans="1:5" x14ac:dyDescent="0.25">
      <c r="A11160">
        <v>125636</v>
      </c>
      <c r="B11160" t="s">
        <v>17155</v>
      </c>
      <c r="C11160" t="s">
        <v>17158</v>
      </c>
      <c r="D11160">
        <v>0</v>
      </c>
      <c r="E11160" t="s">
        <v>12168</v>
      </c>
    </row>
    <row r="11161" spans="1:5" x14ac:dyDescent="0.25">
      <c r="A11161">
        <v>125637</v>
      </c>
      <c r="B11161" t="s">
        <v>17155</v>
      </c>
      <c r="C11161" t="s">
        <v>17159</v>
      </c>
      <c r="D11161">
        <v>0</v>
      </c>
      <c r="E11161" t="s">
        <v>12168</v>
      </c>
    </row>
    <row r="11162" spans="1:5" x14ac:dyDescent="0.25">
      <c r="A11162">
        <v>125638</v>
      </c>
      <c r="B11162" t="s">
        <v>17155</v>
      </c>
      <c r="C11162" t="s">
        <v>17160</v>
      </c>
      <c r="D11162">
        <v>0</v>
      </c>
      <c r="E11162" t="s">
        <v>12168</v>
      </c>
    </row>
    <row r="11163" spans="1:5" x14ac:dyDescent="0.25">
      <c r="A11163">
        <v>125639</v>
      </c>
      <c r="B11163" t="s">
        <v>17155</v>
      </c>
      <c r="C11163" t="s">
        <v>17161</v>
      </c>
      <c r="D11163">
        <v>0</v>
      </c>
      <c r="E11163" t="s">
        <v>12168</v>
      </c>
    </row>
    <row r="11164" spans="1:5" x14ac:dyDescent="0.25">
      <c r="A11164">
        <v>125640</v>
      </c>
      <c r="B11164" t="s">
        <v>17155</v>
      </c>
      <c r="C11164" t="s">
        <v>17162</v>
      </c>
      <c r="D11164">
        <v>0</v>
      </c>
      <c r="E11164" t="s">
        <v>12168</v>
      </c>
    </row>
    <row r="11165" spans="1:5" x14ac:dyDescent="0.25">
      <c r="A11165">
        <v>125641</v>
      </c>
      <c r="B11165" t="s">
        <v>17155</v>
      </c>
      <c r="C11165" t="s">
        <v>17163</v>
      </c>
      <c r="D11165">
        <v>0</v>
      </c>
      <c r="E11165" t="s">
        <v>12168</v>
      </c>
    </row>
    <row r="11166" spans="1:5" x14ac:dyDescent="0.25">
      <c r="A11166">
        <v>125642</v>
      </c>
      <c r="B11166" t="s">
        <v>17155</v>
      </c>
      <c r="C11166" t="s">
        <v>17164</v>
      </c>
      <c r="D11166">
        <v>0</v>
      </c>
      <c r="E11166" t="s">
        <v>12168</v>
      </c>
    </row>
    <row r="11167" spans="1:5" x14ac:dyDescent="0.25">
      <c r="A11167">
        <v>125643</v>
      </c>
      <c r="B11167" t="s">
        <v>17155</v>
      </c>
      <c r="C11167" t="s">
        <v>17165</v>
      </c>
      <c r="D11167">
        <v>0</v>
      </c>
      <c r="E11167" t="s">
        <v>12168</v>
      </c>
    </row>
    <row r="11168" spans="1:5" x14ac:dyDescent="0.25">
      <c r="A11168">
        <v>125644</v>
      </c>
      <c r="B11168" t="s">
        <v>17155</v>
      </c>
      <c r="C11168" t="s">
        <v>17166</v>
      </c>
      <c r="D11168">
        <v>0</v>
      </c>
      <c r="E11168" t="s">
        <v>12168</v>
      </c>
    </row>
    <row r="11169" spans="1:5" x14ac:dyDescent="0.25">
      <c r="A11169">
        <v>125645</v>
      </c>
      <c r="B11169" t="s">
        <v>17155</v>
      </c>
      <c r="C11169" t="s">
        <v>17167</v>
      </c>
      <c r="D11169">
        <v>0</v>
      </c>
      <c r="E11169" t="s">
        <v>12168</v>
      </c>
    </row>
    <row r="11170" spans="1:5" x14ac:dyDescent="0.25">
      <c r="A11170">
        <v>125646</v>
      </c>
      <c r="B11170" t="s">
        <v>17155</v>
      </c>
      <c r="C11170" t="s">
        <v>17168</v>
      </c>
      <c r="D11170">
        <v>0</v>
      </c>
      <c r="E11170" t="s">
        <v>12168</v>
      </c>
    </row>
    <row r="11171" spans="1:5" x14ac:dyDescent="0.25">
      <c r="A11171">
        <v>125647</v>
      </c>
      <c r="B11171" t="s">
        <v>17155</v>
      </c>
      <c r="C11171" t="s">
        <v>17169</v>
      </c>
      <c r="D11171">
        <v>0</v>
      </c>
      <c r="E11171" t="s">
        <v>12168</v>
      </c>
    </row>
    <row r="11172" spans="1:5" x14ac:dyDescent="0.25">
      <c r="A11172">
        <v>125648</v>
      </c>
      <c r="B11172" t="s">
        <v>17155</v>
      </c>
      <c r="C11172" t="s">
        <v>17170</v>
      </c>
      <c r="D11172">
        <v>0</v>
      </c>
      <c r="E11172" t="s">
        <v>12168</v>
      </c>
    </row>
    <row r="11173" spans="1:5" x14ac:dyDescent="0.25">
      <c r="A11173">
        <v>125649</v>
      </c>
      <c r="B11173" t="s">
        <v>17171</v>
      </c>
      <c r="C11173" t="s">
        <v>17172</v>
      </c>
      <c r="D11173">
        <v>0</v>
      </c>
      <c r="E11173" t="s">
        <v>12168</v>
      </c>
    </row>
    <row r="11174" spans="1:5" x14ac:dyDescent="0.25">
      <c r="A11174">
        <v>125650</v>
      </c>
      <c r="B11174" t="s">
        <v>17171</v>
      </c>
      <c r="C11174" t="s">
        <v>17173</v>
      </c>
      <c r="D11174">
        <v>0</v>
      </c>
      <c r="E11174" t="s">
        <v>12168</v>
      </c>
    </row>
    <row r="11175" spans="1:5" x14ac:dyDescent="0.25">
      <c r="A11175">
        <v>125651</v>
      </c>
      <c r="B11175" t="s">
        <v>17171</v>
      </c>
      <c r="C11175" t="s">
        <v>17174</v>
      </c>
      <c r="D11175">
        <v>0</v>
      </c>
      <c r="E11175" t="s">
        <v>12168</v>
      </c>
    </row>
    <row r="11176" spans="1:5" x14ac:dyDescent="0.25">
      <c r="A11176">
        <v>125652</v>
      </c>
      <c r="B11176" t="s">
        <v>17175</v>
      </c>
      <c r="C11176" t="s">
        <v>17176</v>
      </c>
      <c r="D11176">
        <v>0</v>
      </c>
      <c r="E11176" t="s">
        <v>12168</v>
      </c>
    </row>
    <row r="11177" spans="1:5" x14ac:dyDescent="0.25">
      <c r="A11177">
        <v>125653</v>
      </c>
      <c r="B11177" t="s">
        <v>17177</v>
      </c>
      <c r="C11177" t="s">
        <v>17178</v>
      </c>
      <c r="D11177">
        <v>0</v>
      </c>
      <c r="E11177" t="s">
        <v>12168</v>
      </c>
    </row>
    <row r="11178" spans="1:5" x14ac:dyDescent="0.25">
      <c r="A11178">
        <v>125654</v>
      </c>
      <c r="B11178" t="s">
        <v>17179</v>
      </c>
      <c r="C11178" t="s">
        <v>17180</v>
      </c>
      <c r="D11178">
        <v>0</v>
      </c>
      <c r="E11178" t="s">
        <v>12168</v>
      </c>
    </row>
    <row r="11179" spans="1:5" x14ac:dyDescent="0.25">
      <c r="A11179">
        <v>125655</v>
      </c>
      <c r="B11179" t="s">
        <v>17181</v>
      </c>
      <c r="C11179" t="s">
        <v>17182</v>
      </c>
      <c r="D11179">
        <v>0</v>
      </c>
      <c r="E11179" t="s">
        <v>12168</v>
      </c>
    </row>
    <row r="11180" spans="1:5" x14ac:dyDescent="0.25">
      <c r="A11180">
        <v>125656</v>
      </c>
      <c r="B11180" t="s">
        <v>17183</v>
      </c>
      <c r="C11180" t="s">
        <v>17184</v>
      </c>
      <c r="D11180">
        <v>0</v>
      </c>
      <c r="E11180" t="s">
        <v>12168</v>
      </c>
    </row>
    <row r="11181" spans="1:5" x14ac:dyDescent="0.25">
      <c r="A11181">
        <v>125657</v>
      </c>
      <c r="B11181" t="s">
        <v>17185</v>
      </c>
      <c r="C11181" t="s">
        <v>17186</v>
      </c>
      <c r="D11181">
        <v>0</v>
      </c>
      <c r="E11181" t="s">
        <v>12168</v>
      </c>
    </row>
    <row r="11182" spans="1:5" x14ac:dyDescent="0.25">
      <c r="A11182">
        <v>125658</v>
      </c>
      <c r="B11182" t="s">
        <v>17185</v>
      </c>
      <c r="C11182" t="s">
        <v>17187</v>
      </c>
      <c r="D11182">
        <v>0</v>
      </c>
      <c r="E11182" t="s">
        <v>12168</v>
      </c>
    </row>
    <row r="11183" spans="1:5" x14ac:dyDescent="0.25">
      <c r="A11183">
        <v>125659</v>
      </c>
      <c r="B11183" t="s">
        <v>17188</v>
      </c>
      <c r="C11183" t="s">
        <v>17189</v>
      </c>
      <c r="D11183">
        <v>0</v>
      </c>
      <c r="E11183" t="s">
        <v>12168</v>
      </c>
    </row>
    <row r="11184" spans="1:5" x14ac:dyDescent="0.25">
      <c r="A11184">
        <v>125660</v>
      </c>
      <c r="B11184" t="s">
        <v>17190</v>
      </c>
      <c r="C11184" t="s">
        <v>17191</v>
      </c>
      <c r="D11184">
        <v>0</v>
      </c>
      <c r="E11184" t="s">
        <v>12168</v>
      </c>
    </row>
    <row r="11185" spans="1:5" x14ac:dyDescent="0.25">
      <c r="A11185">
        <v>125661</v>
      </c>
      <c r="B11185" t="s">
        <v>17190</v>
      </c>
      <c r="C11185" t="s">
        <v>17192</v>
      </c>
      <c r="D11185">
        <v>0</v>
      </c>
      <c r="E11185" t="s">
        <v>12168</v>
      </c>
    </row>
    <row r="11186" spans="1:5" x14ac:dyDescent="0.25">
      <c r="A11186">
        <v>125662</v>
      </c>
      <c r="B11186" t="s">
        <v>17193</v>
      </c>
      <c r="C11186" t="s">
        <v>17194</v>
      </c>
      <c r="D11186">
        <v>0</v>
      </c>
      <c r="E11186" t="s">
        <v>12168</v>
      </c>
    </row>
    <row r="11187" spans="1:5" x14ac:dyDescent="0.25">
      <c r="A11187">
        <v>125663</v>
      </c>
      <c r="B11187" t="s">
        <v>17195</v>
      </c>
      <c r="C11187" t="s">
        <v>17196</v>
      </c>
      <c r="D11187">
        <v>0</v>
      </c>
      <c r="E11187" t="s">
        <v>12168</v>
      </c>
    </row>
    <row r="11188" spans="1:5" x14ac:dyDescent="0.25">
      <c r="A11188">
        <v>125664</v>
      </c>
      <c r="B11188" t="s">
        <v>17197</v>
      </c>
      <c r="C11188" t="s">
        <v>17198</v>
      </c>
      <c r="D11188">
        <v>0</v>
      </c>
      <c r="E11188" t="s">
        <v>12168</v>
      </c>
    </row>
    <row r="11189" spans="1:5" x14ac:dyDescent="0.25">
      <c r="A11189">
        <v>125665</v>
      </c>
      <c r="B11189" t="s">
        <v>17199</v>
      </c>
      <c r="C11189" t="s">
        <v>17200</v>
      </c>
      <c r="D11189">
        <v>0</v>
      </c>
      <c r="E11189" t="s">
        <v>12168</v>
      </c>
    </row>
    <row r="11190" spans="1:5" x14ac:dyDescent="0.25">
      <c r="A11190">
        <v>125666</v>
      </c>
      <c r="B11190" t="s">
        <v>17201</v>
      </c>
      <c r="C11190" t="s">
        <v>17202</v>
      </c>
      <c r="D11190">
        <v>0</v>
      </c>
      <c r="E11190" t="s">
        <v>12168</v>
      </c>
    </row>
    <row r="11191" spans="1:5" x14ac:dyDescent="0.25">
      <c r="A11191">
        <v>125669</v>
      </c>
      <c r="B11191" t="s">
        <v>17203</v>
      </c>
      <c r="C11191" t="s">
        <v>17206</v>
      </c>
      <c r="D11191">
        <v>0</v>
      </c>
      <c r="E11191" t="s">
        <v>12168</v>
      </c>
    </row>
    <row r="11192" spans="1:5" x14ac:dyDescent="0.25">
      <c r="A11192">
        <v>125670</v>
      </c>
      <c r="B11192" t="s">
        <v>17203</v>
      </c>
      <c r="C11192" t="s">
        <v>17207</v>
      </c>
      <c r="D11192">
        <v>0</v>
      </c>
      <c r="E11192" t="s">
        <v>12168</v>
      </c>
    </row>
    <row r="11193" spans="1:5" x14ac:dyDescent="0.25">
      <c r="A11193">
        <v>125671</v>
      </c>
      <c r="B11193" t="s">
        <v>17208</v>
      </c>
      <c r="C11193" t="s">
        <v>17209</v>
      </c>
      <c r="D11193">
        <v>0</v>
      </c>
      <c r="E11193" t="s">
        <v>12168</v>
      </c>
    </row>
    <row r="11194" spans="1:5" x14ac:dyDescent="0.25">
      <c r="A11194">
        <v>125672</v>
      </c>
      <c r="B11194" t="s">
        <v>17210</v>
      </c>
      <c r="C11194" t="s">
        <v>17211</v>
      </c>
      <c r="D11194">
        <v>0</v>
      </c>
      <c r="E11194" t="s">
        <v>12168</v>
      </c>
    </row>
    <row r="11195" spans="1:5" x14ac:dyDescent="0.25">
      <c r="A11195">
        <v>125673</v>
      </c>
      <c r="B11195" t="s">
        <v>17210</v>
      </c>
      <c r="C11195" t="s">
        <v>17212</v>
      </c>
      <c r="D11195">
        <v>0</v>
      </c>
      <c r="E11195" t="s">
        <v>12168</v>
      </c>
    </row>
    <row r="11196" spans="1:5" x14ac:dyDescent="0.25">
      <c r="A11196">
        <v>125674</v>
      </c>
      <c r="B11196" t="s">
        <v>17213</v>
      </c>
      <c r="C11196" t="s">
        <v>17214</v>
      </c>
      <c r="D11196">
        <v>0</v>
      </c>
      <c r="E11196" t="s">
        <v>12168</v>
      </c>
    </row>
    <row r="11197" spans="1:5" x14ac:dyDescent="0.25">
      <c r="A11197">
        <v>125675</v>
      </c>
      <c r="B11197" t="s">
        <v>17215</v>
      </c>
      <c r="C11197" t="s">
        <v>17216</v>
      </c>
      <c r="D11197">
        <v>0</v>
      </c>
      <c r="E11197" t="s">
        <v>12168</v>
      </c>
    </row>
    <row r="11198" spans="1:5" x14ac:dyDescent="0.25">
      <c r="A11198">
        <v>125676</v>
      </c>
      <c r="B11198" t="s">
        <v>17217</v>
      </c>
      <c r="C11198" t="s">
        <v>17218</v>
      </c>
      <c r="D11198">
        <v>0</v>
      </c>
      <c r="E11198" t="s">
        <v>12168</v>
      </c>
    </row>
    <row r="11199" spans="1:5" x14ac:dyDescent="0.25">
      <c r="A11199">
        <v>125677</v>
      </c>
      <c r="B11199" t="s">
        <v>17217</v>
      </c>
      <c r="C11199" t="s">
        <v>17219</v>
      </c>
      <c r="D11199">
        <v>0</v>
      </c>
      <c r="E11199" t="s">
        <v>12168</v>
      </c>
    </row>
    <row r="11200" spans="1:5" x14ac:dyDescent="0.25">
      <c r="A11200">
        <v>125678</v>
      </c>
      <c r="B11200" t="s">
        <v>17217</v>
      </c>
      <c r="C11200" t="s">
        <v>17220</v>
      </c>
      <c r="D11200">
        <v>0</v>
      </c>
      <c r="E11200" t="s">
        <v>12168</v>
      </c>
    </row>
    <row r="11201" spans="1:5" x14ac:dyDescent="0.25">
      <c r="A11201">
        <v>125679</v>
      </c>
      <c r="B11201" t="s">
        <v>17221</v>
      </c>
      <c r="C11201" t="s">
        <v>17222</v>
      </c>
      <c r="D11201">
        <v>0</v>
      </c>
      <c r="E11201" t="s">
        <v>12168</v>
      </c>
    </row>
    <row r="11202" spans="1:5" x14ac:dyDescent="0.25">
      <c r="A11202">
        <v>125680</v>
      </c>
      <c r="B11202" t="s">
        <v>17223</v>
      </c>
      <c r="C11202" t="s">
        <v>17224</v>
      </c>
      <c r="D11202">
        <v>0</v>
      </c>
      <c r="E11202" t="s">
        <v>12168</v>
      </c>
    </row>
    <row r="11203" spans="1:5" x14ac:dyDescent="0.25">
      <c r="A11203">
        <v>125681</v>
      </c>
      <c r="B11203" t="s">
        <v>17223</v>
      </c>
      <c r="C11203" t="s">
        <v>17225</v>
      </c>
      <c r="D11203">
        <v>0</v>
      </c>
      <c r="E11203" t="s">
        <v>12168</v>
      </c>
    </row>
    <row r="11204" spans="1:5" x14ac:dyDescent="0.25">
      <c r="A11204">
        <v>125682</v>
      </c>
      <c r="B11204" t="s">
        <v>17226</v>
      </c>
      <c r="C11204" t="s">
        <v>17227</v>
      </c>
      <c r="D11204">
        <v>0</v>
      </c>
      <c r="E11204" t="s">
        <v>12168</v>
      </c>
    </row>
    <row r="11205" spans="1:5" x14ac:dyDescent="0.25">
      <c r="A11205">
        <v>125683</v>
      </c>
      <c r="B11205" t="s">
        <v>17228</v>
      </c>
      <c r="C11205" t="s">
        <v>17229</v>
      </c>
      <c r="D11205">
        <v>0</v>
      </c>
      <c r="E11205" t="s">
        <v>12168</v>
      </c>
    </row>
    <row r="11206" spans="1:5" x14ac:dyDescent="0.25">
      <c r="A11206">
        <v>125684</v>
      </c>
      <c r="B11206" t="s">
        <v>17230</v>
      </c>
      <c r="C11206" t="s">
        <v>17231</v>
      </c>
      <c r="D11206">
        <v>0</v>
      </c>
      <c r="E11206" t="s">
        <v>12168</v>
      </c>
    </row>
    <row r="11207" spans="1:5" x14ac:dyDescent="0.25">
      <c r="A11207">
        <v>125685</v>
      </c>
      <c r="B11207" t="s">
        <v>17230</v>
      </c>
      <c r="C11207" t="s">
        <v>17232</v>
      </c>
      <c r="D11207">
        <v>0</v>
      </c>
      <c r="E11207" t="s">
        <v>12168</v>
      </c>
    </row>
    <row r="11208" spans="1:5" x14ac:dyDescent="0.25">
      <c r="A11208">
        <v>125686</v>
      </c>
      <c r="B11208" t="s">
        <v>17233</v>
      </c>
      <c r="C11208" t="s">
        <v>17234</v>
      </c>
      <c r="D11208">
        <v>0</v>
      </c>
      <c r="E11208" t="s">
        <v>12168</v>
      </c>
    </row>
    <row r="11209" spans="1:5" x14ac:dyDescent="0.25">
      <c r="A11209">
        <v>125687</v>
      </c>
      <c r="B11209" t="s">
        <v>17233</v>
      </c>
      <c r="C11209" t="s">
        <v>17235</v>
      </c>
      <c r="D11209">
        <v>0</v>
      </c>
      <c r="E11209" t="s">
        <v>12168</v>
      </c>
    </row>
    <row r="11210" spans="1:5" x14ac:dyDescent="0.25">
      <c r="A11210">
        <v>125688</v>
      </c>
      <c r="B11210" t="s">
        <v>17233</v>
      </c>
      <c r="C11210" t="s">
        <v>17236</v>
      </c>
      <c r="D11210">
        <v>0</v>
      </c>
      <c r="E11210" t="s">
        <v>12168</v>
      </c>
    </row>
    <row r="11211" spans="1:5" x14ac:dyDescent="0.25">
      <c r="A11211">
        <v>125689</v>
      </c>
      <c r="B11211" t="s">
        <v>17233</v>
      </c>
      <c r="C11211" t="s">
        <v>17237</v>
      </c>
      <c r="D11211">
        <v>0</v>
      </c>
      <c r="E11211" t="s">
        <v>12168</v>
      </c>
    </row>
    <row r="11212" spans="1:5" x14ac:dyDescent="0.25">
      <c r="A11212">
        <v>125690</v>
      </c>
      <c r="B11212" t="s">
        <v>17233</v>
      </c>
      <c r="C11212" t="s">
        <v>17238</v>
      </c>
      <c r="D11212">
        <v>0</v>
      </c>
      <c r="E11212" t="s">
        <v>12168</v>
      </c>
    </row>
    <row r="11213" spans="1:5" x14ac:dyDescent="0.25">
      <c r="A11213">
        <v>125691</v>
      </c>
      <c r="B11213" t="s">
        <v>17233</v>
      </c>
      <c r="C11213" t="s">
        <v>17239</v>
      </c>
      <c r="D11213">
        <v>0</v>
      </c>
      <c r="E11213" t="s">
        <v>12168</v>
      </c>
    </row>
    <row r="11214" spans="1:5" x14ac:dyDescent="0.25">
      <c r="A11214">
        <v>125692</v>
      </c>
      <c r="B11214" t="s">
        <v>17233</v>
      </c>
      <c r="C11214" t="s">
        <v>17240</v>
      </c>
      <c r="D11214">
        <v>0</v>
      </c>
      <c r="E11214" t="s">
        <v>12168</v>
      </c>
    </row>
    <row r="11215" spans="1:5" x14ac:dyDescent="0.25">
      <c r="A11215">
        <v>125693</v>
      </c>
      <c r="B11215" t="s">
        <v>17233</v>
      </c>
      <c r="C11215" t="s">
        <v>17241</v>
      </c>
      <c r="D11215">
        <v>0</v>
      </c>
      <c r="E11215" t="s">
        <v>12168</v>
      </c>
    </row>
    <row r="11216" spans="1:5" x14ac:dyDescent="0.25">
      <c r="A11216">
        <v>125694</v>
      </c>
      <c r="B11216" t="s">
        <v>17233</v>
      </c>
      <c r="C11216" t="s">
        <v>17242</v>
      </c>
      <c r="D11216">
        <v>0</v>
      </c>
      <c r="E11216" t="s">
        <v>12168</v>
      </c>
    </row>
    <row r="11217" spans="1:5" x14ac:dyDescent="0.25">
      <c r="A11217">
        <v>125695</v>
      </c>
      <c r="B11217" t="s">
        <v>17243</v>
      </c>
      <c r="C11217" t="s">
        <v>17244</v>
      </c>
      <c r="D11217">
        <v>0</v>
      </c>
      <c r="E11217" t="s">
        <v>12168</v>
      </c>
    </row>
    <row r="11218" spans="1:5" x14ac:dyDescent="0.25">
      <c r="A11218">
        <v>125696</v>
      </c>
      <c r="B11218" t="s">
        <v>17245</v>
      </c>
      <c r="C11218" t="s">
        <v>17246</v>
      </c>
      <c r="D11218">
        <v>0</v>
      </c>
      <c r="E11218" t="s">
        <v>12168</v>
      </c>
    </row>
    <row r="11219" spans="1:5" x14ac:dyDescent="0.25">
      <c r="A11219">
        <v>125697</v>
      </c>
      <c r="B11219" t="s">
        <v>17247</v>
      </c>
      <c r="C11219" t="s">
        <v>17248</v>
      </c>
      <c r="D11219">
        <v>0</v>
      </c>
      <c r="E11219" t="s">
        <v>12168</v>
      </c>
    </row>
    <row r="11220" spans="1:5" x14ac:dyDescent="0.25">
      <c r="A11220">
        <v>125698</v>
      </c>
      <c r="B11220" t="s">
        <v>17249</v>
      </c>
      <c r="C11220" t="s">
        <v>17250</v>
      </c>
      <c r="D11220">
        <v>0</v>
      </c>
      <c r="E11220" t="s">
        <v>12168</v>
      </c>
    </row>
    <row r="11221" spans="1:5" x14ac:dyDescent="0.25">
      <c r="A11221">
        <v>125699</v>
      </c>
      <c r="B11221" t="s">
        <v>17249</v>
      </c>
      <c r="C11221" t="s">
        <v>17251</v>
      </c>
      <c r="D11221">
        <v>0</v>
      </c>
      <c r="E11221" t="s">
        <v>12168</v>
      </c>
    </row>
    <row r="11222" spans="1:5" x14ac:dyDescent="0.25">
      <c r="A11222">
        <v>125700</v>
      </c>
      <c r="B11222" t="s">
        <v>17252</v>
      </c>
      <c r="C11222" t="s">
        <v>17253</v>
      </c>
      <c r="D11222">
        <v>0</v>
      </c>
      <c r="E11222" t="s">
        <v>12168</v>
      </c>
    </row>
    <row r="11223" spans="1:5" x14ac:dyDescent="0.25">
      <c r="A11223">
        <v>125701</v>
      </c>
      <c r="B11223" t="s">
        <v>17254</v>
      </c>
      <c r="C11223" t="s">
        <v>17255</v>
      </c>
      <c r="D11223">
        <v>0</v>
      </c>
      <c r="E11223" t="s">
        <v>12168</v>
      </c>
    </row>
    <row r="11224" spans="1:5" x14ac:dyDescent="0.25">
      <c r="A11224">
        <v>125702</v>
      </c>
      <c r="B11224" t="s">
        <v>17256</v>
      </c>
      <c r="C11224" t="s">
        <v>17257</v>
      </c>
      <c r="D11224">
        <v>0</v>
      </c>
      <c r="E11224" t="s">
        <v>12168</v>
      </c>
    </row>
    <row r="11225" spans="1:5" x14ac:dyDescent="0.25">
      <c r="A11225">
        <v>125703</v>
      </c>
      <c r="B11225" t="s">
        <v>17256</v>
      </c>
      <c r="C11225" t="s">
        <v>17258</v>
      </c>
      <c r="D11225">
        <v>0</v>
      </c>
      <c r="E11225" t="s">
        <v>12168</v>
      </c>
    </row>
    <row r="11226" spans="1:5" x14ac:dyDescent="0.25">
      <c r="A11226">
        <v>125704</v>
      </c>
      <c r="B11226" t="s">
        <v>17259</v>
      </c>
      <c r="C11226" t="s">
        <v>17260</v>
      </c>
      <c r="D11226">
        <v>0</v>
      </c>
      <c r="E11226" t="s">
        <v>12168</v>
      </c>
    </row>
    <row r="11227" spans="1:5" x14ac:dyDescent="0.25">
      <c r="A11227">
        <v>125705</v>
      </c>
      <c r="B11227" t="s">
        <v>17261</v>
      </c>
      <c r="C11227" t="s">
        <v>17262</v>
      </c>
      <c r="D11227">
        <v>0</v>
      </c>
      <c r="E11227" t="s">
        <v>12168</v>
      </c>
    </row>
    <row r="11228" spans="1:5" x14ac:dyDescent="0.25">
      <c r="A11228">
        <v>125706</v>
      </c>
      <c r="B11228" t="s">
        <v>17263</v>
      </c>
      <c r="C11228" t="s">
        <v>17264</v>
      </c>
      <c r="D11228">
        <v>0</v>
      </c>
      <c r="E11228" t="s">
        <v>12168</v>
      </c>
    </row>
    <row r="11229" spans="1:5" x14ac:dyDescent="0.25">
      <c r="A11229">
        <v>125707</v>
      </c>
      <c r="B11229" t="s">
        <v>17265</v>
      </c>
      <c r="C11229" t="s">
        <v>17266</v>
      </c>
      <c r="D11229">
        <v>0</v>
      </c>
      <c r="E11229" t="s">
        <v>12168</v>
      </c>
    </row>
    <row r="11230" spans="1:5" x14ac:dyDescent="0.25">
      <c r="A11230">
        <v>125708</v>
      </c>
      <c r="B11230" t="s">
        <v>17267</v>
      </c>
      <c r="C11230" t="s">
        <v>17268</v>
      </c>
      <c r="D11230">
        <v>0</v>
      </c>
      <c r="E11230" t="s">
        <v>12168</v>
      </c>
    </row>
    <row r="11231" spans="1:5" x14ac:dyDescent="0.25">
      <c r="A11231">
        <v>125709</v>
      </c>
      <c r="B11231" t="s">
        <v>17267</v>
      </c>
      <c r="C11231" t="s">
        <v>17269</v>
      </c>
      <c r="D11231">
        <v>0</v>
      </c>
      <c r="E11231" t="s">
        <v>12168</v>
      </c>
    </row>
    <row r="11232" spans="1:5" x14ac:dyDescent="0.25">
      <c r="A11232">
        <v>125710</v>
      </c>
      <c r="B11232" t="s">
        <v>17270</v>
      </c>
      <c r="C11232" t="s">
        <v>17271</v>
      </c>
      <c r="D11232">
        <v>0</v>
      </c>
      <c r="E11232" t="s">
        <v>12168</v>
      </c>
    </row>
    <row r="11233" spans="1:5" x14ac:dyDescent="0.25">
      <c r="A11233">
        <v>125711</v>
      </c>
      <c r="B11233" t="s">
        <v>17272</v>
      </c>
      <c r="C11233" t="s">
        <v>17273</v>
      </c>
      <c r="D11233">
        <v>0</v>
      </c>
      <c r="E11233" t="s">
        <v>12168</v>
      </c>
    </row>
    <row r="11234" spans="1:5" x14ac:dyDescent="0.25">
      <c r="A11234">
        <v>125712</v>
      </c>
      <c r="B11234" t="s">
        <v>17272</v>
      </c>
      <c r="C11234" t="s">
        <v>17274</v>
      </c>
      <c r="D11234">
        <v>0</v>
      </c>
      <c r="E11234" t="s">
        <v>12168</v>
      </c>
    </row>
    <row r="11235" spans="1:5" x14ac:dyDescent="0.25">
      <c r="A11235">
        <v>125713</v>
      </c>
      <c r="B11235" t="s">
        <v>17275</v>
      </c>
      <c r="C11235" t="s">
        <v>17276</v>
      </c>
      <c r="D11235">
        <v>0</v>
      </c>
      <c r="E11235" t="s">
        <v>12168</v>
      </c>
    </row>
    <row r="11236" spans="1:5" x14ac:dyDescent="0.25">
      <c r="A11236">
        <v>125714</v>
      </c>
      <c r="B11236" t="s">
        <v>17275</v>
      </c>
      <c r="C11236" t="s">
        <v>17277</v>
      </c>
      <c r="D11236">
        <v>0</v>
      </c>
      <c r="E11236" t="s">
        <v>12168</v>
      </c>
    </row>
    <row r="11237" spans="1:5" x14ac:dyDescent="0.25">
      <c r="A11237">
        <v>125715</v>
      </c>
      <c r="B11237" t="s">
        <v>17275</v>
      </c>
      <c r="C11237" t="s">
        <v>17278</v>
      </c>
      <c r="D11237">
        <v>0</v>
      </c>
      <c r="E11237" t="s">
        <v>12168</v>
      </c>
    </row>
    <row r="11238" spans="1:5" x14ac:dyDescent="0.25">
      <c r="A11238">
        <v>125716</v>
      </c>
      <c r="B11238" t="s">
        <v>17275</v>
      </c>
      <c r="C11238" t="s">
        <v>17279</v>
      </c>
      <c r="D11238">
        <v>0</v>
      </c>
      <c r="E11238" t="s">
        <v>12168</v>
      </c>
    </row>
    <row r="11239" spans="1:5" x14ac:dyDescent="0.25">
      <c r="A11239">
        <v>125717</v>
      </c>
      <c r="B11239" t="s">
        <v>17280</v>
      </c>
      <c r="C11239" t="s">
        <v>17281</v>
      </c>
      <c r="D11239">
        <v>0</v>
      </c>
      <c r="E11239" t="s">
        <v>12168</v>
      </c>
    </row>
    <row r="11240" spans="1:5" x14ac:dyDescent="0.25">
      <c r="A11240">
        <v>125718</v>
      </c>
      <c r="B11240" t="s">
        <v>17280</v>
      </c>
      <c r="C11240" t="s">
        <v>17282</v>
      </c>
      <c r="D11240">
        <v>0</v>
      </c>
      <c r="E11240" t="s">
        <v>12168</v>
      </c>
    </row>
    <row r="11241" spans="1:5" x14ac:dyDescent="0.25">
      <c r="A11241">
        <v>125719</v>
      </c>
      <c r="B11241" t="s">
        <v>17283</v>
      </c>
      <c r="C11241" t="s">
        <v>17284</v>
      </c>
      <c r="D11241">
        <v>0</v>
      </c>
      <c r="E11241" t="s">
        <v>12168</v>
      </c>
    </row>
    <row r="11242" spans="1:5" x14ac:dyDescent="0.25">
      <c r="A11242">
        <v>125720</v>
      </c>
      <c r="B11242" t="s">
        <v>17283</v>
      </c>
      <c r="C11242" t="s">
        <v>17285</v>
      </c>
      <c r="D11242">
        <v>0</v>
      </c>
      <c r="E11242" t="s">
        <v>12168</v>
      </c>
    </row>
    <row r="11243" spans="1:5" x14ac:dyDescent="0.25">
      <c r="A11243">
        <v>125721</v>
      </c>
      <c r="B11243" t="s">
        <v>17286</v>
      </c>
      <c r="C11243" t="s">
        <v>17287</v>
      </c>
      <c r="D11243">
        <v>0</v>
      </c>
      <c r="E11243" t="s">
        <v>12168</v>
      </c>
    </row>
    <row r="11244" spans="1:5" x14ac:dyDescent="0.25">
      <c r="A11244">
        <v>125722</v>
      </c>
      <c r="B11244" t="s">
        <v>17288</v>
      </c>
      <c r="C11244" t="s">
        <v>17289</v>
      </c>
      <c r="D11244">
        <v>0</v>
      </c>
      <c r="E11244" t="s">
        <v>12168</v>
      </c>
    </row>
    <row r="11245" spans="1:5" x14ac:dyDescent="0.25">
      <c r="A11245">
        <v>125723</v>
      </c>
      <c r="B11245" t="s">
        <v>17290</v>
      </c>
      <c r="C11245" t="s">
        <v>17291</v>
      </c>
      <c r="D11245">
        <v>0</v>
      </c>
      <c r="E11245" t="s">
        <v>12168</v>
      </c>
    </row>
    <row r="11246" spans="1:5" x14ac:dyDescent="0.25">
      <c r="A11246">
        <v>125724</v>
      </c>
      <c r="B11246" t="s">
        <v>17290</v>
      </c>
      <c r="C11246" t="s">
        <v>17292</v>
      </c>
      <c r="D11246">
        <v>0</v>
      </c>
      <c r="E11246" t="s">
        <v>12168</v>
      </c>
    </row>
    <row r="11247" spans="1:5" x14ac:dyDescent="0.25">
      <c r="A11247">
        <v>125725</v>
      </c>
      <c r="B11247" t="s">
        <v>17293</v>
      </c>
      <c r="C11247" t="s">
        <v>17294</v>
      </c>
      <c r="D11247">
        <v>0</v>
      </c>
      <c r="E11247" t="s">
        <v>12168</v>
      </c>
    </row>
    <row r="11248" spans="1:5" x14ac:dyDescent="0.25">
      <c r="A11248">
        <v>125726</v>
      </c>
      <c r="B11248" t="s">
        <v>17295</v>
      </c>
      <c r="C11248" t="s">
        <v>17296</v>
      </c>
      <c r="D11248">
        <v>0</v>
      </c>
      <c r="E11248" t="s">
        <v>12168</v>
      </c>
    </row>
    <row r="11249" spans="1:5" x14ac:dyDescent="0.25">
      <c r="A11249">
        <v>125727</v>
      </c>
      <c r="B11249" t="s">
        <v>17297</v>
      </c>
      <c r="C11249" t="s">
        <v>17298</v>
      </c>
      <c r="D11249">
        <v>0</v>
      </c>
      <c r="E11249" t="s">
        <v>12168</v>
      </c>
    </row>
    <row r="11250" spans="1:5" x14ac:dyDescent="0.25">
      <c r="A11250">
        <v>125728</v>
      </c>
      <c r="B11250" t="s">
        <v>17299</v>
      </c>
      <c r="C11250" t="s">
        <v>17300</v>
      </c>
      <c r="D11250">
        <v>0</v>
      </c>
      <c r="E11250" t="s">
        <v>12168</v>
      </c>
    </row>
    <row r="11251" spans="1:5" x14ac:dyDescent="0.25">
      <c r="A11251">
        <v>125729</v>
      </c>
      <c r="B11251" t="s">
        <v>17301</v>
      </c>
      <c r="C11251" t="s">
        <v>17302</v>
      </c>
      <c r="D11251">
        <v>0</v>
      </c>
      <c r="E11251" t="s">
        <v>12168</v>
      </c>
    </row>
    <row r="11252" spans="1:5" x14ac:dyDescent="0.25">
      <c r="A11252">
        <v>125730</v>
      </c>
      <c r="B11252" t="s">
        <v>17303</v>
      </c>
      <c r="C11252" t="s">
        <v>17304</v>
      </c>
      <c r="D11252">
        <v>0</v>
      </c>
      <c r="E11252" t="s">
        <v>12168</v>
      </c>
    </row>
    <row r="11253" spans="1:5" x14ac:dyDescent="0.25">
      <c r="A11253">
        <v>125731</v>
      </c>
      <c r="B11253" t="s">
        <v>17303</v>
      </c>
      <c r="C11253" t="s">
        <v>17305</v>
      </c>
      <c r="D11253">
        <v>0</v>
      </c>
      <c r="E11253" t="s">
        <v>12168</v>
      </c>
    </row>
    <row r="11254" spans="1:5" x14ac:dyDescent="0.25">
      <c r="A11254">
        <v>125732</v>
      </c>
      <c r="B11254" t="s">
        <v>17306</v>
      </c>
      <c r="C11254" t="s">
        <v>17307</v>
      </c>
      <c r="D11254">
        <v>0</v>
      </c>
      <c r="E11254" t="s">
        <v>12168</v>
      </c>
    </row>
    <row r="11255" spans="1:5" x14ac:dyDescent="0.25">
      <c r="A11255">
        <v>125734</v>
      </c>
      <c r="B11255" t="s">
        <v>17306</v>
      </c>
      <c r="C11255" t="s">
        <v>17309</v>
      </c>
      <c r="D11255">
        <v>0</v>
      </c>
      <c r="E11255" t="s">
        <v>12168</v>
      </c>
    </row>
    <row r="11256" spans="1:5" x14ac:dyDescent="0.25">
      <c r="A11256">
        <v>125735</v>
      </c>
      <c r="B11256" t="s">
        <v>17306</v>
      </c>
      <c r="C11256" t="s">
        <v>17310</v>
      </c>
      <c r="D11256">
        <v>0</v>
      </c>
      <c r="E11256" t="s">
        <v>12168</v>
      </c>
    </row>
    <row r="11257" spans="1:5" x14ac:dyDescent="0.25">
      <c r="A11257">
        <v>125737</v>
      </c>
      <c r="B11257" t="s">
        <v>17306</v>
      </c>
      <c r="C11257" t="s">
        <v>17312</v>
      </c>
      <c r="D11257">
        <v>0</v>
      </c>
      <c r="E11257" t="s">
        <v>12168</v>
      </c>
    </row>
    <row r="11258" spans="1:5" x14ac:dyDescent="0.25">
      <c r="A11258">
        <v>125739</v>
      </c>
      <c r="B11258" t="s">
        <v>17306</v>
      </c>
      <c r="C11258" t="s">
        <v>17314</v>
      </c>
      <c r="D11258">
        <v>0</v>
      </c>
      <c r="E11258" t="s">
        <v>12168</v>
      </c>
    </row>
    <row r="11259" spans="1:5" x14ac:dyDescent="0.25">
      <c r="A11259">
        <v>125742</v>
      </c>
      <c r="B11259" t="s">
        <v>17306</v>
      </c>
      <c r="C11259" t="s">
        <v>17317</v>
      </c>
      <c r="D11259">
        <v>0</v>
      </c>
      <c r="E11259" t="s">
        <v>12168</v>
      </c>
    </row>
    <row r="11260" spans="1:5" x14ac:dyDescent="0.25">
      <c r="A11260">
        <v>125744</v>
      </c>
      <c r="B11260" t="s">
        <v>17306</v>
      </c>
      <c r="C11260" t="s">
        <v>17319</v>
      </c>
      <c r="D11260">
        <v>0</v>
      </c>
      <c r="E11260" t="s">
        <v>12168</v>
      </c>
    </row>
    <row r="11261" spans="1:5" x14ac:dyDescent="0.25">
      <c r="A11261">
        <v>125745</v>
      </c>
      <c r="B11261" t="s">
        <v>17306</v>
      </c>
      <c r="C11261" t="s">
        <v>17320</v>
      </c>
      <c r="D11261">
        <v>0</v>
      </c>
      <c r="E11261" t="s">
        <v>12168</v>
      </c>
    </row>
    <row r="11262" spans="1:5" x14ac:dyDescent="0.25">
      <c r="A11262">
        <v>125746</v>
      </c>
      <c r="B11262" t="s">
        <v>17306</v>
      </c>
      <c r="C11262" t="s">
        <v>17321</v>
      </c>
      <c r="D11262">
        <v>0</v>
      </c>
      <c r="E11262" t="s">
        <v>12168</v>
      </c>
    </row>
    <row r="11263" spans="1:5" x14ac:dyDescent="0.25">
      <c r="A11263">
        <v>125748</v>
      </c>
      <c r="B11263" t="s">
        <v>17306</v>
      </c>
      <c r="C11263" t="s">
        <v>17323</v>
      </c>
      <c r="D11263">
        <v>0</v>
      </c>
      <c r="E11263" t="s">
        <v>12168</v>
      </c>
    </row>
    <row r="11264" spans="1:5" x14ac:dyDescent="0.25">
      <c r="A11264">
        <v>125749</v>
      </c>
      <c r="B11264" t="s">
        <v>17306</v>
      </c>
      <c r="C11264" t="s">
        <v>17324</v>
      </c>
      <c r="D11264">
        <v>0</v>
      </c>
      <c r="E11264" t="s">
        <v>12168</v>
      </c>
    </row>
    <row r="11265" spans="1:5" x14ac:dyDescent="0.25">
      <c r="A11265">
        <v>125750</v>
      </c>
      <c r="B11265" t="s">
        <v>17306</v>
      </c>
      <c r="C11265" t="s">
        <v>17325</v>
      </c>
      <c r="D11265">
        <v>0</v>
      </c>
      <c r="E11265" t="s">
        <v>12168</v>
      </c>
    </row>
    <row r="11266" spans="1:5" x14ac:dyDescent="0.25">
      <c r="A11266">
        <v>125752</v>
      </c>
      <c r="B11266" t="s">
        <v>17306</v>
      </c>
      <c r="C11266" t="s">
        <v>17327</v>
      </c>
      <c r="D11266">
        <v>0</v>
      </c>
      <c r="E11266" t="s">
        <v>12168</v>
      </c>
    </row>
    <row r="11267" spans="1:5" x14ac:dyDescent="0.25">
      <c r="A11267">
        <v>125754</v>
      </c>
      <c r="B11267" t="s">
        <v>17306</v>
      </c>
      <c r="C11267" t="s">
        <v>17329</v>
      </c>
      <c r="D11267">
        <v>0</v>
      </c>
      <c r="E11267" t="s">
        <v>12168</v>
      </c>
    </row>
    <row r="11268" spans="1:5" x14ac:dyDescent="0.25">
      <c r="A11268">
        <v>125755</v>
      </c>
      <c r="B11268" t="s">
        <v>17306</v>
      </c>
      <c r="C11268" t="s">
        <v>17330</v>
      </c>
      <c r="D11268">
        <v>0</v>
      </c>
      <c r="E11268" t="s">
        <v>12168</v>
      </c>
    </row>
    <row r="11269" spans="1:5" x14ac:dyDescent="0.25">
      <c r="A11269">
        <v>125756</v>
      </c>
      <c r="B11269" t="s">
        <v>17306</v>
      </c>
      <c r="C11269" t="s">
        <v>17331</v>
      </c>
      <c r="D11269">
        <v>0</v>
      </c>
      <c r="E11269" t="s">
        <v>12168</v>
      </c>
    </row>
    <row r="11270" spans="1:5" x14ac:dyDescent="0.25">
      <c r="A11270">
        <v>125758</v>
      </c>
      <c r="B11270" t="s">
        <v>17306</v>
      </c>
      <c r="C11270" t="s">
        <v>17333</v>
      </c>
      <c r="D11270">
        <v>0</v>
      </c>
      <c r="E11270" t="s">
        <v>12168</v>
      </c>
    </row>
    <row r="11271" spans="1:5" x14ac:dyDescent="0.25">
      <c r="A11271">
        <v>125760</v>
      </c>
      <c r="B11271" t="s">
        <v>17306</v>
      </c>
      <c r="C11271" t="s">
        <v>17335</v>
      </c>
      <c r="D11271">
        <v>0</v>
      </c>
      <c r="E11271" t="s">
        <v>12168</v>
      </c>
    </row>
    <row r="11272" spans="1:5" x14ac:dyDescent="0.25">
      <c r="A11272">
        <v>125761</v>
      </c>
      <c r="B11272" t="s">
        <v>17306</v>
      </c>
      <c r="C11272" t="s">
        <v>17336</v>
      </c>
      <c r="D11272">
        <v>0</v>
      </c>
      <c r="E11272" t="s">
        <v>12168</v>
      </c>
    </row>
    <row r="11273" spans="1:5" x14ac:dyDescent="0.25">
      <c r="A11273">
        <v>125762</v>
      </c>
      <c r="B11273" t="s">
        <v>17306</v>
      </c>
      <c r="C11273" t="s">
        <v>17337</v>
      </c>
      <c r="D11273">
        <v>0</v>
      </c>
      <c r="E11273" t="s">
        <v>12168</v>
      </c>
    </row>
    <row r="11274" spans="1:5" x14ac:dyDescent="0.25">
      <c r="A11274">
        <v>125764</v>
      </c>
      <c r="B11274" t="s">
        <v>17306</v>
      </c>
      <c r="C11274" t="s">
        <v>17339</v>
      </c>
      <c r="D11274">
        <v>0</v>
      </c>
      <c r="E11274" t="s">
        <v>12168</v>
      </c>
    </row>
    <row r="11275" spans="1:5" x14ac:dyDescent="0.25">
      <c r="A11275">
        <v>125765</v>
      </c>
      <c r="B11275" t="s">
        <v>17306</v>
      </c>
      <c r="C11275" t="s">
        <v>17340</v>
      </c>
      <c r="D11275">
        <v>0</v>
      </c>
      <c r="E11275" t="s">
        <v>12168</v>
      </c>
    </row>
    <row r="11276" spans="1:5" x14ac:dyDescent="0.25">
      <c r="A11276">
        <v>125766</v>
      </c>
      <c r="B11276" t="s">
        <v>17306</v>
      </c>
      <c r="C11276" t="s">
        <v>17341</v>
      </c>
      <c r="D11276">
        <v>0</v>
      </c>
      <c r="E11276" t="s">
        <v>12168</v>
      </c>
    </row>
    <row r="11277" spans="1:5" x14ac:dyDescent="0.25">
      <c r="A11277">
        <v>125772</v>
      </c>
      <c r="B11277" t="s">
        <v>17306</v>
      </c>
      <c r="C11277" t="s">
        <v>17347</v>
      </c>
      <c r="D11277">
        <v>0</v>
      </c>
      <c r="E11277" t="s">
        <v>12168</v>
      </c>
    </row>
    <row r="11278" spans="1:5" x14ac:dyDescent="0.25">
      <c r="A11278">
        <v>125773</v>
      </c>
      <c r="B11278" t="s">
        <v>17306</v>
      </c>
      <c r="C11278" t="s">
        <v>17348</v>
      </c>
      <c r="D11278">
        <v>0</v>
      </c>
      <c r="E11278" t="s">
        <v>12168</v>
      </c>
    </row>
    <row r="11279" spans="1:5" x14ac:dyDescent="0.25">
      <c r="A11279">
        <v>125775</v>
      </c>
      <c r="B11279" t="s">
        <v>17306</v>
      </c>
      <c r="C11279" t="s">
        <v>17350</v>
      </c>
      <c r="D11279">
        <v>0</v>
      </c>
      <c r="E11279" t="s">
        <v>12168</v>
      </c>
    </row>
    <row r="11280" spans="1:5" x14ac:dyDescent="0.25">
      <c r="A11280">
        <v>125777</v>
      </c>
      <c r="B11280" t="s">
        <v>17306</v>
      </c>
      <c r="C11280" t="s">
        <v>17352</v>
      </c>
      <c r="D11280">
        <v>0</v>
      </c>
      <c r="E11280" t="s">
        <v>12168</v>
      </c>
    </row>
    <row r="11281" spans="1:5" x14ac:dyDescent="0.25">
      <c r="A11281">
        <v>125781</v>
      </c>
      <c r="B11281" t="s">
        <v>17306</v>
      </c>
      <c r="C11281" t="s">
        <v>17356</v>
      </c>
      <c r="D11281">
        <v>0</v>
      </c>
      <c r="E11281" t="s">
        <v>12168</v>
      </c>
    </row>
    <row r="11282" spans="1:5" x14ac:dyDescent="0.25">
      <c r="A11282">
        <v>125782</v>
      </c>
      <c r="B11282" t="s">
        <v>17306</v>
      </c>
      <c r="C11282" t="s">
        <v>17357</v>
      </c>
      <c r="D11282">
        <v>0</v>
      </c>
      <c r="E11282" t="s">
        <v>12168</v>
      </c>
    </row>
    <row r="11283" spans="1:5" x14ac:dyDescent="0.25">
      <c r="A11283">
        <v>125787</v>
      </c>
      <c r="B11283" t="s">
        <v>17306</v>
      </c>
      <c r="C11283" t="s">
        <v>17362</v>
      </c>
      <c r="D11283">
        <v>0</v>
      </c>
      <c r="E11283" t="s">
        <v>12168</v>
      </c>
    </row>
    <row r="11284" spans="1:5" x14ac:dyDescent="0.25">
      <c r="A11284">
        <v>125788</v>
      </c>
      <c r="B11284" t="s">
        <v>17306</v>
      </c>
      <c r="C11284" t="s">
        <v>17363</v>
      </c>
      <c r="D11284">
        <v>0</v>
      </c>
      <c r="E11284" t="s">
        <v>12168</v>
      </c>
    </row>
    <row r="11285" spans="1:5" x14ac:dyDescent="0.25">
      <c r="A11285">
        <v>125789</v>
      </c>
      <c r="B11285" t="s">
        <v>17364</v>
      </c>
      <c r="C11285" t="s">
        <v>17365</v>
      </c>
      <c r="D11285">
        <v>0</v>
      </c>
      <c r="E11285" t="s">
        <v>12168</v>
      </c>
    </row>
    <row r="11286" spans="1:5" x14ac:dyDescent="0.25">
      <c r="A11286">
        <v>125790</v>
      </c>
      <c r="B11286" t="s">
        <v>17366</v>
      </c>
      <c r="C11286" t="s">
        <v>17367</v>
      </c>
      <c r="D11286">
        <v>0</v>
      </c>
      <c r="E11286" t="s">
        <v>12168</v>
      </c>
    </row>
    <row r="11287" spans="1:5" x14ac:dyDescent="0.25">
      <c r="A11287">
        <v>125791</v>
      </c>
      <c r="B11287" t="s">
        <v>17368</v>
      </c>
      <c r="C11287" t="s">
        <v>17369</v>
      </c>
      <c r="D11287">
        <v>0</v>
      </c>
      <c r="E11287" t="s">
        <v>12168</v>
      </c>
    </row>
    <row r="11288" spans="1:5" x14ac:dyDescent="0.25">
      <c r="A11288">
        <v>125792</v>
      </c>
      <c r="B11288" t="s">
        <v>17370</v>
      </c>
      <c r="C11288" t="s">
        <v>17371</v>
      </c>
      <c r="D11288">
        <v>0</v>
      </c>
      <c r="E11288" t="s">
        <v>12168</v>
      </c>
    </row>
    <row r="11289" spans="1:5" x14ac:dyDescent="0.25">
      <c r="A11289">
        <v>125793</v>
      </c>
      <c r="B11289" t="s">
        <v>17370</v>
      </c>
      <c r="C11289" t="s">
        <v>17372</v>
      </c>
      <c r="D11289">
        <v>0</v>
      </c>
      <c r="E11289" t="s">
        <v>12168</v>
      </c>
    </row>
    <row r="11290" spans="1:5" x14ac:dyDescent="0.25">
      <c r="A11290">
        <v>125794</v>
      </c>
      <c r="B11290" t="s">
        <v>17373</v>
      </c>
      <c r="C11290" t="s">
        <v>17374</v>
      </c>
      <c r="D11290">
        <v>0</v>
      </c>
      <c r="E11290" t="s">
        <v>12168</v>
      </c>
    </row>
    <row r="11291" spans="1:5" x14ac:dyDescent="0.25">
      <c r="A11291">
        <v>125795</v>
      </c>
      <c r="B11291" t="s">
        <v>17375</v>
      </c>
      <c r="C11291" t="s">
        <v>17376</v>
      </c>
      <c r="D11291">
        <v>0</v>
      </c>
      <c r="E11291" t="s">
        <v>12168</v>
      </c>
    </row>
    <row r="11292" spans="1:5" x14ac:dyDescent="0.25">
      <c r="A11292">
        <v>125796</v>
      </c>
      <c r="B11292" t="s">
        <v>17377</v>
      </c>
      <c r="C11292" t="s">
        <v>17378</v>
      </c>
      <c r="D11292">
        <v>0</v>
      </c>
      <c r="E11292" t="s">
        <v>12168</v>
      </c>
    </row>
    <row r="11293" spans="1:5" x14ac:dyDescent="0.25">
      <c r="A11293">
        <v>125797</v>
      </c>
      <c r="B11293" t="s">
        <v>17379</v>
      </c>
      <c r="C11293" t="s">
        <v>17380</v>
      </c>
      <c r="D11293">
        <v>0</v>
      </c>
      <c r="E11293" t="s">
        <v>12168</v>
      </c>
    </row>
    <row r="11294" spans="1:5" x14ac:dyDescent="0.25">
      <c r="A11294">
        <v>125798</v>
      </c>
      <c r="B11294" t="s">
        <v>17381</v>
      </c>
      <c r="C11294" t="s">
        <v>17382</v>
      </c>
      <c r="D11294">
        <v>0</v>
      </c>
      <c r="E11294" t="s">
        <v>12168</v>
      </c>
    </row>
    <row r="11295" spans="1:5" x14ac:dyDescent="0.25">
      <c r="A11295">
        <v>125799</v>
      </c>
      <c r="B11295" t="s">
        <v>17383</v>
      </c>
      <c r="C11295" t="s">
        <v>17384</v>
      </c>
      <c r="D11295">
        <v>0</v>
      </c>
      <c r="E11295" t="s">
        <v>12168</v>
      </c>
    </row>
    <row r="11296" spans="1:5" x14ac:dyDescent="0.25">
      <c r="A11296">
        <v>125800</v>
      </c>
      <c r="B11296" t="s">
        <v>17383</v>
      </c>
      <c r="C11296" t="s">
        <v>17385</v>
      </c>
      <c r="D11296">
        <v>0</v>
      </c>
      <c r="E11296" t="s">
        <v>12168</v>
      </c>
    </row>
    <row r="11297" spans="1:5" x14ac:dyDescent="0.25">
      <c r="A11297">
        <v>125801</v>
      </c>
      <c r="B11297" t="s">
        <v>17386</v>
      </c>
      <c r="C11297" t="s">
        <v>17387</v>
      </c>
      <c r="D11297">
        <v>0</v>
      </c>
      <c r="E11297" t="s">
        <v>12168</v>
      </c>
    </row>
    <row r="11298" spans="1:5" x14ac:dyDescent="0.25">
      <c r="A11298">
        <v>125802</v>
      </c>
      <c r="B11298" t="s">
        <v>17386</v>
      </c>
      <c r="C11298" t="s">
        <v>17388</v>
      </c>
      <c r="D11298">
        <v>0</v>
      </c>
      <c r="E11298" t="s">
        <v>12168</v>
      </c>
    </row>
    <row r="11299" spans="1:5" x14ac:dyDescent="0.25">
      <c r="A11299">
        <v>125803</v>
      </c>
      <c r="B11299" t="s">
        <v>17389</v>
      </c>
      <c r="C11299" t="s">
        <v>17390</v>
      </c>
      <c r="D11299">
        <v>0</v>
      </c>
      <c r="E11299" t="s">
        <v>12168</v>
      </c>
    </row>
    <row r="11300" spans="1:5" x14ac:dyDescent="0.25">
      <c r="A11300">
        <v>125804</v>
      </c>
      <c r="B11300" t="s">
        <v>17389</v>
      </c>
      <c r="C11300" t="s">
        <v>17391</v>
      </c>
      <c r="D11300">
        <v>0</v>
      </c>
      <c r="E11300" t="s">
        <v>12168</v>
      </c>
    </row>
    <row r="11301" spans="1:5" x14ac:dyDescent="0.25">
      <c r="A11301">
        <v>125805</v>
      </c>
      <c r="B11301" t="s">
        <v>17392</v>
      </c>
      <c r="C11301" t="s">
        <v>17393</v>
      </c>
      <c r="D11301">
        <v>0</v>
      </c>
      <c r="E11301" t="s">
        <v>12168</v>
      </c>
    </row>
    <row r="11302" spans="1:5" x14ac:dyDescent="0.25">
      <c r="A11302">
        <v>125806</v>
      </c>
      <c r="B11302" t="s">
        <v>17394</v>
      </c>
      <c r="C11302" t="s">
        <v>17395</v>
      </c>
      <c r="D11302">
        <v>0</v>
      </c>
      <c r="E11302" t="s">
        <v>12168</v>
      </c>
    </row>
    <row r="11303" spans="1:5" x14ac:dyDescent="0.25">
      <c r="A11303">
        <v>125807</v>
      </c>
      <c r="B11303" t="s">
        <v>17396</v>
      </c>
      <c r="C11303" t="s">
        <v>17397</v>
      </c>
      <c r="D11303">
        <v>0</v>
      </c>
      <c r="E11303" t="s">
        <v>12168</v>
      </c>
    </row>
    <row r="11304" spans="1:5" x14ac:dyDescent="0.25">
      <c r="A11304">
        <v>125808</v>
      </c>
      <c r="B11304" t="s">
        <v>17398</v>
      </c>
      <c r="C11304" t="s">
        <v>17399</v>
      </c>
      <c r="D11304">
        <v>0</v>
      </c>
      <c r="E11304" t="s">
        <v>12168</v>
      </c>
    </row>
    <row r="11305" spans="1:5" x14ac:dyDescent="0.25">
      <c r="A11305">
        <v>125809</v>
      </c>
      <c r="B11305" t="s">
        <v>17400</v>
      </c>
      <c r="C11305" t="s">
        <v>17401</v>
      </c>
      <c r="D11305">
        <v>0</v>
      </c>
      <c r="E11305" t="s">
        <v>12168</v>
      </c>
    </row>
    <row r="11306" spans="1:5" x14ac:dyDescent="0.25">
      <c r="A11306">
        <v>125810</v>
      </c>
      <c r="B11306" t="s">
        <v>17402</v>
      </c>
      <c r="C11306" t="s">
        <v>17403</v>
      </c>
      <c r="D11306">
        <v>0</v>
      </c>
      <c r="E11306" t="s">
        <v>12168</v>
      </c>
    </row>
    <row r="11307" spans="1:5" x14ac:dyDescent="0.25">
      <c r="A11307">
        <v>125811</v>
      </c>
      <c r="B11307" t="s">
        <v>17404</v>
      </c>
      <c r="C11307" t="s">
        <v>17405</v>
      </c>
      <c r="D11307">
        <v>0</v>
      </c>
      <c r="E11307" t="s">
        <v>12168</v>
      </c>
    </row>
    <row r="11308" spans="1:5" x14ac:dyDescent="0.25">
      <c r="A11308">
        <v>125812</v>
      </c>
      <c r="B11308" t="s">
        <v>17406</v>
      </c>
      <c r="C11308" t="s">
        <v>17407</v>
      </c>
      <c r="D11308">
        <v>0</v>
      </c>
      <c r="E11308" t="s">
        <v>12168</v>
      </c>
    </row>
    <row r="11309" spans="1:5" x14ac:dyDescent="0.25">
      <c r="A11309">
        <v>125813</v>
      </c>
      <c r="B11309" t="s">
        <v>17408</v>
      </c>
      <c r="C11309" t="s">
        <v>17409</v>
      </c>
      <c r="D11309">
        <v>0</v>
      </c>
      <c r="E11309" t="s">
        <v>12168</v>
      </c>
    </row>
    <row r="11310" spans="1:5" x14ac:dyDescent="0.25">
      <c r="A11310">
        <v>125814</v>
      </c>
      <c r="B11310" t="s">
        <v>17410</v>
      </c>
      <c r="C11310" t="s">
        <v>17411</v>
      </c>
      <c r="D11310">
        <v>0</v>
      </c>
      <c r="E11310" t="s">
        <v>12168</v>
      </c>
    </row>
    <row r="11311" spans="1:5" x14ac:dyDescent="0.25">
      <c r="A11311">
        <v>125815</v>
      </c>
      <c r="B11311" t="s">
        <v>17412</v>
      </c>
      <c r="C11311" t="s">
        <v>17413</v>
      </c>
      <c r="D11311">
        <v>0</v>
      </c>
      <c r="E11311" t="s">
        <v>12168</v>
      </c>
    </row>
    <row r="11312" spans="1:5" x14ac:dyDescent="0.25">
      <c r="A11312">
        <v>125816</v>
      </c>
      <c r="B11312" t="s">
        <v>17414</v>
      </c>
      <c r="C11312" t="s">
        <v>17415</v>
      </c>
      <c r="D11312">
        <v>0</v>
      </c>
      <c r="E11312" t="s">
        <v>12168</v>
      </c>
    </row>
    <row r="11313" spans="1:5" x14ac:dyDescent="0.25">
      <c r="A11313">
        <v>125817</v>
      </c>
      <c r="B11313" t="s">
        <v>17416</v>
      </c>
      <c r="C11313" t="s">
        <v>17417</v>
      </c>
      <c r="D11313">
        <v>0</v>
      </c>
      <c r="E11313" t="s">
        <v>12168</v>
      </c>
    </row>
    <row r="11314" spans="1:5" x14ac:dyDescent="0.25">
      <c r="A11314">
        <v>125818</v>
      </c>
      <c r="B11314" t="s">
        <v>17418</v>
      </c>
      <c r="C11314" t="s">
        <v>17419</v>
      </c>
      <c r="D11314">
        <v>0</v>
      </c>
      <c r="E11314" t="s">
        <v>12168</v>
      </c>
    </row>
    <row r="11315" spans="1:5" x14ac:dyDescent="0.25">
      <c r="A11315">
        <v>125819</v>
      </c>
      <c r="B11315" t="s">
        <v>17418</v>
      </c>
      <c r="C11315" t="s">
        <v>17420</v>
      </c>
      <c r="D11315">
        <v>0</v>
      </c>
      <c r="E11315" t="s">
        <v>12168</v>
      </c>
    </row>
    <row r="11316" spans="1:5" x14ac:dyDescent="0.25">
      <c r="A11316">
        <v>125820</v>
      </c>
      <c r="B11316" t="s">
        <v>17421</v>
      </c>
      <c r="C11316" t="s">
        <v>17422</v>
      </c>
      <c r="D11316">
        <v>0</v>
      </c>
      <c r="E11316" t="s">
        <v>12168</v>
      </c>
    </row>
    <row r="11317" spans="1:5" x14ac:dyDescent="0.25">
      <c r="A11317">
        <v>125821</v>
      </c>
      <c r="B11317" t="s">
        <v>17423</v>
      </c>
      <c r="C11317" t="s">
        <v>17424</v>
      </c>
      <c r="D11317">
        <v>0</v>
      </c>
      <c r="E11317" t="s">
        <v>12168</v>
      </c>
    </row>
    <row r="11318" spans="1:5" x14ac:dyDescent="0.25">
      <c r="A11318">
        <v>125822</v>
      </c>
      <c r="B11318" t="s">
        <v>17425</v>
      </c>
      <c r="C11318" t="s">
        <v>17426</v>
      </c>
      <c r="D11318">
        <v>0</v>
      </c>
      <c r="E11318" t="s">
        <v>12168</v>
      </c>
    </row>
    <row r="11319" spans="1:5" x14ac:dyDescent="0.25">
      <c r="A11319">
        <v>125823</v>
      </c>
      <c r="B11319" t="s">
        <v>17427</v>
      </c>
      <c r="C11319" t="s">
        <v>17428</v>
      </c>
      <c r="D11319">
        <v>0</v>
      </c>
      <c r="E11319" t="s">
        <v>12168</v>
      </c>
    </row>
    <row r="11320" spans="1:5" x14ac:dyDescent="0.25">
      <c r="A11320">
        <v>125824</v>
      </c>
      <c r="B11320" t="s">
        <v>17429</v>
      </c>
      <c r="C11320" t="s">
        <v>17430</v>
      </c>
      <c r="D11320">
        <v>0</v>
      </c>
      <c r="E11320" t="s">
        <v>12168</v>
      </c>
    </row>
    <row r="11321" spans="1:5" x14ac:dyDescent="0.25">
      <c r="A11321">
        <v>125825</v>
      </c>
      <c r="B11321" t="s">
        <v>17431</v>
      </c>
      <c r="C11321" t="s">
        <v>17432</v>
      </c>
      <c r="D11321">
        <v>0</v>
      </c>
      <c r="E11321" t="s">
        <v>12168</v>
      </c>
    </row>
    <row r="11322" spans="1:5" x14ac:dyDescent="0.25">
      <c r="A11322">
        <v>125826</v>
      </c>
      <c r="B11322" t="s">
        <v>17433</v>
      </c>
      <c r="C11322" t="s">
        <v>17434</v>
      </c>
      <c r="D11322">
        <v>0</v>
      </c>
      <c r="E11322" t="s">
        <v>12168</v>
      </c>
    </row>
    <row r="11323" spans="1:5" x14ac:dyDescent="0.25">
      <c r="A11323">
        <v>125827</v>
      </c>
      <c r="B11323" t="s">
        <v>17435</v>
      </c>
      <c r="C11323" t="s">
        <v>17436</v>
      </c>
      <c r="D11323">
        <v>0</v>
      </c>
      <c r="E11323" t="s">
        <v>12168</v>
      </c>
    </row>
    <row r="11324" spans="1:5" x14ac:dyDescent="0.25">
      <c r="A11324">
        <v>125828</v>
      </c>
      <c r="B11324" t="s">
        <v>17437</v>
      </c>
      <c r="C11324" t="s">
        <v>17438</v>
      </c>
      <c r="D11324">
        <v>0</v>
      </c>
      <c r="E11324" t="s">
        <v>12168</v>
      </c>
    </row>
    <row r="11325" spans="1:5" x14ac:dyDescent="0.25">
      <c r="A11325">
        <v>125829</v>
      </c>
      <c r="B11325" t="s">
        <v>17439</v>
      </c>
      <c r="C11325" t="s">
        <v>17440</v>
      </c>
      <c r="D11325">
        <v>0</v>
      </c>
      <c r="E11325" t="s">
        <v>12168</v>
      </c>
    </row>
    <row r="11326" spans="1:5" x14ac:dyDescent="0.25">
      <c r="A11326">
        <v>125831</v>
      </c>
      <c r="B11326" t="s">
        <v>17441</v>
      </c>
      <c r="C11326" t="s">
        <v>17443</v>
      </c>
      <c r="D11326">
        <v>0</v>
      </c>
      <c r="E11326" t="s">
        <v>12168</v>
      </c>
    </row>
    <row r="11327" spans="1:5" x14ac:dyDescent="0.25">
      <c r="A11327">
        <v>125832</v>
      </c>
      <c r="B11327" t="s">
        <v>17441</v>
      </c>
      <c r="C11327" t="s">
        <v>17444</v>
      </c>
      <c r="D11327">
        <v>0</v>
      </c>
      <c r="E11327" t="s">
        <v>12168</v>
      </c>
    </row>
    <row r="11328" spans="1:5" x14ac:dyDescent="0.25">
      <c r="A11328">
        <v>125833</v>
      </c>
      <c r="B11328" t="s">
        <v>17445</v>
      </c>
      <c r="C11328" t="s">
        <v>17446</v>
      </c>
      <c r="D11328">
        <v>0</v>
      </c>
      <c r="E11328" t="s">
        <v>12168</v>
      </c>
    </row>
    <row r="11329" spans="1:5" x14ac:dyDescent="0.25">
      <c r="A11329">
        <v>125834</v>
      </c>
      <c r="B11329" t="s">
        <v>17447</v>
      </c>
      <c r="C11329" t="s">
        <v>17448</v>
      </c>
      <c r="D11329">
        <v>0</v>
      </c>
      <c r="E11329" t="s">
        <v>12168</v>
      </c>
    </row>
    <row r="11330" spans="1:5" x14ac:dyDescent="0.25">
      <c r="A11330">
        <v>125835</v>
      </c>
      <c r="B11330" t="s">
        <v>17449</v>
      </c>
      <c r="C11330" t="s">
        <v>17450</v>
      </c>
      <c r="D11330">
        <v>0</v>
      </c>
      <c r="E11330" t="s">
        <v>12168</v>
      </c>
    </row>
    <row r="11331" spans="1:5" x14ac:dyDescent="0.25">
      <c r="A11331">
        <v>125836</v>
      </c>
      <c r="B11331" t="s">
        <v>17451</v>
      </c>
      <c r="C11331" t="s">
        <v>17452</v>
      </c>
      <c r="D11331">
        <v>0</v>
      </c>
      <c r="E11331" t="s">
        <v>12168</v>
      </c>
    </row>
    <row r="11332" spans="1:5" x14ac:dyDescent="0.25">
      <c r="A11332">
        <v>125837</v>
      </c>
      <c r="B11332" t="s">
        <v>17453</v>
      </c>
      <c r="C11332" t="s">
        <v>17454</v>
      </c>
      <c r="D11332">
        <v>0</v>
      </c>
      <c r="E11332" t="s">
        <v>12168</v>
      </c>
    </row>
    <row r="11333" spans="1:5" x14ac:dyDescent="0.25">
      <c r="A11333">
        <v>125841</v>
      </c>
      <c r="B11333" t="s">
        <v>17456</v>
      </c>
      <c r="C11333" t="s">
        <v>17457</v>
      </c>
      <c r="D11333">
        <v>0</v>
      </c>
      <c r="E11333" t="s">
        <v>12168</v>
      </c>
    </row>
    <row r="11334" spans="1:5" x14ac:dyDescent="0.25">
      <c r="A11334">
        <v>125842</v>
      </c>
      <c r="B11334" t="s">
        <v>17456</v>
      </c>
      <c r="C11334" t="s">
        <v>17458</v>
      </c>
      <c r="D11334">
        <v>0</v>
      </c>
      <c r="E11334" t="s">
        <v>12168</v>
      </c>
    </row>
    <row r="11335" spans="1:5" x14ac:dyDescent="0.25">
      <c r="A11335">
        <v>125843</v>
      </c>
      <c r="B11335" t="s">
        <v>17456</v>
      </c>
      <c r="C11335" t="s">
        <v>17459</v>
      </c>
      <c r="D11335">
        <v>0</v>
      </c>
      <c r="E11335" t="s">
        <v>12168</v>
      </c>
    </row>
    <row r="11336" spans="1:5" x14ac:dyDescent="0.25">
      <c r="A11336">
        <v>125844</v>
      </c>
      <c r="B11336" t="s">
        <v>17456</v>
      </c>
      <c r="C11336" t="s">
        <v>17460</v>
      </c>
      <c r="D11336">
        <v>0</v>
      </c>
      <c r="E11336" t="s">
        <v>12168</v>
      </c>
    </row>
    <row r="11337" spans="1:5" x14ac:dyDescent="0.25">
      <c r="A11337">
        <v>125845</v>
      </c>
      <c r="B11337" t="s">
        <v>17456</v>
      </c>
      <c r="C11337" t="s">
        <v>17461</v>
      </c>
      <c r="D11337">
        <v>0</v>
      </c>
      <c r="E11337" t="s">
        <v>12168</v>
      </c>
    </row>
    <row r="11338" spans="1:5" x14ac:dyDescent="0.25">
      <c r="A11338">
        <v>125846</v>
      </c>
      <c r="B11338" t="s">
        <v>17456</v>
      </c>
      <c r="C11338" t="s">
        <v>17462</v>
      </c>
      <c r="D11338">
        <v>0</v>
      </c>
      <c r="E11338" t="s">
        <v>12168</v>
      </c>
    </row>
    <row r="11339" spans="1:5" x14ac:dyDescent="0.25">
      <c r="A11339">
        <v>125847</v>
      </c>
      <c r="B11339" t="s">
        <v>17456</v>
      </c>
      <c r="C11339" t="s">
        <v>17463</v>
      </c>
      <c r="D11339">
        <v>0</v>
      </c>
      <c r="E11339" t="s">
        <v>12168</v>
      </c>
    </row>
    <row r="11340" spans="1:5" x14ac:dyDescent="0.25">
      <c r="A11340">
        <v>125848</v>
      </c>
      <c r="B11340" t="s">
        <v>17456</v>
      </c>
      <c r="C11340" t="s">
        <v>17464</v>
      </c>
      <c r="D11340">
        <v>0</v>
      </c>
      <c r="E11340" t="s">
        <v>12168</v>
      </c>
    </row>
    <row r="11341" spans="1:5" x14ac:dyDescent="0.25">
      <c r="A11341">
        <v>125849</v>
      </c>
      <c r="B11341" t="s">
        <v>17456</v>
      </c>
      <c r="C11341" t="s">
        <v>17465</v>
      </c>
      <c r="D11341">
        <v>0</v>
      </c>
      <c r="E11341" t="s">
        <v>12168</v>
      </c>
    </row>
    <row r="11342" spans="1:5" x14ac:dyDescent="0.25">
      <c r="A11342">
        <v>125850</v>
      </c>
      <c r="B11342" t="s">
        <v>17456</v>
      </c>
      <c r="C11342" t="s">
        <v>17466</v>
      </c>
      <c r="D11342">
        <v>0</v>
      </c>
      <c r="E11342" t="s">
        <v>12168</v>
      </c>
    </row>
    <row r="11343" spans="1:5" x14ac:dyDescent="0.25">
      <c r="A11343">
        <v>125851</v>
      </c>
      <c r="B11343" t="s">
        <v>17456</v>
      </c>
      <c r="C11343" t="s">
        <v>17467</v>
      </c>
      <c r="D11343">
        <v>0</v>
      </c>
      <c r="E11343" t="s">
        <v>12168</v>
      </c>
    </row>
    <row r="11344" spans="1:5" x14ac:dyDescent="0.25">
      <c r="A11344">
        <v>125852</v>
      </c>
      <c r="B11344" t="s">
        <v>17456</v>
      </c>
      <c r="C11344" t="s">
        <v>17468</v>
      </c>
      <c r="D11344">
        <v>0</v>
      </c>
      <c r="E11344" t="s">
        <v>12168</v>
      </c>
    </row>
    <row r="11345" spans="1:5" x14ac:dyDescent="0.25">
      <c r="A11345">
        <v>125853</v>
      </c>
      <c r="B11345" t="s">
        <v>17456</v>
      </c>
      <c r="C11345" t="s">
        <v>17469</v>
      </c>
      <c r="D11345">
        <v>0</v>
      </c>
      <c r="E11345" t="s">
        <v>12168</v>
      </c>
    </row>
    <row r="11346" spans="1:5" x14ac:dyDescent="0.25">
      <c r="A11346">
        <v>125854</v>
      </c>
      <c r="B11346" t="s">
        <v>17456</v>
      </c>
      <c r="C11346" t="s">
        <v>17470</v>
      </c>
      <c r="D11346">
        <v>0</v>
      </c>
      <c r="E11346" t="s">
        <v>12168</v>
      </c>
    </row>
    <row r="11347" spans="1:5" x14ac:dyDescent="0.25">
      <c r="A11347">
        <v>125855</v>
      </c>
      <c r="B11347" t="s">
        <v>17456</v>
      </c>
      <c r="C11347" t="s">
        <v>17471</v>
      </c>
      <c r="D11347">
        <v>0</v>
      </c>
      <c r="E11347" t="s">
        <v>12168</v>
      </c>
    </row>
    <row r="11348" spans="1:5" x14ac:dyDescent="0.25">
      <c r="A11348">
        <v>125856</v>
      </c>
      <c r="B11348" t="s">
        <v>17456</v>
      </c>
      <c r="C11348" t="s">
        <v>17472</v>
      </c>
      <c r="D11348">
        <v>0</v>
      </c>
      <c r="E11348" t="s">
        <v>12168</v>
      </c>
    </row>
    <row r="11349" spans="1:5" x14ac:dyDescent="0.25">
      <c r="A11349">
        <v>125857</v>
      </c>
      <c r="B11349" t="s">
        <v>17456</v>
      </c>
      <c r="C11349" t="s">
        <v>17473</v>
      </c>
      <c r="D11349">
        <v>0</v>
      </c>
      <c r="E11349" t="s">
        <v>12168</v>
      </c>
    </row>
    <row r="11350" spans="1:5" x14ac:dyDescent="0.25">
      <c r="A11350">
        <v>125858</v>
      </c>
      <c r="B11350" t="s">
        <v>17456</v>
      </c>
      <c r="C11350" t="s">
        <v>17474</v>
      </c>
      <c r="D11350">
        <v>0</v>
      </c>
      <c r="E11350" t="s">
        <v>12168</v>
      </c>
    </row>
    <row r="11351" spans="1:5" x14ac:dyDescent="0.25">
      <c r="A11351">
        <v>125859</v>
      </c>
      <c r="B11351" t="s">
        <v>17456</v>
      </c>
      <c r="C11351" t="s">
        <v>17475</v>
      </c>
      <c r="D11351">
        <v>0</v>
      </c>
      <c r="E11351" t="s">
        <v>12168</v>
      </c>
    </row>
    <row r="11352" spans="1:5" x14ac:dyDescent="0.25">
      <c r="A11352">
        <v>125860</v>
      </c>
      <c r="B11352" t="s">
        <v>17456</v>
      </c>
      <c r="C11352" t="s">
        <v>17476</v>
      </c>
      <c r="D11352">
        <v>0</v>
      </c>
      <c r="E11352" t="s">
        <v>12168</v>
      </c>
    </row>
    <row r="11353" spans="1:5" x14ac:dyDescent="0.25">
      <c r="A11353">
        <v>125861</v>
      </c>
      <c r="B11353" t="s">
        <v>17456</v>
      </c>
      <c r="C11353" t="s">
        <v>17477</v>
      </c>
      <c r="D11353">
        <v>0</v>
      </c>
      <c r="E11353" t="s">
        <v>12168</v>
      </c>
    </row>
    <row r="11354" spans="1:5" x14ac:dyDescent="0.25">
      <c r="A11354">
        <v>125862</v>
      </c>
      <c r="B11354" t="s">
        <v>17478</v>
      </c>
      <c r="C11354" t="s">
        <v>17479</v>
      </c>
      <c r="D11354">
        <v>0</v>
      </c>
      <c r="E11354" t="s">
        <v>12168</v>
      </c>
    </row>
    <row r="11355" spans="1:5" x14ac:dyDescent="0.25">
      <c r="A11355">
        <v>125863</v>
      </c>
      <c r="B11355" t="s">
        <v>17478</v>
      </c>
      <c r="C11355" t="s">
        <v>17480</v>
      </c>
      <c r="D11355">
        <v>0</v>
      </c>
      <c r="E11355" t="s">
        <v>12168</v>
      </c>
    </row>
    <row r="11356" spans="1:5" x14ac:dyDescent="0.25">
      <c r="A11356">
        <v>125864</v>
      </c>
      <c r="B11356" t="s">
        <v>17481</v>
      </c>
      <c r="C11356" t="s">
        <v>17482</v>
      </c>
      <c r="D11356">
        <v>0</v>
      </c>
      <c r="E11356" t="s">
        <v>12168</v>
      </c>
    </row>
    <row r="11357" spans="1:5" x14ac:dyDescent="0.25">
      <c r="A11357">
        <v>125865</v>
      </c>
      <c r="B11357" t="s">
        <v>17483</v>
      </c>
      <c r="C11357" t="s">
        <v>17484</v>
      </c>
      <c r="D11357">
        <v>0</v>
      </c>
      <c r="E11357" t="s">
        <v>12168</v>
      </c>
    </row>
    <row r="11358" spans="1:5" x14ac:dyDescent="0.25">
      <c r="A11358">
        <v>125866</v>
      </c>
      <c r="B11358" t="s">
        <v>17485</v>
      </c>
      <c r="C11358" t="s">
        <v>17486</v>
      </c>
      <c r="D11358">
        <v>0</v>
      </c>
      <c r="E11358" t="s">
        <v>12168</v>
      </c>
    </row>
    <row r="11359" spans="1:5" x14ac:dyDescent="0.25">
      <c r="A11359">
        <v>125867</v>
      </c>
      <c r="B11359" t="s">
        <v>17487</v>
      </c>
      <c r="C11359" t="s">
        <v>17488</v>
      </c>
      <c r="D11359">
        <v>0</v>
      </c>
      <c r="E11359" t="s">
        <v>12168</v>
      </c>
    </row>
    <row r="11360" spans="1:5" x14ac:dyDescent="0.25">
      <c r="A11360">
        <v>125868</v>
      </c>
      <c r="B11360" t="s">
        <v>17489</v>
      </c>
      <c r="C11360" t="s">
        <v>17490</v>
      </c>
      <c r="D11360">
        <v>0</v>
      </c>
      <c r="E11360" t="s">
        <v>12168</v>
      </c>
    </row>
    <row r="11361" spans="1:5" x14ac:dyDescent="0.25">
      <c r="A11361">
        <v>125869</v>
      </c>
      <c r="B11361" t="s">
        <v>17489</v>
      </c>
      <c r="C11361" t="s">
        <v>17491</v>
      </c>
      <c r="D11361">
        <v>0</v>
      </c>
      <c r="E11361" t="s">
        <v>12168</v>
      </c>
    </row>
    <row r="11362" spans="1:5" x14ac:dyDescent="0.25">
      <c r="A11362">
        <v>125870</v>
      </c>
      <c r="B11362" t="s">
        <v>17492</v>
      </c>
      <c r="C11362" t="s">
        <v>17493</v>
      </c>
      <c r="D11362">
        <v>0</v>
      </c>
      <c r="E11362" t="s">
        <v>12168</v>
      </c>
    </row>
    <row r="11363" spans="1:5" x14ac:dyDescent="0.25">
      <c r="A11363">
        <v>125871</v>
      </c>
      <c r="B11363" t="s">
        <v>17494</v>
      </c>
      <c r="C11363" t="s">
        <v>17495</v>
      </c>
      <c r="D11363">
        <v>0</v>
      </c>
      <c r="E11363" t="s">
        <v>12168</v>
      </c>
    </row>
    <row r="11364" spans="1:5" x14ac:dyDescent="0.25">
      <c r="A11364">
        <v>125872</v>
      </c>
      <c r="B11364" t="s">
        <v>17496</v>
      </c>
      <c r="C11364" t="s">
        <v>17497</v>
      </c>
      <c r="D11364">
        <v>0</v>
      </c>
      <c r="E11364" t="s">
        <v>12168</v>
      </c>
    </row>
    <row r="11365" spans="1:5" x14ac:dyDescent="0.25">
      <c r="A11365">
        <v>125873</v>
      </c>
      <c r="B11365" t="s">
        <v>17498</v>
      </c>
      <c r="C11365" t="s">
        <v>17499</v>
      </c>
      <c r="D11365">
        <v>0</v>
      </c>
      <c r="E11365" t="s">
        <v>12168</v>
      </c>
    </row>
    <row r="11366" spans="1:5" x14ac:dyDescent="0.25">
      <c r="A11366">
        <v>125874</v>
      </c>
      <c r="B11366" t="s">
        <v>17500</v>
      </c>
      <c r="C11366" t="s">
        <v>17501</v>
      </c>
      <c r="D11366">
        <v>0</v>
      </c>
      <c r="E11366" t="s">
        <v>12168</v>
      </c>
    </row>
    <row r="11367" spans="1:5" x14ac:dyDescent="0.25">
      <c r="A11367">
        <v>125875</v>
      </c>
      <c r="B11367" t="s">
        <v>17500</v>
      </c>
      <c r="C11367" t="s">
        <v>17502</v>
      </c>
      <c r="D11367">
        <v>0</v>
      </c>
      <c r="E11367" t="s">
        <v>12168</v>
      </c>
    </row>
    <row r="11368" spans="1:5" x14ac:dyDescent="0.25">
      <c r="A11368">
        <v>125876</v>
      </c>
      <c r="B11368" t="s">
        <v>17500</v>
      </c>
      <c r="C11368" t="s">
        <v>17503</v>
      </c>
      <c r="D11368">
        <v>0</v>
      </c>
      <c r="E11368" t="s">
        <v>12168</v>
      </c>
    </row>
    <row r="11369" spans="1:5" x14ac:dyDescent="0.25">
      <c r="A11369">
        <v>125877</v>
      </c>
      <c r="B11369" t="s">
        <v>17504</v>
      </c>
      <c r="C11369" t="s">
        <v>17505</v>
      </c>
      <c r="D11369">
        <v>0</v>
      </c>
      <c r="E11369" t="s">
        <v>12168</v>
      </c>
    </row>
    <row r="11370" spans="1:5" x14ac:dyDescent="0.25">
      <c r="A11370">
        <v>125878</v>
      </c>
      <c r="B11370" t="s">
        <v>17506</v>
      </c>
      <c r="C11370" t="s">
        <v>17507</v>
      </c>
      <c r="D11370">
        <v>0</v>
      </c>
      <c r="E11370" t="s">
        <v>12168</v>
      </c>
    </row>
    <row r="11371" spans="1:5" x14ac:dyDescent="0.25">
      <c r="A11371">
        <v>125879</v>
      </c>
      <c r="B11371" t="s">
        <v>17506</v>
      </c>
      <c r="C11371" t="s">
        <v>17508</v>
      </c>
      <c r="D11371">
        <v>0</v>
      </c>
      <c r="E11371" t="s">
        <v>12168</v>
      </c>
    </row>
    <row r="11372" spans="1:5" x14ac:dyDescent="0.25">
      <c r="A11372">
        <v>125880</v>
      </c>
      <c r="B11372" t="s">
        <v>17509</v>
      </c>
      <c r="C11372" t="s">
        <v>17510</v>
      </c>
      <c r="D11372">
        <v>0</v>
      </c>
      <c r="E11372" t="s">
        <v>12168</v>
      </c>
    </row>
    <row r="11373" spans="1:5" x14ac:dyDescent="0.25">
      <c r="A11373">
        <v>125881</v>
      </c>
      <c r="B11373" t="s">
        <v>17511</v>
      </c>
      <c r="C11373" t="s">
        <v>14729</v>
      </c>
      <c r="D11373">
        <v>0</v>
      </c>
      <c r="E11373" t="s">
        <v>12168</v>
      </c>
    </row>
    <row r="11374" spans="1:5" x14ac:dyDescent="0.25">
      <c r="A11374">
        <v>125882</v>
      </c>
      <c r="B11374" t="s">
        <v>17512</v>
      </c>
      <c r="C11374" t="s">
        <v>17513</v>
      </c>
      <c r="D11374">
        <v>0</v>
      </c>
      <c r="E11374" t="s">
        <v>12168</v>
      </c>
    </row>
    <row r="11375" spans="1:5" x14ac:dyDescent="0.25">
      <c r="A11375">
        <v>125883</v>
      </c>
      <c r="B11375" t="s">
        <v>17514</v>
      </c>
      <c r="C11375" t="s">
        <v>17515</v>
      </c>
      <c r="D11375">
        <v>0</v>
      </c>
      <c r="E11375" t="s">
        <v>12168</v>
      </c>
    </row>
    <row r="11376" spans="1:5" x14ac:dyDescent="0.25">
      <c r="A11376">
        <v>125884</v>
      </c>
      <c r="B11376" t="s">
        <v>17514</v>
      </c>
      <c r="C11376" t="s">
        <v>17516</v>
      </c>
      <c r="D11376">
        <v>0</v>
      </c>
      <c r="E11376" t="s">
        <v>12168</v>
      </c>
    </row>
    <row r="11377" spans="1:5" x14ac:dyDescent="0.25">
      <c r="A11377">
        <v>125885</v>
      </c>
      <c r="B11377" t="s">
        <v>17517</v>
      </c>
      <c r="C11377" t="s">
        <v>17518</v>
      </c>
      <c r="D11377">
        <v>0</v>
      </c>
      <c r="E11377" t="s">
        <v>12168</v>
      </c>
    </row>
    <row r="11378" spans="1:5" x14ac:dyDescent="0.25">
      <c r="A11378">
        <v>125886</v>
      </c>
      <c r="B11378" t="s">
        <v>17519</v>
      </c>
      <c r="C11378" t="s">
        <v>17520</v>
      </c>
      <c r="D11378">
        <v>0</v>
      </c>
      <c r="E11378" t="s">
        <v>12168</v>
      </c>
    </row>
    <row r="11379" spans="1:5" x14ac:dyDescent="0.25">
      <c r="A11379">
        <v>125887</v>
      </c>
      <c r="B11379" t="s">
        <v>17519</v>
      </c>
      <c r="C11379" t="s">
        <v>17521</v>
      </c>
      <c r="D11379">
        <v>0</v>
      </c>
      <c r="E11379" t="s">
        <v>12168</v>
      </c>
    </row>
    <row r="11380" spans="1:5" x14ac:dyDescent="0.25">
      <c r="A11380">
        <v>125888</v>
      </c>
      <c r="B11380" t="s">
        <v>17522</v>
      </c>
      <c r="C11380" t="s">
        <v>17523</v>
      </c>
      <c r="D11380">
        <v>0</v>
      </c>
      <c r="E11380" t="s">
        <v>12168</v>
      </c>
    </row>
    <row r="11381" spans="1:5" x14ac:dyDescent="0.25">
      <c r="A11381">
        <v>125889</v>
      </c>
      <c r="B11381" t="s">
        <v>17522</v>
      </c>
      <c r="C11381" t="s">
        <v>17524</v>
      </c>
      <c r="D11381">
        <v>0</v>
      </c>
      <c r="E11381" t="s">
        <v>12168</v>
      </c>
    </row>
    <row r="11382" spans="1:5" x14ac:dyDescent="0.25">
      <c r="A11382">
        <v>125890</v>
      </c>
      <c r="B11382" t="s">
        <v>17525</v>
      </c>
      <c r="C11382" t="s">
        <v>17526</v>
      </c>
      <c r="D11382">
        <v>0</v>
      </c>
      <c r="E11382" t="s">
        <v>12168</v>
      </c>
    </row>
    <row r="11383" spans="1:5" x14ac:dyDescent="0.25">
      <c r="A11383">
        <v>125891</v>
      </c>
      <c r="B11383" t="s">
        <v>17525</v>
      </c>
      <c r="C11383" t="s">
        <v>17527</v>
      </c>
      <c r="D11383">
        <v>0</v>
      </c>
      <c r="E11383" t="s">
        <v>12168</v>
      </c>
    </row>
    <row r="11384" spans="1:5" x14ac:dyDescent="0.25">
      <c r="A11384">
        <v>125892</v>
      </c>
      <c r="B11384" t="s">
        <v>17528</v>
      </c>
      <c r="C11384" t="s">
        <v>17529</v>
      </c>
      <c r="D11384">
        <v>0</v>
      </c>
      <c r="E11384" t="s">
        <v>12168</v>
      </c>
    </row>
    <row r="11385" spans="1:5" x14ac:dyDescent="0.25">
      <c r="A11385">
        <v>125893</v>
      </c>
      <c r="B11385" t="s">
        <v>17530</v>
      </c>
      <c r="C11385" t="s">
        <v>17531</v>
      </c>
      <c r="D11385">
        <v>0</v>
      </c>
      <c r="E11385" t="s">
        <v>12168</v>
      </c>
    </row>
    <row r="11386" spans="1:5" x14ac:dyDescent="0.25">
      <c r="A11386">
        <v>125894</v>
      </c>
      <c r="B11386" t="s">
        <v>17532</v>
      </c>
      <c r="C11386" t="s">
        <v>17533</v>
      </c>
      <c r="D11386">
        <v>0</v>
      </c>
      <c r="E11386" t="s">
        <v>12168</v>
      </c>
    </row>
    <row r="11387" spans="1:5" x14ac:dyDescent="0.25">
      <c r="A11387">
        <v>125895</v>
      </c>
      <c r="B11387" t="s">
        <v>17534</v>
      </c>
      <c r="C11387" t="s">
        <v>17535</v>
      </c>
      <c r="D11387">
        <v>0</v>
      </c>
      <c r="E11387" t="s">
        <v>12168</v>
      </c>
    </row>
    <row r="11388" spans="1:5" x14ac:dyDescent="0.25">
      <c r="A11388">
        <v>125896</v>
      </c>
      <c r="B11388" t="s">
        <v>17536</v>
      </c>
      <c r="C11388" t="s">
        <v>17537</v>
      </c>
      <c r="D11388">
        <v>0</v>
      </c>
      <c r="E11388" t="s">
        <v>12168</v>
      </c>
    </row>
    <row r="11389" spans="1:5" x14ac:dyDescent="0.25">
      <c r="A11389">
        <v>125897</v>
      </c>
      <c r="B11389" t="s">
        <v>17538</v>
      </c>
      <c r="C11389" t="s">
        <v>17539</v>
      </c>
      <c r="D11389">
        <v>0</v>
      </c>
      <c r="E11389" t="s">
        <v>12168</v>
      </c>
    </row>
    <row r="11390" spans="1:5" x14ac:dyDescent="0.25">
      <c r="A11390">
        <v>125898</v>
      </c>
      <c r="B11390" t="s">
        <v>17540</v>
      </c>
      <c r="C11390" t="s">
        <v>17541</v>
      </c>
      <c r="D11390">
        <v>0</v>
      </c>
      <c r="E11390" t="s">
        <v>12168</v>
      </c>
    </row>
    <row r="11391" spans="1:5" x14ac:dyDescent="0.25">
      <c r="A11391">
        <v>125899</v>
      </c>
      <c r="B11391" t="s">
        <v>17542</v>
      </c>
      <c r="C11391" t="s">
        <v>17543</v>
      </c>
      <c r="D11391">
        <v>0</v>
      </c>
      <c r="E11391" t="s">
        <v>12168</v>
      </c>
    </row>
    <row r="11392" spans="1:5" x14ac:dyDescent="0.25">
      <c r="A11392">
        <v>125900</v>
      </c>
      <c r="B11392" t="s">
        <v>17542</v>
      </c>
      <c r="C11392" t="s">
        <v>17544</v>
      </c>
      <c r="D11392">
        <v>0</v>
      </c>
      <c r="E11392" t="s">
        <v>12168</v>
      </c>
    </row>
    <row r="11393" spans="1:5" x14ac:dyDescent="0.25">
      <c r="A11393">
        <v>125901</v>
      </c>
      <c r="B11393" t="s">
        <v>17542</v>
      </c>
      <c r="C11393" t="s">
        <v>17545</v>
      </c>
      <c r="D11393">
        <v>0</v>
      </c>
      <c r="E11393" t="s">
        <v>12168</v>
      </c>
    </row>
    <row r="11394" spans="1:5" x14ac:dyDescent="0.25">
      <c r="A11394">
        <v>125902</v>
      </c>
      <c r="B11394" t="s">
        <v>17546</v>
      </c>
      <c r="C11394" t="s">
        <v>17547</v>
      </c>
      <c r="D11394">
        <v>0</v>
      </c>
      <c r="E11394" t="s">
        <v>12168</v>
      </c>
    </row>
    <row r="11395" spans="1:5" x14ac:dyDescent="0.25">
      <c r="A11395">
        <v>125903</v>
      </c>
      <c r="B11395" t="s">
        <v>17548</v>
      </c>
      <c r="C11395" t="s">
        <v>4375</v>
      </c>
      <c r="D11395">
        <v>0</v>
      </c>
      <c r="E11395" t="s">
        <v>12168</v>
      </c>
    </row>
    <row r="11396" spans="1:5" x14ac:dyDescent="0.25">
      <c r="A11396">
        <v>125904</v>
      </c>
      <c r="B11396" t="s">
        <v>17549</v>
      </c>
      <c r="C11396" t="s">
        <v>17550</v>
      </c>
      <c r="D11396">
        <v>0</v>
      </c>
      <c r="E11396" t="s">
        <v>12168</v>
      </c>
    </row>
    <row r="11397" spans="1:5" x14ac:dyDescent="0.25">
      <c r="A11397">
        <v>125905</v>
      </c>
      <c r="B11397" t="s">
        <v>17551</v>
      </c>
      <c r="C11397" t="s">
        <v>17552</v>
      </c>
      <c r="D11397">
        <v>0</v>
      </c>
      <c r="E11397" t="s">
        <v>12168</v>
      </c>
    </row>
    <row r="11398" spans="1:5" x14ac:dyDescent="0.25">
      <c r="A11398">
        <v>125906</v>
      </c>
      <c r="B11398" t="s">
        <v>17553</v>
      </c>
      <c r="C11398" t="s">
        <v>17554</v>
      </c>
      <c r="D11398">
        <v>0</v>
      </c>
      <c r="E11398" t="s">
        <v>12168</v>
      </c>
    </row>
    <row r="11399" spans="1:5" x14ac:dyDescent="0.25">
      <c r="A11399">
        <v>125909</v>
      </c>
      <c r="B11399" t="s">
        <v>17556</v>
      </c>
      <c r="C11399" t="s">
        <v>17558</v>
      </c>
      <c r="D11399">
        <v>0</v>
      </c>
      <c r="E11399" t="s">
        <v>12168</v>
      </c>
    </row>
    <row r="11400" spans="1:5" x14ac:dyDescent="0.25">
      <c r="A11400">
        <v>125910</v>
      </c>
      <c r="B11400" t="s">
        <v>17559</v>
      </c>
      <c r="C11400" t="s">
        <v>4376</v>
      </c>
      <c r="D11400">
        <v>0</v>
      </c>
      <c r="E11400" t="s">
        <v>12168</v>
      </c>
    </row>
    <row r="11401" spans="1:5" x14ac:dyDescent="0.25">
      <c r="A11401">
        <v>125911</v>
      </c>
      <c r="B11401" t="s">
        <v>17560</v>
      </c>
      <c r="C11401" t="s">
        <v>17561</v>
      </c>
      <c r="D11401">
        <v>0</v>
      </c>
      <c r="E11401" t="s">
        <v>12168</v>
      </c>
    </row>
    <row r="11402" spans="1:5" x14ac:dyDescent="0.25">
      <c r="A11402">
        <v>125912</v>
      </c>
      <c r="B11402" t="s">
        <v>17560</v>
      </c>
      <c r="C11402" t="s">
        <v>17554</v>
      </c>
      <c r="D11402">
        <v>0</v>
      </c>
      <c r="E11402" t="s">
        <v>12168</v>
      </c>
    </row>
    <row r="11403" spans="1:5" x14ac:dyDescent="0.25">
      <c r="A11403">
        <v>125913</v>
      </c>
      <c r="B11403" t="s">
        <v>17560</v>
      </c>
      <c r="C11403" t="s">
        <v>17562</v>
      </c>
      <c r="D11403">
        <v>0</v>
      </c>
      <c r="E11403" t="s">
        <v>12168</v>
      </c>
    </row>
    <row r="11404" spans="1:5" x14ac:dyDescent="0.25">
      <c r="A11404">
        <v>125914</v>
      </c>
      <c r="B11404" t="s">
        <v>17560</v>
      </c>
      <c r="C11404" t="s">
        <v>17563</v>
      </c>
      <c r="D11404">
        <v>0</v>
      </c>
      <c r="E11404" t="s">
        <v>12168</v>
      </c>
    </row>
    <row r="11405" spans="1:5" x14ac:dyDescent="0.25">
      <c r="A11405">
        <v>125915</v>
      </c>
      <c r="B11405" t="s">
        <v>17560</v>
      </c>
      <c r="C11405" t="s">
        <v>17564</v>
      </c>
      <c r="D11405">
        <v>0</v>
      </c>
      <c r="E11405" t="s">
        <v>12168</v>
      </c>
    </row>
    <row r="11406" spans="1:5" x14ac:dyDescent="0.25">
      <c r="A11406">
        <v>125916</v>
      </c>
      <c r="B11406" t="s">
        <v>17560</v>
      </c>
      <c r="C11406" t="s">
        <v>17565</v>
      </c>
      <c r="D11406">
        <v>0</v>
      </c>
      <c r="E11406" t="s">
        <v>12168</v>
      </c>
    </row>
    <row r="11407" spans="1:5" x14ac:dyDescent="0.25">
      <c r="A11407">
        <v>125918</v>
      </c>
      <c r="B11407" t="s">
        <v>17567</v>
      </c>
      <c r="C11407" t="s">
        <v>17568</v>
      </c>
      <c r="D11407">
        <v>0</v>
      </c>
      <c r="E11407" t="s">
        <v>12168</v>
      </c>
    </row>
    <row r="11408" spans="1:5" x14ac:dyDescent="0.25">
      <c r="A11408">
        <v>125919</v>
      </c>
      <c r="B11408" t="s">
        <v>17569</v>
      </c>
      <c r="C11408" t="s">
        <v>17570</v>
      </c>
      <c r="D11408">
        <v>0</v>
      </c>
      <c r="E11408" t="s">
        <v>12168</v>
      </c>
    </row>
    <row r="11409" spans="1:5" x14ac:dyDescent="0.25">
      <c r="A11409">
        <v>125920</v>
      </c>
      <c r="B11409" t="s">
        <v>17571</v>
      </c>
      <c r="C11409" t="s">
        <v>17572</v>
      </c>
      <c r="D11409">
        <v>0</v>
      </c>
      <c r="E11409" t="s">
        <v>12168</v>
      </c>
    </row>
    <row r="11410" spans="1:5" x14ac:dyDescent="0.25">
      <c r="A11410">
        <v>125921</v>
      </c>
      <c r="B11410" t="s">
        <v>17571</v>
      </c>
      <c r="C11410" t="s">
        <v>17573</v>
      </c>
      <c r="D11410">
        <v>0</v>
      </c>
      <c r="E11410" t="s">
        <v>12168</v>
      </c>
    </row>
    <row r="11411" spans="1:5" x14ac:dyDescent="0.25">
      <c r="A11411">
        <v>125922</v>
      </c>
      <c r="B11411" t="s">
        <v>17571</v>
      </c>
      <c r="C11411" t="s">
        <v>17574</v>
      </c>
      <c r="D11411">
        <v>0</v>
      </c>
      <c r="E11411" t="s">
        <v>12168</v>
      </c>
    </row>
    <row r="11412" spans="1:5" x14ac:dyDescent="0.25">
      <c r="A11412">
        <v>125923</v>
      </c>
      <c r="B11412" t="s">
        <v>17575</v>
      </c>
      <c r="C11412" t="s">
        <v>17576</v>
      </c>
      <c r="D11412">
        <v>0</v>
      </c>
      <c r="E11412" t="s">
        <v>12168</v>
      </c>
    </row>
    <row r="11413" spans="1:5" x14ac:dyDescent="0.25">
      <c r="A11413">
        <v>125924</v>
      </c>
      <c r="B11413" t="s">
        <v>17577</v>
      </c>
      <c r="C11413" t="s">
        <v>17578</v>
      </c>
      <c r="D11413">
        <v>0</v>
      </c>
      <c r="E11413" t="s">
        <v>12168</v>
      </c>
    </row>
    <row r="11414" spans="1:5" x14ac:dyDescent="0.25">
      <c r="A11414">
        <v>125925</v>
      </c>
      <c r="B11414" t="s">
        <v>17579</v>
      </c>
      <c r="C11414" t="s">
        <v>17580</v>
      </c>
      <c r="D11414">
        <v>0</v>
      </c>
      <c r="E11414" t="s">
        <v>12168</v>
      </c>
    </row>
    <row r="11415" spans="1:5" x14ac:dyDescent="0.25">
      <c r="A11415">
        <v>125926</v>
      </c>
      <c r="B11415" t="s">
        <v>17579</v>
      </c>
      <c r="C11415" t="s">
        <v>17581</v>
      </c>
      <c r="D11415">
        <v>0</v>
      </c>
      <c r="E11415" t="s">
        <v>12168</v>
      </c>
    </row>
    <row r="11416" spans="1:5" x14ac:dyDescent="0.25">
      <c r="A11416">
        <v>125927</v>
      </c>
      <c r="B11416" t="s">
        <v>17582</v>
      </c>
      <c r="C11416" t="s">
        <v>17583</v>
      </c>
      <c r="D11416">
        <v>0</v>
      </c>
      <c r="E11416" t="s">
        <v>12168</v>
      </c>
    </row>
    <row r="11417" spans="1:5" x14ac:dyDescent="0.25">
      <c r="A11417">
        <v>125928</v>
      </c>
      <c r="B11417" t="s">
        <v>17584</v>
      </c>
      <c r="C11417" t="s">
        <v>17585</v>
      </c>
      <c r="D11417">
        <v>0</v>
      </c>
      <c r="E11417" t="s">
        <v>12168</v>
      </c>
    </row>
    <row r="11418" spans="1:5" x14ac:dyDescent="0.25">
      <c r="A11418">
        <v>125929</v>
      </c>
      <c r="B11418" t="s">
        <v>17586</v>
      </c>
      <c r="C11418" t="s">
        <v>17587</v>
      </c>
      <c r="D11418">
        <v>0</v>
      </c>
      <c r="E11418" t="s">
        <v>12168</v>
      </c>
    </row>
    <row r="11419" spans="1:5" x14ac:dyDescent="0.25">
      <c r="A11419">
        <v>125930</v>
      </c>
      <c r="B11419" t="s">
        <v>17588</v>
      </c>
      <c r="C11419" t="s">
        <v>17589</v>
      </c>
      <c r="D11419">
        <v>0</v>
      </c>
      <c r="E11419" t="s">
        <v>12168</v>
      </c>
    </row>
    <row r="11420" spans="1:5" x14ac:dyDescent="0.25">
      <c r="A11420">
        <v>125931</v>
      </c>
      <c r="B11420" t="s">
        <v>17588</v>
      </c>
      <c r="C11420" t="s">
        <v>17590</v>
      </c>
      <c r="D11420">
        <v>0</v>
      </c>
      <c r="E11420" t="s">
        <v>12168</v>
      </c>
    </row>
    <row r="11421" spans="1:5" x14ac:dyDescent="0.25">
      <c r="A11421">
        <v>125932</v>
      </c>
      <c r="B11421" t="s">
        <v>17591</v>
      </c>
      <c r="C11421" t="s">
        <v>17592</v>
      </c>
      <c r="D11421">
        <v>0</v>
      </c>
      <c r="E11421" t="s">
        <v>12168</v>
      </c>
    </row>
    <row r="11422" spans="1:5" x14ac:dyDescent="0.25">
      <c r="A11422">
        <v>125933</v>
      </c>
      <c r="B11422" t="s">
        <v>17593</v>
      </c>
      <c r="C11422" t="s">
        <v>17594</v>
      </c>
      <c r="D11422">
        <v>0</v>
      </c>
      <c r="E11422" t="s">
        <v>12168</v>
      </c>
    </row>
    <row r="11423" spans="1:5" x14ac:dyDescent="0.25">
      <c r="A11423">
        <v>125934</v>
      </c>
      <c r="B11423" t="s">
        <v>17593</v>
      </c>
      <c r="C11423" t="s">
        <v>17595</v>
      </c>
      <c r="D11423">
        <v>0</v>
      </c>
      <c r="E11423" t="s">
        <v>12168</v>
      </c>
    </row>
    <row r="11424" spans="1:5" x14ac:dyDescent="0.25">
      <c r="A11424">
        <v>125935</v>
      </c>
      <c r="B11424" t="s">
        <v>17593</v>
      </c>
      <c r="C11424" t="s">
        <v>17596</v>
      </c>
      <c r="D11424">
        <v>0</v>
      </c>
      <c r="E11424" t="s">
        <v>12168</v>
      </c>
    </row>
    <row r="11425" spans="1:5" x14ac:dyDescent="0.25">
      <c r="A11425">
        <v>125936</v>
      </c>
      <c r="B11425" t="s">
        <v>17593</v>
      </c>
      <c r="C11425" t="s">
        <v>17597</v>
      </c>
      <c r="D11425">
        <v>0</v>
      </c>
      <c r="E11425" t="s">
        <v>12168</v>
      </c>
    </row>
    <row r="11426" spans="1:5" x14ac:dyDescent="0.25">
      <c r="A11426">
        <v>125937</v>
      </c>
      <c r="B11426" t="s">
        <v>17593</v>
      </c>
      <c r="C11426" t="s">
        <v>17598</v>
      </c>
      <c r="D11426">
        <v>0</v>
      </c>
      <c r="E11426" t="s">
        <v>12168</v>
      </c>
    </row>
    <row r="11427" spans="1:5" x14ac:dyDescent="0.25">
      <c r="A11427">
        <v>125938</v>
      </c>
      <c r="B11427" t="s">
        <v>17593</v>
      </c>
      <c r="C11427" t="s">
        <v>13076</v>
      </c>
      <c r="D11427">
        <v>0</v>
      </c>
      <c r="E11427" t="s">
        <v>12168</v>
      </c>
    </row>
    <row r="11428" spans="1:5" x14ac:dyDescent="0.25">
      <c r="A11428">
        <v>125939</v>
      </c>
      <c r="B11428" t="s">
        <v>17593</v>
      </c>
      <c r="C11428" t="s">
        <v>17599</v>
      </c>
      <c r="D11428">
        <v>0</v>
      </c>
      <c r="E11428" t="s">
        <v>12168</v>
      </c>
    </row>
    <row r="11429" spans="1:5" x14ac:dyDescent="0.25">
      <c r="A11429">
        <v>125940</v>
      </c>
      <c r="B11429" t="s">
        <v>17593</v>
      </c>
      <c r="C11429" t="s">
        <v>17600</v>
      </c>
      <c r="D11429">
        <v>0</v>
      </c>
      <c r="E11429" t="s">
        <v>12168</v>
      </c>
    </row>
    <row r="11430" spans="1:5" x14ac:dyDescent="0.25">
      <c r="A11430">
        <v>125941</v>
      </c>
      <c r="B11430" t="s">
        <v>17593</v>
      </c>
      <c r="C11430" t="s">
        <v>17601</v>
      </c>
      <c r="D11430">
        <v>0</v>
      </c>
      <c r="E11430" t="s">
        <v>12168</v>
      </c>
    </row>
    <row r="11431" spans="1:5" x14ac:dyDescent="0.25">
      <c r="A11431">
        <v>125942</v>
      </c>
      <c r="B11431" t="s">
        <v>17593</v>
      </c>
      <c r="C11431" t="s">
        <v>17602</v>
      </c>
      <c r="D11431">
        <v>0</v>
      </c>
      <c r="E11431" t="s">
        <v>12168</v>
      </c>
    </row>
    <row r="11432" spans="1:5" x14ac:dyDescent="0.25">
      <c r="A11432">
        <v>125943</v>
      </c>
      <c r="B11432" t="s">
        <v>17603</v>
      </c>
      <c r="C11432" t="s">
        <v>17604</v>
      </c>
      <c r="D11432">
        <v>0</v>
      </c>
      <c r="E11432" t="s">
        <v>12168</v>
      </c>
    </row>
    <row r="11433" spans="1:5" x14ac:dyDescent="0.25">
      <c r="A11433">
        <v>125944</v>
      </c>
      <c r="B11433" t="s">
        <v>17603</v>
      </c>
      <c r="C11433" t="s">
        <v>17605</v>
      </c>
      <c r="D11433">
        <v>0</v>
      </c>
      <c r="E11433" t="s">
        <v>12168</v>
      </c>
    </row>
    <row r="11434" spans="1:5" x14ac:dyDescent="0.25">
      <c r="A11434">
        <v>125945</v>
      </c>
      <c r="B11434" t="s">
        <v>17603</v>
      </c>
      <c r="C11434" t="s">
        <v>17606</v>
      </c>
      <c r="D11434">
        <v>0</v>
      </c>
      <c r="E11434" t="s">
        <v>12168</v>
      </c>
    </row>
    <row r="11435" spans="1:5" x14ac:dyDescent="0.25">
      <c r="A11435">
        <v>125946</v>
      </c>
      <c r="B11435" t="s">
        <v>17603</v>
      </c>
      <c r="C11435" t="s">
        <v>17607</v>
      </c>
      <c r="D11435">
        <v>0</v>
      </c>
      <c r="E11435" t="s">
        <v>12168</v>
      </c>
    </row>
    <row r="11436" spans="1:5" x14ac:dyDescent="0.25">
      <c r="A11436">
        <v>125947</v>
      </c>
      <c r="B11436" t="s">
        <v>17603</v>
      </c>
      <c r="C11436" t="s">
        <v>17608</v>
      </c>
      <c r="D11436">
        <v>0</v>
      </c>
      <c r="E11436" t="s">
        <v>12168</v>
      </c>
    </row>
    <row r="11437" spans="1:5" x14ac:dyDescent="0.25">
      <c r="A11437">
        <v>125948</v>
      </c>
      <c r="B11437" t="s">
        <v>17603</v>
      </c>
      <c r="C11437" t="s">
        <v>17609</v>
      </c>
      <c r="D11437">
        <v>0</v>
      </c>
      <c r="E11437" t="s">
        <v>12168</v>
      </c>
    </row>
    <row r="11438" spans="1:5" x14ac:dyDescent="0.25">
      <c r="A11438">
        <v>125949</v>
      </c>
      <c r="B11438" t="s">
        <v>17603</v>
      </c>
      <c r="C11438" t="s">
        <v>17610</v>
      </c>
      <c r="D11438">
        <v>0</v>
      </c>
      <c r="E11438" t="s">
        <v>12168</v>
      </c>
    </row>
    <row r="11439" spans="1:5" x14ac:dyDescent="0.25">
      <c r="A11439">
        <v>125950</v>
      </c>
      <c r="B11439" t="s">
        <v>17603</v>
      </c>
      <c r="C11439" t="s">
        <v>17611</v>
      </c>
      <c r="D11439">
        <v>0</v>
      </c>
      <c r="E11439" t="s">
        <v>12168</v>
      </c>
    </row>
    <row r="11440" spans="1:5" x14ac:dyDescent="0.25">
      <c r="A11440">
        <v>125951</v>
      </c>
      <c r="B11440" t="s">
        <v>17603</v>
      </c>
      <c r="C11440" t="s">
        <v>17612</v>
      </c>
      <c r="D11440">
        <v>0</v>
      </c>
      <c r="E11440" t="s">
        <v>12168</v>
      </c>
    </row>
    <row r="11441" spans="1:5" x14ac:dyDescent="0.25">
      <c r="A11441">
        <v>125952</v>
      </c>
      <c r="B11441" t="s">
        <v>17613</v>
      </c>
      <c r="C11441" t="s">
        <v>17614</v>
      </c>
      <c r="D11441">
        <v>0</v>
      </c>
      <c r="E11441" t="s">
        <v>12168</v>
      </c>
    </row>
    <row r="11442" spans="1:5" x14ac:dyDescent="0.25">
      <c r="A11442">
        <v>125953</v>
      </c>
      <c r="B11442" t="s">
        <v>17615</v>
      </c>
      <c r="C11442" t="s">
        <v>17616</v>
      </c>
      <c r="D11442">
        <v>0</v>
      </c>
      <c r="E11442" t="s">
        <v>12168</v>
      </c>
    </row>
    <row r="11443" spans="1:5" x14ac:dyDescent="0.25">
      <c r="A11443">
        <v>125954</v>
      </c>
      <c r="B11443" t="s">
        <v>17615</v>
      </c>
      <c r="C11443" t="s">
        <v>17617</v>
      </c>
      <c r="D11443">
        <v>0</v>
      </c>
      <c r="E11443" t="s">
        <v>12168</v>
      </c>
    </row>
    <row r="11444" spans="1:5" x14ac:dyDescent="0.25">
      <c r="A11444">
        <v>125955</v>
      </c>
      <c r="B11444" t="s">
        <v>17615</v>
      </c>
      <c r="C11444" t="s">
        <v>17618</v>
      </c>
      <c r="D11444">
        <v>0</v>
      </c>
      <c r="E11444" t="s">
        <v>12168</v>
      </c>
    </row>
    <row r="11445" spans="1:5" x14ac:dyDescent="0.25">
      <c r="A11445">
        <v>125956</v>
      </c>
      <c r="B11445" t="s">
        <v>17615</v>
      </c>
      <c r="C11445" t="s">
        <v>17619</v>
      </c>
      <c r="D11445">
        <v>0</v>
      </c>
      <c r="E11445" t="s">
        <v>12168</v>
      </c>
    </row>
    <row r="11446" spans="1:5" x14ac:dyDescent="0.25">
      <c r="A11446">
        <v>125957</v>
      </c>
      <c r="B11446" t="s">
        <v>17615</v>
      </c>
      <c r="C11446" t="s">
        <v>17620</v>
      </c>
      <c r="D11446">
        <v>0</v>
      </c>
      <c r="E11446" t="s">
        <v>12168</v>
      </c>
    </row>
    <row r="11447" spans="1:5" x14ac:dyDescent="0.25">
      <c r="A11447">
        <v>125958</v>
      </c>
      <c r="B11447" t="s">
        <v>17615</v>
      </c>
      <c r="C11447" t="s">
        <v>17621</v>
      </c>
      <c r="D11447">
        <v>0</v>
      </c>
      <c r="E11447" t="s">
        <v>12168</v>
      </c>
    </row>
    <row r="11448" spans="1:5" x14ac:dyDescent="0.25">
      <c r="A11448">
        <v>125959</v>
      </c>
      <c r="B11448" t="s">
        <v>17615</v>
      </c>
      <c r="C11448" t="s">
        <v>17622</v>
      </c>
      <c r="D11448">
        <v>0</v>
      </c>
      <c r="E11448" t="s">
        <v>12168</v>
      </c>
    </row>
    <row r="11449" spans="1:5" x14ac:dyDescent="0.25">
      <c r="A11449">
        <v>125960</v>
      </c>
      <c r="B11449" t="s">
        <v>17615</v>
      </c>
      <c r="C11449" t="s">
        <v>17623</v>
      </c>
      <c r="D11449">
        <v>0</v>
      </c>
      <c r="E11449" t="s">
        <v>12168</v>
      </c>
    </row>
    <row r="11450" spans="1:5" x14ac:dyDescent="0.25">
      <c r="A11450">
        <v>125961</v>
      </c>
      <c r="B11450" t="s">
        <v>17615</v>
      </c>
      <c r="C11450" t="s">
        <v>17624</v>
      </c>
      <c r="D11450">
        <v>0</v>
      </c>
      <c r="E11450" t="s">
        <v>12168</v>
      </c>
    </row>
    <row r="11451" spans="1:5" x14ac:dyDescent="0.25">
      <c r="A11451">
        <v>125962</v>
      </c>
      <c r="B11451" t="s">
        <v>17615</v>
      </c>
      <c r="C11451" t="s">
        <v>17625</v>
      </c>
      <c r="D11451">
        <v>0</v>
      </c>
      <c r="E11451" t="s">
        <v>12168</v>
      </c>
    </row>
    <row r="11452" spans="1:5" x14ac:dyDescent="0.25">
      <c r="A11452">
        <v>125963</v>
      </c>
      <c r="B11452" t="s">
        <v>17615</v>
      </c>
      <c r="C11452" t="s">
        <v>17626</v>
      </c>
      <c r="D11452">
        <v>0</v>
      </c>
      <c r="E11452" t="s">
        <v>12168</v>
      </c>
    </row>
    <row r="11453" spans="1:5" x14ac:dyDescent="0.25">
      <c r="A11453">
        <v>125964</v>
      </c>
      <c r="B11453" t="s">
        <v>17615</v>
      </c>
      <c r="C11453" t="s">
        <v>17627</v>
      </c>
      <c r="D11453">
        <v>0</v>
      </c>
      <c r="E11453" t="s">
        <v>12168</v>
      </c>
    </row>
    <row r="11454" spans="1:5" x14ac:dyDescent="0.25">
      <c r="A11454">
        <v>125965</v>
      </c>
      <c r="B11454" t="s">
        <v>17615</v>
      </c>
      <c r="C11454" t="s">
        <v>17628</v>
      </c>
      <c r="D11454">
        <v>0</v>
      </c>
      <c r="E11454" t="s">
        <v>12168</v>
      </c>
    </row>
    <row r="11455" spans="1:5" x14ac:dyDescent="0.25">
      <c r="A11455">
        <v>125966</v>
      </c>
      <c r="B11455" t="s">
        <v>17615</v>
      </c>
      <c r="C11455" t="s">
        <v>17629</v>
      </c>
      <c r="D11455">
        <v>0</v>
      </c>
      <c r="E11455" t="s">
        <v>12168</v>
      </c>
    </row>
    <row r="11456" spans="1:5" x14ac:dyDescent="0.25">
      <c r="A11456">
        <v>125967</v>
      </c>
      <c r="B11456" t="s">
        <v>17615</v>
      </c>
      <c r="C11456" t="s">
        <v>17630</v>
      </c>
      <c r="D11456">
        <v>0</v>
      </c>
      <c r="E11456" t="s">
        <v>12168</v>
      </c>
    </row>
    <row r="11457" spans="1:5" x14ac:dyDescent="0.25">
      <c r="A11457">
        <v>125968</v>
      </c>
      <c r="B11457" t="s">
        <v>17615</v>
      </c>
      <c r="C11457" t="s">
        <v>17631</v>
      </c>
      <c r="D11457">
        <v>0</v>
      </c>
      <c r="E11457" t="s">
        <v>12168</v>
      </c>
    </row>
    <row r="11458" spans="1:5" x14ac:dyDescent="0.25">
      <c r="A11458">
        <v>125969</v>
      </c>
      <c r="B11458" t="s">
        <v>17615</v>
      </c>
      <c r="C11458" t="s">
        <v>17632</v>
      </c>
      <c r="D11458">
        <v>0</v>
      </c>
      <c r="E11458" t="s">
        <v>12168</v>
      </c>
    </row>
    <row r="11459" spans="1:5" x14ac:dyDescent="0.25">
      <c r="A11459">
        <v>125970</v>
      </c>
      <c r="B11459" t="s">
        <v>17615</v>
      </c>
      <c r="C11459" t="s">
        <v>17633</v>
      </c>
      <c r="D11459">
        <v>0</v>
      </c>
      <c r="E11459" t="s">
        <v>12168</v>
      </c>
    </row>
    <row r="11460" spans="1:5" x14ac:dyDescent="0.25">
      <c r="A11460">
        <v>125971</v>
      </c>
      <c r="B11460" t="s">
        <v>17615</v>
      </c>
      <c r="C11460" t="s">
        <v>17634</v>
      </c>
      <c r="D11460">
        <v>0</v>
      </c>
      <c r="E11460" t="s">
        <v>12168</v>
      </c>
    </row>
    <row r="11461" spans="1:5" x14ac:dyDescent="0.25">
      <c r="A11461">
        <v>125972</v>
      </c>
      <c r="B11461" t="s">
        <v>17615</v>
      </c>
      <c r="C11461" t="s">
        <v>17635</v>
      </c>
      <c r="D11461">
        <v>0</v>
      </c>
      <c r="E11461" t="s">
        <v>12168</v>
      </c>
    </row>
    <row r="11462" spans="1:5" x14ac:dyDescent="0.25">
      <c r="A11462">
        <v>125973</v>
      </c>
      <c r="B11462" t="s">
        <v>17615</v>
      </c>
      <c r="C11462" t="s">
        <v>17636</v>
      </c>
      <c r="D11462">
        <v>0</v>
      </c>
      <c r="E11462" t="s">
        <v>12168</v>
      </c>
    </row>
    <row r="11463" spans="1:5" x14ac:dyDescent="0.25">
      <c r="A11463">
        <v>125974</v>
      </c>
      <c r="B11463" t="s">
        <v>17615</v>
      </c>
      <c r="C11463" t="s">
        <v>17637</v>
      </c>
      <c r="D11463">
        <v>0</v>
      </c>
      <c r="E11463" t="s">
        <v>12168</v>
      </c>
    </row>
    <row r="11464" spans="1:5" x14ac:dyDescent="0.25">
      <c r="A11464">
        <v>125975</v>
      </c>
      <c r="B11464" t="s">
        <v>17615</v>
      </c>
      <c r="C11464" t="s">
        <v>17638</v>
      </c>
      <c r="D11464">
        <v>0</v>
      </c>
      <c r="E11464" t="s">
        <v>12168</v>
      </c>
    </row>
    <row r="11465" spans="1:5" x14ac:dyDescent="0.25">
      <c r="A11465">
        <v>125976</v>
      </c>
      <c r="B11465" t="s">
        <v>17615</v>
      </c>
      <c r="C11465" t="s">
        <v>17639</v>
      </c>
      <c r="D11465">
        <v>0</v>
      </c>
      <c r="E11465" t="s">
        <v>12168</v>
      </c>
    </row>
    <row r="11466" spans="1:5" x14ac:dyDescent="0.25">
      <c r="A11466">
        <v>125977</v>
      </c>
      <c r="B11466" t="s">
        <v>17615</v>
      </c>
      <c r="C11466" t="s">
        <v>17640</v>
      </c>
      <c r="D11466">
        <v>0</v>
      </c>
      <c r="E11466" t="s">
        <v>12168</v>
      </c>
    </row>
    <row r="11467" spans="1:5" x14ac:dyDescent="0.25">
      <c r="A11467">
        <v>125978</v>
      </c>
      <c r="B11467" t="s">
        <v>17615</v>
      </c>
      <c r="C11467" t="s">
        <v>17641</v>
      </c>
      <c r="D11467">
        <v>0</v>
      </c>
      <c r="E11467" t="s">
        <v>12168</v>
      </c>
    </row>
    <row r="11468" spans="1:5" x14ac:dyDescent="0.25">
      <c r="A11468">
        <v>125979</v>
      </c>
      <c r="B11468" t="s">
        <v>17615</v>
      </c>
      <c r="C11468" t="s">
        <v>17642</v>
      </c>
      <c r="D11468">
        <v>0</v>
      </c>
      <c r="E11468" t="s">
        <v>12168</v>
      </c>
    </row>
    <row r="11469" spans="1:5" x14ac:dyDescent="0.25">
      <c r="A11469">
        <v>125980</v>
      </c>
      <c r="B11469" t="s">
        <v>17615</v>
      </c>
      <c r="C11469" t="s">
        <v>17643</v>
      </c>
      <c r="D11469">
        <v>0</v>
      </c>
      <c r="E11469" t="s">
        <v>12168</v>
      </c>
    </row>
    <row r="11470" spans="1:5" x14ac:dyDescent="0.25">
      <c r="A11470">
        <v>125981</v>
      </c>
      <c r="B11470" t="s">
        <v>17615</v>
      </c>
      <c r="C11470" t="s">
        <v>17644</v>
      </c>
      <c r="D11470">
        <v>0</v>
      </c>
      <c r="E11470" t="s">
        <v>12168</v>
      </c>
    </row>
    <row r="11471" spans="1:5" x14ac:dyDescent="0.25">
      <c r="A11471">
        <v>125982</v>
      </c>
      <c r="B11471" t="s">
        <v>17615</v>
      </c>
      <c r="C11471" t="s">
        <v>17645</v>
      </c>
      <c r="D11471">
        <v>0</v>
      </c>
      <c r="E11471" t="s">
        <v>12168</v>
      </c>
    </row>
    <row r="11472" spans="1:5" x14ac:dyDescent="0.25">
      <c r="A11472">
        <v>125984</v>
      </c>
      <c r="B11472" t="s">
        <v>17646</v>
      </c>
      <c r="C11472" t="s">
        <v>17647</v>
      </c>
      <c r="D11472">
        <v>0</v>
      </c>
      <c r="E11472" t="s">
        <v>12168</v>
      </c>
    </row>
    <row r="11473" spans="1:5" x14ac:dyDescent="0.25">
      <c r="A11473">
        <v>125987</v>
      </c>
      <c r="B11473" t="s">
        <v>17649</v>
      </c>
      <c r="C11473" t="s">
        <v>17650</v>
      </c>
      <c r="D11473">
        <v>0</v>
      </c>
      <c r="E11473" t="s">
        <v>12168</v>
      </c>
    </row>
    <row r="11474" spans="1:5" x14ac:dyDescent="0.25">
      <c r="A11474">
        <v>125988</v>
      </c>
      <c r="B11474" t="s">
        <v>17649</v>
      </c>
      <c r="C11474" t="s">
        <v>17651</v>
      </c>
      <c r="D11474">
        <v>0</v>
      </c>
      <c r="E11474" t="s">
        <v>12168</v>
      </c>
    </row>
    <row r="11475" spans="1:5" x14ac:dyDescent="0.25">
      <c r="A11475">
        <v>125989</v>
      </c>
      <c r="B11475" t="s">
        <v>17649</v>
      </c>
      <c r="C11475" t="s">
        <v>17652</v>
      </c>
      <c r="D11475">
        <v>0</v>
      </c>
      <c r="E11475" t="s">
        <v>12168</v>
      </c>
    </row>
    <row r="11476" spans="1:5" x14ac:dyDescent="0.25">
      <c r="A11476">
        <v>125990</v>
      </c>
      <c r="B11476" t="s">
        <v>17653</v>
      </c>
      <c r="C11476" t="s">
        <v>17654</v>
      </c>
      <c r="D11476">
        <v>0</v>
      </c>
      <c r="E11476" t="s">
        <v>12168</v>
      </c>
    </row>
    <row r="11477" spans="1:5" x14ac:dyDescent="0.25">
      <c r="A11477">
        <v>125991</v>
      </c>
      <c r="B11477" t="s">
        <v>17655</v>
      </c>
      <c r="C11477" t="s">
        <v>17656</v>
      </c>
      <c r="D11477">
        <v>0</v>
      </c>
      <c r="E11477" t="s">
        <v>12168</v>
      </c>
    </row>
    <row r="11478" spans="1:5" x14ac:dyDescent="0.25">
      <c r="A11478">
        <v>125992</v>
      </c>
      <c r="B11478" t="s">
        <v>17657</v>
      </c>
      <c r="C11478" t="s">
        <v>17658</v>
      </c>
      <c r="D11478">
        <v>0</v>
      </c>
      <c r="E11478" t="s">
        <v>12168</v>
      </c>
    </row>
    <row r="11479" spans="1:5" x14ac:dyDescent="0.25">
      <c r="A11479">
        <v>125993</v>
      </c>
      <c r="B11479" t="s">
        <v>17657</v>
      </c>
      <c r="C11479" t="s">
        <v>17659</v>
      </c>
      <c r="D11479">
        <v>0</v>
      </c>
      <c r="E11479" t="s">
        <v>12168</v>
      </c>
    </row>
    <row r="11480" spans="1:5" x14ac:dyDescent="0.25">
      <c r="A11480">
        <v>125994</v>
      </c>
      <c r="B11480" t="s">
        <v>17660</v>
      </c>
      <c r="C11480" t="s">
        <v>17661</v>
      </c>
      <c r="D11480">
        <v>0</v>
      </c>
      <c r="E11480" t="s">
        <v>12168</v>
      </c>
    </row>
    <row r="11481" spans="1:5" x14ac:dyDescent="0.25">
      <c r="A11481">
        <v>125995</v>
      </c>
      <c r="B11481" t="s">
        <v>17662</v>
      </c>
      <c r="C11481" t="s">
        <v>17663</v>
      </c>
      <c r="D11481">
        <v>0</v>
      </c>
      <c r="E11481" t="s">
        <v>12168</v>
      </c>
    </row>
    <row r="11482" spans="1:5" x14ac:dyDescent="0.25">
      <c r="A11482">
        <v>125996</v>
      </c>
      <c r="B11482" t="s">
        <v>17664</v>
      </c>
      <c r="C11482" t="s">
        <v>17665</v>
      </c>
      <c r="D11482">
        <v>0</v>
      </c>
      <c r="E11482" t="s">
        <v>12168</v>
      </c>
    </row>
    <row r="11483" spans="1:5" x14ac:dyDescent="0.25">
      <c r="A11483">
        <v>125997</v>
      </c>
      <c r="B11483" t="s">
        <v>17666</v>
      </c>
      <c r="C11483" t="s">
        <v>17667</v>
      </c>
      <c r="D11483">
        <v>0</v>
      </c>
      <c r="E11483" t="s">
        <v>12168</v>
      </c>
    </row>
    <row r="11484" spans="1:5" x14ac:dyDescent="0.25">
      <c r="A11484">
        <v>125998</v>
      </c>
      <c r="B11484" t="s">
        <v>17666</v>
      </c>
      <c r="C11484" t="s">
        <v>17668</v>
      </c>
      <c r="D11484">
        <v>0</v>
      </c>
      <c r="E11484" t="s">
        <v>12168</v>
      </c>
    </row>
    <row r="11485" spans="1:5" x14ac:dyDescent="0.25">
      <c r="A11485">
        <v>125999</v>
      </c>
      <c r="B11485" t="s">
        <v>17666</v>
      </c>
      <c r="C11485" t="s">
        <v>17669</v>
      </c>
      <c r="D11485">
        <v>0</v>
      </c>
      <c r="E11485" t="s">
        <v>12168</v>
      </c>
    </row>
    <row r="11486" spans="1:5" x14ac:dyDescent="0.25">
      <c r="A11486">
        <v>126000</v>
      </c>
      <c r="B11486" t="s">
        <v>17666</v>
      </c>
      <c r="C11486" t="s">
        <v>17670</v>
      </c>
      <c r="D11486">
        <v>0</v>
      </c>
      <c r="E11486" t="s">
        <v>12168</v>
      </c>
    </row>
    <row r="11487" spans="1:5" x14ac:dyDescent="0.25">
      <c r="A11487">
        <v>126001</v>
      </c>
      <c r="B11487" t="s">
        <v>17666</v>
      </c>
      <c r="C11487" t="s">
        <v>17671</v>
      </c>
      <c r="D11487">
        <v>0</v>
      </c>
      <c r="E11487" t="s">
        <v>12168</v>
      </c>
    </row>
    <row r="11488" spans="1:5" x14ac:dyDescent="0.25">
      <c r="A11488">
        <v>126002</v>
      </c>
      <c r="B11488" t="s">
        <v>17666</v>
      </c>
      <c r="C11488" t="s">
        <v>17672</v>
      </c>
      <c r="D11488">
        <v>0</v>
      </c>
      <c r="E11488" t="s">
        <v>12168</v>
      </c>
    </row>
    <row r="11489" spans="1:5" x14ac:dyDescent="0.25">
      <c r="A11489">
        <v>126003</v>
      </c>
      <c r="B11489" t="s">
        <v>17666</v>
      </c>
      <c r="C11489" t="s">
        <v>17673</v>
      </c>
      <c r="D11489">
        <v>0</v>
      </c>
      <c r="E11489" t="s">
        <v>12168</v>
      </c>
    </row>
    <row r="11490" spans="1:5" x14ac:dyDescent="0.25">
      <c r="A11490">
        <v>126004</v>
      </c>
      <c r="B11490" t="s">
        <v>17674</v>
      </c>
      <c r="C11490" t="s">
        <v>17675</v>
      </c>
      <c r="D11490">
        <v>0</v>
      </c>
      <c r="E11490" t="s">
        <v>12168</v>
      </c>
    </row>
    <row r="11491" spans="1:5" x14ac:dyDescent="0.25">
      <c r="A11491">
        <v>126005</v>
      </c>
      <c r="B11491" t="s">
        <v>17676</v>
      </c>
      <c r="C11491" t="s">
        <v>17677</v>
      </c>
      <c r="D11491">
        <v>0</v>
      </c>
      <c r="E11491" t="s">
        <v>12168</v>
      </c>
    </row>
    <row r="11492" spans="1:5" x14ac:dyDescent="0.25">
      <c r="A11492">
        <v>126006</v>
      </c>
      <c r="B11492" t="s">
        <v>17678</v>
      </c>
      <c r="C11492" t="s">
        <v>17679</v>
      </c>
      <c r="D11492">
        <v>0</v>
      </c>
      <c r="E11492" t="s">
        <v>12168</v>
      </c>
    </row>
    <row r="11493" spans="1:5" x14ac:dyDescent="0.25">
      <c r="A11493">
        <v>126007</v>
      </c>
      <c r="B11493" t="s">
        <v>17680</v>
      </c>
      <c r="C11493" t="s">
        <v>17681</v>
      </c>
      <c r="D11493">
        <v>0</v>
      </c>
      <c r="E11493" t="s">
        <v>12168</v>
      </c>
    </row>
    <row r="11494" spans="1:5" x14ac:dyDescent="0.25">
      <c r="A11494">
        <v>126008</v>
      </c>
      <c r="B11494" t="s">
        <v>17682</v>
      </c>
      <c r="C11494" t="s">
        <v>17683</v>
      </c>
      <c r="D11494">
        <v>0</v>
      </c>
      <c r="E11494" t="s">
        <v>12168</v>
      </c>
    </row>
    <row r="11495" spans="1:5" x14ac:dyDescent="0.25">
      <c r="A11495">
        <v>126009</v>
      </c>
      <c r="B11495" t="s">
        <v>17684</v>
      </c>
      <c r="C11495" t="s">
        <v>17685</v>
      </c>
      <c r="D11495">
        <v>0</v>
      </c>
      <c r="E11495" t="s">
        <v>12168</v>
      </c>
    </row>
    <row r="11496" spans="1:5" x14ac:dyDescent="0.25">
      <c r="A11496">
        <v>126010</v>
      </c>
      <c r="B11496" t="s">
        <v>17684</v>
      </c>
      <c r="C11496" t="s">
        <v>17686</v>
      </c>
      <c r="D11496">
        <v>0</v>
      </c>
      <c r="E11496" t="s">
        <v>12168</v>
      </c>
    </row>
    <row r="11497" spans="1:5" x14ac:dyDescent="0.25">
      <c r="A11497">
        <v>126011</v>
      </c>
      <c r="B11497" t="s">
        <v>17684</v>
      </c>
      <c r="C11497" t="s">
        <v>17687</v>
      </c>
      <c r="D11497">
        <v>0</v>
      </c>
      <c r="E11497" t="s">
        <v>12168</v>
      </c>
    </row>
    <row r="11498" spans="1:5" x14ac:dyDescent="0.25">
      <c r="A11498">
        <v>126012</v>
      </c>
      <c r="B11498" t="s">
        <v>17688</v>
      </c>
      <c r="C11498" t="s">
        <v>17689</v>
      </c>
      <c r="D11498">
        <v>0</v>
      </c>
      <c r="E11498" t="s">
        <v>12168</v>
      </c>
    </row>
    <row r="11499" spans="1:5" x14ac:dyDescent="0.25">
      <c r="A11499">
        <v>126013</v>
      </c>
      <c r="B11499" t="s">
        <v>17690</v>
      </c>
      <c r="C11499" t="s">
        <v>17691</v>
      </c>
      <c r="D11499">
        <v>0</v>
      </c>
      <c r="E11499" t="s">
        <v>12168</v>
      </c>
    </row>
    <row r="11500" spans="1:5" x14ac:dyDescent="0.25">
      <c r="A11500">
        <v>126014</v>
      </c>
      <c r="B11500" t="s">
        <v>17690</v>
      </c>
      <c r="C11500" t="s">
        <v>17692</v>
      </c>
      <c r="D11500">
        <v>0</v>
      </c>
      <c r="E11500" t="s">
        <v>12168</v>
      </c>
    </row>
    <row r="11501" spans="1:5" x14ac:dyDescent="0.25">
      <c r="A11501">
        <v>126015</v>
      </c>
      <c r="B11501" t="s">
        <v>17693</v>
      </c>
      <c r="C11501" t="s">
        <v>17694</v>
      </c>
      <c r="D11501">
        <v>0</v>
      </c>
      <c r="E11501" t="s">
        <v>12168</v>
      </c>
    </row>
    <row r="11502" spans="1:5" x14ac:dyDescent="0.25">
      <c r="A11502">
        <v>126016</v>
      </c>
      <c r="B11502" t="s">
        <v>17693</v>
      </c>
      <c r="C11502" t="s">
        <v>17695</v>
      </c>
      <c r="D11502">
        <v>0</v>
      </c>
      <c r="E11502" t="s">
        <v>12168</v>
      </c>
    </row>
    <row r="11503" spans="1:5" x14ac:dyDescent="0.25">
      <c r="A11503">
        <v>126017</v>
      </c>
      <c r="B11503" t="s">
        <v>17696</v>
      </c>
      <c r="C11503" t="s">
        <v>17697</v>
      </c>
      <c r="D11503">
        <v>0</v>
      </c>
      <c r="E11503" t="s">
        <v>12168</v>
      </c>
    </row>
    <row r="11504" spans="1:5" x14ac:dyDescent="0.25">
      <c r="A11504">
        <v>126018</v>
      </c>
      <c r="B11504" t="s">
        <v>17698</v>
      </c>
      <c r="C11504" t="s">
        <v>17699</v>
      </c>
      <c r="D11504">
        <v>0</v>
      </c>
      <c r="E11504" t="s">
        <v>12168</v>
      </c>
    </row>
    <row r="11505" spans="1:5" x14ac:dyDescent="0.25">
      <c r="A11505">
        <v>126019</v>
      </c>
      <c r="B11505" t="s">
        <v>17700</v>
      </c>
      <c r="C11505" t="s">
        <v>17701</v>
      </c>
      <c r="D11505">
        <v>0</v>
      </c>
      <c r="E11505" t="s">
        <v>12168</v>
      </c>
    </row>
    <row r="11506" spans="1:5" x14ac:dyDescent="0.25">
      <c r="A11506">
        <v>126020</v>
      </c>
      <c r="B11506" t="s">
        <v>17702</v>
      </c>
      <c r="C11506" t="s">
        <v>17703</v>
      </c>
      <c r="D11506">
        <v>0</v>
      </c>
      <c r="E11506" t="s">
        <v>12168</v>
      </c>
    </row>
    <row r="11507" spans="1:5" x14ac:dyDescent="0.25">
      <c r="A11507">
        <v>126021</v>
      </c>
      <c r="B11507" t="s">
        <v>17702</v>
      </c>
      <c r="C11507" t="s">
        <v>17704</v>
      </c>
      <c r="D11507">
        <v>0</v>
      </c>
      <c r="E11507" t="s">
        <v>12168</v>
      </c>
    </row>
    <row r="11508" spans="1:5" x14ac:dyDescent="0.25">
      <c r="A11508">
        <v>126022</v>
      </c>
      <c r="B11508" t="s">
        <v>17702</v>
      </c>
      <c r="C11508" t="s">
        <v>17705</v>
      </c>
      <c r="D11508">
        <v>0</v>
      </c>
      <c r="E11508" t="s">
        <v>12168</v>
      </c>
    </row>
    <row r="11509" spans="1:5" x14ac:dyDescent="0.25">
      <c r="A11509">
        <v>126023</v>
      </c>
      <c r="B11509" t="s">
        <v>17706</v>
      </c>
      <c r="C11509" t="s">
        <v>17707</v>
      </c>
      <c r="D11509">
        <v>0</v>
      </c>
      <c r="E11509" t="s">
        <v>12168</v>
      </c>
    </row>
    <row r="11510" spans="1:5" x14ac:dyDescent="0.25">
      <c r="A11510">
        <v>126024</v>
      </c>
      <c r="B11510" t="s">
        <v>17706</v>
      </c>
      <c r="C11510" t="s">
        <v>17708</v>
      </c>
      <c r="D11510">
        <v>0</v>
      </c>
      <c r="E11510" t="s">
        <v>12168</v>
      </c>
    </row>
    <row r="11511" spans="1:5" x14ac:dyDescent="0.25">
      <c r="A11511">
        <v>126025</v>
      </c>
      <c r="B11511" t="s">
        <v>17706</v>
      </c>
      <c r="C11511" t="s">
        <v>17709</v>
      </c>
      <c r="D11511">
        <v>0</v>
      </c>
      <c r="E11511" t="s">
        <v>12168</v>
      </c>
    </row>
    <row r="11512" spans="1:5" x14ac:dyDescent="0.25">
      <c r="A11512">
        <v>126026</v>
      </c>
      <c r="B11512" t="s">
        <v>17710</v>
      </c>
      <c r="C11512" t="s">
        <v>17711</v>
      </c>
      <c r="D11512">
        <v>0</v>
      </c>
      <c r="E11512" t="s">
        <v>12168</v>
      </c>
    </row>
    <row r="11513" spans="1:5" x14ac:dyDescent="0.25">
      <c r="A11513">
        <v>126027</v>
      </c>
      <c r="B11513" t="s">
        <v>17710</v>
      </c>
      <c r="C11513" t="s">
        <v>17712</v>
      </c>
      <c r="D11513">
        <v>0</v>
      </c>
      <c r="E11513" t="s">
        <v>12168</v>
      </c>
    </row>
    <row r="11514" spans="1:5" x14ac:dyDescent="0.25">
      <c r="A11514">
        <v>126028</v>
      </c>
      <c r="B11514" t="s">
        <v>17710</v>
      </c>
      <c r="C11514" t="s">
        <v>17713</v>
      </c>
      <c r="D11514">
        <v>0</v>
      </c>
      <c r="E11514" t="s">
        <v>12168</v>
      </c>
    </row>
    <row r="11515" spans="1:5" x14ac:dyDescent="0.25">
      <c r="A11515">
        <v>126029</v>
      </c>
      <c r="B11515" t="s">
        <v>17710</v>
      </c>
      <c r="C11515" t="s">
        <v>17714</v>
      </c>
      <c r="D11515">
        <v>0</v>
      </c>
      <c r="E11515" t="s">
        <v>12168</v>
      </c>
    </row>
    <row r="11516" spans="1:5" x14ac:dyDescent="0.25">
      <c r="A11516">
        <v>126030</v>
      </c>
      <c r="B11516" t="s">
        <v>17715</v>
      </c>
      <c r="C11516" t="s">
        <v>17716</v>
      </c>
      <c r="D11516">
        <v>0</v>
      </c>
      <c r="E11516" t="s">
        <v>12168</v>
      </c>
    </row>
    <row r="11517" spans="1:5" x14ac:dyDescent="0.25">
      <c r="A11517">
        <v>126032</v>
      </c>
      <c r="B11517" t="s">
        <v>17717</v>
      </c>
      <c r="C11517" t="s">
        <v>17719</v>
      </c>
      <c r="D11517">
        <v>0</v>
      </c>
      <c r="E11517" t="s">
        <v>12168</v>
      </c>
    </row>
    <row r="11518" spans="1:5" x14ac:dyDescent="0.25">
      <c r="A11518">
        <v>126033</v>
      </c>
      <c r="B11518" t="s">
        <v>17717</v>
      </c>
      <c r="C11518" t="s">
        <v>17720</v>
      </c>
      <c r="D11518">
        <v>0</v>
      </c>
      <c r="E11518" t="s">
        <v>12168</v>
      </c>
    </row>
    <row r="11519" spans="1:5" x14ac:dyDescent="0.25">
      <c r="A11519">
        <v>126034</v>
      </c>
      <c r="B11519" t="s">
        <v>17717</v>
      </c>
      <c r="C11519" t="s">
        <v>17721</v>
      </c>
      <c r="D11519">
        <v>0</v>
      </c>
      <c r="E11519" t="s">
        <v>12168</v>
      </c>
    </row>
    <row r="11520" spans="1:5" x14ac:dyDescent="0.25">
      <c r="A11520">
        <v>126035</v>
      </c>
      <c r="B11520" t="s">
        <v>17717</v>
      </c>
      <c r="C11520" t="s">
        <v>17722</v>
      </c>
      <c r="D11520">
        <v>0</v>
      </c>
      <c r="E11520" t="s">
        <v>12168</v>
      </c>
    </row>
    <row r="11521" spans="1:5" x14ac:dyDescent="0.25">
      <c r="A11521">
        <v>126036</v>
      </c>
      <c r="B11521" t="s">
        <v>17717</v>
      </c>
      <c r="C11521" t="s">
        <v>17723</v>
      </c>
      <c r="D11521">
        <v>0</v>
      </c>
      <c r="E11521" t="s">
        <v>12168</v>
      </c>
    </row>
    <row r="11522" spans="1:5" x14ac:dyDescent="0.25">
      <c r="A11522">
        <v>126037</v>
      </c>
      <c r="B11522" t="s">
        <v>17717</v>
      </c>
      <c r="C11522" t="s">
        <v>17724</v>
      </c>
      <c r="D11522">
        <v>0</v>
      </c>
      <c r="E11522" t="s">
        <v>12168</v>
      </c>
    </row>
    <row r="11523" spans="1:5" x14ac:dyDescent="0.25">
      <c r="A11523">
        <v>126038</v>
      </c>
      <c r="B11523" t="s">
        <v>17717</v>
      </c>
      <c r="C11523" t="s">
        <v>17725</v>
      </c>
      <c r="D11523">
        <v>0</v>
      </c>
      <c r="E11523" t="s">
        <v>12168</v>
      </c>
    </row>
    <row r="11524" spans="1:5" x14ac:dyDescent="0.25">
      <c r="A11524">
        <v>126039</v>
      </c>
      <c r="B11524" t="s">
        <v>17717</v>
      </c>
      <c r="C11524" t="s">
        <v>17726</v>
      </c>
      <c r="D11524">
        <v>0</v>
      </c>
      <c r="E11524" t="s">
        <v>12168</v>
      </c>
    </row>
    <row r="11525" spans="1:5" x14ac:dyDescent="0.25">
      <c r="A11525">
        <v>126040</v>
      </c>
      <c r="B11525" t="s">
        <v>17717</v>
      </c>
      <c r="C11525" t="s">
        <v>17727</v>
      </c>
      <c r="D11525">
        <v>0</v>
      </c>
      <c r="E11525" t="s">
        <v>12168</v>
      </c>
    </row>
    <row r="11526" spans="1:5" x14ac:dyDescent="0.25">
      <c r="A11526">
        <v>126041</v>
      </c>
      <c r="B11526" t="s">
        <v>17717</v>
      </c>
      <c r="C11526" t="s">
        <v>17728</v>
      </c>
      <c r="D11526">
        <v>0</v>
      </c>
      <c r="E11526" t="s">
        <v>12168</v>
      </c>
    </row>
    <row r="11527" spans="1:5" x14ac:dyDescent="0.25">
      <c r="A11527">
        <v>126042</v>
      </c>
      <c r="B11527" t="s">
        <v>17717</v>
      </c>
      <c r="C11527" t="s">
        <v>17729</v>
      </c>
      <c r="D11527">
        <v>0</v>
      </c>
      <c r="E11527" t="s">
        <v>12168</v>
      </c>
    </row>
    <row r="11528" spans="1:5" x14ac:dyDescent="0.25">
      <c r="A11528">
        <v>126043</v>
      </c>
      <c r="B11528" t="s">
        <v>17717</v>
      </c>
      <c r="C11528" t="s">
        <v>17730</v>
      </c>
      <c r="D11528">
        <v>0</v>
      </c>
      <c r="E11528" t="s">
        <v>12168</v>
      </c>
    </row>
    <row r="11529" spans="1:5" x14ac:dyDescent="0.25">
      <c r="A11529">
        <v>126044</v>
      </c>
      <c r="B11529" t="s">
        <v>17717</v>
      </c>
      <c r="C11529" t="s">
        <v>17731</v>
      </c>
      <c r="D11529">
        <v>0</v>
      </c>
      <c r="E11529" t="s">
        <v>12168</v>
      </c>
    </row>
    <row r="11530" spans="1:5" x14ac:dyDescent="0.25">
      <c r="A11530">
        <v>126045</v>
      </c>
      <c r="B11530" t="s">
        <v>17717</v>
      </c>
      <c r="C11530" t="s">
        <v>17732</v>
      </c>
      <c r="D11530">
        <v>0</v>
      </c>
      <c r="E11530" t="s">
        <v>12168</v>
      </c>
    </row>
    <row r="11531" spans="1:5" x14ac:dyDescent="0.25">
      <c r="A11531">
        <v>126046</v>
      </c>
      <c r="B11531" t="s">
        <v>17717</v>
      </c>
      <c r="C11531" t="s">
        <v>17733</v>
      </c>
      <c r="D11531">
        <v>0</v>
      </c>
      <c r="E11531" t="s">
        <v>12168</v>
      </c>
    </row>
    <row r="11532" spans="1:5" x14ac:dyDescent="0.25">
      <c r="A11532">
        <v>126047</v>
      </c>
      <c r="B11532" t="s">
        <v>17717</v>
      </c>
      <c r="C11532" t="s">
        <v>17734</v>
      </c>
      <c r="D11532">
        <v>0</v>
      </c>
      <c r="E11532" t="s">
        <v>12168</v>
      </c>
    </row>
    <row r="11533" spans="1:5" x14ac:dyDescent="0.25">
      <c r="A11533">
        <v>126048</v>
      </c>
      <c r="B11533" t="s">
        <v>17717</v>
      </c>
      <c r="C11533" t="s">
        <v>17735</v>
      </c>
      <c r="D11533">
        <v>0</v>
      </c>
      <c r="E11533" t="s">
        <v>12168</v>
      </c>
    </row>
    <row r="11534" spans="1:5" x14ac:dyDescent="0.25">
      <c r="A11534">
        <v>126049</v>
      </c>
      <c r="B11534" t="s">
        <v>17717</v>
      </c>
      <c r="C11534" t="s">
        <v>17736</v>
      </c>
      <c r="D11534">
        <v>0</v>
      </c>
      <c r="E11534" t="s">
        <v>12168</v>
      </c>
    </row>
    <row r="11535" spans="1:5" x14ac:dyDescent="0.25">
      <c r="A11535">
        <v>126050</v>
      </c>
      <c r="B11535" t="s">
        <v>17717</v>
      </c>
      <c r="C11535" t="s">
        <v>17737</v>
      </c>
      <c r="D11535">
        <v>0</v>
      </c>
      <c r="E11535" t="s">
        <v>12168</v>
      </c>
    </row>
    <row r="11536" spans="1:5" x14ac:dyDescent="0.25">
      <c r="A11536">
        <v>126052</v>
      </c>
      <c r="B11536" t="s">
        <v>17717</v>
      </c>
      <c r="C11536" t="s">
        <v>17739</v>
      </c>
      <c r="D11536">
        <v>0</v>
      </c>
      <c r="E11536" t="s">
        <v>12168</v>
      </c>
    </row>
    <row r="11537" spans="1:5" x14ac:dyDescent="0.25">
      <c r="A11537">
        <v>126053</v>
      </c>
      <c r="B11537" t="s">
        <v>17717</v>
      </c>
      <c r="C11537" t="s">
        <v>17740</v>
      </c>
      <c r="D11537">
        <v>0</v>
      </c>
      <c r="E11537" t="s">
        <v>12168</v>
      </c>
    </row>
    <row r="11538" spans="1:5" x14ac:dyDescent="0.25">
      <c r="A11538">
        <v>126054</v>
      </c>
      <c r="B11538" t="s">
        <v>17717</v>
      </c>
      <c r="C11538" t="s">
        <v>17741</v>
      </c>
      <c r="D11538">
        <v>0</v>
      </c>
      <c r="E11538" t="s">
        <v>12168</v>
      </c>
    </row>
    <row r="11539" spans="1:5" x14ac:dyDescent="0.25">
      <c r="A11539">
        <v>126055</v>
      </c>
      <c r="B11539" t="s">
        <v>17717</v>
      </c>
      <c r="C11539" t="s">
        <v>17742</v>
      </c>
      <c r="D11539">
        <v>0</v>
      </c>
      <c r="E11539" t="s">
        <v>12168</v>
      </c>
    </row>
    <row r="11540" spans="1:5" x14ac:dyDescent="0.25">
      <c r="A11540">
        <v>126056</v>
      </c>
      <c r="B11540" t="s">
        <v>17717</v>
      </c>
      <c r="C11540" t="s">
        <v>17743</v>
      </c>
      <c r="D11540">
        <v>0</v>
      </c>
      <c r="E11540" t="s">
        <v>12168</v>
      </c>
    </row>
    <row r="11541" spans="1:5" x14ac:dyDescent="0.25">
      <c r="A11541">
        <v>126057</v>
      </c>
      <c r="B11541" t="s">
        <v>17717</v>
      </c>
      <c r="C11541" t="s">
        <v>17744</v>
      </c>
      <c r="D11541">
        <v>0</v>
      </c>
      <c r="E11541" t="s">
        <v>12168</v>
      </c>
    </row>
    <row r="11542" spans="1:5" x14ac:dyDescent="0.25">
      <c r="A11542">
        <v>126058</v>
      </c>
      <c r="B11542" t="s">
        <v>17717</v>
      </c>
      <c r="C11542" t="s">
        <v>17745</v>
      </c>
      <c r="D11542">
        <v>0</v>
      </c>
      <c r="E11542" t="s">
        <v>12168</v>
      </c>
    </row>
    <row r="11543" spans="1:5" x14ac:dyDescent="0.25">
      <c r="A11543">
        <v>126059</v>
      </c>
      <c r="B11543" t="s">
        <v>17746</v>
      </c>
      <c r="C11543" t="s">
        <v>17747</v>
      </c>
      <c r="D11543">
        <v>0</v>
      </c>
      <c r="E11543" t="s">
        <v>12168</v>
      </c>
    </row>
    <row r="11544" spans="1:5" x14ac:dyDescent="0.25">
      <c r="A11544">
        <v>126060</v>
      </c>
      <c r="B11544" t="s">
        <v>17746</v>
      </c>
      <c r="C11544" t="s">
        <v>17748</v>
      </c>
      <c r="D11544">
        <v>0</v>
      </c>
      <c r="E11544" t="s">
        <v>12168</v>
      </c>
    </row>
    <row r="11545" spans="1:5" x14ac:dyDescent="0.25">
      <c r="A11545">
        <v>126061</v>
      </c>
      <c r="B11545" t="s">
        <v>17749</v>
      </c>
      <c r="C11545" t="s">
        <v>17750</v>
      </c>
      <c r="D11545">
        <v>0</v>
      </c>
      <c r="E11545" t="s">
        <v>12168</v>
      </c>
    </row>
    <row r="11546" spans="1:5" x14ac:dyDescent="0.25">
      <c r="A11546">
        <v>126062</v>
      </c>
      <c r="B11546" t="s">
        <v>17751</v>
      </c>
      <c r="C11546" t="s">
        <v>17752</v>
      </c>
      <c r="D11546">
        <v>0</v>
      </c>
      <c r="E11546" t="s">
        <v>12168</v>
      </c>
    </row>
    <row r="11547" spans="1:5" x14ac:dyDescent="0.25">
      <c r="A11547">
        <v>126063</v>
      </c>
      <c r="B11547" t="s">
        <v>17753</v>
      </c>
      <c r="C11547" t="s">
        <v>17754</v>
      </c>
      <c r="D11547">
        <v>0</v>
      </c>
      <c r="E11547" t="s">
        <v>12168</v>
      </c>
    </row>
    <row r="11548" spans="1:5" x14ac:dyDescent="0.25">
      <c r="A11548">
        <v>126064</v>
      </c>
      <c r="B11548" t="s">
        <v>17755</v>
      </c>
      <c r="C11548" t="s">
        <v>17756</v>
      </c>
      <c r="D11548">
        <v>0</v>
      </c>
      <c r="E11548" t="s">
        <v>12168</v>
      </c>
    </row>
    <row r="11549" spans="1:5" x14ac:dyDescent="0.25">
      <c r="A11549">
        <v>126065</v>
      </c>
      <c r="B11549" t="s">
        <v>17755</v>
      </c>
      <c r="C11549" t="s">
        <v>17757</v>
      </c>
      <c r="D11549">
        <v>0</v>
      </c>
      <c r="E11549" t="s">
        <v>12168</v>
      </c>
    </row>
    <row r="11550" spans="1:5" x14ac:dyDescent="0.25">
      <c r="A11550">
        <v>126066</v>
      </c>
      <c r="B11550" t="s">
        <v>17758</v>
      </c>
      <c r="C11550" t="s">
        <v>17759</v>
      </c>
      <c r="D11550">
        <v>0</v>
      </c>
      <c r="E11550" t="s">
        <v>12168</v>
      </c>
    </row>
    <row r="11551" spans="1:5" x14ac:dyDescent="0.25">
      <c r="A11551">
        <v>126067</v>
      </c>
      <c r="B11551" t="s">
        <v>17760</v>
      </c>
      <c r="C11551" t="s">
        <v>17761</v>
      </c>
      <c r="D11551">
        <v>0</v>
      </c>
      <c r="E11551" t="s">
        <v>12168</v>
      </c>
    </row>
    <row r="11552" spans="1:5" x14ac:dyDescent="0.25">
      <c r="A11552">
        <v>126069</v>
      </c>
      <c r="B11552" t="s">
        <v>17763</v>
      </c>
      <c r="C11552" t="s">
        <v>12138</v>
      </c>
      <c r="D11552">
        <v>0</v>
      </c>
      <c r="E11552" t="s">
        <v>12168</v>
      </c>
    </row>
    <row r="11553" spans="1:5" x14ac:dyDescent="0.25">
      <c r="A11553">
        <v>126070</v>
      </c>
      <c r="B11553" t="s">
        <v>17764</v>
      </c>
      <c r="C11553" t="s">
        <v>17765</v>
      </c>
      <c r="D11553">
        <v>0</v>
      </c>
      <c r="E11553" t="s">
        <v>12168</v>
      </c>
    </row>
    <row r="11554" spans="1:5" x14ac:dyDescent="0.25">
      <c r="A11554">
        <v>126071</v>
      </c>
      <c r="B11554" t="s">
        <v>17766</v>
      </c>
      <c r="C11554" t="s">
        <v>17767</v>
      </c>
      <c r="D11554">
        <v>0</v>
      </c>
      <c r="E11554" t="s">
        <v>12168</v>
      </c>
    </row>
    <row r="11555" spans="1:5" x14ac:dyDescent="0.25">
      <c r="A11555">
        <v>126072</v>
      </c>
      <c r="B11555" t="s">
        <v>17768</v>
      </c>
      <c r="C11555" t="s">
        <v>17769</v>
      </c>
      <c r="D11555">
        <v>0</v>
      </c>
      <c r="E11555" t="s">
        <v>12168</v>
      </c>
    </row>
    <row r="11556" spans="1:5" x14ac:dyDescent="0.25">
      <c r="A11556">
        <v>126073</v>
      </c>
      <c r="B11556" t="s">
        <v>17770</v>
      </c>
      <c r="C11556" t="s">
        <v>17771</v>
      </c>
      <c r="D11556">
        <v>0</v>
      </c>
      <c r="E11556" t="s">
        <v>12168</v>
      </c>
    </row>
    <row r="11557" spans="1:5" x14ac:dyDescent="0.25">
      <c r="A11557">
        <v>126074</v>
      </c>
      <c r="B11557" t="s">
        <v>17770</v>
      </c>
      <c r="C11557" t="s">
        <v>17772</v>
      </c>
      <c r="D11557">
        <v>0</v>
      </c>
      <c r="E11557" t="s">
        <v>12168</v>
      </c>
    </row>
    <row r="11558" spans="1:5" x14ac:dyDescent="0.25">
      <c r="A11558">
        <v>126075</v>
      </c>
      <c r="B11558" t="s">
        <v>17773</v>
      </c>
      <c r="C11558" t="s">
        <v>17774</v>
      </c>
      <c r="D11558">
        <v>0</v>
      </c>
      <c r="E11558" t="s">
        <v>12168</v>
      </c>
    </row>
    <row r="11559" spans="1:5" x14ac:dyDescent="0.25">
      <c r="A11559">
        <v>126076</v>
      </c>
      <c r="B11559" t="s">
        <v>17775</v>
      </c>
      <c r="C11559" t="s">
        <v>17776</v>
      </c>
      <c r="D11559">
        <v>0</v>
      </c>
      <c r="E11559" t="s">
        <v>12168</v>
      </c>
    </row>
    <row r="11560" spans="1:5" x14ac:dyDescent="0.25">
      <c r="A11560">
        <v>126077</v>
      </c>
      <c r="B11560" t="s">
        <v>17777</v>
      </c>
      <c r="C11560" t="s">
        <v>17778</v>
      </c>
      <c r="D11560">
        <v>0</v>
      </c>
      <c r="E11560" t="s">
        <v>12168</v>
      </c>
    </row>
    <row r="11561" spans="1:5" x14ac:dyDescent="0.25">
      <c r="A11561">
        <v>126078</v>
      </c>
      <c r="B11561" t="s">
        <v>17777</v>
      </c>
      <c r="C11561" t="s">
        <v>17779</v>
      </c>
      <c r="D11561">
        <v>0</v>
      </c>
      <c r="E11561" t="s">
        <v>12168</v>
      </c>
    </row>
    <row r="11562" spans="1:5" x14ac:dyDescent="0.25">
      <c r="A11562">
        <v>126079</v>
      </c>
      <c r="B11562" t="s">
        <v>17780</v>
      </c>
      <c r="C11562" t="s">
        <v>17781</v>
      </c>
      <c r="D11562">
        <v>0</v>
      </c>
      <c r="E11562" t="s">
        <v>12168</v>
      </c>
    </row>
    <row r="11563" spans="1:5" x14ac:dyDescent="0.25">
      <c r="A11563">
        <v>126080</v>
      </c>
      <c r="B11563" t="s">
        <v>17782</v>
      </c>
      <c r="C11563" t="s">
        <v>17783</v>
      </c>
      <c r="D11563">
        <v>0</v>
      </c>
      <c r="E11563" t="s">
        <v>12168</v>
      </c>
    </row>
    <row r="11564" spans="1:5" x14ac:dyDescent="0.25">
      <c r="A11564">
        <v>126081</v>
      </c>
      <c r="B11564" t="s">
        <v>17784</v>
      </c>
      <c r="C11564" t="s">
        <v>5950</v>
      </c>
      <c r="D11564">
        <v>0</v>
      </c>
      <c r="E11564" t="s">
        <v>12168</v>
      </c>
    </row>
    <row r="11565" spans="1:5" x14ac:dyDescent="0.25">
      <c r="A11565">
        <v>126082</v>
      </c>
      <c r="B11565" t="s">
        <v>17785</v>
      </c>
      <c r="C11565" t="s">
        <v>17786</v>
      </c>
      <c r="D11565">
        <v>0</v>
      </c>
      <c r="E11565" t="s">
        <v>12168</v>
      </c>
    </row>
    <row r="11566" spans="1:5" x14ac:dyDescent="0.25">
      <c r="A11566">
        <v>126083</v>
      </c>
      <c r="B11566" t="s">
        <v>17787</v>
      </c>
      <c r="C11566" t="s">
        <v>17788</v>
      </c>
      <c r="D11566">
        <v>0</v>
      </c>
      <c r="E11566" t="s">
        <v>12168</v>
      </c>
    </row>
    <row r="11567" spans="1:5" x14ac:dyDescent="0.25">
      <c r="A11567">
        <v>126084</v>
      </c>
      <c r="B11567" t="s">
        <v>17789</v>
      </c>
      <c r="C11567" t="s">
        <v>17790</v>
      </c>
      <c r="D11567">
        <v>0</v>
      </c>
      <c r="E11567" t="s">
        <v>12168</v>
      </c>
    </row>
    <row r="11568" spans="1:5" x14ac:dyDescent="0.25">
      <c r="A11568">
        <v>126085</v>
      </c>
      <c r="B11568" t="s">
        <v>17789</v>
      </c>
      <c r="C11568" t="s">
        <v>17791</v>
      </c>
      <c r="D11568">
        <v>0</v>
      </c>
      <c r="E11568" t="s">
        <v>12168</v>
      </c>
    </row>
    <row r="11569" spans="1:5" x14ac:dyDescent="0.25">
      <c r="A11569">
        <v>126086</v>
      </c>
      <c r="B11569" t="s">
        <v>17789</v>
      </c>
      <c r="C11569" t="s">
        <v>17792</v>
      </c>
      <c r="D11569">
        <v>0</v>
      </c>
      <c r="E11569" t="s">
        <v>12168</v>
      </c>
    </row>
    <row r="11570" spans="1:5" x14ac:dyDescent="0.25">
      <c r="A11570">
        <v>126087</v>
      </c>
      <c r="B11570" t="s">
        <v>17793</v>
      </c>
      <c r="C11570" t="s">
        <v>17794</v>
      </c>
      <c r="D11570">
        <v>0</v>
      </c>
      <c r="E11570" t="s">
        <v>12168</v>
      </c>
    </row>
    <row r="11571" spans="1:5" x14ac:dyDescent="0.25">
      <c r="A11571">
        <v>126089</v>
      </c>
      <c r="B11571" t="s">
        <v>17796</v>
      </c>
      <c r="C11571" t="s">
        <v>17797</v>
      </c>
      <c r="D11571">
        <v>0</v>
      </c>
      <c r="E11571" t="s">
        <v>12168</v>
      </c>
    </row>
    <row r="11572" spans="1:5" x14ac:dyDescent="0.25">
      <c r="A11572">
        <v>126090</v>
      </c>
      <c r="B11572" t="s">
        <v>17798</v>
      </c>
      <c r="C11572" t="s">
        <v>17799</v>
      </c>
      <c r="D11572">
        <v>0</v>
      </c>
      <c r="E11572" t="s">
        <v>12168</v>
      </c>
    </row>
    <row r="11573" spans="1:5" x14ac:dyDescent="0.25">
      <c r="A11573">
        <v>126091</v>
      </c>
      <c r="B11573" t="s">
        <v>17800</v>
      </c>
      <c r="C11573" t="s">
        <v>17801</v>
      </c>
      <c r="D11573">
        <v>0</v>
      </c>
      <c r="E11573" t="s">
        <v>12168</v>
      </c>
    </row>
    <row r="11574" spans="1:5" x14ac:dyDescent="0.25">
      <c r="A11574">
        <v>126092</v>
      </c>
      <c r="B11574" t="s">
        <v>17802</v>
      </c>
      <c r="C11574" t="s">
        <v>17803</v>
      </c>
      <c r="D11574">
        <v>0</v>
      </c>
      <c r="E11574" t="s">
        <v>12168</v>
      </c>
    </row>
    <row r="11575" spans="1:5" x14ac:dyDescent="0.25">
      <c r="A11575">
        <v>126093</v>
      </c>
      <c r="B11575" t="s">
        <v>17802</v>
      </c>
      <c r="C11575" t="s">
        <v>17804</v>
      </c>
      <c r="D11575">
        <v>0</v>
      </c>
      <c r="E11575" t="s">
        <v>12168</v>
      </c>
    </row>
    <row r="11576" spans="1:5" x14ac:dyDescent="0.25">
      <c r="A11576">
        <v>126094</v>
      </c>
      <c r="B11576" t="s">
        <v>17802</v>
      </c>
      <c r="C11576" t="s">
        <v>17805</v>
      </c>
      <c r="D11576">
        <v>0</v>
      </c>
      <c r="E11576" t="s">
        <v>12168</v>
      </c>
    </row>
    <row r="11577" spans="1:5" x14ac:dyDescent="0.25">
      <c r="A11577">
        <v>126095</v>
      </c>
      <c r="B11577" t="s">
        <v>17802</v>
      </c>
      <c r="C11577" t="s">
        <v>17806</v>
      </c>
      <c r="D11577">
        <v>0</v>
      </c>
      <c r="E11577" t="s">
        <v>12168</v>
      </c>
    </row>
    <row r="11578" spans="1:5" x14ac:dyDescent="0.25">
      <c r="A11578">
        <v>126096</v>
      </c>
      <c r="B11578" t="s">
        <v>17802</v>
      </c>
      <c r="C11578" t="s">
        <v>17807</v>
      </c>
      <c r="D11578">
        <v>0</v>
      </c>
      <c r="E11578" t="s">
        <v>12168</v>
      </c>
    </row>
    <row r="11579" spans="1:5" x14ac:dyDescent="0.25">
      <c r="A11579">
        <v>126097</v>
      </c>
      <c r="B11579" t="s">
        <v>17802</v>
      </c>
      <c r="C11579" t="s">
        <v>17808</v>
      </c>
      <c r="D11579">
        <v>0</v>
      </c>
      <c r="E11579" t="s">
        <v>12168</v>
      </c>
    </row>
    <row r="11580" spans="1:5" x14ac:dyDescent="0.25">
      <c r="A11580">
        <v>126098</v>
      </c>
      <c r="B11580" t="s">
        <v>17802</v>
      </c>
      <c r="C11580" t="s">
        <v>17809</v>
      </c>
      <c r="D11580">
        <v>0</v>
      </c>
      <c r="E11580" t="s">
        <v>12168</v>
      </c>
    </row>
    <row r="11581" spans="1:5" x14ac:dyDescent="0.25">
      <c r="A11581">
        <v>126099</v>
      </c>
      <c r="B11581" t="s">
        <v>17802</v>
      </c>
      <c r="C11581" t="s">
        <v>17810</v>
      </c>
      <c r="D11581">
        <v>0</v>
      </c>
      <c r="E11581" t="s">
        <v>12168</v>
      </c>
    </row>
    <row r="11582" spans="1:5" x14ac:dyDescent="0.25">
      <c r="A11582">
        <v>126100</v>
      </c>
      <c r="B11582" t="s">
        <v>17802</v>
      </c>
      <c r="C11582" t="s">
        <v>17811</v>
      </c>
      <c r="D11582">
        <v>0</v>
      </c>
      <c r="E11582" t="s">
        <v>12168</v>
      </c>
    </row>
    <row r="11583" spans="1:5" x14ac:dyDescent="0.25">
      <c r="A11583">
        <v>126101</v>
      </c>
      <c r="B11583" t="s">
        <v>17802</v>
      </c>
      <c r="C11583" t="s">
        <v>17812</v>
      </c>
      <c r="D11583">
        <v>0</v>
      </c>
      <c r="E11583" t="s">
        <v>12168</v>
      </c>
    </row>
    <row r="11584" spans="1:5" x14ac:dyDescent="0.25">
      <c r="A11584">
        <v>126102</v>
      </c>
      <c r="B11584" t="s">
        <v>17802</v>
      </c>
      <c r="C11584" t="s">
        <v>17813</v>
      </c>
      <c r="D11584">
        <v>0</v>
      </c>
      <c r="E11584" t="s">
        <v>12168</v>
      </c>
    </row>
    <row r="11585" spans="1:5" x14ac:dyDescent="0.25">
      <c r="A11585">
        <v>126103</v>
      </c>
      <c r="B11585" t="s">
        <v>17802</v>
      </c>
      <c r="C11585" t="s">
        <v>17814</v>
      </c>
      <c r="D11585">
        <v>0</v>
      </c>
      <c r="E11585" t="s">
        <v>12168</v>
      </c>
    </row>
    <row r="11586" spans="1:5" x14ac:dyDescent="0.25">
      <c r="A11586">
        <v>126104</v>
      </c>
      <c r="B11586" t="s">
        <v>17802</v>
      </c>
      <c r="C11586" t="s">
        <v>17815</v>
      </c>
      <c r="D11586">
        <v>0</v>
      </c>
      <c r="E11586" t="s">
        <v>12168</v>
      </c>
    </row>
    <row r="11587" spans="1:5" x14ac:dyDescent="0.25">
      <c r="A11587">
        <v>126105</v>
      </c>
      <c r="B11587" t="s">
        <v>17802</v>
      </c>
      <c r="C11587" t="s">
        <v>17816</v>
      </c>
      <c r="D11587">
        <v>0</v>
      </c>
      <c r="E11587" t="s">
        <v>12168</v>
      </c>
    </row>
    <row r="11588" spans="1:5" x14ac:dyDescent="0.25">
      <c r="A11588">
        <v>126106</v>
      </c>
      <c r="B11588" t="s">
        <v>17802</v>
      </c>
      <c r="C11588" t="s">
        <v>17817</v>
      </c>
      <c r="D11588">
        <v>0</v>
      </c>
      <c r="E11588" t="s">
        <v>12168</v>
      </c>
    </row>
    <row r="11589" spans="1:5" x14ac:dyDescent="0.25">
      <c r="A11589">
        <v>126107</v>
      </c>
      <c r="B11589" t="s">
        <v>17802</v>
      </c>
      <c r="C11589" t="s">
        <v>17818</v>
      </c>
      <c r="D11589">
        <v>0</v>
      </c>
      <c r="E11589" t="s">
        <v>12168</v>
      </c>
    </row>
    <row r="11590" spans="1:5" x14ac:dyDescent="0.25">
      <c r="A11590">
        <v>126108</v>
      </c>
      <c r="B11590" t="s">
        <v>17802</v>
      </c>
      <c r="C11590" t="s">
        <v>17819</v>
      </c>
      <c r="D11590">
        <v>0</v>
      </c>
      <c r="E11590" t="s">
        <v>12168</v>
      </c>
    </row>
    <row r="11591" spans="1:5" x14ac:dyDescent="0.25">
      <c r="A11591">
        <v>126109</v>
      </c>
      <c r="B11591" t="s">
        <v>17802</v>
      </c>
      <c r="C11591" t="s">
        <v>17820</v>
      </c>
      <c r="D11591">
        <v>0</v>
      </c>
      <c r="E11591" t="s">
        <v>12168</v>
      </c>
    </row>
    <row r="11592" spans="1:5" x14ac:dyDescent="0.25">
      <c r="A11592">
        <v>126110</v>
      </c>
      <c r="B11592" t="s">
        <v>17802</v>
      </c>
      <c r="C11592" t="s">
        <v>17821</v>
      </c>
      <c r="D11592">
        <v>0</v>
      </c>
      <c r="E11592" t="s">
        <v>12168</v>
      </c>
    </row>
    <row r="11593" spans="1:5" x14ac:dyDescent="0.25">
      <c r="A11593">
        <v>126111</v>
      </c>
      <c r="B11593" t="s">
        <v>17802</v>
      </c>
      <c r="C11593" t="s">
        <v>17822</v>
      </c>
      <c r="D11593">
        <v>0</v>
      </c>
      <c r="E11593" t="s">
        <v>12168</v>
      </c>
    </row>
    <row r="11594" spans="1:5" x14ac:dyDescent="0.25">
      <c r="A11594">
        <v>126112</v>
      </c>
      <c r="B11594" t="s">
        <v>17802</v>
      </c>
      <c r="C11594" t="s">
        <v>17823</v>
      </c>
      <c r="D11594">
        <v>0</v>
      </c>
      <c r="E11594" t="s">
        <v>12168</v>
      </c>
    </row>
    <row r="11595" spans="1:5" x14ac:dyDescent="0.25">
      <c r="A11595">
        <v>126113</v>
      </c>
      <c r="B11595" t="s">
        <v>17802</v>
      </c>
      <c r="C11595" t="s">
        <v>17824</v>
      </c>
      <c r="D11595">
        <v>0</v>
      </c>
      <c r="E11595" t="s">
        <v>12168</v>
      </c>
    </row>
    <row r="11596" spans="1:5" x14ac:dyDescent="0.25">
      <c r="A11596">
        <v>126114</v>
      </c>
      <c r="B11596" t="s">
        <v>17802</v>
      </c>
      <c r="C11596" t="s">
        <v>17825</v>
      </c>
      <c r="D11596">
        <v>0</v>
      </c>
      <c r="E11596" t="s">
        <v>12168</v>
      </c>
    </row>
    <row r="11597" spans="1:5" x14ac:dyDescent="0.25">
      <c r="A11597">
        <v>126115</v>
      </c>
      <c r="B11597" t="s">
        <v>17802</v>
      </c>
      <c r="C11597" t="s">
        <v>17826</v>
      </c>
      <c r="D11597">
        <v>0</v>
      </c>
      <c r="E11597" t="s">
        <v>12168</v>
      </c>
    </row>
    <row r="11598" spans="1:5" x14ac:dyDescent="0.25">
      <c r="A11598">
        <v>126116</v>
      </c>
      <c r="B11598" t="s">
        <v>17802</v>
      </c>
      <c r="C11598" t="s">
        <v>17827</v>
      </c>
      <c r="D11598">
        <v>0</v>
      </c>
      <c r="E11598" t="s">
        <v>12168</v>
      </c>
    </row>
    <row r="11599" spans="1:5" x14ac:dyDescent="0.25">
      <c r="A11599">
        <v>126117</v>
      </c>
      <c r="B11599" t="s">
        <v>17802</v>
      </c>
      <c r="C11599" t="s">
        <v>17828</v>
      </c>
      <c r="D11599">
        <v>0</v>
      </c>
      <c r="E11599" t="s">
        <v>12168</v>
      </c>
    </row>
    <row r="11600" spans="1:5" x14ac:dyDescent="0.25">
      <c r="A11600">
        <v>126118</v>
      </c>
      <c r="B11600" t="s">
        <v>17802</v>
      </c>
      <c r="C11600" t="s">
        <v>17829</v>
      </c>
      <c r="D11600">
        <v>0</v>
      </c>
      <c r="E11600" t="s">
        <v>12168</v>
      </c>
    </row>
    <row r="11601" spans="1:5" x14ac:dyDescent="0.25">
      <c r="A11601">
        <v>126119</v>
      </c>
      <c r="B11601" t="s">
        <v>17802</v>
      </c>
      <c r="C11601" t="s">
        <v>17830</v>
      </c>
      <c r="D11601">
        <v>0</v>
      </c>
      <c r="E11601" t="s">
        <v>12168</v>
      </c>
    </row>
    <row r="11602" spans="1:5" x14ac:dyDescent="0.25">
      <c r="A11602">
        <v>126120</v>
      </c>
      <c r="B11602" t="s">
        <v>17802</v>
      </c>
      <c r="C11602" t="s">
        <v>17831</v>
      </c>
      <c r="D11602">
        <v>0</v>
      </c>
      <c r="E11602" t="s">
        <v>12168</v>
      </c>
    </row>
    <row r="11603" spans="1:5" x14ac:dyDescent="0.25">
      <c r="A11603">
        <v>126121</v>
      </c>
      <c r="B11603" t="s">
        <v>17802</v>
      </c>
      <c r="C11603" t="s">
        <v>17832</v>
      </c>
      <c r="D11603">
        <v>0</v>
      </c>
      <c r="E11603" t="s">
        <v>12168</v>
      </c>
    </row>
    <row r="11604" spans="1:5" x14ac:dyDescent="0.25">
      <c r="A11604">
        <v>126122</v>
      </c>
      <c r="B11604" t="s">
        <v>17802</v>
      </c>
      <c r="C11604" t="s">
        <v>17833</v>
      </c>
      <c r="D11604">
        <v>0</v>
      </c>
      <c r="E11604" t="s">
        <v>12168</v>
      </c>
    </row>
    <row r="11605" spans="1:5" x14ac:dyDescent="0.25">
      <c r="A11605">
        <v>126123</v>
      </c>
      <c r="B11605" t="s">
        <v>17802</v>
      </c>
      <c r="C11605" t="s">
        <v>17834</v>
      </c>
      <c r="D11605">
        <v>0</v>
      </c>
      <c r="E11605" t="s">
        <v>12168</v>
      </c>
    </row>
    <row r="11606" spans="1:5" x14ac:dyDescent="0.25">
      <c r="A11606">
        <v>126124</v>
      </c>
      <c r="B11606" t="s">
        <v>17802</v>
      </c>
      <c r="C11606" t="s">
        <v>17835</v>
      </c>
      <c r="D11606">
        <v>0</v>
      </c>
      <c r="E11606" t="s">
        <v>12168</v>
      </c>
    </row>
    <row r="11607" spans="1:5" x14ac:dyDescent="0.25">
      <c r="A11607">
        <v>126126</v>
      </c>
      <c r="B11607" t="s">
        <v>17802</v>
      </c>
      <c r="C11607" t="s">
        <v>17837</v>
      </c>
      <c r="D11607">
        <v>0</v>
      </c>
      <c r="E11607" t="s">
        <v>12168</v>
      </c>
    </row>
    <row r="11608" spans="1:5" x14ac:dyDescent="0.25">
      <c r="A11608">
        <v>126127</v>
      </c>
      <c r="B11608" t="s">
        <v>17802</v>
      </c>
      <c r="C11608" t="s">
        <v>17838</v>
      </c>
      <c r="D11608">
        <v>0</v>
      </c>
      <c r="E11608" t="s">
        <v>12168</v>
      </c>
    </row>
    <row r="11609" spans="1:5" x14ac:dyDescent="0.25">
      <c r="A11609">
        <v>126128</v>
      </c>
      <c r="B11609" t="s">
        <v>17802</v>
      </c>
      <c r="C11609" t="s">
        <v>17839</v>
      </c>
      <c r="D11609">
        <v>0</v>
      </c>
      <c r="E11609" t="s">
        <v>12168</v>
      </c>
    </row>
    <row r="11610" spans="1:5" x14ac:dyDescent="0.25">
      <c r="A11610">
        <v>126129</v>
      </c>
      <c r="B11610" t="s">
        <v>17802</v>
      </c>
      <c r="C11610" t="s">
        <v>17840</v>
      </c>
      <c r="D11610">
        <v>0</v>
      </c>
      <c r="E11610" t="s">
        <v>12168</v>
      </c>
    </row>
    <row r="11611" spans="1:5" x14ac:dyDescent="0.25">
      <c r="A11611">
        <v>126130</v>
      </c>
      <c r="B11611" t="s">
        <v>17802</v>
      </c>
      <c r="C11611" t="s">
        <v>17841</v>
      </c>
      <c r="D11611">
        <v>0</v>
      </c>
      <c r="E11611" t="s">
        <v>12168</v>
      </c>
    </row>
    <row r="11612" spans="1:5" x14ac:dyDescent="0.25">
      <c r="A11612">
        <v>126131</v>
      </c>
      <c r="B11612" t="s">
        <v>17802</v>
      </c>
      <c r="C11612" t="s">
        <v>17842</v>
      </c>
      <c r="D11612">
        <v>0</v>
      </c>
      <c r="E11612" t="s">
        <v>12168</v>
      </c>
    </row>
    <row r="11613" spans="1:5" x14ac:dyDescent="0.25">
      <c r="A11613">
        <v>126132</v>
      </c>
      <c r="B11613" t="s">
        <v>17802</v>
      </c>
      <c r="C11613" t="s">
        <v>17843</v>
      </c>
      <c r="D11613">
        <v>0</v>
      </c>
      <c r="E11613" t="s">
        <v>12168</v>
      </c>
    </row>
    <row r="11614" spans="1:5" x14ac:dyDescent="0.25">
      <c r="A11614">
        <v>126133</v>
      </c>
      <c r="B11614" t="s">
        <v>17802</v>
      </c>
      <c r="C11614" t="s">
        <v>17844</v>
      </c>
      <c r="D11614">
        <v>0</v>
      </c>
      <c r="E11614" t="s">
        <v>12168</v>
      </c>
    </row>
    <row r="11615" spans="1:5" x14ac:dyDescent="0.25">
      <c r="A11615">
        <v>126134</v>
      </c>
      <c r="B11615" t="s">
        <v>17802</v>
      </c>
      <c r="C11615" t="s">
        <v>17845</v>
      </c>
      <c r="D11615">
        <v>0</v>
      </c>
      <c r="E11615" t="s">
        <v>12168</v>
      </c>
    </row>
    <row r="11616" spans="1:5" x14ac:dyDescent="0.25">
      <c r="A11616">
        <v>126135</v>
      </c>
      <c r="B11616" t="s">
        <v>17802</v>
      </c>
      <c r="C11616" t="s">
        <v>17846</v>
      </c>
      <c r="D11616">
        <v>0</v>
      </c>
      <c r="E11616" t="s">
        <v>12168</v>
      </c>
    </row>
    <row r="11617" spans="1:5" x14ac:dyDescent="0.25">
      <c r="A11617">
        <v>126136</v>
      </c>
      <c r="B11617" t="s">
        <v>17802</v>
      </c>
      <c r="C11617" t="s">
        <v>17847</v>
      </c>
      <c r="D11617">
        <v>0</v>
      </c>
      <c r="E11617" t="s">
        <v>12168</v>
      </c>
    </row>
    <row r="11618" spans="1:5" x14ac:dyDescent="0.25">
      <c r="A11618">
        <v>126137</v>
      </c>
      <c r="B11618" t="s">
        <v>17802</v>
      </c>
      <c r="C11618" t="s">
        <v>17848</v>
      </c>
      <c r="D11618">
        <v>0</v>
      </c>
      <c r="E11618" t="s">
        <v>12168</v>
      </c>
    </row>
    <row r="11619" spans="1:5" x14ac:dyDescent="0.25">
      <c r="A11619">
        <v>126138</v>
      </c>
      <c r="B11619" t="s">
        <v>17802</v>
      </c>
      <c r="C11619" t="s">
        <v>17849</v>
      </c>
      <c r="D11619">
        <v>0</v>
      </c>
      <c r="E11619" t="s">
        <v>12168</v>
      </c>
    </row>
    <row r="11620" spans="1:5" x14ac:dyDescent="0.25">
      <c r="A11620">
        <v>126139</v>
      </c>
      <c r="B11620" t="s">
        <v>17802</v>
      </c>
      <c r="C11620" t="s">
        <v>17850</v>
      </c>
      <c r="D11620">
        <v>0</v>
      </c>
      <c r="E11620" t="s">
        <v>12168</v>
      </c>
    </row>
    <row r="11621" spans="1:5" x14ac:dyDescent="0.25">
      <c r="A11621">
        <v>126140</v>
      </c>
      <c r="B11621" t="s">
        <v>17802</v>
      </c>
      <c r="C11621" t="s">
        <v>17851</v>
      </c>
      <c r="D11621">
        <v>0</v>
      </c>
      <c r="E11621" t="s">
        <v>12168</v>
      </c>
    </row>
    <row r="11622" spans="1:5" x14ac:dyDescent="0.25">
      <c r="A11622">
        <v>126141</v>
      </c>
      <c r="B11622" t="s">
        <v>17802</v>
      </c>
      <c r="C11622" t="s">
        <v>17852</v>
      </c>
      <c r="D11622">
        <v>0</v>
      </c>
      <c r="E11622" t="s">
        <v>12168</v>
      </c>
    </row>
    <row r="11623" spans="1:5" x14ac:dyDescent="0.25">
      <c r="A11623">
        <v>126142</v>
      </c>
      <c r="B11623" t="s">
        <v>17802</v>
      </c>
      <c r="C11623" t="s">
        <v>17853</v>
      </c>
      <c r="D11623">
        <v>0</v>
      </c>
      <c r="E11623" t="s">
        <v>12168</v>
      </c>
    </row>
    <row r="11624" spans="1:5" x14ac:dyDescent="0.25">
      <c r="A11624">
        <v>126143</v>
      </c>
      <c r="B11624" t="s">
        <v>17802</v>
      </c>
      <c r="C11624" t="s">
        <v>17854</v>
      </c>
      <c r="D11624">
        <v>0</v>
      </c>
      <c r="E11624" t="s">
        <v>12168</v>
      </c>
    </row>
    <row r="11625" spans="1:5" x14ac:dyDescent="0.25">
      <c r="A11625">
        <v>126144</v>
      </c>
      <c r="B11625" t="s">
        <v>17802</v>
      </c>
      <c r="C11625" t="s">
        <v>17855</v>
      </c>
      <c r="D11625">
        <v>0</v>
      </c>
      <c r="E11625" t="s">
        <v>12168</v>
      </c>
    </row>
    <row r="11626" spans="1:5" x14ac:dyDescent="0.25">
      <c r="A11626">
        <v>126145</v>
      </c>
      <c r="B11626" t="s">
        <v>17802</v>
      </c>
      <c r="C11626" t="s">
        <v>17856</v>
      </c>
      <c r="D11626">
        <v>0</v>
      </c>
      <c r="E11626" t="s">
        <v>12168</v>
      </c>
    </row>
    <row r="11627" spans="1:5" x14ac:dyDescent="0.25">
      <c r="A11627">
        <v>126146</v>
      </c>
      <c r="B11627" t="s">
        <v>17802</v>
      </c>
      <c r="C11627" t="s">
        <v>17857</v>
      </c>
      <c r="D11627">
        <v>0</v>
      </c>
      <c r="E11627" t="s">
        <v>12168</v>
      </c>
    </row>
    <row r="11628" spans="1:5" x14ac:dyDescent="0.25">
      <c r="A11628">
        <v>126147</v>
      </c>
      <c r="B11628" t="s">
        <v>17802</v>
      </c>
      <c r="C11628" t="s">
        <v>17858</v>
      </c>
      <c r="D11628">
        <v>0</v>
      </c>
      <c r="E11628" t="s">
        <v>12168</v>
      </c>
    </row>
    <row r="11629" spans="1:5" x14ac:dyDescent="0.25">
      <c r="A11629">
        <v>126148</v>
      </c>
      <c r="B11629" t="s">
        <v>17802</v>
      </c>
      <c r="C11629" t="s">
        <v>17859</v>
      </c>
      <c r="D11629">
        <v>0</v>
      </c>
      <c r="E11629" t="s">
        <v>12168</v>
      </c>
    </row>
    <row r="11630" spans="1:5" x14ac:dyDescent="0.25">
      <c r="A11630">
        <v>126149</v>
      </c>
      <c r="B11630" t="s">
        <v>17802</v>
      </c>
      <c r="C11630" t="s">
        <v>17860</v>
      </c>
      <c r="D11630">
        <v>0</v>
      </c>
      <c r="E11630" t="s">
        <v>12168</v>
      </c>
    </row>
    <row r="11631" spans="1:5" x14ac:dyDescent="0.25">
      <c r="A11631">
        <v>126150</v>
      </c>
      <c r="B11631" t="s">
        <v>17802</v>
      </c>
      <c r="C11631" t="s">
        <v>17861</v>
      </c>
      <c r="D11631">
        <v>0</v>
      </c>
      <c r="E11631" t="s">
        <v>12168</v>
      </c>
    </row>
    <row r="11632" spans="1:5" x14ac:dyDescent="0.25">
      <c r="A11632">
        <v>126151</v>
      </c>
      <c r="B11632" t="s">
        <v>17802</v>
      </c>
      <c r="C11632" t="s">
        <v>17862</v>
      </c>
      <c r="D11632">
        <v>0</v>
      </c>
      <c r="E11632" t="s">
        <v>12168</v>
      </c>
    </row>
    <row r="11633" spans="1:5" x14ac:dyDescent="0.25">
      <c r="A11633">
        <v>126152</v>
      </c>
      <c r="B11633" t="s">
        <v>17802</v>
      </c>
      <c r="C11633" t="s">
        <v>17863</v>
      </c>
      <c r="D11633">
        <v>0</v>
      </c>
      <c r="E11633" t="s">
        <v>12168</v>
      </c>
    </row>
    <row r="11634" spans="1:5" x14ac:dyDescent="0.25">
      <c r="A11634">
        <v>126153</v>
      </c>
      <c r="B11634" t="s">
        <v>17802</v>
      </c>
      <c r="C11634" t="s">
        <v>17864</v>
      </c>
      <c r="D11634">
        <v>0</v>
      </c>
      <c r="E11634" t="s">
        <v>12168</v>
      </c>
    </row>
    <row r="11635" spans="1:5" x14ac:dyDescent="0.25">
      <c r="A11635">
        <v>126154</v>
      </c>
      <c r="B11635" t="s">
        <v>17802</v>
      </c>
      <c r="C11635" t="s">
        <v>17865</v>
      </c>
      <c r="D11635">
        <v>0</v>
      </c>
      <c r="E11635" t="s">
        <v>12168</v>
      </c>
    </row>
    <row r="11636" spans="1:5" x14ac:dyDescent="0.25">
      <c r="A11636">
        <v>126155</v>
      </c>
      <c r="B11636" t="s">
        <v>17802</v>
      </c>
      <c r="C11636" t="s">
        <v>17866</v>
      </c>
      <c r="D11636">
        <v>0</v>
      </c>
      <c r="E11636" t="s">
        <v>12168</v>
      </c>
    </row>
    <row r="11637" spans="1:5" x14ac:dyDescent="0.25">
      <c r="A11637">
        <v>126156</v>
      </c>
      <c r="B11637" t="s">
        <v>17802</v>
      </c>
      <c r="C11637" t="s">
        <v>17867</v>
      </c>
      <c r="D11637">
        <v>0</v>
      </c>
      <c r="E11637" t="s">
        <v>12168</v>
      </c>
    </row>
    <row r="11638" spans="1:5" x14ac:dyDescent="0.25">
      <c r="A11638">
        <v>126157</v>
      </c>
      <c r="B11638" t="s">
        <v>17868</v>
      </c>
      <c r="C11638" t="s">
        <v>17869</v>
      </c>
      <c r="D11638">
        <v>0</v>
      </c>
      <c r="E11638" t="s">
        <v>12168</v>
      </c>
    </row>
    <row r="11639" spans="1:5" x14ac:dyDescent="0.25">
      <c r="A11639">
        <v>126158</v>
      </c>
      <c r="B11639" t="s">
        <v>17868</v>
      </c>
      <c r="C11639" t="s">
        <v>17870</v>
      </c>
      <c r="D11639">
        <v>0</v>
      </c>
      <c r="E11639" t="s">
        <v>12168</v>
      </c>
    </row>
    <row r="11640" spans="1:5" x14ac:dyDescent="0.25">
      <c r="A11640">
        <v>126159</v>
      </c>
      <c r="B11640" t="s">
        <v>17868</v>
      </c>
      <c r="C11640" t="s">
        <v>17871</v>
      </c>
      <c r="D11640">
        <v>0</v>
      </c>
      <c r="E11640" t="s">
        <v>12168</v>
      </c>
    </row>
    <row r="11641" spans="1:5" x14ac:dyDescent="0.25">
      <c r="A11641">
        <v>126160</v>
      </c>
      <c r="B11641" t="s">
        <v>17868</v>
      </c>
      <c r="C11641" t="s">
        <v>17872</v>
      </c>
      <c r="D11641">
        <v>0</v>
      </c>
      <c r="E11641" t="s">
        <v>12168</v>
      </c>
    </row>
    <row r="11642" spans="1:5" x14ac:dyDescent="0.25">
      <c r="A11642">
        <v>126161</v>
      </c>
      <c r="B11642" t="s">
        <v>17868</v>
      </c>
      <c r="C11642" t="s">
        <v>17873</v>
      </c>
      <c r="D11642">
        <v>0</v>
      </c>
      <c r="E11642" t="s">
        <v>12168</v>
      </c>
    </row>
    <row r="11643" spans="1:5" x14ac:dyDescent="0.25">
      <c r="A11643">
        <v>126162</v>
      </c>
      <c r="B11643" t="s">
        <v>17868</v>
      </c>
      <c r="C11643" t="s">
        <v>17801</v>
      </c>
      <c r="D11643">
        <v>0</v>
      </c>
      <c r="E11643" t="s">
        <v>12168</v>
      </c>
    </row>
    <row r="11644" spans="1:5" x14ac:dyDescent="0.25">
      <c r="A11644">
        <v>126163</v>
      </c>
      <c r="B11644" t="s">
        <v>17868</v>
      </c>
      <c r="C11644" t="s">
        <v>17874</v>
      </c>
      <c r="D11644">
        <v>0</v>
      </c>
      <c r="E11644" t="s">
        <v>12168</v>
      </c>
    </row>
    <row r="11645" spans="1:5" x14ac:dyDescent="0.25">
      <c r="A11645">
        <v>126164</v>
      </c>
      <c r="B11645" t="s">
        <v>17868</v>
      </c>
      <c r="C11645" t="s">
        <v>17875</v>
      </c>
      <c r="D11645">
        <v>0</v>
      </c>
      <c r="E11645" t="s">
        <v>12168</v>
      </c>
    </row>
    <row r="11646" spans="1:5" x14ac:dyDescent="0.25">
      <c r="A11646">
        <v>126165</v>
      </c>
      <c r="B11646" t="s">
        <v>17868</v>
      </c>
      <c r="C11646" t="s">
        <v>17876</v>
      </c>
      <c r="D11646">
        <v>0</v>
      </c>
      <c r="E11646" t="s">
        <v>12168</v>
      </c>
    </row>
    <row r="11647" spans="1:5" x14ac:dyDescent="0.25">
      <c r="A11647">
        <v>126166</v>
      </c>
      <c r="B11647" t="s">
        <v>17868</v>
      </c>
      <c r="C11647" t="s">
        <v>17877</v>
      </c>
      <c r="D11647">
        <v>0</v>
      </c>
      <c r="E11647" t="s">
        <v>12168</v>
      </c>
    </row>
    <row r="11648" spans="1:5" x14ac:dyDescent="0.25">
      <c r="A11648">
        <v>126167</v>
      </c>
      <c r="B11648" t="s">
        <v>17878</v>
      </c>
      <c r="C11648" t="s">
        <v>17879</v>
      </c>
      <c r="D11648">
        <v>0</v>
      </c>
      <c r="E11648" t="s">
        <v>12168</v>
      </c>
    </row>
    <row r="11649" spans="1:5" x14ac:dyDescent="0.25">
      <c r="A11649">
        <v>126168</v>
      </c>
      <c r="B11649" t="s">
        <v>17878</v>
      </c>
      <c r="C11649" t="s">
        <v>17880</v>
      </c>
      <c r="D11649">
        <v>0</v>
      </c>
      <c r="E11649" t="s">
        <v>12168</v>
      </c>
    </row>
    <row r="11650" spans="1:5" x14ac:dyDescent="0.25">
      <c r="A11650">
        <v>126169</v>
      </c>
      <c r="B11650" t="s">
        <v>17881</v>
      </c>
      <c r="C11650" t="s">
        <v>17882</v>
      </c>
      <c r="D11650">
        <v>0</v>
      </c>
      <c r="E11650" t="s">
        <v>12168</v>
      </c>
    </row>
    <row r="11651" spans="1:5" x14ac:dyDescent="0.25">
      <c r="A11651">
        <v>126170</v>
      </c>
      <c r="B11651" t="s">
        <v>17883</v>
      </c>
      <c r="C11651" t="s">
        <v>17884</v>
      </c>
      <c r="D11651">
        <v>0</v>
      </c>
      <c r="E11651" t="s">
        <v>12168</v>
      </c>
    </row>
    <row r="11652" spans="1:5" x14ac:dyDescent="0.25">
      <c r="A11652">
        <v>126171</v>
      </c>
      <c r="B11652" t="s">
        <v>17883</v>
      </c>
      <c r="C11652" t="s">
        <v>17885</v>
      </c>
      <c r="D11652">
        <v>0</v>
      </c>
      <c r="E11652" t="s">
        <v>12168</v>
      </c>
    </row>
    <row r="11653" spans="1:5" x14ac:dyDescent="0.25">
      <c r="A11653">
        <v>126176</v>
      </c>
      <c r="B11653" t="s">
        <v>17890</v>
      </c>
      <c r="C11653" t="s">
        <v>17891</v>
      </c>
      <c r="D11653">
        <v>0</v>
      </c>
      <c r="E11653" t="s">
        <v>12168</v>
      </c>
    </row>
    <row r="11654" spans="1:5" x14ac:dyDescent="0.25">
      <c r="A11654">
        <v>126177</v>
      </c>
      <c r="B11654" t="s">
        <v>17892</v>
      </c>
      <c r="C11654" t="s">
        <v>6842</v>
      </c>
      <c r="D11654">
        <v>0</v>
      </c>
      <c r="E11654" t="s">
        <v>12168</v>
      </c>
    </row>
    <row r="11655" spans="1:5" x14ac:dyDescent="0.25">
      <c r="A11655">
        <v>126178</v>
      </c>
      <c r="B11655" t="s">
        <v>17892</v>
      </c>
      <c r="C11655" t="s">
        <v>6838</v>
      </c>
      <c r="D11655">
        <v>0</v>
      </c>
      <c r="E11655" t="s">
        <v>12168</v>
      </c>
    </row>
    <row r="11656" spans="1:5" x14ac:dyDescent="0.25">
      <c r="A11656">
        <v>126179</v>
      </c>
      <c r="B11656" t="s">
        <v>17892</v>
      </c>
      <c r="C11656" t="s">
        <v>17893</v>
      </c>
      <c r="D11656">
        <v>0</v>
      </c>
      <c r="E11656" t="s">
        <v>12168</v>
      </c>
    </row>
    <row r="11657" spans="1:5" x14ac:dyDescent="0.25">
      <c r="A11657">
        <v>126180</v>
      </c>
      <c r="B11657" t="s">
        <v>17894</v>
      </c>
      <c r="C11657" t="s">
        <v>17895</v>
      </c>
      <c r="D11657">
        <v>0</v>
      </c>
      <c r="E11657" t="s">
        <v>12168</v>
      </c>
    </row>
    <row r="11658" spans="1:5" x14ac:dyDescent="0.25">
      <c r="A11658">
        <v>126181</v>
      </c>
      <c r="B11658" t="s">
        <v>17896</v>
      </c>
      <c r="C11658" t="s">
        <v>17897</v>
      </c>
      <c r="D11658">
        <v>0</v>
      </c>
      <c r="E11658" t="s">
        <v>12168</v>
      </c>
    </row>
    <row r="11659" spans="1:5" x14ac:dyDescent="0.25">
      <c r="A11659">
        <v>126182</v>
      </c>
      <c r="B11659" t="s">
        <v>17898</v>
      </c>
      <c r="C11659" t="s">
        <v>17899</v>
      </c>
      <c r="D11659">
        <v>0</v>
      </c>
      <c r="E11659" t="s">
        <v>12168</v>
      </c>
    </row>
    <row r="11660" spans="1:5" x14ac:dyDescent="0.25">
      <c r="A11660">
        <v>126183</v>
      </c>
      <c r="B11660" t="s">
        <v>17900</v>
      </c>
      <c r="C11660" t="s">
        <v>17901</v>
      </c>
      <c r="D11660">
        <v>0</v>
      </c>
      <c r="E11660" t="s">
        <v>12168</v>
      </c>
    </row>
    <row r="11661" spans="1:5" x14ac:dyDescent="0.25">
      <c r="A11661">
        <v>126184</v>
      </c>
      <c r="B11661" t="s">
        <v>17900</v>
      </c>
      <c r="C11661" t="s">
        <v>17902</v>
      </c>
      <c r="D11661">
        <v>0</v>
      </c>
      <c r="E11661" t="s">
        <v>12168</v>
      </c>
    </row>
    <row r="11662" spans="1:5" x14ac:dyDescent="0.25">
      <c r="A11662">
        <v>126185</v>
      </c>
      <c r="B11662" t="s">
        <v>17903</v>
      </c>
      <c r="C11662" t="s">
        <v>17904</v>
      </c>
      <c r="D11662">
        <v>0</v>
      </c>
      <c r="E11662" t="s">
        <v>12168</v>
      </c>
    </row>
    <row r="11663" spans="1:5" x14ac:dyDescent="0.25">
      <c r="A11663">
        <v>126186</v>
      </c>
      <c r="B11663" t="s">
        <v>17905</v>
      </c>
      <c r="C11663" t="s">
        <v>17906</v>
      </c>
      <c r="D11663">
        <v>0</v>
      </c>
      <c r="E11663" t="s">
        <v>12168</v>
      </c>
    </row>
    <row r="11664" spans="1:5" x14ac:dyDescent="0.25">
      <c r="A11664">
        <v>126187</v>
      </c>
      <c r="B11664" t="s">
        <v>17905</v>
      </c>
      <c r="C11664" t="s">
        <v>17907</v>
      </c>
      <c r="D11664">
        <v>0</v>
      </c>
      <c r="E11664" t="s">
        <v>12168</v>
      </c>
    </row>
    <row r="11665" spans="1:5" x14ac:dyDescent="0.25">
      <c r="A11665">
        <v>126188</v>
      </c>
      <c r="B11665" t="s">
        <v>17905</v>
      </c>
      <c r="C11665" t="s">
        <v>17908</v>
      </c>
      <c r="D11665">
        <v>0</v>
      </c>
      <c r="E11665" t="s">
        <v>12168</v>
      </c>
    </row>
    <row r="11666" spans="1:5" x14ac:dyDescent="0.25">
      <c r="A11666">
        <v>126189</v>
      </c>
      <c r="B11666" t="s">
        <v>17905</v>
      </c>
      <c r="C11666" t="s">
        <v>17909</v>
      </c>
      <c r="D11666">
        <v>0</v>
      </c>
      <c r="E11666" t="s">
        <v>12168</v>
      </c>
    </row>
    <row r="11667" spans="1:5" x14ac:dyDescent="0.25">
      <c r="A11667">
        <v>126190</v>
      </c>
      <c r="B11667" t="s">
        <v>17905</v>
      </c>
      <c r="C11667" t="s">
        <v>17910</v>
      </c>
      <c r="D11667">
        <v>0</v>
      </c>
      <c r="E11667" t="s">
        <v>12168</v>
      </c>
    </row>
    <row r="11668" spans="1:5" x14ac:dyDescent="0.25">
      <c r="A11668">
        <v>126191</v>
      </c>
      <c r="B11668" t="s">
        <v>17911</v>
      </c>
      <c r="C11668" t="s">
        <v>17912</v>
      </c>
      <c r="D11668">
        <v>0</v>
      </c>
      <c r="E11668" t="s">
        <v>12168</v>
      </c>
    </row>
    <row r="11669" spans="1:5" x14ac:dyDescent="0.25">
      <c r="A11669">
        <v>126192</v>
      </c>
      <c r="B11669" t="s">
        <v>17913</v>
      </c>
      <c r="C11669" t="s">
        <v>17914</v>
      </c>
      <c r="D11669">
        <v>0</v>
      </c>
      <c r="E11669" t="s">
        <v>12168</v>
      </c>
    </row>
    <row r="11670" spans="1:5" x14ac:dyDescent="0.25">
      <c r="A11670">
        <v>126193</v>
      </c>
      <c r="B11670" t="s">
        <v>17915</v>
      </c>
      <c r="C11670" t="s">
        <v>17916</v>
      </c>
      <c r="D11670">
        <v>0</v>
      </c>
      <c r="E11670" t="s">
        <v>12168</v>
      </c>
    </row>
    <row r="11671" spans="1:5" x14ac:dyDescent="0.25">
      <c r="A11671">
        <v>126194</v>
      </c>
      <c r="B11671" t="s">
        <v>17917</v>
      </c>
      <c r="C11671" t="s">
        <v>17918</v>
      </c>
      <c r="D11671">
        <v>0</v>
      </c>
      <c r="E11671" t="s">
        <v>12168</v>
      </c>
    </row>
    <row r="11672" spans="1:5" x14ac:dyDescent="0.25">
      <c r="A11672">
        <v>126195</v>
      </c>
      <c r="B11672" t="s">
        <v>17919</v>
      </c>
      <c r="C11672" t="s">
        <v>17920</v>
      </c>
      <c r="D11672">
        <v>0</v>
      </c>
      <c r="E11672" t="s">
        <v>12168</v>
      </c>
    </row>
    <row r="11673" spans="1:5" x14ac:dyDescent="0.25">
      <c r="A11673">
        <v>126196</v>
      </c>
      <c r="B11673" t="s">
        <v>17919</v>
      </c>
      <c r="C11673" t="s">
        <v>17921</v>
      </c>
      <c r="D11673">
        <v>0</v>
      </c>
      <c r="E11673" t="s">
        <v>12168</v>
      </c>
    </row>
    <row r="11674" spans="1:5" x14ac:dyDescent="0.25">
      <c r="A11674">
        <v>126197</v>
      </c>
      <c r="B11674" t="s">
        <v>17922</v>
      </c>
      <c r="C11674" t="s">
        <v>17923</v>
      </c>
      <c r="D11674">
        <v>0</v>
      </c>
      <c r="E11674" t="s">
        <v>12168</v>
      </c>
    </row>
    <row r="11675" spans="1:5" x14ac:dyDescent="0.25">
      <c r="A11675">
        <v>126198</v>
      </c>
      <c r="B11675" t="s">
        <v>17924</v>
      </c>
      <c r="C11675" t="s">
        <v>17925</v>
      </c>
      <c r="D11675">
        <v>0</v>
      </c>
      <c r="E11675" t="s">
        <v>12168</v>
      </c>
    </row>
    <row r="11676" spans="1:5" x14ac:dyDescent="0.25">
      <c r="A11676">
        <v>126199</v>
      </c>
      <c r="B11676" t="s">
        <v>17926</v>
      </c>
      <c r="C11676" t="s">
        <v>17927</v>
      </c>
      <c r="D11676">
        <v>0</v>
      </c>
      <c r="E11676" t="s">
        <v>12168</v>
      </c>
    </row>
    <row r="11677" spans="1:5" x14ac:dyDescent="0.25">
      <c r="A11677">
        <v>126200</v>
      </c>
      <c r="B11677" t="s">
        <v>17928</v>
      </c>
      <c r="C11677" t="s">
        <v>17929</v>
      </c>
      <c r="D11677">
        <v>0</v>
      </c>
      <c r="E11677" t="s">
        <v>12168</v>
      </c>
    </row>
    <row r="11678" spans="1:5" x14ac:dyDescent="0.25">
      <c r="A11678">
        <v>126201</v>
      </c>
      <c r="B11678" t="s">
        <v>17928</v>
      </c>
      <c r="C11678" t="s">
        <v>17930</v>
      </c>
      <c r="D11678">
        <v>0</v>
      </c>
      <c r="E11678" t="s">
        <v>12168</v>
      </c>
    </row>
    <row r="11679" spans="1:5" x14ac:dyDescent="0.25">
      <c r="A11679">
        <v>126202</v>
      </c>
      <c r="B11679" t="s">
        <v>17928</v>
      </c>
      <c r="C11679" t="s">
        <v>17931</v>
      </c>
      <c r="D11679">
        <v>0</v>
      </c>
      <c r="E11679" t="s">
        <v>12168</v>
      </c>
    </row>
    <row r="11680" spans="1:5" x14ac:dyDescent="0.25">
      <c r="A11680">
        <v>126203</v>
      </c>
      <c r="B11680" t="s">
        <v>17932</v>
      </c>
      <c r="C11680" t="s">
        <v>17933</v>
      </c>
      <c r="D11680">
        <v>0</v>
      </c>
      <c r="E11680" t="s">
        <v>12168</v>
      </c>
    </row>
    <row r="11681" spans="1:5" x14ac:dyDescent="0.25">
      <c r="A11681">
        <v>126204</v>
      </c>
      <c r="B11681" t="s">
        <v>17934</v>
      </c>
      <c r="C11681" t="s">
        <v>17935</v>
      </c>
      <c r="D11681">
        <v>0</v>
      </c>
      <c r="E11681" t="s">
        <v>12168</v>
      </c>
    </row>
    <row r="11682" spans="1:5" x14ac:dyDescent="0.25">
      <c r="A11682">
        <v>126205</v>
      </c>
      <c r="B11682" t="s">
        <v>17936</v>
      </c>
      <c r="C11682" t="s">
        <v>17937</v>
      </c>
      <c r="D11682">
        <v>0</v>
      </c>
      <c r="E11682" t="s">
        <v>12168</v>
      </c>
    </row>
    <row r="11683" spans="1:5" x14ac:dyDescent="0.25">
      <c r="A11683">
        <v>126206</v>
      </c>
      <c r="B11683" t="s">
        <v>17936</v>
      </c>
      <c r="C11683" t="s">
        <v>17938</v>
      </c>
      <c r="D11683">
        <v>0</v>
      </c>
      <c r="E11683" t="s">
        <v>12168</v>
      </c>
    </row>
    <row r="11684" spans="1:5" x14ac:dyDescent="0.25">
      <c r="A11684">
        <v>126207</v>
      </c>
      <c r="B11684" t="s">
        <v>17939</v>
      </c>
      <c r="C11684" t="s">
        <v>17940</v>
      </c>
      <c r="D11684">
        <v>0</v>
      </c>
      <c r="E11684" t="s">
        <v>12168</v>
      </c>
    </row>
    <row r="11685" spans="1:5" x14ac:dyDescent="0.25">
      <c r="A11685">
        <v>126208</v>
      </c>
      <c r="B11685" t="s">
        <v>17941</v>
      </c>
      <c r="C11685" t="s">
        <v>17942</v>
      </c>
      <c r="D11685">
        <v>0</v>
      </c>
      <c r="E11685" t="s">
        <v>12168</v>
      </c>
    </row>
    <row r="11686" spans="1:5" x14ac:dyDescent="0.25">
      <c r="A11686">
        <v>126209</v>
      </c>
      <c r="B11686" t="s">
        <v>17943</v>
      </c>
      <c r="C11686" t="s">
        <v>17944</v>
      </c>
      <c r="D11686">
        <v>0</v>
      </c>
      <c r="E11686" t="s">
        <v>12168</v>
      </c>
    </row>
    <row r="11687" spans="1:5" x14ac:dyDescent="0.25">
      <c r="A11687">
        <v>126210</v>
      </c>
      <c r="B11687" t="s">
        <v>17945</v>
      </c>
      <c r="C11687" t="s">
        <v>17946</v>
      </c>
      <c r="D11687">
        <v>0</v>
      </c>
      <c r="E11687" t="s">
        <v>12168</v>
      </c>
    </row>
    <row r="11688" spans="1:5" x14ac:dyDescent="0.25">
      <c r="A11688">
        <v>126211</v>
      </c>
      <c r="B11688" t="s">
        <v>17947</v>
      </c>
      <c r="C11688" t="s">
        <v>17948</v>
      </c>
      <c r="D11688">
        <v>0</v>
      </c>
      <c r="E11688" t="s">
        <v>12168</v>
      </c>
    </row>
    <row r="11689" spans="1:5" x14ac:dyDescent="0.25">
      <c r="A11689">
        <v>126212</v>
      </c>
      <c r="B11689" t="s">
        <v>17949</v>
      </c>
      <c r="C11689" t="s">
        <v>17950</v>
      </c>
      <c r="D11689">
        <v>0</v>
      </c>
      <c r="E11689" t="s">
        <v>12168</v>
      </c>
    </row>
    <row r="11690" spans="1:5" x14ac:dyDescent="0.25">
      <c r="A11690">
        <v>126213</v>
      </c>
      <c r="B11690" t="s">
        <v>17951</v>
      </c>
      <c r="C11690" t="s">
        <v>17952</v>
      </c>
      <c r="D11690">
        <v>0</v>
      </c>
      <c r="E11690" t="s">
        <v>12168</v>
      </c>
    </row>
    <row r="11691" spans="1:5" x14ac:dyDescent="0.25">
      <c r="A11691">
        <v>126214</v>
      </c>
      <c r="B11691" t="s">
        <v>17953</v>
      </c>
      <c r="C11691" t="s">
        <v>17954</v>
      </c>
      <c r="D11691">
        <v>0</v>
      </c>
      <c r="E11691" t="s">
        <v>12168</v>
      </c>
    </row>
    <row r="11692" spans="1:5" x14ac:dyDescent="0.25">
      <c r="A11692">
        <v>126215</v>
      </c>
      <c r="B11692" t="s">
        <v>17955</v>
      </c>
      <c r="C11692" t="s">
        <v>17956</v>
      </c>
      <c r="D11692">
        <v>0</v>
      </c>
      <c r="E11692" t="s">
        <v>12168</v>
      </c>
    </row>
    <row r="11693" spans="1:5" x14ac:dyDescent="0.25">
      <c r="A11693">
        <v>126216</v>
      </c>
      <c r="B11693" t="s">
        <v>17957</v>
      </c>
      <c r="C11693" t="s">
        <v>17958</v>
      </c>
      <c r="D11693">
        <v>0</v>
      </c>
      <c r="E11693" t="s">
        <v>12168</v>
      </c>
    </row>
    <row r="11694" spans="1:5" x14ac:dyDescent="0.25">
      <c r="A11694">
        <v>126217</v>
      </c>
      <c r="B11694" t="s">
        <v>17959</v>
      </c>
      <c r="C11694" t="s">
        <v>17960</v>
      </c>
      <c r="D11694">
        <v>0</v>
      </c>
      <c r="E11694" t="s">
        <v>12168</v>
      </c>
    </row>
    <row r="11695" spans="1:5" x14ac:dyDescent="0.25">
      <c r="A11695">
        <v>126218</v>
      </c>
      <c r="B11695" t="s">
        <v>17961</v>
      </c>
      <c r="C11695" t="s">
        <v>17962</v>
      </c>
      <c r="D11695">
        <v>0</v>
      </c>
      <c r="E11695" t="s">
        <v>12168</v>
      </c>
    </row>
    <row r="11696" spans="1:5" x14ac:dyDescent="0.25">
      <c r="A11696">
        <v>126219</v>
      </c>
      <c r="B11696" t="s">
        <v>17963</v>
      </c>
      <c r="C11696" t="s">
        <v>17964</v>
      </c>
      <c r="D11696">
        <v>0</v>
      </c>
      <c r="E11696" t="s">
        <v>12168</v>
      </c>
    </row>
    <row r="11697" spans="1:5" x14ac:dyDescent="0.25">
      <c r="A11697">
        <v>126220</v>
      </c>
      <c r="B11697" t="s">
        <v>17965</v>
      </c>
      <c r="C11697" t="s">
        <v>17966</v>
      </c>
      <c r="D11697">
        <v>0</v>
      </c>
      <c r="E11697" t="s">
        <v>12168</v>
      </c>
    </row>
    <row r="11698" spans="1:5" x14ac:dyDescent="0.25">
      <c r="A11698">
        <v>126221</v>
      </c>
      <c r="B11698" t="s">
        <v>17965</v>
      </c>
      <c r="C11698" t="s">
        <v>17967</v>
      </c>
      <c r="D11698">
        <v>0</v>
      </c>
      <c r="E11698" t="s">
        <v>12168</v>
      </c>
    </row>
    <row r="11699" spans="1:5" x14ac:dyDescent="0.25">
      <c r="A11699">
        <v>126222</v>
      </c>
      <c r="B11699" t="s">
        <v>17968</v>
      </c>
      <c r="C11699" t="s">
        <v>17969</v>
      </c>
      <c r="D11699">
        <v>0</v>
      </c>
      <c r="E11699" t="s">
        <v>12168</v>
      </c>
    </row>
    <row r="11700" spans="1:5" x14ac:dyDescent="0.25">
      <c r="A11700">
        <v>126223</v>
      </c>
      <c r="B11700" t="s">
        <v>17968</v>
      </c>
      <c r="C11700" t="s">
        <v>17970</v>
      </c>
      <c r="D11700">
        <v>0</v>
      </c>
      <c r="E11700" t="s">
        <v>12168</v>
      </c>
    </row>
    <row r="11701" spans="1:5" x14ac:dyDescent="0.25">
      <c r="A11701">
        <v>126224</v>
      </c>
      <c r="B11701" t="s">
        <v>17968</v>
      </c>
      <c r="C11701" t="s">
        <v>17971</v>
      </c>
      <c r="D11701">
        <v>0</v>
      </c>
      <c r="E11701" t="s">
        <v>12168</v>
      </c>
    </row>
    <row r="11702" spans="1:5" x14ac:dyDescent="0.25">
      <c r="A11702">
        <v>126225</v>
      </c>
      <c r="B11702" t="s">
        <v>17972</v>
      </c>
      <c r="C11702" t="s">
        <v>17973</v>
      </c>
      <c r="D11702">
        <v>0</v>
      </c>
      <c r="E11702" t="s">
        <v>12168</v>
      </c>
    </row>
    <row r="11703" spans="1:5" x14ac:dyDescent="0.25">
      <c r="A11703">
        <v>126226</v>
      </c>
      <c r="B11703" t="s">
        <v>17974</v>
      </c>
      <c r="C11703" t="s">
        <v>17975</v>
      </c>
      <c r="D11703">
        <v>0</v>
      </c>
      <c r="E11703" t="s">
        <v>12168</v>
      </c>
    </row>
    <row r="11704" spans="1:5" x14ac:dyDescent="0.25">
      <c r="A11704">
        <v>126227</v>
      </c>
      <c r="B11704" t="s">
        <v>17974</v>
      </c>
      <c r="C11704" t="s">
        <v>17976</v>
      </c>
      <c r="D11704">
        <v>0</v>
      </c>
      <c r="E11704" t="s">
        <v>12168</v>
      </c>
    </row>
    <row r="11705" spans="1:5" x14ac:dyDescent="0.25">
      <c r="A11705">
        <v>126228</v>
      </c>
      <c r="B11705" t="s">
        <v>17974</v>
      </c>
      <c r="C11705" t="s">
        <v>17977</v>
      </c>
      <c r="D11705">
        <v>0</v>
      </c>
      <c r="E11705" t="s">
        <v>12168</v>
      </c>
    </row>
    <row r="11706" spans="1:5" x14ac:dyDescent="0.25">
      <c r="A11706">
        <v>126229</v>
      </c>
      <c r="B11706" t="s">
        <v>17974</v>
      </c>
      <c r="C11706" t="s">
        <v>17978</v>
      </c>
      <c r="D11706">
        <v>0</v>
      </c>
      <c r="E11706" t="s">
        <v>12168</v>
      </c>
    </row>
    <row r="11707" spans="1:5" x14ac:dyDescent="0.25">
      <c r="A11707">
        <v>126230</v>
      </c>
      <c r="B11707" t="s">
        <v>17974</v>
      </c>
      <c r="C11707" t="s">
        <v>17979</v>
      </c>
      <c r="D11707">
        <v>0</v>
      </c>
      <c r="E11707" t="s">
        <v>12168</v>
      </c>
    </row>
    <row r="11708" spans="1:5" x14ac:dyDescent="0.25">
      <c r="A11708">
        <v>126231</v>
      </c>
      <c r="B11708" t="s">
        <v>17974</v>
      </c>
      <c r="C11708" t="s">
        <v>17980</v>
      </c>
      <c r="D11708">
        <v>0</v>
      </c>
      <c r="E11708" t="s">
        <v>12168</v>
      </c>
    </row>
    <row r="11709" spans="1:5" x14ac:dyDescent="0.25">
      <c r="A11709">
        <v>126232</v>
      </c>
      <c r="B11709" t="s">
        <v>17974</v>
      </c>
      <c r="C11709" t="s">
        <v>17981</v>
      </c>
      <c r="D11709">
        <v>0</v>
      </c>
      <c r="E11709" t="s">
        <v>12168</v>
      </c>
    </row>
    <row r="11710" spans="1:5" x14ac:dyDescent="0.25">
      <c r="A11710">
        <v>126233</v>
      </c>
      <c r="B11710" t="s">
        <v>17974</v>
      </c>
      <c r="C11710" t="s">
        <v>17982</v>
      </c>
      <c r="D11710">
        <v>0</v>
      </c>
      <c r="E11710" t="s">
        <v>12168</v>
      </c>
    </row>
    <row r="11711" spans="1:5" x14ac:dyDescent="0.25">
      <c r="A11711">
        <v>126234</v>
      </c>
      <c r="B11711" t="s">
        <v>17974</v>
      </c>
      <c r="C11711" t="s">
        <v>17983</v>
      </c>
      <c r="D11711">
        <v>0</v>
      </c>
      <c r="E11711" t="s">
        <v>12168</v>
      </c>
    </row>
    <row r="11712" spans="1:5" x14ac:dyDescent="0.25">
      <c r="A11712">
        <v>126235</v>
      </c>
      <c r="B11712" t="s">
        <v>17974</v>
      </c>
      <c r="C11712" t="s">
        <v>17984</v>
      </c>
      <c r="D11712">
        <v>0</v>
      </c>
      <c r="E11712" t="s">
        <v>12168</v>
      </c>
    </row>
    <row r="11713" spans="1:5" x14ac:dyDescent="0.25">
      <c r="A11713">
        <v>126236</v>
      </c>
      <c r="B11713" t="s">
        <v>17974</v>
      </c>
      <c r="C11713" t="s">
        <v>17985</v>
      </c>
      <c r="D11713">
        <v>0</v>
      </c>
      <c r="E11713" t="s">
        <v>12168</v>
      </c>
    </row>
    <row r="11714" spans="1:5" x14ac:dyDescent="0.25">
      <c r="A11714">
        <v>126237</v>
      </c>
      <c r="B11714" t="s">
        <v>17974</v>
      </c>
      <c r="C11714" t="s">
        <v>17986</v>
      </c>
      <c r="D11714">
        <v>0</v>
      </c>
      <c r="E11714" t="s">
        <v>12168</v>
      </c>
    </row>
    <row r="11715" spans="1:5" x14ac:dyDescent="0.25">
      <c r="A11715">
        <v>126238</v>
      </c>
      <c r="B11715" t="s">
        <v>17974</v>
      </c>
      <c r="C11715" t="s">
        <v>17987</v>
      </c>
      <c r="D11715">
        <v>0</v>
      </c>
      <c r="E11715" t="s">
        <v>12168</v>
      </c>
    </row>
    <row r="11716" spans="1:5" x14ac:dyDescent="0.25">
      <c r="A11716">
        <v>126239</v>
      </c>
      <c r="B11716" t="s">
        <v>17974</v>
      </c>
      <c r="C11716" t="s">
        <v>17988</v>
      </c>
      <c r="D11716">
        <v>0</v>
      </c>
      <c r="E11716" t="s">
        <v>12168</v>
      </c>
    </row>
    <row r="11717" spans="1:5" x14ac:dyDescent="0.25">
      <c r="A11717">
        <v>126240</v>
      </c>
      <c r="B11717" t="s">
        <v>17974</v>
      </c>
      <c r="C11717" t="s">
        <v>17989</v>
      </c>
      <c r="D11717">
        <v>0</v>
      </c>
      <c r="E11717" t="s">
        <v>12168</v>
      </c>
    </row>
    <row r="11718" spans="1:5" x14ac:dyDescent="0.25">
      <c r="A11718">
        <v>126241</v>
      </c>
      <c r="B11718" t="s">
        <v>17990</v>
      </c>
      <c r="C11718" t="s">
        <v>17991</v>
      </c>
      <c r="D11718">
        <v>0</v>
      </c>
      <c r="E11718" t="s">
        <v>12168</v>
      </c>
    </row>
    <row r="11719" spans="1:5" x14ac:dyDescent="0.25">
      <c r="A11719">
        <v>126242</v>
      </c>
      <c r="B11719" t="s">
        <v>17992</v>
      </c>
      <c r="C11719" t="s">
        <v>17993</v>
      </c>
      <c r="D11719">
        <v>0</v>
      </c>
      <c r="E11719" t="s">
        <v>12168</v>
      </c>
    </row>
    <row r="11720" spans="1:5" x14ac:dyDescent="0.25">
      <c r="A11720">
        <v>126243</v>
      </c>
      <c r="B11720" t="s">
        <v>17992</v>
      </c>
      <c r="C11720" t="s">
        <v>17994</v>
      </c>
      <c r="D11720">
        <v>0</v>
      </c>
      <c r="E11720" t="s">
        <v>12168</v>
      </c>
    </row>
    <row r="11721" spans="1:5" x14ac:dyDescent="0.25">
      <c r="A11721">
        <v>126244</v>
      </c>
      <c r="B11721" t="s">
        <v>17992</v>
      </c>
      <c r="C11721" t="s">
        <v>17995</v>
      </c>
      <c r="D11721">
        <v>0</v>
      </c>
      <c r="E11721" t="s">
        <v>12168</v>
      </c>
    </row>
    <row r="11722" spans="1:5" x14ac:dyDescent="0.25">
      <c r="A11722">
        <v>126245</v>
      </c>
      <c r="B11722" t="s">
        <v>17992</v>
      </c>
      <c r="C11722" t="s">
        <v>17996</v>
      </c>
      <c r="D11722">
        <v>0</v>
      </c>
      <c r="E11722" t="s">
        <v>12168</v>
      </c>
    </row>
    <row r="11723" spans="1:5" x14ac:dyDescent="0.25">
      <c r="A11723">
        <v>126246</v>
      </c>
      <c r="B11723" t="s">
        <v>17992</v>
      </c>
      <c r="C11723" t="s">
        <v>17997</v>
      </c>
      <c r="D11723">
        <v>0</v>
      </c>
      <c r="E11723" t="s">
        <v>12168</v>
      </c>
    </row>
    <row r="11724" spans="1:5" x14ac:dyDescent="0.25">
      <c r="A11724">
        <v>126247</v>
      </c>
      <c r="B11724" t="s">
        <v>17998</v>
      </c>
      <c r="C11724" t="s">
        <v>17999</v>
      </c>
      <c r="D11724">
        <v>0</v>
      </c>
      <c r="E11724" t="s">
        <v>12168</v>
      </c>
    </row>
    <row r="11725" spans="1:5" x14ac:dyDescent="0.25">
      <c r="A11725">
        <v>126248</v>
      </c>
      <c r="B11725" t="s">
        <v>18000</v>
      </c>
      <c r="C11725" t="s">
        <v>18001</v>
      </c>
      <c r="D11725">
        <v>0</v>
      </c>
      <c r="E11725" t="s">
        <v>12168</v>
      </c>
    </row>
    <row r="11726" spans="1:5" x14ac:dyDescent="0.25">
      <c r="A11726">
        <v>126249</v>
      </c>
      <c r="B11726" t="s">
        <v>18002</v>
      </c>
      <c r="C11726" t="s">
        <v>18003</v>
      </c>
      <c r="D11726">
        <v>0</v>
      </c>
      <c r="E11726" t="s">
        <v>12168</v>
      </c>
    </row>
    <row r="11727" spans="1:5" x14ac:dyDescent="0.25">
      <c r="A11727">
        <v>126250</v>
      </c>
      <c r="B11727" t="s">
        <v>18004</v>
      </c>
      <c r="C11727" t="s">
        <v>18005</v>
      </c>
      <c r="D11727">
        <v>0</v>
      </c>
      <c r="E11727" t="s">
        <v>12168</v>
      </c>
    </row>
    <row r="11728" spans="1:5" x14ac:dyDescent="0.25">
      <c r="A11728">
        <v>126251</v>
      </c>
      <c r="B11728" t="s">
        <v>18006</v>
      </c>
      <c r="C11728" t="s">
        <v>18007</v>
      </c>
      <c r="D11728">
        <v>0</v>
      </c>
      <c r="E11728" t="s">
        <v>12168</v>
      </c>
    </row>
    <row r="11729" spans="1:5" x14ac:dyDescent="0.25">
      <c r="A11729">
        <v>126252</v>
      </c>
      <c r="B11729" t="s">
        <v>18008</v>
      </c>
      <c r="C11729" t="s">
        <v>18009</v>
      </c>
      <c r="D11729">
        <v>0</v>
      </c>
      <c r="E11729" t="s">
        <v>12168</v>
      </c>
    </row>
    <row r="11730" spans="1:5" x14ac:dyDescent="0.25">
      <c r="A11730">
        <v>126253</v>
      </c>
      <c r="B11730" t="s">
        <v>18008</v>
      </c>
      <c r="C11730" t="s">
        <v>18010</v>
      </c>
      <c r="D11730">
        <v>0</v>
      </c>
      <c r="E11730" t="s">
        <v>12168</v>
      </c>
    </row>
    <row r="11731" spans="1:5" x14ac:dyDescent="0.25">
      <c r="A11731">
        <v>126254</v>
      </c>
      <c r="B11731" t="s">
        <v>18011</v>
      </c>
      <c r="C11731" t="s">
        <v>18012</v>
      </c>
      <c r="D11731">
        <v>0</v>
      </c>
      <c r="E11731" t="s">
        <v>12168</v>
      </c>
    </row>
    <row r="11732" spans="1:5" x14ac:dyDescent="0.25">
      <c r="A11732">
        <v>126255</v>
      </c>
      <c r="B11732" t="s">
        <v>18011</v>
      </c>
      <c r="C11732" t="s">
        <v>18013</v>
      </c>
      <c r="D11732">
        <v>0</v>
      </c>
      <c r="E11732" t="s">
        <v>12168</v>
      </c>
    </row>
    <row r="11733" spans="1:5" x14ac:dyDescent="0.25">
      <c r="A11733">
        <v>126256</v>
      </c>
      <c r="B11733" t="s">
        <v>18014</v>
      </c>
      <c r="C11733" t="s">
        <v>18015</v>
      </c>
      <c r="D11733">
        <v>0</v>
      </c>
      <c r="E11733" t="s">
        <v>12168</v>
      </c>
    </row>
    <row r="11734" spans="1:5" x14ac:dyDescent="0.25">
      <c r="A11734">
        <v>126257</v>
      </c>
      <c r="B11734" t="s">
        <v>18016</v>
      </c>
      <c r="C11734" t="s">
        <v>18017</v>
      </c>
      <c r="D11734">
        <v>0</v>
      </c>
      <c r="E11734" t="s">
        <v>12168</v>
      </c>
    </row>
    <row r="11735" spans="1:5" x14ac:dyDescent="0.25">
      <c r="A11735">
        <v>126258</v>
      </c>
      <c r="B11735" t="s">
        <v>18018</v>
      </c>
      <c r="C11735" t="s">
        <v>18019</v>
      </c>
      <c r="D11735">
        <v>0</v>
      </c>
      <c r="E11735" t="s">
        <v>12168</v>
      </c>
    </row>
    <row r="11736" spans="1:5" x14ac:dyDescent="0.25">
      <c r="A11736">
        <v>126259</v>
      </c>
      <c r="B11736" t="s">
        <v>18020</v>
      </c>
      <c r="C11736" t="s">
        <v>18021</v>
      </c>
      <c r="D11736">
        <v>0</v>
      </c>
      <c r="E11736" t="s">
        <v>12168</v>
      </c>
    </row>
    <row r="11737" spans="1:5" x14ac:dyDescent="0.25">
      <c r="A11737">
        <v>126260</v>
      </c>
      <c r="B11737" t="s">
        <v>18022</v>
      </c>
      <c r="C11737" t="s">
        <v>18023</v>
      </c>
      <c r="D11737">
        <v>0</v>
      </c>
      <c r="E11737" t="s">
        <v>12168</v>
      </c>
    </row>
    <row r="11738" spans="1:5" x14ac:dyDescent="0.25">
      <c r="A11738">
        <v>126261</v>
      </c>
      <c r="B11738" t="s">
        <v>18024</v>
      </c>
      <c r="C11738" t="s">
        <v>18025</v>
      </c>
      <c r="D11738">
        <v>0</v>
      </c>
      <c r="E11738" t="s">
        <v>12168</v>
      </c>
    </row>
    <row r="11739" spans="1:5" x14ac:dyDescent="0.25">
      <c r="A11739">
        <v>126262</v>
      </c>
      <c r="B11739" t="s">
        <v>18026</v>
      </c>
      <c r="C11739" t="s">
        <v>18027</v>
      </c>
      <c r="D11739">
        <v>0</v>
      </c>
      <c r="E11739" t="s">
        <v>12168</v>
      </c>
    </row>
    <row r="11740" spans="1:5" x14ac:dyDescent="0.25">
      <c r="A11740">
        <v>126263</v>
      </c>
      <c r="B11740" t="s">
        <v>18026</v>
      </c>
      <c r="C11740" t="s">
        <v>18028</v>
      </c>
      <c r="D11740">
        <v>0</v>
      </c>
      <c r="E11740" t="s">
        <v>12168</v>
      </c>
    </row>
    <row r="11741" spans="1:5" x14ac:dyDescent="0.25">
      <c r="A11741">
        <v>126264</v>
      </c>
      <c r="B11741" t="s">
        <v>18029</v>
      </c>
      <c r="C11741" t="s">
        <v>18030</v>
      </c>
      <c r="D11741">
        <v>0</v>
      </c>
      <c r="E11741" t="s">
        <v>12168</v>
      </c>
    </row>
    <row r="11742" spans="1:5" x14ac:dyDescent="0.25">
      <c r="A11742">
        <v>126265</v>
      </c>
      <c r="B11742" t="s">
        <v>18031</v>
      </c>
      <c r="C11742" t="s">
        <v>18032</v>
      </c>
      <c r="D11742">
        <v>0</v>
      </c>
      <c r="E11742" t="s">
        <v>12168</v>
      </c>
    </row>
    <row r="11743" spans="1:5" x14ac:dyDescent="0.25">
      <c r="A11743">
        <v>126266</v>
      </c>
      <c r="B11743" t="s">
        <v>18033</v>
      </c>
      <c r="C11743" t="s">
        <v>18034</v>
      </c>
      <c r="D11743">
        <v>0</v>
      </c>
      <c r="E11743" t="s">
        <v>12168</v>
      </c>
    </row>
    <row r="11744" spans="1:5" x14ac:dyDescent="0.25">
      <c r="A11744">
        <v>126267</v>
      </c>
      <c r="B11744" t="s">
        <v>18035</v>
      </c>
      <c r="C11744" t="s">
        <v>18036</v>
      </c>
      <c r="D11744">
        <v>0</v>
      </c>
      <c r="E11744" t="s">
        <v>12168</v>
      </c>
    </row>
    <row r="11745" spans="1:5" x14ac:dyDescent="0.25">
      <c r="A11745">
        <v>126268</v>
      </c>
      <c r="B11745" t="s">
        <v>18037</v>
      </c>
      <c r="C11745" t="s">
        <v>18038</v>
      </c>
      <c r="D11745">
        <v>0</v>
      </c>
      <c r="E11745" t="s">
        <v>12168</v>
      </c>
    </row>
    <row r="11746" spans="1:5" x14ac:dyDescent="0.25">
      <c r="A11746">
        <v>126270</v>
      </c>
      <c r="B11746" t="s">
        <v>18039</v>
      </c>
      <c r="C11746" t="s">
        <v>18040</v>
      </c>
      <c r="D11746">
        <v>0</v>
      </c>
      <c r="E11746" t="s">
        <v>12168</v>
      </c>
    </row>
    <row r="11747" spans="1:5" x14ac:dyDescent="0.25">
      <c r="A11747">
        <v>126271</v>
      </c>
      <c r="B11747" t="s">
        <v>18041</v>
      </c>
      <c r="C11747" t="s">
        <v>18042</v>
      </c>
      <c r="D11747">
        <v>0</v>
      </c>
      <c r="E11747" t="s">
        <v>12168</v>
      </c>
    </row>
    <row r="11748" spans="1:5" x14ac:dyDescent="0.25">
      <c r="A11748">
        <v>126272</v>
      </c>
      <c r="B11748" t="s">
        <v>18041</v>
      </c>
      <c r="C11748" t="s">
        <v>18043</v>
      </c>
      <c r="D11748">
        <v>0</v>
      </c>
      <c r="E11748" t="s">
        <v>12168</v>
      </c>
    </row>
    <row r="11749" spans="1:5" x14ac:dyDescent="0.25">
      <c r="A11749">
        <v>126273</v>
      </c>
      <c r="B11749" t="s">
        <v>18041</v>
      </c>
      <c r="C11749" t="s">
        <v>18044</v>
      </c>
      <c r="D11749">
        <v>0</v>
      </c>
      <c r="E11749" t="s">
        <v>12168</v>
      </c>
    </row>
    <row r="11750" spans="1:5" x14ac:dyDescent="0.25">
      <c r="A11750">
        <v>126274</v>
      </c>
      <c r="B11750" t="s">
        <v>18041</v>
      </c>
      <c r="C11750" t="s">
        <v>18045</v>
      </c>
      <c r="D11750">
        <v>0</v>
      </c>
      <c r="E11750" t="s">
        <v>12168</v>
      </c>
    </row>
    <row r="11751" spans="1:5" x14ac:dyDescent="0.25">
      <c r="A11751">
        <v>126275</v>
      </c>
      <c r="B11751" t="s">
        <v>18046</v>
      </c>
      <c r="C11751" t="s">
        <v>18047</v>
      </c>
      <c r="D11751">
        <v>0</v>
      </c>
      <c r="E11751" t="s">
        <v>12168</v>
      </c>
    </row>
    <row r="11752" spans="1:5" x14ac:dyDescent="0.25">
      <c r="A11752">
        <v>126276</v>
      </c>
      <c r="B11752" t="s">
        <v>18048</v>
      </c>
      <c r="C11752" t="s">
        <v>18049</v>
      </c>
      <c r="D11752">
        <v>0</v>
      </c>
      <c r="E11752" t="s">
        <v>12168</v>
      </c>
    </row>
    <row r="11753" spans="1:5" x14ac:dyDescent="0.25">
      <c r="A11753">
        <v>126277</v>
      </c>
      <c r="B11753" t="s">
        <v>18048</v>
      </c>
      <c r="C11753" t="s">
        <v>18050</v>
      </c>
      <c r="D11753">
        <v>0</v>
      </c>
      <c r="E11753" t="s">
        <v>12168</v>
      </c>
    </row>
    <row r="11754" spans="1:5" x14ac:dyDescent="0.25">
      <c r="A11754">
        <v>126279</v>
      </c>
      <c r="B11754" t="s">
        <v>18051</v>
      </c>
      <c r="C11754" t="s">
        <v>18053</v>
      </c>
      <c r="D11754">
        <v>0</v>
      </c>
      <c r="E11754" t="s">
        <v>12168</v>
      </c>
    </row>
    <row r="11755" spans="1:5" x14ac:dyDescent="0.25">
      <c r="A11755">
        <v>126281</v>
      </c>
      <c r="B11755" t="s">
        <v>18056</v>
      </c>
      <c r="C11755" t="s">
        <v>18057</v>
      </c>
      <c r="D11755">
        <v>0</v>
      </c>
      <c r="E11755" t="s">
        <v>12168</v>
      </c>
    </row>
    <row r="11756" spans="1:5" x14ac:dyDescent="0.25">
      <c r="A11756">
        <v>126282</v>
      </c>
      <c r="B11756" t="s">
        <v>18058</v>
      </c>
      <c r="C11756" t="s">
        <v>18059</v>
      </c>
      <c r="D11756">
        <v>0</v>
      </c>
      <c r="E11756" t="s">
        <v>12168</v>
      </c>
    </row>
    <row r="11757" spans="1:5" x14ac:dyDescent="0.25">
      <c r="A11757">
        <v>126283</v>
      </c>
      <c r="B11757" t="s">
        <v>18058</v>
      </c>
      <c r="C11757" t="s">
        <v>18060</v>
      </c>
      <c r="D11757">
        <v>0</v>
      </c>
      <c r="E11757" t="s">
        <v>12168</v>
      </c>
    </row>
    <row r="11758" spans="1:5" x14ac:dyDescent="0.25">
      <c r="A11758">
        <v>126284</v>
      </c>
      <c r="B11758" t="s">
        <v>18061</v>
      </c>
      <c r="C11758" t="s">
        <v>14729</v>
      </c>
      <c r="D11758">
        <v>0</v>
      </c>
      <c r="E11758" t="s">
        <v>12168</v>
      </c>
    </row>
    <row r="11759" spans="1:5" x14ac:dyDescent="0.25">
      <c r="A11759">
        <v>126285</v>
      </c>
      <c r="B11759" t="s">
        <v>18062</v>
      </c>
      <c r="C11759" t="s">
        <v>18063</v>
      </c>
      <c r="D11759">
        <v>0</v>
      </c>
      <c r="E11759" t="s">
        <v>12168</v>
      </c>
    </row>
    <row r="11760" spans="1:5" x14ac:dyDescent="0.25">
      <c r="A11760">
        <v>126286</v>
      </c>
      <c r="B11760" t="s">
        <v>18064</v>
      </c>
      <c r="C11760" t="s">
        <v>18065</v>
      </c>
      <c r="D11760">
        <v>0</v>
      </c>
      <c r="E11760" t="s">
        <v>12168</v>
      </c>
    </row>
    <row r="11761" spans="1:5" x14ac:dyDescent="0.25">
      <c r="A11761">
        <v>126287</v>
      </c>
      <c r="B11761" t="s">
        <v>18066</v>
      </c>
      <c r="C11761" t="s">
        <v>18067</v>
      </c>
      <c r="D11761">
        <v>0</v>
      </c>
      <c r="E11761" t="s">
        <v>12168</v>
      </c>
    </row>
    <row r="11762" spans="1:5" x14ac:dyDescent="0.25">
      <c r="A11762">
        <v>126288</v>
      </c>
      <c r="B11762" t="s">
        <v>18068</v>
      </c>
      <c r="C11762" t="s">
        <v>18069</v>
      </c>
      <c r="D11762">
        <v>0</v>
      </c>
      <c r="E11762" t="s">
        <v>12168</v>
      </c>
    </row>
    <row r="11763" spans="1:5" x14ac:dyDescent="0.25">
      <c r="A11763">
        <v>126289</v>
      </c>
      <c r="B11763" t="s">
        <v>18070</v>
      </c>
      <c r="C11763" t="s">
        <v>18071</v>
      </c>
      <c r="D11763">
        <v>0</v>
      </c>
      <c r="E11763" t="s">
        <v>12168</v>
      </c>
    </row>
    <row r="11764" spans="1:5" x14ac:dyDescent="0.25">
      <c r="A11764">
        <v>126290</v>
      </c>
      <c r="B11764" t="s">
        <v>18072</v>
      </c>
      <c r="C11764" t="s">
        <v>18073</v>
      </c>
      <c r="D11764">
        <v>0</v>
      </c>
      <c r="E11764" t="s">
        <v>12168</v>
      </c>
    </row>
    <row r="11765" spans="1:5" x14ac:dyDescent="0.25">
      <c r="A11765">
        <v>126291</v>
      </c>
      <c r="B11765" t="s">
        <v>18074</v>
      </c>
      <c r="C11765" t="s">
        <v>18075</v>
      </c>
      <c r="D11765">
        <v>0</v>
      </c>
      <c r="E11765" t="s">
        <v>12168</v>
      </c>
    </row>
    <row r="11766" spans="1:5" x14ac:dyDescent="0.25">
      <c r="A11766">
        <v>126292</v>
      </c>
      <c r="B11766" t="s">
        <v>18076</v>
      </c>
      <c r="C11766" t="s">
        <v>18077</v>
      </c>
      <c r="D11766">
        <v>0</v>
      </c>
      <c r="E11766" t="s">
        <v>12168</v>
      </c>
    </row>
    <row r="11767" spans="1:5" x14ac:dyDescent="0.25">
      <c r="A11767">
        <v>126293</v>
      </c>
      <c r="B11767" t="s">
        <v>18078</v>
      </c>
      <c r="C11767" t="s">
        <v>18079</v>
      </c>
      <c r="D11767">
        <v>0</v>
      </c>
      <c r="E11767" t="s">
        <v>12168</v>
      </c>
    </row>
    <row r="11768" spans="1:5" x14ac:dyDescent="0.25">
      <c r="A11768">
        <v>126294</v>
      </c>
      <c r="B11768" t="s">
        <v>18080</v>
      </c>
      <c r="C11768" t="s">
        <v>18081</v>
      </c>
      <c r="D11768">
        <v>0</v>
      </c>
      <c r="E11768" t="s">
        <v>12168</v>
      </c>
    </row>
    <row r="11769" spans="1:5" x14ac:dyDescent="0.25">
      <c r="A11769">
        <v>126295</v>
      </c>
      <c r="B11769" t="s">
        <v>18082</v>
      </c>
      <c r="C11769" t="s">
        <v>18083</v>
      </c>
      <c r="D11769">
        <v>0</v>
      </c>
      <c r="E11769" t="s">
        <v>12168</v>
      </c>
    </row>
    <row r="11770" spans="1:5" x14ac:dyDescent="0.25">
      <c r="A11770">
        <v>126296</v>
      </c>
      <c r="B11770" t="s">
        <v>18084</v>
      </c>
      <c r="C11770" t="s">
        <v>18085</v>
      </c>
      <c r="D11770">
        <v>0</v>
      </c>
      <c r="E11770" t="s">
        <v>12168</v>
      </c>
    </row>
    <row r="11771" spans="1:5" x14ac:dyDescent="0.25">
      <c r="A11771">
        <v>126297</v>
      </c>
      <c r="B11771" t="s">
        <v>18086</v>
      </c>
      <c r="C11771" t="s">
        <v>18087</v>
      </c>
      <c r="D11771">
        <v>0</v>
      </c>
      <c r="E11771" t="s">
        <v>12168</v>
      </c>
    </row>
    <row r="11772" spans="1:5" x14ac:dyDescent="0.25">
      <c r="A11772">
        <v>126298</v>
      </c>
      <c r="B11772" t="s">
        <v>18086</v>
      </c>
      <c r="C11772" t="s">
        <v>18088</v>
      </c>
      <c r="D11772">
        <v>0</v>
      </c>
      <c r="E11772" t="s">
        <v>12168</v>
      </c>
    </row>
    <row r="11773" spans="1:5" x14ac:dyDescent="0.25">
      <c r="A11773">
        <v>126299</v>
      </c>
      <c r="B11773" t="s">
        <v>18089</v>
      </c>
      <c r="C11773" t="s">
        <v>18090</v>
      </c>
      <c r="D11773">
        <v>0</v>
      </c>
      <c r="E11773" t="s">
        <v>12168</v>
      </c>
    </row>
    <row r="11774" spans="1:5" x14ac:dyDescent="0.25">
      <c r="A11774">
        <v>126300</v>
      </c>
      <c r="B11774" t="s">
        <v>18091</v>
      </c>
      <c r="C11774" t="s">
        <v>18092</v>
      </c>
      <c r="D11774">
        <v>0</v>
      </c>
      <c r="E11774" t="s">
        <v>12168</v>
      </c>
    </row>
    <row r="11775" spans="1:5" x14ac:dyDescent="0.25">
      <c r="A11775">
        <v>126301</v>
      </c>
      <c r="B11775" t="s">
        <v>18093</v>
      </c>
      <c r="C11775" t="s">
        <v>18094</v>
      </c>
      <c r="D11775">
        <v>0</v>
      </c>
      <c r="E11775" t="s">
        <v>12168</v>
      </c>
    </row>
    <row r="11776" spans="1:5" x14ac:dyDescent="0.25">
      <c r="A11776">
        <v>126302</v>
      </c>
      <c r="B11776" t="s">
        <v>18095</v>
      </c>
      <c r="C11776" t="s">
        <v>18096</v>
      </c>
      <c r="D11776">
        <v>0</v>
      </c>
      <c r="E11776" t="s">
        <v>12168</v>
      </c>
    </row>
    <row r="11777" spans="1:5" x14ac:dyDescent="0.25">
      <c r="A11777">
        <v>126303</v>
      </c>
      <c r="B11777" t="s">
        <v>18097</v>
      </c>
      <c r="C11777" t="s">
        <v>18098</v>
      </c>
      <c r="D11777">
        <v>0</v>
      </c>
      <c r="E11777" t="s">
        <v>12168</v>
      </c>
    </row>
    <row r="11778" spans="1:5" x14ac:dyDescent="0.25">
      <c r="A11778">
        <v>126304</v>
      </c>
      <c r="B11778" t="s">
        <v>18099</v>
      </c>
      <c r="C11778" t="s">
        <v>18100</v>
      </c>
      <c r="D11778">
        <v>0</v>
      </c>
      <c r="E11778" t="s">
        <v>12168</v>
      </c>
    </row>
    <row r="11779" spans="1:5" x14ac:dyDescent="0.25">
      <c r="A11779">
        <v>126305</v>
      </c>
      <c r="B11779" t="s">
        <v>18101</v>
      </c>
      <c r="C11779" t="s">
        <v>18102</v>
      </c>
      <c r="D11779">
        <v>0</v>
      </c>
      <c r="E11779" t="s">
        <v>12168</v>
      </c>
    </row>
    <row r="11780" spans="1:5" x14ac:dyDescent="0.25">
      <c r="A11780">
        <v>126306</v>
      </c>
      <c r="B11780" t="s">
        <v>18103</v>
      </c>
      <c r="C11780" t="s">
        <v>18104</v>
      </c>
      <c r="D11780">
        <v>0</v>
      </c>
      <c r="E11780" t="s">
        <v>12168</v>
      </c>
    </row>
    <row r="11781" spans="1:5" x14ac:dyDescent="0.25">
      <c r="A11781">
        <v>126307</v>
      </c>
      <c r="B11781" t="s">
        <v>18105</v>
      </c>
      <c r="C11781" t="s">
        <v>18106</v>
      </c>
      <c r="D11781">
        <v>0</v>
      </c>
      <c r="E11781" t="s">
        <v>12168</v>
      </c>
    </row>
    <row r="11782" spans="1:5" x14ac:dyDescent="0.25">
      <c r="A11782">
        <v>126308</v>
      </c>
      <c r="B11782" t="s">
        <v>18107</v>
      </c>
      <c r="C11782" t="s">
        <v>18108</v>
      </c>
      <c r="D11782">
        <v>0</v>
      </c>
      <c r="E11782" t="s">
        <v>12168</v>
      </c>
    </row>
    <row r="11783" spans="1:5" x14ac:dyDescent="0.25">
      <c r="A11783">
        <v>126309</v>
      </c>
      <c r="B11783" t="s">
        <v>18107</v>
      </c>
      <c r="C11783" t="s">
        <v>18109</v>
      </c>
      <c r="D11783">
        <v>0</v>
      </c>
      <c r="E11783" t="s">
        <v>12168</v>
      </c>
    </row>
    <row r="11784" spans="1:5" x14ac:dyDescent="0.25">
      <c r="A11784">
        <v>126310</v>
      </c>
      <c r="B11784" t="s">
        <v>18110</v>
      </c>
      <c r="C11784" t="s">
        <v>18111</v>
      </c>
      <c r="D11784">
        <v>0</v>
      </c>
      <c r="E11784" t="s">
        <v>12168</v>
      </c>
    </row>
    <row r="11785" spans="1:5" x14ac:dyDescent="0.25">
      <c r="A11785">
        <v>126311</v>
      </c>
      <c r="B11785" t="s">
        <v>18112</v>
      </c>
      <c r="C11785" t="s">
        <v>18113</v>
      </c>
      <c r="D11785">
        <v>0</v>
      </c>
      <c r="E11785" t="s">
        <v>12168</v>
      </c>
    </row>
    <row r="11786" spans="1:5" x14ac:dyDescent="0.25">
      <c r="A11786">
        <v>126312</v>
      </c>
      <c r="B11786" t="s">
        <v>18114</v>
      </c>
      <c r="C11786" t="s">
        <v>18115</v>
      </c>
      <c r="D11786">
        <v>0</v>
      </c>
      <c r="E11786" t="s">
        <v>12168</v>
      </c>
    </row>
    <row r="11787" spans="1:5" x14ac:dyDescent="0.25">
      <c r="A11787">
        <v>126313</v>
      </c>
      <c r="B11787" t="s">
        <v>18116</v>
      </c>
      <c r="C11787" t="s">
        <v>18117</v>
      </c>
      <c r="D11787">
        <v>0</v>
      </c>
      <c r="E11787" t="s">
        <v>12168</v>
      </c>
    </row>
    <row r="11788" spans="1:5" x14ac:dyDescent="0.25">
      <c r="A11788">
        <v>126314</v>
      </c>
      <c r="B11788" t="s">
        <v>18116</v>
      </c>
      <c r="C11788" t="s">
        <v>18118</v>
      </c>
      <c r="D11788">
        <v>0</v>
      </c>
      <c r="E11788" t="s">
        <v>12168</v>
      </c>
    </row>
    <row r="11789" spans="1:5" x14ac:dyDescent="0.25">
      <c r="A11789">
        <v>126315</v>
      </c>
      <c r="B11789" t="s">
        <v>18116</v>
      </c>
      <c r="C11789" t="s">
        <v>18119</v>
      </c>
      <c r="D11789">
        <v>0</v>
      </c>
      <c r="E11789" t="s">
        <v>12168</v>
      </c>
    </row>
    <row r="11790" spans="1:5" x14ac:dyDescent="0.25">
      <c r="A11790">
        <v>126316</v>
      </c>
      <c r="B11790" t="s">
        <v>18116</v>
      </c>
      <c r="C11790" t="s">
        <v>18120</v>
      </c>
      <c r="D11790">
        <v>0</v>
      </c>
      <c r="E11790" t="s">
        <v>12168</v>
      </c>
    </row>
    <row r="11791" spans="1:5" x14ac:dyDescent="0.25">
      <c r="A11791">
        <v>126319</v>
      </c>
      <c r="B11791" t="s">
        <v>18123</v>
      </c>
      <c r="C11791" t="s">
        <v>18124</v>
      </c>
      <c r="D11791">
        <v>0</v>
      </c>
      <c r="E11791" t="s">
        <v>12168</v>
      </c>
    </row>
    <row r="11792" spans="1:5" x14ac:dyDescent="0.25">
      <c r="A11792">
        <v>126320</v>
      </c>
      <c r="B11792" t="s">
        <v>18125</v>
      </c>
      <c r="C11792" t="s">
        <v>18126</v>
      </c>
      <c r="D11792">
        <v>0</v>
      </c>
      <c r="E11792" t="s">
        <v>12168</v>
      </c>
    </row>
    <row r="11793" spans="1:5" x14ac:dyDescent="0.25">
      <c r="A11793">
        <v>126321</v>
      </c>
      <c r="B11793" t="s">
        <v>18125</v>
      </c>
      <c r="C11793" t="s">
        <v>18127</v>
      </c>
      <c r="D11793">
        <v>0</v>
      </c>
      <c r="E11793" t="s">
        <v>12168</v>
      </c>
    </row>
    <row r="11794" spans="1:5" x14ac:dyDescent="0.25">
      <c r="A11794">
        <v>126322</v>
      </c>
      <c r="B11794" t="s">
        <v>18125</v>
      </c>
      <c r="C11794" t="s">
        <v>18128</v>
      </c>
      <c r="D11794">
        <v>0</v>
      </c>
      <c r="E11794" t="s">
        <v>12168</v>
      </c>
    </row>
    <row r="11795" spans="1:5" x14ac:dyDescent="0.25">
      <c r="A11795">
        <v>126323</v>
      </c>
      <c r="B11795" t="s">
        <v>18129</v>
      </c>
      <c r="C11795" t="s">
        <v>18130</v>
      </c>
      <c r="D11795">
        <v>0</v>
      </c>
      <c r="E11795" t="s">
        <v>12168</v>
      </c>
    </row>
    <row r="11796" spans="1:5" x14ac:dyDescent="0.25">
      <c r="A11796">
        <v>126324</v>
      </c>
      <c r="B11796" t="s">
        <v>18129</v>
      </c>
      <c r="C11796" t="s">
        <v>18131</v>
      </c>
      <c r="D11796">
        <v>0</v>
      </c>
      <c r="E11796" t="s">
        <v>12168</v>
      </c>
    </row>
    <row r="11797" spans="1:5" x14ac:dyDescent="0.25">
      <c r="A11797">
        <v>126325</v>
      </c>
      <c r="B11797" t="s">
        <v>18129</v>
      </c>
      <c r="C11797" t="s">
        <v>18132</v>
      </c>
      <c r="D11797">
        <v>0</v>
      </c>
      <c r="E11797" t="s">
        <v>12168</v>
      </c>
    </row>
    <row r="11798" spans="1:5" x14ac:dyDescent="0.25">
      <c r="A11798">
        <v>126326</v>
      </c>
      <c r="B11798" t="s">
        <v>18133</v>
      </c>
      <c r="C11798" t="s">
        <v>18134</v>
      </c>
      <c r="D11798">
        <v>0</v>
      </c>
      <c r="E11798" t="s">
        <v>12168</v>
      </c>
    </row>
    <row r="11799" spans="1:5" x14ac:dyDescent="0.25">
      <c r="A11799">
        <v>126327</v>
      </c>
      <c r="B11799" t="s">
        <v>18135</v>
      </c>
      <c r="C11799" t="s">
        <v>18136</v>
      </c>
      <c r="D11799">
        <v>0</v>
      </c>
      <c r="E11799" t="s">
        <v>12168</v>
      </c>
    </row>
    <row r="11800" spans="1:5" x14ac:dyDescent="0.25">
      <c r="A11800">
        <v>126328</v>
      </c>
      <c r="B11800" t="s">
        <v>18135</v>
      </c>
      <c r="C11800" t="s">
        <v>18137</v>
      </c>
      <c r="D11800">
        <v>0</v>
      </c>
      <c r="E11800" t="s">
        <v>12168</v>
      </c>
    </row>
    <row r="11801" spans="1:5" x14ac:dyDescent="0.25">
      <c r="A11801">
        <v>126329</v>
      </c>
      <c r="B11801" t="s">
        <v>18138</v>
      </c>
      <c r="C11801" t="s">
        <v>18139</v>
      </c>
      <c r="D11801">
        <v>0</v>
      </c>
      <c r="E11801" t="s">
        <v>12168</v>
      </c>
    </row>
    <row r="11802" spans="1:5" x14ac:dyDescent="0.25">
      <c r="A11802">
        <v>126330</v>
      </c>
      <c r="B11802" t="s">
        <v>18138</v>
      </c>
      <c r="C11802" t="s">
        <v>18140</v>
      </c>
      <c r="D11802">
        <v>0</v>
      </c>
      <c r="E11802" t="s">
        <v>12168</v>
      </c>
    </row>
    <row r="11803" spans="1:5" x14ac:dyDescent="0.25">
      <c r="A11803">
        <v>126331</v>
      </c>
      <c r="B11803" t="s">
        <v>18138</v>
      </c>
      <c r="C11803" t="s">
        <v>18141</v>
      </c>
      <c r="D11803">
        <v>0</v>
      </c>
      <c r="E11803" t="s">
        <v>12168</v>
      </c>
    </row>
    <row r="11804" spans="1:5" x14ac:dyDescent="0.25">
      <c r="A11804">
        <v>126332</v>
      </c>
      <c r="B11804" t="s">
        <v>18138</v>
      </c>
      <c r="C11804" t="s">
        <v>18142</v>
      </c>
      <c r="D11804">
        <v>0</v>
      </c>
      <c r="E11804" t="s">
        <v>12168</v>
      </c>
    </row>
    <row r="11805" spans="1:5" x14ac:dyDescent="0.25">
      <c r="A11805">
        <v>126333</v>
      </c>
      <c r="B11805" t="s">
        <v>18138</v>
      </c>
      <c r="C11805" t="s">
        <v>18143</v>
      </c>
      <c r="D11805">
        <v>0</v>
      </c>
      <c r="E11805" t="s">
        <v>12168</v>
      </c>
    </row>
    <row r="11806" spans="1:5" x14ac:dyDescent="0.25">
      <c r="A11806">
        <v>126334</v>
      </c>
      <c r="B11806" t="s">
        <v>18138</v>
      </c>
      <c r="C11806" t="s">
        <v>18144</v>
      </c>
      <c r="D11806">
        <v>0</v>
      </c>
      <c r="E11806" t="s">
        <v>12168</v>
      </c>
    </row>
    <row r="11807" spans="1:5" x14ac:dyDescent="0.25">
      <c r="A11807">
        <v>126335</v>
      </c>
      <c r="B11807" t="s">
        <v>18138</v>
      </c>
      <c r="C11807" t="s">
        <v>18145</v>
      </c>
      <c r="D11807">
        <v>0</v>
      </c>
      <c r="E11807" t="s">
        <v>12168</v>
      </c>
    </row>
    <row r="11808" spans="1:5" x14ac:dyDescent="0.25">
      <c r="A11808">
        <v>126336</v>
      </c>
      <c r="B11808" t="s">
        <v>18138</v>
      </c>
      <c r="C11808" t="s">
        <v>18146</v>
      </c>
      <c r="D11808">
        <v>0</v>
      </c>
      <c r="E11808" t="s">
        <v>12168</v>
      </c>
    </row>
    <row r="11809" spans="1:5" x14ac:dyDescent="0.25">
      <c r="A11809">
        <v>126337</v>
      </c>
      <c r="B11809" t="s">
        <v>18138</v>
      </c>
      <c r="C11809" t="s">
        <v>18147</v>
      </c>
      <c r="D11809">
        <v>0</v>
      </c>
      <c r="E11809" t="s">
        <v>12168</v>
      </c>
    </row>
    <row r="11810" spans="1:5" x14ac:dyDescent="0.25">
      <c r="A11810">
        <v>126338</v>
      </c>
      <c r="B11810" t="s">
        <v>18138</v>
      </c>
      <c r="C11810" t="s">
        <v>18148</v>
      </c>
      <c r="D11810">
        <v>0</v>
      </c>
      <c r="E11810" t="s">
        <v>12168</v>
      </c>
    </row>
    <row r="11811" spans="1:5" x14ac:dyDescent="0.25">
      <c r="A11811">
        <v>126339</v>
      </c>
      <c r="B11811" t="s">
        <v>18138</v>
      </c>
      <c r="C11811" t="s">
        <v>18149</v>
      </c>
      <c r="D11811">
        <v>0</v>
      </c>
      <c r="E11811" t="s">
        <v>12168</v>
      </c>
    </row>
    <row r="11812" spans="1:5" x14ac:dyDescent="0.25">
      <c r="A11812">
        <v>126340</v>
      </c>
      <c r="B11812" t="s">
        <v>18138</v>
      </c>
      <c r="C11812" t="s">
        <v>18150</v>
      </c>
      <c r="D11812">
        <v>0</v>
      </c>
      <c r="E11812" t="s">
        <v>12168</v>
      </c>
    </row>
    <row r="11813" spans="1:5" x14ac:dyDescent="0.25">
      <c r="A11813">
        <v>126341</v>
      </c>
      <c r="B11813" t="s">
        <v>18138</v>
      </c>
      <c r="C11813" t="s">
        <v>18151</v>
      </c>
      <c r="D11813">
        <v>0</v>
      </c>
      <c r="E11813" t="s">
        <v>12168</v>
      </c>
    </row>
    <row r="11814" spans="1:5" x14ac:dyDescent="0.25">
      <c r="A11814">
        <v>126342</v>
      </c>
      <c r="B11814" t="s">
        <v>18138</v>
      </c>
      <c r="C11814" t="s">
        <v>18152</v>
      </c>
      <c r="D11814">
        <v>0</v>
      </c>
      <c r="E11814" t="s">
        <v>12168</v>
      </c>
    </row>
    <row r="11815" spans="1:5" x14ac:dyDescent="0.25">
      <c r="A11815">
        <v>126343</v>
      </c>
      <c r="B11815" t="s">
        <v>18138</v>
      </c>
      <c r="C11815" t="s">
        <v>18153</v>
      </c>
      <c r="D11815">
        <v>0</v>
      </c>
      <c r="E11815" t="s">
        <v>12168</v>
      </c>
    </row>
    <row r="11816" spans="1:5" x14ac:dyDescent="0.25">
      <c r="A11816">
        <v>126344</v>
      </c>
      <c r="B11816" t="s">
        <v>18138</v>
      </c>
      <c r="C11816" t="s">
        <v>18154</v>
      </c>
      <c r="D11816">
        <v>0</v>
      </c>
      <c r="E11816" t="s">
        <v>12168</v>
      </c>
    </row>
    <row r="11817" spans="1:5" x14ac:dyDescent="0.25">
      <c r="A11817">
        <v>126345</v>
      </c>
      <c r="B11817" t="s">
        <v>18155</v>
      </c>
      <c r="C11817" t="s">
        <v>18156</v>
      </c>
      <c r="D11817">
        <v>0</v>
      </c>
      <c r="E11817" t="s">
        <v>12168</v>
      </c>
    </row>
    <row r="11818" spans="1:5" x14ac:dyDescent="0.25">
      <c r="A11818">
        <v>126346</v>
      </c>
      <c r="B11818" t="s">
        <v>18157</v>
      </c>
      <c r="C11818" t="s">
        <v>18158</v>
      </c>
      <c r="D11818">
        <v>0</v>
      </c>
      <c r="E11818" t="s">
        <v>12168</v>
      </c>
    </row>
    <row r="11819" spans="1:5" x14ac:dyDescent="0.25">
      <c r="A11819">
        <v>126347</v>
      </c>
      <c r="B11819" t="s">
        <v>18159</v>
      </c>
      <c r="C11819" t="s">
        <v>18160</v>
      </c>
      <c r="D11819">
        <v>0</v>
      </c>
      <c r="E11819" t="s">
        <v>12168</v>
      </c>
    </row>
    <row r="11820" spans="1:5" x14ac:dyDescent="0.25">
      <c r="A11820">
        <v>126348</v>
      </c>
      <c r="B11820" t="s">
        <v>18161</v>
      </c>
      <c r="C11820" t="s">
        <v>18162</v>
      </c>
      <c r="D11820">
        <v>0</v>
      </c>
      <c r="E11820" t="s">
        <v>12168</v>
      </c>
    </row>
    <row r="11821" spans="1:5" x14ac:dyDescent="0.25">
      <c r="A11821">
        <v>126349</v>
      </c>
      <c r="B11821" t="s">
        <v>18161</v>
      </c>
      <c r="C11821" t="s">
        <v>18163</v>
      </c>
      <c r="D11821">
        <v>0</v>
      </c>
      <c r="E11821" t="s">
        <v>12168</v>
      </c>
    </row>
    <row r="11822" spans="1:5" x14ac:dyDescent="0.25">
      <c r="A11822">
        <v>126350</v>
      </c>
      <c r="B11822" t="s">
        <v>18161</v>
      </c>
      <c r="C11822" t="s">
        <v>18164</v>
      </c>
      <c r="D11822">
        <v>0</v>
      </c>
      <c r="E11822" t="s">
        <v>12168</v>
      </c>
    </row>
    <row r="11823" spans="1:5" x14ac:dyDescent="0.25">
      <c r="A11823">
        <v>126351</v>
      </c>
      <c r="B11823" t="s">
        <v>18161</v>
      </c>
      <c r="C11823" t="s">
        <v>18165</v>
      </c>
      <c r="D11823">
        <v>0</v>
      </c>
      <c r="E11823" t="s">
        <v>12168</v>
      </c>
    </row>
    <row r="11824" spans="1:5" x14ac:dyDescent="0.25">
      <c r="A11824">
        <v>126352</v>
      </c>
      <c r="B11824" t="s">
        <v>18161</v>
      </c>
      <c r="C11824" t="s">
        <v>18166</v>
      </c>
      <c r="D11824">
        <v>0</v>
      </c>
      <c r="E11824" t="s">
        <v>12168</v>
      </c>
    </row>
    <row r="11825" spans="1:5" x14ac:dyDescent="0.25">
      <c r="A11825">
        <v>126353</v>
      </c>
      <c r="B11825" t="s">
        <v>18161</v>
      </c>
      <c r="C11825" t="s">
        <v>18167</v>
      </c>
      <c r="D11825">
        <v>0</v>
      </c>
      <c r="E11825" t="s">
        <v>12168</v>
      </c>
    </row>
    <row r="11826" spans="1:5" x14ac:dyDescent="0.25">
      <c r="A11826">
        <v>126354</v>
      </c>
      <c r="B11826" t="s">
        <v>18161</v>
      </c>
      <c r="C11826" t="s">
        <v>18168</v>
      </c>
      <c r="D11826">
        <v>0</v>
      </c>
      <c r="E11826" t="s">
        <v>12168</v>
      </c>
    </row>
    <row r="11827" spans="1:5" x14ac:dyDescent="0.25">
      <c r="A11827">
        <v>126355</v>
      </c>
      <c r="B11827" t="s">
        <v>18161</v>
      </c>
      <c r="C11827" t="s">
        <v>18169</v>
      </c>
      <c r="D11827">
        <v>0</v>
      </c>
      <c r="E11827" t="s">
        <v>12168</v>
      </c>
    </row>
    <row r="11828" spans="1:5" x14ac:dyDescent="0.25">
      <c r="A11828">
        <v>126356</v>
      </c>
      <c r="B11828" t="s">
        <v>18170</v>
      </c>
      <c r="C11828" t="s">
        <v>18171</v>
      </c>
      <c r="D11828">
        <v>0</v>
      </c>
      <c r="E11828" t="s">
        <v>12168</v>
      </c>
    </row>
    <row r="11829" spans="1:5" x14ac:dyDescent="0.25">
      <c r="A11829">
        <v>126357</v>
      </c>
      <c r="B11829" t="s">
        <v>18172</v>
      </c>
      <c r="C11829" t="s">
        <v>18173</v>
      </c>
      <c r="D11829">
        <v>0</v>
      </c>
      <c r="E11829" t="s">
        <v>12168</v>
      </c>
    </row>
    <row r="11830" spans="1:5" x14ac:dyDescent="0.25">
      <c r="A11830">
        <v>126358</v>
      </c>
      <c r="B11830" t="s">
        <v>18174</v>
      </c>
      <c r="C11830" t="s">
        <v>18175</v>
      </c>
      <c r="D11830">
        <v>0</v>
      </c>
      <c r="E11830" t="s">
        <v>12168</v>
      </c>
    </row>
    <row r="11831" spans="1:5" x14ac:dyDescent="0.25">
      <c r="A11831">
        <v>126359</v>
      </c>
      <c r="B11831" t="s">
        <v>18174</v>
      </c>
      <c r="C11831" t="s">
        <v>18176</v>
      </c>
      <c r="D11831">
        <v>0</v>
      </c>
      <c r="E11831" t="s">
        <v>12168</v>
      </c>
    </row>
    <row r="11832" spans="1:5" x14ac:dyDescent="0.25">
      <c r="A11832">
        <v>126360</v>
      </c>
      <c r="B11832" t="s">
        <v>18174</v>
      </c>
      <c r="C11832" t="s">
        <v>18177</v>
      </c>
      <c r="D11832">
        <v>0</v>
      </c>
      <c r="E11832" t="s">
        <v>12168</v>
      </c>
    </row>
    <row r="11833" spans="1:5" x14ac:dyDescent="0.25">
      <c r="A11833">
        <v>126361</v>
      </c>
      <c r="B11833" t="s">
        <v>18174</v>
      </c>
      <c r="C11833" t="s">
        <v>8203</v>
      </c>
      <c r="D11833">
        <v>0</v>
      </c>
      <c r="E11833" t="s">
        <v>12168</v>
      </c>
    </row>
    <row r="11834" spans="1:5" x14ac:dyDescent="0.25">
      <c r="A11834">
        <v>126362</v>
      </c>
      <c r="B11834" t="s">
        <v>18178</v>
      </c>
      <c r="C11834" t="s">
        <v>18179</v>
      </c>
      <c r="D11834">
        <v>0</v>
      </c>
      <c r="E11834" t="s">
        <v>12168</v>
      </c>
    </row>
    <row r="11835" spans="1:5" x14ac:dyDescent="0.25">
      <c r="A11835">
        <v>126363</v>
      </c>
      <c r="B11835" t="s">
        <v>18180</v>
      </c>
      <c r="C11835" t="s">
        <v>18181</v>
      </c>
      <c r="D11835">
        <v>0</v>
      </c>
      <c r="E11835" t="s">
        <v>12168</v>
      </c>
    </row>
    <row r="11836" spans="1:5" x14ac:dyDescent="0.25">
      <c r="A11836">
        <v>126364</v>
      </c>
      <c r="B11836" t="s">
        <v>18182</v>
      </c>
      <c r="C11836" t="s">
        <v>18183</v>
      </c>
      <c r="D11836">
        <v>0</v>
      </c>
      <c r="E11836" t="s">
        <v>12168</v>
      </c>
    </row>
    <row r="11837" spans="1:5" x14ac:dyDescent="0.25">
      <c r="A11837">
        <v>126365</v>
      </c>
      <c r="B11837" t="s">
        <v>18184</v>
      </c>
      <c r="C11837" t="s">
        <v>18185</v>
      </c>
      <c r="D11837">
        <v>0</v>
      </c>
      <c r="E11837" t="s">
        <v>12168</v>
      </c>
    </row>
    <row r="11838" spans="1:5" x14ac:dyDescent="0.25">
      <c r="A11838">
        <v>126366</v>
      </c>
      <c r="B11838" t="s">
        <v>18186</v>
      </c>
      <c r="C11838" t="s">
        <v>18187</v>
      </c>
      <c r="D11838">
        <v>0</v>
      </c>
      <c r="E11838" t="s">
        <v>12168</v>
      </c>
    </row>
    <row r="11839" spans="1:5" x14ac:dyDescent="0.25">
      <c r="A11839">
        <v>126367</v>
      </c>
      <c r="B11839" t="s">
        <v>18188</v>
      </c>
      <c r="C11839" t="s">
        <v>18189</v>
      </c>
      <c r="D11839">
        <v>0</v>
      </c>
      <c r="E11839" t="s">
        <v>12168</v>
      </c>
    </row>
    <row r="11840" spans="1:5" x14ac:dyDescent="0.25">
      <c r="A11840">
        <v>126368</v>
      </c>
      <c r="B11840" t="s">
        <v>18190</v>
      </c>
      <c r="C11840" t="s">
        <v>18191</v>
      </c>
      <c r="D11840">
        <v>0</v>
      </c>
      <c r="E11840" t="s">
        <v>12168</v>
      </c>
    </row>
    <row r="11841" spans="1:5" x14ac:dyDescent="0.25">
      <c r="A11841">
        <v>126369</v>
      </c>
      <c r="B11841" t="s">
        <v>18192</v>
      </c>
      <c r="C11841" t="s">
        <v>18193</v>
      </c>
      <c r="D11841">
        <v>0</v>
      </c>
      <c r="E11841" t="s">
        <v>12168</v>
      </c>
    </row>
    <row r="11842" spans="1:5" x14ac:dyDescent="0.25">
      <c r="A11842">
        <v>126370</v>
      </c>
      <c r="B11842" t="s">
        <v>18194</v>
      </c>
      <c r="C11842" t="s">
        <v>18195</v>
      </c>
      <c r="D11842">
        <v>0</v>
      </c>
      <c r="E11842" t="s">
        <v>12168</v>
      </c>
    </row>
    <row r="11843" spans="1:5" x14ac:dyDescent="0.25">
      <c r="A11843">
        <v>126371</v>
      </c>
      <c r="B11843" t="s">
        <v>18196</v>
      </c>
      <c r="C11843" t="s">
        <v>18197</v>
      </c>
      <c r="D11843">
        <v>0</v>
      </c>
      <c r="E11843" t="s">
        <v>12168</v>
      </c>
    </row>
    <row r="11844" spans="1:5" x14ac:dyDescent="0.25">
      <c r="A11844">
        <v>126372</v>
      </c>
      <c r="B11844" t="s">
        <v>18198</v>
      </c>
      <c r="C11844" t="s">
        <v>18199</v>
      </c>
      <c r="D11844">
        <v>0</v>
      </c>
      <c r="E11844" t="s">
        <v>12168</v>
      </c>
    </row>
    <row r="11845" spans="1:5" x14ac:dyDescent="0.25">
      <c r="A11845">
        <v>126373</v>
      </c>
      <c r="B11845" t="s">
        <v>18200</v>
      </c>
      <c r="C11845" t="s">
        <v>18201</v>
      </c>
      <c r="D11845">
        <v>0</v>
      </c>
      <c r="E11845" t="s">
        <v>12168</v>
      </c>
    </row>
    <row r="11846" spans="1:5" x14ac:dyDescent="0.25">
      <c r="A11846">
        <v>126374</v>
      </c>
      <c r="B11846" t="s">
        <v>18202</v>
      </c>
      <c r="C11846" t="s">
        <v>18203</v>
      </c>
      <c r="D11846">
        <v>0</v>
      </c>
      <c r="E11846" t="s">
        <v>12168</v>
      </c>
    </row>
    <row r="11847" spans="1:5" x14ac:dyDescent="0.25">
      <c r="A11847">
        <v>126375</v>
      </c>
      <c r="B11847" t="s">
        <v>18204</v>
      </c>
      <c r="C11847" t="s">
        <v>18205</v>
      </c>
      <c r="D11847">
        <v>0</v>
      </c>
      <c r="E11847" t="s">
        <v>12168</v>
      </c>
    </row>
    <row r="11848" spans="1:5" x14ac:dyDescent="0.25">
      <c r="A11848">
        <v>126376</v>
      </c>
      <c r="B11848" t="s">
        <v>18206</v>
      </c>
      <c r="C11848" t="s">
        <v>18207</v>
      </c>
      <c r="D11848">
        <v>0</v>
      </c>
      <c r="E11848" t="s">
        <v>12168</v>
      </c>
    </row>
    <row r="11849" spans="1:5" x14ac:dyDescent="0.25">
      <c r="A11849">
        <v>126377</v>
      </c>
      <c r="B11849" t="s">
        <v>18208</v>
      </c>
      <c r="C11849" t="s">
        <v>18209</v>
      </c>
      <c r="D11849">
        <v>0</v>
      </c>
      <c r="E11849" t="s">
        <v>12168</v>
      </c>
    </row>
    <row r="11850" spans="1:5" x14ac:dyDescent="0.25">
      <c r="A11850">
        <v>126378</v>
      </c>
      <c r="B11850" t="s">
        <v>18208</v>
      </c>
      <c r="C11850" t="s">
        <v>18210</v>
      </c>
      <c r="D11850">
        <v>0</v>
      </c>
      <c r="E11850" t="s">
        <v>12168</v>
      </c>
    </row>
    <row r="11851" spans="1:5" x14ac:dyDescent="0.25">
      <c r="A11851">
        <v>126379</v>
      </c>
      <c r="B11851" t="s">
        <v>18211</v>
      </c>
      <c r="C11851" t="s">
        <v>18212</v>
      </c>
      <c r="D11851">
        <v>0</v>
      </c>
      <c r="E11851" t="s">
        <v>12168</v>
      </c>
    </row>
    <row r="11852" spans="1:5" x14ac:dyDescent="0.25">
      <c r="A11852">
        <v>126380</v>
      </c>
      <c r="B11852" t="s">
        <v>18213</v>
      </c>
      <c r="C11852" t="s">
        <v>18214</v>
      </c>
      <c r="D11852">
        <v>0</v>
      </c>
      <c r="E11852" t="s">
        <v>12168</v>
      </c>
    </row>
    <row r="11853" spans="1:5" x14ac:dyDescent="0.25">
      <c r="A11853">
        <v>126381</v>
      </c>
      <c r="B11853" t="s">
        <v>18215</v>
      </c>
      <c r="C11853" t="s">
        <v>18216</v>
      </c>
      <c r="D11853">
        <v>0</v>
      </c>
      <c r="E11853" t="s">
        <v>12168</v>
      </c>
    </row>
    <row r="11854" spans="1:5" x14ac:dyDescent="0.25">
      <c r="A11854">
        <v>126382</v>
      </c>
      <c r="B11854" t="s">
        <v>18215</v>
      </c>
      <c r="C11854" t="s">
        <v>18217</v>
      </c>
      <c r="D11854">
        <v>0</v>
      </c>
      <c r="E11854" t="s">
        <v>12168</v>
      </c>
    </row>
    <row r="11855" spans="1:5" x14ac:dyDescent="0.25">
      <c r="A11855">
        <v>126383</v>
      </c>
      <c r="B11855" t="s">
        <v>18215</v>
      </c>
      <c r="C11855" t="s">
        <v>18218</v>
      </c>
      <c r="D11855">
        <v>0</v>
      </c>
      <c r="E11855" t="s">
        <v>12168</v>
      </c>
    </row>
    <row r="11856" spans="1:5" x14ac:dyDescent="0.25">
      <c r="A11856">
        <v>126384</v>
      </c>
      <c r="B11856" t="s">
        <v>18219</v>
      </c>
      <c r="C11856" t="s">
        <v>18220</v>
      </c>
      <c r="D11856">
        <v>0</v>
      </c>
      <c r="E11856" t="s">
        <v>12168</v>
      </c>
    </row>
    <row r="11857" spans="1:5" x14ac:dyDescent="0.25">
      <c r="A11857">
        <v>126385</v>
      </c>
      <c r="B11857" t="s">
        <v>18219</v>
      </c>
      <c r="C11857" t="s">
        <v>18221</v>
      </c>
      <c r="D11857">
        <v>0</v>
      </c>
      <c r="E11857" t="s">
        <v>12168</v>
      </c>
    </row>
    <row r="11858" spans="1:5" x14ac:dyDescent="0.25">
      <c r="A11858">
        <v>126386</v>
      </c>
      <c r="B11858" t="s">
        <v>18222</v>
      </c>
      <c r="C11858" t="s">
        <v>18223</v>
      </c>
      <c r="D11858">
        <v>0</v>
      </c>
      <c r="E11858" t="s">
        <v>12168</v>
      </c>
    </row>
    <row r="11859" spans="1:5" x14ac:dyDescent="0.25">
      <c r="A11859">
        <v>126388</v>
      </c>
      <c r="B11859" t="s">
        <v>18225</v>
      </c>
      <c r="C11859" t="s">
        <v>18226</v>
      </c>
      <c r="D11859">
        <v>0</v>
      </c>
      <c r="E11859" t="s">
        <v>12168</v>
      </c>
    </row>
    <row r="11860" spans="1:5" x14ac:dyDescent="0.25">
      <c r="A11860">
        <v>126389</v>
      </c>
      <c r="B11860" t="s">
        <v>18225</v>
      </c>
      <c r="C11860" t="s">
        <v>18227</v>
      </c>
      <c r="D11860">
        <v>0</v>
      </c>
      <c r="E11860" t="s">
        <v>12168</v>
      </c>
    </row>
    <row r="11861" spans="1:5" x14ac:dyDescent="0.25">
      <c r="A11861">
        <v>126390</v>
      </c>
      <c r="B11861" t="s">
        <v>18225</v>
      </c>
      <c r="C11861" t="s">
        <v>18228</v>
      </c>
      <c r="D11861">
        <v>0</v>
      </c>
      <c r="E11861" t="s">
        <v>12168</v>
      </c>
    </row>
    <row r="11862" spans="1:5" x14ac:dyDescent="0.25">
      <c r="A11862">
        <v>126391</v>
      </c>
      <c r="B11862" t="s">
        <v>18225</v>
      </c>
      <c r="C11862" t="s">
        <v>18229</v>
      </c>
      <c r="D11862">
        <v>0</v>
      </c>
      <c r="E11862" t="s">
        <v>12168</v>
      </c>
    </row>
    <row r="11863" spans="1:5" x14ac:dyDescent="0.25">
      <c r="A11863">
        <v>126392</v>
      </c>
      <c r="B11863" t="s">
        <v>18230</v>
      </c>
      <c r="C11863" t="s">
        <v>18231</v>
      </c>
      <c r="D11863">
        <v>0</v>
      </c>
      <c r="E11863" t="s">
        <v>12168</v>
      </c>
    </row>
    <row r="11864" spans="1:5" x14ac:dyDescent="0.25">
      <c r="A11864">
        <v>126393</v>
      </c>
      <c r="B11864" t="s">
        <v>18232</v>
      </c>
      <c r="C11864" t="s">
        <v>18233</v>
      </c>
      <c r="D11864">
        <v>0</v>
      </c>
      <c r="E11864" t="s">
        <v>12168</v>
      </c>
    </row>
    <row r="11865" spans="1:5" x14ac:dyDescent="0.25">
      <c r="A11865">
        <v>126394</v>
      </c>
      <c r="B11865" t="s">
        <v>18232</v>
      </c>
      <c r="C11865" t="s">
        <v>18234</v>
      </c>
      <c r="D11865">
        <v>0</v>
      </c>
      <c r="E11865" t="s">
        <v>12168</v>
      </c>
    </row>
    <row r="11866" spans="1:5" x14ac:dyDescent="0.25">
      <c r="A11866">
        <v>126395</v>
      </c>
      <c r="B11866" t="s">
        <v>18232</v>
      </c>
      <c r="C11866" t="s">
        <v>18235</v>
      </c>
      <c r="D11866">
        <v>0</v>
      </c>
      <c r="E11866" t="s">
        <v>12168</v>
      </c>
    </row>
    <row r="11867" spans="1:5" x14ac:dyDescent="0.25">
      <c r="A11867">
        <v>126396</v>
      </c>
      <c r="B11867" t="s">
        <v>18236</v>
      </c>
      <c r="C11867" t="s">
        <v>18237</v>
      </c>
      <c r="D11867">
        <v>0</v>
      </c>
      <c r="E11867" t="s">
        <v>12168</v>
      </c>
    </row>
    <row r="11868" spans="1:5" x14ac:dyDescent="0.25">
      <c r="A11868">
        <v>126397</v>
      </c>
      <c r="B11868" t="s">
        <v>18236</v>
      </c>
      <c r="C11868" t="s">
        <v>8944</v>
      </c>
      <c r="D11868">
        <v>0</v>
      </c>
      <c r="E11868" t="s">
        <v>12168</v>
      </c>
    </row>
    <row r="11869" spans="1:5" x14ac:dyDescent="0.25">
      <c r="A11869">
        <v>126398</v>
      </c>
      <c r="B11869" t="s">
        <v>18236</v>
      </c>
      <c r="C11869" t="s">
        <v>18238</v>
      </c>
      <c r="D11869">
        <v>0</v>
      </c>
      <c r="E11869" t="s">
        <v>12168</v>
      </c>
    </row>
    <row r="11870" spans="1:5" x14ac:dyDescent="0.25">
      <c r="A11870">
        <v>126399</v>
      </c>
      <c r="B11870" t="s">
        <v>18239</v>
      </c>
      <c r="C11870" t="s">
        <v>18240</v>
      </c>
      <c r="D11870">
        <v>0</v>
      </c>
      <c r="E11870" t="s">
        <v>12168</v>
      </c>
    </row>
    <row r="11871" spans="1:5" x14ac:dyDescent="0.25">
      <c r="A11871">
        <v>126400</v>
      </c>
      <c r="B11871" t="s">
        <v>18239</v>
      </c>
      <c r="C11871" t="s">
        <v>18241</v>
      </c>
      <c r="D11871">
        <v>0</v>
      </c>
      <c r="E11871" t="s">
        <v>12168</v>
      </c>
    </row>
    <row r="11872" spans="1:5" x14ac:dyDescent="0.25">
      <c r="A11872">
        <v>126401</v>
      </c>
      <c r="B11872" t="s">
        <v>18239</v>
      </c>
      <c r="C11872" t="s">
        <v>18242</v>
      </c>
      <c r="D11872">
        <v>0</v>
      </c>
      <c r="E11872" t="s">
        <v>12168</v>
      </c>
    </row>
    <row r="11873" spans="1:5" x14ac:dyDescent="0.25">
      <c r="A11873">
        <v>126402</v>
      </c>
      <c r="B11873" t="s">
        <v>18239</v>
      </c>
      <c r="C11873" t="s">
        <v>18243</v>
      </c>
      <c r="D11873">
        <v>0</v>
      </c>
      <c r="E11873" t="s">
        <v>12168</v>
      </c>
    </row>
    <row r="11874" spans="1:5" x14ac:dyDescent="0.25">
      <c r="A11874">
        <v>126403</v>
      </c>
      <c r="B11874" t="s">
        <v>18239</v>
      </c>
      <c r="C11874" t="s">
        <v>18244</v>
      </c>
      <c r="D11874">
        <v>0</v>
      </c>
      <c r="E11874" t="s">
        <v>12168</v>
      </c>
    </row>
    <row r="11875" spans="1:5" x14ac:dyDescent="0.25">
      <c r="A11875">
        <v>126404</v>
      </c>
      <c r="B11875" t="s">
        <v>18239</v>
      </c>
      <c r="C11875" t="s">
        <v>18245</v>
      </c>
      <c r="D11875">
        <v>0</v>
      </c>
      <c r="E11875" t="s">
        <v>12168</v>
      </c>
    </row>
    <row r="11876" spans="1:5" x14ac:dyDescent="0.25">
      <c r="A11876">
        <v>126405</v>
      </c>
      <c r="B11876" t="s">
        <v>18239</v>
      </c>
      <c r="C11876" t="s">
        <v>18246</v>
      </c>
      <c r="D11876">
        <v>0</v>
      </c>
      <c r="E11876" t="s">
        <v>12168</v>
      </c>
    </row>
    <row r="11877" spans="1:5" x14ac:dyDescent="0.25">
      <c r="A11877">
        <v>126406</v>
      </c>
      <c r="B11877" t="s">
        <v>18247</v>
      </c>
      <c r="C11877" t="s">
        <v>18248</v>
      </c>
      <c r="D11877">
        <v>0</v>
      </c>
      <c r="E11877" t="s">
        <v>12168</v>
      </c>
    </row>
    <row r="11878" spans="1:5" x14ac:dyDescent="0.25">
      <c r="A11878">
        <v>126407</v>
      </c>
      <c r="B11878" t="s">
        <v>18249</v>
      </c>
      <c r="C11878" t="s">
        <v>18250</v>
      </c>
      <c r="D11878">
        <v>0</v>
      </c>
      <c r="E11878" t="s">
        <v>12168</v>
      </c>
    </row>
    <row r="11879" spans="1:5" x14ac:dyDescent="0.25">
      <c r="A11879">
        <v>126408</v>
      </c>
      <c r="B11879" t="s">
        <v>18251</v>
      </c>
      <c r="C11879" t="s">
        <v>18252</v>
      </c>
      <c r="D11879">
        <v>0</v>
      </c>
      <c r="E11879" t="s">
        <v>12168</v>
      </c>
    </row>
    <row r="11880" spans="1:5" x14ac:dyDescent="0.25">
      <c r="A11880">
        <v>126409</v>
      </c>
      <c r="B11880" t="s">
        <v>18253</v>
      </c>
      <c r="C11880" t="s">
        <v>18254</v>
      </c>
      <c r="D11880">
        <v>0</v>
      </c>
      <c r="E11880" t="s">
        <v>12168</v>
      </c>
    </row>
    <row r="11881" spans="1:5" x14ac:dyDescent="0.25">
      <c r="A11881">
        <v>126410</v>
      </c>
      <c r="B11881" t="s">
        <v>18253</v>
      </c>
      <c r="C11881" t="s">
        <v>18255</v>
      </c>
      <c r="D11881">
        <v>0</v>
      </c>
      <c r="E11881" t="s">
        <v>12168</v>
      </c>
    </row>
    <row r="11882" spans="1:5" x14ac:dyDescent="0.25">
      <c r="A11882">
        <v>126411</v>
      </c>
      <c r="B11882" t="s">
        <v>18253</v>
      </c>
      <c r="C11882" t="s">
        <v>18256</v>
      </c>
      <c r="D11882">
        <v>0</v>
      </c>
      <c r="E11882" t="s">
        <v>12168</v>
      </c>
    </row>
    <row r="11883" spans="1:5" x14ac:dyDescent="0.25">
      <c r="A11883">
        <v>126412</v>
      </c>
      <c r="B11883" t="s">
        <v>18253</v>
      </c>
      <c r="C11883" t="s">
        <v>18257</v>
      </c>
      <c r="D11883">
        <v>0</v>
      </c>
      <c r="E11883" t="s">
        <v>12168</v>
      </c>
    </row>
    <row r="11884" spans="1:5" x14ac:dyDescent="0.25">
      <c r="A11884">
        <v>126413</v>
      </c>
      <c r="B11884" t="s">
        <v>18253</v>
      </c>
      <c r="C11884" t="s">
        <v>18258</v>
      </c>
      <c r="D11884">
        <v>0</v>
      </c>
      <c r="E11884" t="s">
        <v>12168</v>
      </c>
    </row>
    <row r="11885" spans="1:5" x14ac:dyDescent="0.25">
      <c r="A11885">
        <v>126414</v>
      </c>
      <c r="B11885" t="s">
        <v>18259</v>
      </c>
      <c r="C11885" t="s">
        <v>18260</v>
      </c>
      <c r="D11885">
        <v>0</v>
      </c>
      <c r="E11885" t="s">
        <v>12168</v>
      </c>
    </row>
    <row r="11886" spans="1:5" x14ac:dyDescent="0.25">
      <c r="A11886">
        <v>126415</v>
      </c>
      <c r="B11886" t="s">
        <v>18261</v>
      </c>
      <c r="C11886" t="s">
        <v>18262</v>
      </c>
      <c r="D11886">
        <v>0</v>
      </c>
      <c r="E11886" t="s">
        <v>12168</v>
      </c>
    </row>
    <row r="11887" spans="1:5" x14ac:dyDescent="0.25">
      <c r="A11887">
        <v>126416</v>
      </c>
      <c r="B11887" t="s">
        <v>18263</v>
      </c>
      <c r="C11887" t="s">
        <v>18264</v>
      </c>
      <c r="D11887">
        <v>0</v>
      </c>
      <c r="E11887" t="s">
        <v>12168</v>
      </c>
    </row>
    <row r="11888" spans="1:5" x14ac:dyDescent="0.25">
      <c r="A11888">
        <v>126417</v>
      </c>
      <c r="B11888" t="s">
        <v>18265</v>
      </c>
      <c r="C11888" t="s">
        <v>18266</v>
      </c>
      <c r="D11888">
        <v>0</v>
      </c>
      <c r="E11888" t="s">
        <v>12168</v>
      </c>
    </row>
    <row r="11889" spans="1:5" x14ac:dyDescent="0.25">
      <c r="A11889">
        <v>126418</v>
      </c>
      <c r="B11889" t="s">
        <v>18265</v>
      </c>
      <c r="C11889" t="s">
        <v>18267</v>
      </c>
      <c r="D11889">
        <v>0</v>
      </c>
      <c r="E11889" t="s">
        <v>12168</v>
      </c>
    </row>
    <row r="11890" spans="1:5" x14ac:dyDescent="0.25">
      <c r="A11890">
        <v>126419</v>
      </c>
      <c r="B11890" t="s">
        <v>18268</v>
      </c>
      <c r="C11890" t="s">
        <v>18269</v>
      </c>
      <c r="D11890">
        <v>0</v>
      </c>
      <c r="E11890" t="s">
        <v>12168</v>
      </c>
    </row>
    <row r="11891" spans="1:5" x14ac:dyDescent="0.25">
      <c r="A11891">
        <v>126420</v>
      </c>
      <c r="B11891" t="s">
        <v>18270</v>
      </c>
      <c r="C11891" t="s">
        <v>18271</v>
      </c>
      <c r="D11891">
        <v>0</v>
      </c>
      <c r="E11891" t="s">
        <v>12168</v>
      </c>
    </row>
    <row r="11892" spans="1:5" x14ac:dyDescent="0.25">
      <c r="A11892">
        <v>126421</v>
      </c>
      <c r="B11892" t="s">
        <v>18272</v>
      </c>
      <c r="C11892" t="s">
        <v>18273</v>
      </c>
      <c r="D11892">
        <v>0</v>
      </c>
      <c r="E11892" t="s">
        <v>12168</v>
      </c>
    </row>
    <row r="11893" spans="1:5" x14ac:dyDescent="0.25">
      <c r="A11893">
        <v>126422</v>
      </c>
      <c r="B11893" t="s">
        <v>18272</v>
      </c>
      <c r="C11893" t="s">
        <v>18274</v>
      </c>
      <c r="D11893">
        <v>0</v>
      </c>
      <c r="E11893" t="s">
        <v>12168</v>
      </c>
    </row>
    <row r="11894" spans="1:5" x14ac:dyDescent="0.25">
      <c r="A11894">
        <v>126423</v>
      </c>
      <c r="B11894" t="s">
        <v>18272</v>
      </c>
      <c r="C11894" t="s">
        <v>18275</v>
      </c>
      <c r="D11894">
        <v>0</v>
      </c>
      <c r="E11894" t="s">
        <v>12168</v>
      </c>
    </row>
    <row r="11895" spans="1:5" x14ac:dyDescent="0.25">
      <c r="A11895">
        <v>126424</v>
      </c>
      <c r="B11895" t="s">
        <v>18272</v>
      </c>
      <c r="C11895" t="s">
        <v>18276</v>
      </c>
      <c r="D11895">
        <v>0</v>
      </c>
      <c r="E11895" t="s">
        <v>12168</v>
      </c>
    </row>
    <row r="11896" spans="1:5" x14ac:dyDescent="0.25">
      <c r="A11896">
        <v>126425</v>
      </c>
      <c r="B11896" t="s">
        <v>18272</v>
      </c>
      <c r="C11896" t="s">
        <v>18277</v>
      </c>
      <c r="D11896">
        <v>0</v>
      </c>
      <c r="E11896" t="s">
        <v>12168</v>
      </c>
    </row>
    <row r="11897" spans="1:5" x14ac:dyDescent="0.25">
      <c r="A11897">
        <v>126426</v>
      </c>
      <c r="B11897" t="s">
        <v>18278</v>
      </c>
      <c r="C11897" t="s">
        <v>18279</v>
      </c>
      <c r="D11897">
        <v>0</v>
      </c>
      <c r="E11897" t="s">
        <v>12168</v>
      </c>
    </row>
    <row r="11898" spans="1:5" x14ac:dyDescent="0.25">
      <c r="A11898">
        <v>126427</v>
      </c>
      <c r="B11898" t="s">
        <v>18280</v>
      </c>
      <c r="C11898" t="s">
        <v>18281</v>
      </c>
      <c r="D11898">
        <v>0</v>
      </c>
      <c r="E11898" t="s">
        <v>12168</v>
      </c>
    </row>
    <row r="11899" spans="1:5" x14ac:dyDescent="0.25">
      <c r="A11899">
        <v>126428</v>
      </c>
      <c r="B11899" t="s">
        <v>18282</v>
      </c>
      <c r="C11899" t="s">
        <v>18283</v>
      </c>
      <c r="D11899">
        <v>0</v>
      </c>
      <c r="E11899" t="s">
        <v>12168</v>
      </c>
    </row>
    <row r="11900" spans="1:5" x14ac:dyDescent="0.25">
      <c r="A11900">
        <v>126429</v>
      </c>
      <c r="B11900" t="s">
        <v>18284</v>
      </c>
      <c r="C11900" t="s">
        <v>18285</v>
      </c>
      <c r="D11900">
        <v>0</v>
      </c>
      <c r="E11900" t="s">
        <v>12168</v>
      </c>
    </row>
    <row r="11901" spans="1:5" x14ac:dyDescent="0.25">
      <c r="A11901">
        <v>126430</v>
      </c>
      <c r="B11901" t="s">
        <v>18286</v>
      </c>
      <c r="C11901" t="s">
        <v>18287</v>
      </c>
      <c r="D11901">
        <v>0</v>
      </c>
      <c r="E11901" t="s">
        <v>12168</v>
      </c>
    </row>
    <row r="11902" spans="1:5" x14ac:dyDescent="0.25">
      <c r="A11902">
        <v>126431</v>
      </c>
      <c r="B11902" t="s">
        <v>18288</v>
      </c>
      <c r="C11902" t="s">
        <v>18289</v>
      </c>
      <c r="D11902">
        <v>0</v>
      </c>
      <c r="E11902" t="s">
        <v>12168</v>
      </c>
    </row>
    <row r="11903" spans="1:5" x14ac:dyDescent="0.25">
      <c r="A11903">
        <v>126432</v>
      </c>
      <c r="B11903" t="s">
        <v>18288</v>
      </c>
      <c r="C11903" t="s">
        <v>18290</v>
      </c>
      <c r="D11903">
        <v>0</v>
      </c>
      <c r="E11903" t="s">
        <v>12168</v>
      </c>
    </row>
    <row r="11904" spans="1:5" x14ac:dyDescent="0.25">
      <c r="A11904">
        <v>126433</v>
      </c>
      <c r="B11904" t="s">
        <v>18291</v>
      </c>
      <c r="C11904" t="s">
        <v>18292</v>
      </c>
      <c r="D11904">
        <v>0</v>
      </c>
      <c r="E11904" t="s">
        <v>12168</v>
      </c>
    </row>
    <row r="11905" spans="1:5" x14ac:dyDescent="0.25">
      <c r="A11905">
        <v>126434</v>
      </c>
      <c r="B11905" t="s">
        <v>18293</v>
      </c>
      <c r="C11905" t="s">
        <v>18294</v>
      </c>
      <c r="D11905">
        <v>0</v>
      </c>
      <c r="E11905" t="s">
        <v>12168</v>
      </c>
    </row>
    <row r="11906" spans="1:5" x14ac:dyDescent="0.25">
      <c r="A11906">
        <v>126435</v>
      </c>
      <c r="B11906" t="s">
        <v>18295</v>
      </c>
      <c r="C11906" t="s">
        <v>18296</v>
      </c>
      <c r="D11906">
        <v>0</v>
      </c>
      <c r="E11906" t="s">
        <v>12168</v>
      </c>
    </row>
    <row r="11907" spans="1:5" x14ac:dyDescent="0.25">
      <c r="A11907">
        <v>126436</v>
      </c>
      <c r="B11907" t="s">
        <v>18297</v>
      </c>
      <c r="C11907" t="s">
        <v>18298</v>
      </c>
      <c r="D11907">
        <v>0</v>
      </c>
      <c r="E11907" t="s">
        <v>12168</v>
      </c>
    </row>
    <row r="11908" spans="1:5" x14ac:dyDescent="0.25">
      <c r="A11908">
        <v>126437</v>
      </c>
      <c r="B11908" t="s">
        <v>18299</v>
      </c>
      <c r="C11908" t="s">
        <v>18300</v>
      </c>
      <c r="D11908">
        <v>0</v>
      </c>
      <c r="E11908" t="s">
        <v>12168</v>
      </c>
    </row>
    <row r="11909" spans="1:5" x14ac:dyDescent="0.25">
      <c r="A11909">
        <v>126438</v>
      </c>
      <c r="B11909" t="s">
        <v>18301</v>
      </c>
      <c r="C11909" t="s">
        <v>18302</v>
      </c>
      <c r="D11909">
        <v>0</v>
      </c>
      <c r="E11909" t="s">
        <v>12168</v>
      </c>
    </row>
    <row r="11910" spans="1:5" x14ac:dyDescent="0.25">
      <c r="A11910">
        <v>126439</v>
      </c>
      <c r="B11910" t="s">
        <v>18303</v>
      </c>
      <c r="C11910" t="s">
        <v>18304</v>
      </c>
      <c r="D11910">
        <v>0</v>
      </c>
      <c r="E11910" t="s">
        <v>12168</v>
      </c>
    </row>
    <row r="11911" spans="1:5" x14ac:dyDescent="0.25">
      <c r="A11911">
        <v>126440</v>
      </c>
      <c r="B11911" t="s">
        <v>18305</v>
      </c>
      <c r="C11911" t="s">
        <v>18306</v>
      </c>
      <c r="D11911">
        <v>0</v>
      </c>
      <c r="E11911" t="s">
        <v>12168</v>
      </c>
    </row>
    <row r="11912" spans="1:5" x14ac:dyDescent="0.25">
      <c r="A11912">
        <v>126441</v>
      </c>
      <c r="B11912" t="s">
        <v>18307</v>
      </c>
      <c r="C11912" t="s">
        <v>18308</v>
      </c>
      <c r="D11912">
        <v>0</v>
      </c>
      <c r="E11912" t="s">
        <v>12168</v>
      </c>
    </row>
    <row r="11913" spans="1:5" x14ac:dyDescent="0.25">
      <c r="A11913">
        <v>126442</v>
      </c>
      <c r="B11913" t="s">
        <v>18307</v>
      </c>
      <c r="C11913" t="s">
        <v>18309</v>
      </c>
      <c r="D11913">
        <v>0</v>
      </c>
      <c r="E11913" t="s">
        <v>12168</v>
      </c>
    </row>
    <row r="11914" spans="1:5" x14ac:dyDescent="0.25">
      <c r="A11914">
        <v>126443</v>
      </c>
      <c r="B11914" t="s">
        <v>18310</v>
      </c>
      <c r="C11914" t="s">
        <v>18311</v>
      </c>
      <c r="D11914">
        <v>0</v>
      </c>
      <c r="E11914" t="s">
        <v>12168</v>
      </c>
    </row>
    <row r="11915" spans="1:5" x14ac:dyDescent="0.25">
      <c r="A11915">
        <v>126444</v>
      </c>
      <c r="B11915" t="s">
        <v>18312</v>
      </c>
      <c r="C11915" t="s">
        <v>18313</v>
      </c>
      <c r="D11915">
        <v>0</v>
      </c>
      <c r="E11915" t="s">
        <v>12168</v>
      </c>
    </row>
    <row r="11916" spans="1:5" x14ac:dyDescent="0.25">
      <c r="A11916">
        <v>126445</v>
      </c>
      <c r="B11916" t="s">
        <v>18314</v>
      </c>
      <c r="C11916" t="s">
        <v>18315</v>
      </c>
      <c r="D11916">
        <v>0</v>
      </c>
      <c r="E11916" t="s">
        <v>12168</v>
      </c>
    </row>
    <row r="11917" spans="1:5" x14ac:dyDescent="0.25">
      <c r="A11917">
        <v>126446</v>
      </c>
      <c r="B11917" t="s">
        <v>18316</v>
      </c>
      <c r="C11917" t="s">
        <v>18317</v>
      </c>
      <c r="D11917">
        <v>0</v>
      </c>
      <c r="E11917" t="s">
        <v>12168</v>
      </c>
    </row>
    <row r="11918" spans="1:5" x14ac:dyDescent="0.25">
      <c r="A11918">
        <v>126447</v>
      </c>
      <c r="B11918" t="s">
        <v>18318</v>
      </c>
      <c r="C11918" t="s">
        <v>18319</v>
      </c>
      <c r="D11918">
        <v>0</v>
      </c>
      <c r="E11918" t="s">
        <v>12168</v>
      </c>
    </row>
    <row r="11919" spans="1:5" x14ac:dyDescent="0.25">
      <c r="A11919">
        <v>126448</v>
      </c>
      <c r="B11919" t="s">
        <v>18318</v>
      </c>
      <c r="C11919" t="s">
        <v>18320</v>
      </c>
      <c r="D11919">
        <v>0</v>
      </c>
      <c r="E11919" t="s">
        <v>12168</v>
      </c>
    </row>
    <row r="11920" spans="1:5" x14ac:dyDescent="0.25">
      <c r="A11920">
        <v>126449</v>
      </c>
      <c r="B11920" t="s">
        <v>18321</v>
      </c>
      <c r="C11920" t="s">
        <v>18322</v>
      </c>
      <c r="D11920">
        <v>0</v>
      </c>
      <c r="E11920" t="s">
        <v>12168</v>
      </c>
    </row>
    <row r="11921" spans="1:5" x14ac:dyDescent="0.25">
      <c r="A11921">
        <v>126450</v>
      </c>
      <c r="B11921" t="s">
        <v>18323</v>
      </c>
      <c r="C11921" t="s">
        <v>18324</v>
      </c>
      <c r="D11921">
        <v>0</v>
      </c>
      <c r="E11921" t="s">
        <v>12168</v>
      </c>
    </row>
    <row r="11922" spans="1:5" x14ac:dyDescent="0.25">
      <c r="A11922">
        <v>126451</v>
      </c>
      <c r="B11922" t="s">
        <v>18323</v>
      </c>
      <c r="C11922" t="s">
        <v>18325</v>
      </c>
      <c r="D11922">
        <v>0</v>
      </c>
      <c r="E11922" t="s">
        <v>12168</v>
      </c>
    </row>
    <row r="11923" spans="1:5" x14ac:dyDescent="0.25">
      <c r="A11923">
        <v>126452</v>
      </c>
      <c r="B11923" t="s">
        <v>18326</v>
      </c>
      <c r="C11923" t="s">
        <v>18327</v>
      </c>
      <c r="D11923">
        <v>0</v>
      </c>
      <c r="E11923" t="s">
        <v>12168</v>
      </c>
    </row>
    <row r="11924" spans="1:5" x14ac:dyDescent="0.25">
      <c r="A11924">
        <v>126453</v>
      </c>
      <c r="B11924" t="s">
        <v>18328</v>
      </c>
      <c r="C11924" t="s">
        <v>18329</v>
      </c>
      <c r="D11924">
        <v>0</v>
      </c>
      <c r="E11924" t="s">
        <v>12168</v>
      </c>
    </row>
    <row r="11925" spans="1:5" x14ac:dyDescent="0.25">
      <c r="A11925">
        <v>126454</v>
      </c>
      <c r="B11925" t="s">
        <v>18330</v>
      </c>
      <c r="C11925" t="s">
        <v>18331</v>
      </c>
      <c r="D11925">
        <v>0</v>
      </c>
      <c r="E11925" t="s">
        <v>12168</v>
      </c>
    </row>
    <row r="11926" spans="1:5" x14ac:dyDescent="0.25">
      <c r="A11926">
        <v>126455</v>
      </c>
      <c r="B11926" t="s">
        <v>18332</v>
      </c>
      <c r="C11926" t="s">
        <v>18333</v>
      </c>
      <c r="D11926">
        <v>0</v>
      </c>
      <c r="E11926" t="s">
        <v>12168</v>
      </c>
    </row>
    <row r="11927" spans="1:5" x14ac:dyDescent="0.25">
      <c r="A11927">
        <v>126456</v>
      </c>
      <c r="B11927" t="s">
        <v>18334</v>
      </c>
      <c r="C11927" t="s">
        <v>18335</v>
      </c>
      <c r="D11927">
        <v>0</v>
      </c>
      <c r="E11927" t="s">
        <v>12168</v>
      </c>
    </row>
    <row r="11928" spans="1:5" x14ac:dyDescent="0.25">
      <c r="A11928">
        <v>126459</v>
      </c>
      <c r="B11928" t="s">
        <v>18338</v>
      </c>
      <c r="C11928" t="s">
        <v>18339</v>
      </c>
      <c r="D11928">
        <v>0</v>
      </c>
      <c r="E11928" t="s">
        <v>12168</v>
      </c>
    </row>
    <row r="11929" spans="1:5" x14ac:dyDescent="0.25">
      <c r="A11929">
        <v>126460</v>
      </c>
      <c r="B11929" t="s">
        <v>18340</v>
      </c>
      <c r="C11929" t="s">
        <v>18341</v>
      </c>
      <c r="D11929">
        <v>0</v>
      </c>
      <c r="E11929" t="s">
        <v>12168</v>
      </c>
    </row>
    <row r="11930" spans="1:5" x14ac:dyDescent="0.25">
      <c r="A11930">
        <v>126461</v>
      </c>
      <c r="B11930" t="s">
        <v>18342</v>
      </c>
      <c r="C11930" t="s">
        <v>18343</v>
      </c>
      <c r="D11930">
        <v>0</v>
      </c>
      <c r="E11930" t="s">
        <v>12168</v>
      </c>
    </row>
    <row r="11931" spans="1:5" x14ac:dyDescent="0.25">
      <c r="A11931">
        <v>126462</v>
      </c>
      <c r="B11931" t="s">
        <v>18342</v>
      </c>
      <c r="C11931" t="s">
        <v>18344</v>
      </c>
      <c r="D11931">
        <v>0</v>
      </c>
      <c r="E11931" t="s">
        <v>12168</v>
      </c>
    </row>
    <row r="11932" spans="1:5" x14ac:dyDescent="0.25">
      <c r="A11932">
        <v>126463</v>
      </c>
      <c r="B11932" t="s">
        <v>18345</v>
      </c>
      <c r="C11932" t="s">
        <v>18346</v>
      </c>
      <c r="D11932">
        <v>0</v>
      </c>
      <c r="E11932" t="s">
        <v>12168</v>
      </c>
    </row>
    <row r="11933" spans="1:5" x14ac:dyDescent="0.25">
      <c r="A11933">
        <v>126464</v>
      </c>
      <c r="B11933" t="s">
        <v>18347</v>
      </c>
      <c r="C11933" t="s">
        <v>18348</v>
      </c>
      <c r="D11933">
        <v>0</v>
      </c>
      <c r="E11933" t="s">
        <v>12168</v>
      </c>
    </row>
    <row r="11934" spans="1:5" x14ac:dyDescent="0.25">
      <c r="A11934">
        <v>126465</v>
      </c>
      <c r="B11934" t="s">
        <v>18349</v>
      </c>
      <c r="C11934" t="s">
        <v>18350</v>
      </c>
      <c r="D11934">
        <v>0</v>
      </c>
      <c r="E11934" t="s">
        <v>12168</v>
      </c>
    </row>
    <row r="11935" spans="1:5" x14ac:dyDescent="0.25">
      <c r="A11935">
        <v>126466</v>
      </c>
      <c r="B11935" t="s">
        <v>18351</v>
      </c>
      <c r="C11935" t="s">
        <v>18352</v>
      </c>
      <c r="D11935">
        <v>0</v>
      </c>
      <c r="E11935" t="s">
        <v>12168</v>
      </c>
    </row>
    <row r="11936" spans="1:5" x14ac:dyDescent="0.25">
      <c r="A11936">
        <v>126467</v>
      </c>
      <c r="B11936" t="s">
        <v>18351</v>
      </c>
      <c r="C11936" t="s">
        <v>18353</v>
      </c>
      <c r="D11936">
        <v>0</v>
      </c>
      <c r="E11936" t="s">
        <v>12168</v>
      </c>
    </row>
    <row r="11937" spans="1:5" x14ac:dyDescent="0.25">
      <c r="A11937">
        <v>126468</v>
      </c>
      <c r="B11937" t="s">
        <v>18354</v>
      </c>
      <c r="C11937" t="s">
        <v>18355</v>
      </c>
      <c r="D11937">
        <v>0</v>
      </c>
      <c r="E11937" t="s">
        <v>12168</v>
      </c>
    </row>
    <row r="11938" spans="1:5" x14ac:dyDescent="0.25">
      <c r="A11938">
        <v>126469</v>
      </c>
      <c r="B11938" t="s">
        <v>18356</v>
      </c>
      <c r="C11938" t="s">
        <v>18357</v>
      </c>
      <c r="D11938">
        <v>0</v>
      </c>
      <c r="E11938" t="s">
        <v>12168</v>
      </c>
    </row>
    <row r="11939" spans="1:5" x14ac:dyDescent="0.25">
      <c r="A11939">
        <v>126470</v>
      </c>
      <c r="B11939" t="s">
        <v>18358</v>
      </c>
      <c r="C11939" t="s">
        <v>18359</v>
      </c>
      <c r="D11939">
        <v>0</v>
      </c>
      <c r="E11939" t="s">
        <v>12168</v>
      </c>
    </row>
    <row r="11940" spans="1:5" x14ac:dyDescent="0.25">
      <c r="A11940">
        <v>126471</v>
      </c>
      <c r="B11940" t="s">
        <v>18360</v>
      </c>
      <c r="C11940" t="s">
        <v>18361</v>
      </c>
      <c r="D11940">
        <v>0</v>
      </c>
      <c r="E11940" t="s">
        <v>12168</v>
      </c>
    </row>
    <row r="11941" spans="1:5" x14ac:dyDescent="0.25">
      <c r="A11941">
        <v>126472</v>
      </c>
      <c r="B11941" t="s">
        <v>18362</v>
      </c>
      <c r="C11941" t="s">
        <v>18363</v>
      </c>
      <c r="D11941">
        <v>0</v>
      </c>
      <c r="E11941" t="s">
        <v>12168</v>
      </c>
    </row>
    <row r="11942" spans="1:5" x14ac:dyDescent="0.25">
      <c r="A11942">
        <v>126473</v>
      </c>
      <c r="B11942" t="s">
        <v>18362</v>
      </c>
      <c r="C11942" t="s">
        <v>18364</v>
      </c>
      <c r="D11942">
        <v>0</v>
      </c>
      <c r="E11942" t="s">
        <v>12168</v>
      </c>
    </row>
    <row r="11943" spans="1:5" x14ac:dyDescent="0.25">
      <c r="A11943">
        <v>126474</v>
      </c>
      <c r="B11943" t="s">
        <v>18362</v>
      </c>
      <c r="C11943" t="s">
        <v>18365</v>
      </c>
      <c r="D11943">
        <v>0</v>
      </c>
      <c r="E11943" t="s">
        <v>12168</v>
      </c>
    </row>
    <row r="11944" spans="1:5" x14ac:dyDescent="0.25">
      <c r="A11944">
        <v>126475</v>
      </c>
      <c r="B11944" t="s">
        <v>18362</v>
      </c>
      <c r="C11944" t="s">
        <v>18366</v>
      </c>
      <c r="D11944">
        <v>0</v>
      </c>
      <c r="E11944" t="s">
        <v>12168</v>
      </c>
    </row>
    <row r="11945" spans="1:5" x14ac:dyDescent="0.25">
      <c r="A11945">
        <v>126476</v>
      </c>
      <c r="B11945" t="s">
        <v>18362</v>
      </c>
      <c r="C11945" t="s">
        <v>18367</v>
      </c>
      <c r="D11945">
        <v>0</v>
      </c>
      <c r="E11945" t="s">
        <v>12168</v>
      </c>
    </row>
    <row r="11946" spans="1:5" x14ac:dyDescent="0.25">
      <c r="A11946">
        <v>126477</v>
      </c>
      <c r="B11946" t="s">
        <v>18368</v>
      </c>
      <c r="C11946" t="s">
        <v>18369</v>
      </c>
      <c r="D11946">
        <v>0</v>
      </c>
      <c r="E11946" t="s">
        <v>12168</v>
      </c>
    </row>
    <row r="11947" spans="1:5" x14ac:dyDescent="0.25">
      <c r="A11947">
        <v>126478</v>
      </c>
      <c r="B11947" t="s">
        <v>18370</v>
      </c>
      <c r="C11947" t="s">
        <v>18371</v>
      </c>
      <c r="D11947">
        <v>0</v>
      </c>
      <c r="E11947" t="s">
        <v>12168</v>
      </c>
    </row>
    <row r="11948" spans="1:5" x14ac:dyDescent="0.25">
      <c r="A11948">
        <v>126479</v>
      </c>
      <c r="B11948" t="s">
        <v>18370</v>
      </c>
      <c r="C11948" t="s">
        <v>18372</v>
      </c>
      <c r="D11948">
        <v>0</v>
      </c>
      <c r="E11948" t="s">
        <v>12168</v>
      </c>
    </row>
    <row r="11949" spans="1:5" x14ac:dyDescent="0.25">
      <c r="A11949">
        <v>126480</v>
      </c>
      <c r="B11949" t="s">
        <v>18373</v>
      </c>
      <c r="C11949" t="s">
        <v>18374</v>
      </c>
      <c r="D11949">
        <v>0</v>
      </c>
      <c r="E11949" t="s">
        <v>12168</v>
      </c>
    </row>
    <row r="11950" spans="1:5" x14ac:dyDescent="0.25">
      <c r="A11950">
        <v>126481</v>
      </c>
      <c r="B11950" t="s">
        <v>18375</v>
      </c>
      <c r="C11950" t="s">
        <v>18376</v>
      </c>
      <c r="D11950">
        <v>0</v>
      </c>
      <c r="E11950" t="s">
        <v>12168</v>
      </c>
    </row>
    <row r="11951" spans="1:5" x14ac:dyDescent="0.25">
      <c r="A11951">
        <v>126482</v>
      </c>
      <c r="B11951" t="s">
        <v>18377</v>
      </c>
      <c r="C11951" t="s">
        <v>18378</v>
      </c>
      <c r="D11951">
        <v>0</v>
      </c>
      <c r="E11951" t="s">
        <v>12168</v>
      </c>
    </row>
    <row r="11952" spans="1:5" x14ac:dyDescent="0.25">
      <c r="A11952">
        <v>126483</v>
      </c>
      <c r="B11952" t="s">
        <v>18377</v>
      </c>
      <c r="C11952" t="s">
        <v>18379</v>
      </c>
      <c r="D11952">
        <v>0</v>
      </c>
      <c r="E11952" t="s">
        <v>12168</v>
      </c>
    </row>
    <row r="11953" spans="1:5" x14ac:dyDescent="0.25">
      <c r="A11953">
        <v>126484</v>
      </c>
      <c r="B11953" t="s">
        <v>18380</v>
      </c>
      <c r="C11953" t="s">
        <v>18381</v>
      </c>
      <c r="D11953">
        <v>0</v>
      </c>
      <c r="E11953" t="s">
        <v>12168</v>
      </c>
    </row>
    <row r="11954" spans="1:5" x14ac:dyDescent="0.25">
      <c r="A11954">
        <v>126485</v>
      </c>
      <c r="B11954" t="s">
        <v>18382</v>
      </c>
      <c r="C11954" t="s">
        <v>18383</v>
      </c>
      <c r="D11954">
        <v>0</v>
      </c>
      <c r="E11954" t="s">
        <v>12168</v>
      </c>
    </row>
    <row r="11955" spans="1:5" x14ac:dyDescent="0.25">
      <c r="A11955">
        <v>126486</v>
      </c>
      <c r="B11955" t="s">
        <v>18384</v>
      </c>
      <c r="C11955" t="s">
        <v>18385</v>
      </c>
      <c r="D11955">
        <v>0</v>
      </c>
      <c r="E11955" t="s">
        <v>12168</v>
      </c>
    </row>
    <row r="11956" spans="1:5" x14ac:dyDescent="0.25">
      <c r="A11956">
        <v>126487</v>
      </c>
      <c r="B11956" t="s">
        <v>18386</v>
      </c>
      <c r="C11956" t="s">
        <v>18387</v>
      </c>
      <c r="D11956">
        <v>0</v>
      </c>
      <c r="E11956" t="s">
        <v>12168</v>
      </c>
    </row>
    <row r="11957" spans="1:5" x14ac:dyDescent="0.25">
      <c r="A11957">
        <v>126488</v>
      </c>
      <c r="B11957" t="s">
        <v>18388</v>
      </c>
      <c r="C11957" t="s">
        <v>18389</v>
      </c>
      <c r="D11957">
        <v>0</v>
      </c>
      <c r="E11957" t="s">
        <v>12168</v>
      </c>
    </row>
    <row r="11958" spans="1:5" x14ac:dyDescent="0.25">
      <c r="A11958">
        <v>126489</v>
      </c>
      <c r="B11958" t="s">
        <v>18390</v>
      </c>
      <c r="C11958" t="s">
        <v>18391</v>
      </c>
      <c r="D11958">
        <v>0</v>
      </c>
      <c r="E11958" t="s">
        <v>12168</v>
      </c>
    </row>
    <row r="11959" spans="1:5" x14ac:dyDescent="0.25">
      <c r="A11959">
        <v>126490</v>
      </c>
      <c r="B11959" t="s">
        <v>18392</v>
      </c>
      <c r="C11959" t="s">
        <v>18393</v>
      </c>
      <c r="D11959">
        <v>0</v>
      </c>
      <c r="E11959" t="s">
        <v>12168</v>
      </c>
    </row>
    <row r="11960" spans="1:5" x14ac:dyDescent="0.25">
      <c r="A11960">
        <v>126491</v>
      </c>
      <c r="B11960" t="s">
        <v>18394</v>
      </c>
      <c r="C11960" t="s">
        <v>18395</v>
      </c>
      <c r="D11960">
        <v>0</v>
      </c>
      <c r="E11960" t="s">
        <v>12168</v>
      </c>
    </row>
    <row r="11961" spans="1:5" x14ac:dyDescent="0.25">
      <c r="A11961">
        <v>126492</v>
      </c>
      <c r="B11961" t="s">
        <v>18394</v>
      </c>
      <c r="C11961" t="s">
        <v>18396</v>
      </c>
      <c r="D11961">
        <v>0</v>
      </c>
      <c r="E11961" t="s">
        <v>12168</v>
      </c>
    </row>
    <row r="11962" spans="1:5" x14ac:dyDescent="0.25">
      <c r="A11962">
        <v>126493</v>
      </c>
      <c r="B11962" t="s">
        <v>18394</v>
      </c>
      <c r="C11962" t="s">
        <v>18397</v>
      </c>
      <c r="D11962">
        <v>0</v>
      </c>
      <c r="E11962" t="s">
        <v>12168</v>
      </c>
    </row>
    <row r="11963" spans="1:5" x14ac:dyDescent="0.25">
      <c r="A11963">
        <v>126494</v>
      </c>
      <c r="B11963" t="s">
        <v>18394</v>
      </c>
      <c r="C11963" t="s">
        <v>18398</v>
      </c>
      <c r="D11963">
        <v>0</v>
      </c>
      <c r="E11963" t="s">
        <v>12168</v>
      </c>
    </row>
    <row r="11964" spans="1:5" x14ac:dyDescent="0.25">
      <c r="A11964">
        <v>126495</v>
      </c>
      <c r="B11964" t="s">
        <v>18399</v>
      </c>
      <c r="C11964" t="s">
        <v>18400</v>
      </c>
      <c r="D11964">
        <v>0</v>
      </c>
      <c r="E11964" t="s">
        <v>12168</v>
      </c>
    </row>
    <row r="11965" spans="1:5" x14ac:dyDescent="0.25">
      <c r="A11965">
        <v>126496</v>
      </c>
      <c r="B11965" t="s">
        <v>18399</v>
      </c>
      <c r="C11965" t="s">
        <v>18401</v>
      </c>
      <c r="D11965">
        <v>0</v>
      </c>
      <c r="E11965" t="s">
        <v>12168</v>
      </c>
    </row>
    <row r="11966" spans="1:5" x14ac:dyDescent="0.25">
      <c r="A11966">
        <v>126497</v>
      </c>
      <c r="B11966" t="s">
        <v>18399</v>
      </c>
      <c r="C11966" t="s">
        <v>18402</v>
      </c>
      <c r="D11966">
        <v>0</v>
      </c>
      <c r="E11966" t="s">
        <v>12168</v>
      </c>
    </row>
    <row r="11967" spans="1:5" x14ac:dyDescent="0.25">
      <c r="A11967">
        <v>126498</v>
      </c>
      <c r="B11967" t="s">
        <v>18399</v>
      </c>
      <c r="C11967" t="s">
        <v>18403</v>
      </c>
      <c r="D11967">
        <v>0</v>
      </c>
      <c r="E11967" t="s">
        <v>12168</v>
      </c>
    </row>
    <row r="11968" spans="1:5" x14ac:dyDescent="0.25">
      <c r="A11968">
        <v>126499</v>
      </c>
      <c r="B11968" t="s">
        <v>18399</v>
      </c>
      <c r="C11968" t="s">
        <v>18404</v>
      </c>
      <c r="D11968">
        <v>0</v>
      </c>
      <c r="E11968" t="s">
        <v>12168</v>
      </c>
    </row>
    <row r="11969" spans="1:5" x14ac:dyDescent="0.25">
      <c r="A11969">
        <v>126500</v>
      </c>
      <c r="B11969" t="s">
        <v>18405</v>
      </c>
      <c r="C11969" t="s">
        <v>18406</v>
      </c>
      <c r="D11969">
        <v>0</v>
      </c>
      <c r="E11969" t="s">
        <v>12168</v>
      </c>
    </row>
    <row r="11970" spans="1:5" x14ac:dyDescent="0.25">
      <c r="A11970">
        <v>126501</v>
      </c>
      <c r="B11970" t="s">
        <v>18407</v>
      </c>
      <c r="C11970" t="s">
        <v>18408</v>
      </c>
      <c r="D11970">
        <v>0</v>
      </c>
      <c r="E11970" t="s">
        <v>12168</v>
      </c>
    </row>
    <row r="11971" spans="1:5" x14ac:dyDescent="0.25">
      <c r="A11971">
        <v>126502</v>
      </c>
      <c r="B11971" t="s">
        <v>18409</v>
      </c>
      <c r="C11971" t="s">
        <v>18410</v>
      </c>
      <c r="D11971">
        <v>0</v>
      </c>
      <c r="E11971" t="s">
        <v>12168</v>
      </c>
    </row>
    <row r="11972" spans="1:5" x14ac:dyDescent="0.25">
      <c r="A11972">
        <v>126503</v>
      </c>
      <c r="B11972" t="s">
        <v>18411</v>
      </c>
      <c r="C11972" t="s">
        <v>18412</v>
      </c>
      <c r="D11972">
        <v>0</v>
      </c>
      <c r="E11972" t="s">
        <v>12168</v>
      </c>
    </row>
    <row r="11973" spans="1:5" x14ac:dyDescent="0.25">
      <c r="A11973">
        <v>126504</v>
      </c>
      <c r="B11973" t="s">
        <v>18413</v>
      </c>
      <c r="C11973" t="s">
        <v>18414</v>
      </c>
      <c r="D11973">
        <v>0</v>
      </c>
      <c r="E11973" t="s">
        <v>12168</v>
      </c>
    </row>
    <row r="11974" spans="1:5" x14ac:dyDescent="0.25">
      <c r="A11974">
        <v>126505</v>
      </c>
      <c r="B11974" t="s">
        <v>18415</v>
      </c>
      <c r="C11974" t="s">
        <v>17694</v>
      </c>
      <c r="D11974">
        <v>0</v>
      </c>
      <c r="E11974" t="s">
        <v>12168</v>
      </c>
    </row>
    <row r="11975" spans="1:5" x14ac:dyDescent="0.25">
      <c r="A11975">
        <v>126506</v>
      </c>
      <c r="B11975" t="s">
        <v>18415</v>
      </c>
      <c r="C11975" t="s">
        <v>18416</v>
      </c>
      <c r="D11975">
        <v>0</v>
      </c>
      <c r="E11975" t="s">
        <v>12168</v>
      </c>
    </row>
    <row r="11976" spans="1:5" x14ac:dyDescent="0.25">
      <c r="A11976">
        <v>126507</v>
      </c>
      <c r="B11976" t="s">
        <v>18415</v>
      </c>
      <c r="C11976" t="s">
        <v>18417</v>
      </c>
      <c r="D11976">
        <v>0</v>
      </c>
      <c r="E11976" t="s">
        <v>12168</v>
      </c>
    </row>
    <row r="11977" spans="1:5" x14ac:dyDescent="0.25">
      <c r="A11977">
        <v>126508</v>
      </c>
      <c r="B11977" t="s">
        <v>18415</v>
      </c>
      <c r="C11977" t="s">
        <v>18418</v>
      </c>
      <c r="D11977">
        <v>0</v>
      </c>
      <c r="E11977" t="s">
        <v>12168</v>
      </c>
    </row>
    <row r="11978" spans="1:5" x14ac:dyDescent="0.25">
      <c r="A11978">
        <v>126509</v>
      </c>
      <c r="B11978" t="s">
        <v>18419</v>
      </c>
      <c r="C11978" t="s">
        <v>18420</v>
      </c>
      <c r="D11978">
        <v>0</v>
      </c>
      <c r="E11978" t="s">
        <v>12168</v>
      </c>
    </row>
    <row r="11979" spans="1:5" x14ac:dyDescent="0.25">
      <c r="A11979">
        <v>126510</v>
      </c>
      <c r="B11979" t="s">
        <v>18421</v>
      </c>
      <c r="C11979" t="s">
        <v>18422</v>
      </c>
      <c r="D11979">
        <v>0</v>
      </c>
      <c r="E11979" t="s">
        <v>12168</v>
      </c>
    </row>
    <row r="11980" spans="1:5" x14ac:dyDescent="0.25">
      <c r="A11980">
        <v>126511</v>
      </c>
      <c r="B11980" t="s">
        <v>18423</v>
      </c>
      <c r="C11980" t="s">
        <v>18424</v>
      </c>
      <c r="D11980">
        <v>0</v>
      </c>
      <c r="E11980" t="s">
        <v>12168</v>
      </c>
    </row>
    <row r="11981" spans="1:5" x14ac:dyDescent="0.25">
      <c r="A11981">
        <v>126512</v>
      </c>
      <c r="B11981" t="s">
        <v>18425</v>
      </c>
      <c r="C11981" t="s">
        <v>18426</v>
      </c>
      <c r="D11981">
        <v>0</v>
      </c>
      <c r="E11981" t="s">
        <v>12168</v>
      </c>
    </row>
    <row r="11982" spans="1:5" x14ac:dyDescent="0.25">
      <c r="A11982">
        <v>126513</v>
      </c>
      <c r="B11982" t="s">
        <v>18425</v>
      </c>
      <c r="C11982" t="s">
        <v>18427</v>
      </c>
      <c r="D11982">
        <v>0</v>
      </c>
      <c r="E11982" t="s">
        <v>12168</v>
      </c>
    </row>
    <row r="11983" spans="1:5" x14ac:dyDescent="0.25">
      <c r="A11983">
        <v>126514</v>
      </c>
      <c r="B11983" t="s">
        <v>18428</v>
      </c>
      <c r="C11983" t="s">
        <v>18429</v>
      </c>
      <c r="D11983">
        <v>0</v>
      </c>
      <c r="E11983" t="s">
        <v>12168</v>
      </c>
    </row>
    <row r="11984" spans="1:5" x14ac:dyDescent="0.25">
      <c r="A11984">
        <v>126515</v>
      </c>
      <c r="B11984" t="s">
        <v>18428</v>
      </c>
      <c r="C11984" t="s">
        <v>18430</v>
      </c>
      <c r="D11984">
        <v>0</v>
      </c>
      <c r="E11984" t="s">
        <v>12168</v>
      </c>
    </row>
    <row r="11985" spans="1:5" x14ac:dyDescent="0.25">
      <c r="A11985">
        <v>126516</v>
      </c>
      <c r="B11985" t="s">
        <v>18428</v>
      </c>
      <c r="C11985" t="s">
        <v>18431</v>
      </c>
      <c r="D11985">
        <v>0</v>
      </c>
      <c r="E11985" t="s">
        <v>12168</v>
      </c>
    </row>
    <row r="11986" spans="1:5" x14ac:dyDescent="0.25">
      <c r="A11986">
        <v>126517</v>
      </c>
      <c r="B11986" t="s">
        <v>18428</v>
      </c>
      <c r="C11986" t="s">
        <v>18432</v>
      </c>
      <c r="D11986">
        <v>0</v>
      </c>
      <c r="E11986" t="s">
        <v>12168</v>
      </c>
    </row>
    <row r="11987" spans="1:5" x14ac:dyDescent="0.25">
      <c r="A11987">
        <v>126518</v>
      </c>
      <c r="B11987" t="s">
        <v>18428</v>
      </c>
      <c r="C11987" t="s">
        <v>18433</v>
      </c>
      <c r="D11987">
        <v>0</v>
      </c>
      <c r="E11987" t="s">
        <v>12168</v>
      </c>
    </row>
    <row r="11988" spans="1:5" x14ac:dyDescent="0.25">
      <c r="A11988">
        <v>126519</v>
      </c>
      <c r="B11988" t="s">
        <v>18428</v>
      </c>
      <c r="C11988" t="s">
        <v>18434</v>
      </c>
      <c r="D11988">
        <v>0</v>
      </c>
      <c r="E11988" t="s">
        <v>12168</v>
      </c>
    </row>
    <row r="11989" spans="1:5" x14ac:dyDescent="0.25">
      <c r="A11989">
        <v>126520</v>
      </c>
      <c r="B11989" t="s">
        <v>18428</v>
      </c>
      <c r="C11989" t="s">
        <v>18435</v>
      </c>
      <c r="D11989">
        <v>0</v>
      </c>
      <c r="E11989" t="s">
        <v>12168</v>
      </c>
    </row>
    <row r="11990" spans="1:5" x14ac:dyDescent="0.25">
      <c r="A11990">
        <v>126521</v>
      </c>
      <c r="B11990" t="s">
        <v>18428</v>
      </c>
      <c r="C11990" t="s">
        <v>18436</v>
      </c>
      <c r="D11990">
        <v>0</v>
      </c>
      <c r="E11990" t="s">
        <v>12168</v>
      </c>
    </row>
    <row r="11991" spans="1:5" x14ac:dyDescent="0.25">
      <c r="A11991">
        <v>126522</v>
      </c>
      <c r="B11991" t="s">
        <v>18428</v>
      </c>
      <c r="C11991" t="s">
        <v>18437</v>
      </c>
      <c r="D11991">
        <v>0</v>
      </c>
      <c r="E11991" t="s">
        <v>12168</v>
      </c>
    </row>
    <row r="11992" spans="1:5" x14ac:dyDescent="0.25">
      <c r="A11992">
        <v>126523</v>
      </c>
      <c r="B11992" t="s">
        <v>18428</v>
      </c>
      <c r="C11992" t="s">
        <v>18438</v>
      </c>
      <c r="D11992">
        <v>0</v>
      </c>
      <c r="E11992" t="s">
        <v>12168</v>
      </c>
    </row>
    <row r="11993" spans="1:5" x14ac:dyDescent="0.25">
      <c r="A11993">
        <v>126524</v>
      </c>
      <c r="B11993" t="s">
        <v>18439</v>
      </c>
      <c r="C11993" t="s">
        <v>18440</v>
      </c>
      <c r="D11993">
        <v>0</v>
      </c>
      <c r="E11993" t="s">
        <v>12168</v>
      </c>
    </row>
    <row r="11994" spans="1:5" x14ac:dyDescent="0.25">
      <c r="A11994">
        <v>126525</v>
      </c>
      <c r="B11994" t="s">
        <v>18441</v>
      </c>
      <c r="C11994" t="s">
        <v>18442</v>
      </c>
      <c r="D11994">
        <v>0</v>
      </c>
      <c r="E11994" t="s">
        <v>12168</v>
      </c>
    </row>
    <row r="11995" spans="1:5" x14ac:dyDescent="0.25">
      <c r="A11995">
        <v>126526</v>
      </c>
      <c r="B11995" t="s">
        <v>18443</v>
      </c>
      <c r="C11995" t="s">
        <v>18444</v>
      </c>
      <c r="D11995">
        <v>0</v>
      </c>
      <c r="E11995" t="s">
        <v>12168</v>
      </c>
    </row>
    <row r="11996" spans="1:5" x14ac:dyDescent="0.25">
      <c r="A11996">
        <v>126527</v>
      </c>
      <c r="B11996" t="s">
        <v>18443</v>
      </c>
      <c r="C11996" t="s">
        <v>18445</v>
      </c>
      <c r="D11996">
        <v>0</v>
      </c>
      <c r="E11996" t="s">
        <v>12168</v>
      </c>
    </row>
    <row r="11997" spans="1:5" x14ac:dyDescent="0.25">
      <c r="A11997">
        <v>126528</v>
      </c>
      <c r="B11997" t="s">
        <v>18443</v>
      </c>
      <c r="C11997" t="s">
        <v>18446</v>
      </c>
      <c r="D11997">
        <v>0</v>
      </c>
      <c r="E11997" t="s">
        <v>12168</v>
      </c>
    </row>
    <row r="11998" spans="1:5" x14ac:dyDescent="0.25">
      <c r="A11998">
        <v>126529</v>
      </c>
      <c r="B11998" t="s">
        <v>18447</v>
      </c>
      <c r="C11998" t="s">
        <v>18448</v>
      </c>
      <c r="D11998">
        <v>0</v>
      </c>
      <c r="E11998" t="s">
        <v>12168</v>
      </c>
    </row>
    <row r="11999" spans="1:5" x14ac:dyDescent="0.25">
      <c r="A11999">
        <v>126530</v>
      </c>
      <c r="B11999" t="s">
        <v>18449</v>
      </c>
      <c r="C11999" t="s">
        <v>18450</v>
      </c>
      <c r="D11999">
        <v>0</v>
      </c>
      <c r="E11999" t="s">
        <v>12168</v>
      </c>
    </row>
    <row r="12000" spans="1:5" x14ac:dyDescent="0.25">
      <c r="A12000">
        <v>126531</v>
      </c>
      <c r="B12000" t="s">
        <v>18451</v>
      </c>
      <c r="C12000" t="s">
        <v>18452</v>
      </c>
      <c r="D12000">
        <v>0</v>
      </c>
      <c r="E12000" t="s">
        <v>12168</v>
      </c>
    </row>
    <row r="12001" spans="1:5" x14ac:dyDescent="0.25">
      <c r="A12001">
        <v>126532</v>
      </c>
      <c r="B12001" t="s">
        <v>18453</v>
      </c>
      <c r="C12001" t="s">
        <v>18454</v>
      </c>
      <c r="D12001">
        <v>0</v>
      </c>
      <c r="E12001" t="s">
        <v>12168</v>
      </c>
    </row>
    <row r="12002" spans="1:5" x14ac:dyDescent="0.25">
      <c r="A12002">
        <v>126533</v>
      </c>
      <c r="B12002" t="s">
        <v>18455</v>
      </c>
      <c r="C12002" t="s">
        <v>18456</v>
      </c>
      <c r="D12002">
        <v>0</v>
      </c>
      <c r="E12002" t="s">
        <v>12168</v>
      </c>
    </row>
    <row r="12003" spans="1:5" x14ac:dyDescent="0.25">
      <c r="A12003">
        <v>126534</v>
      </c>
      <c r="B12003" t="s">
        <v>18457</v>
      </c>
      <c r="C12003" t="s">
        <v>18458</v>
      </c>
      <c r="D12003">
        <v>0</v>
      </c>
      <c r="E12003" t="s">
        <v>12168</v>
      </c>
    </row>
    <row r="12004" spans="1:5" x14ac:dyDescent="0.25">
      <c r="A12004">
        <v>126535</v>
      </c>
      <c r="B12004" t="s">
        <v>18459</v>
      </c>
      <c r="C12004" t="s">
        <v>18460</v>
      </c>
      <c r="D12004">
        <v>0</v>
      </c>
      <c r="E12004" t="s">
        <v>12168</v>
      </c>
    </row>
    <row r="12005" spans="1:5" x14ac:dyDescent="0.25">
      <c r="A12005">
        <v>126536</v>
      </c>
      <c r="B12005" t="s">
        <v>18459</v>
      </c>
      <c r="C12005" t="s">
        <v>18461</v>
      </c>
      <c r="D12005">
        <v>0</v>
      </c>
      <c r="E12005" t="s">
        <v>12168</v>
      </c>
    </row>
    <row r="12006" spans="1:5" x14ac:dyDescent="0.25">
      <c r="A12006">
        <v>126537</v>
      </c>
      <c r="B12006" t="s">
        <v>18459</v>
      </c>
      <c r="C12006" t="s">
        <v>18462</v>
      </c>
      <c r="D12006">
        <v>0</v>
      </c>
      <c r="E12006" t="s">
        <v>12168</v>
      </c>
    </row>
    <row r="12007" spans="1:5" x14ac:dyDescent="0.25">
      <c r="A12007">
        <v>126538</v>
      </c>
      <c r="B12007" t="s">
        <v>18459</v>
      </c>
      <c r="C12007" t="s">
        <v>18463</v>
      </c>
      <c r="D12007">
        <v>0</v>
      </c>
      <c r="E12007" t="s">
        <v>12168</v>
      </c>
    </row>
    <row r="12008" spans="1:5" x14ac:dyDescent="0.25">
      <c r="A12008">
        <v>126539</v>
      </c>
      <c r="B12008" t="s">
        <v>18459</v>
      </c>
      <c r="C12008" t="s">
        <v>18464</v>
      </c>
      <c r="D12008">
        <v>0</v>
      </c>
      <c r="E12008" t="s">
        <v>12168</v>
      </c>
    </row>
    <row r="12009" spans="1:5" x14ac:dyDescent="0.25">
      <c r="A12009">
        <v>126540</v>
      </c>
      <c r="B12009" t="s">
        <v>18459</v>
      </c>
      <c r="C12009" t="s">
        <v>18465</v>
      </c>
      <c r="D12009">
        <v>0</v>
      </c>
      <c r="E12009" t="s">
        <v>12168</v>
      </c>
    </row>
    <row r="12010" spans="1:5" x14ac:dyDescent="0.25">
      <c r="A12010">
        <v>126541</v>
      </c>
      <c r="B12010" t="s">
        <v>18466</v>
      </c>
      <c r="C12010" t="s">
        <v>18467</v>
      </c>
      <c r="D12010">
        <v>0</v>
      </c>
      <c r="E12010" t="s">
        <v>12168</v>
      </c>
    </row>
    <row r="12011" spans="1:5" x14ac:dyDescent="0.25">
      <c r="A12011">
        <v>126542</v>
      </c>
      <c r="B12011" t="s">
        <v>18466</v>
      </c>
      <c r="C12011" t="s">
        <v>13224</v>
      </c>
      <c r="D12011">
        <v>0</v>
      </c>
      <c r="E12011" t="s">
        <v>12168</v>
      </c>
    </row>
    <row r="12012" spans="1:5" x14ac:dyDescent="0.25">
      <c r="A12012">
        <v>126543</v>
      </c>
      <c r="B12012" t="s">
        <v>18466</v>
      </c>
      <c r="C12012" t="s">
        <v>18468</v>
      </c>
      <c r="D12012">
        <v>0</v>
      </c>
      <c r="E12012" t="s">
        <v>12168</v>
      </c>
    </row>
    <row r="12013" spans="1:5" x14ac:dyDescent="0.25">
      <c r="A12013">
        <v>126544</v>
      </c>
      <c r="B12013" t="s">
        <v>18466</v>
      </c>
      <c r="C12013" t="s">
        <v>18469</v>
      </c>
      <c r="D12013">
        <v>0</v>
      </c>
      <c r="E12013" t="s">
        <v>12168</v>
      </c>
    </row>
    <row r="12014" spans="1:5" x14ac:dyDescent="0.25">
      <c r="A12014">
        <v>126545</v>
      </c>
      <c r="B12014" t="s">
        <v>18466</v>
      </c>
      <c r="C12014" t="s">
        <v>18470</v>
      </c>
      <c r="D12014">
        <v>0</v>
      </c>
      <c r="E12014" t="s">
        <v>12168</v>
      </c>
    </row>
    <row r="12015" spans="1:5" x14ac:dyDescent="0.25">
      <c r="A12015">
        <v>126546</v>
      </c>
      <c r="B12015" t="s">
        <v>18471</v>
      </c>
      <c r="C12015" t="s">
        <v>18472</v>
      </c>
      <c r="D12015">
        <v>0</v>
      </c>
      <c r="E12015" t="s">
        <v>12168</v>
      </c>
    </row>
    <row r="12016" spans="1:5" x14ac:dyDescent="0.25">
      <c r="A12016">
        <v>126547</v>
      </c>
      <c r="B12016" t="s">
        <v>18473</v>
      </c>
      <c r="C12016" t="s">
        <v>18474</v>
      </c>
      <c r="D12016">
        <v>0</v>
      </c>
      <c r="E12016" t="s">
        <v>12168</v>
      </c>
    </row>
    <row r="12017" spans="1:5" x14ac:dyDescent="0.25">
      <c r="A12017">
        <v>126548</v>
      </c>
      <c r="B12017" t="s">
        <v>18475</v>
      </c>
      <c r="C12017" t="s">
        <v>18476</v>
      </c>
      <c r="D12017">
        <v>0</v>
      </c>
      <c r="E12017" t="s">
        <v>12168</v>
      </c>
    </row>
    <row r="12018" spans="1:5" x14ac:dyDescent="0.25">
      <c r="A12018">
        <v>126549</v>
      </c>
      <c r="B12018" t="s">
        <v>18477</v>
      </c>
      <c r="C12018" t="s">
        <v>18478</v>
      </c>
      <c r="D12018">
        <v>0</v>
      </c>
      <c r="E12018" t="s">
        <v>12168</v>
      </c>
    </row>
    <row r="12019" spans="1:5" x14ac:dyDescent="0.25">
      <c r="A12019">
        <v>126550</v>
      </c>
      <c r="B12019" t="s">
        <v>18479</v>
      </c>
      <c r="C12019" t="s">
        <v>18480</v>
      </c>
      <c r="D12019">
        <v>0</v>
      </c>
      <c r="E12019" t="s">
        <v>12168</v>
      </c>
    </row>
    <row r="12020" spans="1:5" x14ac:dyDescent="0.25">
      <c r="A12020">
        <v>126551</v>
      </c>
      <c r="B12020" t="s">
        <v>18479</v>
      </c>
      <c r="C12020" t="s">
        <v>18481</v>
      </c>
      <c r="D12020">
        <v>0</v>
      </c>
      <c r="E12020" t="s">
        <v>12168</v>
      </c>
    </row>
    <row r="12021" spans="1:5" x14ac:dyDescent="0.25">
      <c r="A12021">
        <v>126552</v>
      </c>
      <c r="B12021" t="s">
        <v>18482</v>
      </c>
      <c r="C12021" t="s">
        <v>18483</v>
      </c>
      <c r="D12021">
        <v>0</v>
      </c>
      <c r="E12021" t="s">
        <v>12168</v>
      </c>
    </row>
    <row r="12022" spans="1:5" x14ac:dyDescent="0.25">
      <c r="A12022">
        <v>126553</v>
      </c>
      <c r="B12022" t="s">
        <v>18484</v>
      </c>
      <c r="C12022" t="s">
        <v>18485</v>
      </c>
      <c r="D12022">
        <v>0</v>
      </c>
      <c r="E12022" t="s">
        <v>12168</v>
      </c>
    </row>
    <row r="12023" spans="1:5" x14ac:dyDescent="0.25">
      <c r="A12023">
        <v>126554</v>
      </c>
      <c r="B12023" t="s">
        <v>18484</v>
      </c>
      <c r="C12023" t="s">
        <v>18486</v>
      </c>
      <c r="D12023">
        <v>0</v>
      </c>
      <c r="E12023" t="s">
        <v>12168</v>
      </c>
    </row>
    <row r="12024" spans="1:5" x14ac:dyDescent="0.25">
      <c r="A12024">
        <v>126555</v>
      </c>
      <c r="B12024" t="s">
        <v>18484</v>
      </c>
      <c r="C12024" t="s">
        <v>18487</v>
      </c>
      <c r="D12024">
        <v>0</v>
      </c>
      <c r="E12024" t="s">
        <v>12168</v>
      </c>
    </row>
    <row r="12025" spans="1:5" x14ac:dyDescent="0.25">
      <c r="A12025">
        <v>126556</v>
      </c>
      <c r="B12025" t="s">
        <v>18484</v>
      </c>
      <c r="C12025" t="s">
        <v>18488</v>
      </c>
      <c r="D12025">
        <v>0</v>
      </c>
      <c r="E12025" t="s">
        <v>12168</v>
      </c>
    </row>
    <row r="12026" spans="1:5" x14ac:dyDescent="0.25">
      <c r="A12026">
        <v>126557</v>
      </c>
      <c r="B12026" t="s">
        <v>18484</v>
      </c>
      <c r="C12026" t="s">
        <v>18489</v>
      </c>
      <c r="D12026">
        <v>0</v>
      </c>
      <c r="E12026" t="s">
        <v>12168</v>
      </c>
    </row>
    <row r="12027" spans="1:5" x14ac:dyDescent="0.25">
      <c r="A12027">
        <v>126558</v>
      </c>
      <c r="B12027" t="s">
        <v>18484</v>
      </c>
      <c r="C12027" t="s">
        <v>18490</v>
      </c>
      <c r="D12027">
        <v>0</v>
      </c>
      <c r="E12027" t="s">
        <v>12168</v>
      </c>
    </row>
    <row r="12028" spans="1:5" x14ac:dyDescent="0.25">
      <c r="A12028">
        <v>126559</v>
      </c>
      <c r="B12028" t="s">
        <v>18484</v>
      </c>
      <c r="C12028" t="s">
        <v>18491</v>
      </c>
      <c r="D12028">
        <v>0</v>
      </c>
      <c r="E12028" t="s">
        <v>12168</v>
      </c>
    </row>
    <row r="12029" spans="1:5" x14ac:dyDescent="0.25">
      <c r="A12029">
        <v>126560</v>
      </c>
      <c r="B12029" t="s">
        <v>18484</v>
      </c>
      <c r="C12029" t="s">
        <v>18492</v>
      </c>
      <c r="D12029">
        <v>0</v>
      </c>
      <c r="E12029" t="s">
        <v>12168</v>
      </c>
    </row>
    <row r="12030" spans="1:5" x14ac:dyDescent="0.25">
      <c r="A12030">
        <v>126561</v>
      </c>
      <c r="B12030" t="s">
        <v>18484</v>
      </c>
      <c r="C12030" t="s">
        <v>18493</v>
      </c>
      <c r="D12030">
        <v>0</v>
      </c>
      <c r="E12030" t="s">
        <v>12168</v>
      </c>
    </row>
    <row r="12031" spans="1:5" x14ac:dyDescent="0.25">
      <c r="A12031">
        <v>126562</v>
      </c>
      <c r="B12031" t="s">
        <v>18484</v>
      </c>
      <c r="C12031" t="s">
        <v>18494</v>
      </c>
      <c r="D12031">
        <v>0</v>
      </c>
      <c r="E12031" t="s">
        <v>12168</v>
      </c>
    </row>
    <row r="12032" spans="1:5" x14ac:dyDescent="0.25">
      <c r="A12032">
        <v>126563</v>
      </c>
      <c r="B12032" t="s">
        <v>18484</v>
      </c>
      <c r="C12032" t="s">
        <v>18495</v>
      </c>
      <c r="D12032">
        <v>0</v>
      </c>
      <c r="E12032" t="s">
        <v>12168</v>
      </c>
    </row>
    <row r="12033" spans="1:5" x14ac:dyDescent="0.25">
      <c r="A12033">
        <v>126564</v>
      </c>
      <c r="B12033" t="s">
        <v>18484</v>
      </c>
      <c r="C12033" t="s">
        <v>18496</v>
      </c>
      <c r="D12033">
        <v>0</v>
      </c>
      <c r="E12033" t="s">
        <v>12168</v>
      </c>
    </row>
    <row r="12034" spans="1:5" x14ac:dyDescent="0.25">
      <c r="A12034">
        <v>126565</v>
      </c>
      <c r="B12034" t="s">
        <v>18484</v>
      </c>
      <c r="C12034" t="s">
        <v>18497</v>
      </c>
      <c r="D12034">
        <v>0</v>
      </c>
      <c r="E12034" t="s">
        <v>12168</v>
      </c>
    </row>
    <row r="12035" spans="1:5" x14ac:dyDescent="0.25">
      <c r="A12035">
        <v>126566</v>
      </c>
      <c r="B12035" t="s">
        <v>18484</v>
      </c>
      <c r="C12035" t="s">
        <v>18498</v>
      </c>
      <c r="D12035">
        <v>0</v>
      </c>
      <c r="E12035" t="s">
        <v>12168</v>
      </c>
    </row>
    <row r="12036" spans="1:5" x14ac:dyDescent="0.25">
      <c r="A12036">
        <v>126567</v>
      </c>
      <c r="B12036" t="s">
        <v>18484</v>
      </c>
      <c r="C12036" t="s">
        <v>18499</v>
      </c>
      <c r="D12036">
        <v>0</v>
      </c>
      <c r="E12036" t="s">
        <v>12168</v>
      </c>
    </row>
    <row r="12037" spans="1:5" x14ac:dyDescent="0.25">
      <c r="A12037">
        <v>126568</v>
      </c>
      <c r="B12037" t="s">
        <v>18484</v>
      </c>
      <c r="C12037" t="s">
        <v>18500</v>
      </c>
      <c r="D12037">
        <v>0</v>
      </c>
      <c r="E12037" t="s">
        <v>12168</v>
      </c>
    </row>
    <row r="12038" spans="1:5" x14ac:dyDescent="0.25">
      <c r="A12038">
        <v>126569</v>
      </c>
      <c r="B12038" t="s">
        <v>18484</v>
      </c>
      <c r="C12038" t="s">
        <v>18501</v>
      </c>
      <c r="D12038">
        <v>0</v>
      </c>
      <c r="E12038" t="s">
        <v>12168</v>
      </c>
    </row>
    <row r="12039" spans="1:5" x14ac:dyDescent="0.25">
      <c r="A12039">
        <v>126570</v>
      </c>
      <c r="B12039" t="s">
        <v>18484</v>
      </c>
      <c r="C12039" t="s">
        <v>18502</v>
      </c>
      <c r="D12039">
        <v>0</v>
      </c>
      <c r="E12039" t="s">
        <v>12168</v>
      </c>
    </row>
    <row r="12040" spans="1:5" x14ac:dyDescent="0.25">
      <c r="A12040">
        <v>126571</v>
      </c>
      <c r="B12040" t="s">
        <v>18484</v>
      </c>
      <c r="C12040" t="s">
        <v>18503</v>
      </c>
      <c r="D12040">
        <v>0</v>
      </c>
      <c r="E12040" t="s">
        <v>12168</v>
      </c>
    </row>
    <row r="12041" spans="1:5" x14ac:dyDescent="0.25">
      <c r="A12041">
        <v>126572</v>
      </c>
      <c r="B12041" t="s">
        <v>18484</v>
      </c>
      <c r="C12041" t="s">
        <v>18504</v>
      </c>
      <c r="D12041">
        <v>0</v>
      </c>
      <c r="E12041" t="s">
        <v>12168</v>
      </c>
    </row>
    <row r="12042" spans="1:5" x14ac:dyDescent="0.25">
      <c r="A12042">
        <v>126573</v>
      </c>
      <c r="B12042" t="s">
        <v>18484</v>
      </c>
      <c r="C12042" t="s">
        <v>18505</v>
      </c>
      <c r="D12042">
        <v>0</v>
      </c>
      <c r="E12042" t="s">
        <v>12168</v>
      </c>
    </row>
    <row r="12043" spans="1:5" x14ac:dyDescent="0.25">
      <c r="A12043">
        <v>126574</v>
      </c>
      <c r="B12043" t="s">
        <v>18484</v>
      </c>
      <c r="C12043" t="s">
        <v>18506</v>
      </c>
      <c r="D12043">
        <v>0</v>
      </c>
      <c r="E12043" t="s">
        <v>12168</v>
      </c>
    </row>
    <row r="12044" spans="1:5" x14ac:dyDescent="0.25">
      <c r="A12044">
        <v>126575</v>
      </c>
      <c r="B12044" t="s">
        <v>18484</v>
      </c>
      <c r="C12044" t="s">
        <v>18507</v>
      </c>
      <c r="D12044">
        <v>0</v>
      </c>
      <c r="E12044" t="s">
        <v>12168</v>
      </c>
    </row>
    <row r="12045" spans="1:5" x14ac:dyDescent="0.25">
      <c r="A12045">
        <v>126576</v>
      </c>
      <c r="B12045" t="s">
        <v>18484</v>
      </c>
      <c r="C12045" t="s">
        <v>18508</v>
      </c>
      <c r="D12045">
        <v>0</v>
      </c>
      <c r="E12045" t="s">
        <v>12168</v>
      </c>
    </row>
    <row r="12046" spans="1:5" x14ac:dyDescent="0.25">
      <c r="A12046">
        <v>126577</v>
      </c>
      <c r="B12046" t="s">
        <v>18484</v>
      </c>
      <c r="C12046" t="s">
        <v>18509</v>
      </c>
      <c r="D12046">
        <v>0</v>
      </c>
      <c r="E12046" t="s">
        <v>12168</v>
      </c>
    </row>
    <row r="12047" spans="1:5" x14ac:dyDescent="0.25">
      <c r="A12047">
        <v>126578</v>
      </c>
      <c r="B12047" t="s">
        <v>18484</v>
      </c>
      <c r="C12047" t="s">
        <v>18510</v>
      </c>
      <c r="D12047">
        <v>0</v>
      </c>
      <c r="E12047" t="s">
        <v>12168</v>
      </c>
    </row>
    <row r="12048" spans="1:5" x14ac:dyDescent="0.25">
      <c r="A12048">
        <v>126579</v>
      </c>
      <c r="B12048" t="s">
        <v>18484</v>
      </c>
      <c r="C12048" t="s">
        <v>18511</v>
      </c>
      <c r="D12048">
        <v>0</v>
      </c>
      <c r="E12048" t="s">
        <v>12168</v>
      </c>
    </row>
    <row r="12049" spans="1:5" x14ac:dyDescent="0.25">
      <c r="A12049">
        <v>126580</v>
      </c>
      <c r="B12049" t="s">
        <v>18484</v>
      </c>
      <c r="C12049" t="s">
        <v>18512</v>
      </c>
      <c r="D12049">
        <v>0</v>
      </c>
      <c r="E12049" t="s">
        <v>12168</v>
      </c>
    </row>
    <row r="12050" spans="1:5" x14ac:dyDescent="0.25">
      <c r="A12050">
        <v>126581</v>
      </c>
      <c r="B12050" t="s">
        <v>18484</v>
      </c>
      <c r="C12050" t="s">
        <v>18513</v>
      </c>
      <c r="D12050">
        <v>0</v>
      </c>
      <c r="E12050" t="s">
        <v>12168</v>
      </c>
    </row>
    <row r="12051" spans="1:5" x14ac:dyDescent="0.25">
      <c r="A12051">
        <v>126582</v>
      </c>
      <c r="B12051" t="s">
        <v>18514</v>
      </c>
      <c r="C12051" t="s">
        <v>18515</v>
      </c>
      <c r="D12051">
        <v>0</v>
      </c>
      <c r="E12051" t="s">
        <v>12168</v>
      </c>
    </row>
    <row r="12052" spans="1:5" x14ac:dyDescent="0.25">
      <c r="A12052">
        <v>126583</v>
      </c>
      <c r="B12052" t="s">
        <v>18516</v>
      </c>
      <c r="C12052" t="s">
        <v>18517</v>
      </c>
      <c r="D12052">
        <v>0</v>
      </c>
      <c r="E12052" t="s">
        <v>12168</v>
      </c>
    </row>
    <row r="12053" spans="1:5" x14ac:dyDescent="0.25">
      <c r="A12053">
        <v>126584</v>
      </c>
      <c r="B12053" t="s">
        <v>18516</v>
      </c>
      <c r="C12053" t="s">
        <v>18518</v>
      </c>
      <c r="D12053">
        <v>0</v>
      </c>
      <c r="E12053" t="s">
        <v>12168</v>
      </c>
    </row>
    <row r="12054" spans="1:5" x14ac:dyDescent="0.25">
      <c r="A12054">
        <v>126585</v>
      </c>
      <c r="B12054" t="s">
        <v>18519</v>
      </c>
      <c r="C12054" t="s">
        <v>18520</v>
      </c>
      <c r="D12054">
        <v>0</v>
      </c>
      <c r="E12054" t="s">
        <v>12168</v>
      </c>
    </row>
    <row r="12055" spans="1:5" x14ac:dyDescent="0.25">
      <c r="A12055">
        <v>126586</v>
      </c>
      <c r="B12055" t="s">
        <v>18519</v>
      </c>
      <c r="C12055" t="s">
        <v>18521</v>
      </c>
      <c r="D12055">
        <v>0</v>
      </c>
      <c r="E12055" t="s">
        <v>12168</v>
      </c>
    </row>
    <row r="12056" spans="1:5" x14ac:dyDescent="0.25">
      <c r="A12056">
        <v>126587</v>
      </c>
      <c r="B12056" t="s">
        <v>18519</v>
      </c>
      <c r="C12056" t="s">
        <v>18522</v>
      </c>
      <c r="D12056">
        <v>0</v>
      </c>
      <c r="E12056" t="s">
        <v>12168</v>
      </c>
    </row>
    <row r="12057" spans="1:5" x14ac:dyDescent="0.25">
      <c r="A12057">
        <v>126588</v>
      </c>
      <c r="B12057" t="s">
        <v>18519</v>
      </c>
      <c r="C12057" t="s">
        <v>18523</v>
      </c>
      <c r="D12057">
        <v>0</v>
      </c>
      <c r="E12057" t="s">
        <v>12168</v>
      </c>
    </row>
    <row r="12058" spans="1:5" x14ac:dyDescent="0.25">
      <c r="A12058">
        <v>126589</v>
      </c>
      <c r="B12058" t="s">
        <v>18519</v>
      </c>
      <c r="C12058" t="s">
        <v>18524</v>
      </c>
      <c r="D12058">
        <v>0</v>
      </c>
      <c r="E12058" t="s">
        <v>12168</v>
      </c>
    </row>
    <row r="12059" spans="1:5" x14ac:dyDescent="0.25">
      <c r="A12059">
        <v>126590</v>
      </c>
      <c r="B12059" t="s">
        <v>18525</v>
      </c>
      <c r="C12059" t="s">
        <v>18526</v>
      </c>
      <c r="D12059">
        <v>0</v>
      </c>
      <c r="E12059" t="s">
        <v>12168</v>
      </c>
    </row>
    <row r="12060" spans="1:5" x14ac:dyDescent="0.25">
      <c r="A12060">
        <v>126591</v>
      </c>
      <c r="B12060" t="s">
        <v>18527</v>
      </c>
      <c r="C12060" t="s">
        <v>18528</v>
      </c>
      <c r="D12060">
        <v>0</v>
      </c>
      <c r="E12060" t="s">
        <v>12168</v>
      </c>
    </row>
    <row r="12061" spans="1:5" x14ac:dyDescent="0.25">
      <c r="A12061">
        <v>126592</v>
      </c>
      <c r="B12061" t="s">
        <v>18529</v>
      </c>
      <c r="C12061" t="s">
        <v>18530</v>
      </c>
      <c r="D12061">
        <v>0</v>
      </c>
      <c r="E12061" t="s">
        <v>12168</v>
      </c>
    </row>
    <row r="12062" spans="1:5" x14ac:dyDescent="0.25">
      <c r="A12062">
        <v>126593</v>
      </c>
      <c r="B12062" t="s">
        <v>18529</v>
      </c>
      <c r="C12062" t="s">
        <v>18531</v>
      </c>
      <c r="D12062">
        <v>0</v>
      </c>
      <c r="E12062" t="s">
        <v>12168</v>
      </c>
    </row>
    <row r="12063" spans="1:5" x14ac:dyDescent="0.25">
      <c r="A12063">
        <v>126594</v>
      </c>
      <c r="B12063" t="s">
        <v>18532</v>
      </c>
      <c r="C12063" t="s">
        <v>18533</v>
      </c>
      <c r="D12063">
        <v>0</v>
      </c>
      <c r="E12063" t="s">
        <v>12168</v>
      </c>
    </row>
    <row r="12064" spans="1:5" x14ac:dyDescent="0.25">
      <c r="A12064">
        <v>126595</v>
      </c>
      <c r="B12064" t="s">
        <v>18532</v>
      </c>
      <c r="C12064" t="s">
        <v>15796</v>
      </c>
      <c r="D12064">
        <v>0</v>
      </c>
      <c r="E12064" t="s">
        <v>12168</v>
      </c>
    </row>
    <row r="12065" spans="1:5" x14ac:dyDescent="0.25">
      <c r="A12065">
        <v>126596</v>
      </c>
      <c r="B12065" t="s">
        <v>18532</v>
      </c>
      <c r="C12065" t="s">
        <v>18534</v>
      </c>
      <c r="D12065">
        <v>0</v>
      </c>
      <c r="E12065" t="s">
        <v>12168</v>
      </c>
    </row>
    <row r="12066" spans="1:5" x14ac:dyDescent="0.25">
      <c r="A12066">
        <v>126597</v>
      </c>
      <c r="B12066" t="s">
        <v>18532</v>
      </c>
      <c r="C12066" t="s">
        <v>18535</v>
      </c>
      <c r="D12066">
        <v>0</v>
      </c>
      <c r="E12066" t="s">
        <v>12168</v>
      </c>
    </row>
    <row r="12067" spans="1:5" x14ac:dyDescent="0.25">
      <c r="A12067">
        <v>126598</v>
      </c>
      <c r="B12067" t="s">
        <v>18532</v>
      </c>
      <c r="C12067" t="s">
        <v>18536</v>
      </c>
      <c r="D12067">
        <v>0</v>
      </c>
      <c r="E12067" t="s">
        <v>12168</v>
      </c>
    </row>
    <row r="12068" spans="1:5" x14ac:dyDescent="0.25">
      <c r="A12068">
        <v>126599</v>
      </c>
      <c r="B12068" t="s">
        <v>18532</v>
      </c>
      <c r="C12068" t="s">
        <v>18537</v>
      </c>
      <c r="D12068">
        <v>0</v>
      </c>
      <c r="E12068" t="s">
        <v>12168</v>
      </c>
    </row>
    <row r="12069" spans="1:5" x14ac:dyDescent="0.25">
      <c r="A12069">
        <v>126600</v>
      </c>
      <c r="B12069" t="s">
        <v>18532</v>
      </c>
      <c r="C12069" t="s">
        <v>18538</v>
      </c>
      <c r="D12069">
        <v>0</v>
      </c>
      <c r="E12069" t="s">
        <v>12168</v>
      </c>
    </row>
    <row r="12070" spans="1:5" x14ac:dyDescent="0.25">
      <c r="A12070">
        <v>126602</v>
      </c>
      <c r="B12070" t="s">
        <v>18532</v>
      </c>
      <c r="C12070" t="s">
        <v>18540</v>
      </c>
      <c r="D12070">
        <v>0</v>
      </c>
      <c r="E12070" t="s">
        <v>12168</v>
      </c>
    </row>
    <row r="12071" spans="1:5" x14ac:dyDescent="0.25">
      <c r="A12071">
        <v>126603</v>
      </c>
      <c r="B12071" t="s">
        <v>18532</v>
      </c>
      <c r="C12071" t="s">
        <v>18541</v>
      </c>
      <c r="D12071">
        <v>0</v>
      </c>
      <c r="E12071" t="s">
        <v>12168</v>
      </c>
    </row>
    <row r="12072" spans="1:5" x14ac:dyDescent="0.25">
      <c r="A12072">
        <v>126604</v>
      </c>
      <c r="B12072" t="s">
        <v>18532</v>
      </c>
      <c r="C12072" t="s">
        <v>18542</v>
      </c>
      <c r="D12072">
        <v>0</v>
      </c>
      <c r="E12072" t="s">
        <v>12168</v>
      </c>
    </row>
    <row r="12073" spans="1:5" x14ac:dyDescent="0.25">
      <c r="A12073">
        <v>126606</v>
      </c>
      <c r="B12073" t="s">
        <v>18532</v>
      </c>
      <c r="C12073" t="s">
        <v>18544</v>
      </c>
      <c r="D12073">
        <v>0</v>
      </c>
      <c r="E12073" t="s">
        <v>12168</v>
      </c>
    </row>
    <row r="12074" spans="1:5" x14ac:dyDescent="0.25">
      <c r="A12074">
        <v>126607</v>
      </c>
      <c r="B12074" t="s">
        <v>18532</v>
      </c>
      <c r="C12074" t="s">
        <v>18545</v>
      </c>
      <c r="D12074">
        <v>0</v>
      </c>
      <c r="E12074" t="s">
        <v>12168</v>
      </c>
    </row>
    <row r="12075" spans="1:5" x14ac:dyDescent="0.25">
      <c r="A12075">
        <v>126608</v>
      </c>
      <c r="B12075" t="s">
        <v>18532</v>
      </c>
      <c r="C12075" t="s">
        <v>18546</v>
      </c>
      <c r="D12075">
        <v>0</v>
      </c>
      <c r="E12075" t="s">
        <v>12168</v>
      </c>
    </row>
    <row r="12076" spans="1:5" x14ac:dyDescent="0.25">
      <c r="A12076">
        <v>126609</v>
      </c>
      <c r="B12076" t="s">
        <v>18532</v>
      </c>
      <c r="C12076" t="s">
        <v>18547</v>
      </c>
      <c r="D12076">
        <v>0</v>
      </c>
      <c r="E12076" t="s">
        <v>12168</v>
      </c>
    </row>
    <row r="12077" spans="1:5" x14ac:dyDescent="0.25">
      <c r="A12077">
        <v>126610</v>
      </c>
      <c r="B12077" t="s">
        <v>18532</v>
      </c>
      <c r="C12077" t="s">
        <v>18548</v>
      </c>
      <c r="D12077">
        <v>0</v>
      </c>
      <c r="E12077" t="s">
        <v>12168</v>
      </c>
    </row>
    <row r="12078" spans="1:5" x14ac:dyDescent="0.25">
      <c r="A12078">
        <v>126611</v>
      </c>
      <c r="B12078" t="s">
        <v>18532</v>
      </c>
      <c r="C12078" t="s">
        <v>18549</v>
      </c>
      <c r="D12078">
        <v>0</v>
      </c>
      <c r="E12078" t="s">
        <v>12168</v>
      </c>
    </row>
    <row r="12079" spans="1:5" x14ac:dyDescent="0.25">
      <c r="A12079">
        <v>126612</v>
      </c>
      <c r="B12079" t="s">
        <v>18532</v>
      </c>
      <c r="C12079" t="s">
        <v>18550</v>
      </c>
      <c r="D12079">
        <v>0</v>
      </c>
      <c r="E12079" t="s">
        <v>12168</v>
      </c>
    </row>
    <row r="12080" spans="1:5" x14ac:dyDescent="0.25">
      <c r="A12080">
        <v>126613</v>
      </c>
      <c r="B12080" t="s">
        <v>18551</v>
      </c>
      <c r="C12080" t="s">
        <v>18552</v>
      </c>
      <c r="D12080">
        <v>0</v>
      </c>
      <c r="E12080" t="s">
        <v>12168</v>
      </c>
    </row>
    <row r="12081" spans="1:5" x14ac:dyDescent="0.25">
      <c r="A12081">
        <v>126614</v>
      </c>
      <c r="B12081" t="s">
        <v>18553</v>
      </c>
      <c r="C12081" t="s">
        <v>18554</v>
      </c>
      <c r="D12081">
        <v>0</v>
      </c>
      <c r="E12081" t="s">
        <v>12168</v>
      </c>
    </row>
    <row r="12082" spans="1:5" x14ac:dyDescent="0.25">
      <c r="A12082">
        <v>126615</v>
      </c>
      <c r="B12082" t="s">
        <v>18553</v>
      </c>
      <c r="C12082" t="s">
        <v>18555</v>
      </c>
      <c r="D12082">
        <v>0</v>
      </c>
      <c r="E12082" t="s">
        <v>12168</v>
      </c>
    </row>
    <row r="12083" spans="1:5" x14ac:dyDescent="0.25">
      <c r="A12083">
        <v>126616</v>
      </c>
      <c r="B12083" t="s">
        <v>18553</v>
      </c>
      <c r="C12083" t="s">
        <v>18556</v>
      </c>
      <c r="D12083">
        <v>0</v>
      </c>
      <c r="E12083" t="s">
        <v>12168</v>
      </c>
    </row>
    <row r="12084" spans="1:5" x14ac:dyDescent="0.25">
      <c r="A12084">
        <v>126617</v>
      </c>
      <c r="B12084" t="s">
        <v>18557</v>
      </c>
      <c r="C12084" t="s">
        <v>18558</v>
      </c>
      <c r="D12084">
        <v>0</v>
      </c>
      <c r="E12084" t="s">
        <v>12168</v>
      </c>
    </row>
    <row r="12085" spans="1:5" x14ac:dyDescent="0.25">
      <c r="A12085">
        <v>126618</v>
      </c>
      <c r="B12085" t="s">
        <v>18559</v>
      </c>
      <c r="C12085" t="s">
        <v>18560</v>
      </c>
      <c r="D12085">
        <v>0</v>
      </c>
      <c r="E12085" t="s">
        <v>12168</v>
      </c>
    </row>
    <row r="12086" spans="1:5" x14ac:dyDescent="0.25">
      <c r="A12086">
        <v>126619</v>
      </c>
      <c r="B12086" t="s">
        <v>18561</v>
      </c>
      <c r="C12086" t="s">
        <v>18562</v>
      </c>
      <c r="D12086">
        <v>0</v>
      </c>
      <c r="E12086" t="s">
        <v>12168</v>
      </c>
    </row>
    <row r="12087" spans="1:5" x14ac:dyDescent="0.25">
      <c r="A12087">
        <v>126620</v>
      </c>
      <c r="B12087" t="s">
        <v>18563</v>
      </c>
      <c r="C12087" t="s">
        <v>18564</v>
      </c>
      <c r="D12087">
        <v>0</v>
      </c>
      <c r="E12087" t="s">
        <v>12168</v>
      </c>
    </row>
    <row r="12088" spans="1:5" x14ac:dyDescent="0.25">
      <c r="A12088">
        <v>126621</v>
      </c>
      <c r="B12088" t="s">
        <v>18565</v>
      </c>
      <c r="C12088" t="s">
        <v>18566</v>
      </c>
      <c r="D12088">
        <v>0</v>
      </c>
      <c r="E12088" t="s">
        <v>12168</v>
      </c>
    </row>
    <row r="12089" spans="1:5" x14ac:dyDescent="0.25">
      <c r="A12089">
        <v>126622</v>
      </c>
      <c r="B12089" t="s">
        <v>18567</v>
      </c>
      <c r="C12089" t="s">
        <v>18568</v>
      </c>
      <c r="D12089">
        <v>0</v>
      </c>
      <c r="E12089" t="s">
        <v>12168</v>
      </c>
    </row>
    <row r="12090" spans="1:5" x14ac:dyDescent="0.25">
      <c r="A12090">
        <v>126623</v>
      </c>
      <c r="B12090" t="s">
        <v>18569</v>
      </c>
      <c r="C12090" t="s">
        <v>18570</v>
      </c>
      <c r="D12090">
        <v>0</v>
      </c>
      <c r="E12090" t="s">
        <v>12168</v>
      </c>
    </row>
    <row r="12091" spans="1:5" x14ac:dyDescent="0.25">
      <c r="A12091">
        <v>126624</v>
      </c>
      <c r="B12091" t="s">
        <v>18569</v>
      </c>
      <c r="C12091" t="s">
        <v>18571</v>
      </c>
      <c r="D12091">
        <v>0</v>
      </c>
      <c r="E12091" t="s">
        <v>12168</v>
      </c>
    </row>
    <row r="12092" spans="1:5" x14ac:dyDescent="0.25">
      <c r="A12092">
        <v>126625</v>
      </c>
      <c r="B12092" t="s">
        <v>18572</v>
      </c>
      <c r="C12092" t="s">
        <v>18573</v>
      </c>
      <c r="D12092">
        <v>0</v>
      </c>
      <c r="E12092" t="s">
        <v>12168</v>
      </c>
    </row>
    <row r="12093" spans="1:5" x14ac:dyDescent="0.25">
      <c r="A12093">
        <v>126626</v>
      </c>
      <c r="B12093" t="s">
        <v>18574</v>
      </c>
      <c r="C12093" t="s">
        <v>18575</v>
      </c>
      <c r="D12093">
        <v>0</v>
      </c>
      <c r="E12093" t="s">
        <v>12168</v>
      </c>
    </row>
    <row r="12094" spans="1:5" x14ac:dyDescent="0.25">
      <c r="A12094">
        <v>126627</v>
      </c>
      <c r="B12094" t="s">
        <v>18576</v>
      </c>
      <c r="C12094" t="s">
        <v>18577</v>
      </c>
      <c r="D12094">
        <v>0</v>
      </c>
      <c r="E12094" t="s">
        <v>12168</v>
      </c>
    </row>
    <row r="12095" spans="1:5" x14ac:dyDescent="0.25">
      <c r="A12095">
        <v>126628</v>
      </c>
      <c r="B12095" t="s">
        <v>18578</v>
      </c>
      <c r="C12095" t="s">
        <v>18579</v>
      </c>
      <c r="D12095">
        <v>0</v>
      </c>
      <c r="E12095" t="s">
        <v>12168</v>
      </c>
    </row>
    <row r="12096" spans="1:5" x14ac:dyDescent="0.25">
      <c r="A12096">
        <v>126629</v>
      </c>
      <c r="B12096" t="s">
        <v>18580</v>
      </c>
      <c r="C12096" t="s">
        <v>18581</v>
      </c>
      <c r="D12096">
        <v>0</v>
      </c>
      <c r="E12096" t="s">
        <v>12168</v>
      </c>
    </row>
    <row r="12097" spans="1:5" x14ac:dyDescent="0.25">
      <c r="A12097">
        <v>126630</v>
      </c>
      <c r="B12097" t="s">
        <v>18580</v>
      </c>
      <c r="C12097" t="s">
        <v>18582</v>
      </c>
      <c r="D12097">
        <v>0</v>
      </c>
      <c r="E12097" t="s">
        <v>12168</v>
      </c>
    </row>
    <row r="12098" spans="1:5" x14ac:dyDescent="0.25">
      <c r="A12098">
        <v>126631</v>
      </c>
      <c r="B12098" t="s">
        <v>18580</v>
      </c>
      <c r="C12098" t="s">
        <v>18583</v>
      </c>
      <c r="D12098">
        <v>0</v>
      </c>
      <c r="E12098" t="s">
        <v>12168</v>
      </c>
    </row>
    <row r="12099" spans="1:5" x14ac:dyDescent="0.25">
      <c r="A12099">
        <v>126632</v>
      </c>
      <c r="B12099" t="s">
        <v>18580</v>
      </c>
      <c r="C12099" t="s">
        <v>18584</v>
      </c>
      <c r="D12099">
        <v>0</v>
      </c>
      <c r="E12099" t="s">
        <v>12168</v>
      </c>
    </row>
    <row r="12100" spans="1:5" x14ac:dyDescent="0.25">
      <c r="A12100">
        <v>126633</v>
      </c>
      <c r="B12100" t="s">
        <v>18580</v>
      </c>
      <c r="C12100" t="s">
        <v>18585</v>
      </c>
      <c r="D12100">
        <v>0</v>
      </c>
      <c r="E12100" t="s">
        <v>12168</v>
      </c>
    </row>
    <row r="12101" spans="1:5" x14ac:dyDescent="0.25">
      <c r="A12101">
        <v>126634</v>
      </c>
      <c r="B12101" t="s">
        <v>18580</v>
      </c>
      <c r="C12101" t="s">
        <v>18586</v>
      </c>
      <c r="D12101">
        <v>0</v>
      </c>
      <c r="E12101" t="s">
        <v>12168</v>
      </c>
    </row>
    <row r="12102" spans="1:5" x14ac:dyDescent="0.25">
      <c r="A12102">
        <v>126635</v>
      </c>
      <c r="B12102" t="s">
        <v>18580</v>
      </c>
      <c r="C12102" t="s">
        <v>18587</v>
      </c>
      <c r="D12102">
        <v>0</v>
      </c>
      <c r="E12102" t="s">
        <v>12168</v>
      </c>
    </row>
    <row r="12103" spans="1:5" x14ac:dyDescent="0.25">
      <c r="A12103">
        <v>126636</v>
      </c>
      <c r="B12103" t="s">
        <v>18580</v>
      </c>
      <c r="C12103" t="s">
        <v>18588</v>
      </c>
      <c r="D12103">
        <v>0</v>
      </c>
      <c r="E12103" t="s">
        <v>12168</v>
      </c>
    </row>
    <row r="12104" spans="1:5" x14ac:dyDescent="0.25">
      <c r="A12104">
        <v>126637</v>
      </c>
      <c r="B12104" t="s">
        <v>18580</v>
      </c>
      <c r="C12104" t="s">
        <v>18589</v>
      </c>
      <c r="D12104">
        <v>0</v>
      </c>
      <c r="E12104" t="s">
        <v>12168</v>
      </c>
    </row>
    <row r="12105" spans="1:5" x14ac:dyDescent="0.25">
      <c r="A12105">
        <v>126638</v>
      </c>
      <c r="B12105" t="s">
        <v>18580</v>
      </c>
      <c r="C12105" t="s">
        <v>18590</v>
      </c>
      <c r="D12105">
        <v>0</v>
      </c>
      <c r="E12105" t="s">
        <v>12168</v>
      </c>
    </row>
    <row r="12106" spans="1:5" x14ac:dyDescent="0.25">
      <c r="A12106">
        <v>126639</v>
      </c>
      <c r="B12106" t="s">
        <v>18580</v>
      </c>
      <c r="C12106" t="s">
        <v>18591</v>
      </c>
      <c r="D12106">
        <v>0</v>
      </c>
      <c r="E12106" t="s">
        <v>12168</v>
      </c>
    </row>
    <row r="12107" spans="1:5" x14ac:dyDescent="0.25">
      <c r="A12107">
        <v>126640</v>
      </c>
      <c r="B12107" t="s">
        <v>18580</v>
      </c>
      <c r="C12107" t="s">
        <v>18592</v>
      </c>
      <c r="D12107">
        <v>0</v>
      </c>
      <c r="E12107" t="s">
        <v>12168</v>
      </c>
    </row>
    <row r="12108" spans="1:5" x14ac:dyDescent="0.25">
      <c r="A12108">
        <v>126641</v>
      </c>
      <c r="B12108" t="s">
        <v>18580</v>
      </c>
      <c r="C12108" t="s">
        <v>18593</v>
      </c>
      <c r="D12108">
        <v>0</v>
      </c>
      <c r="E12108" t="s">
        <v>12168</v>
      </c>
    </row>
    <row r="12109" spans="1:5" x14ac:dyDescent="0.25">
      <c r="A12109">
        <v>126642</v>
      </c>
      <c r="B12109" t="s">
        <v>18580</v>
      </c>
      <c r="C12109" t="s">
        <v>18594</v>
      </c>
      <c r="D12109">
        <v>0</v>
      </c>
      <c r="E12109" t="s">
        <v>12168</v>
      </c>
    </row>
    <row r="12110" spans="1:5" x14ac:dyDescent="0.25">
      <c r="A12110">
        <v>126643</v>
      </c>
      <c r="B12110" t="s">
        <v>18580</v>
      </c>
      <c r="C12110" t="s">
        <v>18595</v>
      </c>
      <c r="D12110">
        <v>0</v>
      </c>
      <c r="E12110" t="s">
        <v>12168</v>
      </c>
    </row>
    <row r="12111" spans="1:5" x14ac:dyDescent="0.25">
      <c r="A12111">
        <v>126644</v>
      </c>
      <c r="B12111" t="s">
        <v>18580</v>
      </c>
      <c r="C12111" t="s">
        <v>18596</v>
      </c>
      <c r="D12111">
        <v>0</v>
      </c>
      <c r="E12111" t="s">
        <v>12168</v>
      </c>
    </row>
    <row r="12112" spans="1:5" x14ac:dyDescent="0.25">
      <c r="A12112">
        <v>126645</v>
      </c>
      <c r="B12112" t="s">
        <v>18580</v>
      </c>
      <c r="C12112" t="s">
        <v>18597</v>
      </c>
      <c r="D12112">
        <v>0</v>
      </c>
      <c r="E12112" t="s">
        <v>12168</v>
      </c>
    </row>
    <row r="12113" spans="1:5" x14ac:dyDescent="0.25">
      <c r="A12113">
        <v>126646</v>
      </c>
      <c r="B12113" t="s">
        <v>18580</v>
      </c>
      <c r="C12113" t="s">
        <v>18598</v>
      </c>
      <c r="D12113">
        <v>0</v>
      </c>
      <c r="E12113" t="s">
        <v>12168</v>
      </c>
    </row>
    <row r="12114" spans="1:5" x14ac:dyDescent="0.25">
      <c r="A12114">
        <v>126647</v>
      </c>
      <c r="B12114" t="s">
        <v>18580</v>
      </c>
      <c r="C12114" t="s">
        <v>18599</v>
      </c>
      <c r="D12114">
        <v>0</v>
      </c>
      <c r="E12114" t="s">
        <v>12168</v>
      </c>
    </row>
    <row r="12115" spans="1:5" x14ac:dyDescent="0.25">
      <c r="A12115">
        <v>126648</v>
      </c>
      <c r="B12115" t="s">
        <v>18580</v>
      </c>
      <c r="C12115" t="s">
        <v>18600</v>
      </c>
      <c r="D12115">
        <v>0</v>
      </c>
      <c r="E12115" t="s">
        <v>12168</v>
      </c>
    </row>
    <row r="12116" spans="1:5" x14ac:dyDescent="0.25">
      <c r="A12116">
        <v>126649</v>
      </c>
      <c r="B12116" t="s">
        <v>18580</v>
      </c>
      <c r="C12116" t="s">
        <v>18601</v>
      </c>
      <c r="D12116">
        <v>0</v>
      </c>
      <c r="E12116" t="s">
        <v>12168</v>
      </c>
    </row>
    <row r="12117" spans="1:5" x14ac:dyDescent="0.25">
      <c r="A12117">
        <v>126650</v>
      </c>
      <c r="B12117" t="s">
        <v>18580</v>
      </c>
      <c r="C12117" t="s">
        <v>18602</v>
      </c>
      <c r="D12117">
        <v>0</v>
      </c>
      <c r="E12117" t="s">
        <v>12168</v>
      </c>
    </row>
    <row r="12118" spans="1:5" x14ac:dyDescent="0.25">
      <c r="A12118">
        <v>126651</v>
      </c>
      <c r="B12118" t="s">
        <v>18580</v>
      </c>
      <c r="C12118" t="s">
        <v>18603</v>
      </c>
      <c r="D12118">
        <v>0</v>
      </c>
      <c r="E12118" t="s">
        <v>12168</v>
      </c>
    </row>
    <row r="12119" spans="1:5" x14ac:dyDescent="0.25">
      <c r="A12119">
        <v>126652</v>
      </c>
      <c r="B12119" t="s">
        <v>18580</v>
      </c>
      <c r="C12119" t="s">
        <v>18604</v>
      </c>
      <c r="D12119">
        <v>0</v>
      </c>
      <c r="E12119" t="s">
        <v>12168</v>
      </c>
    </row>
    <row r="12120" spans="1:5" x14ac:dyDescent="0.25">
      <c r="A12120">
        <v>126653</v>
      </c>
      <c r="B12120" t="s">
        <v>18580</v>
      </c>
      <c r="C12120" t="s">
        <v>18605</v>
      </c>
      <c r="D12120">
        <v>0</v>
      </c>
      <c r="E12120" t="s">
        <v>12168</v>
      </c>
    </row>
    <row r="12121" spans="1:5" x14ac:dyDescent="0.25">
      <c r="A12121">
        <v>126654</v>
      </c>
      <c r="B12121" t="s">
        <v>18580</v>
      </c>
      <c r="C12121" t="s">
        <v>18606</v>
      </c>
      <c r="D12121">
        <v>0</v>
      </c>
      <c r="E12121" t="s">
        <v>12168</v>
      </c>
    </row>
    <row r="12122" spans="1:5" x14ac:dyDescent="0.25">
      <c r="A12122">
        <v>126655</v>
      </c>
      <c r="B12122" t="s">
        <v>18580</v>
      </c>
      <c r="C12122" t="s">
        <v>18607</v>
      </c>
      <c r="D12122">
        <v>0</v>
      </c>
      <c r="E12122" t="s">
        <v>12168</v>
      </c>
    </row>
    <row r="12123" spans="1:5" x14ac:dyDescent="0.25">
      <c r="A12123">
        <v>126656</v>
      </c>
      <c r="B12123" t="s">
        <v>18580</v>
      </c>
      <c r="C12123" t="s">
        <v>18608</v>
      </c>
      <c r="D12123">
        <v>0</v>
      </c>
      <c r="E12123" t="s">
        <v>12168</v>
      </c>
    </row>
    <row r="12124" spans="1:5" x14ac:dyDescent="0.25">
      <c r="A12124">
        <v>126657</v>
      </c>
      <c r="B12124" t="s">
        <v>18580</v>
      </c>
      <c r="C12124" t="s">
        <v>18609</v>
      </c>
      <c r="D12124">
        <v>0</v>
      </c>
      <c r="E12124" t="s">
        <v>12168</v>
      </c>
    </row>
    <row r="12125" spans="1:5" x14ac:dyDescent="0.25">
      <c r="A12125">
        <v>126658</v>
      </c>
      <c r="B12125" t="s">
        <v>18580</v>
      </c>
      <c r="C12125" t="s">
        <v>18610</v>
      </c>
      <c r="D12125">
        <v>0</v>
      </c>
      <c r="E12125" t="s">
        <v>12168</v>
      </c>
    </row>
    <row r="12126" spans="1:5" x14ac:dyDescent="0.25">
      <c r="A12126">
        <v>126659</v>
      </c>
      <c r="B12126" t="s">
        <v>18611</v>
      </c>
      <c r="C12126" t="s">
        <v>18612</v>
      </c>
      <c r="D12126">
        <v>0</v>
      </c>
      <c r="E12126" t="s">
        <v>12168</v>
      </c>
    </row>
    <row r="12127" spans="1:5" x14ac:dyDescent="0.25">
      <c r="A12127">
        <v>126660</v>
      </c>
      <c r="B12127" t="s">
        <v>18611</v>
      </c>
      <c r="C12127" t="s">
        <v>18613</v>
      </c>
      <c r="D12127">
        <v>0</v>
      </c>
      <c r="E12127" t="s">
        <v>12168</v>
      </c>
    </row>
    <row r="12128" spans="1:5" x14ac:dyDescent="0.25">
      <c r="A12128">
        <v>126661</v>
      </c>
      <c r="B12128" t="s">
        <v>18614</v>
      </c>
      <c r="C12128" t="s">
        <v>18615</v>
      </c>
      <c r="D12128">
        <v>0</v>
      </c>
      <c r="E12128" t="s">
        <v>12168</v>
      </c>
    </row>
    <row r="12129" spans="1:5" x14ac:dyDescent="0.25">
      <c r="A12129">
        <v>126663</v>
      </c>
      <c r="B12129" t="s">
        <v>18614</v>
      </c>
      <c r="C12129" t="s">
        <v>18617</v>
      </c>
      <c r="D12129">
        <v>0</v>
      </c>
      <c r="E12129" t="s">
        <v>12168</v>
      </c>
    </row>
    <row r="12130" spans="1:5" x14ac:dyDescent="0.25">
      <c r="A12130">
        <v>126664</v>
      </c>
      <c r="B12130" t="s">
        <v>18618</v>
      </c>
      <c r="C12130" t="s">
        <v>18619</v>
      </c>
      <c r="D12130">
        <v>0</v>
      </c>
      <c r="E12130" t="s">
        <v>12168</v>
      </c>
    </row>
    <row r="12131" spans="1:5" x14ac:dyDescent="0.25">
      <c r="A12131">
        <v>126665</v>
      </c>
      <c r="B12131" t="s">
        <v>18620</v>
      </c>
      <c r="C12131" t="s">
        <v>18621</v>
      </c>
      <c r="D12131">
        <v>0</v>
      </c>
      <c r="E12131" t="s">
        <v>12168</v>
      </c>
    </row>
    <row r="12132" spans="1:5" x14ac:dyDescent="0.25">
      <c r="A12132">
        <v>126666</v>
      </c>
      <c r="B12132" t="s">
        <v>18620</v>
      </c>
      <c r="C12132" t="s">
        <v>18622</v>
      </c>
      <c r="D12132">
        <v>0</v>
      </c>
      <c r="E12132" t="s">
        <v>12168</v>
      </c>
    </row>
    <row r="12133" spans="1:5" x14ac:dyDescent="0.25">
      <c r="A12133">
        <v>126667</v>
      </c>
      <c r="B12133" t="s">
        <v>18623</v>
      </c>
      <c r="C12133" t="s">
        <v>18624</v>
      </c>
      <c r="D12133">
        <v>0</v>
      </c>
      <c r="E12133" t="s">
        <v>12168</v>
      </c>
    </row>
    <row r="12134" spans="1:5" x14ac:dyDescent="0.25">
      <c r="A12134">
        <v>126668</v>
      </c>
      <c r="B12134" t="s">
        <v>18625</v>
      </c>
      <c r="C12134" t="s">
        <v>18626</v>
      </c>
      <c r="D12134">
        <v>0</v>
      </c>
      <c r="E12134" t="s">
        <v>12168</v>
      </c>
    </row>
    <row r="12135" spans="1:5" x14ac:dyDescent="0.25">
      <c r="A12135">
        <v>126669</v>
      </c>
      <c r="B12135" t="s">
        <v>18625</v>
      </c>
      <c r="C12135" t="s">
        <v>18627</v>
      </c>
      <c r="D12135">
        <v>0</v>
      </c>
      <c r="E12135" t="s">
        <v>12168</v>
      </c>
    </row>
    <row r="12136" spans="1:5" x14ac:dyDescent="0.25">
      <c r="A12136">
        <v>126670</v>
      </c>
      <c r="B12136" t="s">
        <v>18628</v>
      </c>
      <c r="C12136" t="s">
        <v>18629</v>
      </c>
      <c r="D12136">
        <v>0</v>
      </c>
      <c r="E12136" t="s">
        <v>12168</v>
      </c>
    </row>
    <row r="12137" spans="1:5" x14ac:dyDescent="0.25">
      <c r="A12137">
        <v>126671</v>
      </c>
      <c r="B12137" t="s">
        <v>18630</v>
      </c>
      <c r="C12137" t="s">
        <v>18631</v>
      </c>
      <c r="D12137">
        <v>0</v>
      </c>
      <c r="E12137" t="s">
        <v>12168</v>
      </c>
    </row>
    <row r="12138" spans="1:5" x14ac:dyDescent="0.25">
      <c r="A12138">
        <v>126672</v>
      </c>
      <c r="B12138" t="s">
        <v>18630</v>
      </c>
      <c r="C12138" t="s">
        <v>18632</v>
      </c>
      <c r="D12138">
        <v>0</v>
      </c>
      <c r="E12138" t="s">
        <v>12168</v>
      </c>
    </row>
    <row r="12139" spans="1:5" x14ac:dyDescent="0.25">
      <c r="A12139">
        <v>126673</v>
      </c>
      <c r="B12139" t="s">
        <v>18630</v>
      </c>
      <c r="C12139" t="s">
        <v>18633</v>
      </c>
      <c r="D12139">
        <v>0</v>
      </c>
      <c r="E12139" t="s">
        <v>12168</v>
      </c>
    </row>
    <row r="12140" spans="1:5" x14ac:dyDescent="0.25">
      <c r="A12140">
        <v>126674</v>
      </c>
      <c r="B12140" t="s">
        <v>18630</v>
      </c>
      <c r="C12140" t="s">
        <v>18634</v>
      </c>
      <c r="D12140">
        <v>0</v>
      </c>
      <c r="E12140" t="s">
        <v>12168</v>
      </c>
    </row>
    <row r="12141" spans="1:5" x14ac:dyDescent="0.25">
      <c r="A12141">
        <v>126675</v>
      </c>
      <c r="B12141" t="s">
        <v>18635</v>
      </c>
      <c r="C12141" t="s">
        <v>18636</v>
      </c>
      <c r="D12141">
        <v>0</v>
      </c>
      <c r="E12141" t="s">
        <v>12168</v>
      </c>
    </row>
    <row r="12142" spans="1:5" x14ac:dyDescent="0.25">
      <c r="A12142">
        <v>126676</v>
      </c>
      <c r="B12142" t="s">
        <v>18637</v>
      </c>
      <c r="C12142" t="s">
        <v>18638</v>
      </c>
      <c r="D12142">
        <v>0</v>
      </c>
      <c r="E12142" t="s">
        <v>12168</v>
      </c>
    </row>
    <row r="12143" spans="1:5" x14ac:dyDescent="0.25">
      <c r="A12143">
        <v>126677</v>
      </c>
      <c r="B12143" t="s">
        <v>18639</v>
      </c>
      <c r="C12143" t="s">
        <v>18640</v>
      </c>
      <c r="D12143">
        <v>0</v>
      </c>
      <c r="E12143" t="s">
        <v>12168</v>
      </c>
    </row>
    <row r="12144" spans="1:5" x14ac:dyDescent="0.25">
      <c r="A12144">
        <v>126678</v>
      </c>
      <c r="B12144" t="s">
        <v>18641</v>
      </c>
      <c r="C12144" t="s">
        <v>18642</v>
      </c>
      <c r="D12144">
        <v>0</v>
      </c>
      <c r="E12144" t="s">
        <v>12168</v>
      </c>
    </row>
    <row r="12145" spans="1:5" x14ac:dyDescent="0.25">
      <c r="A12145">
        <v>126679</v>
      </c>
      <c r="B12145" t="s">
        <v>18643</v>
      </c>
      <c r="C12145" t="s">
        <v>18644</v>
      </c>
      <c r="D12145">
        <v>0</v>
      </c>
      <c r="E12145" t="s">
        <v>12168</v>
      </c>
    </row>
    <row r="12146" spans="1:5" x14ac:dyDescent="0.25">
      <c r="A12146">
        <v>126680</v>
      </c>
      <c r="B12146" t="s">
        <v>18645</v>
      </c>
      <c r="C12146" t="s">
        <v>18646</v>
      </c>
      <c r="D12146">
        <v>0</v>
      </c>
      <c r="E12146" t="s">
        <v>12168</v>
      </c>
    </row>
    <row r="12147" spans="1:5" x14ac:dyDescent="0.25">
      <c r="A12147">
        <v>126681</v>
      </c>
      <c r="B12147" t="s">
        <v>18645</v>
      </c>
      <c r="C12147" t="s">
        <v>18647</v>
      </c>
      <c r="D12147">
        <v>0</v>
      </c>
      <c r="E12147" t="s">
        <v>12168</v>
      </c>
    </row>
    <row r="12148" spans="1:5" x14ac:dyDescent="0.25">
      <c r="A12148">
        <v>126682</v>
      </c>
      <c r="B12148" t="s">
        <v>18645</v>
      </c>
      <c r="C12148" t="s">
        <v>18648</v>
      </c>
      <c r="D12148">
        <v>0</v>
      </c>
      <c r="E12148" t="s">
        <v>12168</v>
      </c>
    </row>
    <row r="12149" spans="1:5" x14ac:dyDescent="0.25">
      <c r="A12149">
        <v>126683</v>
      </c>
      <c r="B12149" t="s">
        <v>18649</v>
      </c>
      <c r="C12149" t="s">
        <v>18650</v>
      </c>
      <c r="D12149">
        <v>0</v>
      </c>
      <c r="E12149" t="s">
        <v>12168</v>
      </c>
    </row>
    <row r="12150" spans="1:5" x14ac:dyDescent="0.25">
      <c r="A12150">
        <v>126684</v>
      </c>
      <c r="B12150" t="s">
        <v>18651</v>
      </c>
      <c r="C12150" t="s">
        <v>18652</v>
      </c>
      <c r="D12150">
        <v>0</v>
      </c>
      <c r="E12150" t="s">
        <v>12168</v>
      </c>
    </row>
    <row r="12151" spans="1:5" x14ac:dyDescent="0.25">
      <c r="A12151">
        <v>126685</v>
      </c>
      <c r="B12151" t="s">
        <v>18653</v>
      </c>
      <c r="C12151" t="s">
        <v>18654</v>
      </c>
      <c r="D12151">
        <v>0</v>
      </c>
      <c r="E12151" t="s">
        <v>12168</v>
      </c>
    </row>
    <row r="12152" spans="1:5" x14ac:dyDescent="0.25">
      <c r="A12152">
        <v>126686</v>
      </c>
      <c r="B12152" t="s">
        <v>18653</v>
      </c>
      <c r="C12152" t="s">
        <v>18655</v>
      </c>
      <c r="D12152">
        <v>0</v>
      </c>
      <c r="E12152" t="s">
        <v>12168</v>
      </c>
    </row>
    <row r="12153" spans="1:5" x14ac:dyDescent="0.25">
      <c r="A12153">
        <v>126687</v>
      </c>
      <c r="B12153" t="s">
        <v>18656</v>
      </c>
      <c r="C12153" t="s">
        <v>18657</v>
      </c>
      <c r="D12153">
        <v>0</v>
      </c>
      <c r="E12153" t="s">
        <v>12168</v>
      </c>
    </row>
    <row r="12154" spans="1:5" x14ac:dyDescent="0.25">
      <c r="A12154">
        <v>126688</v>
      </c>
      <c r="B12154" t="s">
        <v>18656</v>
      </c>
      <c r="C12154" t="s">
        <v>18658</v>
      </c>
      <c r="D12154">
        <v>0</v>
      </c>
      <c r="E12154" t="s">
        <v>12168</v>
      </c>
    </row>
    <row r="12155" spans="1:5" x14ac:dyDescent="0.25">
      <c r="A12155">
        <v>126689</v>
      </c>
      <c r="B12155" t="s">
        <v>18656</v>
      </c>
      <c r="C12155" t="s">
        <v>18659</v>
      </c>
      <c r="D12155">
        <v>0</v>
      </c>
      <c r="E12155" t="s">
        <v>12168</v>
      </c>
    </row>
    <row r="12156" spans="1:5" x14ac:dyDescent="0.25">
      <c r="A12156">
        <v>126690</v>
      </c>
      <c r="B12156" t="s">
        <v>18656</v>
      </c>
      <c r="C12156" t="s">
        <v>18660</v>
      </c>
      <c r="D12156">
        <v>0</v>
      </c>
      <c r="E12156" t="s">
        <v>12168</v>
      </c>
    </row>
    <row r="12157" spans="1:5" x14ac:dyDescent="0.25">
      <c r="A12157">
        <v>126691</v>
      </c>
      <c r="B12157" t="s">
        <v>18656</v>
      </c>
      <c r="C12157" t="s">
        <v>18661</v>
      </c>
      <c r="D12157">
        <v>0</v>
      </c>
      <c r="E12157" t="s">
        <v>12168</v>
      </c>
    </row>
    <row r="12158" spans="1:5" x14ac:dyDescent="0.25">
      <c r="A12158">
        <v>126692</v>
      </c>
      <c r="B12158" t="s">
        <v>18656</v>
      </c>
      <c r="C12158" t="s">
        <v>18662</v>
      </c>
      <c r="D12158">
        <v>0</v>
      </c>
      <c r="E12158" t="s">
        <v>12168</v>
      </c>
    </row>
    <row r="12159" spans="1:5" x14ac:dyDescent="0.25">
      <c r="A12159">
        <v>126693</v>
      </c>
      <c r="B12159" t="s">
        <v>18656</v>
      </c>
      <c r="C12159" t="s">
        <v>18663</v>
      </c>
      <c r="D12159">
        <v>0</v>
      </c>
      <c r="E12159" t="s">
        <v>12168</v>
      </c>
    </row>
    <row r="12160" spans="1:5" x14ac:dyDescent="0.25">
      <c r="A12160">
        <v>126694</v>
      </c>
      <c r="B12160" t="s">
        <v>18656</v>
      </c>
      <c r="C12160" t="s">
        <v>18664</v>
      </c>
      <c r="D12160">
        <v>0</v>
      </c>
      <c r="E12160" t="s">
        <v>12168</v>
      </c>
    </row>
    <row r="12161" spans="1:5" x14ac:dyDescent="0.25">
      <c r="A12161">
        <v>126695</v>
      </c>
      <c r="B12161" t="s">
        <v>18656</v>
      </c>
      <c r="C12161" t="s">
        <v>18665</v>
      </c>
      <c r="D12161">
        <v>0</v>
      </c>
      <c r="E12161" t="s">
        <v>12168</v>
      </c>
    </row>
    <row r="12162" spans="1:5" x14ac:dyDescent="0.25">
      <c r="A12162">
        <v>126696</v>
      </c>
      <c r="B12162" t="s">
        <v>18656</v>
      </c>
      <c r="C12162" t="s">
        <v>18666</v>
      </c>
      <c r="D12162">
        <v>0</v>
      </c>
      <c r="E12162" t="s">
        <v>12168</v>
      </c>
    </row>
    <row r="12163" spans="1:5" x14ac:dyDescent="0.25">
      <c r="A12163">
        <v>126697</v>
      </c>
      <c r="B12163" t="s">
        <v>18656</v>
      </c>
      <c r="C12163" t="s">
        <v>18667</v>
      </c>
      <c r="D12163">
        <v>0</v>
      </c>
      <c r="E12163" t="s">
        <v>12168</v>
      </c>
    </row>
    <row r="12164" spans="1:5" x14ac:dyDescent="0.25">
      <c r="A12164">
        <v>126698</v>
      </c>
      <c r="B12164" t="s">
        <v>18656</v>
      </c>
      <c r="C12164" t="s">
        <v>18668</v>
      </c>
      <c r="D12164">
        <v>0</v>
      </c>
      <c r="E12164" t="s">
        <v>12168</v>
      </c>
    </row>
    <row r="12165" spans="1:5" x14ac:dyDescent="0.25">
      <c r="A12165">
        <v>126699</v>
      </c>
      <c r="B12165" t="s">
        <v>18656</v>
      </c>
      <c r="C12165" t="s">
        <v>18669</v>
      </c>
      <c r="D12165">
        <v>0</v>
      </c>
      <c r="E12165" t="s">
        <v>12168</v>
      </c>
    </row>
    <row r="12166" spans="1:5" x14ac:dyDescent="0.25">
      <c r="A12166">
        <v>126700</v>
      </c>
      <c r="B12166" t="s">
        <v>18656</v>
      </c>
      <c r="C12166" t="s">
        <v>18670</v>
      </c>
      <c r="D12166">
        <v>0</v>
      </c>
      <c r="E12166" t="s">
        <v>12168</v>
      </c>
    </row>
    <row r="12167" spans="1:5" x14ac:dyDescent="0.25">
      <c r="A12167">
        <v>126701</v>
      </c>
      <c r="B12167" t="s">
        <v>18656</v>
      </c>
      <c r="C12167" t="s">
        <v>18671</v>
      </c>
      <c r="D12167">
        <v>0</v>
      </c>
      <c r="E12167" t="s">
        <v>12168</v>
      </c>
    </row>
    <row r="12168" spans="1:5" x14ac:dyDescent="0.25">
      <c r="A12168">
        <v>126702</v>
      </c>
      <c r="B12168" t="s">
        <v>18656</v>
      </c>
      <c r="C12168" t="s">
        <v>18672</v>
      </c>
      <c r="D12168">
        <v>0</v>
      </c>
      <c r="E12168" t="s">
        <v>12168</v>
      </c>
    </row>
    <row r="12169" spans="1:5" x14ac:dyDescent="0.25">
      <c r="A12169">
        <v>126703</v>
      </c>
      <c r="B12169" t="s">
        <v>18656</v>
      </c>
      <c r="C12169" t="s">
        <v>18673</v>
      </c>
      <c r="D12169">
        <v>0</v>
      </c>
      <c r="E12169" t="s">
        <v>12168</v>
      </c>
    </row>
    <row r="12170" spans="1:5" x14ac:dyDescent="0.25">
      <c r="A12170">
        <v>126704</v>
      </c>
      <c r="B12170" t="s">
        <v>18656</v>
      </c>
      <c r="C12170" t="s">
        <v>18674</v>
      </c>
      <c r="D12170">
        <v>0</v>
      </c>
      <c r="E12170" t="s">
        <v>12168</v>
      </c>
    </row>
    <row r="12171" spans="1:5" x14ac:dyDescent="0.25">
      <c r="A12171">
        <v>126705</v>
      </c>
      <c r="B12171" t="s">
        <v>18656</v>
      </c>
      <c r="C12171" t="s">
        <v>18675</v>
      </c>
      <c r="D12171">
        <v>0</v>
      </c>
      <c r="E12171" t="s">
        <v>12168</v>
      </c>
    </row>
    <row r="12172" spans="1:5" x14ac:dyDescent="0.25">
      <c r="A12172">
        <v>126706</v>
      </c>
      <c r="B12172" t="s">
        <v>18656</v>
      </c>
      <c r="C12172" t="s">
        <v>18676</v>
      </c>
      <c r="D12172">
        <v>0</v>
      </c>
      <c r="E12172" t="s">
        <v>12168</v>
      </c>
    </row>
    <row r="12173" spans="1:5" x14ac:dyDescent="0.25">
      <c r="A12173">
        <v>126707</v>
      </c>
      <c r="B12173" t="s">
        <v>18677</v>
      </c>
      <c r="C12173" t="s">
        <v>18678</v>
      </c>
      <c r="D12173">
        <v>0</v>
      </c>
      <c r="E12173" t="s">
        <v>12168</v>
      </c>
    </row>
    <row r="12174" spans="1:5" x14ac:dyDescent="0.25">
      <c r="A12174">
        <v>126708</v>
      </c>
      <c r="B12174" t="s">
        <v>18679</v>
      </c>
      <c r="C12174" t="s">
        <v>18680</v>
      </c>
      <c r="D12174">
        <v>0</v>
      </c>
      <c r="E12174" t="s">
        <v>12168</v>
      </c>
    </row>
    <row r="12175" spans="1:5" x14ac:dyDescent="0.25">
      <c r="A12175">
        <v>126709</v>
      </c>
      <c r="B12175" t="s">
        <v>18681</v>
      </c>
      <c r="C12175" t="s">
        <v>18682</v>
      </c>
      <c r="D12175">
        <v>0</v>
      </c>
      <c r="E12175" t="s">
        <v>12168</v>
      </c>
    </row>
    <row r="12176" spans="1:5" x14ac:dyDescent="0.25">
      <c r="A12176">
        <v>126710</v>
      </c>
      <c r="B12176" t="s">
        <v>18683</v>
      </c>
      <c r="C12176" t="s">
        <v>18684</v>
      </c>
      <c r="D12176">
        <v>0</v>
      </c>
      <c r="E12176" t="s">
        <v>12168</v>
      </c>
    </row>
    <row r="12177" spans="1:5" x14ac:dyDescent="0.25">
      <c r="A12177">
        <v>126711</v>
      </c>
      <c r="B12177" t="s">
        <v>18685</v>
      </c>
      <c r="C12177" t="s">
        <v>18686</v>
      </c>
      <c r="D12177">
        <v>0</v>
      </c>
      <c r="E12177" t="s">
        <v>12168</v>
      </c>
    </row>
    <row r="12178" spans="1:5" x14ac:dyDescent="0.25">
      <c r="A12178">
        <v>126712</v>
      </c>
      <c r="B12178" t="s">
        <v>18687</v>
      </c>
      <c r="C12178" t="s">
        <v>18688</v>
      </c>
      <c r="D12178">
        <v>0</v>
      </c>
      <c r="E12178" t="s">
        <v>12168</v>
      </c>
    </row>
    <row r="12179" spans="1:5" x14ac:dyDescent="0.25">
      <c r="A12179">
        <v>126713</v>
      </c>
      <c r="B12179" t="s">
        <v>18689</v>
      </c>
      <c r="C12179" t="s">
        <v>18690</v>
      </c>
      <c r="D12179">
        <v>0</v>
      </c>
      <c r="E12179" t="s">
        <v>12168</v>
      </c>
    </row>
    <row r="12180" spans="1:5" x14ac:dyDescent="0.25">
      <c r="A12180">
        <v>126714</v>
      </c>
      <c r="B12180" t="s">
        <v>18691</v>
      </c>
      <c r="C12180" t="s">
        <v>18692</v>
      </c>
      <c r="D12180">
        <v>0</v>
      </c>
      <c r="E12180" t="s">
        <v>12168</v>
      </c>
    </row>
    <row r="12181" spans="1:5" x14ac:dyDescent="0.25">
      <c r="A12181">
        <v>126715</v>
      </c>
      <c r="B12181" t="s">
        <v>18693</v>
      </c>
      <c r="C12181" t="s">
        <v>18694</v>
      </c>
      <c r="D12181">
        <v>0</v>
      </c>
      <c r="E12181" t="s">
        <v>12168</v>
      </c>
    </row>
    <row r="12182" spans="1:5" x14ac:dyDescent="0.25">
      <c r="A12182">
        <v>126716</v>
      </c>
      <c r="B12182" t="s">
        <v>18695</v>
      </c>
      <c r="C12182" t="s">
        <v>18696</v>
      </c>
      <c r="D12182">
        <v>0</v>
      </c>
      <c r="E12182" t="s">
        <v>12168</v>
      </c>
    </row>
    <row r="12183" spans="1:5" x14ac:dyDescent="0.25">
      <c r="A12183">
        <v>126717</v>
      </c>
      <c r="B12183" t="s">
        <v>18695</v>
      </c>
      <c r="C12183" t="s">
        <v>18697</v>
      </c>
      <c r="D12183">
        <v>0</v>
      </c>
      <c r="E12183" t="s">
        <v>12168</v>
      </c>
    </row>
    <row r="12184" spans="1:5" x14ac:dyDescent="0.25">
      <c r="A12184">
        <v>126718</v>
      </c>
      <c r="B12184" t="s">
        <v>18698</v>
      </c>
      <c r="C12184" t="s">
        <v>18699</v>
      </c>
      <c r="D12184">
        <v>0</v>
      </c>
      <c r="E12184" t="s">
        <v>12168</v>
      </c>
    </row>
    <row r="12185" spans="1:5" x14ac:dyDescent="0.25">
      <c r="A12185">
        <v>126719</v>
      </c>
      <c r="B12185" t="s">
        <v>18700</v>
      </c>
      <c r="C12185" t="s">
        <v>18701</v>
      </c>
      <c r="D12185">
        <v>0</v>
      </c>
      <c r="E12185" t="s">
        <v>12168</v>
      </c>
    </row>
    <row r="12186" spans="1:5" x14ac:dyDescent="0.25">
      <c r="A12186">
        <v>126720</v>
      </c>
      <c r="B12186" t="s">
        <v>18702</v>
      </c>
      <c r="C12186" t="s">
        <v>18703</v>
      </c>
      <c r="D12186">
        <v>0</v>
      </c>
      <c r="E12186" t="s">
        <v>12168</v>
      </c>
    </row>
    <row r="12187" spans="1:5" x14ac:dyDescent="0.25">
      <c r="A12187">
        <v>126721</v>
      </c>
      <c r="B12187" t="s">
        <v>18702</v>
      </c>
      <c r="C12187" t="s">
        <v>18704</v>
      </c>
      <c r="D12187">
        <v>0</v>
      </c>
      <c r="E12187" t="s">
        <v>12168</v>
      </c>
    </row>
    <row r="12188" spans="1:5" x14ac:dyDescent="0.25">
      <c r="A12188">
        <v>126722</v>
      </c>
      <c r="B12188" t="s">
        <v>18705</v>
      </c>
      <c r="C12188" t="s">
        <v>18706</v>
      </c>
      <c r="D12188">
        <v>0</v>
      </c>
      <c r="E12188" t="s">
        <v>12168</v>
      </c>
    </row>
    <row r="12189" spans="1:5" x14ac:dyDescent="0.25">
      <c r="A12189">
        <v>126724</v>
      </c>
      <c r="B12189" t="s">
        <v>18707</v>
      </c>
      <c r="C12189" t="s">
        <v>18708</v>
      </c>
      <c r="D12189">
        <v>0</v>
      </c>
      <c r="E12189" t="s">
        <v>12168</v>
      </c>
    </row>
    <row r="12190" spans="1:5" x14ac:dyDescent="0.25">
      <c r="A12190">
        <v>126725</v>
      </c>
      <c r="B12190" t="s">
        <v>18709</v>
      </c>
      <c r="C12190" t="s">
        <v>18710</v>
      </c>
      <c r="D12190">
        <v>0</v>
      </c>
      <c r="E12190" t="s">
        <v>12168</v>
      </c>
    </row>
    <row r="12191" spans="1:5" x14ac:dyDescent="0.25">
      <c r="A12191">
        <v>126726</v>
      </c>
      <c r="B12191" t="s">
        <v>18709</v>
      </c>
      <c r="C12191" t="s">
        <v>18711</v>
      </c>
      <c r="D12191">
        <v>0</v>
      </c>
      <c r="E12191" t="s">
        <v>12168</v>
      </c>
    </row>
    <row r="12192" spans="1:5" x14ac:dyDescent="0.25">
      <c r="A12192">
        <v>126728</v>
      </c>
      <c r="B12192" t="s">
        <v>18714</v>
      </c>
      <c r="C12192" t="s">
        <v>18715</v>
      </c>
      <c r="D12192">
        <v>0</v>
      </c>
      <c r="E12192" t="s">
        <v>12168</v>
      </c>
    </row>
    <row r="12193" spans="1:5" x14ac:dyDescent="0.25">
      <c r="A12193">
        <v>126729</v>
      </c>
      <c r="B12193" t="s">
        <v>18716</v>
      </c>
      <c r="C12193" t="s">
        <v>18717</v>
      </c>
      <c r="D12193">
        <v>0</v>
      </c>
      <c r="E12193" t="s">
        <v>12168</v>
      </c>
    </row>
    <row r="12194" spans="1:5" x14ac:dyDescent="0.25">
      <c r="A12194">
        <v>126730</v>
      </c>
      <c r="B12194" t="s">
        <v>18716</v>
      </c>
      <c r="C12194" t="s">
        <v>18718</v>
      </c>
      <c r="D12194">
        <v>0</v>
      </c>
      <c r="E12194" t="s">
        <v>12168</v>
      </c>
    </row>
    <row r="12195" spans="1:5" x14ac:dyDescent="0.25">
      <c r="A12195">
        <v>126731</v>
      </c>
      <c r="B12195" t="s">
        <v>18716</v>
      </c>
      <c r="C12195" t="s">
        <v>18719</v>
      </c>
      <c r="D12195">
        <v>0</v>
      </c>
      <c r="E12195" t="s">
        <v>12168</v>
      </c>
    </row>
    <row r="12196" spans="1:5" x14ac:dyDescent="0.25">
      <c r="A12196">
        <v>126732</v>
      </c>
      <c r="B12196" t="s">
        <v>18720</v>
      </c>
      <c r="C12196" t="s">
        <v>18721</v>
      </c>
      <c r="D12196">
        <v>0</v>
      </c>
      <c r="E12196" t="s">
        <v>12168</v>
      </c>
    </row>
    <row r="12197" spans="1:5" x14ac:dyDescent="0.25">
      <c r="A12197">
        <v>126733</v>
      </c>
      <c r="B12197" t="s">
        <v>18722</v>
      </c>
      <c r="C12197" t="s">
        <v>18723</v>
      </c>
      <c r="D12197">
        <v>0</v>
      </c>
      <c r="E12197" t="s">
        <v>12168</v>
      </c>
    </row>
    <row r="12198" spans="1:5" x14ac:dyDescent="0.25">
      <c r="A12198">
        <v>126734</v>
      </c>
      <c r="B12198" t="s">
        <v>18724</v>
      </c>
      <c r="C12198" t="s">
        <v>18725</v>
      </c>
      <c r="D12198">
        <v>0</v>
      </c>
      <c r="E12198" t="s">
        <v>12168</v>
      </c>
    </row>
    <row r="12199" spans="1:5" x14ac:dyDescent="0.25">
      <c r="A12199">
        <v>126735</v>
      </c>
      <c r="B12199" t="s">
        <v>18724</v>
      </c>
      <c r="C12199" t="s">
        <v>18726</v>
      </c>
      <c r="D12199">
        <v>0</v>
      </c>
      <c r="E12199" t="s">
        <v>12168</v>
      </c>
    </row>
    <row r="12200" spans="1:5" x14ac:dyDescent="0.25">
      <c r="A12200">
        <v>126736</v>
      </c>
      <c r="B12200" t="s">
        <v>18727</v>
      </c>
      <c r="C12200" t="s">
        <v>18728</v>
      </c>
      <c r="D12200">
        <v>0</v>
      </c>
      <c r="E12200" t="s">
        <v>12168</v>
      </c>
    </row>
    <row r="12201" spans="1:5" x14ac:dyDescent="0.25">
      <c r="A12201">
        <v>126737</v>
      </c>
      <c r="B12201" t="s">
        <v>18729</v>
      </c>
      <c r="C12201" t="s">
        <v>18730</v>
      </c>
      <c r="D12201">
        <v>0</v>
      </c>
      <c r="E12201" t="s">
        <v>12168</v>
      </c>
    </row>
    <row r="12202" spans="1:5" x14ac:dyDescent="0.25">
      <c r="A12202">
        <v>126738</v>
      </c>
      <c r="B12202" t="s">
        <v>18731</v>
      </c>
      <c r="C12202" t="s">
        <v>18732</v>
      </c>
      <c r="D12202">
        <v>0</v>
      </c>
      <c r="E12202" t="s">
        <v>12168</v>
      </c>
    </row>
    <row r="12203" spans="1:5" x14ac:dyDescent="0.25">
      <c r="A12203">
        <v>126739</v>
      </c>
      <c r="B12203" t="s">
        <v>18733</v>
      </c>
      <c r="C12203" t="s">
        <v>18734</v>
      </c>
      <c r="D12203">
        <v>0</v>
      </c>
      <c r="E12203" t="s">
        <v>12168</v>
      </c>
    </row>
    <row r="12204" spans="1:5" x14ac:dyDescent="0.25">
      <c r="A12204">
        <v>126740</v>
      </c>
      <c r="B12204" t="s">
        <v>18735</v>
      </c>
      <c r="C12204" t="s">
        <v>18736</v>
      </c>
      <c r="D12204">
        <v>0</v>
      </c>
      <c r="E12204" t="s">
        <v>12168</v>
      </c>
    </row>
    <row r="12205" spans="1:5" x14ac:dyDescent="0.25">
      <c r="A12205">
        <v>126741</v>
      </c>
      <c r="B12205" t="s">
        <v>18737</v>
      </c>
      <c r="C12205" t="s">
        <v>18738</v>
      </c>
      <c r="D12205">
        <v>0</v>
      </c>
      <c r="E12205" t="s">
        <v>12168</v>
      </c>
    </row>
    <row r="12206" spans="1:5" x14ac:dyDescent="0.25">
      <c r="A12206">
        <v>126742</v>
      </c>
      <c r="B12206" t="s">
        <v>18739</v>
      </c>
      <c r="C12206" t="s">
        <v>18740</v>
      </c>
      <c r="D12206">
        <v>0</v>
      </c>
      <c r="E12206" t="s">
        <v>12168</v>
      </c>
    </row>
    <row r="12207" spans="1:5" x14ac:dyDescent="0.25">
      <c r="A12207">
        <v>126743</v>
      </c>
      <c r="B12207" t="s">
        <v>18739</v>
      </c>
      <c r="C12207" t="s">
        <v>18741</v>
      </c>
      <c r="D12207">
        <v>0</v>
      </c>
      <c r="E12207" t="s">
        <v>12168</v>
      </c>
    </row>
    <row r="12208" spans="1:5" x14ac:dyDescent="0.25">
      <c r="A12208">
        <v>126744</v>
      </c>
      <c r="B12208" t="s">
        <v>18742</v>
      </c>
      <c r="C12208" t="s">
        <v>18743</v>
      </c>
      <c r="D12208">
        <v>0</v>
      </c>
      <c r="E12208" t="s">
        <v>12168</v>
      </c>
    </row>
    <row r="12209" spans="1:5" x14ac:dyDescent="0.25">
      <c r="A12209">
        <v>126745</v>
      </c>
      <c r="B12209" t="s">
        <v>18744</v>
      </c>
      <c r="C12209" t="s">
        <v>18745</v>
      </c>
      <c r="D12209">
        <v>0</v>
      </c>
      <c r="E12209" t="s">
        <v>12168</v>
      </c>
    </row>
    <row r="12210" spans="1:5" x14ac:dyDescent="0.25">
      <c r="A12210">
        <v>126746</v>
      </c>
      <c r="B12210" t="s">
        <v>18744</v>
      </c>
      <c r="C12210" t="s">
        <v>18746</v>
      </c>
      <c r="D12210">
        <v>0</v>
      </c>
      <c r="E12210" t="s">
        <v>12168</v>
      </c>
    </row>
    <row r="12211" spans="1:5" x14ac:dyDescent="0.25">
      <c r="A12211">
        <v>126747</v>
      </c>
      <c r="B12211" t="s">
        <v>18747</v>
      </c>
      <c r="C12211" t="s">
        <v>18748</v>
      </c>
      <c r="D12211">
        <v>0</v>
      </c>
      <c r="E12211" t="s">
        <v>12168</v>
      </c>
    </row>
    <row r="12212" spans="1:5" x14ac:dyDescent="0.25">
      <c r="A12212">
        <v>126748</v>
      </c>
      <c r="B12212" t="s">
        <v>18747</v>
      </c>
      <c r="C12212" t="s">
        <v>18749</v>
      </c>
      <c r="D12212">
        <v>0</v>
      </c>
      <c r="E12212" t="s">
        <v>12168</v>
      </c>
    </row>
    <row r="12213" spans="1:5" x14ac:dyDescent="0.25">
      <c r="A12213">
        <v>126749</v>
      </c>
      <c r="B12213" t="s">
        <v>18750</v>
      </c>
      <c r="C12213" t="s">
        <v>18751</v>
      </c>
      <c r="D12213">
        <v>0</v>
      </c>
      <c r="E12213" t="s">
        <v>12168</v>
      </c>
    </row>
    <row r="12214" spans="1:5" x14ac:dyDescent="0.25">
      <c r="A12214">
        <v>126750</v>
      </c>
      <c r="B12214" t="s">
        <v>18750</v>
      </c>
      <c r="C12214" t="s">
        <v>18752</v>
      </c>
      <c r="D12214">
        <v>0</v>
      </c>
      <c r="E12214" t="s">
        <v>12168</v>
      </c>
    </row>
    <row r="12215" spans="1:5" x14ac:dyDescent="0.25">
      <c r="A12215">
        <v>126751</v>
      </c>
      <c r="B12215" t="s">
        <v>18753</v>
      </c>
      <c r="C12215" t="s">
        <v>18754</v>
      </c>
      <c r="D12215">
        <v>0</v>
      </c>
      <c r="E12215" t="s">
        <v>12168</v>
      </c>
    </row>
    <row r="12216" spans="1:5" x14ac:dyDescent="0.25">
      <c r="A12216">
        <v>126752</v>
      </c>
      <c r="B12216" t="s">
        <v>18755</v>
      </c>
      <c r="C12216" t="s">
        <v>18756</v>
      </c>
      <c r="D12216">
        <v>0</v>
      </c>
      <c r="E12216" t="s">
        <v>12168</v>
      </c>
    </row>
    <row r="12217" spans="1:5" x14ac:dyDescent="0.25">
      <c r="A12217">
        <v>126753</v>
      </c>
      <c r="B12217" t="s">
        <v>18757</v>
      </c>
      <c r="C12217" t="s">
        <v>18758</v>
      </c>
      <c r="D12217">
        <v>0</v>
      </c>
      <c r="E12217" t="s">
        <v>12168</v>
      </c>
    </row>
    <row r="12218" spans="1:5" x14ac:dyDescent="0.25">
      <c r="A12218">
        <v>126754</v>
      </c>
      <c r="B12218" t="s">
        <v>18757</v>
      </c>
      <c r="C12218" t="s">
        <v>18759</v>
      </c>
      <c r="D12218">
        <v>0</v>
      </c>
      <c r="E12218" t="s">
        <v>12168</v>
      </c>
    </row>
    <row r="12219" spans="1:5" x14ac:dyDescent="0.25">
      <c r="A12219">
        <v>126755</v>
      </c>
      <c r="B12219" t="s">
        <v>18757</v>
      </c>
      <c r="C12219" t="s">
        <v>18760</v>
      </c>
      <c r="D12219">
        <v>0</v>
      </c>
      <c r="E12219" t="s">
        <v>12168</v>
      </c>
    </row>
    <row r="12220" spans="1:5" x14ac:dyDescent="0.25">
      <c r="A12220">
        <v>126756</v>
      </c>
      <c r="B12220" t="s">
        <v>18757</v>
      </c>
      <c r="C12220" t="s">
        <v>18761</v>
      </c>
      <c r="D12220">
        <v>0</v>
      </c>
      <c r="E12220" t="s">
        <v>12168</v>
      </c>
    </row>
    <row r="12221" spans="1:5" x14ac:dyDescent="0.25">
      <c r="A12221">
        <v>126757</v>
      </c>
      <c r="B12221" t="s">
        <v>18757</v>
      </c>
      <c r="C12221" t="s">
        <v>18762</v>
      </c>
      <c r="D12221">
        <v>0</v>
      </c>
      <c r="E12221" t="s">
        <v>12168</v>
      </c>
    </row>
    <row r="12222" spans="1:5" x14ac:dyDescent="0.25">
      <c r="A12222">
        <v>126758</v>
      </c>
      <c r="B12222" t="s">
        <v>18763</v>
      </c>
      <c r="C12222" t="s">
        <v>18764</v>
      </c>
      <c r="D12222">
        <v>0</v>
      </c>
      <c r="E12222" t="s">
        <v>12168</v>
      </c>
    </row>
    <row r="12223" spans="1:5" x14ac:dyDescent="0.25">
      <c r="A12223">
        <v>126759</v>
      </c>
      <c r="B12223" t="s">
        <v>18763</v>
      </c>
      <c r="C12223" t="s">
        <v>18765</v>
      </c>
      <c r="D12223">
        <v>0</v>
      </c>
      <c r="E12223" t="s">
        <v>12168</v>
      </c>
    </row>
    <row r="12224" spans="1:5" x14ac:dyDescent="0.25">
      <c r="A12224">
        <v>126760</v>
      </c>
      <c r="B12224" t="s">
        <v>18766</v>
      </c>
      <c r="C12224" t="s">
        <v>18767</v>
      </c>
      <c r="D12224">
        <v>0</v>
      </c>
      <c r="E12224" t="s">
        <v>12168</v>
      </c>
    </row>
    <row r="12225" spans="1:5" x14ac:dyDescent="0.25">
      <c r="A12225">
        <v>126761</v>
      </c>
      <c r="B12225" t="s">
        <v>18766</v>
      </c>
      <c r="C12225" t="s">
        <v>18768</v>
      </c>
      <c r="D12225">
        <v>0</v>
      </c>
      <c r="E12225" t="s">
        <v>12168</v>
      </c>
    </row>
    <row r="12226" spans="1:5" x14ac:dyDescent="0.25">
      <c r="A12226">
        <v>126762</v>
      </c>
      <c r="B12226" t="s">
        <v>18769</v>
      </c>
      <c r="C12226" t="s">
        <v>18770</v>
      </c>
      <c r="D12226">
        <v>0</v>
      </c>
      <c r="E12226" t="s">
        <v>12168</v>
      </c>
    </row>
    <row r="12227" spans="1:5" x14ac:dyDescent="0.25">
      <c r="A12227">
        <v>126763</v>
      </c>
      <c r="B12227" t="s">
        <v>18769</v>
      </c>
      <c r="C12227" t="s">
        <v>18771</v>
      </c>
      <c r="D12227">
        <v>0</v>
      </c>
      <c r="E12227" t="s">
        <v>12168</v>
      </c>
    </row>
    <row r="12228" spans="1:5" x14ac:dyDescent="0.25">
      <c r="A12228">
        <v>126764</v>
      </c>
      <c r="B12228" t="s">
        <v>18772</v>
      </c>
      <c r="C12228" t="s">
        <v>18773</v>
      </c>
      <c r="D12228">
        <v>0</v>
      </c>
      <c r="E12228" t="s">
        <v>12168</v>
      </c>
    </row>
    <row r="12229" spans="1:5" x14ac:dyDescent="0.25">
      <c r="A12229">
        <v>126765</v>
      </c>
      <c r="B12229" t="s">
        <v>18774</v>
      </c>
      <c r="C12229" t="s">
        <v>18775</v>
      </c>
      <c r="D12229">
        <v>0</v>
      </c>
      <c r="E12229" t="s">
        <v>12168</v>
      </c>
    </row>
    <row r="12230" spans="1:5" x14ac:dyDescent="0.25">
      <c r="A12230">
        <v>126766</v>
      </c>
      <c r="B12230" t="s">
        <v>18776</v>
      </c>
      <c r="C12230" t="s">
        <v>18777</v>
      </c>
      <c r="D12230">
        <v>0</v>
      </c>
      <c r="E12230" t="s">
        <v>12168</v>
      </c>
    </row>
    <row r="12231" spans="1:5" x14ac:dyDescent="0.25">
      <c r="A12231">
        <v>126767</v>
      </c>
      <c r="B12231" t="s">
        <v>18778</v>
      </c>
      <c r="C12231" t="s">
        <v>18779</v>
      </c>
      <c r="D12231">
        <v>0</v>
      </c>
      <c r="E12231" t="s">
        <v>12168</v>
      </c>
    </row>
    <row r="12232" spans="1:5" x14ac:dyDescent="0.25">
      <c r="A12232">
        <v>126768</v>
      </c>
      <c r="B12232" t="s">
        <v>18780</v>
      </c>
      <c r="C12232" t="s">
        <v>18781</v>
      </c>
      <c r="D12232">
        <v>0</v>
      </c>
      <c r="E12232" t="s">
        <v>12168</v>
      </c>
    </row>
    <row r="12233" spans="1:5" x14ac:dyDescent="0.25">
      <c r="A12233">
        <v>126769</v>
      </c>
      <c r="B12233" t="s">
        <v>18782</v>
      </c>
      <c r="C12233" t="s">
        <v>18783</v>
      </c>
      <c r="D12233">
        <v>0</v>
      </c>
      <c r="E12233" t="s">
        <v>12168</v>
      </c>
    </row>
    <row r="12234" spans="1:5" x14ac:dyDescent="0.25">
      <c r="A12234">
        <v>126770</v>
      </c>
      <c r="B12234" t="s">
        <v>18784</v>
      </c>
      <c r="C12234" t="s">
        <v>18785</v>
      </c>
      <c r="D12234">
        <v>0</v>
      </c>
      <c r="E12234" t="s">
        <v>12168</v>
      </c>
    </row>
    <row r="12235" spans="1:5" x14ac:dyDescent="0.25">
      <c r="A12235">
        <v>126771</v>
      </c>
      <c r="B12235" t="s">
        <v>18786</v>
      </c>
      <c r="C12235" t="s">
        <v>18787</v>
      </c>
      <c r="D12235">
        <v>0</v>
      </c>
      <c r="E12235" t="s">
        <v>12168</v>
      </c>
    </row>
    <row r="12236" spans="1:5" x14ac:dyDescent="0.25">
      <c r="A12236">
        <v>126773</v>
      </c>
      <c r="B12236" t="s">
        <v>18788</v>
      </c>
      <c r="C12236" t="s">
        <v>18789</v>
      </c>
      <c r="D12236">
        <v>0</v>
      </c>
      <c r="E12236" t="s">
        <v>12168</v>
      </c>
    </row>
    <row r="12237" spans="1:5" x14ac:dyDescent="0.25">
      <c r="A12237">
        <v>126774</v>
      </c>
      <c r="B12237" t="s">
        <v>18790</v>
      </c>
      <c r="C12237" t="s">
        <v>18791</v>
      </c>
      <c r="D12237">
        <v>0</v>
      </c>
      <c r="E12237" t="s">
        <v>12168</v>
      </c>
    </row>
    <row r="12238" spans="1:5" x14ac:dyDescent="0.25">
      <c r="A12238">
        <v>126775</v>
      </c>
      <c r="B12238" t="s">
        <v>18792</v>
      </c>
      <c r="C12238" t="s">
        <v>18793</v>
      </c>
      <c r="D12238">
        <v>0</v>
      </c>
      <c r="E12238" t="s">
        <v>12168</v>
      </c>
    </row>
    <row r="12239" spans="1:5" x14ac:dyDescent="0.25">
      <c r="A12239">
        <v>126776</v>
      </c>
      <c r="B12239" t="s">
        <v>18792</v>
      </c>
      <c r="C12239" t="s">
        <v>18794</v>
      </c>
      <c r="D12239">
        <v>0</v>
      </c>
      <c r="E12239" t="s">
        <v>12168</v>
      </c>
    </row>
    <row r="12240" spans="1:5" x14ac:dyDescent="0.25">
      <c r="A12240">
        <v>126777</v>
      </c>
      <c r="B12240" t="s">
        <v>18795</v>
      </c>
      <c r="C12240" t="s">
        <v>18796</v>
      </c>
      <c r="D12240">
        <v>0</v>
      </c>
      <c r="E12240" t="s">
        <v>12168</v>
      </c>
    </row>
    <row r="12241" spans="1:5" x14ac:dyDescent="0.25">
      <c r="A12241">
        <v>126778</v>
      </c>
      <c r="B12241" t="s">
        <v>18795</v>
      </c>
      <c r="C12241" t="s">
        <v>18797</v>
      </c>
      <c r="D12241">
        <v>0</v>
      </c>
      <c r="E12241" t="s">
        <v>12168</v>
      </c>
    </row>
    <row r="12242" spans="1:5" x14ac:dyDescent="0.25">
      <c r="A12242">
        <v>126779</v>
      </c>
      <c r="B12242" t="s">
        <v>18798</v>
      </c>
      <c r="C12242" t="s">
        <v>18799</v>
      </c>
      <c r="D12242">
        <v>0</v>
      </c>
      <c r="E12242" t="s">
        <v>12168</v>
      </c>
    </row>
    <row r="12243" spans="1:5" x14ac:dyDescent="0.25">
      <c r="A12243">
        <v>126780</v>
      </c>
      <c r="B12243" t="s">
        <v>18800</v>
      </c>
      <c r="C12243" t="s">
        <v>18801</v>
      </c>
      <c r="D12243">
        <v>0</v>
      </c>
      <c r="E12243" t="s">
        <v>12168</v>
      </c>
    </row>
    <row r="12244" spans="1:5" x14ac:dyDescent="0.25">
      <c r="A12244">
        <v>126781</v>
      </c>
      <c r="B12244" t="s">
        <v>18802</v>
      </c>
      <c r="C12244" t="s">
        <v>18803</v>
      </c>
      <c r="D12244">
        <v>0</v>
      </c>
      <c r="E12244" t="s">
        <v>12168</v>
      </c>
    </row>
    <row r="12245" spans="1:5" x14ac:dyDescent="0.25">
      <c r="A12245">
        <v>126782</v>
      </c>
      <c r="B12245" t="s">
        <v>18802</v>
      </c>
      <c r="C12245" t="s">
        <v>18804</v>
      </c>
      <c r="D12245">
        <v>0</v>
      </c>
      <c r="E12245" t="s">
        <v>12168</v>
      </c>
    </row>
    <row r="12246" spans="1:5" x14ac:dyDescent="0.25">
      <c r="A12246">
        <v>126783</v>
      </c>
      <c r="B12246" t="s">
        <v>18805</v>
      </c>
      <c r="C12246" t="s">
        <v>18806</v>
      </c>
      <c r="D12246">
        <v>0</v>
      </c>
      <c r="E12246" t="s">
        <v>12168</v>
      </c>
    </row>
    <row r="12247" spans="1:5" x14ac:dyDescent="0.25">
      <c r="A12247">
        <v>126784</v>
      </c>
      <c r="B12247" t="s">
        <v>18807</v>
      </c>
      <c r="C12247" t="s">
        <v>18808</v>
      </c>
      <c r="D12247">
        <v>0</v>
      </c>
      <c r="E12247" t="s">
        <v>12168</v>
      </c>
    </row>
    <row r="12248" spans="1:5" x14ac:dyDescent="0.25">
      <c r="A12248">
        <v>126785</v>
      </c>
      <c r="B12248" t="s">
        <v>18809</v>
      </c>
      <c r="C12248" t="s">
        <v>18810</v>
      </c>
      <c r="D12248">
        <v>0</v>
      </c>
      <c r="E12248" t="s">
        <v>12168</v>
      </c>
    </row>
    <row r="12249" spans="1:5" x14ac:dyDescent="0.25">
      <c r="A12249">
        <v>126786</v>
      </c>
      <c r="B12249" t="s">
        <v>18811</v>
      </c>
      <c r="C12249" t="s">
        <v>18812</v>
      </c>
      <c r="D12249">
        <v>0</v>
      </c>
      <c r="E12249" t="s">
        <v>12168</v>
      </c>
    </row>
    <row r="12250" spans="1:5" x14ac:dyDescent="0.25">
      <c r="A12250">
        <v>126787</v>
      </c>
      <c r="B12250" t="s">
        <v>18813</v>
      </c>
      <c r="C12250" t="s">
        <v>18814</v>
      </c>
      <c r="D12250">
        <v>0</v>
      </c>
      <c r="E12250" t="s">
        <v>12168</v>
      </c>
    </row>
    <row r="12251" spans="1:5" x14ac:dyDescent="0.25">
      <c r="A12251">
        <v>126788</v>
      </c>
      <c r="B12251" t="s">
        <v>18813</v>
      </c>
      <c r="C12251" t="s">
        <v>18815</v>
      </c>
      <c r="D12251">
        <v>0</v>
      </c>
      <c r="E12251" t="s">
        <v>12168</v>
      </c>
    </row>
    <row r="12252" spans="1:5" x14ac:dyDescent="0.25">
      <c r="A12252">
        <v>126789</v>
      </c>
      <c r="B12252" t="s">
        <v>18816</v>
      </c>
      <c r="C12252" t="s">
        <v>18817</v>
      </c>
      <c r="D12252">
        <v>0</v>
      </c>
      <c r="E12252" t="s">
        <v>12168</v>
      </c>
    </row>
    <row r="12253" spans="1:5" x14ac:dyDescent="0.25">
      <c r="A12253">
        <v>126790</v>
      </c>
      <c r="B12253" t="s">
        <v>18818</v>
      </c>
      <c r="C12253" t="s">
        <v>18819</v>
      </c>
      <c r="D12253">
        <v>0</v>
      </c>
      <c r="E12253" t="s">
        <v>12168</v>
      </c>
    </row>
    <row r="12254" spans="1:5" x14ac:dyDescent="0.25">
      <c r="A12254">
        <v>126791</v>
      </c>
      <c r="B12254" t="s">
        <v>18820</v>
      </c>
      <c r="C12254" t="s">
        <v>18821</v>
      </c>
      <c r="D12254">
        <v>0</v>
      </c>
      <c r="E12254" t="s">
        <v>12168</v>
      </c>
    </row>
    <row r="12255" spans="1:5" x14ac:dyDescent="0.25">
      <c r="A12255">
        <v>126792</v>
      </c>
      <c r="B12255" t="s">
        <v>18820</v>
      </c>
      <c r="C12255" t="s">
        <v>18822</v>
      </c>
      <c r="D12255">
        <v>0</v>
      </c>
      <c r="E12255" t="s">
        <v>12168</v>
      </c>
    </row>
    <row r="12256" spans="1:5" x14ac:dyDescent="0.25">
      <c r="A12256">
        <v>126793</v>
      </c>
      <c r="B12256" t="s">
        <v>18823</v>
      </c>
      <c r="C12256" t="s">
        <v>18824</v>
      </c>
      <c r="D12256">
        <v>0</v>
      </c>
      <c r="E12256" t="s">
        <v>12168</v>
      </c>
    </row>
    <row r="12257" spans="1:5" x14ac:dyDescent="0.25">
      <c r="A12257">
        <v>126794</v>
      </c>
      <c r="B12257" t="s">
        <v>18825</v>
      </c>
      <c r="C12257" t="s">
        <v>18826</v>
      </c>
      <c r="D12257">
        <v>0</v>
      </c>
      <c r="E12257" t="s">
        <v>12168</v>
      </c>
    </row>
    <row r="12258" spans="1:5" x14ac:dyDescent="0.25">
      <c r="A12258">
        <v>126795</v>
      </c>
      <c r="B12258" t="s">
        <v>18825</v>
      </c>
      <c r="C12258" t="s">
        <v>18827</v>
      </c>
      <c r="D12258">
        <v>0</v>
      </c>
      <c r="E12258" t="s">
        <v>12168</v>
      </c>
    </row>
    <row r="12259" spans="1:5" x14ac:dyDescent="0.25">
      <c r="A12259">
        <v>126796</v>
      </c>
      <c r="B12259" t="s">
        <v>18825</v>
      </c>
      <c r="C12259" t="s">
        <v>18828</v>
      </c>
      <c r="D12259">
        <v>0</v>
      </c>
      <c r="E12259" t="s">
        <v>12168</v>
      </c>
    </row>
    <row r="12260" spans="1:5" x14ac:dyDescent="0.25">
      <c r="A12260">
        <v>126797</v>
      </c>
      <c r="B12260" t="s">
        <v>18825</v>
      </c>
      <c r="C12260" t="s">
        <v>18829</v>
      </c>
      <c r="D12260">
        <v>0</v>
      </c>
      <c r="E12260" t="s">
        <v>12168</v>
      </c>
    </row>
    <row r="12261" spans="1:5" x14ac:dyDescent="0.25">
      <c r="A12261">
        <v>126798</v>
      </c>
      <c r="B12261" t="s">
        <v>18825</v>
      </c>
      <c r="C12261" t="s">
        <v>18830</v>
      </c>
      <c r="D12261">
        <v>0</v>
      </c>
      <c r="E12261" t="s">
        <v>12168</v>
      </c>
    </row>
    <row r="12262" spans="1:5" x14ac:dyDescent="0.25">
      <c r="A12262">
        <v>126799</v>
      </c>
      <c r="B12262" t="s">
        <v>18825</v>
      </c>
      <c r="C12262" t="s">
        <v>18831</v>
      </c>
      <c r="D12262">
        <v>0</v>
      </c>
      <c r="E12262" t="s">
        <v>12168</v>
      </c>
    </row>
    <row r="12263" spans="1:5" x14ac:dyDescent="0.25">
      <c r="A12263">
        <v>126800</v>
      </c>
      <c r="B12263" t="s">
        <v>18825</v>
      </c>
      <c r="C12263" t="s">
        <v>18832</v>
      </c>
      <c r="D12263">
        <v>0</v>
      </c>
      <c r="E12263" t="s">
        <v>12168</v>
      </c>
    </row>
    <row r="12264" spans="1:5" x14ac:dyDescent="0.25">
      <c r="A12264">
        <v>126801</v>
      </c>
      <c r="B12264" t="s">
        <v>18825</v>
      </c>
      <c r="C12264" t="s">
        <v>18833</v>
      </c>
      <c r="D12264">
        <v>0</v>
      </c>
      <c r="E12264" t="s">
        <v>12168</v>
      </c>
    </row>
    <row r="12265" spans="1:5" x14ac:dyDescent="0.25">
      <c r="A12265">
        <v>126802</v>
      </c>
      <c r="B12265" t="s">
        <v>18825</v>
      </c>
      <c r="C12265" t="s">
        <v>18834</v>
      </c>
      <c r="D12265">
        <v>0</v>
      </c>
      <c r="E12265" t="s">
        <v>12168</v>
      </c>
    </row>
    <row r="12266" spans="1:5" x14ac:dyDescent="0.25">
      <c r="A12266">
        <v>126803</v>
      </c>
      <c r="B12266" t="s">
        <v>18825</v>
      </c>
      <c r="C12266" t="s">
        <v>18835</v>
      </c>
      <c r="D12266">
        <v>0</v>
      </c>
      <c r="E12266" t="s">
        <v>12168</v>
      </c>
    </row>
    <row r="12267" spans="1:5" x14ac:dyDescent="0.25">
      <c r="A12267">
        <v>126804</v>
      </c>
      <c r="B12267" t="s">
        <v>18825</v>
      </c>
      <c r="C12267" t="s">
        <v>18836</v>
      </c>
      <c r="D12267">
        <v>0</v>
      </c>
      <c r="E12267" t="s">
        <v>12168</v>
      </c>
    </row>
    <row r="12268" spans="1:5" x14ac:dyDescent="0.25">
      <c r="A12268">
        <v>126805</v>
      </c>
      <c r="B12268" t="s">
        <v>18825</v>
      </c>
      <c r="C12268" t="s">
        <v>18837</v>
      </c>
      <c r="D12268">
        <v>0</v>
      </c>
      <c r="E12268" t="s">
        <v>12168</v>
      </c>
    </row>
    <row r="12269" spans="1:5" x14ac:dyDescent="0.25">
      <c r="A12269">
        <v>126806</v>
      </c>
      <c r="B12269" t="s">
        <v>18825</v>
      </c>
      <c r="C12269" t="s">
        <v>18838</v>
      </c>
      <c r="D12269">
        <v>0</v>
      </c>
      <c r="E12269" t="s">
        <v>12168</v>
      </c>
    </row>
    <row r="12270" spans="1:5" x14ac:dyDescent="0.25">
      <c r="A12270">
        <v>126807</v>
      </c>
      <c r="B12270" t="s">
        <v>18825</v>
      </c>
      <c r="C12270" t="s">
        <v>18839</v>
      </c>
      <c r="D12270">
        <v>0</v>
      </c>
      <c r="E12270" t="s">
        <v>12168</v>
      </c>
    </row>
    <row r="12271" spans="1:5" x14ac:dyDescent="0.25">
      <c r="A12271">
        <v>126808</v>
      </c>
      <c r="B12271" t="s">
        <v>18825</v>
      </c>
      <c r="C12271" t="s">
        <v>18840</v>
      </c>
      <c r="D12271">
        <v>0</v>
      </c>
      <c r="E12271" t="s">
        <v>12168</v>
      </c>
    </row>
    <row r="12272" spans="1:5" x14ac:dyDescent="0.25">
      <c r="A12272">
        <v>126809</v>
      </c>
      <c r="B12272" t="s">
        <v>18825</v>
      </c>
      <c r="C12272" t="s">
        <v>18841</v>
      </c>
      <c r="D12272">
        <v>0</v>
      </c>
      <c r="E12272" t="s">
        <v>12168</v>
      </c>
    </row>
    <row r="12273" spans="1:5" x14ac:dyDescent="0.25">
      <c r="A12273">
        <v>126810</v>
      </c>
      <c r="B12273" t="s">
        <v>18825</v>
      </c>
      <c r="C12273" t="s">
        <v>18842</v>
      </c>
      <c r="D12273">
        <v>0</v>
      </c>
      <c r="E12273" t="s">
        <v>12168</v>
      </c>
    </row>
    <row r="12274" spans="1:5" x14ac:dyDescent="0.25">
      <c r="A12274">
        <v>126811</v>
      </c>
      <c r="B12274" t="s">
        <v>18825</v>
      </c>
      <c r="C12274" t="s">
        <v>18843</v>
      </c>
      <c r="D12274">
        <v>0</v>
      </c>
      <c r="E12274" t="s">
        <v>12168</v>
      </c>
    </row>
    <row r="12275" spans="1:5" x14ac:dyDescent="0.25">
      <c r="A12275">
        <v>126812</v>
      </c>
      <c r="B12275" t="s">
        <v>18825</v>
      </c>
      <c r="C12275" t="s">
        <v>18844</v>
      </c>
      <c r="D12275">
        <v>0</v>
      </c>
      <c r="E12275" t="s">
        <v>12168</v>
      </c>
    </row>
    <row r="12276" spans="1:5" x14ac:dyDescent="0.25">
      <c r="A12276">
        <v>126813</v>
      </c>
      <c r="B12276" t="s">
        <v>18825</v>
      </c>
      <c r="C12276" t="s">
        <v>18845</v>
      </c>
      <c r="D12276">
        <v>0</v>
      </c>
      <c r="E12276" t="s">
        <v>12168</v>
      </c>
    </row>
    <row r="12277" spans="1:5" x14ac:dyDescent="0.25">
      <c r="A12277">
        <v>126814</v>
      </c>
      <c r="B12277" t="s">
        <v>18825</v>
      </c>
      <c r="C12277" t="s">
        <v>18846</v>
      </c>
      <c r="D12277">
        <v>0</v>
      </c>
      <c r="E12277" t="s">
        <v>12168</v>
      </c>
    </row>
    <row r="12278" spans="1:5" x14ac:dyDescent="0.25">
      <c r="A12278">
        <v>126815</v>
      </c>
      <c r="B12278" t="s">
        <v>18825</v>
      </c>
      <c r="C12278" t="s">
        <v>18847</v>
      </c>
      <c r="D12278">
        <v>0</v>
      </c>
      <c r="E12278" t="s">
        <v>12168</v>
      </c>
    </row>
    <row r="12279" spans="1:5" x14ac:dyDescent="0.25">
      <c r="A12279">
        <v>126816</v>
      </c>
      <c r="B12279" t="s">
        <v>18848</v>
      </c>
      <c r="C12279" t="s">
        <v>18849</v>
      </c>
      <c r="D12279">
        <v>0</v>
      </c>
      <c r="E12279" t="s">
        <v>12168</v>
      </c>
    </row>
    <row r="12280" spans="1:5" x14ac:dyDescent="0.25">
      <c r="A12280">
        <v>126817</v>
      </c>
      <c r="B12280" t="s">
        <v>18850</v>
      </c>
      <c r="C12280" t="s">
        <v>18851</v>
      </c>
      <c r="D12280">
        <v>0</v>
      </c>
      <c r="E12280" t="s">
        <v>12168</v>
      </c>
    </row>
    <row r="12281" spans="1:5" x14ac:dyDescent="0.25">
      <c r="A12281">
        <v>126818</v>
      </c>
      <c r="B12281" t="s">
        <v>18852</v>
      </c>
      <c r="C12281" t="s">
        <v>18853</v>
      </c>
      <c r="D12281">
        <v>0</v>
      </c>
      <c r="E12281" t="s">
        <v>12168</v>
      </c>
    </row>
    <row r="12282" spans="1:5" x14ac:dyDescent="0.25">
      <c r="A12282">
        <v>126819</v>
      </c>
      <c r="B12282" t="s">
        <v>18854</v>
      </c>
      <c r="C12282" t="s">
        <v>18855</v>
      </c>
      <c r="D12282">
        <v>0</v>
      </c>
      <c r="E12282" t="s">
        <v>12168</v>
      </c>
    </row>
    <row r="12283" spans="1:5" x14ac:dyDescent="0.25">
      <c r="A12283">
        <v>126820</v>
      </c>
      <c r="B12283" t="s">
        <v>18854</v>
      </c>
      <c r="C12283" t="s">
        <v>18856</v>
      </c>
      <c r="D12283">
        <v>0</v>
      </c>
      <c r="E12283" t="s">
        <v>12168</v>
      </c>
    </row>
    <row r="12284" spans="1:5" x14ac:dyDescent="0.25">
      <c r="A12284">
        <v>126821</v>
      </c>
      <c r="B12284" t="s">
        <v>18854</v>
      </c>
      <c r="C12284" t="s">
        <v>18857</v>
      </c>
      <c r="D12284">
        <v>0</v>
      </c>
      <c r="E12284" t="s">
        <v>12168</v>
      </c>
    </row>
    <row r="12285" spans="1:5" x14ac:dyDescent="0.25">
      <c r="A12285">
        <v>126822</v>
      </c>
      <c r="B12285" t="s">
        <v>18858</v>
      </c>
      <c r="C12285" t="s">
        <v>18859</v>
      </c>
      <c r="D12285">
        <v>0</v>
      </c>
      <c r="E12285" t="s">
        <v>12168</v>
      </c>
    </row>
    <row r="12286" spans="1:5" x14ac:dyDescent="0.25">
      <c r="A12286">
        <v>126823</v>
      </c>
      <c r="B12286" t="s">
        <v>18860</v>
      </c>
      <c r="C12286" t="s">
        <v>18861</v>
      </c>
      <c r="D12286">
        <v>0</v>
      </c>
      <c r="E12286" t="s">
        <v>12168</v>
      </c>
    </row>
    <row r="12287" spans="1:5" x14ac:dyDescent="0.25">
      <c r="A12287">
        <v>126824</v>
      </c>
      <c r="B12287" t="s">
        <v>18860</v>
      </c>
      <c r="C12287" t="s">
        <v>18862</v>
      </c>
      <c r="D12287">
        <v>0</v>
      </c>
      <c r="E12287" t="s">
        <v>12168</v>
      </c>
    </row>
    <row r="12288" spans="1:5" x14ac:dyDescent="0.25">
      <c r="A12288">
        <v>126825</v>
      </c>
      <c r="B12288" t="s">
        <v>18863</v>
      </c>
      <c r="C12288" t="s">
        <v>18864</v>
      </c>
      <c r="D12288">
        <v>0</v>
      </c>
      <c r="E12288" t="s">
        <v>12168</v>
      </c>
    </row>
    <row r="12289" spans="1:5" x14ac:dyDescent="0.25">
      <c r="A12289">
        <v>126826</v>
      </c>
      <c r="B12289" t="s">
        <v>18865</v>
      </c>
      <c r="C12289" t="s">
        <v>18866</v>
      </c>
      <c r="D12289">
        <v>0</v>
      </c>
      <c r="E12289" t="s">
        <v>12168</v>
      </c>
    </row>
    <row r="12290" spans="1:5" x14ac:dyDescent="0.25">
      <c r="A12290">
        <v>126827</v>
      </c>
      <c r="B12290" t="s">
        <v>18865</v>
      </c>
      <c r="C12290" t="s">
        <v>18867</v>
      </c>
      <c r="D12290">
        <v>0</v>
      </c>
      <c r="E12290" t="s">
        <v>12168</v>
      </c>
    </row>
    <row r="12291" spans="1:5" x14ac:dyDescent="0.25">
      <c r="A12291">
        <v>126828</v>
      </c>
      <c r="B12291" t="s">
        <v>18865</v>
      </c>
      <c r="C12291" t="s">
        <v>18868</v>
      </c>
      <c r="D12291">
        <v>0</v>
      </c>
      <c r="E12291" t="s">
        <v>12168</v>
      </c>
    </row>
    <row r="12292" spans="1:5" x14ac:dyDescent="0.25">
      <c r="A12292">
        <v>126829</v>
      </c>
      <c r="B12292" t="s">
        <v>18865</v>
      </c>
      <c r="C12292" t="s">
        <v>18869</v>
      </c>
      <c r="D12292">
        <v>0</v>
      </c>
      <c r="E12292" t="s">
        <v>12168</v>
      </c>
    </row>
    <row r="12293" spans="1:5" x14ac:dyDescent="0.25">
      <c r="A12293">
        <v>126830</v>
      </c>
      <c r="B12293" t="s">
        <v>18865</v>
      </c>
      <c r="C12293" t="s">
        <v>18870</v>
      </c>
      <c r="D12293">
        <v>0</v>
      </c>
      <c r="E12293" t="s">
        <v>12168</v>
      </c>
    </row>
    <row r="12294" spans="1:5" x14ac:dyDescent="0.25">
      <c r="A12294">
        <v>126831</v>
      </c>
      <c r="B12294" t="s">
        <v>18865</v>
      </c>
      <c r="C12294" t="s">
        <v>18871</v>
      </c>
      <c r="D12294">
        <v>0</v>
      </c>
      <c r="E12294" t="s">
        <v>12168</v>
      </c>
    </row>
    <row r="12295" spans="1:5" x14ac:dyDescent="0.25">
      <c r="A12295">
        <v>126832</v>
      </c>
      <c r="B12295" t="s">
        <v>18872</v>
      </c>
      <c r="C12295" t="s">
        <v>18873</v>
      </c>
      <c r="D12295">
        <v>0</v>
      </c>
      <c r="E12295" t="s">
        <v>12168</v>
      </c>
    </row>
    <row r="12296" spans="1:5" x14ac:dyDescent="0.25">
      <c r="A12296">
        <v>126833</v>
      </c>
      <c r="B12296" t="s">
        <v>18872</v>
      </c>
      <c r="C12296" t="s">
        <v>18874</v>
      </c>
      <c r="D12296">
        <v>0</v>
      </c>
      <c r="E12296" t="s">
        <v>12168</v>
      </c>
    </row>
    <row r="12297" spans="1:5" x14ac:dyDescent="0.25">
      <c r="A12297">
        <v>126834</v>
      </c>
      <c r="B12297" t="s">
        <v>18872</v>
      </c>
      <c r="C12297" t="s">
        <v>18875</v>
      </c>
      <c r="D12297">
        <v>0</v>
      </c>
      <c r="E12297" t="s">
        <v>12168</v>
      </c>
    </row>
    <row r="12298" spans="1:5" x14ac:dyDescent="0.25">
      <c r="A12298">
        <v>126835</v>
      </c>
      <c r="B12298" t="s">
        <v>18872</v>
      </c>
      <c r="C12298" t="s">
        <v>18876</v>
      </c>
      <c r="D12298">
        <v>0</v>
      </c>
      <c r="E12298" t="s">
        <v>12168</v>
      </c>
    </row>
    <row r="12299" spans="1:5" x14ac:dyDescent="0.25">
      <c r="A12299">
        <v>126836</v>
      </c>
      <c r="B12299" t="s">
        <v>18872</v>
      </c>
      <c r="C12299" t="s">
        <v>18877</v>
      </c>
      <c r="D12299">
        <v>0</v>
      </c>
      <c r="E12299" t="s">
        <v>12168</v>
      </c>
    </row>
    <row r="12300" spans="1:5" x14ac:dyDescent="0.25">
      <c r="A12300">
        <v>126837</v>
      </c>
      <c r="B12300" t="s">
        <v>18872</v>
      </c>
      <c r="C12300" t="s">
        <v>18878</v>
      </c>
      <c r="D12300">
        <v>0</v>
      </c>
      <c r="E12300" t="s">
        <v>12168</v>
      </c>
    </row>
    <row r="12301" spans="1:5" x14ac:dyDescent="0.25">
      <c r="A12301">
        <v>126838</v>
      </c>
      <c r="B12301" t="s">
        <v>18872</v>
      </c>
      <c r="C12301" t="s">
        <v>18879</v>
      </c>
      <c r="D12301">
        <v>0</v>
      </c>
      <c r="E12301" t="s">
        <v>12168</v>
      </c>
    </row>
    <row r="12302" spans="1:5" x14ac:dyDescent="0.25">
      <c r="A12302">
        <v>126839</v>
      </c>
      <c r="B12302" t="s">
        <v>18872</v>
      </c>
      <c r="C12302" t="s">
        <v>18880</v>
      </c>
      <c r="D12302">
        <v>0</v>
      </c>
      <c r="E12302" t="s">
        <v>12168</v>
      </c>
    </row>
    <row r="12303" spans="1:5" x14ac:dyDescent="0.25">
      <c r="A12303">
        <v>126840</v>
      </c>
      <c r="B12303" t="s">
        <v>18872</v>
      </c>
      <c r="C12303" t="s">
        <v>18881</v>
      </c>
      <c r="D12303">
        <v>0</v>
      </c>
      <c r="E12303" t="s">
        <v>12168</v>
      </c>
    </row>
    <row r="12304" spans="1:5" x14ac:dyDescent="0.25">
      <c r="A12304">
        <v>126841</v>
      </c>
      <c r="B12304" t="s">
        <v>18872</v>
      </c>
      <c r="C12304" t="s">
        <v>18882</v>
      </c>
      <c r="D12304">
        <v>0</v>
      </c>
      <c r="E12304" t="s">
        <v>12168</v>
      </c>
    </row>
    <row r="12305" spans="1:5" x14ac:dyDescent="0.25">
      <c r="A12305">
        <v>126842</v>
      </c>
      <c r="B12305" t="s">
        <v>18883</v>
      </c>
      <c r="C12305" t="s">
        <v>18884</v>
      </c>
      <c r="D12305">
        <v>0</v>
      </c>
      <c r="E12305" t="s">
        <v>12168</v>
      </c>
    </row>
    <row r="12306" spans="1:5" x14ac:dyDescent="0.25">
      <c r="A12306">
        <v>126843</v>
      </c>
      <c r="B12306" t="s">
        <v>18885</v>
      </c>
      <c r="C12306" t="s">
        <v>18886</v>
      </c>
      <c r="D12306">
        <v>0</v>
      </c>
      <c r="E12306" t="s">
        <v>12168</v>
      </c>
    </row>
    <row r="12307" spans="1:5" x14ac:dyDescent="0.25">
      <c r="A12307">
        <v>126844</v>
      </c>
      <c r="B12307" t="s">
        <v>18887</v>
      </c>
      <c r="C12307" t="s">
        <v>18888</v>
      </c>
      <c r="D12307">
        <v>0</v>
      </c>
      <c r="E12307" t="s">
        <v>12168</v>
      </c>
    </row>
    <row r="12308" spans="1:5" x14ac:dyDescent="0.25">
      <c r="A12308">
        <v>126845</v>
      </c>
      <c r="B12308" t="s">
        <v>18887</v>
      </c>
      <c r="C12308" t="s">
        <v>18889</v>
      </c>
      <c r="D12308">
        <v>0</v>
      </c>
      <c r="E12308" t="s">
        <v>12168</v>
      </c>
    </row>
    <row r="12309" spans="1:5" x14ac:dyDescent="0.25">
      <c r="A12309">
        <v>126846</v>
      </c>
      <c r="B12309" t="s">
        <v>18887</v>
      </c>
      <c r="C12309" t="s">
        <v>18890</v>
      </c>
      <c r="D12309">
        <v>0</v>
      </c>
      <c r="E12309" t="s">
        <v>12168</v>
      </c>
    </row>
    <row r="12310" spans="1:5" x14ac:dyDescent="0.25">
      <c r="A12310">
        <v>126847</v>
      </c>
      <c r="B12310" t="s">
        <v>18891</v>
      </c>
      <c r="C12310" t="s">
        <v>18892</v>
      </c>
      <c r="D12310">
        <v>0</v>
      </c>
      <c r="E12310" t="s">
        <v>12168</v>
      </c>
    </row>
    <row r="12311" spans="1:5" x14ac:dyDescent="0.25">
      <c r="A12311">
        <v>126848</v>
      </c>
      <c r="B12311" t="s">
        <v>18893</v>
      </c>
      <c r="C12311" t="s">
        <v>18894</v>
      </c>
      <c r="D12311">
        <v>0</v>
      </c>
      <c r="E12311" t="s">
        <v>12168</v>
      </c>
    </row>
    <row r="12312" spans="1:5" x14ac:dyDescent="0.25">
      <c r="A12312">
        <v>126849</v>
      </c>
      <c r="B12312" t="s">
        <v>18893</v>
      </c>
      <c r="C12312" t="s">
        <v>18895</v>
      </c>
      <c r="D12312">
        <v>0</v>
      </c>
      <c r="E12312" t="s">
        <v>12168</v>
      </c>
    </row>
    <row r="12313" spans="1:5" x14ac:dyDescent="0.25">
      <c r="A12313">
        <v>126850</v>
      </c>
      <c r="B12313" t="s">
        <v>18896</v>
      </c>
      <c r="C12313" t="s">
        <v>18897</v>
      </c>
      <c r="D12313">
        <v>0</v>
      </c>
      <c r="E12313" t="s">
        <v>12168</v>
      </c>
    </row>
    <row r="12314" spans="1:5" x14ac:dyDescent="0.25">
      <c r="A12314">
        <v>126851</v>
      </c>
      <c r="B12314" t="s">
        <v>18898</v>
      </c>
      <c r="C12314" t="s">
        <v>18899</v>
      </c>
      <c r="D12314">
        <v>0</v>
      </c>
      <c r="E12314" t="s">
        <v>12168</v>
      </c>
    </row>
    <row r="12315" spans="1:5" x14ac:dyDescent="0.25">
      <c r="A12315">
        <v>126852</v>
      </c>
      <c r="B12315" t="s">
        <v>18900</v>
      </c>
      <c r="C12315" t="s">
        <v>18901</v>
      </c>
      <c r="D12315">
        <v>0</v>
      </c>
      <c r="E12315" t="s">
        <v>12168</v>
      </c>
    </row>
    <row r="12316" spans="1:5" x14ac:dyDescent="0.25">
      <c r="A12316">
        <v>126853</v>
      </c>
      <c r="B12316" t="s">
        <v>18902</v>
      </c>
      <c r="C12316" t="s">
        <v>18903</v>
      </c>
      <c r="D12316">
        <v>0</v>
      </c>
      <c r="E12316" t="s">
        <v>12168</v>
      </c>
    </row>
    <row r="12317" spans="1:5" x14ac:dyDescent="0.25">
      <c r="A12317">
        <v>126854</v>
      </c>
      <c r="B12317" t="s">
        <v>18904</v>
      </c>
      <c r="C12317" t="s">
        <v>18905</v>
      </c>
      <c r="D12317">
        <v>0</v>
      </c>
      <c r="E12317" t="s">
        <v>12168</v>
      </c>
    </row>
    <row r="12318" spans="1:5" x14ac:dyDescent="0.25">
      <c r="A12318">
        <v>126855</v>
      </c>
      <c r="B12318" t="s">
        <v>18906</v>
      </c>
      <c r="C12318" t="s">
        <v>18907</v>
      </c>
      <c r="D12318">
        <v>0</v>
      </c>
      <c r="E12318" t="s">
        <v>12168</v>
      </c>
    </row>
    <row r="12319" spans="1:5" x14ac:dyDescent="0.25">
      <c r="A12319">
        <v>126856</v>
      </c>
      <c r="B12319" t="s">
        <v>18908</v>
      </c>
      <c r="C12319" t="s">
        <v>18909</v>
      </c>
      <c r="D12319">
        <v>0</v>
      </c>
      <c r="E12319" t="s">
        <v>12168</v>
      </c>
    </row>
    <row r="12320" spans="1:5" x14ac:dyDescent="0.25">
      <c r="A12320">
        <v>126857</v>
      </c>
      <c r="B12320" t="s">
        <v>18910</v>
      </c>
      <c r="C12320" t="s">
        <v>18911</v>
      </c>
      <c r="D12320">
        <v>0</v>
      </c>
      <c r="E12320" t="s">
        <v>12168</v>
      </c>
    </row>
    <row r="12321" spans="1:5" x14ac:dyDescent="0.25">
      <c r="A12321">
        <v>126858</v>
      </c>
      <c r="B12321" t="s">
        <v>18910</v>
      </c>
      <c r="C12321" t="s">
        <v>18912</v>
      </c>
      <c r="D12321">
        <v>0</v>
      </c>
      <c r="E12321" t="s">
        <v>12168</v>
      </c>
    </row>
    <row r="12322" spans="1:5" x14ac:dyDescent="0.25">
      <c r="A12322">
        <v>126859</v>
      </c>
      <c r="B12322" t="s">
        <v>18910</v>
      </c>
      <c r="C12322" t="s">
        <v>18913</v>
      </c>
      <c r="D12322">
        <v>0</v>
      </c>
      <c r="E12322" t="s">
        <v>12168</v>
      </c>
    </row>
    <row r="12323" spans="1:5" x14ac:dyDescent="0.25">
      <c r="A12323">
        <v>126860</v>
      </c>
      <c r="B12323" t="s">
        <v>18910</v>
      </c>
      <c r="C12323" t="s">
        <v>18914</v>
      </c>
      <c r="D12323">
        <v>0</v>
      </c>
      <c r="E12323" t="s">
        <v>12168</v>
      </c>
    </row>
    <row r="12324" spans="1:5" x14ac:dyDescent="0.25">
      <c r="A12324">
        <v>126861</v>
      </c>
      <c r="B12324" t="s">
        <v>18915</v>
      </c>
      <c r="C12324" t="s">
        <v>18916</v>
      </c>
      <c r="D12324">
        <v>0</v>
      </c>
      <c r="E12324" t="s">
        <v>12168</v>
      </c>
    </row>
    <row r="12325" spans="1:5" x14ac:dyDescent="0.25">
      <c r="A12325">
        <v>126862</v>
      </c>
      <c r="B12325" t="s">
        <v>18917</v>
      </c>
      <c r="C12325" t="s">
        <v>18918</v>
      </c>
      <c r="D12325">
        <v>0</v>
      </c>
      <c r="E12325" t="s">
        <v>12168</v>
      </c>
    </row>
    <row r="12326" spans="1:5" x14ac:dyDescent="0.25">
      <c r="A12326">
        <v>126863</v>
      </c>
      <c r="B12326" t="s">
        <v>18917</v>
      </c>
      <c r="C12326" t="s">
        <v>18919</v>
      </c>
      <c r="D12326">
        <v>0</v>
      </c>
      <c r="E12326" t="s">
        <v>12168</v>
      </c>
    </row>
    <row r="12327" spans="1:5" x14ac:dyDescent="0.25">
      <c r="A12327">
        <v>126864</v>
      </c>
      <c r="B12327" t="s">
        <v>18920</v>
      </c>
      <c r="C12327" t="s">
        <v>18921</v>
      </c>
      <c r="D12327">
        <v>0</v>
      </c>
      <c r="E12327" t="s">
        <v>12168</v>
      </c>
    </row>
    <row r="12328" spans="1:5" x14ac:dyDescent="0.25">
      <c r="A12328">
        <v>126865</v>
      </c>
      <c r="B12328" t="s">
        <v>18920</v>
      </c>
      <c r="C12328" t="s">
        <v>18922</v>
      </c>
      <c r="D12328">
        <v>0</v>
      </c>
      <c r="E12328" t="s">
        <v>12168</v>
      </c>
    </row>
    <row r="12329" spans="1:5" x14ac:dyDescent="0.25">
      <c r="A12329">
        <v>126866</v>
      </c>
      <c r="B12329" t="s">
        <v>18923</v>
      </c>
      <c r="C12329" t="s">
        <v>18924</v>
      </c>
      <c r="D12329">
        <v>0</v>
      </c>
      <c r="E12329" t="s">
        <v>12168</v>
      </c>
    </row>
    <row r="12330" spans="1:5" x14ac:dyDescent="0.25">
      <c r="A12330">
        <v>126867</v>
      </c>
      <c r="B12330" t="s">
        <v>18925</v>
      </c>
      <c r="C12330" t="s">
        <v>18926</v>
      </c>
      <c r="D12330">
        <v>0</v>
      </c>
      <c r="E12330" t="s">
        <v>12168</v>
      </c>
    </row>
    <row r="12331" spans="1:5" x14ac:dyDescent="0.25">
      <c r="A12331">
        <v>126868</v>
      </c>
      <c r="B12331" t="s">
        <v>18925</v>
      </c>
      <c r="C12331" t="s">
        <v>18927</v>
      </c>
      <c r="D12331">
        <v>0</v>
      </c>
      <c r="E12331" t="s">
        <v>12168</v>
      </c>
    </row>
    <row r="12332" spans="1:5" x14ac:dyDescent="0.25">
      <c r="A12332">
        <v>126869</v>
      </c>
      <c r="B12332" t="s">
        <v>18925</v>
      </c>
      <c r="C12332" t="s">
        <v>18928</v>
      </c>
      <c r="D12332">
        <v>0</v>
      </c>
      <c r="E12332" t="s">
        <v>12168</v>
      </c>
    </row>
    <row r="12333" spans="1:5" x14ac:dyDescent="0.25">
      <c r="A12333">
        <v>126870</v>
      </c>
      <c r="B12333" t="s">
        <v>18929</v>
      </c>
      <c r="C12333" t="s">
        <v>18930</v>
      </c>
      <c r="D12333">
        <v>0</v>
      </c>
      <c r="E12333" t="s">
        <v>12168</v>
      </c>
    </row>
    <row r="12334" spans="1:5" x14ac:dyDescent="0.25">
      <c r="A12334">
        <v>126871</v>
      </c>
      <c r="B12334" t="s">
        <v>18931</v>
      </c>
      <c r="C12334" t="s">
        <v>18932</v>
      </c>
      <c r="D12334">
        <v>0</v>
      </c>
      <c r="E12334" t="s">
        <v>12168</v>
      </c>
    </row>
    <row r="12335" spans="1:5" x14ac:dyDescent="0.25">
      <c r="A12335">
        <v>126872</v>
      </c>
      <c r="B12335" t="s">
        <v>18931</v>
      </c>
      <c r="C12335" t="s">
        <v>18933</v>
      </c>
      <c r="D12335">
        <v>0</v>
      </c>
      <c r="E12335" t="s">
        <v>12168</v>
      </c>
    </row>
    <row r="12336" spans="1:5" x14ac:dyDescent="0.25">
      <c r="A12336">
        <v>126873</v>
      </c>
      <c r="B12336" t="s">
        <v>18934</v>
      </c>
      <c r="C12336" t="s">
        <v>18935</v>
      </c>
      <c r="D12336">
        <v>0</v>
      </c>
      <c r="E12336" t="s">
        <v>12168</v>
      </c>
    </row>
    <row r="12337" spans="1:5" x14ac:dyDescent="0.25">
      <c r="A12337">
        <v>126874</v>
      </c>
      <c r="B12337" t="s">
        <v>18936</v>
      </c>
      <c r="C12337" t="s">
        <v>18937</v>
      </c>
      <c r="D12337">
        <v>0</v>
      </c>
      <c r="E12337" t="s">
        <v>12168</v>
      </c>
    </row>
    <row r="12338" spans="1:5" x14ac:dyDescent="0.25">
      <c r="A12338">
        <v>126875</v>
      </c>
      <c r="B12338" t="s">
        <v>18936</v>
      </c>
      <c r="C12338" t="s">
        <v>18938</v>
      </c>
      <c r="D12338">
        <v>0</v>
      </c>
      <c r="E12338" t="s">
        <v>12168</v>
      </c>
    </row>
    <row r="12339" spans="1:5" x14ac:dyDescent="0.25">
      <c r="A12339">
        <v>126876</v>
      </c>
      <c r="B12339" t="s">
        <v>18936</v>
      </c>
      <c r="C12339" t="s">
        <v>18939</v>
      </c>
      <c r="D12339">
        <v>0</v>
      </c>
      <c r="E12339" t="s">
        <v>12168</v>
      </c>
    </row>
    <row r="12340" spans="1:5" x14ac:dyDescent="0.25">
      <c r="A12340">
        <v>126877</v>
      </c>
      <c r="B12340" t="s">
        <v>18936</v>
      </c>
      <c r="C12340" t="s">
        <v>18940</v>
      </c>
      <c r="D12340">
        <v>0</v>
      </c>
      <c r="E12340" t="s">
        <v>12168</v>
      </c>
    </row>
    <row r="12341" spans="1:5" x14ac:dyDescent="0.25">
      <c r="A12341">
        <v>126878</v>
      </c>
      <c r="B12341" t="s">
        <v>18936</v>
      </c>
      <c r="C12341" t="s">
        <v>18941</v>
      </c>
      <c r="D12341">
        <v>0</v>
      </c>
      <c r="E12341" t="s">
        <v>12168</v>
      </c>
    </row>
    <row r="12342" spans="1:5" x14ac:dyDescent="0.25">
      <c r="A12342">
        <v>126879</v>
      </c>
      <c r="B12342" t="s">
        <v>18942</v>
      </c>
      <c r="C12342" t="s">
        <v>18943</v>
      </c>
      <c r="D12342">
        <v>0</v>
      </c>
      <c r="E12342" t="s">
        <v>12168</v>
      </c>
    </row>
    <row r="12343" spans="1:5" x14ac:dyDescent="0.25">
      <c r="A12343">
        <v>126880</v>
      </c>
      <c r="B12343" t="s">
        <v>18944</v>
      </c>
      <c r="C12343" t="s">
        <v>18945</v>
      </c>
      <c r="D12343">
        <v>0</v>
      </c>
      <c r="E12343" t="s">
        <v>12168</v>
      </c>
    </row>
    <row r="12344" spans="1:5" x14ac:dyDescent="0.25">
      <c r="A12344">
        <v>126881</v>
      </c>
      <c r="B12344" t="s">
        <v>18944</v>
      </c>
      <c r="C12344" t="s">
        <v>18946</v>
      </c>
      <c r="D12344">
        <v>0</v>
      </c>
      <c r="E12344" t="s">
        <v>12168</v>
      </c>
    </row>
    <row r="12345" spans="1:5" x14ac:dyDescent="0.25">
      <c r="A12345">
        <v>126882</v>
      </c>
      <c r="B12345" t="s">
        <v>18947</v>
      </c>
      <c r="C12345" t="s">
        <v>18948</v>
      </c>
      <c r="D12345">
        <v>0</v>
      </c>
      <c r="E12345" t="s">
        <v>12168</v>
      </c>
    </row>
    <row r="12346" spans="1:5" x14ac:dyDescent="0.25">
      <c r="A12346">
        <v>126883</v>
      </c>
      <c r="B12346" t="s">
        <v>18949</v>
      </c>
      <c r="C12346" t="s">
        <v>18950</v>
      </c>
      <c r="D12346">
        <v>0</v>
      </c>
      <c r="E12346" t="s">
        <v>12168</v>
      </c>
    </row>
    <row r="12347" spans="1:5" x14ac:dyDescent="0.25">
      <c r="A12347">
        <v>126884</v>
      </c>
      <c r="B12347" t="s">
        <v>18951</v>
      </c>
      <c r="C12347" t="s">
        <v>18952</v>
      </c>
      <c r="D12347">
        <v>0</v>
      </c>
      <c r="E12347" t="s">
        <v>12168</v>
      </c>
    </row>
    <row r="12348" spans="1:5" x14ac:dyDescent="0.25">
      <c r="A12348">
        <v>126885</v>
      </c>
      <c r="B12348" t="s">
        <v>18953</v>
      </c>
      <c r="C12348" t="s">
        <v>18954</v>
      </c>
      <c r="D12348">
        <v>0</v>
      </c>
      <c r="E12348" t="s">
        <v>12168</v>
      </c>
    </row>
    <row r="12349" spans="1:5" x14ac:dyDescent="0.25">
      <c r="A12349">
        <v>126886</v>
      </c>
      <c r="B12349" t="s">
        <v>18955</v>
      </c>
      <c r="C12349" t="s">
        <v>18956</v>
      </c>
      <c r="D12349">
        <v>0</v>
      </c>
      <c r="E12349" t="s">
        <v>12168</v>
      </c>
    </row>
    <row r="12350" spans="1:5" x14ac:dyDescent="0.25">
      <c r="A12350">
        <v>126887</v>
      </c>
      <c r="B12350" t="s">
        <v>18957</v>
      </c>
      <c r="C12350" t="s">
        <v>18958</v>
      </c>
      <c r="D12350">
        <v>0</v>
      </c>
      <c r="E12350" t="s">
        <v>12168</v>
      </c>
    </row>
    <row r="12351" spans="1:5" x14ac:dyDescent="0.25">
      <c r="A12351">
        <v>126888</v>
      </c>
      <c r="B12351" t="s">
        <v>18957</v>
      </c>
      <c r="C12351" t="s">
        <v>18959</v>
      </c>
      <c r="D12351">
        <v>0</v>
      </c>
      <c r="E12351" t="s">
        <v>12168</v>
      </c>
    </row>
    <row r="12352" spans="1:5" x14ac:dyDescent="0.25">
      <c r="A12352">
        <v>126889</v>
      </c>
      <c r="B12352" t="s">
        <v>18957</v>
      </c>
      <c r="C12352" t="s">
        <v>18960</v>
      </c>
      <c r="D12352">
        <v>0</v>
      </c>
      <c r="E12352" t="s">
        <v>12168</v>
      </c>
    </row>
    <row r="12353" spans="1:5" x14ac:dyDescent="0.25">
      <c r="A12353">
        <v>126890</v>
      </c>
      <c r="B12353" t="s">
        <v>18957</v>
      </c>
      <c r="C12353" t="s">
        <v>18961</v>
      </c>
      <c r="D12353">
        <v>0</v>
      </c>
      <c r="E12353" t="s">
        <v>12168</v>
      </c>
    </row>
    <row r="12354" spans="1:5" x14ac:dyDescent="0.25">
      <c r="A12354">
        <v>126891</v>
      </c>
      <c r="B12354" t="s">
        <v>18957</v>
      </c>
      <c r="C12354" t="s">
        <v>18962</v>
      </c>
      <c r="D12354">
        <v>0</v>
      </c>
      <c r="E12354" t="s">
        <v>12168</v>
      </c>
    </row>
    <row r="12355" spans="1:5" x14ac:dyDescent="0.25">
      <c r="A12355">
        <v>126892</v>
      </c>
      <c r="B12355" t="s">
        <v>18957</v>
      </c>
      <c r="C12355" t="s">
        <v>18963</v>
      </c>
      <c r="D12355">
        <v>0</v>
      </c>
      <c r="E12355" t="s">
        <v>12168</v>
      </c>
    </row>
    <row r="12356" spans="1:5" x14ac:dyDescent="0.25">
      <c r="A12356">
        <v>126893</v>
      </c>
      <c r="B12356" t="s">
        <v>18957</v>
      </c>
      <c r="C12356" t="s">
        <v>18964</v>
      </c>
      <c r="D12356">
        <v>0</v>
      </c>
      <c r="E12356" t="s">
        <v>12168</v>
      </c>
    </row>
    <row r="12357" spans="1:5" x14ac:dyDescent="0.25">
      <c r="A12357">
        <v>126894</v>
      </c>
      <c r="B12357" t="s">
        <v>18957</v>
      </c>
      <c r="C12357" t="s">
        <v>18965</v>
      </c>
      <c r="D12357">
        <v>0</v>
      </c>
      <c r="E12357" t="s">
        <v>12168</v>
      </c>
    </row>
    <row r="12358" spans="1:5" x14ac:dyDescent="0.25">
      <c r="A12358">
        <v>126895</v>
      </c>
      <c r="B12358" t="s">
        <v>18966</v>
      </c>
      <c r="C12358" t="s">
        <v>18967</v>
      </c>
      <c r="D12358">
        <v>0</v>
      </c>
      <c r="E12358" t="s">
        <v>12168</v>
      </c>
    </row>
    <row r="12359" spans="1:5" x14ac:dyDescent="0.25">
      <c r="A12359">
        <v>126896</v>
      </c>
      <c r="B12359" t="s">
        <v>18968</v>
      </c>
      <c r="C12359" t="s">
        <v>18969</v>
      </c>
      <c r="D12359">
        <v>0</v>
      </c>
      <c r="E12359" t="s">
        <v>12168</v>
      </c>
    </row>
    <row r="12360" spans="1:5" x14ac:dyDescent="0.25">
      <c r="A12360">
        <v>126898</v>
      </c>
      <c r="B12360" t="s">
        <v>18968</v>
      </c>
      <c r="C12360" t="s">
        <v>18970</v>
      </c>
      <c r="D12360">
        <v>0</v>
      </c>
      <c r="E12360" t="s">
        <v>12168</v>
      </c>
    </row>
    <row r="12361" spans="1:5" x14ac:dyDescent="0.25">
      <c r="A12361">
        <v>126899</v>
      </c>
      <c r="B12361" t="s">
        <v>18968</v>
      </c>
      <c r="C12361" t="s">
        <v>18971</v>
      </c>
      <c r="D12361">
        <v>0</v>
      </c>
      <c r="E12361" t="s">
        <v>12168</v>
      </c>
    </row>
    <row r="12362" spans="1:5" x14ac:dyDescent="0.25">
      <c r="A12362">
        <v>126900</v>
      </c>
      <c r="B12362" t="s">
        <v>18968</v>
      </c>
      <c r="C12362" t="s">
        <v>18972</v>
      </c>
      <c r="D12362">
        <v>0</v>
      </c>
      <c r="E12362" t="s">
        <v>12168</v>
      </c>
    </row>
    <row r="12363" spans="1:5" x14ac:dyDescent="0.25">
      <c r="A12363">
        <v>126901</v>
      </c>
      <c r="B12363" t="s">
        <v>18968</v>
      </c>
      <c r="C12363" t="s">
        <v>18973</v>
      </c>
      <c r="D12363">
        <v>0</v>
      </c>
      <c r="E12363" t="s">
        <v>12168</v>
      </c>
    </row>
    <row r="12364" spans="1:5" x14ac:dyDescent="0.25">
      <c r="A12364">
        <v>126902</v>
      </c>
      <c r="B12364" t="s">
        <v>18968</v>
      </c>
      <c r="C12364" t="s">
        <v>18974</v>
      </c>
      <c r="D12364">
        <v>0</v>
      </c>
      <c r="E12364" t="s">
        <v>12168</v>
      </c>
    </row>
    <row r="12365" spans="1:5" x14ac:dyDescent="0.25">
      <c r="A12365">
        <v>126903</v>
      </c>
      <c r="B12365" t="s">
        <v>18968</v>
      </c>
      <c r="C12365" t="s">
        <v>18975</v>
      </c>
      <c r="D12365">
        <v>0</v>
      </c>
      <c r="E12365" t="s">
        <v>12168</v>
      </c>
    </row>
    <row r="12366" spans="1:5" x14ac:dyDescent="0.25">
      <c r="A12366">
        <v>126904</v>
      </c>
      <c r="B12366" t="s">
        <v>18968</v>
      </c>
      <c r="C12366" t="s">
        <v>18976</v>
      </c>
      <c r="D12366">
        <v>0</v>
      </c>
      <c r="E12366" t="s">
        <v>12168</v>
      </c>
    </row>
    <row r="12367" spans="1:5" x14ac:dyDescent="0.25">
      <c r="A12367">
        <v>126905</v>
      </c>
      <c r="B12367" t="s">
        <v>18977</v>
      </c>
      <c r="C12367" t="s">
        <v>18978</v>
      </c>
      <c r="D12367">
        <v>0</v>
      </c>
      <c r="E12367" t="s">
        <v>12168</v>
      </c>
    </row>
    <row r="12368" spans="1:5" x14ac:dyDescent="0.25">
      <c r="A12368">
        <v>126906</v>
      </c>
      <c r="B12368" t="s">
        <v>18979</v>
      </c>
      <c r="C12368" t="s">
        <v>18980</v>
      </c>
      <c r="D12368">
        <v>0</v>
      </c>
      <c r="E12368" t="s">
        <v>12168</v>
      </c>
    </row>
    <row r="12369" spans="1:5" x14ac:dyDescent="0.25">
      <c r="A12369">
        <v>126907</v>
      </c>
      <c r="B12369" t="s">
        <v>18981</v>
      </c>
      <c r="C12369" t="s">
        <v>11627</v>
      </c>
      <c r="D12369">
        <v>0</v>
      </c>
      <c r="E12369" t="s">
        <v>12168</v>
      </c>
    </row>
    <row r="12370" spans="1:5" x14ac:dyDescent="0.25">
      <c r="A12370">
        <v>126908</v>
      </c>
      <c r="B12370" t="s">
        <v>18981</v>
      </c>
      <c r="C12370" t="s">
        <v>18982</v>
      </c>
      <c r="D12370">
        <v>0</v>
      </c>
      <c r="E12370" t="s">
        <v>12168</v>
      </c>
    </row>
    <row r="12371" spans="1:5" x14ac:dyDescent="0.25">
      <c r="A12371">
        <v>126909</v>
      </c>
      <c r="B12371" t="s">
        <v>18981</v>
      </c>
      <c r="C12371" t="s">
        <v>18983</v>
      </c>
      <c r="D12371">
        <v>0</v>
      </c>
      <c r="E12371" t="s">
        <v>12168</v>
      </c>
    </row>
    <row r="12372" spans="1:5" x14ac:dyDescent="0.25">
      <c r="A12372">
        <v>126910</v>
      </c>
      <c r="B12372" t="s">
        <v>18981</v>
      </c>
      <c r="C12372" t="s">
        <v>18984</v>
      </c>
      <c r="D12372">
        <v>0</v>
      </c>
      <c r="E12372" t="s">
        <v>12168</v>
      </c>
    </row>
    <row r="12373" spans="1:5" x14ac:dyDescent="0.25">
      <c r="A12373">
        <v>126911</v>
      </c>
      <c r="B12373" t="s">
        <v>18985</v>
      </c>
      <c r="C12373" t="s">
        <v>18986</v>
      </c>
      <c r="D12373">
        <v>0</v>
      </c>
      <c r="E12373" t="s">
        <v>12168</v>
      </c>
    </row>
    <row r="12374" spans="1:5" x14ac:dyDescent="0.25">
      <c r="A12374">
        <v>126912</v>
      </c>
      <c r="B12374" t="s">
        <v>18987</v>
      </c>
      <c r="C12374" t="s">
        <v>18988</v>
      </c>
      <c r="D12374">
        <v>0</v>
      </c>
      <c r="E12374" t="s">
        <v>12168</v>
      </c>
    </row>
    <row r="12375" spans="1:5" x14ac:dyDescent="0.25">
      <c r="A12375">
        <v>126914</v>
      </c>
      <c r="B12375" t="s">
        <v>18987</v>
      </c>
      <c r="C12375" t="s">
        <v>18990</v>
      </c>
      <c r="D12375">
        <v>0</v>
      </c>
      <c r="E12375" t="s">
        <v>12168</v>
      </c>
    </row>
    <row r="12376" spans="1:5" x14ac:dyDescent="0.25">
      <c r="A12376">
        <v>126915</v>
      </c>
      <c r="B12376" t="s">
        <v>18987</v>
      </c>
      <c r="C12376" t="s">
        <v>18991</v>
      </c>
      <c r="D12376">
        <v>0</v>
      </c>
      <c r="E12376" t="s">
        <v>12168</v>
      </c>
    </row>
    <row r="12377" spans="1:5" x14ac:dyDescent="0.25">
      <c r="A12377">
        <v>126917</v>
      </c>
      <c r="B12377" t="s">
        <v>18987</v>
      </c>
      <c r="C12377" t="s">
        <v>18993</v>
      </c>
      <c r="D12377">
        <v>0</v>
      </c>
      <c r="E12377" t="s">
        <v>12168</v>
      </c>
    </row>
    <row r="12378" spans="1:5" x14ac:dyDescent="0.25">
      <c r="A12378">
        <v>126918</v>
      </c>
      <c r="B12378" t="s">
        <v>18987</v>
      </c>
      <c r="C12378" t="s">
        <v>18994</v>
      </c>
      <c r="D12378">
        <v>0</v>
      </c>
      <c r="E12378" t="s">
        <v>12168</v>
      </c>
    </row>
    <row r="12379" spans="1:5" x14ac:dyDescent="0.25">
      <c r="A12379">
        <v>126920</v>
      </c>
      <c r="B12379" t="s">
        <v>18987</v>
      </c>
      <c r="C12379" t="s">
        <v>18996</v>
      </c>
      <c r="D12379">
        <v>0</v>
      </c>
      <c r="E12379" t="s">
        <v>12168</v>
      </c>
    </row>
    <row r="12380" spans="1:5" x14ac:dyDescent="0.25">
      <c r="A12380">
        <v>126921</v>
      </c>
      <c r="B12380" t="s">
        <v>18987</v>
      </c>
      <c r="C12380" t="s">
        <v>18997</v>
      </c>
      <c r="D12380">
        <v>0</v>
      </c>
      <c r="E12380" t="s">
        <v>12168</v>
      </c>
    </row>
    <row r="12381" spans="1:5" x14ac:dyDescent="0.25">
      <c r="A12381">
        <v>126922</v>
      </c>
      <c r="B12381" t="s">
        <v>18987</v>
      </c>
      <c r="C12381" t="s">
        <v>18998</v>
      </c>
      <c r="D12381">
        <v>0</v>
      </c>
      <c r="E12381" t="s">
        <v>12168</v>
      </c>
    </row>
    <row r="12382" spans="1:5" x14ac:dyDescent="0.25">
      <c r="A12382">
        <v>126923</v>
      </c>
      <c r="B12382" t="s">
        <v>18987</v>
      </c>
      <c r="C12382" t="s">
        <v>18999</v>
      </c>
      <c r="D12382">
        <v>0</v>
      </c>
      <c r="E12382" t="s">
        <v>12168</v>
      </c>
    </row>
    <row r="12383" spans="1:5" x14ac:dyDescent="0.25">
      <c r="A12383">
        <v>126924</v>
      </c>
      <c r="B12383" t="s">
        <v>18987</v>
      </c>
      <c r="C12383" t="s">
        <v>19000</v>
      </c>
      <c r="D12383">
        <v>0</v>
      </c>
      <c r="E12383" t="s">
        <v>12168</v>
      </c>
    </row>
    <row r="12384" spans="1:5" x14ac:dyDescent="0.25">
      <c r="A12384">
        <v>126926</v>
      </c>
      <c r="B12384" t="s">
        <v>18987</v>
      </c>
      <c r="C12384" t="s">
        <v>19002</v>
      </c>
      <c r="D12384">
        <v>0</v>
      </c>
      <c r="E12384" t="s">
        <v>12168</v>
      </c>
    </row>
    <row r="12385" spans="1:5" x14ac:dyDescent="0.25">
      <c r="A12385">
        <v>126927</v>
      </c>
      <c r="B12385" t="s">
        <v>18987</v>
      </c>
      <c r="C12385" t="s">
        <v>19003</v>
      </c>
      <c r="D12385">
        <v>0</v>
      </c>
      <c r="E12385" t="s">
        <v>12168</v>
      </c>
    </row>
    <row r="12386" spans="1:5" x14ac:dyDescent="0.25">
      <c r="A12386">
        <v>126928</v>
      </c>
      <c r="B12386" t="s">
        <v>18987</v>
      </c>
      <c r="C12386" t="s">
        <v>19004</v>
      </c>
      <c r="D12386">
        <v>0</v>
      </c>
      <c r="E12386" t="s">
        <v>12168</v>
      </c>
    </row>
    <row r="12387" spans="1:5" x14ac:dyDescent="0.25">
      <c r="A12387">
        <v>126929</v>
      </c>
      <c r="B12387" t="s">
        <v>18987</v>
      </c>
      <c r="C12387" t="s">
        <v>19005</v>
      </c>
      <c r="D12387">
        <v>0</v>
      </c>
      <c r="E12387" t="s">
        <v>12168</v>
      </c>
    </row>
    <row r="12388" spans="1:5" x14ac:dyDescent="0.25">
      <c r="A12388">
        <v>126930</v>
      </c>
      <c r="B12388" t="s">
        <v>18987</v>
      </c>
      <c r="C12388" t="s">
        <v>19006</v>
      </c>
      <c r="D12388">
        <v>0</v>
      </c>
      <c r="E12388" t="s">
        <v>12168</v>
      </c>
    </row>
    <row r="12389" spans="1:5" x14ac:dyDescent="0.25">
      <c r="A12389">
        <v>126931</v>
      </c>
      <c r="B12389" t="s">
        <v>18987</v>
      </c>
      <c r="C12389" t="s">
        <v>19007</v>
      </c>
      <c r="D12389">
        <v>0</v>
      </c>
      <c r="E12389" t="s">
        <v>12168</v>
      </c>
    </row>
    <row r="12390" spans="1:5" x14ac:dyDescent="0.25">
      <c r="A12390">
        <v>126932</v>
      </c>
      <c r="B12390" t="s">
        <v>18987</v>
      </c>
      <c r="C12390" t="s">
        <v>19008</v>
      </c>
      <c r="D12390">
        <v>0</v>
      </c>
      <c r="E12390" t="s">
        <v>12168</v>
      </c>
    </row>
    <row r="12391" spans="1:5" x14ac:dyDescent="0.25">
      <c r="A12391">
        <v>126933</v>
      </c>
      <c r="B12391" t="s">
        <v>18987</v>
      </c>
      <c r="C12391" t="s">
        <v>19009</v>
      </c>
      <c r="D12391">
        <v>0</v>
      </c>
      <c r="E12391" t="s">
        <v>12168</v>
      </c>
    </row>
    <row r="12392" spans="1:5" x14ac:dyDescent="0.25">
      <c r="A12392">
        <v>126934</v>
      </c>
      <c r="B12392" t="s">
        <v>18987</v>
      </c>
      <c r="C12392" t="s">
        <v>19010</v>
      </c>
      <c r="D12392">
        <v>0</v>
      </c>
      <c r="E12392" t="s">
        <v>12168</v>
      </c>
    </row>
    <row r="12393" spans="1:5" x14ac:dyDescent="0.25">
      <c r="A12393">
        <v>126935</v>
      </c>
      <c r="B12393" t="s">
        <v>18987</v>
      </c>
      <c r="C12393" t="s">
        <v>19011</v>
      </c>
      <c r="D12393">
        <v>0</v>
      </c>
      <c r="E12393" t="s">
        <v>12168</v>
      </c>
    </row>
    <row r="12394" spans="1:5" x14ac:dyDescent="0.25">
      <c r="A12394">
        <v>126936</v>
      </c>
      <c r="B12394" t="s">
        <v>18987</v>
      </c>
      <c r="C12394" t="s">
        <v>19012</v>
      </c>
      <c r="D12394">
        <v>0</v>
      </c>
      <c r="E12394" t="s">
        <v>12168</v>
      </c>
    </row>
    <row r="12395" spans="1:5" x14ac:dyDescent="0.25">
      <c r="A12395">
        <v>126937</v>
      </c>
      <c r="B12395" t="s">
        <v>18987</v>
      </c>
      <c r="C12395" t="s">
        <v>19013</v>
      </c>
      <c r="D12395">
        <v>0</v>
      </c>
      <c r="E12395" t="s">
        <v>12168</v>
      </c>
    </row>
    <row r="12396" spans="1:5" x14ac:dyDescent="0.25">
      <c r="A12396">
        <v>126938</v>
      </c>
      <c r="B12396" t="s">
        <v>18987</v>
      </c>
      <c r="C12396" t="s">
        <v>19014</v>
      </c>
      <c r="D12396">
        <v>0</v>
      </c>
      <c r="E12396" t="s">
        <v>12168</v>
      </c>
    </row>
    <row r="12397" spans="1:5" x14ac:dyDescent="0.25">
      <c r="A12397">
        <v>126939</v>
      </c>
      <c r="B12397" t="s">
        <v>18987</v>
      </c>
      <c r="C12397" t="s">
        <v>19015</v>
      </c>
      <c r="D12397">
        <v>0</v>
      </c>
      <c r="E12397" t="s">
        <v>12168</v>
      </c>
    </row>
    <row r="12398" spans="1:5" x14ac:dyDescent="0.25">
      <c r="A12398">
        <v>126940</v>
      </c>
      <c r="B12398" t="s">
        <v>18987</v>
      </c>
      <c r="C12398" t="s">
        <v>19016</v>
      </c>
      <c r="D12398">
        <v>0</v>
      </c>
      <c r="E12398" t="s">
        <v>12168</v>
      </c>
    </row>
    <row r="12399" spans="1:5" x14ac:dyDescent="0.25">
      <c r="A12399">
        <v>126941</v>
      </c>
      <c r="B12399" t="s">
        <v>18987</v>
      </c>
      <c r="C12399" t="s">
        <v>19017</v>
      </c>
      <c r="D12399">
        <v>0</v>
      </c>
      <c r="E12399" t="s">
        <v>12168</v>
      </c>
    </row>
    <row r="12400" spans="1:5" x14ac:dyDescent="0.25">
      <c r="A12400">
        <v>126942</v>
      </c>
      <c r="B12400" t="s">
        <v>18987</v>
      </c>
      <c r="C12400" t="s">
        <v>19018</v>
      </c>
      <c r="D12400">
        <v>0</v>
      </c>
      <c r="E12400" t="s">
        <v>12168</v>
      </c>
    </row>
    <row r="12401" spans="1:5" x14ac:dyDescent="0.25">
      <c r="A12401">
        <v>126943</v>
      </c>
      <c r="B12401" t="s">
        <v>18987</v>
      </c>
      <c r="C12401" t="s">
        <v>19019</v>
      </c>
      <c r="D12401">
        <v>0</v>
      </c>
      <c r="E12401" t="s">
        <v>12168</v>
      </c>
    </row>
    <row r="12402" spans="1:5" x14ac:dyDescent="0.25">
      <c r="A12402">
        <v>126944</v>
      </c>
      <c r="B12402" t="s">
        <v>18987</v>
      </c>
      <c r="C12402" t="s">
        <v>19020</v>
      </c>
      <c r="D12402">
        <v>0</v>
      </c>
      <c r="E12402" t="s">
        <v>12168</v>
      </c>
    </row>
    <row r="12403" spans="1:5" x14ac:dyDescent="0.25">
      <c r="A12403">
        <v>126945</v>
      </c>
      <c r="B12403" t="s">
        <v>18987</v>
      </c>
      <c r="C12403" t="s">
        <v>19021</v>
      </c>
      <c r="D12403">
        <v>0</v>
      </c>
      <c r="E12403" t="s">
        <v>12168</v>
      </c>
    </row>
    <row r="12404" spans="1:5" x14ac:dyDescent="0.25">
      <c r="A12404">
        <v>126946</v>
      </c>
      <c r="B12404" t="s">
        <v>18987</v>
      </c>
      <c r="C12404" t="s">
        <v>19022</v>
      </c>
      <c r="D12404">
        <v>0</v>
      </c>
      <c r="E12404" t="s">
        <v>12168</v>
      </c>
    </row>
    <row r="12405" spans="1:5" x14ac:dyDescent="0.25">
      <c r="A12405">
        <v>126947</v>
      </c>
      <c r="B12405" t="s">
        <v>18987</v>
      </c>
      <c r="C12405" t="s">
        <v>19023</v>
      </c>
      <c r="D12405">
        <v>0</v>
      </c>
      <c r="E12405" t="s">
        <v>12168</v>
      </c>
    </row>
    <row r="12406" spans="1:5" x14ac:dyDescent="0.25">
      <c r="A12406">
        <v>126948</v>
      </c>
      <c r="B12406" t="s">
        <v>18987</v>
      </c>
      <c r="C12406" t="s">
        <v>19024</v>
      </c>
      <c r="D12406">
        <v>0</v>
      </c>
      <c r="E12406" t="s">
        <v>12168</v>
      </c>
    </row>
    <row r="12407" spans="1:5" x14ac:dyDescent="0.25">
      <c r="A12407">
        <v>126949</v>
      </c>
      <c r="B12407" t="s">
        <v>18987</v>
      </c>
      <c r="C12407" t="s">
        <v>19025</v>
      </c>
      <c r="D12407">
        <v>0</v>
      </c>
      <c r="E12407" t="s">
        <v>12168</v>
      </c>
    </row>
    <row r="12408" spans="1:5" x14ac:dyDescent="0.25">
      <c r="A12408">
        <v>126950</v>
      </c>
      <c r="B12408" t="s">
        <v>18987</v>
      </c>
      <c r="C12408" t="s">
        <v>19026</v>
      </c>
      <c r="D12408">
        <v>0</v>
      </c>
      <c r="E12408" t="s">
        <v>12168</v>
      </c>
    </row>
    <row r="12409" spans="1:5" x14ac:dyDescent="0.25">
      <c r="A12409">
        <v>126951</v>
      </c>
      <c r="B12409" t="s">
        <v>18987</v>
      </c>
      <c r="C12409" t="s">
        <v>19027</v>
      </c>
      <c r="D12409">
        <v>0</v>
      </c>
      <c r="E12409" t="s">
        <v>12168</v>
      </c>
    </row>
    <row r="12410" spans="1:5" x14ac:dyDescent="0.25">
      <c r="A12410">
        <v>126952</v>
      </c>
      <c r="B12410" t="s">
        <v>18987</v>
      </c>
      <c r="C12410" t="s">
        <v>19028</v>
      </c>
      <c r="D12410">
        <v>0</v>
      </c>
      <c r="E12410" t="s">
        <v>12168</v>
      </c>
    </row>
    <row r="12411" spans="1:5" x14ac:dyDescent="0.25">
      <c r="A12411">
        <v>126953</v>
      </c>
      <c r="B12411" t="s">
        <v>18987</v>
      </c>
      <c r="C12411" t="s">
        <v>19029</v>
      </c>
      <c r="D12411">
        <v>0</v>
      </c>
      <c r="E12411" t="s">
        <v>12168</v>
      </c>
    </row>
    <row r="12412" spans="1:5" x14ac:dyDescent="0.25">
      <c r="A12412">
        <v>126954</v>
      </c>
      <c r="B12412" t="s">
        <v>18987</v>
      </c>
      <c r="C12412" t="s">
        <v>19030</v>
      </c>
      <c r="D12412">
        <v>0</v>
      </c>
      <c r="E12412" t="s">
        <v>12168</v>
      </c>
    </row>
    <row r="12413" spans="1:5" x14ac:dyDescent="0.25">
      <c r="A12413">
        <v>126955</v>
      </c>
      <c r="B12413" t="s">
        <v>18987</v>
      </c>
      <c r="C12413" t="s">
        <v>19031</v>
      </c>
      <c r="D12413">
        <v>0</v>
      </c>
      <c r="E12413" t="s">
        <v>12168</v>
      </c>
    </row>
    <row r="12414" spans="1:5" x14ac:dyDescent="0.25">
      <c r="A12414">
        <v>126956</v>
      </c>
      <c r="B12414" t="s">
        <v>18987</v>
      </c>
      <c r="C12414" t="s">
        <v>19032</v>
      </c>
      <c r="D12414">
        <v>0</v>
      </c>
      <c r="E12414" t="s">
        <v>12168</v>
      </c>
    </row>
    <row r="12415" spans="1:5" x14ac:dyDescent="0.25">
      <c r="A12415">
        <v>126957</v>
      </c>
      <c r="B12415" t="s">
        <v>18987</v>
      </c>
      <c r="C12415" t="s">
        <v>19033</v>
      </c>
      <c r="D12415">
        <v>0</v>
      </c>
      <c r="E12415" t="s">
        <v>12168</v>
      </c>
    </row>
    <row r="12416" spans="1:5" x14ac:dyDescent="0.25">
      <c r="A12416">
        <v>126958</v>
      </c>
      <c r="B12416" t="s">
        <v>18987</v>
      </c>
      <c r="C12416" t="s">
        <v>19034</v>
      </c>
      <c r="D12416">
        <v>0</v>
      </c>
      <c r="E12416" t="s">
        <v>12168</v>
      </c>
    </row>
    <row r="12417" spans="1:5" x14ac:dyDescent="0.25">
      <c r="A12417">
        <v>126959</v>
      </c>
      <c r="B12417" t="s">
        <v>18987</v>
      </c>
      <c r="C12417" t="s">
        <v>19035</v>
      </c>
      <c r="D12417">
        <v>0</v>
      </c>
      <c r="E12417" t="s">
        <v>12168</v>
      </c>
    </row>
    <row r="12418" spans="1:5" x14ac:dyDescent="0.25">
      <c r="A12418">
        <v>126960</v>
      </c>
      <c r="B12418" t="s">
        <v>18987</v>
      </c>
      <c r="C12418" t="s">
        <v>19036</v>
      </c>
      <c r="D12418">
        <v>0</v>
      </c>
      <c r="E12418" t="s">
        <v>12168</v>
      </c>
    </row>
    <row r="12419" spans="1:5" x14ac:dyDescent="0.25">
      <c r="A12419">
        <v>126961</v>
      </c>
      <c r="B12419" t="s">
        <v>18987</v>
      </c>
      <c r="C12419" t="s">
        <v>19037</v>
      </c>
      <c r="D12419">
        <v>0</v>
      </c>
      <c r="E12419" t="s">
        <v>12168</v>
      </c>
    </row>
    <row r="12420" spans="1:5" x14ac:dyDescent="0.25">
      <c r="A12420">
        <v>126962</v>
      </c>
      <c r="B12420" t="s">
        <v>19038</v>
      </c>
      <c r="C12420" t="s">
        <v>19039</v>
      </c>
      <c r="D12420">
        <v>0</v>
      </c>
      <c r="E12420" t="s">
        <v>12168</v>
      </c>
    </row>
    <row r="12421" spans="1:5" x14ac:dyDescent="0.25">
      <c r="A12421">
        <v>126963</v>
      </c>
      <c r="B12421" t="s">
        <v>19038</v>
      </c>
      <c r="C12421" t="s">
        <v>19040</v>
      </c>
      <c r="D12421">
        <v>0</v>
      </c>
      <c r="E12421" t="s">
        <v>12168</v>
      </c>
    </row>
    <row r="12422" spans="1:5" x14ac:dyDescent="0.25">
      <c r="A12422">
        <v>126964</v>
      </c>
      <c r="B12422" t="s">
        <v>19041</v>
      </c>
      <c r="C12422" t="s">
        <v>19042</v>
      </c>
      <c r="D12422">
        <v>0</v>
      </c>
      <c r="E12422" t="s">
        <v>12168</v>
      </c>
    </row>
    <row r="12423" spans="1:5" x14ac:dyDescent="0.25">
      <c r="A12423">
        <v>126965</v>
      </c>
      <c r="B12423" t="s">
        <v>19043</v>
      </c>
      <c r="C12423" t="s">
        <v>19044</v>
      </c>
      <c r="D12423">
        <v>0</v>
      </c>
      <c r="E12423" t="s">
        <v>12168</v>
      </c>
    </row>
    <row r="12424" spans="1:5" x14ac:dyDescent="0.25">
      <c r="A12424">
        <v>126966</v>
      </c>
      <c r="B12424" t="s">
        <v>19045</v>
      </c>
      <c r="C12424" t="s">
        <v>19046</v>
      </c>
      <c r="D12424">
        <v>0</v>
      </c>
      <c r="E12424" t="s">
        <v>12168</v>
      </c>
    </row>
    <row r="12425" spans="1:5" x14ac:dyDescent="0.25">
      <c r="A12425">
        <v>126967</v>
      </c>
      <c r="B12425" t="s">
        <v>19047</v>
      </c>
      <c r="C12425" t="s">
        <v>19048</v>
      </c>
      <c r="D12425">
        <v>0</v>
      </c>
      <c r="E12425" t="s">
        <v>12168</v>
      </c>
    </row>
    <row r="12426" spans="1:5" x14ac:dyDescent="0.25">
      <c r="A12426">
        <v>126968</v>
      </c>
      <c r="B12426" t="s">
        <v>19049</v>
      </c>
      <c r="C12426" t="s">
        <v>19050</v>
      </c>
      <c r="D12426">
        <v>0</v>
      </c>
      <c r="E12426" t="s">
        <v>12168</v>
      </c>
    </row>
    <row r="12427" spans="1:5" x14ac:dyDescent="0.25">
      <c r="A12427">
        <v>126969</v>
      </c>
      <c r="B12427" t="s">
        <v>19051</v>
      </c>
      <c r="C12427" t="s">
        <v>19052</v>
      </c>
      <c r="D12427">
        <v>0</v>
      </c>
      <c r="E12427" t="s">
        <v>12168</v>
      </c>
    </row>
    <row r="12428" spans="1:5" x14ac:dyDescent="0.25">
      <c r="A12428">
        <v>126970</v>
      </c>
      <c r="B12428" t="s">
        <v>19053</v>
      </c>
      <c r="C12428" t="s">
        <v>19054</v>
      </c>
      <c r="D12428">
        <v>0</v>
      </c>
      <c r="E12428" t="s">
        <v>12168</v>
      </c>
    </row>
    <row r="12429" spans="1:5" x14ac:dyDescent="0.25">
      <c r="A12429">
        <v>126972</v>
      </c>
      <c r="B12429" t="s">
        <v>19056</v>
      </c>
      <c r="C12429" t="s">
        <v>19057</v>
      </c>
      <c r="D12429">
        <v>0</v>
      </c>
      <c r="E12429" t="s">
        <v>12168</v>
      </c>
    </row>
    <row r="12430" spans="1:5" x14ac:dyDescent="0.25">
      <c r="A12430">
        <v>126973</v>
      </c>
      <c r="B12430" t="s">
        <v>19058</v>
      </c>
      <c r="C12430" t="s">
        <v>19059</v>
      </c>
      <c r="D12430">
        <v>0</v>
      </c>
      <c r="E12430" t="s">
        <v>12168</v>
      </c>
    </row>
    <row r="12431" spans="1:5" x14ac:dyDescent="0.25">
      <c r="A12431">
        <v>126974</v>
      </c>
      <c r="B12431" t="s">
        <v>19060</v>
      </c>
      <c r="C12431" t="s">
        <v>19061</v>
      </c>
      <c r="D12431">
        <v>0</v>
      </c>
      <c r="E12431" t="s">
        <v>12168</v>
      </c>
    </row>
    <row r="12432" spans="1:5" x14ac:dyDescent="0.25">
      <c r="A12432">
        <v>126975</v>
      </c>
      <c r="B12432" t="s">
        <v>19062</v>
      </c>
      <c r="C12432" t="s">
        <v>19063</v>
      </c>
      <c r="D12432">
        <v>0</v>
      </c>
      <c r="E12432" t="s">
        <v>12168</v>
      </c>
    </row>
    <row r="12433" spans="1:5" x14ac:dyDescent="0.25">
      <c r="A12433">
        <v>126976</v>
      </c>
      <c r="B12433" t="s">
        <v>19064</v>
      </c>
      <c r="C12433" t="s">
        <v>19065</v>
      </c>
      <c r="D12433">
        <v>0</v>
      </c>
      <c r="E12433" t="s">
        <v>12168</v>
      </c>
    </row>
    <row r="12434" spans="1:5" x14ac:dyDescent="0.25">
      <c r="A12434">
        <v>126977</v>
      </c>
      <c r="B12434" t="s">
        <v>19066</v>
      </c>
      <c r="C12434" t="s">
        <v>19067</v>
      </c>
      <c r="D12434">
        <v>0</v>
      </c>
      <c r="E12434" t="s">
        <v>12168</v>
      </c>
    </row>
    <row r="12435" spans="1:5" x14ac:dyDescent="0.25">
      <c r="A12435">
        <v>126978</v>
      </c>
      <c r="B12435" t="s">
        <v>19068</v>
      </c>
      <c r="C12435" t="s">
        <v>19069</v>
      </c>
      <c r="D12435">
        <v>0</v>
      </c>
      <c r="E12435" t="s">
        <v>12168</v>
      </c>
    </row>
    <row r="12436" spans="1:5" x14ac:dyDescent="0.25">
      <c r="A12436">
        <v>126979</v>
      </c>
      <c r="B12436" t="s">
        <v>19070</v>
      </c>
      <c r="C12436" t="s">
        <v>19071</v>
      </c>
      <c r="D12436">
        <v>0</v>
      </c>
      <c r="E12436" t="s">
        <v>12168</v>
      </c>
    </row>
    <row r="12437" spans="1:5" x14ac:dyDescent="0.25">
      <c r="A12437">
        <v>126980</v>
      </c>
      <c r="B12437" t="s">
        <v>19070</v>
      </c>
      <c r="C12437" t="s">
        <v>19072</v>
      </c>
      <c r="D12437">
        <v>0</v>
      </c>
      <c r="E12437" t="s">
        <v>12168</v>
      </c>
    </row>
    <row r="12438" spans="1:5" x14ac:dyDescent="0.25">
      <c r="A12438">
        <v>126981</v>
      </c>
      <c r="B12438" t="s">
        <v>19070</v>
      </c>
      <c r="C12438" t="s">
        <v>19073</v>
      </c>
      <c r="D12438">
        <v>0</v>
      </c>
      <c r="E12438" t="s">
        <v>12168</v>
      </c>
    </row>
    <row r="12439" spans="1:5" x14ac:dyDescent="0.25">
      <c r="A12439">
        <v>126982</v>
      </c>
      <c r="B12439" t="s">
        <v>19070</v>
      </c>
      <c r="C12439" t="s">
        <v>19074</v>
      </c>
      <c r="D12439">
        <v>0</v>
      </c>
      <c r="E12439" t="s">
        <v>12168</v>
      </c>
    </row>
    <row r="12440" spans="1:5" x14ac:dyDescent="0.25">
      <c r="A12440">
        <v>126983</v>
      </c>
      <c r="B12440" t="s">
        <v>19070</v>
      </c>
      <c r="C12440" t="s">
        <v>19075</v>
      </c>
      <c r="D12440">
        <v>0</v>
      </c>
      <c r="E12440" t="s">
        <v>12168</v>
      </c>
    </row>
    <row r="12441" spans="1:5" x14ac:dyDescent="0.25">
      <c r="A12441">
        <v>126984</v>
      </c>
      <c r="B12441" t="s">
        <v>19070</v>
      </c>
      <c r="C12441" t="s">
        <v>19076</v>
      </c>
      <c r="D12441">
        <v>0</v>
      </c>
      <c r="E12441" t="s">
        <v>12168</v>
      </c>
    </row>
    <row r="12442" spans="1:5" x14ac:dyDescent="0.25">
      <c r="A12442">
        <v>126985</v>
      </c>
      <c r="B12442" t="s">
        <v>19070</v>
      </c>
      <c r="C12442" t="s">
        <v>19077</v>
      </c>
      <c r="D12442">
        <v>0</v>
      </c>
      <c r="E12442" t="s">
        <v>12168</v>
      </c>
    </row>
    <row r="12443" spans="1:5" x14ac:dyDescent="0.25">
      <c r="A12443">
        <v>126986</v>
      </c>
      <c r="B12443" t="s">
        <v>19070</v>
      </c>
      <c r="C12443" t="s">
        <v>19078</v>
      </c>
      <c r="D12443">
        <v>0</v>
      </c>
      <c r="E12443" t="s">
        <v>12168</v>
      </c>
    </row>
    <row r="12444" spans="1:5" x14ac:dyDescent="0.25">
      <c r="A12444">
        <v>126987</v>
      </c>
      <c r="B12444" t="s">
        <v>19070</v>
      </c>
      <c r="C12444" t="s">
        <v>19079</v>
      </c>
      <c r="D12444">
        <v>0</v>
      </c>
      <c r="E12444" t="s">
        <v>12168</v>
      </c>
    </row>
    <row r="12445" spans="1:5" x14ac:dyDescent="0.25">
      <c r="A12445">
        <v>126988</v>
      </c>
      <c r="B12445" t="s">
        <v>19070</v>
      </c>
      <c r="C12445" t="s">
        <v>19080</v>
      </c>
      <c r="D12445">
        <v>0</v>
      </c>
      <c r="E12445" t="s">
        <v>12168</v>
      </c>
    </row>
    <row r="12446" spans="1:5" x14ac:dyDescent="0.25">
      <c r="A12446">
        <v>126989</v>
      </c>
      <c r="B12446" t="s">
        <v>19070</v>
      </c>
      <c r="C12446" t="s">
        <v>19081</v>
      </c>
      <c r="D12446">
        <v>0</v>
      </c>
      <c r="E12446" t="s">
        <v>12168</v>
      </c>
    </row>
    <row r="12447" spans="1:5" x14ac:dyDescent="0.25">
      <c r="A12447">
        <v>126990</v>
      </c>
      <c r="B12447" t="s">
        <v>19070</v>
      </c>
      <c r="C12447" t="s">
        <v>19082</v>
      </c>
      <c r="D12447">
        <v>0</v>
      </c>
      <c r="E12447" t="s">
        <v>12168</v>
      </c>
    </row>
    <row r="12448" spans="1:5" x14ac:dyDescent="0.25">
      <c r="A12448">
        <v>126991</v>
      </c>
      <c r="B12448" t="s">
        <v>19070</v>
      </c>
      <c r="C12448" t="s">
        <v>3861</v>
      </c>
      <c r="D12448">
        <v>0</v>
      </c>
      <c r="E12448" t="s">
        <v>12168</v>
      </c>
    </row>
    <row r="12449" spans="1:5" x14ac:dyDescent="0.25">
      <c r="A12449">
        <v>126992</v>
      </c>
      <c r="B12449" t="s">
        <v>19070</v>
      </c>
      <c r="C12449" t="s">
        <v>19083</v>
      </c>
      <c r="D12449">
        <v>0</v>
      </c>
      <c r="E12449" t="s">
        <v>12168</v>
      </c>
    </row>
    <row r="12450" spans="1:5" x14ac:dyDescent="0.25">
      <c r="A12450">
        <v>126993</v>
      </c>
      <c r="B12450" t="s">
        <v>19070</v>
      </c>
      <c r="C12450" t="s">
        <v>19084</v>
      </c>
      <c r="D12450">
        <v>0</v>
      </c>
      <c r="E12450" t="s">
        <v>12168</v>
      </c>
    </row>
    <row r="12451" spans="1:5" x14ac:dyDescent="0.25">
      <c r="A12451">
        <v>126994</v>
      </c>
      <c r="B12451" t="s">
        <v>19070</v>
      </c>
      <c r="C12451" t="s">
        <v>19085</v>
      </c>
      <c r="D12451">
        <v>0</v>
      </c>
      <c r="E12451" t="s">
        <v>12168</v>
      </c>
    </row>
    <row r="12452" spans="1:5" x14ac:dyDescent="0.25">
      <c r="A12452">
        <v>126995</v>
      </c>
      <c r="B12452" t="s">
        <v>19070</v>
      </c>
      <c r="C12452" t="s">
        <v>19086</v>
      </c>
      <c r="D12452">
        <v>0</v>
      </c>
      <c r="E12452" t="s">
        <v>12168</v>
      </c>
    </row>
    <row r="12453" spans="1:5" x14ac:dyDescent="0.25">
      <c r="A12453">
        <v>126996</v>
      </c>
      <c r="B12453" t="s">
        <v>19087</v>
      </c>
      <c r="C12453" t="s">
        <v>19088</v>
      </c>
      <c r="D12453">
        <v>0</v>
      </c>
      <c r="E12453" t="s">
        <v>12168</v>
      </c>
    </row>
    <row r="12454" spans="1:5" x14ac:dyDescent="0.25">
      <c r="A12454">
        <v>126997</v>
      </c>
      <c r="B12454" t="s">
        <v>19089</v>
      </c>
      <c r="C12454" t="s">
        <v>19090</v>
      </c>
      <c r="D12454">
        <v>0</v>
      </c>
      <c r="E12454" t="s">
        <v>12168</v>
      </c>
    </row>
    <row r="12455" spans="1:5" x14ac:dyDescent="0.25">
      <c r="A12455">
        <v>126998</v>
      </c>
      <c r="B12455" t="s">
        <v>19089</v>
      </c>
      <c r="C12455" t="s">
        <v>19091</v>
      </c>
      <c r="D12455">
        <v>0</v>
      </c>
      <c r="E12455" t="s">
        <v>12168</v>
      </c>
    </row>
    <row r="12456" spans="1:5" x14ac:dyDescent="0.25">
      <c r="A12456">
        <v>126999</v>
      </c>
      <c r="B12456" t="s">
        <v>19092</v>
      </c>
      <c r="C12456" t="s">
        <v>19093</v>
      </c>
      <c r="D12456">
        <v>0</v>
      </c>
      <c r="E12456" t="s">
        <v>12168</v>
      </c>
    </row>
    <row r="12457" spans="1:5" x14ac:dyDescent="0.25">
      <c r="A12457">
        <v>127000</v>
      </c>
      <c r="B12457" t="s">
        <v>19094</v>
      </c>
      <c r="C12457" t="s">
        <v>19095</v>
      </c>
      <c r="D12457">
        <v>0</v>
      </c>
      <c r="E12457" t="s">
        <v>12168</v>
      </c>
    </row>
    <row r="12458" spans="1:5" x14ac:dyDescent="0.25">
      <c r="A12458">
        <v>127001</v>
      </c>
      <c r="B12458" t="s">
        <v>19096</v>
      </c>
      <c r="C12458" t="s">
        <v>19097</v>
      </c>
      <c r="D12458">
        <v>0</v>
      </c>
      <c r="E12458" t="s">
        <v>12168</v>
      </c>
    </row>
    <row r="12459" spans="1:5" x14ac:dyDescent="0.25">
      <c r="A12459">
        <v>127002</v>
      </c>
      <c r="B12459" t="s">
        <v>19098</v>
      </c>
      <c r="C12459" t="s">
        <v>19099</v>
      </c>
      <c r="D12459">
        <v>0</v>
      </c>
      <c r="E12459" t="s">
        <v>12168</v>
      </c>
    </row>
    <row r="12460" spans="1:5" x14ac:dyDescent="0.25">
      <c r="A12460">
        <v>127003</v>
      </c>
      <c r="B12460" t="s">
        <v>19100</v>
      </c>
      <c r="C12460" t="s">
        <v>19101</v>
      </c>
      <c r="D12460">
        <v>0</v>
      </c>
      <c r="E12460" t="s">
        <v>12168</v>
      </c>
    </row>
    <row r="12461" spans="1:5" x14ac:dyDescent="0.25">
      <c r="A12461">
        <v>127005</v>
      </c>
      <c r="B12461" t="s">
        <v>19103</v>
      </c>
      <c r="C12461" t="s">
        <v>19104</v>
      </c>
      <c r="D12461">
        <v>0</v>
      </c>
      <c r="E12461" t="s">
        <v>12168</v>
      </c>
    </row>
    <row r="12462" spans="1:5" x14ac:dyDescent="0.25">
      <c r="A12462">
        <v>127006</v>
      </c>
      <c r="B12462" t="s">
        <v>19105</v>
      </c>
      <c r="C12462" t="s">
        <v>19106</v>
      </c>
      <c r="D12462">
        <v>0</v>
      </c>
      <c r="E12462" t="s">
        <v>12168</v>
      </c>
    </row>
    <row r="12463" spans="1:5" x14ac:dyDescent="0.25">
      <c r="A12463">
        <v>127007</v>
      </c>
      <c r="B12463" t="s">
        <v>19105</v>
      </c>
      <c r="C12463" t="s">
        <v>19107</v>
      </c>
      <c r="D12463">
        <v>0</v>
      </c>
      <c r="E12463" t="s">
        <v>12168</v>
      </c>
    </row>
    <row r="12464" spans="1:5" x14ac:dyDescent="0.25">
      <c r="A12464">
        <v>127008</v>
      </c>
      <c r="B12464" t="s">
        <v>19108</v>
      </c>
      <c r="C12464" t="s">
        <v>19109</v>
      </c>
      <c r="D12464">
        <v>0</v>
      </c>
      <c r="E12464" t="s">
        <v>12168</v>
      </c>
    </row>
    <row r="12465" spans="1:5" x14ac:dyDescent="0.25">
      <c r="A12465">
        <v>127009</v>
      </c>
      <c r="B12465" t="s">
        <v>19110</v>
      </c>
      <c r="C12465" t="s">
        <v>19111</v>
      </c>
      <c r="D12465">
        <v>0</v>
      </c>
      <c r="E12465" t="s">
        <v>12168</v>
      </c>
    </row>
    <row r="12466" spans="1:5" x14ac:dyDescent="0.25">
      <c r="A12466">
        <v>127010</v>
      </c>
      <c r="B12466" t="s">
        <v>19112</v>
      </c>
      <c r="C12466" t="s">
        <v>19113</v>
      </c>
      <c r="D12466">
        <v>0</v>
      </c>
      <c r="E12466" t="s">
        <v>12168</v>
      </c>
    </row>
    <row r="12467" spans="1:5" x14ac:dyDescent="0.25">
      <c r="A12467">
        <v>127012</v>
      </c>
      <c r="B12467" t="s">
        <v>19115</v>
      </c>
      <c r="C12467" t="s">
        <v>19116</v>
      </c>
      <c r="D12467">
        <v>0</v>
      </c>
      <c r="E12467" t="s">
        <v>12168</v>
      </c>
    </row>
    <row r="12468" spans="1:5" x14ac:dyDescent="0.25">
      <c r="A12468">
        <v>127013</v>
      </c>
      <c r="B12468" t="s">
        <v>19117</v>
      </c>
      <c r="C12468" t="s">
        <v>19118</v>
      </c>
      <c r="D12468">
        <v>0</v>
      </c>
      <c r="E12468" t="s">
        <v>12168</v>
      </c>
    </row>
    <row r="12469" spans="1:5" x14ac:dyDescent="0.25">
      <c r="A12469">
        <v>127014</v>
      </c>
      <c r="B12469" t="s">
        <v>19119</v>
      </c>
      <c r="C12469" t="s">
        <v>19120</v>
      </c>
      <c r="D12469">
        <v>0</v>
      </c>
      <c r="E12469" t="s">
        <v>12168</v>
      </c>
    </row>
    <row r="12470" spans="1:5" x14ac:dyDescent="0.25">
      <c r="A12470">
        <v>127015</v>
      </c>
      <c r="B12470" t="s">
        <v>19121</v>
      </c>
      <c r="C12470" t="s">
        <v>19122</v>
      </c>
      <c r="D12470">
        <v>0</v>
      </c>
      <c r="E12470" t="s">
        <v>12168</v>
      </c>
    </row>
    <row r="12471" spans="1:5" x14ac:dyDescent="0.25">
      <c r="A12471">
        <v>127016</v>
      </c>
      <c r="B12471" t="s">
        <v>19121</v>
      </c>
      <c r="C12471" t="s">
        <v>19123</v>
      </c>
      <c r="D12471">
        <v>0</v>
      </c>
      <c r="E12471" t="s">
        <v>12168</v>
      </c>
    </row>
    <row r="12472" spans="1:5" x14ac:dyDescent="0.25">
      <c r="A12472">
        <v>127017</v>
      </c>
      <c r="B12472" t="s">
        <v>19121</v>
      </c>
      <c r="C12472" t="s">
        <v>19124</v>
      </c>
      <c r="D12472">
        <v>0</v>
      </c>
      <c r="E12472" t="s">
        <v>12168</v>
      </c>
    </row>
    <row r="12473" spans="1:5" x14ac:dyDescent="0.25">
      <c r="A12473">
        <v>127018</v>
      </c>
      <c r="B12473" t="s">
        <v>19121</v>
      </c>
      <c r="C12473" t="s">
        <v>19125</v>
      </c>
      <c r="D12473">
        <v>0</v>
      </c>
      <c r="E12473" t="s">
        <v>12168</v>
      </c>
    </row>
    <row r="12474" spans="1:5" x14ac:dyDescent="0.25">
      <c r="A12474">
        <v>127019</v>
      </c>
      <c r="B12474" t="s">
        <v>19121</v>
      </c>
      <c r="C12474" t="s">
        <v>19126</v>
      </c>
      <c r="D12474">
        <v>0</v>
      </c>
      <c r="E12474" t="s">
        <v>12168</v>
      </c>
    </row>
    <row r="12475" spans="1:5" x14ac:dyDescent="0.25">
      <c r="A12475">
        <v>127020</v>
      </c>
      <c r="B12475" t="s">
        <v>19127</v>
      </c>
      <c r="C12475" t="s">
        <v>19128</v>
      </c>
      <c r="D12475">
        <v>0</v>
      </c>
      <c r="E12475" t="s">
        <v>12168</v>
      </c>
    </row>
    <row r="12476" spans="1:5" x14ac:dyDescent="0.25">
      <c r="A12476">
        <v>127021</v>
      </c>
      <c r="B12476" t="s">
        <v>19127</v>
      </c>
      <c r="C12476" t="s">
        <v>19129</v>
      </c>
      <c r="D12476">
        <v>0</v>
      </c>
      <c r="E12476" t="s">
        <v>12168</v>
      </c>
    </row>
    <row r="12477" spans="1:5" x14ac:dyDescent="0.25">
      <c r="A12477">
        <v>127022</v>
      </c>
      <c r="B12477" t="s">
        <v>19130</v>
      </c>
      <c r="C12477" t="s">
        <v>19131</v>
      </c>
      <c r="D12477">
        <v>0</v>
      </c>
      <c r="E12477" t="s">
        <v>12168</v>
      </c>
    </row>
    <row r="12478" spans="1:5" x14ac:dyDescent="0.25">
      <c r="A12478">
        <v>127023</v>
      </c>
      <c r="B12478" t="s">
        <v>19130</v>
      </c>
      <c r="C12478" t="s">
        <v>19132</v>
      </c>
      <c r="D12478">
        <v>0</v>
      </c>
      <c r="E12478" t="s">
        <v>12168</v>
      </c>
    </row>
    <row r="12479" spans="1:5" x14ac:dyDescent="0.25">
      <c r="A12479">
        <v>127024</v>
      </c>
      <c r="B12479" t="s">
        <v>19130</v>
      </c>
      <c r="C12479" t="s">
        <v>19133</v>
      </c>
      <c r="D12479">
        <v>0</v>
      </c>
      <c r="E12479" t="s">
        <v>12168</v>
      </c>
    </row>
    <row r="12480" spans="1:5" x14ac:dyDescent="0.25">
      <c r="A12480">
        <v>127025</v>
      </c>
      <c r="B12480" t="s">
        <v>19130</v>
      </c>
      <c r="C12480" t="s">
        <v>19134</v>
      </c>
      <c r="D12480">
        <v>0</v>
      </c>
      <c r="E12480" t="s">
        <v>12168</v>
      </c>
    </row>
    <row r="12481" spans="1:5" x14ac:dyDescent="0.25">
      <c r="A12481">
        <v>127026</v>
      </c>
      <c r="B12481" t="s">
        <v>19130</v>
      </c>
      <c r="C12481" t="s">
        <v>19135</v>
      </c>
      <c r="D12481">
        <v>0</v>
      </c>
      <c r="E12481" t="s">
        <v>12168</v>
      </c>
    </row>
    <row r="12482" spans="1:5" x14ac:dyDescent="0.25">
      <c r="A12482">
        <v>127027</v>
      </c>
      <c r="B12482" t="s">
        <v>19130</v>
      </c>
      <c r="C12482" t="s">
        <v>19136</v>
      </c>
      <c r="D12482">
        <v>0</v>
      </c>
      <c r="E12482" t="s">
        <v>12168</v>
      </c>
    </row>
    <row r="12483" spans="1:5" x14ac:dyDescent="0.25">
      <c r="A12483">
        <v>127028</v>
      </c>
      <c r="B12483" t="s">
        <v>19130</v>
      </c>
      <c r="C12483" t="s">
        <v>19137</v>
      </c>
      <c r="D12483">
        <v>0</v>
      </c>
      <c r="E12483" t="s">
        <v>12168</v>
      </c>
    </row>
    <row r="12484" spans="1:5" x14ac:dyDescent="0.25">
      <c r="A12484">
        <v>127029</v>
      </c>
      <c r="B12484" t="s">
        <v>19138</v>
      </c>
      <c r="C12484" t="s">
        <v>19139</v>
      </c>
      <c r="D12484">
        <v>0</v>
      </c>
      <c r="E12484" t="s">
        <v>12168</v>
      </c>
    </row>
    <row r="12485" spans="1:5" x14ac:dyDescent="0.25">
      <c r="A12485">
        <v>127030</v>
      </c>
      <c r="B12485" t="s">
        <v>19140</v>
      </c>
      <c r="C12485" t="s">
        <v>19141</v>
      </c>
      <c r="D12485">
        <v>0</v>
      </c>
      <c r="E12485" t="s">
        <v>12168</v>
      </c>
    </row>
    <row r="12486" spans="1:5" x14ac:dyDescent="0.25">
      <c r="A12486">
        <v>127031</v>
      </c>
      <c r="B12486" t="s">
        <v>19142</v>
      </c>
      <c r="C12486" t="s">
        <v>19143</v>
      </c>
      <c r="D12486">
        <v>0</v>
      </c>
      <c r="E12486" t="s">
        <v>12168</v>
      </c>
    </row>
    <row r="12487" spans="1:5" x14ac:dyDescent="0.25">
      <c r="A12487">
        <v>127032</v>
      </c>
      <c r="B12487" t="s">
        <v>19142</v>
      </c>
      <c r="C12487" t="s">
        <v>19144</v>
      </c>
      <c r="D12487">
        <v>0</v>
      </c>
      <c r="E12487" t="s">
        <v>12168</v>
      </c>
    </row>
    <row r="12488" spans="1:5" x14ac:dyDescent="0.25">
      <c r="A12488">
        <v>127033</v>
      </c>
      <c r="B12488" t="s">
        <v>19145</v>
      </c>
      <c r="C12488" t="s">
        <v>19146</v>
      </c>
      <c r="D12488">
        <v>0</v>
      </c>
      <c r="E12488" t="s">
        <v>12168</v>
      </c>
    </row>
    <row r="12489" spans="1:5" x14ac:dyDescent="0.25">
      <c r="A12489">
        <v>127034</v>
      </c>
      <c r="B12489" t="s">
        <v>19147</v>
      </c>
      <c r="C12489" t="s">
        <v>19148</v>
      </c>
      <c r="D12489">
        <v>0</v>
      </c>
      <c r="E12489" t="s">
        <v>12168</v>
      </c>
    </row>
    <row r="12490" spans="1:5" x14ac:dyDescent="0.25">
      <c r="A12490">
        <v>127035</v>
      </c>
      <c r="B12490" t="s">
        <v>19149</v>
      </c>
      <c r="C12490" t="s">
        <v>11548</v>
      </c>
      <c r="D12490">
        <v>0</v>
      </c>
      <c r="E12490" t="s">
        <v>12168</v>
      </c>
    </row>
    <row r="12491" spans="1:5" x14ac:dyDescent="0.25">
      <c r="A12491">
        <v>127036</v>
      </c>
      <c r="B12491" t="s">
        <v>19149</v>
      </c>
      <c r="C12491" t="s">
        <v>19150</v>
      </c>
      <c r="D12491">
        <v>0</v>
      </c>
      <c r="E12491" t="s">
        <v>12168</v>
      </c>
    </row>
    <row r="12492" spans="1:5" x14ac:dyDescent="0.25">
      <c r="A12492">
        <v>127037</v>
      </c>
      <c r="B12492" t="s">
        <v>19151</v>
      </c>
      <c r="C12492" t="s">
        <v>19152</v>
      </c>
      <c r="D12492">
        <v>0</v>
      </c>
      <c r="E12492" t="s">
        <v>12168</v>
      </c>
    </row>
    <row r="12493" spans="1:5" x14ac:dyDescent="0.25">
      <c r="A12493">
        <v>127038</v>
      </c>
      <c r="B12493" t="s">
        <v>19153</v>
      </c>
      <c r="C12493" t="s">
        <v>19154</v>
      </c>
      <c r="D12493">
        <v>0</v>
      </c>
      <c r="E12493" t="s">
        <v>12168</v>
      </c>
    </row>
    <row r="12494" spans="1:5" x14ac:dyDescent="0.25">
      <c r="A12494">
        <v>127039</v>
      </c>
      <c r="B12494" t="s">
        <v>19155</v>
      </c>
      <c r="C12494" t="s">
        <v>19156</v>
      </c>
      <c r="D12494">
        <v>0</v>
      </c>
      <c r="E12494" t="s">
        <v>12168</v>
      </c>
    </row>
    <row r="12495" spans="1:5" x14ac:dyDescent="0.25">
      <c r="A12495">
        <v>127040</v>
      </c>
      <c r="B12495" t="s">
        <v>19157</v>
      </c>
      <c r="C12495" t="s">
        <v>19158</v>
      </c>
      <c r="D12495">
        <v>0</v>
      </c>
      <c r="E12495" t="s">
        <v>12168</v>
      </c>
    </row>
    <row r="12496" spans="1:5" x14ac:dyDescent="0.25">
      <c r="A12496">
        <v>127041</v>
      </c>
      <c r="B12496" t="s">
        <v>19159</v>
      </c>
      <c r="C12496" t="s">
        <v>19160</v>
      </c>
      <c r="D12496">
        <v>0</v>
      </c>
      <c r="E12496" t="s">
        <v>12168</v>
      </c>
    </row>
    <row r="12497" spans="1:5" x14ac:dyDescent="0.25">
      <c r="A12497">
        <v>127042</v>
      </c>
      <c r="B12497" t="s">
        <v>19161</v>
      </c>
      <c r="C12497" t="s">
        <v>19162</v>
      </c>
      <c r="D12497">
        <v>0</v>
      </c>
      <c r="E12497" t="s">
        <v>12168</v>
      </c>
    </row>
    <row r="12498" spans="1:5" x14ac:dyDescent="0.25">
      <c r="A12498">
        <v>127043</v>
      </c>
      <c r="B12498" t="s">
        <v>19163</v>
      </c>
      <c r="C12498" t="s">
        <v>19164</v>
      </c>
      <c r="D12498">
        <v>0</v>
      </c>
      <c r="E12498" t="s">
        <v>12168</v>
      </c>
    </row>
    <row r="12499" spans="1:5" x14ac:dyDescent="0.25">
      <c r="A12499">
        <v>127044</v>
      </c>
      <c r="B12499" t="s">
        <v>19163</v>
      </c>
      <c r="C12499" t="s">
        <v>19165</v>
      </c>
      <c r="D12499">
        <v>0</v>
      </c>
      <c r="E12499" t="s">
        <v>12168</v>
      </c>
    </row>
    <row r="12500" spans="1:5" x14ac:dyDescent="0.25">
      <c r="A12500">
        <v>127045</v>
      </c>
      <c r="B12500" t="s">
        <v>19166</v>
      </c>
      <c r="C12500" t="s">
        <v>19167</v>
      </c>
      <c r="D12500">
        <v>0</v>
      </c>
      <c r="E12500" t="s">
        <v>12168</v>
      </c>
    </row>
    <row r="12501" spans="1:5" x14ac:dyDescent="0.25">
      <c r="A12501">
        <v>127046</v>
      </c>
      <c r="B12501" t="s">
        <v>19168</v>
      </c>
      <c r="C12501" t="s">
        <v>19169</v>
      </c>
      <c r="D12501">
        <v>0</v>
      </c>
      <c r="E12501" t="s">
        <v>12168</v>
      </c>
    </row>
    <row r="12502" spans="1:5" x14ac:dyDescent="0.25">
      <c r="A12502">
        <v>127047</v>
      </c>
      <c r="B12502" t="s">
        <v>19170</v>
      </c>
      <c r="C12502" t="s">
        <v>19171</v>
      </c>
      <c r="D12502">
        <v>0</v>
      </c>
      <c r="E12502" t="s">
        <v>12168</v>
      </c>
    </row>
    <row r="12503" spans="1:5" x14ac:dyDescent="0.25">
      <c r="A12503">
        <v>127048</v>
      </c>
      <c r="B12503" t="s">
        <v>19172</v>
      </c>
      <c r="C12503" t="s">
        <v>19173</v>
      </c>
      <c r="D12503">
        <v>0</v>
      </c>
      <c r="E12503" t="s">
        <v>12168</v>
      </c>
    </row>
    <row r="12504" spans="1:5" x14ac:dyDescent="0.25">
      <c r="A12504">
        <v>127049</v>
      </c>
      <c r="B12504" t="s">
        <v>19174</v>
      </c>
      <c r="C12504" t="s">
        <v>19175</v>
      </c>
      <c r="D12504">
        <v>0</v>
      </c>
      <c r="E12504" t="s">
        <v>12168</v>
      </c>
    </row>
    <row r="12505" spans="1:5" x14ac:dyDescent="0.25">
      <c r="A12505">
        <v>127050</v>
      </c>
      <c r="B12505" t="s">
        <v>19174</v>
      </c>
      <c r="C12505" t="s">
        <v>19176</v>
      </c>
      <c r="D12505">
        <v>0</v>
      </c>
      <c r="E12505" t="s">
        <v>12168</v>
      </c>
    </row>
    <row r="12506" spans="1:5" x14ac:dyDescent="0.25">
      <c r="A12506">
        <v>127051</v>
      </c>
      <c r="B12506" t="s">
        <v>19177</v>
      </c>
      <c r="C12506" t="s">
        <v>19178</v>
      </c>
      <c r="D12506">
        <v>0</v>
      </c>
      <c r="E12506" t="s">
        <v>12168</v>
      </c>
    </row>
    <row r="12507" spans="1:5" x14ac:dyDescent="0.25">
      <c r="A12507">
        <v>127052</v>
      </c>
      <c r="B12507" t="s">
        <v>19179</v>
      </c>
      <c r="C12507" t="s">
        <v>19180</v>
      </c>
      <c r="D12507">
        <v>0</v>
      </c>
      <c r="E12507" t="s">
        <v>12168</v>
      </c>
    </row>
    <row r="12508" spans="1:5" x14ac:dyDescent="0.25">
      <c r="A12508">
        <v>127053</v>
      </c>
      <c r="B12508" t="s">
        <v>19179</v>
      </c>
      <c r="C12508" t="s">
        <v>19181</v>
      </c>
      <c r="D12508">
        <v>0</v>
      </c>
      <c r="E12508" t="s">
        <v>12168</v>
      </c>
    </row>
    <row r="12509" spans="1:5" x14ac:dyDescent="0.25">
      <c r="A12509">
        <v>127054</v>
      </c>
      <c r="B12509" t="s">
        <v>19179</v>
      </c>
      <c r="C12509" t="s">
        <v>19182</v>
      </c>
      <c r="D12509">
        <v>0</v>
      </c>
      <c r="E12509" t="s">
        <v>12168</v>
      </c>
    </row>
    <row r="12510" spans="1:5" x14ac:dyDescent="0.25">
      <c r="A12510">
        <v>127055</v>
      </c>
      <c r="B12510" t="s">
        <v>19179</v>
      </c>
      <c r="C12510" t="s">
        <v>19183</v>
      </c>
      <c r="D12510">
        <v>0</v>
      </c>
      <c r="E12510" t="s">
        <v>12168</v>
      </c>
    </row>
    <row r="12511" spans="1:5" x14ac:dyDescent="0.25">
      <c r="A12511">
        <v>127056</v>
      </c>
      <c r="B12511" t="s">
        <v>19179</v>
      </c>
      <c r="C12511" t="s">
        <v>19184</v>
      </c>
      <c r="D12511">
        <v>0</v>
      </c>
      <c r="E12511" t="s">
        <v>12168</v>
      </c>
    </row>
    <row r="12512" spans="1:5" x14ac:dyDescent="0.25">
      <c r="A12512">
        <v>127057</v>
      </c>
      <c r="B12512" t="s">
        <v>19179</v>
      </c>
      <c r="C12512" t="s">
        <v>19185</v>
      </c>
      <c r="D12512">
        <v>0</v>
      </c>
      <c r="E12512" t="s">
        <v>12168</v>
      </c>
    </row>
    <row r="12513" spans="1:5" x14ac:dyDescent="0.25">
      <c r="A12513">
        <v>127058</v>
      </c>
      <c r="B12513" t="s">
        <v>19179</v>
      </c>
      <c r="C12513" t="s">
        <v>19186</v>
      </c>
      <c r="D12513">
        <v>0</v>
      </c>
      <c r="E12513" t="s">
        <v>12168</v>
      </c>
    </row>
    <row r="12514" spans="1:5" x14ac:dyDescent="0.25">
      <c r="A12514">
        <v>127059</v>
      </c>
      <c r="B12514" t="s">
        <v>19179</v>
      </c>
      <c r="C12514" t="s">
        <v>19187</v>
      </c>
      <c r="D12514">
        <v>0</v>
      </c>
      <c r="E12514" t="s">
        <v>12168</v>
      </c>
    </row>
    <row r="12515" spans="1:5" x14ac:dyDescent="0.25">
      <c r="A12515">
        <v>127060</v>
      </c>
      <c r="B12515" t="s">
        <v>19179</v>
      </c>
      <c r="C12515" t="s">
        <v>19188</v>
      </c>
      <c r="D12515">
        <v>0</v>
      </c>
      <c r="E12515" t="s">
        <v>12168</v>
      </c>
    </row>
    <row r="12516" spans="1:5" x14ac:dyDescent="0.25">
      <c r="A12516">
        <v>127061</v>
      </c>
      <c r="B12516" t="s">
        <v>19179</v>
      </c>
      <c r="C12516" t="s">
        <v>19189</v>
      </c>
      <c r="D12516">
        <v>0</v>
      </c>
      <c r="E12516" t="s">
        <v>12168</v>
      </c>
    </row>
    <row r="12517" spans="1:5" x14ac:dyDescent="0.25">
      <c r="A12517">
        <v>127062</v>
      </c>
      <c r="B12517" t="s">
        <v>19179</v>
      </c>
      <c r="C12517" t="s">
        <v>19190</v>
      </c>
      <c r="D12517">
        <v>0</v>
      </c>
      <c r="E12517" t="s">
        <v>12168</v>
      </c>
    </row>
    <row r="12518" spans="1:5" x14ac:dyDescent="0.25">
      <c r="A12518">
        <v>127063</v>
      </c>
      <c r="B12518" t="s">
        <v>19179</v>
      </c>
      <c r="C12518" t="s">
        <v>19191</v>
      </c>
      <c r="D12518">
        <v>0</v>
      </c>
      <c r="E12518" t="s">
        <v>12168</v>
      </c>
    </row>
    <row r="12519" spans="1:5" x14ac:dyDescent="0.25">
      <c r="A12519">
        <v>127064</v>
      </c>
      <c r="B12519" t="s">
        <v>19179</v>
      </c>
      <c r="C12519" t="s">
        <v>19192</v>
      </c>
      <c r="D12519">
        <v>0</v>
      </c>
      <c r="E12519" t="s">
        <v>12168</v>
      </c>
    </row>
    <row r="12520" spans="1:5" x14ac:dyDescent="0.25">
      <c r="A12520">
        <v>127065</v>
      </c>
      <c r="B12520" t="s">
        <v>19179</v>
      </c>
      <c r="C12520" t="s">
        <v>19193</v>
      </c>
      <c r="D12520">
        <v>0</v>
      </c>
      <c r="E12520" t="s">
        <v>12168</v>
      </c>
    </row>
    <row r="12521" spans="1:5" x14ac:dyDescent="0.25">
      <c r="A12521">
        <v>127066</v>
      </c>
      <c r="B12521" t="s">
        <v>19179</v>
      </c>
      <c r="C12521" t="s">
        <v>19194</v>
      </c>
      <c r="D12521">
        <v>0</v>
      </c>
      <c r="E12521" t="s">
        <v>12168</v>
      </c>
    </row>
    <row r="12522" spans="1:5" x14ac:dyDescent="0.25">
      <c r="A12522">
        <v>127067</v>
      </c>
      <c r="B12522" t="s">
        <v>19195</v>
      </c>
      <c r="C12522" t="s">
        <v>19196</v>
      </c>
      <c r="D12522">
        <v>0</v>
      </c>
      <c r="E12522" t="s">
        <v>12168</v>
      </c>
    </row>
    <row r="12523" spans="1:5" x14ac:dyDescent="0.25">
      <c r="A12523">
        <v>127068</v>
      </c>
      <c r="B12523" t="s">
        <v>19197</v>
      </c>
      <c r="C12523" t="s">
        <v>19198</v>
      </c>
      <c r="D12523">
        <v>0</v>
      </c>
      <c r="E12523" t="s">
        <v>12168</v>
      </c>
    </row>
    <row r="12524" spans="1:5" x14ac:dyDescent="0.25">
      <c r="A12524">
        <v>127069</v>
      </c>
      <c r="B12524" t="s">
        <v>19197</v>
      </c>
      <c r="C12524" t="s">
        <v>19199</v>
      </c>
      <c r="D12524">
        <v>0</v>
      </c>
      <c r="E12524" t="s">
        <v>12168</v>
      </c>
    </row>
    <row r="12525" spans="1:5" x14ac:dyDescent="0.25">
      <c r="A12525">
        <v>127070</v>
      </c>
      <c r="B12525" t="s">
        <v>19197</v>
      </c>
      <c r="C12525" t="s">
        <v>19200</v>
      </c>
      <c r="D12525">
        <v>0</v>
      </c>
      <c r="E12525" t="s">
        <v>12168</v>
      </c>
    </row>
    <row r="12526" spans="1:5" x14ac:dyDescent="0.25">
      <c r="A12526">
        <v>127071</v>
      </c>
      <c r="B12526" t="s">
        <v>19201</v>
      </c>
      <c r="C12526" t="s">
        <v>19202</v>
      </c>
      <c r="D12526">
        <v>0</v>
      </c>
      <c r="E12526" t="s">
        <v>12168</v>
      </c>
    </row>
    <row r="12527" spans="1:5" x14ac:dyDescent="0.25">
      <c r="A12527">
        <v>127072</v>
      </c>
      <c r="B12527" t="s">
        <v>19203</v>
      </c>
      <c r="C12527" t="s">
        <v>19204</v>
      </c>
      <c r="D12527">
        <v>0</v>
      </c>
      <c r="E12527" t="s">
        <v>12168</v>
      </c>
    </row>
    <row r="12528" spans="1:5" x14ac:dyDescent="0.25">
      <c r="A12528">
        <v>127073</v>
      </c>
      <c r="B12528" t="s">
        <v>19205</v>
      </c>
      <c r="C12528" t="s">
        <v>19206</v>
      </c>
      <c r="D12528">
        <v>0</v>
      </c>
      <c r="E12528" t="s">
        <v>12168</v>
      </c>
    </row>
    <row r="12529" spans="1:5" x14ac:dyDescent="0.25">
      <c r="A12529">
        <v>127074</v>
      </c>
      <c r="B12529" t="s">
        <v>19207</v>
      </c>
      <c r="C12529" t="s">
        <v>19208</v>
      </c>
      <c r="D12529">
        <v>0</v>
      </c>
      <c r="E12529" t="s">
        <v>12168</v>
      </c>
    </row>
    <row r="12530" spans="1:5" x14ac:dyDescent="0.25">
      <c r="A12530">
        <v>127075</v>
      </c>
      <c r="B12530" t="s">
        <v>19209</v>
      </c>
      <c r="C12530" t="s">
        <v>19210</v>
      </c>
      <c r="D12530">
        <v>0</v>
      </c>
      <c r="E12530" t="s">
        <v>12168</v>
      </c>
    </row>
    <row r="12531" spans="1:5" x14ac:dyDescent="0.25">
      <c r="A12531">
        <v>127077</v>
      </c>
      <c r="B12531" t="s">
        <v>19212</v>
      </c>
      <c r="C12531" t="s">
        <v>19213</v>
      </c>
      <c r="D12531">
        <v>0</v>
      </c>
      <c r="E12531" t="s">
        <v>12168</v>
      </c>
    </row>
    <row r="12532" spans="1:5" x14ac:dyDescent="0.25">
      <c r="A12532">
        <v>127079</v>
      </c>
      <c r="B12532" t="s">
        <v>19215</v>
      </c>
      <c r="C12532" t="s">
        <v>19216</v>
      </c>
      <c r="D12532">
        <v>0</v>
      </c>
      <c r="E12532" t="s">
        <v>12168</v>
      </c>
    </row>
    <row r="12533" spans="1:5" x14ac:dyDescent="0.25">
      <c r="A12533">
        <v>127080</v>
      </c>
      <c r="B12533" t="s">
        <v>19217</v>
      </c>
      <c r="C12533" t="s">
        <v>19218</v>
      </c>
      <c r="D12533">
        <v>0</v>
      </c>
      <c r="E12533" t="s">
        <v>12168</v>
      </c>
    </row>
    <row r="12534" spans="1:5" x14ac:dyDescent="0.25">
      <c r="A12534">
        <v>127082</v>
      </c>
      <c r="B12534" t="s">
        <v>19219</v>
      </c>
      <c r="C12534" t="s">
        <v>19220</v>
      </c>
      <c r="D12534">
        <v>0</v>
      </c>
      <c r="E12534" t="s">
        <v>12168</v>
      </c>
    </row>
    <row r="12535" spans="1:5" x14ac:dyDescent="0.25">
      <c r="A12535">
        <v>127083</v>
      </c>
      <c r="B12535" t="s">
        <v>19221</v>
      </c>
      <c r="C12535" t="s">
        <v>19222</v>
      </c>
      <c r="D12535">
        <v>0</v>
      </c>
      <c r="E12535" t="s">
        <v>12168</v>
      </c>
    </row>
    <row r="12536" spans="1:5" x14ac:dyDescent="0.25">
      <c r="A12536">
        <v>127084</v>
      </c>
      <c r="B12536" t="s">
        <v>19223</v>
      </c>
      <c r="C12536" t="s">
        <v>19224</v>
      </c>
      <c r="D12536">
        <v>0</v>
      </c>
      <c r="E12536" t="s">
        <v>12168</v>
      </c>
    </row>
    <row r="12537" spans="1:5" x14ac:dyDescent="0.25">
      <c r="A12537">
        <v>127085</v>
      </c>
      <c r="B12537" t="s">
        <v>19223</v>
      </c>
      <c r="C12537" t="s">
        <v>19225</v>
      </c>
      <c r="D12537">
        <v>0</v>
      </c>
      <c r="E12537" t="s">
        <v>12168</v>
      </c>
    </row>
    <row r="12538" spans="1:5" x14ac:dyDescent="0.25">
      <c r="A12538">
        <v>127086</v>
      </c>
      <c r="B12538" t="s">
        <v>19226</v>
      </c>
      <c r="C12538" t="s">
        <v>19227</v>
      </c>
      <c r="D12538">
        <v>0</v>
      </c>
      <c r="E12538" t="s">
        <v>12168</v>
      </c>
    </row>
    <row r="12539" spans="1:5" x14ac:dyDescent="0.25">
      <c r="A12539">
        <v>127087</v>
      </c>
      <c r="B12539" t="s">
        <v>19228</v>
      </c>
      <c r="C12539" t="s">
        <v>19229</v>
      </c>
      <c r="D12539">
        <v>0</v>
      </c>
      <c r="E12539" t="s">
        <v>12168</v>
      </c>
    </row>
    <row r="12540" spans="1:5" x14ac:dyDescent="0.25">
      <c r="A12540">
        <v>127088</v>
      </c>
      <c r="B12540" t="s">
        <v>19230</v>
      </c>
      <c r="C12540" t="s">
        <v>19231</v>
      </c>
      <c r="D12540">
        <v>0</v>
      </c>
      <c r="E12540" t="s">
        <v>12168</v>
      </c>
    </row>
    <row r="12541" spans="1:5" x14ac:dyDescent="0.25">
      <c r="A12541">
        <v>127089</v>
      </c>
      <c r="B12541" t="s">
        <v>19232</v>
      </c>
      <c r="C12541" t="s">
        <v>19233</v>
      </c>
      <c r="D12541">
        <v>0</v>
      </c>
      <c r="E12541" t="s">
        <v>12168</v>
      </c>
    </row>
    <row r="12542" spans="1:5" x14ac:dyDescent="0.25">
      <c r="A12542">
        <v>127090</v>
      </c>
      <c r="B12542" t="s">
        <v>19232</v>
      </c>
      <c r="C12542" t="s">
        <v>19234</v>
      </c>
      <c r="D12542">
        <v>0</v>
      </c>
      <c r="E12542" t="s">
        <v>12168</v>
      </c>
    </row>
    <row r="12543" spans="1:5" x14ac:dyDescent="0.25">
      <c r="A12543">
        <v>127091</v>
      </c>
      <c r="B12543" t="s">
        <v>19232</v>
      </c>
      <c r="C12543" t="s">
        <v>19235</v>
      </c>
      <c r="D12543">
        <v>0</v>
      </c>
      <c r="E12543" t="s">
        <v>12168</v>
      </c>
    </row>
    <row r="12544" spans="1:5" x14ac:dyDescent="0.25">
      <c r="A12544">
        <v>127092</v>
      </c>
      <c r="B12544" t="s">
        <v>19236</v>
      </c>
      <c r="C12544" t="s">
        <v>19237</v>
      </c>
      <c r="D12544">
        <v>0</v>
      </c>
      <c r="E12544" t="s">
        <v>12168</v>
      </c>
    </row>
    <row r="12545" spans="1:5" x14ac:dyDescent="0.25">
      <c r="A12545">
        <v>127093</v>
      </c>
      <c r="B12545" t="s">
        <v>19238</v>
      </c>
      <c r="C12545" t="s">
        <v>19239</v>
      </c>
      <c r="D12545">
        <v>0</v>
      </c>
      <c r="E12545" t="s">
        <v>12168</v>
      </c>
    </row>
    <row r="12546" spans="1:5" x14ac:dyDescent="0.25">
      <c r="A12546">
        <v>127094</v>
      </c>
      <c r="B12546" t="s">
        <v>19240</v>
      </c>
      <c r="C12546" t="s">
        <v>19241</v>
      </c>
      <c r="D12546">
        <v>0</v>
      </c>
      <c r="E12546" t="s">
        <v>12168</v>
      </c>
    </row>
    <row r="12547" spans="1:5" x14ac:dyDescent="0.25">
      <c r="A12547">
        <v>127095</v>
      </c>
      <c r="B12547" t="s">
        <v>19240</v>
      </c>
      <c r="C12547" t="s">
        <v>19242</v>
      </c>
      <c r="D12547">
        <v>0</v>
      </c>
      <c r="E12547" t="s">
        <v>12168</v>
      </c>
    </row>
    <row r="12548" spans="1:5" x14ac:dyDescent="0.25">
      <c r="A12548">
        <v>127096</v>
      </c>
      <c r="B12548" t="s">
        <v>19240</v>
      </c>
      <c r="C12548" t="s">
        <v>19243</v>
      </c>
      <c r="D12548">
        <v>0</v>
      </c>
      <c r="E12548" t="s">
        <v>12168</v>
      </c>
    </row>
    <row r="12549" spans="1:5" x14ac:dyDescent="0.25">
      <c r="A12549">
        <v>127097</v>
      </c>
      <c r="B12549" t="s">
        <v>19240</v>
      </c>
      <c r="C12549" t="s">
        <v>19244</v>
      </c>
      <c r="D12549">
        <v>0</v>
      </c>
      <c r="E12549" t="s">
        <v>12168</v>
      </c>
    </row>
    <row r="12550" spans="1:5" x14ac:dyDescent="0.25">
      <c r="A12550">
        <v>127098</v>
      </c>
      <c r="B12550" t="s">
        <v>19245</v>
      </c>
      <c r="C12550" t="s">
        <v>19246</v>
      </c>
      <c r="D12550">
        <v>0</v>
      </c>
      <c r="E12550" t="s">
        <v>12168</v>
      </c>
    </row>
    <row r="12551" spans="1:5" x14ac:dyDescent="0.25">
      <c r="A12551">
        <v>127099</v>
      </c>
      <c r="B12551" t="s">
        <v>19245</v>
      </c>
      <c r="C12551" t="s">
        <v>19247</v>
      </c>
      <c r="D12551">
        <v>0</v>
      </c>
      <c r="E12551" t="s">
        <v>12168</v>
      </c>
    </row>
    <row r="12552" spans="1:5" x14ac:dyDescent="0.25">
      <c r="A12552">
        <v>127100</v>
      </c>
      <c r="B12552" t="s">
        <v>19248</v>
      </c>
      <c r="C12552" t="s">
        <v>19249</v>
      </c>
      <c r="D12552">
        <v>0</v>
      </c>
      <c r="E12552" t="s">
        <v>12168</v>
      </c>
    </row>
    <row r="12553" spans="1:5" x14ac:dyDescent="0.25">
      <c r="A12553">
        <v>127101</v>
      </c>
      <c r="B12553" t="s">
        <v>19250</v>
      </c>
      <c r="C12553" t="s">
        <v>19251</v>
      </c>
      <c r="D12553">
        <v>0</v>
      </c>
      <c r="E12553" t="s">
        <v>12168</v>
      </c>
    </row>
    <row r="12554" spans="1:5" x14ac:dyDescent="0.25">
      <c r="A12554">
        <v>127102</v>
      </c>
      <c r="B12554" t="s">
        <v>19252</v>
      </c>
      <c r="C12554" t="s">
        <v>19253</v>
      </c>
      <c r="D12554">
        <v>0</v>
      </c>
      <c r="E12554" t="s">
        <v>12168</v>
      </c>
    </row>
    <row r="12555" spans="1:5" x14ac:dyDescent="0.25">
      <c r="A12555">
        <v>127103</v>
      </c>
      <c r="B12555" t="s">
        <v>19254</v>
      </c>
      <c r="C12555" t="s">
        <v>19255</v>
      </c>
      <c r="D12555">
        <v>0</v>
      </c>
      <c r="E12555" t="s">
        <v>12168</v>
      </c>
    </row>
    <row r="12556" spans="1:5" x14ac:dyDescent="0.25">
      <c r="A12556">
        <v>127104</v>
      </c>
      <c r="B12556" t="s">
        <v>19256</v>
      </c>
      <c r="C12556" t="s">
        <v>19257</v>
      </c>
      <c r="D12556">
        <v>0</v>
      </c>
      <c r="E12556" t="s">
        <v>12168</v>
      </c>
    </row>
    <row r="12557" spans="1:5" x14ac:dyDescent="0.25">
      <c r="A12557">
        <v>127105</v>
      </c>
      <c r="B12557" t="s">
        <v>19258</v>
      </c>
      <c r="C12557" t="s">
        <v>19259</v>
      </c>
      <c r="D12557">
        <v>0</v>
      </c>
      <c r="E12557" t="s">
        <v>12168</v>
      </c>
    </row>
    <row r="12558" spans="1:5" x14ac:dyDescent="0.25">
      <c r="A12558">
        <v>127106</v>
      </c>
      <c r="B12558" t="s">
        <v>19260</v>
      </c>
      <c r="C12558" t="s">
        <v>19261</v>
      </c>
      <c r="D12558">
        <v>0</v>
      </c>
      <c r="E12558" t="s">
        <v>12168</v>
      </c>
    </row>
    <row r="12559" spans="1:5" x14ac:dyDescent="0.25">
      <c r="A12559">
        <v>127107</v>
      </c>
      <c r="B12559" t="s">
        <v>19262</v>
      </c>
      <c r="C12559" t="s">
        <v>6692</v>
      </c>
      <c r="D12559">
        <v>0</v>
      </c>
      <c r="E12559" t="s">
        <v>12168</v>
      </c>
    </row>
    <row r="12560" spans="1:5" x14ac:dyDescent="0.25">
      <c r="A12560">
        <v>127108</v>
      </c>
      <c r="B12560" t="s">
        <v>19263</v>
      </c>
      <c r="C12560" t="s">
        <v>5063</v>
      </c>
      <c r="D12560">
        <v>0</v>
      </c>
      <c r="E12560" t="s">
        <v>12168</v>
      </c>
    </row>
    <row r="12561" spans="1:5" x14ac:dyDescent="0.25">
      <c r="A12561">
        <v>127109</v>
      </c>
      <c r="B12561" t="s">
        <v>19264</v>
      </c>
      <c r="C12561" t="s">
        <v>19265</v>
      </c>
      <c r="D12561">
        <v>0</v>
      </c>
      <c r="E12561" t="s">
        <v>12168</v>
      </c>
    </row>
    <row r="12562" spans="1:5" x14ac:dyDescent="0.25">
      <c r="A12562">
        <v>127110</v>
      </c>
      <c r="B12562" t="s">
        <v>19264</v>
      </c>
      <c r="C12562" t="s">
        <v>19266</v>
      </c>
      <c r="D12562">
        <v>0</v>
      </c>
      <c r="E12562" t="s">
        <v>12168</v>
      </c>
    </row>
    <row r="12563" spans="1:5" x14ac:dyDescent="0.25">
      <c r="A12563">
        <v>127111</v>
      </c>
      <c r="B12563" t="s">
        <v>19264</v>
      </c>
      <c r="C12563" t="s">
        <v>19267</v>
      </c>
      <c r="D12563">
        <v>0</v>
      </c>
      <c r="E12563" t="s">
        <v>12168</v>
      </c>
    </row>
    <row r="12564" spans="1:5" x14ac:dyDescent="0.25">
      <c r="A12564">
        <v>127112</v>
      </c>
      <c r="B12564" t="s">
        <v>19264</v>
      </c>
      <c r="C12564" t="s">
        <v>19268</v>
      </c>
      <c r="D12564">
        <v>0</v>
      </c>
      <c r="E12564" t="s">
        <v>12168</v>
      </c>
    </row>
    <row r="12565" spans="1:5" x14ac:dyDescent="0.25">
      <c r="A12565">
        <v>127113</v>
      </c>
      <c r="B12565" t="s">
        <v>19264</v>
      </c>
      <c r="C12565" t="s">
        <v>19269</v>
      </c>
      <c r="D12565">
        <v>0</v>
      </c>
      <c r="E12565" t="s">
        <v>12168</v>
      </c>
    </row>
    <row r="12566" spans="1:5" x14ac:dyDescent="0.25">
      <c r="A12566">
        <v>127114</v>
      </c>
      <c r="B12566" t="s">
        <v>19270</v>
      </c>
      <c r="C12566" t="s">
        <v>19271</v>
      </c>
      <c r="D12566">
        <v>0</v>
      </c>
      <c r="E12566" t="s">
        <v>12168</v>
      </c>
    </row>
    <row r="12567" spans="1:5" x14ac:dyDescent="0.25">
      <c r="A12567">
        <v>127115</v>
      </c>
      <c r="B12567" t="s">
        <v>19272</v>
      </c>
      <c r="C12567" t="s">
        <v>19273</v>
      </c>
      <c r="D12567">
        <v>0</v>
      </c>
      <c r="E12567" t="s">
        <v>12168</v>
      </c>
    </row>
    <row r="12568" spans="1:5" x14ac:dyDescent="0.25">
      <c r="A12568">
        <v>127116</v>
      </c>
      <c r="B12568" t="s">
        <v>19274</v>
      </c>
      <c r="C12568" t="s">
        <v>19275</v>
      </c>
      <c r="D12568">
        <v>0</v>
      </c>
      <c r="E12568" t="s">
        <v>12168</v>
      </c>
    </row>
    <row r="12569" spans="1:5" x14ac:dyDescent="0.25">
      <c r="A12569">
        <v>127117</v>
      </c>
      <c r="B12569" t="s">
        <v>19276</v>
      </c>
      <c r="C12569" t="s">
        <v>19277</v>
      </c>
      <c r="D12569">
        <v>0</v>
      </c>
      <c r="E12569" t="s">
        <v>12168</v>
      </c>
    </row>
    <row r="12570" spans="1:5" x14ac:dyDescent="0.25">
      <c r="A12570">
        <v>127118</v>
      </c>
      <c r="B12570" t="s">
        <v>19276</v>
      </c>
      <c r="C12570" t="s">
        <v>16847</v>
      </c>
      <c r="D12570">
        <v>0</v>
      </c>
      <c r="E12570" t="s">
        <v>12168</v>
      </c>
    </row>
    <row r="12571" spans="1:5" x14ac:dyDescent="0.25">
      <c r="A12571">
        <v>127119</v>
      </c>
      <c r="B12571" t="s">
        <v>19278</v>
      </c>
      <c r="C12571" t="s">
        <v>19279</v>
      </c>
      <c r="D12571">
        <v>0</v>
      </c>
      <c r="E12571" t="s">
        <v>12168</v>
      </c>
    </row>
    <row r="12572" spans="1:5" x14ac:dyDescent="0.25">
      <c r="A12572">
        <v>127120</v>
      </c>
      <c r="B12572" t="s">
        <v>19280</v>
      </c>
      <c r="C12572" t="s">
        <v>19281</v>
      </c>
      <c r="D12572">
        <v>0</v>
      </c>
      <c r="E12572" t="s">
        <v>12168</v>
      </c>
    </row>
    <row r="12573" spans="1:5" x14ac:dyDescent="0.25">
      <c r="A12573">
        <v>127121</v>
      </c>
      <c r="B12573" t="s">
        <v>19280</v>
      </c>
      <c r="C12573" t="s">
        <v>19282</v>
      </c>
      <c r="D12573">
        <v>0</v>
      </c>
      <c r="E12573" t="s">
        <v>12168</v>
      </c>
    </row>
    <row r="12574" spans="1:5" x14ac:dyDescent="0.25">
      <c r="A12574">
        <v>127122</v>
      </c>
      <c r="B12574" t="s">
        <v>19280</v>
      </c>
      <c r="C12574" t="s">
        <v>19283</v>
      </c>
      <c r="D12574">
        <v>0</v>
      </c>
      <c r="E12574" t="s">
        <v>12168</v>
      </c>
    </row>
    <row r="12575" spans="1:5" x14ac:dyDescent="0.25">
      <c r="A12575">
        <v>127123</v>
      </c>
      <c r="B12575" t="s">
        <v>19280</v>
      </c>
      <c r="C12575" t="s">
        <v>19284</v>
      </c>
      <c r="D12575">
        <v>0</v>
      </c>
      <c r="E12575" t="s">
        <v>12168</v>
      </c>
    </row>
    <row r="12576" spans="1:5" x14ac:dyDescent="0.25">
      <c r="A12576">
        <v>127124</v>
      </c>
      <c r="B12576" t="s">
        <v>19285</v>
      </c>
      <c r="C12576" t="s">
        <v>19286</v>
      </c>
      <c r="D12576">
        <v>0</v>
      </c>
      <c r="E12576" t="s">
        <v>12168</v>
      </c>
    </row>
    <row r="12577" spans="1:5" x14ac:dyDescent="0.25">
      <c r="A12577">
        <v>127125</v>
      </c>
      <c r="B12577" t="s">
        <v>19285</v>
      </c>
      <c r="C12577" t="s">
        <v>16847</v>
      </c>
      <c r="D12577">
        <v>0</v>
      </c>
      <c r="E12577" t="s">
        <v>12168</v>
      </c>
    </row>
    <row r="12578" spans="1:5" x14ac:dyDescent="0.25">
      <c r="A12578">
        <v>127126</v>
      </c>
      <c r="B12578" t="s">
        <v>19287</v>
      </c>
      <c r="C12578" t="s">
        <v>19288</v>
      </c>
      <c r="D12578">
        <v>0</v>
      </c>
      <c r="E12578" t="s">
        <v>12168</v>
      </c>
    </row>
    <row r="12579" spans="1:5" x14ac:dyDescent="0.25">
      <c r="A12579">
        <v>127127</v>
      </c>
      <c r="B12579" t="s">
        <v>19289</v>
      </c>
      <c r="C12579" t="s">
        <v>19290</v>
      </c>
      <c r="D12579">
        <v>0</v>
      </c>
      <c r="E12579" t="s">
        <v>12168</v>
      </c>
    </row>
    <row r="12580" spans="1:5" x14ac:dyDescent="0.25">
      <c r="A12580">
        <v>127128</v>
      </c>
      <c r="B12580" t="s">
        <v>19289</v>
      </c>
      <c r="C12580" t="s">
        <v>19291</v>
      </c>
      <c r="D12580">
        <v>0</v>
      </c>
      <c r="E12580" t="s">
        <v>12168</v>
      </c>
    </row>
    <row r="12581" spans="1:5" x14ac:dyDescent="0.25">
      <c r="A12581">
        <v>127129</v>
      </c>
      <c r="B12581" t="s">
        <v>19289</v>
      </c>
      <c r="C12581" t="s">
        <v>19292</v>
      </c>
      <c r="D12581">
        <v>0</v>
      </c>
      <c r="E12581" t="s">
        <v>12168</v>
      </c>
    </row>
    <row r="12582" spans="1:5" x14ac:dyDescent="0.25">
      <c r="A12582">
        <v>127130</v>
      </c>
      <c r="B12582" t="s">
        <v>19289</v>
      </c>
      <c r="C12582" t="s">
        <v>19293</v>
      </c>
      <c r="D12582">
        <v>0</v>
      </c>
      <c r="E12582" t="s">
        <v>12168</v>
      </c>
    </row>
    <row r="12583" spans="1:5" x14ac:dyDescent="0.25">
      <c r="A12583">
        <v>127131</v>
      </c>
      <c r="B12583" t="s">
        <v>19289</v>
      </c>
      <c r="C12583" t="s">
        <v>19294</v>
      </c>
      <c r="D12583">
        <v>0</v>
      </c>
      <c r="E12583" t="s">
        <v>12168</v>
      </c>
    </row>
    <row r="12584" spans="1:5" x14ac:dyDescent="0.25">
      <c r="A12584">
        <v>127132</v>
      </c>
      <c r="B12584" t="s">
        <v>19289</v>
      </c>
      <c r="C12584" t="s">
        <v>19295</v>
      </c>
      <c r="D12584">
        <v>0</v>
      </c>
      <c r="E12584" t="s">
        <v>12168</v>
      </c>
    </row>
    <row r="12585" spans="1:5" x14ac:dyDescent="0.25">
      <c r="A12585">
        <v>127133</v>
      </c>
      <c r="B12585" t="s">
        <v>19296</v>
      </c>
      <c r="C12585" t="s">
        <v>19297</v>
      </c>
      <c r="D12585">
        <v>0</v>
      </c>
      <c r="E12585" t="s">
        <v>12168</v>
      </c>
    </row>
    <row r="12586" spans="1:5" x14ac:dyDescent="0.25">
      <c r="A12586">
        <v>127134</v>
      </c>
      <c r="B12586" t="s">
        <v>19296</v>
      </c>
      <c r="C12586" t="s">
        <v>19298</v>
      </c>
      <c r="D12586">
        <v>0</v>
      </c>
      <c r="E12586" t="s">
        <v>12168</v>
      </c>
    </row>
    <row r="12587" spans="1:5" x14ac:dyDescent="0.25">
      <c r="A12587">
        <v>127135</v>
      </c>
      <c r="B12587" t="s">
        <v>19296</v>
      </c>
      <c r="C12587" t="s">
        <v>19299</v>
      </c>
      <c r="D12587">
        <v>0</v>
      </c>
      <c r="E12587" t="s">
        <v>12168</v>
      </c>
    </row>
    <row r="12588" spans="1:5" x14ac:dyDescent="0.25">
      <c r="A12588">
        <v>127136</v>
      </c>
      <c r="B12588" t="s">
        <v>19296</v>
      </c>
      <c r="C12588" t="s">
        <v>19300</v>
      </c>
      <c r="D12588">
        <v>0</v>
      </c>
      <c r="E12588" t="s">
        <v>12168</v>
      </c>
    </row>
    <row r="12589" spans="1:5" x14ac:dyDescent="0.25">
      <c r="A12589">
        <v>127137</v>
      </c>
      <c r="B12589" t="s">
        <v>19296</v>
      </c>
      <c r="C12589" t="s">
        <v>19301</v>
      </c>
      <c r="D12589">
        <v>0</v>
      </c>
      <c r="E12589" t="s">
        <v>12168</v>
      </c>
    </row>
    <row r="12590" spans="1:5" x14ac:dyDescent="0.25">
      <c r="A12590">
        <v>127138</v>
      </c>
      <c r="B12590" t="s">
        <v>19302</v>
      </c>
      <c r="C12590" t="s">
        <v>5069</v>
      </c>
      <c r="D12590">
        <v>0</v>
      </c>
      <c r="E12590" t="s">
        <v>12168</v>
      </c>
    </row>
    <row r="12591" spans="1:5" x14ac:dyDescent="0.25">
      <c r="A12591">
        <v>127139</v>
      </c>
      <c r="B12591" t="s">
        <v>19302</v>
      </c>
      <c r="C12591" t="s">
        <v>19303</v>
      </c>
      <c r="D12591">
        <v>0</v>
      </c>
      <c r="E12591" t="s">
        <v>12168</v>
      </c>
    </row>
    <row r="12592" spans="1:5" x14ac:dyDescent="0.25">
      <c r="A12592">
        <v>127140</v>
      </c>
      <c r="B12592" t="s">
        <v>19304</v>
      </c>
      <c r="C12592" t="s">
        <v>19305</v>
      </c>
      <c r="D12592">
        <v>0</v>
      </c>
      <c r="E12592" t="s">
        <v>12168</v>
      </c>
    </row>
    <row r="12593" spans="1:5" x14ac:dyDescent="0.25">
      <c r="A12593">
        <v>127141</v>
      </c>
      <c r="B12593" t="s">
        <v>19306</v>
      </c>
      <c r="C12593" t="s">
        <v>19307</v>
      </c>
      <c r="D12593">
        <v>0</v>
      </c>
      <c r="E12593" t="s">
        <v>12168</v>
      </c>
    </row>
    <row r="12594" spans="1:5" x14ac:dyDescent="0.25">
      <c r="A12594">
        <v>127142</v>
      </c>
      <c r="B12594" t="s">
        <v>19306</v>
      </c>
      <c r="C12594" t="s">
        <v>19308</v>
      </c>
      <c r="D12594">
        <v>0</v>
      </c>
      <c r="E12594" t="s">
        <v>12168</v>
      </c>
    </row>
    <row r="12595" spans="1:5" x14ac:dyDescent="0.25">
      <c r="A12595">
        <v>127143</v>
      </c>
      <c r="B12595" t="s">
        <v>19309</v>
      </c>
      <c r="C12595" t="s">
        <v>19310</v>
      </c>
      <c r="D12595">
        <v>0</v>
      </c>
      <c r="E12595" t="s">
        <v>12168</v>
      </c>
    </row>
    <row r="12596" spans="1:5" x14ac:dyDescent="0.25">
      <c r="A12596">
        <v>127144</v>
      </c>
      <c r="B12596" t="s">
        <v>19311</v>
      </c>
      <c r="C12596" t="s">
        <v>19312</v>
      </c>
      <c r="D12596">
        <v>0</v>
      </c>
      <c r="E12596" t="s">
        <v>12168</v>
      </c>
    </row>
    <row r="12597" spans="1:5" x14ac:dyDescent="0.25">
      <c r="A12597">
        <v>127145</v>
      </c>
      <c r="B12597" t="s">
        <v>19311</v>
      </c>
      <c r="C12597" t="s">
        <v>19313</v>
      </c>
      <c r="D12597">
        <v>0</v>
      </c>
      <c r="E12597" t="s">
        <v>12168</v>
      </c>
    </row>
    <row r="12598" spans="1:5" x14ac:dyDescent="0.25">
      <c r="A12598">
        <v>127146</v>
      </c>
      <c r="B12598" t="s">
        <v>19314</v>
      </c>
      <c r="C12598" t="s">
        <v>19315</v>
      </c>
      <c r="D12598">
        <v>0</v>
      </c>
      <c r="E12598" t="s">
        <v>12168</v>
      </c>
    </row>
    <row r="12599" spans="1:5" x14ac:dyDescent="0.25">
      <c r="A12599">
        <v>127147</v>
      </c>
      <c r="B12599" t="s">
        <v>19314</v>
      </c>
      <c r="C12599" t="s">
        <v>19316</v>
      </c>
      <c r="D12599">
        <v>0</v>
      </c>
      <c r="E12599" t="s">
        <v>12168</v>
      </c>
    </row>
    <row r="12600" spans="1:5" x14ac:dyDescent="0.25">
      <c r="A12600">
        <v>127148</v>
      </c>
      <c r="B12600" t="s">
        <v>19317</v>
      </c>
      <c r="C12600" t="s">
        <v>19318</v>
      </c>
      <c r="D12600">
        <v>0</v>
      </c>
      <c r="E12600" t="s">
        <v>12168</v>
      </c>
    </row>
    <row r="12601" spans="1:5" x14ac:dyDescent="0.25">
      <c r="A12601">
        <v>127149</v>
      </c>
      <c r="B12601" t="s">
        <v>19319</v>
      </c>
      <c r="C12601" t="s">
        <v>19320</v>
      </c>
      <c r="D12601">
        <v>0</v>
      </c>
      <c r="E12601" t="s">
        <v>12168</v>
      </c>
    </row>
    <row r="12602" spans="1:5" x14ac:dyDescent="0.25">
      <c r="A12602">
        <v>127150</v>
      </c>
      <c r="B12602" t="s">
        <v>19321</v>
      </c>
      <c r="C12602" t="s">
        <v>19322</v>
      </c>
      <c r="D12602">
        <v>0</v>
      </c>
      <c r="E12602" t="s">
        <v>12168</v>
      </c>
    </row>
    <row r="12603" spans="1:5" x14ac:dyDescent="0.25">
      <c r="A12603">
        <v>127151</v>
      </c>
      <c r="B12603" t="s">
        <v>19323</v>
      </c>
      <c r="C12603" t="s">
        <v>19324</v>
      </c>
      <c r="D12603">
        <v>0</v>
      </c>
      <c r="E12603" t="s">
        <v>12168</v>
      </c>
    </row>
    <row r="12604" spans="1:5" x14ac:dyDescent="0.25">
      <c r="A12604">
        <v>127152</v>
      </c>
      <c r="B12604" t="s">
        <v>19325</v>
      </c>
      <c r="C12604" t="s">
        <v>19326</v>
      </c>
      <c r="D12604">
        <v>0</v>
      </c>
      <c r="E12604" t="s">
        <v>12168</v>
      </c>
    </row>
    <row r="12605" spans="1:5" x14ac:dyDescent="0.25">
      <c r="A12605">
        <v>127153</v>
      </c>
      <c r="B12605" t="s">
        <v>19327</v>
      </c>
      <c r="C12605" t="s">
        <v>19328</v>
      </c>
      <c r="D12605">
        <v>0</v>
      </c>
      <c r="E12605" t="s">
        <v>12168</v>
      </c>
    </row>
    <row r="12606" spans="1:5" x14ac:dyDescent="0.25">
      <c r="A12606">
        <v>127154</v>
      </c>
      <c r="B12606" t="s">
        <v>19329</v>
      </c>
      <c r="C12606" t="s">
        <v>19330</v>
      </c>
      <c r="D12606">
        <v>0</v>
      </c>
      <c r="E12606" t="s">
        <v>12168</v>
      </c>
    </row>
    <row r="12607" spans="1:5" x14ac:dyDescent="0.25">
      <c r="A12607">
        <v>127155</v>
      </c>
      <c r="B12607" t="s">
        <v>19329</v>
      </c>
      <c r="C12607" t="s">
        <v>19331</v>
      </c>
      <c r="D12607">
        <v>0</v>
      </c>
      <c r="E12607" t="s">
        <v>12168</v>
      </c>
    </row>
    <row r="12608" spans="1:5" x14ac:dyDescent="0.25">
      <c r="A12608">
        <v>127156</v>
      </c>
      <c r="B12608" t="s">
        <v>19332</v>
      </c>
      <c r="C12608" t="s">
        <v>19333</v>
      </c>
      <c r="D12608">
        <v>0</v>
      </c>
      <c r="E12608" t="s">
        <v>12168</v>
      </c>
    </row>
    <row r="12609" spans="1:5" x14ac:dyDescent="0.25">
      <c r="A12609">
        <v>127157</v>
      </c>
      <c r="B12609" t="s">
        <v>19332</v>
      </c>
      <c r="C12609" t="s">
        <v>19334</v>
      </c>
      <c r="D12609">
        <v>0</v>
      </c>
      <c r="E12609" t="s">
        <v>12168</v>
      </c>
    </row>
    <row r="12610" spans="1:5" x14ac:dyDescent="0.25">
      <c r="A12610">
        <v>127158</v>
      </c>
      <c r="B12610" t="s">
        <v>19332</v>
      </c>
      <c r="C12610" t="s">
        <v>19335</v>
      </c>
      <c r="D12610">
        <v>0</v>
      </c>
      <c r="E12610" t="s">
        <v>12168</v>
      </c>
    </row>
    <row r="12611" spans="1:5" x14ac:dyDescent="0.25">
      <c r="A12611">
        <v>127159</v>
      </c>
      <c r="B12611" t="s">
        <v>19336</v>
      </c>
      <c r="C12611" t="s">
        <v>19337</v>
      </c>
      <c r="D12611">
        <v>0</v>
      </c>
      <c r="E12611" t="s">
        <v>12168</v>
      </c>
    </row>
    <row r="12612" spans="1:5" x14ac:dyDescent="0.25">
      <c r="A12612">
        <v>127160</v>
      </c>
      <c r="B12612" t="s">
        <v>19338</v>
      </c>
      <c r="C12612" t="s">
        <v>19339</v>
      </c>
      <c r="D12612">
        <v>0</v>
      </c>
      <c r="E12612" t="s">
        <v>12168</v>
      </c>
    </row>
    <row r="12613" spans="1:5" x14ac:dyDescent="0.25">
      <c r="A12613">
        <v>127161</v>
      </c>
      <c r="B12613" t="s">
        <v>19340</v>
      </c>
      <c r="C12613" t="s">
        <v>19341</v>
      </c>
      <c r="D12613">
        <v>0</v>
      </c>
      <c r="E12613" t="s">
        <v>12168</v>
      </c>
    </row>
    <row r="12614" spans="1:5" x14ac:dyDescent="0.25">
      <c r="A12614">
        <v>127162</v>
      </c>
      <c r="B12614" t="s">
        <v>19342</v>
      </c>
      <c r="C12614" t="s">
        <v>19343</v>
      </c>
      <c r="D12614">
        <v>0</v>
      </c>
      <c r="E12614" t="s">
        <v>12168</v>
      </c>
    </row>
    <row r="12615" spans="1:5" x14ac:dyDescent="0.25">
      <c r="A12615">
        <v>127163</v>
      </c>
      <c r="B12615" t="s">
        <v>19344</v>
      </c>
      <c r="C12615" t="s">
        <v>19345</v>
      </c>
      <c r="D12615">
        <v>0</v>
      </c>
      <c r="E12615" t="s">
        <v>12168</v>
      </c>
    </row>
    <row r="12616" spans="1:5" x14ac:dyDescent="0.25">
      <c r="A12616">
        <v>127164</v>
      </c>
      <c r="B12616" t="s">
        <v>19344</v>
      </c>
      <c r="C12616" t="s">
        <v>19346</v>
      </c>
      <c r="D12616">
        <v>0</v>
      </c>
      <c r="E12616" t="s">
        <v>12168</v>
      </c>
    </row>
    <row r="12617" spans="1:5" x14ac:dyDescent="0.25">
      <c r="A12617">
        <v>127165</v>
      </c>
      <c r="B12617" t="s">
        <v>19347</v>
      </c>
      <c r="C12617" t="s">
        <v>19348</v>
      </c>
      <c r="D12617">
        <v>0</v>
      </c>
      <c r="E12617" t="s">
        <v>12168</v>
      </c>
    </row>
    <row r="12618" spans="1:5" x14ac:dyDescent="0.25">
      <c r="A12618">
        <v>127166</v>
      </c>
      <c r="B12618" t="s">
        <v>19349</v>
      </c>
      <c r="C12618" t="s">
        <v>11634</v>
      </c>
      <c r="D12618">
        <v>0</v>
      </c>
      <c r="E12618" t="s">
        <v>12168</v>
      </c>
    </row>
    <row r="12619" spans="1:5" x14ac:dyDescent="0.25">
      <c r="A12619">
        <v>127167</v>
      </c>
      <c r="B12619" t="s">
        <v>19349</v>
      </c>
      <c r="C12619" t="s">
        <v>19350</v>
      </c>
      <c r="D12619">
        <v>0</v>
      </c>
      <c r="E12619" t="s">
        <v>12168</v>
      </c>
    </row>
    <row r="12620" spans="1:5" x14ac:dyDescent="0.25">
      <c r="A12620">
        <v>127168</v>
      </c>
      <c r="B12620" t="s">
        <v>19351</v>
      </c>
      <c r="C12620" t="s">
        <v>19352</v>
      </c>
      <c r="D12620">
        <v>0</v>
      </c>
      <c r="E12620" t="s">
        <v>12168</v>
      </c>
    </row>
    <row r="12621" spans="1:5" x14ac:dyDescent="0.25">
      <c r="A12621">
        <v>127169</v>
      </c>
      <c r="B12621" t="s">
        <v>19353</v>
      </c>
      <c r="C12621" t="s">
        <v>19354</v>
      </c>
      <c r="D12621">
        <v>0</v>
      </c>
      <c r="E12621" t="s">
        <v>12168</v>
      </c>
    </row>
    <row r="12622" spans="1:5" x14ac:dyDescent="0.25">
      <c r="A12622">
        <v>127170</v>
      </c>
      <c r="B12622" t="s">
        <v>19355</v>
      </c>
      <c r="C12622" t="s">
        <v>19356</v>
      </c>
      <c r="D12622">
        <v>0</v>
      </c>
      <c r="E12622" t="s">
        <v>12168</v>
      </c>
    </row>
    <row r="12623" spans="1:5" x14ac:dyDescent="0.25">
      <c r="A12623">
        <v>127171</v>
      </c>
      <c r="B12623" t="s">
        <v>19355</v>
      </c>
      <c r="C12623" t="s">
        <v>19357</v>
      </c>
      <c r="D12623">
        <v>0</v>
      </c>
      <c r="E12623" t="s">
        <v>12168</v>
      </c>
    </row>
    <row r="12624" spans="1:5" x14ac:dyDescent="0.25">
      <c r="A12624">
        <v>127172</v>
      </c>
      <c r="B12624" t="s">
        <v>19355</v>
      </c>
      <c r="C12624" t="s">
        <v>19358</v>
      </c>
      <c r="D12624">
        <v>0</v>
      </c>
      <c r="E12624" t="s">
        <v>12168</v>
      </c>
    </row>
    <row r="12625" spans="1:5" x14ac:dyDescent="0.25">
      <c r="A12625">
        <v>127173</v>
      </c>
      <c r="B12625" t="s">
        <v>19359</v>
      </c>
      <c r="C12625" t="s">
        <v>19360</v>
      </c>
      <c r="D12625">
        <v>0</v>
      </c>
      <c r="E12625" t="s">
        <v>12168</v>
      </c>
    </row>
    <row r="12626" spans="1:5" x14ac:dyDescent="0.25">
      <c r="A12626">
        <v>127174</v>
      </c>
      <c r="B12626" t="s">
        <v>19359</v>
      </c>
      <c r="C12626" t="s">
        <v>19361</v>
      </c>
      <c r="D12626">
        <v>0</v>
      </c>
      <c r="E12626" t="s">
        <v>12168</v>
      </c>
    </row>
    <row r="12627" spans="1:5" x14ac:dyDescent="0.25">
      <c r="A12627">
        <v>127175</v>
      </c>
      <c r="B12627" t="s">
        <v>19362</v>
      </c>
      <c r="C12627" t="s">
        <v>11999</v>
      </c>
      <c r="D12627">
        <v>0</v>
      </c>
      <c r="E12627" t="s">
        <v>12168</v>
      </c>
    </row>
    <row r="12628" spans="1:5" x14ac:dyDescent="0.25">
      <c r="A12628">
        <v>127176</v>
      </c>
      <c r="B12628" t="s">
        <v>19363</v>
      </c>
      <c r="C12628" t="s">
        <v>19364</v>
      </c>
      <c r="D12628">
        <v>0</v>
      </c>
      <c r="E12628" t="s">
        <v>12168</v>
      </c>
    </row>
    <row r="12629" spans="1:5" x14ac:dyDescent="0.25">
      <c r="A12629">
        <v>127177</v>
      </c>
      <c r="B12629" t="s">
        <v>19365</v>
      </c>
      <c r="C12629" t="s">
        <v>19366</v>
      </c>
      <c r="D12629">
        <v>0</v>
      </c>
      <c r="E12629" t="s">
        <v>12168</v>
      </c>
    </row>
    <row r="12630" spans="1:5" x14ac:dyDescent="0.25">
      <c r="A12630">
        <v>127178</v>
      </c>
      <c r="B12630" t="s">
        <v>19367</v>
      </c>
      <c r="C12630" t="s">
        <v>19368</v>
      </c>
      <c r="D12630">
        <v>0</v>
      </c>
      <c r="E12630" t="s">
        <v>12168</v>
      </c>
    </row>
    <row r="12631" spans="1:5" x14ac:dyDescent="0.25">
      <c r="A12631">
        <v>127179</v>
      </c>
      <c r="B12631" t="s">
        <v>19369</v>
      </c>
      <c r="C12631" t="s">
        <v>19370</v>
      </c>
      <c r="D12631">
        <v>0</v>
      </c>
      <c r="E12631" t="s">
        <v>12168</v>
      </c>
    </row>
    <row r="12632" spans="1:5" x14ac:dyDescent="0.25">
      <c r="A12632">
        <v>127180</v>
      </c>
      <c r="B12632" t="s">
        <v>19371</v>
      </c>
      <c r="C12632" t="s">
        <v>19372</v>
      </c>
      <c r="D12632">
        <v>0</v>
      </c>
      <c r="E12632" t="s">
        <v>12168</v>
      </c>
    </row>
    <row r="12633" spans="1:5" x14ac:dyDescent="0.25">
      <c r="A12633">
        <v>127181</v>
      </c>
      <c r="B12633" t="s">
        <v>19373</v>
      </c>
      <c r="C12633" t="s">
        <v>19374</v>
      </c>
      <c r="D12633">
        <v>0</v>
      </c>
      <c r="E12633" t="s">
        <v>12168</v>
      </c>
    </row>
    <row r="12634" spans="1:5" x14ac:dyDescent="0.25">
      <c r="A12634">
        <v>127182</v>
      </c>
      <c r="B12634" t="s">
        <v>19375</v>
      </c>
      <c r="C12634" t="s">
        <v>19376</v>
      </c>
      <c r="D12634">
        <v>0</v>
      </c>
      <c r="E12634" t="s">
        <v>12168</v>
      </c>
    </row>
    <row r="12635" spans="1:5" x14ac:dyDescent="0.25">
      <c r="A12635">
        <v>127183</v>
      </c>
      <c r="B12635" t="s">
        <v>19377</v>
      </c>
      <c r="C12635" t="s">
        <v>19378</v>
      </c>
      <c r="D12635">
        <v>0</v>
      </c>
      <c r="E12635" t="s">
        <v>12168</v>
      </c>
    </row>
    <row r="12636" spans="1:5" x14ac:dyDescent="0.25">
      <c r="A12636">
        <v>127189</v>
      </c>
      <c r="B12636" t="s">
        <v>19381</v>
      </c>
      <c r="C12636" t="s">
        <v>19382</v>
      </c>
      <c r="D12636">
        <v>0</v>
      </c>
      <c r="E12636" t="s">
        <v>12168</v>
      </c>
    </row>
    <row r="12637" spans="1:5" x14ac:dyDescent="0.25">
      <c r="A12637">
        <v>127190</v>
      </c>
      <c r="B12637" t="s">
        <v>19383</v>
      </c>
      <c r="C12637" t="s">
        <v>19384</v>
      </c>
      <c r="D12637">
        <v>0</v>
      </c>
      <c r="E12637" t="s">
        <v>12168</v>
      </c>
    </row>
    <row r="12638" spans="1:5" x14ac:dyDescent="0.25">
      <c r="A12638">
        <v>127191</v>
      </c>
      <c r="B12638" t="s">
        <v>19385</v>
      </c>
      <c r="C12638" t="s">
        <v>19386</v>
      </c>
      <c r="D12638">
        <v>0</v>
      </c>
      <c r="E12638" t="s">
        <v>12168</v>
      </c>
    </row>
    <row r="12639" spans="1:5" x14ac:dyDescent="0.25">
      <c r="A12639">
        <v>127192</v>
      </c>
      <c r="B12639" t="s">
        <v>19387</v>
      </c>
      <c r="C12639" t="s">
        <v>19388</v>
      </c>
      <c r="D12639">
        <v>0</v>
      </c>
      <c r="E12639" t="s">
        <v>12168</v>
      </c>
    </row>
    <row r="12640" spans="1:5" x14ac:dyDescent="0.25">
      <c r="A12640">
        <v>127193</v>
      </c>
      <c r="B12640" t="s">
        <v>19387</v>
      </c>
      <c r="C12640" t="s">
        <v>19389</v>
      </c>
      <c r="D12640">
        <v>0</v>
      </c>
      <c r="E12640" t="s">
        <v>12168</v>
      </c>
    </row>
    <row r="12641" spans="1:5" x14ac:dyDescent="0.25">
      <c r="A12641">
        <v>127194</v>
      </c>
      <c r="B12641" t="s">
        <v>19387</v>
      </c>
      <c r="C12641" t="s">
        <v>19390</v>
      </c>
      <c r="D12641">
        <v>0</v>
      </c>
      <c r="E12641" t="s">
        <v>12168</v>
      </c>
    </row>
    <row r="12642" spans="1:5" x14ac:dyDescent="0.25">
      <c r="A12642">
        <v>127195</v>
      </c>
      <c r="B12642" t="s">
        <v>19387</v>
      </c>
      <c r="C12642" t="s">
        <v>19391</v>
      </c>
      <c r="D12642">
        <v>0</v>
      </c>
      <c r="E12642" t="s">
        <v>12168</v>
      </c>
    </row>
    <row r="12643" spans="1:5" x14ac:dyDescent="0.25">
      <c r="A12643">
        <v>127196</v>
      </c>
      <c r="B12643" t="s">
        <v>19387</v>
      </c>
      <c r="C12643" t="s">
        <v>19392</v>
      </c>
      <c r="D12643">
        <v>0</v>
      </c>
      <c r="E12643" t="s">
        <v>12168</v>
      </c>
    </row>
    <row r="12644" spans="1:5" x14ac:dyDescent="0.25">
      <c r="A12644">
        <v>127197</v>
      </c>
      <c r="B12644" t="s">
        <v>19387</v>
      </c>
      <c r="C12644" t="s">
        <v>19393</v>
      </c>
      <c r="D12644">
        <v>0</v>
      </c>
      <c r="E12644" t="s">
        <v>12168</v>
      </c>
    </row>
    <row r="12645" spans="1:5" x14ac:dyDescent="0.25">
      <c r="A12645">
        <v>127198</v>
      </c>
      <c r="B12645" t="s">
        <v>19387</v>
      </c>
      <c r="C12645" t="s">
        <v>19394</v>
      </c>
      <c r="D12645">
        <v>0</v>
      </c>
      <c r="E12645" t="s">
        <v>12168</v>
      </c>
    </row>
    <row r="12646" spans="1:5" x14ac:dyDescent="0.25">
      <c r="A12646">
        <v>127199</v>
      </c>
      <c r="B12646" t="s">
        <v>19387</v>
      </c>
      <c r="C12646" t="s">
        <v>19395</v>
      </c>
      <c r="D12646">
        <v>0</v>
      </c>
      <c r="E12646" t="s">
        <v>12168</v>
      </c>
    </row>
    <row r="12647" spans="1:5" x14ac:dyDescent="0.25">
      <c r="A12647">
        <v>127200</v>
      </c>
      <c r="B12647" t="s">
        <v>19387</v>
      </c>
      <c r="C12647" t="s">
        <v>19396</v>
      </c>
      <c r="D12647">
        <v>0</v>
      </c>
      <c r="E12647" t="s">
        <v>12168</v>
      </c>
    </row>
    <row r="12648" spans="1:5" x14ac:dyDescent="0.25">
      <c r="A12648">
        <v>127201</v>
      </c>
      <c r="B12648" t="s">
        <v>19387</v>
      </c>
      <c r="C12648" t="s">
        <v>19397</v>
      </c>
      <c r="D12648">
        <v>0</v>
      </c>
      <c r="E12648" t="s">
        <v>12168</v>
      </c>
    </row>
    <row r="12649" spans="1:5" x14ac:dyDescent="0.25">
      <c r="A12649">
        <v>127202</v>
      </c>
      <c r="B12649" t="s">
        <v>19387</v>
      </c>
      <c r="C12649" t="s">
        <v>19398</v>
      </c>
      <c r="D12649">
        <v>0</v>
      </c>
      <c r="E12649" t="s">
        <v>12168</v>
      </c>
    </row>
    <row r="12650" spans="1:5" x14ac:dyDescent="0.25">
      <c r="A12650">
        <v>127203</v>
      </c>
      <c r="B12650" t="s">
        <v>19387</v>
      </c>
      <c r="C12650" t="s">
        <v>19399</v>
      </c>
      <c r="D12650">
        <v>0</v>
      </c>
      <c r="E12650" t="s">
        <v>12168</v>
      </c>
    </row>
    <row r="12651" spans="1:5" x14ac:dyDescent="0.25">
      <c r="A12651">
        <v>127204</v>
      </c>
      <c r="B12651" t="s">
        <v>19387</v>
      </c>
      <c r="C12651" t="s">
        <v>19400</v>
      </c>
      <c r="D12651">
        <v>0</v>
      </c>
      <c r="E12651" t="s">
        <v>12168</v>
      </c>
    </row>
    <row r="12652" spans="1:5" x14ac:dyDescent="0.25">
      <c r="A12652">
        <v>127205</v>
      </c>
      <c r="B12652" t="s">
        <v>19401</v>
      </c>
      <c r="C12652" t="s">
        <v>19402</v>
      </c>
      <c r="D12652">
        <v>0</v>
      </c>
      <c r="E12652" t="s">
        <v>12168</v>
      </c>
    </row>
    <row r="12653" spans="1:5" x14ac:dyDescent="0.25">
      <c r="A12653">
        <v>127206</v>
      </c>
      <c r="B12653" t="s">
        <v>19403</v>
      </c>
      <c r="C12653" t="s">
        <v>19404</v>
      </c>
      <c r="D12653">
        <v>0</v>
      </c>
      <c r="E12653" t="s">
        <v>12168</v>
      </c>
    </row>
    <row r="12654" spans="1:5" x14ac:dyDescent="0.25">
      <c r="A12654">
        <v>127207</v>
      </c>
      <c r="B12654" t="s">
        <v>19403</v>
      </c>
      <c r="C12654" t="s">
        <v>19405</v>
      </c>
      <c r="D12654">
        <v>0</v>
      </c>
      <c r="E12654" t="s">
        <v>12168</v>
      </c>
    </row>
    <row r="12655" spans="1:5" x14ac:dyDescent="0.25">
      <c r="A12655">
        <v>127208</v>
      </c>
      <c r="B12655" t="s">
        <v>19406</v>
      </c>
      <c r="C12655" t="s">
        <v>19407</v>
      </c>
      <c r="D12655">
        <v>0</v>
      </c>
      <c r="E12655" t="s">
        <v>12168</v>
      </c>
    </row>
    <row r="12656" spans="1:5" x14ac:dyDescent="0.25">
      <c r="A12656">
        <v>127209</v>
      </c>
      <c r="B12656" t="s">
        <v>19408</v>
      </c>
      <c r="C12656" t="s">
        <v>19409</v>
      </c>
      <c r="D12656">
        <v>0</v>
      </c>
      <c r="E12656" t="s">
        <v>12168</v>
      </c>
    </row>
    <row r="12657" spans="1:5" x14ac:dyDescent="0.25">
      <c r="A12657">
        <v>127210</v>
      </c>
      <c r="B12657" t="s">
        <v>19410</v>
      </c>
      <c r="C12657" t="s">
        <v>19411</v>
      </c>
      <c r="D12657">
        <v>0</v>
      </c>
      <c r="E12657" t="s">
        <v>12168</v>
      </c>
    </row>
    <row r="12658" spans="1:5" x14ac:dyDescent="0.25">
      <c r="A12658">
        <v>127211</v>
      </c>
      <c r="B12658" t="s">
        <v>19412</v>
      </c>
      <c r="C12658" t="s">
        <v>19413</v>
      </c>
      <c r="D12658">
        <v>0</v>
      </c>
      <c r="E12658" t="s">
        <v>12168</v>
      </c>
    </row>
    <row r="12659" spans="1:5" x14ac:dyDescent="0.25">
      <c r="A12659">
        <v>127212</v>
      </c>
      <c r="B12659" t="s">
        <v>19412</v>
      </c>
      <c r="C12659" t="s">
        <v>19414</v>
      </c>
      <c r="D12659">
        <v>0</v>
      </c>
      <c r="E12659" t="s">
        <v>12168</v>
      </c>
    </row>
    <row r="12660" spans="1:5" x14ac:dyDescent="0.25">
      <c r="A12660">
        <v>127213</v>
      </c>
      <c r="B12660" t="s">
        <v>19415</v>
      </c>
      <c r="C12660" t="s">
        <v>19416</v>
      </c>
      <c r="D12660">
        <v>0</v>
      </c>
      <c r="E12660" t="s">
        <v>12168</v>
      </c>
    </row>
    <row r="12661" spans="1:5" x14ac:dyDescent="0.25">
      <c r="A12661">
        <v>127214</v>
      </c>
      <c r="B12661" t="s">
        <v>19417</v>
      </c>
      <c r="C12661" t="s">
        <v>19418</v>
      </c>
      <c r="D12661">
        <v>0</v>
      </c>
      <c r="E12661" t="s">
        <v>12168</v>
      </c>
    </row>
    <row r="12662" spans="1:5" x14ac:dyDescent="0.25">
      <c r="A12662">
        <v>127215</v>
      </c>
      <c r="B12662" t="s">
        <v>19419</v>
      </c>
      <c r="C12662" t="s">
        <v>19420</v>
      </c>
      <c r="D12662">
        <v>0</v>
      </c>
      <c r="E12662" t="s">
        <v>12168</v>
      </c>
    </row>
    <row r="12663" spans="1:5" x14ac:dyDescent="0.25">
      <c r="A12663">
        <v>127216</v>
      </c>
      <c r="B12663" t="s">
        <v>19421</v>
      </c>
      <c r="C12663" t="s">
        <v>19422</v>
      </c>
      <c r="D12663">
        <v>0</v>
      </c>
      <c r="E12663" t="s">
        <v>12168</v>
      </c>
    </row>
    <row r="12664" spans="1:5" x14ac:dyDescent="0.25">
      <c r="A12664">
        <v>127217</v>
      </c>
      <c r="B12664" t="s">
        <v>19423</v>
      </c>
      <c r="C12664" t="s">
        <v>19424</v>
      </c>
      <c r="D12664">
        <v>0</v>
      </c>
      <c r="E12664" t="s">
        <v>12168</v>
      </c>
    </row>
    <row r="12665" spans="1:5" x14ac:dyDescent="0.25">
      <c r="A12665">
        <v>127218</v>
      </c>
      <c r="B12665" t="s">
        <v>19425</v>
      </c>
      <c r="C12665" t="s">
        <v>19426</v>
      </c>
      <c r="D12665">
        <v>0</v>
      </c>
      <c r="E12665" t="s">
        <v>12168</v>
      </c>
    </row>
    <row r="12666" spans="1:5" x14ac:dyDescent="0.25">
      <c r="A12666">
        <v>127219</v>
      </c>
      <c r="B12666" t="s">
        <v>19427</v>
      </c>
      <c r="C12666" t="s">
        <v>19428</v>
      </c>
      <c r="D12666">
        <v>0</v>
      </c>
      <c r="E12666" t="s">
        <v>12168</v>
      </c>
    </row>
    <row r="12667" spans="1:5" x14ac:dyDescent="0.25">
      <c r="A12667">
        <v>127220</v>
      </c>
      <c r="B12667" t="s">
        <v>19429</v>
      </c>
      <c r="C12667" t="s">
        <v>19430</v>
      </c>
      <c r="D12667">
        <v>0</v>
      </c>
      <c r="E12667" t="s">
        <v>12168</v>
      </c>
    </row>
    <row r="12668" spans="1:5" x14ac:dyDescent="0.25">
      <c r="A12668">
        <v>127221</v>
      </c>
      <c r="B12668" t="s">
        <v>19431</v>
      </c>
      <c r="C12668" t="s">
        <v>19432</v>
      </c>
      <c r="D12668">
        <v>0</v>
      </c>
      <c r="E12668" t="s">
        <v>12168</v>
      </c>
    </row>
    <row r="12669" spans="1:5" x14ac:dyDescent="0.25">
      <c r="A12669">
        <v>127222</v>
      </c>
      <c r="B12669" t="s">
        <v>19433</v>
      </c>
      <c r="C12669" t="s">
        <v>19434</v>
      </c>
      <c r="D12669">
        <v>0</v>
      </c>
      <c r="E12669" t="s">
        <v>12168</v>
      </c>
    </row>
    <row r="12670" spans="1:5" x14ac:dyDescent="0.25">
      <c r="A12670">
        <v>127223</v>
      </c>
      <c r="B12670" t="s">
        <v>19435</v>
      </c>
      <c r="C12670" t="s">
        <v>19436</v>
      </c>
      <c r="D12670">
        <v>0</v>
      </c>
      <c r="E12670" t="s">
        <v>12168</v>
      </c>
    </row>
    <row r="12671" spans="1:5" x14ac:dyDescent="0.25">
      <c r="A12671">
        <v>127224</v>
      </c>
      <c r="B12671" t="s">
        <v>19437</v>
      </c>
      <c r="C12671" t="s">
        <v>19438</v>
      </c>
      <c r="D12671">
        <v>0</v>
      </c>
      <c r="E12671" t="s">
        <v>12168</v>
      </c>
    </row>
    <row r="12672" spans="1:5" x14ac:dyDescent="0.25">
      <c r="A12672">
        <v>127225</v>
      </c>
      <c r="B12672" t="s">
        <v>19439</v>
      </c>
      <c r="C12672" t="s">
        <v>19440</v>
      </c>
      <c r="D12672">
        <v>0</v>
      </c>
      <c r="E12672" t="s">
        <v>12168</v>
      </c>
    </row>
    <row r="12673" spans="1:5" x14ac:dyDescent="0.25">
      <c r="A12673">
        <v>127226</v>
      </c>
      <c r="B12673" t="s">
        <v>19439</v>
      </c>
      <c r="C12673" t="s">
        <v>19441</v>
      </c>
      <c r="D12673">
        <v>0</v>
      </c>
      <c r="E12673" t="s">
        <v>12168</v>
      </c>
    </row>
    <row r="12674" spans="1:5" x14ac:dyDescent="0.25">
      <c r="A12674">
        <v>127227</v>
      </c>
      <c r="B12674" t="s">
        <v>19442</v>
      </c>
      <c r="C12674" t="s">
        <v>19443</v>
      </c>
      <c r="D12674">
        <v>0</v>
      </c>
      <c r="E12674" t="s">
        <v>12168</v>
      </c>
    </row>
    <row r="12675" spans="1:5" x14ac:dyDescent="0.25">
      <c r="A12675">
        <v>127228</v>
      </c>
      <c r="B12675" t="s">
        <v>19442</v>
      </c>
      <c r="C12675" t="s">
        <v>19444</v>
      </c>
      <c r="D12675">
        <v>0</v>
      </c>
      <c r="E12675" t="s">
        <v>12168</v>
      </c>
    </row>
    <row r="12676" spans="1:5" x14ac:dyDescent="0.25">
      <c r="A12676">
        <v>127229</v>
      </c>
      <c r="B12676" t="s">
        <v>19445</v>
      </c>
      <c r="C12676" t="s">
        <v>19446</v>
      </c>
      <c r="D12676">
        <v>0</v>
      </c>
      <c r="E12676" t="s">
        <v>12168</v>
      </c>
    </row>
    <row r="12677" spans="1:5" x14ac:dyDescent="0.25">
      <c r="A12677">
        <v>127230</v>
      </c>
      <c r="B12677" t="s">
        <v>19445</v>
      </c>
      <c r="C12677" t="s">
        <v>19447</v>
      </c>
      <c r="D12677">
        <v>0</v>
      </c>
      <c r="E12677" t="s">
        <v>12168</v>
      </c>
    </row>
    <row r="12678" spans="1:5" x14ac:dyDescent="0.25">
      <c r="A12678">
        <v>127231</v>
      </c>
      <c r="B12678" t="s">
        <v>19448</v>
      </c>
      <c r="C12678" t="s">
        <v>19449</v>
      </c>
      <c r="D12678">
        <v>0</v>
      </c>
      <c r="E12678" t="s">
        <v>12168</v>
      </c>
    </row>
    <row r="12679" spans="1:5" x14ac:dyDescent="0.25">
      <c r="A12679">
        <v>127232</v>
      </c>
      <c r="B12679" t="s">
        <v>19448</v>
      </c>
      <c r="C12679" t="s">
        <v>19450</v>
      </c>
      <c r="D12679">
        <v>0</v>
      </c>
      <c r="E12679" t="s">
        <v>12168</v>
      </c>
    </row>
    <row r="12680" spans="1:5" x14ac:dyDescent="0.25">
      <c r="A12680">
        <v>127233</v>
      </c>
      <c r="B12680" t="s">
        <v>19451</v>
      </c>
      <c r="C12680" t="s">
        <v>19452</v>
      </c>
      <c r="D12680">
        <v>0</v>
      </c>
      <c r="E12680" t="s">
        <v>12168</v>
      </c>
    </row>
    <row r="12681" spans="1:5" x14ac:dyDescent="0.25">
      <c r="A12681">
        <v>127234</v>
      </c>
      <c r="B12681" t="s">
        <v>19451</v>
      </c>
      <c r="C12681" t="s">
        <v>19453</v>
      </c>
      <c r="D12681">
        <v>0</v>
      </c>
      <c r="E12681" t="s">
        <v>12168</v>
      </c>
    </row>
    <row r="12682" spans="1:5" x14ac:dyDescent="0.25">
      <c r="A12682">
        <v>127235</v>
      </c>
      <c r="B12682" t="s">
        <v>19451</v>
      </c>
      <c r="C12682" t="s">
        <v>19454</v>
      </c>
      <c r="D12682">
        <v>0</v>
      </c>
      <c r="E12682" t="s">
        <v>12168</v>
      </c>
    </row>
    <row r="12683" spans="1:5" x14ac:dyDescent="0.25">
      <c r="A12683">
        <v>127236</v>
      </c>
      <c r="B12683" t="s">
        <v>19451</v>
      </c>
      <c r="C12683" t="s">
        <v>19455</v>
      </c>
      <c r="D12683">
        <v>0</v>
      </c>
      <c r="E12683" t="s">
        <v>12168</v>
      </c>
    </row>
    <row r="12684" spans="1:5" x14ac:dyDescent="0.25">
      <c r="A12684">
        <v>127237</v>
      </c>
      <c r="B12684" t="s">
        <v>19451</v>
      </c>
      <c r="C12684" t="s">
        <v>19456</v>
      </c>
      <c r="D12684">
        <v>0</v>
      </c>
      <c r="E12684" t="s">
        <v>12168</v>
      </c>
    </row>
    <row r="12685" spans="1:5" x14ac:dyDescent="0.25">
      <c r="A12685">
        <v>127238</v>
      </c>
      <c r="B12685" t="s">
        <v>19451</v>
      </c>
      <c r="C12685" t="s">
        <v>19457</v>
      </c>
      <c r="D12685">
        <v>0</v>
      </c>
      <c r="E12685" t="s">
        <v>12168</v>
      </c>
    </row>
    <row r="12686" spans="1:5" x14ac:dyDescent="0.25">
      <c r="A12686">
        <v>127239</v>
      </c>
      <c r="B12686" t="s">
        <v>19451</v>
      </c>
      <c r="C12686" t="s">
        <v>19458</v>
      </c>
      <c r="D12686">
        <v>0</v>
      </c>
      <c r="E12686" t="s">
        <v>12168</v>
      </c>
    </row>
    <row r="12687" spans="1:5" x14ac:dyDescent="0.25">
      <c r="A12687">
        <v>127240</v>
      </c>
      <c r="B12687" t="s">
        <v>19459</v>
      </c>
      <c r="C12687" t="s">
        <v>19460</v>
      </c>
      <c r="D12687">
        <v>0</v>
      </c>
      <c r="E12687" t="s">
        <v>12168</v>
      </c>
    </row>
    <row r="12688" spans="1:5" x14ac:dyDescent="0.25">
      <c r="A12688">
        <v>127241</v>
      </c>
      <c r="B12688" t="s">
        <v>19461</v>
      </c>
      <c r="C12688" t="s">
        <v>19462</v>
      </c>
      <c r="D12688">
        <v>0</v>
      </c>
      <c r="E12688" t="s">
        <v>12168</v>
      </c>
    </row>
    <row r="12689" spans="1:5" x14ac:dyDescent="0.25">
      <c r="A12689">
        <v>127242</v>
      </c>
      <c r="B12689" t="s">
        <v>19463</v>
      </c>
      <c r="C12689" t="s">
        <v>19464</v>
      </c>
      <c r="D12689">
        <v>0</v>
      </c>
      <c r="E12689" t="s">
        <v>12168</v>
      </c>
    </row>
    <row r="12690" spans="1:5" x14ac:dyDescent="0.25">
      <c r="A12690">
        <v>127243</v>
      </c>
      <c r="B12690" t="s">
        <v>19465</v>
      </c>
      <c r="C12690" t="s">
        <v>19466</v>
      </c>
      <c r="D12690">
        <v>0</v>
      </c>
      <c r="E12690" t="s">
        <v>12168</v>
      </c>
    </row>
    <row r="12691" spans="1:5" x14ac:dyDescent="0.25">
      <c r="A12691">
        <v>127244</v>
      </c>
      <c r="B12691" t="s">
        <v>19467</v>
      </c>
      <c r="C12691" t="s">
        <v>19468</v>
      </c>
      <c r="D12691">
        <v>0</v>
      </c>
      <c r="E12691" t="s">
        <v>12168</v>
      </c>
    </row>
    <row r="12692" spans="1:5" x14ac:dyDescent="0.25">
      <c r="A12692">
        <v>127245</v>
      </c>
      <c r="B12692" t="s">
        <v>19469</v>
      </c>
      <c r="C12692" t="s">
        <v>19470</v>
      </c>
      <c r="D12692">
        <v>0</v>
      </c>
      <c r="E12692" t="s">
        <v>12168</v>
      </c>
    </row>
    <row r="12693" spans="1:5" x14ac:dyDescent="0.25">
      <c r="A12693">
        <v>127246</v>
      </c>
      <c r="B12693" t="s">
        <v>19471</v>
      </c>
      <c r="C12693" t="s">
        <v>19472</v>
      </c>
      <c r="D12693">
        <v>0</v>
      </c>
      <c r="E12693" t="s">
        <v>12168</v>
      </c>
    </row>
    <row r="12694" spans="1:5" x14ac:dyDescent="0.25">
      <c r="A12694">
        <v>127247</v>
      </c>
      <c r="B12694" t="s">
        <v>19473</v>
      </c>
      <c r="C12694" t="s">
        <v>19474</v>
      </c>
      <c r="D12694">
        <v>0</v>
      </c>
      <c r="E12694" t="s">
        <v>12168</v>
      </c>
    </row>
    <row r="12695" spans="1:5" x14ac:dyDescent="0.25">
      <c r="A12695">
        <v>127248</v>
      </c>
      <c r="B12695" t="s">
        <v>19475</v>
      </c>
      <c r="C12695" t="s">
        <v>19476</v>
      </c>
      <c r="D12695">
        <v>0</v>
      </c>
      <c r="E12695" t="s">
        <v>12168</v>
      </c>
    </row>
    <row r="12696" spans="1:5" x14ac:dyDescent="0.25">
      <c r="A12696">
        <v>127249</v>
      </c>
      <c r="B12696" t="s">
        <v>19475</v>
      </c>
      <c r="C12696" t="s">
        <v>19477</v>
      </c>
      <c r="D12696">
        <v>0</v>
      </c>
      <c r="E12696" t="s">
        <v>12168</v>
      </c>
    </row>
    <row r="12697" spans="1:5" x14ac:dyDescent="0.25">
      <c r="A12697">
        <v>127250</v>
      </c>
      <c r="B12697" t="s">
        <v>19475</v>
      </c>
      <c r="C12697" t="s">
        <v>19478</v>
      </c>
      <c r="D12697">
        <v>0</v>
      </c>
      <c r="E12697" t="s">
        <v>12168</v>
      </c>
    </row>
    <row r="12698" spans="1:5" x14ac:dyDescent="0.25">
      <c r="A12698">
        <v>127251</v>
      </c>
      <c r="B12698" t="s">
        <v>19475</v>
      </c>
      <c r="C12698" t="s">
        <v>19479</v>
      </c>
      <c r="D12698">
        <v>0</v>
      </c>
      <c r="E12698" t="s">
        <v>12168</v>
      </c>
    </row>
    <row r="12699" spans="1:5" x14ac:dyDescent="0.25">
      <c r="A12699">
        <v>127252</v>
      </c>
      <c r="B12699" t="s">
        <v>19475</v>
      </c>
      <c r="C12699" t="s">
        <v>19480</v>
      </c>
      <c r="D12699">
        <v>0</v>
      </c>
      <c r="E12699" t="s">
        <v>12168</v>
      </c>
    </row>
    <row r="12700" spans="1:5" x14ac:dyDescent="0.25">
      <c r="A12700">
        <v>127253</v>
      </c>
      <c r="B12700" t="s">
        <v>19475</v>
      </c>
      <c r="C12700" t="s">
        <v>19481</v>
      </c>
      <c r="D12700">
        <v>0</v>
      </c>
      <c r="E12700" t="s">
        <v>12168</v>
      </c>
    </row>
    <row r="12701" spans="1:5" x14ac:dyDescent="0.25">
      <c r="A12701">
        <v>127254</v>
      </c>
      <c r="B12701" t="s">
        <v>19475</v>
      </c>
      <c r="C12701" t="s">
        <v>19482</v>
      </c>
      <c r="D12701">
        <v>0</v>
      </c>
      <c r="E12701" t="s">
        <v>12168</v>
      </c>
    </row>
    <row r="12702" spans="1:5" x14ac:dyDescent="0.25">
      <c r="A12702">
        <v>127255</v>
      </c>
      <c r="B12702" t="s">
        <v>19475</v>
      </c>
      <c r="C12702" t="s">
        <v>19483</v>
      </c>
      <c r="D12702">
        <v>0</v>
      </c>
      <c r="E12702" t="s">
        <v>12168</v>
      </c>
    </row>
    <row r="12703" spans="1:5" x14ac:dyDescent="0.25">
      <c r="A12703">
        <v>127256</v>
      </c>
      <c r="B12703" t="s">
        <v>19475</v>
      </c>
      <c r="C12703" t="s">
        <v>19484</v>
      </c>
      <c r="D12703">
        <v>0</v>
      </c>
      <c r="E12703" t="s">
        <v>12168</v>
      </c>
    </row>
    <row r="12704" spans="1:5" x14ac:dyDescent="0.25">
      <c r="A12704">
        <v>127257</v>
      </c>
      <c r="B12704" t="s">
        <v>19475</v>
      </c>
      <c r="C12704" t="s">
        <v>19485</v>
      </c>
      <c r="D12704">
        <v>0</v>
      </c>
      <c r="E12704" t="s">
        <v>12168</v>
      </c>
    </row>
    <row r="12705" spans="1:5" x14ac:dyDescent="0.25">
      <c r="A12705">
        <v>127258</v>
      </c>
      <c r="B12705" t="s">
        <v>19475</v>
      </c>
      <c r="C12705" t="s">
        <v>19486</v>
      </c>
      <c r="D12705">
        <v>0</v>
      </c>
      <c r="E12705" t="s">
        <v>12168</v>
      </c>
    </row>
    <row r="12706" spans="1:5" x14ac:dyDescent="0.25">
      <c r="A12706">
        <v>127259</v>
      </c>
      <c r="B12706" t="s">
        <v>19475</v>
      </c>
      <c r="C12706" t="s">
        <v>19487</v>
      </c>
      <c r="D12706">
        <v>0</v>
      </c>
      <c r="E12706" t="s">
        <v>12168</v>
      </c>
    </row>
    <row r="12707" spans="1:5" x14ac:dyDescent="0.25">
      <c r="A12707">
        <v>127260</v>
      </c>
      <c r="B12707" t="s">
        <v>19475</v>
      </c>
      <c r="C12707" t="s">
        <v>19488</v>
      </c>
      <c r="D12707">
        <v>0</v>
      </c>
      <c r="E12707" t="s">
        <v>12168</v>
      </c>
    </row>
    <row r="12708" spans="1:5" x14ac:dyDescent="0.25">
      <c r="A12708">
        <v>127261</v>
      </c>
      <c r="B12708" t="s">
        <v>19475</v>
      </c>
      <c r="C12708" t="s">
        <v>19489</v>
      </c>
      <c r="D12708">
        <v>0</v>
      </c>
      <c r="E12708" t="s">
        <v>12168</v>
      </c>
    </row>
    <row r="12709" spans="1:5" x14ac:dyDescent="0.25">
      <c r="A12709">
        <v>127262</v>
      </c>
      <c r="B12709" t="s">
        <v>19475</v>
      </c>
      <c r="C12709" t="s">
        <v>19490</v>
      </c>
      <c r="D12709">
        <v>0</v>
      </c>
      <c r="E12709" t="s">
        <v>12168</v>
      </c>
    </row>
    <row r="12710" spans="1:5" x14ac:dyDescent="0.25">
      <c r="A12710">
        <v>127263</v>
      </c>
      <c r="B12710" t="s">
        <v>19475</v>
      </c>
      <c r="C12710" t="s">
        <v>19491</v>
      </c>
      <c r="D12710">
        <v>0</v>
      </c>
      <c r="E12710" t="s">
        <v>12168</v>
      </c>
    </row>
    <row r="12711" spans="1:5" x14ac:dyDescent="0.25">
      <c r="A12711">
        <v>127264</v>
      </c>
      <c r="B12711" t="s">
        <v>19492</v>
      </c>
      <c r="C12711" t="s">
        <v>19493</v>
      </c>
      <c r="D12711">
        <v>0</v>
      </c>
      <c r="E12711" t="s">
        <v>12168</v>
      </c>
    </row>
    <row r="12712" spans="1:5" x14ac:dyDescent="0.25">
      <c r="A12712">
        <v>127265</v>
      </c>
      <c r="B12712" t="s">
        <v>19492</v>
      </c>
      <c r="C12712" t="s">
        <v>19494</v>
      </c>
      <c r="D12712">
        <v>0</v>
      </c>
      <c r="E12712" t="s">
        <v>12168</v>
      </c>
    </row>
    <row r="12713" spans="1:5" x14ac:dyDescent="0.25">
      <c r="A12713">
        <v>127266</v>
      </c>
      <c r="B12713" t="s">
        <v>19495</v>
      </c>
      <c r="C12713" t="s">
        <v>19496</v>
      </c>
      <c r="D12713">
        <v>0</v>
      </c>
      <c r="E12713" t="s">
        <v>12168</v>
      </c>
    </row>
    <row r="12714" spans="1:5" x14ac:dyDescent="0.25">
      <c r="A12714">
        <v>127267</v>
      </c>
      <c r="B12714" t="s">
        <v>19497</v>
      </c>
      <c r="C12714" t="s">
        <v>19498</v>
      </c>
      <c r="D12714">
        <v>0</v>
      </c>
      <c r="E12714" t="s">
        <v>12168</v>
      </c>
    </row>
    <row r="12715" spans="1:5" x14ac:dyDescent="0.25">
      <c r="A12715">
        <v>127268</v>
      </c>
      <c r="B12715" t="s">
        <v>19499</v>
      </c>
      <c r="C12715" t="s">
        <v>19500</v>
      </c>
      <c r="D12715">
        <v>0</v>
      </c>
      <c r="E12715" t="s">
        <v>12168</v>
      </c>
    </row>
    <row r="12716" spans="1:5" x14ac:dyDescent="0.25">
      <c r="A12716">
        <v>127269</v>
      </c>
      <c r="B12716" t="s">
        <v>19499</v>
      </c>
      <c r="C12716" t="s">
        <v>16486</v>
      </c>
      <c r="D12716">
        <v>0</v>
      </c>
      <c r="E12716" t="s">
        <v>12168</v>
      </c>
    </row>
    <row r="12717" spans="1:5" x14ac:dyDescent="0.25">
      <c r="A12717">
        <v>127270</v>
      </c>
      <c r="B12717" t="s">
        <v>19501</v>
      </c>
      <c r="C12717" t="s">
        <v>19502</v>
      </c>
      <c r="D12717">
        <v>0</v>
      </c>
      <c r="E12717" t="s">
        <v>12168</v>
      </c>
    </row>
    <row r="12718" spans="1:5" x14ac:dyDescent="0.25">
      <c r="A12718">
        <v>127271</v>
      </c>
      <c r="B12718" t="s">
        <v>19503</v>
      </c>
      <c r="C12718" t="s">
        <v>19504</v>
      </c>
      <c r="D12718">
        <v>0</v>
      </c>
      <c r="E12718" t="s">
        <v>12168</v>
      </c>
    </row>
    <row r="12719" spans="1:5" x14ac:dyDescent="0.25">
      <c r="A12719">
        <v>127272</v>
      </c>
      <c r="B12719" t="s">
        <v>19505</v>
      </c>
      <c r="C12719" t="s">
        <v>19506</v>
      </c>
      <c r="D12719">
        <v>0</v>
      </c>
      <c r="E12719" t="s">
        <v>12168</v>
      </c>
    </row>
    <row r="12720" spans="1:5" x14ac:dyDescent="0.25">
      <c r="A12720">
        <v>127273</v>
      </c>
      <c r="B12720" t="s">
        <v>19507</v>
      </c>
      <c r="C12720" t="s">
        <v>19508</v>
      </c>
      <c r="D12720">
        <v>0</v>
      </c>
      <c r="E12720" t="s">
        <v>12168</v>
      </c>
    </row>
    <row r="12721" spans="1:5" x14ac:dyDescent="0.25">
      <c r="A12721">
        <v>127274</v>
      </c>
      <c r="B12721" t="s">
        <v>19507</v>
      </c>
      <c r="C12721" t="s">
        <v>19509</v>
      </c>
      <c r="D12721">
        <v>0</v>
      </c>
      <c r="E12721" t="s">
        <v>12168</v>
      </c>
    </row>
    <row r="12722" spans="1:5" x14ac:dyDescent="0.25">
      <c r="A12722">
        <v>127275</v>
      </c>
      <c r="B12722" t="s">
        <v>19507</v>
      </c>
      <c r="C12722" t="s">
        <v>19510</v>
      </c>
      <c r="D12722">
        <v>0</v>
      </c>
      <c r="E12722" t="s">
        <v>12168</v>
      </c>
    </row>
    <row r="12723" spans="1:5" x14ac:dyDescent="0.25">
      <c r="A12723">
        <v>127276</v>
      </c>
      <c r="B12723" t="s">
        <v>19507</v>
      </c>
      <c r="C12723" t="s">
        <v>19511</v>
      </c>
      <c r="D12723">
        <v>0</v>
      </c>
      <c r="E12723" t="s">
        <v>12168</v>
      </c>
    </row>
    <row r="12724" spans="1:5" x14ac:dyDescent="0.25">
      <c r="A12724">
        <v>127277</v>
      </c>
      <c r="B12724" t="s">
        <v>19512</v>
      </c>
      <c r="C12724" t="s">
        <v>19513</v>
      </c>
      <c r="D12724">
        <v>0</v>
      </c>
      <c r="E12724" t="s">
        <v>12168</v>
      </c>
    </row>
    <row r="12725" spans="1:5" x14ac:dyDescent="0.25">
      <c r="A12725">
        <v>127278</v>
      </c>
      <c r="B12725" t="s">
        <v>19514</v>
      </c>
      <c r="C12725" t="s">
        <v>19515</v>
      </c>
      <c r="D12725">
        <v>0</v>
      </c>
      <c r="E12725" t="s">
        <v>12168</v>
      </c>
    </row>
    <row r="12726" spans="1:5" x14ac:dyDescent="0.25">
      <c r="A12726">
        <v>127279</v>
      </c>
      <c r="B12726" t="s">
        <v>19516</v>
      </c>
      <c r="C12726" t="s">
        <v>19517</v>
      </c>
      <c r="D12726">
        <v>0</v>
      </c>
      <c r="E12726" t="s">
        <v>12168</v>
      </c>
    </row>
    <row r="12727" spans="1:5" x14ac:dyDescent="0.25">
      <c r="A12727">
        <v>127280</v>
      </c>
      <c r="B12727" t="s">
        <v>19518</v>
      </c>
      <c r="C12727" t="s">
        <v>19519</v>
      </c>
      <c r="D12727">
        <v>0</v>
      </c>
      <c r="E12727" t="s">
        <v>12168</v>
      </c>
    </row>
    <row r="12728" spans="1:5" x14ac:dyDescent="0.25">
      <c r="A12728">
        <v>127281</v>
      </c>
      <c r="B12728" t="s">
        <v>19520</v>
      </c>
      <c r="C12728" t="s">
        <v>19521</v>
      </c>
      <c r="D12728">
        <v>0</v>
      </c>
      <c r="E12728" t="s">
        <v>12168</v>
      </c>
    </row>
    <row r="12729" spans="1:5" x14ac:dyDescent="0.25">
      <c r="A12729">
        <v>127282</v>
      </c>
      <c r="B12729" t="s">
        <v>19522</v>
      </c>
      <c r="C12729" t="s">
        <v>19523</v>
      </c>
      <c r="D12729">
        <v>0</v>
      </c>
      <c r="E12729" t="s">
        <v>12168</v>
      </c>
    </row>
    <row r="12730" spans="1:5" x14ac:dyDescent="0.25">
      <c r="A12730">
        <v>127283</v>
      </c>
      <c r="B12730" t="s">
        <v>19522</v>
      </c>
      <c r="C12730" t="s">
        <v>19524</v>
      </c>
      <c r="D12730">
        <v>0</v>
      </c>
      <c r="E12730" t="s">
        <v>12168</v>
      </c>
    </row>
    <row r="12731" spans="1:5" x14ac:dyDescent="0.25">
      <c r="A12731">
        <v>127284</v>
      </c>
      <c r="B12731" t="s">
        <v>19525</v>
      </c>
      <c r="C12731" t="s">
        <v>19526</v>
      </c>
      <c r="D12731">
        <v>0</v>
      </c>
      <c r="E12731" t="s">
        <v>12168</v>
      </c>
    </row>
    <row r="12732" spans="1:5" x14ac:dyDescent="0.25">
      <c r="A12732">
        <v>127285</v>
      </c>
      <c r="B12732" t="s">
        <v>19527</v>
      </c>
      <c r="C12732" t="s">
        <v>19528</v>
      </c>
      <c r="D12732">
        <v>0</v>
      </c>
      <c r="E12732" t="s">
        <v>12168</v>
      </c>
    </row>
    <row r="12733" spans="1:5" x14ac:dyDescent="0.25">
      <c r="A12733">
        <v>127286</v>
      </c>
      <c r="B12733" t="s">
        <v>19529</v>
      </c>
      <c r="C12733" t="s">
        <v>19530</v>
      </c>
      <c r="D12733">
        <v>0</v>
      </c>
      <c r="E12733" t="s">
        <v>12168</v>
      </c>
    </row>
    <row r="12734" spans="1:5" x14ac:dyDescent="0.25">
      <c r="A12734">
        <v>127287</v>
      </c>
      <c r="B12734" t="s">
        <v>19531</v>
      </c>
      <c r="C12734" t="s">
        <v>19532</v>
      </c>
      <c r="D12734">
        <v>0</v>
      </c>
      <c r="E12734" t="s">
        <v>12168</v>
      </c>
    </row>
    <row r="12735" spans="1:5" x14ac:dyDescent="0.25">
      <c r="A12735">
        <v>127288</v>
      </c>
      <c r="B12735" t="s">
        <v>19533</v>
      </c>
      <c r="C12735" t="s">
        <v>19534</v>
      </c>
      <c r="D12735">
        <v>0</v>
      </c>
      <c r="E12735" t="s">
        <v>12168</v>
      </c>
    </row>
    <row r="12736" spans="1:5" x14ac:dyDescent="0.25">
      <c r="A12736">
        <v>127289</v>
      </c>
      <c r="B12736" t="s">
        <v>19535</v>
      </c>
      <c r="C12736" t="s">
        <v>19536</v>
      </c>
      <c r="D12736">
        <v>0</v>
      </c>
      <c r="E12736" t="s">
        <v>12168</v>
      </c>
    </row>
    <row r="12737" spans="1:5" x14ac:dyDescent="0.25">
      <c r="A12737">
        <v>127290</v>
      </c>
      <c r="B12737" t="s">
        <v>19535</v>
      </c>
      <c r="C12737" t="s">
        <v>19537</v>
      </c>
      <c r="D12737">
        <v>0</v>
      </c>
      <c r="E12737" t="s">
        <v>12168</v>
      </c>
    </row>
    <row r="12738" spans="1:5" x14ac:dyDescent="0.25">
      <c r="A12738">
        <v>127291</v>
      </c>
      <c r="B12738" t="s">
        <v>19538</v>
      </c>
      <c r="C12738" t="s">
        <v>19539</v>
      </c>
      <c r="D12738">
        <v>0</v>
      </c>
      <c r="E12738" t="s">
        <v>12168</v>
      </c>
    </row>
    <row r="12739" spans="1:5" x14ac:dyDescent="0.25">
      <c r="A12739">
        <v>127292</v>
      </c>
      <c r="B12739" t="s">
        <v>19540</v>
      </c>
      <c r="C12739" t="s">
        <v>19541</v>
      </c>
      <c r="D12739">
        <v>0</v>
      </c>
      <c r="E12739" t="s">
        <v>12168</v>
      </c>
    </row>
    <row r="12740" spans="1:5" x14ac:dyDescent="0.25">
      <c r="A12740">
        <v>127293</v>
      </c>
      <c r="B12740" t="s">
        <v>19542</v>
      </c>
      <c r="C12740" t="s">
        <v>19543</v>
      </c>
      <c r="D12740">
        <v>0</v>
      </c>
      <c r="E12740" t="s">
        <v>12168</v>
      </c>
    </row>
    <row r="12741" spans="1:5" x14ac:dyDescent="0.25">
      <c r="A12741">
        <v>127294</v>
      </c>
      <c r="B12741" t="s">
        <v>19544</v>
      </c>
      <c r="C12741" t="s">
        <v>19545</v>
      </c>
      <c r="D12741">
        <v>0</v>
      </c>
      <c r="E12741" t="s">
        <v>12168</v>
      </c>
    </row>
    <row r="12742" spans="1:5" x14ac:dyDescent="0.25">
      <c r="A12742">
        <v>127295</v>
      </c>
      <c r="B12742" t="s">
        <v>19546</v>
      </c>
      <c r="C12742" t="s">
        <v>19547</v>
      </c>
      <c r="D12742">
        <v>0</v>
      </c>
      <c r="E12742" t="s">
        <v>12168</v>
      </c>
    </row>
    <row r="12743" spans="1:5" x14ac:dyDescent="0.25">
      <c r="A12743">
        <v>127296</v>
      </c>
      <c r="B12743" t="s">
        <v>19548</v>
      </c>
      <c r="C12743" t="s">
        <v>19549</v>
      </c>
      <c r="D12743">
        <v>0</v>
      </c>
      <c r="E12743" t="s">
        <v>12168</v>
      </c>
    </row>
    <row r="12744" spans="1:5" x14ac:dyDescent="0.25">
      <c r="A12744">
        <v>127297</v>
      </c>
      <c r="B12744" t="s">
        <v>19548</v>
      </c>
      <c r="C12744" t="s">
        <v>19550</v>
      </c>
      <c r="D12744">
        <v>0</v>
      </c>
      <c r="E12744" t="s">
        <v>12168</v>
      </c>
    </row>
    <row r="12745" spans="1:5" x14ac:dyDescent="0.25">
      <c r="A12745">
        <v>127299</v>
      </c>
      <c r="B12745" t="s">
        <v>19552</v>
      </c>
      <c r="C12745" t="s">
        <v>19553</v>
      </c>
      <c r="D12745">
        <v>0</v>
      </c>
      <c r="E12745" t="s">
        <v>12168</v>
      </c>
    </row>
    <row r="12746" spans="1:5" x14ac:dyDescent="0.25">
      <c r="A12746">
        <v>127300</v>
      </c>
      <c r="B12746" t="s">
        <v>19554</v>
      </c>
      <c r="C12746" t="s">
        <v>19555</v>
      </c>
      <c r="D12746">
        <v>0</v>
      </c>
      <c r="E12746" t="s">
        <v>12168</v>
      </c>
    </row>
    <row r="12747" spans="1:5" x14ac:dyDescent="0.25">
      <c r="A12747">
        <v>127301</v>
      </c>
      <c r="B12747" t="s">
        <v>19556</v>
      </c>
      <c r="C12747" t="s">
        <v>19557</v>
      </c>
      <c r="D12747">
        <v>0</v>
      </c>
      <c r="E12747" t="s">
        <v>12168</v>
      </c>
    </row>
    <row r="12748" spans="1:5" x14ac:dyDescent="0.25">
      <c r="A12748">
        <v>127302</v>
      </c>
      <c r="B12748" t="s">
        <v>19556</v>
      </c>
      <c r="C12748" t="s">
        <v>19558</v>
      </c>
      <c r="D12748">
        <v>0</v>
      </c>
      <c r="E12748" t="s">
        <v>12168</v>
      </c>
    </row>
    <row r="12749" spans="1:5" x14ac:dyDescent="0.25">
      <c r="A12749">
        <v>127303</v>
      </c>
      <c r="B12749" t="s">
        <v>19556</v>
      </c>
      <c r="C12749" t="s">
        <v>19559</v>
      </c>
      <c r="D12749">
        <v>0</v>
      </c>
      <c r="E12749" t="s">
        <v>12168</v>
      </c>
    </row>
    <row r="12750" spans="1:5" x14ac:dyDescent="0.25">
      <c r="A12750">
        <v>127304</v>
      </c>
      <c r="B12750" t="s">
        <v>19556</v>
      </c>
      <c r="C12750" t="s">
        <v>19560</v>
      </c>
      <c r="D12750">
        <v>0</v>
      </c>
      <c r="E12750" t="s">
        <v>12168</v>
      </c>
    </row>
    <row r="12751" spans="1:5" x14ac:dyDescent="0.25">
      <c r="A12751">
        <v>127305</v>
      </c>
      <c r="B12751" t="s">
        <v>19556</v>
      </c>
      <c r="C12751" t="s">
        <v>19561</v>
      </c>
      <c r="D12751">
        <v>0</v>
      </c>
      <c r="E12751" t="s">
        <v>12168</v>
      </c>
    </row>
    <row r="12752" spans="1:5" x14ac:dyDescent="0.25">
      <c r="A12752">
        <v>127306</v>
      </c>
      <c r="B12752" t="s">
        <v>19556</v>
      </c>
      <c r="C12752" t="s">
        <v>19562</v>
      </c>
      <c r="D12752">
        <v>0</v>
      </c>
      <c r="E12752" t="s">
        <v>12168</v>
      </c>
    </row>
    <row r="12753" spans="1:5" x14ac:dyDescent="0.25">
      <c r="A12753">
        <v>127307</v>
      </c>
      <c r="B12753" t="s">
        <v>19563</v>
      </c>
      <c r="C12753" t="s">
        <v>19564</v>
      </c>
      <c r="D12753">
        <v>0</v>
      </c>
      <c r="E12753" t="s">
        <v>12168</v>
      </c>
    </row>
    <row r="12754" spans="1:5" x14ac:dyDescent="0.25">
      <c r="A12754">
        <v>127308</v>
      </c>
      <c r="B12754" t="s">
        <v>19565</v>
      </c>
      <c r="C12754" t="s">
        <v>19566</v>
      </c>
      <c r="D12754">
        <v>0</v>
      </c>
      <c r="E12754" t="s">
        <v>12168</v>
      </c>
    </row>
    <row r="12755" spans="1:5" x14ac:dyDescent="0.25">
      <c r="A12755">
        <v>127309</v>
      </c>
      <c r="B12755" t="s">
        <v>19567</v>
      </c>
      <c r="C12755" t="s">
        <v>19568</v>
      </c>
      <c r="D12755">
        <v>0</v>
      </c>
      <c r="E12755" t="s">
        <v>12168</v>
      </c>
    </row>
    <row r="12756" spans="1:5" x14ac:dyDescent="0.25">
      <c r="A12756">
        <v>127310</v>
      </c>
      <c r="B12756" t="s">
        <v>19569</v>
      </c>
      <c r="C12756" t="s">
        <v>19570</v>
      </c>
      <c r="D12756">
        <v>0</v>
      </c>
      <c r="E12756" t="s">
        <v>12168</v>
      </c>
    </row>
    <row r="12757" spans="1:5" x14ac:dyDescent="0.25">
      <c r="A12757">
        <v>127311</v>
      </c>
      <c r="B12757" t="s">
        <v>19571</v>
      </c>
      <c r="C12757" t="s">
        <v>19572</v>
      </c>
      <c r="D12757">
        <v>0</v>
      </c>
      <c r="E12757" t="s">
        <v>12168</v>
      </c>
    </row>
    <row r="12758" spans="1:5" x14ac:dyDescent="0.25">
      <c r="A12758">
        <v>127312</v>
      </c>
      <c r="B12758" t="s">
        <v>19571</v>
      </c>
      <c r="C12758" t="s">
        <v>19573</v>
      </c>
      <c r="D12758">
        <v>0</v>
      </c>
      <c r="E12758" t="s">
        <v>12168</v>
      </c>
    </row>
    <row r="12759" spans="1:5" x14ac:dyDescent="0.25">
      <c r="A12759">
        <v>127313</v>
      </c>
      <c r="B12759" t="s">
        <v>19574</v>
      </c>
      <c r="C12759" t="s">
        <v>19575</v>
      </c>
      <c r="D12759">
        <v>0</v>
      </c>
      <c r="E12759" t="s">
        <v>12168</v>
      </c>
    </row>
    <row r="12760" spans="1:5" x14ac:dyDescent="0.25">
      <c r="A12760">
        <v>127314</v>
      </c>
      <c r="B12760" t="s">
        <v>19576</v>
      </c>
      <c r="C12760" t="s">
        <v>19577</v>
      </c>
      <c r="D12760">
        <v>0</v>
      </c>
      <c r="E12760" t="s">
        <v>12168</v>
      </c>
    </row>
    <row r="12761" spans="1:5" x14ac:dyDescent="0.25">
      <c r="A12761">
        <v>127315</v>
      </c>
      <c r="B12761" t="s">
        <v>19576</v>
      </c>
      <c r="C12761" t="s">
        <v>19578</v>
      </c>
      <c r="D12761">
        <v>0</v>
      </c>
      <c r="E12761" t="s">
        <v>12168</v>
      </c>
    </row>
    <row r="12762" spans="1:5" x14ac:dyDescent="0.25">
      <c r="A12762">
        <v>127316</v>
      </c>
      <c r="B12762" t="s">
        <v>19579</v>
      </c>
      <c r="C12762" t="s">
        <v>19580</v>
      </c>
      <c r="D12762">
        <v>0</v>
      </c>
      <c r="E12762" t="s">
        <v>12168</v>
      </c>
    </row>
    <row r="12763" spans="1:5" x14ac:dyDescent="0.25">
      <c r="A12763">
        <v>127317</v>
      </c>
      <c r="B12763" t="s">
        <v>19581</v>
      </c>
      <c r="C12763" t="s">
        <v>19582</v>
      </c>
      <c r="D12763">
        <v>0</v>
      </c>
      <c r="E12763" t="s">
        <v>12168</v>
      </c>
    </row>
    <row r="12764" spans="1:5" x14ac:dyDescent="0.25">
      <c r="A12764">
        <v>127318</v>
      </c>
      <c r="B12764" t="s">
        <v>19581</v>
      </c>
      <c r="C12764" t="s">
        <v>19583</v>
      </c>
      <c r="D12764">
        <v>0</v>
      </c>
      <c r="E12764" t="s">
        <v>12168</v>
      </c>
    </row>
    <row r="12765" spans="1:5" x14ac:dyDescent="0.25">
      <c r="A12765">
        <v>127319</v>
      </c>
      <c r="B12765" t="s">
        <v>19581</v>
      </c>
      <c r="C12765" t="s">
        <v>19584</v>
      </c>
      <c r="D12765">
        <v>0</v>
      </c>
      <c r="E12765" t="s">
        <v>12168</v>
      </c>
    </row>
    <row r="12766" spans="1:5" x14ac:dyDescent="0.25">
      <c r="A12766">
        <v>127320</v>
      </c>
      <c r="B12766" t="s">
        <v>19581</v>
      </c>
      <c r="C12766" t="s">
        <v>19585</v>
      </c>
      <c r="D12766">
        <v>0</v>
      </c>
      <c r="E12766" t="s">
        <v>12168</v>
      </c>
    </row>
    <row r="12767" spans="1:5" x14ac:dyDescent="0.25">
      <c r="A12767">
        <v>127321</v>
      </c>
      <c r="B12767" t="s">
        <v>19581</v>
      </c>
      <c r="C12767" t="s">
        <v>19586</v>
      </c>
      <c r="D12767">
        <v>0</v>
      </c>
      <c r="E12767" t="s">
        <v>12168</v>
      </c>
    </row>
    <row r="12768" spans="1:5" x14ac:dyDescent="0.25">
      <c r="A12768">
        <v>127322</v>
      </c>
      <c r="B12768" t="s">
        <v>19581</v>
      </c>
      <c r="C12768" t="s">
        <v>19587</v>
      </c>
      <c r="D12768">
        <v>0</v>
      </c>
      <c r="E12768" t="s">
        <v>12168</v>
      </c>
    </row>
    <row r="12769" spans="1:5" x14ac:dyDescent="0.25">
      <c r="A12769">
        <v>127323</v>
      </c>
      <c r="B12769" t="s">
        <v>19581</v>
      </c>
      <c r="C12769" t="s">
        <v>19588</v>
      </c>
      <c r="D12769">
        <v>0</v>
      </c>
      <c r="E12769" t="s">
        <v>12168</v>
      </c>
    </row>
    <row r="12770" spans="1:5" x14ac:dyDescent="0.25">
      <c r="A12770">
        <v>127324</v>
      </c>
      <c r="B12770" t="s">
        <v>19589</v>
      </c>
      <c r="C12770" t="s">
        <v>19590</v>
      </c>
      <c r="D12770">
        <v>0</v>
      </c>
      <c r="E12770" t="s">
        <v>12168</v>
      </c>
    </row>
    <row r="12771" spans="1:5" x14ac:dyDescent="0.25">
      <c r="A12771">
        <v>127325</v>
      </c>
      <c r="B12771" t="s">
        <v>19591</v>
      </c>
      <c r="C12771" t="s">
        <v>19592</v>
      </c>
      <c r="D12771">
        <v>0</v>
      </c>
      <c r="E12771" t="s">
        <v>12168</v>
      </c>
    </row>
    <row r="12772" spans="1:5" x14ac:dyDescent="0.25">
      <c r="A12772">
        <v>127326</v>
      </c>
      <c r="B12772" t="s">
        <v>19591</v>
      </c>
      <c r="C12772" t="s">
        <v>19593</v>
      </c>
      <c r="D12772">
        <v>0</v>
      </c>
      <c r="E12772" t="s">
        <v>12168</v>
      </c>
    </row>
    <row r="12773" spans="1:5" x14ac:dyDescent="0.25">
      <c r="A12773">
        <v>127327</v>
      </c>
      <c r="B12773" t="s">
        <v>19594</v>
      </c>
      <c r="C12773" t="s">
        <v>19595</v>
      </c>
      <c r="D12773">
        <v>0</v>
      </c>
      <c r="E12773" t="s">
        <v>12168</v>
      </c>
    </row>
    <row r="12774" spans="1:5" x14ac:dyDescent="0.25">
      <c r="A12774">
        <v>127328</v>
      </c>
      <c r="B12774" t="s">
        <v>19596</v>
      </c>
      <c r="C12774" t="s">
        <v>19597</v>
      </c>
      <c r="D12774">
        <v>0</v>
      </c>
      <c r="E12774" t="s">
        <v>12168</v>
      </c>
    </row>
    <row r="12775" spans="1:5" x14ac:dyDescent="0.25">
      <c r="A12775">
        <v>127329</v>
      </c>
      <c r="B12775" t="s">
        <v>19598</v>
      </c>
      <c r="C12775" t="s">
        <v>19599</v>
      </c>
      <c r="D12775">
        <v>0</v>
      </c>
      <c r="E12775" t="s">
        <v>12168</v>
      </c>
    </row>
    <row r="12776" spans="1:5" x14ac:dyDescent="0.25">
      <c r="A12776">
        <v>127330</v>
      </c>
      <c r="B12776" t="s">
        <v>19598</v>
      </c>
      <c r="C12776" t="s">
        <v>19600</v>
      </c>
      <c r="D12776">
        <v>0</v>
      </c>
      <c r="E12776" t="s">
        <v>12168</v>
      </c>
    </row>
    <row r="12777" spans="1:5" x14ac:dyDescent="0.25">
      <c r="A12777">
        <v>127331</v>
      </c>
      <c r="B12777" t="s">
        <v>19598</v>
      </c>
      <c r="C12777" t="s">
        <v>19601</v>
      </c>
      <c r="D12777">
        <v>0</v>
      </c>
      <c r="E12777" t="s">
        <v>12168</v>
      </c>
    </row>
    <row r="12778" spans="1:5" x14ac:dyDescent="0.25">
      <c r="A12778">
        <v>127332</v>
      </c>
      <c r="B12778" t="s">
        <v>19602</v>
      </c>
      <c r="C12778" t="s">
        <v>19603</v>
      </c>
      <c r="D12778">
        <v>0</v>
      </c>
      <c r="E12778" t="s">
        <v>12168</v>
      </c>
    </row>
    <row r="12779" spans="1:5" x14ac:dyDescent="0.25">
      <c r="A12779">
        <v>127333</v>
      </c>
      <c r="B12779" t="s">
        <v>19604</v>
      </c>
      <c r="C12779" t="s">
        <v>19605</v>
      </c>
      <c r="D12779">
        <v>0</v>
      </c>
      <c r="E12779" t="s">
        <v>12168</v>
      </c>
    </row>
    <row r="12780" spans="1:5" x14ac:dyDescent="0.25">
      <c r="A12780">
        <v>127334</v>
      </c>
      <c r="B12780" t="s">
        <v>19606</v>
      </c>
      <c r="C12780" t="s">
        <v>19607</v>
      </c>
      <c r="D12780">
        <v>0</v>
      </c>
      <c r="E12780" t="s">
        <v>12168</v>
      </c>
    </row>
    <row r="12781" spans="1:5" x14ac:dyDescent="0.25">
      <c r="A12781">
        <v>127335</v>
      </c>
      <c r="B12781" t="s">
        <v>19608</v>
      </c>
      <c r="C12781" t="s">
        <v>19609</v>
      </c>
      <c r="D12781">
        <v>0</v>
      </c>
      <c r="E12781" t="s">
        <v>12168</v>
      </c>
    </row>
    <row r="12782" spans="1:5" x14ac:dyDescent="0.25">
      <c r="A12782">
        <v>127336</v>
      </c>
      <c r="B12782" t="s">
        <v>19608</v>
      </c>
      <c r="C12782" t="s">
        <v>19610</v>
      </c>
      <c r="D12782">
        <v>0</v>
      </c>
      <c r="E12782" t="s">
        <v>12168</v>
      </c>
    </row>
    <row r="12783" spans="1:5" x14ac:dyDescent="0.25">
      <c r="A12783">
        <v>127337</v>
      </c>
      <c r="B12783" t="s">
        <v>19608</v>
      </c>
      <c r="C12783" t="s">
        <v>19611</v>
      </c>
      <c r="D12783">
        <v>0</v>
      </c>
      <c r="E12783" t="s">
        <v>12168</v>
      </c>
    </row>
    <row r="12784" spans="1:5" x14ac:dyDescent="0.25">
      <c r="A12784">
        <v>127338</v>
      </c>
      <c r="B12784" t="s">
        <v>19612</v>
      </c>
      <c r="C12784" t="s">
        <v>19613</v>
      </c>
      <c r="D12784">
        <v>0</v>
      </c>
      <c r="E12784" t="s">
        <v>12168</v>
      </c>
    </row>
    <row r="12785" spans="1:5" x14ac:dyDescent="0.25">
      <c r="A12785">
        <v>127339</v>
      </c>
      <c r="B12785" t="s">
        <v>19614</v>
      </c>
      <c r="C12785" t="s">
        <v>19615</v>
      </c>
      <c r="D12785">
        <v>0</v>
      </c>
      <c r="E12785" t="s">
        <v>12168</v>
      </c>
    </row>
    <row r="12786" spans="1:5" x14ac:dyDescent="0.25">
      <c r="A12786">
        <v>127340</v>
      </c>
      <c r="B12786" t="s">
        <v>19614</v>
      </c>
      <c r="C12786" t="s">
        <v>19616</v>
      </c>
      <c r="D12786">
        <v>0</v>
      </c>
      <c r="E12786" t="s">
        <v>12168</v>
      </c>
    </row>
    <row r="12787" spans="1:5" x14ac:dyDescent="0.25">
      <c r="A12787">
        <v>127341</v>
      </c>
      <c r="B12787" t="s">
        <v>19614</v>
      </c>
      <c r="C12787" t="s">
        <v>19617</v>
      </c>
      <c r="D12787">
        <v>0</v>
      </c>
      <c r="E12787" t="s">
        <v>12168</v>
      </c>
    </row>
    <row r="12788" spans="1:5" x14ac:dyDescent="0.25">
      <c r="A12788">
        <v>127342</v>
      </c>
      <c r="B12788" t="s">
        <v>19618</v>
      </c>
      <c r="C12788" t="s">
        <v>19619</v>
      </c>
      <c r="D12788">
        <v>0</v>
      </c>
      <c r="E12788" t="s">
        <v>12168</v>
      </c>
    </row>
    <row r="12789" spans="1:5" x14ac:dyDescent="0.25">
      <c r="A12789">
        <v>127343</v>
      </c>
      <c r="B12789" t="s">
        <v>19620</v>
      </c>
      <c r="C12789" t="s">
        <v>19621</v>
      </c>
      <c r="D12789">
        <v>0</v>
      </c>
      <c r="E12789" t="s">
        <v>12168</v>
      </c>
    </row>
    <row r="12790" spans="1:5" x14ac:dyDescent="0.25">
      <c r="A12790">
        <v>127344</v>
      </c>
      <c r="B12790" t="s">
        <v>19622</v>
      </c>
      <c r="C12790" t="s">
        <v>19623</v>
      </c>
      <c r="D12790">
        <v>0</v>
      </c>
      <c r="E12790" t="s">
        <v>12168</v>
      </c>
    </row>
    <row r="12791" spans="1:5" x14ac:dyDescent="0.25">
      <c r="A12791">
        <v>127345</v>
      </c>
      <c r="B12791" t="s">
        <v>19624</v>
      </c>
      <c r="C12791" t="s">
        <v>19625</v>
      </c>
      <c r="D12791">
        <v>0</v>
      </c>
      <c r="E12791" t="s">
        <v>12168</v>
      </c>
    </row>
    <row r="12792" spans="1:5" x14ac:dyDescent="0.25">
      <c r="A12792">
        <v>127346</v>
      </c>
      <c r="B12792" t="s">
        <v>19626</v>
      </c>
      <c r="C12792" t="s">
        <v>19627</v>
      </c>
      <c r="D12792">
        <v>0</v>
      </c>
      <c r="E12792" t="s">
        <v>12168</v>
      </c>
    </row>
    <row r="12793" spans="1:5" x14ac:dyDescent="0.25">
      <c r="A12793">
        <v>127347</v>
      </c>
      <c r="B12793" t="s">
        <v>19626</v>
      </c>
      <c r="C12793" t="s">
        <v>19628</v>
      </c>
      <c r="D12793">
        <v>0</v>
      </c>
      <c r="E12793" t="s">
        <v>12168</v>
      </c>
    </row>
    <row r="12794" spans="1:5" x14ac:dyDescent="0.25">
      <c r="A12794">
        <v>127348</v>
      </c>
      <c r="B12794" t="s">
        <v>19626</v>
      </c>
      <c r="C12794" t="s">
        <v>19629</v>
      </c>
      <c r="D12794">
        <v>0</v>
      </c>
      <c r="E12794" t="s">
        <v>12168</v>
      </c>
    </row>
    <row r="12795" spans="1:5" x14ac:dyDescent="0.25">
      <c r="A12795">
        <v>127349</v>
      </c>
      <c r="B12795" t="s">
        <v>19626</v>
      </c>
      <c r="C12795" t="s">
        <v>19630</v>
      </c>
      <c r="D12795">
        <v>0</v>
      </c>
      <c r="E12795" t="s">
        <v>12168</v>
      </c>
    </row>
    <row r="12796" spans="1:5" x14ac:dyDescent="0.25">
      <c r="A12796">
        <v>127350</v>
      </c>
      <c r="B12796" t="s">
        <v>19626</v>
      </c>
      <c r="C12796" t="s">
        <v>19631</v>
      </c>
      <c r="D12796">
        <v>0</v>
      </c>
      <c r="E12796" t="s">
        <v>12168</v>
      </c>
    </row>
    <row r="12797" spans="1:5" x14ac:dyDescent="0.25">
      <c r="A12797">
        <v>127351</v>
      </c>
      <c r="B12797" t="s">
        <v>19626</v>
      </c>
      <c r="C12797" t="s">
        <v>19632</v>
      </c>
      <c r="D12797">
        <v>0</v>
      </c>
      <c r="E12797" t="s">
        <v>12168</v>
      </c>
    </row>
    <row r="12798" spans="1:5" x14ac:dyDescent="0.25">
      <c r="A12798">
        <v>127352</v>
      </c>
      <c r="B12798" t="s">
        <v>19626</v>
      </c>
      <c r="C12798" t="s">
        <v>19633</v>
      </c>
      <c r="D12798">
        <v>0</v>
      </c>
      <c r="E12798" t="s">
        <v>12168</v>
      </c>
    </row>
    <row r="12799" spans="1:5" x14ac:dyDescent="0.25">
      <c r="A12799">
        <v>127353</v>
      </c>
      <c r="B12799" t="s">
        <v>19634</v>
      </c>
      <c r="C12799" t="s">
        <v>19635</v>
      </c>
      <c r="D12799">
        <v>0</v>
      </c>
      <c r="E12799" t="s">
        <v>12168</v>
      </c>
    </row>
    <row r="12800" spans="1:5" x14ac:dyDescent="0.25">
      <c r="A12800">
        <v>127354</v>
      </c>
      <c r="B12800" t="s">
        <v>19636</v>
      </c>
      <c r="C12800" t="s">
        <v>19637</v>
      </c>
      <c r="D12800">
        <v>0</v>
      </c>
      <c r="E12800" t="s">
        <v>12168</v>
      </c>
    </row>
    <row r="12801" spans="1:5" x14ac:dyDescent="0.25">
      <c r="A12801">
        <v>127355</v>
      </c>
      <c r="B12801" t="s">
        <v>19638</v>
      </c>
      <c r="C12801" t="s">
        <v>19639</v>
      </c>
      <c r="D12801">
        <v>0</v>
      </c>
      <c r="E12801" t="s">
        <v>12168</v>
      </c>
    </row>
    <row r="12802" spans="1:5" x14ac:dyDescent="0.25">
      <c r="A12802">
        <v>127356</v>
      </c>
      <c r="B12802" t="s">
        <v>19640</v>
      </c>
      <c r="C12802" t="s">
        <v>19641</v>
      </c>
      <c r="D12802">
        <v>0</v>
      </c>
      <c r="E12802" t="s">
        <v>12168</v>
      </c>
    </row>
    <row r="12803" spans="1:5" x14ac:dyDescent="0.25">
      <c r="A12803">
        <v>127357</v>
      </c>
      <c r="B12803" t="s">
        <v>19640</v>
      </c>
      <c r="C12803" t="s">
        <v>19642</v>
      </c>
      <c r="D12803">
        <v>0</v>
      </c>
      <c r="E12803" t="s">
        <v>12168</v>
      </c>
    </row>
    <row r="12804" spans="1:5" x14ac:dyDescent="0.25">
      <c r="A12804">
        <v>127358</v>
      </c>
      <c r="B12804" t="s">
        <v>19640</v>
      </c>
      <c r="C12804" t="s">
        <v>19643</v>
      </c>
      <c r="D12804">
        <v>0</v>
      </c>
      <c r="E12804" t="s">
        <v>12168</v>
      </c>
    </row>
    <row r="12805" spans="1:5" x14ac:dyDescent="0.25">
      <c r="A12805">
        <v>127359</v>
      </c>
      <c r="B12805" t="s">
        <v>19640</v>
      </c>
      <c r="C12805" t="s">
        <v>19644</v>
      </c>
      <c r="D12805">
        <v>0</v>
      </c>
      <c r="E12805" t="s">
        <v>12168</v>
      </c>
    </row>
    <row r="12806" spans="1:5" x14ac:dyDescent="0.25">
      <c r="A12806">
        <v>127360</v>
      </c>
      <c r="B12806" t="s">
        <v>19640</v>
      </c>
      <c r="C12806" t="s">
        <v>19645</v>
      </c>
      <c r="D12806">
        <v>0</v>
      </c>
      <c r="E12806" t="s">
        <v>12168</v>
      </c>
    </row>
    <row r="12807" spans="1:5" x14ac:dyDescent="0.25">
      <c r="A12807">
        <v>127361</v>
      </c>
      <c r="B12807" t="s">
        <v>19640</v>
      </c>
      <c r="C12807" t="s">
        <v>19646</v>
      </c>
      <c r="D12807">
        <v>0</v>
      </c>
      <c r="E12807" t="s">
        <v>12168</v>
      </c>
    </row>
    <row r="12808" spans="1:5" x14ac:dyDescent="0.25">
      <c r="A12808">
        <v>127362</v>
      </c>
      <c r="B12808" t="s">
        <v>19647</v>
      </c>
      <c r="C12808" t="s">
        <v>19648</v>
      </c>
      <c r="D12808">
        <v>0</v>
      </c>
      <c r="E12808" t="s">
        <v>12168</v>
      </c>
    </row>
    <row r="12809" spans="1:5" x14ac:dyDescent="0.25">
      <c r="A12809">
        <v>127363</v>
      </c>
      <c r="B12809" t="s">
        <v>19649</v>
      </c>
      <c r="C12809" t="s">
        <v>19650</v>
      </c>
      <c r="D12809">
        <v>0</v>
      </c>
      <c r="E12809" t="s">
        <v>12168</v>
      </c>
    </row>
    <row r="12810" spans="1:5" x14ac:dyDescent="0.25">
      <c r="A12810">
        <v>127364</v>
      </c>
      <c r="B12810" t="s">
        <v>19651</v>
      </c>
      <c r="C12810" t="s">
        <v>19652</v>
      </c>
      <c r="D12810">
        <v>0</v>
      </c>
      <c r="E12810" t="s">
        <v>12168</v>
      </c>
    </row>
    <row r="12811" spans="1:5" x14ac:dyDescent="0.25">
      <c r="A12811">
        <v>127365</v>
      </c>
      <c r="B12811" t="s">
        <v>19653</v>
      </c>
      <c r="C12811" t="s">
        <v>19654</v>
      </c>
      <c r="D12811">
        <v>0</v>
      </c>
      <c r="E12811" t="s">
        <v>12168</v>
      </c>
    </row>
    <row r="12812" spans="1:5" x14ac:dyDescent="0.25">
      <c r="A12812">
        <v>127366</v>
      </c>
      <c r="B12812" t="s">
        <v>19655</v>
      </c>
      <c r="C12812" t="s">
        <v>19656</v>
      </c>
      <c r="D12812">
        <v>0</v>
      </c>
      <c r="E12812" t="s">
        <v>12168</v>
      </c>
    </row>
    <row r="12813" spans="1:5" x14ac:dyDescent="0.25">
      <c r="A12813">
        <v>127367</v>
      </c>
      <c r="B12813" t="s">
        <v>19657</v>
      </c>
      <c r="C12813" t="s">
        <v>19658</v>
      </c>
      <c r="D12813">
        <v>0</v>
      </c>
      <c r="E12813" t="s">
        <v>12168</v>
      </c>
    </row>
    <row r="12814" spans="1:5" x14ac:dyDescent="0.25">
      <c r="A12814">
        <v>127368</v>
      </c>
      <c r="B12814" t="s">
        <v>19659</v>
      </c>
      <c r="C12814" t="s">
        <v>19660</v>
      </c>
      <c r="D12814">
        <v>0</v>
      </c>
      <c r="E12814" t="s">
        <v>12168</v>
      </c>
    </row>
    <row r="12815" spans="1:5" x14ac:dyDescent="0.25">
      <c r="A12815">
        <v>127369</v>
      </c>
      <c r="B12815" t="s">
        <v>19661</v>
      </c>
      <c r="C12815" t="s">
        <v>19662</v>
      </c>
      <c r="D12815">
        <v>0</v>
      </c>
      <c r="E12815" t="s">
        <v>12168</v>
      </c>
    </row>
    <row r="12816" spans="1:5" x14ac:dyDescent="0.25">
      <c r="A12816">
        <v>127370</v>
      </c>
      <c r="B12816" t="s">
        <v>19663</v>
      </c>
      <c r="C12816" t="s">
        <v>19664</v>
      </c>
      <c r="D12816">
        <v>0</v>
      </c>
      <c r="E12816" t="s">
        <v>12168</v>
      </c>
    </row>
    <row r="12817" spans="1:5" x14ac:dyDescent="0.25">
      <c r="A12817">
        <v>127371</v>
      </c>
      <c r="B12817" t="s">
        <v>19665</v>
      </c>
      <c r="C12817" t="s">
        <v>19666</v>
      </c>
      <c r="D12817">
        <v>0</v>
      </c>
      <c r="E12817" t="s">
        <v>12168</v>
      </c>
    </row>
    <row r="12818" spans="1:5" x14ac:dyDescent="0.25">
      <c r="A12818">
        <v>127372</v>
      </c>
      <c r="B12818" t="s">
        <v>19667</v>
      </c>
      <c r="C12818" t="s">
        <v>19668</v>
      </c>
      <c r="D12818">
        <v>0</v>
      </c>
      <c r="E12818" t="s">
        <v>12168</v>
      </c>
    </row>
    <row r="12819" spans="1:5" x14ac:dyDescent="0.25">
      <c r="A12819">
        <v>127374</v>
      </c>
      <c r="B12819" t="s">
        <v>19670</v>
      </c>
      <c r="C12819" t="s">
        <v>19671</v>
      </c>
      <c r="D12819">
        <v>0</v>
      </c>
      <c r="E12819" t="s">
        <v>12168</v>
      </c>
    </row>
    <row r="12820" spans="1:5" x14ac:dyDescent="0.25">
      <c r="A12820">
        <v>127375</v>
      </c>
      <c r="B12820" t="s">
        <v>19670</v>
      </c>
      <c r="C12820" t="s">
        <v>19672</v>
      </c>
      <c r="D12820">
        <v>0</v>
      </c>
      <c r="E12820" t="s">
        <v>12168</v>
      </c>
    </row>
    <row r="12821" spans="1:5" x14ac:dyDescent="0.25">
      <c r="A12821">
        <v>127376</v>
      </c>
      <c r="B12821" t="s">
        <v>19673</v>
      </c>
      <c r="C12821" t="s">
        <v>8410</v>
      </c>
      <c r="D12821">
        <v>0</v>
      </c>
      <c r="E12821" t="s">
        <v>12168</v>
      </c>
    </row>
    <row r="12822" spans="1:5" x14ac:dyDescent="0.25">
      <c r="A12822">
        <v>127377</v>
      </c>
      <c r="B12822" t="s">
        <v>19674</v>
      </c>
      <c r="C12822" t="s">
        <v>19675</v>
      </c>
      <c r="D12822">
        <v>0</v>
      </c>
      <c r="E12822" t="s">
        <v>12168</v>
      </c>
    </row>
    <row r="12823" spans="1:5" x14ac:dyDescent="0.25">
      <c r="A12823">
        <v>127378</v>
      </c>
      <c r="B12823" t="s">
        <v>19674</v>
      </c>
      <c r="C12823" t="s">
        <v>8415</v>
      </c>
      <c r="D12823">
        <v>0</v>
      </c>
      <c r="E12823" t="s">
        <v>12168</v>
      </c>
    </row>
    <row r="12824" spans="1:5" x14ac:dyDescent="0.25">
      <c r="A12824">
        <v>127379</v>
      </c>
      <c r="B12824" t="s">
        <v>19676</v>
      </c>
      <c r="C12824" t="s">
        <v>19677</v>
      </c>
      <c r="D12824">
        <v>0</v>
      </c>
      <c r="E12824" t="s">
        <v>12168</v>
      </c>
    </row>
    <row r="12825" spans="1:5" x14ac:dyDescent="0.25">
      <c r="A12825">
        <v>127380</v>
      </c>
      <c r="B12825" t="s">
        <v>19676</v>
      </c>
      <c r="C12825" t="s">
        <v>19678</v>
      </c>
      <c r="D12825">
        <v>0</v>
      </c>
      <c r="E12825" t="s">
        <v>12168</v>
      </c>
    </row>
    <row r="12826" spans="1:5" x14ac:dyDescent="0.25">
      <c r="A12826">
        <v>127381</v>
      </c>
      <c r="B12826" t="s">
        <v>19676</v>
      </c>
      <c r="C12826" t="s">
        <v>19679</v>
      </c>
      <c r="D12826">
        <v>0</v>
      </c>
      <c r="E12826" t="s">
        <v>12168</v>
      </c>
    </row>
    <row r="12827" spans="1:5" x14ac:dyDescent="0.25">
      <c r="A12827">
        <v>127382</v>
      </c>
      <c r="B12827" t="s">
        <v>19680</v>
      </c>
      <c r="C12827" t="s">
        <v>19681</v>
      </c>
      <c r="D12827">
        <v>0</v>
      </c>
      <c r="E12827" t="s">
        <v>12168</v>
      </c>
    </row>
    <row r="12828" spans="1:5" x14ac:dyDescent="0.25">
      <c r="A12828">
        <v>127383</v>
      </c>
      <c r="B12828" t="s">
        <v>19682</v>
      </c>
      <c r="C12828" t="s">
        <v>19683</v>
      </c>
      <c r="D12828">
        <v>0</v>
      </c>
      <c r="E12828" t="s">
        <v>12168</v>
      </c>
    </row>
    <row r="12829" spans="1:5" x14ac:dyDescent="0.25">
      <c r="A12829">
        <v>127384</v>
      </c>
      <c r="B12829" t="s">
        <v>19684</v>
      </c>
      <c r="C12829" t="s">
        <v>19685</v>
      </c>
      <c r="D12829">
        <v>0</v>
      </c>
      <c r="E12829" t="s">
        <v>12168</v>
      </c>
    </row>
    <row r="12830" spans="1:5" x14ac:dyDescent="0.25">
      <c r="A12830">
        <v>127385</v>
      </c>
      <c r="B12830" t="s">
        <v>19686</v>
      </c>
      <c r="C12830" t="s">
        <v>19687</v>
      </c>
      <c r="D12830">
        <v>0</v>
      </c>
      <c r="E12830" t="s">
        <v>12168</v>
      </c>
    </row>
    <row r="12831" spans="1:5" x14ac:dyDescent="0.25">
      <c r="A12831">
        <v>127386</v>
      </c>
      <c r="B12831" t="s">
        <v>19688</v>
      </c>
      <c r="C12831" t="s">
        <v>19689</v>
      </c>
      <c r="D12831">
        <v>0</v>
      </c>
      <c r="E12831" t="s">
        <v>12168</v>
      </c>
    </row>
    <row r="12832" spans="1:5" x14ac:dyDescent="0.25">
      <c r="A12832">
        <v>127387</v>
      </c>
      <c r="B12832" t="s">
        <v>19690</v>
      </c>
      <c r="C12832" t="s">
        <v>19691</v>
      </c>
      <c r="D12832">
        <v>0</v>
      </c>
      <c r="E12832" t="s">
        <v>12168</v>
      </c>
    </row>
    <row r="12833" spans="1:5" x14ac:dyDescent="0.25">
      <c r="A12833">
        <v>127388</v>
      </c>
      <c r="B12833" t="s">
        <v>19690</v>
      </c>
      <c r="C12833" t="s">
        <v>19692</v>
      </c>
      <c r="D12833">
        <v>0</v>
      </c>
      <c r="E12833" t="s">
        <v>12168</v>
      </c>
    </row>
    <row r="12834" spans="1:5" x14ac:dyDescent="0.25">
      <c r="A12834">
        <v>127390</v>
      </c>
      <c r="B12834" t="s">
        <v>19694</v>
      </c>
      <c r="C12834" t="s">
        <v>19695</v>
      </c>
      <c r="D12834">
        <v>0</v>
      </c>
      <c r="E12834" t="s">
        <v>12168</v>
      </c>
    </row>
    <row r="12835" spans="1:5" x14ac:dyDescent="0.25">
      <c r="A12835">
        <v>127391</v>
      </c>
      <c r="B12835" t="s">
        <v>19696</v>
      </c>
      <c r="C12835" t="s">
        <v>19697</v>
      </c>
      <c r="D12835">
        <v>0</v>
      </c>
      <c r="E12835" t="s">
        <v>12168</v>
      </c>
    </row>
    <row r="12836" spans="1:5" x14ac:dyDescent="0.25">
      <c r="A12836">
        <v>127392</v>
      </c>
      <c r="B12836" t="s">
        <v>19698</v>
      </c>
      <c r="C12836" t="s">
        <v>19699</v>
      </c>
      <c r="D12836">
        <v>0</v>
      </c>
      <c r="E12836" t="s">
        <v>12168</v>
      </c>
    </row>
    <row r="12837" spans="1:5" x14ac:dyDescent="0.25">
      <c r="A12837">
        <v>127393</v>
      </c>
      <c r="B12837" t="s">
        <v>19700</v>
      </c>
      <c r="C12837" t="s">
        <v>19701</v>
      </c>
      <c r="D12837">
        <v>0</v>
      </c>
      <c r="E12837" t="s">
        <v>12168</v>
      </c>
    </row>
    <row r="12838" spans="1:5" x14ac:dyDescent="0.25">
      <c r="A12838">
        <v>127394</v>
      </c>
      <c r="B12838" t="s">
        <v>19702</v>
      </c>
      <c r="C12838" t="s">
        <v>19703</v>
      </c>
      <c r="D12838">
        <v>0</v>
      </c>
      <c r="E12838" t="s">
        <v>12168</v>
      </c>
    </row>
    <row r="12839" spans="1:5" x14ac:dyDescent="0.25">
      <c r="A12839">
        <v>127395</v>
      </c>
      <c r="B12839" t="s">
        <v>19702</v>
      </c>
      <c r="C12839" t="s">
        <v>19704</v>
      </c>
      <c r="D12839">
        <v>0</v>
      </c>
      <c r="E12839" t="s">
        <v>12168</v>
      </c>
    </row>
    <row r="12840" spans="1:5" x14ac:dyDescent="0.25">
      <c r="A12840">
        <v>127396</v>
      </c>
      <c r="B12840" t="s">
        <v>19705</v>
      </c>
      <c r="C12840" t="s">
        <v>19706</v>
      </c>
      <c r="D12840">
        <v>0</v>
      </c>
      <c r="E12840" t="s">
        <v>12168</v>
      </c>
    </row>
    <row r="12841" spans="1:5" x14ac:dyDescent="0.25">
      <c r="A12841">
        <v>127397</v>
      </c>
      <c r="B12841" t="s">
        <v>19705</v>
      </c>
      <c r="C12841" t="s">
        <v>19707</v>
      </c>
      <c r="D12841">
        <v>0</v>
      </c>
      <c r="E12841" t="s">
        <v>12168</v>
      </c>
    </row>
    <row r="12842" spans="1:5" x14ac:dyDescent="0.25">
      <c r="A12842">
        <v>127398</v>
      </c>
      <c r="B12842" t="s">
        <v>19705</v>
      </c>
      <c r="C12842" t="s">
        <v>19708</v>
      </c>
      <c r="D12842">
        <v>0</v>
      </c>
      <c r="E12842" t="s">
        <v>12168</v>
      </c>
    </row>
    <row r="12843" spans="1:5" x14ac:dyDescent="0.25">
      <c r="A12843">
        <v>127399</v>
      </c>
      <c r="B12843" t="s">
        <v>19709</v>
      </c>
      <c r="C12843" t="s">
        <v>19710</v>
      </c>
      <c r="D12843">
        <v>0</v>
      </c>
      <c r="E12843" t="s">
        <v>12168</v>
      </c>
    </row>
    <row r="12844" spans="1:5" x14ac:dyDescent="0.25">
      <c r="A12844">
        <v>127400</v>
      </c>
      <c r="B12844" t="s">
        <v>19711</v>
      </c>
      <c r="C12844" t="s">
        <v>19712</v>
      </c>
      <c r="D12844">
        <v>0</v>
      </c>
      <c r="E12844" t="s">
        <v>12168</v>
      </c>
    </row>
    <row r="12845" spans="1:5" x14ac:dyDescent="0.25">
      <c r="A12845">
        <v>127401</v>
      </c>
      <c r="B12845" t="s">
        <v>19713</v>
      </c>
      <c r="C12845" t="s">
        <v>19714</v>
      </c>
      <c r="D12845">
        <v>0</v>
      </c>
      <c r="E12845" t="s">
        <v>12168</v>
      </c>
    </row>
    <row r="12846" spans="1:5" x14ac:dyDescent="0.25">
      <c r="A12846">
        <v>127402</v>
      </c>
      <c r="B12846" t="s">
        <v>19713</v>
      </c>
      <c r="C12846" t="s">
        <v>19715</v>
      </c>
      <c r="D12846">
        <v>0</v>
      </c>
      <c r="E12846" t="s">
        <v>12168</v>
      </c>
    </row>
    <row r="12847" spans="1:5" x14ac:dyDescent="0.25">
      <c r="A12847">
        <v>127403</v>
      </c>
      <c r="B12847" t="s">
        <v>19716</v>
      </c>
      <c r="C12847" t="s">
        <v>19717</v>
      </c>
      <c r="D12847">
        <v>0</v>
      </c>
      <c r="E12847" t="s">
        <v>12168</v>
      </c>
    </row>
    <row r="12848" spans="1:5" x14ac:dyDescent="0.25">
      <c r="A12848">
        <v>127404</v>
      </c>
      <c r="B12848" t="s">
        <v>19718</v>
      </c>
      <c r="C12848" t="s">
        <v>19719</v>
      </c>
      <c r="D12848">
        <v>0</v>
      </c>
      <c r="E12848" t="s">
        <v>12168</v>
      </c>
    </row>
    <row r="12849" spans="1:5" x14ac:dyDescent="0.25">
      <c r="A12849">
        <v>127405</v>
      </c>
      <c r="B12849" t="s">
        <v>19720</v>
      </c>
      <c r="C12849" t="s">
        <v>19721</v>
      </c>
      <c r="D12849">
        <v>0</v>
      </c>
      <c r="E12849" t="s">
        <v>12168</v>
      </c>
    </row>
    <row r="12850" spans="1:5" x14ac:dyDescent="0.25">
      <c r="A12850">
        <v>127406</v>
      </c>
      <c r="B12850" t="s">
        <v>19722</v>
      </c>
      <c r="C12850" t="s">
        <v>19723</v>
      </c>
      <c r="D12850">
        <v>0</v>
      </c>
      <c r="E12850" t="s">
        <v>12168</v>
      </c>
    </row>
    <row r="12851" spans="1:5" x14ac:dyDescent="0.25">
      <c r="A12851">
        <v>127407</v>
      </c>
      <c r="B12851" t="s">
        <v>19722</v>
      </c>
      <c r="C12851" t="s">
        <v>19724</v>
      </c>
      <c r="D12851">
        <v>0</v>
      </c>
      <c r="E12851" t="s">
        <v>12168</v>
      </c>
    </row>
    <row r="12852" spans="1:5" x14ac:dyDescent="0.25">
      <c r="A12852">
        <v>127408</v>
      </c>
      <c r="B12852" t="s">
        <v>19725</v>
      </c>
      <c r="C12852" t="s">
        <v>19726</v>
      </c>
      <c r="D12852">
        <v>0</v>
      </c>
      <c r="E12852" t="s">
        <v>12168</v>
      </c>
    </row>
    <row r="12853" spans="1:5" x14ac:dyDescent="0.25">
      <c r="A12853">
        <v>127409</v>
      </c>
      <c r="B12853" t="s">
        <v>19725</v>
      </c>
      <c r="C12853" t="s">
        <v>19727</v>
      </c>
      <c r="D12853">
        <v>0</v>
      </c>
      <c r="E12853" t="s">
        <v>12168</v>
      </c>
    </row>
    <row r="12854" spans="1:5" x14ac:dyDescent="0.25">
      <c r="A12854">
        <v>127410</v>
      </c>
      <c r="B12854" t="s">
        <v>19728</v>
      </c>
      <c r="C12854" t="s">
        <v>19729</v>
      </c>
      <c r="D12854">
        <v>0</v>
      </c>
      <c r="E12854" t="s">
        <v>12168</v>
      </c>
    </row>
    <row r="12855" spans="1:5" x14ac:dyDescent="0.25">
      <c r="A12855">
        <v>127411</v>
      </c>
      <c r="B12855" t="s">
        <v>19730</v>
      </c>
      <c r="C12855" t="s">
        <v>19731</v>
      </c>
      <c r="D12855">
        <v>0</v>
      </c>
      <c r="E12855" t="s">
        <v>12168</v>
      </c>
    </row>
    <row r="12856" spans="1:5" x14ac:dyDescent="0.25">
      <c r="A12856">
        <v>127412</v>
      </c>
      <c r="B12856" t="s">
        <v>19732</v>
      </c>
      <c r="C12856" t="s">
        <v>19733</v>
      </c>
      <c r="D12856">
        <v>0</v>
      </c>
      <c r="E12856" t="s">
        <v>12168</v>
      </c>
    </row>
    <row r="12857" spans="1:5" x14ac:dyDescent="0.25">
      <c r="A12857">
        <v>127413</v>
      </c>
      <c r="B12857" t="s">
        <v>19734</v>
      </c>
      <c r="C12857" t="s">
        <v>19735</v>
      </c>
      <c r="D12857">
        <v>0</v>
      </c>
      <c r="E12857" t="s">
        <v>12168</v>
      </c>
    </row>
    <row r="12858" spans="1:5" x14ac:dyDescent="0.25">
      <c r="A12858">
        <v>127414</v>
      </c>
      <c r="B12858" t="s">
        <v>19734</v>
      </c>
      <c r="C12858" t="s">
        <v>19736</v>
      </c>
      <c r="D12858">
        <v>0</v>
      </c>
      <c r="E12858" t="s">
        <v>12168</v>
      </c>
    </row>
    <row r="12859" spans="1:5" x14ac:dyDescent="0.25">
      <c r="A12859">
        <v>127416</v>
      </c>
      <c r="B12859" t="s">
        <v>19738</v>
      </c>
      <c r="C12859" t="s">
        <v>19739</v>
      </c>
      <c r="D12859">
        <v>0</v>
      </c>
      <c r="E12859" t="s">
        <v>12168</v>
      </c>
    </row>
    <row r="12860" spans="1:5" x14ac:dyDescent="0.25">
      <c r="A12860">
        <v>127417</v>
      </c>
      <c r="B12860" t="s">
        <v>19740</v>
      </c>
      <c r="C12860" t="s">
        <v>19741</v>
      </c>
      <c r="D12860">
        <v>0</v>
      </c>
      <c r="E12860" t="s">
        <v>12168</v>
      </c>
    </row>
    <row r="12861" spans="1:5" x14ac:dyDescent="0.25">
      <c r="A12861">
        <v>127418</v>
      </c>
      <c r="B12861" t="s">
        <v>19742</v>
      </c>
      <c r="C12861" t="s">
        <v>19743</v>
      </c>
      <c r="D12861">
        <v>0</v>
      </c>
      <c r="E12861" t="s">
        <v>12168</v>
      </c>
    </row>
    <row r="12862" spans="1:5" x14ac:dyDescent="0.25">
      <c r="A12862">
        <v>127419</v>
      </c>
      <c r="B12862" t="s">
        <v>19744</v>
      </c>
      <c r="C12862" t="s">
        <v>19745</v>
      </c>
      <c r="D12862">
        <v>0</v>
      </c>
      <c r="E12862" t="s">
        <v>12168</v>
      </c>
    </row>
    <row r="12863" spans="1:5" x14ac:dyDescent="0.25">
      <c r="A12863">
        <v>127420</v>
      </c>
      <c r="B12863" t="s">
        <v>19746</v>
      </c>
      <c r="C12863" t="s">
        <v>19747</v>
      </c>
      <c r="D12863">
        <v>0</v>
      </c>
      <c r="E12863" t="s">
        <v>12168</v>
      </c>
    </row>
    <row r="12864" spans="1:5" x14ac:dyDescent="0.25">
      <c r="A12864">
        <v>127421</v>
      </c>
      <c r="B12864" t="s">
        <v>19746</v>
      </c>
      <c r="C12864" t="s">
        <v>19748</v>
      </c>
      <c r="D12864">
        <v>0</v>
      </c>
      <c r="E12864" t="s">
        <v>12168</v>
      </c>
    </row>
    <row r="12865" spans="1:5" x14ac:dyDescent="0.25">
      <c r="A12865">
        <v>127422</v>
      </c>
      <c r="B12865" t="s">
        <v>19746</v>
      </c>
      <c r="C12865" t="s">
        <v>19749</v>
      </c>
      <c r="D12865">
        <v>0</v>
      </c>
      <c r="E12865" t="s">
        <v>12168</v>
      </c>
    </row>
    <row r="12866" spans="1:5" x14ac:dyDescent="0.25">
      <c r="A12866">
        <v>127423</v>
      </c>
      <c r="B12866" t="s">
        <v>19750</v>
      </c>
      <c r="C12866" t="s">
        <v>19751</v>
      </c>
      <c r="D12866">
        <v>0</v>
      </c>
      <c r="E12866" t="s">
        <v>12168</v>
      </c>
    </row>
    <row r="12867" spans="1:5" x14ac:dyDescent="0.25">
      <c r="A12867">
        <v>127424</v>
      </c>
      <c r="B12867" t="s">
        <v>19752</v>
      </c>
      <c r="C12867" t="s">
        <v>19753</v>
      </c>
      <c r="D12867">
        <v>0</v>
      </c>
      <c r="E12867" t="s">
        <v>12168</v>
      </c>
    </row>
    <row r="12868" spans="1:5" x14ac:dyDescent="0.25">
      <c r="A12868">
        <v>127425</v>
      </c>
      <c r="B12868" t="s">
        <v>19752</v>
      </c>
      <c r="C12868" t="s">
        <v>19754</v>
      </c>
      <c r="D12868">
        <v>0</v>
      </c>
      <c r="E12868" t="s">
        <v>12168</v>
      </c>
    </row>
    <row r="12869" spans="1:5" x14ac:dyDescent="0.25">
      <c r="A12869">
        <v>127426</v>
      </c>
      <c r="B12869" t="s">
        <v>19752</v>
      </c>
      <c r="C12869" t="s">
        <v>19755</v>
      </c>
      <c r="D12869">
        <v>0</v>
      </c>
      <c r="E12869" t="s">
        <v>12168</v>
      </c>
    </row>
    <row r="12870" spans="1:5" x14ac:dyDescent="0.25">
      <c r="A12870">
        <v>127427</v>
      </c>
      <c r="B12870" t="s">
        <v>19752</v>
      </c>
      <c r="C12870" t="s">
        <v>19756</v>
      </c>
      <c r="D12870">
        <v>0</v>
      </c>
      <c r="E12870" t="s">
        <v>12168</v>
      </c>
    </row>
    <row r="12871" spans="1:5" x14ac:dyDescent="0.25">
      <c r="A12871">
        <v>127428</v>
      </c>
      <c r="B12871" t="s">
        <v>19752</v>
      </c>
      <c r="C12871" t="s">
        <v>19757</v>
      </c>
      <c r="D12871">
        <v>0</v>
      </c>
      <c r="E12871" t="s">
        <v>12168</v>
      </c>
    </row>
    <row r="12872" spans="1:5" x14ac:dyDescent="0.25">
      <c r="A12872">
        <v>127429</v>
      </c>
      <c r="B12872" t="s">
        <v>19758</v>
      </c>
      <c r="C12872" t="s">
        <v>19759</v>
      </c>
      <c r="D12872">
        <v>0</v>
      </c>
      <c r="E12872" t="s">
        <v>12168</v>
      </c>
    </row>
    <row r="12873" spans="1:5" x14ac:dyDescent="0.25">
      <c r="A12873">
        <v>127430</v>
      </c>
      <c r="B12873" t="s">
        <v>19760</v>
      </c>
      <c r="C12873" t="s">
        <v>19761</v>
      </c>
      <c r="D12873">
        <v>0</v>
      </c>
      <c r="E12873" t="s">
        <v>12168</v>
      </c>
    </row>
    <row r="12874" spans="1:5" x14ac:dyDescent="0.25">
      <c r="A12874">
        <v>127431</v>
      </c>
      <c r="B12874" t="s">
        <v>19760</v>
      </c>
      <c r="C12874" t="s">
        <v>19762</v>
      </c>
      <c r="D12874">
        <v>0</v>
      </c>
      <c r="E12874" t="s">
        <v>12168</v>
      </c>
    </row>
    <row r="12875" spans="1:5" x14ac:dyDescent="0.25">
      <c r="A12875">
        <v>127432</v>
      </c>
      <c r="B12875" t="s">
        <v>19760</v>
      </c>
      <c r="C12875" t="s">
        <v>19763</v>
      </c>
      <c r="D12875">
        <v>0</v>
      </c>
      <c r="E12875" t="s">
        <v>12168</v>
      </c>
    </row>
    <row r="12876" spans="1:5" x14ac:dyDescent="0.25">
      <c r="A12876">
        <v>127433</v>
      </c>
      <c r="B12876" t="s">
        <v>19764</v>
      </c>
      <c r="C12876" t="s">
        <v>19765</v>
      </c>
      <c r="D12876">
        <v>0</v>
      </c>
      <c r="E12876" t="s">
        <v>12168</v>
      </c>
    </row>
    <row r="12877" spans="1:5" x14ac:dyDescent="0.25">
      <c r="A12877">
        <v>127434</v>
      </c>
      <c r="B12877" t="s">
        <v>19764</v>
      </c>
      <c r="C12877" t="s">
        <v>19766</v>
      </c>
      <c r="D12877">
        <v>0</v>
      </c>
      <c r="E12877" t="s">
        <v>12168</v>
      </c>
    </row>
    <row r="12878" spans="1:5" x14ac:dyDescent="0.25">
      <c r="A12878">
        <v>127435</v>
      </c>
      <c r="B12878" t="s">
        <v>19767</v>
      </c>
      <c r="C12878" t="s">
        <v>12117</v>
      </c>
      <c r="D12878">
        <v>0</v>
      </c>
      <c r="E12878" t="s">
        <v>12168</v>
      </c>
    </row>
    <row r="12879" spans="1:5" x14ac:dyDescent="0.25">
      <c r="A12879">
        <v>127436</v>
      </c>
      <c r="B12879" t="s">
        <v>19768</v>
      </c>
      <c r="C12879" t="s">
        <v>19769</v>
      </c>
      <c r="D12879">
        <v>0</v>
      </c>
      <c r="E12879" t="s">
        <v>12168</v>
      </c>
    </row>
    <row r="12880" spans="1:5" x14ac:dyDescent="0.25">
      <c r="A12880">
        <v>127437</v>
      </c>
      <c r="B12880" t="s">
        <v>19768</v>
      </c>
      <c r="C12880" t="s">
        <v>19770</v>
      </c>
      <c r="D12880">
        <v>0</v>
      </c>
      <c r="E12880" t="s">
        <v>12168</v>
      </c>
    </row>
    <row r="12881" spans="1:5" x14ac:dyDescent="0.25">
      <c r="A12881">
        <v>127438</v>
      </c>
      <c r="B12881" t="s">
        <v>19768</v>
      </c>
      <c r="C12881" t="s">
        <v>19771</v>
      </c>
      <c r="D12881">
        <v>0</v>
      </c>
      <c r="E12881" t="s">
        <v>12168</v>
      </c>
    </row>
    <row r="12882" spans="1:5" x14ac:dyDescent="0.25">
      <c r="A12882">
        <v>127439</v>
      </c>
      <c r="B12882" t="s">
        <v>19772</v>
      </c>
      <c r="C12882" t="s">
        <v>19773</v>
      </c>
      <c r="D12882">
        <v>0</v>
      </c>
      <c r="E12882" t="s">
        <v>12168</v>
      </c>
    </row>
    <row r="12883" spans="1:5" x14ac:dyDescent="0.25">
      <c r="A12883">
        <v>127440</v>
      </c>
      <c r="B12883" t="s">
        <v>19772</v>
      </c>
      <c r="C12883" t="s">
        <v>19774</v>
      </c>
      <c r="D12883">
        <v>0</v>
      </c>
      <c r="E12883" t="s">
        <v>12168</v>
      </c>
    </row>
    <row r="12884" spans="1:5" x14ac:dyDescent="0.25">
      <c r="A12884">
        <v>127441</v>
      </c>
      <c r="B12884" t="s">
        <v>19775</v>
      </c>
      <c r="C12884" t="s">
        <v>19776</v>
      </c>
      <c r="D12884">
        <v>0</v>
      </c>
      <c r="E12884" t="s">
        <v>12168</v>
      </c>
    </row>
    <row r="12885" spans="1:5" x14ac:dyDescent="0.25">
      <c r="A12885">
        <v>127442</v>
      </c>
      <c r="B12885" t="s">
        <v>19775</v>
      </c>
      <c r="C12885" t="s">
        <v>19777</v>
      </c>
      <c r="D12885">
        <v>0</v>
      </c>
      <c r="E12885" t="s">
        <v>12168</v>
      </c>
    </row>
    <row r="12886" spans="1:5" x14ac:dyDescent="0.25">
      <c r="A12886">
        <v>127443</v>
      </c>
      <c r="B12886" t="s">
        <v>19778</v>
      </c>
      <c r="C12886" t="s">
        <v>19779</v>
      </c>
      <c r="D12886">
        <v>0</v>
      </c>
      <c r="E12886" t="s">
        <v>12168</v>
      </c>
    </row>
    <row r="12887" spans="1:5" x14ac:dyDescent="0.25">
      <c r="A12887">
        <v>127444</v>
      </c>
      <c r="B12887" t="s">
        <v>19780</v>
      </c>
      <c r="C12887" t="s">
        <v>19781</v>
      </c>
      <c r="D12887">
        <v>0</v>
      </c>
      <c r="E12887" t="s">
        <v>12168</v>
      </c>
    </row>
    <row r="12888" spans="1:5" x14ac:dyDescent="0.25">
      <c r="A12888">
        <v>127447</v>
      </c>
      <c r="B12888" t="s">
        <v>19783</v>
      </c>
      <c r="C12888" t="s">
        <v>19784</v>
      </c>
      <c r="D12888">
        <v>0</v>
      </c>
      <c r="E12888" t="s">
        <v>12168</v>
      </c>
    </row>
    <row r="12889" spans="1:5" x14ac:dyDescent="0.25">
      <c r="A12889">
        <v>127448</v>
      </c>
      <c r="B12889" t="s">
        <v>19785</v>
      </c>
      <c r="C12889" t="s">
        <v>19786</v>
      </c>
      <c r="D12889">
        <v>0</v>
      </c>
      <c r="E12889" t="s">
        <v>12168</v>
      </c>
    </row>
    <row r="12890" spans="1:5" x14ac:dyDescent="0.25">
      <c r="A12890">
        <v>127449</v>
      </c>
      <c r="B12890" t="s">
        <v>19787</v>
      </c>
      <c r="C12890" t="s">
        <v>19788</v>
      </c>
      <c r="D12890">
        <v>0</v>
      </c>
      <c r="E12890" t="s">
        <v>12168</v>
      </c>
    </row>
    <row r="12891" spans="1:5" x14ac:dyDescent="0.25">
      <c r="A12891">
        <v>127450</v>
      </c>
      <c r="B12891" t="s">
        <v>19789</v>
      </c>
      <c r="C12891" t="s">
        <v>19790</v>
      </c>
      <c r="D12891">
        <v>0</v>
      </c>
      <c r="E12891" t="s">
        <v>12168</v>
      </c>
    </row>
    <row r="12892" spans="1:5" x14ac:dyDescent="0.25">
      <c r="A12892">
        <v>127451</v>
      </c>
      <c r="B12892" t="s">
        <v>19791</v>
      </c>
      <c r="C12892" t="s">
        <v>19792</v>
      </c>
      <c r="D12892">
        <v>0</v>
      </c>
      <c r="E12892" t="s">
        <v>12168</v>
      </c>
    </row>
    <row r="12893" spans="1:5" x14ac:dyDescent="0.25">
      <c r="A12893">
        <v>127452</v>
      </c>
      <c r="B12893" t="s">
        <v>19793</v>
      </c>
      <c r="C12893" t="s">
        <v>19794</v>
      </c>
      <c r="D12893">
        <v>0</v>
      </c>
      <c r="E12893" t="s">
        <v>12168</v>
      </c>
    </row>
    <row r="12894" spans="1:5" x14ac:dyDescent="0.25">
      <c r="A12894">
        <v>127453</v>
      </c>
      <c r="B12894" t="s">
        <v>19795</v>
      </c>
      <c r="C12894" t="s">
        <v>19796</v>
      </c>
      <c r="D12894">
        <v>0</v>
      </c>
      <c r="E12894" t="s">
        <v>12168</v>
      </c>
    </row>
    <row r="12895" spans="1:5" x14ac:dyDescent="0.25">
      <c r="A12895">
        <v>127454</v>
      </c>
      <c r="B12895" t="s">
        <v>19797</v>
      </c>
      <c r="C12895" t="s">
        <v>19798</v>
      </c>
      <c r="D12895">
        <v>0</v>
      </c>
      <c r="E12895" t="s">
        <v>12168</v>
      </c>
    </row>
    <row r="12896" spans="1:5" x14ac:dyDescent="0.25">
      <c r="A12896">
        <v>127455</v>
      </c>
      <c r="B12896" t="s">
        <v>19799</v>
      </c>
      <c r="C12896" t="s">
        <v>19800</v>
      </c>
      <c r="D12896">
        <v>0</v>
      </c>
      <c r="E12896" t="s">
        <v>12168</v>
      </c>
    </row>
    <row r="12897" spans="1:5" x14ac:dyDescent="0.25">
      <c r="A12897">
        <v>127456</v>
      </c>
      <c r="B12897" t="s">
        <v>19799</v>
      </c>
      <c r="C12897" t="s">
        <v>19801</v>
      </c>
      <c r="D12897">
        <v>0</v>
      </c>
      <c r="E12897" t="s">
        <v>12168</v>
      </c>
    </row>
    <row r="12898" spans="1:5" x14ac:dyDescent="0.25">
      <c r="A12898">
        <v>127457</v>
      </c>
      <c r="B12898" t="s">
        <v>19802</v>
      </c>
      <c r="C12898" t="s">
        <v>19803</v>
      </c>
      <c r="D12898">
        <v>0</v>
      </c>
      <c r="E12898" t="s">
        <v>12168</v>
      </c>
    </row>
    <row r="12899" spans="1:5" x14ac:dyDescent="0.25">
      <c r="A12899">
        <v>127458</v>
      </c>
      <c r="B12899" t="s">
        <v>19804</v>
      </c>
      <c r="C12899" t="s">
        <v>19805</v>
      </c>
      <c r="D12899">
        <v>0</v>
      </c>
      <c r="E12899" t="s">
        <v>12168</v>
      </c>
    </row>
    <row r="12900" spans="1:5" x14ac:dyDescent="0.25">
      <c r="A12900">
        <v>127461</v>
      </c>
      <c r="B12900" t="s">
        <v>19809</v>
      </c>
      <c r="C12900" t="s">
        <v>19810</v>
      </c>
      <c r="D12900">
        <v>0</v>
      </c>
      <c r="E12900" t="s">
        <v>12168</v>
      </c>
    </row>
    <row r="12901" spans="1:5" x14ac:dyDescent="0.25">
      <c r="A12901">
        <v>127462</v>
      </c>
      <c r="B12901" t="s">
        <v>19811</v>
      </c>
      <c r="C12901" t="s">
        <v>19812</v>
      </c>
      <c r="D12901">
        <v>0</v>
      </c>
      <c r="E12901" t="s">
        <v>12168</v>
      </c>
    </row>
    <row r="12902" spans="1:5" x14ac:dyDescent="0.25">
      <c r="A12902">
        <v>127463</v>
      </c>
      <c r="B12902" t="s">
        <v>19813</v>
      </c>
      <c r="C12902" t="s">
        <v>19814</v>
      </c>
      <c r="D12902">
        <v>0</v>
      </c>
      <c r="E12902" t="s">
        <v>12168</v>
      </c>
    </row>
    <row r="12903" spans="1:5" x14ac:dyDescent="0.25">
      <c r="A12903">
        <v>127464</v>
      </c>
      <c r="B12903" t="s">
        <v>19813</v>
      </c>
      <c r="C12903" t="s">
        <v>19815</v>
      </c>
      <c r="D12903">
        <v>0</v>
      </c>
      <c r="E12903" t="s">
        <v>12168</v>
      </c>
    </row>
    <row r="12904" spans="1:5" x14ac:dyDescent="0.25">
      <c r="A12904">
        <v>127465</v>
      </c>
      <c r="B12904" t="s">
        <v>19816</v>
      </c>
      <c r="C12904" t="s">
        <v>19817</v>
      </c>
      <c r="D12904">
        <v>0</v>
      </c>
      <c r="E12904" t="s">
        <v>12168</v>
      </c>
    </row>
    <row r="12905" spans="1:5" x14ac:dyDescent="0.25">
      <c r="A12905">
        <v>127466</v>
      </c>
      <c r="B12905" t="s">
        <v>19818</v>
      </c>
      <c r="C12905" t="s">
        <v>19819</v>
      </c>
      <c r="D12905">
        <v>0</v>
      </c>
      <c r="E12905" t="s">
        <v>12168</v>
      </c>
    </row>
    <row r="12906" spans="1:5" x14ac:dyDescent="0.25">
      <c r="A12906">
        <v>127467</v>
      </c>
      <c r="B12906" t="s">
        <v>19820</v>
      </c>
      <c r="C12906" t="s">
        <v>19821</v>
      </c>
      <c r="D12906">
        <v>0</v>
      </c>
      <c r="E12906" t="s">
        <v>12168</v>
      </c>
    </row>
    <row r="12907" spans="1:5" x14ac:dyDescent="0.25">
      <c r="A12907">
        <v>127468</v>
      </c>
      <c r="B12907" t="s">
        <v>19822</v>
      </c>
      <c r="C12907" t="s">
        <v>19823</v>
      </c>
      <c r="D12907">
        <v>0</v>
      </c>
      <c r="E12907" t="s">
        <v>12168</v>
      </c>
    </row>
    <row r="12908" spans="1:5" x14ac:dyDescent="0.25">
      <c r="A12908">
        <v>127469</v>
      </c>
      <c r="B12908" t="s">
        <v>19824</v>
      </c>
      <c r="C12908" t="s">
        <v>19825</v>
      </c>
      <c r="D12908">
        <v>0</v>
      </c>
      <c r="E12908" t="s">
        <v>12168</v>
      </c>
    </row>
    <row r="12909" spans="1:5" x14ac:dyDescent="0.25">
      <c r="A12909">
        <v>127470</v>
      </c>
      <c r="B12909" t="s">
        <v>19824</v>
      </c>
      <c r="C12909" t="s">
        <v>19826</v>
      </c>
      <c r="D12909">
        <v>0</v>
      </c>
      <c r="E12909" t="s">
        <v>12168</v>
      </c>
    </row>
    <row r="12910" spans="1:5" x14ac:dyDescent="0.25">
      <c r="A12910">
        <v>127471</v>
      </c>
      <c r="B12910" t="s">
        <v>19827</v>
      </c>
      <c r="C12910" t="s">
        <v>19828</v>
      </c>
      <c r="D12910">
        <v>0</v>
      </c>
      <c r="E12910" t="s">
        <v>12168</v>
      </c>
    </row>
    <row r="12911" spans="1:5" x14ac:dyDescent="0.25">
      <c r="A12911">
        <v>127472</v>
      </c>
      <c r="B12911" t="s">
        <v>19829</v>
      </c>
      <c r="C12911" t="s">
        <v>19830</v>
      </c>
      <c r="D12911">
        <v>0</v>
      </c>
      <c r="E12911" t="s">
        <v>12168</v>
      </c>
    </row>
    <row r="12912" spans="1:5" x14ac:dyDescent="0.25">
      <c r="A12912">
        <v>127473</v>
      </c>
      <c r="B12912" t="s">
        <v>19831</v>
      </c>
      <c r="C12912" t="s">
        <v>19832</v>
      </c>
      <c r="D12912">
        <v>0</v>
      </c>
      <c r="E12912" t="s">
        <v>12168</v>
      </c>
    </row>
    <row r="12913" spans="1:5" x14ac:dyDescent="0.25">
      <c r="A12913">
        <v>127474</v>
      </c>
      <c r="B12913" t="s">
        <v>19831</v>
      </c>
      <c r="C12913" t="s">
        <v>19833</v>
      </c>
      <c r="D12913">
        <v>0</v>
      </c>
      <c r="E12913" t="s">
        <v>12168</v>
      </c>
    </row>
    <row r="12914" spans="1:5" x14ac:dyDescent="0.25">
      <c r="A12914">
        <v>127475</v>
      </c>
      <c r="B12914" t="s">
        <v>19831</v>
      </c>
      <c r="C12914" t="s">
        <v>19834</v>
      </c>
      <c r="D12914">
        <v>0</v>
      </c>
      <c r="E12914" t="s">
        <v>12168</v>
      </c>
    </row>
    <row r="12915" spans="1:5" x14ac:dyDescent="0.25">
      <c r="A12915">
        <v>127476</v>
      </c>
      <c r="B12915" t="s">
        <v>19835</v>
      </c>
      <c r="C12915" t="s">
        <v>19836</v>
      </c>
      <c r="D12915">
        <v>0</v>
      </c>
      <c r="E12915" t="s">
        <v>12168</v>
      </c>
    </row>
    <row r="12916" spans="1:5" x14ac:dyDescent="0.25">
      <c r="A12916">
        <v>127477</v>
      </c>
      <c r="B12916" t="s">
        <v>19837</v>
      </c>
      <c r="C12916" t="s">
        <v>19838</v>
      </c>
      <c r="D12916">
        <v>0</v>
      </c>
      <c r="E12916" t="s">
        <v>12168</v>
      </c>
    </row>
    <row r="12917" spans="1:5" x14ac:dyDescent="0.25">
      <c r="A12917">
        <v>127478</v>
      </c>
      <c r="B12917" t="s">
        <v>19839</v>
      </c>
      <c r="C12917" t="s">
        <v>11127</v>
      </c>
      <c r="D12917">
        <v>0</v>
      </c>
      <c r="E12917" t="s">
        <v>12168</v>
      </c>
    </row>
    <row r="12918" spans="1:5" x14ac:dyDescent="0.25">
      <c r="A12918">
        <v>127479</v>
      </c>
      <c r="B12918" t="s">
        <v>19840</v>
      </c>
      <c r="C12918" t="s">
        <v>19841</v>
      </c>
      <c r="D12918">
        <v>0</v>
      </c>
      <c r="E12918" t="s">
        <v>12168</v>
      </c>
    </row>
    <row r="12919" spans="1:5" x14ac:dyDescent="0.25">
      <c r="A12919">
        <v>127480</v>
      </c>
      <c r="B12919" t="s">
        <v>19842</v>
      </c>
      <c r="C12919" t="s">
        <v>19843</v>
      </c>
      <c r="D12919">
        <v>0</v>
      </c>
      <c r="E12919" t="s">
        <v>12168</v>
      </c>
    </row>
    <row r="12920" spans="1:5" x14ac:dyDescent="0.25">
      <c r="A12920">
        <v>127481</v>
      </c>
      <c r="B12920" t="s">
        <v>19844</v>
      </c>
      <c r="C12920" t="s">
        <v>3096</v>
      </c>
      <c r="D12920">
        <v>0</v>
      </c>
      <c r="E12920" t="s">
        <v>12168</v>
      </c>
    </row>
    <row r="12921" spans="1:5" x14ac:dyDescent="0.25">
      <c r="A12921">
        <v>127482</v>
      </c>
      <c r="B12921" t="s">
        <v>19845</v>
      </c>
      <c r="C12921" t="s">
        <v>19846</v>
      </c>
      <c r="D12921">
        <v>0</v>
      </c>
      <c r="E12921" t="s">
        <v>12168</v>
      </c>
    </row>
    <row r="12922" spans="1:5" x14ac:dyDescent="0.25">
      <c r="A12922">
        <v>127483</v>
      </c>
      <c r="B12922" t="s">
        <v>19847</v>
      </c>
      <c r="C12922" t="s">
        <v>2996</v>
      </c>
      <c r="D12922">
        <v>0</v>
      </c>
      <c r="E12922" t="s">
        <v>12168</v>
      </c>
    </row>
    <row r="12923" spans="1:5" x14ac:dyDescent="0.25">
      <c r="A12923">
        <v>127484</v>
      </c>
      <c r="B12923" t="s">
        <v>19848</v>
      </c>
      <c r="C12923" t="s">
        <v>19849</v>
      </c>
      <c r="D12923">
        <v>0</v>
      </c>
      <c r="E12923" t="s">
        <v>12168</v>
      </c>
    </row>
    <row r="12924" spans="1:5" x14ac:dyDescent="0.25">
      <c r="A12924">
        <v>127485</v>
      </c>
      <c r="B12924" t="s">
        <v>19850</v>
      </c>
      <c r="C12924" t="s">
        <v>19851</v>
      </c>
      <c r="D12924">
        <v>0</v>
      </c>
      <c r="E12924" t="s">
        <v>12168</v>
      </c>
    </row>
    <row r="12925" spans="1:5" x14ac:dyDescent="0.25">
      <c r="A12925">
        <v>127486</v>
      </c>
      <c r="B12925" t="s">
        <v>19852</v>
      </c>
      <c r="C12925" t="s">
        <v>19853</v>
      </c>
      <c r="D12925">
        <v>0</v>
      </c>
      <c r="E12925" t="s">
        <v>12168</v>
      </c>
    </row>
    <row r="12926" spans="1:5" x14ac:dyDescent="0.25">
      <c r="A12926">
        <v>127487</v>
      </c>
      <c r="B12926" t="s">
        <v>19852</v>
      </c>
      <c r="C12926" t="s">
        <v>3016</v>
      </c>
      <c r="D12926">
        <v>0</v>
      </c>
      <c r="E12926" t="s">
        <v>12168</v>
      </c>
    </row>
    <row r="12927" spans="1:5" x14ac:dyDescent="0.25">
      <c r="A12927">
        <v>127488</v>
      </c>
      <c r="B12927" t="s">
        <v>19854</v>
      </c>
      <c r="C12927" t="s">
        <v>19855</v>
      </c>
      <c r="D12927">
        <v>0</v>
      </c>
      <c r="E12927" t="s">
        <v>12168</v>
      </c>
    </row>
    <row r="12928" spans="1:5" x14ac:dyDescent="0.25">
      <c r="A12928">
        <v>127489</v>
      </c>
      <c r="B12928" t="s">
        <v>19854</v>
      </c>
      <c r="C12928" t="s">
        <v>19856</v>
      </c>
      <c r="D12928">
        <v>0</v>
      </c>
      <c r="E12928" t="s">
        <v>12168</v>
      </c>
    </row>
    <row r="12929" spans="1:5" x14ac:dyDescent="0.25">
      <c r="A12929">
        <v>127490</v>
      </c>
      <c r="B12929" t="s">
        <v>19854</v>
      </c>
      <c r="C12929" t="s">
        <v>19857</v>
      </c>
      <c r="D12929">
        <v>0</v>
      </c>
      <c r="E12929" t="s">
        <v>12168</v>
      </c>
    </row>
    <row r="12930" spans="1:5" x14ac:dyDescent="0.25">
      <c r="A12930">
        <v>127491</v>
      </c>
      <c r="B12930" t="s">
        <v>19858</v>
      </c>
      <c r="C12930" t="s">
        <v>19859</v>
      </c>
      <c r="D12930">
        <v>0</v>
      </c>
      <c r="E12930" t="s">
        <v>12168</v>
      </c>
    </row>
    <row r="12931" spans="1:5" x14ac:dyDescent="0.25">
      <c r="A12931">
        <v>127492</v>
      </c>
      <c r="B12931" t="s">
        <v>19860</v>
      </c>
      <c r="C12931" t="s">
        <v>19861</v>
      </c>
      <c r="D12931">
        <v>0</v>
      </c>
      <c r="E12931" t="s">
        <v>12168</v>
      </c>
    </row>
    <row r="12932" spans="1:5" x14ac:dyDescent="0.25">
      <c r="A12932">
        <v>127493</v>
      </c>
      <c r="B12932" t="s">
        <v>19860</v>
      </c>
      <c r="C12932" t="s">
        <v>14729</v>
      </c>
      <c r="D12932">
        <v>0</v>
      </c>
      <c r="E12932" t="s">
        <v>12168</v>
      </c>
    </row>
    <row r="12933" spans="1:5" x14ac:dyDescent="0.25">
      <c r="A12933">
        <v>127494</v>
      </c>
      <c r="B12933" t="s">
        <v>19862</v>
      </c>
      <c r="C12933" t="s">
        <v>14729</v>
      </c>
      <c r="D12933">
        <v>0</v>
      </c>
      <c r="E12933" t="s">
        <v>12168</v>
      </c>
    </row>
    <row r="12934" spans="1:5" x14ac:dyDescent="0.25">
      <c r="A12934">
        <v>127495</v>
      </c>
      <c r="B12934" t="s">
        <v>19863</v>
      </c>
      <c r="C12934" t="s">
        <v>14729</v>
      </c>
      <c r="D12934">
        <v>0</v>
      </c>
      <c r="E12934" t="s">
        <v>12168</v>
      </c>
    </row>
    <row r="12935" spans="1:5" x14ac:dyDescent="0.25">
      <c r="A12935">
        <v>127499</v>
      </c>
      <c r="B12935" t="s">
        <v>19864</v>
      </c>
      <c r="C12935" t="s">
        <v>19865</v>
      </c>
      <c r="D12935">
        <v>0</v>
      </c>
      <c r="E12935" t="s">
        <v>12168</v>
      </c>
    </row>
    <row r="12936" spans="1:5" x14ac:dyDescent="0.25">
      <c r="A12936">
        <v>127500</v>
      </c>
      <c r="B12936" t="s">
        <v>19866</v>
      </c>
      <c r="C12936" t="s">
        <v>11838</v>
      </c>
      <c r="D12936">
        <v>0</v>
      </c>
      <c r="E12936" t="s">
        <v>12168</v>
      </c>
    </row>
    <row r="12937" spans="1:5" x14ac:dyDescent="0.25">
      <c r="A12937">
        <v>127501</v>
      </c>
      <c r="B12937" t="s">
        <v>19867</v>
      </c>
      <c r="C12937" t="s">
        <v>3529</v>
      </c>
      <c r="D12937">
        <v>0</v>
      </c>
      <c r="E12937" t="s">
        <v>12168</v>
      </c>
    </row>
    <row r="12938" spans="1:5" x14ac:dyDescent="0.25">
      <c r="A12938">
        <v>127502</v>
      </c>
      <c r="B12938" t="s">
        <v>19867</v>
      </c>
      <c r="C12938" t="s">
        <v>19868</v>
      </c>
      <c r="D12938">
        <v>0</v>
      </c>
      <c r="E12938" t="s">
        <v>12168</v>
      </c>
    </row>
    <row r="12939" spans="1:5" x14ac:dyDescent="0.25">
      <c r="A12939">
        <v>127503</v>
      </c>
      <c r="B12939" t="s">
        <v>19867</v>
      </c>
      <c r="C12939" t="s">
        <v>19869</v>
      </c>
      <c r="D12939">
        <v>0</v>
      </c>
      <c r="E12939" t="s">
        <v>12168</v>
      </c>
    </row>
    <row r="12940" spans="1:5" x14ac:dyDescent="0.25">
      <c r="A12940">
        <v>127504</v>
      </c>
      <c r="B12940" t="s">
        <v>19870</v>
      </c>
      <c r="C12940" t="s">
        <v>19871</v>
      </c>
      <c r="D12940">
        <v>0</v>
      </c>
      <c r="E12940" t="s">
        <v>12168</v>
      </c>
    </row>
    <row r="12941" spans="1:5" x14ac:dyDescent="0.25">
      <c r="A12941">
        <v>127505</v>
      </c>
      <c r="B12941" t="s">
        <v>19870</v>
      </c>
      <c r="C12941" t="s">
        <v>19872</v>
      </c>
      <c r="D12941">
        <v>0</v>
      </c>
      <c r="E12941" t="s">
        <v>12168</v>
      </c>
    </row>
    <row r="12942" spans="1:5" x14ac:dyDescent="0.25">
      <c r="A12942">
        <v>127506</v>
      </c>
      <c r="B12942" t="s">
        <v>19870</v>
      </c>
      <c r="C12942" t="s">
        <v>19873</v>
      </c>
      <c r="D12942">
        <v>0</v>
      </c>
      <c r="E12942" t="s">
        <v>12168</v>
      </c>
    </row>
    <row r="12943" spans="1:5" x14ac:dyDescent="0.25">
      <c r="A12943">
        <v>127507</v>
      </c>
      <c r="B12943" t="s">
        <v>19874</v>
      </c>
      <c r="C12943" t="s">
        <v>12029</v>
      </c>
      <c r="D12943">
        <v>0</v>
      </c>
      <c r="E12943" t="s">
        <v>12168</v>
      </c>
    </row>
    <row r="12944" spans="1:5" x14ac:dyDescent="0.25">
      <c r="A12944">
        <v>127508</v>
      </c>
      <c r="B12944" t="s">
        <v>19874</v>
      </c>
      <c r="C12944" t="s">
        <v>19875</v>
      </c>
      <c r="D12944">
        <v>0</v>
      </c>
      <c r="E12944" t="s">
        <v>12168</v>
      </c>
    </row>
    <row r="12945" spans="1:5" x14ac:dyDescent="0.25">
      <c r="A12945">
        <v>127509</v>
      </c>
      <c r="B12945" t="s">
        <v>19876</v>
      </c>
      <c r="C12945" t="s">
        <v>11900</v>
      </c>
      <c r="D12945">
        <v>0</v>
      </c>
      <c r="E12945" t="s">
        <v>12168</v>
      </c>
    </row>
    <row r="12946" spans="1:5" x14ac:dyDescent="0.25">
      <c r="A12946">
        <v>127510</v>
      </c>
      <c r="B12946" t="s">
        <v>19877</v>
      </c>
      <c r="C12946" t="s">
        <v>19878</v>
      </c>
      <c r="D12946">
        <v>0</v>
      </c>
      <c r="E12946" t="s">
        <v>12168</v>
      </c>
    </row>
    <row r="12947" spans="1:5" x14ac:dyDescent="0.25">
      <c r="A12947">
        <v>127511</v>
      </c>
      <c r="B12947" t="s">
        <v>19879</v>
      </c>
      <c r="C12947" t="s">
        <v>19880</v>
      </c>
      <c r="D12947">
        <v>0</v>
      </c>
      <c r="E12947" t="s">
        <v>12168</v>
      </c>
    </row>
    <row r="12948" spans="1:5" x14ac:dyDescent="0.25">
      <c r="A12948">
        <v>127512</v>
      </c>
      <c r="B12948" t="s">
        <v>19881</v>
      </c>
      <c r="C12948" t="s">
        <v>19882</v>
      </c>
      <c r="D12948">
        <v>0</v>
      </c>
      <c r="E12948" t="s">
        <v>12168</v>
      </c>
    </row>
    <row r="12949" spans="1:5" x14ac:dyDescent="0.25">
      <c r="A12949">
        <v>127513</v>
      </c>
      <c r="B12949" t="s">
        <v>19881</v>
      </c>
      <c r="C12949" t="s">
        <v>3585</v>
      </c>
      <c r="D12949">
        <v>0</v>
      </c>
      <c r="E12949" t="s">
        <v>12168</v>
      </c>
    </row>
    <row r="12950" spans="1:5" x14ac:dyDescent="0.25">
      <c r="A12950">
        <v>127514</v>
      </c>
      <c r="B12950" t="s">
        <v>19883</v>
      </c>
      <c r="C12950" t="s">
        <v>19884</v>
      </c>
      <c r="D12950">
        <v>0</v>
      </c>
      <c r="E12950" t="s">
        <v>12168</v>
      </c>
    </row>
    <row r="12951" spans="1:5" x14ac:dyDescent="0.25">
      <c r="A12951">
        <v>127515</v>
      </c>
      <c r="B12951" t="s">
        <v>19885</v>
      </c>
      <c r="C12951" t="s">
        <v>19886</v>
      </c>
      <c r="D12951">
        <v>0</v>
      </c>
      <c r="E12951" t="s">
        <v>12168</v>
      </c>
    </row>
    <row r="12952" spans="1:5" x14ac:dyDescent="0.25">
      <c r="A12952">
        <v>127516</v>
      </c>
      <c r="B12952" t="s">
        <v>19885</v>
      </c>
      <c r="C12952" t="s">
        <v>19887</v>
      </c>
      <c r="D12952">
        <v>0</v>
      </c>
      <c r="E12952" t="s">
        <v>12168</v>
      </c>
    </row>
    <row r="12953" spans="1:5" x14ac:dyDescent="0.25">
      <c r="A12953">
        <v>127517</v>
      </c>
      <c r="B12953" t="s">
        <v>19885</v>
      </c>
      <c r="C12953" t="s">
        <v>19888</v>
      </c>
      <c r="D12953">
        <v>0</v>
      </c>
      <c r="E12953" t="s">
        <v>12168</v>
      </c>
    </row>
    <row r="12954" spans="1:5" x14ac:dyDescent="0.25">
      <c r="A12954">
        <v>127518</v>
      </c>
      <c r="B12954" t="s">
        <v>19889</v>
      </c>
      <c r="C12954" t="s">
        <v>19890</v>
      </c>
      <c r="D12954">
        <v>0</v>
      </c>
      <c r="E12954" t="s">
        <v>12168</v>
      </c>
    </row>
    <row r="12955" spans="1:5" x14ac:dyDescent="0.25">
      <c r="A12955">
        <v>127519</v>
      </c>
      <c r="B12955" t="s">
        <v>19889</v>
      </c>
      <c r="C12955" t="s">
        <v>19891</v>
      </c>
      <c r="D12955">
        <v>0</v>
      </c>
      <c r="E12955" t="s">
        <v>12168</v>
      </c>
    </row>
    <row r="12956" spans="1:5" x14ac:dyDescent="0.25">
      <c r="A12956">
        <v>127520</v>
      </c>
      <c r="B12956" t="s">
        <v>19889</v>
      </c>
      <c r="C12956" t="s">
        <v>19892</v>
      </c>
      <c r="D12956">
        <v>0</v>
      </c>
      <c r="E12956" t="s">
        <v>12168</v>
      </c>
    </row>
    <row r="12957" spans="1:5" x14ac:dyDescent="0.25">
      <c r="A12957">
        <v>127521</v>
      </c>
      <c r="B12957" t="s">
        <v>19889</v>
      </c>
      <c r="C12957" t="s">
        <v>19893</v>
      </c>
      <c r="D12957">
        <v>0</v>
      </c>
      <c r="E12957" t="s">
        <v>12168</v>
      </c>
    </row>
    <row r="12958" spans="1:5" x14ac:dyDescent="0.25">
      <c r="A12958">
        <v>127522</v>
      </c>
      <c r="B12958" t="s">
        <v>19889</v>
      </c>
      <c r="C12958" t="s">
        <v>19894</v>
      </c>
      <c r="D12958">
        <v>0</v>
      </c>
      <c r="E12958" t="s">
        <v>12168</v>
      </c>
    </row>
    <row r="12959" spans="1:5" x14ac:dyDescent="0.25">
      <c r="A12959">
        <v>127523</v>
      </c>
      <c r="B12959" t="s">
        <v>19889</v>
      </c>
      <c r="C12959" t="s">
        <v>19895</v>
      </c>
      <c r="D12959">
        <v>0</v>
      </c>
      <c r="E12959" t="s">
        <v>12168</v>
      </c>
    </row>
    <row r="12960" spans="1:5" x14ac:dyDescent="0.25">
      <c r="A12960">
        <v>127524</v>
      </c>
      <c r="B12960" t="s">
        <v>19889</v>
      </c>
      <c r="C12960" t="s">
        <v>19896</v>
      </c>
      <c r="D12960">
        <v>0</v>
      </c>
      <c r="E12960" t="s">
        <v>12168</v>
      </c>
    </row>
    <row r="12961" spans="1:5" x14ac:dyDescent="0.25">
      <c r="A12961">
        <v>127525</v>
      </c>
      <c r="B12961" t="s">
        <v>19889</v>
      </c>
      <c r="C12961" t="s">
        <v>11620</v>
      </c>
      <c r="D12961">
        <v>0</v>
      </c>
      <c r="E12961" t="s">
        <v>12168</v>
      </c>
    </row>
    <row r="12962" spans="1:5" x14ac:dyDescent="0.25">
      <c r="A12962">
        <v>127526</v>
      </c>
      <c r="B12962" t="s">
        <v>19897</v>
      </c>
      <c r="C12962" t="s">
        <v>19898</v>
      </c>
      <c r="D12962">
        <v>0</v>
      </c>
      <c r="E12962" t="s">
        <v>12168</v>
      </c>
    </row>
    <row r="12963" spans="1:5" x14ac:dyDescent="0.25">
      <c r="A12963">
        <v>127528</v>
      </c>
      <c r="B12963" t="s">
        <v>19900</v>
      </c>
      <c r="C12963" t="s">
        <v>19901</v>
      </c>
      <c r="D12963">
        <v>0</v>
      </c>
      <c r="E12963" t="s">
        <v>12168</v>
      </c>
    </row>
    <row r="12964" spans="1:5" x14ac:dyDescent="0.25">
      <c r="A12964">
        <v>127529</v>
      </c>
      <c r="B12964" t="s">
        <v>19902</v>
      </c>
      <c r="C12964" t="s">
        <v>19903</v>
      </c>
      <c r="D12964">
        <v>0</v>
      </c>
      <c r="E12964" t="s">
        <v>12168</v>
      </c>
    </row>
    <row r="12965" spans="1:5" x14ac:dyDescent="0.25">
      <c r="A12965">
        <v>127530</v>
      </c>
      <c r="B12965" t="s">
        <v>19904</v>
      </c>
      <c r="C12965" t="s">
        <v>19905</v>
      </c>
      <c r="D12965">
        <v>0</v>
      </c>
      <c r="E12965" t="s">
        <v>12168</v>
      </c>
    </row>
    <row r="12966" spans="1:5" x14ac:dyDescent="0.25">
      <c r="A12966">
        <v>127531</v>
      </c>
      <c r="B12966" t="s">
        <v>19906</v>
      </c>
      <c r="C12966" t="s">
        <v>19907</v>
      </c>
      <c r="D12966">
        <v>0</v>
      </c>
      <c r="E12966" t="s">
        <v>12168</v>
      </c>
    </row>
    <row r="12967" spans="1:5" x14ac:dyDescent="0.25">
      <c r="A12967">
        <v>127532</v>
      </c>
      <c r="B12967" t="s">
        <v>19908</v>
      </c>
      <c r="C12967" t="s">
        <v>19909</v>
      </c>
      <c r="D12967">
        <v>0</v>
      </c>
      <c r="E12967" t="s">
        <v>12168</v>
      </c>
    </row>
    <row r="12968" spans="1:5" x14ac:dyDescent="0.25">
      <c r="A12968">
        <v>127533</v>
      </c>
      <c r="B12968" t="s">
        <v>19910</v>
      </c>
      <c r="C12968" t="s">
        <v>19911</v>
      </c>
      <c r="D12968">
        <v>0</v>
      </c>
      <c r="E12968" t="s">
        <v>12168</v>
      </c>
    </row>
    <row r="12969" spans="1:5" x14ac:dyDescent="0.25">
      <c r="A12969">
        <v>127534</v>
      </c>
      <c r="B12969" t="s">
        <v>19912</v>
      </c>
      <c r="C12969" t="s">
        <v>5059</v>
      </c>
      <c r="D12969">
        <v>0</v>
      </c>
      <c r="E12969" t="s">
        <v>12168</v>
      </c>
    </row>
    <row r="12970" spans="1:5" x14ac:dyDescent="0.25">
      <c r="A12970">
        <v>127535</v>
      </c>
      <c r="B12970" t="s">
        <v>19913</v>
      </c>
      <c r="C12970" t="s">
        <v>19914</v>
      </c>
      <c r="D12970">
        <v>0</v>
      </c>
      <c r="E12970" t="s">
        <v>12168</v>
      </c>
    </row>
    <row r="12971" spans="1:5" x14ac:dyDescent="0.25">
      <c r="A12971">
        <v>127536</v>
      </c>
      <c r="B12971" t="s">
        <v>19915</v>
      </c>
      <c r="C12971" t="s">
        <v>19916</v>
      </c>
      <c r="D12971">
        <v>0</v>
      </c>
      <c r="E12971" t="s">
        <v>12168</v>
      </c>
    </row>
    <row r="12972" spans="1:5" x14ac:dyDescent="0.25">
      <c r="A12972">
        <v>127537</v>
      </c>
      <c r="B12972" t="s">
        <v>19915</v>
      </c>
      <c r="C12972" t="s">
        <v>19917</v>
      </c>
      <c r="D12972">
        <v>0</v>
      </c>
      <c r="E12972" t="s">
        <v>12168</v>
      </c>
    </row>
    <row r="12973" spans="1:5" x14ac:dyDescent="0.25">
      <c r="A12973">
        <v>127538</v>
      </c>
      <c r="B12973" t="s">
        <v>19918</v>
      </c>
      <c r="C12973" t="s">
        <v>19919</v>
      </c>
      <c r="D12973">
        <v>0</v>
      </c>
      <c r="E12973" t="s">
        <v>12168</v>
      </c>
    </row>
    <row r="12974" spans="1:5" x14ac:dyDescent="0.25">
      <c r="A12974">
        <v>127539</v>
      </c>
      <c r="B12974" t="s">
        <v>19920</v>
      </c>
      <c r="C12974" t="s">
        <v>19921</v>
      </c>
      <c r="D12974">
        <v>0</v>
      </c>
      <c r="E12974" t="s">
        <v>12168</v>
      </c>
    </row>
    <row r="12975" spans="1:5" x14ac:dyDescent="0.25">
      <c r="A12975">
        <v>127540</v>
      </c>
      <c r="B12975" t="s">
        <v>19922</v>
      </c>
      <c r="C12975" t="s">
        <v>5568</v>
      </c>
      <c r="D12975">
        <v>0</v>
      </c>
      <c r="E12975" t="s">
        <v>12168</v>
      </c>
    </row>
    <row r="12976" spans="1:5" x14ac:dyDescent="0.25">
      <c r="A12976">
        <v>127541</v>
      </c>
      <c r="B12976" t="s">
        <v>19922</v>
      </c>
      <c r="C12976" t="s">
        <v>5624</v>
      </c>
      <c r="D12976">
        <v>0</v>
      </c>
      <c r="E12976" t="s">
        <v>12168</v>
      </c>
    </row>
    <row r="12977" spans="1:5" x14ac:dyDescent="0.25">
      <c r="A12977">
        <v>127542</v>
      </c>
      <c r="B12977" t="s">
        <v>19923</v>
      </c>
      <c r="C12977" t="s">
        <v>19924</v>
      </c>
      <c r="D12977">
        <v>0</v>
      </c>
      <c r="E12977" t="s">
        <v>12168</v>
      </c>
    </row>
    <row r="12978" spans="1:5" x14ac:dyDescent="0.25">
      <c r="A12978">
        <v>127543</v>
      </c>
      <c r="B12978" t="s">
        <v>19925</v>
      </c>
      <c r="C12978" t="s">
        <v>13988</v>
      </c>
      <c r="D12978">
        <v>0</v>
      </c>
      <c r="E12978" t="s">
        <v>12168</v>
      </c>
    </row>
    <row r="12979" spans="1:5" x14ac:dyDescent="0.25">
      <c r="A12979">
        <v>127544</v>
      </c>
      <c r="B12979" t="s">
        <v>19926</v>
      </c>
      <c r="C12979" t="s">
        <v>19927</v>
      </c>
      <c r="D12979">
        <v>0</v>
      </c>
      <c r="E12979" t="s">
        <v>12168</v>
      </c>
    </row>
    <row r="12980" spans="1:5" x14ac:dyDescent="0.25">
      <c r="A12980">
        <v>127545</v>
      </c>
      <c r="B12980" t="s">
        <v>19928</v>
      </c>
      <c r="C12980" t="s">
        <v>7096</v>
      </c>
      <c r="D12980">
        <v>0</v>
      </c>
      <c r="E12980" t="s">
        <v>12168</v>
      </c>
    </row>
    <row r="12981" spans="1:5" x14ac:dyDescent="0.25">
      <c r="A12981">
        <v>127546</v>
      </c>
      <c r="B12981" t="s">
        <v>19929</v>
      </c>
      <c r="C12981" t="s">
        <v>19930</v>
      </c>
      <c r="D12981">
        <v>0</v>
      </c>
      <c r="E12981" t="s">
        <v>12168</v>
      </c>
    </row>
    <row r="12982" spans="1:5" x14ac:dyDescent="0.25">
      <c r="A12982">
        <v>127547</v>
      </c>
      <c r="B12982" t="s">
        <v>19931</v>
      </c>
      <c r="C12982" t="s">
        <v>19932</v>
      </c>
      <c r="D12982">
        <v>0</v>
      </c>
      <c r="E12982" t="s">
        <v>12168</v>
      </c>
    </row>
    <row r="12983" spans="1:5" x14ac:dyDescent="0.25">
      <c r="A12983">
        <v>127548</v>
      </c>
      <c r="B12983" t="s">
        <v>19931</v>
      </c>
      <c r="C12983" t="s">
        <v>19933</v>
      </c>
      <c r="D12983">
        <v>0</v>
      </c>
      <c r="E12983" t="s">
        <v>12168</v>
      </c>
    </row>
    <row r="12984" spans="1:5" x14ac:dyDescent="0.25">
      <c r="A12984">
        <v>127549</v>
      </c>
      <c r="B12984" t="s">
        <v>19931</v>
      </c>
      <c r="C12984" t="s">
        <v>19934</v>
      </c>
      <c r="D12984">
        <v>0</v>
      </c>
      <c r="E12984" t="s">
        <v>12168</v>
      </c>
    </row>
    <row r="12985" spans="1:5" x14ac:dyDescent="0.25">
      <c r="A12985">
        <v>127550</v>
      </c>
      <c r="B12985" t="s">
        <v>19935</v>
      </c>
      <c r="C12985" t="s">
        <v>19936</v>
      </c>
      <c r="D12985">
        <v>0</v>
      </c>
      <c r="E12985" t="s">
        <v>12168</v>
      </c>
    </row>
    <row r="12986" spans="1:5" x14ac:dyDescent="0.25">
      <c r="A12986">
        <v>127551</v>
      </c>
      <c r="B12986" t="s">
        <v>19935</v>
      </c>
      <c r="C12986" t="s">
        <v>19937</v>
      </c>
      <c r="D12986">
        <v>0</v>
      </c>
      <c r="E12986" t="s">
        <v>12168</v>
      </c>
    </row>
    <row r="12987" spans="1:5" x14ac:dyDescent="0.25">
      <c r="A12987">
        <v>127552</v>
      </c>
      <c r="B12987" t="s">
        <v>19938</v>
      </c>
      <c r="C12987" t="s">
        <v>19939</v>
      </c>
      <c r="D12987">
        <v>0</v>
      </c>
      <c r="E12987" t="s">
        <v>12168</v>
      </c>
    </row>
    <row r="12988" spans="1:5" x14ac:dyDescent="0.25">
      <c r="A12988">
        <v>127553</v>
      </c>
      <c r="B12988" t="s">
        <v>19940</v>
      </c>
      <c r="C12988" t="s">
        <v>19941</v>
      </c>
      <c r="D12988">
        <v>0</v>
      </c>
      <c r="E12988" t="s">
        <v>12168</v>
      </c>
    </row>
    <row r="12989" spans="1:5" x14ac:dyDescent="0.25">
      <c r="A12989">
        <v>127554</v>
      </c>
      <c r="B12989" t="s">
        <v>19942</v>
      </c>
      <c r="C12989" t="s">
        <v>19943</v>
      </c>
      <c r="D12989">
        <v>0</v>
      </c>
      <c r="E12989" t="s">
        <v>12168</v>
      </c>
    </row>
    <row r="12990" spans="1:5" x14ac:dyDescent="0.25">
      <c r="A12990">
        <v>127557</v>
      </c>
      <c r="B12990" t="s">
        <v>19945</v>
      </c>
      <c r="C12990" t="s">
        <v>19946</v>
      </c>
      <c r="D12990">
        <v>0</v>
      </c>
      <c r="E12990" t="s">
        <v>12168</v>
      </c>
    </row>
    <row r="12991" spans="1:5" x14ac:dyDescent="0.25">
      <c r="A12991">
        <v>127558</v>
      </c>
      <c r="B12991" t="s">
        <v>19945</v>
      </c>
      <c r="C12991" t="s">
        <v>19947</v>
      </c>
      <c r="D12991">
        <v>0</v>
      </c>
      <c r="E12991" t="s">
        <v>12168</v>
      </c>
    </row>
    <row r="12992" spans="1:5" x14ac:dyDescent="0.25">
      <c r="A12992">
        <v>127559</v>
      </c>
      <c r="B12992" t="s">
        <v>19948</v>
      </c>
      <c r="C12992" t="s">
        <v>19949</v>
      </c>
      <c r="D12992">
        <v>0</v>
      </c>
      <c r="E12992" t="s">
        <v>12168</v>
      </c>
    </row>
    <row r="12993" spans="1:5" x14ac:dyDescent="0.25">
      <c r="A12993">
        <v>127560</v>
      </c>
      <c r="B12993" t="s">
        <v>19948</v>
      </c>
      <c r="C12993" t="s">
        <v>19950</v>
      </c>
      <c r="D12993">
        <v>0</v>
      </c>
      <c r="E12993" t="s">
        <v>12168</v>
      </c>
    </row>
    <row r="12994" spans="1:5" x14ac:dyDescent="0.25">
      <c r="A12994">
        <v>127561</v>
      </c>
      <c r="B12994" t="s">
        <v>19951</v>
      </c>
      <c r="C12994" t="s">
        <v>19952</v>
      </c>
      <c r="D12994">
        <v>0</v>
      </c>
      <c r="E12994" t="s">
        <v>12168</v>
      </c>
    </row>
    <row r="12995" spans="1:5" x14ac:dyDescent="0.25">
      <c r="A12995">
        <v>127562</v>
      </c>
      <c r="B12995" t="s">
        <v>19953</v>
      </c>
      <c r="C12995" t="s">
        <v>19954</v>
      </c>
      <c r="D12995">
        <v>0</v>
      </c>
      <c r="E12995" t="s">
        <v>12168</v>
      </c>
    </row>
    <row r="12996" spans="1:5" x14ac:dyDescent="0.25">
      <c r="A12996">
        <v>127563</v>
      </c>
      <c r="B12996" t="s">
        <v>19955</v>
      </c>
      <c r="C12996" t="s">
        <v>19956</v>
      </c>
      <c r="D12996">
        <v>0</v>
      </c>
      <c r="E12996" t="s">
        <v>12168</v>
      </c>
    </row>
    <row r="12997" spans="1:5" x14ac:dyDescent="0.25">
      <c r="A12997">
        <v>127564</v>
      </c>
      <c r="B12997" t="s">
        <v>19957</v>
      </c>
      <c r="C12997" t="s">
        <v>19958</v>
      </c>
      <c r="D12997">
        <v>0</v>
      </c>
      <c r="E12997" t="s">
        <v>12168</v>
      </c>
    </row>
    <row r="12998" spans="1:5" x14ac:dyDescent="0.25">
      <c r="A12998">
        <v>127565</v>
      </c>
      <c r="B12998" t="s">
        <v>19957</v>
      </c>
      <c r="C12998" t="s">
        <v>6092</v>
      </c>
      <c r="D12998">
        <v>0</v>
      </c>
      <c r="E12998" t="s">
        <v>12168</v>
      </c>
    </row>
    <row r="12999" spans="1:5" x14ac:dyDescent="0.25">
      <c r="A12999">
        <v>127566</v>
      </c>
      <c r="B12999" t="s">
        <v>19959</v>
      </c>
      <c r="C12999" t="s">
        <v>19960</v>
      </c>
      <c r="D12999">
        <v>0</v>
      </c>
      <c r="E12999" t="s">
        <v>12168</v>
      </c>
    </row>
    <row r="13000" spans="1:5" x14ac:dyDescent="0.25">
      <c r="A13000">
        <v>127567</v>
      </c>
      <c r="B13000" t="s">
        <v>19961</v>
      </c>
      <c r="C13000" t="s">
        <v>19962</v>
      </c>
      <c r="D13000">
        <v>0</v>
      </c>
      <c r="E13000" t="s">
        <v>12168</v>
      </c>
    </row>
    <row r="13001" spans="1:5" x14ac:dyDescent="0.25">
      <c r="A13001">
        <v>127568</v>
      </c>
      <c r="B13001" t="s">
        <v>19963</v>
      </c>
      <c r="C13001" t="s">
        <v>19964</v>
      </c>
      <c r="D13001">
        <v>0</v>
      </c>
      <c r="E13001" t="s">
        <v>12168</v>
      </c>
    </row>
    <row r="13002" spans="1:5" x14ac:dyDescent="0.25">
      <c r="A13002">
        <v>127569</v>
      </c>
      <c r="B13002" t="s">
        <v>19965</v>
      </c>
      <c r="C13002" t="s">
        <v>19966</v>
      </c>
      <c r="D13002">
        <v>0</v>
      </c>
      <c r="E13002" t="s">
        <v>12168</v>
      </c>
    </row>
    <row r="13003" spans="1:5" x14ac:dyDescent="0.25">
      <c r="A13003">
        <v>127570</v>
      </c>
      <c r="B13003" t="s">
        <v>19965</v>
      </c>
      <c r="C13003" t="s">
        <v>19967</v>
      </c>
      <c r="D13003">
        <v>0</v>
      </c>
      <c r="E13003" t="s">
        <v>12168</v>
      </c>
    </row>
    <row r="13004" spans="1:5" x14ac:dyDescent="0.25">
      <c r="A13004">
        <v>127571</v>
      </c>
      <c r="B13004" t="s">
        <v>19968</v>
      </c>
      <c r="C13004" t="s">
        <v>19969</v>
      </c>
      <c r="D13004">
        <v>0</v>
      </c>
      <c r="E13004" t="s">
        <v>12168</v>
      </c>
    </row>
    <row r="13005" spans="1:5" x14ac:dyDescent="0.25">
      <c r="A13005">
        <v>127572</v>
      </c>
      <c r="B13005" t="s">
        <v>19970</v>
      </c>
      <c r="C13005" t="s">
        <v>19971</v>
      </c>
      <c r="D13005">
        <v>0</v>
      </c>
      <c r="E13005" t="s">
        <v>12168</v>
      </c>
    </row>
    <row r="13006" spans="1:5" x14ac:dyDescent="0.25">
      <c r="A13006">
        <v>127573</v>
      </c>
      <c r="B13006" t="s">
        <v>19972</v>
      </c>
      <c r="C13006" t="s">
        <v>11399</v>
      </c>
      <c r="D13006">
        <v>0</v>
      </c>
      <c r="E13006" t="s">
        <v>12168</v>
      </c>
    </row>
    <row r="13007" spans="1:5" x14ac:dyDescent="0.25">
      <c r="A13007">
        <v>127574</v>
      </c>
      <c r="B13007" t="s">
        <v>19973</v>
      </c>
      <c r="C13007" t="s">
        <v>19974</v>
      </c>
      <c r="D13007">
        <v>0</v>
      </c>
      <c r="E13007" t="s">
        <v>12168</v>
      </c>
    </row>
    <row r="13008" spans="1:5" x14ac:dyDescent="0.25">
      <c r="A13008">
        <v>127575</v>
      </c>
      <c r="B13008" t="s">
        <v>19975</v>
      </c>
      <c r="C13008" t="s">
        <v>19976</v>
      </c>
      <c r="D13008">
        <v>0</v>
      </c>
      <c r="E13008" t="s">
        <v>12168</v>
      </c>
    </row>
    <row r="13009" spans="1:5" x14ac:dyDescent="0.25">
      <c r="A13009">
        <v>127576</v>
      </c>
      <c r="B13009" t="s">
        <v>19977</v>
      </c>
      <c r="C13009" t="s">
        <v>19978</v>
      </c>
      <c r="D13009">
        <v>0</v>
      </c>
      <c r="E13009" t="s">
        <v>12168</v>
      </c>
    </row>
    <row r="13010" spans="1:5" x14ac:dyDescent="0.25">
      <c r="A13010">
        <v>127577</v>
      </c>
      <c r="B13010" t="s">
        <v>19977</v>
      </c>
      <c r="C13010" t="s">
        <v>19979</v>
      </c>
      <c r="D13010">
        <v>0</v>
      </c>
      <c r="E13010" t="s">
        <v>12168</v>
      </c>
    </row>
    <row r="13011" spans="1:5" x14ac:dyDescent="0.25">
      <c r="A13011">
        <v>127578</v>
      </c>
      <c r="B13011" t="s">
        <v>19977</v>
      </c>
      <c r="C13011" t="s">
        <v>19980</v>
      </c>
      <c r="D13011">
        <v>0</v>
      </c>
      <c r="E13011" t="s">
        <v>12168</v>
      </c>
    </row>
    <row r="13012" spans="1:5" x14ac:dyDescent="0.25">
      <c r="A13012">
        <v>127579</v>
      </c>
      <c r="B13012" t="s">
        <v>19981</v>
      </c>
      <c r="C13012" t="s">
        <v>19982</v>
      </c>
      <c r="D13012">
        <v>0</v>
      </c>
      <c r="E13012" t="s">
        <v>12168</v>
      </c>
    </row>
    <row r="13013" spans="1:5" x14ac:dyDescent="0.25">
      <c r="A13013">
        <v>127580</v>
      </c>
      <c r="B13013" t="s">
        <v>19981</v>
      </c>
      <c r="C13013" t="s">
        <v>19983</v>
      </c>
      <c r="D13013">
        <v>0</v>
      </c>
      <c r="E13013" t="s">
        <v>12168</v>
      </c>
    </row>
    <row r="13014" spans="1:5" x14ac:dyDescent="0.25">
      <c r="A13014">
        <v>127581</v>
      </c>
      <c r="B13014" t="s">
        <v>19981</v>
      </c>
      <c r="C13014" t="s">
        <v>19984</v>
      </c>
      <c r="D13014">
        <v>0</v>
      </c>
      <c r="E13014" t="s">
        <v>12168</v>
      </c>
    </row>
    <row r="13015" spans="1:5" x14ac:dyDescent="0.25">
      <c r="A13015">
        <v>127582</v>
      </c>
      <c r="B13015" t="s">
        <v>19985</v>
      </c>
      <c r="C13015" t="s">
        <v>19986</v>
      </c>
      <c r="D13015">
        <v>0</v>
      </c>
      <c r="E13015" t="s">
        <v>12168</v>
      </c>
    </row>
    <row r="13016" spans="1:5" x14ac:dyDescent="0.25">
      <c r="A13016">
        <v>127583</v>
      </c>
      <c r="B13016" t="s">
        <v>19987</v>
      </c>
      <c r="C13016" t="s">
        <v>19988</v>
      </c>
      <c r="D13016">
        <v>0</v>
      </c>
      <c r="E13016" t="s">
        <v>12168</v>
      </c>
    </row>
    <row r="13017" spans="1:5" x14ac:dyDescent="0.25">
      <c r="A13017">
        <v>127584</v>
      </c>
      <c r="B13017" t="s">
        <v>19989</v>
      </c>
      <c r="C13017" t="s">
        <v>19990</v>
      </c>
      <c r="D13017">
        <v>0</v>
      </c>
      <c r="E13017" t="s">
        <v>12168</v>
      </c>
    </row>
    <row r="13018" spans="1:5" x14ac:dyDescent="0.25">
      <c r="A13018">
        <v>127585</v>
      </c>
      <c r="B13018" t="s">
        <v>19991</v>
      </c>
      <c r="C13018" t="s">
        <v>8435</v>
      </c>
      <c r="D13018">
        <v>0</v>
      </c>
      <c r="E13018" t="s">
        <v>12168</v>
      </c>
    </row>
    <row r="13019" spans="1:5" x14ac:dyDescent="0.25">
      <c r="A13019">
        <v>127586</v>
      </c>
      <c r="B13019" t="s">
        <v>19992</v>
      </c>
      <c r="C13019" t="s">
        <v>19993</v>
      </c>
      <c r="D13019">
        <v>0</v>
      </c>
      <c r="E13019" t="s">
        <v>12168</v>
      </c>
    </row>
    <row r="13020" spans="1:5" x14ac:dyDescent="0.25">
      <c r="A13020">
        <v>127587</v>
      </c>
      <c r="B13020" t="s">
        <v>19994</v>
      </c>
      <c r="C13020" t="s">
        <v>19995</v>
      </c>
      <c r="D13020">
        <v>0</v>
      </c>
      <c r="E13020" t="s">
        <v>12168</v>
      </c>
    </row>
    <row r="13021" spans="1:5" x14ac:dyDescent="0.25">
      <c r="A13021">
        <v>127588</v>
      </c>
      <c r="B13021" t="s">
        <v>19996</v>
      </c>
      <c r="C13021" t="s">
        <v>19997</v>
      </c>
      <c r="D13021">
        <v>0</v>
      </c>
      <c r="E13021" t="s">
        <v>12168</v>
      </c>
    </row>
    <row r="13022" spans="1:5" x14ac:dyDescent="0.25">
      <c r="A13022">
        <v>127589</v>
      </c>
      <c r="B13022" t="s">
        <v>19996</v>
      </c>
      <c r="C13022" t="s">
        <v>19998</v>
      </c>
      <c r="D13022">
        <v>0</v>
      </c>
      <c r="E13022" t="s">
        <v>12168</v>
      </c>
    </row>
    <row r="13023" spans="1:5" x14ac:dyDescent="0.25">
      <c r="A13023">
        <v>127590</v>
      </c>
      <c r="B13023" t="s">
        <v>19999</v>
      </c>
      <c r="C13023" t="s">
        <v>20000</v>
      </c>
      <c r="D13023">
        <v>0</v>
      </c>
      <c r="E13023" t="s">
        <v>12168</v>
      </c>
    </row>
    <row r="13024" spans="1:5" x14ac:dyDescent="0.25">
      <c r="A13024">
        <v>127591</v>
      </c>
      <c r="B13024" t="s">
        <v>19999</v>
      </c>
      <c r="C13024" t="s">
        <v>20001</v>
      </c>
      <c r="D13024">
        <v>0</v>
      </c>
      <c r="E13024" t="s">
        <v>12168</v>
      </c>
    </row>
    <row r="13025" spans="1:5" x14ac:dyDescent="0.25">
      <c r="A13025">
        <v>127592</v>
      </c>
      <c r="B13025" t="s">
        <v>19999</v>
      </c>
      <c r="C13025" t="s">
        <v>20002</v>
      </c>
      <c r="D13025">
        <v>0</v>
      </c>
      <c r="E13025" t="s">
        <v>12168</v>
      </c>
    </row>
    <row r="13026" spans="1:5" x14ac:dyDescent="0.25">
      <c r="A13026">
        <v>127593</v>
      </c>
      <c r="B13026" t="s">
        <v>19999</v>
      </c>
      <c r="C13026" t="s">
        <v>20003</v>
      </c>
      <c r="D13026">
        <v>0</v>
      </c>
      <c r="E13026" t="s">
        <v>12168</v>
      </c>
    </row>
    <row r="13027" spans="1:5" x14ac:dyDescent="0.25">
      <c r="A13027">
        <v>127594</v>
      </c>
      <c r="B13027" t="s">
        <v>19999</v>
      </c>
      <c r="C13027" t="s">
        <v>20004</v>
      </c>
      <c r="D13027">
        <v>0</v>
      </c>
      <c r="E13027" t="s">
        <v>12168</v>
      </c>
    </row>
    <row r="13028" spans="1:5" x14ac:dyDescent="0.25">
      <c r="A13028">
        <v>127595</v>
      </c>
      <c r="B13028" t="s">
        <v>19999</v>
      </c>
      <c r="C13028" t="s">
        <v>20005</v>
      </c>
      <c r="D13028">
        <v>0</v>
      </c>
      <c r="E13028" t="s">
        <v>12168</v>
      </c>
    </row>
    <row r="13029" spans="1:5" x14ac:dyDescent="0.25">
      <c r="A13029">
        <v>127596</v>
      </c>
      <c r="B13029" t="s">
        <v>19999</v>
      </c>
      <c r="C13029" t="s">
        <v>20006</v>
      </c>
      <c r="D13029">
        <v>0</v>
      </c>
      <c r="E13029" t="s">
        <v>12168</v>
      </c>
    </row>
    <row r="13030" spans="1:5" x14ac:dyDescent="0.25">
      <c r="A13030">
        <v>127597</v>
      </c>
      <c r="B13030" t="s">
        <v>20007</v>
      </c>
      <c r="C13030" t="s">
        <v>12046</v>
      </c>
      <c r="D13030">
        <v>0</v>
      </c>
      <c r="E13030" t="s">
        <v>12168</v>
      </c>
    </row>
    <row r="13031" spans="1:5" x14ac:dyDescent="0.25">
      <c r="A13031">
        <v>127598</v>
      </c>
      <c r="B13031" t="s">
        <v>20008</v>
      </c>
      <c r="C13031" t="s">
        <v>20009</v>
      </c>
      <c r="D13031">
        <v>0</v>
      </c>
      <c r="E13031" t="s">
        <v>12168</v>
      </c>
    </row>
    <row r="13032" spans="1:5" x14ac:dyDescent="0.25">
      <c r="A13032">
        <v>127599</v>
      </c>
      <c r="B13032" t="s">
        <v>20008</v>
      </c>
      <c r="C13032" t="s">
        <v>20010</v>
      </c>
      <c r="D13032">
        <v>0</v>
      </c>
      <c r="E13032" t="s">
        <v>12168</v>
      </c>
    </row>
    <row r="13033" spans="1:5" x14ac:dyDescent="0.25">
      <c r="A13033">
        <v>127600</v>
      </c>
      <c r="B13033" t="s">
        <v>20011</v>
      </c>
      <c r="C13033" t="s">
        <v>20012</v>
      </c>
      <c r="D13033">
        <v>0</v>
      </c>
      <c r="E13033" t="s">
        <v>12168</v>
      </c>
    </row>
    <row r="13034" spans="1:5" x14ac:dyDescent="0.25">
      <c r="A13034">
        <v>127601</v>
      </c>
      <c r="B13034" t="s">
        <v>20011</v>
      </c>
      <c r="C13034" t="s">
        <v>20013</v>
      </c>
      <c r="D13034">
        <v>0</v>
      </c>
      <c r="E13034" t="s">
        <v>12168</v>
      </c>
    </row>
    <row r="13035" spans="1:5" x14ac:dyDescent="0.25">
      <c r="A13035">
        <v>127602</v>
      </c>
      <c r="B13035" t="s">
        <v>20014</v>
      </c>
      <c r="C13035" t="s">
        <v>20015</v>
      </c>
      <c r="D13035">
        <v>0</v>
      </c>
      <c r="E13035" t="s">
        <v>12168</v>
      </c>
    </row>
    <row r="13036" spans="1:5" x14ac:dyDescent="0.25">
      <c r="A13036">
        <v>127603</v>
      </c>
      <c r="B13036" t="s">
        <v>20016</v>
      </c>
      <c r="C13036" t="s">
        <v>20017</v>
      </c>
      <c r="D13036">
        <v>0</v>
      </c>
      <c r="E13036" t="s">
        <v>12168</v>
      </c>
    </row>
    <row r="13037" spans="1:5" x14ac:dyDescent="0.25">
      <c r="A13037">
        <v>127604</v>
      </c>
      <c r="B13037" t="s">
        <v>20016</v>
      </c>
      <c r="C13037" t="s">
        <v>20018</v>
      </c>
      <c r="D13037">
        <v>0</v>
      </c>
      <c r="E13037" t="s">
        <v>12168</v>
      </c>
    </row>
    <row r="13038" spans="1:5" x14ac:dyDescent="0.25">
      <c r="A13038">
        <v>127605</v>
      </c>
      <c r="B13038" t="s">
        <v>20016</v>
      </c>
      <c r="C13038" t="s">
        <v>20019</v>
      </c>
      <c r="D13038">
        <v>0</v>
      </c>
      <c r="E13038" t="s">
        <v>12168</v>
      </c>
    </row>
    <row r="13039" spans="1:5" x14ac:dyDescent="0.25">
      <c r="A13039">
        <v>127606</v>
      </c>
      <c r="B13039" t="s">
        <v>20020</v>
      </c>
      <c r="C13039" t="s">
        <v>20021</v>
      </c>
      <c r="D13039">
        <v>0</v>
      </c>
      <c r="E13039" t="s">
        <v>12168</v>
      </c>
    </row>
    <row r="13040" spans="1:5" x14ac:dyDescent="0.25">
      <c r="A13040">
        <v>127607</v>
      </c>
      <c r="B13040" t="s">
        <v>20022</v>
      </c>
      <c r="C13040" t="s">
        <v>20023</v>
      </c>
      <c r="D13040">
        <v>0</v>
      </c>
      <c r="E13040" t="s">
        <v>12168</v>
      </c>
    </row>
    <row r="13041" spans="1:5" x14ac:dyDescent="0.25">
      <c r="A13041">
        <v>127609</v>
      </c>
      <c r="B13041" t="s">
        <v>20025</v>
      </c>
      <c r="C13041" t="s">
        <v>20026</v>
      </c>
      <c r="D13041">
        <v>0</v>
      </c>
      <c r="E13041" t="s">
        <v>12168</v>
      </c>
    </row>
    <row r="13042" spans="1:5" x14ac:dyDescent="0.25">
      <c r="A13042">
        <v>127610</v>
      </c>
      <c r="B13042" t="s">
        <v>20027</v>
      </c>
      <c r="C13042" t="s">
        <v>3023</v>
      </c>
      <c r="D13042">
        <v>0</v>
      </c>
      <c r="E13042" t="s">
        <v>12168</v>
      </c>
    </row>
    <row r="13043" spans="1:5" x14ac:dyDescent="0.25">
      <c r="A13043">
        <v>127611</v>
      </c>
      <c r="B13043" t="s">
        <v>20028</v>
      </c>
      <c r="C13043" t="s">
        <v>20029</v>
      </c>
      <c r="D13043">
        <v>0</v>
      </c>
      <c r="E13043" t="s">
        <v>12168</v>
      </c>
    </row>
    <row r="13044" spans="1:5" x14ac:dyDescent="0.25">
      <c r="A13044">
        <v>127612</v>
      </c>
      <c r="B13044" t="s">
        <v>20030</v>
      </c>
      <c r="C13044" t="s">
        <v>20031</v>
      </c>
      <c r="D13044">
        <v>0</v>
      </c>
      <c r="E13044" t="s">
        <v>12168</v>
      </c>
    </row>
    <row r="13045" spans="1:5" x14ac:dyDescent="0.25">
      <c r="A13045">
        <v>127613</v>
      </c>
      <c r="B13045" t="s">
        <v>20032</v>
      </c>
      <c r="C13045" t="s">
        <v>20033</v>
      </c>
      <c r="D13045">
        <v>0</v>
      </c>
      <c r="E13045" t="s">
        <v>12168</v>
      </c>
    </row>
    <row r="13046" spans="1:5" x14ac:dyDescent="0.25">
      <c r="A13046">
        <v>127614</v>
      </c>
      <c r="B13046" t="s">
        <v>20034</v>
      </c>
      <c r="C13046" t="s">
        <v>20035</v>
      </c>
      <c r="D13046">
        <v>0</v>
      </c>
      <c r="E13046" t="s">
        <v>12168</v>
      </c>
    </row>
    <row r="13047" spans="1:5" x14ac:dyDescent="0.25">
      <c r="A13047">
        <v>127615</v>
      </c>
      <c r="B13047" t="s">
        <v>20036</v>
      </c>
      <c r="C13047" t="s">
        <v>20037</v>
      </c>
      <c r="D13047">
        <v>0</v>
      </c>
      <c r="E13047" t="s">
        <v>12168</v>
      </c>
    </row>
    <row r="13048" spans="1:5" x14ac:dyDescent="0.25">
      <c r="A13048">
        <v>127616</v>
      </c>
      <c r="B13048" t="s">
        <v>20038</v>
      </c>
      <c r="C13048" t="s">
        <v>20039</v>
      </c>
      <c r="D13048">
        <v>0</v>
      </c>
      <c r="E13048" t="s">
        <v>12168</v>
      </c>
    </row>
    <row r="13049" spans="1:5" x14ac:dyDescent="0.25">
      <c r="A13049">
        <v>127617</v>
      </c>
      <c r="B13049" t="s">
        <v>20038</v>
      </c>
      <c r="C13049" t="s">
        <v>20040</v>
      </c>
      <c r="D13049">
        <v>0</v>
      </c>
      <c r="E13049" t="s">
        <v>12168</v>
      </c>
    </row>
    <row r="13050" spans="1:5" x14ac:dyDescent="0.25">
      <c r="A13050">
        <v>127618</v>
      </c>
      <c r="B13050" t="s">
        <v>20038</v>
      </c>
      <c r="C13050" t="s">
        <v>20041</v>
      </c>
      <c r="D13050">
        <v>0</v>
      </c>
      <c r="E13050" t="s">
        <v>12168</v>
      </c>
    </row>
    <row r="13051" spans="1:5" x14ac:dyDescent="0.25">
      <c r="A13051">
        <v>127619</v>
      </c>
      <c r="B13051" t="s">
        <v>20042</v>
      </c>
      <c r="C13051" t="s">
        <v>20043</v>
      </c>
      <c r="D13051">
        <v>0</v>
      </c>
      <c r="E13051" t="s">
        <v>12168</v>
      </c>
    </row>
    <row r="13052" spans="1:5" x14ac:dyDescent="0.25">
      <c r="A13052">
        <v>127620</v>
      </c>
      <c r="B13052" t="s">
        <v>20042</v>
      </c>
      <c r="C13052" t="s">
        <v>20044</v>
      </c>
      <c r="D13052">
        <v>0</v>
      </c>
      <c r="E13052" t="s">
        <v>12168</v>
      </c>
    </row>
    <row r="13053" spans="1:5" x14ac:dyDescent="0.25">
      <c r="A13053">
        <v>127621</v>
      </c>
      <c r="B13053" t="s">
        <v>20042</v>
      </c>
      <c r="C13053" t="s">
        <v>20045</v>
      </c>
      <c r="D13053">
        <v>0</v>
      </c>
      <c r="E13053" t="s">
        <v>12168</v>
      </c>
    </row>
    <row r="13054" spans="1:5" x14ac:dyDescent="0.25">
      <c r="A13054">
        <v>127622</v>
      </c>
      <c r="B13054" t="s">
        <v>20046</v>
      </c>
      <c r="C13054" t="s">
        <v>20047</v>
      </c>
      <c r="D13054">
        <v>0</v>
      </c>
      <c r="E13054" t="s">
        <v>12168</v>
      </c>
    </row>
    <row r="13055" spans="1:5" x14ac:dyDescent="0.25">
      <c r="A13055">
        <v>127623</v>
      </c>
      <c r="B13055" t="s">
        <v>20046</v>
      </c>
      <c r="C13055" t="s">
        <v>20048</v>
      </c>
      <c r="D13055">
        <v>0</v>
      </c>
      <c r="E13055" t="s">
        <v>12168</v>
      </c>
    </row>
    <row r="13056" spans="1:5" x14ac:dyDescent="0.25">
      <c r="A13056">
        <v>127624</v>
      </c>
      <c r="B13056" t="s">
        <v>20046</v>
      </c>
      <c r="C13056" t="s">
        <v>20049</v>
      </c>
      <c r="D13056">
        <v>0</v>
      </c>
      <c r="E13056" t="s">
        <v>12168</v>
      </c>
    </row>
    <row r="13057" spans="1:5" x14ac:dyDescent="0.25">
      <c r="A13057">
        <v>127625</v>
      </c>
      <c r="B13057" t="s">
        <v>20046</v>
      </c>
      <c r="C13057" t="s">
        <v>20050</v>
      </c>
      <c r="D13057">
        <v>0</v>
      </c>
      <c r="E13057" t="s">
        <v>12168</v>
      </c>
    </row>
    <row r="13058" spans="1:5" x14ac:dyDescent="0.25">
      <c r="A13058">
        <v>127626</v>
      </c>
      <c r="B13058" t="s">
        <v>20046</v>
      </c>
      <c r="C13058" t="s">
        <v>20051</v>
      </c>
      <c r="D13058">
        <v>0</v>
      </c>
      <c r="E13058" t="s">
        <v>12168</v>
      </c>
    </row>
    <row r="13059" spans="1:5" x14ac:dyDescent="0.25">
      <c r="A13059">
        <v>127627</v>
      </c>
      <c r="B13059" t="s">
        <v>20046</v>
      </c>
      <c r="C13059" t="s">
        <v>20052</v>
      </c>
      <c r="D13059">
        <v>0</v>
      </c>
      <c r="E13059" t="s">
        <v>12168</v>
      </c>
    </row>
    <row r="13060" spans="1:5" x14ac:dyDescent="0.25">
      <c r="A13060">
        <v>127628</v>
      </c>
      <c r="B13060" t="s">
        <v>20046</v>
      </c>
      <c r="C13060" t="s">
        <v>20053</v>
      </c>
      <c r="D13060">
        <v>0</v>
      </c>
      <c r="E13060" t="s">
        <v>12168</v>
      </c>
    </row>
    <row r="13061" spans="1:5" x14ac:dyDescent="0.25">
      <c r="A13061">
        <v>127629</v>
      </c>
      <c r="B13061" t="s">
        <v>20046</v>
      </c>
      <c r="C13061" t="s">
        <v>20054</v>
      </c>
      <c r="D13061">
        <v>0</v>
      </c>
      <c r="E13061" t="s">
        <v>12168</v>
      </c>
    </row>
    <row r="13062" spans="1:5" x14ac:dyDescent="0.25">
      <c r="A13062">
        <v>127630</v>
      </c>
      <c r="B13062" t="s">
        <v>20046</v>
      </c>
      <c r="C13062" t="s">
        <v>20055</v>
      </c>
      <c r="D13062">
        <v>0</v>
      </c>
      <c r="E13062" t="s">
        <v>12168</v>
      </c>
    </row>
    <row r="13063" spans="1:5" x14ac:dyDescent="0.25">
      <c r="A13063">
        <v>127631</v>
      </c>
      <c r="B13063" t="s">
        <v>20046</v>
      </c>
      <c r="C13063" t="s">
        <v>20056</v>
      </c>
      <c r="D13063">
        <v>0</v>
      </c>
      <c r="E13063" t="s">
        <v>12168</v>
      </c>
    </row>
    <row r="13064" spans="1:5" x14ac:dyDescent="0.25">
      <c r="A13064">
        <v>127632</v>
      </c>
      <c r="B13064" t="s">
        <v>20046</v>
      </c>
      <c r="C13064" t="s">
        <v>20057</v>
      </c>
      <c r="D13064">
        <v>0</v>
      </c>
      <c r="E13064" t="s">
        <v>12168</v>
      </c>
    </row>
    <row r="13065" spans="1:5" x14ac:dyDescent="0.25">
      <c r="A13065">
        <v>127633</v>
      </c>
      <c r="B13065" t="s">
        <v>20046</v>
      </c>
      <c r="C13065" t="s">
        <v>20058</v>
      </c>
      <c r="D13065">
        <v>0</v>
      </c>
      <c r="E13065" t="s">
        <v>12168</v>
      </c>
    </row>
    <row r="13066" spans="1:5" x14ac:dyDescent="0.25">
      <c r="A13066">
        <v>127634</v>
      </c>
      <c r="B13066" t="s">
        <v>20046</v>
      </c>
      <c r="C13066" t="s">
        <v>20059</v>
      </c>
      <c r="D13066">
        <v>0</v>
      </c>
      <c r="E13066" t="s">
        <v>12168</v>
      </c>
    </row>
    <row r="13067" spans="1:5" x14ac:dyDescent="0.25">
      <c r="A13067">
        <v>127635</v>
      </c>
      <c r="B13067" t="s">
        <v>20046</v>
      </c>
      <c r="C13067" t="s">
        <v>20060</v>
      </c>
      <c r="D13067">
        <v>0</v>
      </c>
      <c r="E13067" t="s">
        <v>12168</v>
      </c>
    </row>
    <row r="13068" spans="1:5" x14ac:dyDescent="0.25">
      <c r="A13068">
        <v>127636</v>
      </c>
      <c r="B13068" t="s">
        <v>20046</v>
      </c>
      <c r="C13068" t="s">
        <v>20061</v>
      </c>
      <c r="D13068">
        <v>0</v>
      </c>
      <c r="E13068" t="s">
        <v>12168</v>
      </c>
    </row>
    <row r="13069" spans="1:5" x14ac:dyDescent="0.25">
      <c r="A13069">
        <v>127637</v>
      </c>
      <c r="B13069" t="s">
        <v>20062</v>
      </c>
      <c r="C13069" t="s">
        <v>20063</v>
      </c>
      <c r="D13069">
        <v>0</v>
      </c>
      <c r="E13069" t="s">
        <v>12168</v>
      </c>
    </row>
    <row r="13070" spans="1:5" x14ac:dyDescent="0.25">
      <c r="A13070">
        <v>127638</v>
      </c>
      <c r="B13070" t="s">
        <v>20062</v>
      </c>
      <c r="C13070" t="s">
        <v>20064</v>
      </c>
      <c r="D13070">
        <v>0</v>
      </c>
      <c r="E13070" t="s">
        <v>12168</v>
      </c>
    </row>
    <row r="13071" spans="1:5" x14ac:dyDescent="0.25">
      <c r="A13071">
        <v>127639</v>
      </c>
      <c r="B13071" t="s">
        <v>20062</v>
      </c>
      <c r="C13071" t="s">
        <v>20065</v>
      </c>
      <c r="D13071">
        <v>0</v>
      </c>
      <c r="E13071" t="s">
        <v>12168</v>
      </c>
    </row>
    <row r="13072" spans="1:5" x14ac:dyDescent="0.25">
      <c r="A13072">
        <v>127640</v>
      </c>
      <c r="B13072" t="s">
        <v>20062</v>
      </c>
      <c r="C13072" t="s">
        <v>20066</v>
      </c>
      <c r="D13072">
        <v>0</v>
      </c>
      <c r="E13072" t="s">
        <v>12168</v>
      </c>
    </row>
    <row r="13073" spans="1:5" x14ac:dyDescent="0.25">
      <c r="A13073">
        <v>127641</v>
      </c>
      <c r="B13073" t="s">
        <v>20062</v>
      </c>
      <c r="C13073" t="s">
        <v>20067</v>
      </c>
      <c r="D13073">
        <v>0</v>
      </c>
      <c r="E13073" t="s">
        <v>12168</v>
      </c>
    </row>
    <row r="13074" spans="1:5" x14ac:dyDescent="0.25">
      <c r="A13074">
        <v>127642</v>
      </c>
      <c r="B13074" t="s">
        <v>20062</v>
      </c>
      <c r="C13074" t="s">
        <v>20068</v>
      </c>
      <c r="D13074">
        <v>0</v>
      </c>
      <c r="E13074" t="s">
        <v>12168</v>
      </c>
    </row>
    <row r="13075" spans="1:5" x14ac:dyDescent="0.25">
      <c r="A13075">
        <v>127643</v>
      </c>
      <c r="B13075" t="s">
        <v>20062</v>
      </c>
      <c r="C13075" t="s">
        <v>20069</v>
      </c>
      <c r="D13075">
        <v>0</v>
      </c>
      <c r="E13075" t="s">
        <v>12168</v>
      </c>
    </row>
    <row r="13076" spans="1:5" x14ac:dyDescent="0.25">
      <c r="A13076">
        <v>127644</v>
      </c>
      <c r="B13076" t="s">
        <v>20062</v>
      </c>
      <c r="C13076" t="s">
        <v>20070</v>
      </c>
      <c r="D13076">
        <v>0</v>
      </c>
      <c r="E13076" t="s">
        <v>12168</v>
      </c>
    </row>
    <row r="13077" spans="1:5" x14ac:dyDescent="0.25">
      <c r="A13077">
        <v>127645</v>
      </c>
      <c r="B13077" t="s">
        <v>20062</v>
      </c>
      <c r="C13077" t="s">
        <v>20071</v>
      </c>
      <c r="D13077">
        <v>0</v>
      </c>
      <c r="E13077" t="s">
        <v>12168</v>
      </c>
    </row>
    <row r="13078" spans="1:5" x14ac:dyDescent="0.25">
      <c r="A13078">
        <v>127646</v>
      </c>
      <c r="B13078" t="s">
        <v>20062</v>
      </c>
      <c r="C13078" t="s">
        <v>20072</v>
      </c>
      <c r="D13078">
        <v>0</v>
      </c>
      <c r="E13078" t="s">
        <v>12168</v>
      </c>
    </row>
    <row r="13079" spans="1:5" x14ac:dyDescent="0.25">
      <c r="A13079">
        <v>127647</v>
      </c>
      <c r="B13079" t="s">
        <v>20062</v>
      </c>
      <c r="C13079" t="s">
        <v>20073</v>
      </c>
      <c r="D13079">
        <v>0</v>
      </c>
      <c r="E13079" t="s">
        <v>12168</v>
      </c>
    </row>
    <row r="13080" spans="1:5" x14ac:dyDescent="0.25">
      <c r="A13080">
        <v>127648</v>
      </c>
      <c r="B13080" t="s">
        <v>20062</v>
      </c>
      <c r="C13080" t="s">
        <v>20074</v>
      </c>
      <c r="D13080">
        <v>0</v>
      </c>
      <c r="E13080" t="s">
        <v>12168</v>
      </c>
    </row>
    <row r="13081" spans="1:5" x14ac:dyDescent="0.25">
      <c r="A13081">
        <v>127649</v>
      </c>
      <c r="B13081" t="s">
        <v>20062</v>
      </c>
      <c r="C13081" t="s">
        <v>20075</v>
      </c>
      <c r="D13081">
        <v>0</v>
      </c>
      <c r="E13081" t="s">
        <v>12168</v>
      </c>
    </row>
    <row r="13082" spans="1:5" x14ac:dyDescent="0.25">
      <c r="A13082">
        <v>127650</v>
      </c>
      <c r="B13082" t="s">
        <v>20062</v>
      </c>
      <c r="C13082" t="s">
        <v>20076</v>
      </c>
      <c r="D13082">
        <v>0</v>
      </c>
      <c r="E13082" t="s">
        <v>12168</v>
      </c>
    </row>
    <row r="13083" spans="1:5" x14ac:dyDescent="0.25">
      <c r="A13083">
        <v>127651</v>
      </c>
      <c r="B13083" t="s">
        <v>20062</v>
      </c>
      <c r="C13083" t="s">
        <v>20077</v>
      </c>
      <c r="D13083">
        <v>0</v>
      </c>
      <c r="E13083" t="s">
        <v>12168</v>
      </c>
    </row>
    <row r="13084" spans="1:5" x14ac:dyDescent="0.25">
      <c r="A13084">
        <v>127652</v>
      </c>
      <c r="B13084" t="s">
        <v>20062</v>
      </c>
      <c r="C13084" t="s">
        <v>20078</v>
      </c>
      <c r="D13084">
        <v>0</v>
      </c>
      <c r="E13084" t="s">
        <v>12168</v>
      </c>
    </row>
    <row r="13085" spans="1:5" x14ac:dyDescent="0.25">
      <c r="A13085">
        <v>127653</v>
      </c>
      <c r="B13085" t="s">
        <v>20062</v>
      </c>
      <c r="C13085" t="s">
        <v>20079</v>
      </c>
      <c r="D13085">
        <v>0</v>
      </c>
      <c r="E13085" t="s">
        <v>12168</v>
      </c>
    </row>
    <row r="13086" spans="1:5" x14ac:dyDescent="0.25">
      <c r="A13086">
        <v>127654</v>
      </c>
      <c r="B13086" t="s">
        <v>20062</v>
      </c>
      <c r="C13086" t="s">
        <v>20080</v>
      </c>
      <c r="D13086">
        <v>0</v>
      </c>
      <c r="E13086" t="s">
        <v>12168</v>
      </c>
    </row>
    <row r="13087" spans="1:5" x14ac:dyDescent="0.25">
      <c r="A13087">
        <v>127655</v>
      </c>
      <c r="B13087" t="s">
        <v>20062</v>
      </c>
      <c r="C13087" t="s">
        <v>20081</v>
      </c>
      <c r="D13087">
        <v>0</v>
      </c>
      <c r="E13087" t="s">
        <v>12168</v>
      </c>
    </row>
    <row r="13088" spans="1:5" x14ac:dyDescent="0.25">
      <c r="A13088">
        <v>127656</v>
      </c>
      <c r="B13088" t="s">
        <v>20062</v>
      </c>
      <c r="C13088" t="s">
        <v>20082</v>
      </c>
      <c r="D13088">
        <v>0</v>
      </c>
      <c r="E13088" t="s">
        <v>12168</v>
      </c>
    </row>
    <row r="13089" spans="1:5" x14ac:dyDescent="0.25">
      <c r="A13089">
        <v>127657</v>
      </c>
      <c r="B13089" t="s">
        <v>20062</v>
      </c>
      <c r="C13089" t="s">
        <v>20083</v>
      </c>
      <c r="D13089">
        <v>0</v>
      </c>
      <c r="E13089" t="s">
        <v>12168</v>
      </c>
    </row>
    <row r="13090" spans="1:5" x14ac:dyDescent="0.25">
      <c r="A13090">
        <v>127658</v>
      </c>
      <c r="B13090" t="s">
        <v>20062</v>
      </c>
      <c r="C13090" t="s">
        <v>20084</v>
      </c>
      <c r="D13090">
        <v>0</v>
      </c>
      <c r="E13090" t="s">
        <v>12168</v>
      </c>
    </row>
    <row r="13091" spans="1:5" x14ac:dyDescent="0.25">
      <c r="A13091">
        <v>127659</v>
      </c>
      <c r="B13091" t="s">
        <v>20062</v>
      </c>
      <c r="C13091" t="s">
        <v>20085</v>
      </c>
      <c r="D13091">
        <v>0</v>
      </c>
      <c r="E13091" t="s">
        <v>12168</v>
      </c>
    </row>
    <row r="13092" spans="1:5" x14ac:dyDescent="0.25">
      <c r="A13092">
        <v>127660</v>
      </c>
      <c r="B13092" t="s">
        <v>20086</v>
      </c>
      <c r="C13092" t="s">
        <v>20087</v>
      </c>
      <c r="D13092">
        <v>0</v>
      </c>
      <c r="E13092" t="s">
        <v>12168</v>
      </c>
    </row>
    <row r="13093" spans="1:5" x14ac:dyDescent="0.25">
      <c r="A13093">
        <v>127661</v>
      </c>
      <c r="B13093" t="s">
        <v>20088</v>
      </c>
      <c r="C13093" t="s">
        <v>20089</v>
      </c>
      <c r="D13093">
        <v>0</v>
      </c>
      <c r="E13093" t="s">
        <v>12168</v>
      </c>
    </row>
    <row r="13094" spans="1:5" x14ac:dyDescent="0.25">
      <c r="A13094">
        <v>127662</v>
      </c>
      <c r="B13094" t="s">
        <v>20090</v>
      </c>
      <c r="C13094" t="s">
        <v>20091</v>
      </c>
      <c r="D13094">
        <v>0</v>
      </c>
      <c r="E13094" t="s">
        <v>12168</v>
      </c>
    </row>
    <row r="13095" spans="1:5" x14ac:dyDescent="0.25">
      <c r="A13095">
        <v>127663</v>
      </c>
      <c r="B13095" t="s">
        <v>20090</v>
      </c>
      <c r="C13095" t="s">
        <v>20092</v>
      </c>
      <c r="D13095">
        <v>0</v>
      </c>
      <c r="E13095" t="s">
        <v>12168</v>
      </c>
    </row>
    <row r="13096" spans="1:5" x14ac:dyDescent="0.25">
      <c r="A13096">
        <v>127664</v>
      </c>
      <c r="B13096" t="s">
        <v>20093</v>
      </c>
      <c r="C13096" t="s">
        <v>20094</v>
      </c>
      <c r="D13096">
        <v>0</v>
      </c>
      <c r="E13096" t="s">
        <v>12168</v>
      </c>
    </row>
    <row r="13097" spans="1:5" x14ac:dyDescent="0.25">
      <c r="A13097">
        <v>127665</v>
      </c>
      <c r="B13097" t="s">
        <v>20095</v>
      </c>
      <c r="C13097" t="s">
        <v>20096</v>
      </c>
      <c r="D13097">
        <v>0</v>
      </c>
      <c r="E13097" t="s">
        <v>12168</v>
      </c>
    </row>
    <row r="13098" spans="1:5" x14ac:dyDescent="0.25">
      <c r="A13098">
        <v>127666</v>
      </c>
      <c r="B13098" t="s">
        <v>20097</v>
      </c>
      <c r="C13098" t="s">
        <v>20098</v>
      </c>
      <c r="D13098">
        <v>0</v>
      </c>
      <c r="E13098" t="s">
        <v>12168</v>
      </c>
    </row>
    <row r="13099" spans="1:5" x14ac:dyDescent="0.25">
      <c r="A13099">
        <v>127667</v>
      </c>
      <c r="B13099" t="s">
        <v>20099</v>
      </c>
      <c r="C13099" t="s">
        <v>20100</v>
      </c>
      <c r="D13099">
        <v>0</v>
      </c>
      <c r="E13099" t="s">
        <v>12168</v>
      </c>
    </row>
    <row r="13100" spans="1:5" x14ac:dyDescent="0.25">
      <c r="A13100">
        <v>127668</v>
      </c>
      <c r="B13100" t="s">
        <v>20099</v>
      </c>
      <c r="C13100" t="s">
        <v>20101</v>
      </c>
      <c r="D13100">
        <v>0</v>
      </c>
      <c r="E13100" t="s">
        <v>12168</v>
      </c>
    </row>
    <row r="13101" spans="1:5" x14ac:dyDescent="0.25">
      <c r="A13101">
        <v>127669</v>
      </c>
      <c r="B13101" t="s">
        <v>20099</v>
      </c>
      <c r="C13101" t="s">
        <v>20102</v>
      </c>
      <c r="D13101">
        <v>0</v>
      </c>
      <c r="E13101" t="s">
        <v>12168</v>
      </c>
    </row>
    <row r="13102" spans="1:5" x14ac:dyDescent="0.25">
      <c r="A13102">
        <v>127670</v>
      </c>
      <c r="B13102" t="s">
        <v>20099</v>
      </c>
      <c r="C13102" t="s">
        <v>20103</v>
      </c>
      <c r="D13102">
        <v>0</v>
      </c>
      <c r="E13102" t="s">
        <v>12168</v>
      </c>
    </row>
    <row r="13103" spans="1:5" x14ac:dyDescent="0.25">
      <c r="A13103">
        <v>127671</v>
      </c>
      <c r="B13103" t="s">
        <v>20099</v>
      </c>
      <c r="C13103" t="s">
        <v>20104</v>
      </c>
      <c r="D13103">
        <v>0</v>
      </c>
      <c r="E13103" t="s">
        <v>12168</v>
      </c>
    </row>
    <row r="13104" spans="1:5" x14ac:dyDescent="0.25">
      <c r="A13104">
        <v>127672</v>
      </c>
      <c r="B13104" t="s">
        <v>20099</v>
      </c>
      <c r="C13104" t="s">
        <v>20105</v>
      </c>
      <c r="D13104">
        <v>0</v>
      </c>
      <c r="E13104" t="s">
        <v>12168</v>
      </c>
    </row>
    <row r="13105" spans="1:5" x14ac:dyDescent="0.25">
      <c r="A13105">
        <v>127673</v>
      </c>
      <c r="B13105" t="s">
        <v>20106</v>
      </c>
      <c r="C13105" t="s">
        <v>20107</v>
      </c>
      <c r="D13105">
        <v>0</v>
      </c>
      <c r="E13105" t="s">
        <v>12168</v>
      </c>
    </row>
    <row r="13106" spans="1:5" x14ac:dyDescent="0.25">
      <c r="A13106">
        <v>127674</v>
      </c>
      <c r="B13106" t="s">
        <v>20106</v>
      </c>
      <c r="C13106" t="s">
        <v>20108</v>
      </c>
      <c r="D13106">
        <v>0</v>
      </c>
      <c r="E13106" t="s">
        <v>12168</v>
      </c>
    </row>
    <row r="13107" spans="1:5" x14ac:dyDescent="0.25">
      <c r="A13107">
        <v>127675</v>
      </c>
      <c r="B13107" t="s">
        <v>20109</v>
      </c>
      <c r="C13107" t="s">
        <v>20110</v>
      </c>
      <c r="D13107">
        <v>0</v>
      </c>
      <c r="E13107" t="s">
        <v>12168</v>
      </c>
    </row>
    <row r="13108" spans="1:5" x14ac:dyDescent="0.25">
      <c r="A13108">
        <v>127676</v>
      </c>
      <c r="B13108" t="s">
        <v>20111</v>
      </c>
      <c r="C13108" t="s">
        <v>20112</v>
      </c>
      <c r="D13108">
        <v>0</v>
      </c>
      <c r="E13108" t="s">
        <v>12168</v>
      </c>
    </row>
    <row r="13109" spans="1:5" x14ac:dyDescent="0.25">
      <c r="A13109">
        <v>127677</v>
      </c>
      <c r="B13109" t="s">
        <v>20113</v>
      </c>
      <c r="C13109" t="s">
        <v>20114</v>
      </c>
      <c r="D13109">
        <v>0</v>
      </c>
      <c r="E13109" t="s">
        <v>12168</v>
      </c>
    </row>
    <row r="13110" spans="1:5" x14ac:dyDescent="0.25">
      <c r="A13110">
        <v>127678</v>
      </c>
      <c r="B13110" t="s">
        <v>20115</v>
      </c>
      <c r="C13110" t="s">
        <v>20116</v>
      </c>
      <c r="D13110">
        <v>0</v>
      </c>
      <c r="E13110" t="s">
        <v>12168</v>
      </c>
    </row>
    <row r="13111" spans="1:5" x14ac:dyDescent="0.25">
      <c r="A13111">
        <v>127679</v>
      </c>
      <c r="B13111" t="s">
        <v>20115</v>
      </c>
      <c r="C13111" t="s">
        <v>20117</v>
      </c>
      <c r="D13111">
        <v>0</v>
      </c>
      <c r="E13111" t="s">
        <v>12168</v>
      </c>
    </row>
    <row r="13112" spans="1:5" x14ac:dyDescent="0.25">
      <c r="A13112">
        <v>127680</v>
      </c>
      <c r="B13112" t="s">
        <v>20118</v>
      </c>
      <c r="C13112" t="s">
        <v>20119</v>
      </c>
      <c r="D13112">
        <v>0</v>
      </c>
      <c r="E13112" t="s">
        <v>12168</v>
      </c>
    </row>
    <row r="13113" spans="1:5" x14ac:dyDescent="0.25">
      <c r="A13113">
        <v>127681</v>
      </c>
      <c r="B13113" t="s">
        <v>20118</v>
      </c>
      <c r="C13113" t="s">
        <v>20120</v>
      </c>
      <c r="D13113">
        <v>0</v>
      </c>
      <c r="E13113" t="s">
        <v>12168</v>
      </c>
    </row>
    <row r="13114" spans="1:5" x14ac:dyDescent="0.25">
      <c r="A13114">
        <v>127682</v>
      </c>
      <c r="B13114" t="s">
        <v>20118</v>
      </c>
      <c r="C13114" t="s">
        <v>20121</v>
      </c>
      <c r="D13114">
        <v>0</v>
      </c>
      <c r="E13114" t="s">
        <v>12168</v>
      </c>
    </row>
    <row r="13115" spans="1:5" x14ac:dyDescent="0.25">
      <c r="A13115">
        <v>127683</v>
      </c>
      <c r="B13115" t="s">
        <v>20122</v>
      </c>
      <c r="C13115" t="s">
        <v>20123</v>
      </c>
      <c r="D13115">
        <v>0</v>
      </c>
      <c r="E13115" t="s">
        <v>12168</v>
      </c>
    </row>
    <row r="13116" spans="1:5" x14ac:dyDescent="0.25">
      <c r="A13116">
        <v>127684</v>
      </c>
      <c r="B13116" t="s">
        <v>20124</v>
      </c>
      <c r="C13116" t="s">
        <v>20125</v>
      </c>
      <c r="D13116">
        <v>0</v>
      </c>
      <c r="E13116" t="s">
        <v>12168</v>
      </c>
    </row>
    <row r="13117" spans="1:5" x14ac:dyDescent="0.25">
      <c r="A13117">
        <v>127685</v>
      </c>
      <c r="B13117" t="s">
        <v>20126</v>
      </c>
      <c r="C13117" t="s">
        <v>20127</v>
      </c>
      <c r="D13117">
        <v>0</v>
      </c>
      <c r="E13117" t="s">
        <v>12168</v>
      </c>
    </row>
    <row r="13118" spans="1:5" x14ac:dyDescent="0.25">
      <c r="A13118">
        <v>127686</v>
      </c>
      <c r="B13118" t="s">
        <v>20126</v>
      </c>
      <c r="C13118" t="s">
        <v>20128</v>
      </c>
      <c r="D13118">
        <v>0</v>
      </c>
      <c r="E13118" t="s">
        <v>12168</v>
      </c>
    </row>
    <row r="13119" spans="1:5" x14ac:dyDescent="0.25">
      <c r="A13119">
        <v>127688</v>
      </c>
      <c r="B13119" t="s">
        <v>20129</v>
      </c>
      <c r="C13119" t="s">
        <v>20130</v>
      </c>
      <c r="D13119">
        <v>0</v>
      </c>
      <c r="E13119" t="s">
        <v>12168</v>
      </c>
    </row>
    <row r="13120" spans="1:5" x14ac:dyDescent="0.25">
      <c r="A13120">
        <v>127689</v>
      </c>
      <c r="B13120" t="s">
        <v>20131</v>
      </c>
      <c r="C13120" t="s">
        <v>20132</v>
      </c>
      <c r="D13120">
        <v>0</v>
      </c>
      <c r="E13120" t="s">
        <v>12168</v>
      </c>
    </row>
    <row r="13121" spans="1:5" x14ac:dyDescent="0.25">
      <c r="A13121">
        <v>127690</v>
      </c>
      <c r="B13121" t="s">
        <v>20131</v>
      </c>
      <c r="C13121" t="s">
        <v>20133</v>
      </c>
      <c r="D13121">
        <v>0</v>
      </c>
      <c r="E13121" t="s">
        <v>12168</v>
      </c>
    </row>
    <row r="13122" spans="1:5" x14ac:dyDescent="0.25">
      <c r="A13122">
        <v>127691</v>
      </c>
      <c r="B13122" t="s">
        <v>20134</v>
      </c>
      <c r="C13122" t="s">
        <v>20135</v>
      </c>
      <c r="D13122">
        <v>0</v>
      </c>
      <c r="E13122" t="s">
        <v>12168</v>
      </c>
    </row>
    <row r="13123" spans="1:5" x14ac:dyDescent="0.25">
      <c r="A13123">
        <v>127692</v>
      </c>
      <c r="B13123" t="s">
        <v>20136</v>
      </c>
      <c r="C13123" t="s">
        <v>20137</v>
      </c>
      <c r="D13123">
        <v>0</v>
      </c>
      <c r="E13123" t="s">
        <v>12168</v>
      </c>
    </row>
    <row r="13124" spans="1:5" x14ac:dyDescent="0.25">
      <c r="A13124">
        <v>127693</v>
      </c>
      <c r="B13124" t="s">
        <v>20138</v>
      </c>
      <c r="C13124" t="s">
        <v>8356</v>
      </c>
      <c r="D13124">
        <v>0</v>
      </c>
      <c r="E13124" t="s">
        <v>12168</v>
      </c>
    </row>
    <row r="13125" spans="1:5" x14ac:dyDescent="0.25">
      <c r="A13125">
        <v>127694</v>
      </c>
      <c r="B13125" t="s">
        <v>20139</v>
      </c>
      <c r="C13125" t="s">
        <v>20140</v>
      </c>
      <c r="D13125">
        <v>0</v>
      </c>
      <c r="E13125" t="s">
        <v>12168</v>
      </c>
    </row>
    <row r="13126" spans="1:5" x14ac:dyDescent="0.25">
      <c r="A13126">
        <v>127695</v>
      </c>
      <c r="B13126" t="s">
        <v>20139</v>
      </c>
      <c r="C13126" t="s">
        <v>20141</v>
      </c>
      <c r="D13126">
        <v>0</v>
      </c>
      <c r="E13126" t="s">
        <v>12168</v>
      </c>
    </row>
    <row r="13127" spans="1:5" x14ac:dyDescent="0.25">
      <c r="A13127">
        <v>127696</v>
      </c>
      <c r="B13127" t="s">
        <v>20139</v>
      </c>
      <c r="C13127" t="s">
        <v>20142</v>
      </c>
      <c r="D13127">
        <v>0</v>
      </c>
      <c r="E13127" t="s">
        <v>12168</v>
      </c>
    </row>
    <row r="13128" spans="1:5" x14ac:dyDescent="0.25">
      <c r="A13128">
        <v>127697</v>
      </c>
      <c r="B13128" t="s">
        <v>20139</v>
      </c>
      <c r="C13128" t="s">
        <v>3927</v>
      </c>
      <c r="D13128">
        <v>0</v>
      </c>
      <c r="E13128" t="s">
        <v>12168</v>
      </c>
    </row>
    <row r="13129" spans="1:5" x14ac:dyDescent="0.25">
      <c r="A13129">
        <v>127698</v>
      </c>
      <c r="B13129" t="s">
        <v>20139</v>
      </c>
      <c r="C13129" t="s">
        <v>20143</v>
      </c>
      <c r="D13129">
        <v>0</v>
      </c>
      <c r="E13129" t="s">
        <v>12168</v>
      </c>
    </row>
    <row r="13130" spans="1:5" x14ac:dyDescent="0.25">
      <c r="A13130">
        <v>127700</v>
      </c>
      <c r="B13130" t="s">
        <v>20144</v>
      </c>
      <c r="C13130" t="s">
        <v>20145</v>
      </c>
      <c r="D13130">
        <v>0</v>
      </c>
      <c r="E13130" t="s">
        <v>12168</v>
      </c>
    </row>
    <row r="13131" spans="1:5" x14ac:dyDescent="0.25">
      <c r="A13131">
        <v>127701</v>
      </c>
      <c r="B13131" t="s">
        <v>20144</v>
      </c>
      <c r="C13131" t="s">
        <v>20146</v>
      </c>
      <c r="D13131">
        <v>0</v>
      </c>
      <c r="E13131" t="s">
        <v>12168</v>
      </c>
    </row>
    <row r="13132" spans="1:5" x14ac:dyDescent="0.25">
      <c r="A13132">
        <v>127702</v>
      </c>
      <c r="B13132" t="s">
        <v>20144</v>
      </c>
      <c r="C13132" t="s">
        <v>20147</v>
      </c>
      <c r="D13132">
        <v>0</v>
      </c>
      <c r="E13132" t="s">
        <v>12168</v>
      </c>
    </row>
    <row r="13133" spans="1:5" x14ac:dyDescent="0.25">
      <c r="A13133">
        <v>127703</v>
      </c>
      <c r="B13133" t="s">
        <v>20144</v>
      </c>
      <c r="C13133" t="s">
        <v>20148</v>
      </c>
      <c r="D13133">
        <v>0</v>
      </c>
      <c r="E13133" t="s">
        <v>12168</v>
      </c>
    </row>
    <row r="13134" spans="1:5" x14ac:dyDescent="0.25">
      <c r="A13134">
        <v>127704</v>
      </c>
      <c r="B13134" t="s">
        <v>20144</v>
      </c>
      <c r="C13134" t="s">
        <v>20149</v>
      </c>
      <c r="D13134">
        <v>0</v>
      </c>
      <c r="E13134" t="s">
        <v>12168</v>
      </c>
    </row>
    <row r="13135" spans="1:5" x14ac:dyDescent="0.25">
      <c r="A13135">
        <v>127706</v>
      </c>
      <c r="B13135" t="s">
        <v>20150</v>
      </c>
      <c r="C13135" t="s">
        <v>20151</v>
      </c>
      <c r="D13135">
        <v>0</v>
      </c>
      <c r="E13135" t="s">
        <v>12168</v>
      </c>
    </row>
    <row r="13136" spans="1:5" x14ac:dyDescent="0.25">
      <c r="A13136">
        <v>127708</v>
      </c>
      <c r="B13136" t="s">
        <v>20150</v>
      </c>
      <c r="C13136" t="s">
        <v>20152</v>
      </c>
      <c r="D13136">
        <v>0</v>
      </c>
      <c r="E13136" t="s">
        <v>12168</v>
      </c>
    </row>
    <row r="13137" spans="1:5" x14ac:dyDescent="0.25">
      <c r="A13137">
        <v>127709</v>
      </c>
      <c r="B13137" t="s">
        <v>20150</v>
      </c>
      <c r="C13137" t="s">
        <v>20153</v>
      </c>
      <c r="D13137">
        <v>0</v>
      </c>
      <c r="E13137" t="s">
        <v>12168</v>
      </c>
    </row>
    <row r="13138" spans="1:5" x14ac:dyDescent="0.25">
      <c r="A13138">
        <v>127710</v>
      </c>
      <c r="B13138" t="s">
        <v>20150</v>
      </c>
      <c r="C13138" t="s">
        <v>20154</v>
      </c>
      <c r="D13138">
        <v>0</v>
      </c>
      <c r="E13138" t="s">
        <v>12168</v>
      </c>
    </row>
    <row r="13139" spans="1:5" x14ac:dyDescent="0.25">
      <c r="A13139">
        <v>127711</v>
      </c>
      <c r="B13139" t="s">
        <v>20150</v>
      </c>
      <c r="C13139" t="s">
        <v>20155</v>
      </c>
      <c r="D13139">
        <v>0</v>
      </c>
      <c r="E13139" t="s">
        <v>12168</v>
      </c>
    </row>
    <row r="13140" spans="1:5" x14ac:dyDescent="0.25">
      <c r="A13140">
        <v>127712</v>
      </c>
      <c r="B13140" t="s">
        <v>20150</v>
      </c>
      <c r="C13140" t="s">
        <v>20156</v>
      </c>
      <c r="D13140">
        <v>0</v>
      </c>
      <c r="E13140" t="s">
        <v>12168</v>
      </c>
    </row>
    <row r="13141" spans="1:5" x14ac:dyDescent="0.25">
      <c r="A13141">
        <v>127713</v>
      </c>
      <c r="B13141" t="s">
        <v>20150</v>
      </c>
      <c r="C13141" t="s">
        <v>20157</v>
      </c>
      <c r="D13141">
        <v>0</v>
      </c>
      <c r="E13141" t="s">
        <v>12168</v>
      </c>
    </row>
    <row r="13142" spans="1:5" x14ac:dyDescent="0.25">
      <c r="A13142">
        <v>127714</v>
      </c>
      <c r="B13142" t="s">
        <v>20150</v>
      </c>
      <c r="C13142" t="s">
        <v>20158</v>
      </c>
      <c r="D13142">
        <v>0</v>
      </c>
      <c r="E13142" t="s">
        <v>12168</v>
      </c>
    </row>
    <row r="13143" spans="1:5" x14ac:dyDescent="0.25">
      <c r="A13143">
        <v>127716</v>
      </c>
      <c r="B13143" t="s">
        <v>20150</v>
      </c>
      <c r="C13143" t="s">
        <v>20160</v>
      </c>
      <c r="D13143">
        <v>0</v>
      </c>
      <c r="E13143" t="s">
        <v>12168</v>
      </c>
    </row>
    <row r="13144" spans="1:5" x14ac:dyDescent="0.25">
      <c r="A13144">
        <v>127717</v>
      </c>
      <c r="B13144" t="s">
        <v>20150</v>
      </c>
      <c r="C13144" t="s">
        <v>4008</v>
      </c>
      <c r="D13144">
        <v>0</v>
      </c>
      <c r="E13144" t="s">
        <v>12168</v>
      </c>
    </row>
    <row r="13145" spans="1:5" x14ac:dyDescent="0.25">
      <c r="A13145">
        <v>127718</v>
      </c>
      <c r="B13145" t="s">
        <v>20150</v>
      </c>
      <c r="C13145" t="s">
        <v>20161</v>
      </c>
      <c r="D13145">
        <v>0</v>
      </c>
      <c r="E13145" t="s">
        <v>12168</v>
      </c>
    </row>
    <row r="13146" spans="1:5" x14ac:dyDescent="0.25">
      <c r="A13146">
        <v>127719</v>
      </c>
      <c r="B13146" t="s">
        <v>20150</v>
      </c>
      <c r="C13146" t="s">
        <v>20162</v>
      </c>
      <c r="D13146">
        <v>0</v>
      </c>
      <c r="E13146" t="s">
        <v>12168</v>
      </c>
    </row>
    <row r="13147" spans="1:5" x14ac:dyDescent="0.25">
      <c r="A13147">
        <v>127720</v>
      </c>
      <c r="B13147" t="s">
        <v>20150</v>
      </c>
      <c r="C13147" t="s">
        <v>20163</v>
      </c>
      <c r="D13147">
        <v>0</v>
      </c>
      <c r="E13147" t="s">
        <v>12168</v>
      </c>
    </row>
    <row r="13148" spans="1:5" x14ac:dyDescent="0.25">
      <c r="A13148">
        <v>127721</v>
      </c>
      <c r="B13148" t="s">
        <v>20150</v>
      </c>
      <c r="C13148" t="s">
        <v>20164</v>
      </c>
      <c r="D13148">
        <v>0</v>
      </c>
      <c r="E13148" t="s">
        <v>12168</v>
      </c>
    </row>
    <row r="13149" spans="1:5" x14ac:dyDescent="0.25">
      <c r="A13149">
        <v>127722</v>
      </c>
      <c r="B13149" t="s">
        <v>20150</v>
      </c>
      <c r="C13149" t="s">
        <v>20165</v>
      </c>
      <c r="D13149">
        <v>0</v>
      </c>
      <c r="E13149" t="s">
        <v>12168</v>
      </c>
    </row>
    <row r="13150" spans="1:5" x14ac:dyDescent="0.25">
      <c r="A13150">
        <v>127723</v>
      </c>
      <c r="B13150" t="s">
        <v>20150</v>
      </c>
      <c r="C13150" t="s">
        <v>20166</v>
      </c>
      <c r="D13150">
        <v>0</v>
      </c>
      <c r="E13150" t="s">
        <v>12168</v>
      </c>
    </row>
    <row r="13151" spans="1:5" x14ac:dyDescent="0.25">
      <c r="A13151">
        <v>127724</v>
      </c>
      <c r="B13151" t="s">
        <v>20150</v>
      </c>
      <c r="C13151" t="s">
        <v>20167</v>
      </c>
      <c r="D13151">
        <v>0</v>
      </c>
      <c r="E13151" t="s">
        <v>12168</v>
      </c>
    </row>
    <row r="13152" spans="1:5" x14ac:dyDescent="0.25">
      <c r="A13152">
        <v>127725</v>
      </c>
      <c r="B13152" t="s">
        <v>20150</v>
      </c>
      <c r="C13152" t="s">
        <v>20168</v>
      </c>
      <c r="D13152">
        <v>0</v>
      </c>
      <c r="E13152" t="s">
        <v>12168</v>
      </c>
    </row>
    <row r="13153" spans="1:5" x14ac:dyDescent="0.25">
      <c r="A13153">
        <v>127726</v>
      </c>
      <c r="B13153" t="s">
        <v>20150</v>
      </c>
      <c r="C13153" t="s">
        <v>20169</v>
      </c>
      <c r="D13153">
        <v>0</v>
      </c>
      <c r="E13153" t="s">
        <v>12168</v>
      </c>
    </row>
    <row r="13154" spans="1:5" x14ac:dyDescent="0.25">
      <c r="A13154">
        <v>127727</v>
      </c>
      <c r="B13154" t="s">
        <v>20150</v>
      </c>
      <c r="C13154" t="s">
        <v>20170</v>
      </c>
      <c r="D13154">
        <v>0</v>
      </c>
      <c r="E13154" t="s">
        <v>12168</v>
      </c>
    </row>
    <row r="13155" spans="1:5" x14ac:dyDescent="0.25">
      <c r="A13155">
        <v>127728</v>
      </c>
      <c r="B13155" t="s">
        <v>20150</v>
      </c>
      <c r="C13155" t="s">
        <v>20171</v>
      </c>
      <c r="D13155">
        <v>0</v>
      </c>
      <c r="E13155" t="s">
        <v>12168</v>
      </c>
    </row>
    <row r="13156" spans="1:5" x14ac:dyDescent="0.25">
      <c r="A13156">
        <v>127729</v>
      </c>
      <c r="B13156" t="s">
        <v>20150</v>
      </c>
      <c r="C13156" t="s">
        <v>20172</v>
      </c>
      <c r="D13156">
        <v>0</v>
      </c>
      <c r="E13156" t="s">
        <v>12168</v>
      </c>
    </row>
    <row r="13157" spans="1:5" x14ac:dyDescent="0.25">
      <c r="A13157">
        <v>127730</v>
      </c>
      <c r="B13157" t="s">
        <v>20150</v>
      </c>
      <c r="C13157" t="s">
        <v>20173</v>
      </c>
      <c r="D13157">
        <v>0</v>
      </c>
      <c r="E13157" t="s">
        <v>12168</v>
      </c>
    </row>
    <row r="13158" spans="1:5" x14ac:dyDescent="0.25">
      <c r="A13158">
        <v>127731</v>
      </c>
      <c r="B13158" t="s">
        <v>20150</v>
      </c>
      <c r="C13158" t="s">
        <v>20174</v>
      </c>
      <c r="D13158">
        <v>0</v>
      </c>
      <c r="E13158" t="s">
        <v>12168</v>
      </c>
    </row>
    <row r="13159" spans="1:5" x14ac:dyDescent="0.25">
      <c r="A13159">
        <v>127732</v>
      </c>
      <c r="B13159" t="s">
        <v>20150</v>
      </c>
      <c r="C13159" t="s">
        <v>20175</v>
      </c>
      <c r="D13159">
        <v>0</v>
      </c>
      <c r="E13159" t="s">
        <v>12168</v>
      </c>
    </row>
    <row r="13160" spans="1:5" x14ac:dyDescent="0.25">
      <c r="A13160">
        <v>127733</v>
      </c>
      <c r="B13160" t="s">
        <v>20150</v>
      </c>
      <c r="C13160" t="s">
        <v>20176</v>
      </c>
      <c r="D13160">
        <v>0</v>
      </c>
      <c r="E13160" t="s">
        <v>12168</v>
      </c>
    </row>
    <row r="13161" spans="1:5" x14ac:dyDescent="0.25">
      <c r="A13161">
        <v>127734</v>
      </c>
      <c r="B13161" t="s">
        <v>20177</v>
      </c>
      <c r="C13161" t="s">
        <v>20178</v>
      </c>
      <c r="D13161">
        <v>0</v>
      </c>
      <c r="E13161" t="s">
        <v>12168</v>
      </c>
    </row>
    <row r="13162" spans="1:5" x14ac:dyDescent="0.25">
      <c r="A13162">
        <v>127735</v>
      </c>
      <c r="B13162" t="s">
        <v>20177</v>
      </c>
      <c r="C13162" t="s">
        <v>20179</v>
      </c>
      <c r="D13162">
        <v>0</v>
      </c>
      <c r="E13162" t="s">
        <v>12168</v>
      </c>
    </row>
    <row r="13163" spans="1:5" x14ac:dyDescent="0.25">
      <c r="A13163">
        <v>127736</v>
      </c>
      <c r="B13163" t="s">
        <v>20180</v>
      </c>
      <c r="C13163" t="s">
        <v>20181</v>
      </c>
      <c r="D13163">
        <v>0</v>
      </c>
      <c r="E13163" t="s">
        <v>12168</v>
      </c>
    </row>
    <row r="13164" spans="1:5" x14ac:dyDescent="0.25">
      <c r="A13164">
        <v>127737</v>
      </c>
      <c r="B13164" t="s">
        <v>20180</v>
      </c>
      <c r="C13164" t="s">
        <v>8963</v>
      </c>
      <c r="D13164">
        <v>0</v>
      </c>
      <c r="E13164" t="s">
        <v>12168</v>
      </c>
    </row>
    <row r="13165" spans="1:5" x14ac:dyDescent="0.25">
      <c r="A13165">
        <v>127738</v>
      </c>
      <c r="B13165" t="s">
        <v>20182</v>
      </c>
      <c r="C13165" t="s">
        <v>20183</v>
      </c>
      <c r="D13165">
        <v>0</v>
      </c>
      <c r="E13165" t="s">
        <v>12168</v>
      </c>
    </row>
    <row r="13166" spans="1:5" x14ac:dyDescent="0.25">
      <c r="A13166">
        <v>127739</v>
      </c>
      <c r="B13166" t="s">
        <v>20184</v>
      </c>
      <c r="C13166" t="s">
        <v>20185</v>
      </c>
      <c r="D13166">
        <v>0</v>
      </c>
      <c r="E13166" t="s">
        <v>12168</v>
      </c>
    </row>
    <row r="13167" spans="1:5" x14ac:dyDescent="0.25">
      <c r="A13167">
        <v>127740</v>
      </c>
      <c r="B13167" t="s">
        <v>20184</v>
      </c>
      <c r="C13167" t="s">
        <v>20186</v>
      </c>
      <c r="D13167">
        <v>0</v>
      </c>
      <c r="E13167" t="s">
        <v>12168</v>
      </c>
    </row>
    <row r="13168" spans="1:5" x14ac:dyDescent="0.25">
      <c r="A13168">
        <v>127741</v>
      </c>
      <c r="B13168" t="s">
        <v>20187</v>
      </c>
      <c r="C13168" t="s">
        <v>20188</v>
      </c>
      <c r="D13168">
        <v>0</v>
      </c>
      <c r="E13168" t="s">
        <v>12168</v>
      </c>
    </row>
    <row r="13169" spans="1:5" x14ac:dyDescent="0.25">
      <c r="A13169">
        <v>127742</v>
      </c>
      <c r="B13169" t="s">
        <v>20189</v>
      </c>
      <c r="C13169" t="s">
        <v>20190</v>
      </c>
      <c r="D13169">
        <v>0</v>
      </c>
      <c r="E13169" t="s">
        <v>12168</v>
      </c>
    </row>
    <row r="13170" spans="1:5" x14ac:dyDescent="0.25">
      <c r="A13170">
        <v>127743</v>
      </c>
      <c r="B13170" t="s">
        <v>20191</v>
      </c>
      <c r="C13170" t="s">
        <v>20192</v>
      </c>
      <c r="D13170">
        <v>0</v>
      </c>
      <c r="E13170" t="s">
        <v>12168</v>
      </c>
    </row>
    <row r="13171" spans="1:5" x14ac:dyDescent="0.25">
      <c r="A13171">
        <v>127744</v>
      </c>
      <c r="B13171" t="s">
        <v>20193</v>
      </c>
      <c r="C13171" t="s">
        <v>20194</v>
      </c>
      <c r="D13171">
        <v>0</v>
      </c>
      <c r="E13171" t="s">
        <v>12168</v>
      </c>
    </row>
    <row r="13172" spans="1:5" x14ac:dyDescent="0.25">
      <c r="A13172">
        <v>127745</v>
      </c>
      <c r="B13172" t="s">
        <v>20195</v>
      </c>
      <c r="C13172" t="s">
        <v>20196</v>
      </c>
      <c r="D13172">
        <v>0</v>
      </c>
      <c r="E13172" t="s">
        <v>12168</v>
      </c>
    </row>
    <row r="13173" spans="1:5" x14ac:dyDescent="0.25">
      <c r="A13173">
        <v>127746</v>
      </c>
      <c r="B13173" t="s">
        <v>20197</v>
      </c>
      <c r="C13173" t="s">
        <v>20198</v>
      </c>
      <c r="D13173">
        <v>0</v>
      </c>
      <c r="E13173" t="s">
        <v>12168</v>
      </c>
    </row>
    <row r="13174" spans="1:5" x14ac:dyDescent="0.25">
      <c r="A13174">
        <v>127747</v>
      </c>
      <c r="B13174" t="s">
        <v>20197</v>
      </c>
      <c r="C13174" t="s">
        <v>20199</v>
      </c>
      <c r="D13174">
        <v>0</v>
      </c>
      <c r="E13174" t="s">
        <v>12168</v>
      </c>
    </row>
    <row r="13175" spans="1:5" x14ac:dyDescent="0.25">
      <c r="A13175">
        <v>127748</v>
      </c>
      <c r="B13175" t="s">
        <v>20200</v>
      </c>
      <c r="C13175" t="s">
        <v>20201</v>
      </c>
      <c r="D13175">
        <v>0</v>
      </c>
      <c r="E13175" t="s">
        <v>12168</v>
      </c>
    </row>
    <row r="13176" spans="1:5" x14ac:dyDescent="0.25">
      <c r="A13176">
        <v>127749</v>
      </c>
      <c r="B13176" t="s">
        <v>20200</v>
      </c>
      <c r="C13176" t="s">
        <v>20202</v>
      </c>
      <c r="D13176">
        <v>0</v>
      </c>
      <c r="E13176" t="s">
        <v>12168</v>
      </c>
    </row>
    <row r="13177" spans="1:5" x14ac:dyDescent="0.25">
      <c r="A13177">
        <v>127750</v>
      </c>
      <c r="B13177" t="s">
        <v>20200</v>
      </c>
      <c r="C13177" t="s">
        <v>20203</v>
      </c>
      <c r="D13177">
        <v>0</v>
      </c>
      <c r="E13177" t="s">
        <v>12168</v>
      </c>
    </row>
    <row r="13178" spans="1:5" x14ac:dyDescent="0.25">
      <c r="A13178">
        <v>127751</v>
      </c>
      <c r="B13178" t="s">
        <v>20200</v>
      </c>
      <c r="C13178" t="s">
        <v>20204</v>
      </c>
      <c r="D13178">
        <v>0</v>
      </c>
      <c r="E13178" t="s">
        <v>12168</v>
      </c>
    </row>
    <row r="13179" spans="1:5" x14ac:dyDescent="0.25">
      <c r="A13179">
        <v>127752</v>
      </c>
      <c r="B13179" t="s">
        <v>20200</v>
      </c>
      <c r="C13179" t="s">
        <v>20205</v>
      </c>
      <c r="D13179">
        <v>0</v>
      </c>
      <c r="E13179" t="s">
        <v>12168</v>
      </c>
    </row>
    <row r="13180" spans="1:5" x14ac:dyDescent="0.25">
      <c r="A13180">
        <v>127753</v>
      </c>
      <c r="B13180" t="s">
        <v>20200</v>
      </c>
      <c r="C13180" t="s">
        <v>20206</v>
      </c>
      <c r="D13180">
        <v>0</v>
      </c>
      <c r="E13180" t="s">
        <v>12168</v>
      </c>
    </row>
    <row r="13181" spans="1:5" x14ac:dyDescent="0.25">
      <c r="A13181">
        <v>127754</v>
      </c>
      <c r="B13181" t="s">
        <v>20200</v>
      </c>
      <c r="C13181" t="s">
        <v>20207</v>
      </c>
      <c r="D13181">
        <v>0</v>
      </c>
      <c r="E13181" t="s">
        <v>12168</v>
      </c>
    </row>
    <row r="13182" spans="1:5" x14ac:dyDescent="0.25">
      <c r="A13182">
        <v>127755</v>
      </c>
      <c r="B13182" t="s">
        <v>20200</v>
      </c>
      <c r="C13182" t="s">
        <v>20208</v>
      </c>
      <c r="D13182">
        <v>0</v>
      </c>
      <c r="E13182" t="s">
        <v>12168</v>
      </c>
    </row>
    <row r="13183" spans="1:5" x14ac:dyDescent="0.25">
      <c r="A13183">
        <v>127756</v>
      </c>
      <c r="B13183" t="s">
        <v>20209</v>
      </c>
      <c r="C13183" t="s">
        <v>20210</v>
      </c>
      <c r="D13183">
        <v>0</v>
      </c>
      <c r="E13183" t="s">
        <v>12168</v>
      </c>
    </row>
    <row r="13184" spans="1:5" x14ac:dyDescent="0.25">
      <c r="A13184">
        <v>127757</v>
      </c>
      <c r="B13184" t="s">
        <v>20211</v>
      </c>
      <c r="C13184" t="s">
        <v>20212</v>
      </c>
      <c r="D13184">
        <v>0</v>
      </c>
      <c r="E13184" t="s">
        <v>12168</v>
      </c>
    </row>
    <row r="13185" spans="1:5" x14ac:dyDescent="0.25">
      <c r="A13185">
        <v>127758</v>
      </c>
      <c r="B13185" t="s">
        <v>20213</v>
      </c>
      <c r="C13185" t="s">
        <v>20214</v>
      </c>
      <c r="D13185">
        <v>0</v>
      </c>
      <c r="E13185" t="s">
        <v>12168</v>
      </c>
    </row>
    <row r="13186" spans="1:5" x14ac:dyDescent="0.25">
      <c r="A13186">
        <v>127759</v>
      </c>
      <c r="B13186" t="s">
        <v>20215</v>
      </c>
      <c r="C13186" t="s">
        <v>20216</v>
      </c>
      <c r="D13186">
        <v>0</v>
      </c>
      <c r="E13186" t="s">
        <v>12168</v>
      </c>
    </row>
    <row r="13187" spans="1:5" x14ac:dyDescent="0.25">
      <c r="A13187">
        <v>127760</v>
      </c>
      <c r="B13187" t="s">
        <v>20217</v>
      </c>
      <c r="C13187" t="s">
        <v>20218</v>
      </c>
      <c r="D13187">
        <v>0</v>
      </c>
      <c r="E13187" t="s">
        <v>12168</v>
      </c>
    </row>
    <row r="13188" spans="1:5" x14ac:dyDescent="0.25">
      <c r="A13188">
        <v>127761</v>
      </c>
      <c r="B13188" t="s">
        <v>20217</v>
      </c>
      <c r="C13188" t="s">
        <v>20219</v>
      </c>
      <c r="D13188">
        <v>0</v>
      </c>
      <c r="E13188" t="s">
        <v>12168</v>
      </c>
    </row>
    <row r="13189" spans="1:5" x14ac:dyDescent="0.25">
      <c r="A13189">
        <v>127762</v>
      </c>
      <c r="B13189" t="s">
        <v>20220</v>
      </c>
      <c r="C13189" t="s">
        <v>20221</v>
      </c>
      <c r="D13189">
        <v>0</v>
      </c>
      <c r="E13189" t="s">
        <v>12168</v>
      </c>
    </row>
    <row r="13190" spans="1:5" x14ac:dyDescent="0.25">
      <c r="A13190">
        <v>127763</v>
      </c>
      <c r="B13190" t="s">
        <v>20222</v>
      </c>
      <c r="C13190" t="s">
        <v>20223</v>
      </c>
      <c r="D13190">
        <v>0</v>
      </c>
      <c r="E13190" t="s">
        <v>12168</v>
      </c>
    </row>
    <row r="13191" spans="1:5" x14ac:dyDescent="0.25">
      <c r="A13191">
        <v>127764</v>
      </c>
      <c r="B13191" t="s">
        <v>20224</v>
      </c>
      <c r="C13191" t="s">
        <v>20225</v>
      </c>
      <c r="D13191">
        <v>0</v>
      </c>
      <c r="E13191" t="s">
        <v>12168</v>
      </c>
    </row>
    <row r="13192" spans="1:5" x14ac:dyDescent="0.25">
      <c r="A13192">
        <v>127765</v>
      </c>
      <c r="B13192" t="s">
        <v>20226</v>
      </c>
      <c r="C13192" t="s">
        <v>20227</v>
      </c>
      <c r="D13192">
        <v>0</v>
      </c>
      <c r="E13192" t="s">
        <v>12168</v>
      </c>
    </row>
    <row r="13193" spans="1:5" x14ac:dyDescent="0.25">
      <c r="A13193">
        <v>127766</v>
      </c>
      <c r="B13193" t="s">
        <v>20228</v>
      </c>
      <c r="C13193" t="s">
        <v>20229</v>
      </c>
      <c r="D13193">
        <v>0</v>
      </c>
      <c r="E13193" t="s">
        <v>12168</v>
      </c>
    </row>
    <row r="13194" spans="1:5" x14ac:dyDescent="0.25">
      <c r="A13194">
        <v>127767</v>
      </c>
      <c r="B13194" t="s">
        <v>20230</v>
      </c>
      <c r="C13194" t="s">
        <v>20231</v>
      </c>
      <c r="D13194">
        <v>0</v>
      </c>
      <c r="E13194" t="s">
        <v>12168</v>
      </c>
    </row>
    <row r="13195" spans="1:5" x14ac:dyDescent="0.25">
      <c r="A13195">
        <v>127768</v>
      </c>
      <c r="B13195" t="s">
        <v>20232</v>
      </c>
      <c r="C13195" t="s">
        <v>20233</v>
      </c>
      <c r="D13195">
        <v>0</v>
      </c>
      <c r="E13195" t="s">
        <v>12168</v>
      </c>
    </row>
    <row r="13196" spans="1:5" x14ac:dyDescent="0.25">
      <c r="A13196">
        <v>127769</v>
      </c>
      <c r="B13196" t="s">
        <v>20234</v>
      </c>
      <c r="C13196" t="s">
        <v>20235</v>
      </c>
      <c r="D13196">
        <v>0</v>
      </c>
      <c r="E13196" t="s">
        <v>12168</v>
      </c>
    </row>
    <row r="13197" spans="1:5" x14ac:dyDescent="0.25">
      <c r="A13197">
        <v>127770</v>
      </c>
      <c r="B13197" t="s">
        <v>20236</v>
      </c>
      <c r="C13197" t="s">
        <v>20237</v>
      </c>
      <c r="D13197">
        <v>0</v>
      </c>
      <c r="E13197" t="s">
        <v>12168</v>
      </c>
    </row>
    <row r="13198" spans="1:5" x14ac:dyDescent="0.25">
      <c r="A13198">
        <v>127771</v>
      </c>
      <c r="B13198" t="s">
        <v>20238</v>
      </c>
      <c r="C13198" t="s">
        <v>20239</v>
      </c>
      <c r="D13198">
        <v>0</v>
      </c>
      <c r="E13198" t="s">
        <v>12168</v>
      </c>
    </row>
    <row r="13199" spans="1:5" x14ac:dyDescent="0.25">
      <c r="A13199">
        <v>127775</v>
      </c>
      <c r="B13199" t="s">
        <v>20242</v>
      </c>
      <c r="C13199" t="s">
        <v>20243</v>
      </c>
      <c r="D13199">
        <v>0</v>
      </c>
      <c r="E13199" t="s">
        <v>12168</v>
      </c>
    </row>
    <row r="13200" spans="1:5" x14ac:dyDescent="0.25">
      <c r="A13200">
        <v>127776</v>
      </c>
      <c r="B13200" t="s">
        <v>20244</v>
      </c>
      <c r="C13200" t="s">
        <v>20245</v>
      </c>
      <c r="D13200">
        <v>0</v>
      </c>
      <c r="E13200" t="s">
        <v>12168</v>
      </c>
    </row>
    <row r="13201" spans="1:5" x14ac:dyDescent="0.25">
      <c r="A13201">
        <v>127777</v>
      </c>
      <c r="B13201" t="s">
        <v>20246</v>
      </c>
      <c r="C13201" t="s">
        <v>20247</v>
      </c>
      <c r="D13201">
        <v>0</v>
      </c>
      <c r="E13201" t="s">
        <v>12168</v>
      </c>
    </row>
    <row r="13202" spans="1:5" x14ac:dyDescent="0.25">
      <c r="A13202">
        <v>127778</v>
      </c>
      <c r="B13202" t="s">
        <v>20246</v>
      </c>
      <c r="C13202" t="s">
        <v>20248</v>
      </c>
      <c r="D13202">
        <v>0</v>
      </c>
      <c r="E13202" t="s">
        <v>12168</v>
      </c>
    </row>
    <row r="13203" spans="1:5" x14ac:dyDescent="0.25">
      <c r="A13203">
        <v>127779</v>
      </c>
      <c r="B13203" t="s">
        <v>20246</v>
      </c>
      <c r="C13203" t="s">
        <v>20249</v>
      </c>
      <c r="D13203">
        <v>0</v>
      </c>
      <c r="E13203" t="s">
        <v>12168</v>
      </c>
    </row>
    <row r="13204" spans="1:5" x14ac:dyDescent="0.25">
      <c r="A13204">
        <v>127780</v>
      </c>
      <c r="B13204" t="s">
        <v>20250</v>
      </c>
      <c r="C13204" t="s">
        <v>20251</v>
      </c>
      <c r="D13204">
        <v>0</v>
      </c>
      <c r="E13204" t="s">
        <v>12168</v>
      </c>
    </row>
    <row r="13205" spans="1:5" x14ac:dyDescent="0.25">
      <c r="A13205">
        <v>127781</v>
      </c>
      <c r="B13205" t="s">
        <v>20252</v>
      </c>
      <c r="C13205" t="s">
        <v>20253</v>
      </c>
      <c r="D13205">
        <v>0</v>
      </c>
      <c r="E13205" t="s">
        <v>12168</v>
      </c>
    </row>
    <row r="13206" spans="1:5" x14ac:dyDescent="0.25">
      <c r="A13206">
        <v>127782</v>
      </c>
      <c r="B13206" t="s">
        <v>20254</v>
      </c>
      <c r="C13206" t="s">
        <v>20255</v>
      </c>
      <c r="D13206">
        <v>0</v>
      </c>
      <c r="E13206" t="s">
        <v>12168</v>
      </c>
    </row>
    <row r="13207" spans="1:5" x14ac:dyDescent="0.25">
      <c r="A13207">
        <v>127783</v>
      </c>
      <c r="B13207" t="s">
        <v>20256</v>
      </c>
      <c r="C13207" t="s">
        <v>20257</v>
      </c>
      <c r="D13207">
        <v>0</v>
      </c>
      <c r="E13207" t="s">
        <v>12168</v>
      </c>
    </row>
    <row r="13208" spans="1:5" x14ac:dyDescent="0.25">
      <c r="A13208">
        <v>127784</v>
      </c>
      <c r="B13208" t="s">
        <v>20258</v>
      </c>
      <c r="C13208" t="s">
        <v>20259</v>
      </c>
      <c r="D13208">
        <v>0</v>
      </c>
      <c r="E13208" t="s">
        <v>12168</v>
      </c>
    </row>
    <row r="13209" spans="1:5" x14ac:dyDescent="0.25">
      <c r="A13209">
        <v>127785</v>
      </c>
      <c r="B13209" t="s">
        <v>20258</v>
      </c>
      <c r="C13209" t="s">
        <v>20260</v>
      </c>
      <c r="D13209">
        <v>0</v>
      </c>
      <c r="E13209" t="s">
        <v>12168</v>
      </c>
    </row>
    <row r="13210" spans="1:5" x14ac:dyDescent="0.25">
      <c r="A13210">
        <v>127786</v>
      </c>
      <c r="B13210" t="s">
        <v>20261</v>
      </c>
      <c r="C13210" t="s">
        <v>20262</v>
      </c>
      <c r="D13210">
        <v>0</v>
      </c>
      <c r="E13210" t="s">
        <v>12168</v>
      </c>
    </row>
    <row r="13211" spans="1:5" x14ac:dyDescent="0.25">
      <c r="A13211">
        <v>127787</v>
      </c>
      <c r="B13211" t="s">
        <v>20263</v>
      </c>
      <c r="C13211" t="s">
        <v>20264</v>
      </c>
      <c r="D13211">
        <v>0</v>
      </c>
      <c r="E13211" t="s">
        <v>12168</v>
      </c>
    </row>
    <row r="13212" spans="1:5" x14ac:dyDescent="0.25">
      <c r="A13212">
        <v>127788</v>
      </c>
      <c r="B13212" t="s">
        <v>20265</v>
      </c>
      <c r="C13212" t="s">
        <v>20266</v>
      </c>
      <c r="D13212">
        <v>0</v>
      </c>
      <c r="E13212" t="s">
        <v>12168</v>
      </c>
    </row>
    <row r="13213" spans="1:5" x14ac:dyDescent="0.25">
      <c r="A13213">
        <v>127789</v>
      </c>
      <c r="B13213" t="s">
        <v>20267</v>
      </c>
      <c r="C13213" t="s">
        <v>20268</v>
      </c>
      <c r="D13213">
        <v>0</v>
      </c>
      <c r="E13213" t="s">
        <v>12168</v>
      </c>
    </row>
    <row r="13214" spans="1:5" x14ac:dyDescent="0.25">
      <c r="A13214">
        <v>127790</v>
      </c>
      <c r="B13214" t="s">
        <v>20269</v>
      </c>
      <c r="C13214" t="s">
        <v>20270</v>
      </c>
      <c r="D13214">
        <v>0</v>
      </c>
      <c r="E13214" t="s">
        <v>12168</v>
      </c>
    </row>
    <row r="13215" spans="1:5" x14ac:dyDescent="0.25">
      <c r="A13215">
        <v>127791</v>
      </c>
      <c r="B13215" t="s">
        <v>20269</v>
      </c>
      <c r="C13215" t="s">
        <v>20271</v>
      </c>
      <c r="D13215">
        <v>0</v>
      </c>
      <c r="E13215" t="s">
        <v>12168</v>
      </c>
    </row>
    <row r="13216" spans="1:5" x14ac:dyDescent="0.25">
      <c r="A13216">
        <v>127792</v>
      </c>
      <c r="B13216" t="s">
        <v>20272</v>
      </c>
      <c r="C13216" t="s">
        <v>20273</v>
      </c>
      <c r="D13216">
        <v>0</v>
      </c>
      <c r="E13216" t="s">
        <v>12168</v>
      </c>
    </row>
    <row r="13217" spans="1:5" x14ac:dyDescent="0.25">
      <c r="A13217">
        <v>127793</v>
      </c>
      <c r="B13217" t="s">
        <v>20272</v>
      </c>
      <c r="C13217" t="s">
        <v>20274</v>
      </c>
      <c r="D13217">
        <v>0</v>
      </c>
      <c r="E13217" t="s">
        <v>12168</v>
      </c>
    </row>
    <row r="13218" spans="1:5" x14ac:dyDescent="0.25">
      <c r="A13218">
        <v>127794</v>
      </c>
      <c r="B13218" t="s">
        <v>20275</v>
      </c>
      <c r="C13218" t="s">
        <v>20276</v>
      </c>
      <c r="D13218">
        <v>0</v>
      </c>
      <c r="E13218" t="s">
        <v>12168</v>
      </c>
    </row>
    <row r="13219" spans="1:5" x14ac:dyDescent="0.25">
      <c r="A13219">
        <v>127795</v>
      </c>
      <c r="B13219" t="s">
        <v>20277</v>
      </c>
      <c r="C13219" t="s">
        <v>20278</v>
      </c>
      <c r="D13219">
        <v>0</v>
      </c>
      <c r="E13219" t="s">
        <v>12168</v>
      </c>
    </row>
    <row r="13220" spans="1:5" x14ac:dyDescent="0.25">
      <c r="A13220">
        <v>127796</v>
      </c>
      <c r="B13220" t="s">
        <v>20279</v>
      </c>
      <c r="C13220" t="s">
        <v>20280</v>
      </c>
      <c r="D13220">
        <v>0</v>
      </c>
      <c r="E13220" t="s">
        <v>12168</v>
      </c>
    </row>
    <row r="13221" spans="1:5" x14ac:dyDescent="0.25">
      <c r="A13221">
        <v>127797</v>
      </c>
      <c r="B13221" t="s">
        <v>20281</v>
      </c>
      <c r="C13221" t="s">
        <v>20282</v>
      </c>
      <c r="D13221">
        <v>0</v>
      </c>
      <c r="E13221" t="s">
        <v>12168</v>
      </c>
    </row>
    <row r="13222" spans="1:5" x14ac:dyDescent="0.25">
      <c r="A13222">
        <v>127798</v>
      </c>
      <c r="B13222" t="s">
        <v>20281</v>
      </c>
      <c r="C13222" t="s">
        <v>20283</v>
      </c>
      <c r="D13222">
        <v>0</v>
      </c>
      <c r="E13222" t="s">
        <v>12168</v>
      </c>
    </row>
    <row r="13223" spans="1:5" x14ac:dyDescent="0.25">
      <c r="A13223">
        <v>127799</v>
      </c>
      <c r="B13223" t="s">
        <v>20284</v>
      </c>
      <c r="C13223" t="s">
        <v>20285</v>
      </c>
      <c r="D13223">
        <v>0</v>
      </c>
      <c r="E13223" t="s">
        <v>12168</v>
      </c>
    </row>
    <row r="13224" spans="1:5" x14ac:dyDescent="0.25">
      <c r="A13224">
        <v>127800</v>
      </c>
      <c r="B13224" t="s">
        <v>20284</v>
      </c>
      <c r="C13224" t="s">
        <v>20286</v>
      </c>
      <c r="D13224">
        <v>0</v>
      </c>
      <c r="E13224" t="s">
        <v>12168</v>
      </c>
    </row>
    <row r="13225" spans="1:5" x14ac:dyDescent="0.25">
      <c r="A13225">
        <v>127801</v>
      </c>
      <c r="B13225" t="s">
        <v>20287</v>
      </c>
      <c r="C13225" t="s">
        <v>20288</v>
      </c>
      <c r="D13225">
        <v>0</v>
      </c>
      <c r="E13225" t="s">
        <v>12168</v>
      </c>
    </row>
    <row r="13226" spans="1:5" x14ac:dyDescent="0.25">
      <c r="A13226">
        <v>127802</v>
      </c>
      <c r="B13226" t="s">
        <v>20289</v>
      </c>
      <c r="C13226" t="s">
        <v>20290</v>
      </c>
      <c r="D13226">
        <v>0</v>
      </c>
      <c r="E13226" t="s">
        <v>12168</v>
      </c>
    </row>
    <row r="13227" spans="1:5" x14ac:dyDescent="0.25">
      <c r="A13227">
        <v>127803</v>
      </c>
      <c r="B13227" t="s">
        <v>20291</v>
      </c>
      <c r="C13227" t="s">
        <v>20292</v>
      </c>
      <c r="D13227">
        <v>0</v>
      </c>
      <c r="E13227" t="s">
        <v>12168</v>
      </c>
    </row>
    <row r="13228" spans="1:5" x14ac:dyDescent="0.25">
      <c r="A13228">
        <v>127804</v>
      </c>
      <c r="B13228" t="s">
        <v>20291</v>
      </c>
      <c r="C13228" t="s">
        <v>20293</v>
      </c>
      <c r="D13228">
        <v>0</v>
      </c>
      <c r="E13228" t="s">
        <v>12168</v>
      </c>
    </row>
    <row r="13229" spans="1:5" x14ac:dyDescent="0.25">
      <c r="A13229">
        <v>127805</v>
      </c>
      <c r="B13229" t="s">
        <v>20294</v>
      </c>
      <c r="C13229" t="s">
        <v>3251</v>
      </c>
      <c r="D13229">
        <v>0</v>
      </c>
      <c r="E13229" t="s">
        <v>12168</v>
      </c>
    </row>
    <row r="13230" spans="1:5" x14ac:dyDescent="0.25">
      <c r="A13230">
        <v>127806</v>
      </c>
      <c r="B13230" t="s">
        <v>20295</v>
      </c>
      <c r="C13230" t="s">
        <v>20296</v>
      </c>
      <c r="D13230">
        <v>0</v>
      </c>
      <c r="E13230" t="s">
        <v>12168</v>
      </c>
    </row>
    <row r="13231" spans="1:5" x14ac:dyDescent="0.25">
      <c r="A13231">
        <v>127807</v>
      </c>
      <c r="B13231" t="s">
        <v>20297</v>
      </c>
      <c r="C13231" t="s">
        <v>20298</v>
      </c>
      <c r="D13231">
        <v>0</v>
      </c>
      <c r="E13231" t="s">
        <v>12168</v>
      </c>
    </row>
    <row r="13232" spans="1:5" x14ac:dyDescent="0.25">
      <c r="A13232">
        <v>127808</v>
      </c>
      <c r="B13232" t="s">
        <v>20297</v>
      </c>
      <c r="C13232" t="s">
        <v>20299</v>
      </c>
      <c r="D13232">
        <v>0</v>
      </c>
      <c r="E13232" t="s">
        <v>12168</v>
      </c>
    </row>
    <row r="13233" spans="1:5" x14ac:dyDescent="0.25">
      <c r="A13233">
        <v>127809</v>
      </c>
      <c r="B13233" t="s">
        <v>20300</v>
      </c>
      <c r="C13233" t="s">
        <v>20301</v>
      </c>
      <c r="D13233">
        <v>0</v>
      </c>
      <c r="E13233" t="s">
        <v>12168</v>
      </c>
    </row>
    <row r="13234" spans="1:5" x14ac:dyDescent="0.25">
      <c r="A13234">
        <v>127810</v>
      </c>
      <c r="B13234" t="s">
        <v>20300</v>
      </c>
      <c r="C13234" t="s">
        <v>20302</v>
      </c>
      <c r="D13234">
        <v>0</v>
      </c>
      <c r="E13234" t="s">
        <v>12168</v>
      </c>
    </row>
    <row r="13235" spans="1:5" x14ac:dyDescent="0.25">
      <c r="A13235">
        <v>127811</v>
      </c>
      <c r="B13235" t="s">
        <v>20303</v>
      </c>
      <c r="C13235" t="s">
        <v>20304</v>
      </c>
      <c r="D13235">
        <v>0</v>
      </c>
      <c r="E13235" t="s">
        <v>12168</v>
      </c>
    </row>
    <row r="13236" spans="1:5" x14ac:dyDescent="0.25">
      <c r="A13236">
        <v>127812</v>
      </c>
      <c r="B13236" t="s">
        <v>20305</v>
      </c>
      <c r="C13236" t="s">
        <v>20306</v>
      </c>
      <c r="D13236">
        <v>0</v>
      </c>
      <c r="E13236" t="s">
        <v>12168</v>
      </c>
    </row>
    <row r="13237" spans="1:5" x14ac:dyDescent="0.25">
      <c r="A13237">
        <v>127813</v>
      </c>
      <c r="B13237" t="s">
        <v>20307</v>
      </c>
      <c r="C13237" t="s">
        <v>20308</v>
      </c>
      <c r="D13237">
        <v>0</v>
      </c>
      <c r="E13237" t="s">
        <v>12168</v>
      </c>
    </row>
    <row r="13238" spans="1:5" x14ac:dyDescent="0.25">
      <c r="A13238">
        <v>127814</v>
      </c>
      <c r="B13238" t="s">
        <v>20307</v>
      </c>
      <c r="C13238" t="s">
        <v>20309</v>
      </c>
      <c r="D13238">
        <v>0</v>
      </c>
      <c r="E13238" t="s">
        <v>12168</v>
      </c>
    </row>
    <row r="13239" spans="1:5" x14ac:dyDescent="0.25">
      <c r="A13239">
        <v>127815</v>
      </c>
      <c r="B13239" t="s">
        <v>20307</v>
      </c>
      <c r="C13239" t="s">
        <v>20310</v>
      </c>
      <c r="D13239">
        <v>0</v>
      </c>
      <c r="E13239" t="s">
        <v>12168</v>
      </c>
    </row>
    <row r="13240" spans="1:5" x14ac:dyDescent="0.25">
      <c r="A13240">
        <v>127816</v>
      </c>
      <c r="B13240" t="s">
        <v>20311</v>
      </c>
      <c r="C13240" t="s">
        <v>20312</v>
      </c>
      <c r="D13240">
        <v>0</v>
      </c>
      <c r="E13240" t="s">
        <v>12168</v>
      </c>
    </row>
    <row r="13241" spans="1:5" x14ac:dyDescent="0.25">
      <c r="A13241">
        <v>127817</v>
      </c>
      <c r="B13241" t="s">
        <v>20313</v>
      </c>
      <c r="C13241" t="s">
        <v>20314</v>
      </c>
      <c r="D13241">
        <v>0</v>
      </c>
      <c r="E13241" t="s">
        <v>12168</v>
      </c>
    </row>
    <row r="13242" spans="1:5" x14ac:dyDescent="0.25">
      <c r="A13242">
        <v>127818</v>
      </c>
      <c r="B13242" t="s">
        <v>20315</v>
      </c>
      <c r="C13242" t="s">
        <v>20316</v>
      </c>
      <c r="D13242">
        <v>0</v>
      </c>
      <c r="E13242" t="s">
        <v>12168</v>
      </c>
    </row>
    <row r="13243" spans="1:5" x14ac:dyDescent="0.25">
      <c r="A13243">
        <v>127819</v>
      </c>
      <c r="B13243" t="s">
        <v>20315</v>
      </c>
      <c r="C13243" t="s">
        <v>20317</v>
      </c>
      <c r="D13243">
        <v>0</v>
      </c>
      <c r="E13243" t="s">
        <v>12168</v>
      </c>
    </row>
    <row r="13244" spans="1:5" x14ac:dyDescent="0.25">
      <c r="A13244">
        <v>127820</v>
      </c>
      <c r="B13244" t="s">
        <v>20318</v>
      </c>
      <c r="C13244" t="s">
        <v>20319</v>
      </c>
      <c r="D13244">
        <v>0</v>
      </c>
      <c r="E13244" t="s">
        <v>12168</v>
      </c>
    </row>
    <row r="13245" spans="1:5" x14ac:dyDescent="0.25">
      <c r="A13245">
        <v>127821</v>
      </c>
      <c r="B13245" t="s">
        <v>20320</v>
      </c>
      <c r="C13245" t="s">
        <v>20321</v>
      </c>
      <c r="D13245">
        <v>0</v>
      </c>
      <c r="E13245" t="s">
        <v>12168</v>
      </c>
    </row>
    <row r="13246" spans="1:5" x14ac:dyDescent="0.25">
      <c r="A13246">
        <v>127822</v>
      </c>
      <c r="B13246" t="s">
        <v>20322</v>
      </c>
      <c r="C13246" t="s">
        <v>20323</v>
      </c>
      <c r="D13246">
        <v>0</v>
      </c>
      <c r="E13246" t="s">
        <v>12168</v>
      </c>
    </row>
    <row r="13247" spans="1:5" x14ac:dyDescent="0.25">
      <c r="A13247">
        <v>127823</v>
      </c>
      <c r="B13247" t="s">
        <v>20322</v>
      </c>
      <c r="C13247" t="s">
        <v>20324</v>
      </c>
      <c r="D13247">
        <v>0</v>
      </c>
      <c r="E13247" t="s">
        <v>12168</v>
      </c>
    </row>
    <row r="13248" spans="1:5" x14ac:dyDescent="0.25">
      <c r="A13248">
        <v>127824</v>
      </c>
      <c r="B13248" t="s">
        <v>20325</v>
      </c>
      <c r="C13248" t="s">
        <v>20326</v>
      </c>
      <c r="D13248">
        <v>0</v>
      </c>
      <c r="E13248" t="s">
        <v>12168</v>
      </c>
    </row>
    <row r="13249" spans="1:5" x14ac:dyDescent="0.25">
      <c r="A13249">
        <v>127825</v>
      </c>
      <c r="B13249" t="s">
        <v>20327</v>
      </c>
      <c r="C13249" t="s">
        <v>20328</v>
      </c>
      <c r="D13249">
        <v>0</v>
      </c>
      <c r="E13249" t="s">
        <v>12168</v>
      </c>
    </row>
    <row r="13250" spans="1:5" x14ac:dyDescent="0.25">
      <c r="A13250">
        <v>127826</v>
      </c>
      <c r="B13250" t="s">
        <v>20329</v>
      </c>
      <c r="C13250" t="s">
        <v>20330</v>
      </c>
      <c r="D13250">
        <v>0</v>
      </c>
      <c r="E13250" t="s">
        <v>12168</v>
      </c>
    </row>
    <row r="13251" spans="1:5" x14ac:dyDescent="0.25">
      <c r="A13251">
        <v>127827</v>
      </c>
      <c r="B13251" t="s">
        <v>20331</v>
      </c>
      <c r="C13251" t="s">
        <v>20332</v>
      </c>
      <c r="D13251">
        <v>0</v>
      </c>
      <c r="E13251" t="s">
        <v>12168</v>
      </c>
    </row>
    <row r="13252" spans="1:5" x14ac:dyDescent="0.25">
      <c r="A13252">
        <v>127828</v>
      </c>
      <c r="B13252" t="s">
        <v>20333</v>
      </c>
      <c r="C13252" t="s">
        <v>20334</v>
      </c>
      <c r="D13252">
        <v>0</v>
      </c>
      <c r="E13252" t="s">
        <v>12168</v>
      </c>
    </row>
    <row r="13253" spans="1:5" x14ac:dyDescent="0.25">
      <c r="A13253">
        <v>127829</v>
      </c>
      <c r="B13253" t="s">
        <v>20335</v>
      </c>
      <c r="C13253" t="s">
        <v>20336</v>
      </c>
      <c r="D13253">
        <v>0</v>
      </c>
      <c r="E13253" t="s">
        <v>12168</v>
      </c>
    </row>
    <row r="13254" spans="1:5" x14ac:dyDescent="0.25">
      <c r="A13254">
        <v>127830</v>
      </c>
      <c r="B13254" t="s">
        <v>20335</v>
      </c>
      <c r="C13254" t="s">
        <v>20337</v>
      </c>
      <c r="D13254">
        <v>0</v>
      </c>
      <c r="E13254" t="s">
        <v>12168</v>
      </c>
    </row>
    <row r="13255" spans="1:5" x14ac:dyDescent="0.25">
      <c r="A13255">
        <v>127831</v>
      </c>
      <c r="B13255" t="s">
        <v>20338</v>
      </c>
      <c r="C13255" t="s">
        <v>20339</v>
      </c>
      <c r="D13255">
        <v>0</v>
      </c>
      <c r="E13255" t="s">
        <v>12168</v>
      </c>
    </row>
    <row r="13256" spans="1:5" x14ac:dyDescent="0.25">
      <c r="A13256">
        <v>127832</v>
      </c>
      <c r="B13256" t="s">
        <v>20338</v>
      </c>
      <c r="C13256" t="s">
        <v>20340</v>
      </c>
      <c r="D13256">
        <v>0</v>
      </c>
      <c r="E13256" t="s">
        <v>12168</v>
      </c>
    </row>
    <row r="13257" spans="1:5" x14ac:dyDescent="0.25">
      <c r="A13257">
        <v>127833</v>
      </c>
      <c r="B13257" t="s">
        <v>20338</v>
      </c>
      <c r="C13257" t="s">
        <v>20341</v>
      </c>
      <c r="D13257">
        <v>0</v>
      </c>
      <c r="E13257" t="s">
        <v>12168</v>
      </c>
    </row>
    <row r="13258" spans="1:5" x14ac:dyDescent="0.25">
      <c r="A13258">
        <v>127834</v>
      </c>
      <c r="B13258" t="s">
        <v>20338</v>
      </c>
      <c r="C13258" t="s">
        <v>20342</v>
      </c>
      <c r="D13258">
        <v>0</v>
      </c>
      <c r="E13258" t="s">
        <v>12168</v>
      </c>
    </row>
    <row r="13259" spans="1:5" x14ac:dyDescent="0.25">
      <c r="A13259">
        <v>127835</v>
      </c>
      <c r="B13259" t="s">
        <v>20343</v>
      </c>
      <c r="C13259" t="s">
        <v>20344</v>
      </c>
      <c r="D13259">
        <v>0</v>
      </c>
      <c r="E13259" t="s">
        <v>12168</v>
      </c>
    </row>
    <row r="13260" spans="1:5" x14ac:dyDescent="0.25">
      <c r="A13260">
        <v>127838</v>
      </c>
      <c r="B13260" t="s">
        <v>20345</v>
      </c>
      <c r="C13260" t="s">
        <v>20346</v>
      </c>
      <c r="D13260">
        <v>0</v>
      </c>
      <c r="E13260" t="s">
        <v>12168</v>
      </c>
    </row>
    <row r="13261" spans="1:5" x14ac:dyDescent="0.25">
      <c r="A13261">
        <v>127839</v>
      </c>
      <c r="B13261" t="s">
        <v>20345</v>
      </c>
      <c r="C13261" t="s">
        <v>20347</v>
      </c>
      <c r="D13261">
        <v>0</v>
      </c>
      <c r="E13261" t="s">
        <v>12168</v>
      </c>
    </row>
    <row r="13262" spans="1:5" x14ac:dyDescent="0.25">
      <c r="A13262">
        <v>127840</v>
      </c>
      <c r="B13262" t="s">
        <v>20348</v>
      </c>
      <c r="C13262" t="s">
        <v>20349</v>
      </c>
      <c r="D13262">
        <v>0</v>
      </c>
      <c r="E13262" t="s">
        <v>12168</v>
      </c>
    </row>
    <row r="13263" spans="1:5" x14ac:dyDescent="0.25">
      <c r="A13263">
        <v>127841</v>
      </c>
      <c r="B13263" t="s">
        <v>20350</v>
      </c>
      <c r="C13263" t="s">
        <v>20351</v>
      </c>
      <c r="D13263">
        <v>0</v>
      </c>
      <c r="E13263" t="s">
        <v>12168</v>
      </c>
    </row>
    <row r="13264" spans="1:5" x14ac:dyDescent="0.25">
      <c r="A13264">
        <v>127842</v>
      </c>
      <c r="B13264" t="s">
        <v>20350</v>
      </c>
      <c r="C13264" t="s">
        <v>20352</v>
      </c>
      <c r="D13264">
        <v>0</v>
      </c>
      <c r="E13264" t="s">
        <v>12168</v>
      </c>
    </row>
    <row r="13265" spans="1:5" x14ac:dyDescent="0.25">
      <c r="A13265">
        <v>127843</v>
      </c>
      <c r="B13265" t="s">
        <v>20353</v>
      </c>
      <c r="C13265" t="s">
        <v>20354</v>
      </c>
      <c r="D13265">
        <v>0</v>
      </c>
      <c r="E13265" t="s">
        <v>12168</v>
      </c>
    </row>
    <row r="13266" spans="1:5" x14ac:dyDescent="0.25">
      <c r="A13266">
        <v>127844</v>
      </c>
      <c r="B13266" t="s">
        <v>20355</v>
      </c>
      <c r="C13266" t="s">
        <v>20356</v>
      </c>
      <c r="D13266">
        <v>0</v>
      </c>
      <c r="E13266" t="s">
        <v>12168</v>
      </c>
    </row>
    <row r="13267" spans="1:5" x14ac:dyDescent="0.25">
      <c r="A13267">
        <v>127845</v>
      </c>
      <c r="B13267" t="s">
        <v>20357</v>
      </c>
      <c r="C13267" t="s">
        <v>20358</v>
      </c>
      <c r="D13267">
        <v>0</v>
      </c>
      <c r="E13267" t="s">
        <v>12168</v>
      </c>
    </row>
    <row r="13268" spans="1:5" x14ac:dyDescent="0.25">
      <c r="A13268">
        <v>127846</v>
      </c>
      <c r="B13268" t="s">
        <v>20359</v>
      </c>
      <c r="C13268" t="s">
        <v>20360</v>
      </c>
      <c r="D13268">
        <v>0</v>
      </c>
      <c r="E13268" t="s">
        <v>12168</v>
      </c>
    </row>
    <row r="13269" spans="1:5" x14ac:dyDescent="0.25">
      <c r="A13269">
        <v>127847</v>
      </c>
      <c r="B13269" t="s">
        <v>20359</v>
      </c>
      <c r="C13269" t="s">
        <v>20361</v>
      </c>
      <c r="D13269">
        <v>0</v>
      </c>
      <c r="E13269" t="s">
        <v>12168</v>
      </c>
    </row>
    <row r="13270" spans="1:5" x14ac:dyDescent="0.25">
      <c r="A13270">
        <v>127848</v>
      </c>
      <c r="B13270" t="s">
        <v>20359</v>
      </c>
      <c r="C13270" t="s">
        <v>20362</v>
      </c>
      <c r="D13270">
        <v>0</v>
      </c>
      <c r="E13270" t="s">
        <v>12168</v>
      </c>
    </row>
    <row r="13271" spans="1:5" x14ac:dyDescent="0.25">
      <c r="A13271">
        <v>127849</v>
      </c>
      <c r="B13271" t="s">
        <v>20363</v>
      </c>
      <c r="C13271" t="s">
        <v>20364</v>
      </c>
      <c r="D13271">
        <v>0</v>
      </c>
      <c r="E13271" t="s">
        <v>12168</v>
      </c>
    </row>
    <row r="13272" spans="1:5" x14ac:dyDescent="0.25">
      <c r="A13272">
        <v>127850</v>
      </c>
      <c r="B13272" t="s">
        <v>20365</v>
      </c>
      <c r="C13272" t="s">
        <v>20366</v>
      </c>
      <c r="D13272">
        <v>0</v>
      </c>
      <c r="E13272" t="s">
        <v>12168</v>
      </c>
    </row>
    <row r="13273" spans="1:5" x14ac:dyDescent="0.25">
      <c r="A13273">
        <v>127851</v>
      </c>
      <c r="B13273" t="s">
        <v>20367</v>
      </c>
      <c r="C13273" t="s">
        <v>20368</v>
      </c>
      <c r="D13273">
        <v>0</v>
      </c>
      <c r="E13273" t="s">
        <v>12168</v>
      </c>
    </row>
    <row r="13274" spans="1:5" x14ac:dyDescent="0.25">
      <c r="A13274">
        <v>127852</v>
      </c>
      <c r="B13274" t="s">
        <v>20367</v>
      </c>
      <c r="C13274" t="s">
        <v>20369</v>
      </c>
      <c r="D13274">
        <v>0</v>
      </c>
      <c r="E13274" t="s">
        <v>12168</v>
      </c>
    </row>
    <row r="13275" spans="1:5" x14ac:dyDescent="0.25">
      <c r="A13275">
        <v>127853</v>
      </c>
      <c r="B13275" t="s">
        <v>20370</v>
      </c>
      <c r="C13275" t="s">
        <v>20371</v>
      </c>
      <c r="D13275">
        <v>0</v>
      </c>
      <c r="E13275" t="s">
        <v>12168</v>
      </c>
    </row>
    <row r="13276" spans="1:5" x14ac:dyDescent="0.25">
      <c r="A13276">
        <v>127854</v>
      </c>
      <c r="B13276" t="s">
        <v>20370</v>
      </c>
      <c r="C13276" t="s">
        <v>20372</v>
      </c>
      <c r="D13276">
        <v>0</v>
      </c>
      <c r="E13276" t="s">
        <v>12168</v>
      </c>
    </row>
    <row r="13277" spans="1:5" x14ac:dyDescent="0.25">
      <c r="A13277">
        <v>127855</v>
      </c>
      <c r="B13277" t="s">
        <v>20373</v>
      </c>
      <c r="C13277" t="s">
        <v>20374</v>
      </c>
      <c r="D13277">
        <v>0</v>
      </c>
      <c r="E13277" t="s">
        <v>12168</v>
      </c>
    </row>
    <row r="13278" spans="1:5" x14ac:dyDescent="0.25">
      <c r="A13278">
        <v>127856</v>
      </c>
      <c r="B13278" t="s">
        <v>20375</v>
      </c>
      <c r="C13278" t="s">
        <v>20376</v>
      </c>
      <c r="D13278">
        <v>0</v>
      </c>
      <c r="E13278" t="s">
        <v>12168</v>
      </c>
    </row>
    <row r="13279" spans="1:5" x14ac:dyDescent="0.25">
      <c r="A13279">
        <v>127857</v>
      </c>
      <c r="B13279" t="s">
        <v>20377</v>
      </c>
      <c r="C13279" t="s">
        <v>20378</v>
      </c>
      <c r="D13279">
        <v>0</v>
      </c>
      <c r="E13279" t="s">
        <v>12168</v>
      </c>
    </row>
    <row r="13280" spans="1:5" x14ac:dyDescent="0.25">
      <c r="A13280">
        <v>127858</v>
      </c>
      <c r="B13280" t="s">
        <v>20377</v>
      </c>
      <c r="C13280" t="s">
        <v>20379</v>
      </c>
      <c r="D13280">
        <v>0</v>
      </c>
      <c r="E13280" t="s">
        <v>12168</v>
      </c>
    </row>
    <row r="13281" spans="1:5" x14ac:dyDescent="0.25">
      <c r="A13281">
        <v>127859</v>
      </c>
      <c r="B13281" t="s">
        <v>20377</v>
      </c>
      <c r="C13281" t="s">
        <v>20380</v>
      </c>
      <c r="D13281">
        <v>0</v>
      </c>
      <c r="E13281" t="s">
        <v>12168</v>
      </c>
    </row>
    <row r="13282" spans="1:5" x14ac:dyDescent="0.25">
      <c r="A13282">
        <v>127860</v>
      </c>
      <c r="B13282" t="s">
        <v>20377</v>
      </c>
      <c r="C13282" t="s">
        <v>20381</v>
      </c>
      <c r="D13282">
        <v>0</v>
      </c>
      <c r="E13282" t="s">
        <v>12168</v>
      </c>
    </row>
    <row r="13283" spans="1:5" x14ac:dyDescent="0.25">
      <c r="A13283">
        <v>127861</v>
      </c>
      <c r="B13283" t="s">
        <v>20377</v>
      </c>
      <c r="C13283" t="s">
        <v>20382</v>
      </c>
      <c r="D13283">
        <v>0</v>
      </c>
      <c r="E13283" t="s">
        <v>12168</v>
      </c>
    </row>
    <row r="13284" spans="1:5" x14ac:dyDescent="0.25">
      <c r="A13284">
        <v>127862</v>
      </c>
      <c r="B13284" t="s">
        <v>20377</v>
      </c>
      <c r="C13284" t="s">
        <v>20383</v>
      </c>
      <c r="D13284">
        <v>0</v>
      </c>
      <c r="E13284" t="s">
        <v>12168</v>
      </c>
    </row>
    <row r="13285" spans="1:5" x14ac:dyDescent="0.25">
      <c r="A13285">
        <v>127863</v>
      </c>
      <c r="B13285" t="s">
        <v>20377</v>
      </c>
      <c r="C13285" t="s">
        <v>20384</v>
      </c>
      <c r="D13285">
        <v>0</v>
      </c>
      <c r="E13285" t="s">
        <v>12168</v>
      </c>
    </row>
    <row r="13286" spans="1:5" x14ac:dyDescent="0.25">
      <c r="A13286">
        <v>127864</v>
      </c>
      <c r="B13286" t="s">
        <v>20377</v>
      </c>
      <c r="C13286" t="s">
        <v>20385</v>
      </c>
      <c r="D13286">
        <v>0</v>
      </c>
      <c r="E13286" t="s">
        <v>12168</v>
      </c>
    </row>
    <row r="13287" spans="1:5" x14ac:dyDescent="0.25">
      <c r="A13287">
        <v>127865</v>
      </c>
      <c r="B13287" t="s">
        <v>20377</v>
      </c>
      <c r="C13287" t="s">
        <v>20386</v>
      </c>
      <c r="D13287">
        <v>0</v>
      </c>
      <c r="E13287" t="s">
        <v>12168</v>
      </c>
    </row>
    <row r="13288" spans="1:5" x14ac:dyDescent="0.25">
      <c r="A13288">
        <v>127866</v>
      </c>
      <c r="B13288" t="s">
        <v>20377</v>
      </c>
      <c r="C13288" t="s">
        <v>20387</v>
      </c>
      <c r="D13288">
        <v>0</v>
      </c>
      <c r="E13288" t="s">
        <v>12168</v>
      </c>
    </row>
    <row r="13289" spans="1:5" x14ac:dyDescent="0.25">
      <c r="A13289">
        <v>127867</v>
      </c>
      <c r="B13289" t="s">
        <v>20377</v>
      </c>
      <c r="C13289" t="s">
        <v>20388</v>
      </c>
      <c r="D13289">
        <v>0</v>
      </c>
      <c r="E13289" t="s">
        <v>12168</v>
      </c>
    </row>
    <row r="13290" spans="1:5" x14ac:dyDescent="0.25">
      <c r="A13290">
        <v>127868</v>
      </c>
      <c r="B13290" t="s">
        <v>20377</v>
      </c>
      <c r="C13290" t="s">
        <v>20389</v>
      </c>
      <c r="D13290">
        <v>0</v>
      </c>
      <c r="E13290" t="s">
        <v>12168</v>
      </c>
    </row>
    <row r="13291" spans="1:5" x14ac:dyDescent="0.25">
      <c r="A13291">
        <v>127869</v>
      </c>
      <c r="B13291" t="s">
        <v>20377</v>
      </c>
      <c r="C13291" t="s">
        <v>20390</v>
      </c>
      <c r="D13291">
        <v>0</v>
      </c>
      <c r="E13291" t="s">
        <v>12168</v>
      </c>
    </row>
    <row r="13292" spans="1:5" x14ac:dyDescent="0.25">
      <c r="A13292">
        <v>127870</v>
      </c>
      <c r="B13292" t="s">
        <v>20377</v>
      </c>
      <c r="C13292" t="s">
        <v>20391</v>
      </c>
      <c r="D13292">
        <v>0</v>
      </c>
      <c r="E13292" t="s">
        <v>12168</v>
      </c>
    </row>
    <row r="13293" spans="1:5" x14ac:dyDescent="0.25">
      <c r="A13293">
        <v>127871</v>
      </c>
      <c r="B13293" t="s">
        <v>20377</v>
      </c>
      <c r="C13293" t="s">
        <v>20392</v>
      </c>
      <c r="D13293">
        <v>0</v>
      </c>
      <c r="E13293" t="s">
        <v>12168</v>
      </c>
    </row>
    <row r="13294" spans="1:5" x14ac:dyDescent="0.25">
      <c r="A13294">
        <v>127872</v>
      </c>
      <c r="B13294" t="s">
        <v>20377</v>
      </c>
      <c r="C13294" t="s">
        <v>20393</v>
      </c>
      <c r="D13294">
        <v>0</v>
      </c>
      <c r="E13294" t="s">
        <v>12168</v>
      </c>
    </row>
    <row r="13295" spans="1:5" x14ac:dyDescent="0.25">
      <c r="A13295">
        <v>127873</v>
      </c>
      <c r="B13295" t="s">
        <v>20377</v>
      </c>
      <c r="C13295" t="s">
        <v>20394</v>
      </c>
      <c r="D13295">
        <v>0</v>
      </c>
      <c r="E13295" t="s">
        <v>12168</v>
      </c>
    </row>
    <row r="13296" spans="1:5" x14ac:dyDescent="0.25">
      <c r="A13296">
        <v>127874</v>
      </c>
      <c r="B13296" t="s">
        <v>20377</v>
      </c>
      <c r="C13296" t="s">
        <v>20395</v>
      </c>
      <c r="D13296">
        <v>0</v>
      </c>
      <c r="E13296" t="s">
        <v>12168</v>
      </c>
    </row>
    <row r="13297" spans="1:5" x14ac:dyDescent="0.25">
      <c r="A13297">
        <v>127875</v>
      </c>
      <c r="B13297" t="s">
        <v>20377</v>
      </c>
      <c r="C13297" t="s">
        <v>20396</v>
      </c>
      <c r="D13297">
        <v>0</v>
      </c>
      <c r="E13297" t="s">
        <v>12168</v>
      </c>
    </row>
    <row r="13298" spans="1:5" x14ac:dyDescent="0.25">
      <c r="A13298">
        <v>127876</v>
      </c>
      <c r="B13298" t="s">
        <v>20377</v>
      </c>
      <c r="C13298" t="s">
        <v>20397</v>
      </c>
      <c r="D13298">
        <v>0</v>
      </c>
      <c r="E13298" t="s">
        <v>12168</v>
      </c>
    </row>
    <row r="13299" spans="1:5" x14ac:dyDescent="0.25">
      <c r="A13299">
        <v>127877</v>
      </c>
      <c r="B13299" t="s">
        <v>20377</v>
      </c>
      <c r="C13299" t="s">
        <v>20398</v>
      </c>
      <c r="D13299">
        <v>0</v>
      </c>
      <c r="E13299" t="s">
        <v>12168</v>
      </c>
    </row>
    <row r="13300" spans="1:5" x14ac:dyDescent="0.25">
      <c r="A13300">
        <v>127878</v>
      </c>
      <c r="B13300" t="s">
        <v>20377</v>
      </c>
      <c r="C13300" t="s">
        <v>20399</v>
      </c>
      <c r="D13300">
        <v>0</v>
      </c>
      <c r="E13300" t="s">
        <v>12168</v>
      </c>
    </row>
    <row r="13301" spans="1:5" x14ac:dyDescent="0.25">
      <c r="A13301">
        <v>127879</v>
      </c>
      <c r="B13301" t="s">
        <v>20377</v>
      </c>
      <c r="C13301" t="s">
        <v>20400</v>
      </c>
      <c r="D13301">
        <v>0</v>
      </c>
      <c r="E13301" t="s">
        <v>12168</v>
      </c>
    </row>
    <row r="13302" spans="1:5" x14ac:dyDescent="0.25">
      <c r="A13302">
        <v>127880</v>
      </c>
      <c r="B13302" t="s">
        <v>20377</v>
      </c>
      <c r="C13302" t="s">
        <v>20401</v>
      </c>
      <c r="D13302">
        <v>0</v>
      </c>
      <c r="E13302" t="s">
        <v>12168</v>
      </c>
    </row>
    <row r="13303" spans="1:5" x14ac:dyDescent="0.25">
      <c r="A13303">
        <v>127881</v>
      </c>
      <c r="B13303" t="s">
        <v>20377</v>
      </c>
      <c r="C13303" t="s">
        <v>20402</v>
      </c>
      <c r="D13303">
        <v>0</v>
      </c>
      <c r="E13303" t="s">
        <v>12168</v>
      </c>
    </row>
    <row r="13304" spans="1:5" x14ac:dyDescent="0.25">
      <c r="A13304">
        <v>127882</v>
      </c>
      <c r="B13304" t="s">
        <v>20377</v>
      </c>
      <c r="C13304" t="s">
        <v>20403</v>
      </c>
      <c r="D13304">
        <v>0</v>
      </c>
      <c r="E13304" t="s">
        <v>12168</v>
      </c>
    </row>
    <row r="13305" spans="1:5" x14ac:dyDescent="0.25">
      <c r="A13305">
        <v>127883</v>
      </c>
      <c r="B13305" t="s">
        <v>20377</v>
      </c>
      <c r="C13305" t="s">
        <v>20404</v>
      </c>
      <c r="D13305">
        <v>0</v>
      </c>
      <c r="E13305" t="s">
        <v>12168</v>
      </c>
    </row>
    <row r="13306" spans="1:5" x14ac:dyDescent="0.25">
      <c r="A13306">
        <v>127884</v>
      </c>
      <c r="B13306" t="s">
        <v>20377</v>
      </c>
      <c r="C13306" t="s">
        <v>20405</v>
      </c>
      <c r="D13306">
        <v>0</v>
      </c>
      <c r="E13306" t="s">
        <v>12168</v>
      </c>
    </row>
    <row r="13307" spans="1:5" x14ac:dyDescent="0.25">
      <c r="A13307">
        <v>127885</v>
      </c>
      <c r="B13307" t="s">
        <v>20377</v>
      </c>
      <c r="C13307" t="s">
        <v>20406</v>
      </c>
      <c r="D13307">
        <v>0</v>
      </c>
      <c r="E13307" t="s">
        <v>12168</v>
      </c>
    </row>
    <row r="13308" spans="1:5" x14ac:dyDescent="0.25">
      <c r="A13308">
        <v>127886</v>
      </c>
      <c r="B13308" t="s">
        <v>20407</v>
      </c>
      <c r="C13308" t="s">
        <v>20408</v>
      </c>
      <c r="D13308">
        <v>0</v>
      </c>
      <c r="E13308" t="s">
        <v>12168</v>
      </c>
    </row>
    <row r="13309" spans="1:5" x14ac:dyDescent="0.25">
      <c r="A13309">
        <v>127887</v>
      </c>
      <c r="B13309" t="s">
        <v>20407</v>
      </c>
      <c r="C13309" t="s">
        <v>20409</v>
      </c>
      <c r="D13309">
        <v>0</v>
      </c>
      <c r="E13309" t="s">
        <v>12168</v>
      </c>
    </row>
    <row r="13310" spans="1:5" x14ac:dyDescent="0.25">
      <c r="A13310">
        <v>127888</v>
      </c>
      <c r="B13310" t="s">
        <v>20407</v>
      </c>
      <c r="C13310" t="s">
        <v>20410</v>
      </c>
      <c r="D13310">
        <v>0</v>
      </c>
      <c r="E13310" t="s">
        <v>12168</v>
      </c>
    </row>
    <row r="13311" spans="1:5" x14ac:dyDescent="0.25">
      <c r="A13311">
        <v>127889</v>
      </c>
      <c r="B13311" t="s">
        <v>20411</v>
      </c>
      <c r="C13311" t="s">
        <v>20412</v>
      </c>
      <c r="D13311">
        <v>0</v>
      </c>
      <c r="E13311" t="s">
        <v>12168</v>
      </c>
    </row>
    <row r="13312" spans="1:5" x14ac:dyDescent="0.25">
      <c r="A13312">
        <v>127890</v>
      </c>
      <c r="B13312" t="s">
        <v>20411</v>
      </c>
      <c r="C13312" t="s">
        <v>20413</v>
      </c>
      <c r="D13312">
        <v>0</v>
      </c>
      <c r="E13312" t="s">
        <v>12168</v>
      </c>
    </row>
    <row r="13313" spans="1:5" x14ac:dyDescent="0.25">
      <c r="A13313">
        <v>127891</v>
      </c>
      <c r="B13313" t="s">
        <v>20411</v>
      </c>
      <c r="C13313" t="s">
        <v>20414</v>
      </c>
      <c r="D13313">
        <v>0</v>
      </c>
      <c r="E13313" t="s">
        <v>12168</v>
      </c>
    </row>
    <row r="13314" spans="1:5" x14ac:dyDescent="0.25">
      <c r="A13314">
        <v>127892</v>
      </c>
      <c r="B13314" t="s">
        <v>20415</v>
      </c>
      <c r="C13314" t="s">
        <v>20416</v>
      </c>
      <c r="D13314">
        <v>0</v>
      </c>
      <c r="E13314" t="s">
        <v>12168</v>
      </c>
    </row>
    <row r="13315" spans="1:5" x14ac:dyDescent="0.25">
      <c r="A13315">
        <v>127893</v>
      </c>
      <c r="B13315" t="s">
        <v>20415</v>
      </c>
      <c r="C13315" t="s">
        <v>20417</v>
      </c>
      <c r="D13315">
        <v>0</v>
      </c>
      <c r="E13315" t="s">
        <v>12168</v>
      </c>
    </row>
    <row r="13316" spans="1:5" x14ac:dyDescent="0.25">
      <c r="A13316">
        <v>127895</v>
      </c>
      <c r="B13316" t="s">
        <v>20420</v>
      </c>
      <c r="C13316" t="s">
        <v>20421</v>
      </c>
      <c r="D13316">
        <v>0</v>
      </c>
      <c r="E13316" t="s">
        <v>12168</v>
      </c>
    </row>
    <row r="13317" spans="1:5" x14ac:dyDescent="0.25">
      <c r="A13317">
        <v>127896</v>
      </c>
      <c r="B13317" t="s">
        <v>20422</v>
      </c>
      <c r="C13317" t="s">
        <v>20423</v>
      </c>
      <c r="D13317">
        <v>0</v>
      </c>
      <c r="E13317" t="s">
        <v>12168</v>
      </c>
    </row>
    <row r="13318" spans="1:5" x14ac:dyDescent="0.25">
      <c r="A13318">
        <v>127897</v>
      </c>
      <c r="B13318" t="s">
        <v>20424</v>
      </c>
      <c r="C13318" t="s">
        <v>20425</v>
      </c>
      <c r="D13318">
        <v>0</v>
      </c>
      <c r="E13318" t="s">
        <v>12168</v>
      </c>
    </row>
    <row r="13319" spans="1:5" x14ac:dyDescent="0.25">
      <c r="A13319">
        <v>127898</v>
      </c>
      <c r="B13319" t="s">
        <v>20426</v>
      </c>
      <c r="C13319" t="s">
        <v>20427</v>
      </c>
      <c r="D13319">
        <v>0</v>
      </c>
      <c r="E13319" t="s">
        <v>12168</v>
      </c>
    </row>
    <row r="13320" spans="1:5" x14ac:dyDescent="0.25">
      <c r="A13320">
        <v>127899</v>
      </c>
      <c r="B13320" t="s">
        <v>20428</v>
      </c>
      <c r="C13320" t="s">
        <v>20429</v>
      </c>
      <c r="D13320">
        <v>0</v>
      </c>
      <c r="E13320" t="s">
        <v>12168</v>
      </c>
    </row>
    <row r="13321" spans="1:5" x14ac:dyDescent="0.25">
      <c r="A13321">
        <v>127900</v>
      </c>
      <c r="B13321" t="s">
        <v>20430</v>
      </c>
      <c r="C13321" t="s">
        <v>20431</v>
      </c>
      <c r="D13321">
        <v>0</v>
      </c>
      <c r="E13321" t="s">
        <v>12168</v>
      </c>
    </row>
    <row r="13322" spans="1:5" x14ac:dyDescent="0.25">
      <c r="A13322">
        <v>127903</v>
      </c>
      <c r="B13322" t="s">
        <v>20433</v>
      </c>
      <c r="C13322" t="s">
        <v>20434</v>
      </c>
      <c r="D13322">
        <v>0</v>
      </c>
      <c r="E13322" t="s">
        <v>12168</v>
      </c>
    </row>
    <row r="13323" spans="1:5" x14ac:dyDescent="0.25">
      <c r="A13323">
        <v>127904</v>
      </c>
      <c r="B13323" t="s">
        <v>20433</v>
      </c>
      <c r="C13323" t="s">
        <v>20435</v>
      </c>
      <c r="D13323">
        <v>0</v>
      </c>
      <c r="E13323" t="s">
        <v>12168</v>
      </c>
    </row>
    <row r="13324" spans="1:5" x14ac:dyDescent="0.25">
      <c r="A13324">
        <v>127905</v>
      </c>
      <c r="B13324" t="s">
        <v>20433</v>
      </c>
      <c r="C13324" t="s">
        <v>20436</v>
      </c>
      <c r="D13324">
        <v>0</v>
      </c>
      <c r="E13324" t="s">
        <v>12168</v>
      </c>
    </row>
    <row r="13325" spans="1:5" x14ac:dyDescent="0.25">
      <c r="A13325">
        <v>127906</v>
      </c>
      <c r="B13325" t="s">
        <v>20433</v>
      </c>
      <c r="C13325" t="s">
        <v>20437</v>
      </c>
      <c r="D13325">
        <v>0</v>
      </c>
      <c r="E13325" t="s">
        <v>12168</v>
      </c>
    </row>
    <row r="13326" spans="1:5" x14ac:dyDescent="0.25">
      <c r="A13326">
        <v>127907</v>
      </c>
      <c r="B13326" t="s">
        <v>20433</v>
      </c>
      <c r="C13326" t="s">
        <v>20438</v>
      </c>
      <c r="D13326">
        <v>0</v>
      </c>
      <c r="E13326" t="s">
        <v>12168</v>
      </c>
    </row>
    <row r="13327" spans="1:5" x14ac:dyDescent="0.25">
      <c r="A13327">
        <v>127908</v>
      </c>
      <c r="B13327" t="s">
        <v>20433</v>
      </c>
      <c r="C13327" t="s">
        <v>20439</v>
      </c>
      <c r="D13327">
        <v>0</v>
      </c>
      <c r="E13327" t="s">
        <v>12168</v>
      </c>
    </row>
    <row r="13328" spans="1:5" x14ac:dyDescent="0.25">
      <c r="A13328">
        <v>127909</v>
      </c>
      <c r="B13328" t="s">
        <v>20433</v>
      </c>
      <c r="C13328" t="s">
        <v>20440</v>
      </c>
      <c r="D13328">
        <v>0</v>
      </c>
      <c r="E13328" t="s">
        <v>12168</v>
      </c>
    </row>
    <row r="13329" spans="1:5" x14ac:dyDescent="0.25">
      <c r="A13329">
        <v>127910</v>
      </c>
      <c r="B13329" t="s">
        <v>20433</v>
      </c>
      <c r="C13329" t="s">
        <v>20441</v>
      </c>
      <c r="D13329">
        <v>0</v>
      </c>
      <c r="E13329" t="s">
        <v>12168</v>
      </c>
    </row>
    <row r="13330" spans="1:5" x14ac:dyDescent="0.25">
      <c r="A13330">
        <v>127911</v>
      </c>
      <c r="B13330" t="s">
        <v>20442</v>
      </c>
      <c r="C13330" t="s">
        <v>11725</v>
      </c>
      <c r="D13330">
        <v>0</v>
      </c>
      <c r="E13330" t="s">
        <v>12168</v>
      </c>
    </row>
    <row r="13331" spans="1:5" x14ac:dyDescent="0.25">
      <c r="A13331">
        <v>127912</v>
      </c>
      <c r="B13331" t="s">
        <v>20443</v>
      </c>
      <c r="C13331" t="s">
        <v>20444</v>
      </c>
      <c r="D13331">
        <v>0</v>
      </c>
      <c r="E13331" t="s">
        <v>12168</v>
      </c>
    </row>
    <row r="13332" spans="1:5" x14ac:dyDescent="0.25">
      <c r="A13332">
        <v>127913</v>
      </c>
      <c r="B13332" t="s">
        <v>20445</v>
      </c>
      <c r="C13332" t="s">
        <v>20446</v>
      </c>
      <c r="D13332">
        <v>0</v>
      </c>
      <c r="E13332" t="s">
        <v>12168</v>
      </c>
    </row>
    <row r="13333" spans="1:5" x14ac:dyDescent="0.25">
      <c r="A13333">
        <v>127915</v>
      </c>
      <c r="B13333" t="s">
        <v>20447</v>
      </c>
      <c r="C13333" t="s">
        <v>20448</v>
      </c>
      <c r="D13333">
        <v>0</v>
      </c>
      <c r="E13333" t="s">
        <v>12168</v>
      </c>
    </row>
    <row r="13334" spans="1:5" x14ac:dyDescent="0.25">
      <c r="A13334">
        <v>127916</v>
      </c>
      <c r="B13334" t="s">
        <v>20447</v>
      </c>
      <c r="C13334" t="s">
        <v>20449</v>
      </c>
      <c r="D13334">
        <v>0</v>
      </c>
      <c r="E13334" t="s">
        <v>12168</v>
      </c>
    </row>
    <row r="13335" spans="1:5" x14ac:dyDescent="0.25">
      <c r="A13335">
        <v>127917</v>
      </c>
      <c r="B13335" t="s">
        <v>20450</v>
      </c>
      <c r="C13335" t="s">
        <v>20451</v>
      </c>
      <c r="D13335">
        <v>0</v>
      </c>
      <c r="E13335" t="s">
        <v>12168</v>
      </c>
    </row>
    <row r="13336" spans="1:5" x14ac:dyDescent="0.25">
      <c r="A13336">
        <v>127918</v>
      </c>
      <c r="B13336" t="s">
        <v>20452</v>
      </c>
      <c r="C13336" t="s">
        <v>20453</v>
      </c>
      <c r="D13336">
        <v>0</v>
      </c>
      <c r="E13336" t="s">
        <v>12168</v>
      </c>
    </row>
    <row r="13337" spans="1:5" x14ac:dyDescent="0.25">
      <c r="A13337">
        <v>127919</v>
      </c>
      <c r="B13337" t="s">
        <v>20454</v>
      </c>
      <c r="C13337" t="s">
        <v>20455</v>
      </c>
      <c r="D13337">
        <v>0</v>
      </c>
      <c r="E13337" t="s">
        <v>12168</v>
      </c>
    </row>
    <row r="13338" spans="1:5" x14ac:dyDescent="0.25">
      <c r="A13338">
        <v>127920</v>
      </c>
      <c r="B13338" t="s">
        <v>20456</v>
      </c>
      <c r="C13338" t="s">
        <v>20457</v>
      </c>
      <c r="D13338">
        <v>0</v>
      </c>
      <c r="E13338" t="s">
        <v>12168</v>
      </c>
    </row>
    <row r="13339" spans="1:5" x14ac:dyDescent="0.25">
      <c r="A13339">
        <v>127921</v>
      </c>
      <c r="B13339" t="s">
        <v>20458</v>
      </c>
      <c r="C13339" t="s">
        <v>20459</v>
      </c>
      <c r="D13339">
        <v>0</v>
      </c>
      <c r="E13339" t="s">
        <v>12168</v>
      </c>
    </row>
    <row r="13340" spans="1:5" x14ac:dyDescent="0.25">
      <c r="A13340">
        <v>127922</v>
      </c>
      <c r="B13340" t="s">
        <v>20460</v>
      </c>
      <c r="C13340" t="s">
        <v>20461</v>
      </c>
      <c r="D13340">
        <v>0</v>
      </c>
      <c r="E13340" t="s">
        <v>12168</v>
      </c>
    </row>
    <row r="13341" spans="1:5" x14ac:dyDescent="0.25">
      <c r="A13341">
        <v>127923</v>
      </c>
      <c r="B13341" t="s">
        <v>20460</v>
      </c>
      <c r="C13341" t="s">
        <v>20462</v>
      </c>
      <c r="D13341">
        <v>0</v>
      </c>
      <c r="E13341" t="s">
        <v>12168</v>
      </c>
    </row>
    <row r="13342" spans="1:5" x14ac:dyDescent="0.25">
      <c r="A13342">
        <v>127924</v>
      </c>
      <c r="B13342" t="s">
        <v>20463</v>
      </c>
      <c r="C13342" t="s">
        <v>20464</v>
      </c>
      <c r="D13342">
        <v>0</v>
      </c>
      <c r="E13342" t="s">
        <v>12168</v>
      </c>
    </row>
    <row r="13343" spans="1:5" x14ac:dyDescent="0.25">
      <c r="A13343">
        <v>127925</v>
      </c>
      <c r="B13343" t="s">
        <v>20465</v>
      </c>
      <c r="C13343" t="s">
        <v>20466</v>
      </c>
      <c r="D13343">
        <v>0</v>
      </c>
      <c r="E13343" t="s">
        <v>12168</v>
      </c>
    </row>
    <row r="13344" spans="1:5" x14ac:dyDescent="0.25">
      <c r="A13344">
        <v>127926</v>
      </c>
      <c r="B13344" t="s">
        <v>20467</v>
      </c>
      <c r="C13344" t="s">
        <v>20468</v>
      </c>
      <c r="D13344">
        <v>0</v>
      </c>
      <c r="E13344" t="s">
        <v>12168</v>
      </c>
    </row>
    <row r="13345" spans="1:5" x14ac:dyDescent="0.25">
      <c r="A13345">
        <v>127927</v>
      </c>
      <c r="B13345" t="s">
        <v>20469</v>
      </c>
      <c r="C13345" t="s">
        <v>20470</v>
      </c>
      <c r="D13345">
        <v>0</v>
      </c>
      <c r="E13345" t="s">
        <v>12168</v>
      </c>
    </row>
    <row r="13346" spans="1:5" x14ac:dyDescent="0.25">
      <c r="A13346">
        <v>127928</v>
      </c>
      <c r="B13346" t="s">
        <v>20471</v>
      </c>
      <c r="C13346" t="s">
        <v>20472</v>
      </c>
      <c r="D13346">
        <v>0</v>
      </c>
      <c r="E13346" t="s">
        <v>12168</v>
      </c>
    </row>
    <row r="13347" spans="1:5" x14ac:dyDescent="0.25">
      <c r="A13347">
        <v>127929</v>
      </c>
      <c r="B13347" t="s">
        <v>20473</v>
      </c>
      <c r="C13347" t="s">
        <v>20474</v>
      </c>
      <c r="D13347">
        <v>0</v>
      </c>
      <c r="E13347" t="s">
        <v>12168</v>
      </c>
    </row>
    <row r="13348" spans="1:5" x14ac:dyDescent="0.25">
      <c r="A13348">
        <v>127930</v>
      </c>
      <c r="B13348" t="s">
        <v>20475</v>
      </c>
      <c r="C13348" t="s">
        <v>20476</v>
      </c>
      <c r="D13348">
        <v>0</v>
      </c>
      <c r="E13348" t="s">
        <v>12168</v>
      </c>
    </row>
    <row r="13349" spans="1:5" x14ac:dyDescent="0.25">
      <c r="A13349">
        <v>127931</v>
      </c>
      <c r="B13349" t="s">
        <v>20477</v>
      </c>
      <c r="C13349" t="s">
        <v>20478</v>
      </c>
      <c r="D13349">
        <v>0</v>
      </c>
      <c r="E13349" t="s">
        <v>12168</v>
      </c>
    </row>
    <row r="13350" spans="1:5" x14ac:dyDescent="0.25">
      <c r="A13350">
        <v>127934</v>
      </c>
      <c r="B13350" t="s">
        <v>20479</v>
      </c>
      <c r="C13350" t="s">
        <v>20480</v>
      </c>
      <c r="D13350">
        <v>0</v>
      </c>
      <c r="E13350" t="s">
        <v>12168</v>
      </c>
    </row>
    <row r="13351" spans="1:5" x14ac:dyDescent="0.25">
      <c r="A13351">
        <v>127935</v>
      </c>
      <c r="B13351" t="s">
        <v>20481</v>
      </c>
      <c r="C13351" t="s">
        <v>20482</v>
      </c>
      <c r="D13351">
        <v>0</v>
      </c>
      <c r="E13351" t="s">
        <v>12168</v>
      </c>
    </row>
    <row r="13352" spans="1:5" x14ac:dyDescent="0.25">
      <c r="A13352">
        <v>127936</v>
      </c>
      <c r="B13352" t="s">
        <v>20483</v>
      </c>
      <c r="C13352" t="s">
        <v>20484</v>
      </c>
      <c r="D13352">
        <v>0</v>
      </c>
      <c r="E13352" t="s">
        <v>12168</v>
      </c>
    </row>
    <row r="13353" spans="1:5" x14ac:dyDescent="0.25">
      <c r="A13353">
        <v>127937</v>
      </c>
      <c r="B13353" t="s">
        <v>20485</v>
      </c>
      <c r="C13353" t="s">
        <v>20486</v>
      </c>
      <c r="D13353">
        <v>0</v>
      </c>
      <c r="E13353" t="s">
        <v>12168</v>
      </c>
    </row>
    <row r="13354" spans="1:5" x14ac:dyDescent="0.25">
      <c r="A13354">
        <v>127938</v>
      </c>
      <c r="B13354" t="s">
        <v>20487</v>
      </c>
      <c r="C13354" t="s">
        <v>20488</v>
      </c>
      <c r="D13354">
        <v>0</v>
      </c>
      <c r="E13354" t="s">
        <v>12168</v>
      </c>
    </row>
    <row r="13355" spans="1:5" x14ac:dyDescent="0.25">
      <c r="A13355">
        <v>127939</v>
      </c>
      <c r="B13355" t="s">
        <v>20489</v>
      </c>
      <c r="C13355" t="s">
        <v>20490</v>
      </c>
      <c r="D13355">
        <v>0</v>
      </c>
      <c r="E13355" t="s">
        <v>12168</v>
      </c>
    </row>
    <row r="13356" spans="1:5" x14ac:dyDescent="0.25">
      <c r="A13356">
        <v>127940</v>
      </c>
      <c r="B13356" t="s">
        <v>20491</v>
      </c>
      <c r="C13356" t="s">
        <v>20492</v>
      </c>
      <c r="D13356">
        <v>0</v>
      </c>
      <c r="E13356" t="s">
        <v>12168</v>
      </c>
    </row>
    <row r="13357" spans="1:5" x14ac:dyDescent="0.25">
      <c r="A13357">
        <v>127941</v>
      </c>
      <c r="B13357" t="s">
        <v>20493</v>
      </c>
      <c r="C13357" t="s">
        <v>20494</v>
      </c>
      <c r="D13357">
        <v>0</v>
      </c>
      <c r="E13357" t="s">
        <v>12168</v>
      </c>
    </row>
    <row r="13358" spans="1:5" x14ac:dyDescent="0.25">
      <c r="A13358">
        <v>127942</v>
      </c>
      <c r="B13358" t="s">
        <v>20495</v>
      </c>
      <c r="C13358" t="s">
        <v>20496</v>
      </c>
      <c r="D13358">
        <v>0</v>
      </c>
      <c r="E13358" t="s">
        <v>12168</v>
      </c>
    </row>
    <row r="13359" spans="1:5" x14ac:dyDescent="0.25">
      <c r="A13359">
        <v>127943</v>
      </c>
      <c r="B13359" t="s">
        <v>20497</v>
      </c>
      <c r="C13359" t="s">
        <v>20498</v>
      </c>
      <c r="D13359">
        <v>0</v>
      </c>
      <c r="E13359" t="s">
        <v>12168</v>
      </c>
    </row>
    <row r="13360" spans="1:5" x14ac:dyDescent="0.25">
      <c r="A13360">
        <v>127944</v>
      </c>
      <c r="B13360" t="s">
        <v>20499</v>
      </c>
      <c r="C13360" t="s">
        <v>20500</v>
      </c>
      <c r="D13360">
        <v>0</v>
      </c>
      <c r="E13360" t="s">
        <v>12168</v>
      </c>
    </row>
    <row r="13361" spans="1:5" x14ac:dyDescent="0.25">
      <c r="A13361">
        <v>127945</v>
      </c>
      <c r="B13361" t="s">
        <v>20501</v>
      </c>
      <c r="C13361" t="s">
        <v>20502</v>
      </c>
      <c r="D13361">
        <v>0</v>
      </c>
      <c r="E13361" t="s">
        <v>12168</v>
      </c>
    </row>
    <row r="13362" spans="1:5" x14ac:dyDescent="0.25">
      <c r="A13362">
        <v>127946</v>
      </c>
      <c r="B13362" t="s">
        <v>20503</v>
      </c>
      <c r="C13362" t="s">
        <v>20504</v>
      </c>
      <c r="D13362">
        <v>0</v>
      </c>
      <c r="E13362" t="s">
        <v>12168</v>
      </c>
    </row>
    <row r="13363" spans="1:5" x14ac:dyDescent="0.25">
      <c r="A13363">
        <v>127947</v>
      </c>
      <c r="B13363" t="s">
        <v>20505</v>
      </c>
      <c r="C13363" t="s">
        <v>20506</v>
      </c>
      <c r="D13363">
        <v>0</v>
      </c>
      <c r="E13363" t="s">
        <v>12168</v>
      </c>
    </row>
    <row r="13364" spans="1:5" x14ac:dyDescent="0.25">
      <c r="A13364">
        <v>127948</v>
      </c>
      <c r="B13364" t="s">
        <v>20507</v>
      </c>
      <c r="C13364" t="s">
        <v>20508</v>
      </c>
      <c r="D13364">
        <v>0</v>
      </c>
      <c r="E13364" t="s">
        <v>12168</v>
      </c>
    </row>
    <row r="13365" spans="1:5" x14ac:dyDescent="0.25">
      <c r="A13365">
        <v>127949</v>
      </c>
      <c r="B13365" t="s">
        <v>20509</v>
      </c>
      <c r="C13365" t="s">
        <v>20510</v>
      </c>
      <c r="D13365">
        <v>0</v>
      </c>
      <c r="E13365" t="s">
        <v>12168</v>
      </c>
    </row>
    <row r="13366" spans="1:5" x14ac:dyDescent="0.25">
      <c r="A13366">
        <v>127950</v>
      </c>
      <c r="B13366" t="s">
        <v>20511</v>
      </c>
      <c r="C13366" t="s">
        <v>20512</v>
      </c>
      <c r="D13366">
        <v>0</v>
      </c>
      <c r="E13366" t="s">
        <v>12168</v>
      </c>
    </row>
    <row r="13367" spans="1:5" x14ac:dyDescent="0.25">
      <c r="A13367">
        <v>127951</v>
      </c>
      <c r="B13367" t="s">
        <v>20511</v>
      </c>
      <c r="C13367" t="s">
        <v>20513</v>
      </c>
      <c r="D13367">
        <v>0</v>
      </c>
      <c r="E13367" t="s">
        <v>12168</v>
      </c>
    </row>
    <row r="13368" spans="1:5" x14ac:dyDescent="0.25">
      <c r="A13368">
        <v>127952</v>
      </c>
      <c r="B13368" t="s">
        <v>20514</v>
      </c>
      <c r="C13368" t="s">
        <v>20515</v>
      </c>
      <c r="D13368">
        <v>0</v>
      </c>
      <c r="E13368" t="s">
        <v>12168</v>
      </c>
    </row>
    <row r="13369" spans="1:5" x14ac:dyDescent="0.25">
      <c r="A13369">
        <v>127953</v>
      </c>
      <c r="B13369" t="s">
        <v>20516</v>
      </c>
      <c r="C13369" t="s">
        <v>20517</v>
      </c>
      <c r="D13369">
        <v>0</v>
      </c>
      <c r="E13369" t="s">
        <v>12168</v>
      </c>
    </row>
    <row r="13370" spans="1:5" x14ac:dyDescent="0.25">
      <c r="A13370">
        <v>127954</v>
      </c>
      <c r="B13370" t="s">
        <v>20518</v>
      </c>
      <c r="C13370" t="s">
        <v>20519</v>
      </c>
      <c r="D13370">
        <v>0</v>
      </c>
      <c r="E13370" t="s">
        <v>12168</v>
      </c>
    </row>
    <row r="13371" spans="1:5" x14ac:dyDescent="0.25">
      <c r="A13371">
        <v>127955</v>
      </c>
      <c r="B13371" t="s">
        <v>20520</v>
      </c>
      <c r="C13371" t="s">
        <v>20521</v>
      </c>
      <c r="D13371">
        <v>0</v>
      </c>
      <c r="E13371" t="s">
        <v>12168</v>
      </c>
    </row>
    <row r="13372" spans="1:5" x14ac:dyDescent="0.25">
      <c r="A13372">
        <v>127956</v>
      </c>
      <c r="B13372" t="s">
        <v>20522</v>
      </c>
      <c r="C13372" t="s">
        <v>20523</v>
      </c>
      <c r="D13372">
        <v>0</v>
      </c>
      <c r="E13372" t="s">
        <v>12168</v>
      </c>
    </row>
    <row r="13373" spans="1:5" x14ac:dyDescent="0.25">
      <c r="A13373">
        <v>127957</v>
      </c>
      <c r="B13373" t="s">
        <v>20524</v>
      </c>
      <c r="C13373" t="s">
        <v>20525</v>
      </c>
      <c r="D13373">
        <v>0</v>
      </c>
      <c r="E13373" t="s">
        <v>12168</v>
      </c>
    </row>
    <row r="13374" spans="1:5" x14ac:dyDescent="0.25">
      <c r="A13374">
        <v>127958</v>
      </c>
      <c r="B13374" t="s">
        <v>20526</v>
      </c>
      <c r="C13374" t="s">
        <v>20527</v>
      </c>
      <c r="D13374">
        <v>0</v>
      </c>
      <c r="E13374" t="s">
        <v>12168</v>
      </c>
    </row>
    <row r="13375" spans="1:5" x14ac:dyDescent="0.25">
      <c r="A13375">
        <v>127959</v>
      </c>
      <c r="B13375" t="s">
        <v>20528</v>
      </c>
      <c r="C13375" t="s">
        <v>20529</v>
      </c>
      <c r="D13375">
        <v>0</v>
      </c>
      <c r="E13375" t="s">
        <v>12168</v>
      </c>
    </row>
    <row r="13376" spans="1:5" x14ac:dyDescent="0.25">
      <c r="A13376">
        <v>127960</v>
      </c>
      <c r="B13376" t="s">
        <v>20530</v>
      </c>
      <c r="C13376" t="s">
        <v>20531</v>
      </c>
      <c r="D13376">
        <v>0</v>
      </c>
      <c r="E13376" t="s">
        <v>12168</v>
      </c>
    </row>
    <row r="13377" spans="1:5" x14ac:dyDescent="0.25">
      <c r="A13377">
        <v>127961</v>
      </c>
      <c r="B13377" t="s">
        <v>20532</v>
      </c>
      <c r="C13377" t="s">
        <v>20533</v>
      </c>
      <c r="D13377">
        <v>0</v>
      </c>
      <c r="E13377" t="s">
        <v>12168</v>
      </c>
    </row>
    <row r="13378" spans="1:5" x14ac:dyDescent="0.25">
      <c r="A13378">
        <v>127962</v>
      </c>
      <c r="B13378" t="s">
        <v>20532</v>
      </c>
      <c r="C13378" t="s">
        <v>20534</v>
      </c>
      <c r="D13378">
        <v>0</v>
      </c>
      <c r="E13378" t="s">
        <v>12168</v>
      </c>
    </row>
    <row r="13379" spans="1:5" x14ac:dyDescent="0.25">
      <c r="A13379">
        <v>127963</v>
      </c>
      <c r="B13379" t="s">
        <v>20532</v>
      </c>
      <c r="C13379" t="s">
        <v>20535</v>
      </c>
      <c r="D13379">
        <v>0</v>
      </c>
      <c r="E13379" t="s">
        <v>12168</v>
      </c>
    </row>
    <row r="13380" spans="1:5" x14ac:dyDescent="0.25">
      <c r="A13380">
        <v>127964</v>
      </c>
      <c r="B13380" t="s">
        <v>20532</v>
      </c>
      <c r="C13380" t="s">
        <v>20536</v>
      </c>
      <c r="D13380">
        <v>0</v>
      </c>
      <c r="E13380" t="s">
        <v>12168</v>
      </c>
    </row>
    <row r="13381" spans="1:5" x14ac:dyDescent="0.25">
      <c r="A13381">
        <v>127965</v>
      </c>
      <c r="B13381" t="s">
        <v>20537</v>
      </c>
      <c r="C13381" t="s">
        <v>20538</v>
      </c>
      <c r="D13381">
        <v>0</v>
      </c>
      <c r="E13381" t="s">
        <v>12168</v>
      </c>
    </row>
    <row r="13382" spans="1:5" x14ac:dyDescent="0.25">
      <c r="A13382">
        <v>127966</v>
      </c>
      <c r="B13382" t="s">
        <v>20539</v>
      </c>
      <c r="C13382" t="s">
        <v>20540</v>
      </c>
      <c r="D13382">
        <v>0</v>
      </c>
      <c r="E13382" t="s">
        <v>12168</v>
      </c>
    </row>
    <row r="13383" spans="1:5" x14ac:dyDescent="0.25">
      <c r="A13383">
        <v>127967</v>
      </c>
      <c r="B13383" t="s">
        <v>20541</v>
      </c>
      <c r="C13383" t="s">
        <v>20542</v>
      </c>
      <c r="D13383">
        <v>0</v>
      </c>
      <c r="E13383" t="s">
        <v>12168</v>
      </c>
    </row>
    <row r="13384" spans="1:5" x14ac:dyDescent="0.25">
      <c r="A13384">
        <v>127968</v>
      </c>
      <c r="B13384" t="s">
        <v>20541</v>
      </c>
      <c r="C13384" t="s">
        <v>20543</v>
      </c>
      <c r="D13384">
        <v>0</v>
      </c>
      <c r="E13384" t="s">
        <v>12168</v>
      </c>
    </row>
    <row r="13385" spans="1:5" x14ac:dyDescent="0.25">
      <c r="A13385">
        <v>127969</v>
      </c>
      <c r="B13385" t="s">
        <v>20541</v>
      </c>
      <c r="C13385" t="s">
        <v>20544</v>
      </c>
      <c r="D13385">
        <v>0</v>
      </c>
      <c r="E13385" t="s">
        <v>12168</v>
      </c>
    </row>
    <row r="13386" spans="1:5" x14ac:dyDescent="0.25">
      <c r="A13386">
        <v>127970</v>
      </c>
      <c r="B13386" t="s">
        <v>20541</v>
      </c>
      <c r="C13386" t="s">
        <v>20545</v>
      </c>
      <c r="D13386">
        <v>0</v>
      </c>
      <c r="E13386" t="s">
        <v>12168</v>
      </c>
    </row>
    <row r="13387" spans="1:5" x14ac:dyDescent="0.25">
      <c r="A13387">
        <v>127971</v>
      </c>
      <c r="B13387" t="s">
        <v>20541</v>
      </c>
      <c r="C13387" t="s">
        <v>20546</v>
      </c>
      <c r="D13387">
        <v>0</v>
      </c>
      <c r="E13387" t="s">
        <v>12168</v>
      </c>
    </row>
    <row r="13388" spans="1:5" x14ac:dyDescent="0.25">
      <c r="A13388">
        <v>127972</v>
      </c>
      <c r="B13388" t="s">
        <v>20541</v>
      </c>
      <c r="C13388" t="s">
        <v>20547</v>
      </c>
      <c r="D13388">
        <v>0</v>
      </c>
      <c r="E13388" t="s">
        <v>12168</v>
      </c>
    </row>
    <row r="13389" spans="1:5" x14ac:dyDescent="0.25">
      <c r="A13389">
        <v>127973</v>
      </c>
      <c r="B13389" t="s">
        <v>20541</v>
      </c>
      <c r="C13389" t="s">
        <v>20548</v>
      </c>
      <c r="D13389">
        <v>0</v>
      </c>
      <c r="E13389" t="s">
        <v>12168</v>
      </c>
    </row>
    <row r="13390" spans="1:5" x14ac:dyDescent="0.25">
      <c r="A13390">
        <v>127974</v>
      </c>
      <c r="B13390" t="s">
        <v>20549</v>
      </c>
      <c r="C13390" t="s">
        <v>20550</v>
      </c>
      <c r="D13390">
        <v>0</v>
      </c>
      <c r="E13390" t="s">
        <v>12168</v>
      </c>
    </row>
    <row r="13391" spans="1:5" x14ac:dyDescent="0.25">
      <c r="A13391">
        <v>127975</v>
      </c>
      <c r="B13391" t="s">
        <v>20551</v>
      </c>
      <c r="C13391" t="s">
        <v>20552</v>
      </c>
      <c r="D13391">
        <v>0</v>
      </c>
      <c r="E13391" t="s">
        <v>12168</v>
      </c>
    </row>
    <row r="13392" spans="1:5" x14ac:dyDescent="0.25">
      <c r="A13392">
        <v>127976</v>
      </c>
      <c r="B13392" t="s">
        <v>20551</v>
      </c>
      <c r="C13392" t="s">
        <v>20553</v>
      </c>
      <c r="D13392">
        <v>0</v>
      </c>
      <c r="E13392" t="s">
        <v>12168</v>
      </c>
    </row>
    <row r="13393" spans="1:5" x14ac:dyDescent="0.25">
      <c r="A13393">
        <v>127977</v>
      </c>
      <c r="B13393" t="s">
        <v>20554</v>
      </c>
      <c r="C13393" t="s">
        <v>20555</v>
      </c>
      <c r="D13393">
        <v>0</v>
      </c>
      <c r="E13393" t="s">
        <v>12168</v>
      </c>
    </row>
    <row r="13394" spans="1:5" x14ac:dyDescent="0.25">
      <c r="A13394">
        <v>127978</v>
      </c>
      <c r="B13394" t="s">
        <v>20556</v>
      </c>
      <c r="C13394" t="s">
        <v>20557</v>
      </c>
      <c r="D13394">
        <v>0</v>
      </c>
      <c r="E13394" t="s">
        <v>12168</v>
      </c>
    </row>
    <row r="13395" spans="1:5" x14ac:dyDescent="0.25">
      <c r="A13395">
        <v>127979</v>
      </c>
      <c r="B13395" t="s">
        <v>20558</v>
      </c>
      <c r="C13395" t="s">
        <v>20559</v>
      </c>
      <c r="D13395">
        <v>0</v>
      </c>
      <c r="E13395" t="s">
        <v>12168</v>
      </c>
    </row>
    <row r="13396" spans="1:5" x14ac:dyDescent="0.25">
      <c r="A13396">
        <v>127980</v>
      </c>
      <c r="B13396" t="s">
        <v>20560</v>
      </c>
      <c r="C13396" t="s">
        <v>20561</v>
      </c>
      <c r="D13396">
        <v>0</v>
      </c>
      <c r="E13396" t="s">
        <v>12168</v>
      </c>
    </row>
    <row r="13397" spans="1:5" x14ac:dyDescent="0.25">
      <c r="A13397">
        <v>127981</v>
      </c>
      <c r="B13397" t="s">
        <v>20562</v>
      </c>
      <c r="C13397" t="s">
        <v>20563</v>
      </c>
      <c r="D13397">
        <v>0</v>
      </c>
      <c r="E13397" t="s">
        <v>12168</v>
      </c>
    </row>
    <row r="13398" spans="1:5" x14ac:dyDescent="0.25">
      <c r="A13398">
        <v>127982</v>
      </c>
      <c r="B13398" t="s">
        <v>20564</v>
      </c>
      <c r="C13398" t="s">
        <v>20565</v>
      </c>
      <c r="D13398">
        <v>0</v>
      </c>
      <c r="E13398" t="s">
        <v>12168</v>
      </c>
    </row>
    <row r="13399" spans="1:5" x14ac:dyDescent="0.25">
      <c r="A13399">
        <v>127983</v>
      </c>
      <c r="B13399" t="s">
        <v>20566</v>
      </c>
      <c r="C13399" t="s">
        <v>20567</v>
      </c>
      <c r="D13399">
        <v>0</v>
      </c>
      <c r="E13399" t="s">
        <v>12168</v>
      </c>
    </row>
    <row r="13400" spans="1:5" x14ac:dyDescent="0.25">
      <c r="A13400">
        <v>127984</v>
      </c>
      <c r="B13400" t="s">
        <v>20566</v>
      </c>
      <c r="C13400" t="s">
        <v>20568</v>
      </c>
      <c r="D13400">
        <v>0</v>
      </c>
      <c r="E13400" t="s">
        <v>12168</v>
      </c>
    </row>
    <row r="13401" spans="1:5" x14ac:dyDescent="0.25">
      <c r="A13401">
        <v>127985</v>
      </c>
      <c r="B13401" t="s">
        <v>20569</v>
      </c>
      <c r="C13401" t="s">
        <v>20570</v>
      </c>
      <c r="D13401">
        <v>0</v>
      </c>
      <c r="E13401" t="s">
        <v>12168</v>
      </c>
    </row>
    <row r="13402" spans="1:5" x14ac:dyDescent="0.25">
      <c r="A13402">
        <v>127986</v>
      </c>
      <c r="B13402" t="s">
        <v>20569</v>
      </c>
      <c r="C13402" t="s">
        <v>20571</v>
      </c>
      <c r="D13402">
        <v>0</v>
      </c>
      <c r="E13402" t="s">
        <v>12168</v>
      </c>
    </row>
    <row r="13403" spans="1:5" x14ac:dyDescent="0.25">
      <c r="A13403">
        <v>127987</v>
      </c>
      <c r="B13403" t="s">
        <v>20569</v>
      </c>
      <c r="C13403" t="s">
        <v>20572</v>
      </c>
      <c r="D13403">
        <v>0</v>
      </c>
      <c r="E13403" t="s">
        <v>12168</v>
      </c>
    </row>
    <row r="13404" spans="1:5" x14ac:dyDescent="0.25">
      <c r="A13404">
        <v>127988</v>
      </c>
      <c r="B13404" t="s">
        <v>20569</v>
      </c>
      <c r="C13404" t="s">
        <v>20573</v>
      </c>
      <c r="D13404">
        <v>0</v>
      </c>
      <c r="E13404" t="s">
        <v>12168</v>
      </c>
    </row>
    <row r="13405" spans="1:5" x14ac:dyDescent="0.25">
      <c r="A13405">
        <v>127989</v>
      </c>
      <c r="B13405" t="s">
        <v>20569</v>
      </c>
      <c r="C13405" t="s">
        <v>20574</v>
      </c>
      <c r="D13405">
        <v>0</v>
      </c>
      <c r="E13405" t="s">
        <v>12168</v>
      </c>
    </row>
    <row r="13406" spans="1:5" x14ac:dyDescent="0.25">
      <c r="A13406">
        <v>127990</v>
      </c>
      <c r="B13406" t="s">
        <v>20569</v>
      </c>
      <c r="C13406" t="s">
        <v>20575</v>
      </c>
      <c r="D13406">
        <v>0</v>
      </c>
      <c r="E13406" t="s">
        <v>12168</v>
      </c>
    </row>
    <row r="13407" spans="1:5" x14ac:dyDescent="0.25">
      <c r="A13407">
        <v>127991</v>
      </c>
      <c r="B13407" t="s">
        <v>20576</v>
      </c>
      <c r="C13407" t="s">
        <v>20577</v>
      </c>
      <c r="D13407">
        <v>0</v>
      </c>
      <c r="E13407" t="s">
        <v>12168</v>
      </c>
    </row>
    <row r="13408" spans="1:5" x14ac:dyDescent="0.25">
      <c r="A13408">
        <v>127992</v>
      </c>
      <c r="B13408" t="s">
        <v>20576</v>
      </c>
      <c r="C13408" t="s">
        <v>20578</v>
      </c>
      <c r="D13408">
        <v>0</v>
      </c>
      <c r="E13408" t="s">
        <v>12168</v>
      </c>
    </row>
    <row r="13409" spans="1:5" x14ac:dyDescent="0.25">
      <c r="A13409">
        <v>127993</v>
      </c>
      <c r="B13409" t="s">
        <v>20579</v>
      </c>
      <c r="C13409" t="s">
        <v>20580</v>
      </c>
      <c r="D13409">
        <v>0</v>
      </c>
      <c r="E13409" t="s">
        <v>12168</v>
      </c>
    </row>
    <row r="13410" spans="1:5" x14ac:dyDescent="0.25">
      <c r="A13410">
        <v>127994</v>
      </c>
      <c r="B13410" t="s">
        <v>20581</v>
      </c>
      <c r="C13410" t="s">
        <v>20582</v>
      </c>
      <c r="D13410">
        <v>0</v>
      </c>
      <c r="E13410" t="s">
        <v>12168</v>
      </c>
    </row>
    <row r="13411" spans="1:5" x14ac:dyDescent="0.25">
      <c r="A13411">
        <v>127995</v>
      </c>
      <c r="B13411" t="s">
        <v>20581</v>
      </c>
      <c r="C13411" t="s">
        <v>20583</v>
      </c>
      <c r="D13411">
        <v>0</v>
      </c>
      <c r="E13411" t="s">
        <v>12168</v>
      </c>
    </row>
    <row r="13412" spans="1:5" x14ac:dyDescent="0.25">
      <c r="A13412">
        <v>127996</v>
      </c>
      <c r="B13412" t="s">
        <v>20584</v>
      </c>
      <c r="C13412" t="s">
        <v>20585</v>
      </c>
      <c r="D13412">
        <v>0</v>
      </c>
      <c r="E13412" t="s">
        <v>12168</v>
      </c>
    </row>
    <row r="13413" spans="1:5" x14ac:dyDescent="0.25">
      <c r="A13413">
        <v>127997</v>
      </c>
      <c r="B13413" t="s">
        <v>20586</v>
      </c>
      <c r="C13413" t="s">
        <v>20587</v>
      </c>
      <c r="D13413">
        <v>0</v>
      </c>
      <c r="E13413" t="s">
        <v>12168</v>
      </c>
    </row>
    <row r="13414" spans="1:5" x14ac:dyDescent="0.25">
      <c r="A13414">
        <v>127998</v>
      </c>
      <c r="B13414" t="s">
        <v>20588</v>
      </c>
      <c r="C13414" t="s">
        <v>20589</v>
      </c>
      <c r="D13414">
        <v>0</v>
      </c>
      <c r="E13414" t="s">
        <v>12168</v>
      </c>
    </row>
    <row r="13415" spans="1:5" x14ac:dyDescent="0.25">
      <c r="A13415">
        <v>127999</v>
      </c>
      <c r="B13415" t="s">
        <v>20590</v>
      </c>
      <c r="C13415" t="s">
        <v>20591</v>
      </c>
      <c r="D13415">
        <v>0</v>
      </c>
      <c r="E13415" t="s">
        <v>12168</v>
      </c>
    </row>
    <row r="13416" spans="1:5" x14ac:dyDescent="0.25">
      <c r="A13416">
        <v>128000</v>
      </c>
      <c r="B13416" t="s">
        <v>20592</v>
      </c>
      <c r="C13416" t="s">
        <v>20593</v>
      </c>
      <c r="D13416">
        <v>0</v>
      </c>
      <c r="E13416" t="s">
        <v>12168</v>
      </c>
    </row>
    <row r="13417" spans="1:5" x14ac:dyDescent="0.25">
      <c r="A13417">
        <v>128001</v>
      </c>
      <c r="B13417" t="s">
        <v>20594</v>
      </c>
      <c r="C13417" t="s">
        <v>20595</v>
      </c>
      <c r="D13417">
        <v>0</v>
      </c>
      <c r="E13417" t="s">
        <v>12168</v>
      </c>
    </row>
    <row r="13418" spans="1:5" x14ac:dyDescent="0.25">
      <c r="A13418">
        <v>128002</v>
      </c>
      <c r="B13418" t="s">
        <v>20596</v>
      </c>
      <c r="C13418" t="s">
        <v>20597</v>
      </c>
      <c r="D13418">
        <v>0</v>
      </c>
      <c r="E13418" t="s">
        <v>12168</v>
      </c>
    </row>
    <row r="13419" spans="1:5" x14ac:dyDescent="0.25">
      <c r="A13419">
        <v>128003</v>
      </c>
      <c r="B13419" t="s">
        <v>20598</v>
      </c>
      <c r="C13419" t="s">
        <v>20599</v>
      </c>
      <c r="D13419">
        <v>0</v>
      </c>
      <c r="E13419" t="s">
        <v>12168</v>
      </c>
    </row>
    <row r="13420" spans="1:5" x14ac:dyDescent="0.25">
      <c r="A13420">
        <v>128004</v>
      </c>
      <c r="B13420" t="s">
        <v>20600</v>
      </c>
      <c r="C13420" t="s">
        <v>20601</v>
      </c>
      <c r="D13420">
        <v>0</v>
      </c>
      <c r="E13420" t="s">
        <v>12168</v>
      </c>
    </row>
    <row r="13421" spans="1:5" x14ac:dyDescent="0.25">
      <c r="A13421">
        <v>128005</v>
      </c>
      <c r="B13421" t="s">
        <v>20602</v>
      </c>
      <c r="C13421" t="s">
        <v>20603</v>
      </c>
      <c r="D13421">
        <v>0</v>
      </c>
      <c r="E13421" t="s">
        <v>12168</v>
      </c>
    </row>
    <row r="13422" spans="1:5" x14ac:dyDescent="0.25">
      <c r="A13422">
        <v>128006</v>
      </c>
      <c r="B13422" t="s">
        <v>20604</v>
      </c>
      <c r="C13422" t="s">
        <v>20605</v>
      </c>
      <c r="D13422">
        <v>0</v>
      </c>
      <c r="E13422" t="s">
        <v>12168</v>
      </c>
    </row>
    <row r="13423" spans="1:5" x14ac:dyDescent="0.25">
      <c r="A13423">
        <v>128007</v>
      </c>
      <c r="B13423" t="s">
        <v>20606</v>
      </c>
      <c r="C13423" t="s">
        <v>20607</v>
      </c>
      <c r="D13423">
        <v>0</v>
      </c>
      <c r="E13423" t="s">
        <v>12168</v>
      </c>
    </row>
    <row r="13424" spans="1:5" x14ac:dyDescent="0.25">
      <c r="A13424">
        <v>128008</v>
      </c>
      <c r="B13424" t="s">
        <v>20608</v>
      </c>
      <c r="C13424" t="s">
        <v>20609</v>
      </c>
      <c r="D13424">
        <v>0</v>
      </c>
      <c r="E13424" t="s">
        <v>12168</v>
      </c>
    </row>
    <row r="13425" spans="1:5" x14ac:dyDescent="0.25">
      <c r="A13425">
        <v>128009</v>
      </c>
      <c r="B13425" t="s">
        <v>20610</v>
      </c>
      <c r="C13425" t="s">
        <v>20611</v>
      </c>
      <c r="D13425">
        <v>0</v>
      </c>
      <c r="E13425" t="s">
        <v>12168</v>
      </c>
    </row>
    <row r="13426" spans="1:5" x14ac:dyDescent="0.25">
      <c r="A13426">
        <v>128010</v>
      </c>
      <c r="B13426" t="s">
        <v>20612</v>
      </c>
      <c r="C13426" t="s">
        <v>20613</v>
      </c>
      <c r="D13426">
        <v>0</v>
      </c>
      <c r="E13426" t="s">
        <v>12168</v>
      </c>
    </row>
    <row r="13427" spans="1:5" x14ac:dyDescent="0.25">
      <c r="A13427">
        <v>128011</v>
      </c>
      <c r="B13427" t="s">
        <v>20612</v>
      </c>
      <c r="C13427" t="s">
        <v>20614</v>
      </c>
      <c r="D13427">
        <v>0</v>
      </c>
      <c r="E13427" t="s">
        <v>12168</v>
      </c>
    </row>
    <row r="13428" spans="1:5" x14ac:dyDescent="0.25">
      <c r="A13428">
        <v>128012</v>
      </c>
      <c r="B13428" t="s">
        <v>20612</v>
      </c>
      <c r="C13428" t="s">
        <v>20615</v>
      </c>
      <c r="D13428">
        <v>0</v>
      </c>
      <c r="E13428" t="s">
        <v>12168</v>
      </c>
    </row>
    <row r="13429" spans="1:5" x14ac:dyDescent="0.25">
      <c r="A13429">
        <v>128013</v>
      </c>
      <c r="B13429" t="s">
        <v>20616</v>
      </c>
      <c r="C13429" t="s">
        <v>20617</v>
      </c>
      <c r="D13429">
        <v>0</v>
      </c>
      <c r="E13429" t="s">
        <v>12168</v>
      </c>
    </row>
    <row r="13430" spans="1:5" x14ac:dyDescent="0.25">
      <c r="A13430">
        <v>128014</v>
      </c>
      <c r="B13430" t="s">
        <v>20618</v>
      </c>
      <c r="C13430" t="s">
        <v>20619</v>
      </c>
      <c r="D13430">
        <v>0</v>
      </c>
      <c r="E13430" t="s">
        <v>12168</v>
      </c>
    </row>
    <row r="13431" spans="1:5" x14ac:dyDescent="0.25">
      <c r="A13431">
        <v>128015</v>
      </c>
      <c r="B13431" t="s">
        <v>20620</v>
      </c>
      <c r="C13431" t="s">
        <v>20621</v>
      </c>
      <c r="D13431">
        <v>0</v>
      </c>
      <c r="E13431" t="s">
        <v>12168</v>
      </c>
    </row>
    <row r="13432" spans="1:5" x14ac:dyDescent="0.25">
      <c r="A13432">
        <v>128016</v>
      </c>
      <c r="B13432" t="s">
        <v>20622</v>
      </c>
      <c r="C13432" t="s">
        <v>20623</v>
      </c>
      <c r="D13432">
        <v>0</v>
      </c>
      <c r="E13432" t="s">
        <v>12168</v>
      </c>
    </row>
    <row r="13433" spans="1:5" x14ac:dyDescent="0.25">
      <c r="A13433">
        <v>128017</v>
      </c>
      <c r="B13433" t="s">
        <v>20624</v>
      </c>
      <c r="C13433" t="s">
        <v>20625</v>
      </c>
      <c r="D13433">
        <v>0</v>
      </c>
      <c r="E13433" t="s">
        <v>12168</v>
      </c>
    </row>
    <row r="13434" spans="1:5" x14ac:dyDescent="0.25">
      <c r="A13434">
        <v>128018</v>
      </c>
      <c r="B13434" t="s">
        <v>20626</v>
      </c>
      <c r="C13434" t="s">
        <v>20627</v>
      </c>
      <c r="D13434">
        <v>0</v>
      </c>
      <c r="E13434" t="s">
        <v>12168</v>
      </c>
    </row>
    <row r="13435" spans="1:5" x14ac:dyDescent="0.25">
      <c r="A13435">
        <v>128019</v>
      </c>
      <c r="B13435" t="s">
        <v>20628</v>
      </c>
      <c r="C13435" t="s">
        <v>20629</v>
      </c>
      <c r="D13435">
        <v>0</v>
      </c>
      <c r="E13435" t="s">
        <v>12168</v>
      </c>
    </row>
    <row r="13436" spans="1:5" x14ac:dyDescent="0.25">
      <c r="A13436">
        <v>128020</v>
      </c>
      <c r="B13436" t="s">
        <v>20628</v>
      </c>
      <c r="C13436" t="s">
        <v>20630</v>
      </c>
      <c r="D13436">
        <v>0</v>
      </c>
      <c r="E13436" t="s">
        <v>12168</v>
      </c>
    </row>
    <row r="13437" spans="1:5" x14ac:dyDescent="0.25">
      <c r="A13437">
        <v>128021</v>
      </c>
      <c r="B13437" t="s">
        <v>20631</v>
      </c>
      <c r="C13437" t="s">
        <v>20632</v>
      </c>
      <c r="D13437">
        <v>0</v>
      </c>
      <c r="E13437" t="s">
        <v>12168</v>
      </c>
    </row>
    <row r="13438" spans="1:5" x14ac:dyDescent="0.25">
      <c r="A13438">
        <v>128022</v>
      </c>
      <c r="B13438" t="s">
        <v>20631</v>
      </c>
      <c r="C13438" t="s">
        <v>20633</v>
      </c>
      <c r="D13438">
        <v>0</v>
      </c>
      <c r="E13438" t="s">
        <v>12168</v>
      </c>
    </row>
    <row r="13439" spans="1:5" x14ac:dyDescent="0.25">
      <c r="A13439">
        <v>128023</v>
      </c>
      <c r="B13439" t="s">
        <v>20634</v>
      </c>
      <c r="C13439" t="s">
        <v>20635</v>
      </c>
      <c r="D13439">
        <v>0</v>
      </c>
      <c r="E13439" t="s">
        <v>12168</v>
      </c>
    </row>
    <row r="13440" spans="1:5" x14ac:dyDescent="0.25">
      <c r="A13440">
        <v>128024</v>
      </c>
      <c r="B13440" t="s">
        <v>20636</v>
      </c>
      <c r="C13440" t="s">
        <v>20637</v>
      </c>
      <c r="D13440">
        <v>0</v>
      </c>
      <c r="E13440" t="s">
        <v>12168</v>
      </c>
    </row>
    <row r="13441" spans="1:5" x14ac:dyDescent="0.25">
      <c r="A13441">
        <v>128025</v>
      </c>
      <c r="B13441" t="s">
        <v>20638</v>
      </c>
      <c r="C13441" t="s">
        <v>20639</v>
      </c>
      <c r="D13441">
        <v>0</v>
      </c>
      <c r="E13441" t="s">
        <v>12168</v>
      </c>
    </row>
    <row r="13442" spans="1:5" x14ac:dyDescent="0.25">
      <c r="A13442">
        <v>128026</v>
      </c>
      <c r="B13442" t="s">
        <v>20640</v>
      </c>
      <c r="C13442" t="s">
        <v>20641</v>
      </c>
      <c r="D13442">
        <v>0</v>
      </c>
      <c r="E13442" t="s">
        <v>12168</v>
      </c>
    </row>
    <row r="13443" spans="1:5" x14ac:dyDescent="0.25">
      <c r="A13443">
        <v>128027</v>
      </c>
      <c r="B13443" t="s">
        <v>20642</v>
      </c>
      <c r="C13443" t="s">
        <v>20643</v>
      </c>
      <c r="D13443">
        <v>0</v>
      </c>
      <c r="E13443" t="s">
        <v>12168</v>
      </c>
    </row>
    <row r="13444" spans="1:5" x14ac:dyDescent="0.25">
      <c r="A13444">
        <v>128028</v>
      </c>
      <c r="B13444" t="s">
        <v>20642</v>
      </c>
      <c r="C13444" t="s">
        <v>20644</v>
      </c>
      <c r="D13444">
        <v>0</v>
      </c>
      <c r="E13444" t="s">
        <v>12168</v>
      </c>
    </row>
    <row r="13445" spans="1:5" x14ac:dyDescent="0.25">
      <c r="A13445">
        <v>128029</v>
      </c>
      <c r="B13445" t="s">
        <v>20645</v>
      </c>
      <c r="C13445" t="s">
        <v>20646</v>
      </c>
      <c r="D13445">
        <v>0</v>
      </c>
      <c r="E13445" t="s">
        <v>12168</v>
      </c>
    </row>
    <row r="13446" spans="1:5" x14ac:dyDescent="0.25">
      <c r="A13446">
        <v>128030</v>
      </c>
      <c r="B13446" t="s">
        <v>20647</v>
      </c>
      <c r="C13446" t="s">
        <v>20648</v>
      </c>
      <c r="D13446">
        <v>0</v>
      </c>
      <c r="E13446" t="s">
        <v>12168</v>
      </c>
    </row>
    <row r="13447" spans="1:5" x14ac:dyDescent="0.25">
      <c r="A13447">
        <v>128031</v>
      </c>
      <c r="B13447" t="s">
        <v>20649</v>
      </c>
      <c r="C13447" t="s">
        <v>20650</v>
      </c>
      <c r="D13447">
        <v>0</v>
      </c>
      <c r="E13447" t="s">
        <v>12168</v>
      </c>
    </row>
    <row r="13448" spans="1:5" x14ac:dyDescent="0.25">
      <c r="A13448">
        <v>128032</v>
      </c>
      <c r="B13448" t="s">
        <v>20651</v>
      </c>
      <c r="C13448" t="s">
        <v>20652</v>
      </c>
      <c r="D13448">
        <v>0</v>
      </c>
      <c r="E13448" t="s">
        <v>12168</v>
      </c>
    </row>
    <row r="13449" spans="1:5" x14ac:dyDescent="0.25">
      <c r="A13449">
        <v>128033</v>
      </c>
      <c r="B13449" t="s">
        <v>20653</v>
      </c>
      <c r="C13449" t="s">
        <v>20654</v>
      </c>
      <c r="D13449">
        <v>0</v>
      </c>
      <c r="E13449" t="s">
        <v>12168</v>
      </c>
    </row>
    <row r="13450" spans="1:5" x14ac:dyDescent="0.25">
      <c r="A13450">
        <v>128034</v>
      </c>
      <c r="B13450" t="s">
        <v>20655</v>
      </c>
      <c r="C13450" t="s">
        <v>20656</v>
      </c>
      <c r="D13450">
        <v>0</v>
      </c>
      <c r="E13450" t="s">
        <v>12168</v>
      </c>
    </row>
    <row r="13451" spans="1:5" x14ac:dyDescent="0.25">
      <c r="A13451">
        <v>128035</v>
      </c>
      <c r="B13451" t="s">
        <v>20657</v>
      </c>
      <c r="C13451" t="s">
        <v>20658</v>
      </c>
      <c r="D13451">
        <v>0</v>
      </c>
      <c r="E13451" t="s">
        <v>12168</v>
      </c>
    </row>
    <row r="13452" spans="1:5" x14ac:dyDescent="0.25">
      <c r="A13452">
        <v>128036</v>
      </c>
      <c r="B13452" t="s">
        <v>20659</v>
      </c>
      <c r="C13452" t="s">
        <v>20660</v>
      </c>
      <c r="D13452">
        <v>0</v>
      </c>
      <c r="E13452" t="s">
        <v>12168</v>
      </c>
    </row>
    <row r="13453" spans="1:5" x14ac:dyDescent="0.25">
      <c r="A13453">
        <v>128037</v>
      </c>
      <c r="B13453" t="s">
        <v>20659</v>
      </c>
      <c r="C13453" t="s">
        <v>20661</v>
      </c>
      <c r="D13453">
        <v>0</v>
      </c>
      <c r="E13453" t="s">
        <v>12168</v>
      </c>
    </row>
    <row r="13454" spans="1:5" x14ac:dyDescent="0.25">
      <c r="A13454">
        <v>128038</v>
      </c>
      <c r="B13454" t="s">
        <v>20662</v>
      </c>
      <c r="C13454" t="s">
        <v>20663</v>
      </c>
      <c r="D13454">
        <v>0</v>
      </c>
      <c r="E13454" t="s">
        <v>12168</v>
      </c>
    </row>
    <row r="13455" spans="1:5" x14ac:dyDescent="0.25">
      <c r="A13455">
        <v>128039</v>
      </c>
      <c r="B13455" t="s">
        <v>20664</v>
      </c>
      <c r="C13455" t="s">
        <v>20665</v>
      </c>
      <c r="D13455">
        <v>0</v>
      </c>
      <c r="E13455" t="s">
        <v>12168</v>
      </c>
    </row>
    <row r="13456" spans="1:5" x14ac:dyDescent="0.25">
      <c r="A13456">
        <v>128040</v>
      </c>
      <c r="B13456" t="s">
        <v>20664</v>
      </c>
      <c r="C13456" t="s">
        <v>20666</v>
      </c>
      <c r="D13456">
        <v>0</v>
      </c>
      <c r="E13456" t="s">
        <v>12168</v>
      </c>
    </row>
    <row r="13457" spans="1:5" x14ac:dyDescent="0.25">
      <c r="A13457">
        <v>128041</v>
      </c>
      <c r="B13457" t="s">
        <v>20667</v>
      </c>
      <c r="C13457" t="s">
        <v>20668</v>
      </c>
      <c r="D13457">
        <v>0</v>
      </c>
      <c r="E13457" t="s">
        <v>12168</v>
      </c>
    </row>
    <row r="13458" spans="1:5" x14ac:dyDescent="0.25">
      <c r="A13458">
        <v>128042</v>
      </c>
      <c r="B13458" t="s">
        <v>20669</v>
      </c>
      <c r="C13458" t="s">
        <v>20670</v>
      </c>
      <c r="D13458">
        <v>0</v>
      </c>
      <c r="E13458" t="s">
        <v>12168</v>
      </c>
    </row>
    <row r="13459" spans="1:5" x14ac:dyDescent="0.25">
      <c r="A13459">
        <v>128043</v>
      </c>
      <c r="B13459" t="s">
        <v>20669</v>
      </c>
      <c r="C13459" t="s">
        <v>20671</v>
      </c>
      <c r="D13459">
        <v>0</v>
      </c>
      <c r="E13459" t="s">
        <v>12168</v>
      </c>
    </row>
    <row r="13460" spans="1:5" x14ac:dyDescent="0.25">
      <c r="A13460">
        <v>128044</v>
      </c>
      <c r="B13460" t="s">
        <v>20672</v>
      </c>
      <c r="C13460" t="s">
        <v>20673</v>
      </c>
      <c r="D13460">
        <v>0</v>
      </c>
      <c r="E13460" t="s">
        <v>12168</v>
      </c>
    </row>
    <row r="13461" spans="1:5" x14ac:dyDescent="0.25">
      <c r="A13461">
        <v>128045</v>
      </c>
      <c r="B13461" t="s">
        <v>20674</v>
      </c>
      <c r="C13461" t="s">
        <v>20675</v>
      </c>
      <c r="D13461">
        <v>0</v>
      </c>
      <c r="E13461" t="s">
        <v>12168</v>
      </c>
    </row>
    <row r="13462" spans="1:5" x14ac:dyDescent="0.25">
      <c r="A13462">
        <v>128046</v>
      </c>
      <c r="B13462" t="s">
        <v>20676</v>
      </c>
      <c r="C13462" t="s">
        <v>20677</v>
      </c>
      <c r="D13462">
        <v>0</v>
      </c>
      <c r="E13462" t="s">
        <v>12168</v>
      </c>
    </row>
    <row r="13463" spans="1:5" x14ac:dyDescent="0.25">
      <c r="A13463">
        <v>128047</v>
      </c>
      <c r="B13463" t="s">
        <v>20678</v>
      </c>
      <c r="C13463" t="s">
        <v>20679</v>
      </c>
      <c r="D13463">
        <v>0</v>
      </c>
      <c r="E13463" t="s">
        <v>12168</v>
      </c>
    </row>
    <row r="13464" spans="1:5" x14ac:dyDescent="0.25">
      <c r="A13464">
        <v>128048</v>
      </c>
      <c r="B13464" t="s">
        <v>20680</v>
      </c>
      <c r="C13464" t="s">
        <v>20681</v>
      </c>
      <c r="D13464">
        <v>0</v>
      </c>
      <c r="E13464" t="s">
        <v>12168</v>
      </c>
    </row>
    <row r="13465" spans="1:5" x14ac:dyDescent="0.25">
      <c r="A13465">
        <v>128049</v>
      </c>
      <c r="B13465" t="s">
        <v>20682</v>
      </c>
      <c r="C13465" t="s">
        <v>20683</v>
      </c>
      <c r="D13465">
        <v>0</v>
      </c>
      <c r="E13465" t="s">
        <v>12168</v>
      </c>
    </row>
    <row r="13466" spans="1:5" x14ac:dyDescent="0.25">
      <c r="A13466">
        <v>128050</v>
      </c>
      <c r="B13466" t="s">
        <v>20684</v>
      </c>
      <c r="C13466" t="s">
        <v>20685</v>
      </c>
      <c r="D13466">
        <v>0</v>
      </c>
      <c r="E13466" t="s">
        <v>12168</v>
      </c>
    </row>
    <row r="13467" spans="1:5" x14ac:dyDescent="0.25">
      <c r="A13467">
        <v>128051</v>
      </c>
      <c r="B13467" t="s">
        <v>20684</v>
      </c>
      <c r="C13467" t="s">
        <v>20686</v>
      </c>
      <c r="D13467">
        <v>0</v>
      </c>
      <c r="E13467" t="s">
        <v>12168</v>
      </c>
    </row>
    <row r="13468" spans="1:5" x14ac:dyDescent="0.25">
      <c r="A13468">
        <v>128052</v>
      </c>
      <c r="B13468" t="s">
        <v>20684</v>
      </c>
      <c r="C13468" t="s">
        <v>20687</v>
      </c>
      <c r="D13468">
        <v>0</v>
      </c>
      <c r="E13468" t="s">
        <v>12168</v>
      </c>
    </row>
    <row r="13469" spans="1:5" x14ac:dyDescent="0.25">
      <c r="A13469">
        <v>128053</v>
      </c>
      <c r="B13469" t="s">
        <v>20684</v>
      </c>
      <c r="C13469" t="s">
        <v>20688</v>
      </c>
      <c r="D13469">
        <v>0</v>
      </c>
      <c r="E13469" t="s">
        <v>12168</v>
      </c>
    </row>
    <row r="13470" spans="1:5" x14ac:dyDescent="0.25">
      <c r="A13470">
        <v>128054</v>
      </c>
      <c r="B13470" t="s">
        <v>20684</v>
      </c>
      <c r="C13470" t="s">
        <v>20689</v>
      </c>
      <c r="D13470">
        <v>0</v>
      </c>
      <c r="E13470" t="s">
        <v>12168</v>
      </c>
    </row>
    <row r="13471" spans="1:5" x14ac:dyDescent="0.25">
      <c r="A13471">
        <v>128055</v>
      </c>
      <c r="B13471" t="s">
        <v>20684</v>
      </c>
      <c r="C13471" t="s">
        <v>20690</v>
      </c>
      <c r="D13471">
        <v>0</v>
      </c>
      <c r="E13471" t="s">
        <v>12168</v>
      </c>
    </row>
    <row r="13472" spans="1:5" x14ac:dyDescent="0.25">
      <c r="A13472">
        <v>128056</v>
      </c>
      <c r="B13472" t="s">
        <v>20684</v>
      </c>
      <c r="C13472" t="s">
        <v>20691</v>
      </c>
      <c r="D13472">
        <v>0</v>
      </c>
      <c r="E13472" t="s">
        <v>12168</v>
      </c>
    </row>
    <row r="13473" spans="1:5" x14ac:dyDescent="0.25">
      <c r="A13473">
        <v>128057</v>
      </c>
      <c r="B13473" t="s">
        <v>20684</v>
      </c>
      <c r="C13473" t="s">
        <v>20692</v>
      </c>
      <c r="D13473">
        <v>0</v>
      </c>
      <c r="E13473" t="s">
        <v>12168</v>
      </c>
    </row>
    <row r="13474" spans="1:5" x14ac:dyDescent="0.25">
      <c r="A13474">
        <v>128058</v>
      </c>
      <c r="B13474" t="s">
        <v>20684</v>
      </c>
      <c r="C13474" t="s">
        <v>20693</v>
      </c>
      <c r="D13474">
        <v>0</v>
      </c>
      <c r="E13474" t="s">
        <v>12168</v>
      </c>
    </row>
    <row r="13475" spans="1:5" x14ac:dyDescent="0.25">
      <c r="A13475">
        <v>128059</v>
      </c>
      <c r="B13475" t="s">
        <v>20684</v>
      </c>
      <c r="C13475" t="s">
        <v>20694</v>
      </c>
      <c r="D13475">
        <v>0</v>
      </c>
      <c r="E13475" t="s">
        <v>12168</v>
      </c>
    </row>
    <row r="13476" spans="1:5" x14ac:dyDescent="0.25">
      <c r="A13476">
        <v>128060</v>
      </c>
      <c r="B13476" t="s">
        <v>20684</v>
      </c>
      <c r="C13476" t="s">
        <v>20695</v>
      </c>
      <c r="D13476">
        <v>0</v>
      </c>
      <c r="E13476" t="s">
        <v>12168</v>
      </c>
    </row>
    <row r="13477" spans="1:5" x14ac:dyDescent="0.25">
      <c r="A13477">
        <v>128061</v>
      </c>
      <c r="B13477" t="s">
        <v>20696</v>
      </c>
      <c r="C13477" t="s">
        <v>20697</v>
      </c>
      <c r="D13477">
        <v>0</v>
      </c>
      <c r="E13477" t="s">
        <v>12168</v>
      </c>
    </row>
    <row r="13478" spans="1:5" x14ac:dyDescent="0.25">
      <c r="A13478">
        <v>128062</v>
      </c>
      <c r="B13478" t="s">
        <v>20696</v>
      </c>
      <c r="C13478" t="s">
        <v>20698</v>
      </c>
      <c r="D13478">
        <v>0</v>
      </c>
      <c r="E13478" t="s">
        <v>12168</v>
      </c>
    </row>
    <row r="13479" spans="1:5" x14ac:dyDescent="0.25">
      <c r="A13479">
        <v>128063</v>
      </c>
      <c r="B13479" t="s">
        <v>20699</v>
      </c>
      <c r="C13479" t="s">
        <v>20700</v>
      </c>
      <c r="D13479">
        <v>0</v>
      </c>
      <c r="E13479" t="s">
        <v>12168</v>
      </c>
    </row>
    <row r="13480" spans="1:5" x14ac:dyDescent="0.25">
      <c r="A13480">
        <v>128064</v>
      </c>
      <c r="B13480" t="s">
        <v>20699</v>
      </c>
      <c r="C13480" t="s">
        <v>20701</v>
      </c>
      <c r="D13480">
        <v>0</v>
      </c>
      <c r="E13480" t="s">
        <v>12168</v>
      </c>
    </row>
    <row r="13481" spans="1:5" x14ac:dyDescent="0.25">
      <c r="A13481">
        <v>128065</v>
      </c>
      <c r="B13481" t="s">
        <v>20702</v>
      </c>
      <c r="C13481" t="s">
        <v>20703</v>
      </c>
      <c r="D13481">
        <v>0</v>
      </c>
      <c r="E13481" t="s">
        <v>12168</v>
      </c>
    </row>
    <row r="13482" spans="1:5" x14ac:dyDescent="0.25">
      <c r="A13482">
        <v>128066</v>
      </c>
      <c r="B13482" t="s">
        <v>20704</v>
      </c>
      <c r="C13482" t="s">
        <v>20705</v>
      </c>
      <c r="D13482">
        <v>0</v>
      </c>
      <c r="E13482" t="s">
        <v>12168</v>
      </c>
    </row>
    <row r="13483" spans="1:5" x14ac:dyDescent="0.25">
      <c r="A13483">
        <v>128067</v>
      </c>
      <c r="B13483" t="s">
        <v>20706</v>
      </c>
      <c r="C13483" t="s">
        <v>20707</v>
      </c>
      <c r="D13483">
        <v>0</v>
      </c>
      <c r="E13483" t="s">
        <v>12168</v>
      </c>
    </row>
    <row r="13484" spans="1:5" x14ac:dyDescent="0.25">
      <c r="A13484">
        <v>128068</v>
      </c>
      <c r="B13484" t="s">
        <v>20708</v>
      </c>
      <c r="C13484" t="s">
        <v>20709</v>
      </c>
      <c r="D13484">
        <v>0</v>
      </c>
      <c r="E13484" t="s">
        <v>12168</v>
      </c>
    </row>
    <row r="13485" spans="1:5" x14ac:dyDescent="0.25">
      <c r="A13485">
        <v>128069</v>
      </c>
      <c r="B13485" t="s">
        <v>20708</v>
      </c>
      <c r="C13485" t="s">
        <v>20710</v>
      </c>
      <c r="D13485">
        <v>0</v>
      </c>
      <c r="E13485" t="s">
        <v>12168</v>
      </c>
    </row>
    <row r="13486" spans="1:5" x14ac:dyDescent="0.25">
      <c r="A13486">
        <v>128070</v>
      </c>
      <c r="B13486" t="s">
        <v>20711</v>
      </c>
      <c r="C13486" t="s">
        <v>20712</v>
      </c>
      <c r="D13486">
        <v>0</v>
      </c>
      <c r="E13486" t="s">
        <v>12168</v>
      </c>
    </row>
    <row r="13487" spans="1:5" x14ac:dyDescent="0.25">
      <c r="A13487">
        <v>128071</v>
      </c>
      <c r="B13487" t="s">
        <v>20713</v>
      </c>
      <c r="C13487" t="s">
        <v>20714</v>
      </c>
      <c r="D13487">
        <v>0</v>
      </c>
      <c r="E13487" t="s">
        <v>12168</v>
      </c>
    </row>
    <row r="13488" spans="1:5" x14ac:dyDescent="0.25">
      <c r="A13488">
        <v>128072</v>
      </c>
      <c r="B13488" t="s">
        <v>20715</v>
      </c>
      <c r="C13488" t="s">
        <v>20716</v>
      </c>
      <c r="D13488">
        <v>0</v>
      </c>
      <c r="E13488" t="s">
        <v>12168</v>
      </c>
    </row>
    <row r="13489" spans="1:5" x14ac:dyDescent="0.25">
      <c r="A13489">
        <v>128073</v>
      </c>
      <c r="B13489" t="s">
        <v>20717</v>
      </c>
      <c r="C13489" t="s">
        <v>20718</v>
      </c>
      <c r="D13489">
        <v>0</v>
      </c>
      <c r="E13489" t="s">
        <v>12168</v>
      </c>
    </row>
    <row r="13490" spans="1:5" x14ac:dyDescent="0.25">
      <c r="A13490">
        <v>128074</v>
      </c>
      <c r="B13490" t="s">
        <v>20719</v>
      </c>
      <c r="C13490" t="s">
        <v>20720</v>
      </c>
      <c r="D13490">
        <v>0</v>
      </c>
      <c r="E13490" t="s">
        <v>12168</v>
      </c>
    </row>
    <row r="13491" spans="1:5" x14ac:dyDescent="0.25">
      <c r="A13491">
        <v>128075</v>
      </c>
      <c r="B13491" t="s">
        <v>20721</v>
      </c>
      <c r="C13491" t="s">
        <v>20722</v>
      </c>
      <c r="D13491">
        <v>0</v>
      </c>
      <c r="E13491" t="s">
        <v>12168</v>
      </c>
    </row>
    <row r="13492" spans="1:5" x14ac:dyDescent="0.25">
      <c r="A13492">
        <v>128076</v>
      </c>
      <c r="B13492" t="s">
        <v>20723</v>
      </c>
      <c r="C13492" t="s">
        <v>20724</v>
      </c>
      <c r="D13492">
        <v>0</v>
      </c>
      <c r="E13492" t="s">
        <v>12168</v>
      </c>
    </row>
    <row r="13493" spans="1:5" x14ac:dyDescent="0.25">
      <c r="A13493">
        <v>128077</v>
      </c>
      <c r="B13493" t="s">
        <v>20725</v>
      </c>
      <c r="C13493" t="s">
        <v>20726</v>
      </c>
      <c r="D13493">
        <v>0</v>
      </c>
      <c r="E13493" t="s">
        <v>12168</v>
      </c>
    </row>
    <row r="13494" spans="1:5" x14ac:dyDescent="0.25">
      <c r="A13494">
        <v>128078</v>
      </c>
      <c r="B13494" t="s">
        <v>20727</v>
      </c>
      <c r="C13494" t="s">
        <v>20728</v>
      </c>
      <c r="D13494">
        <v>0</v>
      </c>
      <c r="E13494" t="s">
        <v>12168</v>
      </c>
    </row>
    <row r="13495" spans="1:5" x14ac:dyDescent="0.25">
      <c r="A13495">
        <v>128079</v>
      </c>
      <c r="B13495" t="s">
        <v>20729</v>
      </c>
      <c r="C13495" t="s">
        <v>20730</v>
      </c>
      <c r="D13495">
        <v>0</v>
      </c>
      <c r="E13495" t="s">
        <v>12168</v>
      </c>
    </row>
    <row r="13496" spans="1:5" x14ac:dyDescent="0.25">
      <c r="A13496">
        <v>128080</v>
      </c>
      <c r="B13496" t="s">
        <v>20731</v>
      </c>
      <c r="C13496" t="s">
        <v>20732</v>
      </c>
      <c r="D13496">
        <v>0</v>
      </c>
      <c r="E13496" t="s">
        <v>12168</v>
      </c>
    </row>
    <row r="13497" spans="1:5" x14ac:dyDescent="0.25">
      <c r="A13497">
        <v>128081</v>
      </c>
      <c r="B13497" t="s">
        <v>20733</v>
      </c>
      <c r="C13497" t="s">
        <v>20734</v>
      </c>
      <c r="D13497">
        <v>0</v>
      </c>
      <c r="E13497" t="s">
        <v>12168</v>
      </c>
    </row>
    <row r="13498" spans="1:5" x14ac:dyDescent="0.25">
      <c r="A13498">
        <v>128082</v>
      </c>
      <c r="B13498" t="s">
        <v>20735</v>
      </c>
      <c r="C13498" t="s">
        <v>20736</v>
      </c>
      <c r="D13498">
        <v>0</v>
      </c>
      <c r="E13498" t="s">
        <v>12168</v>
      </c>
    </row>
    <row r="13499" spans="1:5" x14ac:dyDescent="0.25">
      <c r="A13499">
        <v>128083</v>
      </c>
      <c r="B13499" t="s">
        <v>20737</v>
      </c>
      <c r="C13499" t="s">
        <v>20738</v>
      </c>
      <c r="D13499">
        <v>0</v>
      </c>
      <c r="E13499" t="s">
        <v>12168</v>
      </c>
    </row>
    <row r="13500" spans="1:5" x14ac:dyDescent="0.25">
      <c r="A13500">
        <v>128084</v>
      </c>
      <c r="B13500" t="s">
        <v>20739</v>
      </c>
      <c r="C13500" t="s">
        <v>20740</v>
      </c>
      <c r="D13500">
        <v>0</v>
      </c>
      <c r="E13500" t="s">
        <v>12168</v>
      </c>
    </row>
    <row r="13501" spans="1:5" x14ac:dyDescent="0.25">
      <c r="A13501">
        <v>128085</v>
      </c>
      <c r="B13501" t="s">
        <v>20741</v>
      </c>
      <c r="C13501" t="s">
        <v>20742</v>
      </c>
      <c r="D13501">
        <v>0</v>
      </c>
      <c r="E13501" t="s">
        <v>12168</v>
      </c>
    </row>
    <row r="13502" spans="1:5" x14ac:dyDescent="0.25">
      <c r="A13502">
        <v>128086</v>
      </c>
      <c r="B13502" t="s">
        <v>20743</v>
      </c>
      <c r="C13502" t="s">
        <v>20744</v>
      </c>
      <c r="D13502">
        <v>0</v>
      </c>
      <c r="E13502" t="s">
        <v>12168</v>
      </c>
    </row>
    <row r="13503" spans="1:5" x14ac:dyDescent="0.25">
      <c r="A13503">
        <v>128087</v>
      </c>
      <c r="B13503" t="s">
        <v>20743</v>
      </c>
      <c r="C13503" t="s">
        <v>20745</v>
      </c>
      <c r="D13503">
        <v>0</v>
      </c>
      <c r="E13503" t="s">
        <v>12168</v>
      </c>
    </row>
    <row r="13504" spans="1:5" x14ac:dyDescent="0.25">
      <c r="A13504">
        <v>128088</v>
      </c>
      <c r="B13504" t="s">
        <v>20743</v>
      </c>
      <c r="C13504" t="s">
        <v>20746</v>
      </c>
      <c r="D13504">
        <v>0</v>
      </c>
      <c r="E13504" t="s">
        <v>12168</v>
      </c>
    </row>
    <row r="13505" spans="1:5" x14ac:dyDescent="0.25">
      <c r="A13505">
        <v>128089</v>
      </c>
      <c r="B13505" t="s">
        <v>20747</v>
      </c>
      <c r="C13505" t="s">
        <v>20748</v>
      </c>
      <c r="D13505">
        <v>0</v>
      </c>
      <c r="E13505" t="s">
        <v>12168</v>
      </c>
    </row>
    <row r="13506" spans="1:5" x14ac:dyDescent="0.25">
      <c r="A13506">
        <v>128090</v>
      </c>
      <c r="B13506" t="s">
        <v>20747</v>
      </c>
      <c r="C13506" t="s">
        <v>20749</v>
      </c>
      <c r="D13506">
        <v>0</v>
      </c>
      <c r="E13506" t="s">
        <v>12168</v>
      </c>
    </row>
    <row r="13507" spans="1:5" x14ac:dyDescent="0.25">
      <c r="A13507">
        <v>128091</v>
      </c>
      <c r="B13507" t="s">
        <v>20750</v>
      </c>
      <c r="C13507" t="s">
        <v>20751</v>
      </c>
      <c r="D13507">
        <v>0</v>
      </c>
      <c r="E13507" t="s">
        <v>12168</v>
      </c>
    </row>
    <row r="13508" spans="1:5" x14ac:dyDescent="0.25">
      <c r="A13508">
        <v>128092</v>
      </c>
      <c r="B13508" t="s">
        <v>20752</v>
      </c>
      <c r="C13508" t="s">
        <v>20753</v>
      </c>
      <c r="D13508">
        <v>0</v>
      </c>
      <c r="E13508" t="s">
        <v>12168</v>
      </c>
    </row>
    <row r="13509" spans="1:5" x14ac:dyDescent="0.25">
      <c r="A13509">
        <v>128093</v>
      </c>
      <c r="B13509" t="s">
        <v>20754</v>
      </c>
      <c r="C13509" t="s">
        <v>20755</v>
      </c>
      <c r="D13509">
        <v>0</v>
      </c>
      <c r="E13509" t="s">
        <v>12168</v>
      </c>
    </row>
    <row r="13510" spans="1:5" x14ac:dyDescent="0.25">
      <c r="A13510">
        <v>128094</v>
      </c>
      <c r="B13510" t="s">
        <v>20756</v>
      </c>
      <c r="C13510" t="s">
        <v>20757</v>
      </c>
      <c r="D13510">
        <v>0</v>
      </c>
      <c r="E13510" t="s">
        <v>12168</v>
      </c>
    </row>
    <row r="13511" spans="1:5" x14ac:dyDescent="0.25">
      <c r="A13511">
        <v>128095</v>
      </c>
      <c r="B13511" t="s">
        <v>20758</v>
      </c>
      <c r="C13511" t="s">
        <v>20759</v>
      </c>
      <c r="D13511">
        <v>0</v>
      </c>
      <c r="E13511" t="s">
        <v>12168</v>
      </c>
    </row>
    <row r="13512" spans="1:5" x14ac:dyDescent="0.25">
      <c r="A13512">
        <v>128096</v>
      </c>
      <c r="B13512" t="s">
        <v>20760</v>
      </c>
      <c r="C13512" t="s">
        <v>20761</v>
      </c>
      <c r="D13512">
        <v>0</v>
      </c>
      <c r="E13512" t="s">
        <v>12168</v>
      </c>
    </row>
    <row r="13513" spans="1:5" x14ac:dyDescent="0.25">
      <c r="A13513">
        <v>128097</v>
      </c>
      <c r="B13513" t="s">
        <v>20762</v>
      </c>
      <c r="C13513" t="s">
        <v>20763</v>
      </c>
      <c r="D13513">
        <v>0</v>
      </c>
      <c r="E13513" t="s">
        <v>12168</v>
      </c>
    </row>
    <row r="13514" spans="1:5" x14ac:dyDescent="0.25">
      <c r="A13514">
        <v>128098</v>
      </c>
      <c r="B13514" t="s">
        <v>20764</v>
      </c>
      <c r="C13514" t="s">
        <v>20765</v>
      </c>
      <c r="D13514">
        <v>0</v>
      </c>
      <c r="E13514" t="s">
        <v>12168</v>
      </c>
    </row>
    <row r="13515" spans="1:5" x14ac:dyDescent="0.25">
      <c r="A13515">
        <v>128099</v>
      </c>
      <c r="B13515" t="s">
        <v>20766</v>
      </c>
      <c r="C13515" t="s">
        <v>20767</v>
      </c>
      <c r="D13515">
        <v>0</v>
      </c>
      <c r="E13515" t="s">
        <v>12168</v>
      </c>
    </row>
    <row r="13516" spans="1:5" x14ac:dyDescent="0.25">
      <c r="A13516">
        <v>128100</v>
      </c>
      <c r="B13516" t="s">
        <v>20768</v>
      </c>
      <c r="C13516" t="s">
        <v>20769</v>
      </c>
      <c r="D13516">
        <v>0</v>
      </c>
      <c r="E13516" t="s">
        <v>12168</v>
      </c>
    </row>
    <row r="13517" spans="1:5" x14ac:dyDescent="0.25">
      <c r="A13517">
        <v>128101</v>
      </c>
      <c r="B13517" t="s">
        <v>20770</v>
      </c>
      <c r="C13517" t="s">
        <v>20771</v>
      </c>
      <c r="D13517">
        <v>0</v>
      </c>
      <c r="E13517" t="s">
        <v>12168</v>
      </c>
    </row>
    <row r="13518" spans="1:5" x14ac:dyDescent="0.25">
      <c r="A13518">
        <v>128102</v>
      </c>
      <c r="B13518" t="s">
        <v>20772</v>
      </c>
      <c r="C13518" t="s">
        <v>20773</v>
      </c>
      <c r="D13518">
        <v>0</v>
      </c>
      <c r="E13518" t="s">
        <v>12168</v>
      </c>
    </row>
    <row r="13519" spans="1:5" x14ac:dyDescent="0.25">
      <c r="A13519">
        <v>128103</v>
      </c>
      <c r="B13519" t="s">
        <v>20774</v>
      </c>
      <c r="C13519" t="s">
        <v>20775</v>
      </c>
      <c r="D13519">
        <v>0</v>
      </c>
      <c r="E13519" t="s">
        <v>12168</v>
      </c>
    </row>
    <row r="13520" spans="1:5" x14ac:dyDescent="0.25">
      <c r="A13520">
        <v>128104</v>
      </c>
      <c r="B13520" t="s">
        <v>20776</v>
      </c>
      <c r="C13520" t="s">
        <v>20777</v>
      </c>
      <c r="D13520">
        <v>0</v>
      </c>
      <c r="E13520" t="s">
        <v>12168</v>
      </c>
    </row>
    <row r="13521" spans="1:5" x14ac:dyDescent="0.25">
      <c r="A13521">
        <v>128105</v>
      </c>
      <c r="B13521" t="s">
        <v>20778</v>
      </c>
      <c r="C13521" t="s">
        <v>20779</v>
      </c>
      <c r="D13521">
        <v>0</v>
      </c>
      <c r="E13521" t="s">
        <v>12168</v>
      </c>
    </row>
    <row r="13522" spans="1:5" x14ac:dyDescent="0.25">
      <c r="A13522">
        <v>128106</v>
      </c>
      <c r="B13522" t="s">
        <v>20780</v>
      </c>
      <c r="C13522" t="s">
        <v>20781</v>
      </c>
      <c r="D13522">
        <v>0</v>
      </c>
      <c r="E13522" t="s">
        <v>12168</v>
      </c>
    </row>
    <row r="13523" spans="1:5" x14ac:dyDescent="0.25">
      <c r="A13523">
        <v>128107</v>
      </c>
      <c r="B13523" t="s">
        <v>20782</v>
      </c>
      <c r="C13523" t="s">
        <v>20783</v>
      </c>
      <c r="D13523">
        <v>0</v>
      </c>
      <c r="E13523" t="s">
        <v>12168</v>
      </c>
    </row>
    <row r="13524" spans="1:5" x14ac:dyDescent="0.25">
      <c r="A13524">
        <v>128108</v>
      </c>
      <c r="B13524" t="s">
        <v>20784</v>
      </c>
      <c r="C13524" t="s">
        <v>20785</v>
      </c>
      <c r="D13524">
        <v>0</v>
      </c>
      <c r="E13524" t="s">
        <v>12168</v>
      </c>
    </row>
    <row r="13525" spans="1:5" x14ac:dyDescent="0.25">
      <c r="A13525">
        <v>128109</v>
      </c>
      <c r="B13525" t="s">
        <v>20786</v>
      </c>
      <c r="C13525" t="s">
        <v>20787</v>
      </c>
      <c r="D13525">
        <v>0</v>
      </c>
      <c r="E13525" t="s">
        <v>12168</v>
      </c>
    </row>
    <row r="13526" spans="1:5" x14ac:dyDescent="0.25">
      <c r="A13526">
        <v>128110</v>
      </c>
      <c r="B13526" t="s">
        <v>20788</v>
      </c>
      <c r="C13526" t="s">
        <v>20789</v>
      </c>
      <c r="D13526">
        <v>0</v>
      </c>
      <c r="E13526" t="s">
        <v>12168</v>
      </c>
    </row>
    <row r="13527" spans="1:5" x14ac:dyDescent="0.25">
      <c r="A13527">
        <v>128111</v>
      </c>
      <c r="B13527" t="s">
        <v>20790</v>
      </c>
      <c r="C13527" t="s">
        <v>20791</v>
      </c>
      <c r="D13527">
        <v>0</v>
      </c>
      <c r="E13527" t="s">
        <v>12168</v>
      </c>
    </row>
    <row r="13528" spans="1:5" x14ac:dyDescent="0.25">
      <c r="A13528">
        <v>128112</v>
      </c>
      <c r="B13528" t="s">
        <v>20792</v>
      </c>
      <c r="C13528" t="s">
        <v>20793</v>
      </c>
      <c r="D13528">
        <v>0</v>
      </c>
      <c r="E13528" t="s">
        <v>12168</v>
      </c>
    </row>
    <row r="13529" spans="1:5" x14ac:dyDescent="0.25">
      <c r="A13529">
        <v>128113</v>
      </c>
      <c r="B13529" t="s">
        <v>20794</v>
      </c>
      <c r="C13529" t="s">
        <v>20795</v>
      </c>
      <c r="D13529">
        <v>0</v>
      </c>
      <c r="E13529" t="s">
        <v>12168</v>
      </c>
    </row>
    <row r="13530" spans="1:5" x14ac:dyDescent="0.25">
      <c r="A13530">
        <v>128114</v>
      </c>
      <c r="B13530" t="s">
        <v>20796</v>
      </c>
      <c r="C13530" t="s">
        <v>20797</v>
      </c>
      <c r="D13530">
        <v>0</v>
      </c>
      <c r="E13530" t="s">
        <v>12168</v>
      </c>
    </row>
    <row r="13531" spans="1:5" x14ac:dyDescent="0.25">
      <c r="A13531">
        <v>128115</v>
      </c>
      <c r="B13531" t="s">
        <v>20798</v>
      </c>
      <c r="C13531" t="s">
        <v>20799</v>
      </c>
      <c r="D13531">
        <v>0</v>
      </c>
      <c r="E13531" t="s">
        <v>12168</v>
      </c>
    </row>
    <row r="13532" spans="1:5" x14ac:dyDescent="0.25">
      <c r="A13532">
        <v>128116</v>
      </c>
      <c r="B13532" t="s">
        <v>20800</v>
      </c>
      <c r="C13532" t="s">
        <v>20801</v>
      </c>
      <c r="D13532">
        <v>0</v>
      </c>
      <c r="E13532" t="s">
        <v>12168</v>
      </c>
    </row>
    <row r="13533" spans="1:5" x14ac:dyDescent="0.25">
      <c r="A13533">
        <v>128117</v>
      </c>
      <c r="B13533" t="s">
        <v>20802</v>
      </c>
      <c r="C13533" t="s">
        <v>20803</v>
      </c>
      <c r="D13533">
        <v>0</v>
      </c>
      <c r="E13533" t="s">
        <v>12168</v>
      </c>
    </row>
    <row r="13534" spans="1:5" x14ac:dyDescent="0.25">
      <c r="A13534">
        <v>128118</v>
      </c>
      <c r="B13534" t="s">
        <v>20802</v>
      </c>
      <c r="C13534" t="s">
        <v>20804</v>
      </c>
      <c r="D13534">
        <v>0</v>
      </c>
      <c r="E13534" t="s">
        <v>12168</v>
      </c>
    </row>
    <row r="13535" spans="1:5" x14ac:dyDescent="0.25">
      <c r="A13535">
        <v>128119</v>
      </c>
      <c r="B13535" t="s">
        <v>20805</v>
      </c>
      <c r="C13535" t="s">
        <v>20806</v>
      </c>
      <c r="D13535">
        <v>0</v>
      </c>
      <c r="E13535" t="s">
        <v>12168</v>
      </c>
    </row>
    <row r="13536" spans="1:5" x14ac:dyDescent="0.25">
      <c r="A13536">
        <v>128120</v>
      </c>
      <c r="B13536" t="s">
        <v>20805</v>
      </c>
      <c r="C13536" t="s">
        <v>20807</v>
      </c>
      <c r="D13536">
        <v>0</v>
      </c>
      <c r="E13536" t="s">
        <v>12168</v>
      </c>
    </row>
    <row r="13537" spans="1:5" x14ac:dyDescent="0.25">
      <c r="A13537">
        <v>128121</v>
      </c>
      <c r="B13537" t="s">
        <v>20805</v>
      </c>
      <c r="C13537" t="s">
        <v>20808</v>
      </c>
      <c r="D13537">
        <v>0</v>
      </c>
      <c r="E13537" t="s">
        <v>12168</v>
      </c>
    </row>
    <row r="13538" spans="1:5" x14ac:dyDescent="0.25">
      <c r="A13538">
        <v>128122</v>
      </c>
      <c r="B13538" t="s">
        <v>20809</v>
      </c>
      <c r="C13538" t="s">
        <v>20810</v>
      </c>
      <c r="D13538">
        <v>0</v>
      </c>
      <c r="E13538" t="s">
        <v>12168</v>
      </c>
    </row>
    <row r="13539" spans="1:5" x14ac:dyDescent="0.25">
      <c r="A13539">
        <v>128123</v>
      </c>
      <c r="B13539" t="s">
        <v>20811</v>
      </c>
      <c r="C13539" t="s">
        <v>20812</v>
      </c>
      <c r="D13539">
        <v>0</v>
      </c>
      <c r="E13539" t="s">
        <v>12168</v>
      </c>
    </row>
    <row r="13540" spans="1:5" x14ac:dyDescent="0.25">
      <c r="A13540">
        <v>128124</v>
      </c>
      <c r="B13540" t="s">
        <v>20813</v>
      </c>
      <c r="C13540" t="s">
        <v>20814</v>
      </c>
      <c r="D13540">
        <v>0</v>
      </c>
      <c r="E13540" t="s">
        <v>12168</v>
      </c>
    </row>
    <row r="13541" spans="1:5" x14ac:dyDescent="0.25">
      <c r="A13541">
        <v>128125</v>
      </c>
      <c r="B13541" t="s">
        <v>20813</v>
      </c>
      <c r="C13541" t="s">
        <v>20815</v>
      </c>
      <c r="D13541">
        <v>0</v>
      </c>
      <c r="E13541" t="s">
        <v>12168</v>
      </c>
    </row>
    <row r="13542" spans="1:5" x14ac:dyDescent="0.25">
      <c r="A13542">
        <v>128126</v>
      </c>
      <c r="B13542" t="s">
        <v>20816</v>
      </c>
      <c r="C13542" t="s">
        <v>20817</v>
      </c>
      <c r="D13542">
        <v>0</v>
      </c>
      <c r="E13542" t="s">
        <v>12168</v>
      </c>
    </row>
    <row r="13543" spans="1:5" x14ac:dyDescent="0.25">
      <c r="A13543">
        <v>128127</v>
      </c>
      <c r="B13543" t="s">
        <v>20818</v>
      </c>
      <c r="C13543" t="s">
        <v>20819</v>
      </c>
      <c r="D13543">
        <v>0</v>
      </c>
      <c r="E13543" t="s">
        <v>12168</v>
      </c>
    </row>
    <row r="13544" spans="1:5" x14ac:dyDescent="0.25">
      <c r="A13544">
        <v>128128</v>
      </c>
      <c r="B13544" t="s">
        <v>20820</v>
      </c>
      <c r="C13544" t="s">
        <v>20821</v>
      </c>
      <c r="D13544">
        <v>0</v>
      </c>
      <c r="E13544" t="s">
        <v>12168</v>
      </c>
    </row>
    <row r="13545" spans="1:5" x14ac:dyDescent="0.25">
      <c r="A13545">
        <v>128129</v>
      </c>
      <c r="B13545" t="s">
        <v>20822</v>
      </c>
      <c r="C13545" t="s">
        <v>20823</v>
      </c>
      <c r="D13545">
        <v>0</v>
      </c>
      <c r="E13545" t="s">
        <v>12168</v>
      </c>
    </row>
    <row r="13546" spans="1:5" x14ac:dyDescent="0.25">
      <c r="A13546">
        <v>128130</v>
      </c>
      <c r="B13546" t="s">
        <v>20824</v>
      </c>
      <c r="C13546" t="s">
        <v>20825</v>
      </c>
      <c r="D13546">
        <v>0</v>
      </c>
      <c r="E13546" t="s">
        <v>12168</v>
      </c>
    </row>
    <row r="13547" spans="1:5" x14ac:dyDescent="0.25">
      <c r="A13547">
        <v>128131</v>
      </c>
      <c r="B13547" t="s">
        <v>20826</v>
      </c>
      <c r="C13547" t="s">
        <v>20827</v>
      </c>
      <c r="D13547">
        <v>0</v>
      </c>
      <c r="E13547" t="s">
        <v>12168</v>
      </c>
    </row>
    <row r="13548" spans="1:5" x14ac:dyDescent="0.25">
      <c r="A13548">
        <v>128132</v>
      </c>
      <c r="B13548" t="s">
        <v>20828</v>
      </c>
      <c r="C13548" t="s">
        <v>20829</v>
      </c>
      <c r="D13548">
        <v>0</v>
      </c>
      <c r="E13548" t="s">
        <v>12168</v>
      </c>
    </row>
    <row r="13549" spans="1:5" x14ac:dyDescent="0.25">
      <c r="A13549">
        <v>128133</v>
      </c>
      <c r="B13549" t="s">
        <v>20830</v>
      </c>
      <c r="C13549" t="s">
        <v>20831</v>
      </c>
      <c r="D13549">
        <v>0</v>
      </c>
      <c r="E13549" t="s">
        <v>12168</v>
      </c>
    </row>
    <row r="13550" spans="1:5" x14ac:dyDescent="0.25">
      <c r="A13550">
        <v>128134</v>
      </c>
      <c r="B13550" t="s">
        <v>20832</v>
      </c>
      <c r="C13550" t="s">
        <v>20833</v>
      </c>
      <c r="D13550">
        <v>0</v>
      </c>
      <c r="E13550" t="s">
        <v>12168</v>
      </c>
    </row>
    <row r="13551" spans="1:5" x14ac:dyDescent="0.25">
      <c r="A13551">
        <v>128135</v>
      </c>
      <c r="B13551" t="s">
        <v>20834</v>
      </c>
      <c r="C13551" t="s">
        <v>20835</v>
      </c>
      <c r="D13551">
        <v>0</v>
      </c>
      <c r="E13551" t="s">
        <v>12168</v>
      </c>
    </row>
    <row r="13552" spans="1:5" x14ac:dyDescent="0.25">
      <c r="A13552">
        <v>128136</v>
      </c>
      <c r="B13552" t="s">
        <v>20836</v>
      </c>
      <c r="C13552" t="s">
        <v>20837</v>
      </c>
      <c r="D13552">
        <v>0</v>
      </c>
      <c r="E13552" t="s">
        <v>12168</v>
      </c>
    </row>
    <row r="13553" spans="1:5" x14ac:dyDescent="0.25">
      <c r="A13553">
        <v>128137</v>
      </c>
      <c r="B13553" t="s">
        <v>20838</v>
      </c>
      <c r="C13553" t="s">
        <v>20839</v>
      </c>
      <c r="D13553">
        <v>0</v>
      </c>
      <c r="E13553" t="s">
        <v>12168</v>
      </c>
    </row>
    <row r="13554" spans="1:5" x14ac:dyDescent="0.25">
      <c r="A13554">
        <v>128138</v>
      </c>
      <c r="B13554" t="s">
        <v>20840</v>
      </c>
      <c r="C13554" t="s">
        <v>20841</v>
      </c>
      <c r="D13554">
        <v>0</v>
      </c>
      <c r="E13554" t="s">
        <v>12168</v>
      </c>
    </row>
    <row r="13555" spans="1:5" x14ac:dyDescent="0.25">
      <c r="A13555">
        <v>128139</v>
      </c>
      <c r="B13555" t="s">
        <v>20842</v>
      </c>
      <c r="C13555" t="s">
        <v>20843</v>
      </c>
      <c r="D13555">
        <v>0</v>
      </c>
      <c r="E13555" t="s">
        <v>12168</v>
      </c>
    </row>
    <row r="13556" spans="1:5" x14ac:dyDescent="0.25">
      <c r="A13556">
        <v>128140</v>
      </c>
      <c r="B13556" t="s">
        <v>20842</v>
      </c>
      <c r="C13556" t="s">
        <v>20844</v>
      </c>
      <c r="D13556">
        <v>0</v>
      </c>
      <c r="E13556" t="s">
        <v>12168</v>
      </c>
    </row>
    <row r="13557" spans="1:5" x14ac:dyDescent="0.25">
      <c r="A13557">
        <v>128141</v>
      </c>
      <c r="B13557" t="s">
        <v>20845</v>
      </c>
      <c r="C13557" t="s">
        <v>20846</v>
      </c>
      <c r="D13557">
        <v>0</v>
      </c>
      <c r="E13557" t="s">
        <v>12168</v>
      </c>
    </row>
    <row r="13558" spans="1:5" x14ac:dyDescent="0.25">
      <c r="A13558">
        <v>128142</v>
      </c>
      <c r="B13558" t="s">
        <v>20847</v>
      </c>
      <c r="C13558" t="s">
        <v>20848</v>
      </c>
      <c r="D13558">
        <v>0</v>
      </c>
      <c r="E13558" t="s">
        <v>12168</v>
      </c>
    </row>
    <row r="13559" spans="1:5" x14ac:dyDescent="0.25">
      <c r="A13559">
        <v>128143</v>
      </c>
      <c r="B13559" t="s">
        <v>20847</v>
      </c>
      <c r="C13559" t="s">
        <v>20849</v>
      </c>
      <c r="D13559">
        <v>0</v>
      </c>
      <c r="E13559" t="s">
        <v>12168</v>
      </c>
    </row>
    <row r="13560" spans="1:5" x14ac:dyDescent="0.25">
      <c r="A13560">
        <v>128144</v>
      </c>
      <c r="B13560" t="s">
        <v>20850</v>
      </c>
      <c r="C13560" t="s">
        <v>20851</v>
      </c>
      <c r="D13560">
        <v>0</v>
      </c>
      <c r="E13560" t="s">
        <v>12168</v>
      </c>
    </row>
    <row r="13561" spans="1:5" x14ac:dyDescent="0.25">
      <c r="A13561">
        <v>128145</v>
      </c>
      <c r="B13561" t="s">
        <v>20852</v>
      </c>
      <c r="C13561" t="s">
        <v>20853</v>
      </c>
      <c r="D13561">
        <v>0</v>
      </c>
      <c r="E13561" t="s">
        <v>12168</v>
      </c>
    </row>
    <row r="13562" spans="1:5" x14ac:dyDescent="0.25">
      <c r="A13562">
        <v>128146</v>
      </c>
      <c r="B13562" t="s">
        <v>20854</v>
      </c>
      <c r="C13562" t="s">
        <v>20855</v>
      </c>
      <c r="D13562">
        <v>0</v>
      </c>
      <c r="E13562" t="s">
        <v>12168</v>
      </c>
    </row>
    <row r="13563" spans="1:5" x14ac:dyDescent="0.25">
      <c r="A13563">
        <v>128147</v>
      </c>
      <c r="B13563" t="s">
        <v>20856</v>
      </c>
      <c r="C13563" t="s">
        <v>20857</v>
      </c>
      <c r="D13563">
        <v>0</v>
      </c>
      <c r="E13563" t="s">
        <v>12168</v>
      </c>
    </row>
    <row r="13564" spans="1:5" x14ac:dyDescent="0.25">
      <c r="A13564">
        <v>128148</v>
      </c>
      <c r="B13564" t="s">
        <v>20858</v>
      </c>
      <c r="C13564" t="s">
        <v>20859</v>
      </c>
      <c r="D13564">
        <v>0</v>
      </c>
      <c r="E13564" t="s">
        <v>12168</v>
      </c>
    </row>
    <row r="13565" spans="1:5" x14ac:dyDescent="0.25">
      <c r="A13565">
        <v>128149</v>
      </c>
      <c r="B13565" t="s">
        <v>20860</v>
      </c>
      <c r="C13565" t="s">
        <v>20861</v>
      </c>
      <c r="D13565">
        <v>0</v>
      </c>
      <c r="E13565" t="s">
        <v>12168</v>
      </c>
    </row>
    <row r="13566" spans="1:5" x14ac:dyDescent="0.25">
      <c r="A13566">
        <v>128150</v>
      </c>
      <c r="B13566" t="s">
        <v>20862</v>
      </c>
      <c r="C13566" t="s">
        <v>20863</v>
      </c>
      <c r="D13566">
        <v>0</v>
      </c>
      <c r="E13566" t="s">
        <v>12168</v>
      </c>
    </row>
    <row r="13567" spans="1:5" x14ac:dyDescent="0.25">
      <c r="A13567">
        <v>128151</v>
      </c>
      <c r="B13567" t="s">
        <v>20864</v>
      </c>
      <c r="C13567" t="s">
        <v>20865</v>
      </c>
      <c r="D13567">
        <v>0</v>
      </c>
      <c r="E13567" t="s">
        <v>12168</v>
      </c>
    </row>
    <row r="13568" spans="1:5" x14ac:dyDescent="0.25">
      <c r="A13568">
        <v>128152</v>
      </c>
      <c r="B13568" t="s">
        <v>20866</v>
      </c>
      <c r="C13568" t="s">
        <v>20867</v>
      </c>
      <c r="D13568">
        <v>0</v>
      </c>
      <c r="E13568" t="s">
        <v>12168</v>
      </c>
    </row>
    <row r="13569" spans="1:5" x14ac:dyDescent="0.25">
      <c r="A13569">
        <v>128153</v>
      </c>
      <c r="B13569" t="s">
        <v>20868</v>
      </c>
      <c r="C13569" t="s">
        <v>20869</v>
      </c>
      <c r="D13569">
        <v>0</v>
      </c>
      <c r="E13569" t="s">
        <v>12168</v>
      </c>
    </row>
    <row r="13570" spans="1:5" x14ac:dyDescent="0.25">
      <c r="A13570">
        <v>128154</v>
      </c>
      <c r="B13570" t="s">
        <v>20870</v>
      </c>
      <c r="C13570" t="s">
        <v>20871</v>
      </c>
      <c r="D13570">
        <v>0</v>
      </c>
      <c r="E13570" t="s">
        <v>12168</v>
      </c>
    </row>
    <row r="13571" spans="1:5" x14ac:dyDescent="0.25">
      <c r="A13571">
        <v>128155</v>
      </c>
      <c r="B13571" t="s">
        <v>20872</v>
      </c>
      <c r="C13571" t="s">
        <v>20873</v>
      </c>
      <c r="D13571">
        <v>0</v>
      </c>
      <c r="E13571" t="s">
        <v>12168</v>
      </c>
    </row>
    <row r="13572" spans="1:5" x14ac:dyDescent="0.25">
      <c r="A13572">
        <v>128156</v>
      </c>
      <c r="B13572" t="s">
        <v>20874</v>
      </c>
      <c r="C13572" t="s">
        <v>20875</v>
      </c>
      <c r="D13572">
        <v>0</v>
      </c>
      <c r="E13572" t="s">
        <v>12168</v>
      </c>
    </row>
    <row r="13573" spans="1:5" x14ac:dyDescent="0.25">
      <c r="A13573">
        <v>128157</v>
      </c>
      <c r="B13573" t="s">
        <v>20876</v>
      </c>
      <c r="C13573" t="s">
        <v>20877</v>
      </c>
      <c r="D13573">
        <v>0</v>
      </c>
      <c r="E13573" t="s">
        <v>12168</v>
      </c>
    </row>
    <row r="13574" spans="1:5" x14ac:dyDescent="0.25">
      <c r="A13574">
        <v>128158</v>
      </c>
      <c r="B13574" t="s">
        <v>20878</v>
      </c>
      <c r="C13574" t="s">
        <v>20879</v>
      </c>
      <c r="D13574">
        <v>0</v>
      </c>
      <c r="E13574" t="s">
        <v>12168</v>
      </c>
    </row>
    <row r="13575" spans="1:5" x14ac:dyDescent="0.25">
      <c r="A13575">
        <v>128159</v>
      </c>
      <c r="B13575" t="s">
        <v>20880</v>
      </c>
      <c r="C13575" t="s">
        <v>20881</v>
      </c>
      <c r="D13575">
        <v>0</v>
      </c>
      <c r="E13575" t="s">
        <v>12168</v>
      </c>
    </row>
    <row r="13576" spans="1:5" x14ac:dyDescent="0.25">
      <c r="A13576">
        <v>128160</v>
      </c>
      <c r="B13576" t="s">
        <v>20880</v>
      </c>
      <c r="C13576" t="s">
        <v>20882</v>
      </c>
      <c r="D13576">
        <v>0</v>
      </c>
      <c r="E13576" t="s">
        <v>12168</v>
      </c>
    </row>
    <row r="13577" spans="1:5" x14ac:dyDescent="0.25">
      <c r="A13577">
        <v>128161</v>
      </c>
      <c r="B13577" t="s">
        <v>20883</v>
      </c>
      <c r="C13577" t="s">
        <v>20884</v>
      </c>
      <c r="D13577">
        <v>0</v>
      </c>
      <c r="E13577" t="s">
        <v>12168</v>
      </c>
    </row>
    <row r="13578" spans="1:5" x14ac:dyDescent="0.25">
      <c r="A13578">
        <v>128162</v>
      </c>
      <c r="B13578" t="s">
        <v>20885</v>
      </c>
      <c r="C13578" t="s">
        <v>20886</v>
      </c>
      <c r="D13578">
        <v>0</v>
      </c>
      <c r="E13578" t="s">
        <v>12168</v>
      </c>
    </row>
    <row r="13579" spans="1:5" x14ac:dyDescent="0.25">
      <c r="A13579">
        <v>128163</v>
      </c>
      <c r="B13579" t="s">
        <v>20887</v>
      </c>
      <c r="C13579" t="s">
        <v>20888</v>
      </c>
      <c r="D13579">
        <v>0</v>
      </c>
      <c r="E13579" t="s">
        <v>12168</v>
      </c>
    </row>
    <row r="13580" spans="1:5" x14ac:dyDescent="0.25">
      <c r="A13580">
        <v>128164</v>
      </c>
      <c r="B13580" t="s">
        <v>20889</v>
      </c>
      <c r="C13580" t="s">
        <v>20890</v>
      </c>
      <c r="D13580">
        <v>0</v>
      </c>
      <c r="E13580" t="s">
        <v>12168</v>
      </c>
    </row>
    <row r="13581" spans="1:5" x14ac:dyDescent="0.25">
      <c r="A13581">
        <v>128165</v>
      </c>
      <c r="B13581" t="s">
        <v>20891</v>
      </c>
      <c r="C13581" t="s">
        <v>20892</v>
      </c>
      <c r="D13581">
        <v>0</v>
      </c>
      <c r="E13581" t="s">
        <v>12168</v>
      </c>
    </row>
    <row r="13582" spans="1:5" x14ac:dyDescent="0.25">
      <c r="A13582">
        <v>128166</v>
      </c>
      <c r="B13582" t="s">
        <v>20893</v>
      </c>
      <c r="C13582" t="s">
        <v>20894</v>
      </c>
      <c r="D13582">
        <v>0</v>
      </c>
      <c r="E13582" t="s">
        <v>12168</v>
      </c>
    </row>
    <row r="13583" spans="1:5" x14ac:dyDescent="0.25">
      <c r="A13583">
        <v>128167</v>
      </c>
      <c r="B13583" t="s">
        <v>20895</v>
      </c>
      <c r="C13583" t="s">
        <v>20896</v>
      </c>
      <c r="D13583">
        <v>0</v>
      </c>
      <c r="E13583" t="s">
        <v>12168</v>
      </c>
    </row>
    <row r="13584" spans="1:5" x14ac:dyDescent="0.25">
      <c r="A13584">
        <v>128168</v>
      </c>
      <c r="B13584" t="s">
        <v>20897</v>
      </c>
      <c r="C13584" t="s">
        <v>20898</v>
      </c>
      <c r="D13584">
        <v>0</v>
      </c>
      <c r="E13584" t="s">
        <v>12168</v>
      </c>
    </row>
    <row r="13585" spans="1:5" x14ac:dyDescent="0.25">
      <c r="A13585">
        <v>128169</v>
      </c>
      <c r="B13585" t="s">
        <v>20899</v>
      </c>
      <c r="C13585" t="s">
        <v>20900</v>
      </c>
      <c r="D13585">
        <v>0</v>
      </c>
      <c r="E13585" t="s">
        <v>12168</v>
      </c>
    </row>
    <row r="13586" spans="1:5" x14ac:dyDescent="0.25">
      <c r="A13586">
        <v>128170</v>
      </c>
      <c r="B13586" t="s">
        <v>20899</v>
      </c>
      <c r="C13586" t="s">
        <v>20901</v>
      </c>
      <c r="D13586">
        <v>0</v>
      </c>
      <c r="E13586" t="s">
        <v>12168</v>
      </c>
    </row>
    <row r="13587" spans="1:5" x14ac:dyDescent="0.25">
      <c r="A13587">
        <v>128171</v>
      </c>
      <c r="B13587" t="s">
        <v>20902</v>
      </c>
      <c r="C13587" t="s">
        <v>20903</v>
      </c>
      <c r="D13587">
        <v>0</v>
      </c>
      <c r="E13587" t="s">
        <v>12168</v>
      </c>
    </row>
    <row r="13588" spans="1:5" x14ac:dyDescent="0.25">
      <c r="A13588">
        <v>128172</v>
      </c>
      <c r="B13588" t="s">
        <v>20904</v>
      </c>
      <c r="C13588" t="s">
        <v>20905</v>
      </c>
      <c r="D13588">
        <v>0</v>
      </c>
      <c r="E13588" t="s">
        <v>12168</v>
      </c>
    </row>
    <row r="13589" spans="1:5" x14ac:dyDescent="0.25">
      <c r="A13589">
        <v>128173</v>
      </c>
      <c r="B13589" t="s">
        <v>20906</v>
      </c>
      <c r="C13589" t="s">
        <v>20907</v>
      </c>
      <c r="D13589">
        <v>0</v>
      </c>
      <c r="E13589" t="s">
        <v>12168</v>
      </c>
    </row>
    <row r="13590" spans="1:5" x14ac:dyDescent="0.25">
      <c r="A13590">
        <v>128174</v>
      </c>
      <c r="B13590" t="s">
        <v>20908</v>
      </c>
      <c r="C13590" t="s">
        <v>20909</v>
      </c>
      <c r="D13590">
        <v>0</v>
      </c>
      <c r="E13590" t="s">
        <v>12168</v>
      </c>
    </row>
    <row r="13591" spans="1:5" x14ac:dyDescent="0.25">
      <c r="A13591">
        <v>128175</v>
      </c>
      <c r="B13591" t="s">
        <v>20908</v>
      </c>
      <c r="C13591" t="s">
        <v>20910</v>
      </c>
      <c r="D13591">
        <v>0</v>
      </c>
      <c r="E13591" t="s">
        <v>12168</v>
      </c>
    </row>
    <row r="13592" spans="1:5" x14ac:dyDescent="0.25">
      <c r="A13592">
        <v>128176</v>
      </c>
      <c r="B13592" t="s">
        <v>20911</v>
      </c>
      <c r="C13592" t="s">
        <v>20912</v>
      </c>
      <c r="D13592">
        <v>0</v>
      </c>
      <c r="E13592" t="s">
        <v>12168</v>
      </c>
    </row>
    <row r="13593" spans="1:5" x14ac:dyDescent="0.25">
      <c r="A13593">
        <v>128177</v>
      </c>
      <c r="B13593" t="s">
        <v>20913</v>
      </c>
      <c r="C13593" t="s">
        <v>20914</v>
      </c>
      <c r="D13593">
        <v>0</v>
      </c>
      <c r="E13593" t="s">
        <v>12168</v>
      </c>
    </row>
    <row r="13594" spans="1:5" x14ac:dyDescent="0.25">
      <c r="A13594">
        <v>128178</v>
      </c>
      <c r="B13594" t="s">
        <v>20915</v>
      </c>
      <c r="C13594" t="s">
        <v>20916</v>
      </c>
      <c r="D13594">
        <v>0</v>
      </c>
      <c r="E13594" t="s">
        <v>12168</v>
      </c>
    </row>
    <row r="13595" spans="1:5" x14ac:dyDescent="0.25">
      <c r="A13595">
        <v>128179</v>
      </c>
      <c r="B13595" t="s">
        <v>20917</v>
      </c>
      <c r="C13595" t="s">
        <v>20918</v>
      </c>
      <c r="D13595">
        <v>0</v>
      </c>
      <c r="E13595" t="s">
        <v>12168</v>
      </c>
    </row>
    <row r="13596" spans="1:5" x14ac:dyDescent="0.25">
      <c r="A13596">
        <v>128180</v>
      </c>
      <c r="B13596" t="s">
        <v>20919</v>
      </c>
      <c r="C13596" t="s">
        <v>20920</v>
      </c>
      <c r="D13596">
        <v>0</v>
      </c>
      <c r="E13596" t="s">
        <v>12168</v>
      </c>
    </row>
    <row r="13597" spans="1:5" x14ac:dyDescent="0.25">
      <c r="A13597">
        <v>128181</v>
      </c>
      <c r="B13597" t="s">
        <v>20921</v>
      </c>
      <c r="C13597" t="s">
        <v>20922</v>
      </c>
      <c r="D13597">
        <v>0</v>
      </c>
      <c r="E13597" t="s">
        <v>12168</v>
      </c>
    </row>
    <row r="13598" spans="1:5" x14ac:dyDescent="0.25">
      <c r="A13598">
        <v>128182</v>
      </c>
      <c r="B13598" t="s">
        <v>20923</v>
      </c>
      <c r="C13598" t="s">
        <v>20924</v>
      </c>
      <c r="D13598">
        <v>0</v>
      </c>
      <c r="E13598" t="s">
        <v>12168</v>
      </c>
    </row>
    <row r="13599" spans="1:5" x14ac:dyDescent="0.25">
      <c r="A13599">
        <v>128183</v>
      </c>
      <c r="B13599" t="s">
        <v>20923</v>
      </c>
      <c r="C13599" t="s">
        <v>20925</v>
      </c>
      <c r="D13599">
        <v>0</v>
      </c>
      <c r="E13599" t="s">
        <v>12168</v>
      </c>
    </row>
    <row r="13600" spans="1:5" x14ac:dyDescent="0.25">
      <c r="A13600">
        <v>128184</v>
      </c>
      <c r="B13600" t="s">
        <v>20926</v>
      </c>
      <c r="C13600" t="s">
        <v>20927</v>
      </c>
      <c r="D13600">
        <v>0</v>
      </c>
      <c r="E13600" t="s">
        <v>12168</v>
      </c>
    </row>
    <row r="13601" spans="1:5" x14ac:dyDescent="0.25">
      <c r="A13601">
        <v>128185</v>
      </c>
      <c r="B13601" t="s">
        <v>20928</v>
      </c>
      <c r="C13601" t="s">
        <v>20929</v>
      </c>
      <c r="D13601">
        <v>0</v>
      </c>
      <c r="E13601" t="s">
        <v>12168</v>
      </c>
    </row>
    <row r="13602" spans="1:5" x14ac:dyDescent="0.25">
      <c r="A13602">
        <v>128186</v>
      </c>
      <c r="B13602" t="s">
        <v>20930</v>
      </c>
      <c r="C13602" t="s">
        <v>20931</v>
      </c>
      <c r="D13602">
        <v>0</v>
      </c>
      <c r="E13602" t="s">
        <v>12168</v>
      </c>
    </row>
    <row r="13603" spans="1:5" x14ac:dyDescent="0.25">
      <c r="A13603">
        <v>128187</v>
      </c>
      <c r="B13603" t="s">
        <v>20932</v>
      </c>
      <c r="C13603" t="s">
        <v>20933</v>
      </c>
      <c r="D13603">
        <v>0</v>
      </c>
      <c r="E13603" t="s">
        <v>12168</v>
      </c>
    </row>
    <row r="13604" spans="1:5" x14ac:dyDescent="0.25">
      <c r="A13604">
        <v>128188</v>
      </c>
      <c r="B13604" t="s">
        <v>20934</v>
      </c>
      <c r="C13604" t="s">
        <v>20935</v>
      </c>
      <c r="D13604">
        <v>0</v>
      </c>
      <c r="E13604" t="s">
        <v>12168</v>
      </c>
    </row>
    <row r="13605" spans="1:5" x14ac:dyDescent="0.25">
      <c r="A13605">
        <v>128189</v>
      </c>
      <c r="B13605" t="s">
        <v>20936</v>
      </c>
      <c r="C13605" t="s">
        <v>20937</v>
      </c>
      <c r="D13605">
        <v>0</v>
      </c>
      <c r="E13605" t="s">
        <v>12168</v>
      </c>
    </row>
    <row r="13606" spans="1:5" x14ac:dyDescent="0.25">
      <c r="A13606">
        <v>128190</v>
      </c>
      <c r="B13606" t="s">
        <v>20938</v>
      </c>
      <c r="C13606" t="s">
        <v>20939</v>
      </c>
      <c r="D13606">
        <v>0</v>
      </c>
      <c r="E13606" t="s">
        <v>12168</v>
      </c>
    </row>
    <row r="13607" spans="1:5" x14ac:dyDescent="0.25">
      <c r="A13607">
        <v>128191</v>
      </c>
      <c r="B13607" t="s">
        <v>20940</v>
      </c>
      <c r="C13607" t="s">
        <v>20941</v>
      </c>
      <c r="D13607">
        <v>0</v>
      </c>
      <c r="E13607" t="s">
        <v>12168</v>
      </c>
    </row>
    <row r="13608" spans="1:5" x14ac:dyDescent="0.25">
      <c r="A13608">
        <v>128192</v>
      </c>
      <c r="B13608" t="s">
        <v>20942</v>
      </c>
      <c r="C13608" t="s">
        <v>20943</v>
      </c>
      <c r="D13608">
        <v>0</v>
      </c>
      <c r="E13608" t="s">
        <v>12168</v>
      </c>
    </row>
    <row r="13609" spans="1:5" x14ac:dyDescent="0.25">
      <c r="A13609">
        <v>128193</v>
      </c>
      <c r="B13609" t="s">
        <v>20944</v>
      </c>
      <c r="C13609" t="s">
        <v>20945</v>
      </c>
      <c r="D13609">
        <v>0</v>
      </c>
      <c r="E13609" t="s">
        <v>12168</v>
      </c>
    </row>
    <row r="13610" spans="1:5" x14ac:dyDescent="0.25">
      <c r="A13610">
        <v>128194</v>
      </c>
      <c r="B13610" t="s">
        <v>20946</v>
      </c>
      <c r="C13610" t="s">
        <v>20947</v>
      </c>
      <c r="D13610">
        <v>0</v>
      </c>
      <c r="E13610" t="s">
        <v>12168</v>
      </c>
    </row>
    <row r="13611" spans="1:5" x14ac:dyDescent="0.25">
      <c r="A13611">
        <v>128195</v>
      </c>
      <c r="B13611" t="s">
        <v>20948</v>
      </c>
      <c r="C13611" t="s">
        <v>20949</v>
      </c>
      <c r="D13611">
        <v>0</v>
      </c>
      <c r="E13611" t="s">
        <v>12168</v>
      </c>
    </row>
    <row r="13612" spans="1:5" x14ac:dyDescent="0.25">
      <c r="A13612">
        <v>128196</v>
      </c>
      <c r="B13612" t="s">
        <v>20950</v>
      </c>
      <c r="C13612" t="s">
        <v>20951</v>
      </c>
      <c r="D13612">
        <v>0</v>
      </c>
      <c r="E13612" t="s">
        <v>12168</v>
      </c>
    </row>
    <row r="13613" spans="1:5" x14ac:dyDescent="0.25">
      <c r="A13613">
        <v>128197</v>
      </c>
      <c r="B13613" t="s">
        <v>20952</v>
      </c>
      <c r="C13613" t="s">
        <v>20953</v>
      </c>
      <c r="D13613">
        <v>0</v>
      </c>
      <c r="E13613" t="s">
        <v>12168</v>
      </c>
    </row>
    <row r="13614" spans="1:5" x14ac:dyDescent="0.25">
      <c r="A13614">
        <v>128198</v>
      </c>
      <c r="B13614" t="s">
        <v>20954</v>
      </c>
      <c r="C13614" t="s">
        <v>20955</v>
      </c>
      <c r="D13614">
        <v>0</v>
      </c>
      <c r="E13614" t="s">
        <v>12168</v>
      </c>
    </row>
    <row r="13615" spans="1:5" x14ac:dyDescent="0.25">
      <c r="A13615">
        <v>128199</v>
      </c>
      <c r="B13615" t="s">
        <v>20956</v>
      </c>
      <c r="C13615" t="s">
        <v>20957</v>
      </c>
      <c r="D13615">
        <v>0</v>
      </c>
      <c r="E13615" t="s">
        <v>12168</v>
      </c>
    </row>
    <row r="13616" spans="1:5" x14ac:dyDescent="0.25">
      <c r="A13616">
        <v>128200</v>
      </c>
      <c r="B13616" t="s">
        <v>20958</v>
      </c>
      <c r="C13616" t="s">
        <v>20959</v>
      </c>
      <c r="D13616">
        <v>0</v>
      </c>
      <c r="E13616" t="s">
        <v>12168</v>
      </c>
    </row>
    <row r="13617" spans="1:5" x14ac:dyDescent="0.25">
      <c r="A13617">
        <v>128201</v>
      </c>
      <c r="B13617" t="s">
        <v>20960</v>
      </c>
      <c r="C13617" t="s">
        <v>20961</v>
      </c>
      <c r="D13617">
        <v>0</v>
      </c>
      <c r="E13617" t="s">
        <v>12168</v>
      </c>
    </row>
    <row r="13618" spans="1:5" x14ac:dyDescent="0.25">
      <c r="A13618">
        <v>128202</v>
      </c>
      <c r="B13618" t="s">
        <v>20962</v>
      </c>
      <c r="C13618" t="s">
        <v>20963</v>
      </c>
      <c r="D13618">
        <v>0</v>
      </c>
      <c r="E13618" t="s">
        <v>12168</v>
      </c>
    </row>
    <row r="13619" spans="1:5" x14ac:dyDescent="0.25">
      <c r="A13619">
        <v>128203</v>
      </c>
      <c r="B13619" t="s">
        <v>20964</v>
      </c>
      <c r="C13619" t="s">
        <v>20965</v>
      </c>
      <c r="D13619">
        <v>0</v>
      </c>
      <c r="E13619" t="s">
        <v>12168</v>
      </c>
    </row>
    <row r="13620" spans="1:5" x14ac:dyDescent="0.25">
      <c r="A13620">
        <v>128204</v>
      </c>
      <c r="B13620" t="s">
        <v>20966</v>
      </c>
      <c r="C13620" t="s">
        <v>20967</v>
      </c>
      <c r="D13620">
        <v>0</v>
      </c>
      <c r="E13620" t="s">
        <v>12168</v>
      </c>
    </row>
    <row r="13621" spans="1:5" x14ac:dyDescent="0.25">
      <c r="A13621">
        <v>128205</v>
      </c>
      <c r="B13621" t="s">
        <v>20968</v>
      </c>
      <c r="C13621" t="s">
        <v>20969</v>
      </c>
      <c r="D13621">
        <v>0</v>
      </c>
      <c r="E13621" t="s">
        <v>12168</v>
      </c>
    </row>
    <row r="13622" spans="1:5" x14ac:dyDescent="0.25">
      <c r="A13622">
        <v>128206</v>
      </c>
      <c r="B13622" t="s">
        <v>20970</v>
      </c>
      <c r="C13622" t="s">
        <v>20971</v>
      </c>
      <c r="D13622">
        <v>0</v>
      </c>
      <c r="E13622" t="s">
        <v>12168</v>
      </c>
    </row>
    <row r="13623" spans="1:5" x14ac:dyDescent="0.25">
      <c r="A13623">
        <v>128207</v>
      </c>
      <c r="B13623" t="s">
        <v>20972</v>
      </c>
      <c r="C13623" t="s">
        <v>20973</v>
      </c>
      <c r="D13623">
        <v>0</v>
      </c>
      <c r="E13623" t="s">
        <v>12168</v>
      </c>
    </row>
    <row r="13624" spans="1:5" x14ac:dyDescent="0.25">
      <c r="A13624">
        <v>128209</v>
      </c>
      <c r="B13624" t="s">
        <v>20974</v>
      </c>
      <c r="C13624" t="s">
        <v>20975</v>
      </c>
      <c r="D13624">
        <v>0</v>
      </c>
      <c r="E13624" t="s">
        <v>12168</v>
      </c>
    </row>
    <row r="13625" spans="1:5" x14ac:dyDescent="0.25">
      <c r="A13625">
        <v>128210</v>
      </c>
      <c r="B13625" t="s">
        <v>20976</v>
      </c>
      <c r="C13625" t="s">
        <v>20977</v>
      </c>
      <c r="D13625">
        <v>0</v>
      </c>
      <c r="E13625" t="s">
        <v>12168</v>
      </c>
    </row>
    <row r="13626" spans="1:5" x14ac:dyDescent="0.25">
      <c r="A13626">
        <v>128211</v>
      </c>
      <c r="B13626" t="s">
        <v>20978</v>
      </c>
      <c r="C13626" t="s">
        <v>20979</v>
      </c>
      <c r="D13626">
        <v>0</v>
      </c>
      <c r="E13626" t="s">
        <v>12168</v>
      </c>
    </row>
    <row r="13627" spans="1:5" x14ac:dyDescent="0.25">
      <c r="A13627">
        <v>128212</v>
      </c>
      <c r="B13627" t="s">
        <v>20980</v>
      </c>
      <c r="C13627" t="s">
        <v>20981</v>
      </c>
      <c r="D13627">
        <v>0</v>
      </c>
      <c r="E13627" t="s">
        <v>12168</v>
      </c>
    </row>
    <row r="13628" spans="1:5" x14ac:dyDescent="0.25">
      <c r="A13628">
        <v>128213</v>
      </c>
      <c r="B13628" t="s">
        <v>20980</v>
      </c>
      <c r="C13628" t="s">
        <v>20982</v>
      </c>
      <c r="D13628">
        <v>0</v>
      </c>
      <c r="E13628" t="s">
        <v>12168</v>
      </c>
    </row>
    <row r="13629" spans="1:5" x14ac:dyDescent="0.25">
      <c r="A13629">
        <v>128214</v>
      </c>
      <c r="B13629" t="s">
        <v>20983</v>
      </c>
      <c r="C13629" t="s">
        <v>20984</v>
      </c>
      <c r="D13629">
        <v>0</v>
      </c>
      <c r="E13629" t="s">
        <v>12168</v>
      </c>
    </row>
    <row r="13630" spans="1:5" x14ac:dyDescent="0.25">
      <c r="A13630">
        <v>128215</v>
      </c>
      <c r="B13630" t="s">
        <v>20985</v>
      </c>
      <c r="C13630" t="s">
        <v>20986</v>
      </c>
      <c r="D13630">
        <v>0</v>
      </c>
      <c r="E13630" t="s">
        <v>12168</v>
      </c>
    </row>
    <row r="13631" spans="1:5" x14ac:dyDescent="0.25">
      <c r="A13631">
        <v>128216</v>
      </c>
      <c r="B13631" t="s">
        <v>20987</v>
      </c>
      <c r="C13631" t="s">
        <v>20988</v>
      </c>
      <c r="D13631">
        <v>0</v>
      </c>
      <c r="E13631" t="s">
        <v>12168</v>
      </c>
    </row>
    <row r="13632" spans="1:5" x14ac:dyDescent="0.25">
      <c r="A13632">
        <v>128217</v>
      </c>
      <c r="B13632" t="s">
        <v>20989</v>
      </c>
      <c r="C13632" t="s">
        <v>20990</v>
      </c>
      <c r="D13632">
        <v>0</v>
      </c>
      <c r="E13632" t="s">
        <v>12168</v>
      </c>
    </row>
    <row r="13633" spans="1:5" x14ac:dyDescent="0.25">
      <c r="A13633">
        <v>128218</v>
      </c>
      <c r="B13633" t="s">
        <v>20991</v>
      </c>
      <c r="C13633" t="s">
        <v>20992</v>
      </c>
      <c r="D13633">
        <v>0</v>
      </c>
      <c r="E13633" t="s">
        <v>12168</v>
      </c>
    </row>
    <row r="13634" spans="1:5" x14ac:dyDescent="0.25">
      <c r="A13634">
        <v>128219</v>
      </c>
      <c r="B13634" t="s">
        <v>20993</v>
      </c>
      <c r="C13634" t="s">
        <v>20994</v>
      </c>
      <c r="D13634">
        <v>0</v>
      </c>
      <c r="E13634" t="s">
        <v>12168</v>
      </c>
    </row>
    <row r="13635" spans="1:5" x14ac:dyDescent="0.25">
      <c r="A13635">
        <v>128220</v>
      </c>
      <c r="B13635" t="s">
        <v>20995</v>
      </c>
      <c r="C13635" t="s">
        <v>20996</v>
      </c>
      <c r="D13635">
        <v>0</v>
      </c>
      <c r="E13635" t="s">
        <v>12168</v>
      </c>
    </row>
    <row r="13636" spans="1:5" x14ac:dyDescent="0.25">
      <c r="A13636">
        <v>128221</v>
      </c>
      <c r="B13636" t="s">
        <v>20997</v>
      </c>
      <c r="C13636" t="s">
        <v>20998</v>
      </c>
      <c r="D13636">
        <v>0</v>
      </c>
      <c r="E13636" t="s">
        <v>12168</v>
      </c>
    </row>
    <row r="13637" spans="1:5" x14ac:dyDescent="0.25">
      <c r="A13637">
        <v>128222</v>
      </c>
      <c r="B13637" t="s">
        <v>20999</v>
      </c>
      <c r="C13637" t="s">
        <v>21000</v>
      </c>
      <c r="D13637">
        <v>0</v>
      </c>
      <c r="E13637" t="s">
        <v>12168</v>
      </c>
    </row>
    <row r="13638" spans="1:5" x14ac:dyDescent="0.25">
      <c r="A13638">
        <v>128224</v>
      </c>
      <c r="B13638" t="s">
        <v>21002</v>
      </c>
      <c r="C13638" t="s">
        <v>21003</v>
      </c>
      <c r="D13638">
        <v>0</v>
      </c>
      <c r="E13638" t="s">
        <v>12168</v>
      </c>
    </row>
    <row r="13639" spans="1:5" x14ac:dyDescent="0.25">
      <c r="A13639">
        <v>128225</v>
      </c>
      <c r="B13639" t="s">
        <v>21004</v>
      </c>
      <c r="C13639" t="s">
        <v>21005</v>
      </c>
      <c r="D13639">
        <v>0</v>
      </c>
      <c r="E13639" t="s">
        <v>12168</v>
      </c>
    </row>
    <row r="13640" spans="1:5" x14ac:dyDescent="0.25">
      <c r="A13640">
        <v>128226</v>
      </c>
      <c r="B13640" t="s">
        <v>21006</v>
      </c>
      <c r="C13640" t="s">
        <v>21007</v>
      </c>
      <c r="D13640">
        <v>0</v>
      </c>
      <c r="E13640" t="s">
        <v>12168</v>
      </c>
    </row>
    <row r="13641" spans="1:5" x14ac:dyDescent="0.25">
      <c r="A13641">
        <v>128227</v>
      </c>
      <c r="B13641" t="s">
        <v>21008</v>
      </c>
      <c r="C13641" t="s">
        <v>21009</v>
      </c>
      <c r="D13641">
        <v>0</v>
      </c>
      <c r="E13641" t="s">
        <v>12168</v>
      </c>
    </row>
    <row r="13642" spans="1:5" x14ac:dyDescent="0.25">
      <c r="A13642">
        <v>128228</v>
      </c>
      <c r="B13642" t="s">
        <v>21010</v>
      </c>
      <c r="C13642" t="s">
        <v>21011</v>
      </c>
      <c r="D13642">
        <v>0</v>
      </c>
      <c r="E13642" t="s">
        <v>12168</v>
      </c>
    </row>
    <row r="13643" spans="1:5" x14ac:dyDescent="0.25">
      <c r="A13643">
        <v>128230</v>
      </c>
      <c r="B13643" t="s">
        <v>21012</v>
      </c>
      <c r="C13643" t="s">
        <v>21014</v>
      </c>
      <c r="D13643">
        <v>0</v>
      </c>
      <c r="E13643" t="s">
        <v>12168</v>
      </c>
    </row>
    <row r="13644" spans="1:5" x14ac:dyDescent="0.25">
      <c r="A13644">
        <v>128231</v>
      </c>
      <c r="B13644" t="s">
        <v>21012</v>
      </c>
      <c r="C13644" t="s">
        <v>21015</v>
      </c>
      <c r="D13644">
        <v>0</v>
      </c>
      <c r="E13644" t="s">
        <v>12168</v>
      </c>
    </row>
    <row r="13645" spans="1:5" x14ac:dyDescent="0.25">
      <c r="A13645">
        <v>128232</v>
      </c>
      <c r="B13645" t="s">
        <v>21012</v>
      </c>
      <c r="C13645" t="s">
        <v>21016</v>
      </c>
      <c r="D13645">
        <v>0</v>
      </c>
      <c r="E13645" t="s">
        <v>12168</v>
      </c>
    </row>
    <row r="13646" spans="1:5" x14ac:dyDescent="0.25">
      <c r="A13646">
        <v>128233</v>
      </c>
      <c r="B13646" t="s">
        <v>21017</v>
      </c>
      <c r="C13646" t="s">
        <v>21018</v>
      </c>
      <c r="D13646">
        <v>0</v>
      </c>
      <c r="E13646" t="s">
        <v>12168</v>
      </c>
    </row>
    <row r="13647" spans="1:5" x14ac:dyDescent="0.25">
      <c r="A13647">
        <v>128234</v>
      </c>
      <c r="B13647" t="s">
        <v>21019</v>
      </c>
      <c r="C13647" t="s">
        <v>21020</v>
      </c>
      <c r="D13647">
        <v>0</v>
      </c>
      <c r="E13647" t="s">
        <v>12168</v>
      </c>
    </row>
    <row r="13648" spans="1:5" x14ac:dyDescent="0.25">
      <c r="A13648">
        <v>128235</v>
      </c>
      <c r="B13648" t="s">
        <v>21021</v>
      </c>
      <c r="C13648" t="s">
        <v>21022</v>
      </c>
      <c r="D13648">
        <v>0</v>
      </c>
      <c r="E13648" t="s">
        <v>12168</v>
      </c>
    </row>
    <row r="13649" spans="1:5" x14ac:dyDescent="0.25">
      <c r="A13649">
        <v>128236</v>
      </c>
      <c r="B13649" t="s">
        <v>21021</v>
      </c>
      <c r="C13649" t="s">
        <v>21023</v>
      </c>
      <c r="D13649">
        <v>0</v>
      </c>
      <c r="E13649" t="s">
        <v>12168</v>
      </c>
    </row>
    <row r="13650" spans="1:5" x14ac:dyDescent="0.25">
      <c r="A13650">
        <v>128237</v>
      </c>
      <c r="B13650" t="s">
        <v>21021</v>
      </c>
      <c r="C13650" t="s">
        <v>21024</v>
      </c>
      <c r="D13650">
        <v>0</v>
      </c>
      <c r="E13650" t="s">
        <v>12168</v>
      </c>
    </row>
    <row r="13651" spans="1:5" x14ac:dyDescent="0.25">
      <c r="A13651">
        <v>128238</v>
      </c>
      <c r="B13651" t="s">
        <v>21025</v>
      </c>
      <c r="C13651" t="s">
        <v>21026</v>
      </c>
      <c r="D13651">
        <v>0</v>
      </c>
      <c r="E13651" t="s">
        <v>12168</v>
      </c>
    </row>
    <row r="13652" spans="1:5" x14ac:dyDescent="0.25">
      <c r="A13652">
        <v>128239</v>
      </c>
      <c r="B13652" t="s">
        <v>21027</v>
      </c>
      <c r="C13652" t="s">
        <v>21028</v>
      </c>
      <c r="D13652">
        <v>0</v>
      </c>
      <c r="E13652" t="s">
        <v>12168</v>
      </c>
    </row>
    <row r="13653" spans="1:5" x14ac:dyDescent="0.25">
      <c r="A13653">
        <v>128240</v>
      </c>
      <c r="B13653" t="s">
        <v>21029</v>
      </c>
      <c r="C13653" t="s">
        <v>21030</v>
      </c>
      <c r="D13653">
        <v>0</v>
      </c>
      <c r="E13653" t="s">
        <v>12168</v>
      </c>
    </row>
    <row r="13654" spans="1:5" x14ac:dyDescent="0.25">
      <c r="A13654">
        <v>128241</v>
      </c>
      <c r="B13654" t="s">
        <v>21031</v>
      </c>
      <c r="C13654" t="s">
        <v>21032</v>
      </c>
      <c r="D13654">
        <v>0</v>
      </c>
      <c r="E13654" t="s">
        <v>12168</v>
      </c>
    </row>
    <row r="13655" spans="1:5" x14ac:dyDescent="0.25">
      <c r="A13655">
        <v>128242</v>
      </c>
      <c r="B13655" t="s">
        <v>21031</v>
      </c>
      <c r="C13655" t="s">
        <v>21033</v>
      </c>
      <c r="D13655">
        <v>0</v>
      </c>
      <c r="E13655" t="s">
        <v>12168</v>
      </c>
    </row>
    <row r="13656" spans="1:5" x14ac:dyDescent="0.25">
      <c r="A13656">
        <v>128243</v>
      </c>
      <c r="B13656" t="s">
        <v>21031</v>
      </c>
      <c r="C13656" t="s">
        <v>21034</v>
      </c>
      <c r="D13656">
        <v>0</v>
      </c>
      <c r="E13656" t="s">
        <v>12168</v>
      </c>
    </row>
    <row r="13657" spans="1:5" x14ac:dyDescent="0.25">
      <c r="A13657">
        <v>128244</v>
      </c>
      <c r="B13657" t="s">
        <v>21031</v>
      </c>
      <c r="C13657" t="s">
        <v>21035</v>
      </c>
      <c r="D13657">
        <v>0</v>
      </c>
      <c r="E13657" t="s">
        <v>12168</v>
      </c>
    </row>
    <row r="13658" spans="1:5" x14ac:dyDescent="0.25">
      <c r="A13658">
        <v>128245</v>
      </c>
      <c r="B13658" t="s">
        <v>21031</v>
      </c>
      <c r="C13658" t="s">
        <v>21036</v>
      </c>
      <c r="D13658">
        <v>0</v>
      </c>
      <c r="E13658" t="s">
        <v>12168</v>
      </c>
    </row>
    <row r="13659" spans="1:5" x14ac:dyDescent="0.25">
      <c r="A13659">
        <v>128246</v>
      </c>
      <c r="B13659" t="s">
        <v>21031</v>
      </c>
      <c r="C13659" t="s">
        <v>21037</v>
      </c>
      <c r="D13659">
        <v>0</v>
      </c>
      <c r="E13659" t="s">
        <v>12168</v>
      </c>
    </row>
    <row r="13660" spans="1:5" x14ac:dyDescent="0.25">
      <c r="A13660">
        <v>128247</v>
      </c>
      <c r="B13660" t="s">
        <v>21031</v>
      </c>
      <c r="C13660" t="s">
        <v>21038</v>
      </c>
      <c r="D13660">
        <v>0</v>
      </c>
      <c r="E13660" t="s">
        <v>12168</v>
      </c>
    </row>
    <row r="13661" spans="1:5" x14ac:dyDescent="0.25">
      <c r="A13661">
        <v>128248</v>
      </c>
      <c r="B13661" t="s">
        <v>21039</v>
      </c>
      <c r="C13661" t="s">
        <v>21040</v>
      </c>
      <c r="D13661">
        <v>0</v>
      </c>
      <c r="E13661" t="s">
        <v>12168</v>
      </c>
    </row>
    <row r="13662" spans="1:5" x14ac:dyDescent="0.25">
      <c r="A13662">
        <v>128249</v>
      </c>
      <c r="B13662" t="s">
        <v>21041</v>
      </c>
      <c r="C13662" t="s">
        <v>21042</v>
      </c>
      <c r="D13662">
        <v>0</v>
      </c>
      <c r="E13662" t="s">
        <v>12168</v>
      </c>
    </row>
    <row r="13663" spans="1:5" x14ac:dyDescent="0.25">
      <c r="A13663">
        <v>128250</v>
      </c>
      <c r="B13663" t="s">
        <v>21043</v>
      </c>
      <c r="C13663" t="s">
        <v>21044</v>
      </c>
      <c r="D13663">
        <v>0</v>
      </c>
      <c r="E13663" t="s">
        <v>12168</v>
      </c>
    </row>
    <row r="13664" spans="1:5" x14ac:dyDescent="0.25">
      <c r="A13664">
        <v>128251</v>
      </c>
      <c r="B13664" t="s">
        <v>21045</v>
      </c>
      <c r="C13664" t="s">
        <v>21046</v>
      </c>
      <c r="D13664">
        <v>0</v>
      </c>
      <c r="E13664" t="s">
        <v>12168</v>
      </c>
    </row>
    <row r="13665" spans="1:5" x14ac:dyDescent="0.25">
      <c r="A13665">
        <v>128252</v>
      </c>
      <c r="B13665" t="s">
        <v>21047</v>
      </c>
      <c r="C13665" t="s">
        <v>21048</v>
      </c>
      <c r="D13665">
        <v>0</v>
      </c>
      <c r="E13665" t="s">
        <v>12168</v>
      </c>
    </row>
    <row r="13666" spans="1:5" x14ac:dyDescent="0.25">
      <c r="A13666">
        <v>128253</v>
      </c>
      <c r="B13666" t="s">
        <v>21049</v>
      </c>
      <c r="C13666" t="s">
        <v>21050</v>
      </c>
      <c r="D13666">
        <v>0</v>
      </c>
      <c r="E13666" t="s">
        <v>12168</v>
      </c>
    </row>
    <row r="13667" spans="1:5" x14ac:dyDescent="0.25">
      <c r="A13667">
        <v>128254</v>
      </c>
      <c r="B13667" t="s">
        <v>21051</v>
      </c>
      <c r="C13667" t="s">
        <v>21052</v>
      </c>
      <c r="D13667">
        <v>0</v>
      </c>
      <c r="E13667" t="s">
        <v>12168</v>
      </c>
    </row>
    <row r="13668" spans="1:5" x14ac:dyDescent="0.25">
      <c r="A13668">
        <v>128255</v>
      </c>
      <c r="B13668" t="s">
        <v>21053</v>
      </c>
      <c r="C13668" t="s">
        <v>21054</v>
      </c>
      <c r="D13668">
        <v>0</v>
      </c>
      <c r="E13668" t="s">
        <v>12168</v>
      </c>
    </row>
    <row r="13669" spans="1:5" x14ac:dyDescent="0.25">
      <c r="A13669">
        <v>128256</v>
      </c>
      <c r="B13669" t="s">
        <v>21053</v>
      </c>
      <c r="C13669" t="s">
        <v>21055</v>
      </c>
      <c r="D13669">
        <v>0</v>
      </c>
      <c r="E13669" t="s">
        <v>12168</v>
      </c>
    </row>
    <row r="13670" spans="1:5" x14ac:dyDescent="0.25">
      <c r="A13670">
        <v>128257</v>
      </c>
      <c r="B13670" t="s">
        <v>21056</v>
      </c>
      <c r="C13670" t="s">
        <v>21057</v>
      </c>
      <c r="D13670">
        <v>0</v>
      </c>
      <c r="E13670" t="s">
        <v>12168</v>
      </c>
    </row>
    <row r="13671" spans="1:5" x14ac:dyDescent="0.25">
      <c r="A13671">
        <v>128258</v>
      </c>
      <c r="B13671" t="s">
        <v>21058</v>
      </c>
      <c r="C13671" t="s">
        <v>21059</v>
      </c>
      <c r="D13671">
        <v>0</v>
      </c>
      <c r="E13671" t="s">
        <v>12168</v>
      </c>
    </row>
    <row r="13672" spans="1:5" x14ac:dyDescent="0.25">
      <c r="A13672">
        <v>128259</v>
      </c>
      <c r="B13672" t="s">
        <v>21058</v>
      </c>
      <c r="C13672" t="s">
        <v>21060</v>
      </c>
      <c r="D13672">
        <v>0</v>
      </c>
      <c r="E13672" t="s">
        <v>12168</v>
      </c>
    </row>
    <row r="13673" spans="1:5" x14ac:dyDescent="0.25">
      <c r="A13673">
        <v>128260</v>
      </c>
      <c r="B13673" t="s">
        <v>21061</v>
      </c>
      <c r="C13673" t="s">
        <v>21062</v>
      </c>
      <c r="D13673">
        <v>0</v>
      </c>
      <c r="E13673" t="s">
        <v>12168</v>
      </c>
    </row>
    <row r="13674" spans="1:5" x14ac:dyDescent="0.25">
      <c r="A13674">
        <v>128261</v>
      </c>
      <c r="B13674" t="s">
        <v>21063</v>
      </c>
      <c r="C13674" t="s">
        <v>21064</v>
      </c>
      <c r="D13674">
        <v>0</v>
      </c>
      <c r="E13674" t="s">
        <v>12168</v>
      </c>
    </row>
    <row r="13675" spans="1:5" x14ac:dyDescent="0.25">
      <c r="A13675">
        <v>128262</v>
      </c>
      <c r="B13675" t="s">
        <v>21063</v>
      </c>
      <c r="C13675" t="s">
        <v>21065</v>
      </c>
      <c r="D13675">
        <v>0</v>
      </c>
      <c r="E13675" t="s">
        <v>12168</v>
      </c>
    </row>
    <row r="13676" spans="1:5" x14ac:dyDescent="0.25">
      <c r="A13676">
        <v>128263</v>
      </c>
      <c r="B13676" t="s">
        <v>21066</v>
      </c>
      <c r="C13676" t="s">
        <v>21067</v>
      </c>
      <c r="D13676">
        <v>0</v>
      </c>
      <c r="E13676" t="s">
        <v>12168</v>
      </c>
    </row>
    <row r="13677" spans="1:5" x14ac:dyDescent="0.25">
      <c r="A13677">
        <v>128264</v>
      </c>
      <c r="B13677" t="s">
        <v>21068</v>
      </c>
      <c r="C13677" t="s">
        <v>21069</v>
      </c>
      <c r="D13677">
        <v>0</v>
      </c>
      <c r="E13677" t="s">
        <v>12168</v>
      </c>
    </row>
    <row r="13678" spans="1:5" x14ac:dyDescent="0.25">
      <c r="A13678">
        <v>128265</v>
      </c>
      <c r="B13678" t="s">
        <v>21070</v>
      </c>
      <c r="C13678" t="s">
        <v>21071</v>
      </c>
      <c r="D13678">
        <v>0</v>
      </c>
      <c r="E13678" t="s">
        <v>12168</v>
      </c>
    </row>
    <row r="13679" spans="1:5" x14ac:dyDescent="0.25">
      <c r="A13679">
        <v>128266</v>
      </c>
      <c r="B13679" t="s">
        <v>21072</v>
      </c>
      <c r="C13679" t="s">
        <v>21073</v>
      </c>
      <c r="D13679">
        <v>0</v>
      </c>
      <c r="E13679" t="s">
        <v>12168</v>
      </c>
    </row>
    <row r="13680" spans="1:5" x14ac:dyDescent="0.25">
      <c r="A13680">
        <v>128267</v>
      </c>
      <c r="B13680" t="s">
        <v>21074</v>
      </c>
      <c r="C13680" t="s">
        <v>21075</v>
      </c>
      <c r="D13680">
        <v>0</v>
      </c>
      <c r="E13680" t="s">
        <v>12168</v>
      </c>
    </row>
    <row r="13681" spans="1:5" x14ac:dyDescent="0.25">
      <c r="A13681">
        <v>128268</v>
      </c>
      <c r="B13681" t="s">
        <v>21076</v>
      </c>
      <c r="C13681" t="s">
        <v>21077</v>
      </c>
      <c r="D13681">
        <v>0</v>
      </c>
      <c r="E13681" t="s">
        <v>12168</v>
      </c>
    </row>
    <row r="13682" spans="1:5" x14ac:dyDescent="0.25">
      <c r="A13682">
        <v>128269</v>
      </c>
      <c r="B13682" t="s">
        <v>21078</v>
      </c>
      <c r="C13682" t="s">
        <v>21079</v>
      </c>
      <c r="D13682">
        <v>0</v>
      </c>
      <c r="E13682" t="s">
        <v>12168</v>
      </c>
    </row>
    <row r="13683" spans="1:5" x14ac:dyDescent="0.25">
      <c r="A13683">
        <v>128270</v>
      </c>
      <c r="B13683" t="s">
        <v>21080</v>
      </c>
      <c r="C13683" t="s">
        <v>21081</v>
      </c>
      <c r="D13683">
        <v>0</v>
      </c>
      <c r="E13683" t="s">
        <v>12168</v>
      </c>
    </row>
    <row r="13684" spans="1:5" x14ac:dyDescent="0.25">
      <c r="A13684">
        <v>128271</v>
      </c>
      <c r="B13684" t="s">
        <v>21082</v>
      </c>
      <c r="C13684" t="s">
        <v>21083</v>
      </c>
      <c r="D13684">
        <v>0</v>
      </c>
      <c r="E13684" t="s">
        <v>12168</v>
      </c>
    </row>
    <row r="13685" spans="1:5" x14ac:dyDescent="0.25">
      <c r="A13685">
        <v>128272</v>
      </c>
      <c r="B13685" t="s">
        <v>21084</v>
      </c>
      <c r="C13685" t="s">
        <v>21085</v>
      </c>
      <c r="D13685">
        <v>0</v>
      </c>
      <c r="E13685" t="s">
        <v>12168</v>
      </c>
    </row>
    <row r="13686" spans="1:5" x14ac:dyDescent="0.25">
      <c r="A13686">
        <v>128273</v>
      </c>
      <c r="B13686" t="s">
        <v>21086</v>
      </c>
      <c r="C13686" t="s">
        <v>21087</v>
      </c>
      <c r="D13686">
        <v>0</v>
      </c>
      <c r="E13686" t="s">
        <v>12168</v>
      </c>
    </row>
    <row r="13687" spans="1:5" x14ac:dyDescent="0.25">
      <c r="A13687">
        <v>128274</v>
      </c>
      <c r="B13687" t="s">
        <v>21088</v>
      </c>
      <c r="C13687" t="s">
        <v>21089</v>
      </c>
      <c r="D13687">
        <v>0</v>
      </c>
      <c r="E13687" t="s">
        <v>12168</v>
      </c>
    </row>
    <row r="13688" spans="1:5" x14ac:dyDescent="0.25">
      <c r="A13688">
        <v>128275</v>
      </c>
      <c r="B13688" t="s">
        <v>21088</v>
      </c>
      <c r="C13688" t="s">
        <v>21090</v>
      </c>
      <c r="D13688">
        <v>0</v>
      </c>
      <c r="E13688" t="s">
        <v>12168</v>
      </c>
    </row>
    <row r="13689" spans="1:5" x14ac:dyDescent="0.25">
      <c r="A13689">
        <v>128276</v>
      </c>
      <c r="B13689" t="s">
        <v>21088</v>
      </c>
      <c r="C13689" t="s">
        <v>21091</v>
      </c>
      <c r="D13689">
        <v>0</v>
      </c>
      <c r="E13689" t="s">
        <v>12168</v>
      </c>
    </row>
    <row r="13690" spans="1:5" x14ac:dyDescent="0.25">
      <c r="A13690">
        <v>128277</v>
      </c>
      <c r="B13690" t="s">
        <v>21092</v>
      </c>
      <c r="C13690" t="s">
        <v>21093</v>
      </c>
      <c r="D13690">
        <v>0</v>
      </c>
      <c r="E13690" t="s">
        <v>12168</v>
      </c>
    </row>
    <row r="13691" spans="1:5" x14ac:dyDescent="0.25">
      <c r="A13691">
        <v>128278</v>
      </c>
      <c r="B13691" t="s">
        <v>21094</v>
      </c>
      <c r="C13691" t="s">
        <v>21095</v>
      </c>
      <c r="D13691">
        <v>0</v>
      </c>
      <c r="E13691" t="s">
        <v>12168</v>
      </c>
    </row>
    <row r="13692" spans="1:5" x14ac:dyDescent="0.25">
      <c r="A13692">
        <v>128279</v>
      </c>
      <c r="B13692" t="s">
        <v>21094</v>
      </c>
      <c r="C13692" t="s">
        <v>21096</v>
      </c>
      <c r="D13692">
        <v>0</v>
      </c>
      <c r="E13692" t="s">
        <v>12168</v>
      </c>
    </row>
    <row r="13693" spans="1:5" x14ac:dyDescent="0.25">
      <c r="A13693">
        <v>128280</v>
      </c>
      <c r="B13693" t="s">
        <v>21094</v>
      </c>
      <c r="C13693" t="s">
        <v>21097</v>
      </c>
      <c r="D13693">
        <v>0</v>
      </c>
      <c r="E13693" t="s">
        <v>12168</v>
      </c>
    </row>
    <row r="13694" spans="1:5" x14ac:dyDescent="0.25">
      <c r="A13694">
        <v>128281</v>
      </c>
      <c r="B13694" t="s">
        <v>21098</v>
      </c>
      <c r="C13694" t="s">
        <v>21099</v>
      </c>
      <c r="D13694">
        <v>0</v>
      </c>
      <c r="E13694" t="s">
        <v>12168</v>
      </c>
    </row>
    <row r="13695" spans="1:5" x14ac:dyDescent="0.25">
      <c r="A13695">
        <v>128282</v>
      </c>
      <c r="B13695" t="s">
        <v>21100</v>
      </c>
      <c r="C13695" t="s">
        <v>21101</v>
      </c>
      <c r="D13695">
        <v>0</v>
      </c>
      <c r="E13695" t="s">
        <v>12168</v>
      </c>
    </row>
    <row r="13696" spans="1:5" x14ac:dyDescent="0.25">
      <c r="A13696">
        <v>128283</v>
      </c>
      <c r="B13696" t="s">
        <v>21100</v>
      </c>
      <c r="C13696" t="s">
        <v>21102</v>
      </c>
      <c r="D13696">
        <v>0</v>
      </c>
      <c r="E13696" t="s">
        <v>12168</v>
      </c>
    </row>
    <row r="13697" spans="1:5" x14ac:dyDescent="0.25">
      <c r="A13697">
        <v>128284</v>
      </c>
      <c r="B13697" t="s">
        <v>21103</v>
      </c>
      <c r="C13697" t="s">
        <v>21104</v>
      </c>
      <c r="D13697">
        <v>0</v>
      </c>
      <c r="E13697" t="s">
        <v>12168</v>
      </c>
    </row>
    <row r="13698" spans="1:5" x14ac:dyDescent="0.25">
      <c r="A13698">
        <v>128285</v>
      </c>
      <c r="B13698" t="s">
        <v>21105</v>
      </c>
      <c r="C13698" t="s">
        <v>21106</v>
      </c>
      <c r="D13698">
        <v>0</v>
      </c>
      <c r="E13698" t="s">
        <v>12168</v>
      </c>
    </row>
    <row r="13699" spans="1:5" x14ac:dyDescent="0.25">
      <c r="A13699">
        <v>128286</v>
      </c>
      <c r="B13699" t="s">
        <v>21107</v>
      </c>
      <c r="C13699" t="s">
        <v>21108</v>
      </c>
      <c r="D13699">
        <v>0</v>
      </c>
      <c r="E13699" t="s">
        <v>12168</v>
      </c>
    </row>
    <row r="13700" spans="1:5" x14ac:dyDescent="0.25">
      <c r="A13700">
        <v>128287</v>
      </c>
      <c r="B13700" t="s">
        <v>21109</v>
      </c>
      <c r="C13700" t="s">
        <v>21110</v>
      </c>
      <c r="D13700">
        <v>0</v>
      </c>
      <c r="E13700" t="s">
        <v>12168</v>
      </c>
    </row>
    <row r="13701" spans="1:5" x14ac:dyDescent="0.25">
      <c r="A13701">
        <v>128288</v>
      </c>
      <c r="B13701" t="s">
        <v>21111</v>
      </c>
      <c r="C13701" t="s">
        <v>21112</v>
      </c>
      <c r="D13701">
        <v>0</v>
      </c>
      <c r="E13701" t="s">
        <v>12168</v>
      </c>
    </row>
    <row r="13702" spans="1:5" x14ac:dyDescent="0.25">
      <c r="A13702">
        <v>128289</v>
      </c>
      <c r="B13702" t="s">
        <v>21113</v>
      </c>
      <c r="C13702" t="s">
        <v>21114</v>
      </c>
      <c r="D13702">
        <v>0</v>
      </c>
      <c r="E13702" t="s">
        <v>12168</v>
      </c>
    </row>
    <row r="13703" spans="1:5" x14ac:dyDescent="0.25">
      <c r="A13703">
        <v>128290</v>
      </c>
      <c r="B13703" t="s">
        <v>21115</v>
      </c>
      <c r="C13703" t="s">
        <v>21116</v>
      </c>
      <c r="D13703">
        <v>0</v>
      </c>
      <c r="E13703" t="s">
        <v>12168</v>
      </c>
    </row>
    <row r="13704" spans="1:5" x14ac:dyDescent="0.25">
      <c r="A13704">
        <v>128291</v>
      </c>
      <c r="B13704" t="s">
        <v>21117</v>
      </c>
      <c r="C13704" t="s">
        <v>21118</v>
      </c>
      <c r="D13704">
        <v>0</v>
      </c>
      <c r="E13704" t="s">
        <v>12168</v>
      </c>
    </row>
    <row r="13705" spans="1:5" x14ac:dyDescent="0.25">
      <c r="A13705">
        <v>128292</v>
      </c>
      <c r="B13705" t="s">
        <v>21119</v>
      </c>
      <c r="C13705" t="s">
        <v>21120</v>
      </c>
      <c r="D13705">
        <v>0</v>
      </c>
      <c r="E13705" t="s">
        <v>12168</v>
      </c>
    </row>
    <row r="13706" spans="1:5" x14ac:dyDescent="0.25">
      <c r="A13706">
        <v>128293</v>
      </c>
      <c r="B13706" t="s">
        <v>21121</v>
      </c>
      <c r="C13706" t="s">
        <v>21122</v>
      </c>
      <c r="D13706">
        <v>0</v>
      </c>
      <c r="E13706" t="s">
        <v>12168</v>
      </c>
    </row>
    <row r="13707" spans="1:5" x14ac:dyDescent="0.25">
      <c r="A13707">
        <v>128294</v>
      </c>
      <c r="B13707" t="s">
        <v>21123</v>
      </c>
      <c r="C13707" t="s">
        <v>21124</v>
      </c>
      <c r="D13707">
        <v>0</v>
      </c>
      <c r="E13707" t="s">
        <v>12168</v>
      </c>
    </row>
    <row r="13708" spans="1:5" x14ac:dyDescent="0.25">
      <c r="A13708">
        <v>128295</v>
      </c>
      <c r="B13708" t="s">
        <v>21125</v>
      </c>
      <c r="C13708" t="s">
        <v>21126</v>
      </c>
      <c r="D13708">
        <v>0</v>
      </c>
      <c r="E13708" t="s">
        <v>12168</v>
      </c>
    </row>
    <row r="13709" spans="1:5" x14ac:dyDescent="0.25">
      <c r="A13709">
        <v>128296</v>
      </c>
      <c r="B13709" t="s">
        <v>21127</v>
      </c>
      <c r="C13709" t="s">
        <v>21128</v>
      </c>
      <c r="D13709">
        <v>0</v>
      </c>
      <c r="E13709" t="s">
        <v>12168</v>
      </c>
    </row>
    <row r="13710" spans="1:5" x14ac:dyDescent="0.25">
      <c r="A13710">
        <v>128297</v>
      </c>
      <c r="B13710" t="s">
        <v>21129</v>
      </c>
      <c r="C13710" t="s">
        <v>21130</v>
      </c>
      <c r="D13710">
        <v>0</v>
      </c>
      <c r="E13710" t="s">
        <v>12168</v>
      </c>
    </row>
    <row r="13711" spans="1:5" x14ac:dyDescent="0.25">
      <c r="A13711">
        <v>128298</v>
      </c>
      <c r="B13711" t="s">
        <v>21131</v>
      </c>
      <c r="C13711" t="s">
        <v>21132</v>
      </c>
      <c r="D13711">
        <v>0</v>
      </c>
      <c r="E13711" t="s">
        <v>12168</v>
      </c>
    </row>
    <row r="13712" spans="1:5" x14ac:dyDescent="0.25">
      <c r="A13712">
        <v>128299</v>
      </c>
      <c r="B13712" t="s">
        <v>21133</v>
      </c>
      <c r="C13712" t="s">
        <v>21134</v>
      </c>
      <c r="D13712">
        <v>0</v>
      </c>
      <c r="E13712" t="s">
        <v>12168</v>
      </c>
    </row>
    <row r="13713" spans="1:5" x14ac:dyDescent="0.25">
      <c r="A13713">
        <v>128300</v>
      </c>
      <c r="B13713" t="s">
        <v>21135</v>
      </c>
      <c r="C13713" t="s">
        <v>21136</v>
      </c>
      <c r="D13713">
        <v>0</v>
      </c>
      <c r="E13713" t="s">
        <v>12168</v>
      </c>
    </row>
    <row r="13714" spans="1:5" x14ac:dyDescent="0.25">
      <c r="A13714">
        <v>128301</v>
      </c>
      <c r="B13714" t="s">
        <v>21137</v>
      </c>
      <c r="C13714" t="s">
        <v>21138</v>
      </c>
      <c r="D13714">
        <v>0</v>
      </c>
      <c r="E13714" t="s">
        <v>12168</v>
      </c>
    </row>
    <row r="13715" spans="1:5" x14ac:dyDescent="0.25">
      <c r="A13715">
        <v>128302</v>
      </c>
      <c r="B13715" t="s">
        <v>21139</v>
      </c>
      <c r="C13715" t="s">
        <v>21140</v>
      </c>
      <c r="D13715">
        <v>0</v>
      </c>
      <c r="E13715" t="s">
        <v>12168</v>
      </c>
    </row>
    <row r="13716" spans="1:5" x14ac:dyDescent="0.25">
      <c r="A13716">
        <v>128303</v>
      </c>
      <c r="B13716" t="s">
        <v>21141</v>
      </c>
      <c r="C13716" t="s">
        <v>21142</v>
      </c>
      <c r="D13716">
        <v>0</v>
      </c>
      <c r="E13716" t="s">
        <v>12168</v>
      </c>
    </row>
    <row r="13717" spans="1:5" x14ac:dyDescent="0.25">
      <c r="A13717">
        <v>128304</v>
      </c>
      <c r="B13717" t="s">
        <v>21143</v>
      </c>
      <c r="C13717" t="s">
        <v>21144</v>
      </c>
      <c r="D13717">
        <v>0</v>
      </c>
      <c r="E13717" t="s">
        <v>12168</v>
      </c>
    </row>
    <row r="13718" spans="1:5" x14ac:dyDescent="0.25">
      <c r="A13718">
        <v>128305</v>
      </c>
      <c r="B13718" t="s">
        <v>21145</v>
      </c>
      <c r="C13718" t="s">
        <v>21146</v>
      </c>
      <c r="D13718">
        <v>0</v>
      </c>
      <c r="E13718" t="s">
        <v>12168</v>
      </c>
    </row>
    <row r="13719" spans="1:5" x14ac:dyDescent="0.25">
      <c r="A13719">
        <v>128306</v>
      </c>
      <c r="B13719" t="s">
        <v>21147</v>
      </c>
      <c r="C13719" t="s">
        <v>21148</v>
      </c>
      <c r="D13719">
        <v>0</v>
      </c>
      <c r="E13719" t="s">
        <v>12168</v>
      </c>
    </row>
    <row r="13720" spans="1:5" x14ac:dyDescent="0.25">
      <c r="A13720">
        <v>128307</v>
      </c>
      <c r="B13720" t="s">
        <v>21149</v>
      </c>
      <c r="C13720" t="s">
        <v>21150</v>
      </c>
      <c r="D13720">
        <v>0</v>
      </c>
      <c r="E13720" t="s">
        <v>12168</v>
      </c>
    </row>
    <row r="13721" spans="1:5" x14ac:dyDescent="0.25">
      <c r="A13721">
        <v>128308</v>
      </c>
      <c r="B13721" t="s">
        <v>21151</v>
      </c>
      <c r="C13721" t="s">
        <v>21152</v>
      </c>
      <c r="D13721">
        <v>0</v>
      </c>
      <c r="E13721" t="s">
        <v>12168</v>
      </c>
    </row>
    <row r="13722" spans="1:5" x14ac:dyDescent="0.25">
      <c r="A13722">
        <v>128309</v>
      </c>
      <c r="B13722" t="s">
        <v>21153</v>
      </c>
      <c r="C13722" t="s">
        <v>21154</v>
      </c>
      <c r="D13722">
        <v>0</v>
      </c>
      <c r="E13722" t="s">
        <v>12168</v>
      </c>
    </row>
    <row r="13723" spans="1:5" x14ac:dyDescent="0.25">
      <c r="A13723">
        <v>128310</v>
      </c>
      <c r="B13723" t="s">
        <v>21155</v>
      </c>
      <c r="C13723" t="s">
        <v>21156</v>
      </c>
      <c r="D13723">
        <v>0</v>
      </c>
      <c r="E13723" t="s">
        <v>12168</v>
      </c>
    </row>
    <row r="13724" spans="1:5" x14ac:dyDescent="0.25">
      <c r="A13724">
        <v>128311</v>
      </c>
      <c r="B13724" t="s">
        <v>21157</v>
      </c>
      <c r="C13724" t="s">
        <v>21158</v>
      </c>
      <c r="D13724">
        <v>0</v>
      </c>
      <c r="E13724" t="s">
        <v>12168</v>
      </c>
    </row>
    <row r="13725" spans="1:5" x14ac:dyDescent="0.25">
      <c r="A13725">
        <v>128312</v>
      </c>
      <c r="B13725" t="s">
        <v>21159</v>
      </c>
      <c r="C13725" t="s">
        <v>21160</v>
      </c>
      <c r="D13725">
        <v>0</v>
      </c>
      <c r="E13725" t="s">
        <v>12168</v>
      </c>
    </row>
    <row r="13726" spans="1:5" x14ac:dyDescent="0.25">
      <c r="A13726">
        <v>128313</v>
      </c>
      <c r="B13726" t="s">
        <v>21161</v>
      </c>
      <c r="C13726" t="s">
        <v>21162</v>
      </c>
      <c r="D13726">
        <v>0</v>
      </c>
      <c r="E13726" t="s">
        <v>12168</v>
      </c>
    </row>
    <row r="13727" spans="1:5" x14ac:dyDescent="0.25">
      <c r="A13727">
        <v>128314</v>
      </c>
      <c r="B13727" t="s">
        <v>21163</v>
      </c>
      <c r="C13727" t="s">
        <v>21164</v>
      </c>
      <c r="D13727">
        <v>0</v>
      </c>
      <c r="E13727" t="s">
        <v>12168</v>
      </c>
    </row>
    <row r="13728" spans="1:5" x14ac:dyDescent="0.25">
      <c r="A13728">
        <v>128315</v>
      </c>
      <c r="B13728" t="s">
        <v>21165</v>
      </c>
      <c r="C13728" t="s">
        <v>21166</v>
      </c>
      <c r="D13728">
        <v>0</v>
      </c>
      <c r="E13728" t="s">
        <v>12168</v>
      </c>
    </row>
    <row r="13729" spans="1:5" x14ac:dyDescent="0.25">
      <c r="A13729">
        <v>128316</v>
      </c>
      <c r="B13729" t="s">
        <v>21165</v>
      </c>
      <c r="C13729" t="s">
        <v>21167</v>
      </c>
      <c r="D13729">
        <v>0</v>
      </c>
      <c r="E13729" t="s">
        <v>12168</v>
      </c>
    </row>
    <row r="13730" spans="1:5" x14ac:dyDescent="0.25">
      <c r="A13730">
        <v>128317</v>
      </c>
      <c r="B13730" t="s">
        <v>21168</v>
      </c>
      <c r="C13730" t="s">
        <v>21169</v>
      </c>
      <c r="D13730">
        <v>0</v>
      </c>
      <c r="E13730" t="s">
        <v>12168</v>
      </c>
    </row>
    <row r="13731" spans="1:5" x14ac:dyDescent="0.25">
      <c r="A13731">
        <v>128318</v>
      </c>
      <c r="B13731" t="s">
        <v>21170</v>
      </c>
      <c r="C13731" t="s">
        <v>21171</v>
      </c>
      <c r="D13731">
        <v>0</v>
      </c>
      <c r="E13731" t="s">
        <v>12168</v>
      </c>
    </row>
    <row r="13732" spans="1:5" x14ac:dyDescent="0.25">
      <c r="A13732">
        <v>128319</v>
      </c>
      <c r="B13732" t="s">
        <v>21172</v>
      </c>
      <c r="C13732" t="s">
        <v>21173</v>
      </c>
      <c r="D13732">
        <v>0</v>
      </c>
      <c r="E13732" t="s">
        <v>12168</v>
      </c>
    </row>
    <row r="13733" spans="1:5" x14ac:dyDescent="0.25">
      <c r="A13733">
        <v>128320</v>
      </c>
      <c r="B13733" t="s">
        <v>21172</v>
      </c>
      <c r="C13733" t="s">
        <v>21174</v>
      </c>
      <c r="D13733">
        <v>0</v>
      </c>
      <c r="E13733" t="s">
        <v>12168</v>
      </c>
    </row>
    <row r="13734" spans="1:5" x14ac:dyDescent="0.25">
      <c r="A13734">
        <v>128321</v>
      </c>
      <c r="B13734" t="s">
        <v>21175</v>
      </c>
      <c r="C13734" t="s">
        <v>21176</v>
      </c>
      <c r="D13734">
        <v>0</v>
      </c>
      <c r="E13734" t="s">
        <v>12168</v>
      </c>
    </row>
    <row r="13735" spans="1:5" x14ac:dyDescent="0.25">
      <c r="A13735">
        <v>128322</v>
      </c>
      <c r="B13735" t="s">
        <v>21177</v>
      </c>
      <c r="C13735" t="s">
        <v>21178</v>
      </c>
      <c r="D13735">
        <v>0</v>
      </c>
      <c r="E13735" t="s">
        <v>12168</v>
      </c>
    </row>
    <row r="13736" spans="1:5" x14ac:dyDescent="0.25">
      <c r="A13736">
        <v>128323</v>
      </c>
      <c r="B13736" t="s">
        <v>21179</v>
      </c>
      <c r="C13736" t="s">
        <v>21180</v>
      </c>
      <c r="D13736">
        <v>0</v>
      </c>
      <c r="E13736" t="s">
        <v>12168</v>
      </c>
    </row>
    <row r="13737" spans="1:5" x14ac:dyDescent="0.25">
      <c r="A13737">
        <v>128324</v>
      </c>
      <c r="B13737" t="s">
        <v>21181</v>
      </c>
      <c r="C13737" t="s">
        <v>21182</v>
      </c>
      <c r="D13737">
        <v>0</v>
      </c>
      <c r="E13737" t="s">
        <v>12168</v>
      </c>
    </row>
    <row r="13738" spans="1:5" x14ac:dyDescent="0.25">
      <c r="A13738">
        <v>128325</v>
      </c>
      <c r="B13738" t="s">
        <v>21183</v>
      </c>
      <c r="C13738" t="s">
        <v>21184</v>
      </c>
      <c r="D13738">
        <v>0</v>
      </c>
      <c r="E13738" t="s">
        <v>12168</v>
      </c>
    </row>
    <row r="13739" spans="1:5" x14ac:dyDescent="0.25">
      <c r="A13739">
        <v>128326</v>
      </c>
      <c r="B13739" t="s">
        <v>21185</v>
      </c>
      <c r="C13739" t="s">
        <v>21186</v>
      </c>
      <c r="D13739">
        <v>0</v>
      </c>
      <c r="E13739" t="s">
        <v>12168</v>
      </c>
    </row>
    <row r="13740" spans="1:5" x14ac:dyDescent="0.25">
      <c r="A13740">
        <v>128327</v>
      </c>
      <c r="B13740" t="s">
        <v>21187</v>
      </c>
      <c r="C13740" t="s">
        <v>21188</v>
      </c>
      <c r="D13740">
        <v>0</v>
      </c>
      <c r="E13740" t="s">
        <v>12168</v>
      </c>
    </row>
    <row r="13741" spans="1:5" x14ac:dyDescent="0.25">
      <c r="A13741">
        <v>128328</v>
      </c>
      <c r="B13741" t="s">
        <v>21189</v>
      </c>
      <c r="C13741" t="s">
        <v>21190</v>
      </c>
      <c r="D13741">
        <v>0</v>
      </c>
      <c r="E13741" t="s">
        <v>12168</v>
      </c>
    </row>
    <row r="13742" spans="1:5" x14ac:dyDescent="0.25">
      <c r="A13742">
        <v>128329</v>
      </c>
      <c r="B13742" t="s">
        <v>21191</v>
      </c>
      <c r="C13742" t="s">
        <v>21192</v>
      </c>
      <c r="D13742">
        <v>0</v>
      </c>
      <c r="E13742" t="s">
        <v>12168</v>
      </c>
    </row>
    <row r="13743" spans="1:5" x14ac:dyDescent="0.25">
      <c r="A13743">
        <v>128330</v>
      </c>
      <c r="B13743" t="s">
        <v>21193</v>
      </c>
      <c r="C13743" t="s">
        <v>21194</v>
      </c>
      <c r="D13743">
        <v>0</v>
      </c>
      <c r="E13743" t="s">
        <v>12168</v>
      </c>
    </row>
    <row r="13744" spans="1:5" x14ac:dyDescent="0.25">
      <c r="A13744">
        <v>128331</v>
      </c>
      <c r="B13744" t="s">
        <v>21195</v>
      </c>
      <c r="C13744" t="s">
        <v>21196</v>
      </c>
      <c r="D13744">
        <v>0</v>
      </c>
      <c r="E13744" t="s">
        <v>12168</v>
      </c>
    </row>
    <row r="13745" spans="1:5" x14ac:dyDescent="0.25">
      <c r="A13745">
        <v>128332</v>
      </c>
      <c r="B13745" t="s">
        <v>21197</v>
      </c>
      <c r="C13745" t="s">
        <v>21198</v>
      </c>
      <c r="D13745">
        <v>0</v>
      </c>
      <c r="E13745" t="s">
        <v>12168</v>
      </c>
    </row>
    <row r="13746" spans="1:5" x14ac:dyDescent="0.25">
      <c r="A13746">
        <v>128333</v>
      </c>
      <c r="B13746" t="s">
        <v>21199</v>
      </c>
      <c r="C13746" t="s">
        <v>21200</v>
      </c>
      <c r="D13746">
        <v>0</v>
      </c>
      <c r="E13746" t="s">
        <v>12168</v>
      </c>
    </row>
    <row r="13747" spans="1:5" x14ac:dyDescent="0.25">
      <c r="A13747">
        <v>128334</v>
      </c>
      <c r="B13747" t="s">
        <v>21201</v>
      </c>
      <c r="C13747" t="s">
        <v>21202</v>
      </c>
      <c r="D13747">
        <v>0</v>
      </c>
      <c r="E13747" t="s">
        <v>12168</v>
      </c>
    </row>
    <row r="13748" spans="1:5" x14ac:dyDescent="0.25">
      <c r="A13748">
        <v>128335</v>
      </c>
      <c r="B13748" t="s">
        <v>21203</v>
      </c>
      <c r="C13748" t="s">
        <v>21204</v>
      </c>
      <c r="D13748">
        <v>0</v>
      </c>
      <c r="E13748" t="s">
        <v>12168</v>
      </c>
    </row>
    <row r="13749" spans="1:5" x14ac:dyDescent="0.25">
      <c r="A13749">
        <v>128336</v>
      </c>
      <c r="B13749" t="s">
        <v>21205</v>
      </c>
      <c r="C13749" t="s">
        <v>21206</v>
      </c>
      <c r="D13749">
        <v>0</v>
      </c>
      <c r="E13749" t="s">
        <v>12168</v>
      </c>
    </row>
    <row r="13750" spans="1:5" x14ac:dyDescent="0.25">
      <c r="A13750">
        <v>128337</v>
      </c>
      <c r="B13750" t="s">
        <v>21205</v>
      </c>
      <c r="C13750" t="s">
        <v>21207</v>
      </c>
      <c r="D13750">
        <v>0</v>
      </c>
      <c r="E13750" t="s">
        <v>12168</v>
      </c>
    </row>
    <row r="13751" spans="1:5" x14ac:dyDescent="0.25">
      <c r="A13751">
        <v>128338</v>
      </c>
      <c r="B13751" t="s">
        <v>21208</v>
      </c>
      <c r="C13751" t="s">
        <v>21209</v>
      </c>
      <c r="D13751">
        <v>0</v>
      </c>
      <c r="E13751" t="s">
        <v>12168</v>
      </c>
    </row>
    <row r="13752" spans="1:5" x14ac:dyDescent="0.25">
      <c r="A13752">
        <v>128339</v>
      </c>
      <c r="B13752" t="s">
        <v>21210</v>
      </c>
      <c r="C13752" t="s">
        <v>21211</v>
      </c>
      <c r="D13752">
        <v>0</v>
      </c>
      <c r="E13752" t="s">
        <v>12168</v>
      </c>
    </row>
    <row r="13753" spans="1:5" x14ac:dyDescent="0.25">
      <c r="A13753">
        <v>128340</v>
      </c>
      <c r="B13753" t="s">
        <v>21210</v>
      </c>
      <c r="C13753" t="s">
        <v>21212</v>
      </c>
      <c r="D13753">
        <v>0</v>
      </c>
      <c r="E13753" t="s">
        <v>12168</v>
      </c>
    </row>
    <row r="13754" spans="1:5" x14ac:dyDescent="0.25">
      <c r="A13754">
        <v>128341</v>
      </c>
      <c r="B13754" t="s">
        <v>21210</v>
      </c>
      <c r="C13754" t="s">
        <v>21213</v>
      </c>
      <c r="D13754">
        <v>0</v>
      </c>
      <c r="E13754" t="s">
        <v>12168</v>
      </c>
    </row>
    <row r="13755" spans="1:5" x14ac:dyDescent="0.25">
      <c r="A13755">
        <v>128342</v>
      </c>
      <c r="B13755" t="s">
        <v>21210</v>
      </c>
      <c r="C13755" t="s">
        <v>21214</v>
      </c>
      <c r="D13755">
        <v>0</v>
      </c>
      <c r="E13755" t="s">
        <v>12168</v>
      </c>
    </row>
    <row r="13756" spans="1:5" x14ac:dyDescent="0.25">
      <c r="A13756">
        <v>128343</v>
      </c>
      <c r="B13756" t="s">
        <v>21215</v>
      </c>
      <c r="C13756" t="s">
        <v>21216</v>
      </c>
      <c r="D13756">
        <v>0</v>
      </c>
      <c r="E13756" t="s">
        <v>12168</v>
      </c>
    </row>
    <row r="13757" spans="1:5" x14ac:dyDescent="0.25">
      <c r="A13757">
        <v>128344</v>
      </c>
      <c r="B13757" t="s">
        <v>21215</v>
      </c>
      <c r="C13757" t="s">
        <v>21217</v>
      </c>
      <c r="D13757">
        <v>0</v>
      </c>
      <c r="E13757" t="s">
        <v>12168</v>
      </c>
    </row>
    <row r="13758" spans="1:5" x14ac:dyDescent="0.25">
      <c r="A13758">
        <v>128345</v>
      </c>
      <c r="B13758" t="s">
        <v>21218</v>
      </c>
      <c r="C13758" t="s">
        <v>21219</v>
      </c>
      <c r="D13758">
        <v>0</v>
      </c>
      <c r="E13758" t="s">
        <v>12168</v>
      </c>
    </row>
    <row r="13759" spans="1:5" x14ac:dyDescent="0.25">
      <c r="A13759">
        <v>128346</v>
      </c>
      <c r="B13759" t="s">
        <v>21220</v>
      </c>
      <c r="C13759" t="s">
        <v>21221</v>
      </c>
      <c r="D13759">
        <v>0</v>
      </c>
      <c r="E13759" t="s">
        <v>12168</v>
      </c>
    </row>
    <row r="13760" spans="1:5" x14ac:dyDescent="0.25">
      <c r="A13760">
        <v>128347</v>
      </c>
      <c r="B13760" t="s">
        <v>21220</v>
      </c>
      <c r="C13760" t="s">
        <v>21222</v>
      </c>
      <c r="D13760">
        <v>0</v>
      </c>
      <c r="E13760" t="s">
        <v>12168</v>
      </c>
    </row>
    <row r="13761" spans="1:5" x14ac:dyDescent="0.25">
      <c r="A13761">
        <v>128348</v>
      </c>
      <c r="B13761" t="s">
        <v>21223</v>
      </c>
      <c r="C13761" t="s">
        <v>21224</v>
      </c>
      <c r="D13761">
        <v>0</v>
      </c>
      <c r="E13761" t="s">
        <v>12168</v>
      </c>
    </row>
    <row r="13762" spans="1:5" x14ac:dyDescent="0.25">
      <c r="A13762">
        <v>128349</v>
      </c>
      <c r="B13762" t="s">
        <v>21225</v>
      </c>
      <c r="C13762" t="s">
        <v>21226</v>
      </c>
      <c r="D13762">
        <v>0</v>
      </c>
      <c r="E13762" t="s">
        <v>12168</v>
      </c>
    </row>
    <row r="13763" spans="1:5" x14ac:dyDescent="0.25">
      <c r="A13763">
        <v>128350</v>
      </c>
      <c r="B13763" t="s">
        <v>21227</v>
      </c>
      <c r="C13763" t="s">
        <v>21228</v>
      </c>
      <c r="D13763">
        <v>0</v>
      </c>
      <c r="E13763" t="s">
        <v>12168</v>
      </c>
    </row>
    <row r="13764" spans="1:5" x14ac:dyDescent="0.25">
      <c r="A13764">
        <v>128351</v>
      </c>
      <c r="B13764" t="s">
        <v>21229</v>
      </c>
      <c r="C13764" t="s">
        <v>21230</v>
      </c>
      <c r="D13764">
        <v>0</v>
      </c>
      <c r="E13764" t="s">
        <v>12168</v>
      </c>
    </row>
    <row r="13765" spans="1:5" x14ac:dyDescent="0.25">
      <c r="A13765">
        <v>128352</v>
      </c>
      <c r="B13765" t="s">
        <v>21229</v>
      </c>
      <c r="C13765" t="s">
        <v>21231</v>
      </c>
      <c r="D13765">
        <v>0</v>
      </c>
      <c r="E13765" t="s">
        <v>12168</v>
      </c>
    </row>
    <row r="13766" spans="1:5" x14ac:dyDescent="0.25">
      <c r="A13766">
        <v>128353</v>
      </c>
      <c r="B13766" t="s">
        <v>21229</v>
      </c>
      <c r="C13766" t="s">
        <v>21232</v>
      </c>
      <c r="D13766">
        <v>0</v>
      </c>
      <c r="E13766" t="s">
        <v>12168</v>
      </c>
    </row>
    <row r="13767" spans="1:5" x14ac:dyDescent="0.25">
      <c r="A13767">
        <v>128354</v>
      </c>
      <c r="B13767" t="s">
        <v>21229</v>
      </c>
      <c r="C13767" t="s">
        <v>21233</v>
      </c>
      <c r="D13767">
        <v>0</v>
      </c>
      <c r="E13767" t="s">
        <v>12168</v>
      </c>
    </row>
    <row r="13768" spans="1:5" x14ac:dyDescent="0.25">
      <c r="A13768">
        <v>128355</v>
      </c>
      <c r="B13768" t="s">
        <v>21229</v>
      </c>
      <c r="C13768" t="s">
        <v>21234</v>
      </c>
      <c r="D13768">
        <v>0</v>
      </c>
      <c r="E13768" t="s">
        <v>12168</v>
      </c>
    </row>
    <row r="13769" spans="1:5" x14ac:dyDescent="0.25">
      <c r="A13769">
        <v>128356</v>
      </c>
      <c r="B13769" t="s">
        <v>21229</v>
      </c>
      <c r="C13769" t="s">
        <v>21235</v>
      </c>
      <c r="D13769">
        <v>0</v>
      </c>
      <c r="E13769" t="s">
        <v>12168</v>
      </c>
    </row>
    <row r="13770" spans="1:5" x14ac:dyDescent="0.25">
      <c r="A13770">
        <v>128357</v>
      </c>
      <c r="B13770" t="s">
        <v>21229</v>
      </c>
      <c r="C13770" t="s">
        <v>21236</v>
      </c>
      <c r="D13770">
        <v>0</v>
      </c>
      <c r="E13770" t="s">
        <v>12168</v>
      </c>
    </row>
    <row r="13771" spans="1:5" x14ac:dyDescent="0.25">
      <c r="A13771">
        <v>128358</v>
      </c>
      <c r="B13771" t="s">
        <v>21229</v>
      </c>
      <c r="C13771" t="s">
        <v>21237</v>
      </c>
      <c r="D13771">
        <v>0</v>
      </c>
      <c r="E13771" t="s">
        <v>12168</v>
      </c>
    </row>
    <row r="13772" spans="1:5" x14ac:dyDescent="0.25">
      <c r="A13772">
        <v>128359</v>
      </c>
      <c r="B13772" t="s">
        <v>21229</v>
      </c>
      <c r="C13772" t="s">
        <v>21238</v>
      </c>
      <c r="D13772">
        <v>0</v>
      </c>
      <c r="E13772" t="s">
        <v>12168</v>
      </c>
    </row>
    <row r="13773" spans="1:5" x14ac:dyDescent="0.25">
      <c r="A13773">
        <v>128360</v>
      </c>
      <c r="B13773" t="s">
        <v>21229</v>
      </c>
      <c r="C13773" t="s">
        <v>21239</v>
      </c>
      <c r="D13773">
        <v>0</v>
      </c>
      <c r="E13773" t="s">
        <v>12168</v>
      </c>
    </row>
    <row r="13774" spans="1:5" x14ac:dyDescent="0.25">
      <c r="A13774">
        <v>128361</v>
      </c>
      <c r="B13774" t="s">
        <v>21229</v>
      </c>
      <c r="C13774" t="s">
        <v>21240</v>
      </c>
      <c r="D13774">
        <v>0</v>
      </c>
      <c r="E13774" t="s">
        <v>12168</v>
      </c>
    </row>
    <row r="13775" spans="1:5" x14ac:dyDescent="0.25">
      <c r="A13775">
        <v>128362</v>
      </c>
      <c r="B13775" t="s">
        <v>21241</v>
      </c>
      <c r="C13775" t="s">
        <v>21242</v>
      </c>
      <c r="D13775">
        <v>0</v>
      </c>
      <c r="E13775" t="s">
        <v>12168</v>
      </c>
    </row>
    <row r="13776" spans="1:5" x14ac:dyDescent="0.25">
      <c r="A13776">
        <v>128363</v>
      </c>
      <c r="B13776" t="s">
        <v>21243</v>
      </c>
      <c r="C13776" t="s">
        <v>21244</v>
      </c>
      <c r="D13776">
        <v>0</v>
      </c>
      <c r="E13776" t="s">
        <v>12168</v>
      </c>
    </row>
    <row r="13777" spans="1:5" x14ac:dyDescent="0.25">
      <c r="A13777">
        <v>128364</v>
      </c>
      <c r="B13777" t="s">
        <v>21245</v>
      </c>
      <c r="C13777" t="s">
        <v>21246</v>
      </c>
      <c r="D13777">
        <v>0</v>
      </c>
      <c r="E13777" t="s">
        <v>12168</v>
      </c>
    </row>
    <row r="13778" spans="1:5" x14ac:dyDescent="0.25">
      <c r="A13778">
        <v>128365</v>
      </c>
      <c r="B13778" t="s">
        <v>21247</v>
      </c>
      <c r="C13778" t="s">
        <v>21248</v>
      </c>
      <c r="D13778">
        <v>0</v>
      </c>
      <c r="E13778" t="s">
        <v>12168</v>
      </c>
    </row>
    <row r="13779" spans="1:5" x14ac:dyDescent="0.25">
      <c r="A13779">
        <v>128366</v>
      </c>
      <c r="B13779" t="s">
        <v>21249</v>
      </c>
      <c r="C13779" t="s">
        <v>21250</v>
      </c>
      <c r="D13779">
        <v>0</v>
      </c>
      <c r="E13779" t="s">
        <v>12168</v>
      </c>
    </row>
    <row r="13780" spans="1:5" x14ac:dyDescent="0.25">
      <c r="A13780">
        <v>128367</v>
      </c>
      <c r="B13780" t="s">
        <v>21249</v>
      </c>
      <c r="C13780" t="s">
        <v>21251</v>
      </c>
      <c r="D13780">
        <v>0</v>
      </c>
      <c r="E13780" t="s">
        <v>12168</v>
      </c>
    </row>
    <row r="13781" spans="1:5" x14ac:dyDescent="0.25">
      <c r="A13781">
        <v>128368</v>
      </c>
      <c r="B13781" t="s">
        <v>21252</v>
      </c>
      <c r="C13781" t="s">
        <v>21253</v>
      </c>
      <c r="D13781">
        <v>0</v>
      </c>
      <c r="E13781" t="s">
        <v>12168</v>
      </c>
    </row>
    <row r="13782" spans="1:5" x14ac:dyDescent="0.25">
      <c r="A13782">
        <v>128369</v>
      </c>
      <c r="B13782" t="s">
        <v>21254</v>
      </c>
      <c r="C13782" t="s">
        <v>21255</v>
      </c>
      <c r="D13782">
        <v>0</v>
      </c>
      <c r="E13782" t="s">
        <v>12168</v>
      </c>
    </row>
    <row r="13783" spans="1:5" x14ac:dyDescent="0.25">
      <c r="A13783">
        <v>128370</v>
      </c>
      <c r="B13783" t="s">
        <v>21256</v>
      </c>
      <c r="C13783" t="s">
        <v>21257</v>
      </c>
      <c r="D13783">
        <v>0</v>
      </c>
      <c r="E13783" t="s">
        <v>12168</v>
      </c>
    </row>
    <row r="13784" spans="1:5" x14ac:dyDescent="0.25">
      <c r="A13784">
        <v>128371</v>
      </c>
      <c r="B13784" t="s">
        <v>21258</v>
      </c>
      <c r="C13784" t="s">
        <v>21259</v>
      </c>
      <c r="D13784">
        <v>0</v>
      </c>
      <c r="E13784" t="s">
        <v>12168</v>
      </c>
    </row>
    <row r="13785" spans="1:5" x14ac:dyDescent="0.25">
      <c r="A13785">
        <v>128372</v>
      </c>
      <c r="B13785" t="s">
        <v>21258</v>
      </c>
      <c r="C13785" t="s">
        <v>21260</v>
      </c>
      <c r="D13785">
        <v>0</v>
      </c>
      <c r="E13785" t="s">
        <v>12168</v>
      </c>
    </row>
    <row r="13786" spans="1:5" x14ac:dyDescent="0.25">
      <c r="A13786">
        <v>128373</v>
      </c>
      <c r="B13786" t="s">
        <v>21261</v>
      </c>
      <c r="C13786" t="s">
        <v>21262</v>
      </c>
      <c r="D13786">
        <v>0</v>
      </c>
      <c r="E13786" t="s">
        <v>12168</v>
      </c>
    </row>
    <row r="13787" spans="1:5" x14ac:dyDescent="0.25">
      <c r="A13787">
        <v>128374</v>
      </c>
      <c r="B13787" t="s">
        <v>21263</v>
      </c>
      <c r="C13787" t="s">
        <v>21264</v>
      </c>
      <c r="D13787">
        <v>0</v>
      </c>
      <c r="E13787" t="s">
        <v>12168</v>
      </c>
    </row>
    <row r="13788" spans="1:5" x14ac:dyDescent="0.25">
      <c r="A13788">
        <v>128375</v>
      </c>
      <c r="B13788" t="s">
        <v>21265</v>
      </c>
      <c r="C13788" t="s">
        <v>21266</v>
      </c>
      <c r="D13788">
        <v>0</v>
      </c>
      <c r="E13788" t="s">
        <v>12168</v>
      </c>
    </row>
    <row r="13789" spans="1:5" x14ac:dyDescent="0.25">
      <c r="A13789">
        <v>128376</v>
      </c>
      <c r="B13789" t="s">
        <v>21267</v>
      </c>
      <c r="C13789" t="s">
        <v>21268</v>
      </c>
      <c r="D13789">
        <v>0</v>
      </c>
      <c r="E13789" t="s">
        <v>12168</v>
      </c>
    </row>
    <row r="13790" spans="1:5" x14ac:dyDescent="0.25">
      <c r="A13790">
        <v>128377</v>
      </c>
      <c r="B13790" t="s">
        <v>21267</v>
      </c>
      <c r="C13790" t="s">
        <v>21269</v>
      </c>
      <c r="D13790">
        <v>0</v>
      </c>
      <c r="E13790" t="s">
        <v>12168</v>
      </c>
    </row>
    <row r="13791" spans="1:5" x14ac:dyDescent="0.25">
      <c r="A13791">
        <v>128378</v>
      </c>
      <c r="B13791" t="s">
        <v>21270</v>
      </c>
      <c r="C13791" t="s">
        <v>21271</v>
      </c>
      <c r="D13791">
        <v>0</v>
      </c>
      <c r="E13791" t="s">
        <v>12168</v>
      </c>
    </row>
    <row r="13792" spans="1:5" x14ac:dyDescent="0.25">
      <c r="A13792">
        <v>128379</v>
      </c>
      <c r="B13792" t="s">
        <v>21272</v>
      </c>
      <c r="C13792" t="s">
        <v>21273</v>
      </c>
      <c r="D13792">
        <v>0</v>
      </c>
      <c r="E13792" t="s">
        <v>12168</v>
      </c>
    </row>
    <row r="13793" spans="1:5" x14ac:dyDescent="0.25">
      <c r="A13793">
        <v>128380</v>
      </c>
      <c r="B13793" t="s">
        <v>21274</v>
      </c>
      <c r="C13793" t="s">
        <v>21275</v>
      </c>
      <c r="D13793">
        <v>0</v>
      </c>
      <c r="E13793" t="s">
        <v>12168</v>
      </c>
    </row>
    <row r="13794" spans="1:5" x14ac:dyDescent="0.25">
      <c r="A13794">
        <v>128381</v>
      </c>
      <c r="B13794" t="s">
        <v>21276</v>
      </c>
      <c r="C13794" t="s">
        <v>21277</v>
      </c>
      <c r="D13794">
        <v>0</v>
      </c>
      <c r="E13794" t="s">
        <v>12168</v>
      </c>
    </row>
    <row r="13795" spans="1:5" x14ac:dyDescent="0.25">
      <c r="A13795">
        <v>128382</v>
      </c>
      <c r="B13795" t="s">
        <v>21278</v>
      </c>
      <c r="C13795" t="s">
        <v>21279</v>
      </c>
      <c r="D13795">
        <v>0</v>
      </c>
      <c r="E13795" t="s">
        <v>12168</v>
      </c>
    </row>
    <row r="13796" spans="1:5" x14ac:dyDescent="0.25">
      <c r="A13796">
        <v>128383</v>
      </c>
      <c r="B13796" t="s">
        <v>21280</v>
      </c>
      <c r="C13796" t="s">
        <v>21281</v>
      </c>
      <c r="D13796">
        <v>0</v>
      </c>
      <c r="E13796" t="s">
        <v>12168</v>
      </c>
    </row>
    <row r="13797" spans="1:5" x14ac:dyDescent="0.25">
      <c r="A13797">
        <v>128384</v>
      </c>
      <c r="B13797" t="s">
        <v>21282</v>
      </c>
      <c r="C13797" t="s">
        <v>21283</v>
      </c>
      <c r="D13797">
        <v>0</v>
      </c>
      <c r="E13797" t="s">
        <v>12168</v>
      </c>
    </row>
    <row r="13798" spans="1:5" x14ac:dyDescent="0.25">
      <c r="A13798">
        <v>128385</v>
      </c>
      <c r="B13798" t="s">
        <v>21282</v>
      </c>
      <c r="C13798" t="s">
        <v>21284</v>
      </c>
      <c r="D13798">
        <v>0</v>
      </c>
      <c r="E13798" t="s">
        <v>12168</v>
      </c>
    </row>
    <row r="13799" spans="1:5" x14ac:dyDescent="0.25">
      <c r="A13799">
        <v>128386</v>
      </c>
      <c r="B13799" t="s">
        <v>21285</v>
      </c>
      <c r="C13799" t="s">
        <v>21286</v>
      </c>
      <c r="D13799">
        <v>0</v>
      </c>
      <c r="E13799" t="s">
        <v>12168</v>
      </c>
    </row>
    <row r="13800" spans="1:5" x14ac:dyDescent="0.25">
      <c r="A13800">
        <v>128387</v>
      </c>
      <c r="B13800" t="s">
        <v>21285</v>
      </c>
      <c r="C13800" t="s">
        <v>21287</v>
      </c>
      <c r="D13800">
        <v>0</v>
      </c>
      <c r="E13800" t="s">
        <v>12168</v>
      </c>
    </row>
    <row r="13801" spans="1:5" x14ac:dyDescent="0.25">
      <c r="A13801">
        <v>128388</v>
      </c>
      <c r="B13801" t="s">
        <v>21288</v>
      </c>
      <c r="C13801" t="s">
        <v>21289</v>
      </c>
      <c r="D13801">
        <v>0</v>
      </c>
      <c r="E13801" t="s">
        <v>12168</v>
      </c>
    </row>
    <row r="13802" spans="1:5" x14ac:dyDescent="0.25">
      <c r="A13802">
        <v>128389</v>
      </c>
      <c r="B13802" t="s">
        <v>21290</v>
      </c>
      <c r="C13802" t="s">
        <v>21291</v>
      </c>
      <c r="D13802">
        <v>0</v>
      </c>
      <c r="E13802" t="s">
        <v>12168</v>
      </c>
    </row>
    <row r="13803" spans="1:5" x14ac:dyDescent="0.25">
      <c r="A13803">
        <v>128390</v>
      </c>
      <c r="B13803" t="s">
        <v>21292</v>
      </c>
      <c r="C13803" t="s">
        <v>21293</v>
      </c>
      <c r="D13803">
        <v>0</v>
      </c>
      <c r="E13803" t="s">
        <v>12168</v>
      </c>
    </row>
    <row r="13804" spans="1:5" x14ac:dyDescent="0.25">
      <c r="A13804">
        <v>128391</v>
      </c>
      <c r="B13804" t="s">
        <v>21294</v>
      </c>
      <c r="C13804" t="s">
        <v>21295</v>
      </c>
      <c r="D13804">
        <v>0</v>
      </c>
      <c r="E13804" t="s">
        <v>12168</v>
      </c>
    </row>
    <row r="13805" spans="1:5" x14ac:dyDescent="0.25">
      <c r="A13805">
        <v>128392</v>
      </c>
      <c r="B13805" t="s">
        <v>21294</v>
      </c>
      <c r="C13805" t="s">
        <v>21296</v>
      </c>
      <c r="D13805">
        <v>0</v>
      </c>
      <c r="E13805" t="s">
        <v>12168</v>
      </c>
    </row>
    <row r="13806" spans="1:5" x14ac:dyDescent="0.25">
      <c r="A13806">
        <v>128393</v>
      </c>
      <c r="B13806" t="s">
        <v>21297</v>
      </c>
      <c r="C13806" t="s">
        <v>21298</v>
      </c>
      <c r="D13806">
        <v>0</v>
      </c>
      <c r="E13806" t="s">
        <v>12168</v>
      </c>
    </row>
    <row r="13807" spans="1:5" x14ac:dyDescent="0.25">
      <c r="A13807">
        <v>128394</v>
      </c>
      <c r="B13807" t="s">
        <v>21299</v>
      </c>
      <c r="C13807" t="s">
        <v>21300</v>
      </c>
      <c r="D13807">
        <v>0</v>
      </c>
      <c r="E13807" t="s">
        <v>12168</v>
      </c>
    </row>
    <row r="13808" spans="1:5" x14ac:dyDescent="0.25">
      <c r="A13808">
        <v>128395</v>
      </c>
      <c r="B13808" t="s">
        <v>21301</v>
      </c>
      <c r="C13808" t="s">
        <v>21302</v>
      </c>
      <c r="D13808">
        <v>0</v>
      </c>
      <c r="E13808" t="s">
        <v>12168</v>
      </c>
    </row>
    <row r="13809" spans="1:5" x14ac:dyDescent="0.25">
      <c r="A13809">
        <v>128396</v>
      </c>
      <c r="B13809" t="s">
        <v>21301</v>
      </c>
      <c r="C13809" t="s">
        <v>21303</v>
      </c>
      <c r="D13809">
        <v>0</v>
      </c>
      <c r="E13809" t="s">
        <v>12168</v>
      </c>
    </row>
    <row r="13810" spans="1:5" x14ac:dyDescent="0.25">
      <c r="A13810">
        <v>128397</v>
      </c>
      <c r="B13810" t="s">
        <v>21301</v>
      </c>
      <c r="C13810" t="s">
        <v>21304</v>
      </c>
      <c r="D13810">
        <v>0</v>
      </c>
      <c r="E13810" t="s">
        <v>12168</v>
      </c>
    </row>
    <row r="13811" spans="1:5" x14ac:dyDescent="0.25">
      <c r="A13811">
        <v>128398</v>
      </c>
      <c r="B13811" t="s">
        <v>21301</v>
      </c>
      <c r="C13811" t="s">
        <v>21305</v>
      </c>
      <c r="D13811">
        <v>0</v>
      </c>
      <c r="E13811" t="s">
        <v>12168</v>
      </c>
    </row>
    <row r="13812" spans="1:5" x14ac:dyDescent="0.25">
      <c r="A13812">
        <v>128399</v>
      </c>
      <c r="B13812" t="s">
        <v>21306</v>
      </c>
      <c r="C13812" t="s">
        <v>21307</v>
      </c>
      <c r="D13812">
        <v>0</v>
      </c>
      <c r="E13812" t="s">
        <v>12168</v>
      </c>
    </row>
    <row r="13813" spans="1:5" x14ac:dyDescent="0.25">
      <c r="A13813">
        <v>128400</v>
      </c>
      <c r="B13813" t="s">
        <v>21308</v>
      </c>
      <c r="C13813" t="s">
        <v>21309</v>
      </c>
      <c r="D13813">
        <v>0</v>
      </c>
      <c r="E13813" t="s">
        <v>12168</v>
      </c>
    </row>
    <row r="13814" spans="1:5" x14ac:dyDescent="0.25">
      <c r="A13814">
        <v>128401</v>
      </c>
      <c r="B13814" t="s">
        <v>21310</v>
      </c>
      <c r="C13814" t="s">
        <v>21311</v>
      </c>
      <c r="D13814">
        <v>0</v>
      </c>
      <c r="E13814" t="s">
        <v>12168</v>
      </c>
    </row>
    <row r="13815" spans="1:5" x14ac:dyDescent="0.25">
      <c r="A13815">
        <v>128402</v>
      </c>
      <c r="B13815" t="s">
        <v>21312</v>
      </c>
      <c r="C13815" t="s">
        <v>21313</v>
      </c>
      <c r="D13815">
        <v>0</v>
      </c>
      <c r="E13815" t="s">
        <v>12168</v>
      </c>
    </row>
    <row r="13816" spans="1:5" x14ac:dyDescent="0.25">
      <c r="A13816">
        <v>128403</v>
      </c>
      <c r="B13816" t="s">
        <v>21314</v>
      </c>
      <c r="C13816" t="s">
        <v>21315</v>
      </c>
      <c r="D13816">
        <v>0</v>
      </c>
      <c r="E13816" t="s">
        <v>12168</v>
      </c>
    </row>
    <row r="13817" spans="1:5" x14ac:dyDescent="0.25">
      <c r="A13817">
        <v>128404</v>
      </c>
      <c r="B13817" t="s">
        <v>21316</v>
      </c>
      <c r="C13817" t="s">
        <v>21317</v>
      </c>
      <c r="D13817">
        <v>0</v>
      </c>
      <c r="E13817" t="s">
        <v>12168</v>
      </c>
    </row>
    <row r="13818" spans="1:5" x14ac:dyDescent="0.25">
      <c r="A13818">
        <v>128405</v>
      </c>
      <c r="B13818" t="s">
        <v>21318</v>
      </c>
      <c r="C13818" t="s">
        <v>21319</v>
      </c>
      <c r="D13818">
        <v>0</v>
      </c>
      <c r="E13818" t="s">
        <v>12168</v>
      </c>
    </row>
    <row r="13819" spans="1:5" x14ac:dyDescent="0.25">
      <c r="A13819">
        <v>128406</v>
      </c>
      <c r="B13819" t="s">
        <v>21320</v>
      </c>
      <c r="C13819" t="s">
        <v>21321</v>
      </c>
      <c r="D13819">
        <v>0</v>
      </c>
      <c r="E13819" t="s">
        <v>12168</v>
      </c>
    </row>
    <row r="13820" spans="1:5" x14ac:dyDescent="0.25">
      <c r="A13820">
        <v>128407</v>
      </c>
      <c r="B13820" t="s">
        <v>21322</v>
      </c>
      <c r="C13820" t="s">
        <v>21323</v>
      </c>
      <c r="D13820">
        <v>0</v>
      </c>
      <c r="E13820" t="s">
        <v>12168</v>
      </c>
    </row>
    <row r="13821" spans="1:5" x14ac:dyDescent="0.25">
      <c r="A13821">
        <v>128408</v>
      </c>
      <c r="B13821" t="s">
        <v>21324</v>
      </c>
      <c r="C13821" t="s">
        <v>21325</v>
      </c>
      <c r="D13821">
        <v>0</v>
      </c>
      <c r="E13821" t="s">
        <v>12168</v>
      </c>
    </row>
    <row r="13822" spans="1:5" x14ac:dyDescent="0.25">
      <c r="A13822">
        <v>128409</v>
      </c>
      <c r="B13822" t="s">
        <v>21326</v>
      </c>
      <c r="C13822" t="s">
        <v>21327</v>
      </c>
      <c r="D13822">
        <v>0</v>
      </c>
      <c r="E13822" t="s">
        <v>12168</v>
      </c>
    </row>
    <row r="13823" spans="1:5" x14ac:dyDescent="0.25">
      <c r="A13823">
        <v>128410</v>
      </c>
      <c r="B13823" t="s">
        <v>21328</v>
      </c>
      <c r="C13823" t="s">
        <v>21329</v>
      </c>
      <c r="D13823">
        <v>0</v>
      </c>
      <c r="E13823" t="s">
        <v>12168</v>
      </c>
    </row>
    <row r="13824" spans="1:5" x14ac:dyDescent="0.25">
      <c r="A13824">
        <v>128411</v>
      </c>
      <c r="B13824" t="s">
        <v>21330</v>
      </c>
      <c r="C13824" t="s">
        <v>21331</v>
      </c>
      <c r="D13824">
        <v>0</v>
      </c>
      <c r="E13824" t="s">
        <v>12168</v>
      </c>
    </row>
    <row r="13825" spans="1:5" x14ac:dyDescent="0.25">
      <c r="A13825">
        <v>128412</v>
      </c>
      <c r="B13825" t="s">
        <v>21332</v>
      </c>
      <c r="C13825" t="s">
        <v>21333</v>
      </c>
      <c r="D13825">
        <v>0</v>
      </c>
      <c r="E13825" t="s">
        <v>12168</v>
      </c>
    </row>
    <row r="13826" spans="1:5" x14ac:dyDescent="0.25">
      <c r="A13826">
        <v>128413</v>
      </c>
      <c r="B13826" t="s">
        <v>21334</v>
      </c>
      <c r="C13826" t="s">
        <v>21335</v>
      </c>
      <c r="D13826">
        <v>0</v>
      </c>
      <c r="E13826" t="s">
        <v>12168</v>
      </c>
    </row>
    <row r="13827" spans="1:5" x14ac:dyDescent="0.25">
      <c r="A13827">
        <v>128414</v>
      </c>
      <c r="B13827" t="s">
        <v>21336</v>
      </c>
      <c r="C13827" t="s">
        <v>21337</v>
      </c>
      <c r="D13827">
        <v>0</v>
      </c>
      <c r="E13827" t="s">
        <v>12168</v>
      </c>
    </row>
    <row r="13828" spans="1:5" x14ac:dyDescent="0.25">
      <c r="A13828">
        <v>128415</v>
      </c>
      <c r="B13828" t="s">
        <v>21338</v>
      </c>
      <c r="C13828" t="s">
        <v>21339</v>
      </c>
      <c r="D13828">
        <v>0</v>
      </c>
      <c r="E13828" t="s">
        <v>12168</v>
      </c>
    </row>
    <row r="13829" spans="1:5" x14ac:dyDescent="0.25">
      <c r="A13829">
        <v>128416</v>
      </c>
      <c r="B13829" t="s">
        <v>21340</v>
      </c>
      <c r="C13829" t="s">
        <v>21341</v>
      </c>
      <c r="D13829">
        <v>0</v>
      </c>
      <c r="E13829" t="s">
        <v>12168</v>
      </c>
    </row>
    <row r="13830" spans="1:5" x14ac:dyDescent="0.25">
      <c r="A13830">
        <v>128417</v>
      </c>
      <c r="B13830" t="s">
        <v>21342</v>
      </c>
      <c r="C13830" t="s">
        <v>21343</v>
      </c>
      <c r="D13830">
        <v>0</v>
      </c>
      <c r="E13830" t="s">
        <v>12168</v>
      </c>
    </row>
    <row r="13831" spans="1:5" x14ac:dyDescent="0.25">
      <c r="A13831">
        <v>128418</v>
      </c>
      <c r="B13831" t="s">
        <v>21344</v>
      </c>
      <c r="C13831" t="s">
        <v>21345</v>
      </c>
      <c r="D13831">
        <v>0</v>
      </c>
      <c r="E13831" t="s">
        <v>12168</v>
      </c>
    </row>
    <row r="13832" spans="1:5" x14ac:dyDescent="0.25">
      <c r="A13832">
        <v>128419</v>
      </c>
      <c r="B13832" t="s">
        <v>21346</v>
      </c>
      <c r="C13832" t="s">
        <v>21347</v>
      </c>
      <c r="D13832">
        <v>0</v>
      </c>
      <c r="E13832" t="s">
        <v>12168</v>
      </c>
    </row>
    <row r="13833" spans="1:5" x14ac:dyDescent="0.25">
      <c r="A13833">
        <v>128420</v>
      </c>
      <c r="B13833" t="s">
        <v>21348</v>
      </c>
      <c r="C13833" t="s">
        <v>21349</v>
      </c>
      <c r="D13833">
        <v>0</v>
      </c>
      <c r="E13833" t="s">
        <v>12168</v>
      </c>
    </row>
    <row r="13834" spans="1:5" x14ac:dyDescent="0.25">
      <c r="A13834">
        <v>128421</v>
      </c>
      <c r="B13834" t="s">
        <v>21350</v>
      </c>
      <c r="C13834" t="s">
        <v>21351</v>
      </c>
      <c r="D13834">
        <v>0</v>
      </c>
      <c r="E13834" t="s">
        <v>12168</v>
      </c>
    </row>
    <row r="13835" spans="1:5" x14ac:dyDescent="0.25">
      <c r="A13835">
        <v>128422</v>
      </c>
      <c r="B13835" t="s">
        <v>21352</v>
      </c>
      <c r="C13835" t="s">
        <v>21353</v>
      </c>
      <c r="D13835">
        <v>0</v>
      </c>
      <c r="E13835" t="s">
        <v>12168</v>
      </c>
    </row>
    <row r="13836" spans="1:5" x14ac:dyDescent="0.25">
      <c r="A13836">
        <v>128423</v>
      </c>
      <c r="B13836" t="s">
        <v>21354</v>
      </c>
      <c r="C13836" t="s">
        <v>21355</v>
      </c>
      <c r="D13836">
        <v>0</v>
      </c>
      <c r="E13836" t="s">
        <v>12168</v>
      </c>
    </row>
    <row r="13837" spans="1:5" x14ac:dyDescent="0.25">
      <c r="A13837">
        <v>128424</v>
      </c>
      <c r="B13837" t="s">
        <v>21356</v>
      </c>
      <c r="C13837" t="s">
        <v>21357</v>
      </c>
      <c r="D13837">
        <v>0</v>
      </c>
      <c r="E13837" t="s">
        <v>12168</v>
      </c>
    </row>
    <row r="13838" spans="1:5" x14ac:dyDescent="0.25">
      <c r="A13838">
        <v>128425</v>
      </c>
      <c r="B13838" t="s">
        <v>21358</v>
      </c>
      <c r="C13838" t="s">
        <v>21359</v>
      </c>
      <c r="D13838">
        <v>0</v>
      </c>
      <c r="E13838" t="s">
        <v>12168</v>
      </c>
    </row>
    <row r="13839" spans="1:5" x14ac:dyDescent="0.25">
      <c r="A13839">
        <v>128426</v>
      </c>
      <c r="B13839" t="s">
        <v>21360</v>
      </c>
      <c r="C13839" t="s">
        <v>21361</v>
      </c>
      <c r="D13839">
        <v>0</v>
      </c>
      <c r="E13839" t="s">
        <v>12168</v>
      </c>
    </row>
    <row r="13840" spans="1:5" x14ac:dyDescent="0.25">
      <c r="A13840">
        <v>128427</v>
      </c>
      <c r="B13840" t="s">
        <v>21362</v>
      </c>
      <c r="C13840" t="s">
        <v>21363</v>
      </c>
      <c r="D13840">
        <v>0</v>
      </c>
      <c r="E13840" t="s">
        <v>12168</v>
      </c>
    </row>
    <row r="13841" spans="1:5" x14ac:dyDescent="0.25">
      <c r="A13841">
        <v>128428</v>
      </c>
      <c r="B13841" t="s">
        <v>21364</v>
      </c>
      <c r="C13841" t="s">
        <v>21365</v>
      </c>
      <c r="D13841">
        <v>0</v>
      </c>
      <c r="E13841" t="s">
        <v>12168</v>
      </c>
    </row>
    <row r="13842" spans="1:5" x14ac:dyDescent="0.25">
      <c r="A13842">
        <v>128429</v>
      </c>
      <c r="B13842" t="s">
        <v>21366</v>
      </c>
      <c r="C13842" t="s">
        <v>21367</v>
      </c>
      <c r="D13842">
        <v>0</v>
      </c>
      <c r="E13842" t="s">
        <v>12168</v>
      </c>
    </row>
    <row r="13843" spans="1:5" x14ac:dyDescent="0.25">
      <c r="A13843">
        <v>128430</v>
      </c>
      <c r="B13843" t="s">
        <v>21368</v>
      </c>
      <c r="C13843" t="s">
        <v>21369</v>
      </c>
      <c r="D13843">
        <v>0</v>
      </c>
      <c r="E13843" t="s">
        <v>12168</v>
      </c>
    </row>
    <row r="13844" spans="1:5" x14ac:dyDescent="0.25">
      <c r="A13844">
        <v>128431</v>
      </c>
      <c r="B13844" t="s">
        <v>21370</v>
      </c>
      <c r="C13844" t="s">
        <v>21371</v>
      </c>
      <c r="D13844">
        <v>0</v>
      </c>
      <c r="E13844" t="s">
        <v>12168</v>
      </c>
    </row>
    <row r="13845" spans="1:5" x14ac:dyDescent="0.25">
      <c r="A13845">
        <v>128432</v>
      </c>
      <c r="B13845" t="s">
        <v>21372</v>
      </c>
      <c r="C13845" t="s">
        <v>21373</v>
      </c>
      <c r="D13845">
        <v>0</v>
      </c>
      <c r="E13845" t="s">
        <v>12168</v>
      </c>
    </row>
    <row r="13846" spans="1:5" x14ac:dyDescent="0.25">
      <c r="A13846">
        <v>128433</v>
      </c>
      <c r="B13846" t="s">
        <v>21374</v>
      </c>
      <c r="C13846" t="s">
        <v>21375</v>
      </c>
      <c r="D13846">
        <v>0</v>
      </c>
      <c r="E13846" t="s">
        <v>12168</v>
      </c>
    </row>
    <row r="13847" spans="1:5" x14ac:dyDescent="0.25">
      <c r="A13847">
        <v>128434</v>
      </c>
      <c r="B13847" t="s">
        <v>21376</v>
      </c>
      <c r="C13847" t="s">
        <v>21377</v>
      </c>
      <c r="D13847">
        <v>0</v>
      </c>
      <c r="E13847" t="s">
        <v>12168</v>
      </c>
    </row>
    <row r="13848" spans="1:5" x14ac:dyDescent="0.25">
      <c r="A13848">
        <v>128435</v>
      </c>
      <c r="B13848" t="s">
        <v>21378</v>
      </c>
      <c r="C13848" t="s">
        <v>21379</v>
      </c>
      <c r="D13848">
        <v>0</v>
      </c>
      <c r="E13848" t="s">
        <v>12168</v>
      </c>
    </row>
    <row r="13849" spans="1:5" x14ac:dyDescent="0.25">
      <c r="A13849">
        <v>128436</v>
      </c>
      <c r="B13849" t="s">
        <v>21380</v>
      </c>
      <c r="C13849" t="s">
        <v>21381</v>
      </c>
      <c r="D13849">
        <v>0</v>
      </c>
      <c r="E13849" t="s">
        <v>12168</v>
      </c>
    </row>
    <row r="13850" spans="1:5" x14ac:dyDescent="0.25">
      <c r="A13850">
        <v>128437</v>
      </c>
      <c r="B13850" t="s">
        <v>21382</v>
      </c>
      <c r="C13850" t="s">
        <v>21383</v>
      </c>
      <c r="D13850">
        <v>0</v>
      </c>
      <c r="E13850" t="s">
        <v>12168</v>
      </c>
    </row>
    <row r="13851" spans="1:5" x14ac:dyDescent="0.25">
      <c r="A13851">
        <v>128438</v>
      </c>
      <c r="B13851" t="s">
        <v>21384</v>
      </c>
      <c r="C13851" t="s">
        <v>21385</v>
      </c>
      <c r="D13851">
        <v>0</v>
      </c>
      <c r="E13851" t="s">
        <v>12168</v>
      </c>
    </row>
    <row r="13852" spans="1:5" x14ac:dyDescent="0.25">
      <c r="A13852">
        <v>128439</v>
      </c>
      <c r="B13852" t="s">
        <v>21386</v>
      </c>
      <c r="C13852" t="s">
        <v>21387</v>
      </c>
      <c r="D13852">
        <v>0</v>
      </c>
      <c r="E13852" t="s">
        <v>12168</v>
      </c>
    </row>
    <row r="13853" spans="1:5" x14ac:dyDescent="0.25">
      <c r="A13853">
        <v>128440</v>
      </c>
      <c r="B13853" t="s">
        <v>21388</v>
      </c>
      <c r="C13853" t="s">
        <v>21389</v>
      </c>
      <c r="D13853">
        <v>0</v>
      </c>
      <c r="E13853" t="s">
        <v>12168</v>
      </c>
    </row>
    <row r="13854" spans="1:5" x14ac:dyDescent="0.25">
      <c r="A13854">
        <v>128441</v>
      </c>
      <c r="B13854" t="s">
        <v>21390</v>
      </c>
      <c r="C13854" t="s">
        <v>21391</v>
      </c>
      <c r="D13854">
        <v>0</v>
      </c>
      <c r="E13854" t="s">
        <v>12168</v>
      </c>
    </row>
    <row r="13855" spans="1:5" x14ac:dyDescent="0.25">
      <c r="A13855">
        <v>128442</v>
      </c>
      <c r="B13855" t="s">
        <v>21392</v>
      </c>
      <c r="C13855" t="s">
        <v>21393</v>
      </c>
      <c r="D13855">
        <v>0</v>
      </c>
      <c r="E13855" t="s">
        <v>12168</v>
      </c>
    </row>
    <row r="13856" spans="1:5" x14ac:dyDescent="0.25">
      <c r="A13856">
        <v>128443</v>
      </c>
      <c r="B13856" t="s">
        <v>21394</v>
      </c>
      <c r="C13856" t="s">
        <v>21395</v>
      </c>
      <c r="D13856">
        <v>0</v>
      </c>
      <c r="E13856" t="s">
        <v>12168</v>
      </c>
    </row>
    <row r="13857" spans="1:5" x14ac:dyDescent="0.25">
      <c r="A13857">
        <v>128444</v>
      </c>
      <c r="B13857" t="s">
        <v>21394</v>
      </c>
      <c r="C13857" t="s">
        <v>21396</v>
      </c>
      <c r="D13857">
        <v>0</v>
      </c>
      <c r="E13857" t="s">
        <v>12168</v>
      </c>
    </row>
    <row r="13858" spans="1:5" x14ac:dyDescent="0.25">
      <c r="A13858">
        <v>128445</v>
      </c>
      <c r="B13858" t="s">
        <v>21397</v>
      </c>
      <c r="C13858" t="s">
        <v>21398</v>
      </c>
      <c r="D13858">
        <v>0</v>
      </c>
      <c r="E13858" t="s">
        <v>12168</v>
      </c>
    </row>
    <row r="13859" spans="1:5" x14ac:dyDescent="0.25">
      <c r="A13859">
        <v>128446</v>
      </c>
      <c r="B13859" t="s">
        <v>21399</v>
      </c>
      <c r="C13859" t="s">
        <v>21400</v>
      </c>
      <c r="D13859">
        <v>0</v>
      </c>
      <c r="E13859" t="s">
        <v>12168</v>
      </c>
    </row>
    <row r="13860" spans="1:5" x14ac:dyDescent="0.25">
      <c r="A13860">
        <v>128447</v>
      </c>
      <c r="B13860" t="s">
        <v>21399</v>
      </c>
      <c r="C13860" t="s">
        <v>21401</v>
      </c>
      <c r="D13860">
        <v>0</v>
      </c>
      <c r="E13860" t="s">
        <v>12168</v>
      </c>
    </row>
    <row r="13861" spans="1:5" x14ac:dyDescent="0.25">
      <c r="A13861">
        <v>128448</v>
      </c>
      <c r="B13861" t="s">
        <v>21402</v>
      </c>
      <c r="C13861" t="s">
        <v>21403</v>
      </c>
      <c r="D13861">
        <v>0</v>
      </c>
      <c r="E13861" t="s">
        <v>12168</v>
      </c>
    </row>
    <row r="13862" spans="1:5" x14ac:dyDescent="0.25">
      <c r="A13862">
        <v>128449</v>
      </c>
      <c r="B13862" t="s">
        <v>21404</v>
      </c>
      <c r="C13862" t="s">
        <v>21405</v>
      </c>
      <c r="D13862">
        <v>0</v>
      </c>
      <c r="E13862" t="s">
        <v>12168</v>
      </c>
    </row>
    <row r="13863" spans="1:5" x14ac:dyDescent="0.25">
      <c r="A13863">
        <v>128450</v>
      </c>
      <c r="B13863" t="s">
        <v>21406</v>
      </c>
      <c r="C13863" t="s">
        <v>21407</v>
      </c>
      <c r="D13863">
        <v>0</v>
      </c>
      <c r="E13863" t="s">
        <v>12168</v>
      </c>
    </row>
    <row r="13864" spans="1:5" x14ac:dyDescent="0.25">
      <c r="A13864">
        <v>128451</v>
      </c>
      <c r="B13864" t="s">
        <v>21406</v>
      </c>
      <c r="C13864" t="s">
        <v>21408</v>
      </c>
      <c r="D13864">
        <v>0</v>
      </c>
      <c r="E13864" t="s">
        <v>12168</v>
      </c>
    </row>
    <row r="13865" spans="1:5" x14ac:dyDescent="0.25">
      <c r="A13865">
        <v>128452</v>
      </c>
      <c r="B13865" t="s">
        <v>21409</v>
      </c>
      <c r="C13865" t="s">
        <v>21410</v>
      </c>
      <c r="D13865">
        <v>0</v>
      </c>
      <c r="E13865" t="s">
        <v>12168</v>
      </c>
    </row>
    <row r="13866" spans="1:5" x14ac:dyDescent="0.25">
      <c r="A13866">
        <v>128453</v>
      </c>
      <c r="B13866" t="s">
        <v>21409</v>
      </c>
      <c r="C13866" t="s">
        <v>21411</v>
      </c>
      <c r="D13866">
        <v>0</v>
      </c>
      <c r="E13866" t="s">
        <v>12168</v>
      </c>
    </row>
    <row r="13867" spans="1:5" x14ac:dyDescent="0.25">
      <c r="A13867">
        <v>128454</v>
      </c>
      <c r="B13867" t="s">
        <v>21409</v>
      </c>
      <c r="C13867" t="s">
        <v>21412</v>
      </c>
      <c r="D13867">
        <v>0</v>
      </c>
      <c r="E13867" t="s">
        <v>12168</v>
      </c>
    </row>
    <row r="13868" spans="1:5" x14ac:dyDescent="0.25">
      <c r="A13868">
        <v>128455</v>
      </c>
      <c r="B13868" t="s">
        <v>21409</v>
      </c>
      <c r="C13868" t="s">
        <v>21413</v>
      </c>
      <c r="D13868">
        <v>0</v>
      </c>
      <c r="E13868" t="s">
        <v>12168</v>
      </c>
    </row>
    <row r="13869" spans="1:5" x14ac:dyDescent="0.25">
      <c r="A13869">
        <v>128456</v>
      </c>
      <c r="B13869" t="s">
        <v>21414</v>
      </c>
      <c r="C13869" t="s">
        <v>21415</v>
      </c>
      <c r="D13869">
        <v>0</v>
      </c>
      <c r="E13869" t="s">
        <v>12168</v>
      </c>
    </row>
    <row r="13870" spans="1:5" x14ac:dyDescent="0.25">
      <c r="A13870">
        <v>128457</v>
      </c>
      <c r="B13870" t="s">
        <v>21416</v>
      </c>
      <c r="C13870" t="s">
        <v>21417</v>
      </c>
      <c r="D13870">
        <v>0</v>
      </c>
      <c r="E13870" t="s">
        <v>12168</v>
      </c>
    </row>
    <row r="13871" spans="1:5" x14ac:dyDescent="0.25">
      <c r="A13871">
        <v>128458</v>
      </c>
      <c r="B13871" t="s">
        <v>21418</v>
      </c>
      <c r="C13871" t="s">
        <v>21419</v>
      </c>
      <c r="D13871">
        <v>0</v>
      </c>
      <c r="E13871" t="s">
        <v>12168</v>
      </c>
    </row>
    <row r="13872" spans="1:5" x14ac:dyDescent="0.25">
      <c r="A13872">
        <v>128459</v>
      </c>
      <c r="B13872" t="s">
        <v>21420</v>
      </c>
      <c r="C13872" t="s">
        <v>21421</v>
      </c>
      <c r="D13872">
        <v>0</v>
      </c>
      <c r="E13872" t="s">
        <v>12168</v>
      </c>
    </row>
    <row r="13873" spans="1:5" x14ac:dyDescent="0.25">
      <c r="A13873">
        <v>128460</v>
      </c>
      <c r="B13873" t="s">
        <v>21422</v>
      </c>
      <c r="C13873" t="s">
        <v>21423</v>
      </c>
      <c r="D13873">
        <v>0</v>
      </c>
      <c r="E13873" t="s">
        <v>12168</v>
      </c>
    </row>
    <row r="13874" spans="1:5" x14ac:dyDescent="0.25">
      <c r="A13874">
        <v>128461</v>
      </c>
      <c r="B13874" t="s">
        <v>21424</v>
      </c>
      <c r="C13874" t="s">
        <v>21425</v>
      </c>
      <c r="D13874">
        <v>0</v>
      </c>
      <c r="E13874" t="s">
        <v>12168</v>
      </c>
    </row>
    <row r="13875" spans="1:5" x14ac:dyDescent="0.25">
      <c r="A13875">
        <v>128462</v>
      </c>
      <c r="B13875" t="s">
        <v>21426</v>
      </c>
      <c r="C13875" t="s">
        <v>21427</v>
      </c>
      <c r="D13875">
        <v>0</v>
      </c>
      <c r="E13875" t="s">
        <v>12168</v>
      </c>
    </row>
    <row r="13876" spans="1:5" x14ac:dyDescent="0.25">
      <c r="A13876">
        <v>128463</v>
      </c>
      <c r="B13876" t="s">
        <v>21428</v>
      </c>
      <c r="C13876" t="s">
        <v>21429</v>
      </c>
      <c r="D13876">
        <v>0</v>
      </c>
      <c r="E13876" t="s">
        <v>12168</v>
      </c>
    </row>
    <row r="13877" spans="1:5" x14ac:dyDescent="0.25">
      <c r="A13877">
        <v>128464</v>
      </c>
      <c r="B13877" t="s">
        <v>21430</v>
      </c>
      <c r="C13877" t="s">
        <v>21431</v>
      </c>
      <c r="D13877">
        <v>0</v>
      </c>
      <c r="E13877" t="s">
        <v>12168</v>
      </c>
    </row>
    <row r="13878" spans="1:5" x14ac:dyDescent="0.25">
      <c r="A13878">
        <v>128465</v>
      </c>
      <c r="B13878" t="s">
        <v>21432</v>
      </c>
      <c r="C13878" t="s">
        <v>21433</v>
      </c>
      <c r="D13878">
        <v>0</v>
      </c>
      <c r="E13878" t="s">
        <v>12168</v>
      </c>
    </row>
    <row r="13879" spans="1:5" x14ac:dyDescent="0.25">
      <c r="A13879">
        <v>128466</v>
      </c>
      <c r="B13879" t="s">
        <v>21434</v>
      </c>
      <c r="C13879" t="s">
        <v>21435</v>
      </c>
      <c r="D13879">
        <v>0</v>
      </c>
      <c r="E13879" t="s">
        <v>12168</v>
      </c>
    </row>
    <row r="13880" spans="1:5" x14ac:dyDescent="0.25">
      <c r="A13880">
        <v>128467</v>
      </c>
      <c r="B13880" t="s">
        <v>21436</v>
      </c>
      <c r="C13880" t="s">
        <v>21437</v>
      </c>
      <c r="D13880">
        <v>0</v>
      </c>
      <c r="E13880" t="s">
        <v>12168</v>
      </c>
    </row>
    <row r="13881" spans="1:5" x14ac:dyDescent="0.25">
      <c r="A13881">
        <v>128468</v>
      </c>
      <c r="B13881" t="s">
        <v>21438</v>
      </c>
      <c r="C13881" t="s">
        <v>21439</v>
      </c>
      <c r="D13881">
        <v>0</v>
      </c>
      <c r="E13881" t="s">
        <v>12168</v>
      </c>
    </row>
    <row r="13882" spans="1:5" x14ac:dyDescent="0.25">
      <c r="A13882">
        <v>128469</v>
      </c>
      <c r="B13882" t="s">
        <v>21440</v>
      </c>
      <c r="C13882" t="s">
        <v>21441</v>
      </c>
      <c r="D13882">
        <v>0</v>
      </c>
      <c r="E13882" t="s">
        <v>12168</v>
      </c>
    </row>
    <row r="13883" spans="1:5" x14ac:dyDescent="0.25">
      <c r="A13883">
        <v>128470</v>
      </c>
      <c r="B13883" t="s">
        <v>21440</v>
      </c>
      <c r="C13883" t="s">
        <v>21442</v>
      </c>
      <c r="D13883">
        <v>0</v>
      </c>
      <c r="E13883" t="s">
        <v>12168</v>
      </c>
    </row>
    <row r="13884" spans="1:5" x14ac:dyDescent="0.25">
      <c r="A13884">
        <v>128471</v>
      </c>
      <c r="B13884" t="s">
        <v>21443</v>
      </c>
      <c r="C13884" t="s">
        <v>21444</v>
      </c>
      <c r="D13884">
        <v>0</v>
      </c>
      <c r="E13884" t="s">
        <v>12168</v>
      </c>
    </row>
    <row r="13885" spans="1:5" x14ac:dyDescent="0.25">
      <c r="A13885">
        <v>128472</v>
      </c>
      <c r="B13885" t="s">
        <v>21445</v>
      </c>
      <c r="C13885" t="s">
        <v>21446</v>
      </c>
      <c r="D13885">
        <v>0</v>
      </c>
      <c r="E13885" t="s">
        <v>12168</v>
      </c>
    </row>
    <row r="13886" spans="1:5" x14ac:dyDescent="0.25">
      <c r="A13886">
        <v>128473</v>
      </c>
      <c r="B13886" t="s">
        <v>21447</v>
      </c>
      <c r="C13886" t="s">
        <v>21448</v>
      </c>
      <c r="D13886">
        <v>0</v>
      </c>
      <c r="E13886" t="s">
        <v>12168</v>
      </c>
    </row>
    <row r="13887" spans="1:5" x14ac:dyDescent="0.25">
      <c r="A13887">
        <v>128474</v>
      </c>
      <c r="B13887" t="s">
        <v>21449</v>
      </c>
      <c r="C13887" t="s">
        <v>21450</v>
      </c>
      <c r="D13887">
        <v>0</v>
      </c>
      <c r="E13887" t="s">
        <v>12168</v>
      </c>
    </row>
    <row r="13888" spans="1:5" x14ac:dyDescent="0.25">
      <c r="A13888">
        <v>128475</v>
      </c>
      <c r="B13888" t="s">
        <v>21451</v>
      </c>
      <c r="C13888" t="s">
        <v>21452</v>
      </c>
      <c r="D13888">
        <v>0</v>
      </c>
      <c r="E13888" t="s">
        <v>12168</v>
      </c>
    </row>
    <row r="13889" spans="1:5" x14ac:dyDescent="0.25">
      <c r="A13889">
        <v>128476</v>
      </c>
      <c r="B13889" t="s">
        <v>21453</v>
      </c>
      <c r="C13889" t="s">
        <v>21454</v>
      </c>
      <c r="D13889">
        <v>0</v>
      </c>
      <c r="E13889" t="s">
        <v>12168</v>
      </c>
    </row>
    <row r="13890" spans="1:5" x14ac:dyDescent="0.25">
      <c r="A13890">
        <v>128477</v>
      </c>
      <c r="B13890" t="s">
        <v>21455</v>
      </c>
      <c r="C13890" t="s">
        <v>21456</v>
      </c>
      <c r="D13890">
        <v>0</v>
      </c>
      <c r="E13890" t="s">
        <v>12168</v>
      </c>
    </row>
    <row r="13891" spans="1:5" x14ac:dyDescent="0.25">
      <c r="A13891">
        <v>128478</v>
      </c>
      <c r="B13891" t="s">
        <v>21457</v>
      </c>
      <c r="C13891" t="s">
        <v>21458</v>
      </c>
      <c r="D13891">
        <v>0</v>
      </c>
      <c r="E13891" t="s">
        <v>12168</v>
      </c>
    </row>
    <row r="13892" spans="1:5" x14ac:dyDescent="0.25">
      <c r="A13892">
        <v>128479</v>
      </c>
      <c r="B13892" t="s">
        <v>21459</v>
      </c>
      <c r="C13892" t="s">
        <v>21460</v>
      </c>
      <c r="D13892">
        <v>0</v>
      </c>
      <c r="E13892" t="s">
        <v>12168</v>
      </c>
    </row>
    <row r="13893" spans="1:5" x14ac:dyDescent="0.25">
      <c r="A13893">
        <v>128480</v>
      </c>
      <c r="B13893" t="s">
        <v>21461</v>
      </c>
      <c r="C13893" t="s">
        <v>21462</v>
      </c>
      <c r="D13893">
        <v>0</v>
      </c>
      <c r="E13893" t="s">
        <v>12168</v>
      </c>
    </row>
    <row r="13894" spans="1:5" x14ac:dyDescent="0.25">
      <c r="A13894">
        <v>128481</v>
      </c>
      <c r="B13894" t="s">
        <v>21463</v>
      </c>
      <c r="C13894" t="s">
        <v>21464</v>
      </c>
      <c r="D13894">
        <v>0</v>
      </c>
      <c r="E13894" t="s">
        <v>12168</v>
      </c>
    </row>
    <row r="13895" spans="1:5" x14ac:dyDescent="0.25">
      <c r="A13895">
        <v>128482</v>
      </c>
      <c r="B13895" t="s">
        <v>21465</v>
      </c>
      <c r="C13895" t="s">
        <v>21466</v>
      </c>
      <c r="D13895">
        <v>0</v>
      </c>
      <c r="E13895" t="s">
        <v>12168</v>
      </c>
    </row>
    <row r="13896" spans="1:5" x14ac:dyDescent="0.25">
      <c r="A13896">
        <v>128483</v>
      </c>
      <c r="B13896" t="s">
        <v>21467</v>
      </c>
      <c r="C13896" t="s">
        <v>21468</v>
      </c>
      <c r="D13896">
        <v>0</v>
      </c>
      <c r="E13896" t="s">
        <v>12168</v>
      </c>
    </row>
    <row r="13897" spans="1:5" x14ac:dyDescent="0.25">
      <c r="A13897">
        <v>128484</v>
      </c>
      <c r="B13897" t="s">
        <v>21469</v>
      </c>
      <c r="C13897" t="s">
        <v>21470</v>
      </c>
      <c r="D13897">
        <v>0</v>
      </c>
      <c r="E13897" t="s">
        <v>12168</v>
      </c>
    </row>
    <row r="13898" spans="1:5" x14ac:dyDescent="0.25">
      <c r="A13898">
        <v>128485</v>
      </c>
      <c r="B13898" t="s">
        <v>21471</v>
      </c>
      <c r="C13898" t="s">
        <v>21472</v>
      </c>
      <c r="D13898">
        <v>0</v>
      </c>
      <c r="E13898" t="s">
        <v>12168</v>
      </c>
    </row>
    <row r="13899" spans="1:5" x14ac:dyDescent="0.25">
      <c r="A13899">
        <v>128486</v>
      </c>
      <c r="B13899" t="s">
        <v>21473</v>
      </c>
      <c r="C13899" t="s">
        <v>21474</v>
      </c>
      <c r="D13899">
        <v>0</v>
      </c>
      <c r="E13899" t="s">
        <v>12168</v>
      </c>
    </row>
    <row r="13900" spans="1:5" x14ac:dyDescent="0.25">
      <c r="A13900">
        <v>128487</v>
      </c>
      <c r="B13900" t="s">
        <v>21475</v>
      </c>
      <c r="C13900" t="s">
        <v>21476</v>
      </c>
      <c r="D13900">
        <v>0</v>
      </c>
      <c r="E13900" t="s">
        <v>12168</v>
      </c>
    </row>
    <row r="13901" spans="1:5" x14ac:dyDescent="0.25">
      <c r="A13901">
        <v>128488</v>
      </c>
      <c r="B13901" t="s">
        <v>21477</v>
      </c>
      <c r="C13901" t="s">
        <v>21478</v>
      </c>
      <c r="D13901">
        <v>0</v>
      </c>
      <c r="E13901" t="s">
        <v>12168</v>
      </c>
    </row>
    <row r="13902" spans="1:5" x14ac:dyDescent="0.25">
      <c r="A13902">
        <v>128489</v>
      </c>
      <c r="B13902" t="s">
        <v>21479</v>
      </c>
      <c r="C13902" t="s">
        <v>21480</v>
      </c>
      <c r="D13902">
        <v>0</v>
      </c>
      <c r="E13902" t="s">
        <v>12168</v>
      </c>
    </row>
    <row r="13903" spans="1:5" x14ac:dyDescent="0.25">
      <c r="A13903">
        <v>128490</v>
      </c>
      <c r="B13903" t="s">
        <v>21481</v>
      </c>
      <c r="C13903" t="s">
        <v>21482</v>
      </c>
      <c r="D13903">
        <v>0</v>
      </c>
      <c r="E13903" t="s">
        <v>12168</v>
      </c>
    </row>
    <row r="13904" spans="1:5" x14ac:dyDescent="0.25">
      <c r="A13904">
        <v>128491</v>
      </c>
      <c r="B13904" t="s">
        <v>21483</v>
      </c>
      <c r="C13904" t="s">
        <v>21484</v>
      </c>
      <c r="D13904">
        <v>0</v>
      </c>
      <c r="E13904" t="s">
        <v>12168</v>
      </c>
    </row>
    <row r="13905" spans="1:5" x14ac:dyDescent="0.25">
      <c r="A13905">
        <v>128492</v>
      </c>
      <c r="B13905" t="s">
        <v>21485</v>
      </c>
      <c r="C13905" t="s">
        <v>21486</v>
      </c>
      <c r="D13905">
        <v>0</v>
      </c>
      <c r="E13905" t="s">
        <v>12168</v>
      </c>
    </row>
    <row r="13906" spans="1:5" x14ac:dyDescent="0.25">
      <c r="A13906">
        <v>128493</v>
      </c>
      <c r="B13906" t="s">
        <v>21487</v>
      </c>
      <c r="C13906" t="s">
        <v>21488</v>
      </c>
      <c r="D13906">
        <v>0</v>
      </c>
      <c r="E13906" t="s">
        <v>12168</v>
      </c>
    </row>
    <row r="13907" spans="1:5" x14ac:dyDescent="0.25">
      <c r="A13907">
        <v>128494</v>
      </c>
      <c r="B13907" t="s">
        <v>21489</v>
      </c>
      <c r="C13907" t="s">
        <v>21490</v>
      </c>
      <c r="D13907">
        <v>0</v>
      </c>
      <c r="E13907" t="s">
        <v>12168</v>
      </c>
    </row>
    <row r="13908" spans="1:5" x14ac:dyDescent="0.25">
      <c r="A13908">
        <v>128495</v>
      </c>
      <c r="B13908" t="s">
        <v>21491</v>
      </c>
      <c r="C13908" t="s">
        <v>21492</v>
      </c>
      <c r="D13908">
        <v>0</v>
      </c>
      <c r="E13908" t="s">
        <v>12168</v>
      </c>
    </row>
    <row r="13909" spans="1:5" x14ac:dyDescent="0.25">
      <c r="A13909">
        <v>128496</v>
      </c>
      <c r="B13909" t="s">
        <v>21493</v>
      </c>
      <c r="C13909" t="s">
        <v>21494</v>
      </c>
      <c r="D13909">
        <v>0</v>
      </c>
      <c r="E13909" t="s">
        <v>12168</v>
      </c>
    </row>
    <row r="13910" spans="1:5" x14ac:dyDescent="0.25">
      <c r="A13910">
        <v>128497</v>
      </c>
      <c r="B13910" t="s">
        <v>21493</v>
      </c>
      <c r="C13910" t="s">
        <v>21495</v>
      </c>
      <c r="D13910">
        <v>0</v>
      </c>
      <c r="E13910" t="s">
        <v>12168</v>
      </c>
    </row>
    <row r="13911" spans="1:5" x14ac:dyDescent="0.25">
      <c r="A13911">
        <v>128498</v>
      </c>
      <c r="B13911" t="s">
        <v>21496</v>
      </c>
      <c r="C13911" t="s">
        <v>21497</v>
      </c>
      <c r="D13911">
        <v>0</v>
      </c>
      <c r="E13911" t="s">
        <v>12168</v>
      </c>
    </row>
    <row r="13912" spans="1:5" x14ac:dyDescent="0.25">
      <c r="A13912">
        <v>128499</v>
      </c>
      <c r="B13912" t="s">
        <v>21498</v>
      </c>
      <c r="C13912" t="s">
        <v>21499</v>
      </c>
      <c r="D13912">
        <v>0</v>
      </c>
      <c r="E13912" t="s">
        <v>12168</v>
      </c>
    </row>
    <row r="13913" spans="1:5" x14ac:dyDescent="0.25">
      <c r="A13913">
        <v>128500</v>
      </c>
      <c r="B13913" t="s">
        <v>21500</v>
      </c>
      <c r="C13913" t="s">
        <v>21501</v>
      </c>
      <c r="D13913">
        <v>0</v>
      </c>
      <c r="E13913" t="s">
        <v>12168</v>
      </c>
    </row>
    <row r="13914" spans="1:5" x14ac:dyDescent="0.25">
      <c r="A13914">
        <v>128501</v>
      </c>
      <c r="B13914" t="s">
        <v>21502</v>
      </c>
      <c r="C13914" t="s">
        <v>21503</v>
      </c>
      <c r="D13914">
        <v>0</v>
      </c>
      <c r="E13914" t="s">
        <v>12168</v>
      </c>
    </row>
    <row r="13915" spans="1:5" x14ac:dyDescent="0.25">
      <c r="A13915">
        <v>128502</v>
      </c>
      <c r="B13915" t="s">
        <v>21504</v>
      </c>
      <c r="C13915" t="s">
        <v>21505</v>
      </c>
      <c r="D13915">
        <v>0</v>
      </c>
      <c r="E13915" t="s">
        <v>12168</v>
      </c>
    </row>
    <row r="13916" spans="1:5" x14ac:dyDescent="0.25">
      <c r="A13916">
        <v>128503</v>
      </c>
      <c r="B13916" t="s">
        <v>21506</v>
      </c>
      <c r="C13916" t="s">
        <v>21507</v>
      </c>
      <c r="D13916">
        <v>0</v>
      </c>
      <c r="E13916" t="s">
        <v>12168</v>
      </c>
    </row>
    <row r="13917" spans="1:5" x14ac:dyDescent="0.25">
      <c r="A13917">
        <v>128504</v>
      </c>
      <c r="B13917" t="s">
        <v>21508</v>
      </c>
      <c r="C13917" t="s">
        <v>21509</v>
      </c>
      <c r="D13917">
        <v>0</v>
      </c>
      <c r="E13917" t="s">
        <v>12168</v>
      </c>
    </row>
    <row r="13918" spans="1:5" x14ac:dyDescent="0.25">
      <c r="A13918">
        <v>128505</v>
      </c>
      <c r="B13918" t="s">
        <v>21510</v>
      </c>
      <c r="C13918" t="s">
        <v>21511</v>
      </c>
      <c r="D13918">
        <v>0</v>
      </c>
      <c r="E13918" t="s">
        <v>12168</v>
      </c>
    </row>
    <row r="13919" spans="1:5" x14ac:dyDescent="0.25">
      <c r="A13919">
        <v>128506</v>
      </c>
      <c r="B13919" t="s">
        <v>21512</v>
      </c>
      <c r="C13919" t="s">
        <v>21513</v>
      </c>
      <c r="D13919">
        <v>0</v>
      </c>
      <c r="E13919" t="s">
        <v>12168</v>
      </c>
    </row>
    <row r="13920" spans="1:5" x14ac:dyDescent="0.25">
      <c r="A13920">
        <v>128507</v>
      </c>
      <c r="B13920" t="s">
        <v>21514</v>
      </c>
      <c r="C13920" t="s">
        <v>21515</v>
      </c>
      <c r="D13920">
        <v>0</v>
      </c>
      <c r="E13920" t="s">
        <v>12168</v>
      </c>
    </row>
    <row r="13921" spans="1:5" x14ac:dyDescent="0.25">
      <c r="A13921">
        <v>128508</v>
      </c>
      <c r="B13921" t="s">
        <v>21516</v>
      </c>
      <c r="C13921" t="s">
        <v>21517</v>
      </c>
      <c r="D13921">
        <v>0</v>
      </c>
      <c r="E13921" t="s">
        <v>12168</v>
      </c>
    </row>
    <row r="13922" spans="1:5" x14ac:dyDescent="0.25">
      <c r="A13922">
        <v>128509</v>
      </c>
      <c r="B13922" t="s">
        <v>21518</v>
      </c>
      <c r="C13922" t="s">
        <v>21519</v>
      </c>
      <c r="D13922">
        <v>0</v>
      </c>
      <c r="E13922" t="s">
        <v>12168</v>
      </c>
    </row>
    <row r="13923" spans="1:5" x14ac:dyDescent="0.25">
      <c r="A13923">
        <v>128510</v>
      </c>
      <c r="B13923" t="s">
        <v>21520</v>
      </c>
      <c r="C13923" t="s">
        <v>21521</v>
      </c>
      <c r="D13923">
        <v>0</v>
      </c>
      <c r="E13923" t="s">
        <v>12168</v>
      </c>
    </row>
    <row r="13924" spans="1:5" x14ac:dyDescent="0.25">
      <c r="A13924">
        <v>128511</v>
      </c>
      <c r="B13924" t="s">
        <v>21520</v>
      </c>
      <c r="C13924" t="s">
        <v>21522</v>
      </c>
      <c r="D13924">
        <v>0</v>
      </c>
      <c r="E13924" t="s">
        <v>12168</v>
      </c>
    </row>
    <row r="13925" spans="1:5" x14ac:dyDescent="0.25">
      <c r="A13925">
        <v>128512</v>
      </c>
      <c r="B13925" t="s">
        <v>21520</v>
      </c>
      <c r="C13925" t="s">
        <v>21523</v>
      </c>
      <c r="D13925">
        <v>0</v>
      </c>
      <c r="E13925" t="s">
        <v>12168</v>
      </c>
    </row>
    <row r="13926" spans="1:5" x14ac:dyDescent="0.25">
      <c r="A13926">
        <v>128513</v>
      </c>
      <c r="B13926" t="s">
        <v>21520</v>
      </c>
      <c r="C13926" t="s">
        <v>21524</v>
      </c>
      <c r="D13926">
        <v>0</v>
      </c>
      <c r="E13926" t="s">
        <v>12168</v>
      </c>
    </row>
    <row r="13927" spans="1:5" x14ac:dyDescent="0.25">
      <c r="A13927">
        <v>128514</v>
      </c>
      <c r="B13927" t="s">
        <v>21525</v>
      </c>
      <c r="C13927" t="s">
        <v>21526</v>
      </c>
      <c r="D13927">
        <v>0</v>
      </c>
      <c r="E13927" t="s">
        <v>12168</v>
      </c>
    </row>
    <row r="13928" spans="1:5" x14ac:dyDescent="0.25">
      <c r="A13928">
        <v>128515</v>
      </c>
      <c r="B13928" t="s">
        <v>21527</v>
      </c>
      <c r="C13928" t="s">
        <v>21528</v>
      </c>
      <c r="D13928">
        <v>0</v>
      </c>
      <c r="E13928" t="s">
        <v>12168</v>
      </c>
    </row>
    <row r="13929" spans="1:5" x14ac:dyDescent="0.25">
      <c r="A13929">
        <v>128516</v>
      </c>
      <c r="B13929" t="s">
        <v>21529</v>
      </c>
      <c r="C13929" t="s">
        <v>21530</v>
      </c>
      <c r="D13929">
        <v>0</v>
      </c>
      <c r="E13929" t="s">
        <v>12168</v>
      </c>
    </row>
    <row r="13930" spans="1:5" x14ac:dyDescent="0.25">
      <c r="A13930">
        <v>128517</v>
      </c>
      <c r="B13930" t="s">
        <v>21531</v>
      </c>
      <c r="C13930" t="s">
        <v>21532</v>
      </c>
      <c r="D13930">
        <v>0</v>
      </c>
      <c r="E13930" t="s">
        <v>12168</v>
      </c>
    </row>
    <row r="13931" spans="1:5" x14ac:dyDescent="0.25">
      <c r="A13931">
        <v>128518</v>
      </c>
      <c r="B13931" t="s">
        <v>21533</v>
      </c>
      <c r="C13931" t="s">
        <v>21534</v>
      </c>
      <c r="D13931">
        <v>0</v>
      </c>
      <c r="E13931" t="s">
        <v>12168</v>
      </c>
    </row>
    <row r="13932" spans="1:5" x14ac:dyDescent="0.25">
      <c r="A13932">
        <v>128519</v>
      </c>
      <c r="B13932" t="s">
        <v>21533</v>
      </c>
      <c r="C13932" t="s">
        <v>21535</v>
      </c>
      <c r="D13932">
        <v>0</v>
      </c>
      <c r="E13932" t="s">
        <v>12168</v>
      </c>
    </row>
    <row r="13933" spans="1:5" x14ac:dyDescent="0.25">
      <c r="A13933">
        <v>128520</v>
      </c>
      <c r="B13933" t="s">
        <v>21536</v>
      </c>
      <c r="C13933" t="s">
        <v>21537</v>
      </c>
      <c r="D13933">
        <v>0</v>
      </c>
      <c r="E13933" t="s">
        <v>12168</v>
      </c>
    </row>
    <row r="13934" spans="1:5" x14ac:dyDescent="0.25">
      <c r="A13934">
        <v>128521</v>
      </c>
      <c r="B13934" t="s">
        <v>21536</v>
      </c>
      <c r="C13934" t="s">
        <v>21538</v>
      </c>
      <c r="D13934">
        <v>0</v>
      </c>
      <c r="E13934" t="s">
        <v>12168</v>
      </c>
    </row>
    <row r="13935" spans="1:5" x14ac:dyDescent="0.25">
      <c r="A13935">
        <v>128522</v>
      </c>
      <c r="B13935" t="s">
        <v>21536</v>
      </c>
      <c r="C13935" t="s">
        <v>21539</v>
      </c>
      <c r="D13935">
        <v>0</v>
      </c>
      <c r="E13935" t="s">
        <v>12168</v>
      </c>
    </row>
    <row r="13936" spans="1:5" x14ac:dyDescent="0.25">
      <c r="A13936">
        <v>128523</v>
      </c>
      <c r="B13936" t="s">
        <v>21540</v>
      </c>
      <c r="C13936" t="s">
        <v>21541</v>
      </c>
      <c r="D13936">
        <v>0</v>
      </c>
      <c r="E13936" t="s">
        <v>12168</v>
      </c>
    </row>
    <row r="13937" spans="1:5" x14ac:dyDescent="0.25">
      <c r="A13937">
        <v>128524</v>
      </c>
      <c r="B13937" t="s">
        <v>21542</v>
      </c>
      <c r="C13937" t="s">
        <v>21543</v>
      </c>
      <c r="D13937">
        <v>0</v>
      </c>
      <c r="E13937" t="s">
        <v>12168</v>
      </c>
    </row>
    <row r="13938" spans="1:5" x14ac:dyDescent="0.25">
      <c r="A13938">
        <v>128525</v>
      </c>
      <c r="B13938" t="s">
        <v>21544</v>
      </c>
      <c r="C13938" t="s">
        <v>21545</v>
      </c>
      <c r="D13938">
        <v>0</v>
      </c>
      <c r="E13938" t="s">
        <v>12168</v>
      </c>
    </row>
    <row r="13939" spans="1:5" x14ac:dyDescent="0.25">
      <c r="A13939">
        <v>128526</v>
      </c>
      <c r="B13939" t="s">
        <v>21546</v>
      </c>
      <c r="C13939" t="s">
        <v>21547</v>
      </c>
      <c r="D13939">
        <v>0</v>
      </c>
      <c r="E13939" t="s">
        <v>12168</v>
      </c>
    </row>
    <row r="13940" spans="1:5" x14ac:dyDescent="0.25">
      <c r="A13940">
        <v>128527</v>
      </c>
      <c r="B13940" t="s">
        <v>21548</v>
      </c>
      <c r="C13940" t="s">
        <v>21549</v>
      </c>
      <c r="D13940">
        <v>0</v>
      </c>
      <c r="E13940" t="s">
        <v>12168</v>
      </c>
    </row>
    <row r="13941" spans="1:5" x14ac:dyDescent="0.25">
      <c r="A13941">
        <v>128528</v>
      </c>
      <c r="B13941" t="s">
        <v>21550</v>
      </c>
      <c r="C13941" t="s">
        <v>21551</v>
      </c>
      <c r="D13941">
        <v>0</v>
      </c>
      <c r="E13941" t="s">
        <v>12168</v>
      </c>
    </row>
    <row r="13942" spans="1:5" x14ac:dyDescent="0.25">
      <c r="A13942">
        <v>128529</v>
      </c>
      <c r="B13942" t="s">
        <v>21552</v>
      </c>
      <c r="C13942" t="s">
        <v>21553</v>
      </c>
      <c r="D13942">
        <v>0</v>
      </c>
      <c r="E13942" t="s">
        <v>12168</v>
      </c>
    </row>
    <row r="13943" spans="1:5" x14ac:dyDescent="0.25">
      <c r="A13943">
        <v>128530</v>
      </c>
      <c r="B13943" t="s">
        <v>21554</v>
      </c>
      <c r="C13943" t="s">
        <v>21555</v>
      </c>
      <c r="D13943">
        <v>0</v>
      </c>
      <c r="E13943" t="s">
        <v>12168</v>
      </c>
    </row>
    <row r="13944" spans="1:5" x14ac:dyDescent="0.25">
      <c r="A13944">
        <v>128531</v>
      </c>
      <c r="B13944" t="s">
        <v>21556</v>
      </c>
      <c r="C13944" t="s">
        <v>21557</v>
      </c>
      <c r="D13944">
        <v>0</v>
      </c>
      <c r="E13944" t="s">
        <v>12168</v>
      </c>
    </row>
    <row r="13945" spans="1:5" x14ac:dyDescent="0.25">
      <c r="A13945">
        <v>128532</v>
      </c>
      <c r="B13945" t="s">
        <v>21558</v>
      </c>
      <c r="C13945" t="s">
        <v>21559</v>
      </c>
      <c r="D13945">
        <v>0</v>
      </c>
      <c r="E13945" t="s">
        <v>12168</v>
      </c>
    </row>
    <row r="13946" spans="1:5" x14ac:dyDescent="0.25">
      <c r="A13946">
        <v>128533</v>
      </c>
      <c r="B13946" t="s">
        <v>21558</v>
      </c>
      <c r="C13946" t="s">
        <v>21560</v>
      </c>
      <c r="D13946">
        <v>0</v>
      </c>
      <c r="E13946" t="s">
        <v>12168</v>
      </c>
    </row>
    <row r="13947" spans="1:5" x14ac:dyDescent="0.25">
      <c r="A13947">
        <v>128534</v>
      </c>
      <c r="B13947" t="s">
        <v>21561</v>
      </c>
      <c r="C13947" t="s">
        <v>21562</v>
      </c>
      <c r="D13947">
        <v>0</v>
      </c>
      <c r="E13947" t="s">
        <v>12168</v>
      </c>
    </row>
    <row r="13948" spans="1:5" x14ac:dyDescent="0.25">
      <c r="A13948">
        <v>128536</v>
      </c>
      <c r="B13948" t="s">
        <v>21563</v>
      </c>
      <c r="C13948" t="s">
        <v>21564</v>
      </c>
      <c r="D13948">
        <v>0</v>
      </c>
      <c r="E13948" t="s">
        <v>12168</v>
      </c>
    </row>
    <row r="13949" spans="1:5" x14ac:dyDescent="0.25">
      <c r="A13949">
        <v>128537</v>
      </c>
      <c r="B13949" t="s">
        <v>21565</v>
      </c>
      <c r="C13949" t="s">
        <v>21566</v>
      </c>
      <c r="D13949">
        <v>0</v>
      </c>
      <c r="E13949" t="s">
        <v>12168</v>
      </c>
    </row>
    <row r="13950" spans="1:5" x14ac:dyDescent="0.25">
      <c r="A13950">
        <v>128538</v>
      </c>
      <c r="B13950" t="s">
        <v>21567</v>
      </c>
      <c r="C13950" t="s">
        <v>21568</v>
      </c>
      <c r="D13950">
        <v>0</v>
      </c>
      <c r="E13950" t="s">
        <v>12168</v>
      </c>
    </row>
    <row r="13951" spans="1:5" x14ac:dyDescent="0.25">
      <c r="A13951">
        <v>128539</v>
      </c>
      <c r="B13951" t="s">
        <v>21569</v>
      </c>
      <c r="C13951" t="s">
        <v>21570</v>
      </c>
      <c r="D13951">
        <v>0</v>
      </c>
      <c r="E13951" t="s">
        <v>12168</v>
      </c>
    </row>
    <row r="13952" spans="1:5" x14ac:dyDescent="0.25">
      <c r="A13952">
        <v>128540</v>
      </c>
      <c r="B13952" t="s">
        <v>21571</v>
      </c>
      <c r="C13952" t="s">
        <v>21572</v>
      </c>
      <c r="D13952">
        <v>0</v>
      </c>
      <c r="E13952" t="s">
        <v>12168</v>
      </c>
    </row>
    <row r="13953" spans="1:5" x14ac:dyDescent="0.25">
      <c r="A13953">
        <v>128541</v>
      </c>
      <c r="B13953" t="s">
        <v>21573</v>
      </c>
      <c r="C13953" t="s">
        <v>21574</v>
      </c>
      <c r="D13953">
        <v>0</v>
      </c>
      <c r="E13953" t="s">
        <v>12168</v>
      </c>
    </row>
    <row r="13954" spans="1:5" x14ac:dyDescent="0.25">
      <c r="A13954">
        <v>128542</v>
      </c>
      <c r="B13954" t="s">
        <v>21573</v>
      </c>
      <c r="C13954" t="s">
        <v>21575</v>
      </c>
      <c r="D13954">
        <v>0</v>
      </c>
      <c r="E13954" t="s">
        <v>12168</v>
      </c>
    </row>
    <row r="13955" spans="1:5" x14ac:dyDescent="0.25">
      <c r="A13955">
        <v>128543</v>
      </c>
      <c r="B13955" t="s">
        <v>21576</v>
      </c>
      <c r="C13955" t="s">
        <v>21577</v>
      </c>
      <c r="D13955">
        <v>0</v>
      </c>
      <c r="E13955" t="s">
        <v>12168</v>
      </c>
    </row>
    <row r="13956" spans="1:5" x14ac:dyDescent="0.25">
      <c r="A13956">
        <v>128544</v>
      </c>
      <c r="B13956" t="s">
        <v>21578</v>
      </c>
      <c r="C13956" t="s">
        <v>21579</v>
      </c>
      <c r="D13956">
        <v>0</v>
      </c>
      <c r="E13956" t="s">
        <v>12168</v>
      </c>
    </row>
    <row r="13957" spans="1:5" x14ac:dyDescent="0.25">
      <c r="A13957">
        <v>128545</v>
      </c>
      <c r="B13957" t="s">
        <v>21580</v>
      </c>
      <c r="C13957" t="s">
        <v>21581</v>
      </c>
      <c r="D13957">
        <v>0</v>
      </c>
      <c r="E13957" t="s">
        <v>12168</v>
      </c>
    </row>
    <row r="13958" spans="1:5" x14ac:dyDescent="0.25">
      <c r="A13958">
        <v>128546</v>
      </c>
      <c r="B13958" t="s">
        <v>21582</v>
      </c>
      <c r="C13958" t="s">
        <v>21583</v>
      </c>
      <c r="D13958">
        <v>0</v>
      </c>
      <c r="E13958" t="s">
        <v>12168</v>
      </c>
    </row>
    <row r="13959" spans="1:5" x14ac:dyDescent="0.25">
      <c r="A13959">
        <v>128547</v>
      </c>
      <c r="B13959" t="s">
        <v>21584</v>
      </c>
      <c r="C13959" t="s">
        <v>21585</v>
      </c>
      <c r="D13959">
        <v>0</v>
      </c>
      <c r="E13959" t="s">
        <v>12168</v>
      </c>
    </row>
    <row r="13960" spans="1:5" x14ac:dyDescent="0.25">
      <c r="A13960">
        <v>128548</v>
      </c>
      <c r="B13960" t="s">
        <v>21586</v>
      </c>
      <c r="C13960" t="s">
        <v>21587</v>
      </c>
      <c r="D13960">
        <v>0</v>
      </c>
      <c r="E13960" t="s">
        <v>12168</v>
      </c>
    </row>
    <row r="13961" spans="1:5" x14ac:dyDescent="0.25">
      <c r="A13961">
        <v>128549</v>
      </c>
      <c r="B13961" t="s">
        <v>21588</v>
      </c>
      <c r="C13961" t="s">
        <v>21589</v>
      </c>
      <c r="D13961">
        <v>0</v>
      </c>
      <c r="E13961" t="s">
        <v>12168</v>
      </c>
    </row>
    <row r="13962" spans="1:5" x14ac:dyDescent="0.25">
      <c r="A13962">
        <v>128550</v>
      </c>
      <c r="B13962" t="s">
        <v>21590</v>
      </c>
      <c r="C13962" t="s">
        <v>21591</v>
      </c>
      <c r="D13962">
        <v>0</v>
      </c>
      <c r="E13962" t="s">
        <v>12168</v>
      </c>
    </row>
    <row r="13963" spans="1:5" x14ac:dyDescent="0.25">
      <c r="A13963">
        <v>128551</v>
      </c>
      <c r="B13963" t="s">
        <v>21592</v>
      </c>
      <c r="C13963" t="s">
        <v>21593</v>
      </c>
      <c r="D13963">
        <v>0</v>
      </c>
      <c r="E13963" t="s">
        <v>12168</v>
      </c>
    </row>
    <row r="13964" spans="1:5" x14ac:dyDescent="0.25">
      <c r="A13964">
        <v>128552</v>
      </c>
      <c r="B13964" t="s">
        <v>21592</v>
      </c>
      <c r="C13964" t="s">
        <v>21594</v>
      </c>
      <c r="D13964">
        <v>0</v>
      </c>
      <c r="E13964" t="s">
        <v>12168</v>
      </c>
    </row>
    <row r="13965" spans="1:5" x14ac:dyDescent="0.25">
      <c r="A13965">
        <v>128553</v>
      </c>
      <c r="B13965" t="s">
        <v>21592</v>
      </c>
      <c r="C13965" t="s">
        <v>21595</v>
      </c>
      <c r="D13965">
        <v>0</v>
      </c>
      <c r="E13965" t="s">
        <v>12168</v>
      </c>
    </row>
    <row r="13966" spans="1:5" x14ac:dyDescent="0.25">
      <c r="A13966">
        <v>128554</v>
      </c>
      <c r="B13966" t="s">
        <v>21592</v>
      </c>
      <c r="C13966" t="s">
        <v>21596</v>
      </c>
      <c r="D13966">
        <v>0</v>
      </c>
      <c r="E13966" t="s">
        <v>12168</v>
      </c>
    </row>
    <row r="13967" spans="1:5" x14ac:dyDescent="0.25">
      <c r="A13967">
        <v>128555</v>
      </c>
      <c r="B13967" t="s">
        <v>21592</v>
      </c>
      <c r="C13967" t="s">
        <v>21597</v>
      </c>
      <c r="D13967">
        <v>0</v>
      </c>
      <c r="E13967" t="s">
        <v>12168</v>
      </c>
    </row>
    <row r="13968" spans="1:5" x14ac:dyDescent="0.25">
      <c r="A13968">
        <v>128556</v>
      </c>
      <c r="B13968" t="s">
        <v>21598</v>
      </c>
      <c r="C13968" t="s">
        <v>21599</v>
      </c>
      <c r="D13968">
        <v>0</v>
      </c>
      <c r="E13968" t="s">
        <v>12168</v>
      </c>
    </row>
    <row r="13969" spans="1:5" x14ac:dyDescent="0.25">
      <c r="A13969">
        <v>128557</v>
      </c>
      <c r="B13969" t="s">
        <v>21600</v>
      </c>
      <c r="C13969" t="s">
        <v>21601</v>
      </c>
      <c r="D13969">
        <v>0</v>
      </c>
      <c r="E13969" t="s">
        <v>12168</v>
      </c>
    </row>
    <row r="13970" spans="1:5" x14ac:dyDescent="0.25">
      <c r="A13970">
        <v>128558</v>
      </c>
      <c r="B13970" t="s">
        <v>21602</v>
      </c>
      <c r="C13970" t="s">
        <v>21603</v>
      </c>
      <c r="D13970">
        <v>0</v>
      </c>
      <c r="E13970" t="s">
        <v>12168</v>
      </c>
    </row>
    <row r="13971" spans="1:5" x14ac:dyDescent="0.25">
      <c r="A13971">
        <v>128559</v>
      </c>
      <c r="B13971" t="s">
        <v>21604</v>
      </c>
      <c r="C13971" t="s">
        <v>21605</v>
      </c>
      <c r="D13971">
        <v>0</v>
      </c>
      <c r="E13971" t="s">
        <v>12168</v>
      </c>
    </row>
    <row r="13972" spans="1:5" x14ac:dyDescent="0.25">
      <c r="A13972">
        <v>128560</v>
      </c>
      <c r="B13972" t="s">
        <v>21604</v>
      </c>
      <c r="C13972" t="s">
        <v>21606</v>
      </c>
      <c r="D13972">
        <v>0</v>
      </c>
      <c r="E13972" t="s">
        <v>12168</v>
      </c>
    </row>
    <row r="13973" spans="1:5" x14ac:dyDescent="0.25">
      <c r="A13973">
        <v>128561</v>
      </c>
      <c r="B13973" t="s">
        <v>21607</v>
      </c>
      <c r="C13973" t="s">
        <v>21608</v>
      </c>
      <c r="D13973">
        <v>0</v>
      </c>
      <c r="E13973" t="s">
        <v>12168</v>
      </c>
    </row>
    <row r="13974" spans="1:5" x14ac:dyDescent="0.25">
      <c r="A13974">
        <v>128562</v>
      </c>
      <c r="B13974" t="s">
        <v>21609</v>
      </c>
      <c r="C13974" t="s">
        <v>21610</v>
      </c>
      <c r="D13974">
        <v>0</v>
      </c>
      <c r="E13974" t="s">
        <v>12168</v>
      </c>
    </row>
    <row r="13975" spans="1:5" x14ac:dyDescent="0.25">
      <c r="A13975">
        <v>128563</v>
      </c>
      <c r="B13975" t="s">
        <v>21611</v>
      </c>
      <c r="C13975" t="s">
        <v>21612</v>
      </c>
      <c r="D13975">
        <v>0</v>
      </c>
      <c r="E13975" t="s">
        <v>12168</v>
      </c>
    </row>
    <row r="13976" spans="1:5" x14ac:dyDescent="0.25">
      <c r="A13976">
        <v>128564</v>
      </c>
      <c r="B13976" t="s">
        <v>21613</v>
      </c>
      <c r="C13976" t="s">
        <v>21614</v>
      </c>
      <c r="D13976">
        <v>0</v>
      </c>
      <c r="E13976" t="s">
        <v>12168</v>
      </c>
    </row>
    <row r="13977" spans="1:5" x14ac:dyDescent="0.25">
      <c r="A13977">
        <v>128565</v>
      </c>
      <c r="B13977" t="s">
        <v>21615</v>
      </c>
      <c r="C13977" t="s">
        <v>21616</v>
      </c>
      <c r="D13977">
        <v>0</v>
      </c>
      <c r="E13977" t="s">
        <v>12168</v>
      </c>
    </row>
    <row r="13978" spans="1:5" x14ac:dyDescent="0.25">
      <c r="A13978">
        <v>128566</v>
      </c>
      <c r="B13978" t="s">
        <v>21617</v>
      </c>
      <c r="C13978" t="s">
        <v>21618</v>
      </c>
      <c r="D13978">
        <v>0</v>
      </c>
      <c r="E13978" t="s">
        <v>12168</v>
      </c>
    </row>
    <row r="13979" spans="1:5" x14ac:dyDescent="0.25">
      <c r="A13979">
        <v>128567</v>
      </c>
      <c r="B13979" t="s">
        <v>21617</v>
      </c>
      <c r="C13979" t="s">
        <v>21619</v>
      </c>
      <c r="D13979">
        <v>0</v>
      </c>
      <c r="E13979" t="s">
        <v>12168</v>
      </c>
    </row>
    <row r="13980" spans="1:5" x14ac:dyDescent="0.25">
      <c r="A13980">
        <v>128568</v>
      </c>
      <c r="B13980" t="s">
        <v>21617</v>
      </c>
      <c r="C13980" t="s">
        <v>21620</v>
      </c>
      <c r="D13980">
        <v>0</v>
      </c>
      <c r="E13980" t="s">
        <v>12168</v>
      </c>
    </row>
    <row r="13981" spans="1:5" x14ac:dyDescent="0.25">
      <c r="A13981">
        <v>128569</v>
      </c>
      <c r="B13981" t="s">
        <v>21621</v>
      </c>
      <c r="C13981" t="s">
        <v>21622</v>
      </c>
      <c r="D13981">
        <v>0</v>
      </c>
      <c r="E13981" t="s">
        <v>12168</v>
      </c>
    </row>
    <row r="13982" spans="1:5" x14ac:dyDescent="0.25">
      <c r="A13982">
        <v>128570</v>
      </c>
      <c r="B13982" t="s">
        <v>21623</v>
      </c>
      <c r="C13982" t="s">
        <v>21624</v>
      </c>
      <c r="D13982">
        <v>0</v>
      </c>
      <c r="E13982" t="s">
        <v>12168</v>
      </c>
    </row>
    <row r="13983" spans="1:5" x14ac:dyDescent="0.25">
      <c r="A13983">
        <v>128571</v>
      </c>
      <c r="B13983" t="s">
        <v>21625</v>
      </c>
      <c r="C13983" t="s">
        <v>21626</v>
      </c>
      <c r="D13983">
        <v>0</v>
      </c>
      <c r="E13983" t="s">
        <v>12168</v>
      </c>
    </row>
    <row r="13984" spans="1:5" x14ac:dyDescent="0.25">
      <c r="A13984">
        <v>128572</v>
      </c>
      <c r="B13984" t="s">
        <v>21627</v>
      </c>
      <c r="C13984" t="s">
        <v>21628</v>
      </c>
      <c r="D13984">
        <v>0</v>
      </c>
      <c r="E13984" t="s">
        <v>12168</v>
      </c>
    </row>
    <row r="13985" spans="1:5" x14ac:dyDescent="0.25">
      <c r="A13985">
        <v>128573</v>
      </c>
      <c r="B13985" t="s">
        <v>21629</v>
      </c>
      <c r="C13985" t="s">
        <v>21630</v>
      </c>
      <c r="D13985">
        <v>0</v>
      </c>
      <c r="E13985" t="s">
        <v>12168</v>
      </c>
    </row>
    <row r="13986" spans="1:5" x14ac:dyDescent="0.25">
      <c r="A13986">
        <v>128574</v>
      </c>
      <c r="B13986" t="s">
        <v>21631</v>
      </c>
      <c r="C13986" t="s">
        <v>21632</v>
      </c>
      <c r="D13986">
        <v>0</v>
      </c>
      <c r="E13986" t="s">
        <v>12168</v>
      </c>
    </row>
    <row r="13987" spans="1:5" x14ac:dyDescent="0.25">
      <c r="A13987">
        <v>128575</v>
      </c>
      <c r="B13987" t="s">
        <v>21631</v>
      </c>
      <c r="C13987" t="s">
        <v>21633</v>
      </c>
      <c r="D13987">
        <v>0</v>
      </c>
      <c r="E13987" t="s">
        <v>12168</v>
      </c>
    </row>
    <row r="13988" spans="1:5" x14ac:dyDescent="0.25">
      <c r="A13988">
        <v>128576</v>
      </c>
      <c r="B13988" t="s">
        <v>21631</v>
      </c>
      <c r="C13988" t="s">
        <v>21634</v>
      </c>
      <c r="D13988">
        <v>0</v>
      </c>
      <c r="E13988" t="s">
        <v>12168</v>
      </c>
    </row>
    <row r="13989" spans="1:5" x14ac:dyDescent="0.25">
      <c r="A13989">
        <v>128577</v>
      </c>
      <c r="B13989" t="s">
        <v>21635</v>
      </c>
      <c r="C13989" t="s">
        <v>21636</v>
      </c>
      <c r="D13989">
        <v>0</v>
      </c>
      <c r="E13989" t="s">
        <v>12168</v>
      </c>
    </row>
    <row r="13990" spans="1:5" x14ac:dyDescent="0.25">
      <c r="A13990">
        <v>128578</v>
      </c>
      <c r="B13990" t="s">
        <v>21637</v>
      </c>
      <c r="C13990" t="s">
        <v>21638</v>
      </c>
      <c r="D13990">
        <v>0</v>
      </c>
      <c r="E13990" t="s">
        <v>12168</v>
      </c>
    </row>
    <row r="13991" spans="1:5" x14ac:dyDescent="0.25">
      <c r="A13991">
        <v>128579</v>
      </c>
      <c r="B13991" t="s">
        <v>21639</v>
      </c>
      <c r="C13991" t="s">
        <v>21640</v>
      </c>
      <c r="D13991">
        <v>0</v>
      </c>
      <c r="E13991" t="s">
        <v>12168</v>
      </c>
    </row>
    <row r="13992" spans="1:5" x14ac:dyDescent="0.25">
      <c r="A13992">
        <v>128580</v>
      </c>
      <c r="B13992" t="s">
        <v>21641</v>
      </c>
      <c r="C13992" t="s">
        <v>21642</v>
      </c>
      <c r="D13992">
        <v>0</v>
      </c>
      <c r="E13992" t="s">
        <v>12168</v>
      </c>
    </row>
    <row r="13993" spans="1:5" x14ac:dyDescent="0.25">
      <c r="A13993">
        <v>128581</v>
      </c>
      <c r="B13993" t="s">
        <v>21641</v>
      </c>
      <c r="C13993" t="s">
        <v>21643</v>
      </c>
      <c r="D13993">
        <v>0</v>
      </c>
      <c r="E13993" t="s">
        <v>12168</v>
      </c>
    </row>
    <row r="13994" spans="1:5" x14ac:dyDescent="0.25">
      <c r="A13994">
        <v>128582</v>
      </c>
      <c r="B13994" t="s">
        <v>21644</v>
      </c>
      <c r="C13994" t="s">
        <v>21645</v>
      </c>
      <c r="D13994">
        <v>0</v>
      </c>
      <c r="E13994" t="s">
        <v>12168</v>
      </c>
    </row>
    <row r="13995" spans="1:5" x14ac:dyDescent="0.25">
      <c r="A13995">
        <v>128583</v>
      </c>
      <c r="B13995" t="s">
        <v>21646</v>
      </c>
      <c r="C13995" t="s">
        <v>21647</v>
      </c>
      <c r="D13995">
        <v>0</v>
      </c>
      <c r="E13995" t="s">
        <v>12168</v>
      </c>
    </row>
    <row r="13996" spans="1:5" x14ac:dyDescent="0.25">
      <c r="A13996">
        <v>128584</v>
      </c>
      <c r="B13996" t="s">
        <v>21648</v>
      </c>
      <c r="C13996" t="s">
        <v>21649</v>
      </c>
      <c r="D13996">
        <v>0</v>
      </c>
      <c r="E13996" t="s">
        <v>12168</v>
      </c>
    </row>
    <row r="13997" spans="1:5" x14ac:dyDescent="0.25">
      <c r="A13997">
        <v>128585</v>
      </c>
      <c r="B13997" t="s">
        <v>21650</v>
      </c>
      <c r="C13997" t="s">
        <v>21651</v>
      </c>
      <c r="D13997">
        <v>0</v>
      </c>
      <c r="E13997" t="s">
        <v>12168</v>
      </c>
    </row>
    <row r="13998" spans="1:5" x14ac:dyDescent="0.25">
      <c r="A13998">
        <v>128586</v>
      </c>
      <c r="B13998" t="s">
        <v>21652</v>
      </c>
      <c r="C13998" t="s">
        <v>21653</v>
      </c>
      <c r="D13998">
        <v>0</v>
      </c>
      <c r="E13998" t="s">
        <v>12168</v>
      </c>
    </row>
    <row r="13999" spans="1:5" x14ac:dyDescent="0.25">
      <c r="A13999">
        <v>128587</v>
      </c>
      <c r="B13999" t="s">
        <v>21654</v>
      </c>
      <c r="C13999" t="s">
        <v>21655</v>
      </c>
      <c r="D13999">
        <v>0</v>
      </c>
      <c r="E13999" t="s">
        <v>12168</v>
      </c>
    </row>
    <row r="14000" spans="1:5" x14ac:dyDescent="0.25">
      <c r="A14000">
        <v>128588</v>
      </c>
      <c r="B14000" t="s">
        <v>21656</v>
      </c>
      <c r="C14000" t="s">
        <v>21657</v>
      </c>
      <c r="D14000">
        <v>0</v>
      </c>
      <c r="E14000" t="s">
        <v>12168</v>
      </c>
    </row>
    <row r="14001" spans="1:5" x14ac:dyDescent="0.25">
      <c r="A14001">
        <v>128589</v>
      </c>
      <c r="B14001" t="s">
        <v>21658</v>
      </c>
      <c r="C14001" t="s">
        <v>21659</v>
      </c>
      <c r="D14001">
        <v>0</v>
      </c>
      <c r="E14001" t="s">
        <v>12168</v>
      </c>
    </row>
    <row r="14002" spans="1:5" x14ac:dyDescent="0.25">
      <c r="A14002">
        <v>128590</v>
      </c>
      <c r="B14002" t="s">
        <v>21660</v>
      </c>
      <c r="C14002" t="s">
        <v>21661</v>
      </c>
      <c r="D14002">
        <v>0</v>
      </c>
      <c r="E14002" t="s">
        <v>12168</v>
      </c>
    </row>
    <row r="14003" spans="1:5" x14ac:dyDescent="0.25">
      <c r="A14003">
        <v>128591</v>
      </c>
      <c r="B14003" t="s">
        <v>21662</v>
      </c>
      <c r="C14003" t="s">
        <v>21663</v>
      </c>
      <c r="D14003">
        <v>0</v>
      </c>
      <c r="E14003" t="s">
        <v>12168</v>
      </c>
    </row>
    <row r="14004" spans="1:5" x14ac:dyDescent="0.25">
      <c r="A14004">
        <v>128592</v>
      </c>
      <c r="B14004" t="s">
        <v>21664</v>
      </c>
      <c r="C14004" t="s">
        <v>21665</v>
      </c>
      <c r="D14004">
        <v>0</v>
      </c>
      <c r="E14004" t="s">
        <v>12168</v>
      </c>
    </row>
    <row r="14005" spans="1:5" x14ac:dyDescent="0.25">
      <c r="A14005">
        <v>128593</v>
      </c>
      <c r="B14005" t="s">
        <v>21666</v>
      </c>
      <c r="C14005" t="s">
        <v>21667</v>
      </c>
      <c r="D14005">
        <v>0</v>
      </c>
      <c r="E14005" t="s">
        <v>12168</v>
      </c>
    </row>
    <row r="14006" spans="1:5" x14ac:dyDescent="0.25">
      <c r="A14006">
        <v>128594</v>
      </c>
      <c r="B14006" t="s">
        <v>21666</v>
      </c>
      <c r="C14006" t="s">
        <v>21668</v>
      </c>
      <c r="D14006">
        <v>0</v>
      </c>
      <c r="E14006" t="s">
        <v>12168</v>
      </c>
    </row>
    <row r="14007" spans="1:5" x14ac:dyDescent="0.25">
      <c r="A14007">
        <v>128595</v>
      </c>
      <c r="B14007" t="s">
        <v>21669</v>
      </c>
      <c r="C14007" t="s">
        <v>21670</v>
      </c>
      <c r="D14007">
        <v>0</v>
      </c>
      <c r="E14007" t="s">
        <v>12168</v>
      </c>
    </row>
    <row r="14008" spans="1:5" x14ac:dyDescent="0.25">
      <c r="A14008">
        <v>128596</v>
      </c>
      <c r="B14008" t="s">
        <v>21669</v>
      </c>
      <c r="C14008" t="s">
        <v>21671</v>
      </c>
      <c r="D14008">
        <v>0</v>
      </c>
      <c r="E14008" t="s">
        <v>12168</v>
      </c>
    </row>
    <row r="14009" spans="1:5" x14ac:dyDescent="0.25">
      <c r="A14009">
        <v>128597</v>
      </c>
      <c r="B14009" t="s">
        <v>21669</v>
      </c>
      <c r="C14009" t="s">
        <v>21672</v>
      </c>
      <c r="D14009">
        <v>0</v>
      </c>
      <c r="E14009" t="s">
        <v>12168</v>
      </c>
    </row>
    <row r="14010" spans="1:5" x14ac:dyDescent="0.25">
      <c r="A14010">
        <v>128598</v>
      </c>
      <c r="B14010" t="s">
        <v>21673</v>
      </c>
      <c r="C14010" t="s">
        <v>21674</v>
      </c>
      <c r="D14010">
        <v>0</v>
      </c>
      <c r="E14010" t="s">
        <v>12168</v>
      </c>
    </row>
    <row r="14011" spans="1:5" x14ac:dyDescent="0.25">
      <c r="A14011">
        <v>128599</v>
      </c>
      <c r="B14011" t="s">
        <v>21675</v>
      </c>
      <c r="C14011" t="s">
        <v>21676</v>
      </c>
      <c r="D14011">
        <v>0</v>
      </c>
      <c r="E14011" t="s">
        <v>12168</v>
      </c>
    </row>
    <row r="14012" spans="1:5" x14ac:dyDescent="0.25">
      <c r="A14012">
        <v>128600</v>
      </c>
      <c r="B14012" t="s">
        <v>21677</v>
      </c>
      <c r="C14012" t="s">
        <v>21678</v>
      </c>
      <c r="D14012">
        <v>0</v>
      </c>
      <c r="E14012" t="s">
        <v>12168</v>
      </c>
    </row>
    <row r="14013" spans="1:5" x14ac:dyDescent="0.25">
      <c r="A14013">
        <v>128601</v>
      </c>
      <c r="B14013" t="s">
        <v>21679</v>
      </c>
      <c r="C14013" t="s">
        <v>21680</v>
      </c>
      <c r="D14013">
        <v>0</v>
      </c>
      <c r="E14013" t="s">
        <v>12168</v>
      </c>
    </row>
    <row r="14014" spans="1:5" x14ac:dyDescent="0.25">
      <c r="A14014">
        <v>128602</v>
      </c>
      <c r="B14014" t="s">
        <v>21681</v>
      </c>
      <c r="C14014" t="s">
        <v>21682</v>
      </c>
      <c r="D14014">
        <v>0</v>
      </c>
      <c r="E14014" t="s">
        <v>12168</v>
      </c>
    </row>
    <row r="14015" spans="1:5" x14ac:dyDescent="0.25">
      <c r="A14015">
        <v>128603</v>
      </c>
      <c r="B14015" t="s">
        <v>21683</v>
      </c>
      <c r="C14015" t="s">
        <v>21684</v>
      </c>
      <c r="D14015">
        <v>0</v>
      </c>
      <c r="E14015" t="s">
        <v>12168</v>
      </c>
    </row>
    <row r="14016" spans="1:5" x14ac:dyDescent="0.25">
      <c r="A14016">
        <v>128604</v>
      </c>
      <c r="B14016" t="s">
        <v>21685</v>
      </c>
      <c r="C14016" t="s">
        <v>21686</v>
      </c>
      <c r="D14016">
        <v>0</v>
      </c>
      <c r="E14016" t="s">
        <v>12168</v>
      </c>
    </row>
    <row r="14017" spans="1:5" x14ac:dyDescent="0.25">
      <c r="A14017">
        <v>128605</v>
      </c>
      <c r="B14017" t="s">
        <v>21685</v>
      </c>
      <c r="C14017" t="s">
        <v>21687</v>
      </c>
      <c r="D14017">
        <v>0</v>
      </c>
      <c r="E14017" t="s">
        <v>12168</v>
      </c>
    </row>
    <row r="14018" spans="1:5" x14ac:dyDescent="0.25">
      <c r="A14018">
        <v>128606</v>
      </c>
      <c r="B14018" t="s">
        <v>21688</v>
      </c>
      <c r="C14018" t="s">
        <v>21689</v>
      </c>
      <c r="D14018">
        <v>0</v>
      </c>
      <c r="E14018" t="s">
        <v>12168</v>
      </c>
    </row>
    <row r="14019" spans="1:5" x14ac:dyDescent="0.25">
      <c r="A14019">
        <v>128607</v>
      </c>
      <c r="B14019" t="s">
        <v>21690</v>
      </c>
      <c r="C14019" t="s">
        <v>21691</v>
      </c>
      <c r="D14019">
        <v>0</v>
      </c>
      <c r="E14019" t="s">
        <v>12168</v>
      </c>
    </row>
    <row r="14020" spans="1:5" x14ac:dyDescent="0.25">
      <c r="A14020">
        <v>128608</v>
      </c>
      <c r="B14020" t="s">
        <v>21692</v>
      </c>
      <c r="C14020" t="s">
        <v>21693</v>
      </c>
      <c r="D14020">
        <v>0</v>
      </c>
      <c r="E14020" t="s">
        <v>12168</v>
      </c>
    </row>
    <row r="14021" spans="1:5" x14ac:dyDescent="0.25">
      <c r="A14021">
        <v>128609</v>
      </c>
      <c r="B14021" t="s">
        <v>21694</v>
      </c>
      <c r="C14021" t="s">
        <v>21695</v>
      </c>
      <c r="D14021">
        <v>0</v>
      </c>
      <c r="E14021" t="s">
        <v>12168</v>
      </c>
    </row>
    <row r="14022" spans="1:5" x14ac:dyDescent="0.25">
      <c r="A14022">
        <v>128610</v>
      </c>
      <c r="B14022" t="s">
        <v>21696</v>
      </c>
      <c r="C14022" t="s">
        <v>21697</v>
      </c>
      <c r="D14022">
        <v>0</v>
      </c>
      <c r="E14022" t="s">
        <v>12168</v>
      </c>
    </row>
    <row r="14023" spans="1:5" x14ac:dyDescent="0.25">
      <c r="A14023">
        <v>128611</v>
      </c>
      <c r="B14023" t="s">
        <v>21698</v>
      </c>
      <c r="C14023" t="s">
        <v>21699</v>
      </c>
      <c r="D14023">
        <v>0</v>
      </c>
      <c r="E14023" t="s">
        <v>12168</v>
      </c>
    </row>
    <row r="14024" spans="1:5" x14ac:dyDescent="0.25">
      <c r="A14024">
        <v>128612</v>
      </c>
      <c r="B14024" t="s">
        <v>21700</v>
      </c>
      <c r="C14024" t="s">
        <v>21701</v>
      </c>
      <c r="D14024">
        <v>0</v>
      </c>
      <c r="E14024" t="s">
        <v>12168</v>
      </c>
    </row>
    <row r="14025" spans="1:5" x14ac:dyDescent="0.25">
      <c r="A14025">
        <v>128613</v>
      </c>
      <c r="B14025" t="s">
        <v>21702</v>
      </c>
      <c r="C14025" t="s">
        <v>21703</v>
      </c>
      <c r="D14025">
        <v>0</v>
      </c>
      <c r="E14025" t="s">
        <v>12168</v>
      </c>
    </row>
    <row r="14026" spans="1:5" x14ac:dyDescent="0.25">
      <c r="A14026">
        <v>128614</v>
      </c>
      <c r="B14026" t="s">
        <v>21704</v>
      </c>
      <c r="C14026" t="s">
        <v>21705</v>
      </c>
      <c r="D14026">
        <v>0</v>
      </c>
      <c r="E14026" t="s">
        <v>12168</v>
      </c>
    </row>
    <row r="14027" spans="1:5" x14ac:dyDescent="0.25">
      <c r="A14027">
        <v>128615</v>
      </c>
      <c r="B14027" t="s">
        <v>21706</v>
      </c>
      <c r="C14027" t="s">
        <v>21707</v>
      </c>
      <c r="D14027">
        <v>0</v>
      </c>
      <c r="E14027" t="s">
        <v>12168</v>
      </c>
    </row>
    <row r="14028" spans="1:5" x14ac:dyDescent="0.25">
      <c r="A14028">
        <v>128616</v>
      </c>
      <c r="B14028" t="s">
        <v>21708</v>
      </c>
      <c r="C14028" t="s">
        <v>21709</v>
      </c>
      <c r="D14028">
        <v>0</v>
      </c>
      <c r="E14028" t="s">
        <v>12168</v>
      </c>
    </row>
    <row r="14029" spans="1:5" x14ac:dyDescent="0.25">
      <c r="A14029">
        <v>128617</v>
      </c>
      <c r="B14029" t="s">
        <v>21710</v>
      </c>
      <c r="C14029" t="s">
        <v>21711</v>
      </c>
      <c r="D14029">
        <v>0</v>
      </c>
      <c r="E14029" t="s">
        <v>12168</v>
      </c>
    </row>
    <row r="14030" spans="1:5" x14ac:dyDescent="0.25">
      <c r="A14030">
        <v>128618</v>
      </c>
      <c r="B14030" t="s">
        <v>21712</v>
      </c>
      <c r="C14030" t="s">
        <v>21713</v>
      </c>
      <c r="D14030">
        <v>0</v>
      </c>
      <c r="E14030" t="s">
        <v>12168</v>
      </c>
    </row>
    <row r="14031" spans="1:5" x14ac:dyDescent="0.25">
      <c r="A14031">
        <v>128619</v>
      </c>
      <c r="B14031" t="s">
        <v>21714</v>
      </c>
      <c r="C14031" t="s">
        <v>21715</v>
      </c>
      <c r="D14031">
        <v>0</v>
      </c>
      <c r="E14031" t="s">
        <v>12168</v>
      </c>
    </row>
    <row r="14032" spans="1:5" x14ac:dyDescent="0.25">
      <c r="A14032">
        <v>128620</v>
      </c>
      <c r="B14032" t="s">
        <v>21716</v>
      </c>
      <c r="C14032" t="s">
        <v>21717</v>
      </c>
      <c r="D14032">
        <v>0</v>
      </c>
      <c r="E14032" t="s">
        <v>12168</v>
      </c>
    </row>
    <row r="14033" spans="1:5" x14ac:dyDescent="0.25">
      <c r="A14033">
        <v>128621</v>
      </c>
      <c r="B14033" t="s">
        <v>21718</v>
      </c>
      <c r="C14033" t="s">
        <v>21719</v>
      </c>
      <c r="D14033">
        <v>0</v>
      </c>
      <c r="E14033" t="s">
        <v>12168</v>
      </c>
    </row>
    <row r="14034" spans="1:5" x14ac:dyDescent="0.25">
      <c r="A14034">
        <v>128622</v>
      </c>
      <c r="B14034" t="s">
        <v>21718</v>
      </c>
      <c r="C14034" t="s">
        <v>21720</v>
      </c>
      <c r="D14034">
        <v>0</v>
      </c>
      <c r="E14034" t="s">
        <v>12168</v>
      </c>
    </row>
    <row r="14035" spans="1:5" x14ac:dyDescent="0.25">
      <c r="A14035">
        <v>128623</v>
      </c>
      <c r="B14035" t="s">
        <v>21721</v>
      </c>
      <c r="C14035" t="s">
        <v>21722</v>
      </c>
      <c r="D14035">
        <v>0</v>
      </c>
      <c r="E14035" t="s">
        <v>12168</v>
      </c>
    </row>
    <row r="14036" spans="1:5" x14ac:dyDescent="0.25">
      <c r="A14036">
        <v>128624</v>
      </c>
      <c r="B14036" t="s">
        <v>21723</v>
      </c>
      <c r="C14036" t="s">
        <v>21724</v>
      </c>
      <c r="D14036">
        <v>0</v>
      </c>
      <c r="E14036" t="s">
        <v>12168</v>
      </c>
    </row>
    <row r="14037" spans="1:5" x14ac:dyDescent="0.25">
      <c r="A14037">
        <v>128625</v>
      </c>
      <c r="B14037" t="s">
        <v>21725</v>
      </c>
      <c r="C14037" t="s">
        <v>21726</v>
      </c>
      <c r="D14037">
        <v>0</v>
      </c>
      <c r="E14037" t="s">
        <v>12168</v>
      </c>
    </row>
    <row r="14038" spans="1:5" x14ac:dyDescent="0.25">
      <c r="A14038">
        <v>128626</v>
      </c>
      <c r="B14038" t="s">
        <v>21727</v>
      </c>
      <c r="C14038" t="s">
        <v>21728</v>
      </c>
      <c r="D14038">
        <v>0</v>
      </c>
      <c r="E14038" t="s">
        <v>12168</v>
      </c>
    </row>
    <row r="14039" spans="1:5" x14ac:dyDescent="0.25">
      <c r="A14039">
        <v>128627</v>
      </c>
      <c r="B14039" t="s">
        <v>21729</v>
      </c>
      <c r="C14039" t="s">
        <v>21730</v>
      </c>
      <c r="D14039">
        <v>0</v>
      </c>
      <c r="E14039" t="s">
        <v>12168</v>
      </c>
    </row>
    <row r="14040" spans="1:5" x14ac:dyDescent="0.25">
      <c r="A14040">
        <v>128628</v>
      </c>
      <c r="B14040" t="s">
        <v>21731</v>
      </c>
      <c r="C14040" t="s">
        <v>21732</v>
      </c>
      <c r="D14040">
        <v>0</v>
      </c>
      <c r="E14040" t="s">
        <v>12168</v>
      </c>
    </row>
    <row r="14041" spans="1:5" x14ac:dyDescent="0.25">
      <c r="A14041">
        <v>128629</v>
      </c>
      <c r="B14041" t="s">
        <v>21733</v>
      </c>
      <c r="C14041" t="s">
        <v>21734</v>
      </c>
      <c r="D14041">
        <v>0</v>
      </c>
      <c r="E14041" t="s">
        <v>12168</v>
      </c>
    </row>
    <row r="14042" spans="1:5" x14ac:dyDescent="0.25">
      <c r="A14042">
        <v>128630</v>
      </c>
      <c r="B14042" t="s">
        <v>21735</v>
      </c>
      <c r="C14042" t="s">
        <v>21736</v>
      </c>
      <c r="D14042">
        <v>0</v>
      </c>
      <c r="E14042" t="s">
        <v>12168</v>
      </c>
    </row>
    <row r="14043" spans="1:5" x14ac:dyDescent="0.25">
      <c r="A14043">
        <v>128631</v>
      </c>
      <c r="B14043" t="s">
        <v>21737</v>
      </c>
      <c r="C14043" t="s">
        <v>21738</v>
      </c>
      <c r="D14043">
        <v>0</v>
      </c>
      <c r="E14043" t="s">
        <v>12168</v>
      </c>
    </row>
    <row r="14044" spans="1:5" x14ac:dyDescent="0.25">
      <c r="A14044">
        <v>128632</v>
      </c>
      <c r="B14044" t="s">
        <v>21739</v>
      </c>
      <c r="C14044" t="s">
        <v>21740</v>
      </c>
      <c r="D14044">
        <v>0</v>
      </c>
      <c r="E14044" t="s">
        <v>12168</v>
      </c>
    </row>
    <row r="14045" spans="1:5" x14ac:dyDescent="0.25">
      <c r="A14045">
        <v>128633</v>
      </c>
      <c r="B14045" t="s">
        <v>21741</v>
      </c>
      <c r="C14045" t="s">
        <v>21742</v>
      </c>
      <c r="D14045">
        <v>0</v>
      </c>
      <c r="E14045" t="s">
        <v>12168</v>
      </c>
    </row>
    <row r="14046" spans="1:5" x14ac:dyDescent="0.25">
      <c r="A14046">
        <v>128634</v>
      </c>
      <c r="B14046" t="s">
        <v>21743</v>
      </c>
      <c r="C14046" t="s">
        <v>21744</v>
      </c>
      <c r="D14046">
        <v>0</v>
      </c>
      <c r="E14046" t="s">
        <v>12168</v>
      </c>
    </row>
    <row r="14047" spans="1:5" x14ac:dyDescent="0.25">
      <c r="A14047">
        <v>128635</v>
      </c>
      <c r="B14047" t="s">
        <v>21745</v>
      </c>
      <c r="C14047" t="s">
        <v>21746</v>
      </c>
      <c r="D14047">
        <v>0</v>
      </c>
      <c r="E14047" t="s">
        <v>12168</v>
      </c>
    </row>
    <row r="14048" spans="1:5" x14ac:dyDescent="0.25">
      <c r="A14048">
        <v>128636</v>
      </c>
      <c r="B14048" t="s">
        <v>21747</v>
      </c>
      <c r="C14048" t="s">
        <v>21748</v>
      </c>
      <c r="D14048">
        <v>0</v>
      </c>
      <c r="E14048" t="s">
        <v>12168</v>
      </c>
    </row>
    <row r="14049" spans="1:5" x14ac:dyDescent="0.25">
      <c r="A14049">
        <v>128637</v>
      </c>
      <c r="B14049" t="s">
        <v>21749</v>
      </c>
      <c r="C14049" t="s">
        <v>21750</v>
      </c>
      <c r="D14049">
        <v>0</v>
      </c>
      <c r="E14049" t="s">
        <v>12168</v>
      </c>
    </row>
    <row r="14050" spans="1:5" x14ac:dyDescent="0.25">
      <c r="A14050">
        <v>128638</v>
      </c>
      <c r="B14050" t="s">
        <v>21751</v>
      </c>
      <c r="C14050" t="s">
        <v>21752</v>
      </c>
      <c r="D14050">
        <v>0</v>
      </c>
      <c r="E14050" t="s">
        <v>12168</v>
      </c>
    </row>
    <row r="14051" spans="1:5" x14ac:dyDescent="0.25">
      <c r="A14051">
        <v>128639</v>
      </c>
      <c r="B14051" t="s">
        <v>21753</v>
      </c>
      <c r="C14051" t="s">
        <v>21754</v>
      </c>
      <c r="D14051">
        <v>0</v>
      </c>
      <c r="E14051" t="s">
        <v>12168</v>
      </c>
    </row>
    <row r="14052" spans="1:5" x14ac:dyDescent="0.25">
      <c r="A14052">
        <v>128640</v>
      </c>
      <c r="B14052" t="s">
        <v>21755</v>
      </c>
      <c r="C14052" t="s">
        <v>21756</v>
      </c>
      <c r="D14052">
        <v>0</v>
      </c>
      <c r="E14052" t="s">
        <v>12168</v>
      </c>
    </row>
    <row r="14053" spans="1:5" x14ac:dyDescent="0.25">
      <c r="A14053">
        <v>128641</v>
      </c>
      <c r="B14053" t="s">
        <v>21757</v>
      </c>
      <c r="C14053" t="s">
        <v>21758</v>
      </c>
      <c r="D14053">
        <v>0</v>
      </c>
      <c r="E14053" t="s">
        <v>12168</v>
      </c>
    </row>
    <row r="14054" spans="1:5" x14ac:dyDescent="0.25">
      <c r="A14054">
        <v>128642</v>
      </c>
      <c r="B14054" t="s">
        <v>21759</v>
      </c>
      <c r="C14054" t="s">
        <v>21760</v>
      </c>
      <c r="D14054">
        <v>0</v>
      </c>
      <c r="E14054" t="s">
        <v>12168</v>
      </c>
    </row>
    <row r="14055" spans="1:5" x14ac:dyDescent="0.25">
      <c r="A14055">
        <v>128643</v>
      </c>
      <c r="B14055" t="s">
        <v>21761</v>
      </c>
      <c r="C14055" t="s">
        <v>21762</v>
      </c>
      <c r="D14055">
        <v>0</v>
      </c>
      <c r="E14055" t="s">
        <v>12168</v>
      </c>
    </row>
    <row r="14056" spans="1:5" x14ac:dyDescent="0.25">
      <c r="A14056">
        <v>128644</v>
      </c>
      <c r="B14056" t="s">
        <v>21763</v>
      </c>
      <c r="C14056" t="s">
        <v>21764</v>
      </c>
      <c r="D14056">
        <v>0</v>
      </c>
      <c r="E14056" t="s">
        <v>12168</v>
      </c>
    </row>
    <row r="14057" spans="1:5" x14ac:dyDescent="0.25">
      <c r="A14057">
        <v>128645</v>
      </c>
      <c r="B14057" t="s">
        <v>21765</v>
      </c>
      <c r="C14057" t="s">
        <v>21766</v>
      </c>
      <c r="D14057">
        <v>0</v>
      </c>
      <c r="E14057" t="s">
        <v>12168</v>
      </c>
    </row>
    <row r="14058" spans="1:5" x14ac:dyDescent="0.25">
      <c r="A14058">
        <v>128646</v>
      </c>
      <c r="B14058" t="s">
        <v>21767</v>
      </c>
      <c r="C14058" t="s">
        <v>21768</v>
      </c>
      <c r="D14058">
        <v>0</v>
      </c>
      <c r="E14058" t="s">
        <v>12168</v>
      </c>
    </row>
    <row r="14059" spans="1:5" x14ac:dyDescent="0.25">
      <c r="A14059">
        <v>128647</v>
      </c>
      <c r="B14059" t="s">
        <v>21769</v>
      </c>
      <c r="C14059" t="s">
        <v>21770</v>
      </c>
      <c r="D14059">
        <v>0</v>
      </c>
      <c r="E14059" t="s">
        <v>12168</v>
      </c>
    </row>
    <row r="14060" spans="1:5" x14ac:dyDescent="0.25">
      <c r="A14060">
        <v>128648</v>
      </c>
      <c r="B14060" t="s">
        <v>21769</v>
      </c>
      <c r="C14060" t="s">
        <v>21771</v>
      </c>
      <c r="D14060">
        <v>0</v>
      </c>
      <c r="E14060" t="s">
        <v>12168</v>
      </c>
    </row>
    <row r="14061" spans="1:5" x14ac:dyDescent="0.25">
      <c r="A14061">
        <v>128649</v>
      </c>
      <c r="B14061" t="s">
        <v>21769</v>
      </c>
      <c r="C14061" t="s">
        <v>21772</v>
      </c>
      <c r="D14061">
        <v>0</v>
      </c>
      <c r="E14061" t="s">
        <v>12168</v>
      </c>
    </row>
    <row r="14062" spans="1:5" x14ac:dyDescent="0.25">
      <c r="A14062">
        <v>128650</v>
      </c>
      <c r="B14062" t="s">
        <v>21769</v>
      </c>
      <c r="C14062" t="s">
        <v>21773</v>
      </c>
      <c r="D14062">
        <v>0</v>
      </c>
      <c r="E14062" t="s">
        <v>12168</v>
      </c>
    </row>
    <row r="14063" spans="1:5" x14ac:dyDescent="0.25">
      <c r="A14063">
        <v>128651</v>
      </c>
      <c r="B14063" t="s">
        <v>21774</v>
      </c>
      <c r="C14063" t="s">
        <v>21775</v>
      </c>
      <c r="D14063">
        <v>0</v>
      </c>
      <c r="E14063" t="s">
        <v>12168</v>
      </c>
    </row>
    <row r="14064" spans="1:5" x14ac:dyDescent="0.25">
      <c r="A14064">
        <v>128652</v>
      </c>
      <c r="B14064" t="s">
        <v>21774</v>
      </c>
      <c r="C14064" t="s">
        <v>21776</v>
      </c>
      <c r="D14064">
        <v>0</v>
      </c>
      <c r="E14064" t="s">
        <v>12168</v>
      </c>
    </row>
    <row r="14065" spans="1:5" x14ac:dyDescent="0.25">
      <c r="A14065">
        <v>128653</v>
      </c>
      <c r="B14065" t="s">
        <v>21777</v>
      </c>
      <c r="C14065" t="s">
        <v>21778</v>
      </c>
      <c r="D14065">
        <v>0</v>
      </c>
      <c r="E14065" t="s">
        <v>12168</v>
      </c>
    </row>
    <row r="14066" spans="1:5" x14ac:dyDescent="0.25">
      <c r="A14066">
        <v>128654</v>
      </c>
      <c r="B14066" t="s">
        <v>21779</v>
      </c>
      <c r="C14066" t="s">
        <v>21780</v>
      </c>
      <c r="D14066">
        <v>0</v>
      </c>
      <c r="E14066" t="s">
        <v>12168</v>
      </c>
    </row>
    <row r="14067" spans="1:5" x14ac:dyDescent="0.25">
      <c r="A14067">
        <v>128655</v>
      </c>
      <c r="B14067" t="s">
        <v>21781</v>
      </c>
      <c r="C14067" t="s">
        <v>21782</v>
      </c>
      <c r="D14067">
        <v>0</v>
      </c>
      <c r="E14067" t="s">
        <v>12168</v>
      </c>
    </row>
    <row r="14068" spans="1:5" x14ac:dyDescent="0.25">
      <c r="A14068">
        <v>128656</v>
      </c>
      <c r="B14068" t="s">
        <v>21783</v>
      </c>
      <c r="C14068" t="s">
        <v>21784</v>
      </c>
      <c r="D14068">
        <v>0</v>
      </c>
      <c r="E14068" t="s">
        <v>12168</v>
      </c>
    </row>
    <row r="14069" spans="1:5" x14ac:dyDescent="0.25">
      <c r="A14069">
        <v>128657</v>
      </c>
      <c r="B14069" t="s">
        <v>21785</v>
      </c>
      <c r="C14069" t="s">
        <v>21786</v>
      </c>
      <c r="D14069">
        <v>0</v>
      </c>
      <c r="E14069" t="s">
        <v>12168</v>
      </c>
    </row>
    <row r="14070" spans="1:5" x14ac:dyDescent="0.25">
      <c r="A14070">
        <v>128658</v>
      </c>
      <c r="B14070" t="s">
        <v>21787</v>
      </c>
      <c r="C14070" t="s">
        <v>21788</v>
      </c>
      <c r="D14070">
        <v>0</v>
      </c>
      <c r="E14070" t="s">
        <v>12168</v>
      </c>
    </row>
    <row r="14071" spans="1:5" x14ac:dyDescent="0.25">
      <c r="A14071">
        <v>128659</v>
      </c>
      <c r="B14071" t="s">
        <v>21789</v>
      </c>
      <c r="C14071" t="s">
        <v>6339</v>
      </c>
      <c r="D14071">
        <v>0</v>
      </c>
      <c r="E14071" t="s">
        <v>12168</v>
      </c>
    </row>
    <row r="14072" spans="1:5" x14ac:dyDescent="0.25">
      <c r="A14072">
        <v>128660</v>
      </c>
      <c r="B14072" t="s">
        <v>21790</v>
      </c>
      <c r="C14072" t="s">
        <v>21791</v>
      </c>
      <c r="D14072">
        <v>0</v>
      </c>
      <c r="E14072" t="s">
        <v>12168</v>
      </c>
    </row>
    <row r="14073" spans="1:5" x14ac:dyDescent="0.25">
      <c r="A14073">
        <v>128661</v>
      </c>
      <c r="B14073" t="s">
        <v>21792</v>
      </c>
      <c r="C14073" t="s">
        <v>21793</v>
      </c>
      <c r="D14073">
        <v>0</v>
      </c>
      <c r="E14073" t="s">
        <v>12168</v>
      </c>
    </row>
    <row r="14074" spans="1:5" x14ac:dyDescent="0.25">
      <c r="A14074">
        <v>128662</v>
      </c>
      <c r="B14074" t="s">
        <v>21794</v>
      </c>
      <c r="C14074" t="s">
        <v>21795</v>
      </c>
      <c r="D14074">
        <v>0</v>
      </c>
      <c r="E14074" t="s">
        <v>12168</v>
      </c>
    </row>
    <row r="14075" spans="1:5" x14ac:dyDescent="0.25">
      <c r="A14075">
        <v>128663</v>
      </c>
      <c r="B14075" t="s">
        <v>21796</v>
      </c>
      <c r="C14075" t="s">
        <v>21797</v>
      </c>
      <c r="D14075">
        <v>0</v>
      </c>
      <c r="E14075" t="s">
        <v>12168</v>
      </c>
    </row>
    <row r="14076" spans="1:5" x14ac:dyDescent="0.25">
      <c r="A14076">
        <v>128664</v>
      </c>
      <c r="B14076" t="s">
        <v>21798</v>
      </c>
      <c r="C14076" t="s">
        <v>21799</v>
      </c>
      <c r="D14076">
        <v>0</v>
      </c>
      <c r="E14076" t="s">
        <v>12168</v>
      </c>
    </row>
    <row r="14077" spans="1:5" x14ac:dyDescent="0.25">
      <c r="A14077">
        <v>128665</v>
      </c>
      <c r="B14077" t="s">
        <v>21800</v>
      </c>
      <c r="C14077" t="s">
        <v>21801</v>
      </c>
      <c r="D14077">
        <v>0</v>
      </c>
      <c r="E14077" t="s">
        <v>12168</v>
      </c>
    </row>
    <row r="14078" spans="1:5" x14ac:dyDescent="0.25">
      <c r="A14078">
        <v>128666</v>
      </c>
      <c r="B14078" t="s">
        <v>21802</v>
      </c>
      <c r="C14078" t="s">
        <v>21803</v>
      </c>
      <c r="D14078">
        <v>0</v>
      </c>
      <c r="E14078" t="s">
        <v>12168</v>
      </c>
    </row>
    <row r="14079" spans="1:5" x14ac:dyDescent="0.25">
      <c r="A14079">
        <v>128667</v>
      </c>
      <c r="B14079" t="s">
        <v>21804</v>
      </c>
      <c r="C14079" t="s">
        <v>21805</v>
      </c>
      <c r="D14079">
        <v>0</v>
      </c>
      <c r="E14079" t="s">
        <v>12168</v>
      </c>
    </row>
    <row r="14080" spans="1:5" x14ac:dyDescent="0.25">
      <c r="A14080">
        <v>128668</v>
      </c>
      <c r="B14080" t="s">
        <v>21804</v>
      </c>
      <c r="C14080" t="s">
        <v>21806</v>
      </c>
      <c r="D14080">
        <v>0</v>
      </c>
      <c r="E14080" t="s">
        <v>12168</v>
      </c>
    </row>
    <row r="14081" spans="1:5" x14ac:dyDescent="0.25">
      <c r="A14081">
        <v>128669</v>
      </c>
      <c r="B14081" t="s">
        <v>21807</v>
      </c>
      <c r="C14081" t="s">
        <v>21808</v>
      </c>
      <c r="D14081">
        <v>0</v>
      </c>
      <c r="E14081" t="s">
        <v>12168</v>
      </c>
    </row>
    <row r="14082" spans="1:5" x14ac:dyDescent="0.25">
      <c r="A14082">
        <v>128670</v>
      </c>
      <c r="B14082" t="s">
        <v>21809</v>
      </c>
      <c r="C14082" t="s">
        <v>21810</v>
      </c>
      <c r="D14082">
        <v>0</v>
      </c>
      <c r="E14082" t="s">
        <v>12168</v>
      </c>
    </row>
    <row r="14083" spans="1:5" x14ac:dyDescent="0.25">
      <c r="A14083">
        <v>128671</v>
      </c>
      <c r="B14083" t="s">
        <v>21811</v>
      </c>
      <c r="C14083" t="s">
        <v>21812</v>
      </c>
      <c r="D14083">
        <v>0</v>
      </c>
      <c r="E14083" t="s">
        <v>12168</v>
      </c>
    </row>
    <row r="14084" spans="1:5" x14ac:dyDescent="0.25">
      <c r="A14084">
        <v>128672</v>
      </c>
      <c r="B14084" t="s">
        <v>21813</v>
      </c>
      <c r="C14084" t="s">
        <v>21814</v>
      </c>
      <c r="D14084">
        <v>0</v>
      </c>
      <c r="E14084" t="s">
        <v>12168</v>
      </c>
    </row>
    <row r="14085" spans="1:5" x14ac:dyDescent="0.25">
      <c r="A14085">
        <v>128673</v>
      </c>
      <c r="B14085" t="s">
        <v>21815</v>
      </c>
      <c r="C14085" t="s">
        <v>21816</v>
      </c>
      <c r="D14085">
        <v>0</v>
      </c>
      <c r="E14085" t="s">
        <v>12168</v>
      </c>
    </row>
    <row r="14086" spans="1:5" x14ac:dyDescent="0.25">
      <c r="A14086">
        <v>128674</v>
      </c>
      <c r="B14086" t="s">
        <v>21817</v>
      </c>
      <c r="C14086" t="s">
        <v>21818</v>
      </c>
      <c r="D14086">
        <v>0</v>
      </c>
      <c r="E14086" t="s">
        <v>12168</v>
      </c>
    </row>
    <row r="14087" spans="1:5" x14ac:dyDescent="0.25">
      <c r="A14087">
        <v>128675</v>
      </c>
      <c r="B14087" t="s">
        <v>21819</v>
      </c>
      <c r="C14087" t="s">
        <v>21820</v>
      </c>
      <c r="D14087">
        <v>0</v>
      </c>
      <c r="E14087" t="s">
        <v>12168</v>
      </c>
    </row>
    <row r="14088" spans="1:5" x14ac:dyDescent="0.25">
      <c r="A14088">
        <v>128676</v>
      </c>
      <c r="B14088" t="s">
        <v>21821</v>
      </c>
      <c r="C14088" t="s">
        <v>21822</v>
      </c>
      <c r="D14088">
        <v>0</v>
      </c>
      <c r="E14088" t="s">
        <v>12168</v>
      </c>
    </row>
    <row r="14089" spans="1:5" x14ac:dyDescent="0.25">
      <c r="A14089">
        <v>128677</v>
      </c>
      <c r="B14089" t="s">
        <v>21823</v>
      </c>
      <c r="C14089" t="s">
        <v>21824</v>
      </c>
      <c r="D14089">
        <v>0</v>
      </c>
      <c r="E14089" t="s">
        <v>12168</v>
      </c>
    </row>
    <row r="14090" spans="1:5" x14ac:dyDescent="0.25">
      <c r="A14090">
        <v>128678</v>
      </c>
      <c r="B14090" t="s">
        <v>21825</v>
      </c>
      <c r="C14090" t="s">
        <v>21826</v>
      </c>
      <c r="D14090">
        <v>0</v>
      </c>
      <c r="E14090" t="s">
        <v>12168</v>
      </c>
    </row>
    <row r="14091" spans="1:5" x14ac:dyDescent="0.25">
      <c r="A14091">
        <v>128679</v>
      </c>
      <c r="B14091" t="s">
        <v>21825</v>
      </c>
      <c r="C14091" t="s">
        <v>21827</v>
      </c>
      <c r="D14091">
        <v>0</v>
      </c>
      <c r="E14091" t="s">
        <v>12168</v>
      </c>
    </row>
    <row r="14092" spans="1:5" x14ac:dyDescent="0.25">
      <c r="A14092">
        <v>128680</v>
      </c>
      <c r="B14092" t="s">
        <v>21828</v>
      </c>
      <c r="C14092" t="s">
        <v>21829</v>
      </c>
      <c r="D14092">
        <v>0</v>
      </c>
      <c r="E14092" t="s">
        <v>12168</v>
      </c>
    </row>
    <row r="14093" spans="1:5" x14ac:dyDescent="0.25">
      <c r="A14093">
        <v>128681</v>
      </c>
      <c r="B14093" t="s">
        <v>21830</v>
      </c>
      <c r="C14093" t="s">
        <v>21831</v>
      </c>
      <c r="D14093">
        <v>0</v>
      </c>
      <c r="E14093" t="s">
        <v>12168</v>
      </c>
    </row>
    <row r="14094" spans="1:5" x14ac:dyDescent="0.25">
      <c r="A14094">
        <v>128682</v>
      </c>
      <c r="B14094" t="s">
        <v>21832</v>
      </c>
      <c r="C14094" t="s">
        <v>21833</v>
      </c>
      <c r="D14094">
        <v>0</v>
      </c>
      <c r="E14094" t="s">
        <v>12168</v>
      </c>
    </row>
    <row r="14095" spans="1:5" x14ac:dyDescent="0.25">
      <c r="A14095">
        <v>128683</v>
      </c>
      <c r="B14095" t="s">
        <v>21834</v>
      </c>
      <c r="C14095" t="s">
        <v>21835</v>
      </c>
      <c r="D14095">
        <v>0</v>
      </c>
      <c r="E14095" t="s">
        <v>12168</v>
      </c>
    </row>
    <row r="14096" spans="1:5" x14ac:dyDescent="0.25">
      <c r="A14096">
        <v>128684</v>
      </c>
      <c r="B14096" t="s">
        <v>21836</v>
      </c>
      <c r="C14096" t="s">
        <v>21837</v>
      </c>
      <c r="D14096">
        <v>0</v>
      </c>
      <c r="E14096" t="s">
        <v>12168</v>
      </c>
    </row>
    <row r="14097" spans="1:5" x14ac:dyDescent="0.25">
      <c r="A14097">
        <v>128685</v>
      </c>
      <c r="B14097" t="s">
        <v>21836</v>
      </c>
      <c r="C14097" t="s">
        <v>21838</v>
      </c>
      <c r="D14097">
        <v>0</v>
      </c>
      <c r="E14097" t="s">
        <v>12168</v>
      </c>
    </row>
    <row r="14098" spans="1:5" x14ac:dyDescent="0.25">
      <c r="A14098">
        <v>128686</v>
      </c>
      <c r="B14098" t="s">
        <v>21836</v>
      </c>
      <c r="C14098" t="s">
        <v>21839</v>
      </c>
      <c r="D14098">
        <v>0</v>
      </c>
      <c r="E14098" t="s">
        <v>12168</v>
      </c>
    </row>
    <row r="14099" spans="1:5" x14ac:dyDescent="0.25">
      <c r="A14099">
        <v>128687</v>
      </c>
      <c r="B14099" t="s">
        <v>21836</v>
      </c>
      <c r="C14099" t="s">
        <v>21840</v>
      </c>
      <c r="D14099">
        <v>0</v>
      </c>
      <c r="E14099" t="s">
        <v>12168</v>
      </c>
    </row>
    <row r="14100" spans="1:5" x14ac:dyDescent="0.25">
      <c r="A14100">
        <v>128688</v>
      </c>
      <c r="B14100" t="s">
        <v>21841</v>
      </c>
      <c r="C14100" t="s">
        <v>21842</v>
      </c>
      <c r="D14100">
        <v>0</v>
      </c>
      <c r="E14100" t="s">
        <v>12168</v>
      </c>
    </row>
    <row r="14101" spans="1:5" x14ac:dyDescent="0.25">
      <c r="A14101">
        <v>128689</v>
      </c>
      <c r="B14101" t="s">
        <v>21841</v>
      </c>
      <c r="C14101" t="s">
        <v>21843</v>
      </c>
      <c r="D14101">
        <v>0</v>
      </c>
      <c r="E14101" t="s">
        <v>12168</v>
      </c>
    </row>
    <row r="14102" spans="1:5" x14ac:dyDescent="0.25">
      <c r="A14102">
        <v>128690</v>
      </c>
      <c r="B14102" t="s">
        <v>21841</v>
      </c>
      <c r="C14102" t="s">
        <v>21844</v>
      </c>
      <c r="D14102">
        <v>0</v>
      </c>
      <c r="E14102" t="s">
        <v>12168</v>
      </c>
    </row>
    <row r="14103" spans="1:5" x14ac:dyDescent="0.25">
      <c r="A14103">
        <v>128691</v>
      </c>
      <c r="B14103" t="s">
        <v>21845</v>
      </c>
      <c r="C14103" t="s">
        <v>21846</v>
      </c>
      <c r="D14103">
        <v>0</v>
      </c>
      <c r="E14103" t="s">
        <v>12168</v>
      </c>
    </row>
    <row r="14104" spans="1:5" x14ac:dyDescent="0.25">
      <c r="A14104">
        <v>128692</v>
      </c>
      <c r="B14104" t="s">
        <v>21847</v>
      </c>
      <c r="C14104" t="s">
        <v>21848</v>
      </c>
      <c r="D14104">
        <v>0</v>
      </c>
      <c r="E14104" t="s">
        <v>12168</v>
      </c>
    </row>
    <row r="14105" spans="1:5" x14ac:dyDescent="0.25">
      <c r="A14105">
        <v>128693</v>
      </c>
      <c r="B14105" t="s">
        <v>21849</v>
      </c>
      <c r="C14105" t="s">
        <v>21850</v>
      </c>
      <c r="D14105">
        <v>0</v>
      </c>
      <c r="E14105" t="s">
        <v>12168</v>
      </c>
    </row>
    <row r="14106" spans="1:5" x14ac:dyDescent="0.25">
      <c r="A14106">
        <v>128694</v>
      </c>
      <c r="B14106" t="s">
        <v>21849</v>
      </c>
      <c r="C14106" t="s">
        <v>21851</v>
      </c>
      <c r="D14106">
        <v>0</v>
      </c>
      <c r="E14106" t="s">
        <v>12168</v>
      </c>
    </row>
    <row r="14107" spans="1:5" x14ac:dyDescent="0.25">
      <c r="A14107">
        <v>128695</v>
      </c>
      <c r="B14107" t="s">
        <v>21849</v>
      </c>
      <c r="C14107" t="s">
        <v>21852</v>
      </c>
      <c r="D14107">
        <v>0</v>
      </c>
      <c r="E14107" t="s">
        <v>12168</v>
      </c>
    </row>
    <row r="14108" spans="1:5" x14ac:dyDescent="0.25">
      <c r="A14108">
        <v>128696</v>
      </c>
      <c r="B14108" t="s">
        <v>21849</v>
      </c>
      <c r="C14108" t="s">
        <v>21853</v>
      </c>
      <c r="D14108">
        <v>0</v>
      </c>
      <c r="E14108" t="s">
        <v>12168</v>
      </c>
    </row>
    <row r="14109" spans="1:5" x14ac:dyDescent="0.25">
      <c r="A14109">
        <v>128697</v>
      </c>
      <c r="B14109" t="s">
        <v>21849</v>
      </c>
      <c r="C14109" t="s">
        <v>21854</v>
      </c>
      <c r="D14109">
        <v>0</v>
      </c>
      <c r="E14109" t="s">
        <v>12168</v>
      </c>
    </row>
    <row r="14110" spans="1:5" x14ac:dyDescent="0.25">
      <c r="A14110">
        <v>128698</v>
      </c>
      <c r="B14110" t="s">
        <v>21849</v>
      </c>
      <c r="C14110" t="s">
        <v>21855</v>
      </c>
      <c r="D14110">
        <v>0</v>
      </c>
      <c r="E14110" t="s">
        <v>12168</v>
      </c>
    </row>
    <row r="14111" spans="1:5" x14ac:dyDescent="0.25">
      <c r="A14111">
        <v>128699</v>
      </c>
      <c r="B14111" t="s">
        <v>21849</v>
      </c>
      <c r="C14111" t="s">
        <v>21856</v>
      </c>
      <c r="D14111">
        <v>0</v>
      </c>
      <c r="E14111" t="s">
        <v>12168</v>
      </c>
    </row>
    <row r="14112" spans="1:5" x14ac:dyDescent="0.25">
      <c r="A14112">
        <v>128700</v>
      </c>
      <c r="B14112" t="s">
        <v>21857</v>
      </c>
      <c r="C14112" t="s">
        <v>21858</v>
      </c>
      <c r="D14112">
        <v>0</v>
      </c>
      <c r="E14112" t="s">
        <v>12168</v>
      </c>
    </row>
    <row r="14113" spans="1:5" x14ac:dyDescent="0.25">
      <c r="A14113">
        <v>128701</v>
      </c>
      <c r="B14113" t="s">
        <v>21859</v>
      </c>
      <c r="C14113" t="s">
        <v>21860</v>
      </c>
      <c r="D14113">
        <v>0</v>
      </c>
      <c r="E14113" t="s">
        <v>12168</v>
      </c>
    </row>
    <row r="14114" spans="1:5" x14ac:dyDescent="0.25">
      <c r="A14114">
        <v>128702</v>
      </c>
      <c r="B14114" t="s">
        <v>21859</v>
      </c>
      <c r="C14114" t="s">
        <v>21861</v>
      </c>
      <c r="D14114">
        <v>0</v>
      </c>
      <c r="E14114" t="s">
        <v>12168</v>
      </c>
    </row>
    <row r="14115" spans="1:5" x14ac:dyDescent="0.25">
      <c r="A14115">
        <v>128703</v>
      </c>
      <c r="B14115" t="s">
        <v>21862</v>
      </c>
      <c r="C14115" t="s">
        <v>21863</v>
      </c>
      <c r="D14115">
        <v>0</v>
      </c>
      <c r="E14115" t="s">
        <v>12168</v>
      </c>
    </row>
    <row r="14116" spans="1:5" x14ac:dyDescent="0.25">
      <c r="A14116">
        <v>128704</v>
      </c>
      <c r="B14116" t="s">
        <v>21864</v>
      </c>
      <c r="C14116" t="s">
        <v>21865</v>
      </c>
      <c r="D14116">
        <v>0</v>
      </c>
      <c r="E14116" t="s">
        <v>12168</v>
      </c>
    </row>
    <row r="14117" spans="1:5" x14ac:dyDescent="0.25">
      <c r="A14117">
        <v>128705</v>
      </c>
      <c r="B14117" t="s">
        <v>21864</v>
      </c>
      <c r="C14117" t="s">
        <v>21866</v>
      </c>
      <c r="D14117">
        <v>0</v>
      </c>
      <c r="E14117" t="s">
        <v>12168</v>
      </c>
    </row>
    <row r="14118" spans="1:5" x14ac:dyDescent="0.25">
      <c r="A14118">
        <v>128706</v>
      </c>
      <c r="B14118" t="s">
        <v>21867</v>
      </c>
      <c r="C14118" t="s">
        <v>21868</v>
      </c>
      <c r="D14118">
        <v>0</v>
      </c>
      <c r="E14118" t="s">
        <v>12168</v>
      </c>
    </row>
    <row r="14119" spans="1:5" x14ac:dyDescent="0.25">
      <c r="A14119">
        <v>128707</v>
      </c>
      <c r="B14119" t="s">
        <v>21869</v>
      </c>
      <c r="C14119" t="s">
        <v>21870</v>
      </c>
      <c r="D14119">
        <v>0</v>
      </c>
      <c r="E14119" t="s">
        <v>12168</v>
      </c>
    </row>
    <row r="14120" spans="1:5" x14ac:dyDescent="0.25">
      <c r="A14120">
        <v>128708</v>
      </c>
      <c r="B14120" t="s">
        <v>21871</v>
      </c>
      <c r="C14120" t="s">
        <v>21872</v>
      </c>
      <c r="D14120">
        <v>0</v>
      </c>
      <c r="E14120" t="s">
        <v>12168</v>
      </c>
    </row>
    <row r="14121" spans="1:5" x14ac:dyDescent="0.25">
      <c r="A14121">
        <v>128709</v>
      </c>
      <c r="B14121" t="s">
        <v>21873</v>
      </c>
      <c r="C14121" t="s">
        <v>21874</v>
      </c>
      <c r="D14121">
        <v>0</v>
      </c>
      <c r="E14121" t="s">
        <v>12168</v>
      </c>
    </row>
    <row r="14122" spans="1:5" x14ac:dyDescent="0.25">
      <c r="A14122">
        <v>128710</v>
      </c>
      <c r="B14122" t="s">
        <v>21875</v>
      </c>
      <c r="C14122" t="s">
        <v>21876</v>
      </c>
      <c r="D14122">
        <v>0</v>
      </c>
      <c r="E14122" t="s">
        <v>12168</v>
      </c>
    </row>
    <row r="14123" spans="1:5" x14ac:dyDescent="0.25">
      <c r="A14123">
        <v>128711</v>
      </c>
      <c r="B14123" t="s">
        <v>21877</v>
      </c>
      <c r="C14123" t="s">
        <v>21878</v>
      </c>
      <c r="D14123">
        <v>0</v>
      </c>
      <c r="E14123" t="s">
        <v>12168</v>
      </c>
    </row>
    <row r="14124" spans="1:5" x14ac:dyDescent="0.25">
      <c r="A14124">
        <v>128712</v>
      </c>
      <c r="B14124" t="s">
        <v>21879</v>
      </c>
      <c r="C14124" t="s">
        <v>21880</v>
      </c>
      <c r="D14124">
        <v>0</v>
      </c>
      <c r="E14124" t="s">
        <v>12168</v>
      </c>
    </row>
    <row r="14125" spans="1:5" x14ac:dyDescent="0.25">
      <c r="A14125">
        <v>128713</v>
      </c>
      <c r="B14125" t="s">
        <v>21881</v>
      </c>
      <c r="C14125" t="s">
        <v>21882</v>
      </c>
      <c r="D14125">
        <v>0</v>
      </c>
      <c r="E14125" t="s">
        <v>12168</v>
      </c>
    </row>
    <row r="14126" spans="1:5" x14ac:dyDescent="0.25">
      <c r="A14126">
        <v>128714</v>
      </c>
      <c r="B14126" t="s">
        <v>21883</v>
      </c>
      <c r="C14126" t="s">
        <v>21884</v>
      </c>
      <c r="D14126">
        <v>0</v>
      </c>
      <c r="E14126" t="s">
        <v>12168</v>
      </c>
    </row>
    <row r="14127" spans="1:5" x14ac:dyDescent="0.25">
      <c r="A14127">
        <v>128715</v>
      </c>
      <c r="B14127" t="s">
        <v>21885</v>
      </c>
      <c r="C14127" t="s">
        <v>21886</v>
      </c>
      <c r="D14127">
        <v>0</v>
      </c>
      <c r="E14127" t="s">
        <v>12168</v>
      </c>
    </row>
    <row r="14128" spans="1:5" x14ac:dyDescent="0.25">
      <c r="A14128">
        <v>128716</v>
      </c>
      <c r="B14128" t="s">
        <v>21887</v>
      </c>
      <c r="C14128" t="s">
        <v>21888</v>
      </c>
      <c r="D14128">
        <v>0</v>
      </c>
      <c r="E14128" t="s">
        <v>12168</v>
      </c>
    </row>
    <row r="14129" spans="1:5" x14ac:dyDescent="0.25">
      <c r="A14129">
        <v>128717</v>
      </c>
      <c r="B14129" t="s">
        <v>21889</v>
      </c>
      <c r="C14129" t="s">
        <v>21890</v>
      </c>
      <c r="D14129">
        <v>0</v>
      </c>
      <c r="E14129" t="s">
        <v>12168</v>
      </c>
    </row>
    <row r="14130" spans="1:5" x14ac:dyDescent="0.25">
      <c r="A14130">
        <v>128718</v>
      </c>
      <c r="B14130" t="s">
        <v>21891</v>
      </c>
      <c r="C14130" t="s">
        <v>21892</v>
      </c>
      <c r="D14130">
        <v>0</v>
      </c>
      <c r="E14130" t="s">
        <v>12168</v>
      </c>
    </row>
    <row r="14131" spans="1:5" x14ac:dyDescent="0.25">
      <c r="A14131">
        <v>128719</v>
      </c>
      <c r="B14131" t="s">
        <v>21893</v>
      </c>
      <c r="C14131" t="s">
        <v>21894</v>
      </c>
      <c r="D14131">
        <v>0</v>
      </c>
      <c r="E14131" t="s">
        <v>12168</v>
      </c>
    </row>
    <row r="14132" spans="1:5" x14ac:dyDescent="0.25">
      <c r="A14132">
        <v>128720</v>
      </c>
      <c r="B14132" t="s">
        <v>21895</v>
      </c>
      <c r="C14132" t="s">
        <v>21896</v>
      </c>
      <c r="D14132">
        <v>0</v>
      </c>
      <c r="E14132" t="s">
        <v>12168</v>
      </c>
    </row>
    <row r="14133" spans="1:5" x14ac:dyDescent="0.25">
      <c r="A14133">
        <v>128721</v>
      </c>
      <c r="B14133" t="s">
        <v>21897</v>
      </c>
      <c r="C14133" t="s">
        <v>21898</v>
      </c>
      <c r="D14133">
        <v>0</v>
      </c>
      <c r="E14133" t="s">
        <v>12168</v>
      </c>
    </row>
    <row r="14134" spans="1:5" x14ac:dyDescent="0.25">
      <c r="A14134">
        <v>128722</v>
      </c>
      <c r="B14134" t="s">
        <v>21899</v>
      </c>
      <c r="C14134" t="s">
        <v>21900</v>
      </c>
      <c r="D14134">
        <v>0</v>
      </c>
      <c r="E14134" t="s">
        <v>12168</v>
      </c>
    </row>
    <row r="14135" spans="1:5" x14ac:dyDescent="0.25">
      <c r="A14135">
        <v>128723</v>
      </c>
      <c r="B14135" t="s">
        <v>21901</v>
      </c>
      <c r="C14135" t="s">
        <v>21902</v>
      </c>
      <c r="D14135">
        <v>0</v>
      </c>
      <c r="E14135" t="s">
        <v>12168</v>
      </c>
    </row>
    <row r="14136" spans="1:5" x14ac:dyDescent="0.25">
      <c r="A14136">
        <v>128724</v>
      </c>
      <c r="B14136" t="s">
        <v>21901</v>
      </c>
      <c r="C14136" t="s">
        <v>21903</v>
      </c>
      <c r="D14136">
        <v>0</v>
      </c>
      <c r="E14136" t="s">
        <v>12168</v>
      </c>
    </row>
    <row r="14137" spans="1:5" x14ac:dyDescent="0.25">
      <c r="A14137">
        <v>128725</v>
      </c>
      <c r="B14137" t="s">
        <v>21901</v>
      </c>
      <c r="C14137" t="s">
        <v>21904</v>
      </c>
      <c r="D14137">
        <v>0</v>
      </c>
      <c r="E14137" t="s">
        <v>12168</v>
      </c>
    </row>
    <row r="14138" spans="1:5" x14ac:dyDescent="0.25">
      <c r="A14138">
        <v>128726</v>
      </c>
      <c r="B14138" t="s">
        <v>21901</v>
      </c>
      <c r="C14138" t="s">
        <v>21905</v>
      </c>
      <c r="D14138">
        <v>0</v>
      </c>
      <c r="E14138" t="s">
        <v>12168</v>
      </c>
    </row>
    <row r="14139" spans="1:5" x14ac:dyDescent="0.25">
      <c r="A14139">
        <v>128727</v>
      </c>
      <c r="B14139" t="s">
        <v>21906</v>
      </c>
      <c r="C14139" t="s">
        <v>21907</v>
      </c>
      <c r="D14139">
        <v>0</v>
      </c>
      <c r="E14139" t="s">
        <v>12168</v>
      </c>
    </row>
    <row r="14140" spans="1:5" x14ac:dyDescent="0.25">
      <c r="A14140">
        <v>128728</v>
      </c>
      <c r="B14140" t="s">
        <v>21908</v>
      </c>
      <c r="C14140" t="s">
        <v>21909</v>
      </c>
      <c r="D14140">
        <v>0</v>
      </c>
      <c r="E14140" t="s">
        <v>12168</v>
      </c>
    </row>
    <row r="14141" spans="1:5" x14ac:dyDescent="0.25">
      <c r="A14141">
        <v>128729</v>
      </c>
      <c r="B14141" t="s">
        <v>21910</v>
      </c>
      <c r="C14141" t="s">
        <v>21911</v>
      </c>
      <c r="D14141">
        <v>0</v>
      </c>
      <c r="E14141" t="s">
        <v>12168</v>
      </c>
    </row>
    <row r="14142" spans="1:5" x14ac:dyDescent="0.25">
      <c r="A14142">
        <v>128730</v>
      </c>
      <c r="B14142" t="s">
        <v>21912</v>
      </c>
      <c r="C14142" t="s">
        <v>21913</v>
      </c>
      <c r="D14142">
        <v>0</v>
      </c>
      <c r="E14142" t="s">
        <v>12168</v>
      </c>
    </row>
    <row r="14143" spans="1:5" x14ac:dyDescent="0.25">
      <c r="A14143">
        <v>128731</v>
      </c>
      <c r="B14143" t="s">
        <v>21914</v>
      </c>
      <c r="C14143" t="s">
        <v>21915</v>
      </c>
      <c r="D14143">
        <v>0</v>
      </c>
      <c r="E14143" t="s">
        <v>12168</v>
      </c>
    </row>
    <row r="14144" spans="1:5" x14ac:dyDescent="0.25">
      <c r="A14144">
        <v>128732</v>
      </c>
      <c r="B14144" t="s">
        <v>21916</v>
      </c>
      <c r="C14144" t="s">
        <v>21917</v>
      </c>
      <c r="D14144">
        <v>0</v>
      </c>
      <c r="E14144" t="s">
        <v>12168</v>
      </c>
    </row>
    <row r="14145" spans="1:5" x14ac:dyDescent="0.25">
      <c r="A14145">
        <v>128733</v>
      </c>
      <c r="B14145" t="s">
        <v>21918</v>
      </c>
      <c r="C14145" t="s">
        <v>21919</v>
      </c>
      <c r="D14145">
        <v>0</v>
      </c>
      <c r="E14145" t="s">
        <v>12168</v>
      </c>
    </row>
    <row r="14146" spans="1:5" x14ac:dyDescent="0.25">
      <c r="A14146">
        <v>128734</v>
      </c>
      <c r="B14146" t="s">
        <v>21920</v>
      </c>
      <c r="C14146" t="s">
        <v>21921</v>
      </c>
      <c r="D14146">
        <v>0</v>
      </c>
      <c r="E14146" t="s">
        <v>12168</v>
      </c>
    </row>
    <row r="14147" spans="1:5" x14ac:dyDescent="0.25">
      <c r="A14147">
        <v>128735</v>
      </c>
      <c r="B14147" t="s">
        <v>21922</v>
      </c>
      <c r="C14147" t="s">
        <v>21923</v>
      </c>
      <c r="D14147">
        <v>0</v>
      </c>
      <c r="E14147" t="s">
        <v>12168</v>
      </c>
    </row>
    <row r="14148" spans="1:5" x14ac:dyDescent="0.25">
      <c r="A14148">
        <v>128736</v>
      </c>
      <c r="B14148" t="s">
        <v>21922</v>
      </c>
      <c r="C14148" t="s">
        <v>21924</v>
      </c>
      <c r="D14148">
        <v>0</v>
      </c>
      <c r="E14148" t="s">
        <v>12168</v>
      </c>
    </row>
    <row r="14149" spans="1:5" x14ac:dyDescent="0.25">
      <c r="A14149">
        <v>128737</v>
      </c>
      <c r="B14149" t="s">
        <v>21925</v>
      </c>
      <c r="C14149" t="s">
        <v>21926</v>
      </c>
      <c r="D14149">
        <v>0</v>
      </c>
      <c r="E14149" t="s">
        <v>12168</v>
      </c>
    </row>
    <row r="14150" spans="1:5" x14ac:dyDescent="0.25">
      <c r="A14150">
        <v>128738</v>
      </c>
      <c r="B14150" t="s">
        <v>21927</v>
      </c>
      <c r="C14150" t="s">
        <v>21928</v>
      </c>
      <c r="D14150">
        <v>0</v>
      </c>
      <c r="E14150" t="s">
        <v>12168</v>
      </c>
    </row>
    <row r="14151" spans="1:5" x14ac:dyDescent="0.25">
      <c r="A14151">
        <v>128739</v>
      </c>
      <c r="B14151" t="s">
        <v>21929</v>
      </c>
      <c r="C14151" t="s">
        <v>21930</v>
      </c>
      <c r="D14151">
        <v>0</v>
      </c>
      <c r="E14151" t="s">
        <v>12168</v>
      </c>
    </row>
    <row r="14152" spans="1:5" x14ac:dyDescent="0.25">
      <c r="A14152">
        <v>128740</v>
      </c>
      <c r="B14152" t="s">
        <v>21931</v>
      </c>
      <c r="C14152" t="s">
        <v>21932</v>
      </c>
      <c r="D14152">
        <v>0</v>
      </c>
      <c r="E14152" t="s">
        <v>12168</v>
      </c>
    </row>
    <row r="14153" spans="1:5" x14ac:dyDescent="0.25">
      <c r="A14153">
        <v>128741</v>
      </c>
      <c r="B14153" t="s">
        <v>21933</v>
      </c>
      <c r="C14153" t="s">
        <v>21934</v>
      </c>
      <c r="D14153">
        <v>0</v>
      </c>
      <c r="E14153" t="s">
        <v>12168</v>
      </c>
    </row>
    <row r="14154" spans="1:5" x14ac:dyDescent="0.25">
      <c r="A14154">
        <v>128742</v>
      </c>
      <c r="B14154" t="s">
        <v>21935</v>
      </c>
      <c r="C14154" t="s">
        <v>21936</v>
      </c>
      <c r="D14154">
        <v>0</v>
      </c>
      <c r="E14154" t="s">
        <v>12168</v>
      </c>
    </row>
    <row r="14155" spans="1:5" x14ac:dyDescent="0.25">
      <c r="A14155">
        <v>128743</v>
      </c>
      <c r="B14155" t="s">
        <v>21937</v>
      </c>
      <c r="C14155" t="s">
        <v>21938</v>
      </c>
      <c r="D14155">
        <v>0</v>
      </c>
      <c r="E14155" t="s">
        <v>12168</v>
      </c>
    </row>
    <row r="14156" spans="1:5" x14ac:dyDescent="0.25">
      <c r="A14156">
        <v>128744</v>
      </c>
      <c r="B14156" t="s">
        <v>21939</v>
      </c>
      <c r="C14156" t="s">
        <v>21940</v>
      </c>
      <c r="D14156">
        <v>0</v>
      </c>
      <c r="E14156" t="s">
        <v>12168</v>
      </c>
    </row>
    <row r="14157" spans="1:5" x14ac:dyDescent="0.25">
      <c r="A14157">
        <v>128745</v>
      </c>
      <c r="B14157" t="s">
        <v>21941</v>
      </c>
      <c r="C14157" t="s">
        <v>21942</v>
      </c>
      <c r="D14157">
        <v>0</v>
      </c>
      <c r="E14157" t="s">
        <v>12168</v>
      </c>
    </row>
    <row r="14158" spans="1:5" x14ac:dyDescent="0.25">
      <c r="A14158">
        <v>128746</v>
      </c>
      <c r="B14158" t="s">
        <v>21943</v>
      </c>
      <c r="C14158" t="s">
        <v>21944</v>
      </c>
      <c r="D14158">
        <v>0</v>
      </c>
      <c r="E14158" t="s">
        <v>12168</v>
      </c>
    </row>
    <row r="14159" spans="1:5" x14ac:dyDescent="0.25">
      <c r="A14159">
        <v>128747</v>
      </c>
      <c r="B14159" t="s">
        <v>21945</v>
      </c>
      <c r="C14159" t="s">
        <v>21946</v>
      </c>
      <c r="D14159">
        <v>0</v>
      </c>
      <c r="E14159" t="s">
        <v>12168</v>
      </c>
    </row>
    <row r="14160" spans="1:5" x14ac:dyDescent="0.25">
      <c r="A14160">
        <v>128748</v>
      </c>
      <c r="B14160" t="s">
        <v>21947</v>
      </c>
      <c r="C14160" t="s">
        <v>21948</v>
      </c>
      <c r="D14160">
        <v>0</v>
      </c>
      <c r="E14160" t="s">
        <v>12168</v>
      </c>
    </row>
    <row r="14161" spans="1:5" x14ac:dyDescent="0.25">
      <c r="A14161">
        <v>128749</v>
      </c>
      <c r="B14161" t="s">
        <v>21949</v>
      </c>
      <c r="C14161" t="s">
        <v>21950</v>
      </c>
      <c r="D14161">
        <v>0</v>
      </c>
      <c r="E14161" t="s">
        <v>12168</v>
      </c>
    </row>
    <row r="14162" spans="1:5" x14ac:dyDescent="0.25">
      <c r="A14162">
        <v>128750</v>
      </c>
      <c r="B14162" t="s">
        <v>21951</v>
      </c>
      <c r="C14162" t="s">
        <v>21952</v>
      </c>
      <c r="D14162">
        <v>0</v>
      </c>
      <c r="E14162" t="s">
        <v>12168</v>
      </c>
    </row>
    <row r="14163" spans="1:5" x14ac:dyDescent="0.25">
      <c r="A14163">
        <v>128751</v>
      </c>
      <c r="B14163" t="s">
        <v>21953</v>
      </c>
      <c r="C14163" t="s">
        <v>21954</v>
      </c>
      <c r="D14163">
        <v>0</v>
      </c>
      <c r="E14163" t="s">
        <v>12168</v>
      </c>
    </row>
    <row r="14164" spans="1:5" x14ac:dyDescent="0.25">
      <c r="A14164">
        <v>128752</v>
      </c>
      <c r="B14164" t="s">
        <v>21955</v>
      </c>
      <c r="C14164" t="s">
        <v>21956</v>
      </c>
      <c r="D14164">
        <v>0</v>
      </c>
      <c r="E14164" t="s">
        <v>12168</v>
      </c>
    </row>
    <row r="14165" spans="1:5" x14ac:dyDescent="0.25">
      <c r="A14165">
        <v>128753</v>
      </c>
      <c r="B14165" t="s">
        <v>21957</v>
      </c>
      <c r="C14165" t="s">
        <v>21958</v>
      </c>
      <c r="D14165">
        <v>0</v>
      </c>
      <c r="E14165" t="s">
        <v>12168</v>
      </c>
    </row>
    <row r="14166" spans="1:5" x14ac:dyDescent="0.25">
      <c r="A14166">
        <v>128754</v>
      </c>
      <c r="B14166" t="s">
        <v>21959</v>
      </c>
      <c r="C14166" t="s">
        <v>21960</v>
      </c>
      <c r="D14166">
        <v>0</v>
      </c>
      <c r="E14166" t="s">
        <v>12168</v>
      </c>
    </row>
    <row r="14167" spans="1:5" x14ac:dyDescent="0.25">
      <c r="A14167">
        <v>128755</v>
      </c>
      <c r="B14167" t="s">
        <v>21961</v>
      </c>
      <c r="C14167" t="s">
        <v>21962</v>
      </c>
      <c r="D14167">
        <v>0</v>
      </c>
      <c r="E14167" t="s">
        <v>12168</v>
      </c>
    </row>
    <row r="14168" spans="1:5" x14ac:dyDescent="0.25">
      <c r="A14168">
        <v>128756</v>
      </c>
      <c r="B14168" t="s">
        <v>21963</v>
      </c>
      <c r="C14168" t="s">
        <v>21964</v>
      </c>
      <c r="D14168">
        <v>0</v>
      </c>
      <c r="E14168" t="s">
        <v>12168</v>
      </c>
    </row>
    <row r="14169" spans="1:5" x14ac:dyDescent="0.25">
      <c r="A14169">
        <v>128757</v>
      </c>
      <c r="B14169" t="s">
        <v>21965</v>
      </c>
      <c r="C14169" t="s">
        <v>21966</v>
      </c>
      <c r="D14169">
        <v>0</v>
      </c>
      <c r="E14169" t="s">
        <v>12168</v>
      </c>
    </row>
    <row r="14170" spans="1:5" x14ac:dyDescent="0.25">
      <c r="A14170">
        <v>128758</v>
      </c>
      <c r="B14170" t="s">
        <v>21967</v>
      </c>
      <c r="C14170" t="s">
        <v>21968</v>
      </c>
      <c r="D14170">
        <v>0</v>
      </c>
      <c r="E14170" t="s">
        <v>12168</v>
      </c>
    </row>
    <row r="14171" spans="1:5" x14ac:dyDescent="0.25">
      <c r="A14171">
        <v>128759</v>
      </c>
      <c r="B14171" t="s">
        <v>21967</v>
      </c>
      <c r="C14171" t="s">
        <v>21969</v>
      </c>
      <c r="D14171">
        <v>0</v>
      </c>
      <c r="E14171" t="s">
        <v>12168</v>
      </c>
    </row>
    <row r="14172" spans="1:5" x14ac:dyDescent="0.25">
      <c r="A14172">
        <v>128760</v>
      </c>
      <c r="B14172" t="s">
        <v>21970</v>
      </c>
      <c r="C14172" t="s">
        <v>21971</v>
      </c>
      <c r="D14172">
        <v>0</v>
      </c>
      <c r="E14172" t="s">
        <v>12168</v>
      </c>
    </row>
    <row r="14173" spans="1:5" x14ac:dyDescent="0.25">
      <c r="A14173">
        <v>128761</v>
      </c>
      <c r="B14173" t="s">
        <v>21972</v>
      </c>
      <c r="C14173" t="s">
        <v>21973</v>
      </c>
      <c r="D14173">
        <v>0</v>
      </c>
      <c r="E14173" t="s">
        <v>12168</v>
      </c>
    </row>
    <row r="14174" spans="1:5" x14ac:dyDescent="0.25">
      <c r="A14174">
        <v>128762</v>
      </c>
      <c r="B14174" t="s">
        <v>21974</v>
      </c>
      <c r="C14174" t="s">
        <v>21975</v>
      </c>
      <c r="D14174">
        <v>0</v>
      </c>
      <c r="E14174" t="s">
        <v>12168</v>
      </c>
    </row>
    <row r="14175" spans="1:5" x14ac:dyDescent="0.25">
      <c r="A14175">
        <v>128763</v>
      </c>
      <c r="B14175" t="s">
        <v>21974</v>
      </c>
      <c r="C14175" t="s">
        <v>21976</v>
      </c>
      <c r="D14175">
        <v>0</v>
      </c>
      <c r="E14175" t="s">
        <v>12168</v>
      </c>
    </row>
    <row r="14176" spans="1:5" x14ac:dyDescent="0.25">
      <c r="A14176">
        <v>128764</v>
      </c>
      <c r="B14176" t="s">
        <v>21977</v>
      </c>
      <c r="C14176" t="s">
        <v>21978</v>
      </c>
      <c r="D14176">
        <v>0</v>
      </c>
      <c r="E14176" t="s">
        <v>12168</v>
      </c>
    </row>
    <row r="14177" spans="1:5" x14ac:dyDescent="0.25">
      <c r="A14177">
        <v>128765</v>
      </c>
      <c r="B14177" t="s">
        <v>21979</v>
      </c>
      <c r="C14177" t="s">
        <v>21980</v>
      </c>
      <c r="D14177">
        <v>0</v>
      </c>
      <c r="E14177" t="s">
        <v>12168</v>
      </c>
    </row>
    <row r="14178" spans="1:5" x14ac:dyDescent="0.25">
      <c r="A14178">
        <v>128766</v>
      </c>
      <c r="B14178" t="s">
        <v>21981</v>
      </c>
      <c r="C14178" t="s">
        <v>21982</v>
      </c>
      <c r="D14178">
        <v>0</v>
      </c>
      <c r="E14178" t="s">
        <v>12168</v>
      </c>
    </row>
    <row r="14179" spans="1:5" x14ac:dyDescent="0.25">
      <c r="A14179">
        <v>128767</v>
      </c>
      <c r="B14179" t="s">
        <v>21983</v>
      </c>
      <c r="C14179" t="s">
        <v>21984</v>
      </c>
      <c r="D14179">
        <v>0</v>
      </c>
      <c r="E14179" t="s">
        <v>12168</v>
      </c>
    </row>
    <row r="14180" spans="1:5" x14ac:dyDescent="0.25">
      <c r="A14180">
        <v>128768</v>
      </c>
      <c r="B14180" t="s">
        <v>21985</v>
      </c>
      <c r="C14180" t="s">
        <v>21986</v>
      </c>
      <c r="D14180">
        <v>0</v>
      </c>
      <c r="E14180" t="s">
        <v>12168</v>
      </c>
    </row>
    <row r="14181" spans="1:5" x14ac:dyDescent="0.25">
      <c r="A14181">
        <v>128769</v>
      </c>
      <c r="B14181" t="s">
        <v>21987</v>
      </c>
      <c r="C14181" t="s">
        <v>21988</v>
      </c>
      <c r="D14181">
        <v>0</v>
      </c>
      <c r="E14181" t="s">
        <v>12168</v>
      </c>
    </row>
    <row r="14182" spans="1:5" x14ac:dyDescent="0.25">
      <c r="A14182">
        <v>128770</v>
      </c>
      <c r="B14182" t="s">
        <v>21987</v>
      </c>
      <c r="C14182" t="s">
        <v>21989</v>
      </c>
      <c r="D14182">
        <v>0</v>
      </c>
      <c r="E14182" t="s">
        <v>12168</v>
      </c>
    </row>
    <row r="14183" spans="1:5" x14ac:dyDescent="0.25">
      <c r="A14183">
        <v>128771</v>
      </c>
      <c r="B14183" t="s">
        <v>21990</v>
      </c>
      <c r="C14183" t="s">
        <v>21991</v>
      </c>
      <c r="D14183">
        <v>0</v>
      </c>
      <c r="E14183" t="s">
        <v>12168</v>
      </c>
    </row>
    <row r="14184" spans="1:5" x14ac:dyDescent="0.25">
      <c r="A14184">
        <v>128772</v>
      </c>
      <c r="B14184" t="s">
        <v>21992</v>
      </c>
      <c r="C14184" t="s">
        <v>21993</v>
      </c>
      <c r="D14184">
        <v>0</v>
      </c>
      <c r="E14184" t="s">
        <v>12168</v>
      </c>
    </row>
    <row r="14185" spans="1:5" x14ac:dyDescent="0.25">
      <c r="A14185">
        <v>128773</v>
      </c>
      <c r="B14185" t="s">
        <v>21994</v>
      </c>
      <c r="C14185" t="s">
        <v>21995</v>
      </c>
      <c r="D14185">
        <v>0</v>
      </c>
      <c r="E14185" t="s">
        <v>12168</v>
      </c>
    </row>
    <row r="14186" spans="1:5" x14ac:dyDescent="0.25">
      <c r="A14186">
        <v>128774</v>
      </c>
      <c r="B14186" t="s">
        <v>21996</v>
      </c>
      <c r="C14186" t="s">
        <v>21997</v>
      </c>
      <c r="D14186">
        <v>0</v>
      </c>
      <c r="E14186" t="s">
        <v>12168</v>
      </c>
    </row>
    <row r="14187" spans="1:5" x14ac:dyDescent="0.25">
      <c r="A14187">
        <v>128775</v>
      </c>
      <c r="B14187" t="s">
        <v>21998</v>
      </c>
      <c r="C14187" t="s">
        <v>21999</v>
      </c>
      <c r="D14187">
        <v>0</v>
      </c>
      <c r="E14187" t="s">
        <v>12168</v>
      </c>
    </row>
    <row r="14188" spans="1:5" x14ac:dyDescent="0.25">
      <c r="A14188">
        <v>128776</v>
      </c>
      <c r="B14188" t="s">
        <v>22000</v>
      </c>
      <c r="C14188" t="s">
        <v>22001</v>
      </c>
      <c r="D14188">
        <v>0</v>
      </c>
      <c r="E14188" t="s">
        <v>12168</v>
      </c>
    </row>
    <row r="14189" spans="1:5" x14ac:dyDescent="0.25">
      <c r="A14189">
        <v>128777</v>
      </c>
      <c r="B14189" t="s">
        <v>22002</v>
      </c>
      <c r="C14189" t="s">
        <v>22003</v>
      </c>
      <c r="D14189">
        <v>0</v>
      </c>
      <c r="E14189" t="s">
        <v>12168</v>
      </c>
    </row>
    <row r="14190" spans="1:5" x14ac:dyDescent="0.25">
      <c r="A14190">
        <v>128778</v>
      </c>
      <c r="B14190" t="s">
        <v>22002</v>
      </c>
      <c r="C14190" t="s">
        <v>22004</v>
      </c>
      <c r="D14190">
        <v>0</v>
      </c>
      <c r="E14190" t="s">
        <v>12168</v>
      </c>
    </row>
    <row r="14191" spans="1:5" x14ac:dyDescent="0.25">
      <c r="A14191">
        <v>128779</v>
      </c>
      <c r="B14191" t="s">
        <v>22005</v>
      </c>
      <c r="C14191" t="s">
        <v>22006</v>
      </c>
      <c r="D14191">
        <v>0</v>
      </c>
      <c r="E14191" t="s">
        <v>12168</v>
      </c>
    </row>
    <row r="14192" spans="1:5" x14ac:dyDescent="0.25">
      <c r="A14192">
        <v>128780</v>
      </c>
      <c r="B14192" t="s">
        <v>22007</v>
      </c>
      <c r="C14192" t="s">
        <v>22008</v>
      </c>
      <c r="D14192">
        <v>0</v>
      </c>
      <c r="E14192" t="s">
        <v>12168</v>
      </c>
    </row>
    <row r="14193" spans="1:5" x14ac:dyDescent="0.25">
      <c r="A14193">
        <v>128781</v>
      </c>
      <c r="B14193" t="s">
        <v>22009</v>
      </c>
      <c r="C14193" t="s">
        <v>22010</v>
      </c>
      <c r="D14193">
        <v>0</v>
      </c>
      <c r="E14193" t="s">
        <v>12168</v>
      </c>
    </row>
    <row r="14194" spans="1:5" x14ac:dyDescent="0.25">
      <c r="A14194">
        <v>128782</v>
      </c>
      <c r="B14194" t="s">
        <v>22011</v>
      </c>
      <c r="C14194" t="s">
        <v>22012</v>
      </c>
      <c r="D14194">
        <v>0</v>
      </c>
      <c r="E14194" t="s">
        <v>12168</v>
      </c>
    </row>
    <row r="14195" spans="1:5" x14ac:dyDescent="0.25">
      <c r="A14195">
        <v>128783</v>
      </c>
      <c r="B14195" t="s">
        <v>22011</v>
      </c>
      <c r="C14195" t="s">
        <v>22013</v>
      </c>
      <c r="D14195">
        <v>0</v>
      </c>
      <c r="E14195" t="s">
        <v>12168</v>
      </c>
    </row>
    <row r="14196" spans="1:5" x14ac:dyDescent="0.25">
      <c r="A14196">
        <v>128784</v>
      </c>
      <c r="B14196" t="s">
        <v>22014</v>
      </c>
      <c r="C14196" t="s">
        <v>22015</v>
      </c>
      <c r="D14196">
        <v>0</v>
      </c>
      <c r="E14196" t="s">
        <v>12168</v>
      </c>
    </row>
    <row r="14197" spans="1:5" x14ac:dyDescent="0.25">
      <c r="A14197">
        <v>128785</v>
      </c>
      <c r="B14197" t="s">
        <v>22016</v>
      </c>
      <c r="C14197" t="s">
        <v>22017</v>
      </c>
      <c r="D14197">
        <v>0</v>
      </c>
      <c r="E14197" t="s">
        <v>12168</v>
      </c>
    </row>
    <row r="14198" spans="1:5" x14ac:dyDescent="0.25">
      <c r="A14198">
        <v>128786</v>
      </c>
      <c r="B14198" t="s">
        <v>22018</v>
      </c>
      <c r="C14198" t="s">
        <v>22019</v>
      </c>
      <c r="D14198">
        <v>0</v>
      </c>
      <c r="E14198" t="s">
        <v>12168</v>
      </c>
    </row>
    <row r="14199" spans="1:5" x14ac:dyDescent="0.25">
      <c r="A14199">
        <v>128787</v>
      </c>
      <c r="B14199" t="s">
        <v>22020</v>
      </c>
      <c r="C14199" t="s">
        <v>22021</v>
      </c>
      <c r="D14199">
        <v>0</v>
      </c>
      <c r="E14199" t="s">
        <v>12168</v>
      </c>
    </row>
    <row r="14200" spans="1:5" x14ac:dyDescent="0.25">
      <c r="A14200">
        <v>128788</v>
      </c>
      <c r="B14200" t="s">
        <v>22022</v>
      </c>
      <c r="C14200" t="s">
        <v>22023</v>
      </c>
      <c r="D14200">
        <v>0</v>
      </c>
      <c r="E14200" t="s">
        <v>12168</v>
      </c>
    </row>
    <row r="14201" spans="1:5" x14ac:dyDescent="0.25">
      <c r="A14201">
        <v>128789</v>
      </c>
      <c r="B14201" t="s">
        <v>22024</v>
      </c>
      <c r="C14201" t="s">
        <v>22025</v>
      </c>
      <c r="D14201">
        <v>0</v>
      </c>
      <c r="E14201" t="s">
        <v>12168</v>
      </c>
    </row>
    <row r="14202" spans="1:5" x14ac:dyDescent="0.25">
      <c r="A14202">
        <v>128790</v>
      </c>
      <c r="B14202" t="s">
        <v>22026</v>
      </c>
      <c r="C14202" t="s">
        <v>22027</v>
      </c>
      <c r="D14202">
        <v>0</v>
      </c>
      <c r="E14202" t="s">
        <v>12168</v>
      </c>
    </row>
    <row r="14203" spans="1:5" x14ac:dyDescent="0.25">
      <c r="A14203">
        <v>128791</v>
      </c>
      <c r="B14203" t="s">
        <v>22028</v>
      </c>
      <c r="C14203" t="s">
        <v>22029</v>
      </c>
      <c r="D14203">
        <v>0</v>
      </c>
      <c r="E14203" t="s">
        <v>12168</v>
      </c>
    </row>
    <row r="14204" spans="1:5" x14ac:dyDescent="0.25">
      <c r="A14204">
        <v>128792</v>
      </c>
      <c r="B14204" t="s">
        <v>22030</v>
      </c>
      <c r="C14204" t="s">
        <v>22031</v>
      </c>
      <c r="D14204">
        <v>0</v>
      </c>
      <c r="E14204" t="s">
        <v>12168</v>
      </c>
    </row>
    <row r="14205" spans="1:5" x14ac:dyDescent="0.25">
      <c r="A14205">
        <v>128793</v>
      </c>
      <c r="B14205" t="s">
        <v>22032</v>
      </c>
      <c r="C14205" t="s">
        <v>22033</v>
      </c>
      <c r="D14205">
        <v>0</v>
      </c>
      <c r="E14205" t="s">
        <v>12168</v>
      </c>
    </row>
    <row r="14206" spans="1:5" x14ac:dyDescent="0.25">
      <c r="A14206">
        <v>128794</v>
      </c>
      <c r="B14206" t="s">
        <v>22034</v>
      </c>
      <c r="C14206" t="s">
        <v>22035</v>
      </c>
      <c r="D14206">
        <v>0</v>
      </c>
      <c r="E14206" t="s">
        <v>12168</v>
      </c>
    </row>
    <row r="14207" spans="1:5" x14ac:dyDescent="0.25">
      <c r="A14207">
        <v>128795</v>
      </c>
      <c r="B14207" t="s">
        <v>22036</v>
      </c>
      <c r="C14207" t="s">
        <v>22037</v>
      </c>
      <c r="D14207">
        <v>0</v>
      </c>
      <c r="E14207" t="s">
        <v>12168</v>
      </c>
    </row>
    <row r="14208" spans="1:5" x14ac:dyDescent="0.25">
      <c r="A14208">
        <v>128796</v>
      </c>
      <c r="B14208" t="s">
        <v>22038</v>
      </c>
      <c r="C14208" t="s">
        <v>22039</v>
      </c>
      <c r="D14208">
        <v>0</v>
      </c>
      <c r="E14208" t="s">
        <v>12168</v>
      </c>
    </row>
    <row r="14209" spans="1:5" x14ac:dyDescent="0.25">
      <c r="A14209">
        <v>128797</v>
      </c>
      <c r="B14209" t="s">
        <v>22040</v>
      </c>
      <c r="C14209" t="s">
        <v>22041</v>
      </c>
      <c r="D14209">
        <v>0</v>
      </c>
      <c r="E14209" t="s">
        <v>12168</v>
      </c>
    </row>
    <row r="14210" spans="1:5" x14ac:dyDescent="0.25">
      <c r="A14210">
        <v>128798</v>
      </c>
      <c r="B14210" t="s">
        <v>22042</v>
      </c>
      <c r="C14210" t="s">
        <v>22043</v>
      </c>
      <c r="D14210">
        <v>0</v>
      </c>
      <c r="E14210" t="s">
        <v>12168</v>
      </c>
    </row>
    <row r="14211" spans="1:5" x14ac:dyDescent="0.25">
      <c r="A14211">
        <v>128799</v>
      </c>
      <c r="B14211" t="s">
        <v>22044</v>
      </c>
      <c r="C14211" t="s">
        <v>22045</v>
      </c>
      <c r="D14211">
        <v>0</v>
      </c>
      <c r="E14211" t="s">
        <v>12168</v>
      </c>
    </row>
    <row r="14212" spans="1:5" x14ac:dyDescent="0.25">
      <c r="A14212">
        <v>128800</v>
      </c>
      <c r="B14212" t="s">
        <v>22046</v>
      </c>
      <c r="C14212" t="s">
        <v>22047</v>
      </c>
      <c r="D14212">
        <v>0</v>
      </c>
      <c r="E14212" t="s">
        <v>12168</v>
      </c>
    </row>
    <row r="14213" spans="1:5" x14ac:dyDescent="0.25">
      <c r="A14213">
        <v>128801</v>
      </c>
      <c r="B14213" t="s">
        <v>22048</v>
      </c>
      <c r="C14213" t="s">
        <v>22049</v>
      </c>
      <c r="D14213">
        <v>0</v>
      </c>
      <c r="E14213" t="s">
        <v>12168</v>
      </c>
    </row>
    <row r="14214" spans="1:5" x14ac:dyDescent="0.25">
      <c r="A14214">
        <v>128802</v>
      </c>
      <c r="B14214" t="s">
        <v>22050</v>
      </c>
      <c r="C14214" t="s">
        <v>22051</v>
      </c>
      <c r="D14214">
        <v>0</v>
      </c>
      <c r="E14214" t="s">
        <v>12168</v>
      </c>
    </row>
    <row r="14215" spans="1:5" x14ac:dyDescent="0.25">
      <c r="A14215">
        <v>128803</v>
      </c>
      <c r="B14215" t="s">
        <v>22052</v>
      </c>
      <c r="C14215" t="s">
        <v>22053</v>
      </c>
      <c r="D14215">
        <v>0</v>
      </c>
      <c r="E14215" t="s">
        <v>12168</v>
      </c>
    </row>
    <row r="14216" spans="1:5" x14ac:dyDescent="0.25">
      <c r="A14216">
        <v>128804</v>
      </c>
      <c r="B14216" t="s">
        <v>22054</v>
      </c>
      <c r="C14216" t="s">
        <v>22055</v>
      </c>
      <c r="D14216">
        <v>0</v>
      </c>
      <c r="E14216" t="s">
        <v>12168</v>
      </c>
    </row>
    <row r="14217" spans="1:5" x14ac:dyDescent="0.25">
      <c r="A14217">
        <v>128805</v>
      </c>
      <c r="B14217" t="s">
        <v>22056</v>
      </c>
      <c r="C14217" t="s">
        <v>22057</v>
      </c>
      <c r="D14217">
        <v>0</v>
      </c>
      <c r="E14217" t="s">
        <v>12168</v>
      </c>
    </row>
    <row r="14218" spans="1:5" x14ac:dyDescent="0.25">
      <c r="A14218">
        <v>128806</v>
      </c>
      <c r="B14218" t="s">
        <v>22058</v>
      </c>
      <c r="C14218" t="s">
        <v>22059</v>
      </c>
      <c r="D14218">
        <v>0</v>
      </c>
      <c r="E14218" t="s">
        <v>12168</v>
      </c>
    </row>
    <row r="14219" spans="1:5" x14ac:dyDescent="0.25">
      <c r="A14219">
        <v>128807</v>
      </c>
      <c r="B14219" t="s">
        <v>22060</v>
      </c>
      <c r="C14219" t="s">
        <v>22061</v>
      </c>
      <c r="D14219">
        <v>0</v>
      </c>
      <c r="E14219" t="s">
        <v>12168</v>
      </c>
    </row>
    <row r="14220" spans="1:5" x14ac:dyDescent="0.25">
      <c r="A14220">
        <v>128808</v>
      </c>
      <c r="B14220" t="s">
        <v>22062</v>
      </c>
      <c r="C14220" t="s">
        <v>22063</v>
      </c>
      <c r="D14220">
        <v>0</v>
      </c>
      <c r="E14220" t="s">
        <v>12168</v>
      </c>
    </row>
    <row r="14221" spans="1:5" x14ac:dyDescent="0.25">
      <c r="A14221">
        <v>128809</v>
      </c>
      <c r="B14221" t="s">
        <v>22064</v>
      </c>
      <c r="C14221" t="s">
        <v>22065</v>
      </c>
      <c r="D14221">
        <v>0</v>
      </c>
      <c r="E14221" t="s">
        <v>12168</v>
      </c>
    </row>
    <row r="14222" spans="1:5" x14ac:dyDescent="0.25">
      <c r="A14222">
        <v>128810</v>
      </c>
      <c r="B14222" t="s">
        <v>22066</v>
      </c>
      <c r="C14222" t="s">
        <v>22067</v>
      </c>
      <c r="D14222">
        <v>0</v>
      </c>
      <c r="E14222" t="s">
        <v>12168</v>
      </c>
    </row>
    <row r="14223" spans="1:5" x14ac:dyDescent="0.25">
      <c r="A14223">
        <v>128811</v>
      </c>
      <c r="B14223" t="s">
        <v>22066</v>
      </c>
      <c r="C14223" t="s">
        <v>22068</v>
      </c>
      <c r="D14223">
        <v>0</v>
      </c>
      <c r="E14223" t="s">
        <v>12168</v>
      </c>
    </row>
    <row r="14224" spans="1:5" x14ac:dyDescent="0.25">
      <c r="A14224">
        <v>128812</v>
      </c>
      <c r="B14224" t="s">
        <v>22069</v>
      </c>
      <c r="C14224" t="s">
        <v>22070</v>
      </c>
      <c r="D14224">
        <v>0</v>
      </c>
      <c r="E14224" t="s">
        <v>12168</v>
      </c>
    </row>
    <row r="14225" spans="1:5" x14ac:dyDescent="0.25">
      <c r="A14225">
        <v>128813</v>
      </c>
      <c r="B14225" t="s">
        <v>22069</v>
      </c>
      <c r="C14225" t="s">
        <v>22071</v>
      </c>
      <c r="D14225">
        <v>0</v>
      </c>
      <c r="E14225" t="s">
        <v>12168</v>
      </c>
    </row>
    <row r="14226" spans="1:5" x14ac:dyDescent="0.25">
      <c r="A14226">
        <v>128814</v>
      </c>
      <c r="B14226" t="s">
        <v>22072</v>
      </c>
      <c r="C14226" t="s">
        <v>22073</v>
      </c>
      <c r="D14226">
        <v>0</v>
      </c>
      <c r="E14226" t="s">
        <v>12168</v>
      </c>
    </row>
    <row r="14227" spans="1:5" x14ac:dyDescent="0.25">
      <c r="A14227">
        <v>128815</v>
      </c>
      <c r="B14227" t="s">
        <v>22074</v>
      </c>
      <c r="C14227" t="s">
        <v>22075</v>
      </c>
      <c r="D14227">
        <v>0</v>
      </c>
      <c r="E14227" t="s">
        <v>12168</v>
      </c>
    </row>
    <row r="14228" spans="1:5" x14ac:dyDescent="0.25">
      <c r="A14228">
        <v>128816</v>
      </c>
      <c r="B14228" t="s">
        <v>22074</v>
      </c>
      <c r="C14228" t="s">
        <v>22076</v>
      </c>
      <c r="D14228">
        <v>0</v>
      </c>
      <c r="E14228" t="s">
        <v>12168</v>
      </c>
    </row>
    <row r="14229" spans="1:5" x14ac:dyDescent="0.25">
      <c r="A14229">
        <v>128817</v>
      </c>
      <c r="B14229" t="s">
        <v>22074</v>
      </c>
      <c r="C14229" t="s">
        <v>22077</v>
      </c>
      <c r="D14229">
        <v>0</v>
      </c>
      <c r="E14229" t="s">
        <v>12168</v>
      </c>
    </row>
    <row r="14230" spans="1:5" x14ac:dyDescent="0.25">
      <c r="A14230">
        <v>128818</v>
      </c>
      <c r="B14230" t="s">
        <v>22074</v>
      </c>
      <c r="C14230" t="s">
        <v>22078</v>
      </c>
      <c r="D14230">
        <v>0</v>
      </c>
      <c r="E14230" t="s">
        <v>12168</v>
      </c>
    </row>
    <row r="14231" spans="1:5" x14ac:dyDescent="0.25">
      <c r="A14231">
        <v>128819</v>
      </c>
      <c r="B14231" t="s">
        <v>22079</v>
      </c>
      <c r="C14231" t="s">
        <v>22080</v>
      </c>
      <c r="D14231">
        <v>0</v>
      </c>
      <c r="E14231" t="s">
        <v>12168</v>
      </c>
    </row>
    <row r="14232" spans="1:5" x14ac:dyDescent="0.25">
      <c r="A14232">
        <v>128820</v>
      </c>
      <c r="B14232" t="s">
        <v>22081</v>
      </c>
      <c r="C14232" t="s">
        <v>22082</v>
      </c>
      <c r="D14232">
        <v>0</v>
      </c>
      <c r="E14232" t="s">
        <v>12168</v>
      </c>
    </row>
    <row r="14233" spans="1:5" x14ac:dyDescent="0.25">
      <c r="A14233">
        <v>128821</v>
      </c>
      <c r="B14233" t="s">
        <v>22083</v>
      </c>
      <c r="C14233" t="s">
        <v>22084</v>
      </c>
      <c r="D14233">
        <v>0</v>
      </c>
      <c r="E14233" t="s">
        <v>12168</v>
      </c>
    </row>
    <row r="14234" spans="1:5" x14ac:dyDescent="0.25">
      <c r="A14234">
        <v>128822</v>
      </c>
      <c r="B14234" t="s">
        <v>22085</v>
      </c>
      <c r="C14234" t="s">
        <v>22086</v>
      </c>
      <c r="D14234">
        <v>0</v>
      </c>
      <c r="E14234" t="s">
        <v>12168</v>
      </c>
    </row>
    <row r="14235" spans="1:5" x14ac:dyDescent="0.25">
      <c r="A14235">
        <v>128823</v>
      </c>
      <c r="B14235" t="s">
        <v>22087</v>
      </c>
      <c r="C14235" t="s">
        <v>22088</v>
      </c>
      <c r="D14235">
        <v>0</v>
      </c>
      <c r="E14235" t="s">
        <v>12168</v>
      </c>
    </row>
    <row r="14236" spans="1:5" x14ac:dyDescent="0.25">
      <c r="A14236">
        <v>128824</v>
      </c>
      <c r="B14236" t="s">
        <v>22089</v>
      </c>
      <c r="C14236" t="s">
        <v>22090</v>
      </c>
      <c r="D14236">
        <v>0</v>
      </c>
      <c r="E14236" t="s">
        <v>12168</v>
      </c>
    </row>
    <row r="14237" spans="1:5" x14ac:dyDescent="0.25">
      <c r="A14237">
        <v>128825</v>
      </c>
      <c r="B14237" t="s">
        <v>22091</v>
      </c>
      <c r="C14237" t="s">
        <v>22092</v>
      </c>
      <c r="D14237">
        <v>0</v>
      </c>
      <c r="E14237" t="s">
        <v>12168</v>
      </c>
    </row>
    <row r="14238" spans="1:5" x14ac:dyDescent="0.25">
      <c r="A14238">
        <v>128826</v>
      </c>
      <c r="B14238" t="s">
        <v>22093</v>
      </c>
      <c r="C14238" t="s">
        <v>22094</v>
      </c>
      <c r="D14238">
        <v>0</v>
      </c>
      <c r="E14238" t="s">
        <v>12168</v>
      </c>
    </row>
    <row r="14239" spans="1:5" x14ac:dyDescent="0.25">
      <c r="A14239">
        <v>128827</v>
      </c>
      <c r="B14239" t="s">
        <v>22095</v>
      </c>
      <c r="C14239" t="s">
        <v>22096</v>
      </c>
      <c r="D14239">
        <v>0</v>
      </c>
      <c r="E14239" t="s">
        <v>12168</v>
      </c>
    </row>
    <row r="14240" spans="1:5" x14ac:dyDescent="0.25">
      <c r="A14240">
        <v>128828</v>
      </c>
      <c r="B14240" t="s">
        <v>22097</v>
      </c>
      <c r="C14240" t="s">
        <v>22098</v>
      </c>
      <c r="D14240">
        <v>0</v>
      </c>
      <c r="E14240" t="s">
        <v>12168</v>
      </c>
    </row>
    <row r="14241" spans="1:5" x14ac:dyDescent="0.25">
      <c r="A14241">
        <v>128829</v>
      </c>
      <c r="B14241" t="s">
        <v>22099</v>
      </c>
      <c r="C14241" t="s">
        <v>22100</v>
      </c>
      <c r="D14241">
        <v>0</v>
      </c>
      <c r="E14241" t="s">
        <v>12168</v>
      </c>
    </row>
    <row r="14242" spans="1:5" x14ac:dyDescent="0.25">
      <c r="A14242">
        <v>128830</v>
      </c>
      <c r="B14242" t="s">
        <v>22101</v>
      </c>
      <c r="C14242" t="s">
        <v>22102</v>
      </c>
      <c r="D14242">
        <v>0</v>
      </c>
      <c r="E14242" t="s">
        <v>12168</v>
      </c>
    </row>
    <row r="14243" spans="1:5" x14ac:dyDescent="0.25">
      <c r="A14243">
        <v>128831</v>
      </c>
      <c r="B14243" t="s">
        <v>22103</v>
      </c>
      <c r="C14243" t="s">
        <v>22104</v>
      </c>
      <c r="D14243">
        <v>0</v>
      </c>
      <c r="E14243" t="s">
        <v>12168</v>
      </c>
    </row>
    <row r="14244" spans="1:5" x14ac:dyDescent="0.25">
      <c r="A14244">
        <v>128832</v>
      </c>
      <c r="B14244" t="s">
        <v>22105</v>
      </c>
      <c r="C14244" t="s">
        <v>22106</v>
      </c>
      <c r="D14244">
        <v>0</v>
      </c>
      <c r="E14244" t="s">
        <v>12168</v>
      </c>
    </row>
    <row r="14245" spans="1:5" x14ac:dyDescent="0.25">
      <c r="A14245">
        <v>128833</v>
      </c>
      <c r="B14245" t="s">
        <v>22107</v>
      </c>
      <c r="C14245" t="s">
        <v>22108</v>
      </c>
      <c r="D14245">
        <v>0</v>
      </c>
      <c r="E14245" t="s">
        <v>12168</v>
      </c>
    </row>
    <row r="14246" spans="1:5" x14ac:dyDescent="0.25">
      <c r="A14246">
        <v>128834</v>
      </c>
      <c r="B14246" t="s">
        <v>22109</v>
      </c>
      <c r="C14246" t="s">
        <v>22110</v>
      </c>
      <c r="D14246">
        <v>0</v>
      </c>
      <c r="E14246" t="s">
        <v>12168</v>
      </c>
    </row>
    <row r="14247" spans="1:5" x14ac:dyDescent="0.25">
      <c r="A14247">
        <v>128835</v>
      </c>
      <c r="B14247" t="s">
        <v>22109</v>
      </c>
      <c r="C14247" t="s">
        <v>22111</v>
      </c>
      <c r="D14247">
        <v>0</v>
      </c>
      <c r="E14247" t="s">
        <v>12168</v>
      </c>
    </row>
    <row r="14248" spans="1:5" x14ac:dyDescent="0.25">
      <c r="A14248">
        <v>128836</v>
      </c>
      <c r="B14248" t="s">
        <v>22109</v>
      </c>
      <c r="C14248" t="s">
        <v>22112</v>
      </c>
      <c r="D14248">
        <v>0</v>
      </c>
      <c r="E14248" t="s">
        <v>12168</v>
      </c>
    </row>
    <row r="14249" spans="1:5" x14ac:dyDescent="0.25">
      <c r="A14249">
        <v>128837</v>
      </c>
      <c r="B14249" t="s">
        <v>22109</v>
      </c>
      <c r="C14249" t="s">
        <v>22113</v>
      </c>
      <c r="D14249">
        <v>0</v>
      </c>
      <c r="E14249" t="s">
        <v>12168</v>
      </c>
    </row>
    <row r="14250" spans="1:5" x14ac:dyDescent="0.25">
      <c r="A14250">
        <v>128838</v>
      </c>
      <c r="B14250" t="s">
        <v>22109</v>
      </c>
      <c r="C14250" t="s">
        <v>22114</v>
      </c>
      <c r="D14250">
        <v>0</v>
      </c>
      <c r="E14250" t="s">
        <v>12168</v>
      </c>
    </row>
    <row r="14251" spans="1:5" x14ac:dyDescent="0.25">
      <c r="A14251">
        <v>128839</v>
      </c>
      <c r="B14251" t="s">
        <v>22109</v>
      </c>
      <c r="C14251" t="s">
        <v>22115</v>
      </c>
      <c r="D14251">
        <v>0</v>
      </c>
      <c r="E14251" t="s">
        <v>12168</v>
      </c>
    </row>
    <row r="14252" spans="1:5" x14ac:dyDescent="0.25">
      <c r="A14252">
        <v>128840</v>
      </c>
      <c r="B14252" t="s">
        <v>22109</v>
      </c>
      <c r="C14252" t="s">
        <v>22116</v>
      </c>
      <c r="D14252">
        <v>0</v>
      </c>
      <c r="E14252" t="s">
        <v>12168</v>
      </c>
    </row>
    <row r="14253" spans="1:5" x14ac:dyDescent="0.25">
      <c r="A14253">
        <v>128841</v>
      </c>
      <c r="B14253" t="s">
        <v>22109</v>
      </c>
      <c r="C14253" t="s">
        <v>22117</v>
      </c>
      <c r="D14253">
        <v>0</v>
      </c>
      <c r="E14253" t="s">
        <v>12168</v>
      </c>
    </row>
    <row r="14254" spans="1:5" x14ac:dyDescent="0.25">
      <c r="A14254">
        <v>128842</v>
      </c>
      <c r="B14254" t="s">
        <v>22109</v>
      </c>
      <c r="C14254" t="s">
        <v>22118</v>
      </c>
      <c r="D14254">
        <v>0</v>
      </c>
      <c r="E14254" t="s">
        <v>12168</v>
      </c>
    </row>
    <row r="14255" spans="1:5" x14ac:dyDescent="0.25">
      <c r="A14255">
        <v>128843</v>
      </c>
      <c r="B14255" t="s">
        <v>22109</v>
      </c>
      <c r="C14255" t="s">
        <v>22119</v>
      </c>
      <c r="D14255">
        <v>0</v>
      </c>
      <c r="E14255" t="s">
        <v>12168</v>
      </c>
    </row>
    <row r="14256" spans="1:5" x14ac:dyDescent="0.25">
      <c r="A14256">
        <v>128844</v>
      </c>
      <c r="B14256" t="s">
        <v>22109</v>
      </c>
      <c r="C14256" t="s">
        <v>22120</v>
      </c>
      <c r="D14256">
        <v>0</v>
      </c>
      <c r="E14256" t="s">
        <v>12168</v>
      </c>
    </row>
    <row r="14257" spans="1:5" x14ac:dyDescent="0.25">
      <c r="A14257">
        <v>128845</v>
      </c>
      <c r="B14257" t="s">
        <v>22109</v>
      </c>
      <c r="C14257" t="s">
        <v>22121</v>
      </c>
      <c r="D14257">
        <v>0</v>
      </c>
      <c r="E14257" t="s">
        <v>12168</v>
      </c>
    </row>
    <row r="14258" spans="1:5" x14ac:dyDescent="0.25">
      <c r="A14258">
        <v>128846</v>
      </c>
      <c r="B14258" t="s">
        <v>22122</v>
      </c>
      <c r="C14258" t="s">
        <v>22123</v>
      </c>
      <c r="D14258">
        <v>0</v>
      </c>
      <c r="E14258" t="s">
        <v>12168</v>
      </c>
    </row>
    <row r="14259" spans="1:5" x14ac:dyDescent="0.25">
      <c r="A14259">
        <v>128847</v>
      </c>
      <c r="B14259" t="s">
        <v>22124</v>
      </c>
      <c r="C14259" t="s">
        <v>22125</v>
      </c>
      <c r="D14259">
        <v>0</v>
      </c>
      <c r="E14259" t="s">
        <v>12168</v>
      </c>
    </row>
    <row r="14260" spans="1:5" x14ac:dyDescent="0.25">
      <c r="A14260">
        <v>128848</v>
      </c>
      <c r="B14260" t="s">
        <v>22126</v>
      </c>
      <c r="C14260" t="s">
        <v>22127</v>
      </c>
      <c r="D14260">
        <v>0</v>
      </c>
      <c r="E14260" t="s">
        <v>12168</v>
      </c>
    </row>
    <row r="14261" spans="1:5" x14ac:dyDescent="0.25">
      <c r="A14261">
        <v>128849</v>
      </c>
      <c r="B14261" t="s">
        <v>22128</v>
      </c>
      <c r="C14261" t="s">
        <v>22129</v>
      </c>
      <c r="D14261">
        <v>0</v>
      </c>
      <c r="E14261" t="s">
        <v>12168</v>
      </c>
    </row>
    <row r="14262" spans="1:5" x14ac:dyDescent="0.25">
      <c r="A14262">
        <v>128850</v>
      </c>
      <c r="B14262" t="s">
        <v>22130</v>
      </c>
      <c r="C14262" t="s">
        <v>22131</v>
      </c>
      <c r="D14262">
        <v>0</v>
      </c>
      <c r="E14262" t="s">
        <v>12168</v>
      </c>
    </row>
    <row r="14263" spans="1:5" x14ac:dyDescent="0.25">
      <c r="A14263">
        <v>128851</v>
      </c>
      <c r="B14263" t="s">
        <v>22132</v>
      </c>
      <c r="C14263" t="s">
        <v>22133</v>
      </c>
      <c r="D14263">
        <v>0</v>
      </c>
      <c r="E14263" t="s">
        <v>12168</v>
      </c>
    </row>
    <row r="14264" spans="1:5" x14ac:dyDescent="0.25">
      <c r="A14264">
        <v>128852</v>
      </c>
      <c r="B14264" t="s">
        <v>22134</v>
      </c>
      <c r="C14264" t="s">
        <v>22135</v>
      </c>
      <c r="D14264">
        <v>0</v>
      </c>
      <c r="E14264" t="s">
        <v>12168</v>
      </c>
    </row>
    <row r="14265" spans="1:5" x14ac:dyDescent="0.25">
      <c r="A14265">
        <v>128853</v>
      </c>
      <c r="B14265" t="s">
        <v>22136</v>
      </c>
      <c r="C14265" t="s">
        <v>22137</v>
      </c>
      <c r="D14265">
        <v>0</v>
      </c>
      <c r="E14265" t="s">
        <v>12168</v>
      </c>
    </row>
    <row r="14266" spans="1:5" x14ac:dyDescent="0.25">
      <c r="A14266">
        <v>128854</v>
      </c>
      <c r="B14266" t="s">
        <v>22138</v>
      </c>
      <c r="C14266" t="s">
        <v>22139</v>
      </c>
      <c r="D14266">
        <v>0</v>
      </c>
      <c r="E14266" t="s">
        <v>12168</v>
      </c>
    </row>
    <row r="14267" spans="1:5" x14ac:dyDescent="0.25">
      <c r="A14267">
        <v>128855</v>
      </c>
      <c r="B14267" t="s">
        <v>22140</v>
      </c>
      <c r="C14267" t="s">
        <v>22141</v>
      </c>
      <c r="D14267">
        <v>0</v>
      </c>
      <c r="E14267" t="s">
        <v>12168</v>
      </c>
    </row>
    <row r="14268" spans="1:5" x14ac:dyDescent="0.25">
      <c r="A14268">
        <v>128856</v>
      </c>
      <c r="B14268" t="s">
        <v>22140</v>
      </c>
      <c r="C14268" t="s">
        <v>22142</v>
      </c>
      <c r="D14268">
        <v>0</v>
      </c>
      <c r="E14268" t="s">
        <v>12168</v>
      </c>
    </row>
    <row r="14269" spans="1:5" x14ac:dyDescent="0.25">
      <c r="A14269">
        <v>128857</v>
      </c>
      <c r="B14269" t="s">
        <v>22143</v>
      </c>
      <c r="C14269" t="s">
        <v>22144</v>
      </c>
      <c r="D14269">
        <v>0</v>
      </c>
      <c r="E14269" t="s">
        <v>12168</v>
      </c>
    </row>
    <row r="14270" spans="1:5" x14ac:dyDescent="0.25">
      <c r="A14270">
        <v>128858</v>
      </c>
      <c r="B14270" t="s">
        <v>22145</v>
      </c>
      <c r="C14270" t="s">
        <v>22146</v>
      </c>
      <c r="D14270">
        <v>0</v>
      </c>
      <c r="E14270" t="s">
        <v>12168</v>
      </c>
    </row>
    <row r="14271" spans="1:5" x14ac:dyDescent="0.25">
      <c r="A14271">
        <v>128859</v>
      </c>
      <c r="B14271" t="s">
        <v>22145</v>
      </c>
      <c r="C14271" t="s">
        <v>22147</v>
      </c>
      <c r="D14271">
        <v>0</v>
      </c>
      <c r="E14271" t="s">
        <v>12168</v>
      </c>
    </row>
    <row r="14272" spans="1:5" x14ac:dyDescent="0.25">
      <c r="A14272">
        <v>128860</v>
      </c>
      <c r="B14272" t="s">
        <v>22148</v>
      </c>
      <c r="C14272" t="s">
        <v>22149</v>
      </c>
      <c r="D14272">
        <v>0</v>
      </c>
      <c r="E14272" t="s">
        <v>12168</v>
      </c>
    </row>
    <row r="14273" spans="1:5" x14ac:dyDescent="0.25">
      <c r="A14273">
        <v>128861</v>
      </c>
      <c r="B14273" t="s">
        <v>22148</v>
      </c>
      <c r="C14273" t="s">
        <v>22150</v>
      </c>
      <c r="D14273">
        <v>0</v>
      </c>
      <c r="E14273" t="s">
        <v>12168</v>
      </c>
    </row>
    <row r="14274" spans="1:5" x14ac:dyDescent="0.25">
      <c r="A14274">
        <v>128862</v>
      </c>
      <c r="B14274" t="s">
        <v>22148</v>
      </c>
      <c r="C14274" t="s">
        <v>22151</v>
      </c>
      <c r="D14274">
        <v>0</v>
      </c>
      <c r="E14274" t="s">
        <v>12168</v>
      </c>
    </row>
    <row r="14275" spans="1:5" x14ac:dyDescent="0.25">
      <c r="A14275">
        <v>128863</v>
      </c>
      <c r="B14275" t="s">
        <v>22152</v>
      </c>
      <c r="C14275" t="s">
        <v>22153</v>
      </c>
      <c r="D14275">
        <v>0</v>
      </c>
      <c r="E14275" t="s">
        <v>12168</v>
      </c>
    </row>
    <row r="14276" spans="1:5" x14ac:dyDescent="0.25">
      <c r="A14276">
        <v>128864</v>
      </c>
      <c r="B14276" t="s">
        <v>22154</v>
      </c>
      <c r="C14276" t="s">
        <v>22155</v>
      </c>
      <c r="D14276">
        <v>0</v>
      </c>
      <c r="E14276" t="s">
        <v>12168</v>
      </c>
    </row>
    <row r="14277" spans="1:5" x14ac:dyDescent="0.25">
      <c r="A14277">
        <v>128865</v>
      </c>
      <c r="B14277" t="s">
        <v>22156</v>
      </c>
      <c r="C14277" t="s">
        <v>22157</v>
      </c>
      <c r="D14277">
        <v>0</v>
      </c>
      <c r="E14277" t="s">
        <v>12168</v>
      </c>
    </row>
    <row r="14278" spans="1:5" x14ac:dyDescent="0.25">
      <c r="A14278">
        <v>128866</v>
      </c>
      <c r="B14278" t="s">
        <v>22156</v>
      </c>
      <c r="C14278" t="s">
        <v>22158</v>
      </c>
      <c r="D14278">
        <v>0</v>
      </c>
      <c r="E14278" t="s">
        <v>12168</v>
      </c>
    </row>
    <row r="14279" spans="1:5" x14ac:dyDescent="0.25">
      <c r="A14279">
        <v>128867</v>
      </c>
      <c r="B14279" t="s">
        <v>22159</v>
      </c>
      <c r="C14279" t="s">
        <v>22160</v>
      </c>
      <c r="D14279">
        <v>0</v>
      </c>
      <c r="E14279" t="s">
        <v>12168</v>
      </c>
    </row>
    <row r="14280" spans="1:5" x14ac:dyDescent="0.25">
      <c r="A14280">
        <v>128868</v>
      </c>
      <c r="B14280" t="s">
        <v>22159</v>
      </c>
      <c r="C14280" t="s">
        <v>22161</v>
      </c>
      <c r="D14280">
        <v>0</v>
      </c>
      <c r="E14280" t="s">
        <v>12168</v>
      </c>
    </row>
    <row r="14281" spans="1:5" x14ac:dyDescent="0.25">
      <c r="A14281">
        <v>128869</v>
      </c>
      <c r="B14281" t="s">
        <v>22162</v>
      </c>
      <c r="C14281" t="s">
        <v>22163</v>
      </c>
      <c r="D14281">
        <v>0</v>
      </c>
      <c r="E14281" t="s">
        <v>12168</v>
      </c>
    </row>
    <row r="14282" spans="1:5" x14ac:dyDescent="0.25">
      <c r="A14282">
        <v>128870</v>
      </c>
      <c r="B14282" t="s">
        <v>22164</v>
      </c>
      <c r="C14282" t="s">
        <v>22165</v>
      </c>
      <c r="D14282">
        <v>0</v>
      </c>
      <c r="E14282" t="s">
        <v>12168</v>
      </c>
    </row>
    <row r="14283" spans="1:5" x14ac:dyDescent="0.25">
      <c r="A14283">
        <v>128871</v>
      </c>
      <c r="B14283" t="s">
        <v>22166</v>
      </c>
      <c r="C14283" t="s">
        <v>22167</v>
      </c>
      <c r="D14283">
        <v>0</v>
      </c>
      <c r="E14283" t="s">
        <v>12168</v>
      </c>
    </row>
    <row r="14284" spans="1:5" x14ac:dyDescent="0.25">
      <c r="A14284">
        <v>128872</v>
      </c>
      <c r="B14284" t="s">
        <v>22168</v>
      </c>
      <c r="C14284" t="s">
        <v>22169</v>
      </c>
      <c r="D14284">
        <v>0</v>
      </c>
      <c r="E14284" t="s">
        <v>12168</v>
      </c>
    </row>
    <row r="14285" spans="1:5" x14ac:dyDescent="0.25">
      <c r="A14285">
        <v>128873</v>
      </c>
      <c r="B14285" t="s">
        <v>22170</v>
      </c>
      <c r="C14285" t="s">
        <v>22171</v>
      </c>
      <c r="D14285">
        <v>0</v>
      </c>
      <c r="E14285" t="s">
        <v>12168</v>
      </c>
    </row>
    <row r="14286" spans="1:5" x14ac:dyDescent="0.25">
      <c r="A14286">
        <v>128874</v>
      </c>
      <c r="B14286" t="s">
        <v>22172</v>
      </c>
      <c r="C14286" t="s">
        <v>22173</v>
      </c>
      <c r="D14286">
        <v>0</v>
      </c>
      <c r="E14286" t="s">
        <v>12168</v>
      </c>
    </row>
    <row r="14287" spans="1:5" x14ac:dyDescent="0.25">
      <c r="A14287">
        <v>128875</v>
      </c>
      <c r="B14287" t="s">
        <v>22174</v>
      </c>
      <c r="C14287" t="s">
        <v>22175</v>
      </c>
      <c r="D14287">
        <v>0</v>
      </c>
      <c r="E14287" t="s">
        <v>12168</v>
      </c>
    </row>
    <row r="14288" spans="1:5" x14ac:dyDescent="0.25">
      <c r="A14288">
        <v>128876</v>
      </c>
      <c r="B14288" t="s">
        <v>22176</v>
      </c>
      <c r="C14288" t="s">
        <v>22177</v>
      </c>
      <c r="D14288">
        <v>0</v>
      </c>
      <c r="E14288" t="s">
        <v>12168</v>
      </c>
    </row>
    <row r="14289" spans="1:5" x14ac:dyDescent="0.25">
      <c r="A14289">
        <v>128877</v>
      </c>
      <c r="B14289" t="s">
        <v>22178</v>
      </c>
      <c r="C14289" t="s">
        <v>22179</v>
      </c>
      <c r="D14289">
        <v>0</v>
      </c>
      <c r="E14289" t="s">
        <v>12168</v>
      </c>
    </row>
    <row r="14290" spans="1:5" x14ac:dyDescent="0.25">
      <c r="A14290">
        <v>128878</v>
      </c>
      <c r="B14290" t="s">
        <v>22180</v>
      </c>
      <c r="C14290" t="s">
        <v>22181</v>
      </c>
      <c r="D14290">
        <v>0</v>
      </c>
      <c r="E14290" t="s">
        <v>12168</v>
      </c>
    </row>
    <row r="14291" spans="1:5" x14ac:dyDescent="0.25">
      <c r="A14291">
        <v>128879</v>
      </c>
      <c r="B14291" t="s">
        <v>22182</v>
      </c>
      <c r="C14291" t="s">
        <v>22183</v>
      </c>
      <c r="D14291">
        <v>0</v>
      </c>
      <c r="E14291" t="s">
        <v>12168</v>
      </c>
    </row>
    <row r="14292" spans="1:5" x14ac:dyDescent="0.25">
      <c r="A14292">
        <v>128880</v>
      </c>
      <c r="B14292" t="s">
        <v>22184</v>
      </c>
      <c r="C14292" t="s">
        <v>22185</v>
      </c>
      <c r="D14292">
        <v>0</v>
      </c>
      <c r="E14292" t="s">
        <v>12168</v>
      </c>
    </row>
    <row r="14293" spans="1:5" x14ac:dyDescent="0.25">
      <c r="A14293">
        <v>128881</v>
      </c>
      <c r="B14293" t="s">
        <v>22186</v>
      </c>
      <c r="C14293" t="s">
        <v>22187</v>
      </c>
      <c r="D14293">
        <v>0</v>
      </c>
      <c r="E14293" t="s">
        <v>12168</v>
      </c>
    </row>
    <row r="14294" spans="1:5" x14ac:dyDescent="0.25">
      <c r="A14294">
        <v>128882</v>
      </c>
      <c r="B14294" t="s">
        <v>22188</v>
      </c>
      <c r="C14294" t="s">
        <v>22189</v>
      </c>
      <c r="D14294">
        <v>0</v>
      </c>
      <c r="E14294" t="s">
        <v>12168</v>
      </c>
    </row>
    <row r="14295" spans="1:5" x14ac:dyDescent="0.25">
      <c r="A14295">
        <v>128883</v>
      </c>
      <c r="B14295" t="s">
        <v>22190</v>
      </c>
      <c r="C14295" t="s">
        <v>22191</v>
      </c>
      <c r="D14295">
        <v>0</v>
      </c>
      <c r="E14295" t="s">
        <v>12168</v>
      </c>
    </row>
    <row r="14296" spans="1:5" x14ac:dyDescent="0.25">
      <c r="A14296">
        <v>128884</v>
      </c>
      <c r="B14296" t="s">
        <v>22192</v>
      </c>
      <c r="C14296" t="s">
        <v>22193</v>
      </c>
      <c r="D14296">
        <v>0</v>
      </c>
      <c r="E14296" t="s">
        <v>12168</v>
      </c>
    </row>
    <row r="14297" spans="1:5" x14ac:dyDescent="0.25">
      <c r="A14297">
        <v>128885</v>
      </c>
      <c r="B14297" t="s">
        <v>22194</v>
      </c>
      <c r="C14297" t="s">
        <v>22195</v>
      </c>
      <c r="D14297">
        <v>0</v>
      </c>
      <c r="E14297" t="s">
        <v>12168</v>
      </c>
    </row>
    <row r="14298" spans="1:5" x14ac:dyDescent="0.25">
      <c r="A14298">
        <v>128886</v>
      </c>
      <c r="B14298" t="s">
        <v>22196</v>
      </c>
      <c r="C14298" t="s">
        <v>22197</v>
      </c>
      <c r="D14298">
        <v>0</v>
      </c>
      <c r="E14298" t="s">
        <v>12168</v>
      </c>
    </row>
    <row r="14299" spans="1:5" x14ac:dyDescent="0.25">
      <c r="A14299">
        <v>128887</v>
      </c>
      <c r="B14299" t="s">
        <v>22198</v>
      </c>
      <c r="C14299" t="s">
        <v>22199</v>
      </c>
      <c r="D14299">
        <v>0</v>
      </c>
      <c r="E14299" t="s">
        <v>12168</v>
      </c>
    </row>
    <row r="14300" spans="1:5" x14ac:dyDescent="0.25">
      <c r="A14300">
        <v>128888</v>
      </c>
      <c r="B14300" t="s">
        <v>22200</v>
      </c>
      <c r="C14300" t="s">
        <v>22201</v>
      </c>
      <c r="D14300">
        <v>0</v>
      </c>
      <c r="E14300" t="s">
        <v>12168</v>
      </c>
    </row>
    <row r="14301" spans="1:5" x14ac:dyDescent="0.25">
      <c r="A14301">
        <v>128889</v>
      </c>
      <c r="B14301" t="s">
        <v>22202</v>
      </c>
      <c r="C14301" t="s">
        <v>22203</v>
      </c>
      <c r="D14301">
        <v>0</v>
      </c>
      <c r="E14301" t="s">
        <v>12168</v>
      </c>
    </row>
    <row r="14302" spans="1:5" x14ac:dyDescent="0.25">
      <c r="A14302">
        <v>128890</v>
      </c>
      <c r="B14302" t="s">
        <v>22204</v>
      </c>
      <c r="C14302" t="s">
        <v>22205</v>
      </c>
      <c r="D14302">
        <v>0</v>
      </c>
      <c r="E14302" t="s">
        <v>12168</v>
      </c>
    </row>
    <row r="14303" spans="1:5" x14ac:dyDescent="0.25">
      <c r="A14303">
        <v>128891</v>
      </c>
      <c r="B14303" t="s">
        <v>22206</v>
      </c>
      <c r="C14303" t="s">
        <v>22207</v>
      </c>
      <c r="D14303">
        <v>0</v>
      </c>
      <c r="E14303" t="s">
        <v>12168</v>
      </c>
    </row>
    <row r="14304" spans="1:5" x14ac:dyDescent="0.25">
      <c r="A14304">
        <v>128892</v>
      </c>
      <c r="B14304" t="s">
        <v>22208</v>
      </c>
      <c r="C14304" t="s">
        <v>22209</v>
      </c>
      <c r="D14304">
        <v>0</v>
      </c>
      <c r="E14304" t="s">
        <v>12168</v>
      </c>
    </row>
    <row r="14305" spans="1:5" x14ac:dyDescent="0.25">
      <c r="A14305">
        <v>128893</v>
      </c>
      <c r="B14305" t="s">
        <v>22210</v>
      </c>
      <c r="C14305" t="s">
        <v>22211</v>
      </c>
      <c r="D14305">
        <v>0</v>
      </c>
      <c r="E14305" t="s">
        <v>12168</v>
      </c>
    </row>
    <row r="14306" spans="1:5" x14ac:dyDescent="0.25">
      <c r="A14306">
        <v>128894</v>
      </c>
      <c r="B14306" t="s">
        <v>22212</v>
      </c>
      <c r="C14306" t="s">
        <v>22213</v>
      </c>
      <c r="D14306">
        <v>0</v>
      </c>
      <c r="E14306" t="s">
        <v>12168</v>
      </c>
    </row>
    <row r="14307" spans="1:5" x14ac:dyDescent="0.25">
      <c r="A14307">
        <v>128895</v>
      </c>
      <c r="B14307" t="s">
        <v>22214</v>
      </c>
      <c r="C14307" t="s">
        <v>22215</v>
      </c>
      <c r="D14307">
        <v>0</v>
      </c>
      <c r="E14307" t="s">
        <v>12168</v>
      </c>
    </row>
    <row r="14308" spans="1:5" x14ac:dyDescent="0.25">
      <c r="A14308">
        <v>128896</v>
      </c>
      <c r="B14308" t="s">
        <v>22216</v>
      </c>
      <c r="C14308" t="s">
        <v>22217</v>
      </c>
      <c r="D14308">
        <v>0</v>
      </c>
      <c r="E14308" t="s">
        <v>12168</v>
      </c>
    </row>
    <row r="14309" spans="1:5" x14ac:dyDescent="0.25">
      <c r="A14309">
        <v>128897</v>
      </c>
      <c r="B14309" t="s">
        <v>22218</v>
      </c>
      <c r="C14309" t="s">
        <v>22219</v>
      </c>
      <c r="D14309">
        <v>0</v>
      </c>
      <c r="E14309" t="s">
        <v>12168</v>
      </c>
    </row>
    <row r="14310" spans="1:5" x14ac:dyDescent="0.25">
      <c r="A14310">
        <v>128898</v>
      </c>
      <c r="B14310" t="s">
        <v>22220</v>
      </c>
      <c r="C14310" t="s">
        <v>22221</v>
      </c>
      <c r="D14310">
        <v>0</v>
      </c>
      <c r="E14310" t="s">
        <v>12168</v>
      </c>
    </row>
    <row r="14311" spans="1:5" x14ac:dyDescent="0.25">
      <c r="A14311">
        <v>128899</v>
      </c>
      <c r="B14311" t="s">
        <v>22222</v>
      </c>
      <c r="C14311" t="s">
        <v>22223</v>
      </c>
      <c r="D14311">
        <v>0</v>
      </c>
      <c r="E14311" t="s">
        <v>12168</v>
      </c>
    </row>
    <row r="14312" spans="1:5" x14ac:dyDescent="0.25">
      <c r="A14312">
        <v>128900</v>
      </c>
      <c r="B14312" t="s">
        <v>22224</v>
      </c>
      <c r="C14312" t="s">
        <v>22225</v>
      </c>
      <c r="D14312">
        <v>0</v>
      </c>
      <c r="E14312" t="s">
        <v>12168</v>
      </c>
    </row>
    <row r="14313" spans="1:5" x14ac:dyDescent="0.25">
      <c r="A14313">
        <v>128901</v>
      </c>
      <c r="B14313" t="s">
        <v>22226</v>
      </c>
      <c r="C14313" t="s">
        <v>22227</v>
      </c>
      <c r="D14313">
        <v>0</v>
      </c>
      <c r="E14313" t="s">
        <v>12168</v>
      </c>
    </row>
    <row r="14314" spans="1:5" x14ac:dyDescent="0.25">
      <c r="A14314">
        <v>128902</v>
      </c>
      <c r="B14314" t="s">
        <v>22228</v>
      </c>
      <c r="C14314" t="s">
        <v>22229</v>
      </c>
      <c r="D14314">
        <v>0</v>
      </c>
      <c r="E14314" t="s">
        <v>12168</v>
      </c>
    </row>
    <row r="14315" spans="1:5" x14ac:dyDescent="0.25">
      <c r="A14315">
        <v>128903</v>
      </c>
      <c r="B14315" t="s">
        <v>22230</v>
      </c>
      <c r="C14315" t="s">
        <v>22231</v>
      </c>
      <c r="D14315">
        <v>0</v>
      </c>
      <c r="E14315" t="s">
        <v>12168</v>
      </c>
    </row>
    <row r="14316" spans="1:5" x14ac:dyDescent="0.25">
      <c r="A14316">
        <v>128904</v>
      </c>
      <c r="B14316" t="s">
        <v>22232</v>
      </c>
      <c r="C14316" t="s">
        <v>22233</v>
      </c>
      <c r="D14316">
        <v>0</v>
      </c>
      <c r="E14316" t="s">
        <v>12168</v>
      </c>
    </row>
    <row r="14317" spans="1:5" x14ac:dyDescent="0.25">
      <c r="A14317">
        <v>128905</v>
      </c>
      <c r="B14317" t="s">
        <v>22234</v>
      </c>
      <c r="C14317" t="s">
        <v>22235</v>
      </c>
      <c r="D14317">
        <v>0</v>
      </c>
      <c r="E14317" t="s">
        <v>12168</v>
      </c>
    </row>
    <row r="14318" spans="1:5" x14ac:dyDescent="0.25">
      <c r="A14318">
        <v>128906</v>
      </c>
      <c r="B14318" t="s">
        <v>22236</v>
      </c>
      <c r="C14318" t="s">
        <v>22237</v>
      </c>
      <c r="D14318">
        <v>0</v>
      </c>
      <c r="E14318" t="s">
        <v>12168</v>
      </c>
    </row>
    <row r="14319" spans="1:5" x14ac:dyDescent="0.25">
      <c r="A14319">
        <v>128907</v>
      </c>
      <c r="B14319" t="s">
        <v>22238</v>
      </c>
      <c r="C14319" t="s">
        <v>22239</v>
      </c>
      <c r="D14319">
        <v>0</v>
      </c>
      <c r="E14319" t="s">
        <v>12168</v>
      </c>
    </row>
    <row r="14320" spans="1:5" x14ac:dyDescent="0.25">
      <c r="A14320">
        <v>128908</v>
      </c>
      <c r="B14320" t="s">
        <v>22240</v>
      </c>
      <c r="C14320" t="s">
        <v>22241</v>
      </c>
      <c r="D14320">
        <v>0</v>
      </c>
      <c r="E14320" t="s">
        <v>12168</v>
      </c>
    </row>
    <row r="14321" spans="1:5" x14ac:dyDescent="0.25">
      <c r="A14321">
        <v>128909</v>
      </c>
      <c r="B14321" t="s">
        <v>22242</v>
      </c>
      <c r="C14321" t="s">
        <v>22243</v>
      </c>
      <c r="D14321">
        <v>0</v>
      </c>
      <c r="E14321" t="s">
        <v>12168</v>
      </c>
    </row>
    <row r="14322" spans="1:5" x14ac:dyDescent="0.25">
      <c r="A14322">
        <v>128910</v>
      </c>
      <c r="B14322" t="s">
        <v>22244</v>
      </c>
      <c r="C14322" t="s">
        <v>22245</v>
      </c>
      <c r="D14322">
        <v>0</v>
      </c>
      <c r="E14322" t="s">
        <v>12168</v>
      </c>
    </row>
    <row r="14323" spans="1:5" x14ac:dyDescent="0.25">
      <c r="A14323">
        <v>128911</v>
      </c>
      <c r="B14323" t="s">
        <v>22246</v>
      </c>
      <c r="C14323" t="s">
        <v>22247</v>
      </c>
      <c r="D14323">
        <v>0</v>
      </c>
      <c r="E14323" t="s">
        <v>12168</v>
      </c>
    </row>
    <row r="14324" spans="1:5" x14ac:dyDescent="0.25">
      <c r="A14324">
        <v>128912</v>
      </c>
      <c r="B14324" t="s">
        <v>22248</v>
      </c>
      <c r="C14324" t="s">
        <v>22249</v>
      </c>
      <c r="D14324">
        <v>0</v>
      </c>
      <c r="E14324" t="s">
        <v>12168</v>
      </c>
    </row>
    <row r="14325" spans="1:5" x14ac:dyDescent="0.25">
      <c r="A14325">
        <v>128913</v>
      </c>
      <c r="B14325" t="s">
        <v>22250</v>
      </c>
      <c r="C14325" t="s">
        <v>22251</v>
      </c>
      <c r="D14325">
        <v>0</v>
      </c>
      <c r="E14325" t="s">
        <v>12168</v>
      </c>
    </row>
    <row r="14326" spans="1:5" x14ac:dyDescent="0.25">
      <c r="A14326">
        <v>128914</v>
      </c>
      <c r="B14326" t="s">
        <v>22252</v>
      </c>
      <c r="C14326" t="s">
        <v>22253</v>
      </c>
      <c r="D14326">
        <v>0</v>
      </c>
      <c r="E14326" t="s">
        <v>12168</v>
      </c>
    </row>
    <row r="14327" spans="1:5" x14ac:dyDescent="0.25">
      <c r="A14327">
        <v>128915</v>
      </c>
      <c r="B14327" t="s">
        <v>22254</v>
      </c>
      <c r="C14327" t="s">
        <v>22255</v>
      </c>
      <c r="D14327">
        <v>0</v>
      </c>
      <c r="E14327" t="s">
        <v>12168</v>
      </c>
    </row>
    <row r="14328" spans="1:5" x14ac:dyDescent="0.25">
      <c r="A14328">
        <v>128916</v>
      </c>
      <c r="B14328" t="s">
        <v>22256</v>
      </c>
      <c r="C14328" t="s">
        <v>22257</v>
      </c>
      <c r="D14328">
        <v>0</v>
      </c>
      <c r="E14328" t="s">
        <v>12168</v>
      </c>
    </row>
    <row r="14329" spans="1:5" x14ac:dyDescent="0.25">
      <c r="A14329">
        <v>128917</v>
      </c>
      <c r="B14329" t="s">
        <v>22258</v>
      </c>
      <c r="C14329" t="s">
        <v>22259</v>
      </c>
      <c r="D14329">
        <v>0</v>
      </c>
      <c r="E14329" t="s">
        <v>12168</v>
      </c>
    </row>
    <row r="14330" spans="1:5" x14ac:dyDescent="0.25">
      <c r="A14330">
        <v>128918</v>
      </c>
      <c r="B14330" t="s">
        <v>22260</v>
      </c>
      <c r="C14330" t="s">
        <v>22261</v>
      </c>
      <c r="D14330">
        <v>0</v>
      </c>
      <c r="E14330" t="s">
        <v>12168</v>
      </c>
    </row>
    <row r="14331" spans="1:5" x14ac:dyDescent="0.25">
      <c r="A14331">
        <v>128919</v>
      </c>
      <c r="B14331" t="s">
        <v>22262</v>
      </c>
      <c r="C14331" t="s">
        <v>22263</v>
      </c>
      <c r="D14331">
        <v>0</v>
      </c>
      <c r="E14331" t="s">
        <v>12168</v>
      </c>
    </row>
    <row r="14332" spans="1:5" x14ac:dyDescent="0.25">
      <c r="A14332">
        <v>128920</v>
      </c>
      <c r="B14332" t="s">
        <v>22264</v>
      </c>
      <c r="C14332" t="s">
        <v>22265</v>
      </c>
      <c r="D14332">
        <v>0</v>
      </c>
      <c r="E14332" t="s">
        <v>12168</v>
      </c>
    </row>
    <row r="14333" spans="1:5" x14ac:dyDescent="0.25">
      <c r="A14333">
        <v>128921</v>
      </c>
      <c r="B14333" t="s">
        <v>22266</v>
      </c>
      <c r="C14333" t="s">
        <v>22267</v>
      </c>
      <c r="D14333">
        <v>0</v>
      </c>
      <c r="E14333" t="s">
        <v>12168</v>
      </c>
    </row>
    <row r="14334" spans="1:5" x14ac:dyDescent="0.25">
      <c r="A14334">
        <v>128922</v>
      </c>
      <c r="B14334" t="s">
        <v>22268</v>
      </c>
      <c r="C14334" t="s">
        <v>22269</v>
      </c>
      <c r="D14334">
        <v>0</v>
      </c>
      <c r="E14334" t="s">
        <v>12168</v>
      </c>
    </row>
    <row r="14335" spans="1:5" x14ac:dyDescent="0.25">
      <c r="A14335">
        <v>128923</v>
      </c>
      <c r="B14335" t="s">
        <v>22270</v>
      </c>
      <c r="C14335" t="s">
        <v>22271</v>
      </c>
      <c r="D14335">
        <v>0</v>
      </c>
      <c r="E14335" t="s">
        <v>12168</v>
      </c>
    </row>
    <row r="14336" spans="1:5" x14ac:dyDescent="0.25">
      <c r="A14336">
        <v>128924</v>
      </c>
      <c r="B14336" t="s">
        <v>22272</v>
      </c>
      <c r="C14336" t="s">
        <v>22273</v>
      </c>
      <c r="D14336">
        <v>0</v>
      </c>
      <c r="E14336" t="s">
        <v>12168</v>
      </c>
    </row>
    <row r="14337" spans="1:5" x14ac:dyDescent="0.25">
      <c r="A14337">
        <v>128925</v>
      </c>
      <c r="B14337" t="s">
        <v>22274</v>
      </c>
      <c r="C14337" t="s">
        <v>22275</v>
      </c>
      <c r="D14337">
        <v>0</v>
      </c>
      <c r="E14337" t="s">
        <v>12168</v>
      </c>
    </row>
    <row r="14338" spans="1:5" x14ac:dyDescent="0.25">
      <c r="A14338">
        <v>128926</v>
      </c>
      <c r="B14338" t="s">
        <v>22276</v>
      </c>
      <c r="C14338" t="s">
        <v>22277</v>
      </c>
      <c r="D14338">
        <v>0</v>
      </c>
      <c r="E14338" t="s">
        <v>12168</v>
      </c>
    </row>
    <row r="14339" spans="1:5" x14ac:dyDescent="0.25">
      <c r="A14339">
        <v>128927</v>
      </c>
      <c r="B14339" t="s">
        <v>22278</v>
      </c>
      <c r="C14339" t="s">
        <v>22279</v>
      </c>
      <c r="D14339">
        <v>0</v>
      </c>
      <c r="E14339" t="s">
        <v>12168</v>
      </c>
    </row>
    <row r="14340" spans="1:5" x14ac:dyDescent="0.25">
      <c r="A14340">
        <v>128928</v>
      </c>
      <c r="B14340" t="s">
        <v>22280</v>
      </c>
      <c r="C14340" t="s">
        <v>22281</v>
      </c>
      <c r="D14340">
        <v>0</v>
      </c>
      <c r="E14340" t="s">
        <v>12168</v>
      </c>
    </row>
    <row r="14341" spans="1:5" x14ac:dyDescent="0.25">
      <c r="A14341">
        <v>128929</v>
      </c>
      <c r="B14341" t="s">
        <v>22282</v>
      </c>
      <c r="C14341" t="s">
        <v>22283</v>
      </c>
      <c r="D14341">
        <v>0</v>
      </c>
      <c r="E14341" t="s">
        <v>12168</v>
      </c>
    </row>
    <row r="14342" spans="1:5" x14ac:dyDescent="0.25">
      <c r="A14342">
        <v>128930</v>
      </c>
      <c r="B14342" t="s">
        <v>22284</v>
      </c>
      <c r="C14342" t="s">
        <v>22285</v>
      </c>
      <c r="D14342">
        <v>0</v>
      </c>
      <c r="E14342" t="s">
        <v>12168</v>
      </c>
    </row>
    <row r="14343" spans="1:5" x14ac:dyDescent="0.25">
      <c r="A14343">
        <v>128931</v>
      </c>
      <c r="B14343" t="s">
        <v>22286</v>
      </c>
      <c r="C14343" t="s">
        <v>22287</v>
      </c>
      <c r="D14343">
        <v>0</v>
      </c>
      <c r="E14343" t="s">
        <v>12168</v>
      </c>
    </row>
    <row r="14344" spans="1:5" x14ac:dyDescent="0.25">
      <c r="A14344">
        <v>128932</v>
      </c>
      <c r="B14344" t="s">
        <v>22288</v>
      </c>
      <c r="C14344" t="s">
        <v>22289</v>
      </c>
      <c r="D14344">
        <v>0</v>
      </c>
      <c r="E14344" t="s">
        <v>12168</v>
      </c>
    </row>
    <row r="14345" spans="1:5" x14ac:dyDescent="0.25">
      <c r="A14345">
        <v>128933</v>
      </c>
      <c r="B14345" t="s">
        <v>22290</v>
      </c>
      <c r="C14345" t="s">
        <v>22291</v>
      </c>
      <c r="D14345">
        <v>0</v>
      </c>
      <c r="E14345" t="s">
        <v>12168</v>
      </c>
    </row>
    <row r="14346" spans="1:5" x14ac:dyDescent="0.25">
      <c r="A14346">
        <v>128934</v>
      </c>
      <c r="B14346" t="s">
        <v>22292</v>
      </c>
      <c r="C14346" t="s">
        <v>22293</v>
      </c>
      <c r="D14346">
        <v>0</v>
      </c>
      <c r="E14346" t="s">
        <v>12168</v>
      </c>
    </row>
    <row r="14347" spans="1:5" x14ac:dyDescent="0.25">
      <c r="A14347">
        <v>128935</v>
      </c>
      <c r="B14347" t="s">
        <v>22294</v>
      </c>
      <c r="C14347" t="s">
        <v>22295</v>
      </c>
      <c r="D14347">
        <v>0</v>
      </c>
      <c r="E14347" t="s">
        <v>12168</v>
      </c>
    </row>
    <row r="14348" spans="1:5" x14ac:dyDescent="0.25">
      <c r="A14348">
        <v>128936</v>
      </c>
      <c r="B14348" t="s">
        <v>22296</v>
      </c>
      <c r="C14348" t="s">
        <v>22297</v>
      </c>
      <c r="D14348">
        <v>0</v>
      </c>
      <c r="E14348" t="s">
        <v>12168</v>
      </c>
    </row>
    <row r="14349" spans="1:5" x14ac:dyDescent="0.25">
      <c r="A14349">
        <v>128937</v>
      </c>
      <c r="B14349" t="s">
        <v>22298</v>
      </c>
      <c r="C14349" t="s">
        <v>22299</v>
      </c>
      <c r="D14349">
        <v>0</v>
      </c>
      <c r="E14349" t="s">
        <v>12168</v>
      </c>
    </row>
    <row r="14350" spans="1:5" x14ac:dyDescent="0.25">
      <c r="A14350">
        <v>128938</v>
      </c>
      <c r="B14350" t="s">
        <v>22300</v>
      </c>
      <c r="C14350" t="s">
        <v>22301</v>
      </c>
      <c r="D14350">
        <v>0</v>
      </c>
      <c r="E14350" t="s">
        <v>12168</v>
      </c>
    </row>
    <row r="14351" spans="1:5" x14ac:dyDescent="0.25">
      <c r="A14351">
        <v>128939</v>
      </c>
      <c r="B14351" t="s">
        <v>22302</v>
      </c>
      <c r="C14351" t="s">
        <v>22303</v>
      </c>
      <c r="D14351">
        <v>0</v>
      </c>
      <c r="E14351" t="s">
        <v>12168</v>
      </c>
    </row>
    <row r="14352" spans="1:5" x14ac:dyDescent="0.25">
      <c r="A14352">
        <v>128940</v>
      </c>
      <c r="B14352" t="s">
        <v>22304</v>
      </c>
      <c r="C14352" t="s">
        <v>22305</v>
      </c>
      <c r="D14352">
        <v>0</v>
      </c>
      <c r="E14352" t="s">
        <v>12168</v>
      </c>
    </row>
    <row r="14353" spans="1:5" x14ac:dyDescent="0.25">
      <c r="A14353">
        <v>128941</v>
      </c>
      <c r="B14353" t="s">
        <v>22306</v>
      </c>
      <c r="C14353" t="s">
        <v>22307</v>
      </c>
      <c r="D14353">
        <v>0</v>
      </c>
      <c r="E14353" t="s">
        <v>12168</v>
      </c>
    </row>
    <row r="14354" spans="1:5" x14ac:dyDescent="0.25">
      <c r="A14354">
        <v>128942</v>
      </c>
      <c r="B14354" t="s">
        <v>22308</v>
      </c>
      <c r="C14354" t="s">
        <v>22309</v>
      </c>
      <c r="D14354">
        <v>0</v>
      </c>
      <c r="E14354" t="s">
        <v>12168</v>
      </c>
    </row>
    <row r="14355" spans="1:5" x14ac:dyDescent="0.25">
      <c r="A14355">
        <v>128943</v>
      </c>
      <c r="B14355" t="s">
        <v>22310</v>
      </c>
      <c r="C14355" t="s">
        <v>22311</v>
      </c>
      <c r="D14355">
        <v>0</v>
      </c>
      <c r="E14355" t="s">
        <v>12168</v>
      </c>
    </row>
    <row r="14356" spans="1:5" x14ac:dyDescent="0.25">
      <c r="A14356">
        <v>128944</v>
      </c>
      <c r="B14356" t="s">
        <v>22312</v>
      </c>
      <c r="C14356" t="s">
        <v>22313</v>
      </c>
      <c r="D14356">
        <v>0</v>
      </c>
      <c r="E14356" t="s">
        <v>12168</v>
      </c>
    </row>
    <row r="14357" spans="1:5" x14ac:dyDescent="0.25">
      <c r="A14357">
        <v>128945</v>
      </c>
      <c r="B14357" t="s">
        <v>22312</v>
      </c>
      <c r="C14357" t="s">
        <v>22314</v>
      </c>
      <c r="D14357">
        <v>0</v>
      </c>
      <c r="E14357" t="s">
        <v>12168</v>
      </c>
    </row>
    <row r="14358" spans="1:5" x14ac:dyDescent="0.25">
      <c r="A14358">
        <v>128946</v>
      </c>
      <c r="B14358" t="s">
        <v>22312</v>
      </c>
      <c r="C14358" t="s">
        <v>22315</v>
      </c>
      <c r="D14358">
        <v>0</v>
      </c>
      <c r="E14358" t="s">
        <v>12168</v>
      </c>
    </row>
    <row r="14359" spans="1:5" x14ac:dyDescent="0.25">
      <c r="A14359">
        <v>128947</v>
      </c>
      <c r="B14359" t="s">
        <v>22312</v>
      </c>
      <c r="C14359" t="s">
        <v>22316</v>
      </c>
      <c r="D14359">
        <v>0</v>
      </c>
      <c r="E14359" t="s">
        <v>12168</v>
      </c>
    </row>
    <row r="14360" spans="1:5" x14ac:dyDescent="0.25">
      <c r="A14360">
        <v>128948</v>
      </c>
      <c r="B14360" t="s">
        <v>22312</v>
      </c>
      <c r="C14360" t="s">
        <v>22317</v>
      </c>
      <c r="D14360">
        <v>0</v>
      </c>
      <c r="E14360" t="s">
        <v>12168</v>
      </c>
    </row>
    <row r="14361" spans="1:5" x14ac:dyDescent="0.25">
      <c r="A14361">
        <v>128949</v>
      </c>
      <c r="B14361" t="s">
        <v>22318</v>
      </c>
      <c r="C14361" t="s">
        <v>22319</v>
      </c>
      <c r="D14361">
        <v>0</v>
      </c>
      <c r="E14361" t="s">
        <v>12168</v>
      </c>
    </row>
    <row r="14362" spans="1:5" x14ac:dyDescent="0.25">
      <c r="A14362">
        <v>128950</v>
      </c>
      <c r="B14362" t="s">
        <v>22320</v>
      </c>
      <c r="C14362" t="s">
        <v>22321</v>
      </c>
      <c r="D14362">
        <v>0</v>
      </c>
      <c r="E14362" t="s">
        <v>12168</v>
      </c>
    </row>
    <row r="14363" spans="1:5" x14ac:dyDescent="0.25">
      <c r="A14363">
        <v>128951</v>
      </c>
      <c r="B14363" t="s">
        <v>22322</v>
      </c>
      <c r="C14363" t="s">
        <v>22323</v>
      </c>
      <c r="D14363">
        <v>0</v>
      </c>
      <c r="E14363" t="s">
        <v>12168</v>
      </c>
    </row>
    <row r="14364" spans="1:5" x14ac:dyDescent="0.25">
      <c r="A14364">
        <v>128952</v>
      </c>
      <c r="B14364" t="s">
        <v>22324</v>
      </c>
      <c r="C14364" t="s">
        <v>22325</v>
      </c>
      <c r="D14364">
        <v>0</v>
      </c>
      <c r="E14364" t="s">
        <v>12168</v>
      </c>
    </row>
    <row r="14365" spans="1:5" x14ac:dyDescent="0.25">
      <c r="A14365">
        <v>128953</v>
      </c>
      <c r="B14365" t="s">
        <v>22326</v>
      </c>
      <c r="C14365" t="s">
        <v>22327</v>
      </c>
      <c r="D14365">
        <v>0</v>
      </c>
      <c r="E14365" t="s">
        <v>12168</v>
      </c>
    </row>
    <row r="14366" spans="1:5" x14ac:dyDescent="0.25">
      <c r="A14366">
        <v>128954</v>
      </c>
      <c r="B14366" t="s">
        <v>22328</v>
      </c>
      <c r="C14366" t="s">
        <v>22329</v>
      </c>
      <c r="D14366">
        <v>0</v>
      </c>
      <c r="E14366" t="s">
        <v>12168</v>
      </c>
    </row>
    <row r="14367" spans="1:5" x14ac:dyDescent="0.25">
      <c r="A14367">
        <v>128955</v>
      </c>
      <c r="B14367" t="s">
        <v>22330</v>
      </c>
      <c r="C14367" t="s">
        <v>22331</v>
      </c>
      <c r="D14367">
        <v>0</v>
      </c>
      <c r="E14367" t="s">
        <v>12168</v>
      </c>
    </row>
    <row r="14368" spans="1:5" x14ac:dyDescent="0.25">
      <c r="A14368">
        <v>128956</v>
      </c>
      <c r="B14368" t="s">
        <v>22332</v>
      </c>
      <c r="C14368" t="s">
        <v>22333</v>
      </c>
      <c r="D14368">
        <v>0</v>
      </c>
      <c r="E14368" t="s">
        <v>12168</v>
      </c>
    </row>
    <row r="14369" spans="1:5" x14ac:dyDescent="0.25">
      <c r="A14369">
        <v>128957</v>
      </c>
      <c r="B14369" t="s">
        <v>22334</v>
      </c>
      <c r="C14369" t="s">
        <v>22335</v>
      </c>
      <c r="D14369">
        <v>0</v>
      </c>
      <c r="E14369" t="s">
        <v>12168</v>
      </c>
    </row>
    <row r="14370" spans="1:5" x14ac:dyDescent="0.25">
      <c r="A14370">
        <v>128958</v>
      </c>
      <c r="B14370" t="s">
        <v>22336</v>
      </c>
      <c r="C14370" t="s">
        <v>22337</v>
      </c>
      <c r="D14370">
        <v>0</v>
      </c>
      <c r="E14370" t="s">
        <v>12168</v>
      </c>
    </row>
    <row r="14371" spans="1:5" x14ac:dyDescent="0.25">
      <c r="A14371">
        <v>128959</v>
      </c>
      <c r="B14371" t="s">
        <v>22338</v>
      </c>
      <c r="C14371" t="s">
        <v>22339</v>
      </c>
      <c r="D14371">
        <v>0</v>
      </c>
      <c r="E14371" t="s">
        <v>12168</v>
      </c>
    </row>
    <row r="14372" spans="1:5" x14ac:dyDescent="0.25">
      <c r="A14372">
        <v>128960</v>
      </c>
      <c r="B14372" t="s">
        <v>22340</v>
      </c>
      <c r="C14372" t="s">
        <v>22341</v>
      </c>
      <c r="D14372">
        <v>0</v>
      </c>
      <c r="E14372" t="s">
        <v>12168</v>
      </c>
    </row>
    <row r="14373" spans="1:5" x14ac:dyDescent="0.25">
      <c r="A14373">
        <v>128961</v>
      </c>
      <c r="B14373" t="s">
        <v>22342</v>
      </c>
      <c r="C14373" t="s">
        <v>22343</v>
      </c>
      <c r="D14373">
        <v>0</v>
      </c>
      <c r="E14373" t="s">
        <v>12168</v>
      </c>
    </row>
    <row r="14374" spans="1:5" x14ac:dyDescent="0.25">
      <c r="A14374">
        <v>128962</v>
      </c>
      <c r="B14374" t="s">
        <v>22344</v>
      </c>
      <c r="C14374" t="s">
        <v>22345</v>
      </c>
      <c r="D14374">
        <v>0</v>
      </c>
      <c r="E14374" t="s">
        <v>12168</v>
      </c>
    </row>
    <row r="14375" spans="1:5" x14ac:dyDescent="0.25">
      <c r="A14375">
        <v>128963</v>
      </c>
      <c r="B14375" t="s">
        <v>22346</v>
      </c>
      <c r="C14375" t="s">
        <v>22347</v>
      </c>
      <c r="D14375">
        <v>0</v>
      </c>
      <c r="E14375" t="s">
        <v>12168</v>
      </c>
    </row>
    <row r="14376" spans="1:5" x14ac:dyDescent="0.25">
      <c r="A14376">
        <v>128964</v>
      </c>
      <c r="B14376" t="s">
        <v>22348</v>
      </c>
      <c r="C14376" t="s">
        <v>22349</v>
      </c>
      <c r="D14376">
        <v>0</v>
      </c>
      <c r="E14376" t="s">
        <v>12168</v>
      </c>
    </row>
    <row r="14377" spans="1:5" x14ac:dyDescent="0.25">
      <c r="A14377">
        <v>128965</v>
      </c>
      <c r="B14377" t="s">
        <v>22350</v>
      </c>
      <c r="C14377" t="s">
        <v>22351</v>
      </c>
      <c r="D14377">
        <v>0</v>
      </c>
      <c r="E14377" t="s">
        <v>12168</v>
      </c>
    </row>
    <row r="14378" spans="1:5" x14ac:dyDescent="0.25">
      <c r="A14378">
        <v>128966</v>
      </c>
      <c r="B14378" t="s">
        <v>22352</v>
      </c>
      <c r="C14378" t="s">
        <v>22353</v>
      </c>
      <c r="D14378">
        <v>0</v>
      </c>
      <c r="E14378" t="s">
        <v>12168</v>
      </c>
    </row>
    <row r="14379" spans="1:5" x14ac:dyDescent="0.25">
      <c r="A14379">
        <v>128967</v>
      </c>
      <c r="B14379" t="s">
        <v>22354</v>
      </c>
      <c r="C14379" t="s">
        <v>22355</v>
      </c>
      <c r="D14379">
        <v>0</v>
      </c>
      <c r="E14379" t="s">
        <v>12168</v>
      </c>
    </row>
    <row r="14380" spans="1:5" x14ac:dyDescent="0.25">
      <c r="A14380">
        <v>128968</v>
      </c>
      <c r="B14380" t="s">
        <v>22356</v>
      </c>
      <c r="C14380" t="s">
        <v>22357</v>
      </c>
      <c r="D14380">
        <v>0</v>
      </c>
      <c r="E14380" t="s">
        <v>12168</v>
      </c>
    </row>
    <row r="14381" spans="1:5" x14ac:dyDescent="0.25">
      <c r="A14381">
        <v>128969</v>
      </c>
      <c r="B14381" t="s">
        <v>22358</v>
      </c>
      <c r="C14381" t="s">
        <v>22359</v>
      </c>
      <c r="D14381">
        <v>0</v>
      </c>
      <c r="E14381" t="s">
        <v>12168</v>
      </c>
    </row>
    <row r="14382" spans="1:5" x14ac:dyDescent="0.25">
      <c r="A14382">
        <v>128970</v>
      </c>
      <c r="B14382" t="s">
        <v>22360</v>
      </c>
      <c r="C14382" t="s">
        <v>22361</v>
      </c>
      <c r="D14382">
        <v>0</v>
      </c>
      <c r="E14382" t="s">
        <v>12168</v>
      </c>
    </row>
    <row r="14383" spans="1:5" x14ac:dyDescent="0.25">
      <c r="A14383">
        <v>128971</v>
      </c>
      <c r="B14383" t="s">
        <v>22362</v>
      </c>
      <c r="C14383" t="s">
        <v>22363</v>
      </c>
      <c r="D14383">
        <v>0</v>
      </c>
      <c r="E14383" t="s">
        <v>12168</v>
      </c>
    </row>
    <row r="14384" spans="1:5" x14ac:dyDescent="0.25">
      <c r="A14384">
        <v>128972</v>
      </c>
      <c r="B14384" t="s">
        <v>22364</v>
      </c>
      <c r="C14384" t="s">
        <v>22365</v>
      </c>
      <c r="D14384">
        <v>0</v>
      </c>
      <c r="E14384" t="s">
        <v>12168</v>
      </c>
    </row>
    <row r="14385" spans="1:5" x14ac:dyDescent="0.25">
      <c r="A14385">
        <v>128973</v>
      </c>
      <c r="B14385" t="s">
        <v>22364</v>
      </c>
      <c r="C14385" t="s">
        <v>22366</v>
      </c>
      <c r="D14385">
        <v>0</v>
      </c>
      <c r="E14385" t="s">
        <v>12168</v>
      </c>
    </row>
    <row r="14386" spans="1:5" x14ac:dyDescent="0.25">
      <c r="A14386">
        <v>128974</v>
      </c>
      <c r="B14386" t="s">
        <v>22367</v>
      </c>
      <c r="C14386" t="s">
        <v>22368</v>
      </c>
      <c r="D14386">
        <v>0</v>
      </c>
      <c r="E14386" t="s">
        <v>12168</v>
      </c>
    </row>
    <row r="14387" spans="1:5" x14ac:dyDescent="0.25">
      <c r="A14387">
        <v>128975</v>
      </c>
      <c r="B14387" t="s">
        <v>22369</v>
      </c>
      <c r="C14387" t="s">
        <v>22370</v>
      </c>
      <c r="D14387">
        <v>0</v>
      </c>
      <c r="E14387" t="s">
        <v>12168</v>
      </c>
    </row>
    <row r="14388" spans="1:5" x14ac:dyDescent="0.25">
      <c r="A14388">
        <v>128976</v>
      </c>
      <c r="B14388" t="s">
        <v>22371</v>
      </c>
      <c r="C14388" t="s">
        <v>22372</v>
      </c>
      <c r="D14388">
        <v>0</v>
      </c>
      <c r="E14388" t="s">
        <v>12168</v>
      </c>
    </row>
    <row r="14389" spans="1:5" x14ac:dyDescent="0.25">
      <c r="A14389">
        <v>128977</v>
      </c>
      <c r="B14389" t="s">
        <v>22373</v>
      </c>
      <c r="C14389" t="s">
        <v>22374</v>
      </c>
      <c r="D14389">
        <v>0</v>
      </c>
      <c r="E14389" t="s">
        <v>12168</v>
      </c>
    </row>
    <row r="14390" spans="1:5" x14ac:dyDescent="0.25">
      <c r="A14390">
        <v>128978</v>
      </c>
      <c r="B14390" t="s">
        <v>22375</v>
      </c>
      <c r="C14390" t="s">
        <v>22376</v>
      </c>
      <c r="D14390">
        <v>0</v>
      </c>
      <c r="E14390" t="s">
        <v>12168</v>
      </c>
    </row>
    <row r="14391" spans="1:5" x14ac:dyDescent="0.25">
      <c r="A14391">
        <v>128979</v>
      </c>
      <c r="B14391" t="s">
        <v>22377</v>
      </c>
      <c r="C14391" t="s">
        <v>22378</v>
      </c>
      <c r="D14391">
        <v>0</v>
      </c>
      <c r="E14391" t="s">
        <v>12168</v>
      </c>
    </row>
    <row r="14392" spans="1:5" x14ac:dyDescent="0.25">
      <c r="A14392">
        <v>128980</v>
      </c>
      <c r="B14392" t="s">
        <v>22379</v>
      </c>
      <c r="C14392" t="s">
        <v>22380</v>
      </c>
      <c r="D14392">
        <v>0</v>
      </c>
      <c r="E14392" t="s">
        <v>12168</v>
      </c>
    </row>
    <row r="14393" spans="1:5" x14ac:dyDescent="0.25">
      <c r="A14393">
        <v>128981</v>
      </c>
      <c r="B14393" t="s">
        <v>22381</v>
      </c>
      <c r="C14393" t="s">
        <v>22382</v>
      </c>
      <c r="D14393">
        <v>0</v>
      </c>
      <c r="E14393" t="s">
        <v>12168</v>
      </c>
    </row>
    <row r="14394" spans="1:5" x14ac:dyDescent="0.25">
      <c r="A14394">
        <v>128982</v>
      </c>
      <c r="B14394" t="s">
        <v>22383</v>
      </c>
      <c r="C14394" t="s">
        <v>22384</v>
      </c>
      <c r="D14394">
        <v>0</v>
      </c>
      <c r="E14394" t="s">
        <v>12168</v>
      </c>
    </row>
    <row r="14395" spans="1:5" x14ac:dyDescent="0.25">
      <c r="A14395">
        <v>128983</v>
      </c>
      <c r="B14395" t="s">
        <v>22383</v>
      </c>
      <c r="C14395" t="s">
        <v>22385</v>
      </c>
      <c r="D14395">
        <v>0</v>
      </c>
      <c r="E14395" t="s">
        <v>12168</v>
      </c>
    </row>
    <row r="14396" spans="1:5" x14ac:dyDescent="0.25">
      <c r="A14396">
        <v>128984</v>
      </c>
      <c r="B14396" t="s">
        <v>22386</v>
      </c>
      <c r="C14396" t="s">
        <v>22387</v>
      </c>
      <c r="D14396">
        <v>0</v>
      </c>
      <c r="E14396" t="s">
        <v>12168</v>
      </c>
    </row>
    <row r="14397" spans="1:5" x14ac:dyDescent="0.25">
      <c r="A14397">
        <v>128985</v>
      </c>
      <c r="B14397" t="s">
        <v>22388</v>
      </c>
      <c r="C14397" t="s">
        <v>22389</v>
      </c>
      <c r="D14397">
        <v>0</v>
      </c>
      <c r="E14397" t="s">
        <v>12168</v>
      </c>
    </row>
    <row r="14398" spans="1:5" x14ac:dyDescent="0.25">
      <c r="A14398">
        <v>128986</v>
      </c>
      <c r="B14398" t="s">
        <v>22390</v>
      </c>
      <c r="C14398" t="s">
        <v>22391</v>
      </c>
      <c r="D14398">
        <v>0</v>
      </c>
      <c r="E14398" t="s">
        <v>12168</v>
      </c>
    </row>
    <row r="14399" spans="1:5" x14ac:dyDescent="0.25">
      <c r="A14399">
        <v>128987</v>
      </c>
      <c r="B14399" t="s">
        <v>22392</v>
      </c>
      <c r="C14399" t="s">
        <v>22393</v>
      </c>
      <c r="D14399">
        <v>0</v>
      </c>
      <c r="E14399" t="s">
        <v>12168</v>
      </c>
    </row>
    <row r="14400" spans="1:5" x14ac:dyDescent="0.25">
      <c r="A14400">
        <v>128988</v>
      </c>
      <c r="B14400" t="s">
        <v>22394</v>
      </c>
      <c r="C14400" t="s">
        <v>22395</v>
      </c>
      <c r="D14400">
        <v>0</v>
      </c>
      <c r="E14400" t="s">
        <v>12168</v>
      </c>
    </row>
    <row r="14401" spans="1:5" x14ac:dyDescent="0.25">
      <c r="A14401">
        <v>128989</v>
      </c>
      <c r="B14401" t="s">
        <v>22396</v>
      </c>
      <c r="C14401" t="s">
        <v>22397</v>
      </c>
      <c r="D14401">
        <v>0</v>
      </c>
      <c r="E14401" t="s">
        <v>12168</v>
      </c>
    </row>
    <row r="14402" spans="1:5" x14ac:dyDescent="0.25">
      <c r="A14402">
        <v>128990</v>
      </c>
      <c r="B14402" t="s">
        <v>22398</v>
      </c>
      <c r="C14402" t="s">
        <v>22399</v>
      </c>
      <c r="D14402">
        <v>0</v>
      </c>
      <c r="E14402" t="s">
        <v>12168</v>
      </c>
    </row>
    <row r="14403" spans="1:5" x14ac:dyDescent="0.25">
      <c r="A14403">
        <v>128991</v>
      </c>
      <c r="B14403" t="s">
        <v>22400</v>
      </c>
      <c r="C14403" t="s">
        <v>22401</v>
      </c>
      <c r="D14403">
        <v>0</v>
      </c>
      <c r="E14403" t="s">
        <v>12168</v>
      </c>
    </row>
    <row r="14404" spans="1:5" x14ac:dyDescent="0.25">
      <c r="A14404">
        <v>128992</v>
      </c>
      <c r="B14404" t="s">
        <v>22402</v>
      </c>
      <c r="C14404" t="s">
        <v>22403</v>
      </c>
      <c r="D14404">
        <v>0</v>
      </c>
      <c r="E14404" t="s">
        <v>12168</v>
      </c>
    </row>
    <row r="14405" spans="1:5" x14ac:dyDescent="0.25">
      <c r="A14405">
        <v>128993</v>
      </c>
      <c r="B14405" t="s">
        <v>22404</v>
      </c>
      <c r="C14405" t="s">
        <v>22405</v>
      </c>
      <c r="D14405">
        <v>0</v>
      </c>
      <c r="E14405" t="s">
        <v>12168</v>
      </c>
    </row>
    <row r="14406" spans="1:5" x14ac:dyDescent="0.25">
      <c r="A14406">
        <v>128994</v>
      </c>
      <c r="B14406" t="s">
        <v>22406</v>
      </c>
      <c r="C14406" t="s">
        <v>22407</v>
      </c>
      <c r="D14406">
        <v>0</v>
      </c>
      <c r="E14406" t="s">
        <v>12168</v>
      </c>
    </row>
    <row r="14407" spans="1:5" x14ac:dyDescent="0.25">
      <c r="A14407">
        <v>128995</v>
      </c>
      <c r="B14407" t="s">
        <v>22406</v>
      </c>
      <c r="C14407" t="s">
        <v>22408</v>
      </c>
      <c r="D14407">
        <v>0</v>
      </c>
      <c r="E14407" t="s">
        <v>12168</v>
      </c>
    </row>
    <row r="14408" spans="1:5" x14ac:dyDescent="0.25">
      <c r="A14408">
        <v>128996</v>
      </c>
      <c r="B14408" t="s">
        <v>22409</v>
      </c>
      <c r="C14408" t="s">
        <v>22410</v>
      </c>
      <c r="D14408">
        <v>0</v>
      </c>
      <c r="E14408" t="s">
        <v>12168</v>
      </c>
    </row>
    <row r="14409" spans="1:5" x14ac:dyDescent="0.25">
      <c r="A14409">
        <v>128997</v>
      </c>
      <c r="B14409" t="s">
        <v>22409</v>
      </c>
      <c r="C14409" t="s">
        <v>22411</v>
      </c>
      <c r="D14409">
        <v>0</v>
      </c>
      <c r="E14409" t="s">
        <v>12168</v>
      </c>
    </row>
    <row r="14410" spans="1:5" x14ac:dyDescent="0.25">
      <c r="A14410">
        <v>128998</v>
      </c>
      <c r="B14410" t="s">
        <v>22412</v>
      </c>
      <c r="C14410" t="s">
        <v>22413</v>
      </c>
      <c r="D14410">
        <v>0</v>
      </c>
      <c r="E14410" t="s">
        <v>12168</v>
      </c>
    </row>
    <row r="14411" spans="1:5" x14ac:dyDescent="0.25">
      <c r="A14411">
        <v>128999</v>
      </c>
      <c r="B14411" t="s">
        <v>22414</v>
      </c>
      <c r="C14411" t="s">
        <v>22415</v>
      </c>
      <c r="D14411">
        <v>0</v>
      </c>
      <c r="E14411" t="s">
        <v>12168</v>
      </c>
    </row>
    <row r="14412" spans="1:5" x14ac:dyDescent="0.25">
      <c r="A14412">
        <v>129000</v>
      </c>
      <c r="B14412" t="s">
        <v>22416</v>
      </c>
      <c r="C14412" t="s">
        <v>22417</v>
      </c>
      <c r="D14412">
        <v>0</v>
      </c>
      <c r="E14412" t="s">
        <v>12168</v>
      </c>
    </row>
    <row r="14413" spans="1:5" x14ac:dyDescent="0.25">
      <c r="A14413">
        <v>129001</v>
      </c>
      <c r="B14413" t="s">
        <v>22416</v>
      </c>
      <c r="C14413" t="s">
        <v>22418</v>
      </c>
      <c r="D14413">
        <v>0</v>
      </c>
      <c r="E14413" t="s">
        <v>12168</v>
      </c>
    </row>
    <row r="14414" spans="1:5" x14ac:dyDescent="0.25">
      <c r="A14414">
        <v>129002</v>
      </c>
      <c r="B14414" t="s">
        <v>22419</v>
      </c>
      <c r="C14414" t="s">
        <v>22420</v>
      </c>
      <c r="D14414">
        <v>0</v>
      </c>
      <c r="E14414" t="s">
        <v>12168</v>
      </c>
    </row>
    <row r="14415" spans="1:5" x14ac:dyDescent="0.25">
      <c r="A14415">
        <v>129003</v>
      </c>
      <c r="B14415" t="s">
        <v>22421</v>
      </c>
      <c r="C14415" t="s">
        <v>22422</v>
      </c>
      <c r="D14415">
        <v>0</v>
      </c>
      <c r="E14415" t="s">
        <v>12168</v>
      </c>
    </row>
    <row r="14416" spans="1:5" x14ac:dyDescent="0.25">
      <c r="A14416">
        <v>129004</v>
      </c>
      <c r="B14416" t="s">
        <v>22423</v>
      </c>
      <c r="C14416" t="s">
        <v>22424</v>
      </c>
      <c r="D14416">
        <v>0</v>
      </c>
      <c r="E14416" t="s">
        <v>12168</v>
      </c>
    </row>
    <row r="14417" spans="1:5" x14ac:dyDescent="0.25">
      <c r="A14417">
        <v>129005</v>
      </c>
      <c r="B14417" t="s">
        <v>22425</v>
      </c>
      <c r="C14417" t="s">
        <v>22426</v>
      </c>
      <c r="D14417">
        <v>0</v>
      </c>
      <c r="E14417" t="s">
        <v>12168</v>
      </c>
    </row>
    <row r="14418" spans="1:5" x14ac:dyDescent="0.25">
      <c r="A14418">
        <v>129006</v>
      </c>
      <c r="B14418" t="s">
        <v>22427</v>
      </c>
      <c r="C14418" t="s">
        <v>22428</v>
      </c>
      <c r="D14418">
        <v>0</v>
      </c>
      <c r="E14418" t="s">
        <v>12168</v>
      </c>
    </row>
    <row r="14419" spans="1:5" x14ac:dyDescent="0.25">
      <c r="A14419">
        <v>129007</v>
      </c>
      <c r="B14419" t="s">
        <v>22429</v>
      </c>
      <c r="C14419" t="s">
        <v>22430</v>
      </c>
      <c r="D14419">
        <v>0</v>
      </c>
      <c r="E14419" t="s">
        <v>12168</v>
      </c>
    </row>
    <row r="14420" spans="1:5" x14ac:dyDescent="0.25">
      <c r="A14420">
        <v>129008</v>
      </c>
      <c r="B14420" t="s">
        <v>22431</v>
      </c>
      <c r="C14420" t="s">
        <v>22432</v>
      </c>
      <c r="D14420">
        <v>0</v>
      </c>
      <c r="E14420" t="s">
        <v>12168</v>
      </c>
    </row>
    <row r="14421" spans="1:5" x14ac:dyDescent="0.25">
      <c r="A14421">
        <v>129009</v>
      </c>
      <c r="B14421" t="s">
        <v>22433</v>
      </c>
      <c r="C14421" t="s">
        <v>22434</v>
      </c>
      <c r="D14421">
        <v>0</v>
      </c>
      <c r="E14421" t="s">
        <v>12168</v>
      </c>
    </row>
    <row r="14422" spans="1:5" x14ac:dyDescent="0.25">
      <c r="A14422">
        <v>129010</v>
      </c>
      <c r="B14422" t="s">
        <v>22435</v>
      </c>
      <c r="C14422" t="s">
        <v>22436</v>
      </c>
      <c r="D14422">
        <v>0</v>
      </c>
      <c r="E14422" t="s">
        <v>12168</v>
      </c>
    </row>
    <row r="14423" spans="1:5" x14ac:dyDescent="0.25">
      <c r="A14423">
        <v>129011</v>
      </c>
      <c r="B14423" t="s">
        <v>22437</v>
      </c>
      <c r="C14423" t="s">
        <v>22438</v>
      </c>
      <c r="D14423">
        <v>0</v>
      </c>
      <c r="E14423" t="s">
        <v>12168</v>
      </c>
    </row>
    <row r="14424" spans="1:5" x14ac:dyDescent="0.25">
      <c r="A14424">
        <v>129012</v>
      </c>
      <c r="B14424" t="s">
        <v>22439</v>
      </c>
      <c r="C14424" t="s">
        <v>22440</v>
      </c>
      <c r="D14424">
        <v>0</v>
      </c>
      <c r="E14424" t="s">
        <v>12168</v>
      </c>
    </row>
    <row r="14425" spans="1:5" x14ac:dyDescent="0.25">
      <c r="A14425">
        <v>129013</v>
      </c>
      <c r="B14425" t="s">
        <v>22441</v>
      </c>
      <c r="C14425" t="s">
        <v>22442</v>
      </c>
      <c r="D14425">
        <v>0</v>
      </c>
      <c r="E14425" t="s">
        <v>12168</v>
      </c>
    </row>
    <row r="14426" spans="1:5" x14ac:dyDescent="0.25">
      <c r="A14426">
        <v>129014</v>
      </c>
      <c r="B14426" t="s">
        <v>22443</v>
      </c>
      <c r="C14426" t="s">
        <v>22444</v>
      </c>
      <c r="D14426">
        <v>0</v>
      </c>
      <c r="E14426" t="s">
        <v>12168</v>
      </c>
    </row>
    <row r="14427" spans="1:5" x14ac:dyDescent="0.25">
      <c r="A14427">
        <v>129015</v>
      </c>
      <c r="B14427" t="s">
        <v>22445</v>
      </c>
      <c r="C14427" t="s">
        <v>22446</v>
      </c>
      <c r="D14427">
        <v>0</v>
      </c>
      <c r="E14427" t="s">
        <v>12168</v>
      </c>
    </row>
    <row r="14428" spans="1:5" x14ac:dyDescent="0.25">
      <c r="A14428">
        <v>129016</v>
      </c>
      <c r="B14428" t="s">
        <v>22447</v>
      </c>
      <c r="C14428" t="s">
        <v>22448</v>
      </c>
      <c r="D14428">
        <v>0</v>
      </c>
      <c r="E14428" t="s">
        <v>12168</v>
      </c>
    </row>
    <row r="14429" spans="1:5" x14ac:dyDescent="0.25">
      <c r="A14429">
        <v>129017</v>
      </c>
      <c r="B14429" t="s">
        <v>22449</v>
      </c>
      <c r="C14429" t="s">
        <v>22450</v>
      </c>
      <c r="D14429">
        <v>0</v>
      </c>
      <c r="E14429" t="s">
        <v>12168</v>
      </c>
    </row>
    <row r="14430" spans="1:5" x14ac:dyDescent="0.25">
      <c r="A14430">
        <v>129018</v>
      </c>
      <c r="B14430" t="s">
        <v>22451</v>
      </c>
      <c r="C14430" t="s">
        <v>22452</v>
      </c>
      <c r="D14430">
        <v>0</v>
      </c>
      <c r="E14430" t="s">
        <v>12168</v>
      </c>
    </row>
    <row r="14431" spans="1:5" x14ac:dyDescent="0.25">
      <c r="A14431">
        <v>129019</v>
      </c>
      <c r="B14431" t="s">
        <v>22453</v>
      </c>
      <c r="C14431" t="s">
        <v>22454</v>
      </c>
      <c r="D14431">
        <v>0</v>
      </c>
      <c r="E14431" t="s">
        <v>12168</v>
      </c>
    </row>
    <row r="14432" spans="1:5" x14ac:dyDescent="0.25">
      <c r="A14432">
        <v>129020</v>
      </c>
      <c r="B14432" t="s">
        <v>22455</v>
      </c>
      <c r="C14432" t="s">
        <v>22456</v>
      </c>
      <c r="D14432">
        <v>0</v>
      </c>
      <c r="E14432" t="s">
        <v>12168</v>
      </c>
    </row>
    <row r="14433" spans="1:5" x14ac:dyDescent="0.25">
      <c r="A14433">
        <v>129021</v>
      </c>
      <c r="B14433" t="s">
        <v>22455</v>
      </c>
      <c r="C14433" t="s">
        <v>22457</v>
      </c>
      <c r="D14433">
        <v>0</v>
      </c>
      <c r="E14433" t="s">
        <v>12168</v>
      </c>
    </row>
    <row r="14434" spans="1:5" x14ac:dyDescent="0.25">
      <c r="A14434">
        <v>129022</v>
      </c>
      <c r="B14434" t="s">
        <v>22458</v>
      </c>
      <c r="C14434" t="s">
        <v>22459</v>
      </c>
      <c r="D14434">
        <v>0</v>
      </c>
      <c r="E14434" t="s">
        <v>12168</v>
      </c>
    </row>
    <row r="14435" spans="1:5" x14ac:dyDescent="0.25">
      <c r="A14435">
        <v>129023</v>
      </c>
      <c r="B14435" t="s">
        <v>22460</v>
      </c>
      <c r="C14435" t="s">
        <v>22461</v>
      </c>
      <c r="D14435">
        <v>0</v>
      </c>
      <c r="E14435" t="s">
        <v>12168</v>
      </c>
    </row>
    <row r="14436" spans="1:5" x14ac:dyDescent="0.25">
      <c r="A14436">
        <v>129024</v>
      </c>
      <c r="B14436" t="s">
        <v>22462</v>
      </c>
      <c r="C14436" t="s">
        <v>22463</v>
      </c>
      <c r="D14436">
        <v>0</v>
      </c>
      <c r="E14436" t="s">
        <v>12168</v>
      </c>
    </row>
    <row r="14437" spans="1:5" x14ac:dyDescent="0.25">
      <c r="A14437">
        <v>129025</v>
      </c>
      <c r="B14437" t="s">
        <v>22464</v>
      </c>
      <c r="C14437" t="s">
        <v>22465</v>
      </c>
      <c r="D14437">
        <v>0</v>
      </c>
      <c r="E14437" t="s">
        <v>12168</v>
      </c>
    </row>
    <row r="14438" spans="1:5" x14ac:dyDescent="0.25">
      <c r="A14438">
        <v>129026</v>
      </c>
      <c r="B14438" t="s">
        <v>22466</v>
      </c>
      <c r="C14438" t="s">
        <v>22467</v>
      </c>
      <c r="D14438">
        <v>0</v>
      </c>
      <c r="E14438" t="s">
        <v>12168</v>
      </c>
    </row>
    <row r="14439" spans="1:5" x14ac:dyDescent="0.25">
      <c r="A14439">
        <v>129027</v>
      </c>
      <c r="B14439" t="s">
        <v>22468</v>
      </c>
      <c r="C14439" t="s">
        <v>22469</v>
      </c>
      <c r="D14439">
        <v>0</v>
      </c>
      <c r="E14439" t="s">
        <v>12168</v>
      </c>
    </row>
    <row r="14440" spans="1:5" x14ac:dyDescent="0.25">
      <c r="A14440">
        <v>129028</v>
      </c>
      <c r="B14440" t="s">
        <v>22470</v>
      </c>
      <c r="C14440" t="s">
        <v>22471</v>
      </c>
      <c r="D14440">
        <v>0</v>
      </c>
      <c r="E14440" t="s">
        <v>12168</v>
      </c>
    </row>
    <row r="14441" spans="1:5" x14ac:dyDescent="0.25">
      <c r="A14441">
        <v>129029</v>
      </c>
      <c r="B14441" t="s">
        <v>22472</v>
      </c>
      <c r="C14441" t="s">
        <v>22473</v>
      </c>
      <c r="D14441">
        <v>0</v>
      </c>
      <c r="E14441" t="s">
        <v>12168</v>
      </c>
    </row>
    <row r="14442" spans="1:5" x14ac:dyDescent="0.25">
      <c r="A14442">
        <v>129031</v>
      </c>
      <c r="B14442" t="s">
        <v>22474</v>
      </c>
      <c r="C14442" t="s">
        <v>22475</v>
      </c>
      <c r="D14442">
        <v>0</v>
      </c>
      <c r="E14442" t="s">
        <v>12168</v>
      </c>
    </row>
    <row r="14443" spans="1:5" x14ac:dyDescent="0.25">
      <c r="A14443">
        <v>129032</v>
      </c>
      <c r="B14443" t="s">
        <v>22476</v>
      </c>
      <c r="C14443" t="s">
        <v>22477</v>
      </c>
      <c r="D14443">
        <v>0</v>
      </c>
      <c r="E14443" t="s">
        <v>12168</v>
      </c>
    </row>
    <row r="14444" spans="1:5" x14ac:dyDescent="0.25">
      <c r="A14444">
        <v>129034</v>
      </c>
      <c r="B14444" t="s">
        <v>22476</v>
      </c>
      <c r="C14444" t="s">
        <v>22478</v>
      </c>
      <c r="D14444">
        <v>0</v>
      </c>
      <c r="E14444" t="s">
        <v>12168</v>
      </c>
    </row>
    <row r="14445" spans="1:5" x14ac:dyDescent="0.25">
      <c r="A14445">
        <v>129035</v>
      </c>
      <c r="B14445" t="s">
        <v>22479</v>
      </c>
      <c r="C14445" t="s">
        <v>22480</v>
      </c>
      <c r="D14445">
        <v>0</v>
      </c>
      <c r="E14445" t="s">
        <v>12168</v>
      </c>
    </row>
    <row r="14446" spans="1:5" x14ac:dyDescent="0.25">
      <c r="A14446">
        <v>129036</v>
      </c>
      <c r="B14446" t="s">
        <v>22481</v>
      </c>
      <c r="C14446" t="s">
        <v>22482</v>
      </c>
      <c r="D14446">
        <v>0</v>
      </c>
      <c r="E14446" t="s">
        <v>12168</v>
      </c>
    </row>
    <row r="14447" spans="1:5" x14ac:dyDescent="0.25">
      <c r="A14447">
        <v>129037</v>
      </c>
      <c r="B14447" t="s">
        <v>22483</v>
      </c>
      <c r="C14447" t="s">
        <v>22484</v>
      </c>
      <c r="D14447">
        <v>0</v>
      </c>
      <c r="E14447" t="s">
        <v>12168</v>
      </c>
    </row>
    <row r="14448" spans="1:5" x14ac:dyDescent="0.25">
      <c r="A14448">
        <v>129038</v>
      </c>
      <c r="B14448" t="s">
        <v>22485</v>
      </c>
      <c r="C14448" t="s">
        <v>22486</v>
      </c>
      <c r="D14448">
        <v>0</v>
      </c>
      <c r="E14448" t="s">
        <v>12168</v>
      </c>
    </row>
    <row r="14449" spans="1:5" x14ac:dyDescent="0.25">
      <c r="A14449">
        <v>129039</v>
      </c>
      <c r="B14449" t="s">
        <v>22485</v>
      </c>
      <c r="C14449" t="s">
        <v>22487</v>
      </c>
      <c r="D14449">
        <v>0</v>
      </c>
      <c r="E14449" t="s">
        <v>12168</v>
      </c>
    </row>
    <row r="14450" spans="1:5" x14ac:dyDescent="0.25">
      <c r="A14450">
        <v>129040</v>
      </c>
      <c r="B14450" t="s">
        <v>22488</v>
      </c>
      <c r="C14450" t="s">
        <v>22489</v>
      </c>
      <c r="D14450">
        <v>0</v>
      </c>
      <c r="E14450" t="s">
        <v>12168</v>
      </c>
    </row>
    <row r="14451" spans="1:5" x14ac:dyDescent="0.25">
      <c r="A14451">
        <v>129041</v>
      </c>
      <c r="B14451" t="s">
        <v>22490</v>
      </c>
      <c r="C14451" t="s">
        <v>22491</v>
      </c>
      <c r="D14451">
        <v>0</v>
      </c>
      <c r="E14451" t="s">
        <v>12168</v>
      </c>
    </row>
    <row r="14452" spans="1:5" x14ac:dyDescent="0.25">
      <c r="A14452">
        <v>129042</v>
      </c>
      <c r="B14452" t="s">
        <v>22492</v>
      </c>
      <c r="C14452" t="s">
        <v>22493</v>
      </c>
      <c r="D14452">
        <v>0</v>
      </c>
      <c r="E14452" t="s">
        <v>12168</v>
      </c>
    </row>
    <row r="14453" spans="1:5" x14ac:dyDescent="0.25">
      <c r="A14453">
        <v>129043</v>
      </c>
      <c r="B14453" t="s">
        <v>22494</v>
      </c>
      <c r="C14453" t="s">
        <v>22495</v>
      </c>
      <c r="D14453">
        <v>0</v>
      </c>
      <c r="E14453" t="s">
        <v>12168</v>
      </c>
    </row>
    <row r="14454" spans="1:5" x14ac:dyDescent="0.25">
      <c r="A14454">
        <v>129044</v>
      </c>
      <c r="B14454" t="s">
        <v>22496</v>
      </c>
      <c r="C14454" t="s">
        <v>22497</v>
      </c>
      <c r="D14454">
        <v>0</v>
      </c>
      <c r="E14454" t="s">
        <v>12168</v>
      </c>
    </row>
    <row r="14455" spans="1:5" x14ac:dyDescent="0.25">
      <c r="A14455">
        <v>129045</v>
      </c>
      <c r="B14455" t="s">
        <v>22498</v>
      </c>
      <c r="C14455" t="s">
        <v>22499</v>
      </c>
      <c r="D14455">
        <v>0</v>
      </c>
      <c r="E14455" t="s">
        <v>12168</v>
      </c>
    </row>
    <row r="14456" spans="1:5" x14ac:dyDescent="0.25">
      <c r="A14456">
        <v>129046</v>
      </c>
      <c r="B14456" t="s">
        <v>22500</v>
      </c>
      <c r="C14456" t="s">
        <v>22501</v>
      </c>
      <c r="D14456">
        <v>0</v>
      </c>
      <c r="E14456" t="s">
        <v>12168</v>
      </c>
    </row>
    <row r="14457" spans="1:5" x14ac:dyDescent="0.25">
      <c r="A14457">
        <v>129047</v>
      </c>
      <c r="B14457" t="s">
        <v>22502</v>
      </c>
      <c r="C14457" t="s">
        <v>22503</v>
      </c>
      <c r="D14457">
        <v>0</v>
      </c>
      <c r="E14457" t="s">
        <v>12168</v>
      </c>
    </row>
    <row r="14458" spans="1:5" x14ac:dyDescent="0.25">
      <c r="A14458">
        <v>129048</v>
      </c>
      <c r="B14458" t="s">
        <v>22504</v>
      </c>
      <c r="C14458" t="s">
        <v>22505</v>
      </c>
      <c r="D14458">
        <v>0</v>
      </c>
      <c r="E14458" t="s">
        <v>12168</v>
      </c>
    </row>
    <row r="14459" spans="1:5" x14ac:dyDescent="0.25">
      <c r="A14459">
        <v>129049</v>
      </c>
      <c r="B14459" t="s">
        <v>22506</v>
      </c>
      <c r="C14459" t="s">
        <v>22507</v>
      </c>
      <c r="D14459">
        <v>0</v>
      </c>
      <c r="E14459" t="s">
        <v>12168</v>
      </c>
    </row>
    <row r="14460" spans="1:5" x14ac:dyDescent="0.25">
      <c r="A14460">
        <v>129050</v>
      </c>
      <c r="B14460" t="s">
        <v>22508</v>
      </c>
      <c r="C14460" t="s">
        <v>22509</v>
      </c>
      <c r="D14460">
        <v>0</v>
      </c>
      <c r="E14460" t="s">
        <v>12168</v>
      </c>
    </row>
    <row r="14461" spans="1:5" x14ac:dyDescent="0.25">
      <c r="A14461">
        <v>129051</v>
      </c>
      <c r="B14461" t="s">
        <v>22510</v>
      </c>
      <c r="C14461" t="s">
        <v>22511</v>
      </c>
      <c r="D14461">
        <v>0</v>
      </c>
      <c r="E14461" t="s">
        <v>12168</v>
      </c>
    </row>
    <row r="14462" spans="1:5" x14ac:dyDescent="0.25">
      <c r="A14462">
        <v>129052</v>
      </c>
      <c r="B14462" t="s">
        <v>22512</v>
      </c>
      <c r="C14462" t="s">
        <v>22513</v>
      </c>
      <c r="D14462">
        <v>0</v>
      </c>
      <c r="E14462" t="s">
        <v>12168</v>
      </c>
    </row>
    <row r="14463" spans="1:5" x14ac:dyDescent="0.25">
      <c r="A14463">
        <v>129053</v>
      </c>
      <c r="B14463" t="s">
        <v>22514</v>
      </c>
      <c r="C14463" t="s">
        <v>22515</v>
      </c>
      <c r="D14463">
        <v>0</v>
      </c>
      <c r="E14463" t="s">
        <v>12168</v>
      </c>
    </row>
    <row r="14464" spans="1:5" x14ac:dyDescent="0.25">
      <c r="A14464">
        <v>129054</v>
      </c>
      <c r="B14464" t="s">
        <v>22516</v>
      </c>
      <c r="C14464" t="s">
        <v>22517</v>
      </c>
      <c r="D14464">
        <v>0</v>
      </c>
      <c r="E14464" t="s">
        <v>12168</v>
      </c>
    </row>
    <row r="14465" spans="1:5" x14ac:dyDescent="0.25">
      <c r="A14465">
        <v>129055</v>
      </c>
      <c r="B14465" t="s">
        <v>22516</v>
      </c>
      <c r="C14465" t="s">
        <v>22518</v>
      </c>
      <c r="D14465">
        <v>0</v>
      </c>
      <c r="E14465" t="s">
        <v>12168</v>
      </c>
    </row>
    <row r="14466" spans="1:5" x14ac:dyDescent="0.25">
      <c r="A14466">
        <v>129056</v>
      </c>
      <c r="B14466" t="s">
        <v>22519</v>
      </c>
      <c r="C14466" t="s">
        <v>22520</v>
      </c>
      <c r="D14466">
        <v>0</v>
      </c>
      <c r="E14466" t="s">
        <v>12168</v>
      </c>
    </row>
    <row r="14467" spans="1:5" x14ac:dyDescent="0.25">
      <c r="A14467">
        <v>129057</v>
      </c>
      <c r="B14467" t="s">
        <v>22521</v>
      </c>
      <c r="C14467" t="s">
        <v>22522</v>
      </c>
      <c r="D14467">
        <v>0</v>
      </c>
      <c r="E14467" t="s">
        <v>12168</v>
      </c>
    </row>
    <row r="14468" spans="1:5" x14ac:dyDescent="0.25">
      <c r="A14468">
        <v>129058</v>
      </c>
      <c r="B14468" t="s">
        <v>22523</v>
      </c>
      <c r="C14468" t="s">
        <v>22524</v>
      </c>
      <c r="D14468">
        <v>0</v>
      </c>
      <c r="E14468" t="s">
        <v>12168</v>
      </c>
    </row>
    <row r="14469" spans="1:5" x14ac:dyDescent="0.25">
      <c r="A14469">
        <v>129059</v>
      </c>
      <c r="B14469" t="s">
        <v>22525</v>
      </c>
      <c r="C14469" t="s">
        <v>22526</v>
      </c>
      <c r="D14469">
        <v>0</v>
      </c>
      <c r="E14469" t="s">
        <v>12168</v>
      </c>
    </row>
    <row r="14470" spans="1:5" x14ac:dyDescent="0.25">
      <c r="A14470">
        <v>129060</v>
      </c>
      <c r="B14470" t="s">
        <v>22527</v>
      </c>
      <c r="C14470" t="s">
        <v>22528</v>
      </c>
      <c r="D14470">
        <v>0</v>
      </c>
      <c r="E14470" t="s">
        <v>12168</v>
      </c>
    </row>
    <row r="14471" spans="1:5" x14ac:dyDescent="0.25">
      <c r="A14471">
        <v>129061</v>
      </c>
      <c r="B14471" t="s">
        <v>22529</v>
      </c>
      <c r="C14471" t="s">
        <v>22530</v>
      </c>
      <c r="D14471">
        <v>0</v>
      </c>
      <c r="E14471" t="s">
        <v>12168</v>
      </c>
    </row>
    <row r="14472" spans="1:5" x14ac:dyDescent="0.25">
      <c r="A14472">
        <v>129062</v>
      </c>
      <c r="B14472" t="s">
        <v>22531</v>
      </c>
      <c r="C14472" t="s">
        <v>22532</v>
      </c>
      <c r="D14472">
        <v>0</v>
      </c>
      <c r="E14472" t="s">
        <v>12168</v>
      </c>
    </row>
    <row r="14473" spans="1:5" x14ac:dyDescent="0.25">
      <c r="A14473">
        <v>129063</v>
      </c>
      <c r="B14473" t="s">
        <v>22533</v>
      </c>
      <c r="C14473" t="s">
        <v>22534</v>
      </c>
      <c r="D14473">
        <v>0</v>
      </c>
      <c r="E14473" t="s">
        <v>12168</v>
      </c>
    </row>
    <row r="14474" spans="1:5" x14ac:dyDescent="0.25">
      <c r="A14474">
        <v>129064</v>
      </c>
      <c r="B14474" t="s">
        <v>22535</v>
      </c>
      <c r="C14474" t="s">
        <v>22536</v>
      </c>
      <c r="D14474">
        <v>0</v>
      </c>
      <c r="E14474" t="s">
        <v>12168</v>
      </c>
    </row>
    <row r="14475" spans="1:5" x14ac:dyDescent="0.25">
      <c r="A14475">
        <v>129065</v>
      </c>
      <c r="B14475" t="s">
        <v>22537</v>
      </c>
      <c r="C14475" t="s">
        <v>22538</v>
      </c>
      <c r="D14475">
        <v>0</v>
      </c>
      <c r="E14475" t="s">
        <v>12168</v>
      </c>
    </row>
    <row r="14476" spans="1:5" x14ac:dyDescent="0.25">
      <c r="A14476">
        <v>129066</v>
      </c>
      <c r="B14476" t="s">
        <v>22539</v>
      </c>
      <c r="C14476" t="s">
        <v>22540</v>
      </c>
      <c r="D14476">
        <v>0</v>
      </c>
      <c r="E14476" t="s">
        <v>12168</v>
      </c>
    </row>
    <row r="14477" spans="1:5" x14ac:dyDescent="0.25">
      <c r="A14477">
        <v>129067</v>
      </c>
      <c r="B14477" t="s">
        <v>22541</v>
      </c>
      <c r="C14477" t="s">
        <v>22542</v>
      </c>
      <c r="D14477">
        <v>0</v>
      </c>
      <c r="E14477" t="s">
        <v>12168</v>
      </c>
    </row>
    <row r="14478" spans="1:5" x14ac:dyDescent="0.25">
      <c r="A14478">
        <v>129068</v>
      </c>
      <c r="B14478" t="s">
        <v>22543</v>
      </c>
      <c r="C14478" t="s">
        <v>22544</v>
      </c>
      <c r="D14478">
        <v>0</v>
      </c>
      <c r="E14478" t="s">
        <v>12168</v>
      </c>
    </row>
    <row r="14479" spans="1:5" x14ac:dyDescent="0.25">
      <c r="A14479">
        <v>129069</v>
      </c>
      <c r="B14479" t="s">
        <v>22545</v>
      </c>
      <c r="C14479" t="s">
        <v>22546</v>
      </c>
      <c r="D14479">
        <v>0</v>
      </c>
      <c r="E14479" t="s">
        <v>12168</v>
      </c>
    </row>
    <row r="14480" spans="1:5" x14ac:dyDescent="0.25">
      <c r="A14480">
        <v>129070</v>
      </c>
      <c r="B14480" t="s">
        <v>22547</v>
      </c>
      <c r="C14480" t="s">
        <v>22548</v>
      </c>
      <c r="D14480">
        <v>0</v>
      </c>
      <c r="E14480" t="s">
        <v>12168</v>
      </c>
    </row>
    <row r="14481" spans="1:5" x14ac:dyDescent="0.25">
      <c r="A14481">
        <v>129071</v>
      </c>
      <c r="B14481" t="s">
        <v>22549</v>
      </c>
      <c r="C14481" t="s">
        <v>22550</v>
      </c>
      <c r="D14481">
        <v>0</v>
      </c>
      <c r="E14481" t="s">
        <v>12168</v>
      </c>
    </row>
    <row r="14482" spans="1:5" x14ac:dyDescent="0.25">
      <c r="A14482">
        <v>129072</v>
      </c>
      <c r="B14482" t="s">
        <v>22551</v>
      </c>
      <c r="C14482" t="s">
        <v>22552</v>
      </c>
      <c r="D14482">
        <v>0</v>
      </c>
      <c r="E14482" t="s">
        <v>12168</v>
      </c>
    </row>
    <row r="14483" spans="1:5" x14ac:dyDescent="0.25">
      <c r="A14483">
        <v>129073</v>
      </c>
      <c r="B14483" t="s">
        <v>22553</v>
      </c>
      <c r="C14483" t="s">
        <v>22554</v>
      </c>
      <c r="D14483">
        <v>0</v>
      </c>
      <c r="E14483" t="s">
        <v>12168</v>
      </c>
    </row>
    <row r="14484" spans="1:5" x14ac:dyDescent="0.25">
      <c r="A14484">
        <v>129074</v>
      </c>
      <c r="B14484" t="s">
        <v>22555</v>
      </c>
      <c r="C14484" t="s">
        <v>22556</v>
      </c>
      <c r="D14484">
        <v>0</v>
      </c>
      <c r="E14484" t="s">
        <v>12168</v>
      </c>
    </row>
    <row r="14485" spans="1:5" x14ac:dyDescent="0.25">
      <c r="A14485">
        <v>129075</v>
      </c>
      <c r="B14485" t="s">
        <v>22557</v>
      </c>
      <c r="C14485" t="s">
        <v>22558</v>
      </c>
      <c r="D14485">
        <v>0</v>
      </c>
      <c r="E14485" t="s">
        <v>12168</v>
      </c>
    </row>
    <row r="14486" spans="1:5" x14ac:dyDescent="0.25">
      <c r="A14486">
        <v>129076</v>
      </c>
      <c r="B14486" t="s">
        <v>22559</v>
      </c>
      <c r="C14486" t="s">
        <v>22560</v>
      </c>
      <c r="D14486">
        <v>0</v>
      </c>
      <c r="E14486" t="s">
        <v>12168</v>
      </c>
    </row>
    <row r="14487" spans="1:5" x14ac:dyDescent="0.25">
      <c r="A14487">
        <v>129077</v>
      </c>
      <c r="B14487" t="s">
        <v>22559</v>
      </c>
      <c r="C14487" t="s">
        <v>22561</v>
      </c>
      <c r="D14487">
        <v>0</v>
      </c>
      <c r="E14487" t="s">
        <v>12168</v>
      </c>
    </row>
    <row r="14488" spans="1:5" x14ac:dyDescent="0.25">
      <c r="A14488">
        <v>129078</v>
      </c>
      <c r="B14488" t="s">
        <v>22562</v>
      </c>
      <c r="C14488" t="s">
        <v>22563</v>
      </c>
      <c r="D14488">
        <v>0</v>
      </c>
      <c r="E14488" t="s">
        <v>12168</v>
      </c>
    </row>
    <row r="14489" spans="1:5" x14ac:dyDescent="0.25">
      <c r="A14489">
        <v>129079</v>
      </c>
      <c r="B14489" t="s">
        <v>22564</v>
      </c>
      <c r="C14489" t="s">
        <v>22565</v>
      </c>
      <c r="D14489">
        <v>0</v>
      </c>
      <c r="E14489" t="s">
        <v>12168</v>
      </c>
    </row>
    <row r="14490" spans="1:5" x14ac:dyDescent="0.25">
      <c r="A14490">
        <v>129080</v>
      </c>
      <c r="B14490" t="s">
        <v>22566</v>
      </c>
      <c r="C14490" t="s">
        <v>22567</v>
      </c>
      <c r="D14490">
        <v>0</v>
      </c>
      <c r="E14490" t="s">
        <v>12168</v>
      </c>
    </row>
    <row r="14491" spans="1:5" x14ac:dyDescent="0.25">
      <c r="A14491">
        <v>129081</v>
      </c>
      <c r="B14491" t="s">
        <v>22566</v>
      </c>
      <c r="C14491" t="s">
        <v>22568</v>
      </c>
      <c r="D14491">
        <v>0</v>
      </c>
      <c r="E14491" t="s">
        <v>12168</v>
      </c>
    </row>
    <row r="14492" spans="1:5" x14ac:dyDescent="0.25">
      <c r="A14492">
        <v>129082</v>
      </c>
      <c r="B14492" t="s">
        <v>22566</v>
      </c>
      <c r="C14492" t="s">
        <v>22569</v>
      </c>
      <c r="D14492">
        <v>0</v>
      </c>
      <c r="E14492" t="s">
        <v>12168</v>
      </c>
    </row>
    <row r="14493" spans="1:5" x14ac:dyDescent="0.25">
      <c r="A14493">
        <v>129083</v>
      </c>
      <c r="B14493" t="s">
        <v>22570</v>
      </c>
      <c r="C14493" t="s">
        <v>22571</v>
      </c>
      <c r="D14493">
        <v>0</v>
      </c>
      <c r="E14493" t="s">
        <v>12168</v>
      </c>
    </row>
    <row r="14494" spans="1:5" x14ac:dyDescent="0.25">
      <c r="A14494">
        <v>129084</v>
      </c>
      <c r="B14494" t="s">
        <v>22572</v>
      </c>
      <c r="C14494" t="s">
        <v>22573</v>
      </c>
      <c r="D14494">
        <v>0</v>
      </c>
      <c r="E14494" t="s">
        <v>12168</v>
      </c>
    </row>
    <row r="14495" spans="1:5" x14ac:dyDescent="0.25">
      <c r="A14495">
        <v>129085</v>
      </c>
      <c r="B14495" t="s">
        <v>22574</v>
      </c>
      <c r="C14495" t="s">
        <v>22575</v>
      </c>
      <c r="D14495">
        <v>0</v>
      </c>
      <c r="E14495" t="s">
        <v>12168</v>
      </c>
    </row>
    <row r="14496" spans="1:5" x14ac:dyDescent="0.25">
      <c r="A14496">
        <v>129086</v>
      </c>
      <c r="B14496" t="s">
        <v>22576</v>
      </c>
      <c r="C14496" t="s">
        <v>22577</v>
      </c>
      <c r="D14496">
        <v>0</v>
      </c>
      <c r="E14496" t="s">
        <v>12168</v>
      </c>
    </row>
    <row r="14497" spans="1:5" x14ac:dyDescent="0.25">
      <c r="A14497">
        <v>129087</v>
      </c>
      <c r="B14497" t="s">
        <v>22578</v>
      </c>
      <c r="C14497" t="s">
        <v>22579</v>
      </c>
      <c r="D14497">
        <v>0</v>
      </c>
      <c r="E14497" t="s">
        <v>12168</v>
      </c>
    </row>
    <row r="14498" spans="1:5" x14ac:dyDescent="0.25">
      <c r="A14498">
        <v>129088</v>
      </c>
      <c r="B14498" t="s">
        <v>22580</v>
      </c>
      <c r="C14498" t="s">
        <v>22581</v>
      </c>
      <c r="D14498">
        <v>0</v>
      </c>
      <c r="E14498" t="s">
        <v>12168</v>
      </c>
    </row>
    <row r="14499" spans="1:5" x14ac:dyDescent="0.25">
      <c r="A14499">
        <v>129089</v>
      </c>
      <c r="B14499" t="s">
        <v>22582</v>
      </c>
      <c r="C14499" t="s">
        <v>22583</v>
      </c>
      <c r="D14499">
        <v>0</v>
      </c>
      <c r="E14499" t="s">
        <v>12168</v>
      </c>
    </row>
    <row r="14500" spans="1:5" x14ac:dyDescent="0.25">
      <c r="A14500">
        <v>129090</v>
      </c>
      <c r="B14500" t="s">
        <v>22582</v>
      </c>
      <c r="C14500" t="s">
        <v>22584</v>
      </c>
      <c r="D14500">
        <v>0</v>
      </c>
      <c r="E14500" t="s">
        <v>12168</v>
      </c>
    </row>
    <row r="14501" spans="1:5" x14ac:dyDescent="0.25">
      <c r="A14501">
        <v>129091</v>
      </c>
      <c r="B14501" t="s">
        <v>22585</v>
      </c>
      <c r="C14501" t="s">
        <v>22586</v>
      </c>
      <c r="D14501">
        <v>0</v>
      </c>
      <c r="E14501" t="s">
        <v>12168</v>
      </c>
    </row>
    <row r="14502" spans="1:5" x14ac:dyDescent="0.25">
      <c r="A14502">
        <v>129092</v>
      </c>
      <c r="B14502" t="s">
        <v>22587</v>
      </c>
      <c r="C14502" t="s">
        <v>22588</v>
      </c>
      <c r="D14502">
        <v>0</v>
      </c>
      <c r="E14502" t="s">
        <v>12168</v>
      </c>
    </row>
    <row r="14503" spans="1:5" x14ac:dyDescent="0.25">
      <c r="A14503">
        <v>129093</v>
      </c>
      <c r="B14503" t="s">
        <v>22589</v>
      </c>
      <c r="C14503" t="s">
        <v>22590</v>
      </c>
      <c r="D14503">
        <v>0</v>
      </c>
      <c r="E14503" t="s">
        <v>12168</v>
      </c>
    </row>
    <row r="14504" spans="1:5" x14ac:dyDescent="0.25">
      <c r="A14504">
        <v>129094</v>
      </c>
      <c r="B14504" t="s">
        <v>22591</v>
      </c>
      <c r="C14504" t="s">
        <v>22592</v>
      </c>
      <c r="D14504">
        <v>0</v>
      </c>
      <c r="E14504" t="s">
        <v>12168</v>
      </c>
    </row>
    <row r="14505" spans="1:5" x14ac:dyDescent="0.25">
      <c r="A14505">
        <v>129095</v>
      </c>
      <c r="B14505" t="s">
        <v>22593</v>
      </c>
      <c r="C14505" t="s">
        <v>22594</v>
      </c>
      <c r="D14505">
        <v>0</v>
      </c>
      <c r="E14505" t="s">
        <v>12168</v>
      </c>
    </row>
    <row r="14506" spans="1:5" x14ac:dyDescent="0.25">
      <c r="A14506">
        <v>129096</v>
      </c>
      <c r="B14506" t="s">
        <v>22595</v>
      </c>
      <c r="C14506" t="s">
        <v>22596</v>
      </c>
      <c r="D14506">
        <v>0</v>
      </c>
      <c r="E14506" t="s">
        <v>12168</v>
      </c>
    </row>
    <row r="14507" spans="1:5" x14ac:dyDescent="0.25">
      <c r="A14507">
        <v>129097</v>
      </c>
      <c r="B14507" t="s">
        <v>22597</v>
      </c>
      <c r="C14507" t="s">
        <v>22598</v>
      </c>
      <c r="D14507">
        <v>0</v>
      </c>
      <c r="E14507" t="s">
        <v>12168</v>
      </c>
    </row>
    <row r="14508" spans="1:5" x14ac:dyDescent="0.25">
      <c r="A14508">
        <v>129098</v>
      </c>
      <c r="B14508" t="s">
        <v>22599</v>
      </c>
      <c r="C14508" t="s">
        <v>22600</v>
      </c>
      <c r="D14508">
        <v>0</v>
      </c>
      <c r="E14508" t="s">
        <v>12168</v>
      </c>
    </row>
    <row r="14509" spans="1:5" x14ac:dyDescent="0.25">
      <c r="A14509">
        <v>129099</v>
      </c>
      <c r="B14509" t="s">
        <v>22601</v>
      </c>
      <c r="C14509" t="s">
        <v>22602</v>
      </c>
      <c r="D14509">
        <v>0</v>
      </c>
      <c r="E14509" t="s">
        <v>12168</v>
      </c>
    </row>
    <row r="14510" spans="1:5" x14ac:dyDescent="0.25">
      <c r="A14510">
        <v>129100</v>
      </c>
      <c r="B14510" t="s">
        <v>22603</v>
      </c>
      <c r="C14510" t="s">
        <v>22604</v>
      </c>
      <c r="D14510">
        <v>0</v>
      </c>
      <c r="E14510" t="s">
        <v>12168</v>
      </c>
    </row>
    <row r="14511" spans="1:5" x14ac:dyDescent="0.25">
      <c r="A14511">
        <v>129101</v>
      </c>
      <c r="B14511" t="s">
        <v>22605</v>
      </c>
      <c r="C14511" t="s">
        <v>22606</v>
      </c>
      <c r="D14511">
        <v>0</v>
      </c>
      <c r="E14511" t="s">
        <v>12168</v>
      </c>
    </row>
    <row r="14512" spans="1:5" x14ac:dyDescent="0.25">
      <c r="A14512">
        <v>129102</v>
      </c>
      <c r="B14512" t="s">
        <v>22607</v>
      </c>
      <c r="C14512" t="s">
        <v>22608</v>
      </c>
      <c r="D14512">
        <v>0</v>
      </c>
      <c r="E14512" t="s">
        <v>12168</v>
      </c>
    </row>
    <row r="14513" spans="1:5" x14ac:dyDescent="0.25">
      <c r="A14513">
        <v>129103</v>
      </c>
      <c r="B14513" t="s">
        <v>22609</v>
      </c>
      <c r="C14513" t="s">
        <v>22610</v>
      </c>
      <c r="D14513">
        <v>0</v>
      </c>
      <c r="E14513" t="s">
        <v>12168</v>
      </c>
    </row>
    <row r="14514" spans="1:5" x14ac:dyDescent="0.25">
      <c r="A14514">
        <v>129104</v>
      </c>
      <c r="B14514" t="s">
        <v>22611</v>
      </c>
      <c r="C14514" t="s">
        <v>22612</v>
      </c>
      <c r="D14514">
        <v>0</v>
      </c>
      <c r="E14514" t="s">
        <v>12168</v>
      </c>
    </row>
    <row r="14515" spans="1:5" x14ac:dyDescent="0.25">
      <c r="A14515">
        <v>129105</v>
      </c>
      <c r="B14515" t="s">
        <v>22613</v>
      </c>
      <c r="C14515" t="s">
        <v>22614</v>
      </c>
      <c r="D14515">
        <v>0</v>
      </c>
      <c r="E14515" t="s">
        <v>12168</v>
      </c>
    </row>
    <row r="14516" spans="1:5" x14ac:dyDescent="0.25">
      <c r="A14516">
        <v>129106</v>
      </c>
      <c r="B14516" t="s">
        <v>22613</v>
      </c>
      <c r="C14516" t="s">
        <v>22615</v>
      </c>
      <c r="D14516">
        <v>0</v>
      </c>
      <c r="E14516" t="s">
        <v>12168</v>
      </c>
    </row>
    <row r="14517" spans="1:5" x14ac:dyDescent="0.25">
      <c r="A14517">
        <v>129107</v>
      </c>
      <c r="B14517" t="s">
        <v>22613</v>
      </c>
      <c r="C14517" t="s">
        <v>22616</v>
      </c>
      <c r="D14517">
        <v>0</v>
      </c>
      <c r="E14517" t="s">
        <v>12168</v>
      </c>
    </row>
    <row r="14518" spans="1:5" x14ac:dyDescent="0.25">
      <c r="A14518">
        <v>129108</v>
      </c>
      <c r="B14518" t="s">
        <v>22617</v>
      </c>
      <c r="C14518" t="s">
        <v>22618</v>
      </c>
      <c r="D14518">
        <v>0</v>
      </c>
      <c r="E14518" t="s">
        <v>12168</v>
      </c>
    </row>
    <row r="14519" spans="1:5" x14ac:dyDescent="0.25">
      <c r="A14519">
        <v>129109</v>
      </c>
      <c r="B14519" t="s">
        <v>22617</v>
      </c>
      <c r="C14519" t="s">
        <v>22619</v>
      </c>
      <c r="D14519">
        <v>0</v>
      </c>
      <c r="E14519" t="s">
        <v>12168</v>
      </c>
    </row>
    <row r="14520" spans="1:5" x14ac:dyDescent="0.25">
      <c r="A14520">
        <v>129110</v>
      </c>
      <c r="B14520" t="s">
        <v>22620</v>
      </c>
      <c r="C14520" t="s">
        <v>22621</v>
      </c>
      <c r="D14520">
        <v>0</v>
      </c>
      <c r="E14520" t="s">
        <v>12168</v>
      </c>
    </row>
    <row r="14521" spans="1:5" x14ac:dyDescent="0.25">
      <c r="A14521">
        <v>129111</v>
      </c>
      <c r="B14521" t="s">
        <v>22620</v>
      </c>
      <c r="C14521" t="s">
        <v>22622</v>
      </c>
      <c r="D14521">
        <v>0</v>
      </c>
      <c r="E14521" t="s">
        <v>12168</v>
      </c>
    </row>
    <row r="14522" spans="1:5" x14ac:dyDescent="0.25">
      <c r="A14522">
        <v>129112</v>
      </c>
      <c r="B14522" t="s">
        <v>22623</v>
      </c>
      <c r="C14522" t="s">
        <v>22624</v>
      </c>
      <c r="D14522">
        <v>0</v>
      </c>
      <c r="E14522" t="s">
        <v>12168</v>
      </c>
    </row>
    <row r="14523" spans="1:5" x14ac:dyDescent="0.25">
      <c r="A14523">
        <v>129113</v>
      </c>
      <c r="B14523" t="s">
        <v>22625</v>
      </c>
      <c r="C14523" t="s">
        <v>22626</v>
      </c>
      <c r="D14523">
        <v>0</v>
      </c>
      <c r="E14523" t="s">
        <v>12168</v>
      </c>
    </row>
    <row r="14524" spans="1:5" x14ac:dyDescent="0.25">
      <c r="A14524">
        <v>129114</v>
      </c>
      <c r="B14524" t="s">
        <v>22627</v>
      </c>
      <c r="C14524" t="s">
        <v>22628</v>
      </c>
      <c r="D14524">
        <v>0</v>
      </c>
      <c r="E14524" t="s">
        <v>12168</v>
      </c>
    </row>
    <row r="14525" spans="1:5" x14ac:dyDescent="0.25">
      <c r="A14525">
        <v>129115</v>
      </c>
      <c r="B14525" t="s">
        <v>22629</v>
      </c>
      <c r="C14525" t="s">
        <v>22630</v>
      </c>
      <c r="D14525">
        <v>0</v>
      </c>
      <c r="E14525" t="s">
        <v>12168</v>
      </c>
    </row>
    <row r="14526" spans="1:5" x14ac:dyDescent="0.25">
      <c r="A14526">
        <v>129116</v>
      </c>
      <c r="B14526" t="s">
        <v>22631</v>
      </c>
      <c r="C14526" t="s">
        <v>22632</v>
      </c>
      <c r="D14526">
        <v>0</v>
      </c>
      <c r="E14526" t="s">
        <v>12168</v>
      </c>
    </row>
    <row r="14527" spans="1:5" x14ac:dyDescent="0.25">
      <c r="A14527">
        <v>129117</v>
      </c>
      <c r="B14527" t="s">
        <v>22631</v>
      </c>
      <c r="C14527" t="s">
        <v>22633</v>
      </c>
      <c r="D14527">
        <v>0</v>
      </c>
      <c r="E14527" t="s">
        <v>12168</v>
      </c>
    </row>
    <row r="14528" spans="1:5" x14ac:dyDescent="0.25">
      <c r="A14528">
        <v>129118</v>
      </c>
      <c r="B14528" t="s">
        <v>22634</v>
      </c>
      <c r="C14528" t="s">
        <v>22635</v>
      </c>
      <c r="D14528">
        <v>0</v>
      </c>
      <c r="E14528" t="s">
        <v>12168</v>
      </c>
    </row>
    <row r="14529" spans="1:5" x14ac:dyDescent="0.25">
      <c r="A14529">
        <v>129119</v>
      </c>
      <c r="B14529" t="s">
        <v>22636</v>
      </c>
      <c r="C14529" t="s">
        <v>22637</v>
      </c>
      <c r="D14529">
        <v>0</v>
      </c>
      <c r="E14529" t="s">
        <v>12168</v>
      </c>
    </row>
    <row r="14530" spans="1:5" x14ac:dyDescent="0.25">
      <c r="A14530">
        <v>129120</v>
      </c>
      <c r="B14530" t="s">
        <v>22638</v>
      </c>
      <c r="C14530" t="s">
        <v>22639</v>
      </c>
      <c r="D14530">
        <v>0</v>
      </c>
      <c r="E14530" t="s">
        <v>12168</v>
      </c>
    </row>
    <row r="14531" spans="1:5" x14ac:dyDescent="0.25">
      <c r="A14531">
        <v>129121</v>
      </c>
      <c r="B14531" t="s">
        <v>22640</v>
      </c>
      <c r="C14531" t="s">
        <v>22641</v>
      </c>
      <c r="D14531">
        <v>0</v>
      </c>
      <c r="E14531" t="s">
        <v>12168</v>
      </c>
    </row>
    <row r="14532" spans="1:5" x14ac:dyDescent="0.25">
      <c r="A14532">
        <v>129122</v>
      </c>
      <c r="B14532" t="s">
        <v>22642</v>
      </c>
      <c r="C14532" t="s">
        <v>22643</v>
      </c>
      <c r="D14532">
        <v>0</v>
      </c>
      <c r="E14532" t="s">
        <v>12168</v>
      </c>
    </row>
    <row r="14533" spans="1:5" x14ac:dyDescent="0.25">
      <c r="A14533">
        <v>129123</v>
      </c>
      <c r="B14533" t="s">
        <v>22644</v>
      </c>
      <c r="C14533" t="s">
        <v>22645</v>
      </c>
      <c r="D14533">
        <v>0</v>
      </c>
      <c r="E14533" t="s">
        <v>12168</v>
      </c>
    </row>
    <row r="14534" spans="1:5" x14ac:dyDescent="0.25">
      <c r="A14534">
        <v>129124</v>
      </c>
      <c r="B14534" t="s">
        <v>22646</v>
      </c>
      <c r="C14534" t="s">
        <v>22647</v>
      </c>
      <c r="D14534">
        <v>0</v>
      </c>
      <c r="E14534" t="s">
        <v>12168</v>
      </c>
    </row>
    <row r="14535" spans="1:5" x14ac:dyDescent="0.25">
      <c r="A14535">
        <v>129125</v>
      </c>
      <c r="B14535" t="s">
        <v>22648</v>
      </c>
      <c r="C14535" t="s">
        <v>22649</v>
      </c>
      <c r="D14535">
        <v>0</v>
      </c>
      <c r="E14535" t="s">
        <v>12168</v>
      </c>
    </row>
    <row r="14536" spans="1:5" x14ac:dyDescent="0.25">
      <c r="A14536">
        <v>129126</v>
      </c>
      <c r="B14536" t="s">
        <v>22650</v>
      </c>
      <c r="C14536" t="s">
        <v>22651</v>
      </c>
      <c r="D14536">
        <v>0</v>
      </c>
      <c r="E14536" t="s">
        <v>12168</v>
      </c>
    </row>
    <row r="14537" spans="1:5" x14ac:dyDescent="0.25">
      <c r="A14537">
        <v>129127</v>
      </c>
      <c r="B14537" t="s">
        <v>22652</v>
      </c>
      <c r="C14537" t="s">
        <v>22653</v>
      </c>
      <c r="D14537">
        <v>0</v>
      </c>
      <c r="E14537" t="s">
        <v>12168</v>
      </c>
    </row>
    <row r="14538" spans="1:5" x14ac:dyDescent="0.25">
      <c r="A14538">
        <v>129128</v>
      </c>
      <c r="B14538" t="s">
        <v>22654</v>
      </c>
      <c r="C14538" t="s">
        <v>22655</v>
      </c>
      <c r="D14538">
        <v>0</v>
      </c>
      <c r="E14538" t="s">
        <v>12168</v>
      </c>
    </row>
    <row r="14539" spans="1:5" x14ac:dyDescent="0.25">
      <c r="A14539">
        <v>129129</v>
      </c>
      <c r="B14539" t="s">
        <v>22656</v>
      </c>
      <c r="C14539" t="s">
        <v>22657</v>
      </c>
      <c r="D14539">
        <v>0</v>
      </c>
      <c r="E14539" t="s">
        <v>12168</v>
      </c>
    </row>
    <row r="14540" spans="1:5" x14ac:dyDescent="0.25">
      <c r="A14540">
        <v>129130</v>
      </c>
      <c r="B14540" t="s">
        <v>22658</v>
      </c>
      <c r="C14540" t="s">
        <v>22659</v>
      </c>
      <c r="D14540">
        <v>0</v>
      </c>
      <c r="E14540" t="s">
        <v>12168</v>
      </c>
    </row>
    <row r="14541" spans="1:5" x14ac:dyDescent="0.25">
      <c r="A14541">
        <v>129131</v>
      </c>
      <c r="B14541" t="s">
        <v>22660</v>
      </c>
      <c r="C14541" t="s">
        <v>22661</v>
      </c>
      <c r="D14541">
        <v>0</v>
      </c>
      <c r="E14541" t="s">
        <v>12168</v>
      </c>
    </row>
    <row r="14542" spans="1:5" x14ac:dyDescent="0.25">
      <c r="A14542">
        <v>129132</v>
      </c>
      <c r="B14542" t="s">
        <v>22662</v>
      </c>
      <c r="C14542" t="s">
        <v>22663</v>
      </c>
      <c r="D14542">
        <v>0</v>
      </c>
      <c r="E14542" t="s">
        <v>12168</v>
      </c>
    </row>
    <row r="14543" spans="1:5" x14ac:dyDescent="0.25">
      <c r="A14543">
        <v>129133</v>
      </c>
      <c r="B14543" t="s">
        <v>22664</v>
      </c>
      <c r="C14543" t="s">
        <v>22665</v>
      </c>
      <c r="D14543">
        <v>0</v>
      </c>
      <c r="E14543" t="s">
        <v>12168</v>
      </c>
    </row>
    <row r="14544" spans="1:5" x14ac:dyDescent="0.25">
      <c r="A14544">
        <v>129134</v>
      </c>
      <c r="B14544" t="s">
        <v>22666</v>
      </c>
      <c r="C14544" t="s">
        <v>22667</v>
      </c>
      <c r="D14544">
        <v>0</v>
      </c>
      <c r="E14544" t="s">
        <v>12168</v>
      </c>
    </row>
    <row r="14545" spans="1:5" x14ac:dyDescent="0.25">
      <c r="A14545">
        <v>129135</v>
      </c>
      <c r="B14545" t="s">
        <v>22668</v>
      </c>
      <c r="C14545" t="s">
        <v>22669</v>
      </c>
      <c r="D14545">
        <v>0</v>
      </c>
      <c r="E14545" t="s">
        <v>12168</v>
      </c>
    </row>
    <row r="14546" spans="1:5" x14ac:dyDescent="0.25">
      <c r="A14546">
        <v>129136</v>
      </c>
      <c r="B14546" t="s">
        <v>22670</v>
      </c>
      <c r="C14546" t="s">
        <v>22671</v>
      </c>
      <c r="D14546">
        <v>0</v>
      </c>
      <c r="E14546" t="s">
        <v>12168</v>
      </c>
    </row>
    <row r="14547" spans="1:5" x14ac:dyDescent="0.25">
      <c r="A14547">
        <v>129137</v>
      </c>
      <c r="B14547" t="s">
        <v>22672</v>
      </c>
      <c r="C14547" t="s">
        <v>22673</v>
      </c>
      <c r="D14547">
        <v>0</v>
      </c>
      <c r="E14547" t="s">
        <v>12168</v>
      </c>
    </row>
    <row r="14548" spans="1:5" x14ac:dyDescent="0.25">
      <c r="A14548">
        <v>129138</v>
      </c>
      <c r="B14548" t="s">
        <v>22674</v>
      </c>
      <c r="C14548" t="s">
        <v>22675</v>
      </c>
      <c r="D14548">
        <v>0</v>
      </c>
      <c r="E14548" t="s">
        <v>12168</v>
      </c>
    </row>
    <row r="14549" spans="1:5" x14ac:dyDescent="0.25">
      <c r="A14549">
        <v>129139</v>
      </c>
      <c r="B14549" t="s">
        <v>22674</v>
      </c>
      <c r="C14549" t="s">
        <v>22676</v>
      </c>
      <c r="D14549">
        <v>0</v>
      </c>
      <c r="E14549" t="s">
        <v>12168</v>
      </c>
    </row>
    <row r="14550" spans="1:5" x14ac:dyDescent="0.25">
      <c r="A14550">
        <v>129140</v>
      </c>
      <c r="B14550" t="s">
        <v>22674</v>
      </c>
      <c r="C14550" t="s">
        <v>22677</v>
      </c>
      <c r="D14550">
        <v>0</v>
      </c>
      <c r="E14550" t="s">
        <v>12168</v>
      </c>
    </row>
    <row r="14551" spans="1:5" x14ac:dyDescent="0.25">
      <c r="A14551">
        <v>129141</v>
      </c>
      <c r="B14551" t="s">
        <v>22674</v>
      </c>
      <c r="C14551" t="s">
        <v>22678</v>
      </c>
      <c r="D14551">
        <v>0</v>
      </c>
      <c r="E14551" t="s">
        <v>12168</v>
      </c>
    </row>
    <row r="14552" spans="1:5" x14ac:dyDescent="0.25">
      <c r="A14552">
        <v>129142</v>
      </c>
      <c r="B14552" t="s">
        <v>22674</v>
      </c>
      <c r="C14552" t="s">
        <v>22679</v>
      </c>
      <c r="D14552">
        <v>0</v>
      </c>
      <c r="E14552" t="s">
        <v>12168</v>
      </c>
    </row>
    <row r="14553" spans="1:5" x14ac:dyDescent="0.25">
      <c r="A14553">
        <v>129143</v>
      </c>
      <c r="B14553" t="s">
        <v>22680</v>
      </c>
      <c r="C14553" t="s">
        <v>22681</v>
      </c>
      <c r="D14553">
        <v>0</v>
      </c>
      <c r="E14553" t="s">
        <v>12168</v>
      </c>
    </row>
    <row r="14554" spans="1:5" x14ac:dyDescent="0.25">
      <c r="A14554">
        <v>129144</v>
      </c>
      <c r="B14554" t="s">
        <v>22680</v>
      </c>
      <c r="C14554" t="s">
        <v>22682</v>
      </c>
      <c r="D14554">
        <v>0</v>
      </c>
      <c r="E14554" t="s">
        <v>12168</v>
      </c>
    </row>
    <row r="14555" spans="1:5" x14ac:dyDescent="0.25">
      <c r="A14555">
        <v>129145</v>
      </c>
      <c r="B14555" t="s">
        <v>22683</v>
      </c>
      <c r="C14555" t="s">
        <v>22684</v>
      </c>
      <c r="D14555">
        <v>0</v>
      </c>
      <c r="E14555" t="s">
        <v>12168</v>
      </c>
    </row>
    <row r="14556" spans="1:5" x14ac:dyDescent="0.25">
      <c r="A14556">
        <v>129146</v>
      </c>
      <c r="B14556" t="s">
        <v>22683</v>
      </c>
      <c r="C14556" t="s">
        <v>22685</v>
      </c>
      <c r="D14556">
        <v>0</v>
      </c>
      <c r="E14556" t="s">
        <v>12168</v>
      </c>
    </row>
    <row r="14557" spans="1:5" x14ac:dyDescent="0.25">
      <c r="A14557">
        <v>129147</v>
      </c>
      <c r="B14557" t="s">
        <v>22686</v>
      </c>
      <c r="C14557" t="s">
        <v>22687</v>
      </c>
      <c r="D14557">
        <v>0</v>
      </c>
      <c r="E14557" t="s">
        <v>12168</v>
      </c>
    </row>
    <row r="14558" spans="1:5" x14ac:dyDescent="0.25">
      <c r="A14558">
        <v>129148</v>
      </c>
      <c r="B14558" t="s">
        <v>22688</v>
      </c>
      <c r="C14558" t="s">
        <v>22689</v>
      </c>
      <c r="D14558">
        <v>0</v>
      </c>
      <c r="E14558" t="s">
        <v>12168</v>
      </c>
    </row>
    <row r="14559" spans="1:5" x14ac:dyDescent="0.25">
      <c r="A14559">
        <v>129149</v>
      </c>
      <c r="B14559" t="s">
        <v>22688</v>
      </c>
      <c r="C14559" t="s">
        <v>22690</v>
      </c>
      <c r="D14559">
        <v>0</v>
      </c>
      <c r="E14559" t="s">
        <v>12168</v>
      </c>
    </row>
    <row r="14560" spans="1:5" x14ac:dyDescent="0.25">
      <c r="A14560">
        <v>129150</v>
      </c>
      <c r="B14560" t="s">
        <v>22691</v>
      </c>
      <c r="C14560" t="s">
        <v>22692</v>
      </c>
      <c r="D14560">
        <v>0</v>
      </c>
      <c r="E14560" t="s">
        <v>12168</v>
      </c>
    </row>
    <row r="14561" spans="1:5" x14ac:dyDescent="0.25">
      <c r="A14561">
        <v>129151</v>
      </c>
      <c r="B14561" t="s">
        <v>22693</v>
      </c>
      <c r="C14561" t="s">
        <v>22694</v>
      </c>
      <c r="D14561">
        <v>0</v>
      </c>
      <c r="E14561" t="s">
        <v>12168</v>
      </c>
    </row>
    <row r="14562" spans="1:5" x14ac:dyDescent="0.25">
      <c r="A14562">
        <v>129152</v>
      </c>
      <c r="B14562" t="s">
        <v>22695</v>
      </c>
      <c r="C14562" t="s">
        <v>22696</v>
      </c>
      <c r="D14562">
        <v>0</v>
      </c>
      <c r="E14562" t="s">
        <v>12168</v>
      </c>
    </row>
    <row r="14563" spans="1:5" x14ac:dyDescent="0.25">
      <c r="A14563">
        <v>129153</v>
      </c>
      <c r="B14563" t="s">
        <v>22695</v>
      </c>
      <c r="C14563" t="s">
        <v>22697</v>
      </c>
      <c r="D14563">
        <v>0</v>
      </c>
      <c r="E14563" t="s">
        <v>12168</v>
      </c>
    </row>
    <row r="14564" spans="1:5" x14ac:dyDescent="0.25">
      <c r="A14564">
        <v>129154</v>
      </c>
      <c r="B14564" t="s">
        <v>22698</v>
      </c>
      <c r="C14564" t="s">
        <v>22699</v>
      </c>
      <c r="D14564">
        <v>0</v>
      </c>
      <c r="E14564" t="s">
        <v>12168</v>
      </c>
    </row>
    <row r="14565" spans="1:5" x14ac:dyDescent="0.25">
      <c r="A14565">
        <v>129155</v>
      </c>
      <c r="B14565" t="s">
        <v>22700</v>
      </c>
      <c r="C14565" t="s">
        <v>22701</v>
      </c>
      <c r="D14565">
        <v>0</v>
      </c>
      <c r="E14565" t="s">
        <v>12168</v>
      </c>
    </row>
    <row r="14566" spans="1:5" x14ac:dyDescent="0.25">
      <c r="A14566">
        <v>129156</v>
      </c>
      <c r="B14566" t="s">
        <v>22702</v>
      </c>
      <c r="C14566" t="s">
        <v>22703</v>
      </c>
      <c r="D14566">
        <v>0</v>
      </c>
      <c r="E14566" t="s">
        <v>12168</v>
      </c>
    </row>
    <row r="14567" spans="1:5" x14ac:dyDescent="0.25">
      <c r="A14567">
        <v>129157</v>
      </c>
      <c r="B14567" t="s">
        <v>22704</v>
      </c>
      <c r="C14567" t="s">
        <v>22705</v>
      </c>
      <c r="D14567">
        <v>0</v>
      </c>
      <c r="E14567" t="s">
        <v>12168</v>
      </c>
    </row>
    <row r="14568" spans="1:5" x14ac:dyDescent="0.25">
      <c r="A14568">
        <v>129158</v>
      </c>
      <c r="B14568" t="s">
        <v>22706</v>
      </c>
      <c r="C14568" t="s">
        <v>22707</v>
      </c>
      <c r="D14568">
        <v>0</v>
      </c>
      <c r="E14568" t="s">
        <v>12168</v>
      </c>
    </row>
    <row r="14569" spans="1:5" x14ac:dyDescent="0.25">
      <c r="A14569">
        <v>129159</v>
      </c>
      <c r="B14569" t="s">
        <v>22708</v>
      </c>
      <c r="C14569" t="s">
        <v>22709</v>
      </c>
      <c r="D14569">
        <v>0</v>
      </c>
      <c r="E14569" t="s">
        <v>12168</v>
      </c>
    </row>
    <row r="14570" spans="1:5" x14ac:dyDescent="0.25">
      <c r="A14570">
        <v>129160</v>
      </c>
      <c r="B14570" t="s">
        <v>22710</v>
      </c>
      <c r="C14570" t="s">
        <v>22711</v>
      </c>
      <c r="D14570">
        <v>0</v>
      </c>
      <c r="E14570" t="s">
        <v>12168</v>
      </c>
    </row>
    <row r="14571" spans="1:5" x14ac:dyDescent="0.25">
      <c r="A14571">
        <v>129161</v>
      </c>
      <c r="B14571" t="s">
        <v>22712</v>
      </c>
      <c r="C14571" t="s">
        <v>22713</v>
      </c>
      <c r="D14571">
        <v>0</v>
      </c>
      <c r="E14571" t="s">
        <v>12168</v>
      </c>
    </row>
    <row r="14572" spans="1:5" x14ac:dyDescent="0.25">
      <c r="A14572">
        <v>129162</v>
      </c>
      <c r="B14572" t="s">
        <v>22714</v>
      </c>
      <c r="C14572" t="s">
        <v>22715</v>
      </c>
      <c r="D14572">
        <v>0</v>
      </c>
      <c r="E14572" t="s">
        <v>12168</v>
      </c>
    </row>
    <row r="14573" spans="1:5" x14ac:dyDescent="0.25">
      <c r="A14573">
        <v>129163</v>
      </c>
      <c r="B14573" t="s">
        <v>22716</v>
      </c>
      <c r="C14573" t="s">
        <v>22717</v>
      </c>
      <c r="D14573">
        <v>0</v>
      </c>
      <c r="E14573" t="s">
        <v>12168</v>
      </c>
    </row>
    <row r="14574" spans="1:5" x14ac:dyDescent="0.25">
      <c r="A14574">
        <v>129164</v>
      </c>
      <c r="B14574" t="s">
        <v>22716</v>
      </c>
      <c r="C14574" t="s">
        <v>22718</v>
      </c>
      <c r="D14574">
        <v>0</v>
      </c>
      <c r="E14574" t="s">
        <v>12168</v>
      </c>
    </row>
    <row r="14575" spans="1:5" x14ac:dyDescent="0.25">
      <c r="A14575">
        <v>129165</v>
      </c>
      <c r="B14575" t="s">
        <v>22719</v>
      </c>
      <c r="C14575" t="s">
        <v>22720</v>
      </c>
      <c r="D14575">
        <v>0</v>
      </c>
      <c r="E14575" t="s">
        <v>12168</v>
      </c>
    </row>
    <row r="14576" spans="1:5" x14ac:dyDescent="0.25">
      <c r="A14576">
        <v>129166</v>
      </c>
      <c r="B14576" t="s">
        <v>22721</v>
      </c>
      <c r="C14576" t="s">
        <v>22722</v>
      </c>
      <c r="D14576">
        <v>0</v>
      </c>
      <c r="E14576" t="s">
        <v>12168</v>
      </c>
    </row>
    <row r="14577" spans="1:5" x14ac:dyDescent="0.25">
      <c r="A14577">
        <v>129167</v>
      </c>
      <c r="B14577" t="s">
        <v>22723</v>
      </c>
      <c r="C14577" t="s">
        <v>22724</v>
      </c>
      <c r="D14577">
        <v>0</v>
      </c>
      <c r="E14577" t="s">
        <v>12168</v>
      </c>
    </row>
    <row r="14578" spans="1:5" x14ac:dyDescent="0.25">
      <c r="A14578">
        <v>129168</v>
      </c>
      <c r="B14578" t="s">
        <v>22725</v>
      </c>
      <c r="C14578" t="s">
        <v>22726</v>
      </c>
      <c r="D14578">
        <v>0</v>
      </c>
      <c r="E14578" t="s">
        <v>12168</v>
      </c>
    </row>
    <row r="14579" spans="1:5" x14ac:dyDescent="0.25">
      <c r="A14579">
        <v>129169</v>
      </c>
      <c r="B14579" t="s">
        <v>22727</v>
      </c>
      <c r="C14579" t="s">
        <v>22728</v>
      </c>
      <c r="D14579">
        <v>0</v>
      </c>
      <c r="E14579" t="s">
        <v>12168</v>
      </c>
    </row>
    <row r="14580" spans="1:5" x14ac:dyDescent="0.25">
      <c r="A14580">
        <v>129170</v>
      </c>
      <c r="B14580" t="s">
        <v>22729</v>
      </c>
      <c r="C14580" t="s">
        <v>22730</v>
      </c>
      <c r="D14580">
        <v>0</v>
      </c>
      <c r="E14580" t="s">
        <v>12168</v>
      </c>
    </row>
    <row r="14581" spans="1:5" x14ac:dyDescent="0.25">
      <c r="A14581">
        <v>129171</v>
      </c>
      <c r="B14581" t="s">
        <v>22731</v>
      </c>
      <c r="C14581" t="s">
        <v>22732</v>
      </c>
      <c r="D14581">
        <v>0</v>
      </c>
      <c r="E14581" t="s">
        <v>12168</v>
      </c>
    </row>
    <row r="14582" spans="1:5" x14ac:dyDescent="0.25">
      <c r="A14582">
        <v>129172</v>
      </c>
      <c r="B14582" t="s">
        <v>22733</v>
      </c>
      <c r="C14582" t="s">
        <v>22734</v>
      </c>
      <c r="D14582">
        <v>0</v>
      </c>
      <c r="E14582" t="s">
        <v>12168</v>
      </c>
    </row>
    <row r="14583" spans="1:5" x14ac:dyDescent="0.25">
      <c r="A14583">
        <v>129173</v>
      </c>
      <c r="B14583" t="s">
        <v>22735</v>
      </c>
      <c r="C14583" t="s">
        <v>22736</v>
      </c>
      <c r="D14583">
        <v>0</v>
      </c>
      <c r="E14583" t="s">
        <v>12168</v>
      </c>
    </row>
    <row r="14584" spans="1:5" x14ac:dyDescent="0.25">
      <c r="A14584">
        <v>129174</v>
      </c>
      <c r="B14584" t="s">
        <v>22737</v>
      </c>
      <c r="C14584" t="s">
        <v>22738</v>
      </c>
      <c r="D14584">
        <v>0</v>
      </c>
      <c r="E14584" t="s">
        <v>12168</v>
      </c>
    </row>
    <row r="14585" spans="1:5" x14ac:dyDescent="0.25">
      <c r="A14585">
        <v>129175</v>
      </c>
      <c r="B14585" t="s">
        <v>22739</v>
      </c>
      <c r="C14585" t="s">
        <v>22740</v>
      </c>
      <c r="D14585">
        <v>0</v>
      </c>
      <c r="E14585" t="s">
        <v>12168</v>
      </c>
    </row>
    <row r="14586" spans="1:5" x14ac:dyDescent="0.25">
      <c r="A14586">
        <v>129176</v>
      </c>
      <c r="B14586" t="s">
        <v>22741</v>
      </c>
      <c r="C14586" t="s">
        <v>22742</v>
      </c>
      <c r="D14586">
        <v>0</v>
      </c>
      <c r="E14586" t="s">
        <v>12168</v>
      </c>
    </row>
    <row r="14587" spans="1:5" x14ac:dyDescent="0.25">
      <c r="A14587">
        <v>129177</v>
      </c>
      <c r="B14587" t="s">
        <v>22743</v>
      </c>
      <c r="C14587" t="s">
        <v>22744</v>
      </c>
      <c r="D14587">
        <v>0</v>
      </c>
      <c r="E14587" t="s">
        <v>12168</v>
      </c>
    </row>
    <row r="14588" spans="1:5" x14ac:dyDescent="0.25">
      <c r="A14588">
        <v>129178</v>
      </c>
      <c r="B14588" t="s">
        <v>22743</v>
      </c>
      <c r="C14588" t="s">
        <v>22745</v>
      </c>
      <c r="D14588">
        <v>0</v>
      </c>
      <c r="E14588" t="s">
        <v>12168</v>
      </c>
    </row>
    <row r="14589" spans="1:5" x14ac:dyDescent="0.25">
      <c r="A14589">
        <v>129179</v>
      </c>
      <c r="B14589" t="s">
        <v>22746</v>
      </c>
      <c r="C14589" t="s">
        <v>22747</v>
      </c>
      <c r="D14589">
        <v>0</v>
      </c>
      <c r="E14589" t="s">
        <v>12168</v>
      </c>
    </row>
    <row r="14590" spans="1:5" x14ac:dyDescent="0.25">
      <c r="A14590">
        <v>129180</v>
      </c>
      <c r="B14590" t="s">
        <v>22748</v>
      </c>
      <c r="C14590" t="s">
        <v>22749</v>
      </c>
      <c r="D14590">
        <v>0</v>
      </c>
      <c r="E14590" t="s">
        <v>12168</v>
      </c>
    </row>
    <row r="14591" spans="1:5" x14ac:dyDescent="0.25">
      <c r="A14591">
        <v>129181</v>
      </c>
      <c r="B14591" t="s">
        <v>22750</v>
      </c>
      <c r="C14591" t="s">
        <v>22751</v>
      </c>
      <c r="D14591">
        <v>0</v>
      </c>
      <c r="E14591" t="s">
        <v>12168</v>
      </c>
    </row>
    <row r="14592" spans="1:5" x14ac:dyDescent="0.25">
      <c r="A14592">
        <v>129182</v>
      </c>
      <c r="B14592" t="s">
        <v>22752</v>
      </c>
      <c r="C14592" t="s">
        <v>22753</v>
      </c>
      <c r="D14592">
        <v>0</v>
      </c>
      <c r="E14592" t="s">
        <v>12168</v>
      </c>
    </row>
    <row r="14593" spans="1:5" x14ac:dyDescent="0.25">
      <c r="A14593">
        <v>129183</v>
      </c>
      <c r="B14593" t="s">
        <v>22754</v>
      </c>
      <c r="C14593" t="s">
        <v>22755</v>
      </c>
      <c r="D14593">
        <v>0</v>
      </c>
      <c r="E14593" t="s">
        <v>12168</v>
      </c>
    </row>
    <row r="14594" spans="1:5" x14ac:dyDescent="0.25">
      <c r="A14594">
        <v>129184</v>
      </c>
      <c r="B14594" t="s">
        <v>22756</v>
      </c>
      <c r="C14594" t="s">
        <v>22757</v>
      </c>
      <c r="D14594">
        <v>0</v>
      </c>
      <c r="E14594" t="s">
        <v>12168</v>
      </c>
    </row>
    <row r="14595" spans="1:5" x14ac:dyDescent="0.25">
      <c r="A14595">
        <v>129185</v>
      </c>
      <c r="B14595" t="s">
        <v>22758</v>
      </c>
      <c r="C14595" t="s">
        <v>22759</v>
      </c>
      <c r="D14595">
        <v>0</v>
      </c>
      <c r="E14595" t="s">
        <v>12168</v>
      </c>
    </row>
    <row r="14596" spans="1:5" x14ac:dyDescent="0.25">
      <c r="A14596">
        <v>129186</v>
      </c>
      <c r="B14596" t="s">
        <v>22760</v>
      </c>
      <c r="C14596" t="s">
        <v>22761</v>
      </c>
      <c r="D14596">
        <v>0</v>
      </c>
      <c r="E14596" t="s">
        <v>12168</v>
      </c>
    </row>
    <row r="14597" spans="1:5" x14ac:dyDescent="0.25">
      <c r="A14597">
        <v>129187</v>
      </c>
      <c r="B14597" t="s">
        <v>22762</v>
      </c>
      <c r="C14597" t="s">
        <v>22763</v>
      </c>
      <c r="D14597">
        <v>0</v>
      </c>
      <c r="E14597" t="s">
        <v>12168</v>
      </c>
    </row>
    <row r="14598" spans="1:5" x14ac:dyDescent="0.25">
      <c r="A14598">
        <v>129188</v>
      </c>
      <c r="B14598" t="s">
        <v>22762</v>
      </c>
      <c r="C14598" t="s">
        <v>22764</v>
      </c>
      <c r="D14598">
        <v>0</v>
      </c>
      <c r="E14598" t="s">
        <v>12168</v>
      </c>
    </row>
    <row r="14599" spans="1:5" x14ac:dyDescent="0.25">
      <c r="A14599">
        <v>129189</v>
      </c>
      <c r="B14599" t="s">
        <v>22765</v>
      </c>
      <c r="C14599" t="s">
        <v>22766</v>
      </c>
      <c r="D14599">
        <v>0</v>
      </c>
      <c r="E14599" t="s">
        <v>12168</v>
      </c>
    </row>
    <row r="14600" spans="1:5" x14ac:dyDescent="0.25">
      <c r="A14600">
        <v>129190</v>
      </c>
      <c r="B14600" t="s">
        <v>22767</v>
      </c>
      <c r="C14600" t="s">
        <v>22768</v>
      </c>
      <c r="D14600">
        <v>0</v>
      </c>
      <c r="E14600" t="s">
        <v>12168</v>
      </c>
    </row>
    <row r="14601" spans="1:5" x14ac:dyDescent="0.25">
      <c r="A14601">
        <v>129191</v>
      </c>
      <c r="B14601" t="s">
        <v>22769</v>
      </c>
      <c r="C14601" t="s">
        <v>22770</v>
      </c>
      <c r="D14601">
        <v>0</v>
      </c>
      <c r="E14601" t="s">
        <v>12168</v>
      </c>
    </row>
    <row r="14602" spans="1:5" x14ac:dyDescent="0.25">
      <c r="A14602">
        <v>129192</v>
      </c>
      <c r="B14602" t="s">
        <v>22769</v>
      </c>
      <c r="C14602" t="s">
        <v>22771</v>
      </c>
      <c r="D14602">
        <v>0</v>
      </c>
      <c r="E14602" t="s">
        <v>12168</v>
      </c>
    </row>
    <row r="14603" spans="1:5" x14ac:dyDescent="0.25">
      <c r="A14603">
        <v>129193</v>
      </c>
      <c r="B14603" t="s">
        <v>22772</v>
      </c>
      <c r="C14603" t="s">
        <v>22773</v>
      </c>
      <c r="D14603">
        <v>0</v>
      </c>
      <c r="E14603" t="s">
        <v>12168</v>
      </c>
    </row>
    <row r="14604" spans="1:5" x14ac:dyDescent="0.25">
      <c r="A14604">
        <v>129194</v>
      </c>
      <c r="B14604" t="s">
        <v>22774</v>
      </c>
      <c r="C14604" t="s">
        <v>22775</v>
      </c>
      <c r="D14604">
        <v>0</v>
      </c>
      <c r="E14604" t="s">
        <v>12168</v>
      </c>
    </row>
    <row r="14605" spans="1:5" x14ac:dyDescent="0.25">
      <c r="A14605">
        <v>129195</v>
      </c>
      <c r="B14605" t="s">
        <v>22776</v>
      </c>
      <c r="C14605" t="s">
        <v>22777</v>
      </c>
      <c r="D14605">
        <v>0</v>
      </c>
      <c r="E14605" t="s">
        <v>12168</v>
      </c>
    </row>
    <row r="14606" spans="1:5" x14ac:dyDescent="0.25">
      <c r="A14606">
        <v>129196</v>
      </c>
      <c r="B14606" t="s">
        <v>22778</v>
      </c>
      <c r="C14606" t="s">
        <v>22779</v>
      </c>
      <c r="D14606">
        <v>0</v>
      </c>
      <c r="E14606" t="s">
        <v>12168</v>
      </c>
    </row>
    <row r="14607" spans="1:5" x14ac:dyDescent="0.25">
      <c r="A14607">
        <v>129197</v>
      </c>
      <c r="B14607" t="s">
        <v>22780</v>
      </c>
      <c r="C14607" t="s">
        <v>22781</v>
      </c>
      <c r="D14607">
        <v>0</v>
      </c>
      <c r="E14607" t="s">
        <v>12168</v>
      </c>
    </row>
    <row r="14608" spans="1:5" x14ac:dyDescent="0.25">
      <c r="A14608">
        <v>129198</v>
      </c>
      <c r="B14608" t="s">
        <v>22782</v>
      </c>
      <c r="C14608" t="s">
        <v>22783</v>
      </c>
      <c r="D14608">
        <v>0</v>
      </c>
      <c r="E14608" t="s">
        <v>12168</v>
      </c>
    </row>
    <row r="14609" spans="1:5" x14ac:dyDescent="0.25">
      <c r="A14609">
        <v>129199</v>
      </c>
      <c r="B14609" t="s">
        <v>22784</v>
      </c>
      <c r="C14609" t="s">
        <v>22785</v>
      </c>
      <c r="D14609">
        <v>0</v>
      </c>
      <c r="E14609" t="s">
        <v>12168</v>
      </c>
    </row>
    <row r="14610" spans="1:5" x14ac:dyDescent="0.25">
      <c r="A14610">
        <v>129200</v>
      </c>
      <c r="B14610" t="s">
        <v>22786</v>
      </c>
      <c r="C14610" t="s">
        <v>22787</v>
      </c>
      <c r="D14610">
        <v>0</v>
      </c>
      <c r="E14610" t="s">
        <v>12168</v>
      </c>
    </row>
    <row r="14611" spans="1:5" x14ac:dyDescent="0.25">
      <c r="A14611">
        <v>129201</v>
      </c>
      <c r="B14611" t="s">
        <v>22788</v>
      </c>
      <c r="C14611" t="s">
        <v>22789</v>
      </c>
      <c r="D14611">
        <v>0</v>
      </c>
      <c r="E14611" t="s">
        <v>12168</v>
      </c>
    </row>
    <row r="14612" spans="1:5" x14ac:dyDescent="0.25">
      <c r="A14612">
        <v>129202</v>
      </c>
      <c r="B14612" t="s">
        <v>22790</v>
      </c>
      <c r="C14612" t="s">
        <v>22791</v>
      </c>
      <c r="D14612">
        <v>0</v>
      </c>
      <c r="E14612" t="s">
        <v>12168</v>
      </c>
    </row>
    <row r="14613" spans="1:5" x14ac:dyDescent="0.25">
      <c r="A14613">
        <v>129203</v>
      </c>
      <c r="B14613" t="s">
        <v>22792</v>
      </c>
      <c r="C14613" t="s">
        <v>22793</v>
      </c>
      <c r="D14613">
        <v>0</v>
      </c>
      <c r="E14613" t="s">
        <v>12168</v>
      </c>
    </row>
    <row r="14614" spans="1:5" x14ac:dyDescent="0.25">
      <c r="A14614">
        <v>129204</v>
      </c>
      <c r="B14614" t="s">
        <v>22794</v>
      </c>
      <c r="C14614" t="s">
        <v>22795</v>
      </c>
      <c r="D14614">
        <v>0</v>
      </c>
      <c r="E14614" t="s">
        <v>12168</v>
      </c>
    </row>
    <row r="14615" spans="1:5" x14ac:dyDescent="0.25">
      <c r="A14615">
        <v>129205</v>
      </c>
      <c r="B14615" t="s">
        <v>22796</v>
      </c>
      <c r="C14615" t="s">
        <v>22797</v>
      </c>
      <c r="D14615">
        <v>0</v>
      </c>
      <c r="E14615" t="s">
        <v>12168</v>
      </c>
    </row>
    <row r="14616" spans="1:5" x14ac:dyDescent="0.25">
      <c r="A14616">
        <v>129206</v>
      </c>
      <c r="B14616" t="s">
        <v>22798</v>
      </c>
      <c r="C14616" t="s">
        <v>22799</v>
      </c>
      <c r="D14616">
        <v>0</v>
      </c>
      <c r="E14616" t="s">
        <v>12168</v>
      </c>
    </row>
    <row r="14617" spans="1:5" x14ac:dyDescent="0.25">
      <c r="A14617">
        <v>129207</v>
      </c>
      <c r="B14617" t="s">
        <v>22800</v>
      </c>
      <c r="C14617" t="s">
        <v>22801</v>
      </c>
      <c r="D14617">
        <v>0</v>
      </c>
      <c r="E14617" t="s">
        <v>12168</v>
      </c>
    </row>
    <row r="14618" spans="1:5" x14ac:dyDescent="0.25">
      <c r="A14618">
        <v>129208</v>
      </c>
      <c r="B14618" t="s">
        <v>22802</v>
      </c>
      <c r="C14618" t="s">
        <v>22803</v>
      </c>
      <c r="D14618">
        <v>0</v>
      </c>
      <c r="E14618" t="s">
        <v>12168</v>
      </c>
    </row>
    <row r="14619" spans="1:5" x14ac:dyDescent="0.25">
      <c r="A14619">
        <v>129209</v>
      </c>
      <c r="B14619" t="s">
        <v>22804</v>
      </c>
      <c r="C14619" t="s">
        <v>22805</v>
      </c>
      <c r="D14619">
        <v>0</v>
      </c>
      <c r="E14619" t="s">
        <v>12168</v>
      </c>
    </row>
    <row r="14620" spans="1:5" x14ac:dyDescent="0.25">
      <c r="A14620">
        <v>129210</v>
      </c>
      <c r="B14620" t="s">
        <v>22806</v>
      </c>
      <c r="C14620" t="s">
        <v>22807</v>
      </c>
      <c r="D14620">
        <v>0</v>
      </c>
      <c r="E14620" t="s">
        <v>12168</v>
      </c>
    </row>
    <row r="14621" spans="1:5" x14ac:dyDescent="0.25">
      <c r="A14621">
        <v>129211</v>
      </c>
      <c r="B14621" t="s">
        <v>22808</v>
      </c>
      <c r="C14621" t="s">
        <v>22809</v>
      </c>
      <c r="D14621">
        <v>0</v>
      </c>
      <c r="E14621" t="s">
        <v>12168</v>
      </c>
    </row>
    <row r="14622" spans="1:5" x14ac:dyDescent="0.25">
      <c r="A14622">
        <v>129212</v>
      </c>
      <c r="B14622" t="s">
        <v>22810</v>
      </c>
      <c r="C14622" t="s">
        <v>22811</v>
      </c>
      <c r="D14622">
        <v>0</v>
      </c>
      <c r="E14622" t="s">
        <v>12168</v>
      </c>
    </row>
    <row r="14623" spans="1:5" x14ac:dyDescent="0.25">
      <c r="A14623">
        <v>129213</v>
      </c>
      <c r="B14623" t="s">
        <v>22810</v>
      </c>
      <c r="C14623" t="s">
        <v>22812</v>
      </c>
      <c r="D14623">
        <v>0</v>
      </c>
      <c r="E14623" t="s">
        <v>12168</v>
      </c>
    </row>
    <row r="14624" spans="1:5" x14ac:dyDescent="0.25">
      <c r="A14624">
        <v>129214</v>
      </c>
      <c r="B14624" t="s">
        <v>22810</v>
      </c>
      <c r="C14624" t="s">
        <v>22813</v>
      </c>
      <c r="D14624">
        <v>0</v>
      </c>
      <c r="E14624" t="s">
        <v>12168</v>
      </c>
    </row>
    <row r="14625" spans="1:5" x14ac:dyDescent="0.25">
      <c r="A14625">
        <v>129215</v>
      </c>
      <c r="B14625" t="s">
        <v>22810</v>
      </c>
      <c r="C14625" t="s">
        <v>22814</v>
      </c>
      <c r="D14625">
        <v>0</v>
      </c>
      <c r="E14625" t="s">
        <v>12168</v>
      </c>
    </row>
    <row r="14626" spans="1:5" x14ac:dyDescent="0.25">
      <c r="A14626">
        <v>129216</v>
      </c>
      <c r="B14626" t="s">
        <v>22815</v>
      </c>
      <c r="C14626" t="s">
        <v>22816</v>
      </c>
      <c r="D14626">
        <v>0</v>
      </c>
      <c r="E14626" t="s">
        <v>12168</v>
      </c>
    </row>
    <row r="14627" spans="1:5" x14ac:dyDescent="0.25">
      <c r="A14627">
        <v>129217</v>
      </c>
      <c r="B14627" t="s">
        <v>22817</v>
      </c>
      <c r="C14627" t="s">
        <v>22818</v>
      </c>
      <c r="D14627">
        <v>0</v>
      </c>
      <c r="E14627" t="s">
        <v>12168</v>
      </c>
    </row>
    <row r="14628" spans="1:5" x14ac:dyDescent="0.25">
      <c r="A14628">
        <v>129218</v>
      </c>
      <c r="B14628" t="s">
        <v>22819</v>
      </c>
      <c r="C14628" t="s">
        <v>22820</v>
      </c>
      <c r="D14628">
        <v>0</v>
      </c>
      <c r="E14628" t="s">
        <v>12168</v>
      </c>
    </row>
    <row r="14629" spans="1:5" x14ac:dyDescent="0.25">
      <c r="A14629">
        <v>129219</v>
      </c>
      <c r="B14629" t="s">
        <v>22821</v>
      </c>
      <c r="C14629" t="s">
        <v>22822</v>
      </c>
      <c r="D14629">
        <v>0</v>
      </c>
      <c r="E14629" t="s">
        <v>12168</v>
      </c>
    </row>
    <row r="14630" spans="1:5" x14ac:dyDescent="0.25">
      <c r="A14630">
        <v>129220</v>
      </c>
      <c r="B14630" t="s">
        <v>22823</v>
      </c>
      <c r="C14630" t="s">
        <v>22824</v>
      </c>
      <c r="D14630">
        <v>0</v>
      </c>
      <c r="E14630" t="s">
        <v>12168</v>
      </c>
    </row>
    <row r="14631" spans="1:5" x14ac:dyDescent="0.25">
      <c r="A14631">
        <v>129221</v>
      </c>
      <c r="B14631" t="s">
        <v>22825</v>
      </c>
      <c r="C14631" t="s">
        <v>22826</v>
      </c>
      <c r="D14631">
        <v>0</v>
      </c>
      <c r="E14631" t="s">
        <v>12168</v>
      </c>
    </row>
    <row r="14632" spans="1:5" x14ac:dyDescent="0.25">
      <c r="A14632">
        <v>129222</v>
      </c>
      <c r="B14632" t="s">
        <v>22827</v>
      </c>
      <c r="C14632" t="s">
        <v>22828</v>
      </c>
      <c r="D14632">
        <v>0</v>
      </c>
      <c r="E14632" t="s">
        <v>12168</v>
      </c>
    </row>
    <row r="14633" spans="1:5" x14ac:dyDescent="0.25">
      <c r="A14633">
        <v>129223</v>
      </c>
      <c r="B14633" t="s">
        <v>22827</v>
      </c>
      <c r="C14633" t="s">
        <v>22829</v>
      </c>
      <c r="D14633">
        <v>0</v>
      </c>
      <c r="E14633" t="s">
        <v>12168</v>
      </c>
    </row>
    <row r="14634" spans="1:5" x14ac:dyDescent="0.25">
      <c r="A14634">
        <v>129224</v>
      </c>
      <c r="B14634" t="s">
        <v>22830</v>
      </c>
      <c r="C14634" t="s">
        <v>22831</v>
      </c>
      <c r="D14634">
        <v>0</v>
      </c>
      <c r="E14634" t="s">
        <v>12168</v>
      </c>
    </row>
    <row r="14635" spans="1:5" x14ac:dyDescent="0.25">
      <c r="A14635">
        <v>129225</v>
      </c>
      <c r="B14635" t="s">
        <v>22832</v>
      </c>
      <c r="C14635" t="s">
        <v>22833</v>
      </c>
      <c r="D14635">
        <v>0</v>
      </c>
      <c r="E14635" t="s">
        <v>12168</v>
      </c>
    </row>
    <row r="14636" spans="1:5" x14ac:dyDescent="0.25">
      <c r="A14636">
        <v>129226</v>
      </c>
      <c r="B14636" t="s">
        <v>22834</v>
      </c>
      <c r="C14636" t="s">
        <v>22835</v>
      </c>
      <c r="D14636">
        <v>0</v>
      </c>
      <c r="E14636" t="s">
        <v>12168</v>
      </c>
    </row>
    <row r="14637" spans="1:5" x14ac:dyDescent="0.25">
      <c r="A14637">
        <v>129227</v>
      </c>
      <c r="B14637" t="s">
        <v>22836</v>
      </c>
      <c r="C14637" t="s">
        <v>22837</v>
      </c>
      <c r="D14637">
        <v>0</v>
      </c>
      <c r="E14637" t="s">
        <v>12168</v>
      </c>
    </row>
    <row r="14638" spans="1:5" x14ac:dyDescent="0.25">
      <c r="A14638">
        <v>129228</v>
      </c>
      <c r="B14638" t="s">
        <v>22838</v>
      </c>
      <c r="C14638" t="s">
        <v>22839</v>
      </c>
      <c r="D14638">
        <v>0</v>
      </c>
      <c r="E14638" t="s">
        <v>12168</v>
      </c>
    </row>
    <row r="14639" spans="1:5" x14ac:dyDescent="0.25">
      <c r="A14639">
        <v>129229</v>
      </c>
      <c r="B14639" t="s">
        <v>22838</v>
      </c>
      <c r="C14639" t="s">
        <v>22840</v>
      </c>
      <c r="D14639">
        <v>0</v>
      </c>
      <c r="E14639" t="s">
        <v>12168</v>
      </c>
    </row>
    <row r="14640" spans="1:5" x14ac:dyDescent="0.25">
      <c r="A14640">
        <v>129230</v>
      </c>
      <c r="B14640" t="s">
        <v>22841</v>
      </c>
      <c r="C14640" t="s">
        <v>22842</v>
      </c>
      <c r="D14640">
        <v>0</v>
      </c>
      <c r="E14640" t="s">
        <v>12168</v>
      </c>
    </row>
    <row r="14641" spans="1:5" x14ac:dyDescent="0.25">
      <c r="A14641">
        <v>129231</v>
      </c>
      <c r="B14641" t="s">
        <v>22843</v>
      </c>
      <c r="C14641" t="s">
        <v>22844</v>
      </c>
      <c r="D14641">
        <v>0</v>
      </c>
      <c r="E14641" t="s">
        <v>12168</v>
      </c>
    </row>
    <row r="14642" spans="1:5" x14ac:dyDescent="0.25">
      <c r="A14642">
        <v>129232</v>
      </c>
      <c r="B14642" t="s">
        <v>22845</v>
      </c>
      <c r="C14642" t="s">
        <v>22846</v>
      </c>
      <c r="D14642">
        <v>0</v>
      </c>
      <c r="E14642" t="s">
        <v>12168</v>
      </c>
    </row>
    <row r="14643" spans="1:5" x14ac:dyDescent="0.25">
      <c r="A14643">
        <v>129233</v>
      </c>
      <c r="B14643" t="s">
        <v>22847</v>
      </c>
      <c r="C14643" t="s">
        <v>22848</v>
      </c>
      <c r="D14643">
        <v>0</v>
      </c>
      <c r="E14643" t="s">
        <v>12168</v>
      </c>
    </row>
    <row r="14644" spans="1:5" x14ac:dyDescent="0.25">
      <c r="A14644">
        <v>129234</v>
      </c>
      <c r="B14644" t="s">
        <v>22849</v>
      </c>
      <c r="C14644" t="s">
        <v>22850</v>
      </c>
      <c r="D14644">
        <v>0</v>
      </c>
      <c r="E14644" t="s">
        <v>12168</v>
      </c>
    </row>
    <row r="14645" spans="1:5" x14ac:dyDescent="0.25">
      <c r="A14645">
        <v>129235</v>
      </c>
      <c r="B14645" t="s">
        <v>22851</v>
      </c>
      <c r="C14645" t="s">
        <v>22852</v>
      </c>
      <c r="D14645">
        <v>0</v>
      </c>
      <c r="E14645" t="s">
        <v>12168</v>
      </c>
    </row>
    <row r="14646" spans="1:5" x14ac:dyDescent="0.25">
      <c r="A14646">
        <v>129236</v>
      </c>
      <c r="B14646" t="s">
        <v>22853</v>
      </c>
      <c r="C14646" t="s">
        <v>22854</v>
      </c>
      <c r="D14646">
        <v>0</v>
      </c>
      <c r="E14646" t="s">
        <v>12168</v>
      </c>
    </row>
    <row r="14647" spans="1:5" x14ac:dyDescent="0.25">
      <c r="A14647">
        <v>129237</v>
      </c>
      <c r="B14647" t="s">
        <v>22855</v>
      </c>
      <c r="C14647" t="s">
        <v>22856</v>
      </c>
      <c r="D14647">
        <v>0</v>
      </c>
      <c r="E14647" t="s">
        <v>12168</v>
      </c>
    </row>
    <row r="14648" spans="1:5" x14ac:dyDescent="0.25">
      <c r="A14648">
        <v>129238</v>
      </c>
      <c r="B14648" t="s">
        <v>22857</v>
      </c>
      <c r="C14648" t="s">
        <v>22858</v>
      </c>
      <c r="D14648">
        <v>0</v>
      </c>
      <c r="E14648" t="s">
        <v>12168</v>
      </c>
    </row>
    <row r="14649" spans="1:5" x14ac:dyDescent="0.25">
      <c r="A14649">
        <v>129239</v>
      </c>
      <c r="B14649" t="s">
        <v>22859</v>
      </c>
      <c r="C14649" t="s">
        <v>22860</v>
      </c>
      <c r="D14649">
        <v>0</v>
      </c>
      <c r="E14649" t="s">
        <v>12168</v>
      </c>
    </row>
    <row r="14650" spans="1:5" x14ac:dyDescent="0.25">
      <c r="A14650">
        <v>129240</v>
      </c>
      <c r="B14650" t="s">
        <v>22861</v>
      </c>
      <c r="C14650" t="s">
        <v>22862</v>
      </c>
      <c r="D14650">
        <v>0</v>
      </c>
      <c r="E14650" t="s">
        <v>12168</v>
      </c>
    </row>
    <row r="14651" spans="1:5" x14ac:dyDescent="0.25">
      <c r="A14651">
        <v>129241</v>
      </c>
      <c r="B14651" t="s">
        <v>22863</v>
      </c>
      <c r="C14651" t="s">
        <v>22864</v>
      </c>
      <c r="D14651">
        <v>0</v>
      </c>
      <c r="E14651" t="s">
        <v>12168</v>
      </c>
    </row>
    <row r="14652" spans="1:5" x14ac:dyDescent="0.25">
      <c r="A14652">
        <v>129242</v>
      </c>
      <c r="B14652" t="s">
        <v>22865</v>
      </c>
      <c r="C14652" t="s">
        <v>22866</v>
      </c>
      <c r="D14652">
        <v>0</v>
      </c>
      <c r="E14652" t="s">
        <v>12168</v>
      </c>
    </row>
    <row r="14653" spans="1:5" x14ac:dyDescent="0.25">
      <c r="A14653">
        <v>129243</v>
      </c>
      <c r="B14653" t="s">
        <v>22867</v>
      </c>
      <c r="C14653" t="s">
        <v>22868</v>
      </c>
      <c r="D14653">
        <v>0</v>
      </c>
      <c r="E14653" t="s">
        <v>12168</v>
      </c>
    </row>
    <row r="14654" spans="1:5" x14ac:dyDescent="0.25">
      <c r="A14654">
        <v>129244</v>
      </c>
      <c r="B14654" t="s">
        <v>22869</v>
      </c>
      <c r="C14654" t="s">
        <v>22870</v>
      </c>
      <c r="D14654">
        <v>0</v>
      </c>
      <c r="E14654" t="s">
        <v>12168</v>
      </c>
    </row>
    <row r="14655" spans="1:5" x14ac:dyDescent="0.25">
      <c r="A14655">
        <v>129245</v>
      </c>
      <c r="B14655" t="s">
        <v>22871</v>
      </c>
      <c r="C14655" t="s">
        <v>22872</v>
      </c>
      <c r="D14655">
        <v>0</v>
      </c>
      <c r="E14655" t="s">
        <v>12168</v>
      </c>
    </row>
    <row r="14656" spans="1:5" x14ac:dyDescent="0.25">
      <c r="A14656">
        <v>129246</v>
      </c>
      <c r="B14656" t="s">
        <v>22873</v>
      </c>
      <c r="C14656" t="s">
        <v>22874</v>
      </c>
      <c r="D14656">
        <v>0</v>
      </c>
      <c r="E14656" t="s">
        <v>12168</v>
      </c>
    </row>
    <row r="14657" spans="1:5" x14ac:dyDescent="0.25">
      <c r="A14657">
        <v>129247</v>
      </c>
      <c r="B14657" t="s">
        <v>22875</v>
      </c>
      <c r="C14657" t="s">
        <v>22876</v>
      </c>
      <c r="D14657">
        <v>0</v>
      </c>
      <c r="E14657" t="s">
        <v>12168</v>
      </c>
    </row>
    <row r="14658" spans="1:5" x14ac:dyDescent="0.25">
      <c r="A14658">
        <v>129248</v>
      </c>
      <c r="B14658" t="s">
        <v>22877</v>
      </c>
      <c r="C14658" t="s">
        <v>22878</v>
      </c>
      <c r="D14658">
        <v>0</v>
      </c>
      <c r="E14658" t="s">
        <v>12168</v>
      </c>
    </row>
    <row r="14659" spans="1:5" x14ac:dyDescent="0.25">
      <c r="A14659">
        <v>129249</v>
      </c>
      <c r="B14659" t="s">
        <v>22879</v>
      </c>
      <c r="C14659" t="s">
        <v>22880</v>
      </c>
      <c r="D14659">
        <v>0</v>
      </c>
      <c r="E14659" t="s">
        <v>12168</v>
      </c>
    </row>
    <row r="14660" spans="1:5" x14ac:dyDescent="0.25">
      <c r="A14660">
        <v>129250</v>
      </c>
      <c r="B14660" t="s">
        <v>22881</v>
      </c>
      <c r="C14660" t="s">
        <v>22882</v>
      </c>
      <c r="D14660">
        <v>0</v>
      </c>
      <c r="E14660" t="s">
        <v>12168</v>
      </c>
    </row>
    <row r="14661" spans="1:5" x14ac:dyDescent="0.25">
      <c r="A14661">
        <v>129251</v>
      </c>
      <c r="B14661" t="s">
        <v>22883</v>
      </c>
      <c r="C14661" t="s">
        <v>22884</v>
      </c>
      <c r="D14661">
        <v>0</v>
      </c>
      <c r="E14661" t="s">
        <v>12168</v>
      </c>
    </row>
    <row r="14662" spans="1:5" x14ac:dyDescent="0.25">
      <c r="A14662">
        <v>129252</v>
      </c>
      <c r="B14662" t="s">
        <v>22883</v>
      </c>
      <c r="C14662" t="s">
        <v>22885</v>
      </c>
      <c r="D14662">
        <v>0</v>
      </c>
      <c r="E14662" t="s">
        <v>12168</v>
      </c>
    </row>
    <row r="14663" spans="1:5" x14ac:dyDescent="0.25">
      <c r="A14663">
        <v>129253</v>
      </c>
      <c r="B14663" t="s">
        <v>22886</v>
      </c>
      <c r="C14663" t="s">
        <v>22887</v>
      </c>
      <c r="D14663">
        <v>0</v>
      </c>
      <c r="E14663" t="s">
        <v>12168</v>
      </c>
    </row>
    <row r="14664" spans="1:5" x14ac:dyDescent="0.25">
      <c r="A14664">
        <v>129254</v>
      </c>
      <c r="B14664" t="s">
        <v>22886</v>
      </c>
      <c r="C14664" t="s">
        <v>22888</v>
      </c>
      <c r="D14664">
        <v>0</v>
      </c>
      <c r="E14664" t="s">
        <v>12168</v>
      </c>
    </row>
    <row r="14665" spans="1:5" x14ac:dyDescent="0.25">
      <c r="A14665">
        <v>129255</v>
      </c>
      <c r="B14665" t="s">
        <v>22889</v>
      </c>
      <c r="C14665" t="s">
        <v>22890</v>
      </c>
      <c r="D14665">
        <v>0</v>
      </c>
      <c r="E14665" t="s">
        <v>12168</v>
      </c>
    </row>
    <row r="14666" spans="1:5" x14ac:dyDescent="0.25">
      <c r="A14666">
        <v>129256</v>
      </c>
      <c r="B14666" t="s">
        <v>22891</v>
      </c>
      <c r="C14666" t="s">
        <v>22892</v>
      </c>
      <c r="D14666">
        <v>0</v>
      </c>
      <c r="E14666" t="s">
        <v>12168</v>
      </c>
    </row>
    <row r="14667" spans="1:5" x14ac:dyDescent="0.25">
      <c r="A14667">
        <v>129257</v>
      </c>
      <c r="B14667" t="s">
        <v>22891</v>
      </c>
      <c r="C14667" t="s">
        <v>22893</v>
      </c>
      <c r="D14667">
        <v>0</v>
      </c>
      <c r="E14667" t="s">
        <v>12168</v>
      </c>
    </row>
    <row r="14668" spans="1:5" x14ac:dyDescent="0.25">
      <c r="A14668">
        <v>129258</v>
      </c>
      <c r="B14668" t="s">
        <v>22891</v>
      </c>
      <c r="C14668" t="s">
        <v>22894</v>
      </c>
      <c r="D14668">
        <v>0</v>
      </c>
      <c r="E14668" t="s">
        <v>12168</v>
      </c>
    </row>
    <row r="14669" spans="1:5" x14ac:dyDescent="0.25">
      <c r="A14669">
        <v>129259</v>
      </c>
      <c r="B14669" t="s">
        <v>22891</v>
      </c>
      <c r="C14669" t="s">
        <v>22895</v>
      </c>
      <c r="D14669">
        <v>0</v>
      </c>
      <c r="E14669" t="s">
        <v>12168</v>
      </c>
    </row>
    <row r="14670" spans="1:5" x14ac:dyDescent="0.25">
      <c r="A14670">
        <v>129260</v>
      </c>
      <c r="B14670" t="s">
        <v>22896</v>
      </c>
      <c r="C14670" t="s">
        <v>22897</v>
      </c>
      <c r="D14670">
        <v>0</v>
      </c>
      <c r="E14670" t="s">
        <v>12168</v>
      </c>
    </row>
    <row r="14671" spans="1:5" x14ac:dyDescent="0.25">
      <c r="A14671">
        <v>129261</v>
      </c>
      <c r="B14671" t="s">
        <v>22896</v>
      </c>
      <c r="C14671" t="s">
        <v>22898</v>
      </c>
      <c r="D14671">
        <v>0</v>
      </c>
      <c r="E14671" t="s">
        <v>12168</v>
      </c>
    </row>
    <row r="14672" spans="1:5" x14ac:dyDescent="0.25">
      <c r="A14672">
        <v>129262</v>
      </c>
      <c r="B14672" t="s">
        <v>22896</v>
      </c>
      <c r="C14672" t="s">
        <v>22899</v>
      </c>
      <c r="D14672">
        <v>0</v>
      </c>
      <c r="E14672" t="s">
        <v>12168</v>
      </c>
    </row>
    <row r="14673" spans="1:5" x14ac:dyDescent="0.25">
      <c r="A14673">
        <v>129263</v>
      </c>
      <c r="B14673" t="s">
        <v>22896</v>
      </c>
      <c r="C14673" t="s">
        <v>22900</v>
      </c>
      <c r="D14673">
        <v>0</v>
      </c>
      <c r="E14673" t="s">
        <v>12168</v>
      </c>
    </row>
    <row r="14674" spans="1:5" x14ac:dyDescent="0.25">
      <c r="A14674">
        <v>129264</v>
      </c>
      <c r="B14674" t="s">
        <v>22901</v>
      </c>
      <c r="C14674" t="s">
        <v>22902</v>
      </c>
      <c r="D14674">
        <v>0</v>
      </c>
      <c r="E14674" t="s">
        <v>12168</v>
      </c>
    </row>
    <row r="14675" spans="1:5" x14ac:dyDescent="0.25">
      <c r="A14675">
        <v>129265</v>
      </c>
      <c r="B14675" t="s">
        <v>22903</v>
      </c>
      <c r="C14675" t="s">
        <v>22904</v>
      </c>
      <c r="D14675">
        <v>0</v>
      </c>
      <c r="E14675" t="s">
        <v>12168</v>
      </c>
    </row>
    <row r="14676" spans="1:5" x14ac:dyDescent="0.25">
      <c r="A14676">
        <v>129266</v>
      </c>
      <c r="B14676" t="s">
        <v>22905</v>
      </c>
      <c r="C14676" t="s">
        <v>22906</v>
      </c>
      <c r="D14676">
        <v>0</v>
      </c>
      <c r="E14676" t="s">
        <v>12168</v>
      </c>
    </row>
    <row r="14677" spans="1:5" x14ac:dyDescent="0.25">
      <c r="A14677">
        <v>129267</v>
      </c>
      <c r="B14677" t="s">
        <v>22907</v>
      </c>
      <c r="C14677" t="s">
        <v>22908</v>
      </c>
      <c r="D14677">
        <v>0</v>
      </c>
      <c r="E14677" t="s">
        <v>12168</v>
      </c>
    </row>
    <row r="14678" spans="1:5" x14ac:dyDescent="0.25">
      <c r="A14678">
        <v>129268</v>
      </c>
      <c r="B14678" t="s">
        <v>22909</v>
      </c>
      <c r="C14678" t="s">
        <v>22910</v>
      </c>
      <c r="D14678">
        <v>0</v>
      </c>
      <c r="E14678" t="s">
        <v>12168</v>
      </c>
    </row>
    <row r="14679" spans="1:5" x14ac:dyDescent="0.25">
      <c r="A14679">
        <v>129269</v>
      </c>
      <c r="B14679" t="s">
        <v>22911</v>
      </c>
      <c r="C14679" t="s">
        <v>22912</v>
      </c>
      <c r="D14679">
        <v>0</v>
      </c>
      <c r="E14679" t="s">
        <v>12168</v>
      </c>
    </row>
    <row r="14680" spans="1:5" x14ac:dyDescent="0.25">
      <c r="A14680">
        <v>129270</v>
      </c>
      <c r="B14680" t="s">
        <v>22913</v>
      </c>
      <c r="C14680" t="s">
        <v>22914</v>
      </c>
      <c r="D14680">
        <v>0</v>
      </c>
      <c r="E14680" t="s">
        <v>12168</v>
      </c>
    </row>
    <row r="14681" spans="1:5" x14ac:dyDescent="0.25">
      <c r="A14681">
        <v>129271</v>
      </c>
      <c r="B14681" t="s">
        <v>22915</v>
      </c>
      <c r="C14681" t="s">
        <v>22916</v>
      </c>
      <c r="D14681">
        <v>0</v>
      </c>
      <c r="E14681" t="s">
        <v>12168</v>
      </c>
    </row>
    <row r="14682" spans="1:5" x14ac:dyDescent="0.25">
      <c r="A14682">
        <v>129272</v>
      </c>
      <c r="B14682" t="s">
        <v>22917</v>
      </c>
      <c r="C14682" t="s">
        <v>22918</v>
      </c>
      <c r="D14682">
        <v>0</v>
      </c>
      <c r="E14682" t="s">
        <v>12168</v>
      </c>
    </row>
    <row r="14683" spans="1:5" x14ac:dyDescent="0.25">
      <c r="A14683">
        <v>129273</v>
      </c>
      <c r="B14683" t="s">
        <v>22917</v>
      </c>
      <c r="C14683" t="s">
        <v>22919</v>
      </c>
      <c r="D14683">
        <v>0</v>
      </c>
      <c r="E14683" t="s">
        <v>12168</v>
      </c>
    </row>
    <row r="14684" spans="1:5" x14ac:dyDescent="0.25">
      <c r="A14684">
        <v>129274</v>
      </c>
      <c r="B14684" t="s">
        <v>22917</v>
      </c>
      <c r="C14684" t="s">
        <v>22920</v>
      </c>
      <c r="D14684">
        <v>0</v>
      </c>
      <c r="E14684" t="s">
        <v>12168</v>
      </c>
    </row>
    <row r="14685" spans="1:5" x14ac:dyDescent="0.25">
      <c r="A14685">
        <v>129275</v>
      </c>
      <c r="B14685" t="s">
        <v>22921</v>
      </c>
      <c r="C14685" t="s">
        <v>22922</v>
      </c>
      <c r="D14685">
        <v>0</v>
      </c>
      <c r="E14685" t="s">
        <v>12168</v>
      </c>
    </row>
    <row r="14686" spans="1:5" x14ac:dyDescent="0.25">
      <c r="A14686">
        <v>129276</v>
      </c>
      <c r="B14686" t="s">
        <v>22923</v>
      </c>
      <c r="C14686" t="s">
        <v>22924</v>
      </c>
      <c r="D14686">
        <v>0</v>
      </c>
      <c r="E14686" t="s">
        <v>12168</v>
      </c>
    </row>
    <row r="14687" spans="1:5" x14ac:dyDescent="0.25">
      <c r="A14687">
        <v>129277</v>
      </c>
      <c r="B14687" t="s">
        <v>22925</v>
      </c>
      <c r="C14687" t="s">
        <v>22926</v>
      </c>
      <c r="D14687">
        <v>0</v>
      </c>
      <c r="E14687" t="s">
        <v>12168</v>
      </c>
    </row>
    <row r="14688" spans="1:5" x14ac:dyDescent="0.25">
      <c r="A14688">
        <v>129278</v>
      </c>
      <c r="B14688" t="s">
        <v>22927</v>
      </c>
      <c r="C14688" t="s">
        <v>22928</v>
      </c>
      <c r="D14688">
        <v>0</v>
      </c>
      <c r="E14688" t="s">
        <v>12168</v>
      </c>
    </row>
    <row r="14689" spans="1:5" x14ac:dyDescent="0.25">
      <c r="A14689">
        <v>129279</v>
      </c>
      <c r="B14689" t="s">
        <v>22929</v>
      </c>
      <c r="C14689" t="s">
        <v>22930</v>
      </c>
      <c r="D14689">
        <v>0</v>
      </c>
      <c r="E14689" t="s">
        <v>12168</v>
      </c>
    </row>
    <row r="14690" spans="1:5" x14ac:dyDescent="0.25">
      <c r="A14690">
        <v>129280</v>
      </c>
      <c r="B14690" t="s">
        <v>22931</v>
      </c>
      <c r="C14690" t="s">
        <v>22932</v>
      </c>
      <c r="D14690">
        <v>0</v>
      </c>
      <c r="E14690" t="s">
        <v>12168</v>
      </c>
    </row>
    <row r="14691" spans="1:5" x14ac:dyDescent="0.25">
      <c r="A14691">
        <v>129281</v>
      </c>
      <c r="B14691" t="s">
        <v>22933</v>
      </c>
      <c r="C14691" t="s">
        <v>22934</v>
      </c>
      <c r="D14691">
        <v>0</v>
      </c>
      <c r="E14691" t="s">
        <v>12168</v>
      </c>
    </row>
    <row r="14692" spans="1:5" x14ac:dyDescent="0.25">
      <c r="A14692">
        <v>129282</v>
      </c>
      <c r="B14692" t="s">
        <v>22935</v>
      </c>
      <c r="C14692" t="s">
        <v>22936</v>
      </c>
      <c r="D14692">
        <v>0</v>
      </c>
      <c r="E14692" t="s">
        <v>12168</v>
      </c>
    </row>
    <row r="14693" spans="1:5" x14ac:dyDescent="0.25">
      <c r="A14693">
        <v>129283</v>
      </c>
      <c r="B14693" t="s">
        <v>22937</v>
      </c>
      <c r="C14693" t="s">
        <v>22938</v>
      </c>
      <c r="D14693">
        <v>0</v>
      </c>
      <c r="E14693" t="s">
        <v>12168</v>
      </c>
    </row>
    <row r="14694" spans="1:5" x14ac:dyDescent="0.25">
      <c r="A14694">
        <v>129284</v>
      </c>
      <c r="B14694" t="s">
        <v>22939</v>
      </c>
      <c r="C14694" t="s">
        <v>22940</v>
      </c>
      <c r="D14694">
        <v>0</v>
      </c>
      <c r="E14694" t="s">
        <v>12168</v>
      </c>
    </row>
    <row r="14695" spans="1:5" x14ac:dyDescent="0.25">
      <c r="A14695">
        <v>129285</v>
      </c>
      <c r="B14695" t="s">
        <v>22941</v>
      </c>
      <c r="C14695" t="s">
        <v>22942</v>
      </c>
      <c r="D14695">
        <v>0</v>
      </c>
      <c r="E14695" t="s">
        <v>12168</v>
      </c>
    </row>
    <row r="14696" spans="1:5" x14ac:dyDescent="0.25">
      <c r="A14696">
        <v>129286</v>
      </c>
      <c r="B14696" t="s">
        <v>22943</v>
      </c>
      <c r="C14696" t="s">
        <v>22944</v>
      </c>
      <c r="D14696">
        <v>0</v>
      </c>
      <c r="E14696" t="s">
        <v>12168</v>
      </c>
    </row>
    <row r="14697" spans="1:5" x14ac:dyDescent="0.25">
      <c r="A14697">
        <v>129287</v>
      </c>
      <c r="B14697" t="s">
        <v>22945</v>
      </c>
      <c r="C14697" t="s">
        <v>22946</v>
      </c>
      <c r="D14697">
        <v>0</v>
      </c>
      <c r="E14697" t="s">
        <v>12168</v>
      </c>
    </row>
    <row r="14698" spans="1:5" x14ac:dyDescent="0.25">
      <c r="A14698">
        <v>129288</v>
      </c>
      <c r="B14698" t="s">
        <v>22947</v>
      </c>
      <c r="C14698" t="s">
        <v>22948</v>
      </c>
      <c r="D14698">
        <v>0</v>
      </c>
      <c r="E14698" t="s">
        <v>12168</v>
      </c>
    </row>
    <row r="14699" spans="1:5" x14ac:dyDescent="0.25">
      <c r="A14699">
        <v>129289</v>
      </c>
      <c r="B14699" t="s">
        <v>22949</v>
      </c>
      <c r="C14699" t="s">
        <v>22950</v>
      </c>
      <c r="D14699">
        <v>0</v>
      </c>
      <c r="E14699" t="s">
        <v>12168</v>
      </c>
    </row>
    <row r="14700" spans="1:5" x14ac:dyDescent="0.25">
      <c r="A14700">
        <v>129290</v>
      </c>
      <c r="B14700" t="s">
        <v>22951</v>
      </c>
      <c r="C14700" t="s">
        <v>22952</v>
      </c>
      <c r="D14700">
        <v>0</v>
      </c>
      <c r="E14700" t="s">
        <v>12168</v>
      </c>
    </row>
    <row r="14701" spans="1:5" x14ac:dyDescent="0.25">
      <c r="A14701">
        <v>129291</v>
      </c>
      <c r="B14701" t="s">
        <v>22953</v>
      </c>
      <c r="C14701" t="s">
        <v>22954</v>
      </c>
      <c r="D14701">
        <v>0</v>
      </c>
      <c r="E14701" t="s">
        <v>12168</v>
      </c>
    </row>
    <row r="14702" spans="1:5" x14ac:dyDescent="0.25">
      <c r="A14702">
        <v>129292</v>
      </c>
      <c r="B14702" t="s">
        <v>22953</v>
      </c>
      <c r="C14702" t="s">
        <v>22955</v>
      </c>
      <c r="D14702">
        <v>0</v>
      </c>
      <c r="E14702" t="s">
        <v>12168</v>
      </c>
    </row>
    <row r="14703" spans="1:5" x14ac:dyDescent="0.25">
      <c r="A14703">
        <v>129293</v>
      </c>
      <c r="B14703" t="s">
        <v>22956</v>
      </c>
      <c r="C14703" t="s">
        <v>22957</v>
      </c>
      <c r="D14703">
        <v>0</v>
      </c>
      <c r="E14703" t="s">
        <v>12168</v>
      </c>
    </row>
    <row r="14704" spans="1:5" x14ac:dyDescent="0.25">
      <c r="A14704">
        <v>129294</v>
      </c>
      <c r="B14704" t="s">
        <v>22958</v>
      </c>
      <c r="C14704" t="s">
        <v>22959</v>
      </c>
      <c r="D14704">
        <v>0</v>
      </c>
      <c r="E14704" t="s">
        <v>12168</v>
      </c>
    </row>
    <row r="14705" spans="1:5" x14ac:dyDescent="0.25">
      <c r="A14705">
        <v>129295</v>
      </c>
      <c r="B14705" t="s">
        <v>22960</v>
      </c>
      <c r="C14705" t="s">
        <v>22961</v>
      </c>
      <c r="D14705">
        <v>0</v>
      </c>
      <c r="E14705" t="s">
        <v>12168</v>
      </c>
    </row>
    <row r="14706" spans="1:5" x14ac:dyDescent="0.25">
      <c r="A14706">
        <v>129296</v>
      </c>
      <c r="B14706" t="s">
        <v>22962</v>
      </c>
      <c r="C14706" t="s">
        <v>22963</v>
      </c>
      <c r="D14706">
        <v>0</v>
      </c>
      <c r="E14706" t="s">
        <v>12168</v>
      </c>
    </row>
    <row r="14707" spans="1:5" x14ac:dyDescent="0.25">
      <c r="A14707">
        <v>129297</v>
      </c>
      <c r="B14707" t="s">
        <v>22964</v>
      </c>
      <c r="C14707" t="s">
        <v>22965</v>
      </c>
      <c r="D14707">
        <v>0</v>
      </c>
      <c r="E14707" t="s">
        <v>12168</v>
      </c>
    </row>
    <row r="14708" spans="1:5" x14ac:dyDescent="0.25">
      <c r="A14708">
        <v>129298</v>
      </c>
      <c r="B14708" t="s">
        <v>22966</v>
      </c>
      <c r="C14708" t="s">
        <v>22967</v>
      </c>
      <c r="D14708">
        <v>0</v>
      </c>
      <c r="E14708" t="s">
        <v>12168</v>
      </c>
    </row>
    <row r="14709" spans="1:5" x14ac:dyDescent="0.25">
      <c r="A14709">
        <v>129299</v>
      </c>
      <c r="B14709" t="s">
        <v>22968</v>
      </c>
      <c r="C14709" t="s">
        <v>22969</v>
      </c>
      <c r="D14709">
        <v>0</v>
      </c>
      <c r="E14709" t="s">
        <v>12168</v>
      </c>
    </row>
    <row r="14710" spans="1:5" x14ac:dyDescent="0.25">
      <c r="A14710">
        <v>129300</v>
      </c>
      <c r="B14710" t="s">
        <v>22970</v>
      </c>
      <c r="C14710" t="s">
        <v>22971</v>
      </c>
      <c r="D14710">
        <v>0</v>
      </c>
      <c r="E14710" t="s">
        <v>12168</v>
      </c>
    </row>
    <row r="14711" spans="1:5" x14ac:dyDescent="0.25">
      <c r="A14711">
        <v>129301</v>
      </c>
      <c r="B14711" t="s">
        <v>22972</v>
      </c>
      <c r="C14711" t="s">
        <v>22973</v>
      </c>
      <c r="D14711">
        <v>0</v>
      </c>
      <c r="E14711" t="s">
        <v>12168</v>
      </c>
    </row>
    <row r="14712" spans="1:5" x14ac:dyDescent="0.25">
      <c r="A14712">
        <v>129302</v>
      </c>
      <c r="B14712" t="s">
        <v>22974</v>
      </c>
      <c r="C14712" t="s">
        <v>22975</v>
      </c>
      <c r="D14712">
        <v>0</v>
      </c>
      <c r="E14712" t="s">
        <v>12168</v>
      </c>
    </row>
    <row r="14713" spans="1:5" x14ac:dyDescent="0.25">
      <c r="A14713">
        <v>129303</v>
      </c>
      <c r="B14713" t="s">
        <v>22976</v>
      </c>
      <c r="C14713" t="s">
        <v>22977</v>
      </c>
      <c r="D14713">
        <v>0</v>
      </c>
      <c r="E14713" t="s">
        <v>12168</v>
      </c>
    </row>
    <row r="14714" spans="1:5" x14ac:dyDescent="0.25">
      <c r="A14714">
        <v>129304</v>
      </c>
      <c r="B14714" t="s">
        <v>22978</v>
      </c>
      <c r="C14714" t="s">
        <v>22979</v>
      </c>
      <c r="D14714">
        <v>0</v>
      </c>
      <c r="E14714" t="s">
        <v>12168</v>
      </c>
    </row>
    <row r="14715" spans="1:5" x14ac:dyDescent="0.25">
      <c r="A14715">
        <v>129305</v>
      </c>
      <c r="B14715" t="s">
        <v>22980</v>
      </c>
      <c r="C14715" t="s">
        <v>18530</v>
      </c>
      <c r="D14715">
        <v>0</v>
      </c>
      <c r="E14715" t="s">
        <v>12168</v>
      </c>
    </row>
    <row r="14716" spans="1:5" x14ac:dyDescent="0.25">
      <c r="A14716">
        <v>129306</v>
      </c>
      <c r="B14716" t="s">
        <v>22981</v>
      </c>
      <c r="C14716" t="s">
        <v>22982</v>
      </c>
      <c r="D14716">
        <v>0</v>
      </c>
      <c r="E14716" t="s">
        <v>12168</v>
      </c>
    </row>
    <row r="14717" spans="1:5" x14ac:dyDescent="0.25">
      <c r="A14717">
        <v>129307</v>
      </c>
      <c r="B14717" t="s">
        <v>22983</v>
      </c>
      <c r="C14717" t="s">
        <v>22984</v>
      </c>
      <c r="D14717">
        <v>0</v>
      </c>
      <c r="E14717" t="s">
        <v>12168</v>
      </c>
    </row>
    <row r="14718" spans="1:5" x14ac:dyDescent="0.25">
      <c r="A14718">
        <v>129308</v>
      </c>
      <c r="B14718" t="s">
        <v>22985</v>
      </c>
      <c r="C14718" t="s">
        <v>22986</v>
      </c>
      <c r="D14718">
        <v>0</v>
      </c>
      <c r="E14718" t="s">
        <v>12168</v>
      </c>
    </row>
    <row r="14719" spans="1:5" x14ac:dyDescent="0.25">
      <c r="A14719">
        <v>129309</v>
      </c>
      <c r="B14719" t="s">
        <v>22987</v>
      </c>
      <c r="C14719" t="s">
        <v>22988</v>
      </c>
      <c r="D14719">
        <v>0</v>
      </c>
      <c r="E14719" t="s">
        <v>12168</v>
      </c>
    </row>
    <row r="14720" spans="1:5" x14ac:dyDescent="0.25">
      <c r="A14720">
        <v>129310</v>
      </c>
      <c r="B14720" t="s">
        <v>22989</v>
      </c>
      <c r="C14720" t="s">
        <v>22990</v>
      </c>
      <c r="D14720">
        <v>0</v>
      </c>
      <c r="E14720" t="s">
        <v>12168</v>
      </c>
    </row>
    <row r="14721" spans="1:5" x14ac:dyDescent="0.25">
      <c r="A14721">
        <v>129311</v>
      </c>
      <c r="B14721" t="s">
        <v>22991</v>
      </c>
      <c r="C14721" t="s">
        <v>22992</v>
      </c>
      <c r="D14721">
        <v>0</v>
      </c>
      <c r="E14721" t="s">
        <v>12168</v>
      </c>
    </row>
    <row r="14722" spans="1:5" x14ac:dyDescent="0.25">
      <c r="A14722">
        <v>129312</v>
      </c>
      <c r="B14722" t="s">
        <v>22993</v>
      </c>
      <c r="C14722" t="s">
        <v>22994</v>
      </c>
      <c r="D14722">
        <v>0</v>
      </c>
      <c r="E14722" t="s">
        <v>12168</v>
      </c>
    </row>
    <row r="14723" spans="1:5" x14ac:dyDescent="0.25">
      <c r="A14723">
        <v>129313</v>
      </c>
      <c r="B14723" t="s">
        <v>22995</v>
      </c>
      <c r="C14723" t="s">
        <v>22996</v>
      </c>
      <c r="D14723">
        <v>0</v>
      </c>
      <c r="E14723" t="s">
        <v>12168</v>
      </c>
    </row>
    <row r="14724" spans="1:5" x14ac:dyDescent="0.25">
      <c r="A14724">
        <v>129314</v>
      </c>
      <c r="B14724" t="s">
        <v>22997</v>
      </c>
      <c r="C14724" t="s">
        <v>22998</v>
      </c>
      <c r="D14724">
        <v>0</v>
      </c>
      <c r="E14724" t="s">
        <v>12168</v>
      </c>
    </row>
    <row r="14725" spans="1:5" x14ac:dyDescent="0.25">
      <c r="A14725">
        <v>129315</v>
      </c>
      <c r="B14725" t="s">
        <v>22999</v>
      </c>
      <c r="C14725" t="s">
        <v>23000</v>
      </c>
      <c r="D14725">
        <v>0</v>
      </c>
      <c r="E14725" t="s">
        <v>12168</v>
      </c>
    </row>
    <row r="14726" spans="1:5" x14ac:dyDescent="0.25">
      <c r="A14726">
        <v>129316</v>
      </c>
      <c r="B14726" t="s">
        <v>23001</v>
      </c>
      <c r="C14726" t="s">
        <v>23002</v>
      </c>
      <c r="D14726">
        <v>0</v>
      </c>
      <c r="E14726" t="s">
        <v>12168</v>
      </c>
    </row>
    <row r="14727" spans="1:5" x14ac:dyDescent="0.25">
      <c r="A14727">
        <v>129317</v>
      </c>
      <c r="B14727" t="s">
        <v>23003</v>
      </c>
      <c r="C14727" t="s">
        <v>23004</v>
      </c>
      <c r="D14727">
        <v>0</v>
      </c>
      <c r="E14727" t="s">
        <v>12168</v>
      </c>
    </row>
    <row r="14728" spans="1:5" x14ac:dyDescent="0.25">
      <c r="A14728">
        <v>129318</v>
      </c>
      <c r="B14728" t="s">
        <v>23005</v>
      </c>
      <c r="C14728" t="s">
        <v>23006</v>
      </c>
      <c r="D14728">
        <v>0</v>
      </c>
      <c r="E14728" t="s">
        <v>12168</v>
      </c>
    </row>
    <row r="14729" spans="1:5" x14ac:dyDescent="0.25">
      <c r="A14729">
        <v>129319</v>
      </c>
      <c r="B14729" t="s">
        <v>23007</v>
      </c>
      <c r="C14729" t="s">
        <v>23008</v>
      </c>
      <c r="D14729">
        <v>0</v>
      </c>
      <c r="E14729" t="s">
        <v>12168</v>
      </c>
    </row>
    <row r="14730" spans="1:5" x14ac:dyDescent="0.25">
      <c r="A14730">
        <v>129320</v>
      </c>
      <c r="B14730" t="s">
        <v>23007</v>
      </c>
      <c r="C14730" t="s">
        <v>23009</v>
      </c>
      <c r="D14730">
        <v>0</v>
      </c>
      <c r="E14730" t="s">
        <v>12168</v>
      </c>
    </row>
    <row r="14731" spans="1:5" x14ac:dyDescent="0.25">
      <c r="A14731">
        <v>129321</v>
      </c>
      <c r="B14731" t="s">
        <v>23010</v>
      </c>
      <c r="C14731" t="s">
        <v>23011</v>
      </c>
      <c r="D14731">
        <v>0</v>
      </c>
      <c r="E14731" t="s">
        <v>12168</v>
      </c>
    </row>
    <row r="14732" spans="1:5" x14ac:dyDescent="0.25">
      <c r="A14732">
        <v>129322</v>
      </c>
      <c r="B14732" t="s">
        <v>23012</v>
      </c>
      <c r="C14732" t="s">
        <v>23013</v>
      </c>
      <c r="D14732">
        <v>0</v>
      </c>
      <c r="E14732" t="s">
        <v>12168</v>
      </c>
    </row>
    <row r="14733" spans="1:5" x14ac:dyDescent="0.25">
      <c r="A14733">
        <v>129323</v>
      </c>
      <c r="B14733" t="s">
        <v>23014</v>
      </c>
      <c r="C14733" t="s">
        <v>23015</v>
      </c>
      <c r="D14733">
        <v>0</v>
      </c>
      <c r="E14733" t="s">
        <v>12168</v>
      </c>
    </row>
    <row r="14734" spans="1:5" x14ac:dyDescent="0.25">
      <c r="A14734">
        <v>129324</v>
      </c>
      <c r="B14734" t="s">
        <v>23016</v>
      </c>
      <c r="C14734" t="s">
        <v>23017</v>
      </c>
      <c r="D14734">
        <v>0</v>
      </c>
      <c r="E14734" t="s">
        <v>12168</v>
      </c>
    </row>
    <row r="14735" spans="1:5" x14ac:dyDescent="0.25">
      <c r="A14735">
        <v>129325</v>
      </c>
      <c r="B14735" t="s">
        <v>23018</v>
      </c>
      <c r="C14735" t="s">
        <v>23019</v>
      </c>
      <c r="D14735">
        <v>0</v>
      </c>
      <c r="E14735" t="s">
        <v>12168</v>
      </c>
    </row>
    <row r="14736" spans="1:5" x14ac:dyDescent="0.25">
      <c r="A14736">
        <v>129326</v>
      </c>
      <c r="B14736" t="s">
        <v>23020</v>
      </c>
      <c r="C14736" t="s">
        <v>23021</v>
      </c>
      <c r="D14736">
        <v>0</v>
      </c>
      <c r="E14736" t="s">
        <v>12168</v>
      </c>
    </row>
    <row r="14737" spans="1:5" x14ac:dyDescent="0.25">
      <c r="A14737">
        <v>129327</v>
      </c>
      <c r="B14737" t="s">
        <v>23020</v>
      </c>
      <c r="C14737" t="s">
        <v>23022</v>
      </c>
      <c r="D14737">
        <v>0</v>
      </c>
      <c r="E14737" t="s">
        <v>12168</v>
      </c>
    </row>
    <row r="14738" spans="1:5" x14ac:dyDescent="0.25">
      <c r="A14738">
        <v>129328</v>
      </c>
      <c r="B14738" t="s">
        <v>23023</v>
      </c>
      <c r="C14738" t="s">
        <v>23024</v>
      </c>
      <c r="D14738">
        <v>0</v>
      </c>
      <c r="E14738" t="s">
        <v>12168</v>
      </c>
    </row>
    <row r="14739" spans="1:5" x14ac:dyDescent="0.25">
      <c r="A14739">
        <v>129329</v>
      </c>
      <c r="B14739" t="s">
        <v>23025</v>
      </c>
      <c r="C14739" t="s">
        <v>23026</v>
      </c>
      <c r="D14739">
        <v>0</v>
      </c>
      <c r="E14739" t="s">
        <v>12168</v>
      </c>
    </row>
    <row r="14740" spans="1:5" x14ac:dyDescent="0.25">
      <c r="A14740">
        <v>129330</v>
      </c>
      <c r="B14740" t="s">
        <v>23027</v>
      </c>
      <c r="C14740" t="s">
        <v>23028</v>
      </c>
      <c r="D14740">
        <v>0</v>
      </c>
      <c r="E14740" t="s">
        <v>12168</v>
      </c>
    </row>
    <row r="14741" spans="1:5" x14ac:dyDescent="0.25">
      <c r="A14741">
        <v>129331</v>
      </c>
      <c r="B14741" t="s">
        <v>23029</v>
      </c>
      <c r="C14741" t="s">
        <v>23030</v>
      </c>
      <c r="D14741">
        <v>0</v>
      </c>
      <c r="E14741" t="s">
        <v>12168</v>
      </c>
    </row>
    <row r="14742" spans="1:5" x14ac:dyDescent="0.25">
      <c r="A14742">
        <v>129332</v>
      </c>
      <c r="B14742" t="s">
        <v>23031</v>
      </c>
      <c r="C14742" t="s">
        <v>23032</v>
      </c>
      <c r="D14742">
        <v>0</v>
      </c>
      <c r="E14742" t="s">
        <v>12168</v>
      </c>
    </row>
    <row r="14743" spans="1:5" x14ac:dyDescent="0.25">
      <c r="A14743">
        <v>129333</v>
      </c>
      <c r="B14743" t="s">
        <v>23033</v>
      </c>
      <c r="C14743" t="s">
        <v>23034</v>
      </c>
      <c r="D14743">
        <v>0</v>
      </c>
      <c r="E14743" t="s">
        <v>12168</v>
      </c>
    </row>
    <row r="14744" spans="1:5" x14ac:dyDescent="0.25">
      <c r="A14744">
        <v>129334</v>
      </c>
      <c r="B14744" t="s">
        <v>23035</v>
      </c>
      <c r="C14744" t="s">
        <v>23036</v>
      </c>
      <c r="D14744">
        <v>0</v>
      </c>
      <c r="E14744" t="s">
        <v>12168</v>
      </c>
    </row>
    <row r="14745" spans="1:5" x14ac:dyDescent="0.25">
      <c r="A14745">
        <v>129335</v>
      </c>
      <c r="B14745" t="s">
        <v>23037</v>
      </c>
      <c r="C14745" t="s">
        <v>23038</v>
      </c>
      <c r="D14745">
        <v>0</v>
      </c>
      <c r="E14745" t="s">
        <v>12168</v>
      </c>
    </row>
    <row r="14746" spans="1:5" x14ac:dyDescent="0.25">
      <c r="A14746">
        <v>129336</v>
      </c>
      <c r="B14746" t="s">
        <v>23039</v>
      </c>
      <c r="C14746" t="s">
        <v>23040</v>
      </c>
      <c r="D14746">
        <v>0</v>
      </c>
      <c r="E14746" t="s">
        <v>12168</v>
      </c>
    </row>
    <row r="14747" spans="1:5" x14ac:dyDescent="0.25">
      <c r="A14747">
        <v>129337</v>
      </c>
      <c r="B14747" t="s">
        <v>23041</v>
      </c>
      <c r="C14747" t="s">
        <v>23042</v>
      </c>
      <c r="D14747">
        <v>0</v>
      </c>
      <c r="E14747" t="s">
        <v>12168</v>
      </c>
    </row>
    <row r="14748" spans="1:5" x14ac:dyDescent="0.25">
      <c r="A14748">
        <v>129338</v>
      </c>
      <c r="B14748" t="s">
        <v>23043</v>
      </c>
      <c r="C14748" t="s">
        <v>23044</v>
      </c>
      <c r="D14748">
        <v>0</v>
      </c>
      <c r="E14748" t="s">
        <v>12168</v>
      </c>
    </row>
    <row r="14749" spans="1:5" x14ac:dyDescent="0.25">
      <c r="A14749">
        <v>129339</v>
      </c>
      <c r="B14749" t="s">
        <v>23045</v>
      </c>
      <c r="C14749" t="s">
        <v>23046</v>
      </c>
      <c r="D14749">
        <v>0</v>
      </c>
      <c r="E14749" t="s">
        <v>12168</v>
      </c>
    </row>
    <row r="14750" spans="1:5" x14ac:dyDescent="0.25">
      <c r="A14750">
        <v>129340</v>
      </c>
      <c r="B14750" t="s">
        <v>23047</v>
      </c>
      <c r="C14750" t="s">
        <v>23048</v>
      </c>
      <c r="D14750">
        <v>0</v>
      </c>
      <c r="E14750" t="s">
        <v>12168</v>
      </c>
    </row>
    <row r="14751" spans="1:5" x14ac:dyDescent="0.25">
      <c r="A14751">
        <v>129341</v>
      </c>
      <c r="B14751" t="s">
        <v>23049</v>
      </c>
      <c r="C14751" t="s">
        <v>23050</v>
      </c>
      <c r="D14751">
        <v>0</v>
      </c>
      <c r="E14751" t="s">
        <v>12168</v>
      </c>
    </row>
    <row r="14752" spans="1:5" x14ac:dyDescent="0.25">
      <c r="A14752">
        <v>129342</v>
      </c>
      <c r="B14752" t="s">
        <v>23051</v>
      </c>
      <c r="C14752" t="s">
        <v>23052</v>
      </c>
      <c r="D14752">
        <v>0</v>
      </c>
      <c r="E14752" t="s">
        <v>12168</v>
      </c>
    </row>
    <row r="14753" spans="1:5" x14ac:dyDescent="0.25">
      <c r="A14753">
        <v>129343</v>
      </c>
      <c r="B14753" t="s">
        <v>23051</v>
      </c>
      <c r="C14753" t="s">
        <v>23053</v>
      </c>
      <c r="D14753">
        <v>0</v>
      </c>
      <c r="E14753" t="s">
        <v>12168</v>
      </c>
    </row>
    <row r="14754" spans="1:5" x14ac:dyDescent="0.25">
      <c r="A14754">
        <v>129344</v>
      </c>
      <c r="B14754" t="s">
        <v>23051</v>
      </c>
      <c r="C14754" t="s">
        <v>23054</v>
      </c>
      <c r="D14754">
        <v>0</v>
      </c>
      <c r="E14754" t="s">
        <v>12168</v>
      </c>
    </row>
    <row r="14755" spans="1:5" x14ac:dyDescent="0.25">
      <c r="A14755">
        <v>129345</v>
      </c>
      <c r="B14755" t="s">
        <v>23055</v>
      </c>
      <c r="C14755" t="s">
        <v>23056</v>
      </c>
      <c r="D14755">
        <v>0</v>
      </c>
      <c r="E14755" t="s">
        <v>12168</v>
      </c>
    </row>
    <row r="14756" spans="1:5" x14ac:dyDescent="0.25">
      <c r="A14756">
        <v>129346</v>
      </c>
      <c r="B14756" t="s">
        <v>23057</v>
      </c>
      <c r="C14756" t="s">
        <v>23058</v>
      </c>
      <c r="D14756">
        <v>0</v>
      </c>
      <c r="E14756" t="s">
        <v>12168</v>
      </c>
    </row>
    <row r="14757" spans="1:5" x14ac:dyDescent="0.25">
      <c r="A14757">
        <v>129347</v>
      </c>
      <c r="B14757" t="s">
        <v>23059</v>
      </c>
      <c r="C14757" t="s">
        <v>23060</v>
      </c>
      <c r="D14757">
        <v>0</v>
      </c>
      <c r="E14757" t="s">
        <v>12168</v>
      </c>
    </row>
    <row r="14758" spans="1:5" x14ac:dyDescent="0.25">
      <c r="A14758">
        <v>129348</v>
      </c>
      <c r="B14758" t="s">
        <v>23061</v>
      </c>
      <c r="C14758" t="s">
        <v>23062</v>
      </c>
      <c r="D14758">
        <v>0</v>
      </c>
      <c r="E14758" t="s">
        <v>12168</v>
      </c>
    </row>
    <row r="14759" spans="1:5" x14ac:dyDescent="0.25">
      <c r="A14759">
        <v>129349</v>
      </c>
      <c r="B14759" t="s">
        <v>23063</v>
      </c>
      <c r="C14759" t="s">
        <v>23064</v>
      </c>
      <c r="D14759">
        <v>0</v>
      </c>
      <c r="E14759" t="s">
        <v>12168</v>
      </c>
    </row>
    <row r="14760" spans="1:5" x14ac:dyDescent="0.25">
      <c r="A14760">
        <v>129350</v>
      </c>
      <c r="B14760" t="s">
        <v>23065</v>
      </c>
      <c r="C14760" t="s">
        <v>23066</v>
      </c>
      <c r="D14760">
        <v>0</v>
      </c>
      <c r="E14760" t="s">
        <v>12168</v>
      </c>
    </row>
    <row r="14761" spans="1:5" x14ac:dyDescent="0.25">
      <c r="A14761">
        <v>129351</v>
      </c>
      <c r="B14761" t="s">
        <v>23067</v>
      </c>
      <c r="C14761" t="s">
        <v>23068</v>
      </c>
      <c r="D14761">
        <v>0</v>
      </c>
      <c r="E14761" t="s">
        <v>12168</v>
      </c>
    </row>
    <row r="14762" spans="1:5" x14ac:dyDescent="0.25">
      <c r="A14762">
        <v>129352</v>
      </c>
      <c r="B14762" t="s">
        <v>23067</v>
      </c>
      <c r="C14762" t="s">
        <v>23069</v>
      </c>
      <c r="D14762">
        <v>0</v>
      </c>
      <c r="E14762" t="s">
        <v>12168</v>
      </c>
    </row>
    <row r="14763" spans="1:5" x14ac:dyDescent="0.25">
      <c r="A14763">
        <v>129353</v>
      </c>
      <c r="B14763" t="s">
        <v>23070</v>
      </c>
      <c r="C14763" t="s">
        <v>23071</v>
      </c>
      <c r="D14763">
        <v>0</v>
      </c>
      <c r="E14763" t="s">
        <v>12168</v>
      </c>
    </row>
    <row r="14764" spans="1:5" x14ac:dyDescent="0.25">
      <c r="A14764">
        <v>129354</v>
      </c>
      <c r="B14764" t="s">
        <v>23072</v>
      </c>
      <c r="C14764" t="s">
        <v>23073</v>
      </c>
      <c r="D14764">
        <v>0</v>
      </c>
      <c r="E14764" t="s">
        <v>12168</v>
      </c>
    </row>
    <row r="14765" spans="1:5" x14ac:dyDescent="0.25">
      <c r="A14765">
        <v>129355</v>
      </c>
      <c r="B14765" t="s">
        <v>23074</v>
      </c>
      <c r="C14765" t="s">
        <v>23075</v>
      </c>
      <c r="D14765">
        <v>0</v>
      </c>
      <c r="E14765" t="s">
        <v>12168</v>
      </c>
    </row>
    <row r="14766" spans="1:5" x14ac:dyDescent="0.25">
      <c r="A14766">
        <v>129356</v>
      </c>
      <c r="B14766" t="s">
        <v>23076</v>
      </c>
      <c r="C14766" t="s">
        <v>23077</v>
      </c>
      <c r="D14766">
        <v>0</v>
      </c>
      <c r="E14766" t="s">
        <v>12168</v>
      </c>
    </row>
    <row r="14767" spans="1:5" x14ac:dyDescent="0.25">
      <c r="A14767">
        <v>129357</v>
      </c>
      <c r="B14767" t="s">
        <v>23078</v>
      </c>
      <c r="C14767" t="s">
        <v>23079</v>
      </c>
      <c r="D14767">
        <v>0</v>
      </c>
      <c r="E14767" t="s">
        <v>12168</v>
      </c>
    </row>
    <row r="14768" spans="1:5" x14ac:dyDescent="0.25">
      <c r="A14768">
        <v>129358</v>
      </c>
      <c r="B14768" t="s">
        <v>23080</v>
      </c>
      <c r="C14768" t="s">
        <v>23081</v>
      </c>
      <c r="D14768">
        <v>0</v>
      </c>
      <c r="E14768" t="s">
        <v>12168</v>
      </c>
    </row>
    <row r="14769" spans="1:5" x14ac:dyDescent="0.25">
      <c r="A14769">
        <v>129359</v>
      </c>
      <c r="B14769" t="s">
        <v>23082</v>
      </c>
      <c r="C14769" t="s">
        <v>23083</v>
      </c>
      <c r="D14769">
        <v>0</v>
      </c>
      <c r="E14769" t="s">
        <v>12168</v>
      </c>
    </row>
    <row r="14770" spans="1:5" x14ac:dyDescent="0.25">
      <c r="A14770">
        <v>129360</v>
      </c>
      <c r="B14770" t="s">
        <v>23084</v>
      </c>
      <c r="C14770" t="s">
        <v>23085</v>
      </c>
      <c r="D14770">
        <v>0</v>
      </c>
      <c r="E14770" t="s">
        <v>12168</v>
      </c>
    </row>
    <row r="14771" spans="1:5" x14ac:dyDescent="0.25">
      <c r="A14771">
        <v>129361</v>
      </c>
      <c r="B14771" t="s">
        <v>23086</v>
      </c>
      <c r="C14771" t="s">
        <v>23087</v>
      </c>
      <c r="D14771">
        <v>0</v>
      </c>
      <c r="E14771" t="s">
        <v>12168</v>
      </c>
    </row>
    <row r="14772" spans="1:5" x14ac:dyDescent="0.25">
      <c r="A14772">
        <v>129362</v>
      </c>
      <c r="B14772" t="s">
        <v>23086</v>
      </c>
      <c r="C14772" t="s">
        <v>23088</v>
      </c>
      <c r="D14772">
        <v>0</v>
      </c>
      <c r="E14772" t="s">
        <v>12168</v>
      </c>
    </row>
    <row r="14773" spans="1:5" x14ac:dyDescent="0.25">
      <c r="A14773">
        <v>129363</v>
      </c>
      <c r="B14773" t="s">
        <v>23089</v>
      </c>
      <c r="C14773" t="s">
        <v>23090</v>
      </c>
      <c r="D14773">
        <v>0</v>
      </c>
      <c r="E14773" t="s">
        <v>12168</v>
      </c>
    </row>
    <row r="14774" spans="1:5" x14ac:dyDescent="0.25">
      <c r="A14774">
        <v>129364</v>
      </c>
      <c r="B14774" t="s">
        <v>23091</v>
      </c>
      <c r="C14774" t="s">
        <v>23092</v>
      </c>
      <c r="D14774">
        <v>0</v>
      </c>
      <c r="E14774" t="s">
        <v>12168</v>
      </c>
    </row>
    <row r="14775" spans="1:5" x14ac:dyDescent="0.25">
      <c r="A14775">
        <v>129365</v>
      </c>
      <c r="B14775" t="s">
        <v>23093</v>
      </c>
      <c r="C14775" t="s">
        <v>23094</v>
      </c>
      <c r="D14775">
        <v>0</v>
      </c>
      <c r="E14775" t="s">
        <v>12168</v>
      </c>
    </row>
    <row r="14776" spans="1:5" x14ac:dyDescent="0.25">
      <c r="A14776">
        <v>129366</v>
      </c>
      <c r="B14776" t="s">
        <v>23095</v>
      </c>
      <c r="C14776" t="s">
        <v>23096</v>
      </c>
      <c r="D14776">
        <v>0</v>
      </c>
      <c r="E14776" t="s">
        <v>12168</v>
      </c>
    </row>
    <row r="14777" spans="1:5" x14ac:dyDescent="0.25">
      <c r="A14777">
        <v>129367</v>
      </c>
      <c r="B14777" t="s">
        <v>23097</v>
      </c>
      <c r="C14777" t="s">
        <v>23098</v>
      </c>
      <c r="D14777">
        <v>0</v>
      </c>
      <c r="E14777" t="s">
        <v>12168</v>
      </c>
    </row>
    <row r="14778" spans="1:5" x14ac:dyDescent="0.25">
      <c r="A14778">
        <v>129368</v>
      </c>
      <c r="B14778" t="s">
        <v>23099</v>
      </c>
      <c r="C14778" t="s">
        <v>23100</v>
      </c>
      <c r="D14778">
        <v>0</v>
      </c>
      <c r="E14778" t="s">
        <v>12168</v>
      </c>
    </row>
    <row r="14779" spans="1:5" x14ac:dyDescent="0.25">
      <c r="A14779">
        <v>129369</v>
      </c>
      <c r="B14779" t="s">
        <v>23101</v>
      </c>
      <c r="C14779" t="s">
        <v>23102</v>
      </c>
      <c r="D14779">
        <v>0</v>
      </c>
      <c r="E14779" t="s">
        <v>12168</v>
      </c>
    </row>
    <row r="14780" spans="1:5" x14ac:dyDescent="0.25">
      <c r="A14780">
        <v>129370</v>
      </c>
      <c r="B14780" t="s">
        <v>23103</v>
      </c>
      <c r="C14780" t="s">
        <v>23104</v>
      </c>
      <c r="D14780">
        <v>0</v>
      </c>
      <c r="E14780" t="s">
        <v>12168</v>
      </c>
    </row>
    <row r="14781" spans="1:5" x14ac:dyDescent="0.25">
      <c r="A14781">
        <v>129371</v>
      </c>
      <c r="B14781" t="s">
        <v>23105</v>
      </c>
      <c r="C14781" t="s">
        <v>23106</v>
      </c>
      <c r="D14781">
        <v>0</v>
      </c>
      <c r="E14781" t="s">
        <v>12168</v>
      </c>
    </row>
    <row r="14782" spans="1:5" x14ac:dyDescent="0.25">
      <c r="A14782">
        <v>129372</v>
      </c>
      <c r="B14782" t="s">
        <v>23107</v>
      </c>
      <c r="C14782" t="s">
        <v>23108</v>
      </c>
      <c r="D14782">
        <v>0</v>
      </c>
      <c r="E14782" t="s">
        <v>12168</v>
      </c>
    </row>
    <row r="14783" spans="1:5" x14ac:dyDescent="0.25">
      <c r="A14783">
        <v>129373</v>
      </c>
      <c r="B14783" t="s">
        <v>23109</v>
      </c>
      <c r="C14783" t="s">
        <v>23110</v>
      </c>
      <c r="D14783">
        <v>0</v>
      </c>
      <c r="E14783" t="s">
        <v>12168</v>
      </c>
    </row>
    <row r="14784" spans="1:5" x14ac:dyDescent="0.25">
      <c r="A14784">
        <v>129374</v>
      </c>
      <c r="B14784" t="s">
        <v>23111</v>
      </c>
      <c r="C14784" t="s">
        <v>23112</v>
      </c>
      <c r="D14784">
        <v>0</v>
      </c>
      <c r="E14784" t="s">
        <v>12168</v>
      </c>
    </row>
    <row r="14785" spans="1:5" x14ac:dyDescent="0.25">
      <c r="A14785">
        <v>129375</v>
      </c>
      <c r="B14785" t="s">
        <v>23113</v>
      </c>
      <c r="C14785" t="s">
        <v>23114</v>
      </c>
      <c r="D14785">
        <v>0</v>
      </c>
      <c r="E14785" t="s">
        <v>12168</v>
      </c>
    </row>
    <row r="14786" spans="1:5" x14ac:dyDescent="0.25">
      <c r="A14786">
        <v>129376</v>
      </c>
      <c r="B14786" t="s">
        <v>23115</v>
      </c>
      <c r="C14786" t="s">
        <v>23116</v>
      </c>
      <c r="D14786">
        <v>0</v>
      </c>
      <c r="E14786" t="s">
        <v>12168</v>
      </c>
    </row>
    <row r="14787" spans="1:5" x14ac:dyDescent="0.25">
      <c r="A14787">
        <v>129377</v>
      </c>
      <c r="B14787" t="s">
        <v>23117</v>
      </c>
      <c r="C14787" t="s">
        <v>23118</v>
      </c>
      <c r="D14787">
        <v>0</v>
      </c>
      <c r="E14787" t="s">
        <v>12168</v>
      </c>
    </row>
    <row r="14788" spans="1:5" x14ac:dyDescent="0.25">
      <c r="A14788">
        <v>129378</v>
      </c>
      <c r="B14788" t="s">
        <v>23119</v>
      </c>
      <c r="C14788" t="s">
        <v>23120</v>
      </c>
      <c r="D14788">
        <v>0</v>
      </c>
      <c r="E14788" t="s">
        <v>12168</v>
      </c>
    </row>
    <row r="14789" spans="1:5" x14ac:dyDescent="0.25">
      <c r="A14789">
        <v>129379</v>
      </c>
      <c r="B14789" t="s">
        <v>23121</v>
      </c>
      <c r="C14789" t="s">
        <v>23122</v>
      </c>
      <c r="D14789">
        <v>0</v>
      </c>
      <c r="E14789" t="s">
        <v>12168</v>
      </c>
    </row>
    <row r="14790" spans="1:5" x14ac:dyDescent="0.25">
      <c r="A14790">
        <v>129380</v>
      </c>
      <c r="B14790" t="s">
        <v>23123</v>
      </c>
      <c r="C14790" t="s">
        <v>23124</v>
      </c>
      <c r="D14790">
        <v>0</v>
      </c>
      <c r="E14790" t="s">
        <v>12168</v>
      </c>
    </row>
    <row r="14791" spans="1:5" x14ac:dyDescent="0.25">
      <c r="A14791">
        <v>129381</v>
      </c>
      <c r="B14791" t="s">
        <v>23125</v>
      </c>
      <c r="C14791" t="s">
        <v>23126</v>
      </c>
      <c r="D14791">
        <v>0</v>
      </c>
      <c r="E14791" t="s">
        <v>12168</v>
      </c>
    </row>
    <row r="14792" spans="1:5" x14ac:dyDescent="0.25">
      <c r="A14792">
        <v>129382</v>
      </c>
      <c r="B14792" t="s">
        <v>23127</v>
      </c>
      <c r="C14792" t="s">
        <v>23128</v>
      </c>
      <c r="D14792">
        <v>0</v>
      </c>
      <c r="E14792" t="s">
        <v>12168</v>
      </c>
    </row>
    <row r="14793" spans="1:5" x14ac:dyDescent="0.25">
      <c r="A14793">
        <v>129383</v>
      </c>
      <c r="B14793" t="s">
        <v>23129</v>
      </c>
      <c r="C14793" t="s">
        <v>23130</v>
      </c>
      <c r="D14793">
        <v>0</v>
      </c>
      <c r="E14793" t="s">
        <v>12168</v>
      </c>
    </row>
    <row r="14794" spans="1:5" x14ac:dyDescent="0.25">
      <c r="A14794">
        <v>129384</v>
      </c>
      <c r="B14794" t="s">
        <v>23131</v>
      </c>
      <c r="C14794" t="s">
        <v>23132</v>
      </c>
      <c r="D14794">
        <v>0</v>
      </c>
      <c r="E14794" t="s">
        <v>12168</v>
      </c>
    </row>
    <row r="14795" spans="1:5" x14ac:dyDescent="0.25">
      <c r="A14795">
        <v>129385</v>
      </c>
      <c r="B14795" t="s">
        <v>23133</v>
      </c>
      <c r="C14795" t="s">
        <v>23134</v>
      </c>
      <c r="D14795">
        <v>0</v>
      </c>
      <c r="E14795" t="s">
        <v>12168</v>
      </c>
    </row>
    <row r="14796" spans="1:5" x14ac:dyDescent="0.25">
      <c r="A14796">
        <v>129386</v>
      </c>
      <c r="B14796" t="s">
        <v>23135</v>
      </c>
      <c r="C14796" t="s">
        <v>23136</v>
      </c>
      <c r="D14796">
        <v>0</v>
      </c>
      <c r="E14796" t="s">
        <v>12168</v>
      </c>
    </row>
    <row r="14797" spans="1:5" x14ac:dyDescent="0.25">
      <c r="A14797">
        <v>129387</v>
      </c>
      <c r="B14797" t="s">
        <v>23137</v>
      </c>
      <c r="C14797" t="s">
        <v>23138</v>
      </c>
      <c r="D14797">
        <v>0</v>
      </c>
      <c r="E14797" t="s">
        <v>12168</v>
      </c>
    </row>
    <row r="14798" spans="1:5" x14ac:dyDescent="0.25">
      <c r="A14798">
        <v>129388</v>
      </c>
      <c r="B14798" t="s">
        <v>23139</v>
      </c>
      <c r="C14798" t="s">
        <v>23140</v>
      </c>
      <c r="D14798">
        <v>0</v>
      </c>
      <c r="E14798" t="s">
        <v>12168</v>
      </c>
    </row>
    <row r="14799" spans="1:5" x14ac:dyDescent="0.25">
      <c r="A14799">
        <v>129389</v>
      </c>
      <c r="B14799" t="s">
        <v>23141</v>
      </c>
      <c r="C14799" t="s">
        <v>23142</v>
      </c>
      <c r="D14799">
        <v>0</v>
      </c>
      <c r="E14799" t="s">
        <v>12168</v>
      </c>
    </row>
    <row r="14800" spans="1:5" x14ac:dyDescent="0.25">
      <c r="A14800">
        <v>129390</v>
      </c>
      <c r="B14800" t="s">
        <v>23143</v>
      </c>
      <c r="C14800" t="s">
        <v>23144</v>
      </c>
      <c r="D14800">
        <v>0</v>
      </c>
      <c r="E14800" t="s">
        <v>12168</v>
      </c>
    </row>
    <row r="14801" spans="1:5" x14ac:dyDescent="0.25">
      <c r="A14801">
        <v>129391</v>
      </c>
      <c r="B14801" t="s">
        <v>23145</v>
      </c>
      <c r="C14801" t="s">
        <v>23146</v>
      </c>
      <c r="D14801">
        <v>0</v>
      </c>
      <c r="E14801" t="s">
        <v>12168</v>
      </c>
    </row>
    <row r="14802" spans="1:5" x14ac:dyDescent="0.25">
      <c r="A14802">
        <v>129392</v>
      </c>
      <c r="B14802" t="s">
        <v>23147</v>
      </c>
      <c r="C14802" t="s">
        <v>23148</v>
      </c>
      <c r="D14802">
        <v>0</v>
      </c>
      <c r="E14802" t="s">
        <v>12168</v>
      </c>
    </row>
    <row r="14803" spans="1:5" x14ac:dyDescent="0.25">
      <c r="A14803">
        <v>129393</v>
      </c>
      <c r="B14803" t="s">
        <v>23149</v>
      </c>
      <c r="C14803" t="s">
        <v>23150</v>
      </c>
      <c r="D14803">
        <v>0</v>
      </c>
      <c r="E14803" t="s">
        <v>12168</v>
      </c>
    </row>
    <row r="14804" spans="1:5" x14ac:dyDescent="0.25">
      <c r="A14804">
        <v>129394</v>
      </c>
      <c r="B14804" t="s">
        <v>23151</v>
      </c>
      <c r="C14804" t="s">
        <v>23152</v>
      </c>
      <c r="D14804">
        <v>0</v>
      </c>
      <c r="E14804" t="s">
        <v>12168</v>
      </c>
    </row>
    <row r="14805" spans="1:5" x14ac:dyDescent="0.25">
      <c r="A14805">
        <v>129395</v>
      </c>
      <c r="B14805" t="s">
        <v>23153</v>
      </c>
      <c r="C14805" t="s">
        <v>23154</v>
      </c>
      <c r="D14805">
        <v>0</v>
      </c>
      <c r="E14805" t="s">
        <v>12168</v>
      </c>
    </row>
    <row r="14806" spans="1:5" x14ac:dyDescent="0.25">
      <c r="A14806">
        <v>129396</v>
      </c>
      <c r="B14806" t="s">
        <v>23155</v>
      </c>
      <c r="C14806" t="s">
        <v>23156</v>
      </c>
      <c r="D14806">
        <v>0</v>
      </c>
      <c r="E14806" t="s">
        <v>12168</v>
      </c>
    </row>
    <row r="14807" spans="1:5" x14ac:dyDescent="0.25">
      <c r="A14807">
        <v>129397</v>
      </c>
      <c r="B14807" t="s">
        <v>23157</v>
      </c>
      <c r="C14807" t="s">
        <v>23158</v>
      </c>
      <c r="D14807">
        <v>0</v>
      </c>
      <c r="E14807" t="s">
        <v>12168</v>
      </c>
    </row>
    <row r="14808" spans="1:5" x14ac:dyDescent="0.25">
      <c r="A14808">
        <v>129398</v>
      </c>
      <c r="B14808" t="s">
        <v>23159</v>
      </c>
      <c r="C14808" t="s">
        <v>23160</v>
      </c>
      <c r="D14808">
        <v>0</v>
      </c>
      <c r="E14808" t="s">
        <v>12168</v>
      </c>
    </row>
    <row r="14809" spans="1:5" x14ac:dyDescent="0.25">
      <c r="A14809">
        <v>129399</v>
      </c>
      <c r="B14809" t="s">
        <v>23161</v>
      </c>
      <c r="C14809" t="s">
        <v>23162</v>
      </c>
      <c r="D14809">
        <v>0</v>
      </c>
      <c r="E14809" t="s">
        <v>12168</v>
      </c>
    </row>
    <row r="14810" spans="1:5" x14ac:dyDescent="0.25">
      <c r="A14810">
        <v>129400</v>
      </c>
      <c r="B14810" t="s">
        <v>23163</v>
      </c>
      <c r="C14810" t="s">
        <v>23164</v>
      </c>
      <c r="D14810">
        <v>0</v>
      </c>
      <c r="E14810" t="s">
        <v>12168</v>
      </c>
    </row>
    <row r="14811" spans="1:5" x14ac:dyDescent="0.25">
      <c r="A14811">
        <v>129401</v>
      </c>
      <c r="B14811" t="s">
        <v>23165</v>
      </c>
      <c r="C14811" t="s">
        <v>23166</v>
      </c>
      <c r="D14811">
        <v>0</v>
      </c>
      <c r="E14811" t="s">
        <v>12168</v>
      </c>
    </row>
    <row r="14812" spans="1:5" x14ac:dyDescent="0.25">
      <c r="A14812">
        <v>129402</v>
      </c>
      <c r="B14812" t="s">
        <v>23167</v>
      </c>
      <c r="C14812" t="s">
        <v>23168</v>
      </c>
      <c r="D14812">
        <v>0</v>
      </c>
      <c r="E14812" t="s">
        <v>12168</v>
      </c>
    </row>
    <row r="14813" spans="1:5" x14ac:dyDescent="0.25">
      <c r="A14813">
        <v>129403</v>
      </c>
      <c r="B14813" t="s">
        <v>23167</v>
      </c>
      <c r="C14813" t="s">
        <v>23169</v>
      </c>
      <c r="D14813">
        <v>0</v>
      </c>
      <c r="E14813" t="s">
        <v>12168</v>
      </c>
    </row>
    <row r="14814" spans="1:5" x14ac:dyDescent="0.25">
      <c r="A14814">
        <v>129405</v>
      </c>
      <c r="B14814" t="s">
        <v>23170</v>
      </c>
      <c r="C14814" t="s">
        <v>23171</v>
      </c>
      <c r="D14814">
        <v>0</v>
      </c>
      <c r="E14814" t="s">
        <v>12168</v>
      </c>
    </row>
    <row r="14815" spans="1:5" x14ac:dyDescent="0.25">
      <c r="A14815">
        <v>129406</v>
      </c>
      <c r="B14815" t="s">
        <v>23172</v>
      </c>
      <c r="C14815" t="s">
        <v>23173</v>
      </c>
      <c r="D14815">
        <v>0</v>
      </c>
      <c r="E14815" t="s">
        <v>12168</v>
      </c>
    </row>
    <row r="14816" spans="1:5" x14ac:dyDescent="0.25">
      <c r="A14816">
        <v>129407</v>
      </c>
      <c r="B14816" t="s">
        <v>23174</v>
      </c>
      <c r="C14816" t="s">
        <v>23175</v>
      </c>
      <c r="D14816">
        <v>0</v>
      </c>
      <c r="E14816" t="s">
        <v>12168</v>
      </c>
    </row>
    <row r="14817" spans="1:5" x14ac:dyDescent="0.25">
      <c r="A14817">
        <v>129408</v>
      </c>
      <c r="B14817" t="s">
        <v>23176</v>
      </c>
      <c r="C14817" t="s">
        <v>23177</v>
      </c>
      <c r="D14817">
        <v>0</v>
      </c>
      <c r="E14817" t="s">
        <v>12168</v>
      </c>
    </row>
    <row r="14818" spans="1:5" x14ac:dyDescent="0.25">
      <c r="A14818">
        <v>129409</v>
      </c>
      <c r="B14818" t="s">
        <v>23178</v>
      </c>
      <c r="C14818" t="s">
        <v>23179</v>
      </c>
      <c r="D14818">
        <v>0</v>
      </c>
      <c r="E14818" t="s">
        <v>12168</v>
      </c>
    </row>
    <row r="14819" spans="1:5" x14ac:dyDescent="0.25">
      <c r="A14819">
        <v>129410</v>
      </c>
      <c r="B14819" t="s">
        <v>23180</v>
      </c>
      <c r="C14819" t="s">
        <v>23181</v>
      </c>
      <c r="D14819">
        <v>0</v>
      </c>
      <c r="E14819" t="s">
        <v>12168</v>
      </c>
    </row>
    <row r="14820" spans="1:5" x14ac:dyDescent="0.25">
      <c r="A14820">
        <v>129411</v>
      </c>
      <c r="B14820" t="s">
        <v>23182</v>
      </c>
      <c r="C14820" t="s">
        <v>23183</v>
      </c>
      <c r="D14820">
        <v>0</v>
      </c>
      <c r="E14820" t="s">
        <v>12168</v>
      </c>
    </row>
    <row r="14821" spans="1:5" x14ac:dyDescent="0.25">
      <c r="A14821">
        <v>129412</v>
      </c>
      <c r="B14821" t="s">
        <v>23184</v>
      </c>
      <c r="C14821" t="s">
        <v>23185</v>
      </c>
      <c r="D14821">
        <v>0</v>
      </c>
      <c r="E14821" t="s">
        <v>12168</v>
      </c>
    </row>
    <row r="14822" spans="1:5" x14ac:dyDescent="0.25">
      <c r="A14822">
        <v>129413</v>
      </c>
      <c r="B14822" t="s">
        <v>23186</v>
      </c>
      <c r="C14822" t="s">
        <v>23187</v>
      </c>
      <c r="D14822">
        <v>0</v>
      </c>
      <c r="E14822" t="s">
        <v>12168</v>
      </c>
    </row>
    <row r="14823" spans="1:5" x14ac:dyDescent="0.25">
      <c r="A14823">
        <v>129414</v>
      </c>
      <c r="B14823" t="s">
        <v>23188</v>
      </c>
      <c r="C14823" t="s">
        <v>23189</v>
      </c>
      <c r="D14823">
        <v>0</v>
      </c>
      <c r="E14823" t="s">
        <v>12168</v>
      </c>
    </row>
    <row r="14824" spans="1:5" x14ac:dyDescent="0.25">
      <c r="A14824">
        <v>129415</v>
      </c>
      <c r="B14824" t="s">
        <v>23190</v>
      </c>
      <c r="C14824" t="s">
        <v>23191</v>
      </c>
      <c r="D14824">
        <v>0</v>
      </c>
      <c r="E14824" t="s">
        <v>12168</v>
      </c>
    </row>
    <row r="14825" spans="1:5" x14ac:dyDescent="0.25">
      <c r="A14825">
        <v>129416</v>
      </c>
      <c r="B14825" t="s">
        <v>23192</v>
      </c>
      <c r="C14825" t="s">
        <v>23193</v>
      </c>
      <c r="D14825">
        <v>0</v>
      </c>
      <c r="E14825" t="s">
        <v>12168</v>
      </c>
    </row>
    <row r="14826" spans="1:5" x14ac:dyDescent="0.25">
      <c r="A14826">
        <v>129417</v>
      </c>
      <c r="B14826" t="s">
        <v>23194</v>
      </c>
      <c r="C14826" t="s">
        <v>23195</v>
      </c>
      <c r="D14826">
        <v>0</v>
      </c>
      <c r="E14826" t="s">
        <v>12168</v>
      </c>
    </row>
    <row r="14827" spans="1:5" x14ac:dyDescent="0.25">
      <c r="A14827">
        <v>129418</v>
      </c>
      <c r="B14827" t="s">
        <v>23196</v>
      </c>
      <c r="C14827" t="s">
        <v>23197</v>
      </c>
      <c r="D14827">
        <v>0</v>
      </c>
      <c r="E14827" t="s">
        <v>12168</v>
      </c>
    </row>
    <row r="14828" spans="1:5" x14ac:dyDescent="0.25">
      <c r="A14828">
        <v>129419</v>
      </c>
      <c r="B14828" t="s">
        <v>23198</v>
      </c>
      <c r="C14828" t="s">
        <v>23199</v>
      </c>
      <c r="D14828">
        <v>0</v>
      </c>
      <c r="E14828" t="s">
        <v>12168</v>
      </c>
    </row>
    <row r="14829" spans="1:5" x14ac:dyDescent="0.25">
      <c r="A14829">
        <v>129420</v>
      </c>
      <c r="B14829" t="s">
        <v>23200</v>
      </c>
      <c r="C14829" t="s">
        <v>23201</v>
      </c>
      <c r="D14829">
        <v>0</v>
      </c>
      <c r="E14829" t="s">
        <v>12168</v>
      </c>
    </row>
    <row r="14830" spans="1:5" x14ac:dyDescent="0.25">
      <c r="A14830">
        <v>129421</v>
      </c>
      <c r="B14830" t="s">
        <v>23202</v>
      </c>
      <c r="C14830" t="s">
        <v>23203</v>
      </c>
      <c r="D14830">
        <v>0</v>
      </c>
      <c r="E14830" t="s">
        <v>12168</v>
      </c>
    </row>
    <row r="14831" spans="1:5" x14ac:dyDescent="0.25">
      <c r="A14831">
        <v>129422</v>
      </c>
      <c r="B14831" t="s">
        <v>23204</v>
      </c>
      <c r="C14831" t="s">
        <v>23205</v>
      </c>
      <c r="D14831">
        <v>0</v>
      </c>
      <c r="E14831" t="s">
        <v>12168</v>
      </c>
    </row>
    <row r="14832" spans="1:5" x14ac:dyDescent="0.25">
      <c r="A14832">
        <v>129423</v>
      </c>
      <c r="B14832" t="s">
        <v>23206</v>
      </c>
      <c r="C14832" t="s">
        <v>23207</v>
      </c>
      <c r="D14832">
        <v>0</v>
      </c>
      <c r="E14832" t="s">
        <v>12168</v>
      </c>
    </row>
    <row r="14833" spans="1:5" x14ac:dyDescent="0.25">
      <c r="A14833">
        <v>129424</v>
      </c>
      <c r="B14833" t="s">
        <v>23208</v>
      </c>
      <c r="C14833" t="s">
        <v>23209</v>
      </c>
      <c r="D14833">
        <v>0</v>
      </c>
      <c r="E14833" t="s">
        <v>12168</v>
      </c>
    </row>
    <row r="14834" spans="1:5" x14ac:dyDescent="0.25">
      <c r="A14834">
        <v>129425</v>
      </c>
      <c r="B14834" t="s">
        <v>23210</v>
      </c>
      <c r="C14834" t="s">
        <v>23211</v>
      </c>
      <c r="D14834">
        <v>0</v>
      </c>
      <c r="E14834" t="s">
        <v>12168</v>
      </c>
    </row>
    <row r="14835" spans="1:5" x14ac:dyDescent="0.25">
      <c r="A14835">
        <v>129426</v>
      </c>
      <c r="B14835" t="s">
        <v>23212</v>
      </c>
      <c r="C14835" t="s">
        <v>23213</v>
      </c>
      <c r="D14835">
        <v>0</v>
      </c>
      <c r="E14835" t="s">
        <v>12168</v>
      </c>
    </row>
    <row r="14836" spans="1:5" x14ac:dyDescent="0.25">
      <c r="A14836">
        <v>129427</v>
      </c>
      <c r="B14836" t="s">
        <v>23214</v>
      </c>
      <c r="C14836" t="s">
        <v>23215</v>
      </c>
      <c r="D14836">
        <v>0</v>
      </c>
      <c r="E14836" t="s">
        <v>12168</v>
      </c>
    </row>
    <row r="14837" spans="1:5" x14ac:dyDescent="0.25">
      <c r="A14837">
        <v>129428</v>
      </c>
      <c r="B14837" t="s">
        <v>23216</v>
      </c>
      <c r="C14837" t="s">
        <v>23217</v>
      </c>
      <c r="D14837">
        <v>0</v>
      </c>
      <c r="E14837" t="s">
        <v>12168</v>
      </c>
    </row>
    <row r="14838" spans="1:5" x14ac:dyDescent="0.25">
      <c r="A14838">
        <v>129429</v>
      </c>
      <c r="B14838" t="s">
        <v>23218</v>
      </c>
      <c r="C14838" t="s">
        <v>23219</v>
      </c>
      <c r="D14838">
        <v>0</v>
      </c>
      <c r="E14838" t="s">
        <v>12168</v>
      </c>
    </row>
    <row r="14839" spans="1:5" x14ac:dyDescent="0.25">
      <c r="A14839">
        <v>129430</v>
      </c>
      <c r="B14839" t="s">
        <v>23220</v>
      </c>
      <c r="C14839" t="s">
        <v>23221</v>
      </c>
      <c r="D14839">
        <v>0</v>
      </c>
      <c r="E14839" t="s">
        <v>12168</v>
      </c>
    </row>
    <row r="14840" spans="1:5" x14ac:dyDescent="0.25">
      <c r="A14840">
        <v>129431</v>
      </c>
      <c r="B14840" t="s">
        <v>23222</v>
      </c>
      <c r="C14840" t="s">
        <v>23223</v>
      </c>
      <c r="D14840">
        <v>0</v>
      </c>
      <c r="E14840" t="s">
        <v>12168</v>
      </c>
    </row>
    <row r="14841" spans="1:5" x14ac:dyDescent="0.25">
      <c r="A14841">
        <v>129432</v>
      </c>
      <c r="B14841" t="s">
        <v>23224</v>
      </c>
      <c r="C14841" t="s">
        <v>23225</v>
      </c>
      <c r="D14841">
        <v>0</v>
      </c>
      <c r="E14841" t="s">
        <v>12168</v>
      </c>
    </row>
    <row r="14842" spans="1:5" x14ac:dyDescent="0.25">
      <c r="A14842">
        <v>129433</v>
      </c>
      <c r="B14842" t="s">
        <v>23226</v>
      </c>
      <c r="C14842" t="s">
        <v>23227</v>
      </c>
      <c r="D14842">
        <v>0</v>
      </c>
      <c r="E14842" t="s">
        <v>12168</v>
      </c>
    </row>
    <row r="14843" spans="1:5" x14ac:dyDescent="0.25">
      <c r="A14843">
        <v>129434</v>
      </c>
      <c r="B14843" t="s">
        <v>23228</v>
      </c>
      <c r="C14843" t="s">
        <v>23229</v>
      </c>
      <c r="D14843">
        <v>0</v>
      </c>
      <c r="E14843" t="s">
        <v>12168</v>
      </c>
    </row>
    <row r="14844" spans="1:5" x14ac:dyDescent="0.25">
      <c r="A14844">
        <v>129435</v>
      </c>
      <c r="B14844" t="s">
        <v>23230</v>
      </c>
      <c r="C14844" t="s">
        <v>23231</v>
      </c>
      <c r="D14844">
        <v>0</v>
      </c>
      <c r="E14844" t="s">
        <v>12168</v>
      </c>
    </row>
    <row r="14845" spans="1:5" x14ac:dyDescent="0.25">
      <c r="A14845">
        <v>129436</v>
      </c>
      <c r="B14845" t="s">
        <v>23232</v>
      </c>
      <c r="C14845" t="s">
        <v>23233</v>
      </c>
      <c r="D14845">
        <v>0</v>
      </c>
      <c r="E14845" t="s">
        <v>12168</v>
      </c>
    </row>
    <row r="14846" spans="1:5" x14ac:dyDescent="0.25">
      <c r="A14846">
        <v>129437</v>
      </c>
      <c r="B14846" t="s">
        <v>23234</v>
      </c>
      <c r="C14846" t="s">
        <v>23235</v>
      </c>
      <c r="D14846">
        <v>0</v>
      </c>
      <c r="E14846" t="s">
        <v>12168</v>
      </c>
    </row>
    <row r="14847" spans="1:5" x14ac:dyDescent="0.25">
      <c r="A14847">
        <v>129438</v>
      </c>
      <c r="B14847" t="s">
        <v>23236</v>
      </c>
      <c r="C14847" t="s">
        <v>23237</v>
      </c>
      <c r="D14847">
        <v>0</v>
      </c>
      <c r="E14847" t="s">
        <v>12168</v>
      </c>
    </row>
    <row r="14848" spans="1:5" x14ac:dyDescent="0.25">
      <c r="A14848">
        <v>129439</v>
      </c>
      <c r="B14848" t="s">
        <v>23238</v>
      </c>
      <c r="C14848" t="s">
        <v>23239</v>
      </c>
      <c r="D14848">
        <v>0</v>
      </c>
      <c r="E14848" t="s">
        <v>12168</v>
      </c>
    </row>
    <row r="14849" spans="1:5" x14ac:dyDescent="0.25">
      <c r="A14849">
        <v>129440</v>
      </c>
      <c r="B14849" t="s">
        <v>23240</v>
      </c>
      <c r="C14849" t="s">
        <v>23241</v>
      </c>
      <c r="D14849">
        <v>0</v>
      </c>
      <c r="E14849" t="s">
        <v>12168</v>
      </c>
    </row>
    <row r="14850" spans="1:5" x14ac:dyDescent="0.25">
      <c r="A14850">
        <v>129441</v>
      </c>
      <c r="B14850" t="s">
        <v>23242</v>
      </c>
      <c r="C14850" t="s">
        <v>23243</v>
      </c>
      <c r="D14850">
        <v>0</v>
      </c>
      <c r="E14850" t="s">
        <v>12168</v>
      </c>
    </row>
    <row r="14851" spans="1:5" x14ac:dyDescent="0.25">
      <c r="A14851">
        <v>129442</v>
      </c>
      <c r="B14851" t="s">
        <v>23244</v>
      </c>
      <c r="C14851" t="s">
        <v>23245</v>
      </c>
      <c r="D14851">
        <v>0</v>
      </c>
      <c r="E14851" t="s">
        <v>12168</v>
      </c>
    </row>
    <row r="14852" spans="1:5" x14ac:dyDescent="0.25">
      <c r="A14852">
        <v>129443</v>
      </c>
      <c r="B14852" t="s">
        <v>23246</v>
      </c>
      <c r="C14852" t="s">
        <v>23247</v>
      </c>
      <c r="D14852">
        <v>0</v>
      </c>
      <c r="E14852" t="s">
        <v>12168</v>
      </c>
    </row>
    <row r="14853" spans="1:5" x14ac:dyDescent="0.25">
      <c r="A14853">
        <v>129444</v>
      </c>
      <c r="B14853" t="s">
        <v>23246</v>
      </c>
      <c r="C14853" t="s">
        <v>23248</v>
      </c>
      <c r="D14853">
        <v>0</v>
      </c>
      <c r="E14853" t="s">
        <v>12168</v>
      </c>
    </row>
    <row r="14854" spans="1:5" x14ac:dyDescent="0.25">
      <c r="A14854">
        <v>129445</v>
      </c>
      <c r="B14854" t="s">
        <v>23246</v>
      </c>
      <c r="C14854" t="s">
        <v>23249</v>
      </c>
      <c r="D14854">
        <v>0</v>
      </c>
      <c r="E14854" t="s">
        <v>12168</v>
      </c>
    </row>
    <row r="14855" spans="1:5" x14ac:dyDescent="0.25">
      <c r="A14855">
        <v>129446</v>
      </c>
      <c r="B14855" t="s">
        <v>23246</v>
      </c>
      <c r="C14855" t="s">
        <v>23250</v>
      </c>
      <c r="D14855">
        <v>0</v>
      </c>
      <c r="E14855" t="s">
        <v>12168</v>
      </c>
    </row>
    <row r="14856" spans="1:5" x14ac:dyDescent="0.25">
      <c r="A14856">
        <v>129447</v>
      </c>
      <c r="B14856" t="s">
        <v>23246</v>
      </c>
      <c r="C14856" t="s">
        <v>23251</v>
      </c>
      <c r="D14856">
        <v>0</v>
      </c>
      <c r="E14856" t="s">
        <v>12168</v>
      </c>
    </row>
    <row r="14857" spans="1:5" x14ac:dyDescent="0.25">
      <c r="A14857">
        <v>129448</v>
      </c>
      <c r="B14857" t="s">
        <v>23246</v>
      </c>
      <c r="C14857" t="s">
        <v>23252</v>
      </c>
      <c r="D14857">
        <v>0</v>
      </c>
      <c r="E14857" t="s">
        <v>12168</v>
      </c>
    </row>
    <row r="14858" spans="1:5" x14ac:dyDescent="0.25">
      <c r="A14858">
        <v>129449</v>
      </c>
      <c r="B14858" t="s">
        <v>23253</v>
      </c>
      <c r="C14858" t="s">
        <v>23254</v>
      </c>
      <c r="D14858">
        <v>0</v>
      </c>
      <c r="E14858" t="s">
        <v>12168</v>
      </c>
    </row>
    <row r="14859" spans="1:5" x14ac:dyDescent="0.25">
      <c r="A14859">
        <v>129450</v>
      </c>
      <c r="B14859" t="s">
        <v>23253</v>
      </c>
      <c r="C14859" t="s">
        <v>23255</v>
      </c>
      <c r="D14859">
        <v>0</v>
      </c>
      <c r="E14859" t="s">
        <v>12168</v>
      </c>
    </row>
    <row r="14860" spans="1:5" x14ac:dyDescent="0.25">
      <c r="A14860">
        <v>129451</v>
      </c>
      <c r="B14860" t="s">
        <v>23256</v>
      </c>
      <c r="C14860" t="s">
        <v>23257</v>
      </c>
      <c r="D14860">
        <v>0</v>
      </c>
      <c r="E14860" t="s">
        <v>12168</v>
      </c>
    </row>
    <row r="14861" spans="1:5" x14ac:dyDescent="0.25">
      <c r="A14861">
        <v>129452</v>
      </c>
      <c r="B14861" t="s">
        <v>23258</v>
      </c>
      <c r="C14861" t="s">
        <v>23259</v>
      </c>
      <c r="D14861">
        <v>0</v>
      </c>
      <c r="E14861" t="s">
        <v>12168</v>
      </c>
    </row>
    <row r="14862" spans="1:5" x14ac:dyDescent="0.25">
      <c r="A14862">
        <v>129453</v>
      </c>
      <c r="B14862" t="s">
        <v>23260</v>
      </c>
      <c r="C14862" t="s">
        <v>23261</v>
      </c>
      <c r="D14862">
        <v>0</v>
      </c>
      <c r="E14862" t="s">
        <v>12168</v>
      </c>
    </row>
    <row r="14863" spans="1:5" x14ac:dyDescent="0.25">
      <c r="A14863">
        <v>129454</v>
      </c>
      <c r="B14863" t="s">
        <v>23262</v>
      </c>
      <c r="C14863" t="s">
        <v>23263</v>
      </c>
      <c r="D14863">
        <v>0</v>
      </c>
      <c r="E14863" t="s">
        <v>12168</v>
      </c>
    </row>
    <row r="14864" spans="1:5" x14ac:dyDescent="0.25">
      <c r="A14864">
        <v>129455</v>
      </c>
      <c r="B14864" t="s">
        <v>23264</v>
      </c>
      <c r="C14864" t="s">
        <v>23265</v>
      </c>
      <c r="D14864">
        <v>0</v>
      </c>
      <c r="E14864" t="s">
        <v>12168</v>
      </c>
    </row>
    <row r="14865" spans="1:5" x14ac:dyDescent="0.25">
      <c r="A14865">
        <v>129456</v>
      </c>
      <c r="B14865" t="s">
        <v>23266</v>
      </c>
      <c r="C14865" t="s">
        <v>23267</v>
      </c>
      <c r="D14865">
        <v>0</v>
      </c>
      <c r="E14865" t="s">
        <v>12168</v>
      </c>
    </row>
    <row r="14866" spans="1:5" x14ac:dyDescent="0.25">
      <c r="A14866">
        <v>129457</v>
      </c>
      <c r="B14866" t="s">
        <v>23268</v>
      </c>
      <c r="C14866" t="s">
        <v>23269</v>
      </c>
      <c r="D14866">
        <v>0</v>
      </c>
      <c r="E14866" t="s">
        <v>12168</v>
      </c>
    </row>
    <row r="14867" spans="1:5" x14ac:dyDescent="0.25">
      <c r="A14867">
        <v>129458</v>
      </c>
      <c r="B14867" t="s">
        <v>23270</v>
      </c>
      <c r="C14867" t="s">
        <v>23271</v>
      </c>
      <c r="D14867">
        <v>0</v>
      </c>
      <c r="E14867" t="s">
        <v>12168</v>
      </c>
    </row>
    <row r="14868" spans="1:5" x14ac:dyDescent="0.25">
      <c r="A14868">
        <v>129459</v>
      </c>
      <c r="B14868" t="s">
        <v>23272</v>
      </c>
      <c r="C14868" t="s">
        <v>23273</v>
      </c>
      <c r="D14868">
        <v>0</v>
      </c>
      <c r="E14868" t="s">
        <v>12168</v>
      </c>
    </row>
    <row r="14869" spans="1:5" x14ac:dyDescent="0.25">
      <c r="A14869">
        <v>129460</v>
      </c>
      <c r="B14869" t="s">
        <v>23274</v>
      </c>
      <c r="C14869" t="s">
        <v>23275</v>
      </c>
      <c r="D14869">
        <v>0</v>
      </c>
      <c r="E14869" t="s">
        <v>12168</v>
      </c>
    </row>
    <row r="14870" spans="1:5" x14ac:dyDescent="0.25">
      <c r="A14870">
        <v>129461</v>
      </c>
      <c r="B14870" t="s">
        <v>23276</v>
      </c>
      <c r="C14870" t="s">
        <v>23277</v>
      </c>
      <c r="D14870">
        <v>0</v>
      </c>
      <c r="E14870" t="s">
        <v>12168</v>
      </c>
    </row>
    <row r="14871" spans="1:5" x14ac:dyDescent="0.25">
      <c r="A14871">
        <v>129462</v>
      </c>
      <c r="B14871" t="s">
        <v>23278</v>
      </c>
      <c r="C14871" t="s">
        <v>23279</v>
      </c>
      <c r="D14871">
        <v>0</v>
      </c>
      <c r="E14871" t="s">
        <v>12168</v>
      </c>
    </row>
    <row r="14872" spans="1:5" x14ac:dyDescent="0.25">
      <c r="A14872">
        <v>129463</v>
      </c>
      <c r="B14872" t="s">
        <v>23278</v>
      </c>
      <c r="C14872" t="s">
        <v>23280</v>
      </c>
      <c r="D14872">
        <v>0</v>
      </c>
      <c r="E14872" t="s">
        <v>12168</v>
      </c>
    </row>
    <row r="14873" spans="1:5" x14ac:dyDescent="0.25">
      <c r="A14873">
        <v>129464</v>
      </c>
      <c r="B14873" t="s">
        <v>23278</v>
      </c>
      <c r="C14873" t="s">
        <v>23281</v>
      </c>
      <c r="D14873">
        <v>0</v>
      </c>
      <c r="E14873" t="s">
        <v>12168</v>
      </c>
    </row>
    <row r="14874" spans="1:5" x14ac:dyDescent="0.25">
      <c r="A14874">
        <v>129465</v>
      </c>
      <c r="B14874" t="s">
        <v>23282</v>
      </c>
      <c r="C14874" t="s">
        <v>23283</v>
      </c>
      <c r="D14874">
        <v>0</v>
      </c>
      <c r="E14874" t="s">
        <v>12168</v>
      </c>
    </row>
    <row r="14875" spans="1:5" x14ac:dyDescent="0.25">
      <c r="A14875">
        <v>129466</v>
      </c>
      <c r="B14875" t="s">
        <v>23284</v>
      </c>
      <c r="C14875" t="s">
        <v>23285</v>
      </c>
      <c r="D14875">
        <v>0</v>
      </c>
      <c r="E14875" t="s">
        <v>12168</v>
      </c>
    </row>
    <row r="14876" spans="1:5" x14ac:dyDescent="0.25">
      <c r="A14876">
        <v>129467</v>
      </c>
      <c r="B14876" t="s">
        <v>23284</v>
      </c>
      <c r="C14876" t="s">
        <v>23286</v>
      </c>
      <c r="D14876">
        <v>0</v>
      </c>
      <c r="E14876" t="s">
        <v>12168</v>
      </c>
    </row>
    <row r="14877" spans="1:5" x14ac:dyDescent="0.25">
      <c r="A14877">
        <v>129468</v>
      </c>
      <c r="B14877" t="s">
        <v>23287</v>
      </c>
      <c r="C14877" t="s">
        <v>23288</v>
      </c>
      <c r="D14877">
        <v>0</v>
      </c>
      <c r="E14877" t="s">
        <v>12168</v>
      </c>
    </row>
    <row r="14878" spans="1:5" x14ac:dyDescent="0.25">
      <c r="A14878">
        <v>129469</v>
      </c>
      <c r="B14878" t="s">
        <v>23289</v>
      </c>
      <c r="C14878" t="s">
        <v>23290</v>
      </c>
      <c r="D14878">
        <v>0</v>
      </c>
      <c r="E14878" t="s">
        <v>12168</v>
      </c>
    </row>
    <row r="14879" spans="1:5" x14ac:dyDescent="0.25">
      <c r="A14879">
        <v>129470</v>
      </c>
      <c r="B14879" t="s">
        <v>23291</v>
      </c>
      <c r="C14879" t="s">
        <v>23292</v>
      </c>
      <c r="D14879">
        <v>0</v>
      </c>
      <c r="E14879" t="s">
        <v>12168</v>
      </c>
    </row>
    <row r="14880" spans="1:5" x14ac:dyDescent="0.25">
      <c r="A14880">
        <v>129471</v>
      </c>
      <c r="B14880" t="s">
        <v>23293</v>
      </c>
      <c r="C14880" t="s">
        <v>23294</v>
      </c>
      <c r="D14880">
        <v>0</v>
      </c>
      <c r="E14880" t="s">
        <v>12168</v>
      </c>
    </row>
    <row r="14881" spans="1:5" x14ac:dyDescent="0.25">
      <c r="A14881">
        <v>129472</v>
      </c>
      <c r="B14881" t="s">
        <v>23295</v>
      </c>
      <c r="C14881" t="s">
        <v>23296</v>
      </c>
      <c r="D14881">
        <v>0</v>
      </c>
      <c r="E14881" t="s">
        <v>12168</v>
      </c>
    </row>
    <row r="14882" spans="1:5" x14ac:dyDescent="0.25">
      <c r="A14882">
        <v>129473</v>
      </c>
      <c r="B14882" t="s">
        <v>23297</v>
      </c>
      <c r="C14882" t="s">
        <v>23298</v>
      </c>
      <c r="D14882">
        <v>0</v>
      </c>
      <c r="E14882" t="s">
        <v>12168</v>
      </c>
    </row>
    <row r="14883" spans="1:5" x14ac:dyDescent="0.25">
      <c r="A14883">
        <v>129474</v>
      </c>
      <c r="B14883" t="s">
        <v>23299</v>
      </c>
      <c r="C14883" t="s">
        <v>23300</v>
      </c>
      <c r="D14883">
        <v>0</v>
      </c>
      <c r="E14883" t="s">
        <v>12168</v>
      </c>
    </row>
    <row r="14884" spans="1:5" x14ac:dyDescent="0.25">
      <c r="A14884">
        <v>129475</v>
      </c>
      <c r="B14884" t="s">
        <v>23301</v>
      </c>
      <c r="C14884" t="s">
        <v>23302</v>
      </c>
      <c r="D14884">
        <v>0</v>
      </c>
      <c r="E14884" t="s">
        <v>12168</v>
      </c>
    </row>
    <row r="14885" spans="1:5" x14ac:dyDescent="0.25">
      <c r="A14885">
        <v>129476</v>
      </c>
      <c r="B14885" t="s">
        <v>23303</v>
      </c>
      <c r="C14885" t="s">
        <v>23304</v>
      </c>
      <c r="D14885">
        <v>0</v>
      </c>
      <c r="E14885" t="s">
        <v>12168</v>
      </c>
    </row>
    <row r="14886" spans="1:5" x14ac:dyDescent="0.25">
      <c r="A14886">
        <v>129477</v>
      </c>
      <c r="B14886" t="s">
        <v>23305</v>
      </c>
      <c r="C14886" t="s">
        <v>23306</v>
      </c>
      <c r="D14886">
        <v>0</v>
      </c>
      <c r="E14886" t="s">
        <v>12168</v>
      </c>
    </row>
    <row r="14887" spans="1:5" x14ac:dyDescent="0.25">
      <c r="A14887">
        <v>129479</v>
      </c>
      <c r="B14887" t="s">
        <v>23307</v>
      </c>
      <c r="C14887" t="s">
        <v>23308</v>
      </c>
      <c r="D14887">
        <v>0</v>
      </c>
      <c r="E14887" t="s">
        <v>12168</v>
      </c>
    </row>
    <row r="14888" spans="1:5" x14ac:dyDescent="0.25">
      <c r="A14888">
        <v>129480</v>
      </c>
      <c r="B14888" t="s">
        <v>23309</v>
      </c>
      <c r="C14888" t="s">
        <v>23310</v>
      </c>
      <c r="D14888">
        <v>0</v>
      </c>
      <c r="E14888" t="s">
        <v>12168</v>
      </c>
    </row>
    <row r="14889" spans="1:5" x14ac:dyDescent="0.25">
      <c r="A14889">
        <v>129481</v>
      </c>
      <c r="B14889" t="s">
        <v>23311</v>
      </c>
      <c r="C14889" t="s">
        <v>23312</v>
      </c>
      <c r="D14889">
        <v>0</v>
      </c>
      <c r="E14889" t="s">
        <v>12168</v>
      </c>
    </row>
    <row r="14890" spans="1:5" x14ac:dyDescent="0.25">
      <c r="A14890">
        <v>129482</v>
      </c>
      <c r="B14890" t="s">
        <v>23313</v>
      </c>
      <c r="C14890" t="s">
        <v>23314</v>
      </c>
      <c r="D14890">
        <v>0</v>
      </c>
      <c r="E14890" t="s">
        <v>12168</v>
      </c>
    </row>
    <row r="14891" spans="1:5" x14ac:dyDescent="0.25">
      <c r="A14891">
        <v>129483</v>
      </c>
      <c r="B14891" t="s">
        <v>23315</v>
      </c>
      <c r="C14891" t="s">
        <v>23316</v>
      </c>
      <c r="D14891">
        <v>0</v>
      </c>
      <c r="E14891" t="s">
        <v>12168</v>
      </c>
    </row>
    <row r="14892" spans="1:5" x14ac:dyDescent="0.25">
      <c r="A14892">
        <v>129484</v>
      </c>
      <c r="B14892" t="s">
        <v>23315</v>
      </c>
      <c r="C14892" t="s">
        <v>23317</v>
      </c>
      <c r="D14892">
        <v>0</v>
      </c>
      <c r="E14892" t="s">
        <v>12168</v>
      </c>
    </row>
    <row r="14893" spans="1:5" x14ac:dyDescent="0.25">
      <c r="A14893">
        <v>129485</v>
      </c>
      <c r="B14893" t="s">
        <v>23318</v>
      </c>
      <c r="C14893" t="s">
        <v>23319</v>
      </c>
      <c r="D14893">
        <v>0</v>
      </c>
      <c r="E14893" t="s">
        <v>12168</v>
      </c>
    </row>
    <row r="14894" spans="1:5" x14ac:dyDescent="0.25">
      <c r="A14894">
        <v>129486</v>
      </c>
      <c r="B14894" t="s">
        <v>23320</v>
      </c>
      <c r="C14894" t="s">
        <v>23321</v>
      </c>
      <c r="D14894">
        <v>0</v>
      </c>
      <c r="E14894" t="s">
        <v>12168</v>
      </c>
    </row>
    <row r="14895" spans="1:5" x14ac:dyDescent="0.25">
      <c r="A14895">
        <v>129487</v>
      </c>
      <c r="B14895" t="s">
        <v>23322</v>
      </c>
      <c r="C14895" t="s">
        <v>23323</v>
      </c>
      <c r="D14895">
        <v>0</v>
      </c>
      <c r="E14895" t="s">
        <v>12168</v>
      </c>
    </row>
    <row r="14896" spans="1:5" x14ac:dyDescent="0.25">
      <c r="A14896">
        <v>129488</v>
      </c>
      <c r="B14896" t="s">
        <v>23322</v>
      </c>
      <c r="C14896" t="s">
        <v>23324</v>
      </c>
      <c r="D14896">
        <v>0</v>
      </c>
      <c r="E14896" t="s">
        <v>12168</v>
      </c>
    </row>
    <row r="14897" spans="1:5" x14ac:dyDescent="0.25">
      <c r="A14897">
        <v>129489</v>
      </c>
      <c r="B14897" t="s">
        <v>23325</v>
      </c>
      <c r="C14897" t="s">
        <v>23326</v>
      </c>
      <c r="D14897">
        <v>0</v>
      </c>
      <c r="E14897" t="s">
        <v>12168</v>
      </c>
    </row>
    <row r="14898" spans="1:5" x14ac:dyDescent="0.25">
      <c r="A14898">
        <v>129490</v>
      </c>
      <c r="B14898" t="s">
        <v>23327</v>
      </c>
      <c r="C14898" t="s">
        <v>23328</v>
      </c>
      <c r="D14898">
        <v>0</v>
      </c>
      <c r="E14898" t="s">
        <v>12168</v>
      </c>
    </row>
    <row r="14899" spans="1:5" x14ac:dyDescent="0.25">
      <c r="A14899">
        <v>129491</v>
      </c>
      <c r="B14899" t="s">
        <v>23329</v>
      </c>
      <c r="C14899" t="s">
        <v>23330</v>
      </c>
      <c r="D14899">
        <v>0</v>
      </c>
      <c r="E14899" t="s">
        <v>12168</v>
      </c>
    </row>
    <row r="14900" spans="1:5" x14ac:dyDescent="0.25">
      <c r="A14900">
        <v>129492</v>
      </c>
      <c r="B14900" t="s">
        <v>23331</v>
      </c>
      <c r="C14900" t="s">
        <v>23332</v>
      </c>
      <c r="D14900">
        <v>0</v>
      </c>
      <c r="E14900" t="s">
        <v>12168</v>
      </c>
    </row>
    <row r="14901" spans="1:5" x14ac:dyDescent="0.25">
      <c r="A14901">
        <v>129493</v>
      </c>
      <c r="B14901" t="s">
        <v>23333</v>
      </c>
      <c r="C14901" t="s">
        <v>23334</v>
      </c>
      <c r="D14901">
        <v>0</v>
      </c>
      <c r="E14901" t="s">
        <v>12168</v>
      </c>
    </row>
    <row r="14902" spans="1:5" x14ac:dyDescent="0.25">
      <c r="A14902">
        <v>129494</v>
      </c>
      <c r="B14902" t="s">
        <v>23333</v>
      </c>
      <c r="C14902" t="s">
        <v>23335</v>
      </c>
      <c r="D14902">
        <v>0</v>
      </c>
      <c r="E14902" t="s">
        <v>12168</v>
      </c>
    </row>
    <row r="14903" spans="1:5" x14ac:dyDescent="0.25">
      <c r="A14903">
        <v>129495</v>
      </c>
      <c r="B14903" t="s">
        <v>23333</v>
      </c>
      <c r="C14903" t="s">
        <v>23336</v>
      </c>
      <c r="D14903">
        <v>0</v>
      </c>
      <c r="E14903" t="s">
        <v>12168</v>
      </c>
    </row>
    <row r="14904" spans="1:5" x14ac:dyDescent="0.25">
      <c r="A14904">
        <v>129496</v>
      </c>
      <c r="B14904" t="s">
        <v>23337</v>
      </c>
      <c r="C14904" t="s">
        <v>23338</v>
      </c>
      <c r="D14904">
        <v>0</v>
      </c>
      <c r="E14904" t="s">
        <v>12168</v>
      </c>
    </row>
    <row r="14905" spans="1:5" x14ac:dyDescent="0.25">
      <c r="A14905">
        <v>129497</v>
      </c>
      <c r="B14905" t="s">
        <v>23339</v>
      </c>
      <c r="C14905" t="s">
        <v>23340</v>
      </c>
      <c r="D14905">
        <v>0</v>
      </c>
      <c r="E14905" t="s">
        <v>12168</v>
      </c>
    </row>
    <row r="14906" spans="1:5" x14ac:dyDescent="0.25">
      <c r="A14906">
        <v>129498</v>
      </c>
      <c r="B14906" t="s">
        <v>23339</v>
      </c>
      <c r="C14906" t="s">
        <v>23341</v>
      </c>
      <c r="D14906">
        <v>0</v>
      </c>
      <c r="E14906" t="s">
        <v>12168</v>
      </c>
    </row>
    <row r="14907" spans="1:5" x14ac:dyDescent="0.25">
      <c r="A14907">
        <v>129499</v>
      </c>
      <c r="B14907" t="s">
        <v>23342</v>
      </c>
      <c r="C14907" t="s">
        <v>23343</v>
      </c>
      <c r="D14907">
        <v>0</v>
      </c>
      <c r="E14907" t="s">
        <v>12168</v>
      </c>
    </row>
    <row r="14908" spans="1:5" x14ac:dyDescent="0.25">
      <c r="A14908">
        <v>129500</v>
      </c>
      <c r="B14908" t="s">
        <v>23344</v>
      </c>
      <c r="C14908" t="s">
        <v>23345</v>
      </c>
      <c r="D14908">
        <v>0</v>
      </c>
      <c r="E14908" t="s">
        <v>12168</v>
      </c>
    </row>
    <row r="14909" spans="1:5" x14ac:dyDescent="0.25">
      <c r="A14909">
        <v>129501</v>
      </c>
      <c r="B14909" t="s">
        <v>23346</v>
      </c>
      <c r="C14909" t="s">
        <v>23347</v>
      </c>
      <c r="D14909">
        <v>0</v>
      </c>
      <c r="E14909" t="s">
        <v>12168</v>
      </c>
    </row>
    <row r="14910" spans="1:5" x14ac:dyDescent="0.25">
      <c r="A14910">
        <v>129502</v>
      </c>
      <c r="B14910" t="s">
        <v>23348</v>
      </c>
      <c r="C14910" t="s">
        <v>23349</v>
      </c>
      <c r="D14910">
        <v>0</v>
      </c>
      <c r="E14910" t="s">
        <v>12168</v>
      </c>
    </row>
    <row r="14911" spans="1:5" x14ac:dyDescent="0.25">
      <c r="A14911">
        <v>129503</v>
      </c>
      <c r="B14911" t="s">
        <v>23350</v>
      </c>
      <c r="C14911" t="s">
        <v>23351</v>
      </c>
      <c r="D14911">
        <v>0</v>
      </c>
      <c r="E14911" t="s">
        <v>12168</v>
      </c>
    </row>
    <row r="14912" spans="1:5" x14ac:dyDescent="0.25">
      <c r="A14912">
        <v>129504</v>
      </c>
      <c r="B14912" t="s">
        <v>23352</v>
      </c>
      <c r="C14912" t="s">
        <v>23353</v>
      </c>
      <c r="D14912">
        <v>0</v>
      </c>
      <c r="E14912" t="s">
        <v>12168</v>
      </c>
    </row>
    <row r="14913" spans="1:5" x14ac:dyDescent="0.25">
      <c r="A14913">
        <v>129505</v>
      </c>
      <c r="B14913" t="s">
        <v>23352</v>
      </c>
      <c r="C14913" t="s">
        <v>23354</v>
      </c>
      <c r="D14913">
        <v>0</v>
      </c>
      <c r="E14913" t="s">
        <v>12168</v>
      </c>
    </row>
    <row r="14914" spans="1:5" x14ac:dyDescent="0.25">
      <c r="A14914">
        <v>129506</v>
      </c>
      <c r="B14914" t="s">
        <v>23355</v>
      </c>
      <c r="C14914" t="s">
        <v>23356</v>
      </c>
      <c r="D14914">
        <v>0</v>
      </c>
      <c r="E14914" t="s">
        <v>12168</v>
      </c>
    </row>
    <row r="14915" spans="1:5" x14ac:dyDescent="0.25">
      <c r="A14915">
        <v>129507</v>
      </c>
      <c r="B14915" t="s">
        <v>23357</v>
      </c>
      <c r="C14915" t="s">
        <v>23358</v>
      </c>
      <c r="D14915">
        <v>0</v>
      </c>
      <c r="E14915" t="s">
        <v>12168</v>
      </c>
    </row>
    <row r="14916" spans="1:5" x14ac:dyDescent="0.25">
      <c r="A14916">
        <v>129508</v>
      </c>
      <c r="B14916" t="s">
        <v>23359</v>
      </c>
      <c r="C14916" t="s">
        <v>23360</v>
      </c>
      <c r="D14916">
        <v>0</v>
      </c>
      <c r="E14916" t="s">
        <v>12168</v>
      </c>
    </row>
    <row r="14917" spans="1:5" x14ac:dyDescent="0.25">
      <c r="A14917">
        <v>129509</v>
      </c>
      <c r="B14917" t="s">
        <v>23361</v>
      </c>
      <c r="C14917" t="s">
        <v>23362</v>
      </c>
      <c r="D14917">
        <v>0</v>
      </c>
      <c r="E14917" t="s">
        <v>12168</v>
      </c>
    </row>
    <row r="14918" spans="1:5" x14ac:dyDescent="0.25">
      <c r="A14918">
        <v>129510</v>
      </c>
      <c r="B14918" t="s">
        <v>23363</v>
      </c>
      <c r="C14918" t="s">
        <v>23364</v>
      </c>
      <c r="D14918">
        <v>0</v>
      </c>
      <c r="E14918" t="s">
        <v>12168</v>
      </c>
    </row>
    <row r="14919" spans="1:5" x14ac:dyDescent="0.25">
      <c r="A14919">
        <v>129511</v>
      </c>
      <c r="B14919" t="s">
        <v>23365</v>
      </c>
      <c r="C14919" t="s">
        <v>23366</v>
      </c>
      <c r="D14919">
        <v>0</v>
      </c>
      <c r="E14919" t="s">
        <v>12168</v>
      </c>
    </row>
    <row r="14920" spans="1:5" x14ac:dyDescent="0.25">
      <c r="A14920">
        <v>129512</v>
      </c>
      <c r="B14920" t="s">
        <v>23367</v>
      </c>
      <c r="C14920" t="s">
        <v>23368</v>
      </c>
      <c r="D14920">
        <v>0</v>
      </c>
      <c r="E14920" t="s">
        <v>12168</v>
      </c>
    </row>
    <row r="14921" spans="1:5" x14ac:dyDescent="0.25">
      <c r="A14921">
        <v>129513</v>
      </c>
      <c r="B14921" t="s">
        <v>23369</v>
      </c>
      <c r="C14921" t="s">
        <v>23370</v>
      </c>
      <c r="D14921">
        <v>0</v>
      </c>
      <c r="E14921" t="s">
        <v>12168</v>
      </c>
    </row>
    <row r="14922" spans="1:5" x14ac:dyDescent="0.25">
      <c r="A14922">
        <v>129514</v>
      </c>
      <c r="B14922" t="s">
        <v>23371</v>
      </c>
      <c r="C14922" t="s">
        <v>23372</v>
      </c>
      <c r="D14922">
        <v>0</v>
      </c>
      <c r="E14922" t="s">
        <v>12168</v>
      </c>
    </row>
    <row r="14923" spans="1:5" x14ac:dyDescent="0.25">
      <c r="A14923">
        <v>129515</v>
      </c>
      <c r="B14923" t="s">
        <v>23373</v>
      </c>
      <c r="C14923" t="s">
        <v>23374</v>
      </c>
      <c r="D14923">
        <v>0</v>
      </c>
      <c r="E14923" t="s">
        <v>12168</v>
      </c>
    </row>
    <row r="14924" spans="1:5" x14ac:dyDescent="0.25">
      <c r="A14924">
        <v>129516</v>
      </c>
      <c r="B14924" t="s">
        <v>23375</v>
      </c>
      <c r="C14924" t="s">
        <v>23376</v>
      </c>
      <c r="D14924">
        <v>0</v>
      </c>
      <c r="E14924" t="s">
        <v>12168</v>
      </c>
    </row>
    <row r="14925" spans="1:5" x14ac:dyDescent="0.25">
      <c r="A14925">
        <v>129517</v>
      </c>
      <c r="B14925" t="s">
        <v>23375</v>
      </c>
      <c r="C14925" t="s">
        <v>23377</v>
      </c>
      <c r="D14925">
        <v>0</v>
      </c>
      <c r="E14925" t="s">
        <v>12168</v>
      </c>
    </row>
    <row r="14926" spans="1:5" x14ac:dyDescent="0.25">
      <c r="A14926">
        <v>129518</v>
      </c>
      <c r="B14926" t="s">
        <v>23378</v>
      </c>
      <c r="C14926" t="s">
        <v>23379</v>
      </c>
      <c r="D14926">
        <v>0</v>
      </c>
      <c r="E14926" t="s">
        <v>12168</v>
      </c>
    </row>
    <row r="14927" spans="1:5" x14ac:dyDescent="0.25">
      <c r="A14927">
        <v>129519</v>
      </c>
      <c r="B14927" t="s">
        <v>23380</v>
      </c>
      <c r="C14927" t="s">
        <v>23381</v>
      </c>
      <c r="D14927">
        <v>0</v>
      </c>
      <c r="E14927" t="s">
        <v>12168</v>
      </c>
    </row>
    <row r="14928" spans="1:5" x14ac:dyDescent="0.25">
      <c r="A14928">
        <v>129520</v>
      </c>
      <c r="B14928" t="s">
        <v>23382</v>
      </c>
      <c r="C14928" t="s">
        <v>23383</v>
      </c>
      <c r="D14928">
        <v>0</v>
      </c>
      <c r="E14928" t="s">
        <v>12168</v>
      </c>
    </row>
    <row r="14929" spans="1:5" x14ac:dyDescent="0.25">
      <c r="A14929">
        <v>129521</v>
      </c>
      <c r="B14929" t="s">
        <v>23382</v>
      </c>
      <c r="C14929" t="s">
        <v>23384</v>
      </c>
      <c r="D14929">
        <v>0</v>
      </c>
      <c r="E14929" t="s">
        <v>12168</v>
      </c>
    </row>
    <row r="14930" spans="1:5" x14ac:dyDescent="0.25">
      <c r="A14930">
        <v>129522</v>
      </c>
      <c r="B14930" t="s">
        <v>23385</v>
      </c>
      <c r="C14930" t="s">
        <v>23386</v>
      </c>
      <c r="D14930">
        <v>0</v>
      </c>
      <c r="E14930" t="s">
        <v>12168</v>
      </c>
    </row>
    <row r="14931" spans="1:5" x14ac:dyDescent="0.25">
      <c r="A14931">
        <v>129523</v>
      </c>
      <c r="B14931" t="s">
        <v>23387</v>
      </c>
      <c r="C14931" t="s">
        <v>23388</v>
      </c>
      <c r="D14931">
        <v>0</v>
      </c>
      <c r="E14931" t="s">
        <v>12168</v>
      </c>
    </row>
    <row r="14932" spans="1:5" x14ac:dyDescent="0.25">
      <c r="A14932">
        <v>129524</v>
      </c>
      <c r="B14932" t="s">
        <v>23389</v>
      </c>
      <c r="C14932" t="s">
        <v>23390</v>
      </c>
      <c r="D14932">
        <v>0</v>
      </c>
      <c r="E14932" t="s">
        <v>12168</v>
      </c>
    </row>
    <row r="14933" spans="1:5" x14ac:dyDescent="0.25">
      <c r="A14933">
        <v>129525</v>
      </c>
      <c r="B14933" t="s">
        <v>23391</v>
      </c>
      <c r="C14933" t="s">
        <v>23392</v>
      </c>
      <c r="D14933">
        <v>0</v>
      </c>
      <c r="E14933" t="s">
        <v>12168</v>
      </c>
    </row>
    <row r="14934" spans="1:5" x14ac:dyDescent="0.25">
      <c r="A14934">
        <v>129526</v>
      </c>
      <c r="B14934" t="s">
        <v>23393</v>
      </c>
      <c r="C14934" t="s">
        <v>23394</v>
      </c>
      <c r="D14934">
        <v>0</v>
      </c>
      <c r="E14934" t="s">
        <v>12168</v>
      </c>
    </row>
    <row r="14935" spans="1:5" x14ac:dyDescent="0.25">
      <c r="A14935">
        <v>129527</v>
      </c>
      <c r="B14935" t="s">
        <v>23395</v>
      </c>
      <c r="C14935" t="s">
        <v>23396</v>
      </c>
      <c r="D14935">
        <v>0</v>
      </c>
      <c r="E14935" t="s">
        <v>12168</v>
      </c>
    </row>
    <row r="14936" spans="1:5" x14ac:dyDescent="0.25">
      <c r="A14936">
        <v>129528</v>
      </c>
      <c r="B14936" t="s">
        <v>23397</v>
      </c>
      <c r="C14936" t="s">
        <v>23398</v>
      </c>
      <c r="D14936">
        <v>0</v>
      </c>
      <c r="E14936" t="s">
        <v>12168</v>
      </c>
    </row>
    <row r="14937" spans="1:5" x14ac:dyDescent="0.25">
      <c r="A14937">
        <v>129529</v>
      </c>
      <c r="B14937" t="s">
        <v>23399</v>
      </c>
      <c r="C14937" t="s">
        <v>23400</v>
      </c>
      <c r="D14937">
        <v>0</v>
      </c>
      <c r="E14937" t="s">
        <v>12168</v>
      </c>
    </row>
    <row r="14938" spans="1:5" x14ac:dyDescent="0.25">
      <c r="A14938">
        <v>129530</v>
      </c>
      <c r="B14938" t="s">
        <v>23401</v>
      </c>
      <c r="C14938" t="s">
        <v>23402</v>
      </c>
      <c r="D14938">
        <v>0</v>
      </c>
      <c r="E14938" t="s">
        <v>12168</v>
      </c>
    </row>
    <row r="14939" spans="1:5" x14ac:dyDescent="0.25">
      <c r="A14939">
        <v>129531</v>
      </c>
      <c r="B14939" t="s">
        <v>23403</v>
      </c>
      <c r="C14939" t="s">
        <v>23404</v>
      </c>
      <c r="D14939">
        <v>0</v>
      </c>
      <c r="E14939" t="s">
        <v>12168</v>
      </c>
    </row>
    <row r="14940" spans="1:5" x14ac:dyDescent="0.25">
      <c r="A14940">
        <v>129534</v>
      </c>
      <c r="B14940" t="s">
        <v>23405</v>
      </c>
      <c r="C14940" t="s">
        <v>23406</v>
      </c>
      <c r="D14940">
        <v>0</v>
      </c>
      <c r="E14940" t="s">
        <v>12168</v>
      </c>
    </row>
    <row r="14941" spans="1:5" x14ac:dyDescent="0.25">
      <c r="A14941">
        <v>129535</v>
      </c>
      <c r="B14941" t="s">
        <v>23407</v>
      </c>
      <c r="C14941" t="s">
        <v>23408</v>
      </c>
      <c r="D14941">
        <v>0</v>
      </c>
      <c r="E14941" t="s">
        <v>12168</v>
      </c>
    </row>
    <row r="14942" spans="1:5" x14ac:dyDescent="0.25">
      <c r="A14942">
        <v>129536</v>
      </c>
      <c r="B14942" t="s">
        <v>23409</v>
      </c>
      <c r="C14942" t="s">
        <v>23410</v>
      </c>
      <c r="D14942">
        <v>0</v>
      </c>
      <c r="E14942" t="s">
        <v>12168</v>
      </c>
    </row>
    <row r="14943" spans="1:5" x14ac:dyDescent="0.25">
      <c r="A14943">
        <v>129537</v>
      </c>
      <c r="B14943" t="s">
        <v>23411</v>
      </c>
      <c r="C14943" t="s">
        <v>23412</v>
      </c>
      <c r="D14943">
        <v>0</v>
      </c>
      <c r="E14943" t="s">
        <v>12168</v>
      </c>
    </row>
    <row r="14944" spans="1:5" x14ac:dyDescent="0.25">
      <c r="A14944">
        <v>129538</v>
      </c>
      <c r="B14944" t="s">
        <v>23411</v>
      </c>
      <c r="C14944" t="s">
        <v>23413</v>
      </c>
      <c r="D14944">
        <v>0</v>
      </c>
      <c r="E14944" t="s">
        <v>12168</v>
      </c>
    </row>
    <row r="14945" spans="1:5" x14ac:dyDescent="0.25">
      <c r="A14945">
        <v>129539</v>
      </c>
      <c r="B14945" t="s">
        <v>23414</v>
      </c>
      <c r="C14945" t="s">
        <v>23415</v>
      </c>
      <c r="D14945">
        <v>0</v>
      </c>
      <c r="E14945" t="s">
        <v>12168</v>
      </c>
    </row>
    <row r="14946" spans="1:5" x14ac:dyDescent="0.25">
      <c r="A14946">
        <v>129540</v>
      </c>
      <c r="B14946" t="s">
        <v>23414</v>
      </c>
      <c r="C14946" t="s">
        <v>23416</v>
      </c>
      <c r="D14946">
        <v>0</v>
      </c>
      <c r="E14946" t="s">
        <v>12168</v>
      </c>
    </row>
    <row r="14947" spans="1:5" x14ac:dyDescent="0.25">
      <c r="A14947">
        <v>129541</v>
      </c>
      <c r="B14947" t="s">
        <v>23417</v>
      </c>
      <c r="C14947" t="s">
        <v>23418</v>
      </c>
      <c r="D14947">
        <v>0</v>
      </c>
      <c r="E14947" t="s">
        <v>12168</v>
      </c>
    </row>
    <row r="14948" spans="1:5" x14ac:dyDescent="0.25">
      <c r="A14948">
        <v>129542</v>
      </c>
      <c r="B14948" t="s">
        <v>23419</v>
      </c>
      <c r="C14948" t="s">
        <v>23420</v>
      </c>
      <c r="D14948">
        <v>0</v>
      </c>
      <c r="E14948" t="s">
        <v>12168</v>
      </c>
    </row>
    <row r="14949" spans="1:5" x14ac:dyDescent="0.25">
      <c r="A14949">
        <v>129543</v>
      </c>
      <c r="B14949" t="s">
        <v>23421</v>
      </c>
      <c r="C14949" t="s">
        <v>23422</v>
      </c>
      <c r="D14949">
        <v>0</v>
      </c>
      <c r="E14949" t="s">
        <v>12168</v>
      </c>
    </row>
    <row r="14950" spans="1:5" x14ac:dyDescent="0.25">
      <c r="A14950">
        <v>129544</v>
      </c>
      <c r="B14950" t="s">
        <v>23421</v>
      </c>
      <c r="C14950" t="s">
        <v>23423</v>
      </c>
      <c r="D14950">
        <v>0</v>
      </c>
      <c r="E14950" t="s">
        <v>12168</v>
      </c>
    </row>
    <row r="14951" spans="1:5" x14ac:dyDescent="0.25">
      <c r="A14951">
        <v>129545</v>
      </c>
      <c r="B14951" t="s">
        <v>23421</v>
      </c>
      <c r="C14951" t="s">
        <v>23424</v>
      </c>
      <c r="D14951">
        <v>0</v>
      </c>
      <c r="E14951" t="s">
        <v>12168</v>
      </c>
    </row>
    <row r="14952" spans="1:5" x14ac:dyDescent="0.25">
      <c r="A14952">
        <v>129546</v>
      </c>
      <c r="B14952" t="s">
        <v>23425</v>
      </c>
      <c r="C14952" t="s">
        <v>23426</v>
      </c>
      <c r="D14952">
        <v>0</v>
      </c>
      <c r="E14952" t="s">
        <v>12168</v>
      </c>
    </row>
    <row r="14953" spans="1:5" x14ac:dyDescent="0.25">
      <c r="A14953">
        <v>129547</v>
      </c>
      <c r="B14953" t="s">
        <v>23427</v>
      </c>
      <c r="C14953" t="s">
        <v>23428</v>
      </c>
      <c r="D14953">
        <v>0</v>
      </c>
      <c r="E14953" t="s">
        <v>12168</v>
      </c>
    </row>
    <row r="14954" spans="1:5" x14ac:dyDescent="0.25">
      <c r="A14954">
        <v>129548</v>
      </c>
      <c r="B14954" t="s">
        <v>23429</v>
      </c>
      <c r="C14954" t="s">
        <v>23430</v>
      </c>
      <c r="D14954">
        <v>0</v>
      </c>
      <c r="E14954" t="s">
        <v>12168</v>
      </c>
    </row>
    <row r="14955" spans="1:5" x14ac:dyDescent="0.25">
      <c r="A14955">
        <v>129549</v>
      </c>
      <c r="B14955" t="s">
        <v>23429</v>
      </c>
      <c r="C14955" t="s">
        <v>23431</v>
      </c>
      <c r="D14955">
        <v>0</v>
      </c>
      <c r="E14955" t="s">
        <v>12168</v>
      </c>
    </row>
    <row r="14956" spans="1:5" x14ac:dyDescent="0.25">
      <c r="A14956">
        <v>129550</v>
      </c>
      <c r="B14956" t="s">
        <v>23432</v>
      </c>
      <c r="C14956" t="s">
        <v>23433</v>
      </c>
      <c r="D14956">
        <v>0</v>
      </c>
      <c r="E14956" t="s">
        <v>12168</v>
      </c>
    </row>
    <row r="14957" spans="1:5" x14ac:dyDescent="0.25">
      <c r="A14957">
        <v>129551</v>
      </c>
      <c r="B14957" t="s">
        <v>23432</v>
      </c>
      <c r="C14957" t="s">
        <v>23434</v>
      </c>
      <c r="D14957">
        <v>0</v>
      </c>
      <c r="E14957" t="s">
        <v>12168</v>
      </c>
    </row>
    <row r="14958" spans="1:5" x14ac:dyDescent="0.25">
      <c r="A14958">
        <v>129552</v>
      </c>
      <c r="B14958" t="s">
        <v>23432</v>
      </c>
      <c r="C14958" t="s">
        <v>23435</v>
      </c>
      <c r="D14958">
        <v>0</v>
      </c>
      <c r="E14958" t="s">
        <v>12168</v>
      </c>
    </row>
    <row r="14959" spans="1:5" x14ac:dyDescent="0.25">
      <c r="A14959">
        <v>129553</v>
      </c>
      <c r="B14959" t="s">
        <v>23432</v>
      </c>
      <c r="C14959" t="s">
        <v>23436</v>
      </c>
      <c r="D14959">
        <v>0</v>
      </c>
      <c r="E14959" t="s">
        <v>12168</v>
      </c>
    </row>
    <row r="14960" spans="1:5" x14ac:dyDescent="0.25">
      <c r="A14960">
        <v>129554</v>
      </c>
      <c r="B14960" t="s">
        <v>23437</v>
      </c>
      <c r="C14960" t="s">
        <v>23438</v>
      </c>
      <c r="D14960">
        <v>0</v>
      </c>
      <c r="E14960" t="s">
        <v>12168</v>
      </c>
    </row>
    <row r="14961" spans="1:5" x14ac:dyDescent="0.25">
      <c r="A14961">
        <v>129555</v>
      </c>
      <c r="B14961" t="s">
        <v>23437</v>
      </c>
      <c r="C14961" t="s">
        <v>23439</v>
      </c>
      <c r="D14961">
        <v>0</v>
      </c>
      <c r="E14961" t="s">
        <v>12168</v>
      </c>
    </row>
    <row r="14962" spans="1:5" x14ac:dyDescent="0.25">
      <c r="A14962">
        <v>129556</v>
      </c>
      <c r="B14962" t="s">
        <v>23440</v>
      </c>
      <c r="C14962" t="s">
        <v>23441</v>
      </c>
      <c r="D14962">
        <v>0</v>
      </c>
      <c r="E14962" t="s">
        <v>12168</v>
      </c>
    </row>
    <row r="14963" spans="1:5" x14ac:dyDescent="0.25">
      <c r="A14963">
        <v>129557</v>
      </c>
      <c r="B14963" t="s">
        <v>23442</v>
      </c>
      <c r="C14963" t="s">
        <v>23443</v>
      </c>
      <c r="D14963">
        <v>0</v>
      </c>
      <c r="E14963" t="s">
        <v>12168</v>
      </c>
    </row>
    <row r="14964" spans="1:5" x14ac:dyDescent="0.25">
      <c r="A14964">
        <v>129558</v>
      </c>
      <c r="B14964" t="s">
        <v>23444</v>
      </c>
      <c r="C14964" t="s">
        <v>23445</v>
      </c>
      <c r="D14964">
        <v>0</v>
      </c>
      <c r="E14964" t="s">
        <v>12168</v>
      </c>
    </row>
    <row r="14965" spans="1:5" x14ac:dyDescent="0.25">
      <c r="A14965">
        <v>129559</v>
      </c>
      <c r="B14965" t="s">
        <v>23446</v>
      </c>
      <c r="C14965" t="s">
        <v>23447</v>
      </c>
      <c r="D14965">
        <v>0</v>
      </c>
      <c r="E14965" t="s">
        <v>12168</v>
      </c>
    </row>
    <row r="14966" spans="1:5" x14ac:dyDescent="0.25">
      <c r="A14966">
        <v>129560</v>
      </c>
      <c r="B14966" t="s">
        <v>23448</v>
      </c>
      <c r="C14966" t="s">
        <v>23449</v>
      </c>
      <c r="D14966">
        <v>0</v>
      </c>
      <c r="E14966" t="s">
        <v>12168</v>
      </c>
    </row>
    <row r="14967" spans="1:5" x14ac:dyDescent="0.25">
      <c r="A14967">
        <v>129561</v>
      </c>
      <c r="B14967" t="s">
        <v>23450</v>
      </c>
      <c r="C14967" t="s">
        <v>23451</v>
      </c>
      <c r="D14967">
        <v>0</v>
      </c>
      <c r="E14967" t="s">
        <v>12168</v>
      </c>
    </row>
    <row r="14968" spans="1:5" x14ac:dyDescent="0.25">
      <c r="A14968">
        <v>129562</v>
      </c>
      <c r="B14968" t="s">
        <v>23452</v>
      </c>
      <c r="C14968" t="s">
        <v>23453</v>
      </c>
      <c r="D14968">
        <v>0</v>
      </c>
      <c r="E14968" t="s">
        <v>12168</v>
      </c>
    </row>
    <row r="14969" spans="1:5" x14ac:dyDescent="0.25">
      <c r="A14969">
        <v>129563</v>
      </c>
      <c r="B14969" t="s">
        <v>23454</v>
      </c>
      <c r="C14969" t="s">
        <v>23455</v>
      </c>
      <c r="D14969">
        <v>0</v>
      </c>
      <c r="E14969" t="s">
        <v>12168</v>
      </c>
    </row>
    <row r="14970" spans="1:5" x14ac:dyDescent="0.25">
      <c r="A14970">
        <v>129564</v>
      </c>
      <c r="B14970" t="s">
        <v>23456</v>
      </c>
      <c r="C14970" t="s">
        <v>23457</v>
      </c>
      <c r="D14970">
        <v>0</v>
      </c>
      <c r="E14970" t="s">
        <v>12168</v>
      </c>
    </row>
    <row r="14971" spans="1:5" x14ac:dyDescent="0.25">
      <c r="A14971">
        <v>129565</v>
      </c>
      <c r="B14971" t="s">
        <v>23458</v>
      </c>
      <c r="C14971" t="s">
        <v>23459</v>
      </c>
      <c r="D14971">
        <v>0</v>
      </c>
      <c r="E14971" t="s">
        <v>12168</v>
      </c>
    </row>
    <row r="14972" spans="1:5" x14ac:dyDescent="0.25">
      <c r="A14972">
        <v>129566</v>
      </c>
      <c r="B14972" t="s">
        <v>23460</v>
      </c>
      <c r="C14972" t="s">
        <v>23461</v>
      </c>
      <c r="D14972">
        <v>0</v>
      </c>
      <c r="E14972" t="s">
        <v>12168</v>
      </c>
    </row>
    <row r="14973" spans="1:5" x14ac:dyDescent="0.25">
      <c r="A14973">
        <v>129567</v>
      </c>
      <c r="B14973" t="s">
        <v>23462</v>
      </c>
      <c r="C14973" t="s">
        <v>23463</v>
      </c>
      <c r="D14973">
        <v>0</v>
      </c>
      <c r="E14973" t="s">
        <v>12168</v>
      </c>
    </row>
    <row r="14974" spans="1:5" x14ac:dyDescent="0.25">
      <c r="A14974">
        <v>129568</v>
      </c>
      <c r="B14974" t="s">
        <v>23462</v>
      </c>
      <c r="C14974" t="s">
        <v>23464</v>
      </c>
      <c r="D14974">
        <v>0</v>
      </c>
      <c r="E14974" t="s">
        <v>12168</v>
      </c>
    </row>
    <row r="14975" spans="1:5" x14ac:dyDescent="0.25">
      <c r="A14975">
        <v>129569</v>
      </c>
      <c r="B14975" t="s">
        <v>23465</v>
      </c>
      <c r="C14975" t="s">
        <v>23466</v>
      </c>
      <c r="D14975">
        <v>0</v>
      </c>
      <c r="E14975" t="s">
        <v>12168</v>
      </c>
    </row>
    <row r="14976" spans="1:5" x14ac:dyDescent="0.25">
      <c r="A14976">
        <v>129570</v>
      </c>
      <c r="B14976" t="s">
        <v>23467</v>
      </c>
      <c r="C14976" t="s">
        <v>23468</v>
      </c>
      <c r="D14976">
        <v>0</v>
      </c>
      <c r="E14976" t="s">
        <v>12168</v>
      </c>
    </row>
    <row r="14977" spans="1:5" x14ac:dyDescent="0.25">
      <c r="A14977">
        <v>129571</v>
      </c>
      <c r="B14977" t="s">
        <v>23469</v>
      </c>
      <c r="C14977" t="s">
        <v>23470</v>
      </c>
      <c r="D14977">
        <v>0</v>
      </c>
      <c r="E14977" t="s">
        <v>12168</v>
      </c>
    </row>
    <row r="14978" spans="1:5" x14ac:dyDescent="0.25">
      <c r="A14978">
        <v>129572</v>
      </c>
      <c r="B14978" t="s">
        <v>23471</v>
      </c>
      <c r="C14978" t="s">
        <v>23472</v>
      </c>
      <c r="D14978">
        <v>0</v>
      </c>
      <c r="E14978" t="s">
        <v>12168</v>
      </c>
    </row>
    <row r="14979" spans="1:5" x14ac:dyDescent="0.25">
      <c r="A14979">
        <v>129573</v>
      </c>
      <c r="B14979" t="s">
        <v>23473</v>
      </c>
      <c r="C14979" t="s">
        <v>23474</v>
      </c>
      <c r="D14979">
        <v>0</v>
      </c>
      <c r="E14979" t="s">
        <v>12168</v>
      </c>
    </row>
    <row r="14980" spans="1:5" x14ac:dyDescent="0.25">
      <c r="A14980">
        <v>129574</v>
      </c>
      <c r="B14980" t="s">
        <v>23475</v>
      </c>
      <c r="C14980" t="s">
        <v>23476</v>
      </c>
      <c r="D14980">
        <v>0</v>
      </c>
      <c r="E14980" t="s">
        <v>12168</v>
      </c>
    </row>
    <row r="14981" spans="1:5" x14ac:dyDescent="0.25">
      <c r="A14981">
        <v>129575</v>
      </c>
      <c r="B14981" t="s">
        <v>23477</v>
      </c>
      <c r="C14981" t="s">
        <v>23478</v>
      </c>
      <c r="D14981">
        <v>0</v>
      </c>
      <c r="E14981" t="s">
        <v>12168</v>
      </c>
    </row>
    <row r="14982" spans="1:5" x14ac:dyDescent="0.25">
      <c r="A14982">
        <v>129576</v>
      </c>
      <c r="B14982" t="s">
        <v>23479</v>
      </c>
      <c r="C14982" t="s">
        <v>23480</v>
      </c>
      <c r="D14982">
        <v>0</v>
      </c>
      <c r="E14982" t="s">
        <v>12168</v>
      </c>
    </row>
    <row r="14983" spans="1:5" x14ac:dyDescent="0.25">
      <c r="A14983">
        <v>129577</v>
      </c>
      <c r="B14983" t="s">
        <v>23481</v>
      </c>
      <c r="C14983" t="s">
        <v>23482</v>
      </c>
      <c r="D14983">
        <v>0</v>
      </c>
      <c r="E14983" t="s">
        <v>12168</v>
      </c>
    </row>
    <row r="14984" spans="1:5" x14ac:dyDescent="0.25">
      <c r="A14984">
        <v>129578</v>
      </c>
      <c r="B14984" t="s">
        <v>23483</v>
      </c>
      <c r="C14984" t="s">
        <v>23484</v>
      </c>
      <c r="D14984">
        <v>0</v>
      </c>
      <c r="E14984" t="s">
        <v>12168</v>
      </c>
    </row>
    <row r="14985" spans="1:5" x14ac:dyDescent="0.25">
      <c r="A14985">
        <v>129579</v>
      </c>
      <c r="B14985" t="s">
        <v>23485</v>
      </c>
      <c r="C14985" t="s">
        <v>23486</v>
      </c>
      <c r="D14985">
        <v>0</v>
      </c>
      <c r="E14985" t="s">
        <v>12168</v>
      </c>
    </row>
    <row r="14986" spans="1:5" x14ac:dyDescent="0.25">
      <c r="A14986">
        <v>129580</v>
      </c>
      <c r="B14986" t="s">
        <v>23485</v>
      </c>
      <c r="C14986" t="s">
        <v>23487</v>
      </c>
      <c r="D14986">
        <v>0</v>
      </c>
      <c r="E14986" t="s">
        <v>12168</v>
      </c>
    </row>
    <row r="14987" spans="1:5" x14ac:dyDescent="0.25">
      <c r="A14987">
        <v>129581</v>
      </c>
      <c r="B14987" t="s">
        <v>23488</v>
      </c>
      <c r="C14987" t="s">
        <v>23489</v>
      </c>
      <c r="D14987">
        <v>0</v>
      </c>
      <c r="E14987" t="s">
        <v>12168</v>
      </c>
    </row>
    <row r="14988" spans="1:5" x14ac:dyDescent="0.25">
      <c r="A14988">
        <v>129582</v>
      </c>
      <c r="B14988" t="s">
        <v>23490</v>
      </c>
      <c r="C14988" t="s">
        <v>23491</v>
      </c>
      <c r="D14988">
        <v>0</v>
      </c>
      <c r="E14988" t="s">
        <v>12168</v>
      </c>
    </row>
    <row r="14989" spans="1:5" x14ac:dyDescent="0.25">
      <c r="A14989">
        <v>129583</v>
      </c>
      <c r="B14989" t="s">
        <v>23492</v>
      </c>
      <c r="C14989" t="s">
        <v>23493</v>
      </c>
      <c r="D14989">
        <v>0</v>
      </c>
      <c r="E14989" t="s">
        <v>12168</v>
      </c>
    </row>
    <row r="14990" spans="1:5" x14ac:dyDescent="0.25">
      <c r="A14990">
        <v>129584</v>
      </c>
      <c r="B14990" t="s">
        <v>23494</v>
      </c>
      <c r="C14990" t="s">
        <v>23495</v>
      </c>
      <c r="D14990">
        <v>0</v>
      </c>
      <c r="E14990" t="s">
        <v>12168</v>
      </c>
    </row>
    <row r="14991" spans="1:5" x14ac:dyDescent="0.25">
      <c r="A14991">
        <v>129585</v>
      </c>
      <c r="B14991" t="s">
        <v>23496</v>
      </c>
      <c r="C14991" t="s">
        <v>23497</v>
      </c>
      <c r="D14991">
        <v>0</v>
      </c>
      <c r="E14991" t="s">
        <v>12168</v>
      </c>
    </row>
    <row r="14992" spans="1:5" x14ac:dyDescent="0.25">
      <c r="A14992">
        <v>129586</v>
      </c>
      <c r="B14992" t="s">
        <v>23498</v>
      </c>
      <c r="C14992" t="s">
        <v>23499</v>
      </c>
      <c r="D14992">
        <v>0</v>
      </c>
      <c r="E14992" t="s">
        <v>12168</v>
      </c>
    </row>
    <row r="14993" spans="1:5" x14ac:dyDescent="0.25">
      <c r="A14993">
        <v>129587</v>
      </c>
      <c r="B14993" t="s">
        <v>23500</v>
      </c>
      <c r="C14993" t="s">
        <v>23501</v>
      </c>
      <c r="D14993">
        <v>0</v>
      </c>
      <c r="E14993" t="s">
        <v>12168</v>
      </c>
    </row>
    <row r="14994" spans="1:5" x14ac:dyDescent="0.25">
      <c r="A14994">
        <v>129588</v>
      </c>
      <c r="B14994" t="s">
        <v>23502</v>
      </c>
      <c r="C14994" t="s">
        <v>23503</v>
      </c>
      <c r="D14994">
        <v>0</v>
      </c>
      <c r="E14994" t="s">
        <v>12168</v>
      </c>
    </row>
    <row r="14995" spans="1:5" x14ac:dyDescent="0.25">
      <c r="A14995">
        <v>129589</v>
      </c>
      <c r="B14995" t="s">
        <v>23502</v>
      </c>
      <c r="C14995" t="s">
        <v>23504</v>
      </c>
      <c r="D14995">
        <v>0</v>
      </c>
      <c r="E14995" t="s">
        <v>12168</v>
      </c>
    </row>
    <row r="14996" spans="1:5" x14ac:dyDescent="0.25">
      <c r="A14996">
        <v>129590</v>
      </c>
      <c r="B14996" t="s">
        <v>23505</v>
      </c>
      <c r="C14996" t="s">
        <v>23506</v>
      </c>
      <c r="D14996">
        <v>0</v>
      </c>
      <c r="E14996" t="s">
        <v>12168</v>
      </c>
    </row>
    <row r="14997" spans="1:5" x14ac:dyDescent="0.25">
      <c r="A14997">
        <v>129591</v>
      </c>
      <c r="B14997" t="s">
        <v>23507</v>
      </c>
      <c r="C14997" t="s">
        <v>23508</v>
      </c>
      <c r="D14997">
        <v>0</v>
      </c>
      <c r="E14997" t="s">
        <v>12168</v>
      </c>
    </row>
    <row r="14998" spans="1:5" x14ac:dyDescent="0.25">
      <c r="A14998">
        <v>129592</v>
      </c>
      <c r="B14998" t="s">
        <v>23509</v>
      </c>
      <c r="C14998" t="s">
        <v>23510</v>
      </c>
      <c r="D14998">
        <v>0</v>
      </c>
      <c r="E14998" t="s">
        <v>12168</v>
      </c>
    </row>
    <row r="14999" spans="1:5" x14ac:dyDescent="0.25">
      <c r="A14999">
        <v>129593</v>
      </c>
      <c r="B14999" t="s">
        <v>23511</v>
      </c>
      <c r="C14999" t="s">
        <v>23512</v>
      </c>
      <c r="D14999">
        <v>0</v>
      </c>
      <c r="E14999" t="s">
        <v>12168</v>
      </c>
    </row>
    <row r="15000" spans="1:5" x14ac:dyDescent="0.25">
      <c r="A15000">
        <v>129594</v>
      </c>
      <c r="B15000" t="s">
        <v>23513</v>
      </c>
      <c r="C15000" t="s">
        <v>23514</v>
      </c>
      <c r="D15000">
        <v>0</v>
      </c>
      <c r="E15000" t="s">
        <v>12168</v>
      </c>
    </row>
    <row r="15001" spans="1:5" x14ac:dyDescent="0.25">
      <c r="A15001">
        <v>129595</v>
      </c>
      <c r="B15001" t="s">
        <v>23515</v>
      </c>
      <c r="C15001" t="s">
        <v>23516</v>
      </c>
      <c r="D15001">
        <v>0</v>
      </c>
      <c r="E15001" t="s">
        <v>12168</v>
      </c>
    </row>
    <row r="15002" spans="1:5" x14ac:dyDescent="0.25">
      <c r="A15002">
        <v>129596</v>
      </c>
      <c r="B15002" t="s">
        <v>23517</v>
      </c>
      <c r="C15002" t="s">
        <v>23518</v>
      </c>
      <c r="D15002">
        <v>0</v>
      </c>
      <c r="E15002" t="s">
        <v>12168</v>
      </c>
    </row>
    <row r="15003" spans="1:5" x14ac:dyDescent="0.25">
      <c r="A15003">
        <v>129597</v>
      </c>
      <c r="B15003" t="s">
        <v>23519</v>
      </c>
      <c r="C15003" t="s">
        <v>23520</v>
      </c>
      <c r="D15003">
        <v>0</v>
      </c>
      <c r="E15003" t="s">
        <v>12168</v>
      </c>
    </row>
    <row r="15004" spans="1:5" x14ac:dyDescent="0.25">
      <c r="A15004">
        <v>129598</v>
      </c>
      <c r="B15004" t="s">
        <v>23521</v>
      </c>
      <c r="C15004" t="s">
        <v>23522</v>
      </c>
      <c r="D15004">
        <v>0</v>
      </c>
      <c r="E15004" t="s">
        <v>12168</v>
      </c>
    </row>
    <row r="15005" spans="1:5" x14ac:dyDescent="0.25">
      <c r="A15005">
        <v>129599</v>
      </c>
      <c r="B15005" t="s">
        <v>23523</v>
      </c>
      <c r="C15005" t="s">
        <v>23524</v>
      </c>
      <c r="D15005">
        <v>0</v>
      </c>
      <c r="E15005" t="s">
        <v>12168</v>
      </c>
    </row>
    <row r="15006" spans="1:5" x14ac:dyDescent="0.25">
      <c r="A15006">
        <v>129600</v>
      </c>
      <c r="B15006" t="s">
        <v>23523</v>
      </c>
      <c r="C15006" t="s">
        <v>23525</v>
      </c>
      <c r="D15006">
        <v>0</v>
      </c>
      <c r="E15006" t="s">
        <v>12168</v>
      </c>
    </row>
    <row r="15007" spans="1:5" x14ac:dyDescent="0.25">
      <c r="A15007">
        <v>129601</v>
      </c>
      <c r="B15007" t="s">
        <v>23526</v>
      </c>
      <c r="C15007" t="s">
        <v>23527</v>
      </c>
      <c r="D15007">
        <v>0</v>
      </c>
      <c r="E15007" t="s">
        <v>12168</v>
      </c>
    </row>
    <row r="15008" spans="1:5" x14ac:dyDescent="0.25">
      <c r="A15008">
        <v>129602</v>
      </c>
      <c r="B15008" t="s">
        <v>23528</v>
      </c>
      <c r="C15008" t="s">
        <v>23529</v>
      </c>
      <c r="D15008">
        <v>0</v>
      </c>
      <c r="E15008" t="s">
        <v>12168</v>
      </c>
    </row>
    <row r="15009" spans="1:5" x14ac:dyDescent="0.25">
      <c r="A15009">
        <v>129603</v>
      </c>
      <c r="B15009" t="s">
        <v>23530</v>
      </c>
      <c r="C15009" t="s">
        <v>23531</v>
      </c>
      <c r="D15009">
        <v>0</v>
      </c>
      <c r="E15009" t="s">
        <v>12168</v>
      </c>
    </row>
    <row r="15010" spans="1:5" x14ac:dyDescent="0.25">
      <c r="A15010">
        <v>129604</v>
      </c>
      <c r="B15010" t="s">
        <v>23532</v>
      </c>
      <c r="C15010" t="s">
        <v>23533</v>
      </c>
      <c r="D15010">
        <v>0</v>
      </c>
      <c r="E15010" t="s">
        <v>12168</v>
      </c>
    </row>
    <row r="15011" spans="1:5" x14ac:dyDescent="0.25">
      <c r="A15011">
        <v>129605</v>
      </c>
      <c r="B15011" t="s">
        <v>23534</v>
      </c>
      <c r="C15011" t="s">
        <v>23535</v>
      </c>
      <c r="D15011">
        <v>0</v>
      </c>
      <c r="E15011" t="s">
        <v>12168</v>
      </c>
    </row>
    <row r="15012" spans="1:5" x14ac:dyDescent="0.25">
      <c r="A15012">
        <v>129606</v>
      </c>
      <c r="B15012" t="s">
        <v>23536</v>
      </c>
      <c r="C15012" t="s">
        <v>23537</v>
      </c>
      <c r="D15012">
        <v>0</v>
      </c>
      <c r="E15012" t="s">
        <v>12168</v>
      </c>
    </row>
    <row r="15013" spans="1:5" x14ac:dyDescent="0.25">
      <c r="A15013">
        <v>129607</v>
      </c>
      <c r="B15013" t="s">
        <v>23538</v>
      </c>
      <c r="C15013" t="s">
        <v>23539</v>
      </c>
      <c r="D15013">
        <v>0</v>
      </c>
      <c r="E15013" t="s">
        <v>12168</v>
      </c>
    </row>
    <row r="15014" spans="1:5" x14ac:dyDescent="0.25">
      <c r="A15014">
        <v>129608</v>
      </c>
      <c r="B15014" t="s">
        <v>23540</v>
      </c>
      <c r="C15014" t="s">
        <v>23541</v>
      </c>
      <c r="D15014">
        <v>0</v>
      </c>
      <c r="E15014" t="s">
        <v>12168</v>
      </c>
    </row>
    <row r="15015" spans="1:5" x14ac:dyDescent="0.25">
      <c r="A15015">
        <v>129609</v>
      </c>
      <c r="B15015" t="s">
        <v>23542</v>
      </c>
      <c r="C15015" t="s">
        <v>23543</v>
      </c>
      <c r="D15015">
        <v>0</v>
      </c>
      <c r="E15015" t="s">
        <v>12168</v>
      </c>
    </row>
    <row r="15016" spans="1:5" x14ac:dyDescent="0.25">
      <c r="A15016">
        <v>129610</v>
      </c>
      <c r="B15016" t="s">
        <v>23544</v>
      </c>
      <c r="C15016" t="s">
        <v>23545</v>
      </c>
      <c r="D15016">
        <v>0</v>
      </c>
      <c r="E15016" t="s">
        <v>12168</v>
      </c>
    </row>
    <row r="15017" spans="1:5" x14ac:dyDescent="0.25">
      <c r="A15017">
        <v>129611</v>
      </c>
      <c r="B15017" t="s">
        <v>23546</v>
      </c>
      <c r="C15017" t="s">
        <v>23547</v>
      </c>
      <c r="D15017">
        <v>0</v>
      </c>
      <c r="E15017" t="s">
        <v>12168</v>
      </c>
    </row>
    <row r="15018" spans="1:5" x14ac:dyDescent="0.25">
      <c r="A15018">
        <v>129612</v>
      </c>
      <c r="B15018" t="s">
        <v>23548</v>
      </c>
      <c r="C15018" t="s">
        <v>23549</v>
      </c>
      <c r="D15018">
        <v>0</v>
      </c>
      <c r="E15018" t="s">
        <v>12168</v>
      </c>
    </row>
    <row r="15019" spans="1:5" x14ac:dyDescent="0.25">
      <c r="A15019">
        <v>129613</v>
      </c>
      <c r="B15019" t="s">
        <v>23550</v>
      </c>
      <c r="C15019" t="s">
        <v>23551</v>
      </c>
      <c r="D15019">
        <v>0</v>
      </c>
      <c r="E15019" t="s">
        <v>12168</v>
      </c>
    </row>
    <row r="15020" spans="1:5" x14ac:dyDescent="0.25">
      <c r="A15020">
        <v>129614</v>
      </c>
      <c r="B15020" t="s">
        <v>23552</v>
      </c>
      <c r="C15020" t="s">
        <v>23553</v>
      </c>
      <c r="D15020">
        <v>0</v>
      </c>
      <c r="E15020" t="s">
        <v>12168</v>
      </c>
    </row>
    <row r="15021" spans="1:5" x14ac:dyDescent="0.25">
      <c r="A15021">
        <v>129615</v>
      </c>
      <c r="B15021" t="s">
        <v>23554</v>
      </c>
      <c r="C15021" t="s">
        <v>23555</v>
      </c>
      <c r="D15021">
        <v>0</v>
      </c>
      <c r="E15021" t="s">
        <v>12168</v>
      </c>
    </row>
    <row r="15022" spans="1:5" x14ac:dyDescent="0.25">
      <c r="A15022">
        <v>129616</v>
      </c>
      <c r="B15022" t="s">
        <v>23556</v>
      </c>
      <c r="C15022" t="s">
        <v>23557</v>
      </c>
      <c r="D15022">
        <v>0</v>
      </c>
      <c r="E15022" t="s">
        <v>12168</v>
      </c>
    </row>
    <row r="15023" spans="1:5" x14ac:dyDescent="0.25">
      <c r="A15023">
        <v>129617</v>
      </c>
      <c r="B15023" t="s">
        <v>23558</v>
      </c>
      <c r="C15023" t="s">
        <v>23559</v>
      </c>
      <c r="D15023">
        <v>0</v>
      </c>
      <c r="E15023" t="s">
        <v>12168</v>
      </c>
    </row>
    <row r="15024" spans="1:5" x14ac:dyDescent="0.25">
      <c r="A15024">
        <v>129618</v>
      </c>
      <c r="B15024" t="s">
        <v>23560</v>
      </c>
      <c r="C15024" t="s">
        <v>23561</v>
      </c>
      <c r="D15024">
        <v>0</v>
      </c>
      <c r="E15024" t="s">
        <v>12168</v>
      </c>
    </row>
    <row r="15025" spans="1:5" x14ac:dyDescent="0.25">
      <c r="A15025">
        <v>129619</v>
      </c>
      <c r="B15025" t="s">
        <v>23562</v>
      </c>
      <c r="C15025" t="s">
        <v>23563</v>
      </c>
      <c r="D15025">
        <v>0</v>
      </c>
      <c r="E15025" t="s">
        <v>12168</v>
      </c>
    </row>
    <row r="15026" spans="1:5" x14ac:dyDescent="0.25">
      <c r="A15026">
        <v>129620</v>
      </c>
      <c r="B15026" t="s">
        <v>23564</v>
      </c>
      <c r="C15026" t="s">
        <v>23565</v>
      </c>
      <c r="D15026">
        <v>0</v>
      </c>
      <c r="E15026" t="s">
        <v>12168</v>
      </c>
    </row>
    <row r="15027" spans="1:5" x14ac:dyDescent="0.25">
      <c r="A15027">
        <v>129621</v>
      </c>
      <c r="B15027" t="s">
        <v>23566</v>
      </c>
      <c r="C15027" t="s">
        <v>23567</v>
      </c>
      <c r="D15027">
        <v>0</v>
      </c>
      <c r="E15027" t="s">
        <v>12168</v>
      </c>
    </row>
    <row r="15028" spans="1:5" x14ac:dyDescent="0.25">
      <c r="A15028">
        <v>129622</v>
      </c>
      <c r="B15028" t="s">
        <v>23568</v>
      </c>
      <c r="C15028" t="s">
        <v>23569</v>
      </c>
      <c r="D15028">
        <v>0</v>
      </c>
      <c r="E15028" t="s">
        <v>12168</v>
      </c>
    </row>
    <row r="15029" spans="1:5" x14ac:dyDescent="0.25">
      <c r="A15029">
        <v>129623</v>
      </c>
      <c r="B15029" t="s">
        <v>23570</v>
      </c>
      <c r="C15029" t="s">
        <v>23571</v>
      </c>
      <c r="D15029">
        <v>0</v>
      </c>
      <c r="E15029" t="s">
        <v>12168</v>
      </c>
    </row>
    <row r="15030" spans="1:5" x14ac:dyDescent="0.25">
      <c r="A15030">
        <v>129624</v>
      </c>
      <c r="B15030" t="s">
        <v>23572</v>
      </c>
      <c r="C15030" t="s">
        <v>23573</v>
      </c>
      <c r="D15030">
        <v>0</v>
      </c>
      <c r="E15030" t="s">
        <v>12168</v>
      </c>
    </row>
    <row r="15031" spans="1:5" x14ac:dyDescent="0.25">
      <c r="A15031">
        <v>129625</v>
      </c>
      <c r="B15031" t="s">
        <v>23574</v>
      </c>
      <c r="C15031" t="s">
        <v>23575</v>
      </c>
      <c r="D15031">
        <v>0</v>
      </c>
      <c r="E15031" t="s">
        <v>12168</v>
      </c>
    </row>
    <row r="15032" spans="1:5" x14ac:dyDescent="0.25">
      <c r="A15032">
        <v>129626</v>
      </c>
      <c r="B15032" t="s">
        <v>23576</v>
      </c>
      <c r="C15032" t="s">
        <v>23577</v>
      </c>
      <c r="D15032">
        <v>0</v>
      </c>
      <c r="E15032" t="s">
        <v>12168</v>
      </c>
    </row>
    <row r="15033" spans="1:5" x14ac:dyDescent="0.25">
      <c r="A15033">
        <v>129627</v>
      </c>
      <c r="B15033" t="s">
        <v>23578</v>
      </c>
      <c r="C15033" t="s">
        <v>23579</v>
      </c>
      <c r="D15033">
        <v>0</v>
      </c>
      <c r="E15033" t="s">
        <v>12168</v>
      </c>
    </row>
    <row r="15034" spans="1:5" x14ac:dyDescent="0.25">
      <c r="A15034">
        <v>129628</v>
      </c>
      <c r="B15034" t="s">
        <v>23580</v>
      </c>
      <c r="C15034" t="s">
        <v>23581</v>
      </c>
      <c r="D15034">
        <v>0</v>
      </c>
      <c r="E15034" t="s">
        <v>12168</v>
      </c>
    </row>
    <row r="15035" spans="1:5" x14ac:dyDescent="0.25">
      <c r="A15035">
        <v>129629</v>
      </c>
      <c r="B15035" t="s">
        <v>23582</v>
      </c>
      <c r="C15035" t="s">
        <v>23583</v>
      </c>
      <c r="D15035">
        <v>0</v>
      </c>
      <c r="E15035" t="s">
        <v>12168</v>
      </c>
    </row>
    <row r="15036" spans="1:5" x14ac:dyDescent="0.25">
      <c r="A15036">
        <v>129630</v>
      </c>
      <c r="B15036" t="s">
        <v>23584</v>
      </c>
      <c r="C15036" t="s">
        <v>23585</v>
      </c>
      <c r="D15036">
        <v>0</v>
      </c>
      <c r="E15036" t="s">
        <v>12168</v>
      </c>
    </row>
    <row r="15037" spans="1:5" x14ac:dyDescent="0.25">
      <c r="A15037">
        <v>129631</v>
      </c>
      <c r="B15037" t="s">
        <v>23586</v>
      </c>
      <c r="C15037" t="s">
        <v>23587</v>
      </c>
      <c r="D15037">
        <v>0</v>
      </c>
      <c r="E15037" t="s">
        <v>12168</v>
      </c>
    </row>
    <row r="15038" spans="1:5" x14ac:dyDescent="0.25">
      <c r="A15038">
        <v>129632</v>
      </c>
      <c r="B15038" t="s">
        <v>23588</v>
      </c>
      <c r="C15038" t="s">
        <v>23589</v>
      </c>
      <c r="D15038">
        <v>0</v>
      </c>
      <c r="E15038" t="s">
        <v>12168</v>
      </c>
    </row>
    <row r="15039" spans="1:5" x14ac:dyDescent="0.25">
      <c r="A15039">
        <v>129633</v>
      </c>
      <c r="B15039" t="s">
        <v>23590</v>
      </c>
      <c r="C15039" t="s">
        <v>23591</v>
      </c>
      <c r="D15039">
        <v>0</v>
      </c>
      <c r="E15039" t="s">
        <v>12168</v>
      </c>
    </row>
    <row r="15040" spans="1:5" x14ac:dyDescent="0.25">
      <c r="A15040">
        <v>129634</v>
      </c>
      <c r="B15040" t="s">
        <v>23592</v>
      </c>
      <c r="C15040" t="s">
        <v>23593</v>
      </c>
      <c r="D15040">
        <v>0</v>
      </c>
      <c r="E15040" t="s">
        <v>12168</v>
      </c>
    </row>
    <row r="15041" spans="1:5" x14ac:dyDescent="0.25">
      <c r="A15041">
        <v>129635</v>
      </c>
      <c r="B15041" t="s">
        <v>23594</v>
      </c>
      <c r="C15041" t="s">
        <v>23595</v>
      </c>
      <c r="D15041">
        <v>0</v>
      </c>
      <c r="E15041" t="s">
        <v>12168</v>
      </c>
    </row>
    <row r="15042" spans="1:5" x14ac:dyDescent="0.25">
      <c r="A15042">
        <v>129636</v>
      </c>
      <c r="B15042" t="s">
        <v>23596</v>
      </c>
      <c r="C15042" t="s">
        <v>23597</v>
      </c>
      <c r="D15042">
        <v>0</v>
      </c>
      <c r="E15042" t="s">
        <v>12168</v>
      </c>
    </row>
    <row r="15043" spans="1:5" x14ac:dyDescent="0.25">
      <c r="A15043">
        <v>129637</v>
      </c>
      <c r="B15043" t="s">
        <v>23598</v>
      </c>
      <c r="C15043" t="s">
        <v>23599</v>
      </c>
      <c r="D15043">
        <v>0</v>
      </c>
      <c r="E15043" t="s">
        <v>12168</v>
      </c>
    </row>
    <row r="15044" spans="1:5" x14ac:dyDescent="0.25">
      <c r="A15044">
        <v>129638</v>
      </c>
      <c r="B15044" t="s">
        <v>23600</v>
      </c>
      <c r="C15044" t="s">
        <v>23601</v>
      </c>
      <c r="D15044">
        <v>0</v>
      </c>
      <c r="E15044" t="s">
        <v>12168</v>
      </c>
    </row>
    <row r="15045" spans="1:5" x14ac:dyDescent="0.25">
      <c r="A15045">
        <v>129639</v>
      </c>
      <c r="B15045" t="s">
        <v>23602</v>
      </c>
      <c r="C15045" t="s">
        <v>23603</v>
      </c>
      <c r="D15045">
        <v>0</v>
      </c>
      <c r="E15045" t="s">
        <v>12168</v>
      </c>
    </row>
    <row r="15046" spans="1:5" x14ac:dyDescent="0.25">
      <c r="A15046">
        <v>129640</v>
      </c>
      <c r="B15046" t="s">
        <v>23604</v>
      </c>
      <c r="C15046" t="s">
        <v>23605</v>
      </c>
      <c r="D15046">
        <v>0</v>
      </c>
      <c r="E15046" t="s">
        <v>12168</v>
      </c>
    </row>
    <row r="15047" spans="1:5" x14ac:dyDescent="0.25">
      <c r="A15047">
        <v>129641</v>
      </c>
      <c r="B15047" t="s">
        <v>23604</v>
      </c>
      <c r="C15047" t="s">
        <v>23606</v>
      </c>
      <c r="D15047">
        <v>0</v>
      </c>
      <c r="E15047" t="s">
        <v>12168</v>
      </c>
    </row>
    <row r="15048" spans="1:5" x14ac:dyDescent="0.25">
      <c r="A15048">
        <v>129642</v>
      </c>
      <c r="B15048" t="s">
        <v>23604</v>
      </c>
      <c r="C15048" t="s">
        <v>23607</v>
      </c>
      <c r="D15048">
        <v>0</v>
      </c>
      <c r="E15048" t="s">
        <v>12168</v>
      </c>
    </row>
    <row r="15049" spans="1:5" x14ac:dyDescent="0.25">
      <c r="A15049">
        <v>129643</v>
      </c>
      <c r="B15049" t="s">
        <v>23608</v>
      </c>
      <c r="C15049" t="s">
        <v>23609</v>
      </c>
      <c r="D15049">
        <v>0</v>
      </c>
      <c r="E15049" t="s">
        <v>12168</v>
      </c>
    </row>
    <row r="15050" spans="1:5" x14ac:dyDescent="0.25">
      <c r="A15050">
        <v>129644</v>
      </c>
      <c r="B15050" t="s">
        <v>23610</v>
      </c>
      <c r="C15050" t="s">
        <v>23611</v>
      </c>
      <c r="D15050">
        <v>0</v>
      </c>
      <c r="E15050" t="s">
        <v>12168</v>
      </c>
    </row>
    <row r="15051" spans="1:5" x14ac:dyDescent="0.25">
      <c r="A15051">
        <v>129645</v>
      </c>
      <c r="B15051" t="s">
        <v>23612</v>
      </c>
      <c r="C15051" t="s">
        <v>23613</v>
      </c>
      <c r="D15051">
        <v>0</v>
      </c>
      <c r="E15051" t="s">
        <v>12168</v>
      </c>
    </row>
    <row r="15052" spans="1:5" x14ac:dyDescent="0.25">
      <c r="A15052">
        <v>129646</v>
      </c>
      <c r="B15052" t="s">
        <v>23614</v>
      </c>
      <c r="C15052" t="s">
        <v>23615</v>
      </c>
      <c r="D15052">
        <v>0</v>
      </c>
      <c r="E15052" t="s">
        <v>12168</v>
      </c>
    </row>
    <row r="15053" spans="1:5" x14ac:dyDescent="0.25">
      <c r="A15053">
        <v>129647</v>
      </c>
      <c r="B15053" t="s">
        <v>23614</v>
      </c>
      <c r="C15053" t="s">
        <v>23616</v>
      </c>
      <c r="D15053">
        <v>0</v>
      </c>
      <c r="E15053" t="s">
        <v>12168</v>
      </c>
    </row>
    <row r="15054" spans="1:5" x14ac:dyDescent="0.25">
      <c r="A15054">
        <v>129648</v>
      </c>
      <c r="B15054" t="s">
        <v>23617</v>
      </c>
      <c r="C15054" t="s">
        <v>23618</v>
      </c>
      <c r="D15054">
        <v>0</v>
      </c>
      <c r="E15054" t="s">
        <v>12168</v>
      </c>
    </row>
    <row r="15055" spans="1:5" x14ac:dyDescent="0.25">
      <c r="A15055">
        <v>129649</v>
      </c>
      <c r="B15055" t="s">
        <v>23619</v>
      </c>
      <c r="C15055" t="s">
        <v>23620</v>
      </c>
      <c r="D15055">
        <v>0</v>
      </c>
      <c r="E15055" t="s">
        <v>12168</v>
      </c>
    </row>
    <row r="15056" spans="1:5" x14ac:dyDescent="0.25">
      <c r="A15056">
        <v>129650</v>
      </c>
      <c r="B15056" t="s">
        <v>23621</v>
      </c>
      <c r="C15056" t="s">
        <v>23622</v>
      </c>
      <c r="D15056">
        <v>0</v>
      </c>
      <c r="E15056" t="s">
        <v>12168</v>
      </c>
    </row>
    <row r="15057" spans="1:5" x14ac:dyDescent="0.25">
      <c r="A15057">
        <v>129651</v>
      </c>
      <c r="B15057" t="s">
        <v>23623</v>
      </c>
      <c r="C15057" t="s">
        <v>23624</v>
      </c>
      <c r="D15057">
        <v>0</v>
      </c>
      <c r="E15057" t="s">
        <v>12168</v>
      </c>
    </row>
    <row r="15058" spans="1:5" x14ac:dyDescent="0.25">
      <c r="A15058">
        <v>129652</v>
      </c>
      <c r="B15058" t="s">
        <v>23625</v>
      </c>
      <c r="C15058" t="s">
        <v>23626</v>
      </c>
      <c r="D15058">
        <v>0</v>
      </c>
      <c r="E15058" t="s">
        <v>12168</v>
      </c>
    </row>
    <row r="15059" spans="1:5" x14ac:dyDescent="0.25">
      <c r="A15059">
        <v>129653</v>
      </c>
      <c r="B15059" t="s">
        <v>23627</v>
      </c>
      <c r="C15059" t="s">
        <v>23628</v>
      </c>
      <c r="D15059">
        <v>0</v>
      </c>
      <c r="E15059" t="s">
        <v>12168</v>
      </c>
    </row>
    <row r="15060" spans="1:5" x14ac:dyDescent="0.25">
      <c r="A15060">
        <v>129654</v>
      </c>
      <c r="B15060" t="s">
        <v>23629</v>
      </c>
      <c r="C15060" t="s">
        <v>23630</v>
      </c>
      <c r="D15060">
        <v>0</v>
      </c>
      <c r="E15060" t="s">
        <v>12168</v>
      </c>
    </row>
    <row r="15061" spans="1:5" x14ac:dyDescent="0.25">
      <c r="A15061">
        <v>129655</v>
      </c>
      <c r="B15061" t="s">
        <v>23631</v>
      </c>
      <c r="C15061" t="s">
        <v>23632</v>
      </c>
      <c r="D15061">
        <v>0</v>
      </c>
      <c r="E15061" t="s">
        <v>12168</v>
      </c>
    </row>
    <row r="15062" spans="1:5" x14ac:dyDescent="0.25">
      <c r="A15062">
        <v>129656</v>
      </c>
      <c r="B15062" t="s">
        <v>23633</v>
      </c>
      <c r="C15062" t="s">
        <v>23634</v>
      </c>
      <c r="D15062">
        <v>0</v>
      </c>
      <c r="E15062" t="s">
        <v>12168</v>
      </c>
    </row>
    <row r="15063" spans="1:5" x14ac:dyDescent="0.25">
      <c r="A15063">
        <v>129657</v>
      </c>
      <c r="B15063" t="s">
        <v>23635</v>
      </c>
      <c r="C15063" t="s">
        <v>23636</v>
      </c>
      <c r="D15063">
        <v>0</v>
      </c>
      <c r="E15063" t="s">
        <v>12168</v>
      </c>
    </row>
    <row r="15064" spans="1:5" x14ac:dyDescent="0.25">
      <c r="A15064">
        <v>129658</v>
      </c>
      <c r="B15064" t="s">
        <v>23637</v>
      </c>
      <c r="C15064" t="s">
        <v>23638</v>
      </c>
      <c r="D15064">
        <v>0</v>
      </c>
      <c r="E15064" t="s">
        <v>12168</v>
      </c>
    </row>
    <row r="15065" spans="1:5" x14ac:dyDescent="0.25">
      <c r="A15065">
        <v>129659</v>
      </c>
      <c r="B15065" t="s">
        <v>23639</v>
      </c>
      <c r="C15065" t="s">
        <v>23640</v>
      </c>
      <c r="D15065">
        <v>0</v>
      </c>
      <c r="E15065" t="s">
        <v>12168</v>
      </c>
    </row>
    <row r="15066" spans="1:5" x14ac:dyDescent="0.25">
      <c r="A15066">
        <v>129660</v>
      </c>
      <c r="B15066" t="s">
        <v>23641</v>
      </c>
      <c r="C15066" t="s">
        <v>23642</v>
      </c>
      <c r="D15066">
        <v>0</v>
      </c>
      <c r="E15066" t="s">
        <v>12168</v>
      </c>
    </row>
    <row r="15067" spans="1:5" x14ac:dyDescent="0.25">
      <c r="A15067">
        <v>129661</v>
      </c>
      <c r="B15067" t="s">
        <v>23643</v>
      </c>
      <c r="C15067" t="s">
        <v>23644</v>
      </c>
      <c r="D15067">
        <v>0</v>
      </c>
      <c r="E15067" t="s">
        <v>12168</v>
      </c>
    </row>
    <row r="15068" spans="1:5" x14ac:dyDescent="0.25">
      <c r="A15068">
        <v>129662</v>
      </c>
      <c r="B15068" t="s">
        <v>23645</v>
      </c>
      <c r="C15068" t="s">
        <v>23646</v>
      </c>
      <c r="D15068">
        <v>0</v>
      </c>
      <c r="E15068" t="s">
        <v>12168</v>
      </c>
    </row>
    <row r="15069" spans="1:5" x14ac:dyDescent="0.25">
      <c r="A15069">
        <v>129663</v>
      </c>
      <c r="B15069" t="s">
        <v>23647</v>
      </c>
      <c r="C15069" t="s">
        <v>23648</v>
      </c>
      <c r="D15069">
        <v>0</v>
      </c>
      <c r="E15069" t="s">
        <v>12168</v>
      </c>
    </row>
    <row r="15070" spans="1:5" x14ac:dyDescent="0.25">
      <c r="A15070">
        <v>129664</v>
      </c>
      <c r="B15070" t="s">
        <v>23649</v>
      </c>
      <c r="C15070" t="s">
        <v>23650</v>
      </c>
      <c r="D15070">
        <v>0</v>
      </c>
      <c r="E15070" t="s">
        <v>12168</v>
      </c>
    </row>
    <row r="15071" spans="1:5" x14ac:dyDescent="0.25">
      <c r="A15071">
        <v>129665</v>
      </c>
      <c r="B15071" t="s">
        <v>23651</v>
      </c>
      <c r="C15071" t="s">
        <v>23652</v>
      </c>
      <c r="D15071">
        <v>0</v>
      </c>
      <c r="E15071" t="s">
        <v>12168</v>
      </c>
    </row>
    <row r="15072" spans="1:5" x14ac:dyDescent="0.25">
      <c r="A15072">
        <v>129666</v>
      </c>
      <c r="B15072" t="s">
        <v>23653</v>
      </c>
      <c r="C15072" t="s">
        <v>23654</v>
      </c>
      <c r="D15072">
        <v>0</v>
      </c>
      <c r="E15072" t="s">
        <v>12168</v>
      </c>
    </row>
    <row r="15073" spans="1:5" x14ac:dyDescent="0.25">
      <c r="A15073">
        <v>129667</v>
      </c>
      <c r="B15073" t="s">
        <v>23653</v>
      </c>
      <c r="C15073" t="s">
        <v>23655</v>
      </c>
      <c r="D15073">
        <v>0</v>
      </c>
      <c r="E15073" t="s">
        <v>12168</v>
      </c>
    </row>
    <row r="15074" spans="1:5" x14ac:dyDescent="0.25">
      <c r="A15074">
        <v>129668</v>
      </c>
      <c r="B15074" t="s">
        <v>23656</v>
      </c>
      <c r="C15074" t="s">
        <v>23657</v>
      </c>
      <c r="D15074">
        <v>0</v>
      </c>
      <c r="E15074" t="s">
        <v>12168</v>
      </c>
    </row>
    <row r="15075" spans="1:5" x14ac:dyDescent="0.25">
      <c r="A15075">
        <v>129669</v>
      </c>
      <c r="B15075" t="s">
        <v>23656</v>
      </c>
      <c r="C15075" t="s">
        <v>23658</v>
      </c>
      <c r="D15075">
        <v>0</v>
      </c>
      <c r="E15075" t="s">
        <v>12168</v>
      </c>
    </row>
    <row r="15076" spans="1:5" x14ac:dyDescent="0.25">
      <c r="A15076">
        <v>129670</v>
      </c>
      <c r="B15076" t="s">
        <v>23659</v>
      </c>
      <c r="C15076" t="s">
        <v>23660</v>
      </c>
      <c r="D15076">
        <v>0</v>
      </c>
      <c r="E15076" t="s">
        <v>12168</v>
      </c>
    </row>
    <row r="15077" spans="1:5" x14ac:dyDescent="0.25">
      <c r="A15077">
        <v>129671</v>
      </c>
      <c r="B15077" t="s">
        <v>23661</v>
      </c>
      <c r="C15077" t="s">
        <v>23662</v>
      </c>
      <c r="D15077">
        <v>0</v>
      </c>
      <c r="E15077" t="s">
        <v>12168</v>
      </c>
    </row>
    <row r="15078" spans="1:5" x14ac:dyDescent="0.25">
      <c r="A15078">
        <v>129672</v>
      </c>
      <c r="B15078" t="s">
        <v>23663</v>
      </c>
      <c r="C15078" t="s">
        <v>23664</v>
      </c>
      <c r="D15078">
        <v>0</v>
      </c>
      <c r="E15078" t="s">
        <v>12168</v>
      </c>
    </row>
    <row r="15079" spans="1:5" x14ac:dyDescent="0.25">
      <c r="A15079">
        <v>129673</v>
      </c>
      <c r="B15079" t="s">
        <v>23665</v>
      </c>
      <c r="C15079" t="s">
        <v>23666</v>
      </c>
      <c r="D15079">
        <v>0</v>
      </c>
      <c r="E15079" t="s">
        <v>12168</v>
      </c>
    </row>
    <row r="15080" spans="1:5" x14ac:dyDescent="0.25">
      <c r="A15080">
        <v>129674</v>
      </c>
      <c r="B15080" t="s">
        <v>23667</v>
      </c>
      <c r="C15080" t="s">
        <v>23668</v>
      </c>
      <c r="D15080">
        <v>0</v>
      </c>
      <c r="E15080" t="s">
        <v>12168</v>
      </c>
    </row>
    <row r="15081" spans="1:5" x14ac:dyDescent="0.25">
      <c r="A15081">
        <v>129675</v>
      </c>
      <c r="B15081" t="s">
        <v>23669</v>
      </c>
      <c r="C15081" t="s">
        <v>23670</v>
      </c>
      <c r="D15081">
        <v>0</v>
      </c>
      <c r="E15081" t="s">
        <v>12168</v>
      </c>
    </row>
    <row r="15082" spans="1:5" x14ac:dyDescent="0.25">
      <c r="A15082">
        <v>129676</v>
      </c>
      <c r="B15082" t="s">
        <v>23671</v>
      </c>
      <c r="C15082" t="s">
        <v>23672</v>
      </c>
      <c r="D15082">
        <v>0</v>
      </c>
      <c r="E15082" t="s">
        <v>12168</v>
      </c>
    </row>
    <row r="15083" spans="1:5" x14ac:dyDescent="0.25">
      <c r="A15083">
        <v>129677</v>
      </c>
      <c r="B15083" t="s">
        <v>23673</v>
      </c>
      <c r="C15083" t="s">
        <v>23674</v>
      </c>
      <c r="D15083">
        <v>0</v>
      </c>
      <c r="E15083" t="s">
        <v>12168</v>
      </c>
    </row>
    <row r="15084" spans="1:5" x14ac:dyDescent="0.25">
      <c r="A15084">
        <v>129678</v>
      </c>
      <c r="B15084" t="s">
        <v>23675</v>
      </c>
      <c r="C15084" t="s">
        <v>23676</v>
      </c>
      <c r="D15084">
        <v>0</v>
      </c>
      <c r="E15084" t="s">
        <v>12168</v>
      </c>
    </row>
    <row r="15085" spans="1:5" x14ac:dyDescent="0.25">
      <c r="A15085">
        <v>129679</v>
      </c>
      <c r="B15085" t="s">
        <v>23677</v>
      </c>
      <c r="C15085" t="s">
        <v>23678</v>
      </c>
      <c r="D15085">
        <v>0</v>
      </c>
      <c r="E15085" t="s">
        <v>12168</v>
      </c>
    </row>
    <row r="15086" spans="1:5" x14ac:dyDescent="0.25">
      <c r="A15086">
        <v>129680</v>
      </c>
      <c r="B15086" t="s">
        <v>23679</v>
      </c>
      <c r="C15086" t="s">
        <v>23680</v>
      </c>
      <c r="D15086">
        <v>0</v>
      </c>
      <c r="E15086" t="s">
        <v>12168</v>
      </c>
    </row>
    <row r="15087" spans="1:5" x14ac:dyDescent="0.25">
      <c r="A15087">
        <v>129681</v>
      </c>
      <c r="B15087" t="s">
        <v>23681</v>
      </c>
      <c r="C15087" t="s">
        <v>23682</v>
      </c>
      <c r="D15087">
        <v>0</v>
      </c>
      <c r="E15087" t="s">
        <v>12168</v>
      </c>
    </row>
    <row r="15088" spans="1:5" x14ac:dyDescent="0.25">
      <c r="A15088">
        <v>129682</v>
      </c>
      <c r="B15088" t="s">
        <v>23683</v>
      </c>
      <c r="C15088" t="s">
        <v>23684</v>
      </c>
      <c r="D15088">
        <v>0</v>
      </c>
      <c r="E15088" t="s">
        <v>12168</v>
      </c>
    </row>
    <row r="15089" spans="1:5" x14ac:dyDescent="0.25">
      <c r="A15089">
        <v>129683</v>
      </c>
      <c r="B15089" t="s">
        <v>23685</v>
      </c>
      <c r="C15089" t="s">
        <v>23686</v>
      </c>
      <c r="D15089">
        <v>0</v>
      </c>
      <c r="E15089" t="s">
        <v>12168</v>
      </c>
    </row>
    <row r="15090" spans="1:5" x14ac:dyDescent="0.25">
      <c r="A15090">
        <v>129684</v>
      </c>
      <c r="B15090" t="s">
        <v>23687</v>
      </c>
      <c r="C15090" t="s">
        <v>23688</v>
      </c>
      <c r="D15090">
        <v>0</v>
      </c>
      <c r="E15090" t="s">
        <v>12168</v>
      </c>
    </row>
    <row r="15091" spans="1:5" x14ac:dyDescent="0.25">
      <c r="A15091">
        <v>129685</v>
      </c>
      <c r="B15091" t="s">
        <v>23689</v>
      </c>
      <c r="C15091" t="s">
        <v>23690</v>
      </c>
      <c r="D15091">
        <v>0</v>
      </c>
      <c r="E15091" t="s">
        <v>12168</v>
      </c>
    </row>
    <row r="15092" spans="1:5" x14ac:dyDescent="0.25">
      <c r="A15092">
        <v>129686</v>
      </c>
      <c r="B15092" t="s">
        <v>23691</v>
      </c>
      <c r="C15092" t="s">
        <v>23692</v>
      </c>
      <c r="D15092">
        <v>0</v>
      </c>
      <c r="E15092" t="s">
        <v>12168</v>
      </c>
    </row>
    <row r="15093" spans="1:5" x14ac:dyDescent="0.25">
      <c r="A15093">
        <v>129687</v>
      </c>
      <c r="B15093" t="s">
        <v>23693</v>
      </c>
      <c r="C15093" t="s">
        <v>23694</v>
      </c>
      <c r="D15093">
        <v>0</v>
      </c>
      <c r="E15093" t="s">
        <v>12168</v>
      </c>
    </row>
    <row r="15094" spans="1:5" x14ac:dyDescent="0.25">
      <c r="A15094">
        <v>129688</v>
      </c>
      <c r="B15094" t="s">
        <v>23695</v>
      </c>
      <c r="C15094" t="s">
        <v>23696</v>
      </c>
      <c r="D15094">
        <v>0</v>
      </c>
      <c r="E15094" t="s">
        <v>12168</v>
      </c>
    </row>
    <row r="15095" spans="1:5" x14ac:dyDescent="0.25">
      <c r="A15095">
        <v>129689</v>
      </c>
      <c r="B15095" t="s">
        <v>23697</v>
      </c>
      <c r="C15095" t="s">
        <v>23698</v>
      </c>
      <c r="D15095">
        <v>0</v>
      </c>
      <c r="E15095" t="s">
        <v>12168</v>
      </c>
    </row>
    <row r="15096" spans="1:5" x14ac:dyDescent="0.25">
      <c r="A15096">
        <v>129690</v>
      </c>
      <c r="B15096" t="s">
        <v>23699</v>
      </c>
      <c r="C15096" t="s">
        <v>23700</v>
      </c>
      <c r="D15096">
        <v>0</v>
      </c>
      <c r="E15096" t="s">
        <v>12168</v>
      </c>
    </row>
    <row r="15097" spans="1:5" x14ac:dyDescent="0.25">
      <c r="A15097">
        <v>129691</v>
      </c>
      <c r="B15097" t="s">
        <v>23701</v>
      </c>
      <c r="C15097" t="s">
        <v>23702</v>
      </c>
      <c r="D15097">
        <v>0</v>
      </c>
      <c r="E15097" t="s">
        <v>12168</v>
      </c>
    </row>
    <row r="15098" spans="1:5" x14ac:dyDescent="0.25">
      <c r="A15098">
        <v>129692</v>
      </c>
      <c r="B15098" t="s">
        <v>23703</v>
      </c>
      <c r="C15098" t="s">
        <v>23704</v>
      </c>
      <c r="D15098">
        <v>0</v>
      </c>
      <c r="E15098" t="s">
        <v>12168</v>
      </c>
    </row>
    <row r="15099" spans="1:5" x14ac:dyDescent="0.25">
      <c r="A15099">
        <v>129693</v>
      </c>
      <c r="B15099" t="s">
        <v>23705</v>
      </c>
      <c r="C15099" t="s">
        <v>23706</v>
      </c>
      <c r="D15099">
        <v>0</v>
      </c>
      <c r="E15099" t="s">
        <v>12168</v>
      </c>
    </row>
    <row r="15100" spans="1:5" x14ac:dyDescent="0.25">
      <c r="A15100">
        <v>129694</v>
      </c>
      <c r="B15100" t="s">
        <v>23707</v>
      </c>
      <c r="C15100" t="s">
        <v>23708</v>
      </c>
      <c r="D15100">
        <v>0</v>
      </c>
      <c r="E15100" t="s">
        <v>12168</v>
      </c>
    </row>
    <row r="15101" spans="1:5" x14ac:dyDescent="0.25">
      <c r="A15101">
        <v>129695</v>
      </c>
      <c r="B15101" t="s">
        <v>23709</v>
      </c>
      <c r="C15101" t="s">
        <v>23710</v>
      </c>
      <c r="D15101">
        <v>0</v>
      </c>
      <c r="E15101" t="s">
        <v>12168</v>
      </c>
    </row>
    <row r="15102" spans="1:5" x14ac:dyDescent="0.25">
      <c r="A15102">
        <v>129696</v>
      </c>
      <c r="B15102" t="s">
        <v>23711</v>
      </c>
      <c r="C15102" t="s">
        <v>23712</v>
      </c>
      <c r="D15102">
        <v>0</v>
      </c>
      <c r="E15102" t="s">
        <v>12168</v>
      </c>
    </row>
    <row r="15103" spans="1:5" x14ac:dyDescent="0.25">
      <c r="A15103">
        <v>129697</v>
      </c>
      <c r="B15103" t="s">
        <v>23713</v>
      </c>
      <c r="C15103" t="s">
        <v>23714</v>
      </c>
      <c r="D15103">
        <v>0</v>
      </c>
      <c r="E15103" t="s">
        <v>12168</v>
      </c>
    </row>
    <row r="15104" spans="1:5" x14ac:dyDescent="0.25">
      <c r="A15104">
        <v>129698</v>
      </c>
      <c r="B15104" t="s">
        <v>23715</v>
      </c>
      <c r="C15104" t="s">
        <v>23716</v>
      </c>
      <c r="D15104">
        <v>0</v>
      </c>
      <c r="E15104" t="s">
        <v>12168</v>
      </c>
    </row>
    <row r="15105" spans="1:5" x14ac:dyDescent="0.25">
      <c r="A15105">
        <v>129699</v>
      </c>
      <c r="B15105" t="s">
        <v>23717</v>
      </c>
      <c r="C15105" t="s">
        <v>23718</v>
      </c>
      <c r="D15105">
        <v>0</v>
      </c>
      <c r="E15105" t="s">
        <v>12168</v>
      </c>
    </row>
    <row r="15106" spans="1:5" x14ac:dyDescent="0.25">
      <c r="A15106">
        <v>129700</v>
      </c>
      <c r="B15106" t="s">
        <v>23719</v>
      </c>
      <c r="C15106" t="s">
        <v>23720</v>
      </c>
      <c r="D15106">
        <v>0</v>
      </c>
      <c r="E15106" t="s">
        <v>12168</v>
      </c>
    </row>
    <row r="15107" spans="1:5" x14ac:dyDescent="0.25">
      <c r="A15107">
        <v>129701</v>
      </c>
      <c r="B15107" t="s">
        <v>23721</v>
      </c>
      <c r="C15107" t="s">
        <v>23722</v>
      </c>
      <c r="D15107">
        <v>0</v>
      </c>
      <c r="E15107" t="s">
        <v>12168</v>
      </c>
    </row>
    <row r="15108" spans="1:5" x14ac:dyDescent="0.25">
      <c r="A15108">
        <v>129702</v>
      </c>
      <c r="B15108" t="s">
        <v>23723</v>
      </c>
      <c r="C15108" t="s">
        <v>23724</v>
      </c>
      <c r="D15108">
        <v>0</v>
      </c>
      <c r="E15108" t="s">
        <v>12168</v>
      </c>
    </row>
    <row r="15109" spans="1:5" x14ac:dyDescent="0.25">
      <c r="A15109">
        <v>129703</v>
      </c>
      <c r="B15109" t="s">
        <v>23725</v>
      </c>
      <c r="C15109" t="s">
        <v>23726</v>
      </c>
      <c r="D15109">
        <v>0</v>
      </c>
      <c r="E15109" t="s">
        <v>12168</v>
      </c>
    </row>
    <row r="15110" spans="1:5" x14ac:dyDescent="0.25">
      <c r="A15110">
        <v>129704</v>
      </c>
      <c r="B15110" t="s">
        <v>23727</v>
      </c>
      <c r="C15110" t="s">
        <v>23728</v>
      </c>
      <c r="D15110">
        <v>0</v>
      </c>
      <c r="E15110" t="s">
        <v>12168</v>
      </c>
    </row>
    <row r="15111" spans="1:5" x14ac:dyDescent="0.25">
      <c r="A15111">
        <v>129705</v>
      </c>
      <c r="B15111" t="s">
        <v>23729</v>
      </c>
      <c r="C15111" t="s">
        <v>23730</v>
      </c>
      <c r="D15111">
        <v>0</v>
      </c>
      <c r="E15111" t="s">
        <v>12168</v>
      </c>
    </row>
    <row r="15112" spans="1:5" x14ac:dyDescent="0.25">
      <c r="A15112">
        <v>129708</v>
      </c>
      <c r="B15112" t="s">
        <v>23731</v>
      </c>
      <c r="C15112" t="s">
        <v>23732</v>
      </c>
      <c r="D15112">
        <v>0</v>
      </c>
      <c r="E15112" t="s">
        <v>12168</v>
      </c>
    </row>
    <row r="15113" spans="1:5" x14ac:dyDescent="0.25">
      <c r="A15113">
        <v>129709</v>
      </c>
      <c r="B15113" t="s">
        <v>23733</v>
      </c>
      <c r="C15113" t="s">
        <v>23734</v>
      </c>
      <c r="D15113">
        <v>0</v>
      </c>
      <c r="E15113" t="s">
        <v>12168</v>
      </c>
    </row>
    <row r="15114" spans="1:5" x14ac:dyDescent="0.25">
      <c r="A15114">
        <v>129710</v>
      </c>
      <c r="B15114" t="s">
        <v>23735</v>
      </c>
      <c r="C15114" t="s">
        <v>23736</v>
      </c>
      <c r="D15114">
        <v>0</v>
      </c>
      <c r="E15114" t="s">
        <v>12168</v>
      </c>
    </row>
    <row r="15115" spans="1:5" x14ac:dyDescent="0.25">
      <c r="A15115">
        <v>129711</v>
      </c>
      <c r="B15115" t="s">
        <v>23737</v>
      </c>
      <c r="C15115" t="s">
        <v>23738</v>
      </c>
      <c r="D15115">
        <v>0</v>
      </c>
      <c r="E15115" t="s">
        <v>12168</v>
      </c>
    </row>
    <row r="15116" spans="1:5" x14ac:dyDescent="0.25">
      <c r="A15116">
        <v>129712</v>
      </c>
      <c r="B15116" t="s">
        <v>23739</v>
      </c>
      <c r="C15116" t="s">
        <v>23740</v>
      </c>
      <c r="D15116">
        <v>0</v>
      </c>
      <c r="E15116" t="s">
        <v>12168</v>
      </c>
    </row>
    <row r="15117" spans="1:5" x14ac:dyDescent="0.25">
      <c r="A15117">
        <v>129713</v>
      </c>
      <c r="B15117" t="s">
        <v>23741</v>
      </c>
      <c r="C15117" t="s">
        <v>23742</v>
      </c>
      <c r="D15117">
        <v>0</v>
      </c>
      <c r="E15117" t="s">
        <v>12168</v>
      </c>
    </row>
    <row r="15118" spans="1:5" x14ac:dyDescent="0.25">
      <c r="A15118">
        <v>129714</v>
      </c>
      <c r="B15118" t="s">
        <v>23743</v>
      </c>
      <c r="C15118" t="s">
        <v>23744</v>
      </c>
      <c r="D15118">
        <v>0</v>
      </c>
      <c r="E15118" t="s">
        <v>12168</v>
      </c>
    </row>
    <row r="15119" spans="1:5" x14ac:dyDescent="0.25">
      <c r="A15119">
        <v>129715</v>
      </c>
      <c r="B15119" t="s">
        <v>23745</v>
      </c>
      <c r="C15119" t="s">
        <v>23746</v>
      </c>
      <c r="D15119">
        <v>0</v>
      </c>
      <c r="E15119" t="s">
        <v>12168</v>
      </c>
    </row>
    <row r="15120" spans="1:5" x14ac:dyDescent="0.25">
      <c r="A15120">
        <v>129716</v>
      </c>
      <c r="B15120" t="s">
        <v>23747</v>
      </c>
      <c r="C15120" t="s">
        <v>23748</v>
      </c>
      <c r="D15120">
        <v>0</v>
      </c>
      <c r="E15120" t="s">
        <v>12168</v>
      </c>
    </row>
    <row r="15121" spans="1:5" x14ac:dyDescent="0.25">
      <c r="A15121">
        <v>129717</v>
      </c>
      <c r="B15121" t="s">
        <v>23749</v>
      </c>
      <c r="C15121" t="s">
        <v>23750</v>
      </c>
      <c r="D15121">
        <v>0</v>
      </c>
      <c r="E15121" t="s">
        <v>12168</v>
      </c>
    </row>
    <row r="15122" spans="1:5" x14ac:dyDescent="0.25">
      <c r="A15122">
        <v>129718</v>
      </c>
      <c r="B15122" t="s">
        <v>23751</v>
      </c>
      <c r="C15122" t="s">
        <v>23752</v>
      </c>
      <c r="D15122">
        <v>0</v>
      </c>
      <c r="E15122" t="s">
        <v>12168</v>
      </c>
    </row>
    <row r="15123" spans="1:5" x14ac:dyDescent="0.25">
      <c r="A15123">
        <v>129719</v>
      </c>
      <c r="B15123" t="s">
        <v>23753</v>
      </c>
      <c r="C15123" t="s">
        <v>23754</v>
      </c>
      <c r="D15123">
        <v>0</v>
      </c>
      <c r="E15123" t="s">
        <v>12168</v>
      </c>
    </row>
    <row r="15124" spans="1:5" x14ac:dyDescent="0.25">
      <c r="A15124">
        <v>129720</v>
      </c>
      <c r="B15124" t="s">
        <v>23755</v>
      </c>
      <c r="C15124" t="s">
        <v>23756</v>
      </c>
      <c r="D15124">
        <v>0</v>
      </c>
      <c r="E15124" t="s">
        <v>12168</v>
      </c>
    </row>
    <row r="15125" spans="1:5" x14ac:dyDescent="0.25">
      <c r="A15125">
        <v>129721</v>
      </c>
      <c r="B15125" t="s">
        <v>23757</v>
      </c>
      <c r="C15125" t="s">
        <v>23758</v>
      </c>
      <c r="D15125">
        <v>0</v>
      </c>
      <c r="E15125" t="s">
        <v>12168</v>
      </c>
    </row>
    <row r="15126" spans="1:5" x14ac:dyDescent="0.25">
      <c r="A15126">
        <v>129722</v>
      </c>
      <c r="B15126" t="s">
        <v>23759</v>
      </c>
      <c r="C15126" t="s">
        <v>23760</v>
      </c>
      <c r="D15126">
        <v>0</v>
      </c>
      <c r="E15126" t="s">
        <v>12168</v>
      </c>
    </row>
    <row r="15127" spans="1:5" x14ac:dyDescent="0.25">
      <c r="A15127">
        <v>129724</v>
      </c>
      <c r="B15127" t="s">
        <v>23761</v>
      </c>
      <c r="C15127" t="s">
        <v>23762</v>
      </c>
      <c r="D15127">
        <v>0</v>
      </c>
      <c r="E15127" t="s">
        <v>12168</v>
      </c>
    </row>
    <row r="15128" spans="1:5" x14ac:dyDescent="0.25">
      <c r="A15128">
        <v>129725</v>
      </c>
      <c r="B15128" t="s">
        <v>23763</v>
      </c>
      <c r="C15128" t="s">
        <v>23764</v>
      </c>
      <c r="D15128">
        <v>0</v>
      </c>
      <c r="E15128" t="s">
        <v>12168</v>
      </c>
    </row>
    <row r="15129" spans="1:5" x14ac:dyDescent="0.25">
      <c r="A15129">
        <v>129726</v>
      </c>
      <c r="B15129" t="s">
        <v>23765</v>
      </c>
      <c r="C15129" t="s">
        <v>23766</v>
      </c>
      <c r="D15129">
        <v>0</v>
      </c>
      <c r="E15129" t="s">
        <v>12168</v>
      </c>
    </row>
    <row r="15130" spans="1:5" x14ac:dyDescent="0.25">
      <c r="A15130">
        <v>129727</v>
      </c>
      <c r="B15130" t="s">
        <v>23767</v>
      </c>
      <c r="C15130" t="s">
        <v>23768</v>
      </c>
      <c r="D15130">
        <v>0</v>
      </c>
      <c r="E15130" t="s">
        <v>12168</v>
      </c>
    </row>
    <row r="15131" spans="1:5" x14ac:dyDescent="0.25">
      <c r="A15131">
        <v>129728</v>
      </c>
      <c r="B15131" t="s">
        <v>23769</v>
      </c>
      <c r="C15131" t="s">
        <v>23770</v>
      </c>
      <c r="D15131">
        <v>0</v>
      </c>
      <c r="E15131" t="s">
        <v>12168</v>
      </c>
    </row>
    <row r="15132" spans="1:5" x14ac:dyDescent="0.25">
      <c r="A15132">
        <v>129729</v>
      </c>
      <c r="B15132" t="s">
        <v>23771</v>
      </c>
      <c r="C15132" t="s">
        <v>23772</v>
      </c>
      <c r="D15132">
        <v>0</v>
      </c>
      <c r="E15132" t="s">
        <v>12168</v>
      </c>
    </row>
    <row r="15133" spans="1:5" x14ac:dyDescent="0.25">
      <c r="A15133">
        <v>129730</v>
      </c>
      <c r="B15133" t="s">
        <v>23773</v>
      </c>
      <c r="C15133" t="s">
        <v>23774</v>
      </c>
      <c r="D15133">
        <v>0</v>
      </c>
      <c r="E15133" t="s">
        <v>12168</v>
      </c>
    </row>
    <row r="15134" spans="1:5" x14ac:dyDescent="0.25">
      <c r="A15134">
        <v>129731</v>
      </c>
      <c r="B15134" t="s">
        <v>23773</v>
      </c>
      <c r="C15134" t="s">
        <v>23775</v>
      </c>
      <c r="D15134">
        <v>0</v>
      </c>
      <c r="E15134" t="s">
        <v>12168</v>
      </c>
    </row>
    <row r="15135" spans="1:5" x14ac:dyDescent="0.25">
      <c r="A15135">
        <v>129732</v>
      </c>
      <c r="B15135" t="s">
        <v>23776</v>
      </c>
      <c r="C15135" t="s">
        <v>23777</v>
      </c>
      <c r="D15135">
        <v>0</v>
      </c>
      <c r="E15135" t="s">
        <v>12168</v>
      </c>
    </row>
    <row r="15136" spans="1:5" x14ac:dyDescent="0.25">
      <c r="A15136">
        <v>129733</v>
      </c>
      <c r="B15136" t="s">
        <v>23778</v>
      </c>
      <c r="C15136" t="s">
        <v>23779</v>
      </c>
      <c r="D15136">
        <v>0</v>
      </c>
      <c r="E15136" t="s">
        <v>12168</v>
      </c>
    </row>
    <row r="15137" spans="1:5" x14ac:dyDescent="0.25">
      <c r="A15137">
        <v>129734</v>
      </c>
      <c r="B15137" t="s">
        <v>23780</v>
      </c>
      <c r="C15137" t="s">
        <v>23781</v>
      </c>
      <c r="D15137">
        <v>0</v>
      </c>
      <c r="E15137" t="s">
        <v>12168</v>
      </c>
    </row>
    <row r="15138" spans="1:5" x14ac:dyDescent="0.25">
      <c r="A15138">
        <v>129735</v>
      </c>
      <c r="B15138" t="s">
        <v>23782</v>
      </c>
      <c r="C15138" t="s">
        <v>23783</v>
      </c>
      <c r="D15138">
        <v>0</v>
      </c>
      <c r="E15138" t="s">
        <v>12168</v>
      </c>
    </row>
    <row r="15139" spans="1:5" x14ac:dyDescent="0.25">
      <c r="A15139">
        <v>129736</v>
      </c>
      <c r="B15139" t="s">
        <v>23784</v>
      </c>
      <c r="C15139" t="s">
        <v>23785</v>
      </c>
      <c r="D15139">
        <v>0</v>
      </c>
      <c r="E15139" t="s">
        <v>12168</v>
      </c>
    </row>
    <row r="15140" spans="1:5" x14ac:dyDescent="0.25">
      <c r="A15140">
        <v>129737</v>
      </c>
      <c r="B15140" t="s">
        <v>23786</v>
      </c>
      <c r="C15140" t="s">
        <v>23787</v>
      </c>
      <c r="D15140">
        <v>0</v>
      </c>
      <c r="E15140" t="s">
        <v>12168</v>
      </c>
    </row>
    <row r="15141" spans="1:5" x14ac:dyDescent="0.25">
      <c r="A15141">
        <v>129738</v>
      </c>
      <c r="B15141" t="s">
        <v>23788</v>
      </c>
      <c r="C15141" t="s">
        <v>23789</v>
      </c>
      <c r="D15141">
        <v>0</v>
      </c>
      <c r="E15141" t="s">
        <v>12168</v>
      </c>
    </row>
    <row r="15142" spans="1:5" x14ac:dyDescent="0.25">
      <c r="A15142">
        <v>129739</v>
      </c>
      <c r="B15142" t="s">
        <v>23790</v>
      </c>
      <c r="C15142" t="s">
        <v>23791</v>
      </c>
      <c r="D15142">
        <v>0</v>
      </c>
      <c r="E15142" t="s">
        <v>12168</v>
      </c>
    </row>
    <row r="15143" spans="1:5" x14ac:dyDescent="0.25">
      <c r="A15143">
        <v>129740</v>
      </c>
      <c r="B15143" t="s">
        <v>23792</v>
      </c>
      <c r="C15143" t="s">
        <v>23793</v>
      </c>
      <c r="D15143">
        <v>0</v>
      </c>
      <c r="E15143" t="s">
        <v>12168</v>
      </c>
    </row>
    <row r="15144" spans="1:5" x14ac:dyDescent="0.25">
      <c r="A15144">
        <v>129741</v>
      </c>
      <c r="B15144" t="s">
        <v>23794</v>
      </c>
      <c r="C15144" t="s">
        <v>23795</v>
      </c>
      <c r="D15144">
        <v>0</v>
      </c>
      <c r="E15144" t="s">
        <v>12168</v>
      </c>
    </row>
    <row r="15145" spans="1:5" x14ac:dyDescent="0.25">
      <c r="A15145">
        <v>129742</v>
      </c>
      <c r="B15145" t="s">
        <v>23794</v>
      </c>
      <c r="C15145" t="s">
        <v>23796</v>
      </c>
      <c r="D15145">
        <v>0</v>
      </c>
      <c r="E15145" t="s">
        <v>12168</v>
      </c>
    </row>
    <row r="15146" spans="1:5" x14ac:dyDescent="0.25">
      <c r="A15146">
        <v>129743</v>
      </c>
      <c r="B15146" t="s">
        <v>23797</v>
      </c>
      <c r="C15146" t="s">
        <v>23798</v>
      </c>
      <c r="D15146">
        <v>0</v>
      </c>
      <c r="E15146" t="s">
        <v>12168</v>
      </c>
    </row>
    <row r="15147" spans="1:5" x14ac:dyDescent="0.25">
      <c r="A15147">
        <v>129744</v>
      </c>
      <c r="B15147" t="s">
        <v>23799</v>
      </c>
      <c r="C15147" t="s">
        <v>23800</v>
      </c>
      <c r="D15147">
        <v>0</v>
      </c>
      <c r="E15147" t="s">
        <v>12168</v>
      </c>
    </row>
    <row r="15148" spans="1:5" x14ac:dyDescent="0.25">
      <c r="A15148">
        <v>129745</v>
      </c>
      <c r="B15148" t="s">
        <v>23801</v>
      </c>
      <c r="C15148" t="s">
        <v>23802</v>
      </c>
      <c r="D15148">
        <v>0</v>
      </c>
      <c r="E15148" t="s">
        <v>12168</v>
      </c>
    </row>
    <row r="15149" spans="1:5" x14ac:dyDescent="0.25">
      <c r="A15149">
        <v>129746</v>
      </c>
      <c r="B15149" t="s">
        <v>23803</v>
      </c>
      <c r="C15149" t="s">
        <v>23804</v>
      </c>
      <c r="D15149">
        <v>0</v>
      </c>
      <c r="E15149" t="s">
        <v>12168</v>
      </c>
    </row>
    <row r="15150" spans="1:5" x14ac:dyDescent="0.25">
      <c r="A15150">
        <v>129747</v>
      </c>
      <c r="B15150" t="s">
        <v>23805</v>
      </c>
      <c r="C15150" t="s">
        <v>23806</v>
      </c>
      <c r="D15150">
        <v>0</v>
      </c>
      <c r="E15150" t="s">
        <v>12168</v>
      </c>
    </row>
    <row r="15151" spans="1:5" x14ac:dyDescent="0.25">
      <c r="A15151">
        <v>129748</v>
      </c>
      <c r="B15151" t="s">
        <v>23807</v>
      </c>
      <c r="C15151" t="s">
        <v>23808</v>
      </c>
      <c r="D15151">
        <v>0</v>
      </c>
      <c r="E15151" t="s">
        <v>12168</v>
      </c>
    </row>
    <row r="15152" spans="1:5" x14ac:dyDescent="0.25">
      <c r="A15152">
        <v>129749</v>
      </c>
      <c r="B15152" t="s">
        <v>23809</v>
      </c>
      <c r="C15152" t="s">
        <v>23810</v>
      </c>
      <c r="D15152">
        <v>0</v>
      </c>
      <c r="E15152" t="s">
        <v>12168</v>
      </c>
    </row>
    <row r="15153" spans="1:5" x14ac:dyDescent="0.25">
      <c r="A15153">
        <v>129750</v>
      </c>
      <c r="B15153" t="s">
        <v>23811</v>
      </c>
      <c r="C15153" t="s">
        <v>23812</v>
      </c>
      <c r="D15153">
        <v>0</v>
      </c>
      <c r="E15153" t="s">
        <v>12168</v>
      </c>
    </row>
    <row r="15154" spans="1:5" x14ac:dyDescent="0.25">
      <c r="A15154">
        <v>129751</v>
      </c>
      <c r="B15154" t="s">
        <v>23813</v>
      </c>
      <c r="C15154" t="s">
        <v>23814</v>
      </c>
      <c r="D15154">
        <v>0</v>
      </c>
      <c r="E15154" t="s">
        <v>12168</v>
      </c>
    </row>
    <row r="15155" spans="1:5" x14ac:dyDescent="0.25">
      <c r="A15155">
        <v>129752</v>
      </c>
      <c r="B15155" t="s">
        <v>23815</v>
      </c>
      <c r="C15155" t="s">
        <v>23816</v>
      </c>
      <c r="D15155">
        <v>0</v>
      </c>
      <c r="E15155" t="s">
        <v>12168</v>
      </c>
    </row>
    <row r="15156" spans="1:5" x14ac:dyDescent="0.25">
      <c r="A15156">
        <v>129753</v>
      </c>
      <c r="B15156" t="s">
        <v>23817</v>
      </c>
      <c r="C15156" t="s">
        <v>23818</v>
      </c>
      <c r="D15156">
        <v>0</v>
      </c>
      <c r="E15156" t="s">
        <v>12168</v>
      </c>
    </row>
    <row r="15157" spans="1:5" x14ac:dyDescent="0.25">
      <c r="A15157">
        <v>129754</v>
      </c>
      <c r="B15157" t="s">
        <v>23819</v>
      </c>
      <c r="C15157" t="s">
        <v>23820</v>
      </c>
      <c r="D15157">
        <v>0</v>
      </c>
      <c r="E15157" t="s">
        <v>12168</v>
      </c>
    </row>
    <row r="15158" spans="1:5" x14ac:dyDescent="0.25">
      <c r="A15158">
        <v>129755</v>
      </c>
      <c r="B15158" t="s">
        <v>23821</v>
      </c>
      <c r="C15158" t="s">
        <v>23822</v>
      </c>
      <c r="D15158">
        <v>0</v>
      </c>
      <c r="E15158" t="s">
        <v>12168</v>
      </c>
    </row>
    <row r="15159" spans="1:5" x14ac:dyDescent="0.25">
      <c r="A15159">
        <v>129756</v>
      </c>
      <c r="B15159" t="s">
        <v>23823</v>
      </c>
      <c r="C15159" t="s">
        <v>23824</v>
      </c>
      <c r="D15159">
        <v>0</v>
      </c>
      <c r="E15159" t="s">
        <v>12168</v>
      </c>
    </row>
    <row r="15160" spans="1:5" x14ac:dyDescent="0.25">
      <c r="A15160">
        <v>129757</v>
      </c>
      <c r="B15160" t="s">
        <v>23825</v>
      </c>
      <c r="C15160" t="s">
        <v>23826</v>
      </c>
      <c r="D15160">
        <v>0</v>
      </c>
      <c r="E15160" t="s">
        <v>12168</v>
      </c>
    </row>
    <row r="15161" spans="1:5" x14ac:dyDescent="0.25">
      <c r="A15161">
        <v>129758</v>
      </c>
      <c r="B15161" t="s">
        <v>23827</v>
      </c>
      <c r="C15161" t="s">
        <v>23828</v>
      </c>
      <c r="D15161">
        <v>0</v>
      </c>
      <c r="E15161" t="s">
        <v>12168</v>
      </c>
    </row>
    <row r="15162" spans="1:5" x14ac:dyDescent="0.25">
      <c r="A15162">
        <v>129759</v>
      </c>
      <c r="B15162" t="s">
        <v>23829</v>
      </c>
      <c r="C15162" t="s">
        <v>23830</v>
      </c>
      <c r="D15162">
        <v>0</v>
      </c>
      <c r="E15162" t="s">
        <v>12168</v>
      </c>
    </row>
    <row r="15163" spans="1:5" x14ac:dyDescent="0.25">
      <c r="A15163">
        <v>129760</v>
      </c>
      <c r="B15163" t="s">
        <v>23831</v>
      </c>
      <c r="C15163" t="s">
        <v>23832</v>
      </c>
      <c r="D15163">
        <v>0</v>
      </c>
      <c r="E15163" t="s">
        <v>12168</v>
      </c>
    </row>
    <row r="15164" spans="1:5" x14ac:dyDescent="0.25">
      <c r="A15164">
        <v>129761</v>
      </c>
      <c r="B15164" t="s">
        <v>23833</v>
      </c>
      <c r="C15164" t="s">
        <v>23834</v>
      </c>
      <c r="D15164">
        <v>0</v>
      </c>
      <c r="E15164" t="s">
        <v>12168</v>
      </c>
    </row>
    <row r="15165" spans="1:5" x14ac:dyDescent="0.25">
      <c r="A15165">
        <v>129762</v>
      </c>
      <c r="B15165" t="s">
        <v>23835</v>
      </c>
      <c r="C15165" t="s">
        <v>23836</v>
      </c>
      <c r="D15165">
        <v>0</v>
      </c>
      <c r="E15165" t="s">
        <v>12168</v>
      </c>
    </row>
    <row r="15166" spans="1:5" x14ac:dyDescent="0.25">
      <c r="A15166">
        <v>129763</v>
      </c>
      <c r="B15166" t="s">
        <v>23837</v>
      </c>
      <c r="C15166" t="s">
        <v>23838</v>
      </c>
      <c r="D15166">
        <v>0</v>
      </c>
      <c r="E15166" t="s">
        <v>12168</v>
      </c>
    </row>
    <row r="15167" spans="1:5" x14ac:dyDescent="0.25">
      <c r="A15167">
        <v>129764</v>
      </c>
      <c r="B15167" t="s">
        <v>23839</v>
      </c>
      <c r="C15167" t="s">
        <v>23840</v>
      </c>
      <c r="D15167">
        <v>0</v>
      </c>
      <c r="E15167" t="s">
        <v>12168</v>
      </c>
    </row>
    <row r="15168" spans="1:5" x14ac:dyDescent="0.25">
      <c r="A15168">
        <v>129765</v>
      </c>
      <c r="B15168" t="s">
        <v>23841</v>
      </c>
      <c r="C15168" t="s">
        <v>23842</v>
      </c>
      <c r="D15168">
        <v>0</v>
      </c>
      <c r="E15168" t="s">
        <v>12168</v>
      </c>
    </row>
    <row r="15169" spans="1:5" x14ac:dyDescent="0.25">
      <c r="A15169">
        <v>129766</v>
      </c>
      <c r="B15169" t="s">
        <v>23841</v>
      </c>
      <c r="C15169" t="s">
        <v>23843</v>
      </c>
      <c r="D15169">
        <v>0</v>
      </c>
      <c r="E15169" t="s">
        <v>12168</v>
      </c>
    </row>
    <row r="15170" spans="1:5" x14ac:dyDescent="0.25">
      <c r="A15170">
        <v>129767</v>
      </c>
      <c r="B15170" t="s">
        <v>23841</v>
      </c>
      <c r="C15170" t="s">
        <v>23844</v>
      </c>
      <c r="D15170">
        <v>0</v>
      </c>
      <c r="E15170" t="s">
        <v>12168</v>
      </c>
    </row>
    <row r="15171" spans="1:5" x14ac:dyDescent="0.25">
      <c r="A15171">
        <v>129768</v>
      </c>
      <c r="B15171" t="s">
        <v>23845</v>
      </c>
      <c r="C15171" t="s">
        <v>23846</v>
      </c>
      <c r="D15171">
        <v>0</v>
      </c>
      <c r="E15171" t="s">
        <v>12168</v>
      </c>
    </row>
    <row r="15172" spans="1:5" x14ac:dyDescent="0.25">
      <c r="A15172">
        <v>129769</v>
      </c>
      <c r="B15172" t="s">
        <v>23847</v>
      </c>
      <c r="C15172" t="s">
        <v>23848</v>
      </c>
      <c r="D15172">
        <v>0</v>
      </c>
      <c r="E15172" t="s">
        <v>12168</v>
      </c>
    </row>
    <row r="15173" spans="1:5" x14ac:dyDescent="0.25">
      <c r="A15173">
        <v>129770</v>
      </c>
      <c r="B15173" t="s">
        <v>23849</v>
      </c>
      <c r="C15173" t="s">
        <v>23850</v>
      </c>
      <c r="D15173">
        <v>0</v>
      </c>
      <c r="E15173" t="s">
        <v>12168</v>
      </c>
    </row>
    <row r="15174" spans="1:5" x14ac:dyDescent="0.25">
      <c r="A15174">
        <v>129771</v>
      </c>
      <c r="B15174" t="s">
        <v>23851</v>
      </c>
      <c r="C15174" t="s">
        <v>23852</v>
      </c>
      <c r="D15174">
        <v>0</v>
      </c>
      <c r="E15174" t="s">
        <v>12168</v>
      </c>
    </row>
    <row r="15175" spans="1:5" x14ac:dyDescent="0.25">
      <c r="A15175">
        <v>129772</v>
      </c>
      <c r="B15175" t="s">
        <v>23853</v>
      </c>
      <c r="C15175" t="s">
        <v>23854</v>
      </c>
      <c r="D15175">
        <v>0</v>
      </c>
      <c r="E15175" t="s">
        <v>12168</v>
      </c>
    </row>
    <row r="15176" spans="1:5" x14ac:dyDescent="0.25">
      <c r="A15176">
        <v>129773</v>
      </c>
      <c r="B15176" t="s">
        <v>23855</v>
      </c>
      <c r="C15176" t="s">
        <v>23856</v>
      </c>
      <c r="D15176">
        <v>0</v>
      </c>
      <c r="E15176" t="s">
        <v>12168</v>
      </c>
    </row>
    <row r="15177" spans="1:5" x14ac:dyDescent="0.25">
      <c r="A15177">
        <v>129774</v>
      </c>
      <c r="B15177" t="s">
        <v>23857</v>
      </c>
      <c r="C15177" t="s">
        <v>23858</v>
      </c>
      <c r="D15177">
        <v>0</v>
      </c>
      <c r="E15177" t="s">
        <v>12168</v>
      </c>
    </row>
    <row r="15178" spans="1:5" x14ac:dyDescent="0.25">
      <c r="A15178">
        <v>129775</v>
      </c>
      <c r="B15178" t="s">
        <v>23859</v>
      </c>
      <c r="C15178" t="s">
        <v>23860</v>
      </c>
      <c r="D15178">
        <v>0</v>
      </c>
      <c r="E15178" t="s">
        <v>12168</v>
      </c>
    </row>
    <row r="15179" spans="1:5" x14ac:dyDescent="0.25">
      <c r="A15179">
        <v>129776</v>
      </c>
      <c r="B15179" t="s">
        <v>23861</v>
      </c>
      <c r="C15179" t="s">
        <v>23862</v>
      </c>
      <c r="D15179">
        <v>0</v>
      </c>
      <c r="E15179" t="s">
        <v>12168</v>
      </c>
    </row>
    <row r="15180" spans="1:5" x14ac:dyDescent="0.25">
      <c r="A15180">
        <v>129777</v>
      </c>
      <c r="B15180" t="s">
        <v>23863</v>
      </c>
      <c r="C15180" t="s">
        <v>23864</v>
      </c>
      <c r="D15180">
        <v>0</v>
      </c>
      <c r="E15180" t="s">
        <v>12168</v>
      </c>
    </row>
    <row r="15181" spans="1:5" x14ac:dyDescent="0.25">
      <c r="A15181">
        <v>129778</v>
      </c>
      <c r="B15181" t="s">
        <v>23865</v>
      </c>
      <c r="C15181" t="s">
        <v>23866</v>
      </c>
      <c r="D15181">
        <v>0</v>
      </c>
      <c r="E15181" t="s">
        <v>12168</v>
      </c>
    </row>
    <row r="15182" spans="1:5" x14ac:dyDescent="0.25">
      <c r="A15182">
        <v>129779</v>
      </c>
      <c r="B15182" t="s">
        <v>23867</v>
      </c>
      <c r="C15182" t="s">
        <v>23868</v>
      </c>
      <c r="D15182">
        <v>0</v>
      </c>
      <c r="E15182" t="s">
        <v>12168</v>
      </c>
    </row>
    <row r="15183" spans="1:5" x14ac:dyDescent="0.25">
      <c r="A15183">
        <v>129780</v>
      </c>
      <c r="B15183" t="s">
        <v>23869</v>
      </c>
      <c r="C15183" t="s">
        <v>23870</v>
      </c>
      <c r="D15183">
        <v>0</v>
      </c>
      <c r="E15183" t="s">
        <v>12168</v>
      </c>
    </row>
    <row r="15184" spans="1:5" x14ac:dyDescent="0.25">
      <c r="A15184">
        <v>129781</v>
      </c>
      <c r="B15184" t="s">
        <v>23869</v>
      </c>
      <c r="C15184" t="s">
        <v>23871</v>
      </c>
      <c r="D15184">
        <v>0</v>
      </c>
      <c r="E15184" t="s">
        <v>12168</v>
      </c>
    </row>
    <row r="15185" spans="1:5" x14ac:dyDescent="0.25">
      <c r="A15185">
        <v>129782</v>
      </c>
      <c r="B15185" t="s">
        <v>23872</v>
      </c>
      <c r="C15185" t="s">
        <v>23873</v>
      </c>
      <c r="D15185">
        <v>0</v>
      </c>
      <c r="E15185" t="s">
        <v>12168</v>
      </c>
    </row>
    <row r="15186" spans="1:5" x14ac:dyDescent="0.25">
      <c r="A15186">
        <v>129783</v>
      </c>
      <c r="B15186" t="s">
        <v>23874</v>
      </c>
      <c r="C15186" t="s">
        <v>23875</v>
      </c>
      <c r="D15186">
        <v>0</v>
      </c>
      <c r="E15186" t="s">
        <v>12168</v>
      </c>
    </row>
    <row r="15187" spans="1:5" x14ac:dyDescent="0.25">
      <c r="A15187">
        <v>129784</v>
      </c>
      <c r="B15187" t="s">
        <v>23876</v>
      </c>
      <c r="C15187" t="s">
        <v>23877</v>
      </c>
      <c r="D15187">
        <v>0</v>
      </c>
      <c r="E15187" t="s">
        <v>12168</v>
      </c>
    </row>
    <row r="15188" spans="1:5" x14ac:dyDescent="0.25">
      <c r="A15188">
        <v>129785</v>
      </c>
      <c r="B15188" t="s">
        <v>23878</v>
      </c>
      <c r="C15188" t="s">
        <v>23879</v>
      </c>
      <c r="D15188">
        <v>0</v>
      </c>
      <c r="E15188" t="s">
        <v>12168</v>
      </c>
    </row>
    <row r="15189" spans="1:5" x14ac:dyDescent="0.25">
      <c r="A15189">
        <v>129786</v>
      </c>
      <c r="B15189" t="s">
        <v>23880</v>
      </c>
      <c r="C15189" t="s">
        <v>23881</v>
      </c>
      <c r="D15189">
        <v>0</v>
      </c>
      <c r="E15189" t="s">
        <v>12168</v>
      </c>
    </row>
    <row r="15190" spans="1:5" x14ac:dyDescent="0.25">
      <c r="A15190">
        <v>129787</v>
      </c>
      <c r="B15190" t="s">
        <v>23882</v>
      </c>
      <c r="C15190" t="s">
        <v>23883</v>
      </c>
      <c r="D15190">
        <v>0</v>
      </c>
      <c r="E15190" t="s">
        <v>12168</v>
      </c>
    </row>
    <row r="15191" spans="1:5" x14ac:dyDescent="0.25">
      <c r="A15191">
        <v>129788</v>
      </c>
      <c r="B15191" t="s">
        <v>23884</v>
      </c>
      <c r="C15191" t="s">
        <v>23885</v>
      </c>
      <c r="D15191">
        <v>0</v>
      </c>
      <c r="E15191" t="s">
        <v>12168</v>
      </c>
    </row>
    <row r="15192" spans="1:5" x14ac:dyDescent="0.25">
      <c r="A15192">
        <v>129789</v>
      </c>
      <c r="B15192" t="s">
        <v>23886</v>
      </c>
      <c r="C15192" t="s">
        <v>23887</v>
      </c>
      <c r="D15192">
        <v>0</v>
      </c>
      <c r="E15192" t="s">
        <v>12168</v>
      </c>
    </row>
    <row r="15193" spans="1:5" x14ac:dyDescent="0.25">
      <c r="A15193">
        <v>129790</v>
      </c>
      <c r="B15193" t="s">
        <v>23888</v>
      </c>
      <c r="C15193" t="s">
        <v>23889</v>
      </c>
      <c r="D15193">
        <v>0</v>
      </c>
      <c r="E15193" t="s">
        <v>12168</v>
      </c>
    </row>
    <row r="15194" spans="1:5" x14ac:dyDescent="0.25">
      <c r="A15194">
        <v>129791</v>
      </c>
      <c r="B15194" t="s">
        <v>23888</v>
      </c>
      <c r="C15194" t="s">
        <v>23890</v>
      </c>
      <c r="D15194">
        <v>0</v>
      </c>
      <c r="E15194" t="s">
        <v>12168</v>
      </c>
    </row>
    <row r="15195" spans="1:5" x14ac:dyDescent="0.25">
      <c r="A15195">
        <v>129792</v>
      </c>
      <c r="B15195" t="s">
        <v>23891</v>
      </c>
      <c r="C15195" t="s">
        <v>5948</v>
      </c>
      <c r="D15195">
        <v>0</v>
      </c>
      <c r="E15195" t="s">
        <v>12168</v>
      </c>
    </row>
    <row r="15196" spans="1:5" x14ac:dyDescent="0.25">
      <c r="A15196">
        <v>129793</v>
      </c>
      <c r="B15196" t="s">
        <v>23892</v>
      </c>
      <c r="C15196" t="s">
        <v>5961</v>
      </c>
      <c r="D15196">
        <v>0</v>
      </c>
      <c r="E15196" t="s">
        <v>12168</v>
      </c>
    </row>
    <row r="15197" spans="1:5" x14ac:dyDescent="0.25">
      <c r="A15197">
        <v>129795</v>
      </c>
      <c r="B15197" t="s">
        <v>23893</v>
      </c>
      <c r="C15197" t="s">
        <v>23894</v>
      </c>
      <c r="D15197">
        <v>0</v>
      </c>
      <c r="E15197" t="s">
        <v>12168</v>
      </c>
    </row>
    <row r="15198" spans="1:5" x14ac:dyDescent="0.25">
      <c r="A15198">
        <v>129796</v>
      </c>
      <c r="B15198" t="s">
        <v>23893</v>
      </c>
      <c r="C15198" t="s">
        <v>23895</v>
      </c>
      <c r="D15198">
        <v>0</v>
      </c>
      <c r="E15198" t="s">
        <v>12168</v>
      </c>
    </row>
    <row r="15199" spans="1:5" x14ac:dyDescent="0.25">
      <c r="A15199">
        <v>129797</v>
      </c>
      <c r="B15199" t="s">
        <v>23893</v>
      </c>
      <c r="C15199" t="s">
        <v>23896</v>
      </c>
      <c r="D15199">
        <v>0</v>
      </c>
      <c r="E15199" t="s">
        <v>12168</v>
      </c>
    </row>
    <row r="15200" spans="1:5" x14ac:dyDescent="0.25">
      <c r="A15200">
        <v>129798</v>
      </c>
      <c r="B15200" t="s">
        <v>23897</v>
      </c>
      <c r="C15200" t="s">
        <v>23898</v>
      </c>
      <c r="D15200">
        <v>0</v>
      </c>
      <c r="E15200" t="s">
        <v>12168</v>
      </c>
    </row>
    <row r="15201" spans="1:5" x14ac:dyDescent="0.25">
      <c r="A15201">
        <v>129800</v>
      </c>
      <c r="B15201" t="s">
        <v>23899</v>
      </c>
      <c r="C15201" t="s">
        <v>23900</v>
      </c>
      <c r="D15201">
        <v>0</v>
      </c>
      <c r="E15201" t="s">
        <v>12168</v>
      </c>
    </row>
    <row r="15202" spans="1:5" x14ac:dyDescent="0.25">
      <c r="A15202">
        <v>129801</v>
      </c>
      <c r="B15202" t="s">
        <v>23901</v>
      </c>
      <c r="C15202" t="s">
        <v>23902</v>
      </c>
      <c r="D15202">
        <v>0</v>
      </c>
      <c r="E15202" t="s">
        <v>12168</v>
      </c>
    </row>
    <row r="15203" spans="1:5" x14ac:dyDescent="0.25">
      <c r="A15203">
        <v>129802</v>
      </c>
      <c r="B15203" t="s">
        <v>23903</v>
      </c>
      <c r="C15203" t="s">
        <v>23904</v>
      </c>
      <c r="D15203">
        <v>0</v>
      </c>
      <c r="E15203" t="s">
        <v>12168</v>
      </c>
    </row>
    <row r="15204" spans="1:5" x14ac:dyDescent="0.25">
      <c r="A15204">
        <v>129803</v>
      </c>
      <c r="B15204" t="s">
        <v>23905</v>
      </c>
      <c r="C15204" t="s">
        <v>23906</v>
      </c>
      <c r="D15204">
        <v>0</v>
      </c>
      <c r="E15204" t="s">
        <v>12168</v>
      </c>
    </row>
    <row r="15205" spans="1:5" x14ac:dyDescent="0.25">
      <c r="A15205">
        <v>129804</v>
      </c>
      <c r="B15205" t="s">
        <v>23907</v>
      </c>
      <c r="C15205" t="s">
        <v>23908</v>
      </c>
      <c r="D15205">
        <v>0</v>
      </c>
      <c r="E15205" t="s">
        <v>12168</v>
      </c>
    </row>
    <row r="15206" spans="1:5" x14ac:dyDescent="0.25">
      <c r="A15206">
        <v>129805</v>
      </c>
      <c r="B15206" t="s">
        <v>23909</v>
      </c>
      <c r="C15206" t="s">
        <v>23910</v>
      </c>
      <c r="D15206">
        <v>0</v>
      </c>
      <c r="E15206" t="s">
        <v>12168</v>
      </c>
    </row>
    <row r="15207" spans="1:5" x14ac:dyDescent="0.25">
      <c r="A15207">
        <v>129806</v>
      </c>
      <c r="B15207" t="s">
        <v>23911</v>
      </c>
      <c r="C15207" t="s">
        <v>23912</v>
      </c>
      <c r="D15207">
        <v>0</v>
      </c>
      <c r="E15207" t="s">
        <v>12168</v>
      </c>
    </row>
    <row r="15208" spans="1:5" x14ac:dyDescent="0.25">
      <c r="A15208">
        <v>129807</v>
      </c>
      <c r="B15208" t="s">
        <v>23913</v>
      </c>
      <c r="C15208" t="s">
        <v>23914</v>
      </c>
      <c r="D15208">
        <v>0</v>
      </c>
      <c r="E15208" t="s">
        <v>12168</v>
      </c>
    </row>
    <row r="15209" spans="1:5" x14ac:dyDescent="0.25">
      <c r="A15209">
        <v>129808</v>
      </c>
      <c r="B15209" t="s">
        <v>23915</v>
      </c>
      <c r="C15209" t="s">
        <v>23916</v>
      </c>
      <c r="D15209">
        <v>0</v>
      </c>
      <c r="E15209" t="s">
        <v>12168</v>
      </c>
    </row>
    <row r="15210" spans="1:5" x14ac:dyDescent="0.25">
      <c r="A15210">
        <v>129809</v>
      </c>
      <c r="B15210" t="s">
        <v>23917</v>
      </c>
      <c r="C15210" t="s">
        <v>23918</v>
      </c>
      <c r="D15210">
        <v>0</v>
      </c>
      <c r="E15210" t="s">
        <v>12168</v>
      </c>
    </row>
    <row r="15211" spans="1:5" x14ac:dyDescent="0.25">
      <c r="A15211">
        <v>129810</v>
      </c>
      <c r="B15211" t="s">
        <v>23919</v>
      </c>
      <c r="C15211" t="s">
        <v>23920</v>
      </c>
      <c r="D15211">
        <v>0</v>
      </c>
      <c r="E15211" t="s">
        <v>12168</v>
      </c>
    </row>
    <row r="15212" spans="1:5" x14ac:dyDescent="0.25">
      <c r="A15212">
        <v>129811</v>
      </c>
      <c r="B15212" t="s">
        <v>23921</v>
      </c>
      <c r="C15212" t="s">
        <v>23922</v>
      </c>
      <c r="D15212">
        <v>0</v>
      </c>
      <c r="E15212" t="s">
        <v>12168</v>
      </c>
    </row>
    <row r="15213" spans="1:5" x14ac:dyDescent="0.25">
      <c r="A15213">
        <v>129812</v>
      </c>
      <c r="B15213" t="s">
        <v>23923</v>
      </c>
      <c r="C15213" t="s">
        <v>23924</v>
      </c>
      <c r="D15213">
        <v>0</v>
      </c>
      <c r="E15213" t="s">
        <v>12168</v>
      </c>
    </row>
    <row r="15214" spans="1:5" x14ac:dyDescent="0.25">
      <c r="A15214">
        <v>129813</v>
      </c>
      <c r="B15214" t="s">
        <v>23925</v>
      </c>
      <c r="C15214" t="s">
        <v>23926</v>
      </c>
      <c r="D15214">
        <v>0</v>
      </c>
      <c r="E15214" t="s">
        <v>12168</v>
      </c>
    </row>
    <row r="15215" spans="1:5" x14ac:dyDescent="0.25">
      <c r="A15215">
        <v>129814</v>
      </c>
      <c r="B15215" t="s">
        <v>23925</v>
      </c>
      <c r="C15215" t="s">
        <v>23927</v>
      </c>
      <c r="D15215">
        <v>0</v>
      </c>
      <c r="E15215" t="s">
        <v>12168</v>
      </c>
    </row>
    <row r="15216" spans="1:5" x14ac:dyDescent="0.25">
      <c r="A15216">
        <v>129815</v>
      </c>
      <c r="B15216" t="s">
        <v>23928</v>
      </c>
      <c r="C15216" t="s">
        <v>23929</v>
      </c>
      <c r="D15216">
        <v>0</v>
      </c>
      <c r="E15216" t="s">
        <v>12168</v>
      </c>
    </row>
    <row r="15217" spans="1:5" x14ac:dyDescent="0.25">
      <c r="A15217">
        <v>129816</v>
      </c>
      <c r="B15217" t="s">
        <v>23928</v>
      </c>
      <c r="C15217" t="s">
        <v>23930</v>
      </c>
      <c r="D15217">
        <v>0</v>
      </c>
      <c r="E15217" t="s">
        <v>12168</v>
      </c>
    </row>
    <row r="15218" spans="1:5" x14ac:dyDescent="0.25">
      <c r="A15218">
        <v>129817</v>
      </c>
      <c r="B15218" t="s">
        <v>23931</v>
      </c>
      <c r="C15218" t="s">
        <v>23932</v>
      </c>
      <c r="D15218">
        <v>0</v>
      </c>
      <c r="E15218" t="s">
        <v>12168</v>
      </c>
    </row>
    <row r="15219" spans="1:5" x14ac:dyDescent="0.25">
      <c r="A15219">
        <v>129818</v>
      </c>
      <c r="B15219" t="s">
        <v>23933</v>
      </c>
      <c r="C15219" t="s">
        <v>23934</v>
      </c>
      <c r="D15219">
        <v>0</v>
      </c>
      <c r="E15219" t="s">
        <v>12168</v>
      </c>
    </row>
    <row r="15220" spans="1:5" x14ac:dyDescent="0.25">
      <c r="A15220">
        <v>129819</v>
      </c>
      <c r="B15220" t="s">
        <v>23935</v>
      </c>
      <c r="C15220" t="s">
        <v>23936</v>
      </c>
      <c r="D15220">
        <v>0</v>
      </c>
      <c r="E15220" t="s">
        <v>12168</v>
      </c>
    </row>
    <row r="15221" spans="1:5" x14ac:dyDescent="0.25">
      <c r="A15221">
        <v>129820</v>
      </c>
      <c r="B15221" t="s">
        <v>23937</v>
      </c>
      <c r="C15221" t="s">
        <v>23938</v>
      </c>
      <c r="D15221">
        <v>0</v>
      </c>
      <c r="E15221" t="s">
        <v>12168</v>
      </c>
    </row>
    <row r="15222" spans="1:5" x14ac:dyDescent="0.25">
      <c r="A15222">
        <v>129821</v>
      </c>
      <c r="B15222" t="s">
        <v>23937</v>
      </c>
      <c r="C15222" t="s">
        <v>23939</v>
      </c>
      <c r="D15222">
        <v>0</v>
      </c>
      <c r="E15222" t="s">
        <v>12168</v>
      </c>
    </row>
    <row r="15223" spans="1:5" x14ac:dyDescent="0.25">
      <c r="A15223">
        <v>129822</v>
      </c>
      <c r="B15223" t="s">
        <v>23940</v>
      </c>
      <c r="C15223" t="s">
        <v>23941</v>
      </c>
      <c r="D15223">
        <v>0</v>
      </c>
      <c r="E15223" t="s">
        <v>12168</v>
      </c>
    </row>
    <row r="15224" spans="1:5" x14ac:dyDescent="0.25">
      <c r="A15224">
        <v>129823</v>
      </c>
      <c r="B15224" t="s">
        <v>23942</v>
      </c>
      <c r="C15224" t="s">
        <v>23943</v>
      </c>
      <c r="D15224">
        <v>0</v>
      </c>
      <c r="E15224" t="s">
        <v>12168</v>
      </c>
    </row>
    <row r="15225" spans="1:5" x14ac:dyDescent="0.25">
      <c r="A15225">
        <v>129824</v>
      </c>
      <c r="B15225" t="s">
        <v>23944</v>
      </c>
      <c r="C15225" t="s">
        <v>23945</v>
      </c>
      <c r="D15225">
        <v>0</v>
      </c>
      <c r="E15225" t="s">
        <v>12168</v>
      </c>
    </row>
    <row r="15226" spans="1:5" x14ac:dyDescent="0.25">
      <c r="A15226">
        <v>129825</v>
      </c>
      <c r="B15226" t="s">
        <v>23946</v>
      </c>
      <c r="C15226" t="s">
        <v>23947</v>
      </c>
      <c r="D15226">
        <v>0</v>
      </c>
      <c r="E15226" t="s">
        <v>12168</v>
      </c>
    </row>
    <row r="15227" spans="1:5" x14ac:dyDescent="0.25">
      <c r="A15227">
        <v>129826</v>
      </c>
      <c r="B15227" t="s">
        <v>23948</v>
      </c>
      <c r="C15227" t="s">
        <v>23949</v>
      </c>
      <c r="D15227">
        <v>0</v>
      </c>
      <c r="E15227" t="s">
        <v>12168</v>
      </c>
    </row>
    <row r="15228" spans="1:5" x14ac:dyDescent="0.25">
      <c r="A15228">
        <v>129827</v>
      </c>
      <c r="B15228" t="s">
        <v>23950</v>
      </c>
      <c r="C15228" t="s">
        <v>23951</v>
      </c>
      <c r="D15228">
        <v>0</v>
      </c>
      <c r="E15228" t="s">
        <v>12168</v>
      </c>
    </row>
    <row r="15229" spans="1:5" x14ac:dyDescent="0.25">
      <c r="A15229">
        <v>129828</v>
      </c>
      <c r="B15229" t="s">
        <v>23952</v>
      </c>
      <c r="C15229" t="s">
        <v>23953</v>
      </c>
      <c r="D15229">
        <v>0</v>
      </c>
      <c r="E15229" t="s">
        <v>12168</v>
      </c>
    </row>
    <row r="15230" spans="1:5" x14ac:dyDescent="0.25">
      <c r="A15230">
        <v>129829</v>
      </c>
      <c r="B15230" t="s">
        <v>23954</v>
      </c>
      <c r="C15230" t="s">
        <v>23955</v>
      </c>
      <c r="D15230">
        <v>0</v>
      </c>
      <c r="E15230" t="s">
        <v>12168</v>
      </c>
    </row>
    <row r="15231" spans="1:5" x14ac:dyDescent="0.25">
      <c r="A15231">
        <v>129830</v>
      </c>
      <c r="B15231" t="s">
        <v>23954</v>
      </c>
      <c r="C15231" t="s">
        <v>23956</v>
      </c>
      <c r="D15231">
        <v>0</v>
      </c>
      <c r="E15231" t="s">
        <v>12168</v>
      </c>
    </row>
    <row r="15232" spans="1:5" x14ac:dyDescent="0.25">
      <c r="A15232">
        <v>129831</v>
      </c>
      <c r="B15232" t="s">
        <v>23954</v>
      </c>
      <c r="C15232" t="s">
        <v>23957</v>
      </c>
      <c r="D15232">
        <v>0</v>
      </c>
      <c r="E15232" t="s">
        <v>12168</v>
      </c>
    </row>
    <row r="15233" spans="1:5" x14ac:dyDescent="0.25">
      <c r="A15233">
        <v>129832</v>
      </c>
      <c r="B15233" t="s">
        <v>23958</v>
      </c>
      <c r="C15233" t="s">
        <v>23959</v>
      </c>
      <c r="D15233">
        <v>0</v>
      </c>
      <c r="E15233" t="s">
        <v>12168</v>
      </c>
    </row>
    <row r="15234" spans="1:5" x14ac:dyDescent="0.25">
      <c r="A15234">
        <v>129833</v>
      </c>
      <c r="B15234" t="s">
        <v>23960</v>
      </c>
      <c r="C15234" t="s">
        <v>23961</v>
      </c>
      <c r="D15234">
        <v>0</v>
      </c>
      <c r="E15234" t="s">
        <v>12168</v>
      </c>
    </row>
    <row r="15235" spans="1:5" x14ac:dyDescent="0.25">
      <c r="A15235">
        <v>129834</v>
      </c>
      <c r="B15235" t="s">
        <v>23962</v>
      </c>
      <c r="C15235" t="s">
        <v>23963</v>
      </c>
      <c r="D15235">
        <v>0</v>
      </c>
      <c r="E15235" t="s">
        <v>12168</v>
      </c>
    </row>
    <row r="15236" spans="1:5" x14ac:dyDescent="0.25">
      <c r="A15236">
        <v>129835</v>
      </c>
      <c r="B15236" t="s">
        <v>23964</v>
      </c>
      <c r="C15236" t="s">
        <v>23965</v>
      </c>
      <c r="D15236">
        <v>0</v>
      </c>
      <c r="E15236" t="s">
        <v>12168</v>
      </c>
    </row>
    <row r="15237" spans="1:5" x14ac:dyDescent="0.25">
      <c r="A15237">
        <v>129836</v>
      </c>
      <c r="B15237" t="s">
        <v>23966</v>
      </c>
      <c r="C15237" t="s">
        <v>23967</v>
      </c>
      <c r="D15237">
        <v>0</v>
      </c>
      <c r="E15237" t="s">
        <v>12168</v>
      </c>
    </row>
    <row r="15238" spans="1:5" x14ac:dyDescent="0.25">
      <c r="A15238">
        <v>129837</v>
      </c>
      <c r="B15238" t="s">
        <v>23968</v>
      </c>
      <c r="C15238" t="s">
        <v>23969</v>
      </c>
      <c r="D15238">
        <v>0</v>
      </c>
      <c r="E15238" t="s">
        <v>12168</v>
      </c>
    </row>
    <row r="15239" spans="1:5" x14ac:dyDescent="0.25">
      <c r="A15239">
        <v>129838</v>
      </c>
      <c r="B15239" t="s">
        <v>23970</v>
      </c>
      <c r="C15239" t="s">
        <v>23971</v>
      </c>
      <c r="D15239">
        <v>0</v>
      </c>
      <c r="E15239" t="s">
        <v>12168</v>
      </c>
    </row>
    <row r="15240" spans="1:5" x14ac:dyDescent="0.25">
      <c r="A15240">
        <v>129839</v>
      </c>
      <c r="B15240" t="s">
        <v>23972</v>
      </c>
      <c r="C15240" t="s">
        <v>23973</v>
      </c>
      <c r="D15240">
        <v>0</v>
      </c>
      <c r="E15240" t="s">
        <v>12168</v>
      </c>
    </row>
    <row r="15241" spans="1:5" x14ac:dyDescent="0.25">
      <c r="A15241">
        <v>129840</v>
      </c>
      <c r="B15241" t="s">
        <v>23974</v>
      </c>
      <c r="C15241" t="s">
        <v>23975</v>
      </c>
      <c r="D15241">
        <v>0</v>
      </c>
      <c r="E15241" t="s">
        <v>12168</v>
      </c>
    </row>
    <row r="15242" spans="1:5" x14ac:dyDescent="0.25">
      <c r="A15242">
        <v>129841</v>
      </c>
      <c r="B15242" t="s">
        <v>23976</v>
      </c>
      <c r="C15242" t="s">
        <v>23977</v>
      </c>
      <c r="D15242">
        <v>0</v>
      </c>
      <c r="E15242" t="s">
        <v>12168</v>
      </c>
    </row>
    <row r="15243" spans="1:5" x14ac:dyDescent="0.25">
      <c r="A15243">
        <v>129842</v>
      </c>
      <c r="B15243" t="s">
        <v>23978</v>
      </c>
      <c r="C15243" t="s">
        <v>23979</v>
      </c>
      <c r="D15243">
        <v>0</v>
      </c>
      <c r="E15243" t="s">
        <v>12168</v>
      </c>
    </row>
    <row r="15244" spans="1:5" x14ac:dyDescent="0.25">
      <c r="A15244">
        <v>129843</v>
      </c>
      <c r="B15244" t="s">
        <v>23980</v>
      </c>
      <c r="C15244" t="s">
        <v>4577</v>
      </c>
      <c r="D15244">
        <v>0</v>
      </c>
      <c r="E15244" t="s">
        <v>12168</v>
      </c>
    </row>
    <row r="15245" spans="1:5" x14ac:dyDescent="0.25">
      <c r="A15245">
        <v>129844</v>
      </c>
      <c r="B15245" t="s">
        <v>23981</v>
      </c>
      <c r="C15245" t="s">
        <v>23982</v>
      </c>
      <c r="D15245">
        <v>0</v>
      </c>
      <c r="E15245" t="s">
        <v>12168</v>
      </c>
    </row>
    <row r="15246" spans="1:5" x14ac:dyDescent="0.25">
      <c r="A15246">
        <v>129845</v>
      </c>
      <c r="B15246" t="s">
        <v>23983</v>
      </c>
      <c r="C15246" t="s">
        <v>23984</v>
      </c>
      <c r="D15246">
        <v>0</v>
      </c>
      <c r="E15246" t="s">
        <v>12168</v>
      </c>
    </row>
    <row r="15247" spans="1:5" x14ac:dyDescent="0.25">
      <c r="A15247">
        <v>129846</v>
      </c>
      <c r="B15247" t="s">
        <v>23985</v>
      </c>
      <c r="C15247" t="s">
        <v>23986</v>
      </c>
      <c r="D15247">
        <v>0</v>
      </c>
      <c r="E15247" t="s">
        <v>12168</v>
      </c>
    </row>
    <row r="15248" spans="1:5" x14ac:dyDescent="0.25">
      <c r="A15248">
        <v>129847</v>
      </c>
      <c r="B15248" t="s">
        <v>23987</v>
      </c>
      <c r="C15248" t="s">
        <v>23988</v>
      </c>
      <c r="D15248">
        <v>0</v>
      </c>
      <c r="E15248" t="s">
        <v>12168</v>
      </c>
    </row>
    <row r="15249" spans="1:5" x14ac:dyDescent="0.25">
      <c r="A15249">
        <v>129848</v>
      </c>
      <c r="B15249" t="s">
        <v>23989</v>
      </c>
      <c r="C15249" t="s">
        <v>23990</v>
      </c>
      <c r="D15249">
        <v>0</v>
      </c>
      <c r="E15249" t="s">
        <v>12168</v>
      </c>
    </row>
    <row r="15250" spans="1:5" x14ac:dyDescent="0.25">
      <c r="A15250">
        <v>129849</v>
      </c>
      <c r="B15250" t="s">
        <v>23991</v>
      </c>
      <c r="C15250" t="s">
        <v>23992</v>
      </c>
      <c r="D15250">
        <v>0</v>
      </c>
      <c r="E15250" t="s">
        <v>12168</v>
      </c>
    </row>
    <row r="15251" spans="1:5" x14ac:dyDescent="0.25">
      <c r="A15251">
        <v>129850</v>
      </c>
      <c r="B15251" t="s">
        <v>23993</v>
      </c>
      <c r="C15251" t="s">
        <v>23994</v>
      </c>
      <c r="D15251">
        <v>0</v>
      </c>
      <c r="E15251" t="s">
        <v>12168</v>
      </c>
    </row>
    <row r="15252" spans="1:5" x14ac:dyDescent="0.25">
      <c r="A15252">
        <v>129851</v>
      </c>
      <c r="B15252" t="s">
        <v>23995</v>
      </c>
      <c r="C15252" t="s">
        <v>23996</v>
      </c>
      <c r="D15252">
        <v>0</v>
      </c>
      <c r="E15252" t="s">
        <v>12168</v>
      </c>
    </row>
    <row r="15253" spans="1:5" x14ac:dyDescent="0.25">
      <c r="A15253">
        <v>129853</v>
      </c>
      <c r="B15253" t="s">
        <v>23998</v>
      </c>
      <c r="C15253" t="s">
        <v>23999</v>
      </c>
      <c r="D15253">
        <v>0</v>
      </c>
      <c r="E15253" t="s">
        <v>12168</v>
      </c>
    </row>
    <row r="15254" spans="1:5" x14ac:dyDescent="0.25">
      <c r="A15254">
        <v>129854</v>
      </c>
      <c r="B15254" t="s">
        <v>24000</v>
      </c>
      <c r="C15254" t="s">
        <v>24001</v>
      </c>
      <c r="D15254">
        <v>0</v>
      </c>
      <c r="E15254" t="s">
        <v>12168</v>
      </c>
    </row>
    <row r="15255" spans="1:5" x14ac:dyDescent="0.25">
      <c r="A15255">
        <v>129855</v>
      </c>
      <c r="B15255" t="s">
        <v>24002</v>
      </c>
      <c r="C15255" t="s">
        <v>24003</v>
      </c>
      <c r="D15255">
        <v>0</v>
      </c>
      <c r="E15255" t="s">
        <v>12168</v>
      </c>
    </row>
    <row r="15256" spans="1:5" x14ac:dyDescent="0.25">
      <c r="A15256">
        <v>129856</v>
      </c>
      <c r="B15256" t="s">
        <v>24004</v>
      </c>
      <c r="C15256" t="s">
        <v>24005</v>
      </c>
      <c r="D15256">
        <v>0</v>
      </c>
      <c r="E15256" t="s">
        <v>12168</v>
      </c>
    </row>
    <row r="15257" spans="1:5" x14ac:dyDescent="0.25">
      <c r="A15257">
        <v>129857</v>
      </c>
      <c r="B15257" t="s">
        <v>24006</v>
      </c>
      <c r="C15257" t="s">
        <v>24007</v>
      </c>
      <c r="D15257">
        <v>0</v>
      </c>
      <c r="E15257" t="s">
        <v>12168</v>
      </c>
    </row>
    <row r="15258" spans="1:5" x14ac:dyDescent="0.25">
      <c r="A15258">
        <v>129858</v>
      </c>
      <c r="B15258" t="s">
        <v>24008</v>
      </c>
      <c r="C15258" t="s">
        <v>24009</v>
      </c>
      <c r="D15258">
        <v>0</v>
      </c>
      <c r="E15258" t="s">
        <v>12168</v>
      </c>
    </row>
    <row r="15259" spans="1:5" x14ac:dyDescent="0.25">
      <c r="A15259">
        <v>129859</v>
      </c>
      <c r="B15259" t="s">
        <v>24010</v>
      </c>
      <c r="C15259" t="s">
        <v>24011</v>
      </c>
      <c r="D15259">
        <v>0</v>
      </c>
      <c r="E15259" t="s">
        <v>12168</v>
      </c>
    </row>
    <row r="15260" spans="1:5" x14ac:dyDescent="0.25">
      <c r="A15260">
        <v>129860</v>
      </c>
      <c r="B15260" t="s">
        <v>24012</v>
      </c>
      <c r="C15260" t="s">
        <v>24013</v>
      </c>
      <c r="D15260">
        <v>0</v>
      </c>
      <c r="E15260" t="s">
        <v>12168</v>
      </c>
    </row>
    <row r="15261" spans="1:5" x14ac:dyDescent="0.25">
      <c r="A15261">
        <v>129861</v>
      </c>
      <c r="B15261" t="s">
        <v>24014</v>
      </c>
      <c r="C15261" t="s">
        <v>24015</v>
      </c>
      <c r="D15261">
        <v>0</v>
      </c>
      <c r="E15261" t="s">
        <v>12168</v>
      </c>
    </row>
    <row r="15262" spans="1:5" x14ac:dyDescent="0.25">
      <c r="A15262">
        <v>129862</v>
      </c>
      <c r="B15262" t="s">
        <v>24016</v>
      </c>
      <c r="C15262" t="s">
        <v>24017</v>
      </c>
      <c r="D15262">
        <v>0</v>
      </c>
      <c r="E15262" t="s">
        <v>12168</v>
      </c>
    </row>
    <row r="15263" spans="1:5" x14ac:dyDescent="0.25">
      <c r="A15263">
        <v>129863</v>
      </c>
      <c r="B15263" t="s">
        <v>24018</v>
      </c>
      <c r="C15263" t="s">
        <v>24019</v>
      </c>
      <c r="D15263">
        <v>0</v>
      </c>
      <c r="E15263" t="s">
        <v>12168</v>
      </c>
    </row>
    <row r="15264" spans="1:5" x14ac:dyDescent="0.25">
      <c r="A15264">
        <v>129864</v>
      </c>
      <c r="B15264" t="s">
        <v>24020</v>
      </c>
      <c r="C15264" t="s">
        <v>24021</v>
      </c>
      <c r="D15264">
        <v>0</v>
      </c>
      <c r="E15264" t="s">
        <v>12168</v>
      </c>
    </row>
    <row r="15265" spans="1:5" x14ac:dyDescent="0.25">
      <c r="A15265">
        <v>129865</v>
      </c>
      <c r="B15265" t="s">
        <v>24022</v>
      </c>
      <c r="C15265" t="s">
        <v>24023</v>
      </c>
      <c r="D15265">
        <v>0</v>
      </c>
      <c r="E15265" t="s">
        <v>12168</v>
      </c>
    </row>
    <row r="15266" spans="1:5" x14ac:dyDescent="0.25">
      <c r="A15266">
        <v>129866</v>
      </c>
      <c r="B15266" t="s">
        <v>24024</v>
      </c>
      <c r="C15266" t="s">
        <v>24025</v>
      </c>
      <c r="D15266">
        <v>0</v>
      </c>
      <c r="E15266" t="s">
        <v>12168</v>
      </c>
    </row>
    <row r="15267" spans="1:5" x14ac:dyDescent="0.25">
      <c r="A15267">
        <v>129867</v>
      </c>
      <c r="B15267" t="s">
        <v>24026</v>
      </c>
      <c r="C15267" t="s">
        <v>24027</v>
      </c>
      <c r="D15267">
        <v>0</v>
      </c>
      <c r="E15267" t="s">
        <v>12168</v>
      </c>
    </row>
    <row r="15268" spans="1:5" x14ac:dyDescent="0.25">
      <c r="A15268">
        <v>129868</v>
      </c>
      <c r="B15268" t="s">
        <v>24026</v>
      </c>
      <c r="C15268" t="s">
        <v>24028</v>
      </c>
      <c r="D15268">
        <v>0</v>
      </c>
      <c r="E15268" t="s">
        <v>12168</v>
      </c>
    </row>
    <row r="15269" spans="1:5" x14ac:dyDescent="0.25">
      <c r="A15269">
        <v>129869</v>
      </c>
      <c r="B15269" t="s">
        <v>24029</v>
      </c>
      <c r="C15269" t="s">
        <v>24030</v>
      </c>
      <c r="D15269">
        <v>0</v>
      </c>
      <c r="E15269" t="s">
        <v>12168</v>
      </c>
    </row>
    <row r="15270" spans="1:5" x14ac:dyDescent="0.25">
      <c r="A15270">
        <v>129870</v>
      </c>
      <c r="B15270" t="s">
        <v>24031</v>
      </c>
      <c r="C15270" t="s">
        <v>24032</v>
      </c>
      <c r="D15270">
        <v>0</v>
      </c>
      <c r="E15270" t="s">
        <v>12168</v>
      </c>
    </row>
    <row r="15271" spans="1:5" x14ac:dyDescent="0.25">
      <c r="A15271">
        <v>129871</v>
      </c>
      <c r="B15271" t="s">
        <v>24033</v>
      </c>
      <c r="C15271" t="s">
        <v>24034</v>
      </c>
      <c r="D15271">
        <v>0</v>
      </c>
      <c r="E15271" t="s">
        <v>12168</v>
      </c>
    </row>
    <row r="15272" spans="1:5" x14ac:dyDescent="0.25">
      <c r="A15272">
        <v>129872</v>
      </c>
      <c r="B15272" t="s">
        <v>24035</v>
      </c>
      <c r="C15272" t="s">
        <v>24036</v>
      </c>
      <c r="D15272">
        <v>0</v>
      </c>
      <c r="E15272" t="s">
        <v>12168</v>
      </c>
    </row>
    <row r="15273" spans="1:5" x14ac:dyDescent="0.25">
      <c r="A15273">
        <v>129873</v>
      </c>
      <c r="B15273" t="s">
        <v>24037</v>
      </c>
      <c r="C15273" t="s">
        <v>24038</v>
      </c>
      <c r="D15273">
        <v>0</v>
      </c>
      <c r="E15273" t="s">
        <v>12168</v>
      </c>
    </row>
    <row r="15274" spans="1:5" x14ac:dyDescent="0.25">
      <c r="A15274">
        <v>129874</v>
      </c>
      <c r="B15274" t="s">
        <v>24039</v>
      </c>
      <c r="C15274" t="s">
        <v>24040</v>
      </c>
      <c r="D15274">
        <v>0</v>
      </c>
      <c r="E15274" t="s">
        <v>12168</v>
      </c>
    </row>
    <row r="15275" spans="1:5" x14ac:dyDescent="0.25">
      <c r="A15275">
        <v>129875</v>
      </c>
      <c r="B15275" t="s">
        <v>24041</v>
      </c>
      <c r="C15275" t="s">
        <v>24042</v>
      </c>
      <c r="D15275">
        <v>0</v>
      </c>
      <c r="E15275" t="s">
        <v>12168</v>
      </c>
    </row>
    <row r="15276" spans="1:5" x14ac:dyDescent="0.25">
      <c r="A15276">
        <v>129876</v>
      </c>
      <c r="B15276" t="s">
        <v>24043</v>
      </c>
      <c r="C15276" t="s">
        <v>24044</v>
      </c>
      <c r="D15276">
        <v>0</v>
      </c>
      <c r="E15276" t="s">
        <v>12168</v>
      </c>
    </row>
    <row r="15277" spans="1:5" x14ac:dyDescent="0.25">
      <c r="A15277">
        <v>129877</v>
      </c>
      <c r="B15277" t="s">
        <v>24045</v>
      </c>
      <c r="C15277" t="s">
        <v>24046</v>
      </c>
      <c r="D15277">
        <v>0</v>
      </c>
      <c r="E15277" t="s">
        <v>12168</v>
      </c>
    </row>
    <row r="15278" spans="1:5" x14ac:dyDescent="0.25">
      <c r="A15278">
        <v>129878</v>
      </c>
      <c r="B15278" t="s">
        <v>24047</v>
      </c>
      <c r="C15278" t="s">
        <v>24048</v>
      </c>
      <c r="D15278">
        <v>0</v>
      </c>
      <c r="E15278" t="s">
        <v>12168</v>
      </c>
    </row>
    <row r="15279" spans="1:5" x14ac:dyDescent="0.25">
      <c r="A15279">
        <v>129880</v>
      </c>
      <c r="B15279" t="s">
        <v>24049</v>
      </c>
      <c r="C15279" t="s">
        <v>24050</v>
      </c>
      <c r="D15279">
        <v>0</v>
      </c>
      <c r="E15279" t="s">
        <v>12168</v>
      </c>
    </row>
    <row r="15280" spans="1:5" x14ac:dyDescent="0.25">
      <c r="A15280">
        <v>129881</v>
      </c>
      <c r="B15280" t="s">
        <v>24051</v>
      </c>
      <c r="C15280" t="s">
        <v>24052</v>
      </c>
      <c r="D15280">
        <v>0</v>
      </c>
      <c r="E15280" t="s">
        <v>12168</v>
      </c>
    </row>
    <row r="15281" spans="1:5" x14ac:dyDescent="0.25">
      <c r="A15281">
        <v>129882</v>
      </c>
      <c r="B15281" t="s">
        <v>24053</v>
      </c>
      <c r="C15281" t="s">
        <v>24054</v>
      </c>
      <c r="D15281">
        <v>0</v>
      </c>
      <c r="E15281" t="s">
        <v>12168</v>
      </c>
    </row>
    <row r="15282" spans="1:5" x14ac:dyDescent="0.25">
      <c r="A15282">
        <v>129883</v>
      </c>
      <c r="B15282" t="s">
        <v>24055</v>
      </c>
      <c r="C15282" t="s">
        <v>24056</v>
      </c>
      <c r="D15282">
        <v>0</v>
      </c>
      <c r="E15282" t="s">
        <v>12168</v>
      </c>
    </row>
    <row r="15283" spans="1:5" x14ac:dyDescent="0.25">
      <c r="A15283">
        <v>129884</v>
      </c>
      <c r="B15283" t="s">
        <v>24057</v>
      </c>
      <c r="C15283" t="s">
        <v>24058</v>
      </c>
      <c r="D15283">
        <v>0</v>
      </c>
      <c r="E15283" t="s">
        <v>12168</v>
      </c>
    </row>
    <row r="15284" spans="1:5" x14ac:dyDescent="0.25">
      <c r="A15284">
        <v>129885</v>
      </c>
      <c r="B15284" t="s">
        <v>24059</v>
      </c>
      <c r="C15284" t="s">
        <v>24060</v>
      </c>
      <c r="D15284">
        <v>0</v>
      </c>
      <c r="E15284" t="s">
        <v>12168</v>
      </c>
    </row>
    <row r="15285" spans="1:5" x14ac:dyDescent="0.25">
      <c r="A15285">
        <v>129886</v>
      </c>
      <c r="B15285" t="s">
        <v>24061</v>
      </c>
      <c r="C15285" t="s">
        <v>24062</v>
      </c>
      <c r="D15285">
        <v>0</v>
      </c>
      <c r="E15285" t="s">
        <v>12168</v>
      </c>
    </row>
    <row r="15286" spans="1:5" x14ac:dyDescent="0.25">
      <c r="A15286">
        <v>129887</v>
      </c>
      <c r="B15286" t="s">
        <v>24063</v>
      </c>
      <c r="C15286" t="s">
        <v>24064</v>
      </c>
      <c r="D15286">
        <v>0</v>
      </c>
      <c r="E15286" t="s">
        <v>12168</v>
      </c>
    </row>
    <row r="15287" spans="1:5" x14ac:dyDescent="0.25">
      <c r="A15287">
        <v>129888</v>
      </c>
      <c r="B15287" t="s">
        <v>24065</v>
      </c>
      <c r="C15287" t="s">
        <v>24066</v>
      </c>
      <c r="D15287">
        <v>0</v>
      </c>
      <c r="E15287" t="s">
        <v>12168</v>
      </c>
    </row>
    <row r="15288" spans="1:5" x14ac:dyDescent="0.25">
      <c r="A15288">
        <v>129889</v>
      </c>
      <c r="B15288" t="s">
        <v>24067</v>
      </c>
      <c r="C15288" t="s">
        <v>24068</v>
      </c>
      <c r="D15288">
        <v>0</v>
      </c>
      <c r="E15288" t="s">
        <v>12168</v>
      </c>
    </row>
    <row r="15289" spans="1:5" x14ac:dyDescent="0.25">
      <c r="A15289">
        <v>129891</v>
      </c>
      <c r="B15289" t="s">
        <v>24069</v>
      </c>
      <c r="C15289" t="s">
        <v>24070</v>
      </c>
      <c r="D15289">
        <v>0</v>
      </c>
      <c r="E15289" t="s">
        <v>12168</v>
      </c>
    </row>
    <row r="15290" spans="1:5" x14ac:dyDescent="0.25">
      <c r="A15290">
        <v>129892</v>
      </c>
      <c r="B15290" t="s">
        <v>24071</v>
      </c>
      <c r="C15290" t="s">
        <v>24072</v>
      </c>
      <c r="D15290">
        <v>0</v>
      </c>
      <c r="E15290" t="s">
        <v>12168</v>
      </c>
    </row>
    <row r="15291" spans="1:5" x14ac:dyDescent="0.25">
      <c r="A15291">
        <v>129893</v>
      </c>
      <c r="B15291" t="s">
        <v>24073</v>
      </c>
      <c r="C15291" t="s">
        <v>24074</v>
      </c>
      <c r="D15291">
        <v>0</v>
      </c>
      <c r="E15291" t="s">
        <v>12168</v>
      </c>
    </row>
    <row r="15292" spans="1:5" x14ac:dyDescent="0.25">
      <c r="A15292">
        <v>129894</v>
      </c>
      <c r="B15292" t="s">
        <v>24075</v>
      </c>
      <c r="C15292" t="s">
        <v>24076</v>
      </c>
      <c r="D15292">
        <v>0</v>
      </c>
      <c r="E15292" t="s">
        <v>12168</v>
      </c>
    </row>
    <row r="15293" spans="1:5" x14ac:dyDescent="0.25">
      <c r="A15293">
        <v>129895</v>
      </c>
      <c r="B15293" t="s">
        <v>24077</v>
      </c>
      <c r="C15293" t="s">
        <v>24078</v>
      </c>
      <c r="D15293">
        <v>0</v>
      </c>
      <c r="E15293" t="s">
        <v>12168</v>
      </c>
    </row>
    <row r="15294" spans="1:5" x14ac:dyDescent="0.25">
      <c r="A15294">
        <v>129896</v>
      </c>
      <c r="B15294" t="s">
        <v>24079</v>
      </c>
      <c r="C15294" t="s">
        <v>24080</v>
      </c>
      <c r="D15294">
        <v>0</v>
      </c>
      <c r="E15294" t="s">
        <v>12168</v>
      </c>
    </row>
    <row r="15295" spans="1:5" x14ac:dyDescent="0.25">
      <c r="A15295">
        <v>129897</v>
      </c>
      <c r="B15295" t="s">
        <v>24081</v>
      </c>
      <c r="C15295" t="s">
        <v>24082</v>
      </c>
      <c r="D15295">
        <v>0</v>
      </c>
      <c r="E15295" t="s">
        <v>12168</v>
      </c>
    </row>
    <row r="15296" spans="1:5" x14ac:dyDescent="0.25">
      <c r="A15296">
        <v>129898</v>
      </c>
      <c r="B15296" t="s">
        <v>24083</v>
      </c>
      <c r="C15296" t="s">
        <v>24084</v>
      </c>
      <c r="D15296">
        <v>0</v>
      </c>
      <c r="E15296" t="s">
        <v>12168</v>
      </c>
    </row>
    <row r="15297" spans="1:5" x14ac:dyDescent="0.25">
      <c r="A15297">
        <v>129899</v>
      </c>
      <c r="B15297" t="s">
        <v>24085</v>
      </c>
      <c r="C15297" t="s">
        <v>24086</v>
      </c>
      <c r="D15297">
        <v>0</v>
      </c>
      <c r="E15297" t="s">
        <v>12168</v>
      </c>
    </row>
    <row r="15298" spans="1:5" x14ac:dyDescent="0.25">
      <c r="A15298">
        <v>129900</v>
      </c>
      <c r="B15298" t="s">
        <v>24087</v>
      </c>
      <c r="C15298" t="s">
        <v>24088</v>
      </c>
      <c r="D15298">
        <v>0</v>
      </c>
      <c r="E15298" t="s">
        <v>12168</v>
      </c>
    </row>
    <row r="15299" spans="1:5" x14ac:dyDescent="0.25">
      <c r="A15299">
        <v>129901</v>
      </c>
      <c r="B15299" t="s">
        <v>24089</v>
      </c>
      <c r="C15299" t="s">
        <v>24090</v>
      </c>
      <c r="D15299">
        <v>0</v>
      </c>
      <c r="E15299" t="s">
        <v>12168</v>
      </c>
    </row>
    <row r="15300" spans="1:5" x14ac:dyDescent="0.25">
      <c r="A15300">
        <v>129902</v>
      </c>
      <c r="B15300" t="s">
        <v>24091</v>
      </c>
      <c r="C15300" t="s">
        <v>24092</v>
      </c>
      <c r="D15300">
        <v>0</v>
      </c>
      <c r="E15300" t="s">
        <v>12168</v>
      </c>
    </row>
    <row r="15301" spans="1:5" x14ac:dyDescent="0.25">
      <c r="A15301">
        <v>129903</v>
      </c>
      <c r="B15301" t="s">
        <v>24093</v>
      </c>
      <c r="C15301" t="s">
        <v>24094</v>
      </c>
      <c r="D15301">
        <v>0</v>
      </c>
      <c r="E15301" t="s">
        <v>12168</v>
      </c>
    </row>
    <row r="15302" spans="1:5" x14ac:dyDescent="0.25">
      <c r="A15302">
        <v>129904</v>
      </c>
      <c r="B15302" t="s">
        <v>24095</v>
      </c>
      <c r="C15302" t="s">
        <v>24096</v>
      </c>
      <c r="D15302">
        <v>0</v>
      </c>
      <c r="E15302" t="s">
        <v>12168</v>
      </c>
    </row>
    <row r="15303" spans="1:5" x14ac:dyDescent="0.25">
      <c r="A15303">
        <v>129905</v>
      </c>
      <c r="B15303" t="s">
        <v>24097</v>
      </c>
      <c r="C15303" t="s">
        <v>24098</v>
      </c>
      <c r="D15303">
        <v>0</v>
      </c>
      <c r="E15303" t="s">
        <v>12168</v>
      </c>
    </row>
    <row r="15304" spans="1:5" x14ac:dyDescent="0.25">
      <c r="A15304">
        <v>129906</v>
      </c>
      <c r="B15304" t="s">
        <v>24099</v>
      </c>
      <c r="C15304" t="s">
        <v>24100</v>
      </c>
      <c r="D15304">
        <v>0</v>
      </c>
      <c r="E15304" t="s">
        <v>12168</v>
      </c>
    </row>
    <row r="15305" spans="1:5" x14ac:dyDescent="0.25">
      <c r="A15305">
        <v>129907</v>
      </c>
      <c r="B15305" t="s">
        <v>24101</v>
      </c>
      <c r="C15305" t="s">
        <v>24102</v>
      </c>
      <c r="D15305">
        <v>0</v>
      </c>
      <c r="E15305" t="s">
        <v>12168</v>
      </c>
    </row>
    <row r="15306" spans="1:5" x14ac:dyDescent="0.25">
      <c r="A15306">
        <v>129908</v>
      </c>
      <c r="B15306" t="s">
        <v>24103</v>
      </c>
      <c r="C15306" t="s">
        <v>24104</v>
      </c>
      <c r="D15306">
        <v>0</v>
      </c>
      <c r="E15306" t="s">
        <v>12168</v>
      </c>
    </row>
    <row r="15307" spans="1:5" x14ac:dyDescent="0.25">
      <c r="A15307">
        <v>129909</v>
      </c>
      <c r="B15307" t="s">
        <v>24105</v>
      </c>
      <c r="C15307" t="s">
        <v>24106</v>
      </c>
      <c r="D15307">
        <v>0</v>
      </c>
      <c r="E15307" t="s">
        <v>12168</v>
      </c>
    </row>
    <row r="15308" spans="1:5" x14ac:dyDescent="0.25">
      <c r="A15308">
        <v>129910</v>
      </c>
      <c r="B15308" t="s">
        <v>24107</v>
      </c>
      <c r="C15308" t="s">
        <v>24108</v>
      </c>
      <c r="D15308">
        <v>0</v>
      </c>
      <c r="E15308" t="s">
        <v>12168</v>
      </c>
    </row>
    <row r="15309" spans="1:5" x14ac:dyDescent="0.25">
      <c r="A15309">
        <v>129911</v>
      </c>
      <c r="B15309" t="s">
        <v>24109</v>
      </c>
      <c r="C15309" t="s">
        <v>24110</v>
      </c>
      <c r="D15309">
        <v>0</v>
      </c>
      <c r="E15309" t="s">
        <v>12168</v>
      </c>
    </row>
    <row r="15310" spans="1:5" x14ac:dyDescent="0.25">
      <c r="A15310">
        <v>129912</v>
      </c>
      <c r="B15310" t="s">
        <v>24111</v>
      </c>
      <c r="C15310" t="s">
        <v>24112</v>
      </c>
      <c r="D15310">
        <v>0</v>
      </c>
      <c r="E15310" t="s">
        <v>12168</v>
      </c>
    </row>
    <row r="15311" spans="1:5" x14ac:dyDescent="0.25">
      <c r="A15311">
        <v>129913</v>
      </c>
      <c r="B15311" t="s">
        <v>24113</v>
      </c>
      <c r="C15311" t="s">
        <v>24114</v>
      </c>
      <c r="D15311">
        <v>0</v>
      </c>
      <c r="E15311" t="s">
        <v>12168</v>
      </c>
    </row>
    <row r="15312" spans="1:5" x14ac:dyDescent="0.25">
      <c r="A15312">
        <v>129914</v>
      </c>
      <c r="B15312" t="s">
        <v>24115</v>
      </c>
      <c r="C15312" t="s">
        <v>24116</v>
      </c>
      <c r="D15312">
        <v>0</v>
      </c>
      <c r="E15312" t="s">
        <v>12168</v>
      </c>
    </row>
    <row r="15313" spans="1:5" x14ac:dyDescent="0.25">
      <c r="A15313">
        <v>129915</v>
      </c>
      <c r="B15313" t="s">
        <v>24117</v>
      </c>
      <c r="C15313" t="s">
        <v>24118</v>
      </c>
      <c r="D15313">
        <v>0</v>
      </c>
      <c r="E15313" t="s">
        <v>12168</v>
      </c>
    </row>
    <row r="15314" spans="1:5" x14ac:dyDescent="0.25">
      <c r="A15314">
        <v>129916</v>
      </c>
      <c r="B15314" t="s">
        <v>24119</v>
      </c>
      <c r="C15314" t="s">
        <v>24120</v>
      </c>
      <c r="D15314">
        <v>0</v>
      </c>
      <c r="E15314" t="s">
        <v>12168</v>
      </c>
    </row>
    <row r="15315" spans="1:5" x14ac:dyDescent="0.25">
      <c r="A15315">
        <v>129917</v>
      </c>
      <c r="B15315" t="s">
        <v>24121</v>
      </c>
      <c r="C15315" t="s">
        <v>24122</v>
      </c>
      <c r="D15315">
        <v>0</v>
      </c>
      <c r="E15315" t="s">
        <v>12168</v>
      </c>
    </row>
    <row r="15316" spans="1:5" x14ac:dyDescent="0.25">
      <c r="A15316">
        <v>129918</v>
      </c>
      <c r="B15316" t="s">
        <v>24123</v>
      </c>
      <c r="C15316" t="s">
        <v>24124</v>
      </c>
      <c r="D15316">
        <v>0</v>
      </c>
      <c r="E15316" t="s">
        <v>12168</v>
      </c>
    </row>
    <row r="15317" spans="1:5" x14ac:dyDescent="0.25">
      <c r="A15317">
        <v>129919</v>
      </c>
      <c r="B15317" t="s">
        <v>24125</v>
      </c>
      <c r="C15317" t="s">
        <v>24126</v>
      </c>
      <c r="D15317">
        <v>0</v>
      </c>
      <c r="E15317" t="s">
        <v>12168</v>
      </c>
    </row>
    <row r="15318" spans="1:5" x14ac:dyDescent="0.25">
      <c r="A15318">
        <v>129920</v>
      </c>
      <c r="B15318" t="s">
        <v>24125</v>
      </c>
      <c r="C15318" t="s">
        <v>24127</v>
      </c>
      <c r="D15318">
        <v>0</v>
      </c>
      <c r="E15318" t="s">
        <v>12168</v>
      </c>
    </row>
    <row r="15319" spans="1:5" x14ac:dyDescent="0.25">
      <c r="A15319">
        <v>129921</v>
      </c>
      <c r="B15319" t="s">
        <v>24128</v>
      </c>
      <c r="C15319" t="s">
        <v>24129</v>
      </c>
      <c r="D15319">
        <v>0</v>
      </c>
      <c r="E15319" t="s">
        <v>12168</v>
      </c>
    </row>
    <row r="15320" spans="1:5" x14ac:dyDescent="0.25">
      <c r="A15320">
        <v>129922</v>
      </c>
      <c r="B15320" t="s">
        <v>24130</v>
      </c>
      <c r="C15320" t="s">
        <v>24131</v>
      </c>
      <c r="D15320">
        <v>0</v>
      </c>
      <c r="E15320" t="s">
        <v>12168</v>
      </c>
    </row>
    <row r="15321" spans="1:5" x14ac:dyDescent="0.25">
      <c r="A15321">
        <v>129923</v>
      </c>
      <c r="B15321" t="s">
        <v>24132</v>
      </c>
      <c r="C15321" t="s">
        <v>24133</v>
      </c>
      <c r="D15321">
        <v>0</v>
      </c>
      <c r="E15321" t="s">
        <v>12168</v>
      </c>
    </row>
    <row r="15322" spans="1:5" x14ac:dyDescent="0.25">
      <c r="A15322">
        <v>129924</v>
      </c>
      <c r="B15322" t="s">
        <v>24134</v>
      </c>
      <c r="C15322" t="s">
        <v>24135</v>
      </c>
      <c r="D15322">
        <v>0</v>
      </c>
      <c r="E15322" t="s">
        <v>12168</v>
      </c>
    </row>
    <row r="15323" spans="1:5" x14ac:dyDescent="0.25">
      <c r="A15323">
        <v>129925</v>
      </c>
      <c r="B15323" t="s">
        <v>24136</v>
      </c>
      <c r="C15323" t="s">
        <v>24137</v>
      </c>
      <c r="D15323">
        <v>0</v>
      </c>
      <c r="E15323" t="s">
        <v>12168</v>
      </c>
    </row>
    <row r="15324" spans="1:5" x14ac:dyDescent="0.25">
      <c r="A15324">
        <v>129926</v>
      </c>
      <c r="B15324" t="s">
        <v>24138</v>
      </c>
      <c r="C15324" t="s">
        <v>24139</v>
      </c>
      <c r="D15324">
        <v>0</v>
      </c>
      <c r="E15324" t="s">
        <v>12168</v>
      </c>
    </row>
    <row r="15325" spans="1:5" x14ac:dyDescent="0.25">
      <c r="A15325">
        <v>129927</v>
      </c>
      <c r="B15325" t="s">
        <v>24140</v>
      </c>
      <c r="C15325" t="s">
        <v>24141</v>
      </c>
      <c r="D15325">
        <v>0</v>
      </c>
      <c r="E15325" t="s">
        <v>12168</v>
      </c>
    </row>
    <row r="15326" spans="1:5" x14ac:dyDescent="0.25">
      <c r="A15326">
        <v>129928</v>
      </c>
      <c r="B15326" t="s">
        <v>24142</v>
      </c>
      <c r="C15326" t="s">
        <v>24143</v>
      </c>
      <c r="D15326">
        <v>0</v>
      </c>
      <c r="E15326" t="s">
        <v>12168</v>
      </c>
    </row>
    <row r="15327" spans="1:5" x14ac:dyDescent="0.25">
      <c r="A15327">
        <v>129929</v>
      </c>
      <c r="B15327" t="s">
        <v>24144</v>
      </c>
      <c r="C15327" t="s">
        <v>24145</v>
      </c>
      <c r="D15327">
        <v>0</v>
      </c>
      <c r="E15327" t="s">
        <v>12168</v>
      </c>
    </row>
    <row r="15328" spans="1:5" x14ac:dyDescent="0.25">
      <c r="A15328">
        <v>129930</v>
      </c>
      <c r="B15328" t="s">
        <v>24146</v>
      </c>
      <c r="C15328" t="s">
        <v>24147</v>
      </c>
      <c r="D15328">
        <v>0</v>
      </c>
      <c r="E15328" t="s">
        <v>12168</v>
      </c>
    </row>
    <row r="15329" spans="1:5" x14ac:dyDescent="0.25">
      <c r="A15329">
        <v>129933</v>
      </c>
      <c r="B15329" t="s">
        <v>24148</v>
      </c>
      <c r="C15329" t="s">
        <v>24149</v>
      </c>
      <c r="D15329">
        <v>0</v>
      </c>
      <c r="E15329" t="s">
        <v>12168</v>
      </c>
    </row>
    <row r="15330" spans="1:5" x14ac:dyDescent="0.25">
      <c r="A15330">
        <v>129934</v>
      </c>
      <c r="B15330" t="s">
        <v>24150</v>
      </c>
      <c r="C15330" t="s">
        <v>24151</v>
      </c>
      <c r="D15330">
        <v>0</v>
      </c>
      <c r="E15330" t="s">
        <v>12168</v>
      </c>
    </row>
    <row r="15331" spans="1:5" x14ac:dyDescent="0.25">
      <c r="A15331">
        <v>129935</v>
      </c>
      <c r="B15331" t="s">
        <v>24150</v>
      </c>
      <c r="C15331" t="s">
        <v>24152</v>
      </c>
      <c r="D15331">
        <v>0</v>
      </c>
      <c r="E15331" t="s">
        <v>12168</v>
      </c>
    </row>
    <row r="15332" spans="1:5" x14ac:dyDescent="0.25">
      <c r="A15332">
        <v>129938</v>
      </c>
      <c r="B15332" t="s">
        <v>24153</v>
      </c>
      <c r="C15332" t="s">
        <v>24154</v>
      </c>
      <c r="D15332">
        <v>0</v>
      </c>
      <c r="E15332" t="s">
        <v>12168</v>
      </c>
    </row>
    <row r="15333" spans="1:5" x14ac:dyDescent="0.25">
      <c r="A15333">
        <v>129939</v>
      </c>
      <c r="B15333" t="s">
        <v>24155</v>
      </c>
      <c r="C15333" t="s">
        <v>24156</v>
      </c>
      <c r="D15333">
        <v>0</v>
      </c>
      <c r="E15333" t="s">
        <v>12168</v>
      </c>
    </row>
    <row r="15334" spans="1:5" x14ac:dyDescent="0.25">
      <c r="A15334">
        <v>129940</v>
      </c>
      <c r="B15334" t="s">
        <v>24157</v>
      </c>
      <c r="C15334" t="s">
        <v>24158</v>
      </c>
      <c r="D15334">
        <v>0</v>
      </c>
      <c r="E15334" t="s">
        <v>12168</v>
      </c>
    </row>
    <row r="15335" spans="1:5" x14ac:dyDescent="0.25">
      <c r="A15335">
        <v>129941</v>
      </c>
      <c r="B15335" t="s">
        <v>24159</v>
      </c>
      <c r="C15335" t="s">
        <v>24160</v>
      </c>
      <c r="D15335">
        <v>0</v>
      </c>
      <c r="E15335" t="s">
        <v>12168</v>
      </c>
    </row>
    <row r="15336" spans="1:5" x14ac:dyDescent="0.25">
      <c r="A15336">
        <v>129942</v>
      </c>
      <c r="B15336" t="s">
        <v>24161</v>
      </c>
      <c r="C15336" t="s">
        <v>24162</v>
      </c>
      <c r="D15336">
        <v>0</v>
      </c>
      <c r="E15336" t="s">
        <v>12168</v>
      </c>
    </row>
    <row r="15337" spans="1:5" x14ac:dyDescent="0.25">
      <c r="A15337">
        <v>129943</v>
      </c>
      <c r="B15337" t="s">
        <v>24163</v>
      </c>
      <c r="C15337" t="s">
        <v>24164</v>
      </c>
      <c r="D15337">
        <v>0</v>
      </c>
      <c r="E15337" t="s">
        <v>12168</v>
      </c>
    </row>
    <row r="15338" spans="1:5" x14ac:dyDescent="0.25">
      <c r="A15338">
        <v>129944</v>
      </c>
      <c r="B15338" t="s">
        <v>24165</v>
      </c>
      <c r="C15338" t="s">
        <v>24166</v>
      </c>
      <c r="D15338">
        <v>0</v>
      </c>
      <c r="E15338" t="s">
        <v>12168</v>
      </c>
    </row>
    <row r="15339" spans="1:5" x14ac:dyDescent="0.25">
      <c r="A15339">
        <v>129945</v>
      </c>
      <c r="B15339" t="s">
        <v>24167</v>
      </c>
      <c r="C15339" t="s">
        <v>24168</v>
      </c>
      <c r="D15339">
        <v>0</v>
      </c>
      <c r="E15339" t="s">
        <v>12168</v>
      </c>
    </row>
    <row r="15340" spans="1:5" x14ac:dyDescent="0.25">
      <c r="A15340">
        <v>129946</v>
      </c>
      <c r="B15340" t="s">
        <v>24169</v>
      </c>
      <c r="C15340" t="s">
        <v>24170</v>
      </c>
      <c r="D15340">
        <v>0</v>
      </c>
      <c r="E15340" t="s">
        <v>12168</v>
      </c>
    </row>
    <row r="15341" spans="1:5" x14ac:dyDescent="0.25">
      <c r="A15341">
        <v>129947</v>
      </c>
      <c r="B15341" t="s">
        <v>24171</v>
      </c>
      <c r="C15341" t="s">
        <v>24172</v>
      </c>
      <c r="D15341">
        <v>0</v>
      </c>
      <c r="E15341" t="s">
        <v>12168</v>
      </c>
    </row>
    <row r="15342" spans="1:5" x14ac:dyDescent="0.25">
      <c r="A15342">
        <v>129948</v>
      </c>
      <c r="B15342" t="s">
        <v>24173</v>
      </c>
      <c r="C15342" t="s">
        <v>24174</v>
      </c>
      <c r="D15342">
        <v>0</v>
      </c>
      <c r="E15342" t="s">
        <v>12168</v>
      </c>
    </row>
    <row r="15343" spans="1:5" x14ac:dyDescent="0.25">
      <c r="A15343">
        <v>129949</v>
      </c>
      <c r="B15343" t="s">
        <v>24175</v>
      </c>
      <c r="C15343" t="s">
        <v>24176</v>
      </c>
      <c r="D15343">
        <v>0</v>
      </c>
      <c r="E15343" t="s">
        <v>12168</v>
      </c>
    </row>
    <row r="15344" spans="1:5" x14ac:dyDescent="0.25">
      <c r="A15344">
        <v>129950</v>
      </c>
      <c r="B15344" t="s">
        <v>24177</v>
      </c>
      <c r="C15344" t="s">
        <v>24178</v>
      </c>
      <c r="D15344">
        <v>0</v>
      </c>
      <c r="E15344" t="s">
        <v>12168</v>
      </c>
    </row>
    <row r="15345" spans="1:5" x14ac:dyDescent="0.25">
      <c r="A15345">
        <v>129951</v>
      </c>
      <c r="B15345" t="s">
        <v>24179</v>
      </c>
      <c r="C15345" t="s">
        <v>24180</v>
      </c>
      <c r="D15345">
        <v>0</v>
      </c>
      <c r="E15345" t="s">
        <v>12168</v>
      </c>
    </row>
    <row r="15346" spans="1:5" x14ac:dyDescent="0.25">
      <c r="A15346">
        <v>129952</v>
      </c>
      <c r="B15346" t="s">
        <v>24181</v>
      </c>
      <c r="C15346" t="s">
        <v>24182</v>
      </c>
      <c r="D15346">
        <v>0</v>
      </c>
      <c r="E15346" t="s">
        <v>12168</v>
      </c>
    </row>
    <row r="15347" spans="1:5" x14ac:dyDescent="0.25">
      <c r="A15347">
        <v>129953</v>
      </c>
      <c r="B15347" t="s">
        <v>24183</v>
      </c>
      <c r="C15347" t="s">
        <v>24184</v>
      </c>
      <c r="D15347">
        <v>0</v>
      </c>
      <c r="E15347" t="s">
        <v>12168</v>
      </c>
    </row>
    <row r="15348" spans="1:5" x14ac:dyDescent="0.25">
      <c r="A15348">
        <v>129954</v>
      </c>
      <c r="B15348" t="s">
        <v>24185</v>
      </c>
      <c r="C15348" t="s">
        <v>24186</v>
      </c>
      <c r="D15348">
        <v>0</v>
      </c>
      <c r="E15348" t="s">
        <v>12168</v>
      </c>
    </row>
    <row r="15349" spans="1:5" x14ac:dyDescent="0.25">
      <c r="A15349">
        <v>129955</v>
      </c>
      <c r="B15349" t="s">
        <v>24185</v>
      </c>
      <c r="C15349" t="s">
        <v>24187</v>
      </c>
      <c r="D15349">
        <v>0</v>
      </c>
      <c r="E15349" t="s">
        <v>12168</v>
      </c>
    </row>
    <row r="15350" spans="1:5" x14ac:dyDescent="0.25">
      <c r="A15350">
        <v>129957</v>
      </c>
      <c r="B15350" t="s">
        <v>24188</v>
      </c>
      <c r="C15350" t="s">
        <v>24189</v>
      </c>
      <c r="D15350">
        <v>0</v>
      </c>
      <c r="E15350" t="s">
        <v>12168</v>
      </c>
    </row>
    <row r="15351" spans="1:5" x14ac:dyDescent="0.25">
      <c r="A15351">
        <v>129958</v>
      </c>
      <c r="B15351" t="s">
        <v>24190</v>
      </c>
      <c r="C15351" t="s">
        <v>24191</v>
      </c>
      <c r="D15351">
        <v>0</v>
      </c>
      <c r="E15351" t="s">
        <v>12168</v>
      </c>
    </row>
    <row r="15352" spans="1:5" x14ac:dyDescent="0.25">
      <c r="A15352">
        <v>129959</v>
      </c>
      <c r="B15352" t="s">
        <v>24192</v>
      </c>
      <c r="C15352" t="s">
        <v>24193</v>
      </c>
      <c r="D15352">
        <v>0</v>
      </c>
      <c r="E15352" t="s">
        <v>12168</v>
      </c>
    </row>
    <row r="15353" spans="1:5" x14ac:dyDescent="0.25">
      <c r="A15353">
        <v>129960</v>
      </c>
      <c r="B15353" t="s">
        <v>24194</v>
      </c>
      <c r="C15353" t="s">
        <v>24195</v>
      </c>
      <c r="D15353">
        <v>0</v>
      </c>
      <c r="E15353" t="s">
        <v>12168</v>
      </c>
    </row>
    <row r="15354" spans="1:5" x14ac:dyDescent="0.25">
      <c r="A15354">
        <v>129961</v>
      </c>
      <c r="B15354" t="s">
        <v>24196</v>
      </c>
      <c r="C15354" t="s">
        <v>24197</v>
      </c>
      <c r="D15354">
        <v>0</v>
      </c>
      <c r="E15354" t="s">
        <v>12168</v>
      </c>
    </row>
    <row r="15355" spans="1:5" x14ac:dyDescent="0.25">
      <c r="A15355">
        <v>129962</v>
      </c>
      <c r="B15355" t="s">
        <v>24198</v>
      </c>
      <c r="C15355" t="s">
        <v>24199</v>
      </c>
      <c r="D15355">
        <v>0</v>
      </c>
      <c r="E15355" t="s">
        <v>12168</v>
      </c>
    </row>
    <row r="15356" spans="1:5" x14ac:dyDescent="0.25">
      <c r="A15356">
        <v>129963</v>
      </c>
      <c r="B15356" t="s">
        <v>24200</v>
      </c>
      <c r="C15356" t="s">
        <v>24201</v>
      </c>
      <c r="D15356">
        <v>0</v>
      </c>
      <c r="E15356" t="s">
        <v>12168</v>
      </c>
    </row>
    <row r="15357" spans="1:5" x14ac:dyDescent="0.25">
      <c r="A15357">
        <v>129964</v>
      </c>
      <c r="B15357" t="s">
        <v>24202</v>
      </c>
      <c r="C15357" t="s">
        <v>24203</v>
      </c>
      <c r="D15357">
        <v>0</v>
      </c>
      <c r="E15357" t="s">
        <v>12168</v>
      </c>
    </row>
    <row r="15358" spans="1:5" x14ac:dyDescent="0.25">
      <c r="A15358">
        <v>129965</v>
      </c>
      <c r="B15358" t="s">
        <v>24204</v>
      </c>
      <c r="C15358" t="s">
        <v>24205</v>
      </c>
      <c r="D15358">
        <v>0</v>
      </c>
      <c r="E15358" t="s">
        <v>12168</v>
      </c>
    </row>
    <row r="15359" spans="1:5" x14ac:dyDescent="0.25">
      <c r="A15359">
        <v>129966</v>
      </c>
      <c r="B15359" t="s">
        <v>24206</v>
      </c>
      <c r="C15359" t="s">
        <v>24207</v>
      </c>
      <c r="D15359">
        <v>0</v>
      </c>
      <c r="E15359" t="s">
        <v>12168</v>
      </c>
    </row>
    <row r="15360" spans="1:5" x14ac:dyDescent="0.25">
      <c r="A15360">
        <v>129967</v>
      </c>
      <c r="B15360" t="s">
        <v>24208</v>
      </c>
      <c r="C15360" t="s">
        <v>24209</v>
      </c>
      <c r="D15360">
        <v>0</v>
      </c>
      <c r="E15360" t="s">
        <v>12168</v>
      </c>
    </row>
    <row r="15361" spans="1:5" x14ac:dyDescent="0.25">
      <c r="A15361">
        <v>129968</v>
      </c>
      <c r="B15361" t="s">
        <v>24210</v>
      </c>
      <c r="C15361" t="s">
        <v>24211</v>
      </c>
      <c r="D15361">
        <v>0</v>
      </c>
      <c r="E15361" t="s">
        <v>12168</v>
      </c>
    </row>
    <row r="15362" spans="1:5" x14ac:dyDescent="0.25">
      <c r="A15362">
        <v>129969</v>
      </c>
      <c r="B15362" t="s">
        <v>24212</v>
      </c>
      <c r="C15362" t="s">
        <v>24213</v>
      </c>
      <c r="D15362">
        <v>0</v>
      </c>
      <c r="E15362" t="s">
        <v>12168</v>
      </c>
    </row>
    <row r="15363" spans="1:5" x14ac:dyDescent="0.25">
      <c r="A15363">
        <v>129970</v>
      </c>
      <c r="B15363" t="s">
        <v>24212</v>
      </c>
      <c r="C15363" t="s">
        <v>24214</v>
      </c>
      <c r="D15363">
        <v>0</v>
      </c>
      <c r="E15363" t="s">
        <v>12168</v>
      </c>
    </row>
    <row r="15364" spans="1:5" x14ac:dyDescent="0.25">
      <c r="A15364">
        <v>129971</v>
      </c>
      <c r="B15364" t="s">
        <v>24215</v>
      </c>
      <c r="C15364" t="s">
        <v>24216</v>
      </c>
      <c r="D15364">
        <v>0</v>
      </c>
      <c r="E15364" t="s">
        <v>12168</v>
      </c>
    </row>
    <row r="15365" spans="1:5" x14ac:dyDescent="0.25">
      <c r="A15365">
        <v>129972</v>
      </c>
      <c r="B15365" t="s">
        <v>24217</v>
      </c>
      <c r="C15365" t="s">
        <v>24218</v>
      </c>
      <c r="D15365">
        <v>0</v>
      </c>
      <c r="E15365" t="s">
        <v>12168</v>
      </c>
    </row>
    <row r="15366" spans="1:5" x14ac:dyDescent="0.25">
      <c r="A15366">
        <v>129973</v>
      </c>
      <c r="B15366" t="s">
        <v>24217</v>
      </c>
      <c r="C15366" t="s">
        <v>24219</v>
      </c>
      <c r="D15366">
        <v>0</v>
      </c>
      <c r="E15366" t="s">
        <v>12168</v>
      </c>
    </row>
    <row r="15367" spans="1:5" x14ac:dyDescent="0.25">
      <c r="A15367">
        <v>129974</v>
      </c>
      <c r="B15367" t="s">
        <v>24220</v>
      </c>
      <c r="C15367" t="s">
        <v>24221</v>
      </c>
      <c r="D15367">
        <v>0</v>
      </c>
      <c r="E15367" t="s">
        <v>12168</v>
      </c>
    </row>
    <row r="15368" spans="1:5" x14ac:dyDescent="0.25">
      <c r="A15368">
        <v>129976</v>
      </c>
      <c r="B15368" t="s">
        <v>24222</v>
      </c>
      <c r="C15368" t="s">
        <v>24223</v>
      </c>
      <c r="D15368">
        <v>0</v>
      </c>
      <c r="E15368" t="s">
        <v>12168</v>
      </c>
    </row>
    <row r="15369" spans="1:5" x14ac:dyDescent="0.25">
      <c r="A15369">
        <v>129977</v>
      </c>
      <c r="B15369" t="s">
        <v>24224</v>
      </c>
      <c r="C15369" t="s">
        <v>24225</v>
      </c>
      <c r="D15369">
        <v>0</v>
      </c>
      <c r="E15369" t="s">
        <v>12168</v>
      </c>
    </row>
    <row r="15370" spans="1:5" x14ac:dyDescent="0.25">
      <c r="A15370">
        <v>129978</v>
      </c>
      <c r="B15370" t="s">
        <v>24224</v>
      </c>
      <c r="C15370" t="s">
        <v>24226</v>
      </c>
      <c r="D15370">
        <v>0</v>
      </c>
      <c r="E15370" t="s">
        <v>12168</v>
      </c>
    </row>
    <row r="15371" spans="1:5" x14ac:dyDescent="0.25">
      <c r="A15371">
        <v>129979</v>
      </c>
      <c r="B15371" t="s">
        <v>24227</v>
      </c>
      <c r="C15371" t="s">
        <v>24228</v>
      </c>
      <c r="D15371">
        <v>0</v>
      </c>
      <c r="E15371" t="s">
        <v>12168</v>
      </c>
    </row>
    <row r="15372" spans="1:5" x14ac:dyDescent="0.25">
      <c r="A15372">
        <v>129980</v>
      </c>
      <c r="B15372" t="s">
        <v>24229</v>
      </c>
      <c r="C15372" t="s">
        <v>24230</v>
      </c>
      <c r="D15372">
        <v>0</v>
      </c>
      <c r="E15372" t="s">
        <v>12168</v>
      </c>
    </row>
    <row r="15373" spans="1:5" x14ac:dyDescent="0.25">
      <c r="A15373">
        <v>129981</v>
      </c>
      <c r="B15373" t="s">
        <v>24231</v>
      </c>
      <c r="C15373" t="s">
        <v>24232</v>
      </c>
      <c r="D15373">
        <v>0</v>
      </c>
      <c r="E15373" t="s">
        <v>12168</v>
      </c>
    </row>
    <row r="15374" spans="1:5" x14ac:dyDescent="0.25">
      <c r="A15374">
        <v>129982</v>
      </c>
      <c r="B15374" t="s">
        <v>24233</v>
      </c>
      <c r="C15374" t="s">
        <v>24234</v>
      </c>
      <c r="D15374">
        <v>0</v>
      </c>
      <c r="E15374" t="s">
        <v>12168</v>
      </c>
    </row>
    <row r="15375" spans="1:5" x14ac:dyDescent="0.25">
      <c r="A15375">
        <v>129983</v>
      </c>
      <c r="B15375" t="s">
        <v>24235</v>
      </c>
      <c r="C15375" t="s">
        <v>24236</v>
      </c>
      <c r="D15375">
        <v>0</v>
      </c>
      <c r="E15375" t="s">
        <v>12168</v>
      </c>
    </row>
    <row r="15376" spans="1:5" x14ac:dyDescent="0.25">
      <c r="A15376">
        <v>129984</v>
      </c>
      <c r="B15376" t="s">
        <v>24237</v>
      </c>
      <c r="C15376" t="s">
        <v>24238</v>
      </c>
      <c r="D15376">
        <v>0</v>
      </c>
      <c r="E15376" t="s">
        <v>12168</v>
      </c>
    </row>
    <row r="15377" spans="1:5" x14ac:dyDescent="0.25">
      <c r="A15377">
        <v>129985</v>
      </c>
      <c r="B15377" t="s">
        <v>24239</v>
      </c>
      <c r="C15377" t="s">
        <v>24240</v>
      </c>
      <c r="D15377">
        <v>0</v>
      </c>
      <c r="E15377" t="s">
        <v>12168</v>
      </c>
    </row>
    <row r="15378" spans="1:5" x14ac:dyDescent="0.25">
      <c r="A15378">
        <v>129986</v>
      </c>
      <c r="B15378" t="s">
        <v>24241</v>
      </c>
      <c r="C15378" t="s">
        <v>24242</v>
      </c>
      <c r="D15378">
        <v>0</v>
      </c>
      <c r="E15378" t="s">
        <v>12168</v>
      </c>
    </row>
    <row r="15379" spans="1:5" x14ac:dyDescent="0.25">
      <c r="A15379">
        <v>129987</v>
      </c>
      <c r="B15379" t="s">
        <v>24243</v>
      </c>
      <c r="C15379" t="s">
        <v>24244</v>
      </c>
      <c r="D15379">
        <v>0</v>
      </c>
      <c r="E15379" t="s">
        <v>12168</v>
      </c>
    </row>
    <row r="15380" spans="1:5" x14ac:dyDescent="0.25">
      <c r="A15380">
        <v>129988</v>
      </c>
      <c r="B15380" t="s">
        <v>24245</v>
      </c>
      <c r="C15380" t="s">
        <v>24246</v>
      </c>
      <c r="D15380">
        <v>0</v>
      </c>
      <c r="E15380" t="s">
        <v>12168</v>
      </c>
    </row>
    <row r="15381" spans="1:5" x14ac:dyDescent="0.25">
      <c r="A15381">
        <v>129989</v>
      </c>
      <c r="B15381" t="s">
        <v>24245</v>
      </c>
      <c r="C15381" t="s">
        <v>24247</v>
      </c>
      <c r="D15381">
        <v>0</v>
      </c>
      <c r="E15381" t="s">
        <v>12168</v>
      </c>
    </row>
    <row r="15382" spans="1:5" x14ac:dyDescent="0.25">
      <c r="A15382">
        <v>129990</v>
      </c>
      <c r="B15382" t="s">
        <v>24248</v>
      </c>
      <c r="C15382" t="s">
        <v>24249</v>
      </c>
      <c r="D15382">
        <v>0</v>
      </c>
      <c r="E15382" t="s">
        <v>12168</v>
      </c>
    </row>
    <row r="15383" spans="1:5" x14ac:dyDescent="0.25">
      <c r="A15383">
        <v>129991</v>
      </c>
      <c r="B15383" t="s">
        <v>24248</v>
      </c>
      <c r="C15383" t="s">
        <v>24250</v>
      </c>
      <c r="D15383">
        <v>0</v>
      </c>
      <c r="E15383" t="s">
        <v>12168</v>
      </c>
    </row>
    <row r="15384" spans="1:5" x14ac:dyDescent="0.25">
      <c r="A15384">
        <v>129992</v>
      </c>
      <c r="B15384" t="s">
        <v>24251</v>
      </c>
      <c r="C15384" t="s">
        <v>24252</v>
      </c>
      <c r="D15384">
        <v>0</v>
      </c>
      <c r="E15384" t="s">
        <v>12168</v>
      </c>
    </row>
    <row r="15385" spans="1:5" x14ac:dyDescent="0.25">
      <c r="A15385">
        <v>129994</v>
      </c>
      <c r="B15385" t="s">
        <v>24253</v>
      </c>
      <c r="C15385" t="s">
        <v>24254</v>
      </c>
      <c r="D15385">
        <v>0</v>
      </c>
      <c r="E15385" t="s">
        <v>12168</v>
      </c>
    </row>
    <row r="15386" spans="1:5" x14ac:dyDescent="0.25">
      <c r="A15386">
        <v>129995</v>
      </c>
      <c r="B15386" t="s">
        <v>24255</v>
      </c>
      <c r="C15386" t="s">
        <v>24256</v>
      </c>
      <c r="D15386">
        <v>0</v>
      </c>
      <c r="E15386" t="s">
        <v>12168</v>
      </c>
    </row>
    <row r="15387" spans="1:5" x14ac:dyDescent="0.25">
      <c r="A15387">
        <v>129996</v>
      </c>
      <c r="B15387" t="s">
        <v>24257</v>
      </c>
      <c r="C15387" t="s">
        <v>24258</v>
      </c>
      <c r="D15387">
        <v>0</v>
      </c>
      <c r="E15387" t="s">
        <v>12168</v>
      </c>
    </row>
    <row r="15388" spans="1:5" x14ac:dyDescent="0.25">
      <c r="A15388">
        <v>129997</v>
      </c>
      <c r="B15388" t="s">
        <v>24257</v>
      </c>
      <c r="C15388" t="s">
        <v>24259</v>
      </c>
      <c r="D15388">
        <v>0</v>
      </c>
      <c r="E15388" t="s">
        <v>12168</v>
      </c>
    </row>
    <row r="15389" spans="1:5" x14ac:dyDescent="0.25">
      <c r="A15389">
        <v>129998</v>
      </c>
      <c r="B15389" t="s">
        <v>24260</v>
      </c>
      <c r="C15389" t="s">
        <v>24261</v>
      </c>
      <c r="D15389">
        <v>0</v>
      </c>
      <c r="E15389" t="s">
        <v>12168</v>
      </c>
    </row>
    <row r="15390" spans="1:5" x14ac:dyDescent="0.25">
      <c r="A15390">
        <v>129999</v>
      </c>
      <c r="B15390" t="s">
        <v>24262</v>
      </c>
      <c r="C15390" t="s">
        <v>24263</v>
      </c>
      <c r="D15390">
        <v>0</v>
      </c>
      <c r="E15390" t="s">
        <v>12168</v>
      </c>
    </row>
    <row r="15391" spans="1:5" x14ac:dyDescent="0.25">
      <c r="A15391">
        <v>130000</v>
      </c>
      <c r="B15391" t="s">
        <v>24264</v>
      </c>
      <c r="C15391" t="s">
        <v>24265</v>
      </c>
      <c r="D15391">
        <v>0</v>
      </c>
      <c r="E15391" t="s">
        <v>12168</v>
      </c>
    </row>
    <row r="15392" spans="1:5" x14ac:dyDescent="0.25">
      <c r="A15392">
        <v>130001</v>
      </c>
      <c r="B15392" t="s">
        <v>24266</v>
      </c>
      <c r="C15392" t="s">
        <v>24267</v>
      </c>
      <c r="D15392">
        <v>0</v>
      </c>
      <c r="E15392" t="s">
        <v>12168</v>
      </c>
    </row>
    <row r="15393" spans="1:5" x14ac:dyDescent="0.25">
      <c r="A15393">
        <v>130002</v>
      </c>
      <c r="B15393" t="s">
        <v>24268</v>
      </c>
      <c r="C15393" t="s">
        <v>24269</v>
      </c>
      <c r="D15393">
        <v>0</v>
      </c>
      <c r="E15393" t="s">
        <v>12168</v>
      </c>
    </row>
    <row r="15394" spans="1:5" x14ac:dyDescent="0.25">
      <c r="A15394">
        <v>130003</v>
      </c>
      <c r="B15394" t="s">
        <v>24270</v>
      </c>
      <c r="C15394" t="s">
        <v>24271</v>
      </c>
      <c r="D15394">
        <v>0</v>
      </c>
      <c r="E15394" t="s">
        <v>12168</v>
      </c>
    </row>
    <row r="15395" spans="1:5" x14ac:dyDescent="0.25">
      <c r="A15395">
        <v>130004</v>
      </c>
      <c r="B15395" t="s">
        <v>24272</v>
      </c>
      <c r="C15395" t="s">
        <v>24273</v>
      </c>
      <c r="D15395">
        <v>0</v>
      </c>
      <c r="E15395" t="s">
        <v>12168</v>
      </c>
    </row>
    <row r="15396" spans="1:5" x14ac:dyDescent="0.25">
      <c r="A15396">
        <v>130005</v>
      </c>
      <c r="B15396" t="s">
        <v>24274</v>
      </c>
      <c r="C15396" t="s">
        <v>24275</v>
      </c>
      <c r="D15396">
        <v>0</v>
      </c>
      <c r="E15396" t="s">
        <v>12168</v>
      </c>
    </row>
    <row r="15397" spans="1:5" x14ac:dyDescent="0.25">
      <c r="A15397">
        <v>130006</v>
      </c>
      <c r="B15397" t="s">
        <v>24276</v>
      </c>
      <c r="C15397" t="s">
        <v>24277</v>
      </c>
      <c r="D15397">
        <v>0</v>
      </c>
      <c r="E15397" t="s">
        <v>12168</v>
      </c>
    </row>
    <row r="15398" spans="1:5" x14ac:dyDescent="0.25">
      <c r="A15398">
        <v>130007</v>
      </c>
      <c r="B15398" t="s">
        <v>24278</v>
      </c>
      <c r="C15398" t="s">
        <v>24279</v>
      </c>
      <c r="D15398">
        <v>0</v>
      </c>
      <c r="E15398" t="s">
        <v>12168</v>
      </c>
    </row>
    <row r="15399" spans="1:5" x14ac:dyDescent="0.25">
      <c r="A15399">
        <v>130008</v>
      </c>
      <c r="B15399" t="s">
        <v>24280</v>
      </c>
      <c r="C15399" t="s">
        <v>24281</v>
      </c>
      <c r="D15399">
        <v>0</v>
      </c>
      <c r="E15399" t="s">
        <v>12168</v>
      </c>
    </row>
    <row r="15400" spans="1:5" x14ac:dyDescent="0.25">
      <c r="A15400">
        <v>130009</v>
      </c>
      <c r="B15400" t="s">
        <v>24280</v>
      </c>
      <c r="C15400" t="s">
        <v>24282</v>
      </c>
      <c r="D15400">
        <v>0</v>
      </c>
      <c r="E15400" t="s">
        <v>12168</v>
      </c>
    </row>
    <row r="15401" spans="1:5" x14ac:dyDescent="0.25">
      <c r="A15401">
        <v>130010</v>
      </c>
      <c r="B15401" t="s">
        <v>24283</v>
      </c>
      <c r="C15401" t="s">
        <v>24284</v>
      </c>
      <c r="D15401">
        <v>0</v>
      </c>
      <c r="E15401" t="s">
        <v>12168</v>
      </c>
    </row>
    <row r="15402" spans="1:5" x14ac:dyDescent="0.25">
      <c r="A15402">
        <v>130011</v>
      </c>
      <c r="B15402" t="s">
        <v>24285</v>
      </c>
      <c r="C15402" t="s">
        <v>24286</v>
      </c>
      <c r="D15402">
        <v>0</v>
      </c>
      <c r="E15402" t="s">
        <v>12168</v>
      </c>
    </row>
    <row r="15403" spans="1:5" x14ac:dyDescent="0.25">
      <c r="A15403">
        <v>130012</v>
      </c>
      <c r="B15403" t="s">
        <v>24287</v>
      </c>
      <c r="C15403" t="s">
        <v>24288</v>
      </c>
      <c r="D15403">
        <v>0</v>
      </c>
      <c r="E15403" t="s">
        <v>12168</v>
      </c>
    </row>
    <row r="15404" spans="1:5" x14ac:dyDescent="0.25">
      <c r="A15404">
        <v>130013</v>
      </c>
      <c r="B15404" t="s">
        <v>24289</v>
      </c>
      <c r="C15404" t="s">
        <v>24290</v>
      </c>
      <c r="D15404">
        <v>0</v>
      </c>
      <c r="E15404" t="s">
        <v>12168</v>
      </c>
    </row>
    <row r="15405" spans="1:5" x14ac:dyDescent="0.25">
      <c r="A15405">
        <v>130014</v>
      </c>
      <c r="B15405" t="s">
        <v>24291</v>
      </c>
      <c r="C15405" t="s">
        <v>24292</v>
      </c>
      <c r="D15405">
        <v>0</v>
      </c>
      <c r="E15405" t="s">
        <v>12168</v>
      </c>
    </row>
    <row r="15406" spans="1:5" x14ac:dyDescent="0.25">
      <c r="A15406">
        <v>130015</v>
      </c>
      <c r="B15406" t="s">
        <v>24293</v>
      </c>
      <c r="C15406" t="s">
        <v>24294</v>
      </c>
      <c r="D15406">
        <v>0</v>
      </c>
      <c r="E15406" t="s">
        <v>12168</v>
      </c>
    </row>
    <row r="15407" spans="1:5" x14ac:dyDescent="0.25">
      <c r="A15407">
        <v>130016</v>
      </c>
      <c r="B15407" t="s">
        <v>24295</v>
      </c>
      <c r="C15407" t="s">
        <v>24296</v>
      </c>
      <c r="D15407">
        <v>0</v>
      </c>
      <c r="E15407" t="s">
        <v>12168</v>
      </c>
    </row>
    <row r="15408" spans="1:5" x14ac:dyDescent="0.25">
      <c r="A15408">
        <v>130017</v>
      </c>
      <c r="B15408" t="s">
        <v>24297</v>
      </c>
      <c r="C15408" t="s">
        <v>24298</v>
      </c>
      <c r="D15408">
        <v>0</v>
      </c>
      <c r="E15408" t="s">
        <v>12168</v>
      </c>
    </row>
    <row r="15409" spans="1:5" x14ac:dyDescent="0.25">
      <c r="A15409">
        <v>130018</v>
      </c>
      <c r="B15409" t="s">
        <v>24299</v>
      </c>
      <c r="C15409" t="s">
        <v>24300</v>
      </c>
      <c r="D15409">
        <v>0</v>
      </c>
      <c r="E15409" t="s">
        <v>12168</v>
      </c>
    </row>
    <row r="15410" spans="1:5" x14ac:dyDescent="0.25">
      <c r="A15410">
        <v>130019</v>
      </c>
      <c r="B15410" t="s">
        <v>24301</v>
      </c>
      <c r="C15410" t="s">
        <v>24302</v>
      </c>
      <c r="D15410">
        <v>0</v>
      </c>
      <c r="E15410" t="s">
        <v>12168</v>
      </c>
    </row>
    <row r="15411" spans="1:5" x14ac:dyDescent="0.25">
      <c r="A15411">
        <v>130020</v>
      </c>
      <c r="B15411" t="s">
        <v>24303</v>
      </c>
      <c r="C15411" t="s">
        <v>24304</v>
      </c>
      <c r="D15411">
        <v>0</v>
      </c>
      <c r="E15411" t="s">
        <v>12168</v>
      </c>
    </row>
    <row r="15412" spans="1:5" x14ac:dyDescent="0.25">
      <c r="A15412">
        <v>130021</v>
      </c>
      <c r="B15412" t="s">
        <v>24305</v>
      </c>
      <c r="C15412" t="s">
        <v>24306</v>
      </c>
      <c r="D15412">
        <v>0</v>
      </c>
      <c r="E15412" t="s">
        <v>12168</v>
      </c>
    </row>
    <row r="15413" spans="1:5" x14ac:dyDescent="0.25">
      <c r="A15413">
        <v>130022</v>
      </c>
      <c r="B15413" t="s">
        <v>24307</v>
      </c>
      <c r="C15413" t="s">
        <v>24308</v>
      </c>
      <c r="D15413">
        <v>0</v>
      </c>
      <c r="E15413" t="s">
        <v>12168</v>
      </c>
    </row>
    <row r="15414" spans="1:5" x14ac:dyDescent="0.25">
      <c r="A15414">
        <v>130023</v>
      </c>
      <c r="B15414" t="s">
        <v>24309</v>
      </c>
      <c r="C15414" t="s">
        <v>24310</v>
      </c>
      <c r="D15414">
        <v>0</v>
      </c>
      <c r="E15414" t="s">
        <v>12168</v>
      </c>
    </row>
    <row r="15415" spans="1:5" x14ac:dyDescent="0.25">
      <c r="A15415">
        <v>130024</v>
      </c>
      <c r="B15415" t="s">
        <v>24311</v>
      </c>
      <c r="C15415" t="s">
        <v>24312</v>
      </c>
      <c r="D15415">
        <v>0</v>
      </c>
      <c r="E15415" t="s">
        <v>12168</v>
      </c>
    </row>
    <row r="15416" spans="1:5" x14ac:dyDescent="0.25">
      <c r="A15416">
        <v>130025</v>
      </c>
      <c r="B15416" t="s">
        <v>24313</v>
      </c>
      <c r="C15416" t="s">
        <v>24314</v>
      </c>
      <c r="D15416">
        <v>0</v>
      </c>
      <c r="E15416" t="s">
        <v>12168</v>
      </c>
    </row>
    <row r="15417" spans="1:5" x14ac:dyDescent="0.25">
      <c r="A15417">
        <v>130026</v>
      </c>
      <c r="B15417" t="s">
        <v>24313</v>
      </c>
      <c r="C15417" t="s">
        <v>24315</v>
      </c>
      <c r="D15417">
        <v>0</v>
      </c>
      <c r="E15417" t="s">
        <v>12168</v>
      </c>
    </row>
    <row r="15418" spans="1:5" x14ac:dyDescent="0.25">
      <c r="A15418">
        <v>130027</v>
      </c>
      <c r="B15418" t="s">
        <v>24316</v>
      </c>
      <c r="C15418" t="s">
        <v>24317</v>
      </c>
      <c r="D15418">
        <v>0</v>
      </c>
      <c r="E15418" t="s">
        <v>12168</v>
      </c>
    </row>
    <row r="15419" spans="1:5" x14ac:dyDescent="0.25">
      <c r="A15419">
        <v>130028</v>
      </c>
      <c r="B15419" t="s">
        <v>24318</v>
      </c>
      <c r="C15419" t="s">
        <v>24319</v>
      </c>
      <c r="D15419">
        <v>0</v>
      </c>
      <c r="E15419" t="s">
        <v>12168</v>
      </c>
    </row>
    <row r="15420" spans="1:5" x14ac:dyDescent="0.25">
      <c r="A15420">
        <v>130029</v>
      </c>
      <c r="B15420" t="s">
        <v>24320</v>
      </c>
      <c r="C15420" t="s">
        <v>24321</v>
      </c>
      <c r="D15420">
        <v>0</v>
      </c>
      <c r="E15420" t="s">
        <v>12168</v>
      </c>
    </row>
    <row r="15421" spans="1:5" x14ac:dyDescent="0.25">
      <c r="A15421">
        <v>130030</v>
      </c>
      <c r="B15421" t="s">
        <v>24322</v>
      </c>
      <c r="C15421" t="s">
        <v>24323</v>
      </c>
      <c r="D15421">
        <v>0</v>
      </c>
      <c r="E15421" t="s">
        <v>12168</v>
      </c>
    </row>
    <row r="15422" spans="1:5" x14ac:dyDescent="0.25">
      <c r="A15422">
        <v>130031</v>
      </c>
      <c r="B15422" t="s">
        <v>24324</v>
      </c>
      <c r="C15422" t="s">
        <v>24325</v>
      </c>
      <c r="D15422">
        <v>0</v>
      </c>
      <c r="E15422" t="s">
        <v>12168</v>
      </c>
    </row>
    <row r="15423" spans="1:5" x14ac:dyDescent="0.25">
      <c r="A15423">
        <v>130032</v>
      </c>
      <c r="B15423" t="s">
        <v>24326</v>
      </c>
      <c r="C15423" t="s">
        <v>24327</v>
      </c>
      <c r="D15423">
        <v>0</v>
      </c>
      <c r="E15423" t="s">
        <v>12168</v>
      </c>
    </row>
    <row r="15424" spans="1:5" x14ac:dyDescent="0.25">
      <c r="A15424">
        <v>130033</v>
      </c>
      <c r="B15424" t="s">
        <v>24328</v>
      </c>
      <c r="C15424" t="s">
        <v>24329</v>
      </c>
      <c r="D15424">
        <v>0</v>
      </c>
      <c r="E15424" t="s">
        <v>12168</v>
      </c>
    </row>
    <row r="15425" spans="1:5" x14ac:dyDescent="0.25">
      <c r="A15425">
        <v>130034</v>
      </c>
      <c r="B15425" t="s">
        <v>24330</v>
      </c>
      <c r="C15425" t="s">
        <v>24331</v>
      </c>
      <c r="D15425">
        <v>0</v>
      </c>
      <c r="E15425" t="s">
        <v>12168</v>
      </c>
    </row>
    <row r="15426" spans="1:5" x14ac:dyDescent="0.25">
      <c r="A15426">
        <v>130035</v>
      </c>
      <c r="B15426" t="s">
        <v>24332</v>
      </c>
      <c r="C15426" t="s">
        <v>24333</v>
      </c>
      <c r="D15426">
        <v>0</v>
      </c>
      <c r="E15426" t="s">
        <v>12168</v>
      </c>
    </row>
    <row r="15427" spans="1:5" x14ac:dyDescent="0.25">
      <c r="A15427">
        <v>130036</v>
      </c>
      <c r="B15427" t="s">
        <v>24334</v>
      </c>
      <c r="C15427" t="s">
        <v>24335</v>
      </c>
      <c r="D15427">
        <v>0</v>
      </c>
      <c r="E15427" t="s">
        <v>12168</v>
      </c>
    </row>
    <row r="15428" spans="1:5" x14ac:dyDescent="0.25">
      <c r="A15428">
        <v>130037</v>
      </c>
      <c r="B15428" t="s">
        <v>24336</v>
      </c>
      <c r="C15428" t="s">
        <v>24337</v>
      </c>
      <c r="D15428">
        <v>0</v>
      </c>
      <c r="E15428" t="s">
        <v>12168</v>
      </c>
    </row>
    <row r="15429" spans="1:5" x14ac:dyDescent="0.25">
      <c r="A15429">
        <v>130038</v>
      </c>
      <c r="B15429" t="s">
        <v>24338</v>
      </c>
      <c r="C15429" t="s">
        <v>24339</v>
      </c>
      <c r="D15429">
        <v>0</v>
      </c>
      <c r="E15429" t="s">
        <v>12168</v>
      </c>
    </row>
    <row r="15430" spans="1:5" x14ac:dyDescent="0.25">
      <c r="A15430">
        <v>130039</v>
      </c>
      <c r="B15430" t="s">
        <v>24340</v>
      </c>
      <c r="C15430" t="s">
        <v>24341</v>
      </c>
      <c r="D15430">
        <v>0</v>
      </c>
      <c r="E15430" t="s">
        <v>12168</v>
      </c>
    </row>
    <row r="15431" spans="1:5" x14ac:dyDescent="0.25">
      <c r="A15431">
        <v>130040</v>
      </c>
      <c r="B15431" t="s">
        <v>24342</v>
      </c>
      <c r="C15431" t="s">
        <v>24343</v>
      </c>
      <c r="D15431">
        <v>0</v>
      </c>
      <c r="E15431" t="s">
        <v>12168</v>
      </c>
    </row>
    <row r="15432" spans="1:5" x14ac:dyDescent="0.25">
      <c r="A15432">
        <v>130041</v>
      </c>
      <c r="B15432" t="s">
        <v>24344</v>
      </c>
      <c r="C15432" t="s">
        <v>24345</v>
      </c>
      <c r="D15432">
        <v>0</v>
      </c>
      <c r="E15432" t="s">
        <v>12168</v>
      </c>
    </row>
    <row r="15433" spans="1:5" x14ac:dyDescent="0.25">
      <c r="A15433">
        <v>130042</v>
      </c>
      <c r="B15433" t="s">
        <v>24346</v>
      </c>
      <c r="C15433" t="s">
        <v>24347</v>
      </c>
      <c r="D15433">
        <v>0</v>
      </c>
      <c r="E15433" t="s">
        <v>12168</v>
      </c>
    </row>
    <row r="15434" spans="1:5" x14ac:dyDescent="0.25">
      <c r="A15434">
        <v>130043</v>
      </c>
      <c r="B15434" t="s">
        <v>24346</v>
      </c>
      <c r="C15434" t="s">
        <v>24348</v>
      </c>
      <c r="D15434">
        <v>0</v>
      </c>
      <c r="E15434" t="s">
        <v>12168</v>
      </c>
    </row>
    <row r="15435" spans="1:5" x14ac:dyDescent="0.25">
      <c r="A15435">
        <v>130044</v>
      </c>
      <c r="B15435" t="s">
        <v>24346</v>
      </c>
      <c r="C15435" t="s">
        <v>24349</v>
      </c>
      <c r="D15435">
        <v>0</v>
      </c>
      <c r="E15435" t="s">
        <v>12168</v>
      </c>
    </row>
    <row r="15436" spans="1:5" x14ac:dyDescent="0.25">
      <c r="A15436">
        <v>130045</v>
      </c>
      <c r="B15436" t="s">
        <v>24350</v>
      </c>
      <c r="C15436" t="s">
        <v>24351</v>
      </c>
      <c r="D15436">
        <v>0</v>
      </c>
      <c r="E15436" t="s">
        <v>12168</v>
      </c>
    </row>
    <row r="15437" spans="1:5" x14ac:dyDescent="0.25">
      <c r="A15437">
        <v>130046</v>
      </c>
      <c r="B15437" t="s">
        <v>24352</v>
      </c>
      <c r="C15437" t="s">
        <v>24353</v>
      </c>
      <c r="D15437">
        <v>0</v>
      </c>
      <c r="E15437" t="s">
        <v>12168</v>
      </c>
    </row>
    <row r="15438" spans="1:5" x14ac:dyDescent="0.25">
      <c r="A15438">
        <v>130047</v>
      </c>
      <c r="B15438" t="s">
        <v>24354</v>
      </c>
      <c r="C15438" t="s">
        <v>24355</v>
      </c>
      <c r="D15438">
        <v>0</v>
      </c>
      <c r="E15438" t="s">
        <v>12168</v>
      </c>
    </row>
    <row r="15439" spans="1:5" x14ac:dyDescent="0.25">
      <c r="A15439">
        <v>130048</v>
      </c>
      <c r="B15439" t="s">
        <v>24356</v>
      </c>
      <c r="C15439" t="s">
        <v>24357</v>
      </c>
      <c r="D15439">
        <v>0</v>
      </c>
      <c r="E15439" t="s">
        <v>12168</v>
      </c>
    </row>
    <row r="15440" spans="1:5" x14ac:dyDescent="0.25">
      <c r="A15440">
        <v>130049</v>
      </c>
      <c r="B15440" t="s">
        <v>24358</v>
      </c>
      <c r="C15440" t="s">
        <v>24359</v>
      </c>
      <c r="D15440">
        <v>0</v>
      </c>
      <c r="E15440" t="s">
        <v>12168</v>
      </c>
    </row>
    <row r="15441" spans="1:5" x14ac:dyDescent="0.25">
      <c r="A15441">
        <v>130050</v>
      </c>
      <c r="B15441" t="s">
        <v>24360</v>
      </c>
      <c r="C15441" t="s">
        <v>24361</v>
      </c>
      <c r="D15441">
        <v>0</v>
      </c>
      <c r="E15441" t="s">
        <v>12168</v>
      </c>
    </row>
    <row r="15442" spans="1:5" x14ac:dyDescent="0.25">
      <c r="A15442">
        <v>130051</v>
      </c>
      <c r="B15442" t="s">
        <v>24362</v>
      </c>
      <c r="C15442" t="s">
        <v>24363</v>
      </c>
      <c r="D15442">
        <v>0</v>
      </c>
      <c r="E15442" t="s">
        <v>12168</v>
      </c>
    </row>
    <row r="15443" spans="1:5" x14ac:dyDescent="0.25">
      <c r="A15443">
        <v>130052</v>
      </c>
      <c r="B15443" t="s">
        <v>24364</v>
      </c>
      <c r="C15443" t="s">
        <v>24365</v>
      </c>
      <c r="D15443">
        <v>0</v>
      </c>
      <c r="E15443" t="s">
        <v>12168</v>
      </c>
    </row>
    <row r="15444" spans="1:5" x14ac:dyDescent="0.25">
      <c r="A15444">
        <v>130053</v>
      </c>
      <c r="B15444" t="s">
        <v>24366</v>
      </c>
      <c r="C15444" t="s">
        <v>24367</v>
      </c>
      <c r="D15444">
        <v>0</v>
      </c>
      <c r="E15444" t="s">
        <v>12168</v>
      </c>
    </row>
    <row r="15445" spans="1:5" x14ac:dyDescent="0.25">
      <c r="A15445">
        <v>130054</v>
      </c>
      <c r="B15445" t="s">
        <v>24368</v>
      </c>
      <c r="C15445" t="s">
        <v>24369</v>
      </c>
      <c r="D15445">
        <v>0</v>
      </c>
      <c r="E15445" t="s">
        <v>12168</v>
      </c>
    </row>
    <row r="15446" spans="1:5" x14ac:dyDescent="0.25">
      <c r="A15446">
        <v>130055</v>
      </c>
      <c r="B15446" t="s">
        <v>24370</v>
      </c>
      <c r="C15446" t="s">
        <v>24371</v>
      </c>
      <c r="D15446">
        <v>0</v>
      </c>
      <c r="E15446" t="s">
        <v>12168</v>
      </c>
    </row>
    <row r="15447" spans="1:5" x14ac:dyDescent="0.25">
      <c r="A15447">
        <v>130056</v>
      </c>
      <c r="B15447" t="s">
        <v>24372</v>
      </c>
      <c r="C15447" t="s">
        <v>24373</v>
      </c>
      <c r="D15447">
        <v>0</v>
      </c>
      <c r="E15447" t="s">
        <v>12168</v>
      </c>
    </row>
    <row r="15448" spans="1:5" x14ac:dyDescent="0.25">
      <c r="A15448">
        <v>130057</v>
      </c>
      <c r="B15448" t="s">
        <v>24374</v>
      </c>
      <c r="C15448" t="s">
        <v>24375</v>
      </c>
      <c r="D15448">
        <v>0</v>
      </c>
      <c r="E15448" t="s">
        <v>12168</v>
      </c>
    </row>
    <row r="15449" spans="1:5" x14ac:dyDescent="0.25">
      <c r="A15449">
        <v>130058</v>
      </c>
      <c r="B15449" t="s">
        <v>24376</v>
      </c>
      <c r="C15449" t="s">
        <v>24377</v>
      </c>
      <c r="D15449">
        <v>0</v>
      </c>
      <c r="E15449" t="s">
        <v>12168</v>
      </c>
    </row>
    <row r="15450" spans="1:5" x14ac:dyDescent="0.25">
      <c r="A15450">
        <v>130059</v>
      </c>
      <c r="B15450" t="s">
        <v>24378</v>
      </c>
      <c r="C15450" t="s">
        <v>24379</v>
      </c>
      <c r="D15450">
        <v>0</v>
      </c>
      <c r="E15450" t="s">
        <v>12168</v>
      </c>
    </row>
    <row r="15451" spans="1:5" x14ac:dyDescent="0.25">
      <c r="A15451">
        <v>130060</v>
      </c>
      <c r="B15451" t="s">
        <v>24380</v>
      </c>
      <c r="C15451" t="s">
        <v>24381</v>
      </c>
      <c r="D15451">
        <v>0</v>
      </c>
      <c r="E15451" t="s">
        <v>12168</v>
      </c>
    </row>
    <row r="15452" spans="1:5" x14ac:dyDescent="0.25">
      <c r="A15452">
        <v>130061</v>
      </c>
      <c r="B15452" t="s">
        <v>24382</v>
      </c>
      <c r="C15452" t="s">
        <v>24383</v>
      </c>
      <c r="D15452">
        <v>0</v>
      </c>
      <c r="E15452" t="s">
        <v>12168</v>
      </c>
    </row>
    <row r="15453" spans="1:5" x14ac:dyDescent="0.25">
      <c r="A15453">
        <v>130062</v>
      </c>
      <c r="B15453" t="s">
        <v>24382</v>
      </c>
      <c r="C15453" t="s">
        <v>24384</v>
      </c>
      <c r="D15453">
        <v>0</v>
      </c>
      <c r="E15453" t="s">
        <v>12168</v>
      </c>
    </row>
    <row r="15454" spans="1:5" x14ac:dyDescent="0.25">
      <c r="A15454">
        <v>130063</v>
      </c>
      <c r="B15454" t="s">
        <v>24385</v>
      </c>
      <c r="C15454" t="s">
        <v>24386</v>
      </c>
      <c r="D15454">
        <v>0</v>
      </c>
      <c r="E15454" t="s">
        <v>12168</v>
      </c>
    </row>
    <row r="15455" spans="1:5" x14ac:dyDescent="0.25">
      <c r="A15455">
        <v>130064</v>
      </c>
      <c r="B15455" t="s">
        <v>24387</v>
      </c>
      <c r="C15455" t="s">
        <v>24388</v>
      </c>
      <c r="D15455">
        <v>0</v>
      </c>
      <c r="E15455" t="s">
        <v>12168</v>
      </c>
    </row>
    <row r="15456" spans="1:5" x14ac:dyDescent="0.25">
      <c r="A15456">
        <v>130065</v>
      </c>
      <c r="B15456" t="s">
        <v>24389</v>
      </c>
      <c r="C15456" t="s">
        <v>24390</v>
      </c>
      <c r="D15456">
        <v>0</v>
      </c>
      <c r="E15456" t="s">
        <v>12168</v>
      </c>
    </row>
    <row r="15457" spans="1:5" x14ac:dyDescent="0.25">
      <c r="A15457">
        <v>130066</v>
      </c>
      <c r="B15457" t="s">
        <v>24389</v>
      </c>
      <c r="C15457" t="s">
        <v>24391</v>
      </c>
      <c r="D15457">
        <v>0</v>
      </c>
      <c r="E15457" t="s">
        <v>12168</v>
      </c>
    </row>
    <row r="15458" spans="1:5" x14ac:dyDescent="0.25">
      <c r="A15458">
        <v>130067</v>
      </c>
      <c r="B15458" t="s">
        <v>24392</v>
      </c>
      <c r="C15458" t="s">
        <v>24393</v>
      </c>
      <c r="D15458">
        <v>0</v>
      </c>
      <c r="E15458" t="s">
        <v>12168</v>
      </c>
    </row>
    <row r="15459" spans="1:5" x14ac:dyDescent="0.25">
      <c r="A15459">
        <v>130068</v>
      </c>
      <c r="B15459" t="s">
        <v>24394</v>
      </c>
      <c r="C15459" t="s">
        <v>24395</v>
      </c>
      <c r="D15459">
        <v>0</v>
      </c>
      <c r="E15459" t="s">
        <v>12168</v>
      </c>
    </row>
    <row r="15460" spans="1:5" x14ac:dyDescent="0.25">
      <c r="A15460">
        <v>130069</v>
      </c>
      <c r="B15460" t="s">
        <v>24396</v>
      </c>
      <c r="C15460" t="s">
        <v>24397</v>
      </c>
      <c r="D15460">
        <v>0</v>
      </c>
      <c r="E15460" t="s">
        <v>12168</v>
      </c>
    </row>
    <row r="15461" spans="1:5" x14ac:dyDescent="0.25">
      <c r="A15461">
        <v>130070</v>
      </c>
      <c r="B15461" t="s">
        <v>24398</v>
      </c>
      <c r="C15461" t="s">
        <v>24399</v>
      </c>
      <c r="D15461">
        <v>0</v>
      </c>
      <c r="E15461" t="s">
        <v>12168</v>
      </c>
    </row>
    <row r="15462" spans="1:5" x14ac:dyDescent="0.25">
      <c r="A15462">
        <v>130071</v>
      </c>
      <c r="B15462" t="s">
        <v>24400</v>
      </c>
      <c r="C15462" t="s">
        <v>24401</v>
      </c>
      <c r="D15462">
        <v>0</v>
      </c>
      <c r="E15462" t="s">
        <v>12168</v>
      </c>
    </row>
    <row r="15463" spans="1:5" x14ac:dyDescent="0.25">
      <c r="A15463">
        <v>130072</v>
      </c>
      <c r="B15463" t="s">
        <v>24402</v>
      </c>
      <c r="C15463" t="s">
        <v>24403</v>
      </c>
      <c r="D15463">
        <v>0</v>
      </c>
      <c r="E15463" t="s">
        <v>12168</v>
      </c>
    </row>
    <row r="15464" spans="1:5" x14ac:dyDescent="0.25">
      <c r="A15464">
        <v>130073</v>
      </c>
      <c r="B15464" t="s">
        <v>24404</v>
      </c>
      <c r="C15464" t="s">
        <v>24405</v>
      </c>
      <c r="D15464">
        <v>0</v>
      </c>
      <c r="E15464" t="s">
        <v>12168</v>
      </c>
    </row>
    <row r="15465" spans="1:5" x14ac:dyDescent="0.25">
      <c r="A15465">
        <v>130074</v>
      </c>
      <c r="B15465" t="s">
        <v>24406</v>
      </c>
      <c r="C15465" t="s">
        <v>24407</v>
      </c>
      <c r="D15465">
        <v>0</v>
      </c>
      <c r="E15465" t="s">
        <v>12168</v>
      </c>
    </row>
    <row r="15466" spans="1:5" x14ac:dyDescent="0.25">
      <c r="A15466">
        <v>130075</v>
      </c>
      <c r="B15466" t="s">
        <v>24408</v>
      </c>
      <c r="C15466" t="s">
        <v>24409</v>
      </c>
      <c r="D15466">
        <v>0</v>
      </c>
      <c r="E15466" t="s">
        <v>12168</v>
      </c>
    </row>
    <row r="15467" spans="1:5" x14ac:dyDescent="0.25">
      <c r="A15467">
        <v>130076</v>
      </c>
      <c r="B15467" t="s">
        <v>24410</v>
      </c>
      <c r="C15467" t="s">
        <v>24411</v>
      </c>
      <c r="D15467">
        <v>0</v>
      </c>
      <c r="E15467" t="s">
        <v>12168</v>
      </c>
    </row>
    <row r="15468" spans="1:5" x14ac:dyDescent="0.25">
      <c r="A15468">
        <v>130077</v>
      </c>
      <c r="B15468" t="s">
        <v>24412</v>
      </c>
      <c r="C15468" t="s">
        <v>24413</v>
      </c>
      <c r="D15468">
        <v>0</v>
      </c>
      <c r="E15468" t="s">
        <v>12168</v>
      </c>
    </row>
    <row r="15469" spans="1:5" x14ac:dyDescent="0.25">
      <c r="A15469">
        <v>130079</v>
      </c>
      <c r="B15469" t="s">
        <v>24414</v>
      </c>
      <c r="C15469" t="s">
        <v>24415</v>
      </c>
      <c r="D15469">
        <v>0</v>
      </c>
      <c r="E15469" t="s">
        <v>12168</v>
      </c>
    </row>
    <row r="15470" spans="1:5" x14ac:dyDescent="0.25">
      <c r="A15470">
        <v>130080</v>
      </c>
      <c r="B15470" t="s">
        <v>24416</v>
      </c>
      <c r="C15470" t="s">
        <v>24417</v>
      </c>
      <c r="D15470">
        <v>0</v>
      </c>
      <c r="E15470" t="s">
        <v>12168</v>
      </c>
    </row>
    <row r="15471" spans="1:5" x14ac:dyDescent="0.25">
      <c r="A15471">
        <v>130081</v>
      </c>
      <c r="B15471" t="s">
        <v>24418</v>
      </c>
      <c r="C15471" t="s">
        <v>24419</v>
      </c>
      <c r="D15471">
        <v>0</v>
      </c>
      <c r="E15471" t="s">
        <v>12168</v>
      </c>
    </row>
    <row r="15472" spans="1:5" x14ac:dyDescent="0.25">
      <c r="A15472">
        <v>130082</v>
      </c>
      <c r="B15472" t="s">
        <v>24420</v>
      </c>
      <c r="C15472" t="s">
        <v>24421</v>
      </c>
      <c r="D15472">
        <v>0</v>
      </c>
      <c r="E15472" t="s">
        <v>12168</v>
      </c>
    </row>
    <row r="15473" spans="1:5" x14ac:dyDescent="0.25">
      <c r="A15473">
        <v>130083</v>
      </c>
      <c r="B15473" t="s">
        <v>24422</v>
      </c>
      <c r="C15473" t="s">
        <v>24423</v>
      </c>
      <c r="D15473">
        <v>0</v>
      </c>
      <c r="E15473" t="s">
        <v>12168</v>
      </c>
    </row>
    <row r="15474" spans="1:5" x14ac:dyDescent="0.25">
      <c r="A15474">
        <v>130084</v>
      </c>
      <c r="B15474" t="s">
        <v>24424</v>
      </c>
      <c r="C15474" t="s">
        <v>24425</v>
      </c>
      <c r="D15474">
        <v>0</v>
      </c>
      <c r="E15474" t="s">
        <v>12168</v>
      </c>
    </row>
    <row r="15475" spans="1:5" x14ac:dyDescent="0.25">
      <c r="A15475">
        <v>130085</v>
      </c>
      <c r="B15475" t="s">
        <v>24426</v>
      </c>
      <c r="C15475" t="s">
        <v>24427</v>
      </c>
      <c r="D15475">
        <v>0</v>
      </c>
      <c r="E15475" t="s">
        <v>12168</v>
      </c>
    </row>
    <row r="15476" spans="1:5" x14ac:dyDescent="0.25">
      <c r="A15476">
        <v>130086</v>
      </c>
      <c r="B15476" t="s">
        <v>24428</v>
      </c>
      <c r="C15476" t="s">
        <v>24429</v>
      </c>
      <c r="D15476">
        <v>0</v>
      </c>
      <c r="E15476" t="s">
        <v>12168</v>
      </c>
    </row>
    <row r="15477" spans="1:5" x14ac:dyDescent="0.25">
      <c r="A15477">
        <v>130087</v>
      </c>
      <c r="B15477" t="s">
        <v>24430</v>
      </c>
      <c r="C15477" t="s">
        <v>24431</v>
      </c>
      <c r="D15477">
        <v>0</v>
      </c>
      <c r="E15477" t="s">
        <v>12168</v>
      </c>
    </row>
    <row r="15478" spans="1:5" x14ac:dyDescent="0.25">
      <c r="A15478">
        <v>130088</v>
      </c>
      <c r="B15478" t="s">
        <v>24430</v>
      </c>
      <c r="C15478" t="s">
        <v>24432</v>
      </c>
      <c r="D15478">
        <v>0</v>
      </c>
      <c r="E15478" t="s">
        <v>12168</v>
      </c>
    </row>
    <row r="15479" spans="1:5" x14ac:dyDescent="0.25">
      <c r="A15479">
        <v>130089</v>
      </c>
      <c r="B15479" t="s">
        <v>24430</v>
      </c>
      <c r="C15479" t="s">
        <v>24433</v>
      </c>
      <c r="D15479">
        <v>0</v>
      </c>
      <c r="E15479" t="s">
        <v>12168</v>
      </c>
    </row>
    <row r="15480" spans="1:5" x14ac:dyDescent="0.25">
      <c r="A15480">
        <v>130090</v>
      </c>
      <c r="B15480" t="s">
        <v>24434</v>
      </c>
      <c r="C15480" t="s">
        <v>24435</v>
      </c>
      <c r="D15480">
        <v>0</v>
      </c>
      <c r="E15480" t="s">
        <v>12168</v>
      </c>
    </row>
    <row r="15481" spans="1:5" x14ac:dyDescent="0.25">
      <c r="A15481">
        <v>130091</v>
      </c>
      <c r="B15481" t="s">
        <v>24436</v>
      </c>
      <c r="C15481" t="s">
        <v>24437</v>
      </c>
      <c r="D15481">
        <v>0</v>
      </c>
      <c r="E15481" t="s">
        <v>12168</v>
      </c>
    </row>
    <row r="15482" spans="1:5" x14ac:dyDescent="0.25">
      <c r="A15482">
        <v>130092</v>
      </c>
      <c r="B15482" t="s">
        <v>24438</v>
      </c>
      <c r="C15482" t="s">
        <v>24439</v>
      </c>
      <c r="D15482">
        <v>0</v>
      </c>
      <c r="E15482" t="s">
        <v>12168</v>
      </c>
    </row>
    <row r="15483" spans="1:5" x14ac:dyDescent="0.25">
      <c r="A15483">
        <v>130093</v>
      </c>
      <c r="B15483" t="s">
        <v>24440</v>
      </c>
      <c r="C15483" t="s">
        <v>24441</v>
      </c>
      <c r="D15483">
        <v>0</v>
      </c>
      <c r="E15483" t="s">
        <v>12168</v>
      </c>
    </row>
    <row r="15484" spans="1:5" x14ac:dyDescent="0.25">
      <c r="A15484">
        <v>130094</v>
      </c>
      <c r="B15484" t="s">
        <v>24442</v>
      </c>
      <c r="C15484" t="s">
        <v>24443</v>
      </c>
      <c r="D15484">
        <v>0</v>
      </c>
      <c r="E15484" t="s">
        <v>12168</v>
      </c>
    </row>
    <row r="15485" spans="1:5" x14ac:dyDescent="0.25">
      <c r="A15485">
        <v>130095</v>
      </c>
      <c r="B15485" t="s">
        <v>24444</v>
      </c>
      <c r="C15485" t="s">
        <v>24445</v>
      </c>
      <c r="D15485">
        <v>0</v>
      </c>
      <c r="E15485" t="s">
        <v>12168</v>
      </c>
    </row>
    <row r="15486" spans="1:5" x14ac:dyDescent="0.25">
      <c r="A15486">
        <v>130096</v>
      </c>
      <c r="B15486" t="s">
        <v>24444</v>
      </c>
      <c r="C15486" t="s">
        <v>24446</v>
      </c>
      <c r="D15486">
        <v>0</v>
      </c>
      <c r="E15486" t="s">
        <v>12168</v>
      </c>
    </row>
    <row r="15487" spans="1:5" x14ac:dyDescent="0.25">
      <c r="A15487">
        <v>130097</v>
      </c>
      <c r="B15487" t="s">
        <v>24444</v>
      </c>
      <c r="C15487" t="s">
        <v>24447</v>
      </c>
      <c r="D15487">
        <v>0</v>
      </c>
      <c r="E15487" t="s">
        <v>12168</v>
      </c>
    </row>
    <row r="15488" spans="1:5" x14ac:dyDescent="0.25">
      <c r="A15488">
        <v>130098</v>
      </c>
      <c r="B15488" t="s">
        <v>24448</v>
      </c>
      <c r="C15488" t="s">
        <v>24449</v>
      </c>
      <c r="D15488">
        <v>0</v>
      </c>
      <c r="E15488" t="s">
        <v>12168</v>
      </c>
    </row>
    <row r="15489" spans="1:5" x14ac:dyDescent="0.25">
      <c r="A15489">
        <v>130099</v>
      </c>
      <c r="B15489" t="s">
        <v>24450</v>
      </c>
      <c r="C15489" t="s">
        <v>24451</v>
      </c>
      <c r="D15489">
        <v>0</v>
      </c>
      <c r="E15489" t="s">
        <v>12168</v>
      </c>
    </row>
    <row r="15490" spans="1:5" x14ac:dyDescent="0.25">
      <c r="A15490">
        <v>130100</v>
      </c>
      <c r="B15490" t="s">
        <v>24452</v>
      </c>
      <c r="C15490" t="s">
        <v>24453</v>
      </c>
      <c r="D15490">
        <v>0</v>
      </c>
      <c r="E15490" t="s">
        <v>12168</v>
      </c>
    </row>
    <row r="15491" spans="1:5" x14ac:dyDescent="0.25">
      <c r="A15491">
        <v>130101</v>
      </c>
      <c r="B15491" t="s">
        <v>24452</v>
      </c>
      <c r="C15491" t="s">
        <v>24454</v>
      </c>
      <c r="D15491">
        <v>0</v>
      </c>
      <c r="E15491" t="s">
        <v>12168</v>
      </c>
    </row>
    <row r="15492" spans="1:5" x14ac:dyDescent="0.25">
      <c r="A15492">
        <v>130102</v>
      </c>
      <c r="B15492" t="s">
        <v>24455</v>
      </c>
      <c r="C15492" t="s">
        <v>24456</v>
      </c>
      <c r="D15492">
        <v>0</v>
      </c>
      <c r="E15492" t="s">
        <v>12168</v>
      </c>
    </row>
    <row r="15493" spans="1:5" x14ac:dyDescent="0.25">
      <c r="A15493">
        <v>130103</v>
      </c>
      <c r="B15493" t="s">
        <v>24457</v>
      </c>
      <c r="C15493" t="s">
        <v>24458</v>
      </c>
      <c r="D15493">
        <v>0</v>
      </c>
      <c r="E15493" t="s">
        <v>12168</v>
      </c>
    </row>
    <row r="15494" spans="1:5" x14ac:dyDescent="0.25">
      <c r="A15494">
        <v>130104</v>
      </c>
      <c r="B15494" t="s">
        <v>24459</v>
      </c>
      <c r="C15494" t="s">
        <v>24460</v>
      </c>
      <c r="D15494">
        <v>0</v>
      </c>
      <c r="E15494" t="s">
        <v>12168</v>
      </c>
    </row>
    <row r="15495" spans="1:5" x14ac:dyDescent="0.25">
      <c r="A15495">
        <v>130105</v>
      </c>
      <c r="B15495" t="s">
        <v>24461</v>
      </c>
      <c r="C15495" t="s">
        <v>24462</v>
      </c>
      <c r="D15495">
        <v>0</v>
      </c>
      <c r="E15495" t="s">
        <v>12168</v>
      </c>
    </row>
    <row r="15496" spans="1:5" x14ac:dyDescent="0.25">
      <c r="A15496">
        <v>130106</v>
      </c>
      <c r="B15496" t="s">
        <v>24461</v>
      </c>
      <c r="C15496" t="s">
        <v>24463</v>
      </c>
      <c r="D15496">
        <v>0</v>
      </c>
      <c r="E15496" t="s">
        <v>12168</v>
      </c>
    </row>
    <row r="15497" spans="1:5" x14ac:dyDescent="0.25">
      <c r="A15497">
        <v>130107</v>
      </c>
      <c r="B15497" t="s">
        <v>24464</v>
      </c>
      <c r="C15497" t="s">
        <v>24465</v>
      </c>
      <c r="D15497">
        <v>0</v>
      </c>
      <c r="E15497" t="s">
        <v>12168</v>
      </c>
    </row>
    <row r="15498" spans="1:5" x14ac:dyDescent="0.25">
      <c r="A15498">
        <v>130108</v>
      </c>
      <c r="B15498" t="s">
        <v>24464</v>
      </c>
      <c r="C15498" t="s">
        <v>24466</v>
      </c>
      <c r="D15498">
        <v>0</v>
      </c>
      <c r="E15498" t="s">
        <v>12168</v>
      </c>
    </row>
    <row r="15499" spans="1:5" x14ac:dyDescent="0.25">
      <c r="A15499">
        <v>130109</v>
      </c>
      <c r="B15499" t="s">
        <v>24467</v>
      </c>
      <c r="C15499" t="s">
        <v>24468</v>
      </c>
      <c r="D15499">
        <v>0</v>
      </c>
      <c r="E15499" t="s">
        <v>12168</v>
      </c>
    </row>
    <row r="15500" spans="1:5" x14ac:dyDescent="0.25">
      <c r="A15500">
        <v>130110</v>
      </c>
      <c r="B15500" t="s">
        <v>24469</v>
      </c>
      <c r="C15500" t="s">
        <v>24470</v>
      </c>
      <c r="D15500">
        <v>0</v>
      </c>
      <c r="E15500" t="s">
        <v>12168</v>
      </c>
    </row>
    <row r="15501" spans="1:5" x14ac:dyDescent="0.25">
      <c r="A15501">
        <v>130111</v>
      </c>
      <c r="B15501" t="s">
        <v>24471</v>
      </c>
      <c r="C15501" t="s">
        <v>24472</v>
      </c>
      <c r="D15501">
        <v>0</v>
      </c>
      <c r="E15501" t="s">
        <v>12168</v>
      </c>
    </row>
    <row r="15502" spans="1:5" x14ac:dyDescent="0.25">
      <c r="A15502">
        <v>130112</v>
      </c>
      <c r="B15502" t="s">
        <v>24473</v>
      </c>
      <c r="C15502" t="s">
        <v>24474</v>
      </c>
      <c r="D15502">
        <v>0</v>
      </c>
      <c r="E15502" t="s">
        <v>12168</v>
      </c>
    </row>
    <row r="15503" spans="1:5" x14ac:dyDescent="0.25">
      <c r="A15503">
        <v>130113</v>
      </c>
      <c r="B15503" t="s">
        <v>24475</v>
      </c>
      <c r="C15503" t="s">
        <v>24476</v>
      </c>
      <c r="D15503">
        <v>0</v>
      </c>
      <c r="E15503" t="s">
        <v>12168</v>
      </c>
    </row>
    <row r="15504" spans="1:5" x14ac:dyDescent="0.25">
      <c r="A15504">
        <v>130114</v>
      </c>
      <c r="B15504" t="s">
        <v>24477</v>
      </c>
      <c r="C15504" t="s">
        <v>24478</v>
      </c>
      <c r="D15504">
        <v>0</v>
      </c>
      <c r="E15504" t="s">
        <v>12168</v>
      </c>
    </row>
    <row r="15505" spans="1:5" x14ac:dyDescent="0.25">
      <c r="A15505">
        <v>130115</v>
      </c>
      <c r="B15505" t="s">
        <v>24479</v>
      </c>
      <c r="C15505" t="s">
        <v>24480</v>
      </c>
      <c r="D15505">
        <v>0</v>
      </c>
      <c r="E15505" t="s">
        <v>12168</v>
      </c>
    </row>
    <row r="15506" spans="1:5" x14ac:dyDescent="0.25">
      <c r="A15506">
        <v>130116</v>
      </c>
      <c r="B15506" t="s">
        <v>24481</v>
      </c>
      <c r="C15506" t="s">
        <v>24482</v>
      </c>
      <c r="D15506">
        <v>0</v>
      </c>
      <c r="E15506" t="s">
        <v>12168</v>
      </c>
    </row>
    <row r="15507" spans="1:5" x14ac:dyDescent="0.25">
      <c r="A15507">
        <v>130117</v>
      </c>
      <c r="B15507" t="s">
        <v>24483</v>
      </c>
      <c r="C15507" t="s">
        <v>24484</v>
      </c>
      <c r="D15507">
        <v>0</v>
      </c>
      <c r="E15507" t="s">
        <v>12168</v>
      </c>
    </row>
    <row r="15508" spans="1:5" x14ac:dyDescent="0.25">
      <c r="A15508">
        <v>130118</v>
      </c>
      <c r="B15508" t="s">
        <v>24485</v>
      </c>
      <c r="C15508" t="s">
        <v>24486</v>
      </c>
      <c r="D15508">
        <v>0</v>
      </c>
      <c r="E15508" t="s">
        <v>12168</v>
      </c>
    </row>
    <row r="15509" spans="1:5" x14ac:dyDescent="0.25">
      <c r="A15509">
        <v>130119</v>
      </c>
      <c r="B15509" t="s">
        <v>24485</v>
      </c>
      <c r="C15509" t="s">
        <v>24487</v>
      </c>
      <c r="D15509">
        <v>0</v>
      </c>
      <c r="E15509" t="s">
        <v>12168</v>
      </c>
    </row>
    <row r="15510" spans="1:5" x14ac:dyDescent="0.25">
      <c r="A15510">
        <v>130120</v>
      </c>
      <c r="B15510" t="s">
        <v>24485</v>
      </c>
      <c r="C15510" t="s">
        <v>24488</v>
      </c>
      <c r="D15510">
        <v>0</v>
      </c>
      <c r="E15510" t="s">
        <v>12168</v>
      </c>
    </row>
    <row r="15511" spans="1:5" x14ac:dyDescent="0.25">
      <c r="A15511">
        <v>130121</v>
      </c>
      <c r="B15511" t="s">
        <v>24489</v>
      </c>
      <c r="C15511" t="s">
        <v>24490</v>
      </c>
      <c r="D15511">
        <v>0</v>
      </c>
      <c r="E15511" t="s">
        <v>12168</v>
      </c>
    </row>
    <row r="15512" spans="1:5" x14ac:dyDescent="0.25">
      <c r="A15512">
        <v>130122</v>
      </c>
      <c r="B15512" t="s">
        <v>24491</v>
      </c>
      <c r="C15512" t="s">
        <v>24492</v>
      </c>
      <c r="D15512">
        <v>0</v>
      </c>
      <c r="E15512" t="s">
        <v>12168</v>
      </c>
    </row>
    <row r="15513" spans="1:5" x14ac:dyDescent="0.25">
      <c r="A15513">
        <v>130123</v>
      </c>
      <c r="B15513" t="s">
        <v>24493</v>
      </c>
      <c r="C15513" t="s">
        <v>24494</v>
      </c>
      <c r="D15513">
        <v>0</v>
      </c>
      <c r="E15513" t="s">
        <v>12168</v>
      </c>
    </row>
    <row r="15514" spans="1:5" x14ac:dyDescent="0.25">
      <c r="A15514">
        <v>130124</v>
      </c>
      <c r="B15514" t="s">
        <v>24495</v>
      </c>
      <c r="C15514" t="s">
        <v>24496</v>
      </c>
      <c r="D15514">
        <v>0</v>
      </c>
      <c r="E15514" t="s">
        <v>12168</v>
      </c>
    </row>
    <row r="15515" spans="1:5" x14ac:dyDescent="0.25">
      <c r="A15515">
        <v>130125</v>
      </c>
      <c r="B15515" t="s">
        <v>24497</v>
      </c>
      <c r="C15515" t="s">
        <v>24498</v>
      </c>
      <c r="D15515">
        <v>0</v>
      </c>
      <c r="E15515" t="s">
        <v>12168</v>
      </c>
    </row>
    <row r="15516" spans="1:5" x14ac:dyDescent="0.25">
      <c r="A15516">
        <v>130126</v>
      </c>
      <c r="B15516" t="s">
        <v>24499</v>
      </c>
      <c r="C15516" t="s">
        <v>24500</v>
      </c>
      <c r="D15516">
        <v>0</v>
      </c>
      <c r="E15516" t="s">
        <v>12168</v>
      </c>
    </row>
    <row r="15517" spans="1:5" x14ac:dyDescent="0.25">
      <c r="A15517">
        <v>130127</v>
      </c>
      <c r="B15517" t="s">
        <v>24501</v>
      </c>
      <c r="C15517" t="s">
        <v>24502</v>
      </c>
      <c r="D15517">
        <v>0</v>
      </c>
      <c r="E15517" t="s">
        <v>12168</v>
      </c>
    </row>
    <row r="15518" spans="1:5" x14ac:dyDescent="0.25">
      <c r="A15518">
        <v>130128</v>
      </c>
      <c r="B15518" t="s">
        <v>24503</v>
      </c>
      <c r="C15518" t="s">
        <v>24504</v>
      </c>
      <c r="D15518">
        <v>0</v>
      </c>
      <c r="E15518" t="s">
        <v>12168</v>
      </c>
    </row>
    <row r="15519" spans="1:5" x14ac:dyDescent="0.25">
      <c r="A15519">
        <v>130129</v>
      </c>
      <c r="B15519" t="s">
        <v>24503</v>
      </c>
      <c r="C15519" t="s">
        <v>24505</v>
      </c>
      <c r="D15519">
        <v>0</v>
      </c>
      <c r="E15519" t="s">
        <v>12168</v>
      </c>
    </row>
    <row r="15520" spans="1:5" x14ac:dyDescent="0.25">
      <c r="A15520">
        <v>130130</v>
      </c>
      <c r="B15520" t="s">
        <v>24506</v>
      </c>
      <c r="C15520" t="s">
        <v>24507</v>
      </c>
      <c r="D15520">
        <v>0</v>
      </c>
      <c r="E15520" t="s">
        <v>12168</v>
      </c>
    </row>
    <row r="15521" spans="1:5" x14ac:dyDescent="0.25">
      <c r="A15521">
        <v>130131</v>
      </c>
      <c r="B15521" t="s">
        <v>24508</v>
      </c>
      <c r="C15521" t="s">
        <v>24509</v>
      </c>
      <c r="D15521">
        <v>0</v>
      </c>
      <c r="E15521" t="s">
        <v>12168</v>
      </c>
    </row>
    <row r="15522" spans="1:5" x14ac:dyDescent="0.25">
      <c r="A15522">
        <v>130132</v>
      </c>
      <c r="B15522" t="s">
        <v>24510</v>
      </c>
      <c r="C15522" t="s">
        <v>24511</v>
      </c>
      <c r="D15522">
        <v>0</v>
      </c>
      <c r="E15522" t="s">
        <v>12168</v>
      </c>
    </row>
    <row r="15523" spans="1:5" x14ac:dyDescent="0.25">
      <c r="A15523">
        <v>130133</v>
      </c>
      <c r="B15523" t="s">
        <v>24512</v>
      </c>
      <c r="C15523" t="s">
        <v>24513</v>
      </c>
      <c r="D15523">
        <v>0</v>
      </c>
      <c r="E15523" t="s">
        <v>12168</v>
      </c>
    </row>
    <row r="15524" spans="1:5" x14ac:dyDescent="0.25">
      <c r="A15524">
        <v>130134</v>
      </c>
      <c r="B15524" t="s">
        <v>24514</v>
      </c>
      <c r="C15524" t="s">
        <v>24515</v>
      </c>
      <c r="D15524">
        <v>0</v>
      </c>
      <c r="E15524" t="s">
        <v>12168</v>
      </c>
    </row>
    <row r="15525" spans="1:5" x14ac:dyDescent="0.25">
      <c r="A15525">
        <v>130135</v>
      </c>
      <c r="B15525" t="s">
        <v>24516</v>
      </c>
      <c r="C15525" t="s">
        <v>24517</v>
      </c>
      <c r="D15525">
        <v>0</v>
      </c>
      <c r="E15525" t="s">
        <v>12168</v>
      </c>
    </row>
    <row r="15526" spans="1:5" x14ac:dyDescent="0.25">
      <c r="A15526">
        <v>130136</v>
      </c>
      <c r="B15526" t="s">
        <v>24516</v>
      </c>
      <c r="C15526" t="s">
        <v>24518</v>
      </c>
      <c r="D15526">
        <v>0</v>
      </c>
      <c r="E15526" t="s">
        <v>12168</v>
      </c>
    </row>
    <row r="15527" spans="1:5" x14ac:dyDescent="0.25">
      <c r="A15527">
        <v>130138</v>
      </c>
      <c r="B15527" t="s">
        <v>24519</v>
      </c>
      <c r="C15527" t="s">
        <v>24520</v>
      </c>
      <c r="D15527">
        <v>0</v>
      </c>
      <c r="E15527" t="s">
        <v>12168</v>
      </c>
    </row>
    <row r="15528" spans="1:5" x14ac:dyDescent="0.25">
      <c r="A15528">
        <v>130139</v>
      </c>
      <c r="B15528" t="s">
        <v>24521</v>
      </c>
      <c r="C15528" t="s">
        <v>24522</v>
      </c>
      <c r="D15528">
        <v>0</v>
      </c>
      <c r="E15528" t="s">
        <v>12168</v>
      </c>
    </row>
    <row r="15529" spans="1:5" x14ac:dyDescent="0.25">
      <c r="A15529">
        <v>130140</v>
      </c>
      <c r="B15529" t="s">
        <v>24523</v>
      </c>
      <c r="C15529" t="s">
        <v>24524</v>
      </c>
      <c r="D15529">
        <v>0</v>
      </c>
      <c r="E15529" t="s">
        <v>12168</v>
      </c>
    </row>
    <row r="15530" spans="1:5" x14ac:dyDescent="0.25">
      <c r="A15530">
        <v>130141</v>
      </c>
      <c r="B15530" t="s">
        <v>24523</v>
      </c>
      <c r="C15530" t="s">
        <v>24525</v>
      </c>
      <c r="D15530">
        <v>0</v>
      </c>
      <c r="E15530" t="s">
        <v>12168</v>
      </c>
    </row>
    <row r="15531" spans="1:5" x14ac:dyDescent="0.25">
      <c r="A15531">
        <v>130142</v>
      </c>
      <c r="B15531" t="s">
        <v>24523</v>
      </c>
      <c r="C15531" t="s">
        <v>24526</v>
      </c>
      <c r="D15531">
        <v>0</v>
      </c>
      <c r="E15531" t="s">
        <v>12168</v>
      </c>
    </row>
    <row r="15532" spans="1:5" x14ac:dyDescent="0.25">
      <c r="A15532">
        <v>130143</v>
      </c>
      <c r="B15532" t="s">
        <v>24527</v>
      </c>
      <c r="C15532" t="s">
        <v>24528</v>
      </c>
      <c r="D15532">
        <v>0</v>
      </c>
      <c r="E15532" t="s">
        <v>12168</v>
      </c>
    </row>
    <row r="15533" spans="1:5" x14ac:dyDescent="0.25">
      <c r="A15533">
        <v>130144</v>
      </c>
      <c r="B15533" t="s">
        <v>24529</v>
      </c>
      <c r="C15533" t="s">
        <v>24530</v>
      </c>
      <c r="D15533">
        <v>0</v>
      </c>
      <c r="E15533" t="s">
        <v>12168</v>
      </c>
    </row>
    <row r="15534" spans="1:5" x14ac:dyDescent="0.25">
      <c r="A15534">
        <v>130145</v>
      </c>
      <c r="B15534" t="s">
        <v>24531</v>
      </c>
      <c r="C15534" t="s">
        <v>24532</v>
      </c>
      <c r="D15534">
        <v>0</v>
      </c>
      <c r="E15534" t="s">
        <v>12168</v>
      </c>
    </row>
    <row r="15535" spans="1:5" x14ac:dyDescent="0.25">
      <c r="A15535">
        <v>130146</v>
      </c>
      <c r="B15535" t="s">
        <v>24533</v>
      </c>
      <c r="C15535" t="s">
        <v>24534</v>
      </c>
      <c r="D15535">
        <v>0</v>
      </c>
      <c r="E15535" t="s">
        <v>12168</v>
      </c>
    </row>
    <row r="15536" spans="1:5" x14ac:dyDescent="0.25">
      <c r="A15536">
        <v>130147</v>
      </c>
      <c r="B15536" t="s">
        <v>24535</v>
      </c>
      <c r="C15536" t="s">
        <v>24536</v>
      </c>
      <c r="D15536">
        <v>0</v>
      </c>
      <c r="E15536" t="s">
        <v>12168</v>
      </c>
    </row>
    <row r="15537" spans="1:5" x14ac:dyDescent="0.25">
      <c r="A15537">
        <v>130148</v>
      </c>
      <c r="B15537" t="s">
        <v>24537</v>
      </c>
      <c r="C15537" t="s">
        <v>24538</v>
      </c>
      <c r="D15537">
        <v>0</v>
      </c>
      <c r="E15537" t="s">
        <v>12168</v>
      </c>
    </row>
    <row r="15538" spans="1:5" x14ac:dyDescent="0.25">
      <c r="A15538">
        <v>130149</v>
      </c>
      <c r="B15538" t="s">
        <v>24539</v>
      </c>
      <c r="C15538" t="s">
        <v>24540</v>
      </c>
      <c r="D15538">
        <v>0</v>
      </c>
      <c r="E15538" t="s">
        <v>12168</v>
      </c>
    </row>
    <row r="15539" spans="1:5" x14ac:dyDescent="0.25">
      <c r="A15539">
        <v>130150</v>
      </c>
      <c r="B15539" t="s">
        <v>24541</v>
      </c>
      <c r="C15539" t="s">
        <v>24542</v>
      </c>
      <c r="D15539">
        <v>0</v>
      </c>
      <c r="E15539" t="s">
        <v>12168</v>
      </c>
    </row>
    <row r="15540" spans="1:5" x14ac:dyDescent="0.25">
      <c r="A15540">
        <v>130151</v>
      </c>
      <c r="B15540" t="s">
        <v>24543</v>
      </c>
      <c r="C15540" t="s">
        <v>24544</v>
      </c>
      <c r="D15540">
        <v>0</v>
      </c>
      <c r="E15540" t="s">
        <v>12168</v>
      </c>
    </row>
    <row r="15541" spans="1:5" x14ac:dyDescent="0.25">
      <c r="A15541">
        <v>130152</v>
      </c>
      <c r="B15541" t="s">
        <v>24545</v>
      </c>
      <c r="C15541" t="s">
        <v>24546</v>
      </c>
      <c r="D15541">
        <v>0</v>
      </c>
      <c r="E15541" t="s">
        <v>12168</v>
      </c>
    </row>
    <row r="15542" spans="1:5" x14ac:dyDescent="0.25">
      <c r="A15542">
        <v>130153</v>
      </c>
      <c r="B15542" t="s">
        <v>24547</v>
      </c>
      <c r="C15542" t="s">
        <v>24548</v>
      </c>
      <c r="D15542">
        <v>0</v>
      </c>
      <c r="E15542" t="s">
        <v>12168</v>
      </c>
    </row>
    <row r="15543" spans="1:5" x14ac:dyDescent="0.25">
      <c r="A15543">
        <v>130154</v>
      </c>
      <c r="B15543" t="s">
        <v>24549</v>
      </c>
      <c r="C15543" t="s">
        <v>24550</v>
      </c>
      <c r="D15543">
        <v>0</v>
      </c>
      <c r="E15543" t="s">
        <v>12168</v>
      </c>
    </row>
    <row r="15544" spans="1:5" x14ac:dyDescent="0.25">
      <c r="A15544">
        <v>130155</v>
      </c>
      <c r="B15544" t="s">
        <v>24551</v>
      </c>
      <c r="C15544" t="s">
        <v>24552</v>
      </c>
      <c r="D15544">
        <v>0</v>
      </c>
      <c r="E15544" t="s">
        <v>12168</v>
      </c>
    </row>
    <row r="15545" spans="1:5" x14ac:dyDescent="0.25">
      <c r="A15545">
        <v>130156</v>
      </c>
      <c r="B15545" t="s">
        <v>24553</v>
      </c>
      <c r="C15545" t="s">
        <v>24554</v>
      </c>
      <c r="D15545">
        <v>0</v>
      </c>
      <c r="E15545" t="s">
        <v>12168</v>
      </c>
    </row>
    <row r="15546" spans="1:5" x14ac:dyDescent="0.25">
      <c r="A15546">
        <v>130157</v>
      </c>
      <c r="B15546" t="s">
        <v>24555</v>
      </c>
      <c r="C15546" t="s">
        <v>24556</v>
      </c>
      <c r="D15546">
        <v>0</v>
      </c>
      <c r="E15546" t="s">
        <v>12168</v>
      </c>
    </row>
    <row r="15547" spans="1:5" x14ac:dyDescent="0.25">
      <c r="A15547">
        <v>130158</v>
      </c>
      <c r="B15547" t="s">
        <v>24555</v>
      </c>
      <c r="C15547" t="s">
        <v>24557</v>
      </c>
      <c r="D15547">
        <v>0</v>
      </c>
      <c r="E15547" t="s">
        <v>12168</v>
      </c>
    </row>
    <row r="15548" spans="1:5" x14ac:dyDescent="0.25">
      <c r="A15548">
        <v>130159</v>
      </c>
      <c r="B15548" t="s">
        <v>24558</v>
      </c>
      <c r="C15548" t="s">
        <v>24559</v>
      </c>
      <c r="D15548">
        <v>0</v>
      </c>
      <c r="E15548" t="s">
        <v>12168</v>
      </c>
    </row>
    <row r="15549" spans="1:5" x14ac:dyDescent="0.25">
      <c r="A15549">
        <v>130160</v>
      </c>
      <c r="B15549" t="s">
        <v>24560</v>
      </c>
      <c r="C15549" t="s">
        <v>24561</v>
      </c>
      <c r="D15549">
        <v>0</v>
      </c>
      <c r="E15549" t="s">
        <v>12168</v>
      </c>
    </row>
    <row r="15550" spans="1:5" x14ac:dyDescent="0.25">
      <c r="A15550">
        <v>130161</v>
      </c>
      <c r="B15550" t="s">
        <v>24562</v>
      </c>
      <c r="C15550" t="s">
        <v>24563</v>
      </c>
      <c r="D15550">
        <v>0</v>
      </c>
      <c r="E15550" t="s">
        <v>12168</v>
      </c>
    </row>
    <row r="15551" spans="1:5" x14ac:dyDescent="0.25">
      <c r="A15551">
        <v>130162</v>
      </c>
      <c r="B15551" t="s">
        <v>24564</v>
      </c>
      <c r="C15551" t="s">
        <v>24565</v>
      </c>
      <c r="D15551">
        <v>0</v>
      </c>
      <c r="E15551" t="s">
        <v>12168</v>
      </c>
    </row>
    <row r="15552" spans="1:5" x14ac:dyDescent="0.25">
      <c r="A15552">
        <v>130163</v>
      </c>
      <c r="B15552" t="s">
        <v>24566</v>
      </c>
      <c r="C15552" t="s">
        <v>24567</v>
      </c>
      <c r="D15552">
        <v>0</v>
      </c>
      <c r="E15552" t="s">
        <v>12168</v>
      </c>
    </row>
    <row r="15553" spans="1:5" x14ac:dyDescent="0.25">
      <c r="A15553">
        <v>130164</v>
      </c>
      <c r="B15553" t="s">
        <v>24568</v>
      </c>
      <c r="C15553" t="s">
        <v>24569</v>
      </c>
      <c r="D15553">
        <v>0</v>
      </c>
      <c r="E15553" t="s">
        <v>12168</v>
      </c>
    </row>
    <row r="15554" spans="1:5" x14ac:dyDescent="0.25">
      <c r="A15554">
        <v>130165</v>
      </c>
      <c r="B15554" t="s">
        <v>24570</v>
      </c>
      <c r="C15554" t="s">
        <v>24571</v>
      </c>
      <c r="D15554">
        <v>0</v>
      </c>
      <c r="E15554" t="s">
        <v>12168</v>
      </c>
    </row>
    <row r="15555" spans="1:5" x14ac:dyDescent="0.25">
      <c r="A15555">
        <v>130166</v>
      </c>
      <c r="B15555" t="s">
        <v>24572</v>
      </c>
      <c r="C15555" t="s">
        <v>24573</v>
      </c>
      <c r="D15555">
        <v>0</v>
      </c>
      <c r="E15555" t="s">
        <v>12168</v>
      </c>
    </row>
    <row r="15556" spans="1:5" x14ac:dyDescent="0.25">
      <c r="A15556">
        <v>130167</v>
      </c>
      <c r="B15556" t="s">
        <v>24574</v>
      </c>
      <c r="C15556" t="s">
        <v>24575</v>
      </c>
      <c r="D15556">
        <v>0</v>
      </c>
      <c r="E15556" t="s">
        <v>12168</v>
      </c>
    </row>
    <row r="15557" spans="1:5" x14ac:dyDescent="0.25">
      <c r="A15557">
        <v>130168</v>
      </c>
      <c r="B15557" t="s">
        <v>24574</v>
      </c>
      <c r="C15557" t="s">
        <v>24576</v>
      </c>
      <c r="D15557">
        <v>0</v>
      </c>
      <c r="E15557" t="s">
        <v>12168</v>
      </c>
    </row>
    <row r="15558" spans="1:5" x14ac:dyDescent="0.25">
      <c r="A15558">
        <v>130169</v>
      </c>
      <c r="B15558" t="s">
        <v>24574</v>
      </c>
      <c r="C15558" t="s">
        <v>24577</v>
      </c>
      <c r="D15558">
        <v>0</v>
      </c>
      <c r="E15558" t="s">
        <v>12168</v>
      </c>
    </row>
    <row r="15559" spans="1:5" x14ac:dyDescent="0.25">
      <c r="A15559">
        <v>130170</v>
      </c>
      <c r="B15559" t="s">
        <v>24574</v>
      </c>
      <c r="C15559" t="s">
        <v>24578</v>
      </c>
      <c r="D15559">
        <v>0</v>
      </c>
      <c r="E15559" t="s">
        <v>12168</v>
      </c>
    </row>
    <row r="15560" spans="1:5" x14ac:dyDescent="0.25">
      <c r="A15560">
        <v>130171</v>
      </c>
      <c r="B15560" t="s">
        <v>24574</v>
      </c>
      <c r="C15560" t="s">
        <v>24579</v>
      </c>
      <c r="D15560">
        <v>0</v>
      </c>
      <c r="E15560" t="s">
        <v>12168</v>
      </c>
    </row>
    <row r="15561" spans="1:5" x14ac:dyDescent="0.25">
      <c r="A15561">
        <v>130173</v>
      </c>
      <c r="B15561" t="s">
        <v>24581</v>
      </c>
      <c r="C15561" t="s">
        <v>24582</v>
      </c>
      <c r="D15561">
        <v>0</v>
      </c>
      <c r="E15561" t="s">
        <v>12168</v>
      </c>
    </row>
    <row r="15562" spans="1:5" x14ac:dyDescent="0.25">
      <c r="A15562">
        <v>130174</v>
      </c>
      <c r="B15562" t="s">
        <v>24581</v>
      </c>
      <c r="C15562" t="s">
        <v>24583</v>
      </c>
      <c r="D15562">
        <v>0</v>
      </c>
      <c r="E15562" t="s">
        <v>12168</v>
      </c>
    </row>
    <row r="15563" spans="1:5" x14ac:dyDescent="0.25">
      <c r="A15563">
        <v>130175</v>
      </c>
      <c r="B15563" t="s">
        <v>24581</v>
      </c>
      <c r="C15563" t="s">
        <v>24584</v>
      </c>
      <c r="D15563">
        <v>0</v>
      </c>
      <c r="E15563" t="s">
        <v>12168</v>
      </c>
    </row>
    <row r="15564" spans="1:5" x14ac:dyDescent="0.25">
      <c r="A15564">
        <v>130176</v>
      </c>
      <c r="B15564" t="s">
        <v>24581</v>
      </c>
      <c r="C15564" t="s">
        <v>24585</v>
      </c>
      <c r="D15564">
        <v>0</v>
      </c>
      <c r="E15564" t="s">
        <v>12168</v>
      </c>
    </row>
    <row r="15565" spans="1:5" x14ac:dyDescent="0.25">
      <c r="A15565">
        <v>130177</v>
      </c>
      <c r="B15565" t="s">
        <v>24586</v>
      </c>
      <c r="C15565" t="s">
        <v>24587</v>
      </c>
      <c r="D15565">
        <v>0</v>
      </c>
      <c r="E15565" t="s">
        <v>12168</v>
      </c>
    </row>
    <row r="15566" spans="1:5" x14ac:dyDescent="0.25">
      <c r="A15566">
        <v>130178</v>
      </c>
      <c r="B15566" t="s">
        <v>24588</v>
      </c>
      <c r="C15566" t="s">
        <v>24589</v>
      </c>
      <c r="D15566">
        <v>0</v>
      </c>
      <c r="E15566" t="s">
        <v>12168</v>
      </c>
    </row>
    <row r="15567" spans="1:5" x14ac:dyDescent="0.25">
      <c r="A15567">
        <v>130179</v>
      </c>
      <c r="B15567" t="s">
        <v>24590</v>
      </c>
      <c r="C15567" t="s">
        <v>24591</v>
      </c>
      <c r="D15567">
        <v>0</v>
      </c>
      <c r="E15567" t="s">
        <v>12168</v>
      </c>
    </row>
    <row r="15568" spans="1:5" x14ac:dyDescent="0.25">
      <c r="A15568">
        <v>130180</v>
      </c>
      <c r="B15568" t="s">
        <v>24592</v>
      </c>
      <c r="C15568" t="s">
        <v>24593</v>
      </c>
      <c r="D15568">
        <v>0</v>
      </c>
      <c r="E15568" t="s">
        <v>12168</v>
      </c>
    </row>
    <row r="15569" spans="1:5" x14ac:dyDescent="0.25">
      <c r="A15569">
        <v>130181</v>
      </c>
      <c r="B15569" t="s">
        <v>24594</v>
      </c>
      <c r="C15569" t="s">
        <v>24595</v>
      </c>
      <c r="D15569">
        <v>0</v>
      </c>
      <c r="E15569" t="s">
        <v>12168</v>
      </c>
    </row>
    <row r="15570" spans="1:5" x14ac:dyDescent="0.25">
      <c r="A15570">
        <v>130182</v>
      </c>
      <c r="B15570" t="s">
        <v>24596</v>
      </c>
      <c r="C15570" t="s">
        <v>24597</v>
      </c>
      <c r="D15570">
        <v>0</v>
      </c>
      <c r="E15570" t="s">
        <v>12168</v>
      </c>
    </row>
    <row r="15571" spans="1:5" x14ac:dyDescent="0.25">
      <c r="A15571">
        <v>130183</v>
      </c>
      <c r="B15571" t="s">
        <v>24598</v>
      </c>
      <c r="C15571" t="s">
        <v>24599</v>
      </c>
      <c r="D15571">
        <v>0</v>
      </c>
      <c r="E15571" t="s">
        <v>12168</v>
      </c>
    </row>
    <row r="15572" spans="1:5" x14ac:dyDescent="0.25">
      <c r="A15572">
        <v>130184</v>
      </c>
      <c r="B15572" t="s">
        <v>24600</v>
      </c>
      <c r="C15572" t="s">
        <v>24601</v>
      </c>
      <c r="D15572">
        <v>0</v>
      </c>
      <c r="E15572" t="s">
        <v>12168</v>
      </c>
    </row>
    <row r="15573" spans="1:5" x14ac:dyDescent="0.25">
      <c r="A15573">
        <v>130185</v>
      </c>
      <c r="B15573" t="s">
        <v>24600</v>
      </c>
      <c r="C15573" t="s">
        <v>24602</v>
      </c>
      <c r="D15573">
        <v>0</v>
      </c>
      <c r="E15573" t="s">
        <v>12168</v>
      </c>
    </row>
    <row r="15574" spans="1:5" x14ac:dyDescent="0.25">
      <c r="A15574">
        <v>130186</v>
      </c>
      <c r="B15574" t="s">
        <v>24603</v>
      </c>
      <c r="C15574" t="s">
        <v>24604</v>
      </c>
      <c r="D15574">
        <v>0</v>
      </c>
      <c r="E15574" t="s">
        <v>12168</v>
      </c>
    </row>
    <row r="15575" spans="1:5" x14ac:dyDescent="0.25">
      <c r="A15575">
        <v>130187</v>
      </c>
      <c r="B15575" t="s">
        <v>24605</v>
      </c>
      <c r="C15575" t="s">
        <v>24606</v>
      </c>
      <c r="D15575">
        <v>0</v>
      </c>
      <c r="E15575" t="s">
        <v>12168</v>
      </c>
    </row>
    <row r="15576" spans="1:5" x14ac:dyDescent="0.25">
      <c r="A15576">
        <v>130188</v>
      </c>
      <c r="B15576" t="s">
        <v>24607</v>
      </c>
      <c r="C15576" t="s">
        <v>24608</v>
      </c>
      <c r="D15576">
        <v>0</v>
      </c>
      <c r="E15576" t="s">
        <v>12168</v>
      </c>
    </row>
    <row r="15577" spans="1:5" x14ac:dyDescent="0.25">
      <c r="A15577">
        <v>130189</v>
      </c>
      <c r="B15577" t="s">
        <v>24609</v>
      </c>
      <c r="C15577" t="s">
        <v>24610</v>
      </c>
      <c r="D15577">
        <v>0</v>
      </c>
      <c r="E15577" t="s">
        <v>12168</v>
      </c>
    </row>
    <row r="15578" spans="1:5" x14ac:dyDescent="0.25">
      <c r="A15578">
        <v>130190</v>
      </c>
      <c r="B15578" t="s">
        <v>24611</v>
      </c>
      <c r="C15578" t="s">
        <v>24612</v>
      </c>
      <c r="D15578">
        <v>0</v>
      </c>
      <c r="E15578" t="s">
        <v>12168</v>
      </c>
    </row>
    <row r="15579" spans="1:5" x14ac:dyDescent="0.25">
      <c r="A15579">
        <v>130191</v>
      </c>
      <c r="B15579" t="s">
        <v>24613</v>
      </c>
      <c r="C15579" t="s">
        <v>8272</v>
      </c>
      <c r="D15579">
        <v>0</v>
      </c>
      <c r="E15579" t="s">
        <v>12168</v>
      </c>
    </row>
    <row r="15580" spans="1:5" x14ac:dyDescent="0.25">
      <c r="A15580">
        <v>130192</v>
      </c>
      <c r="B15580" t="s">
        <v>24613</v>
      </c>
      <c r="C15580" t="s">
        <v>8280</v>
      </c>
      <c r="D15580">
        <v>0</v>
      </c>
      <c r="E15580" t="s">
        <v>12168</v>
      </c>
    </row>
    <row r="15581" spans="1:5" x14ac:dyDescent="0.25">
      <c r="A15581">
        <v>130193</v>
      </c>
      <c r="B15581" t="s">
        <v>24614</v>
      </c>
      <c r="C15581" t="s">
        <v>24615</v>
      </c>
      <c r="D15581">
        <v>0</v>
      </c>
      <c r="E15581" t="s">
        <v>12168</v>
      </c>
    </row>
    <row r="15582" spans="1:5" x14ac:dyDescent="0.25">
      <c r="A15582">
        <v>130194</v>
      </c>
      <c r="B15582" t="s">
        <v>24616</v>
      </c>
      <c r="C15582" t="s">
        <v>24617</v>
      </c>
      <c r="D15582">
        <v>0</v>
      </c>
      <c r="E15582" t="s">
        <v>12168</v>
      </c>
    </row>
    <row r="15583" spans="1:5" x14ac:dyDescent="0.25">
      <c r="A15583">
        <v>130195</v>
      </c>
      <c r="B15583" t="s">
        <v>24618</v>
      </c>
      <c r="C15583" t="s">
        <v>24619</v>
      </c>
      <c r="D15583">
        <v>0</v>
      </c>
      <c r="E15583" t="s">
        <v>12168</v>
      </c>
    </row>
    <row r="15584" spans="1:5" x14ac:dyDescent="0.25">
      <c r="A15584">
        <v>130197</v>
      </c>
      <c r="B15584" t="s">
        <v>24621</v>
      </c>
      <c r="C15584" t="s">
        <v>24622</v>
      </c>
      <c r="D15584">
        <v>0</v>
      </c>
      <c r="E15584" t="s">
        <v>12168</v>
      </c>
    </row>
    <row r="15585" spans="1:5" x14ac:dyDescent="0.25">
      <c r="A15585">
        <v>130199</v>
      </c>
      <c r="B15585" t="s">
        <v>24624</v>
      </c>
      <c r="C15585" t="s">
        <v>24625</v>
      </c>
      <c r="D15585">
        <v>0</v>
      </c>
      <c r="E15585" t="s">
        <v>12168</v>
      </c>
    </row>
    <row r="15586" spans="1:5" x14ac:dyDescent="0.25">
      <c r="A15586">
        <v>130201</v>
      </c>
      <c r="B15586" t="s">
        <v>24627</v>
      </c>
      <c r="C15586" t="s">
        <v>24628</v>
      </c>
      <c r="D15586">
        <v>0</v>
      </c>
      <c r="E15586" t="s">
        <v>12168</v>
      </c>
    </row>
    <row r="15587" spans="1:5" x14ac:dyDescent="0.25">
      <c r="A15587">
        <v>130202</v>
      </c>
      <c r="B15587" t="s">
        <v>24627</v>
      </c>
      <c r="C15587" t="s">
        <v>24629</v>
      </c>
      <c r="D15587">
        <v>0</v>
      </c>
      <c r="E15587" t="s">
        <v>12168</v>
      </c>
    </row>
    <row r="15588" spans="1:5" x14ac:dyDescent="0.25">
      <c r="A15588">
        <v>130204</v>
      </c>
      <c r="B15588" t="s">
        <v>24631</v>
      </c>
      <c r="C15588" t="s">
        <v>24632</v>
      </c>
      <c r="D15588">
        <v>0</v>
      </c>
      <c r="E15588" t="s">
        <v>12168</v>
      </c>
    </row>
    <row r="15589" spans="1:5" x14ac:dyDescent="0.25">
      <c r="A15589">
        <v>130205</v>
      </c>
      <c r="B15589" t="s">
        <v>24633</v>
      </c>
      <c r="C15589" t="s">
        <v>24634</v>
      </c>
      <c r="D15589">
        <v>0</v>
      </c>
      <c r="E15589" t="s">
        <v>12168</v>
      </c>
    </row>
    <row r="15590" spans="1:5" x14ac:dyDescent="0.25">
      <c r="A15590">
        <v>130208</v>
      </c>
      <c r="B15590" t="s">
        <v>24639</v>
      </c>
      <c r="C15590" t="s">
        <v>24640</v>
      </c>
      <c r="D15590">
        <v>0</v>
      </c>
      <c r="E15590" t="s">
        <v>12168</v>
      </c>
    </row>
    <row r="15591" spans="1:5" x14ac:dyDescent="0.25">
      <c r="A15591">
        <v>130209</v>
      </c>
      <c r="B15591" t="s">
        <v>24639</v>
      </c>
      <c r="C15591" t="s">
        <v>24641</v>
      </c>
      <c r="D15591">
        <v>0</v>
      </c>
      <c r="E15591" t="s">
        <v>12168</v>
      </c>
    </row>
    <row r="15592" spans="1:5" x14ac:dyDescent="0.25">
      <c r="A15592">
        <v>130210</v>
      </c>
      <c r="B15592" t="s">
        <v>24639</v>
      </c>
      <c r="C15592" t="s">
        <v>24642</v>
      </c>
      <c r="D15592">
        <v>0</v>
      </c>
      <c r="E15592" t="s">
        <v>12168</v>
      </c>
    </row>
    <row r="15593" spans="1:5" x14ac:dyDescent="0.25">
      <c r="A15593">
        <v>130211</v>
      </c>
      <c r="B15593" t="s">
        <v>24643</v>
      </c>
      <c r="C15593" t="s">
        <v>24644</v>
      </c>
      <c r="D15593">
        <v>0</v>
      </c>
      <c r="E15593" t="s">
        <v>12168</v>
      </c>
    </row>
    <row r="15594" spans="1:5" x14ac:dyDescent="0.25">
      <c r="A15594">
        <v>130212</v>
      </c>
      <c r="B15594" t="s">
        <v>24645</v>
      </c>
      <c r="C15594" t="s">
        <v>24646</v>
      </c>
      <c r="D15594">
        <v>0</v>
      </c>
      <c r="E15594" t="s">
        <v>12168</v>
      </c>
    </row>
    <row r="15595" spans="1:5" x14ac:dyDescent="0.25">
      <c r="A15595">
        <v>130213</v>
      </c>
      <c r="B15595" t="s">
        <v>24647</v>
      </c>
      <c r="C15595" t="s">
        <v>24648</v>
      </c>
      <c r="D15595">
        <v>0</v>
      </c>
      <c r="E15595" t="s">
        <v>12168</v>
      </c>
    </row>
    <row r="15596" spans="1:5" x14ac:dyDescent="0.25">
      <c r="A15596">
        <v>130214</v>
      </c>
      <c r="B15596" t="s">
        <v>24649</v>
      </c>
      <c r="C15596" t="s">
        <v>24650</v>
      </c>
      <c r="D15596">
        <v>0</v>
      </c>
      <c r="E15596" t="s">
        <v>12168</v>
      </c>
    </row>
    <row r="15597" spans="1:5" x14ac:dyDescent="0.25">
      <c r="A15597">
        <v>130215</v>
      </c>
      <c r="B15597" t="s">
        <v>24649</v>
      </c>
      <c r="C15597" t="s">
        <v>24651</v>
      </c>
      <c r="D15597">
        <v>0</v>
      </c>
      <c r="E15597" t="s">
        <v>12168</v>
      </c>
    </row>
    <row r="15598" spans="1:5" x14ac:dyDescent="0.25">
      <c r="A15598">
        <v>130218</v>
      </c>
      <c r="B15598" t="s">
        <v>24655</v>
      </c>
      <c r="C15598" t="s">
        <v>24656</v>
      </c>
      <c r="D15598">
        <v>0</v>
      </c>
      <c r="E15598" t="s">
        <v>12168</v>
      </c>
    </row>
    <row r="15599" spans="1:5" x14ac:dyDescent="0.25">
      <c r="A15599">
        <v>130221</v>
      </c>
      <c r="B15599" t="s">
        <v>24661</v>
      </c>
      <c r="C15599" t="s">
        <v>23728</v>
      </c>
      <c r="D15599">
        <v>0</v>
      </c>
      <c r="E15599" t="s">
        <v>12168</v>
      </c>
    </row>
    <row r="15600" spans="1:5" x14ac:dyDescent="0.25">
      <c r="A15600">
        <v>130222</v>
      </c>
      <c r="B15600" t="s">
        <v>24661</v>
      </c>
      <c r="C15600" t="s">
        <v>24662</v>
      </c>
      <c r="D15600">
        <v>0</v>
      </c>
      <c r="E15600" t="s">
        <v>12168</v>
      </c>
    </row>
    <row r="15601" spans="1:5" x14ac:dyDescent="0.25">
      <c r="A15601">
        <v>130223</v>
      </c>
      <c r="B15601" t="s">
        <v>24663</v>
      </c>
      <c r="C15601" t="s">
        <v>24664</v>
      </c>
      <c r="D15601">
        <v>0</v>
      </c>
      <c r="E15601" t="s">
        <v>12168</v>
      </c>
    </row>
    <row r="15602" spans="1:5" x14ac:dyDescent="0.25">
      <c r="A15602">
        <v>130224</v>
      </c>
      <c r="B15602" t="s">
        <v>24665</v>
      </c>
      <c r="C15602" t="s">
        <v>24666</v>
      </c>
      <c r="D15602">
        <v>0</v>
      </c>
      <c r="E15602" t="s">
        <v>12168</v>
      </c>
    </row>
    <row r="15603" spans="1:5" x14ac:dyDescent="0.25">
      <c r="A15603">
        <v>130226</v>
      </c>
      <c r="B15603" t="s">
        <v>24668</v>
      </c>
      <c r="C15603" t="s">
        <v>24669</v>
      </c>
      <c r="D15603">
        <v>0</v>
      </c>
      <c r="E15603" t="s">
        <v>12168</v>
      </c>
    </row>
    <row r="15604" spans="1:5" x14ac:dyDescent="0.25">
      <c r="A15604">
        <v>130227</v>
      </c>
      <c r="B15604" t="s">
        <v>24670</v>
      </c>
      <c r="C15604" t="s">
        <v>24671</v>
      </c>
      <c r="D15604">
        <v>0</v>
      </c>
      <c r="E15604" t="s">
        <v>12168</v>
      </c>
    </row>
    <row r="15605" spans="1:5" x14ac:dyDescent="0.25">
      <c r="A15605">
        <v>130228</v>
      </c>
      <c r="B15605" t="s">
        <v>24672</v>
      </c>
      <c r="C15605" t="s">
        <v>24673</v>
      </c>
      <c r="D15605">
        <v>0</v>
      </c>
      <c r="E15605" t="s">
        <v>12168</v>
      </c>
    </row>
    <row r="15606" spans="1:5" x14ac:dyDescent="0.25">
      <c r="A15606">
        <v>130229</v>
      </c>
      <c r="B15606" t="s">
        <v>24674</v>
      </c>
      <c r="C15606" t="s">
        <v>24675</v>
      </c>
      <c r="D15606">
        <v>0</v>
      </c>
      <c r="E15606" t="s">
        <v>12168</v>
      </c>
    </row>
    <row r="15607" spans="1:5" x14ac:dyDescent="0.25">
      <c r="A15607">
        <v>130230</v>
      </c>
      <c r="B15607" t="s">
        <v>24676</v>
      </c>
      <c r="C15607" t="s">
        <v>23951</v>
      </c>
      <c r="D15607">
        <v>0</v>
      </c>
      <c r="E15607" t="s">
        <v>12168</v>
      </c>
    </row>
    <row r="15608" spans="1:5" x14ac:dyDescent="0.25">
      <c r="A15608">
        <v>130231</v>
      </c>
      <c r="B15608" t="s">
        <v>24677</v>
      </c>
      <c r="C15608" t="s">
        <v>24678</v>
      </c>
      <c r="D15608">
        <v>0</v>
      </c>
      <c r="E15608" t="s">
        <v>12168</v>
      </c>
    </row>
    <row r="15609" spans="1:5" x14ac:dyDescent="0.25">
      <c r="A15609">
        <v>130233</v>
      </c>
      <c r="B15609" t="s">
        <v>24681</v>
      </c>
      <c r="C15609" t="s">
        <v>24682</v>
      </c>
      <c r="D15609">
        <v>0</v>
      </c>
      <c r="E15609" t="s">
        <v>12168</v>
      </c>
    </row>
    <row r="15610" spans="1:5" x14ac:dyDescent="0.25">
      <c r="A15610">
        <v>130234</v>
      </c>
      <c r="B15610" t="s">
        <v>24681</v>
      </c>
      <c r="C15610" t="s">
        <v>24683</v>
      </c>
      <c r="D15610">
        <v>0</v>
      </c>
      <c r="E15610" t="s">
        <v>12168</v>
      </c>
    </row>
    <row r="15611" spans="1:5" x14ac:dyDescent="0.25">
      <c r="A15611">
        <v>130235</v>
      </c>
      <c r="B15611" t="s">
        <v>24684</v>
      </c>
      <c r="C15611" t="s">
        <v>24685</v>
      </c>
      <c r="D15611">
        <v>0</v>
      </c>
      <c r="E15611" t="s">
        <v>12168</v>
      </c>
    </row>
    <row r="15612" spans="1:5" x14ac:dyDescent="0.25">
      <c r="A15612">
        <v>130236</v>
      </c>
      <c r="B15612" t="s">
        <v>24684</v>
      </c>
      <c r="C15612" t="s">
        <v>24686</v>
      </c>
      <c r="D15612">
        <v>0</v>
      </c>
      <c r="E15612" t="s">
        <v>12168</v>
      </c>
    </row>
    <row r="15613" spans="1:5" x14ac:dyDescent="0.25">
      <c r="A15613">
        <v>130237</v>
      </c>
      <c r="B15613" t="s">
        <v>24687</v>
      </c>
      <c r="C15613" t="s">
        <v>24688</v>
      </c>
      <c r="D15613">
        <v>0</v>
      </c>
      <c r="E15613" t="s">
        <v>12168</v>
      </c>
    </row>
    <row r="15614" spans="1:5" x14ac:dyDescent="0.25">
      <c r="A15614">
        <v>130238</v>
      </c>
      <c r="B15614" t="s">
        <v>24689</v>
      </c>
      <c r="C15614" t="s">
        <v>24690</v>
      </c>
      <c r="D15614">
        <v>0</v>
      </c>
      <c r="E15614" t="s">
        <v>12168</v>
      </c>
    </row>
    <row r="15615" spans="1:5" x14ac:dyDescent="0.25">
      <c r="A15615">
        <v>130239</v>
      </c>
      <c r="B15615" t="s">
        <v>24691</v>
      </c>
      <c r="C15615" t="s">
        <v>24692</v>
      </c>
      <c r="D15615">
        <v>0</v>
      </c>
      <c r="E15615" t="s">
        <v>12168</v>
      </c>
    </row>
    <row r="15616" spans="1:5" x14ac:dyDescent="0.25">
      <c r="A15616">
        <v>130240</v>
      </c>
      <c r="B15616" t="s">
        <v>24693</v>
      </c>
      <c r="C15616" t="s">
        <v>24694</v>
      </c>
      <c r="D15616">
        <v>0</v>
      </c>
      <c r="E15616" t="s">
        <v>12168</v>
      </c>
    </row>
    <row r="15617" spans="1:5" x14ac:dyDescent="0.25">
      <c r="A15617">
        <v>130241</v>
      </c>
      <c r="B15617" t="s">
        <v>24695</v>
      </c>
      <c r="C15617" t="s">
        <v>24696</v>
      </c>
      <c r="D15617">
        <v>0</v>
      </c>
      <c r="E15617" t="s">
        <v>12168</v>
      </c>
    </row>
    <row r="15618" spans="1:5" x14ac:dyDescent="0.25">
      <c r="A15618">
        <v>130242</v>
      </c>
      <c r="B15618" t="s">
        <v>24697</v>
      </c>
      <c r="C15618" t="s">
        <v>24698</v>
      </c>
      <c r="D15618">
        <v>0</v>
      </c>
      <c r="E15618" t="s">
        <v>12168</v>
      </c>
    </row>
    <row r="15619" spans="1:5" x14ac:dyDescent="0.25">
      <c r="A15619">
        <v>130243</v>
      </c>
      <c r="B15619" t="s">
        <v>24697</v>
      </c>
      <c r="C15619" t="s">
        <v>24699</v>
      </c>
      <c r="D15619">
        <v>0</v>
      </c>
      <c r="E15619" t="s">
        <v>12168</v>
      </c>
    </row>
    <row r="15620" spans="1:5" x14ac:dyDescent="0.25">
      <c r="A15620">
        <v>130244</v>
      </c>
      <c r="B15620" t="s">
        <v>24700</v>
      </c>
      <c r="C15620" t="s">
        <v>24701</v>
      </c>
      <c r="D15620">
        <v>0</v>
      </c>
      <c r="E15620" t="s">
        <v>12168</v>
      </c>
    </row>
    <row r="15621" spans="1:5" x14ac:dyDescent="0.25">
      <c r="A15621">
        <v>130245</v>
      </c>
      <c r="B15621" t="s">
        <v>24702</v>
      </c>
      <c r="C15621" t="s">
        <v>24703</v>
      </c>
      <c r="D15621">
        <v>0</v>
      </c>
      <c r="E15621" t="s">
        <v>12168</v>
      </c>
    </row>
    <row r="15622" spans="1:5" x14ac:dyDescent="0.25">
      <c r="A15622">
        <v>130246</v>
      </c>
      <c r="B15622" t="s">
        <v>24704</v>
      </c>
      <c r="C15622" t="s">
        <v>24705</v>
      </c>
      <c r="D15622">
        <v>0</v>
      </c>
      <c r="E15622" t="s">
        <v>12168</v>
      </c>
    </row>
    <row r="15623" spans="1:5" x14ac:dyDescent="0.25">
      <c r="A15623">
        <v>130247</v>
      </c>
      <c r="B15623" t="s">
        <v>24706</v>
      </c>
      <c r="C15623" t="s">
        <v>24707</v>
      </c>
      <c r="D15623">
        <v>0</v>
      </c>
      <c r="E15623" t="s">
        <v>12168</v>
      </c>
    </row>
    <row r="15624" spans="1:5" x14ac:dyDescent="0.25">
      <c r="A15624">
        <v>130248</v>
      </c>
      <c r="B15624" t="s">
        <v>24708</v>
      </c>
      <c r="C15624" t="s">
        <v>24709</v>
      </c>
      <c r="D15624">
        <v>0</v>
      </c>
      <c r="E15624" t="s">
        <v>12168</v>
      </c>
    </row>
    <row r="15625" spans="1:5" x14ac:dyDescent="0.25">
      <c r="A15625">
        <v>130249</v>
      </c>
      <c r="B15625" t="s">
        <v>24708</v>
      </c>
      <c r="C15625" t="s">
        <v>24710</v>
      </c>
      <c r="D15625">
        <v>0</v>
      </c>
      <c r="E15625" t="s">
        <v>12168</v>
      </c>
    </row>
    <row r="15626" spans="1:5" x14ac:dyDescent="0.25">
      <c r="A15626">
        <v>130250</v>
      </c>
      <c r="B15626" t="s">
        <v>24708</v>
      </c>
      <c r="C15626" t="s">
        <v>24711</v>
      </c>
      <c r="D15626">
        <v>0</v>
      </c>
      <c r="E15626" t="s">
        <v>12168</v>
      </c>
    </row>
    <row r="15627" spans="1:5" x14ac:dyDescent="0.25">
      <c r="A15627">
        <v>130251</v>
      </c>
      <c r="B15627" t="s">
        <v>24712</v>
      </c>
      <c r="C15627" t="s">
        <v>24713</v>
      </c>
      <c r="D15627">
        <v>0</v>
      </c>
      <c r="E15627" t="s">
        <v>12168</v>
      </c>
    </row>
    <row r="15628" spans="1:5" x14ac:dyDescent="0.25">
      <c r="A15628">
        <v>130252</v>
      </c>
      <c r="B15628" t="s">
        <v>24714</v>
      </c>
      <c r="C15628" t="s">
        <v>24715</v>
      </c>
      <c r="D15628">
        <v>0</v>
      </c>
      <c r="E15628" t="s">
        <v>12168</v>
      </c>
    </row>
    <row r="15629" spans="1:5" x14ac:dyDescent="0.25">
      <c r="A15629">
        <v>130253</v>
      </c>
      <c r="B15629" t="s">
        <v>24716</v>
      </c>
      <c r="C15629" t="s">
        <v>24717</v>
      </c>
      <c r="D15629">
        <v>0</v>
      </c>
      <c r="E15629" t="s">
        <v>12168</v>
      </c>
    </row>
    <row r="15630" spans="1:5" x14ac:dyDescent="0.25">
      <c r="A15630">
        <v>130255</v>
      </c>
      <c r="B15630" t="s">
        <v>24720</v>
      </c>
      <c r="C15630" t="s">
        <v>14532</v>
      </c>
      <c r="D15630">
        <v>0</v>
      </c>
      <c r="E15630" t="s">
        <v>12168</v>
      </c>
    </row>
    <row r="15631" spans="1:5" x14ac:dyDescent="0.25">
      <c r="A15631">
        <v>130256</v>
      </c>
      <c r="B15631" t="s">
        <v>24721</v>
      </c>
      <c r="C15631" t="s">
        <v>24722</v>
      </c>
      <c r="D15631">
        <v>0</v>
      </c>
      <c r="E15631" t="s">
        <v>12168</v>
      </c>
    </row>
    <row r="15632" spans="1:5" x14ac:dyDescent="0.25">
      <c r="A15632">
        <v>130258</v>
      </c>
      <c r="B15632" t="s">
        <v>24724</v>
      </c>
      <c r="C15632" t="s">
        <v>24725</v>
      </c>
      <c r="D15632">
        <v>0</v>
      </c>
      <c r="E15632" t="s">
        <v>12168</v>
      </c>
    </row>
    <row r="15633" spans="1:5" x14ac:dyDescent="0.25">
      <c r="A15633">
        <v>130259</v>
      </c>
      <c r="B15633" t="s">
        <v>24726</v>
      </c>
      <c r="C15633" t="s">
        <v>24727</v>
      </c>
      <c r="D15633">
        <v>0</v>
      </c>
      <c r="E15633" t="s">
        <v>12168</v>
      </c>
    </row>
    <row r="15634" spans="1:5" x14ac:dyDescent="0.25">
      <c r="A15634">
        <v>130260</v>
      </c>
      <c r="B15634" t="s">
        <v>24728</v>
      </c>
      <c r="C15634" t="s">
        <v>24729</v>
      </c>
      <c r="D15634">
        <v>0</v>
      </c>
      <c r="E15634" t="s">
        <v>12168</v>
      </c>
    </row>
    <row r="15635" spans="1:5" x14ac:dyDescent="0.25">
      <c r="A15635">
        <v>130261</v>
      </c>
      <c r="B15635" t="s">
        <v>24728</v>
      </c>
      <c r="C15635" t="s">
        <v>24730</v>
      </c>
      <c r="D15635">
        <v>0</v>
      </c>
      <c r="E15635" t="s">
        <v>12168</v>
      </c>
    </row>
    <row r="15636" spans="1:5" x14ac:dyDescent="0.25">
      <c r="A15636">
        <v>130262</v>
      </c>
      <c r="B15636" t="s">
        <v>24731</v>
      </c>
      <c r="C15636" t="s">
        <v>14011</v>
      </c>
      <c r="D15636">
        <v>0</v>
      </c>
      <c r="E15636" t="s">
        <v>12168</v>
      </c>
    </row>
    <row r="15637" spans="1:5" x14ac:dyDescent="0.25">
      <c r="A15637">
        <v>130263</v>
      </c>
      <c r="B15637" t="s">
        <v>24731</v>
      </c>
      <c r="C15637" t="s">
        <v>24732</v>
      </c>
      <c r="D15637">
        <v>0</v>
      </c>
      <c r="E15637" t="s">
        <v>12168</v>
      </c>
    </row>
    <row r="15638" spans="1:5" x14ac:dyDescent="0.25">
      <c r="A15638">
        <v>130264</v>
      </c>
      <c r="B15638" t="s">
        <v>24733</v>
      </c>
      <c r="C15638" t="s">
        <v>24734</v>
      </c>
      <c r="D15638">
        <v>0</v>
      </c>
      <c r="E15638" t="s">
        <v>12168</v>
      </c>
    </row>
    <row r="15639" spans="1:5" x14ac:dyDescent="0.25">
      <c r="A15639">
        <v>130265</v>
      </c>
      <c r="B15639" t="s">
        <v>24735</v>
      </c>
      <c r="C15639" t="s">
        <v>24736</v>
      </c>
      <c r="D15639">
        <v>0</v>
      </c>
      <c r="E15639" t="s">
        <v>12168</v>
      </c>
    </row>
    <row r="15640" spans="1:5" x14ac:dyDescent="0.25">
      <c r="A15640">
        <v>130266</v>
      </c>
      <c r="B15640" t="s">
        <v>24737</v>
      </c>
      <c r="C15640" t="s">
        <v>24154</v>
      </c>
      <c r="D15640">
        <v>0</v>
      </c>
      <c r="E15640" t="s">
        <v>12168</v>
      </c>
    </row>
    <row r="15641" spans="1:5" x14ac:dyDescent="0.25">
      <c r="A15641">
        <v>130267</v>
      </c>
      <c r="B15641" t="s">
        <v>24738</v>
      </c>
      <c r="C15641" t="s">
        <v>24739</v>
      </c>
      <c r="D15641">
        <v>0</v>
      </c>
      <c r="E15641" t="s">
        <v>12168</v>
      </c>
    </row>
    <row r="15642" spans="1:5" x14ac:dyDescent="0.25">
      <c r="A15642">
        <v>130268</v>
      </c>
      <c r="B15642" t="s">
        <v>24740</v>
      </c>
      <c r="C15642" t="s">
        <v>24741</v>
      </c>
      <c r="D15642">
        <v>0</v>
      </c>
      <c r="E15642" t="s">
        <v>12168</v>
      </c>
    </row>
    <row r="15643" spans="1:5" x14ac:dyDescent="0.25">
      <c r="A15643">
        <v>130269</v>
      </c>
      <c r="B15643" t="s">
        <v>24740</v>
      </c>
      <c r="C15643" t="s">
        <v>24742</v>
      </c>
      <c r="D15643">
        <v>0</v>
      </c>
      <c r="E15643" t="s">
        <v>12168</v>
      </c>
    </row>
    <row r="15644" spans="1:5" x14ac:dyDescent="0.25">
      <c r="A15644">
        <v>130270</v>
      </c>
      <c r="B15644" t="s">
        <v>24743</v>
      </c>
      <c r="C15644" t="s">
        <v>24744</v>
      </c>
      <c r="D15644">
        <v>0</v>
      </c>
      <c r="E15644" t="s">
        <v>12168</v>
      </c>
    </row>
    <row r="15645" spans="1:5" x14ac:dyDescent="0.25">
      <c r="A15645">
        <v>130271</v>
      </c>
      <c r="B15645" t="s">
        <v>24745</v>
      </c>
      <c r="C15645" t="s">
        <v>24746</v>
      </c>
      <c r="D15645">
        <v>0</v>
      </c>
      <c r="E15645" t="s">
        <v>12168</v>
      </c>
    </row>
    <row r="15646" spans="1:5" x14ac:dyDescent="0.25">
      <c r="A15646">
        <v>130272</v>
      </c>
      <c r="B15646" t="s">
        <v>24745</v>
      </c>
      <c r="C15646" t="s">
        <v>24747</v>
      </c>
      <c r="D15646">
        <v>0</v>
      </c>
      <c r="E15646" t="s">
        <v>12168</v>
      </c>
    </row>
    <row r="15647" spans="1:5" x14ac:dyDescent="0.25">
      <c r="A15647">
        <v>130273</v>
      </c>
      <c r="B15647" t="s">
        <v>24748</v>
      </c>
      <c r="C15647" t="s">
        <v>24749</v>
      </c>
      <c r="D15647">
        <v>0</v>
      </c>
      <c r="E15647" t="s">
        <v>12168</v>
      </c>
    </row>
    <row r="15648" spans="1:5" x14ac:dyDescent="0.25">
      <c r="A15648">
        <v>130274</v>
      </c>
      <c r="B15648" t="s">
        <v>24750</v>
      </c>
      <c r="C15648" t="s">
        <v>24751</v>
      </c>
      <c r="D15648">
        <v>0</v>
      </c>
      <c r="E15648" t="s">
        <v>12168</v>
      </c>
    </row>
    <row r="15649" spans="1:5" x14ac:dyDescent="0.25">
      <c r="A15649">
        <v>130275</v>
      </c>
      <c r="B15649" t="s">
        <v>24752</v>
      </c>
      <c r="C15649" t="s">
        <v>24753</v>
      </c>
      <c r="D15649">
        <v>0</v>
      </c>
      <c r="E15649" t="s">
        <v>12168</v>
      </c>
    </row>
    <row r="15650" spans="1:5" x14ac:dyDescent="0.25">
      <c r="A15650">
        <v>130276</v>
      </c>
      <c r="B15650" t="s">
        <v>24752</v>
      </c>
      <c r="C15650" t="s">
        <v>24754</v>
      </c>
      <c r="D15650">
        <v>0</v>
      </c>
      <c r="E15650" t="s">
        <v>12168</v>
      </c>
    </row>
    <row r="15651" spans="1:5" x14ac:dyDescent="0.25">
      <c r="A15651">
        <v>130277</v>
      </c>
      <c r="B15651" t="s">
        <v>24755</v>
      </c>
      <c r="C15651" t="s">
        <v>24756</v>
      </c>
      <c r="D15651">
        <v>0</v>
      </c>
      <c r="E15651" t="s">
        <v>12168</v>
      </c>
    </row>
    <row r="15652" spans="1:5" x14ac:dyDescent="0.25">
      <c r="A15652">
        <v>130279</v>
      </c>
      <c r="B15652" t="s">
        <v>24757</v>
      </c>
      <c r="C15652" t="s">
        <v>24759</v>
      </c>
      <c r="D15652">
        <v>0</v>
      </c>
      <c r="E15652" t="s">
        <v>12168</v>
      </c>
    </row>
    <row r="15653" spans="1:5" x14ac:dyDescent="0.25">
      <c r="A15653">
        <v>130280</v>
      </c>
      <c r="B15653" t="s">
        <v>24760</v>
      </c>
      <c r="C15653" t="s">
        <v>24761</v>
      </c>
      <c r="D15653">
        <v>0</v>
      </c>
      <c r="E15653" t="s">
        <v>12168</v>
      </c>
    </row>
    <row r="15654" spans="1:5" x14ac:dyDescent="0.25">
      <c r="A15654">
        <v>130282</v>
      </c>
      <c r="B15654" t="s">
        <v>24764</v>
      </c>
      <c r="C15654" t="s">
        <v>24765</v>
      </c>
      <c r="D15654">
        <v>0</v>
      </c>
      <c r="E15654" t="s">
        <v>12168</v>
      </c>
    </row>
    <row r="15655" spans="1:5" x14ac:dyDescent="0.25">
      <c r="A15655">
        <v>130284</v>
      </c>
      <c r="B15655" t="s">
        <v>24768</v>
      </c>
      <c r="C15655" t="s">
        <v>24769</v>
      </c>
      <c r="D15655">
        <v>0</v>
      </c>
      <c r="E15655" t="s">
        <v>12168</v>
      </c>
    </row>
    <row r="15656" spans="1:5" x14ac:dyDescent="0.25">
      <c r="A15656">
        <v>130285</v>
      </c>
      <c r="B15656" t="s">
        <v>24768</v>
      </c>
      <c r="C15656" t="s">
        <v>24770</v>
      </c>
      <c r="D15656">
        <v>0</v>
      </c>
      <c r="E15656" t="s">
        <v>12168</v>
      </c>
    </row>
    <row r="15657" spans="1:5" x14ac:dyDescent="0.25">
      <c r="A15657">
        <v>130286</v>
      </c>
      <c r="B15657" t="s">
        <v>24771</v>
      </c>
      <c r="C15657" t="s">
        <v>24772</v>
      </c>
      <c r="D15657">
        <v>0</v>
      </c>
      <c r="E15657" t="s">
        <v>12168</v>
      </c>
    </row>
    <row r="15658" spans="1:5" x14ac:dyDescent="0.25">
      <c r="A15658">
        <v>130287</v>
      </c>
      <c r="B15658" t="s">
        <v>24771</v>
      </c>
      <c r="C15658" t="s">
        <v>24773</v>
      </c>
      <c r="D15658">
        <v>0</v>
      </c>
      <c r="E15658" t="s">
        <v>12168</v>
      </c>
    </row>
    <row r="15659" spans="1:5" x14ac:dyDescent="0.25">
      <c r="A15659">
        <v>130289</v>
      </c>
      <c r="B15659" t="s">
        <v>24774</v>
      </c>
      <c r="C15659" t="s">
        <v>24776</v>
      </c>
      <c r="D15659">
        <v>0</v>
      </c>
      <c r="E15659" t="s">
        <v>12168</v>
      </c>
    </row>
    <row r="15660" spans="1:5" x14ac:dyDescent="0.25">
      <c r="A15660">
        <v>130290</v>
      </c>
      <c r="B15660" t="s">
        <v>24777</v>
      </c>
      <c r="C15660" t="s">
        <v>24778</v>
      </c>
      <c r="D15660">
        <v>0</v>
      </c>
      <c r="E15660" t="s">
        <v>12168</v>
      </c>
    </row>
    <row r="15661" spans="1:5" x14ac:dyDescent="0.25">
      <c r="A15661">
        <v>130291</v>
      </c>
      <c r="B15661" t="s">
        <v>24779</v>
      </c>
      <c r="C15661" t="s">
        <v>24780</v>
      </c>
      <c r="D15661">
        <v>0</v>
      </c>
      <c r="E15661" t="s">
        <v>12168</v>
      </c>
    </row>
    <row r="15662" spans="1:5" x14ac:dyDescent="0.25">
      <c r="A15662">
        <v>130292</v>
      </c>
      <c r="B15662" t="s">
        <v>24781</v>
      </c>
      <c r="C15662" t="s">
        <v>24782</v>
      </c>
      <c r="D15662">
        <v>0</v>
      </c>
      <c r="E15662" t="s">
        <v>12168</v>
      </c>
    </row>
    <row r="15663" spans="1:5" x14ac:dyDescent="0.25">
      <c r="A15663">
        <v>130293</v>
      </c>
      <c r="B15663" t="s">
        <v>24783</v>
      </c>
      <c r="C15663" t="s">
        <v>24784</v>
      </c>
      <c r="D15663">
        <v>0</v>
      </c>
      <c r="E15663" t="s">
        <v>12168</v>
      </c>
    </row>
    <row r="15664" spans="1:5" x14ac:dyDescent="0.25">
      <c r="A15664">
        <v>130295</v>
      </c>
      <c r="B15664" t="s">
        <v>24787</v>
      </c>
      <c r="C15664" t="s">
        <v>24788</v>
      </c>
      <c r="D15664">
        <v>0</v>
      </c>
      <c r="E15664" t="s">
        <v>12168</v>
      </c>
    </row>
    <row r="15665" spans="1:5" x14ac:dyDescent="0.25">
      <c r="A15665">
        <v>130297</v>
      </c>
      <c r="B15665" t="s">
        <v>24790</v>
      </c>
      <c r="C15665" t="s">
        <v>24791</v>
      </c>
      <c r="D15665">
        <v>0</v>
      </c>
      <c r="E15665" t="s">
        <v>12168</v>
      </c>
    </row>
    <row r="15666" spans="1:5" x14ac:dyDescent="0.25">
      <c r="A15666">
        <v>130298</v>
      </c>
      <c r="B15666" t="s">
        <v>24792</v>
      </c>
      <c r="C15666" t="s">
        <v>24793</v>
      </c>
      <c r="D15666">
        <v>0</v>
      </c>
      <c r="E15666" t="s">
        <v>12168</v>
      </c>
    </row>
    <row r="15667" spans="1:5" x14ac:dyDescent="0.25">
      <c r="A15667">
        <v>130299</v>
      </c>
      <c r="B15667" t="s">
        <v>24792</v>
      </c>
      <c r="C15667" t="s">
        <v>24794</v>
      </c>
      <c r="D15667">
        <v>0</v>
      </c>
      <c r="E15667" t="s">
        <v>12168</v>
      </c>
    </row>
    <row r="15668" spans="1:5" x14ac:dyDescent="0.25">
      <c r="A15668">
        <v>130300</v>
      </c>
      <c r="B15668" t="s">
        <v>24795</v>
      </c>
      <c r="C15668" t="s">
        <v>24796</v>
      </c>
      <c r="D15668">
        <v>0</v>
      </c>
      <c r="E15668" t="s">
        <v>12168</v>
      </c>
    </row>
    <row r="15669" spans="1:5" x14ac:dyDescent="0.25">
      <c r="A15669">
        <v>130301</v>
      </c>
      <c r="B15669" t="s">
        <v>24797</v>
      </c>
      <c r="C15669" t="s">
        <v>24798</v>
      </c>
      <c r="D15669">
        <v>0</v>
      </c>
      <c r="E15669" t="s">
        <v>12168</v>
      </c>
    </row>
    <row r="15670" spans="1:5" x14ac:dyDescent="0.25">
      <c r="A15670">
        <v>130302</v>
      </c>
      <c r="B15670" t="s">
        <v>24799</v>
      </c>
      <c r="C15670" t="s">
        <v>24800</v>
      </c>
      <c r="D15670">
        <v>0</v>
      </c>
      <c r="E15670" t="s">
        <v>12168</v>
      </c>
    </row>
    <row r="15671" spans="1:5" x14ac:dyDescent="0.25">
      <c r="A15671">
        <v>130304</v>
      </c>
      <c r="B15671" t="s">
        <v>24803</v>
      </c>
      <c r="C15671" t="s">
        <v>24804</v>
      </c>
      <c r="D15671">
        <v>0</v>
      </c>
      <c r="E15671" t="s">
        <v>12168</v>
      </c>
    </row>
    <row r="15672" spans="1:5" x14ac:dyDescent="0.25">
      <c r="A15672">
        <v>130305</v>
      </c>
      <c r="B15672" t="s">
        <v>24805</v>
      </c>
      <c r="C15672" t="s">
        <v>24806</v>
      </c>
      <c r="D15672">
        <v>0</v>
      </c>
      <c r="E15672" t="s">
        <v>12168</v>
      </c>
    </row>
    <row r="15673" spans="1:5" x14ac:dyDescent="0.25">
      <c r="A15673">
        <v>130306</v>
      </c>
      <c r="B15673" t="s">
        <v>24807</v>
      </c>
      <c r="C15673" t="s">
        <v>24808</v>
      </c>
      <c r="D15673">
        <v>0</v>
      </c>
      <c r="E15673" t="s">
        <v>12168</v>
      </c>
    </row>
    <row r="15674" spans="1:5" x14ac:dyDescent="0.25">
      <c r="A15674">
        <v>130307</v>
      </c>
      <c r="B15674" t="s">
        <v>24809</v>
      </c>
      <c r="C15674" t="s">
        <v>24810</v>
      </c>
      <c r="D15674">
        <v>0</v>
      </c>
      <c r="E15674" t="s">
        <v>12168</v>
      </c>
    </row>
    <row r="15675" spans="1:5" x14ac:dyDescent="0.25">
      <c r="A15675">
        <v>130308</v>
      </c>
      <c r="B15675" t="s">
        <v>24811</v>
      </c>
      <c r="C15675" t="s">
        <v>24812</v>
      </c>
      <c r="D15675">
        <v>0</v>
      </c>
      <c r="E15675" t="s">
        <v>12168</v>
      </c>
    </row>
    <row r="15676" spans="1:5" x14ac:dyDescent="0.25">
      <c r="A15676">
        <v>130309</v>
      </c>
      <c r="B15676" t="s">
        <v>24813</v>
      </c>
      <c r="C15676" t="s">
        <v>24814</v>
      </c>
      <c r="D15676">
        <v>0</v>
      </c>
      <c r="E15676" t="s">
        <v>12168</v>
      </c>
    </row>
    <row r="15677" spans="1:5" x14ac:dyDescent="0.25">
      <c r="A15677">
        <v>130310</v>
      </c>
      <c r="B15677" t="s">
        <v>24815</v>
      </c>
      <c r="C15677" t="s">
        <v>24816</v>
      </c>
      <c r="D15677">
        <v>0</v>
      </c>
      <c r="E15677" t="s">
        <v>12168</v>
      </c>
    </row>
    <row r="15678" spans="1:5" x14ac:dyDescent="0.25">
      <c r="A15678">
        <v>130311</v>
      </c>
      <c r="B15678" t="s">
        <v>24817</v>
      </c>
      <c r="C15678" t="s">
        <v>24818</v>
      </c>
      <c r="D15678">
        <v>0</v>
      </c>
      <c r="E15678" t="s">
        <v>12168</v>
      </c>
    </row>
    <row r="15679" spans="1:5" x14ac:dyDescent="0.25">
      <c r="A15679">
        <v>130312</v>
      </c>
      <c r="B15679" t="s">
        <v>24819</v>
      </c>
      <c r="C15679" t="s">
        <v>24820</v>
      </c>
      <c r="D15679">
        <v>0</v>
      </c>
      <c r="E15679" t="s">
        <v>12168</v>
      </c>
    </row>
    <row r="15680" spans="1:5" x14ac:dyDescent="0.25">
      <c r="A15680">
        <v>130313</v>
      </c>
      <c r="B15680" t="s">
        <v>24821</v>
      </c>
      <c r="C15680" t="s">
        <v>24822</v>
      </c>
      <c r="D15680">
        <v>0</v>
      </c>
      <c r="E15680" t="s">
        <v>12168</v>
      </c>
    </row>
    <row r="15681" spans="1:5" x14ac:dyDescent="0.25">
      <c r="A15681">
        <v>130314</v>
      </c>
      <c r="B15681" t="s">
        <v>24823</v>
      </c>
      <c r="C15681" t="s">
        <v>24824</v>
      </c>
      <c r="D15681">
        <v>0</v>
      </c>
      <c r="E15681" t="s">
        <v>12168</v>
      </c>
    </row>
    <row r="15682" spans="1:5" x14ac:dyDescent="0.25">
      <c r="A15682">
        <v>130316</v>
      </c>
      <c r="B15682" t="s">
        <v>24827</v>
      </c>
      <c r="C15682" t="s">
        <v>24828</v>
      </c>
      <c r="D15682">
        <v>0</v>
      </c>
      <c r="E15682" t="s">
        <v>12168</v>
      </c>
    </row>
    <row r="15683" spans="1:5" x14ac:dyDescent="0.25">
      <c r="A15683">
        <v>130317</v>
      </c>
      <c r="B15683" t="s">
        <v>24829</v>
      </c>
      <c r="C15683" t="s">
        <v>24830</v>
      </c>
      <c r="D15683">
        <v>0</v>
      </c>
      <c r="E15683" t="s">
        <v>12168</v>
      </c>
    </row>
    <row r="15684" spans="1:5" x14ac:dyDescent="0.25">
      <c r="A15684">
        <v>130318</v>
      </c>
      <c r="B15684" t="s">
        <v>24831</v>
      </c>
      <c r="C15684" t="s">
        <v>24832</v>
      </c>
      <c r="D15684">
        <v>0</v>
      </c>
      <c r="E15684" t="s">
        <v>12168</v>
      </c>
    </row>
    <row r="15685" spans="1:5" x14ac:dyDescent="0.25">
      <c r="A15685">
        <v>130319</v>
      </c>
      <c r="B15685" t="s">
        <v>24833</v>
      </c>
      <c r="C15685" t="s">
        <v>24834</v>
      </c>
      <c r="D15685">
        <v>0</v>
      </c>
      <c r="E15685" t="s">
        <v>12168</v>
      </c>
    </row>
    <row r="15686" spans="1:5" x14ac:dyDescent="0.25">
      <c r="A15686">
        <v>130321</v>
      </c>
      <c r="B15686" t="s">
        <v>24837</v>
      </c>
      <c r="C15686" t="s">
        <v>24838</v>
      </c>
      <c r="D15686">
        <v>0</v>
      </c>
      <c r="E15686" t="s">
        <v>12168</v>
      </c>
    </row>
    <row r="15687" spans="1:5" x14ac:dyDescent="0.25">
      <c r="A15687">
        <v>130322</v>
      </c>
      <c r="B15687" t="s">
        <v>24839</v>
      </c>
      <c r="C15687" t="s">
        <v>24840</v>
      </c>
      <c r="D15687">
        <v>0</v>
      </c>
      <c r="E15687" t="s">
        <v>12168</v>
      </c>
    </row>
    <row r="15688" spans="1:5" x14ac:dyDescent="0.25">
      <c r="A15688">
        <v>130323</v>
      </c>
      <c r="B15688" t="s">
        <v>24841</v>
      </c>
      <c r="C15688" t="s">
        <v>24842</v>
      </c>
      <c r="D15688">
        <v>0</v>
      </c>
      <c r="E15688" t="s">
        <v>12168</v>
      </c>
    </row>
    <row r="15689" spans="1:5" x14ac:dyDescent="0.25">
      <c r="A15689">
        <v>130324</v>
      </c>
      <c r="B15689" t="s">
        <v>24843</v>
      </c>
      <c r="C15689" t="s">
        <v>24844</v>
      </c>
      <c r="D15689">
        <v>0</v>
      </c>
      <c r="E15689" t="s">
        <v>12168</v>
      </c>
    </row>
    <row r="15690" spans="1:5" x14ac:dyDescent="0.25">
      <c r="A15690">
        <v>130325</v>
      </c>
      <c r="B15690" t="s">
        <v>24845</v>
      </c>
      <c r="C15690" t="s">
        <v>24846</v>
      </c>
      <c r="D15690">
        <v>0</v>
      </c>
      <c r="E15690" t="s">
        <v>12168</v>
      </c>
    </row>
    <row r="15691" spans="1:5" x14ac:dyDescent="0.25">
      <c r="A15691">
        <v>130326</v>
      </c>
      <c r="B15691" t="s">
        <v>24847</v>
      </c>
      <c r="C15691" t="s">
        <v>24848</v>
      </c>
      <c r="D15691">
        <v>0</v>
      </c>
      <c r="E15691" t="s">
        <v>12168</v>
      </c>
    </row>
    <row r="15692" spans="1:5" x14ac:dyDescent="0.25">
      <c r="A15692">
        <v>130327</v>
      </c>
      <c r="B15692" t="s">
        <v>24847</v>
      </c>
      <c r="C15692" t="s">
        <v>24849</v>
      </c>
      <c r="D15692">
        <v>0</v>
      </c>
      <c r="E15692" t="s">
        <v>12168</v>
      </c>
    </row>
    <row r="15693" spans="1:5" x14ac:dyDescent="0.25">
      <c r="A15693">
        <v>130328</v>
      </c>
      <c r="B15693" t="s">
        <v>24850</v>
      </c>
      <c r="C15693" t="s">
        <v>24851</v>
      </c>
      <c r="D15693">
        <v>0</v>
      </c>
      <c r="E15693" t="s">
        <v>12168</v>
      </c>
    </row>
    <row r="15694" spans="1:5" x14ac:dyDescent="0.25">
      <c r="A15694">
        <v>130329</v>
      </c>
      <c r="B15694" t="s">
        <v>24852</v>
      </c>
      <c r="C15694" t="s">
        <v>24853</v>
      </c>
      <c r="D15694">
        <v>0</v>
      </c>
      <c r="E15694" t="s">
        <v>12168</v>
      </c>
    </row>
    <row r="15695" spans="1:5" x14ac:dyDescent="0.25">
      <c r="A15695">
        <v>130330</v>
      </c>
      <c r="B15695" t="s">
        <v>24854</v>
      </c>
      <c r="C15695" t="s">
        <v>24855</v>
      </c>
      <c r="D15695">
        <v>0</v>
      </c>
      <c r="E15695" t="s">
        <v>12168</v>
      </c>
    </row>
    <row r="15696" spans="1:5" x14ac:dyDescent="0.25">
      <c r="A15696">
        <v>130332</v>
      </c>
      <c r="B15696" t="s">
        <v>24858</v>
      </c>
      <c r="C15696" t="s">
        <v>24859</v>
      </c>
      <c r="D15696">
        <v>0</v>
      </c>
      <c r="E15696" t="s">
        <v>12168</v>
      </c>
    </row>
    <row r="15697" spans="1:5" x14ac:dyDescent="0.25">
      <c r="A15697">
        <v>130333</v>
      </c>
      <c r="B15697" t="s">
        <v>24860</v>
      </c>
      <c r="C15697" t="s">
        <v>24861</v>
      </c>
      <c r="D15697">
        <v>0</v>
      </c>
      <c r="E15697" t="s">
        <v>12168</v>
      </c>
    </row>
    <row r="15698" spans="1:5" x14ac:dyDescent="0.25">
      <c r="A15698">
        <v>130334</v>
      </c>
      <c r="B15698" t="s">
        <v>24862</v>
      </c>
      <c r="C15698" t="s">
        <v>24863</v>
      </c>
      <c r="D15698">
        <v>0</v>
      </c>
      <c r="E15698" t="s">
        <v>12168</v>
      </c>
    </row>
    <row r="15699" spans="1:5" x14ac:dyDescent="0.25">
      <c r="A15699">
        <v>130335</v>
      </c>
      <c r="B15699" t="s">
        <v>24864</v>
      </c>
      <c r="C15699" t="s">
        <v>24865</v>
      </c>
      <c r="D15699">
        <v>0</v>
      </c>
      <c r="E15699" t="s">
        <v>12168</v>
      </c>
    </row>
    <row r="15700" spans="1:5" x14ac:dyDescent="0.25">
      <c r="A15700">
        <v>130336</v>
      </c>
      <c r="B15700" t="s">
        <v>24866</v>
      </c>
      <c r="C15700" t="s">
        <v>24098</v>
      </c>
      <c r="D15700">
        <v>0</v>
      </c>
      <c r="E15700" t="s">
        <v>12168</v>
      </c>
    </row>
    <row r="15701" spans="1:5" x14ac:dyDescent="0.25">
      <c r="A15701">
        <v>130337</v>
      </c>
      <c r="B15701" t="s">
        <v>24867</v>
      </c>
      <c r="C15701" t="s">
        <v>24868</v>
      </c>
      <c r="D15701">
        <v>0</v>
      </c>
      <c r="E15701" t="s">
        <v>12168</v>
      </c>
    </row>
    <row r="15702" spans="1:5" x14ac:dyDescent="0.25">
      <c r="A15702">
        <v>130338</v>
      </c>
      <c r="B15702" t="s">
        <v>24869</v>
      </c>
      <c r="C15702" t="s">
        <v>24870</v>
      </c>
      <c r="D15702">
        <v>0</v>
      </c>
      <c r="E15702" t="s">
        <v>12168</v>
      </c>
    </row>
    <row r="15703" spans="1:5" x14ac:dyDescent="0.25">
      <c r="A15703">
        <v>130341</v>
      </c>
      <c r="B15703" t="s">
        <v>24875</v>
      </c>
      <c r="C15703" t="s">
        <v>24876</v>
      </c>
      <c r="D15703">
        <v>0</v>
      </c>
      <c r="E15703" t="s">
        <v>12168</v>
      </c>
    </row>
    <row r="15704" spans="1:5" x14ac:dyDescent="0.25">
      <c r="A15704">
        <v>130342</v>
      </c>
      <c r="B15704" t="s">
        <v>24877</v>
      </c>
      <c r="C15704" t="s">
        <v>24878</v>
      </c>
      <c r="D15704">
        <v>0</v>
      </c>
      <c r="E15704" t="s">
        <v>12168</v>
      </c>
    </row>
    <row r="15705" spans="1:5" x14ac:dyDescent="0.25">
      <c r="A15705">
        <v>130343</v>
      </c>
      <c r="B15705" t="s">
        <v>24879</v>
      </c>
      <c r="C15705" t="s">
        <v>24880</v>
      </c>
      <c r="D15705">
        <v>0</v>
      </c>
      <c r="E15705" t="s">
        <v>12168</v>
      </c>
    </row>
    <row r="15706" spans="1:5" x14ac:dyDescent="0.25">
      <c r="A15706">
        <v>130344</v>
      </c>
      <c r="B15706" t="s">
        <v>24881</v>
      </c>
      <c r="C15706" t="s">
        <v>24882</v>
      </c>
      <c r="D15706">
        <v>0</v>
      </c>
      <c r="E15706" t="s">
        <v>12168</v>
      </c>
    </row>
    <row r="15707" spans="1:5" x14ac:dyDescent="0.25">
      <c r="A15707">
        <v>130345</v>
      </c>
      <c r="B15707" t="s">
        <v>24883</v>
      </c>
      <c r="C15707" t="s">
        <v>24884</v>
      </c>
      <c r="D15707">
        <v>0</v>
      </c>
      <c r="E15707" t="s">
        <v>12168</v>
      </c>
    </row>
    <row r="15708" spans="1:5" x14ac:dyDescent="0.25">
      <c r="A15708">
        <v>130346</v>
      </c>
      <c r="B15708" t="s">
        <v>24885</v>
      </c>
      <c r="C15708" t="s">
        <v>24886</v>
      </c>
      <c r="D15708">
        <v>0</v>
      </c>
      <c r="E15708" t="s">
        <v>12168</v>
      </c>
    </row>
    <row r="15709" spans="1:5" x14ac:dyDescent="0.25">
      <c r="A15709">
        <v>130347</v>
      </c>
      <c r="B15709" t="s">
        <v>24887</v>
      </c>
      <c r="C15709" t="s">
        <v>24888</v>
      </c>
      <c r="D15709">
        <v>0</v>
      </c>
      <c r="E15709" t="s">
        <v>12168</v>
      </c>
    </row>
    <row r="15710" spans="1:5" x14ac:dyDescent="0.25">
      <c r="A15710">
        <v>130348</v>
      </c>
      <c r="B15710" t="s">
        <v>24889</v>
      </c>
      <c r="C15710" t="s">
        <v>24890</v>
      </c>
      <c r="D15710">
        <v>0</v>
      </c>
      <c r="E15710" t="s">
        <v>12168</v>
      </c>
    </row>
    <row r="15711" spans="1:5" x14ac:dyDescent="0.25">
      <c r="A15711">
        <v>130349</v>
      </c>
      <c r="B15711" t="s">
        <v>24891</v>
      </c>
      <c r="C15711" t="s">
        <v>24892</v>
      </c>
      <c r="D15711">
        <v>0</v>
      </c>
      <c r="E15711" t="s">
        <v>12168</v>
      </c>
    </row>
    <row r="15712" spans="1:5" x14ac:dyDescent="0.25">
      <c r="A15712">
        <v>130350</v>
      </c>
      <c r="B15712" t="s">
        <v>24893</v>
      </c>
      <c r="C15712" t="s">
        <v>24894</v>
      </c>
      <c r="D15712">
        <v>0</v>
      </c>
      <c r="E15712" t="s">
        <v>12168</v>
      </c>
    </row>
    <row r="15713" spans="1:5" x14ac:dyDescent="0.25">
      <c r="A15713">
        <v>130351</v>
      </c>
      <c r="B15713" t="s">
        <v>24895</v>
      </c>
      <c r="C15713" t="s">
        <v>24896</v>
      </c>
      <c r="D15713">
        <v>0</v>
      </c>
      <c r="E15713" t="s">
        <v>12168</v>
      </c>
    </row>
    <row r="15714" spans="1:5" x14ac:dyDescent="0.25">
      <c r="A15714">
        <v>130352</v>
      </c>
      <c r="B15714" t="s">
        <v>24897</v>
      </c>
      <c r="C15714" t="s">
        <v>24898</v>
      </c>
      <c r="D15714">
        <v>0</v>
      </c>
      <c r="E15714" t="s">
        <v>12168</v>
      </c>
    </row>
    <row r="15715" spans="1:5" x14ac:dyDescent="0.25">
      <c r="A15715">
        <v>130353</v>
      </c>
      <c r="B15715" t="s">
        <v>24899</v>
      </c>
      <c r="C15715" t="s">
        <v>24900</v>
      </c>
      <c r="D15715">
        <v>0</v>
      </c>
      <c r="E15715" t="s">
        <v>12168</v>
      </c>
    </row>
    <row r="15716" spans="1:5" x14ac:dyDescent="0.25">
      <c r="A15716">
        <v>130354</v>
      </c>
      <c r="B15716" t="s">
        <v>24901</v>
      </c>
      <c r="C15716" t="s">
        <v>24902</v>
      </c>
      <c r="D15716">
        <v>0</v>
      </c>
      <c r="E15716" t="s">
        <v>12168</v>
      </c>
    </row>
    <row r="15717" spans="1:5" x14ac:dyDescent="0.25">
      <c r="A15717">
        <v>130355</v>
      </c>
      <c r="B15717" t="s">
        <v>24903</v>
      </c>
      <c r="C15717" t="s">
        <v>24904</v>
      </c>
      <c r="D15717">
        <v>0</v>
      </c>
      <c r="E15717" t="s">
        <v>12168</v>
      </c>
    </row>
    <row r="15718" spans="1:5" x14ac:dyDescent="0.25">
      <c r="A15718">
        <v>130356</v>
      </c>
      <c r="B15718" t="s">
        <v>24905</v>
      </c>
      <c r="C15718" t="s">
        <v>24906</v>
      </c>
      <c r="D15718">
        <v>0</v>
      </c>
      <c r="E15718" t="s">
        <v>12168</v>
      </c>
    </row>
    <row r="15719" spans="1:5" x14ac:dyDescent="0.25">
      <c r="A15719">
        <v>130357</v>
      </c>
      <c r="B15719" t="s">
        <v>24907</v>
      </c>
      <c r="C15719" t="s">
        <v>24908</v>
      </c>
      <c r="D15719">
        <v>0</v>
      </c>
      <c r="E15719" t="s">
        <v>12168</v>
      </c>
    </row>
    <row r="15720" spans="1:5" x14ac:dyDescent="0.25">
      <c r="A15720">
        <v>130358</v>
      </c>
      <c r="B15720" t="s">
        <v>24909</v>
      </c>
      <c r="C15720" t="s">
        <v>24910</v>
      </c>
      <c r="D15720">
        <v>0</v>
      </c>
      <c r="E15720" t="s">
        <v>12168</v>
      </c>
    </row>
    <row r="15721" spans="1:5" x14ac:dyDescent="0.25">
      <c r="A15721">
        <v>130359</v>
      </c>
      <c r="B15721" t="s">
        <v>24911</v>
      </c>
      <c r="C15721" t="s">
        <v>24912</v>
      </c>
      <c r="D15721">
        <v>0</v>
      </c>
      <c r="E15721" t="s">
        <v>12168</v>
      </c>
    </row>
    <row r="15722" spans="1:5" x14ac:dyDescent="0.25">
      <c r="A15722">
        <v>130360</v>
      </c>
      <c r="B15722" t="s">
        <v>24913</v>
      </c>
      <c r="C15722" t="s">
        <v>24914</v>
      </c>
      <c r="D15722">
        <v>0</v>
      </c>
      <c r="E15722" t="s">
        <v>12168</v>
      </c>
    </row>
    <row r="15723" spans="1:5" x14ac:dyDescent="0.25">
      <c r="A15723">
        <v>130361</v>
      </c>
      <c r="B15723" t="s">
        <v>24915</v>
      </c>
      <c r="C15723" t="s">
        <v>24916</v>
      </c>
      <c r="D15723">
        <v>0</v>
      </c>
      <c r="E15723" t="s">
        <v>12168</v>
      </c>
    </row>
    <row r="15724" spans="1:5" x14ac:dyDescent="0.25">
      <c r="A15724">
        <v>130362</v>
      </c>
      <c r="B15724" t="s">
        <v>24917</v>
      </c>
      <c r="C15724" t="s">
        <v>24918</v>
      </c>
      <c r="D15724">
        <v>0</v>
      </c>
      <c r="E15724" t="s">
        <v>12168</v>
      </c>
    </row>
    <row r="15725" spans="1:5" x14ac:dyDescent="0.25">
      <c r="A15725">
        <v>130363</v>
      </c>
      <c r="B15725" t="s">
        <v>24919</v>
      </c>
      <c r="C15725" t="s">
        <v>24920</v>
      </c>
      <c r="D15725">
        <v>0</v>
      </c>
      <c r="E15725" t="s">
        <v>12168</v>
      </c>
    </row>
    <row r="15726" spans="1:5" x14ac:dyDescent="0.25">
      <c r="A15726">
        <v>130364</v>
      </c>
      <c r="B15726" t="s">
        <v>24919</v>
      </c>
      <c r="C15726" t="s">
        <v>24921</v>
      </c>
      <c r="D15726">
        <v>0</v>
      </c>
      <c r="E15726" t="s">
        <v>12168</v>
      </c>
    </row>
    <row r="15727" spans="1:5" x14ac:dyDescent="0.25">
      <c r="A15727">
        <v>130365</v>
      </c>
      <c r="B15727" t="s">
        <v>24922</v>
      </c>
      <c r="C15727" t="s">
        <v>24923</v>
      </c>
      <c r="D15727">
        <v>0</v>
      </c>
      <c r="E15727" t="s">
        <v>12168</v>
      </c>
    </row>
    <row r="15728" spans="1:5" x14ac:dyDescent="0.25">
      <c r="A15728">
        <v>130366</v>
      </c>
      <c r="B15728" t="s">
        <v>24924</v>
      </c>
      <c r="C15728" t="s">
        <v>24925</v>
      </c>
      <c r="D15728">
        <v>0</v>
      </c>
      <c r="E15728" t="s">
        <v>12168</v>
      </c>
    </row>
    <row r="15729" spans="1:5" x14ac:dyDescent="0.25">
      <c r="A15729">
        <v>130367</v>
      </c>
      <c r="B15729" t="s">
        <v>24926</v>
      </c>
      <c r="C15729" t="s">
        <v>24927</v>
      </c>
      <c r="D15729">
        <v>0</v>
      </c>
      <c r="E15729" t="s">
        <v>12168</v>
      </c>
    </row>
    <row r="15730" spans="1:5" x14ac:dyDescent="0.25">
      <c r="A15730">
        <v>130368</v>
      </c>
      <c r="B15730" t="s">
        <v>24928</v>
      </c>
      <c r="C15730" t="s">
        <v>24929</v>
      </c>
      <c r="D15730">
        <v>0</v>
      </c>
      <c r="E15730" t="s">
        <v>12168</v>
      </c>
    </row>
    <row r="15731" spans="1:5" x14ac:dyDescent="0.25">
      <c r="A15731">
        <v>130369</v>
      </c>
      <c r="B15731" t="s">
        <v>24930</v>
      </c>
      <c r="C15731" t="s">
        <v>24931</v>
      </c>
      <c r="D15731">
        <v>0</v>
      </c>
      <c r="E15731" t="s">
        <v>12168</v>
      </c>
    </row>
    <row r="15732" spans="1:5" x14ac:dyDescent="0.25">
      <c r="A15732">
        <v>130370</v>
      </c>
      <c r="B15732" t="s">
        <v>24932</v>
      </c>
      <c r="C15732" t="s">
        <v>24933</v>
      </c>
      <c r="D15732">
        <v>0</v>
      </c>
      <c r="E15732" t="s">
        <v>12168</v>
      </c>
    </row>
    <row r="15733" spans="1:5" x14ac:dyDescent="0.25">
      <c r="A15733">
        <v>130371</v>
      </c>
      <c r="B15733" t="s">
        <v>24934</v>
      </c>
      <c r="C15733" t="s">
        <v>24935</v>
      </c>
      <c r="D15733">
        <v>0</v>
      </c>
      <c r="E15733" t="s">
        <v>12168</v>
      </c>
    </row>
    <row r="15734" spans="1:5" x14ac:dyDescent="0.25">
      <c r="A15734">
        <v>130372</v>
      </c>
      <c r="B15734" t="s">
        <v>24936</v>
      </c>
      <c r="C15734" t="s">
        <v>24937</v>
      </c>
      <c r="D15734">
        <v>0</v>
      </c>
      <c r="E15734" t="s">
        <v>12168</v>
      </c>
    </row>
    <row r="15735" spans="1:5" x14ac:dyDescent="0.25">
      <c r="A15735">
        <v>130373</v>
      </c>
      <c r="B15735" t="s">
        <v>24938</v>
      </c>
      <c r="C15735" t="s">
        <v>24939</v>
      </c>
      <c r="D15735">
        <v>0</v>
      </c>
      <c r="E15735" t="s">
        <v>12168</v>
      </c>
    </row>
    <row r="15736" spans="1:5" x14ac:dyDescent="0.25">
      <c r="A15736">
        <v>130374</v>
      </c>
      <c r="B15736" t="s">
        <v>24940</v>
      </c>
      <c r="C15736" t="s">
        <v>24941</v>
      </c>
      <c r="D15736">
        <v>0</v>
      </c>
      <c r="E15736" t="s">
        <v>12168</v>
      </c>
    </row>
    <row r="15737" spans="1:5" x14ac:dyDescent="0.25">
      <c r="A15737">
        <v>130375</v>
      </c>
      <c r="B15737" t="s">
        <v>24942</v>
      </c>
      <c r="C15737" t="s">
        <v>24943</v>
      </c>
      <c r="D15737">
        <v>0</v>
      </c>
      <c r="E15737" t="s">
        <v>12168</v>
      </c>
    </row>
    <row r="15738" spans="1:5" x14ac:dyDescent="0.25">
      <c r="A15738">
        <v>130376</v>
      </c>
      <c r="B15738" t="s">
        <v>24944</v>
      </c>
      <c r="C15738" t="s">
        <v>24945</v>
      </c>
      <c r="D15738">
        <v>0</v>
      </c>
      <c r="E15738" t="s">
        <v>12168</v>
      </c>
    </row>
    <row r="15739" spans="1:5" x14ac:dyDescent="0.25">
      <c r="A15739">
        <v>130377</v>
      </c>
      <c r="B15739" t="s">
        <v>24946</v>
      </c>
      <c r="C15739" t="s">
        <v>24947</v>
      </c>
      <c r="D15739">
        <v>0</v>
      </c>
      <c r="E15739" t="s">
        <v>12168</v>
      </c>
    </row>
    <row r="15740" spans="1:5" x14ac:dyDescent="0.25">
      <c r="A15740">
        <v>130378</v>
      </c>
      <c r="B15740" t="s">
        <v>24948</v>
      </c>
      <c r="C15740" t="s">
        <v>24949</v>
      </c>
      <c r="D15740">
        <v>0</v>
      </c>
      <c r="E15740" t="s">
        <v>12168</v>
      </c>
    </row>
    <row r="15741" spans="1:5" x14ac:dyDescent="0.25">
      <c r="A15741">
        <v>130379</v>
      </c>
      <c r="B15741" t="s">
        <v>24950</v>
      </c>
      <c r="C15741" t="s">
        <v>24951</v>
      </c>
      <c r="D15741">
        <v>0</v>
      </c>
      <c r="E15741" t="s">
        <v>12168</v>
      </c>
    </row>
    <row r="15742" spans="1:5" x14ac:dyDescent="0.25">
      <c r="A15742">
        <v>130380</v>
      </c>
      <c r="B15742" t="s">
        <v>24952</v>
      </c>
      <c r="C15742" t="s">
        <v>24953</v>
      </c>
      <c r="D15742">
        <v>0</v>
      </c>
      <c r="E15742" t="s">
        <v>12168</v>
      </c>
    </row>
    <row r="15743" spans="1:5" x14ac:dyDescent="0.25">
      <c r="A15743">
        <v>130382</v>
      </c>
      <c r="B15743" t="s">
        <v>24954</v>
      </c>
      <c r="C15743" t="s">
        <v>24956</v>
      </c>
      <c r="D15743">
        <v>0</v>
      </c>
      <c r="E15743" t="s">
        <v>12168</v>
      </c>
    </row>
    <row r="15744" spans="1:5" x14ac:dyDescent="0.25">
      <c r="A15744">
        <v>130384</v>
      </c>
      <c r="B15744" t="s">
        <v>24957</v>
      </c>
      <c r="C15744" t="s">
        <v>6524</v>
      </c>
      <c r="D15744">
        <v>0</v>
      </c>
      <c r="E15744" t="s">
        <v>12168</v>
      </c>
    </row>
    <row r="15745" spans="1:5" x14ac:dyDescent="0.25">
      <c r="A15745">
        <v>130385</v>
      </c>
      <c r="B15745" t="s">
        <v>24957</v>
      </c>
      <c r="C15745" t="s">
        <v>3375</v>
      </c>
      <c r="D15745">
        <v>0</v>
      </c>
      <c r="E15745" t="s">
        <v>12168</v>
      </c>
    </row>
    <row r="15746" spans="1:5" x14ac:dyDescent="0.25">
      <c r="A15746">
        <v>130386</v>
      </c>
      <c r="B15746" t="s">
        <v>24957</v>
      </c>
      <c r="C15746" t="s">
        <v>6209</v>
      </c>
      <c r="D15746">
        <v>0</v>
      </c>
      <c r="E15746" t="s">
        <v>12168</v>
      </c>
    </row>
    <row r="15747" spans="1:5" x14ac:dyDescent="0.25">
      <c r="A15747">
        <v>130387</v>
      </c>
      <c r="B15747" t="s">
        <v>24957</v>
      </c>
      <c r="C15747" t="s">
        <v>6522</v>
      </c>
      <c r="D15747">
        <v>0</v>
      </c>
      <c r="E15747" t="s">
        <v>12168</v>
      </c>
    </row>
    <row r="15748" spans="1:5" x14ac:dyDescent="0.25">
      <c r="A15748">
        <v>130388</v>
      </c>
      <c r="B15748" t="s">
        <v>24958</v>
      </c>
      <c r="C15748" t="s">
        <v>24959</v>
      </c>
      <c r="D15748">
        <v>0</v>
      </c>
      <c r="E15748" t="s">
        <v>12168</v>
      </c>
    </row>
    <row r="15749" spans="1:5" x14ac:dyDescent="0.25">
      <c r="A15749">
        <v>130389</v>
      </c>
      <c r="B15749" t="s">
        <v>24960</v>
      </c>
      <c r="C15749" t="s">
        <v>24961</v>
      </c>
      <c r="D15749">
        <v>0</v>
      </c>
      <c r="E15749" t="s">
        <v>12168</v>
      </c>
    </row>
    <row r="15750" spans="1:5" x14ac:dyDescent="0.25">
      <c r="A15750">
        <v>130390</v>
      </c>
      <c r="B15750" t="s">
        <v>24962</v>
      </c>
      <c r="C15750" t="s">
        <v>24963</v>
      </c>
      <c r="D15750">
        <v>0</v>
      </c>
      <c r="E15750" t="s">
        <v>12168</v>
      </c>
    </row>
    <row r="15751" spans="1:5" x14ac:dyDescent="0.25">
      <c r="A15751">
        <v>130391</v>
      </c>
      <c r="B15751" t="s">
        <v>24964</v>
      </c>
      <c r="C15751" t="s">
        <v>24965</v>
      </c>
      <c r="D15751">
        <v>0</v>
      </c>
      <c r="E15751" t="s">
        <v>12168</v>
      </c>
    </row>
    <row r="15752" spans="1:5" x14ac:dyDescent="0.25">
      <c r="A15752">
        <v>130392</v>
      </c>
      <c r="B15752" t="s">
        <v>24966</v>
      </c>
      <c r="C15752" t="s">
        <v>6069</v>
      </c>
      <c r="D15752">
        <v>0</v>
      </c>
      <c r="E15752" t="s">
        <v>12168</v>
      </c>
    </row>
    <row r="15753" spans="1:5" x14ac:dyDescent="0.25">
      <c r="A15753">
        <v>130394</v>
      </c>
      <c r="B15753" t="s">
        <v>24968</v>
      </c>
      <c r="C15753" t="s">
        <v>6073</v>
      </c>
      <c r="D15753">
        <v>0</v>
      </c>
      <c r="E15753" t="s">
        <v>12168</v>
      </c>
    </row>
    <row r="15754" spans="1:5" x14ac:dyDescent="0.25">
      <c r="A15754">
        <v>130395</v>
      </c>
      <c r="B15754" t="s">
        <v>24968</v>
      </c>
      <c r="C15754" t="s">
        <v>6074</v>
      </c>
      <c r="D15754">
        <v>0</v>
      </c>
      <c r="E15754" t="s">
        <v>12168</v>
      </c>
    </row>
    <row r="15755" spans="1:5" x14ac:dyDescent="0.25">
      <c r="A15755">
        <v>130396</v>
      </c>
      <c r="B15755" t="s">
        <v>24968</v>
      </c>
      <c r="C15755" t="s">
        <v>6069</v>
      </c>
      <c r="D15755">
        <v>0</v>
      </c>
      <c r="E15755" t="s">
        <v>12168</v>
      </c>
    </row>
    <row r="15756" spans="1:5" x14ac:dyDescent="0.25">
      <c r="A15756">
        <v>130397</v>
      </c>
      <c r="B15756" t="s">
        <v>24968</v>
      </c>
      <c r="C15756" t="s">
        <v>6075</v>
      </c>
      <c r="D15756">
        <v>0</v>
      </c>
      <c r="E15756" t="s">
        <v>12168</v>
      </c>
    </row>
    <row r="15757" spans="1:5" x14ac:dyDescent="0.25">
      <c r="A15757">
        <v>130398</v>
      </c>
      <c r="B15757" t="s">
        <v>24968</v>
      </c>
      <c r="C15757" t="s">
        <v>6070</v>
      </c>
      <c r="D15757">
        <v>0</v>
      </c>
      <c r="E15757" t="s">
        <v>12168</v>
      </c>
    </row>
    <row r="15758" spans="1:5" x14ac:dyDescent="0.25">
      <c r="A15758">
        <v>130399</v>
      </c>
      <c r="B15758" t="s">
        <v>24968</v>
      </c>
      <c r="C15758" t="s">
        <v>24967</v>
      </c>
      <c r="D15758">
        <v>0</v>
      </c>
      <c r="E15758" t="s">
        <v>12168</v>
      </c>
    </row>
    <row r="15759" spans="1:5" x14ac:dyDescent="0.25">
      <c r="A15759">
        <v>130400</v>
      </c>
      <c r="B15759" t="s">
        <v>24968</v>
      </c>
      <c r="C15759" t="s">
        <v>6076</v>
      </c>
      <c r="D15759">
        <v>0</v>
      </c>
      <c r="E15759" t="s">
        <v>12168</v>
      </c>
    </row>
    <row r="15760" spans="1:5" x14ac:dyDescent="0.25">
      <c r="A15760">
        <v>130401</v>
      </c>
      <c r="B15760" t="s">
        <v>24968</v>
      </c>
      <c r="C15760" t="s">
        <v>6072</v>
      </c>
      <c r="D15760">
        <v>0</v>
      </c>
      <c r="E15760" t="s">
        <v>12168</v>
      </c>
    </row>
    <row r="15761" spans="1:5" x14ac:dyDescent="0.25">
      <c r="A15761">
        <v>130402</v>
      </c>
      <c r="B15761" t="s">
        <v>24969</v>
      </c>
      <c r="C15761" t="s">
        <v>24970</v>
      </c>
      <c r="D15761">
        <v>0</v>
      </c>
      <c r="E15761" t="s">
        <v>12168</v>
      </c>
    </row>
    <row r="15762" spans="1:5" x14ac:dyDescent="0.25">
      <c r="A15762">
        <v>130403</v>
      </c>
      <c r="B15762" t="s">
        <v>24969</v>
      </c>
      <c r="C15762" t="s">
        <v>6073</v>
      </c>
      <c r="D15762">
        <v>0</v>
      </c>
      <c r="E15762" t="s">
        <v>12168</v>
      </c>
    </row>
    <row r="15763" spans="1:5" x14ac:dyDescent="0.25">
      <c r="A15763">
        <v>130404</v>
      </c>
      <c r="B15763" t="s">
        <v>24969</v>
      </c>
      <c r="C15763" t="s">
        <v>24971</v>
      </c>
      <c r="D15763">
        <v>0</v>
      </c>
      <c r="E15763" t="s">
        <v>12168</v>
      </c>
    </row>
    <row r="15764" spans="1:5" x14ac:dyDescent="0.25">
      <c r="A15764">
        <v>130405</v>
      </c>
      <c r="B15764" t="s">
        <v>24969</v>
      </c>
      <c r="C15764" t="s">
        <v>6074</v>
      </c>
      <c r="D15764">
        <v>0</v>
      </c>
      <c r="E15764" t="s">
        <v>12168</v>
      </c>
    </row>
    <row r="15765" spans="1:5" x14ac:dyDescent="0.25">
      <c r="A15765">
        <v>130406</v>
      </c>
      <c r="B15765" t="s">
        <v>24969</v>
      </c>
      <c r="C15765" t="s">
        <v>6075</v>
      </c>
      <c r="D15765">
        <v>0</v>
      </c>
      <c r="E15765" t="s">
        <v>12168</v>
      </c>
    </row>
    <row r="15766" spans="1:5" x14ac:dyDescent="0.25">
      <c r="A15766">
        <v>130407</v>
      </c>
      <c r="B15766" t="s">
        <v>24969</v>
      </c>
      <c r="C15766" t="s">
        <v>6070</v>
      </c>
      <c r="D15766">
        <v>0</v>
      </c>
      <c r="E15766" t="s">
        <v>12168</v>
      </c>
    </row>
    <row r="15767" spans="1:5" x14ac:dyDescent="0.25">
      <c r="A15767">
        <v>130408</v>
      </c>
      <c r="B15767" t="s">
        <v>24969</v>
      </c>
      <c r="C15767" t="s">
        <v>6076</v>
      </c>
      <c r="D15767">
        <v>0</v>
      </c>
      <c r="E15767" t="s">
        <v>12168</v>
      </c>
    </row>
    <row r="15768" spans="1:5" x14ac:dyDescent="0.25">
      <c r="A15768">
        <v>130409</v>
      </c>
      <c r="B15768" t="s">
        <v>24969</v>
      </c>
      <c r="C15768" t="s">
        <v>6072</v>
      </c>
      <c r="D15768">
        <v>0</v>
      </c>
      <c r="E15768" t="s">
        <v>12168</v>
      </c>
    </row>
    <row r="15769" spans="1:5" x14ac:dyDescent="0.25">
      <c r="A15769">
        <v>130410</v>
      </c>
      <c r="B15769" t="s">
        <v>24972</v>
      </c>
      <c r="C15769" t="s">
        <v>5676</v>
      </c>
      <c r="D15769">
        <v>0</v>
      </c>
      <c r="E15769" t="s">
        <v>12168</v>
      </c>
    </row>
    <row r="15770" spans="1:5" x14ac:dyDescent="0.25">
      <c r="A15770">
        <v>130411</v>
      </c>
      <c r="B15770" t="s">
        <v>24972</v>
      </c>
      <c r="C15770" t="s">
        <v>5677</v>
      </c>
      <c r="D15770">
        <v>0</v>
      </c>
      <c r="E15770" t="s">
        <v>12168</v>
      </c>
    </row>
    <row r="15771" spans="1:5" x14ac:dyDescent="0.25">
      <c r="A15771">
        <v>130412</v>
      </c>
      <c r="B15771" t="s">
        <v>24972</v>
      </c>
      <c r="C15771" t="s">
        <v>5678</v>
      </c>
      <c r="D15771">
        <v>0</v>
      </c>
      <c r="E15771" t="s">
        <v>12168</v>
      </c>
    </row>
    <row r="15772" spans="1:5" x14ac:dyDescent="0.25">
      <c r="A15772">
        <v>130413</v>
      </c>
      <c r="B15772" t="s">
        <v>24972</v>
      </c>
      <c r="C15772" t="s">
        <v>5680</v>
      </c>
      <c r="D15772">
        <v>0</v>
      </c>
      <c r="E15772" t="s">
        <v>12168</v>
      </c>
    </row>
    <row r="15773" spans="1:5" x14ac:dyDescent="0.25">
      <c r="A15773">
        <v>130414</v>
      </c>
      <c r="B15773" t="s">
        <v>24972</v>
      </c>
      <c r="C15773" t="s">
        <v>5679</v>
      </c>
      <c r="D15773">
        <v>0</v>
      </c>
      <c r="E15773" t="s">
        <v>12168</v>
      </c>
    </row>
    <row r="15774" spans="1:5" x14ac:dyDescent="0.25">
      <c r="A15774">
        <v>130415</v>
      </c>
      <c r="B15774" t="s">
        <v>24972</v>
      </c>
      <c r="C15774" t="s">
        <v>5681</v>
      </c>
      <c r="D15774">
        <v>0</v>
      </c>
      <c r="E15774" t="s">
        <v>12168</v>
      </c>
    </row>
    <row r="15775" spans="1:5" x14ac:dyDescent="0.25">
      <c r="A15775">
        <v>130416</v>
      </c>
      <c r="B15775" t="s">
        <v>24972</v>
      </c>
      <c r="C15775" t="s">
        <v>5682</v>
      </c>
      <c r="D15775">
        <v>0</v>
      </c>
      <c r="E15775" t="s">
        <v>12168</v>
      </c>
    </row>
    <row r="15776" spans="1:5" x14ac:dyDescent="0.25">
      <c r="A15776">
        <v>130417</v>
      </c>
      <c r="B15776" t="s">
        <v>24972</v>
      </c>
      <c r="C15776" t="s">
        <v>5683</v>
      </c>
      <c r="D15776">
        <v>0</v>
      </c>
      <c r="E15776" t="s">
        <v>12168</v>
      </c>
    </row>
    <row r="15777" spans="1:5" x14ac:dyDescent="0.25">
      <c r="A15777">
        <v>130418</v>
      </c>
      <c r="B15777" t="s">
        <v>24973</v>
      </c>
      <c r="C15777" t="s">
        <v>5964</v>
      </c>
      <c r="D15777">
        <v>0</v>
      </c>
      <c r="E15777" t="s">
        <v>12168</v>
      </c>
    </row>
    <row r="15778" spans="1:5" x14ac:dyDescent="0.25">
      <c r="A15778">
        <v>130419</v>
      </c>
      <c r="B15778" t="s">
        <v>24973</v>
      </c>
      <c r="C15778" t="s">
        <v>24974</v>
      </c>
      <c r="D15778">
        <v>0</v>
      </c>
      <c r="E15778" t="s">
        <v>12168</v>
      </c>
    </row>
    <row r="15779" spans="1:5" x14ac:dyDescent="0.25">
      <c r="A15779">
        <v>130420</v>
      </c>
      <c r="B15779" t="s">
        <v>24973</v>
      </c>
      <c r="C15779" t="s">
        <v>5965</v>
      </c>
      <c r="D15779">
        <v>0</v>
      </c>
      <c r="E15779" t="s">
        <v>12168</v>
      </c>
    </row>
    <row r="15780" spans="1:5" x14ac:dyDescent="0.25">
      <c r="A15780">
        <v>130421</v>
      </c>
      <c r="B15780" t="s">
        <v>24973</v>
      </c>
      <c r="C15780" t="s">
        <v>5966</v>
      </c>
      <c r="D15780">
        <v>0</v>
      </c>
      <c r="E15780" t="s">
        <v>12168</v>
      </c>
    </row>
    <row r="15781" spans="1:5" x14ac:dyDescent="0.25">
      <c r="A15781">
        <v>130422</v>
      </c>
      <c r="B15781" t="s">
        <v>24973</v>
      </c>
      <c r="C15781" t="s">
        <v>5951</v>
      </c>
      <c r="D15781">
        <v>0</v>
      </c>
      <c r="E15781" t="s">
        <v>12168</v>
      </c>
    </row>
    <row r="15782" spans="1:5" x14ac:dyDescent="0.25">
      <c r="A15782">
        <v>130423</v>
      </c>
      <c r="B15782" t="s">
        <v>24973</v>
      </c>
      <c r="C15782" t="s">
        <v>5970</v>
      </c>
      <c r="D15782">
        <v>0</v>
      </c>
      <c r="E15782" t="s">
        <v>12168</v>
      </c>
    </row>
    <row r="15783" spans="1:5" x14ac:dyDescent="0.25">
      <c r="A15783">
        <v>130424</v>
      </c>
      <c r="B15783" t="s">
        <v>24973</v>
      </c>
      <c r="C15783" t="s">
        <v>5972</v>
      </c>
      <c r="D15783">
        <v>0</v>
      </c>
      <c r="E15783" t="s">
        <v>12168</v>
      </c>
    </row>
    <row r="15784" spans="1:5" x14ac:dyDescent="0.25">
      <c r="A15784">
        <v>130425</v>
      </c>
      <c r="B15784" t="s">
        <v>24973</v>
      </c>
      <c r="C15784" t="s">
        <v>5973</v>
      </c>
      <c r="D15784">
        <v>0</v>
      </c>
      <c r="E15784" t="s">
        <v>12168</v>
      </c>
    </row>
    <row r="15785" spans="1:5" x14ac:dyDescent="0.25">
      <c r="A15785">
        <v>130426</v>
      </c>
      <c r="B15785" t="s">
        <v>24973</v>
      </c>
      <c r="C15785" t="s">
        <v>5952</v>
      </c>
      <c r="D15785">
        <v>0</v>
      </c>
      <c r="E15785" t="s">
        <v>12168</v>
      </c>
    </row>
    <row r="15786" spans="1:5" x14ac:dyDescent="0.25">
      <c r="A15786">
        <v>130427</v>
      </c>
      <c r="B15786" t="s">
        <v>24973</v>
      </c>
      <c r="C15786" t="s">
        <v>5974</v>
      </c>
      <c r="D15786">
        <v>0</v>
      </c>
      <c r="E15786" t="s">
        <v>12168</v>
      </c>
    </row>
    <row r="15787" spans="1:5" x14ac:dyDescent="0.25">
      <c r="A15787">
        <v>130428</v>
      </c>
      <c r="B15787" t="s">
        <v>24973</v>
      </c>
      <c r="C15787" t="s">
        <v>5975</v>
      </c>
      <c r="D15787">
        <v>0</v>
      </c>
      <c r="E15787" t="s">
        <v>12168</v>
      </c>
    </row>
    <row r="15788" spans="1:5" x14ac:dyDescent="0.25">
      <c r="A15788">
        <v>130429</v>
      </c>
      <c r="B15788" t="s">
        <v>24973</v>
      </c>
      <c r="C15788" t="s">
        <v>5953</v>
      </c>
      <c r="D15788">
        <v>0</v>
      </c>
      <c r="E15788" t="s">
        <v>12168</v>
      </c>
    </row>
    <row r="15789" spans="1:5" x14ac:dyDescent="0.25">
      <c r="A15789">
        <v>130430</v>
      </c>
      <c r="B15789" t="s">
        <v>24973</v>
      </c>
      <c r="C15789" t="s">
        <v>24975</v>
      </c>
      <c r="D15789">
        <v>0</v>
      </c>
      <c r="E15789" t="s">
        <v>12168</v>
      </c>
    </row>
    <row r="15790" spans="1:5" x14ac:dyDescent="0.25">
      <c r="A15790">
        <v>130431</v>
      </c>
      <c r="B15790" t="s">
        <v>24973</v>
      </c>
      <c r="C15790" t="s">
        <v>5976</v>
      </c>
      <c r="D15790">
        <v>0</v>
      </c>
      <c r="E15790" t="s">
        <v>12168</v>
      </c>
    </row>
    <row r="15791" spans="1:5" x14ac:dyDescent="0.25">
      <c r="A15791">
        <v>130432</v>
      </c>
      <c r="B15791" t="s">
        <v>24973</v>
      </c>
      <c r="C15791" t="s">
        <v>5954</v>
      </c>
      <c r="D15791">
        <v>0</v>
      </c>
      <c r="E15791" t="s">
        <v>12168</v>
      </c>
    </row>
    <row r="15792" spans="1:5" x14ac:dyDescent="0.25">
      <c r="A15792">
        <v>130433</v>
      </c>
      <c r="B15792" t="s">
        <v>24973</v>
      </c>
      <c r="C15792" t="s">
        <v>5977</v>
      </c>
      <c r="D15792">
        <v>0</v>
      </c>
      <c r="E15792" t="s">
        <v>12168</v>
      </c>
    </row>
    <row r="15793" spans="1:5" x14ac:dyDescent="0.25">
      <c r="A15793">
        <v>130434</v>
      </c>
      <c r="B15793" t="s">
        <v>24973</v>
      </c>
      <c r="C15793" t="s">
        <v>5978</v>
      </c>
      <c r="D15793">
        <v>0</v>
      </c>
      <c r="E15793" t="s">
        <v>12168</v>
      </c>
    </row>
    <row r="15794" spans="1:5" x14ac:dyDescent="0.25">
      <c r="A15794">
        <v>130435</v>
      </c>
      <c r="B15794" t="s">
        <v>24973</v>
      </c>
      <c r="C15794" t="s">
        <v>5979</v>
      </c>
      <c r="D15794">
        <v>0</v>
      </c>
      <c r="E15794" t="s">
        <v>12168</v>
      </c>
    </row>
    <row r="15795" spans="1:5" x14ac:dyDescent="0.25">
      <c r="A15795">
        <v>130436</v>
      </c>
      <c r="B15795" t="s">
        <v>24973</v>
      </c>
      <c r="C15795" t="s">
        <v>5980</v>
      </c>
      <c r="D15795">
        <v>0</v>
      </c>
      <c r="E15795" t="s">
        <v>12168</v>
      </c>
    </row>
    <row r="15796" spans="1:5" x14ac:dyDescent="0.25">
      <c r="A15796">
        <v>130437</v>
      </c>
      <c r="B15796" t="s">
        <v>24973</v>
      </c>
      <c r="C15796" t="s">
        <v>5956</v>
      </c>
      <c r="D15796">
        <v>0</v>
      </c>
      <c r="E15796" t="s">
        <v>12168</v>
      </c>
    </row>
    <row r="15797" spans="1:5" x14ac:dyDescent="0.25">
      <c r="A15797">
        <v>130438</v>
      </c>
      <c r="B15797" t="s">
        <v>24973</v>
      </c>
      <c r="C15797" t="s">
        <v>5957</v>
      </c>
      <c r="D15797">
        <v>0</v>
      </c>
      <c r="E15797" t="s">
        <v>12168</v>
      </c>
    </row>
    <row r="15798" spans="1:5" x14ac:dyDescent="0.25">
      <c r="A15798">
        <v>130439</v>
      </c>
      <c r="B15798" t="s">
        <v>24976</v>
      </c>
      <c r="C15798" t="s">
        <v>5794</v>
      </c>
      <c r="D15798">
        <v>0</v>
      </c>
      <c r="E15798" t="s">
        <v>12168</v>
      </c>
    </row>
    <row r="15799" spans="1:5" x14ac:dyDescent="0.25">
      <c r="A15799">
        <v>130440</v>
      </c>
      <c r="B15799" t="s">
        <v>24976</v>
      </c>
      <c r="C15799" t="s">
        <v>5791</v>
      </c>
      <c r="D15799">
        <v>0</v>
      </c>
      <c r="E15799" t="s">
        <v>12168</v>
      </c>
    </row>
    <row r="15800" spans="1:5" x14ac:dyDescent="0.25">
      <c r="A15800">
        <v>130442</v>
      </c>
      <c r="B15800" t="s">
        <v>24976</v>
      </c>
      <c r="C15800" t="s">
        <v>5799</v>
      </c>
      <c r="D15800">
        <v>0</v>
      </c>
      <c r="E15800" t="s">
        <v>12168</v>
      </c>
    </row>
    <row r="15801" spans="1:5" x14ac:dyDescent="0.25">
      <c r="A15801">
        <v>130443</v>
      </c>
      <c r="B15801" t="s">
        <v>24976</v>
      </c>
      <c r="C15801" t="s">
        <v>5802</v>
      </c>
      <c r="D15801">
        <v>0</v>
      </c>
      <c r="E15801" t="s">
        <v>12168</v>
      </c>
    </row>
    <row r="15802" spans="1:5" x14ac:dyDescent="0.25">
      <c r="A15802">
        <v>130444</v>
      </c>
      <c r="B15802" t="s">
        <v>24976</v>
      </c>
      <c r="C15802" t="s">
        <v>5803</v>
      </c>
      <c r="D15802">
        <v>0</v>
      </c>
      <c r="E15802" t="s">
        <v>12168</v>
      </c>
    </row>
    <row r="15803" spans="1:5" x14ac:dyDescent="0.25">
      <c r="A15803">
        <v>130445</v>
      </c>
      <c r="B15803" t="s">
        <v>24976</v>
      </c>
      <c r="C15803" t="s">
        <v>5804</v>
      </c>
      <c r="D15803">
        <v>0</v>
      </c>
      <c r="E15803" t="s">
        <v>12168</v>
      </c>
    </row>
    <row r="15804" spans="1:5" x14ac:dyDescent="0.25">
      <c r="A15804">
        <v>130446</v>
      </c>
      <c r="B15804" t="s">
        <v>24976</v>
      </c>
      <c r="C15804" t="s">
        <v>5814</v>
      </c>
      <c r="D15804">
        <v>0</v>
      </c>
      <c r="E15804" t="s">
        <v>12168</v>
      </c>
    </row>
    <row r="15805" spans="1:5" x14ac:dyDescent="0.25">
      <c r="A15805">
        <v>130447</v>
      </c>
      <c r="B15805" t="s">
        <v>24976</v>
      </c>
      <c r="C15805" t="s">
        <v>5816</v>
      </c>
      <c r="D15805">
        <v>0</v>
      </c>
      <c r="E15805" t="s">
        <v>12168</v>
      </c>
    </row>
    <row r="15806" spans="1:5" x14ac:dyDescent="0.25">
      <c r="A15806">
        <v>130448</v>
      </c>
      <c r="B15806" t="s">
        <v>24977</v>
      </c>
      <c r="C15806" t="s">
        <v>5793</v>
      </c>
      <c r="D15806">
        <v>0</v>
      </c>
      <c r="E15806" t="s">
        <v>12168</v>
      </c>
    </row>
    <row r="15807" spans="1:5" x14ac:dyDescent="0.25">
      <c r="A15807">
        <v>130449</v>
      </c>
      <c r="B15807" t="s">
        <v>24977</v>
      </c>
      <c r="C15807" t="s">
        <v>5795</v>
      </c>
      <c r="D15807">
        <v>0</v>
      </c>
      <c r="E15807" t="s">
        <v>12168</v>
      </c>
    </row>
    <row r="15808" spans="1:5" x14ac:dyDescent="0.25">
      <c r="A15808">
        <v>130450</v>
      </c>
      <c r="B15808" t="s">
        <v>24977</v>
      </c>
      <c r="C15808" t="s">
        <v>5796</v>
      </c>
      <c r="D15808">
        <v>0</v>
      </c>
      <c r="E15808" t="s">
        <v>12168</v>
      </c>
    </row>
    <row r="15809" spans="1:5" x14ac:dyDescent="0.25">
      <c r="A15809">
        <v>130451</v>
      </c>
      <c r="B15809" t="s">
        <v>24977</v>
      </c>
      <c r="C15809" t="s">
        <v>5791</v>
      </c>
      <c r="D15809">
        <v>0</v>
      </c>
      <c r="E15809" t="s">
        <v>12168</v>
      </c>
    </row>
    <row r="15810" spans="1:5" x14ac:dyDescent="0.25">
      <c r="A15810">
        <v>130453</v>
      </c>
      <c r="B15810" t="s">
        <v>24977</v>
      </c>
      <c r="C15810" t="s">
        <v>5805</v>
      </c>
      <c r="D15810">
        <v>0</v>
      </c>
      <c r="E15810" t="s">
        <v>12168</v>
      </c>
    </row>
    <row r="15811" spans="1:5" x14ac:dyDescent="0.25">
      <c r="A15811">
        <v>130454</v>
      </c>
      <c r="B15811" t="s">
        <v>24977</v>
      </c>
      <c r="C15811" t="s">
        <v>5806</v>
      </c>
      <c r="D15811">
        <v>0</v>
      </c>
      <c r="E15811" t="s">
        <v>12168</v>
      </c>
    </row>
    <row r="15812" spans="1:5" x14ac:dyDescent="0.25">
      <c r="A15812">
        <v>130456</v>
      </c>
      <c r="B15812" t="s">
        <v>24977</v>
      </c>
      <c r="C15812" t="s">
        <v>5809</v>
      </c>
      <c r="D15812">
        <v>0</v>
      </c>
      <c r="E15812" t="s">
        <v>12168</v>
      </c>
    </row>
    <row r="15813" spans="1:5" x14ac:dyDescent="0.25">
      <c r="A15813">
        <v>130457</v>
      </c>
      <c r="B15813" t="s">
        <v>24977</v>
      </c>
      <c r="C15813" t="s">
        <v>5810</v>
      </c>
      <c r="D15813">
        <v>0</v>
      </c>
      <c r="E15813" t="s">
        <v>12168</v>
      </c>
    </row>
    <row r="15814" spans="1:5" x14ac:dyDescent="0.25">
      <c r="A15814">
        <v>130458</v>
      </c>
      <c r="B15814" t="s">
        <v>24977</v>
      </c>
      <c r="C15814" t="s">
        <v>5811</v>
      </c>
      <c r="D15814">
        <v>0</v>
      </c>
      <c r="E15814" t="s">
        <v>12168</v>
      </c>
    </row>
    <row r="15815" spans="1:5" x14ac:dyDescent="0.25">
      <c r="A15815">
        <v>130459</v>
      </c>
      <c r="B15815" t="s">
        <v>24978</v>
      </c>
      <c r="C15815" t="s">
        <v>5906</v>
      </c>
      <c r="D15815">
        <v>0</v>
      </c>
      <c r="E15815" t="s">
        <v>12168</v>
      </c>
    </row>
    <row r="15816" spans="1:5" x14ac:dyDescent="0.25">
      <c r="A15816">
        <v>130460</v>
      </c>
      <c r="B15816" t="s">
        <v>24978</v>
      </c>
      <c r="C15816" t="s">
        <v>5911</v>
      </c>
      <c r="D15816">
        <v>0</v>
      </c>
      <c r="E15816" t="s">
        <v>12168</v>
      </c>
    </row>
    <row r="15817" spans="1:5" x14ac:dyDescent="0.25">
      <c r="A15817">
        <v>130461</v>
      </c>
      <c r="B15817" t="s">
        <v>24978</v>
      </c>
      <c r="C15817" t="s">
        <v>5902</v>
      </c>
      <c r="D15817">
        <v>0</v>
      </c>
      <c r="E15817" t="s">
        <v>12168</v>
      </c>
    </row>
    <row r="15818" spans="1:5" x14ac:dyDescent="0.25">
      <c r="A15818">
        <v>130462</v>
      </c>
      <c r="B15818" t="s">
        <v>24978</v>
      </c>
      <c r="C15818" t="s">
        <v>5903</v>
      </c>
      <c r="D15818">
        <v>0</v>
      </c>
      <c r="E15818" t="s">
        <v>12168</v>
      </c>
    </row>
    <row r="15819" spans="1:5" x14ac:dyDescent="0.25">
      <c r="A15819">
        <v>130463</v>
      </c>
      <c r="B15819" t="s">
        <v>24978</v>
      </c>
      <c r="C15819" t="s">
        <v>5905</v>
      </c>
      <c r="D15819">
        <v>0</v>
      </c>
      <c r="E15819" t="s">
        <v>12168</v>
      </c>
    </row>
    <row r="15820" spans="1:5" x14ac:dyDescent="0.25">
      <c r="A15820">
        <v>130464</v>
      </c>
      <c r="B15820" t="s">
        <v>24979</v>
      </c>
      <c r="C15820" t="s">
        <v>5906</v>
      </c>
      <c r="D15820">
        <v>0</v>
      </c>
      <c r="E15820" t="s">
        <v>12168</v>
      </c>
    </row>
    <row r="15821" spans="1:5" x14ac:dyDescent="0.25">
      <c r="A15821">
        <v>130465</v>
      </c>
      <c r="B15821" t="s">
        <v>24979</v>
      </c>
      <c r="C15821" t="s">
        <v>5901</v>
      </c>
      <c r="D15821">
        <v>0</v>
      </c>
      <c r="E15821" t="s">
        <v>12168</v>
      </c>
    </row>
    <row r="15822" spans="1:5" x14ac:dyDescent="0.25">
      <c r="A15822">
        <v>130466</v>
      </c>
      <c r="B15822" t="s">
        <v>24979</v>
      </c>
      <c r="C15822" t="s">
        <v>5902</v>
      </c>
      <c r="D15822">
        <v>0</v>
      </c>
      <c r="E15822" t="s">
        <v>12168</v>
      </c>
    </row>
    <row r="15823" spans="1:5" x14ac:dyDescent="0.25">
      <c r="A15823">
        <v>130467</v>
      </c>
      <c r="B15823" t="s">
        <v>24979</v>
      </c>
      <c r="C15823" t="s">
        <v>5904</v>
      </c>
      <c r="D15823">
        <v>0</v>
      </c>
      <c r="E15823" t="s">
        <v>12168</v>
      </c>
    </row>
    <row r="15824" spans="1:5" x14ac:dyDescent="0.25">
      <c r="A15824">
        <v>130468</v>
      </c>
      <c r="B15824" t="s">
        <v>24979</v>
      </c>
      <c r="C15824" t="s">
        <v>5905</v>
      </c>
      <c r="D15824">
        <v>0</v>
      </c>
      <c r="E15824" t="s">
        <v>12168</v>
      </c>
    </row>
    <row r="15825" spans="1:5" x14ac:dyDescent="0.25">
      <c r="A15825">
        <v>130469</v>
      </c>
      <c r="B15825" t="s">
        <v>24979</v>
      </c>
      <c r="C15825" t="s">
        <v>5924</v>
      </c>
      <c r="D15825">
        <v>0</v>
      </c>
      <c r="E15825" t="s">
        <v>12168</v>
      </c>
    </row>
    <row r="15826" spans="1:5" x14ac:dyDescent="0.25">
      <c r="A15826">
        <v>130470</v>
      </c>
      <c r="B15826" t="s">
        <v>24979</v>
      </c>
      <c r="C15826" t="s">
        <v>24980</v>
      </c>
      <c r="D15826">
        <v>0</v>
      </c>
      <c r="E15826" t="s">
        <v>12168</v>
      </c>
    </row>
    <row r="15827" spans="1:5" x14ac:dyDescent="0.25">
      <c r="A15827">
        <v>130471</v>
      </c>
      <c r="B15827" t="s">
        <v>24979</v>
      </c>
      <c r="C15827" t="s">
        <v>5926</v>
      </c>
      <c r="D15827">
        <v>0</v>
      </c>
      <c r="E15827" t="s">
        <v>12168</v>
      </c>
    </row>
    <row r="15828" spans="1:5" x14ac:dyDescent="0.25">
      <c r="A15828">
        <v>130472</v>
      </c>
      <c r="B15828" t="s">
        <v>24979</v>
      </c>
      <c r="C15828" t="s">
        <v>5927</v>
      </c>
      <c r="D15828">
        <v>0</v>
      </c>
      <c r="E15828" t="s">
        <v>12168</v>
      </c>
    </row>
    <row r="15829" spans="1:5" x14ac:dyDescent="0.25">
      <c r="A15829">
        <v>130473</v>
      </c>
      <c r="B15829" t="s">
        <v>24979</v>
      </c>
      <c r="C15829" t="s">
        <v>5928</v>
      </c>
      <c r="D15829">
        <v>0</v>
      </c>
      <c r="E15829" t="s">
        <v>12168</v>
      </c>
    </row>
    <row r="15830" spans="1:5" x14ac:dyDescent="0.25">
      <c r="A15830">
        <v>130474</v>
      </c>
      <c r="B15830" t="s">
        <v>24979</v>
      </c>
      <c r="C15830" t="s">
        <v>5930</v>
      </c>
      <c r="D15830">
        <v>0</v>
      </c>
      <c r="E15830" t="s">
        <v>12168</v>
      </c>
    </row>
    <row r="15831" spans="1:5" x14ac:dyDescent="0.25">
      <c r="A15831">
        <v>130475</v>
      </c>
      <c r="B15831" t="s">
        <v>24979</v>
      </c>
      <c r="C15831" t="s">
        <v>5931</v>
      </c>
      <c r="D15831">
        <v>0</v>
      </c>
      <c r="E15831" t="s">
        <v>12168</v>
      </c>
    </row>
    <row r="15832" spans="1:5" x14ac:dyDescent="0.25">
      <c r="A15832">
        <v>130476</v>
      </c>
      <c r="B15832" t="s">
        <v>24981</v>
      </c>
      <c r="C15832" t="s">
        <v>24982</v>
      </c>
      <c r="D15832">
        <v>0</v>
      </c>
      <c r="E15832" t="s">
        <v>12168</v>
      </c>
    </row>
    <row r="15833" spans="1:5" x14ac:dyDescent="0.25">
      <c r="A15833">
        <v>130477</v>
      </c>
      <c r="B15833" t="s">
        <v>24983</v>
      </c>
      <c r="C15833" t="s">
        <v>24984</v>
      </c>
      <c r="D15833">
        <v>0</v>
      </c>
      <c r="E15833" t="s">
        <v>12168</v>
      </c>
    </row>
    <row r="15834" spans="1:5" x14ac:dyDescent="0.25">
      <c r="A15834">
        <v>130478</v>
      </c>
      <c r="B15834" t="s">
        <v>24985</v>
      </c>
      <c r="C15834" t="s">
        <v>24986</v>
      </c>
      <c r="D15834">
        <v>0</v>
      </c>
      <c r="E15834" t="s">
        <v>12168</v>
      </c>
    </row>
    <row r="15835" spans="1:5" x14ac:dyDescent="0.25">
      <c r="A15835">
        <v>130479</v>
      </c>
      <c r="B15835" t="s">
        <v>24987</v>
      </c>
      <c r="C15835" t="s">
        <v>24988</v>
      </c>
      <c r="D15835">
        <v>0</v>
      </c>
      <c r="E15835" t="s">
        <v>12168</v>
      </c>
    </row>
    <row r="15836" spans="1:5" x14ac:dyDescent="0.25">
      <c r="A15836">
        <v>130480</v>
      </c>
      <c r="B15836" t="s">
        <v>24989</v>
      </c>
      <c r="C15836" t="s">
        <v>24990</v>
      </c>
      <c r="D15836">
        <v>0</v>
      </c>
      <c r="E15836" t="s">
        <v>12168</v>
      </c>
    </row>
    <row r="15837" spans="1:5" x14ac:dyDescent="0.25">
      <c r="A15837">
        <v>130481</v>
      </c>
      <c r="B15837" t="s">
        <v>24991</v>
      </c>
      <c r="C15837" t="s">
        <v>24992</v>
      </c>
      <c r="D15837">
        <v>0</v>
      </c>
      <c r="E15837" t="s">
        <v>12168</v>
      </c>
    </row>
    <row r="15838" spans="1:5" x14ac:dyDescent="0.25">
      <c r="A15838">
        <v>130482</v>
      </c>
      <c r="B15838" t="s">
        <v>24993</v>
      </c>
      <c r="C15838" t="s">
        <v>24994</v>
      </c>
      <c r="D15838">
        <v>0</v>
      </c>
      <c r="E15838" t="s">
        <v>12168</v>
      </c>
    </row>
    <row r="15839" spans="1:5" x14ac:dyDescent="0.25">
      <c r="A15839">
        <v>130483</v>
      </c>
      <c r="B15839" t="s">
        <v>24995</v>
      </c>
      <c r="C15839" t="s">
        <v>24996</v>
      </c>
      <c r="D15839">
        <v>0</v>
      </c>
      <c r="E15839" t="s">
        <v>12168</v>
      </c>
    </row>
    <row r="15840" spans="1:5" x14ac:dyDescent="0.25">
      <c r="A15840">
        <v>130489</v>
      </c>
      <c r="B15840" t="s">
        <v>25001</v>
      </c>
      <c r="C15840" t="s">
        <v>7400</v>
      </c>
      <c r="D15840">
        <v>0</v>
      </c>
      <c r="E15840" t="s">
        <v>12168</v>
      </c>
    </row>
    <row r="15841" spans="1:5" x14ac:dyDescent="0.25">
      <c r="A15841">
        <v>130490</v>
      </c>
      <c r="B15841" t="s">
        <v>25001</v>
      </c>
      <c r="C15841" t="s">
        <v>7396</v>
      </c>
      <c r="D15841">
        <v>0</v>
      </c>
      <c r="E15841" t="s">
        <v>12168</v>
      </c>
    </row>
    <row r="15842" spans="1:5" x14ac:dyDescent="0.25">
      <c r="A15842">
        <v>130491</v>
      </c>
      <c r="B15842" t="s">
        <v>25001</v>
      </c>
      <c r="C15842" t="s">
        <v>7401</v>
      </c>
      <c r="D15842">
        <v>0</v>
      </c>
      <c r="E15842" t="s">
        <v>12168</v>
      </c>
    </row>
    <row r="15843" spans="1:5" x14ac:dyDescent="0.25">
      <c r="A15843">
        <v>130492</v>
      </c>
      <c r="B15843" t="s">
        <v>25001</v>
      </c>
      <c r="C15843" t="s">
        <v>7402</v>
      </c>
      <c r="D15843">
        <v>0</v>
      </c>
      <c r="E15843" t="s">
        <v>12168</v>
      </c>
    </row>
    <row r="15844" spans="1:5" x14ac:dyDescent="0.25">
      <c r="A15844">
        <v>130493</v>
      </c>
      <c r="B15844" t="s">
        <v>25001</v>
      </c>
      <c r="C15844" t="s">
        <v>7403</v>
      </c>
      <c r="D15844">
        <v>0</v>
      </c>
      <c r="E15844" t="s">
        <v>12168</v>
      </c>
    </row>
    <row r="15845" spans="1:5" x14ac:dyDescent="0.25">
      <c r="A15845">
        <v>130494</v>
      </c>
      <c r="B15845" t="s">
        <v>25001</v>
      </c>
      <c r="C15845" t="s">
        <v>7397</v>
      </c>
      <c r="D15845">
        <v>0</v>
      </c>
      <c r="E15845" t="s">
        <v>12168</v>
      </c>
    </row>
    <row r="15846" spans="1:5" x14ac:dyDescent="0.25">
      <c r="A15846">
        <v>130495</v>
      </c>
      <c r="B15846" t="s">
        <v>25001</v>
      </c>
      <c r="C15846" t="s">
        <v>7404</v>
      </c>
      <c r="D15846">
        <v>0</v>
      </c>
      <c r="E15846" t="s">
        <v>12168</v>
      </c>
    </row>
    <row r="15847" spans="1:5" x14ac:dyDescent="0.25">
      <c r="A15847">
        <v>130496</v>
      </c>
      <c r="B15847" t="s">
        <v>25001</v>
      </c>
      <c r="C15847" t="s">
        <v>7398</v>
      </c>
      <c r="D15847">
        <v>0</v>
      </c>
      <c r="E15847" t="s">
        <v>12168</v>
      </c>
    </row>
    <row r="15848" spans="1:5" x14ac:dyDescent="0.25">
      <c r="A15848">
        <v>130497</v>
      </c>
      <c r="B15848" t="s">
        <v>25001</v>
      </c>
      <c r="C15848" t="s">
        <v>7405</v>
      </c>
      <c r="D15848">
        <v>0</v>
      </c>
      <c r="E15848" t="s">
        <v>12168</v>
      </c>
    </row>
    <row r="15849" spans="1:5" x14ac:dyDescent="0.25">
      <c r="A15849">
        <v>130498</v>
      </c>
      <c r="B15849" t="s">
        <v>25001</v>
      </c>
      <c r="C15849" t="s">
        <v>7399</v>
      </c>
      <c r="D15849">
        <v>0</v>
      </c>
      <c r="E15849" t="s">
        <v>12168</v>
      </c>
    </row>
    <row r="15850" spans="1:5" x14ac:dyDescent="0.25">
      <c r="A15850">
        <v>130499</v>
      </c>
      <c r="B15850" t="s">
        <v>25002</v>
      </c>
      <c r="C15850" t="s">
        <v>8862</v>
      </c>
      <c r="D15850">
        <v>0</v>
      </c>
      <c r="E15850" t="s">
        <v>12168</v>
      </c>
    </row>
    <row r="15851" spans="1:5" x14ac:dyDescent="0.25">
      <c r="A15851">
        <v>130501</v>
      </c>
      <c r="B15851" t="s">
        <v>25002</v>
      </c>
      <c r="C15851" t="s">
        <v>8858</v>
      </c>
      <c r="D15851">
        <v>0</v>
      </c>
      <c r="E15851" t="s">
        <v>12168</v>
      </c>
    </row>
    <row r="15852" spans="1:5" x14ac:dyDescent="0.25">
      <c r="A15852">
        <v>130503</v>
      </c>
      <c r="B15852" t="s">
        <v>25002</v>
      </c>
      <c r="C15852" t="s">
        <v>8864</v>
      </c>
      <c r="D15852">
        <v>0</v>
      </c>
      <c r="E15852" t="s">
        <v>12168</v>
      </c>
    </row>
    <row r="15853" spans="1:5" x14ac:dyDescent="0.25">
      <c r="A15853">
        <v>130504</v>
      </c>
      <c r="B15853" t="s">
        <v>25002</v>
      </c>
      <c r="C15853" t="s">
        <v>8865</v>
      </c>
      <c r="D15853">
        <v>0</v>
      </c>
      <c r="E15853" t="s">
        <v>12168</v>
      </c>
    </row>
    <row r="15854" spans="1:5" x14ac:dyDescent="0.25">
      <c r="A15854">
        <v>130505</v>
      </c>
      <c r="B15854" t="s">
        <v>25002</v>
      </c>
      <c r="C15854" t="s">
        <v>8866</v>
      </c>
      <c r="D15854">
        <v>0</v>
      </c>
      <c r="E15854" t="s">
        <v>12168</v>
      </c>
    </row>
    <row r="15855" spans="1:5" x14ac:dyDescent="0.25">
      <c r="A15855">
        <v>130506</v>
      </c>
      <c r="B15855" t="s">
        <v>25002</v>
      </c>
      <c r="C15855" t="s">
        <v>8867</v>
      </c>
      <c r="D15855">
        <v>0</v>
      </c>
      <c r="E15855" t="s">
        <v>12168</v>
      </c>
    </row>
    <row r="15856" spans="1:5" x14ac:dyDescent="0.25">
      <c r="A15856">
        <v>130507</v>
      </c>
      <c r="B15856" t="s">
        <v>25002</v>
      </c>
      <c r="C15856" t="s">
        <v>8868</v>
      </c>
      <c r="D15856">
        <v>0</v>
      </c>
      <c r="E15856" t="s">
        <v>12168</v>
      </c>
    </row>
    <row r="15857" spans="1:5" x14ac:dyDescent="0.25">
      <c r="A15857">
        <v>130508</v>
      </c>
      <c r="B15857" t="s">
        <v>25002</v>
      </c>
      <c r="C15857" t="s">
        <v>8869</v>
      </c>
      <c r="D15857">
        <v>0</v>
      </c>
      <c r="E15857" t="s">
        <v>12168</v>
      </c>
    </row>
    <row r="15858" spans="1:5" x14ac:dyDescent="0.25">
      <c r="A15858">
        <v>130509</v>
      </c>
      <c r="B15858" t="s">
        <v>25002</v>
      </c>
      <c r="C15858" t="s">
        <v>8870</v>
      </c>
      <c r="D15858">
        <v>0</v>
      </c>
      <c r="E15858" t="s">
        <v>12168</v>
      </c>
    </row>
    <row r="15859" spans="1:5" x14ac:dyDescent="0.25">
      <c r="A15859">
        <v>130510</v>
      </c>
      <c r="B15859" t="s">
        <v>25002</v>
      </c>
      <c r="C15859" t="s">
        <v>8872</v>
      </c>
      <c r="D15859">
        <v>0</v>
      </c>
      <c r="E15859" t="s">
        <v>12168</v>
      </c>
    </row>
    <row r="15860" spans="1:5" x14ac:dyDescent="0.25">
      <c r="A15860">
        <v>130511</v>
      </c>
      <c r="B15860" t="s">
        <v>25002</v>
      </c>
      <c r="C15860" t="s">
        <v>8873</v>
      </c>
      <c r="D15860">
        <v>0</v>
      </c>
      <c r="E15860" t="s">
        <v>12168</v>
      </c>
    </row>
    <row r="15861" spans="1:5" x14ac:dyDescent="0.25">
      <c r="A15861">
        <v>130512</v>
      </c>
      <c r="B15861" t="s">
        <v>25002</v>
      </c>
      <c r="C15861" t="s">
        <v>8874</v>
      </c>
      <c r="D15861">
        <v>0</v>
      </c>
      <c r="E15861" t="s">
        <v>12168</v>
      </c>
    </row>
    <row r="15862" spans="1:5" x14ac:dyDescent="0.25">
      <c r="A15862">
        <v>130513</v>
      </c>
      <c r="B15862" t="s">
        <v>25002</v>
      </c>
      <c r="C15862" t="s">
        <v>8877</v>
      </c>
      <c r="D15862">
        <v>0</v>
      </c>
      <c r="E15862" t="s">
        <v>12168</v>
      </c>
    </row>
    <row r="15863" spans="1:5" x14ac:dyDescent="0.25">
      <c r="A15863">
        <v>130515</v>
      </c>
      <c r="B15863" t="s">
        <v>25002</v>
      </c>
      <c r="C15863" t="s">
        <v>8879</v>
      </c>
      <c r="D15863">
        <v>0</v>
      </c>
      <c r="E15863" t="s">
        <v>12168</v>
      </c>
    </row>
    <row r="15864" spans="1:5" x14ac:dyDescent="0.25">
      <c r="A15864">
        <v>130516</v>
      </c>
      <c r="B15864" t="s">
        <v>25003</v>
      </c>
      <c r="C15864" t="s">
        <v>25004</v>
      </c>
      <c r="D15864">
        <v>0</v>
      </c>
      <c r="E15864" t="s">
        <v>12168</v>
      </c>
    </row>
    <row r="15865" spans="1:5" x14ac:dyDescent="0.25">
      <c r="A15865">
        <v>130517</v>
      </c>
      <c r="B15865" t="s">
        <v>25003</v>
      </c>
      <c r="C15865" t="s">
        <v>25005</v>
      </c>
      <c r="D15865">
        <v>0</v>
      </c>
      <c r="E15865" t="s">
        <v>12168</v>
      </c>
    </row>
    <row r="15866" spans="1:5" x14ac:dyDescent="0.25">
      <c r="A15866">
        <v>130518</v>
      </c>
      <c r="B15866" t="s">
        <v>25006</v>
      </c>
      <c r="D15866">
        <v>0</v>
      </c>
      <c r="E15866" t="s">
        <v>12168</v>
      </c>
    </row>
    <row r="15867" spans="1:5" x14ac:dyDescent="0.25">
      <c r="A15867">
        <v>130519</v>
      </c>
      <c r="B15867" t="s">
        <v>25006</v>
      </c>
      <c r="C15867" t="s">
        <v>25007</v>
      </c>
      <c r="D15867">
        <v>0</v>
      </c>
      <c r="E15867" t="s">
        <v>12168</v>
      </c>
    </row>
    <row r="15868" spans="1:5" x14ac:dyDescent="0.25">
      <c r="A15868">
        <v>130520</v>
      </c>
      <c r="B15868" t="s">
        <v>25006</v>
      </c>
      <c r="C15868" t="s">
        <v>8685</v>
      </c>
      <c r="D15868">
        <v>0</v>
      </c>
      <c r="E15868" t="s">
        <v>12168</v>
      </c>
    </row>
    <row r="15869" spans="1:5" x14ac:dyDescent="0.25">
      <c r="A15869">
        <v>130521</v>
      </c>
      <c r="B15869" t="s">
        <v>25006</v>
      </c>
      <c r="C15869" t="s">
        <v>8687</v>
      </c>
      <c r="D15869">
        <v>0</v>
      </c>
      <c r="E15869" t="s">
        <v>12168</v>
      </c>
    </row>
    <row r="15870" spans="1:5" x14ac:dyDescent="0.25">
      <c r="A15870">
        <v>130522</v>
      </c>
      <c r="B15870" t="s">
        <v>25006</v>
      </c>
      <c r="C15870" t="s">
        <v>25008</v>
      </c>
      <c r="D15870">
        <v>0</v>
      </c>
      <c r="E15870" t="s">
        <v>12168</v>
      </c>
    </row>
    <row r="15871" spans="1:5" x14ac:dyDescent="0.25">
      <c r="A15871">
        <v>130523</v>
      </c>
      <c r="B15871" t="s">
        <v>25006</v>
      </c>
      <c r="C15871" t="s">
        <v>25009</v>
      </c>
      <c r="D15871">
        <v>0</v>
      </c>
      <c r="E15871" t="s">
        <v>12168</v>
      </c>
    </row>
    <row r="15872" spans="1:5" x14ac:dyDescent="0.25">
      <c r="A15872">
        <v>130524</v>
      </c>
      <c r="B15872" t="s">
        <v>25010</v>
      </c>
      <c r="C15872" t="s">
        <v>25011</v>
      </c>
      <c r="D15872">
        <v>0</v>
      </c>
      <c r="E15872" t="s">
        <v>12168</v>
      </c>
    </row>
    <row r="15873" spans="1:5" x14ac:dyDescent="0.25">
      <c r="A15873">
        <v>130525</v>
      </c>
      <c r="B15873" t="s">
        <v>25010</v>
      </c>
      <c r="C15873" t="s">
        <v>25012</v>
      </c>
      <c r="D15873">
        <v>0</v>
      </c>
      <c r="E15873" t="s">
        <v>12168</v>
      </c>
    </row>
    <row r="15874" spans="1:5" x14ac:dyDescent="0.25">
      <c r="A15874">
        <v>130526</v>
      </c>
      <c r="B15874" t="s">
        <v>25010</v>
      </c>
      <c r="C15874" t="s">
        <v>25013</v>
      </c>
      <c r="D15874">
        <v>0</v>
      </c>
      <c r="E15874" t="s">
        <v>12168</v>
      </c>
    </row>
    <row r="15875" spans="1:5" x14ac:dyDescent="0.25">
      <c r="A15875">
        <v>130528</v>
      </c>
      <c r="B15875" t="s">
        <v>25014</v>
      </c>
      <c r="C15875" t="s">
        <v>25015</v>
      </c>
      <c r="D15875">
        <v>0</v>
      </c>
      <c r="E15875" t="s">
        <v>12168</v>
      </c>
    </row>
    <row r="15876" spans="1:5" x14ac:dyDescent="0.25">
      <c r="A15876">
        <v>130529</v>
      </c>
      <c r="B15876" t="s">
        <v>25016</v>
      </c>
      <c r="C15876" t="s">
        <v>25017</v>
      </c>
      <c r="D15876">
        <v>0</v>
      </c>
      <c r="E15876" t="s">
        <v>12168</v>
      </c>
    </row>
    <row r="15877" spans="1:5" x14ac:dyDescent="0.25">
      <c r="A15877">
        <v>130530</v>
      </c>
      <c r="B15877" t="s">
        <v>25016</v>
      </c>
      <c r="C15877" t="s">
        <v>25018</v>
      </c>
      <c r="D15877">
        <v>0</v>
      </c>
      <c r="E15877" t="s">
        <v>12168</v>
      </c>
    </row>
    <row r="15878" spans="1:5" x14ac:dyDescent="0.25">
      <c r="A15878">
        <v>130531</v>
      </c>
      <c r="B15878" t="s">
        <v>25019</v>
      </c>
      <c r="C15878" t="s">
        <v>25020</v>
      </c>
      <c r="D15878">
        <v>0</v>
      </c>
      <c r="E15878" t="s">
        <v>12168</v>
      </c>
    </row>
    <row r="15879" spans="1:5" x14ac:dyDescent="0.25">
      <c r="A15879">
        <v>130532</v>
      </c>
      <c r="B15879" t="s">
        <v>25021</v>
      </c>
      <c r="C15879" t="s">
        <v>25022</v>
      </c>
      <c r="D15879">
        <v>0</v>
      </c>
      <c r="E15879" t="s">
        <v>12168</v>
      </c>
    </row>
    <row r="15880" spans="1:5" x14ac:dyDescent="0.25">
      <c r="A15880">
        <v>130533</v>
      </c>
      <c r="B15880" t="s">
        <v>25021</v>
      </c>
      <c r="C15880" t="s">
        <v>25023</v>
      </c>
      <c r="D15880">
        <v>0</v>
      </c>
      <c r="E15880" t="s">
        <v>12168</v>
      </c>
    </row>
    <row r="15881" spans="1:5" x14ac:dyDescent="0.25">
      <c r="A15881">
        <v>130534</v>
      </c>
      <c r="B15881" t="s">
        <v>25021</v>
      </c>
      <c r="C15881" t="s">
        <v>25024</v>
      </c>
      <c r="D15881">
        <v>0</v>
      </c>
      <c r="E15881" t="s">
        <v>12168</v>
      </c>
    </row>
    <row r="15882" spans="1:5" x14ac:dyDescent="0.25">
      <c r="A15882">
        <v>130535</v>
      </c>
      <c r="B15882" t="s">
        <v>25021</v>
      </c>
      <c r="C15882" t="s">
        <v>25025</v>
      </c>
      <c r="D15882">
        <v>0</v>
      </c>
      <c r="E15882" t="s">
        <v>12168</v>
      </c>
    </row>
    <row r="15883" spans="1:5" x14ac:dyDescent="0.25">
      <c r="A15883">
        <v>130536</v>
      </c>
      <c r="B15883" t="s">
        <v>25021</v>
      </c>
      <c r="C15883" t="s">
        <v>25026</v>
      </c>
      <c r="D15883">
        <v>0</v>
      </c>
      <c r="E15883" t="s">
        <v>12168</v>
      </c>
    </row>
    <row r="15884" spans="1:5" x14ac:dyDescent="0.25">
      <c r="A15884">
        <v>130537</v>
      </c>
      <c r="B15884" t="s">
        <v>25021</v>
      </c>
      <c r="C15884" t="s">
        <v>25027</v>
      </c>
      <c r="D15884">
        <v>0</v>
      </c>
      <c r="E15884" t="s">
        <v>12168</v>
      </c>
    </row>
    <row r="15885" spans="1:5" x14ac:dyDescent="0.25">
      <c r="A15885">
        <v>130538</v>
      </c>
      <c r="B15885" t="s">
        <v>25021</v>
      </c>
      <c r="C15885" t="s">
        <v>25028</v>
      </c>
      <c r="D15885">
        <v>0</v>
      </c>
      <c r="E15885" t="s">
        <v>12168</v>
      </c>
    </row>
    <row r="15886" spans="1:5" x14ac:dyDescent="0.25">
      <c r="A15886">
        <v>130539</v>
      </c>
      <c r="B15886" t="s">
        <v>25021</v>
      </c>
      <c r="C15886" t="s">
        <v>25029</v>
      </c>
      <c r="D15886">
        <v>0</v>
      </c>
      <c r="E15886" t="s">
        <v>12168</v>
      </c>
    </row>
    <row r="15887" spans="1:5" x14ac:dyDescent="0.25">
      <c r="A15887">
        <v>130540</v>
      </c>
      <c r="B15887" t="s">
        <v>25021</v>
      </c>
      <c r="C15887" t="s">
        <v>25030</v>
      </c>
      <c r="D15887">
        <v>0</v>
      </c>
      <c r="E15887" t="s">
        <v>12168</v>
      </c>
    </row>
    <row r="15888" spans="1:5" x14ac:dyDescent="0.25">
      <c r="A15888">
        <v>130541</v>
      </c>
      <c r="B15888" t="s">
        <v>25021</v>
      </c>
      <c r="C15888" t="s">
        <v>25031</v>
      </c>
      <c r="D15888">
        <v>0</v>
      </c>
      <c r="E15888" t="s">
        <v>12168</v>
      </c>
    </row>
    <row r="15889" spans="1:5" x14ac:dyDescent="0.25">
      <c r="A15889">
        <v>130542</v>
      </c>
      <c r="B15889" t="s">
        <v>25021</v>
      </c>
      <c r="C15889" t="s">
        <v>25032</v>
      </c>
      <c r="D15889">
        <v>0</v>
      </c>
      <c r="E15889" t="s">
        <v>12168</v>
      </c>
    </row>
    <row r="15890" spans="1:5" x14ac:dyDescent="0.25">
      <c r="A15890">
        <v>130543</v>
      </c>
      <c r="B15890" t="s">
        <v>25021</v>
      </c>
      <c r="C15890" t="s">
        <v>25033</v>
      </c>
      <c r="D15890">
        <v>0</v>
      </c>
      <c r="E15890" t="s">
        <v>12168</v>
      </c>
    </row>
    <row r="15891" spans="1:5" x14ac:dyDescent="0.25">
      <c r="A15891">
        <v>130544</v>
      </c>
      <c r="B15891" t="s">
        <v>25021</v>
      </c>
      <c r="C15891" t="s">
        <v>25034</v>
      </c>
      <c r="D15891">
        <v>0</v>
      </c>
      <c r="E15891" t="s">
        <v>12168</v>
      </c>
    </row>
    <row r="15892" spans="1:5" x14ac:dyDescent="0.25">
      <c r="A15892">
        <v>130545</v>
      </c>
      <c r="B15892" t="s">
        <v>25021</v>
      </c>
      <c r="C15892" t="s">
        <v>25035</v>
      </c>
      <c r="D15892">
        <v>0</v>
      </c>
      <c r="E15892" t="s">
        <v>12168</v>
      </c>
    </row>
    <row r="15893" spans="1:5" x14ac:dyDescent="0.25">
      <c r="A15893">
        <v>130546</v>
      </c>
      <c r="B15893" t="s">
        <v>25021</v>
      </c>
      <c r="C15893" t="s">
        <v>25036</v>
      </c>
      <c r="D15893">
        <v>0</v>
      </c>
      <c r="E15893" t="s">
        <v>12168</v>
      </c>
    </row>
    <row r="15894" spans="1:5" x14ac:dyDescent="0.25">
      <c r="A15894">
        <v>130547</v>
      </c>
      <c r="B15894" t="s">
        <v>25021</v>
      </c>
      <c r="C15894" t="s">
        <v>25037</v>
      </c>
      <c r="D15894">
        <v>0</v>
      </c>
      <c r="E15894" t="s">
        <v>12168</v>
      </c>
    </row>
    <row r="15895" spans="1:5" x14ac:dyDescent="0.25">
      <c r="A15895">
        <v>130548</v>
      </c>
      <c r="B15895" t="s">
        <v>25021</v>
      </c>
      <c r="C15895" t="s">
        <v>25038</v>
      </c>
      <c r="D15895">
        <v>0</v>
      </c>
      <c r="E15895" t="s">
        <v>12168</v>
      </c>
    </row>
    <row r="15896" spans="1:5" x14ac:dyDescent="0.25">
      <c r="A15896">
        <v>130549</v>
      </c>
      <c r="B15896" t="s">
        <v>25021</v>
      </c>
      <c r="C15896" t="s">
        <v>25039</v>
      </c>
      <c r="D15896">
        <v>0</v>
      </c>
      <c r="E15896" t="s">
        <v>12168</v>
      </c>
    </row>
    <row r="15897" spans="1:5" x14ac:dyDescent="0.25">
      <c r="A15897">
        <v>130550</v>
      </c>
      <c r="B15897" t="s">
        <v>25021</v>
      </c>
      <c r="C15897" t="s">
        <v>25040</v>
      </c>
      <c r="D15897">
        <v>0</v>
      </c>
      <c r="E15897" t="s">
        <v>12168</v>
      </c>
    </row>
    <row r="15898" spans="1:5" x14ac:dyDescent="0.25">
      <c r="A15898">
        <v>130551</v>
      </c>
      <c r="B15898" t="s">
        <v>25021</v>
      </c>
      <c r="C15898" t="s">
        <v>25041</v>
      </c>
      <c r="D15898">
        <v>0</v>
      </c>
      <c r="E15898" t="s">
        <v>12168</v>
      </c>
    </row>
    <row r="15899" spans="1:5" x14ac:dyDescent="0.25">
      <c r="A15899">
        <v>130552</v>
      </c>
      <c r="B15899" t="s">
        <v>25021</v>
      </c>
      <c r="C15899" t="s">
        <v>25042</v>
      </c>
      <c r="D15899">
        <v>0</v>
      </c>
      <c r="E15899" t="s">
        <v>12168</v>
      </c>
    </row>
    <row r="15900" spans="1:5" x14ac:dyDescent="0.25">
      <c r="A15900">
        <v>130553</v>
      </c>
      <c r="B15900" t="s">
        <v>25021</v>
      </c>
      <c r="C15900" t="s">
        <v>25043</v>
      </c>
      <c r="D15900">
        <v>0</v>
      </c>
      <c r="E15900" t="s">
        <v>12168</v>
      </c>
    </row>
    <row r="15901" spans="1:5" x14ac:dyDescent="0.25">
      <c r="A15901">
        <v>130554</v>
      </c>
      <c r="B15901" t="s">
        <v>25021</v>
      </c>
      <c r="C15901" t="s">
        <v>25044</v>
      </c>
      <c r="D15901">
        <v>0</v>
      </c>
      <c r="E15901" t="s">
        <v>12168</v>
      </c>
    </row>
    <row r="15902" spans="1:5" x14ac:dyDescent="0.25">
      <c r="A15902">
        <v>130555</v>
      </c>
      <c r="B15902" t="s">
        <v>25021</v>
      </c>
      <c r="C15902" t="s">
        <v>25045</v>
      </c>
      <c r="D15902">
        <v>0</v>
      </c>
      <c r="E15902" t="s">
        <v>12168</v>
      </c>
    </row>
    <row r="15903" spans="1:5" x14ac:dyDescent="0.25">
      <c r="A15903">
        <v>130556</v>
      </c>
      <c r="B15903" t="s">
        <v>25021</v>
      </c>
      <c r="C15903" t="s">
        <v>25046</v>
      </c>
      <c r="D15903">
        <v>0</v>
      </c>
      <c r="E15903" t="s">
        <v>12168</v>
      </c>
    </row>
    <row r="15904" spans="1:5" x14ac:dyDescent="0.25">
      <c r="A15904">
        <v>130557</v>
      </c>
      <c r="B15904" t="s">
        <v>25021</v>
      </c>
      <c r="C15904" t="s">
        <v>25047</v>
      </c>
      <c r="D15904">
        <v>0</v>
      </c>
      <c r="E15904" t="s">
        <v>12168</v>
      </c>
    </row>
    <row r="15905" spans="1:5" x14ac:dyDescent="0.25">
      <c r="A15905">
        <v>130558</v>
      </c>
      <c r="B15905" t="s">
        <v>25021</v>
      </c>
      <c r="C15905" t="s">
        <v>25048</v>
      </c>
      <c r="D15905">
        <v>0</v>
      </c>
      <c r="E15905" t="s">
        <v>12168</v>
      </c>
    </row>
    <row r="15906" spans="1:5" x14ac:dyDescent="0.25">
      <c r="A15906">
        <v>130559</v>
      </c>
      <c r="B15906" t="s">
        <v>25021</v>
      </c>
      <c r="C15906" t="s">
        <v>25049</v>
      </c>
      <c r="D15906">
        <v>0</v>
      </c>
      <c r="E15906" t="s">
        <v>12168</v>
      </c>
    </row>
    <row r="15907" spans="1:5" x14ac:dyDescent="0.25">
      <c r="A15907">
        <v>130560</v>
      </c>
      <c r="B15907" t="s">
        <v>25021</v>
      </c>
      <c r="C15907" t="s">
        <v>25050</v>
      </c>
      <c r="D15907">
        <v>0</v>
      </c>
      <c r="E15907" t="s">
        <v>12168</v>
      </c>
    </row>
    <row r="15908" spans="1:5" x14ac:dyDescent="0.25">
      <c r="A15908">
        <v>130561</v>
      </c>
      <c r="B15908" t="s">
        <v>25021</v>
      </c>
      <c r="C15908" t="s">
        <v>25051</v>
      </c>
      <c r="D15908">
        <v>0</v>
      </c>
      <c r="E15908" t="s">
        <v>12168</v>
      </c>
    </row>
    <row r="15909" spans="1:5" x14ac:dyDescent="0.25">
      <c r="A15909">
        <v>130562</v>
      </c>
      <c r="B15909" t="s">
        <v>25021</v>
      </c>
      <c r="C15909" t="s">
        <v>25052</v>
      </c>
      <c r="D15909">
        <v>0</v>
      </c>
      <c r="E15909" t="s">
        <v>12168</v>
      </c>
    </row>
    <row r="15910" spans="1:5" x14ac:dyDescent="0.25">
      <c r="A15910">
        <v>130563</v>
      </c>
      <c r="B15910" t="s">
        <v>25021</v>
      </c>
      <c r="C15910" t="s">
        <v>25053</v>
      </c>
      <c r="D15910">
        <v>0</v>
      </c>
      <c r="E15910" t="s">
        <v>12168</v>
      </c>
    </row>
    <row r="15911" spans="1:5" x14ac:dyDescent="0.25">
      <c r="A15911">
        <v>130564</v>
      </c>
      <c r="B15911" t="s">
        <v>25021</v>
      </c>
      <c r="C15911" t="s">
        <v>25054</v>
      </c>
      <c r="D15911">
        <v>0</v>
      </c>
      <c r="E15911" t="s">
        <v>12168</v>
      </c>
    </row>
    <row r="15912" spans="1:5" x14ac:dyDescent="0.25">
      <c r="A15912">
        <v>130565</v>
      </c>
      <c r="B15912" t="s">
        <v>25021</v>
      </c>
      <c r="C15912" t="s">
        <v>25055</v>
      </c>
      <c r="D15912">
        <v>0</v>
      </c>
      <c r="E15912" t="s">
        <v>12168</v>
      </c>
    </row>
    <row r="15913" spans="1:5" x14ac:dyDescent="0.25">
      <c r="A15913">
        <v>130566</v>
      </c>
      <c r="B15913" t="s">
        <v>25021</v>
      </c>
      <c r="C15913" t="s">
        <v>25056</v>
      </c>
      <c r="D15913">
        <v>0</v>
      </c>
      <c r="E15913" t="s">
        <v>12168</v>
      </c>
    </row>
    <row r="15914" spans="1:5" x14ac:dyDescent="0.25">
      <c r="A15914">
        <v>130567</v>
      </c>
      <c r="B15914" t="s">
        <v>25021</v>
      </c>
      <c r="C15914" t="s">
        <v>25057</v>
      </c>
      <c r="D15914">
        <v>0</v>
      </c>
      <c r="E15914" t="s">
        <v>12168</v>
      </c>
    </row>
    <row r="15915" spans="1:5" x14ac:dyDescent="0.25">
      <c r="A15915">
        <v>130568</v>
      </c>
      <c r="B15915" t="s">
        <v>25021</v>
      </c>
      <c r="C15915" t="s">
        <v>25058</v>
      </c>
      <c r="D15915">
        <v>0</v>
      </c>
      <c r="E15915" t="s">
        <v>12168</v>
      </c>
    </row>
    <row r="15916" spans="1:5" x14ac:dyDescent="0.25">
      <c r="A15916">
        <v>130569</v>
      </c>
      <c r="B15916" t="s">
        <v>25021</v>
      </c>
      <c r="C15916" t="s">
        <v>25059</v>
      </c>
      <c r="D15916">
        <v>0</v>
      </c>
      <c r="E15916" t="s">
        <v>12168</v>
      </c>
    </row>
    <row r="15917" spans="1:5" x14ac:dyDescent="0.25">
      <c r="A15917">
        <v>130570</v>
      </c>
      <c r="B15917" t="s">
        <v>25021</v>
      </c>
      <c r="C15917" t="s">
        <v>25060</v>
      </c>
      <c r="D15917">
        <v>0</v>
      </c>
      <c r="E15917" t="s">
        <v>12168</v>
      </c>
    </row>
    <row r="15918" spans="1:5" x14ac:dyDescent="0.25">
      <c r="A15918">
        <v>130571</v>
      </c>
      <c r="B15918" t="s">
        <v>25021</v>
      </c>
      <c r="C15918" t="s">
        <v>25061</v>
      </c>
      <c r="D15918">
        <v>0</v>
      </c>
      <c r="E15918" t="s">
        <v>12168</v>
      </c>
    </row>
    <row r="15919" spans="1:5" x14ac:dyDescent="0.25">
      <c r="A15919">
        <v>130572</v>
      </c>
      <c r="B15919" t="s">
        <v>25021</v>
      </c>
      <c r="C15919" t="s">
        <v>25062</v>
      </c>
      <c r="D15919">
        <v>0</v>
      </c>
      <c r="E15919" t="s">
        <v>12168</v>
      </c>
    </row>
    <row r="15920" spans="1:5" x14ac:dyDescent="0.25">
      <c r="A15920">
        <v>130573</v>
      </c>
      <c r="B15920" t="s">
        <v>25021</v>
      </c>
      <c r="C15920" t="s">
        <v>25063</v>
      </c>
      <c r="D15920">
        <v>0</v>
      </c>
      <c r="E15920" t="s">
        <v>12168</v>
      </c>
    </row>
    <row r="15921" spans="1:5" x14ac:dyDescent="0.25">
      <c r="A15921">
        <v>130574</v>
      </c>
      <c r="B15921" t="s">
        <v>25021</v>
      </c>
      <c r="C15921" t="s">
        <v>25064</v>
      </c>
      <c r="D15921">
        <v>0</v>
      </c>
      <c r="E15921" t="s">
        <v>12168</v>
      </c>
    </row>
    <row r="15922" spans="1:5" x14ac:dyDescent="0.25">
      <c r="A15922">
        <v>130575</v>
      </c>
      <c r="B15922" t="s">
        <v>25021</v>
      </c>
      <c r="C15922" t="s">
        <v>25065</v>
      </c>
      <c r="D15922">
        <v>0</v>
      </c>
      <c r="E15922" t="s">
        <v>12168</v>
      </c>
    </row>
    <row r="15923" spans="1:5" x14ac:dyDescent="0.25">
      <c r="A15923">
        <v>130577</v>
      </c>
      <c r="B15923" t="s">
        <v>25066</v>
      </c>
      <c r="C15923" t="s">
        <v>25067</v>
      </c>
      <c r="D15923">
        <v>0</v>
      </c>
      <c r="E15923" t="s">
        <v>12168</v>
      </c>
    </row>
    <row r="15924" spans="1:5" x14ac:dyDescent="0.25">
      <c r="A15924">
        <v>130578</v>
      </c>
      <c r="B15924" t="s">
        <v>25066</v>
      </c>
      <c r="C15924" t="s">
        <v>25068</v>
      </c>
      <c r="D15924">
        <v>0</v>
      </c>
      <c r="E15924" t="s">
        <v>12168</v>
      </c>
    </row>
    <row r="15925" spans="1:5" x14ac:dyDescent="0.25">
      <c r="A15925">
        <v>130579</v>
      </c>
      <c r="B15925" t="s">
        <v>25066</v>
      </c>
      <c r="C15925" t="s">
        <v>25069</v>
      </c>
      <c r="D15925">
        <v>0</v>
      </c>
      <c r="E15925" t="s">
        <v>12168</v>
      </c>
    </row>
    <row r="15926" spans="1:5" x14ac:dyDescent="0.25">
      <c r="A15926">
        <v>130580</v>
      </c>
      <c r="B15926" t="s">
        <v>25066</v>
      </c>
      <c r="C15926" t="s">
        <v>25070</v>
      </c>
      <c r="D15926">
        <v>0</v>
      </c>
      <c r="E15926" t="s">
        <v>12168</v>
      </c>
    </row>
    <row r="15927" spans="1:5" x14ac:dyDescent="0.25">
      <c r="A15927">
        <v>130581</v>
      </c>
      <c r="B15927" t="s">
        <v>25066</v>
      </c>
      <c r="C15927" t="s">
        <v>25071</v>
      </c>
      <c r="D15927">
        <v>0</v>
      </c>
      <c r="E15927" t="s">
        <v>12168</v>
      </c>
    </row>
    <row r="15928" spans="1:5" x14ac:dyDescent="0.25">
      <c r="A15928">
        <v>130582</v>
      </c>
      <c r="B15928" t="s">
        <v>25066</v>
      </c>
      <c r="C15928" t="s">
        <v>25072</v>
      </c>
      <c r="D15928">
        <v>0</v>
      </c>
      <c r="E15928" t="s">
        <v>12168</v>
      </c>
    </row>
    <row r="15929" spans="1:5" x14ac:dyDescent="0.25">
      <c r="A15929">
        <v>130583</v>
      </c>
      <c r="B15929" t="s">
        <v>25066</v>
      </c>
      <c r="C15929" t="s">
        <v>25073</v>
      </c>
      <c r="D15929">
        <v>0</v>
      </c>
      <c r="E15929" t="s">
        <v>12168</v>
      </c>
    </row>
    <row r="15930" spans="1:5" x14ac:dyDescent="0.25">
      <c r="A15930">
        <v>130584</v>
      </c>
      <c r="B15930" t="s">
        <v>25066</v>
      </c>
      <c r="C15930" t="s">
        <v>25074</v>
      </c>
      <c r="D15930">
        <v>0</v>
      </c>
      <c r="E15930" t="s">
        <v>12168</v>
      </c>
    </row>
    <row r="15931" spans="1:5" x14ac:dyDescent="0.25">
      <c r="A15931">
        <v>130585</v>
      </c>
      <c r="B15931" t="s">
        <v>25066</v>
      </c>
      <c r="C15931" t="s">
        <v>25075</v>
      </c>
      <c r="D15931">
        <v>0</v>
      </c>
      <c r="E15931" t="s">
        <v>12168</v>
      </c>
    </row>
    <row r="15932" spans="1:5" x14ac:dyDescent="0.25">
      <c r="A15932">
        <v>130586</v>
      </c>
      <c r="B15932" t="s">
        <v>25076</v>
      </c>
      <c r="C15932" t="s">
        <v>25077</v>
      </c>
      <c r="D15932">
        <v>0</v>
      </c>
      <c r="E15932" t="s">
        <v>12168</v>
      </c>
    </row>
    <row r="15933" spans="1:5" x14ac:dyDescent="0.25">
      <c r="A15933">
        <v>130588</v>
      </c>
      <c r="B15933" t="s">
        <v>25076</v>
      </c>
      <c r="C15933" t="s">
        <v>25078</v>
      </c>
      <c r="D15933">
        <v>0</v>
      </c>
      <c r="E15933" t="s">
        <v>12168</v>
      </c>
    </row>
    <row r="15934" spans="1:5" x14ac:dyDescent="0.25">
      <c r="A15934">
        <v>130589</v>
      </c>
      <c r="B15934" t="s">
        <v>25076</v>
      </c>
      <c r="C15934" t="s">
        <v>25079</v>
      </c>
      <c r="D15934">
        <v>0</v>
      </c>
      <c r="E15934" t="s">
        <v>12168</v>
      </c>
    </row>
    <row r="15935" spans="1:5" x14ac:dyDescent="0.25">
      <c r="A15935">
        <v>130590</v>
      </c>
      <c r="B15935" t="s">
        <v>25076</v>
      </c>
      <c r="C15935" t="s">
        <v>25080</v>
      </c>
      <c r="D15935">
        <v>0</v>
      </c>
      <c r="E15935" t="s">
        <v>12168</v>
      </c>
    </row>
    <row r="15936" spans="1:5" x14ac:dyDescent="0.25">
      <c r="A15936">
        <v>130591</v>
      </c>
      <c r="B15936" t="s">
        <v>25076</v>
      </c>
      <c r="C15936" t="s">
        <v>25081</v>
      </c>
      <c r="D15936">
        <v>0</v>
      </c>
      <c r="E15936" t="s">
        <v>12168</v>
      </c>
    </row>
    <row r="15937" spans="1:5" x14ac:dyDescent="0.25">
      <c r="A15937">
        <v>130592</v>
      </c>
      <c r="B15937" t="s">
        <v>25076</v>
      </c>
      <c r="C15937" t="s">
        <v>25082</v>
      </c>
      <c r="D15937">
        <v>0</v>
      </c>
      <c r="E15937" t="s">
        <v>12168</v>
      </c>
    </row>
    <row r="15938" spans="1:5" x14ac:dyDescent="0.25">
      <c r="A15938">
        <v>130593</v>
      </c>
      <c r="B15938" t="s">
        <v>25076</v>
      </c>
      <c r="C15938" t="s">
        <v>16847</v>
      </c>
      <c r="D15938">
        <v>0</v>
      </c>
      <c r="E15938" t="s">
        <v>12168</v>
      </c>
    </row>
    <row r="15939" spans="1:5" x14ac:dyDescent="0.25">
      <c r="A15939">
        <v>130594</v>
      </c>
      <c r="B15939" t="s">
        <v>25083</v>
      </c>
      <c r="C15939" t="s">
        <v>25084</v>
      </c>
      <c r="D15939">
        <v>0</v>
      </c>
      <c r="E15939" t="s">
        <v>12168</v>
      </c>
    </row>
    <row r="15940" spans="1:5" x14ac:dyDescent="0.25">
      <c r="A15940">
        <v>130595</v>
      </c>
      <c r="B15940" t="s">
        <v>25083</v>
      </c>
      <c r="C15940" t="s">
        <v>25085</v>
      </c>
      <c r="D15940">
        <v>0</v>
      </c>
      <c r="E15940" t="s">
        <v>12168</v>
      </c>
    </row>
    <row r="15941" spans="1:5" x14ac:dyDescent="0.25">
      <c r="A15941">
        <v>130596</v>
      </c>
      <c r="B15941" t="s">
        <v>25083</v>
      </c>
      <c r="C15941" t="s">
        <v>25086</v>
      </c>
      <c r="D15941">
        <v>0</v>
      </c>
      <c r="E15941" t="s">
        <v>12168</v>
      </c>
    </row>
    <row r="15942" spans="1:5" x14ac:dyDescent="0.25">
      <c r="A15942">
        <v>130597</v>
      </c>
      <c r="B15942" t="s">
        <v>25083</v>
      </c>
      <c r="C15942" t="s">
        <v>25087</v>
      </c>
      <c r="D15942">
        <v>0</v>
      </c>
      <c r="E15942" t="s">
        <v>12168</v>
      </c>
    </row>
    <row r="15943" spans="1:5" x14ac:dyDescent="0.25">
      <c r="A15943">
        <v>130599</v>
      </c>
      <c r="B15943" t="s">
        <v>25083</v>
      </c>
      <c r="C15943" t="s">
        <v>25088</v>
      </c>
      <c r="D15943">
        <v>0</v>
      </c>
      <c r="E15943" t="s">
        <v>12168</v>
      </c>
    </row>
    <row r="15944" spans="1:5" x14ac:dyDescent="0.25">
      <c r="A15944">
        <v>130600</v>
      </c>
      <c r="B15944" t="s">
        <v>25083</v>
      </c>
      <c r="C15944" t="s">
        <v>25089</v>
      </c>
      <c r="D15944">
        <v>0</v>
      </c>
      <c r="E15944" t="s">
        <v>12168</v>
      </c>
    </row>
    <row r="15945" spans="1:5" x14ac:dyDescent="0.25">
      <c r="A15945">
        <v>130601</v>
      </c>
      <c r="B15945" t="s">
        <v>25083</v>
      </c>
      <c r="C15945" t="s">
        <v>25090</v>
      </c>
      <c r="D15945">
        <v>0</v>
      </c>
      <c r="E15945" t="s">
        <v>12168</v>
      </c>
    </row>
    <row r="15946" spans="1:5" x14ac:dyDescent="0.25">
      <c r="A15946">
        <v>130602</v>
      </c>
      <c r="B15946" t="s">
        <v>25091</v>
      </c>
      <c r="C15946" t="s">
        <v>25092</v>
      </c>
      <c r="D15946">
        <v>0</v>
      </c>
      <c r="E15946" t="s">
        <v>12168</v>
      </c>
    </row>
    <row r="15947" spans="1:5" x14ac:dyDescent="0.25">
      <c r="A15947">
        <v>130603</v>
      </c>
      <c r="B15947" t="s">
        <v>25093</v>
      </c>
      <c r="C15947" t="s">
        <v>25094</v>
      </c>
      <c r="D15947">
        <v>0</v>
      </c>
      <c r="E15947" t="s">
        <v>12168</v>
      </c>
    </row>
    <row r="15948" spans="1:5" x14ac:dyDescent="0.25">
      <c r="A15948">
        <v>130604</v>
      </c>
      <c r="B15948" t="s">
        <v>25095</v>
      </c>
      <c r="C15948" t="s">
        <v>25096</v>
      </c>
      <c r="D15948">
        <v>0</v>
      </c>
      <c r="E15948" t="s">
        <v>12168</v>
      </c>
    </row>
    <row r="15949" spans="1:5" x14ac:dyDescent="0.25">
      <c r="A15949">
        <v>130605</v>
      </c>
      <c r="B15949" t="s">
        <v>25097</v>
      </c>
      <c r="C15949" t="s">
        <v>25098</v>
      </c>
      <c r="D15949">
        <v>0</v>
      </c>
      <c r="E15949" t="s">
        <v>12168</v>
      </c>
    </row>
    <row r="15950" spans="1:5" x14ac:dyDescent="0.25">
      <c r="A15950">
        <v>130606</v>
      </c>
      <c r="B15950" t="s">
        <v>25099</v>
      </c>
      <c r="C15950" t="s">
        <v>25100</v>
      </c>
      <c r="D15950">
        <v>0</v>
      </c>
      <c r="E15950" t="s">
        <v>12168</v>
      </c>
    </row>
    <row r="15951" spans="1:5" x14ac:dyDescent="0.25">
      <c r="A15951">
        <v>130607</v>
      </c>
      <c r="B15951" t="s">
        <v>25101</v>
      </c>
      <c r="C15951" t="s">
        <v>25102</v>
      </c>
      <c r="D15951">
        <v>0</v>
      </c>
      <c r="E15951" t="s">
        <v>12168</v>
      </c>
    </row>
    <row r="15952" spans="1:5" x14ac:dyDescent="0.25">
      <c r="A15952">
        <v>130608</v>
      </c>
      <c r="B15952" t="s">
        <v>25103</v>
      </c>
      <c r="C15952" t="s">
        <v>25104</v>
      </c>
      <c r="D15952">
        <v>0</v>
      </c>
      <c r="E15952" t="s">
        <v>12168</v>
      </c>
    </row>
    <row r="15953" spans="1:5" x14ac:dyDescent="0.25">
      <c r="A15953">
        <v>130609</v>
      </c>
      <c r="B15953" t="s">
        <v>25105</v>
      </c>
      <c r="C15953" t="s">
        <v>25106</v>
      </c>
      <c r="D15953">
        <v>0</v>
      </c>
      <c r="E15953" t="s">
        <v>12168</v>
      </c>
    </row>
    <row r="15954" spans="1:5" x14ac:dyDescent="0.25">
      <c r="A15954">
        <v>130610</v>
      </c>
      <c r="B15954" t="s">
        <v>25105</v>
      </c>
      <c r="C15954" t="s">
        <v>25107</v>
      </c>
      <c r="D15954">
        <v>0</v>
      </c>
      <c r="E15954" t="s">
        <v>12168</v>
      </c>
    </row>
    <row r="15955" spans="1:5" x14ac:dyDescent="0.25">
      <c r="A15955">
        <v>130611</v>
      </c>
      <c r="B15955" t="s">
        <v>25108</v>
      </c>
      <c r="C15955" t="s">
        <v>25109</v>
      </c>
      <c r="D15955">
        <v>0</v>
      </c>
      <c r="E15955" t="s">
        <v>12168</v>
      </c>
    </row>
    <row r="15956" spans="1:5" x14ac:dyDescent="0.25">
      <c r="A15956">
        <v>130612</v>
      </c>
      <c r="B15956" t="s">
        <v>25110</v>
      </c>
      <c r="C15956" t="s">
        <v>25111</v>
      </c>
      <c r="D15956">
        <v>0</v>
      </c>
      <c r="E15956" t="s">
        <v>12168</v>
      </c>
    </row>
    <row r="15957" spans="1:5" x14ac:dyDescent="0.25">
      <c r="A15957">
        <v>130613</v>
      </c>
      <c r="B15957" t="s">
        <v>25112</v>
      </c>
      <c r="C15957" t="s">
        <v>25113</v>
      </c>
      <c r="D15957">
        <v>0</v>
      </c>
      <c r="E15957" t="s">
        <v>12168</v>
      </c>
    </row>
    <row r="15958" spans="1:5" x14ac:dyDescent="0.25">
      <c r="A15958">
        <v>130614</v>
      </c>
      <c r="B15958" t="s">
        <v>25114</v>
      </c>
      <c r="C15958" t="s">
        <v>25115</v>
      </c>
      <c r="D15958">
        <v>0</v>
      </c>
      <c r="E15958" t="s">
        <v>12168</v>
      </c>
    </row>
    <row r="15959" spans="1:5" x14ac:dyDescent="0.25">
      <c r="A15959">
        <v>130615</v>
      </c>
      <c r="B15959" t="s">
        <v>25116</v>
      </c>
      <c r="C15959" t="s">
        <v>25117</v>
      </c>
      <c r="D15959">
        <v>0</v>
      </c>
      <c r="E15959" t="s">
        <v>12168</v>
      </c>
    </row>
    <row r="15960" spans="1:5" x14ac:dyDescent="0.25">
      <c r="A15960">
        <v>130616</v>
      </c>
      <c r="B15960" t="s">
        <v>25118</v>
      </c>
      <c r="C15960" t="s">
        <v>25119</v>
      </c>
      <c r="D15960">
        <v>0</v>
      </c>
      <c r="E15960" t="s">
        <v>12168</v>
      </c>
    </row>
    <row r="15961" spans="1:5" x14ac:dyDescent="0.25">
      <c r="A15961">
        <v>130617</v>
      </c>
      <c r="B15961" t="s">
        <v>25120</v>
      </c>
      <c r="C15961" t="s">
        <v>25121</v>
      </c>
      <c r="D15961">
        <v>0</v>
      </c>
      <c r="E15961" t="s">
        <v>12168</v>
      </c>
    </row>
    <row r="15962" spans="1:5" x14ac:dyDescent="0.25">
      <c r="A15962">
        <v>130618</v>
      </c>
      <c r="B15962" t="s">
        <v>25122</v>
      </c>
      <c r="C15962" t="s">
        <v>25123</v>
      </c>
      <c r="D15962">
        <v>0</v>
      </c>
      <c r="E15962" t="s">
        <v>12168</v>
      </c>
    </row>
    <row r="15963" spans="1:5" x14ac:dyDescent="0.25">
      <c r="A15963">
        <v>130619</v>
      </c>
      <c r="B15963" t="s">
        <v>25124</v>
      </c>
      <c r="C15963" t="s">
        <v>11945</v>
      </c>
      <c r="D15963">
        <v>0</v>
      </c>
      <c r="E15963" t="s">
        <v>12168</v>
      </c>
    </row>
    <row r="15964" spans="1:5" x14ac:dyDescent="0.25">
      <c r="A15964">
        <v>130620</v>
      </c>
      <c r="B15964" t="s">
        <v>25124</v>
      </c>
      <c r="C15964" t="s">
        <v>11947</v>
      </c>
      <c r="D15964">
        <v>0</v>
      </c>
      <c r="E15964" t="s">
        <v>12168</v>
      </c>
    </row>
    <row r="15965" spans="1:5" x14ac:dyDescent="0.25">
      <c r="A15965">
        <v>130621</v>
      </c>
      <c r="B15965" t="s">
        <v>25124</v>
      </c>
      <c r="C15965" t="s">
        <v>11948</v>
      </c>
      <c r="D15965">
        <v>0</v>
      </c>
      <c r="E15965" t="s">
        <v>12168</v>
      </c>
    </row>
    <row r="15966" spans="1:5" x14ac:dyDescent="0.25">
      <c r="A15966">
        <v>130622</v>
      </c>
      <c r="B15966" t="s">
        <v>25124</v>
      </c>
      <c r="C15966" t="s">
        <v>11949</v>
      </c>
      <c r="D15966">
        <v>0</v>
      </c>
      <c r="E15966" t="s">
        <v>12168</v>
      </c>
    </row>
    <row r="15967" spans="1:5" x14ac:dyDescent="0.25">
      <c r="A15967">
        <v>130623</v>
      </c>
      <c r="B15967" t="s">
        <v>25124</v>
      </c>
      <c r="C15967" t="s">
        <v>11950</v>
      </c>
      <c r="D15967">
        <v>0</v>
      </c>
      <c r="E15967" t="s">
        <v>12168</v>
      </c>
    </row>
    <row r="15968" spans="1:5" x14ac:dyDescent="0.25">
      <c r="A15968">
        <v>130624</v>
      </c>
      <c r="B15968" t="s">
        <v>25124</v>
      </c>
      <c r="C15968" t="s">
        <v>11951</v>
      </c>
      <c r="D15968">
        <v>0</v>
      </c>
      <c r="E15968" t="s">
        <v>12168</v>
      </c>
    </row>
    <row r="15969" spans="1:5" x14ac:dyDescent="0.25">
      <c r="A15969">
        <v>130625</v>
      </c>
      <c r="B15969" t="s">
        <v>25124</v>
      </c>
      <c r="C15969" t="s">
        <v>11946</v>
      </c>
      <c r="D15969">
        <v>0</v>
      </c>
      <c r="E15969" t="s">
        <v>12168</v>
      </c>
    </row>
    <row r="15970" spans="1:5" x14ac:dyDescent="0.25">
      <c r="A15970">
        <v>130626</v>
      </c>
      <c r="B15970" t="s">
        <v>25125</v>
      </c>
      <c r="C15970" t="s">
        <v>25126</v>
      </c>
      <c r="D15970">
        <v>0</v>
      </c>
      <c r="E15970" t="s">
        <v>12168</v>
      </c>
    </row>
    <row r="15971" spans="1:5" x14ac:dyDescent="0.25">
      <c r="A15971">
        <v>130627</v>
      </c>
      <c r="B15971" t="s">
        <v>25125</v>
      </c>
      <c r="C15971" t="s">
        <v>25127</v>
      </c>
      <c r="D15971">
        <v>0</v>
      </c>
      <c r="E15971" t="s">
        <v>12168</v>
      </c>
    </row>
    <row r="15972" spans="1:5" x14ac:dyDescent="0.25">
      <c r="A15972">
        <v>130628</v>
      </c>
      <c r="B15972" t="s">
        <v>25128</v>
      </c>
      <c r="C15972" t="s">
        <v>25129</v>
      </c>
      <c r="D15972">
        <v>0</v>
      </c>
      <c r="E15972" t="s">
        <v>12168</v>
      </c>
    </row>
    <row r="15973" spans="1:5" x14ac:dyDescent="0.25">
      <c r="A15973">
        <v>130629</v>
      </c>
      <c r="B15973" t="s">
        <v>25130</v>
      </c>
      <c r="C15973" t="s">
        <v>25131</v>
      </c>
      <c r="D15973">
        <v>0</v>
      </c>
      <c r="E15973" t="s">
        <v>12168</v>
      </c>
    </row>
    <row r="15974" spans="1:5" x14ac:dyDescent="0.25">
      <c r="A15974">
        <v>130630</v>
      </c>
      <c r="B15974" t="s">
        <v>25132</v>
      </c>
      <c r="C15974" t="s">
        <v>25133</v>
      </c>
      <c r="D15974">
        <v>0</v>
      </c>
      <c r="E15974" t="s">
        <v>12168</v>
      </c>
    </row>
    <row r="15975" spans="1:5" x14ac:dyDescent="0.25">
      <c r="A15975">
        <v>130631</v>
      </c>
      <c r="B15975" t="s">
        <v>25132</v>
      </c>
      <c r="C15975" t="s">
        <v>25134</v>
      </c>
      <c r="D15975">
        <v>0</v>
      </c>
      <c r="E15975" t="s">
        <v>12168</v>
      </c>
    </row>
    <row r="15976" spans="1:5" x14ac:dyDescent="0.25">
      <c r="A15976">
        <v>130632</v>
      </c>
      <c r="B15976" t="s">
        <v>25132</v>
      </c>
      <c r="C15976" t="s">
        <v>25135</v>
      </c>
      <c r="D15976">
        <v>0</v>
      </c>
      <c r="E15976" t="s">
        <v>12168</v>
      </c>
    </row>
    <row r="15977" spans="1:5" x14ac:dyDescent="0.25">
      <c r="A15977">
        <v>130633</v>
      </c>
      <c r="B15977" t="s">
        <v>25132</v>
      </c>
      <c r="C15977" t="s">
        <v>25136</v>
      </c>
      <c r="D15977">
        <v>0</v>
      </c>
      <c r="E15977" t="s">
        <v>12168</v>
      </c>
    </row>
    <row r="15978" spans="1:5" x14ac:dyDescent="0.25">
      <c r="A15978">
        <v>130634</v>
      </c>
      <c r="B15978" t="s">
        <v>25137</v>
      </c>
      <c r="C15978" t="s">
        <v>25138</v>
      </c>
      <c r="D15978">
        <v>0</v>
      </c>
      <c r="E15978" t="s">
        <v>12168</v>
      </c>
    </row>
    <row r="15979" spans="1:5" x14ac:dyDescent="0.25">
      <c r="A15979">
        <v>130635</v>
      </c>
      <c r="B15979" t="s">
        <v>25139</v>
      </c>
      <c r="C15979" t="s">
        <v>25140</v>
      </c>
      <c r="D15979">
        <v>0</v>
      </c>
      <c r="E15979" t="s">
        <v>12168</v>
      </c>
    </row>
    <row r="15980" spans="1:5" x14ac:dyDescent="0.25">
      <c r="A15980">
        <v>130636</v>
      </c>
      <c r="B15980" t="s">
        <v>25141</v>
      </c>
      <c r="C15980" t="s">
        <v>25142</v>
      </c>
      <c r="D15980">
        <v>0</v>
      </c>
      <c r="E15980" t="s">
        <v>12168</v>
      </c>
    </row>
    <row r="15981" spans="1:5" x14ac:dyDescent="0.25">
      <c r="A15981">
        <v>130637</v>
      </c>
      <c r="B15981" t="s">
        <v>25143</v>
      </c>
      <c r="C15981" t="s">
        <v>25144</v>
      </c>
      <c r="D15981">
        <v>0</v>
      </c>
      <c r="E15981" t="s">
        <v>12168</v>
      </c>
    </row>
    <row r="15982" spans="1:5" x14ac:dyDescent="0.25">
      <c r="A15982">
        <v>130638</v>
      </c>
      <c r="B15982" t="s">
        <v>25145</v>
      </c>
      <c r="C15982" t="s">
        <v>11577</v>
      </c>
      <c r="D15982">
        <v>0</v>
      </c>
      <c r="E15982" t="s">
        <v>12168</v>
      </c>
    </row>
    <row r="15983" spans="1:5" x14ac:dyDescent="0.25">
      <c r="A15983">
        <v>130640</v>
      </c>
      <c r="B15983" t="s">
        <v>25145</v>
      </c>
      <c r="C15983" t="s">
        <v>25146</v>
      </c>
      <c r="D15983">
        <v>0</v>
      </c>
      <c r="E15983" t="s">
        <v>12168</v>
      </c>
    </row>
    <row r="15984" spans="1:5" x14ac:dyDescent="0.25">
      <c r="A15984">
        <v>130641</v>
      </c>
      <c r="B15984" t="s">
        <v>25145</v>
      </c>
      <c r="C15984" t="s">
        <v>11578</v>
      </c>
      <c r="D15984">
        <v>0</v>
      </c>
      <c r="E15984" t="s">
        <v>12168</v>
      </c>
    </row>
    <row r="15985" spans="1:5" x14ac:dyDescent="0.25">
      <c r="A15985">
        <v>130642</v>
      </c>
      <c r="B15985" t="s">
        <v>25145</v>
      </c>
      <c r="C15985" t="s">
        <v>25147</v>
      </c>
      <c r="D15985">
        <v>0</v>
      </c>
      <c r="E15985" t="s">
        <v>12168</v>
      </c>
    </row>
    <row r="15986" spans="1:5" x14ac:dyDescent="0.25">
      <c r="A15986">
        <v>130643</v>
      </c>
      <c r="B15986" t="s">
        <v>25145</v>
      </c>
      <c r="C15986" t="s">
        <v>11579</v>
      </c>
      <c r="D15986">
        <v>0</v>
      </c>
      <c r="E15986" t="s">
        <v>12168</v>
      </c>
    </row>
    <row r="15987" spans="1:5" x14ac:dyDescent="0.25">
      <c r="A15987">
        <v>130644</v>
      </c>
      <c r="B15987" t="s">
        <v>25145</v>
      </c>
      <c r="C15987" t="s">
        <v>11580</v>
      </c>
      <c r="D15987">
        <v>0</v>
      </c>
      <c r="E15987" t="s">
        <v>12168</v>
      </c>
    </row>
    <row r="15988" spans="1:5" x14ac:dyDescent="0.25">
      <c r="A15988">
        <v>130645</v>
      </c>
      <c r="B15988" t="s">
        <v>25148</v>
      </c>
      <c r="C15988" t="s">
        <v>25149</v>
      </c>
      <c r="D15988">
        <v>0</v>
      </c>
      <c r="E15988" t="s">
        <v>12168</v>
      </c>
    </row>
    <row r="15989" spans="1:5" x14ac:dyDescent="0.25">
      <c r="A15989">
        <v>130646</v>
      </c>
      <c r="B15989" t="s">
        <v>25150</v>
      </c>
      <c r="C15989" t="s">
        <v>25151</v>
      </c>
      <c r="D15989">
        <v>0</v>
      </c>
      <c r="E15989" t="s">
        <v>12168</v>
      </c>
    </row>
    <row r="15990" spans="1:5" x14ac:dyDescent="0.25">
      <c r="A15990">
        <v>130647</v>
      </c>
      <c r="B15990" t="s">
        <v>25152</v>
      </c>
      <c r="C15990" t="s">
        <v>25106</v>
      </c>
      <c r="D15990">
        <v>0</v>
      </c>
      <c r="E15990" t="s">
        <v>12168</v>
      </c>
    </row>
    <row r="15991" spans="1:5" x14ac:dyDescent="0.25">
      <c r="A15991">
        <v>130648</v>
      </c>
      <c r="B15991" t="s">
        <v>25153</v>
      </c>
      <c r="C15991" t="s">
        <v>25154</v>
      </c>
      <c r="D15991">
        <v>0</v>
      </c>
      <c r="E15991" t="s">
        <v>12168</v>
      </c>
    </row>
    <row r="15992" spans="1:5" x14ac:dyDescent="0.25">
      <c r="A15992">
        <v>130649</v>
      </c>
      <c r="B15992" t="s">
        <v>25153</v>
      </c>
      <c r="C15992" t="s">
        <v>25155</v>
      </c>
      <c r="D15992">
        <v>0</v>
      </c>
      <c r="E15992" t="s">
        <v>12168</v>
      </c>
    </row>
    <row r="15993" spans="1:5" x14ac:dyDescent="0.25">
      <c r="A15993">
        <v>130650</v>
      </c>
      <c r="B15993" t="s">
        <v>25156</v>
      </c>
      <c r="C15993" t="s">
        <v>25157</v>
      </c>
      <c r="D15993">
        <v>0</v>
      </c>
      <c r="E15993" t="s">
        <v>12168</v>
      </c>
    </row>
    <row r="15994" spans="1:5" x14ac:dyDescent="0.25">
      <c r="A15994">
        <v>130651</v>
      </c>
      <c r="B15994" t="s">
        <v>25158</v>
      </c>
      <c r="C15994" t="s">
        <v>25159</v>
      </c>
      <c r="D15994">
        <v>0</v>
      </c>
      <c r="E15994" t="s">
        <v>12168</v>
      </c>
    </row>
    <row r="15995" spans="1:5" x14ac:dyDescent="0.25">
      <c r="A15995">
        <v>130652</v>
      </c>
      <c r="B15995" t="s">
        <v>25158</v>
      </c>
      <c r="C15995" t="s">
        <v>25160</v>
      </c>
      <c r="D15995">
        <v>0</v>
      </c>
      <c r="E15995" t="s">
        <v>12168</v>
      </c>
    </row>
    <row r="15996" spans="1:5" x14ac:dyDescent="0.25">
      <c r="A15996">
        <v>130653</v>
      </c>
      <c r="B15996" t="s">
        <v>25158</v>
      </c>
      <c r="C15996" t="s">
        <v>25161</v>
      </c>
      <c r="D15996">
        <v>0</v>
      </c>
      <c r="E15996" t="s">
        <v>12168</v>
      </c>
    </row>
    <row r="15997" spans="1:5" x14ac:dyDescent="0.25">
      <c r="A15997">
        <v>130654</v>
      </c>
      <c r="B15997" t="s">
        <v>25162</v>
      </c>
      <c r="C15997" t="s">
        <v>25163</v>
      </c>
      <c r="D15997">
        <v>0</v>
      </c>
      <c r="E15997" t="s">
        <v>12168</v>
      </c>
    </row>
    <row r="15998" spans="1:5" x14ac:dyDescent="0.25">
      <c r="A15998">
        <v>130655</v>
      </c>
      <c r="B15998" t="s">
        <v>25164</v>
      </c>
      <c r="C15998" t="s">
        <v>25165</v>
      </c>
      <c r="D15998">
        <v>0</v>
      </c>
      <c r="E15998" t="s">
        <v>12168</v>
      </c>
    </row>
    <row r="15999" spans="1:5" x14ac:dyDescent="0.25">
      <c r="A15999">
        <v>130656</v>
      </c>
      <c r="B15999" t="s">
        <v>25164</v>
      </c>
      <c r="C15999" t="s">
        <v>25166</v>
      </c>
      <c r="D15999">
        <v>0</v>
      </c>
      <c r="E15999" t="s">
        <v>12168</v>
      </c>
    </row>
    <row r="16000" spans="1:5" x14ac:dyDescent="0.25">
      <c r="A16000">
        <v>130657</v>
      </c>
      <c r="B16000" t="s">
        <v>25167</v>
      </c>
      <c r="C16000" t="s">
        <v>25168</v>
      </c>
      <c r="D16000">
        <v>0</v>
      </c>
      <c r="E16000" t="s">
        <v>12168</v>
      </c>
    </row>
    <row r="16001" spans="1:5" x14ac:dyDescent="0.25">
      <c r="A16001">
        <v>130658</v>
      </c>
      <c r="B16001" t="s">
        <v>25169</v>
      </c>
      <c r="C16001" t="s">
        <v>25170</v>
      </c>
      <c r="D16001">
        <v>0</v>
      </c>
      <c r="E16001" t="s">
        <v>12168</v>
      </c>
    </row>
    <row r="16002" spans="1:5" x14ac:dyDescent="0.25">
      <c r="A16002">
        <v>130659</v>
      </c>
      <c r="B16002" t="s">
        <v>25171</v>
      </c>
      <c r="C16002" t="s">
        <v>25172</v>
      </c>
      <c r="D16002">
        <v>0</v>
      </c>
      <c r="E16002" t="s">
        <v>12168</v>
      </c>
    </row>
    <row r="16003" spans="1:5" x14ac:dyDescent="0.25">
      <c r="A16003">
        <v>130660</v>
      </c>
      <c r="B16003" t="s">
        <v>25173</v>
      </c>
      <c r="C16003" t="s">
        <v>25174</v>
      </c>
      <c r="D16003">
        <v>0</v>
      </c>
      <c r="E16003" t="s">
        <v>12168</v>
      </c>
    </row>
    <row r="16004" spans="1:5" x14ac:dyDescent="0.25">
      <c r="A16004">
        <v>130661</v>
      </c>
      <c r="B16004" t="s">
        <v>25175</v>
      </c>
      <c r="C16004" t="s">
        <v>25176</v>
      </c>
      <c r="D16004">
        <v>0</v>
      </c>
      <c r="E16004" t="s">
        <v>12168</v>
      </c>
    </row>
    <row r="16005" spans="1:5" x14ac:dyDescent="0.25">
      <c r="A16005">
        <v>130662</v>
      </c>
      <c r="B16005" t="s">
        <v>25177</v>
      </c>
      <c r="C16005" t="s">
        <v>25178</v>
      </c>
      <c r="D16005">
        <v>0</v>
      </c>
      <c r="E16005" t="s">
        <v>12168</v>
      </c>
    </row>
    <row r="16006" spans="1:5" x14ac:dyDescent="0.25">
      <c r="A16006">
        <v>130663</v>
      </c>
      <c r="B16006" t="s">
        <v>25179</v>
      </c>
      <c r="C16006" t="s">
        <v>25180</v>
      </c>
      <c r="D16006">
        <v>0</v>
      </c>
      <c r="E16006" t="s">
        <v>12168</v>
      </c>
    </row>
    <row r="16007" spans="1:5" x14ac:dyDescent="0.25">
      <c r="A16007">
        <v>130664</v>
      </c>
      <c r="B16007" t="s">
        <v>25181</v>
      </c>
      <c r="C16007" t="s">
        <v>25182</v>
      </c>
      <c r="D16007">
        <v>0</v>
      </c>
      <c r="E16007" t="s">
        <v>12168</v>
      </c>
    </row>
    <row r="16008" spans="1:5" x14ac:dyDescent="0.25">
      <c r="A16008">
        <v>130665</v>
      </c>
      <c r="B16008" t="s">
        <v>25183</v>
      </c>
      <c r="C16008" t="s">
        <v>25184</v>
      </c>
      <c r="D16008">
        <v>0</v>
      </c>
      <c r="E16008" t="s">
        <v>12168</v>
      </c>
    </row>
    <row r="16009" spans="1:5" x14ac:dyDescent="0.25">
      <c r="A16009">
        <v>130666</v>
      </c>
      <c r="B16009" t="s">
        <v>25185</v>
      </c>
      <c r="C16009" t="s">
        <v>25186</v>
      </c>
      <c r="D16009">
        <v>0</v>
      </c>
      <c r="E16009" t="s">
        <v>12168</v>
      </c>
    </row>
    <row r="16010" spans="1:5" x14ac:dyDescent="0.25">
      <c r="A16010">
        <v>130667</v>
      </c>
      <c r="B16010" t="s">
        <v>25187</v>
      </c>
      <c r="C16010" t="s">
        <v>25188</v>
      </c>
      <c r="D16010">
        <v>0</v>
      </c>
      <c r="E16010" t="s">
        <v>12168</v>
      </c>
    </row>
    <row r="16011" spans="1:5" x14ac:dyDescent="0.25">
      <c r="A16011">
        <v>130668</v>
      </c>
      <c r="B16011" t="s">
        <v>25189</v>
      </c>
      <c r="C16011" t="s">
        <v>25190</v>
      </c>
      <c r="D16011">
        <v>0</v>
      </c>
      <c r="E16011" t="s">
        <v>12168</v>
      </c>
    </row>
    <row r="16012" spans="1:5" x14ac:dyDescent="0.25">
      <c r="A16012">
        <v>130669</v>
      </c>
      <c r="B16012" t="s">
        <v>25191</v>
      </c>
      <c r="C16012" t="s">
        <v>25192</v>
      </c>
      <c r="D16012">
        <v>0</v>
      </c>
      <c r="E16012" t="s">
        <v>12168</v>
      </c>
    </row>
    <row r="16013" spans="1:5" x14ac:dyDescent="0.25">
      <c r="A16013">
        <v>130670</v>
      </c>
      <c r="B16013" t="s">
        <v>25193</v>
      </c>
      <c r="C16013" t="s">
        <v>25194</v>
      </c>
      <c r="D16013">
        <v>0</v>
      </c>
      <c r="E16013" t="s">
        <v>12168</v>
      </c>
    </row>
    <row r="16014" spans="1:5" x14ac:dyDescent="0.25">
      <c r="A16014">
        <v>130671</v>
      </c>
      <c r="B16014" t="s">
        <v>25195</v>
      </c>
      <c r="C16014" t="s">
        <v>24686</v>
      </c>
      <c r="D16014">
        <v>0</v>
      </c>
      <c r="E16014" t="s">
        <v>12168</v>
      </c>
    </row>
    <row r="16015" spans="1:5" x14ac:dyDescent="0.25">
      <c r="A16015">
        <v>130672</v>
      </c>
      <c r="B16015" t="s">
        <v>25196</v>
      </c>
      <c r="C16015" t="s">
        <v>25197</v>
      </c>
      <c r="D16015">
        <v>0</v>
      </c>
      <c r="E16015" t="s">
        <v>12168</v>
      </c>
    </row>
    <row r="16016" spans="1:5" x14ac:dyDescent="0.25">
      <c r="A16016">
        <v>130673</v>
      </c>
      <c r="B16016" t="s">
        <v>25196</v>
      </c>
      <c r="C16016" t="s">
        <v>25198</v>
      </c>
      <c r="D16016">
        <v>0</v>
      </c>
      <c r="E16016" t="s">
        <v>12168</v>
      </c>
    </row>
    <row r="16017" spans="1:5" x14ac:dyDescent="0.25">
      <c r="A16017">
        <v>130674</v>
      </c>
      <c r="B16017" t="s">
        <v>25199</v>
      </c>
      <c r="C16017" t="s">
        <v>25200</v>
      </c>
      <c r="D16017">
        <v>0</v>
      </c>
      <c r="E16017" t="s">
        <v>12168</v>
      </c>
    </row>
    <row r="16018" spans="1:5" x14ac:dyDescent="0.25">
      <c r="A16018">
        <v>130675</v>
      </c>
      <c r="B16018" t="s">
        <v>25201</v>
      </c>
      <c r="C16018" t="s">
        <v>25202</v>
      </c>
      <c r="D16018">
        <v>0</v>
      </c>
      <c r="E16018" t="s">
        <v>12168</v>
      </c>
    </row>
    <row r="16019" spans="1:5" x14ac:dyDescent="0.25">
      <c r="A16019">
        <v>130676</v>
      </c>
      <c r="B16019" t="s">
        <v>25203</v>
      </c>
      <c r="C16019" t="s">
        <v>25204</v>
      </c>
      <c r="D16019">
        <v>0</v>
      </c>
      <c r="E16019" t="s">
        <v>12168</v>
      </c>
    </row>
    <row r="16020" spans="1:5" x14ac:dyDescent="0.25">
      <c r="A16020">
        <v>130677</v>
      </c>
      <c r="B16020" t="s">
        <v>25205</v>
      </c>
      <c r="C16020" t="s">
        <v>25206</v>
      </c>
      <c r="D16020">
        <v>0</v>
      </c>
      <c r="E16020" t="s">
        <v>12168</v>
      </c>
    </row>
    <row r="16021" spans="1:5" x14ac:dyDescent="0.25">
      <c r="A16021">
        <v>130678</v>
      </c>
      <c r="B16021" t="s">
        <v>25207</v>
      </c>
      <c r="C16021" t="s">
        <v>25208</v>
      </c>
      <c r="D16021">
        <v>0</v>
      </c>
      <c r="E16021" t="s">
        <v>12168</v>
      </c>
    </row>
    <row r="16022" spans="1:5" x14ac:dyDescent="0.25">
      <c r="A16022">
        <v>130679</v>
      </c>
      <c r="B16022" t="s">
        <v>25209</v>
      </c>
      <c r="C16022" t="s">
        <v>25210</v>
      </c>
      <c r="D16022">
        <v>0</v>
      </c>
      <c r="E16022" t="s">
        <v>12168</v>
      </c>
    </row>
    <row r="16023" spans="1:5" x14ac:dyDescent="0.25">
      <c r="A16023">
        <v>130680</v>
      </c>
      <c r="B16023" t="s">
        <v>25211</v>
      </c>
      <c r="C16023" t="s">
        <v>25212</v>
      </c>
      <c r="D16023">
        <v>0</v>
      </c>
      <c r="E16023" t="s">
        <v>12168</v>
      </c>
    </row>
    <row r="16024" spans="1:5" x14ac:dyDescent="0.25">
      <c r="A16024">
        <v>130681</v>
      </c>
      <c r="B16024" t="s">
        <v>25211</v>
      </c>
      <c r="C16024" t="s">
        <v>25213</v>
      </c>
      <c r="D16024">
        <v>0</v>
      </c>
      <c r="E16024" t="s">
        <v>12168</v>
      </c>
    </row>
    <row r="16025" spans="1:5" x14ac:dyDescent="0.25">
      <c r="A16025">
        <v>130682</v>
      </c>
      <c r="B16025" t="s">
        <v>25214</v>
      </c>
      <c r="C16025" t="s">
        <v>25215</v>
      </c>
      <c r="D16025">
        <v>0</v>
      </c>
      <c r="E16025" t="s">
        <v>12168</v>
      </c>
    </row>
    <row r="16026" spans="1:5" x14ac:dyDescent="0.25">
      <c r="A16026">
        <v>130683</v>
      </c>
      <c r="B16026" t="s">
        <v>25216</v>
      </c>
      <c r="C16026" t="s">
        <v>25217</v>
      </c>
      <c r="D16026">
        <v>0</v>
      </c>
      <c r="E16026" t="s">
        <v>12168</v>
      </c>
    </row>
    <row r="16027" spans="1:5" x14ac:dyDescent="0.25">
      <c r="A16027">
        <v>130684</v>
      </c>
      <c r="B16027" t="s">
        <v>25218</v>
      </c>
      <c r="C16027" t="s">
        <v>25219</v>
      </c>
      <c r="D16027">
        <v>0</v>
      </c>
      <c r="E16027" t="s">
        <v>12168</v>
      </c>
    </row>
    <row r="16028" spans="1:5" x14ac:dyDescent="0.25">
      <c r="A16028">
        <v>130685</v>
      </c>
      <c r="B16028" t="s">
        <v>25220</v>
      </c>
      <c r="C16028" t="s">
        <v>25221</v>
      </c>
      <c r="D16028">
        <v>0</v>
      </c>
      <c r="E16028" t="s">
        <v>12168</v>
      </c>
    </row>
    <row r="16029" spans="1:5" x14ac:dyDescent="0.25">
      <c r="A16029">
        <v>130686</v>
      </c>
      <c r="B16029" t="s">
        <v>25222</v>
      </c>
      <c r="C16029" t="s">
        <v>25223</v>
      </c>
      <c r="D16029">
        <v>0</v>
      </c>
      <c r="E16029" t="s">
        <v>12168</v>
      </c>
    </row>
    <row r="16030" spans="1:5" x14ac:dyDescent="0.25">
      <c r="A16030">
        <v>130687</v>
      </c>
      <c r="B16030" t="s">
        <v>25224</v>
      </c>
      <c r="C16030" t="s">
        <v>25225</v>
      </c>
      <c r="D16030">
        <v>0</v>
      </c>
      <c r="E16030" t="s">
        <v>12168</v>
      </c>
    </row>
    <row r="16031" spans="1:5" x14ac:dyDescent="0.25">
      <c r="A16031">
        <v>130688</v>
      </c>
      <c r="B16031" t="s">
        <v>25226</v>
      </c>
      <c r="C16031" t="s">
        <v>25227</v>
      </c>
      <c r="D16031">
        <v>0</v>
      </c>
      <c r="E16031" t="s">
        <v>12168</v>
      </c>
    </row>
    <row r="16032" spans="1:5" x14ac:dyDescent="0.25">
      <c r="A16032">
        <v>130689</v>
      </c>
      <c r="B16032" t="s">
        <v>25228</v>
      </c>
      <c r="C16032" t="s">
        <v>25229</v>
      </c>
      <c r="D16032">
        <v>0</v>
      </c>
      <c r="E16032" t="s">
        <v>12168</v>
      </c>
    </row>
    <row r="16033" spans="1:5" x14ac:dyDescent="0.25">
      <c r="A16033">
        <v>130690</v>
      </c>
      <c r="B16033" t="s">
        <v>25228</v>
      </c>
      <c r="C16033" t="s">
        <v>25230</v>
      </c>
      <c r="D16033">
        <v>0</v>
      </c>
      <c r="E16033" t="s">
        <v>12168</v>
      </c>
    </row>
    <row r="16034" spans="1:5" x14ac:dyDescent="0.25">
      <c r="A16034">
        <v>130691</v>
      </c>
      <c r="B16034" t="s">
        <v>25231</v>
      </c>
      <c r="C16034" t="s">
        <v>25232</v>
      </c>
      <c r="D16034">
        <v>0</v>
      </c>
      <c r="E16034" t="s">
        <v>12168</v>
      </c>
    </row>
    <row r="16035" spans="1:5" x14ac:dyDescent="0.25">
      <c r="A16035">
        <v>130692</v>
      </c>
      <c r="B16035" t="s">
        <v>25233</v>
      </c>
      <c r="C16035" t="s">
        <v>25234</v>
      </c>
      <c r="D16035">
        <v>0</v>
      </c>
      <c r="E16035" t="s">
        <v>12168</v>
      </c>
    </row>
    <row r="16036" spans="1:5" x14ac:dyDescent="0.25">
      <c r="A16036">
        <v>130693</v>
      </c>
      <c r="B16036" t="s">
        <v>25235</v>
      </c>
      <c r="C16036" t="s">
        <v>25236</v>
      </c>
      <c r="D16036">
        <v>0</v>
      </c>
      <c r="E16036" t="s">
        <v>12168</v>
      </c>
    </row>
    <row r="16037" spans="1:5" x14ac:dyDescent="0.25">
      <c r="A16037">
        <v>130694</v>
      </c>
      <c r="B16037" t="s">
        <v>25237</v>
      </c>
      <c r="C16037" t="s">
        <v>25238</v>
      </c>
      <c r="D16037">
        <v>0</v>
      </c>
      <c r="E16037" t="s">
        <v>12168</v>
      </c>
    </row>
    <row r="16038" spans="1:5" x14ac:dyDescent="0.25">
      <c r="A16038">
        <v>130695</v>
      </c>
      <c r="B16038" t="s">
        <v>25239</v>
      </c>
      <c r="C16038" t="s">
        <v>25240</v>
      </c>
      <c r="D16038">
        <v>0</v>
      </c>
      <c r="E16038" t="s">
        <v>12168</v>
      </c>
    </row>
    <row r="16039" spans="1:5" x14ac:dyDescent="0.25">
      <c r="A16039">
        <v>130696</v>
      </c>
      <c r="B16039" t="s">
        <v>25241</v>
      </c>
      <c r="C16039" t="s">
        <v>25242</v>
      </c>
      <c r="D16039">
        <v>0</v>
      </c>
      <c r="E16039" t="s">
        <v>12168</v>
      </c>
    </row>
    <row r="16040" spans="1:5" x14ac:dyDescent="0.25">
      <c r="A16040">
        <v>130697</v>
      </c>
      <c r="B16040" t="s">
        <v>25243</v>
      </c>
      <c r="C16040" t="s">
        <v>25244</v>
      </c>
      <c r="D16040">
        <v>0</v>
      </c>
      <c r="E16040" t="s">
        <v>12168</v>
      </c>
    </row>
    <row r="16041" spans="1:5" x14ac:dyDescent="0.25">
      <c r="A16041">
        <v>130698</v>
      </c>
      <c r="B16041" t="s">
        <v>25245</v>
      </c>
      <c r="C16041" t="s">
        <v>25246</v>
      </c>
      <c r="D16041">
        <v>0</v>
      </c>
      <c r="E16041" t="s">
        <v>12168</v>
      </c>
    </row>
    <row r="16042" spans="1:5" x14ac:dyDescent="0.25">
      <c r="A16042">
        <v>130699</v>
      </c>
      <c r="B16042" t="s">
        <v>25247</v>
      </c>
      <c r="C16042" t="s">
        <v>25248</v>
      </c>
      <c r="D16042">
        <v>0</v>
      </c>
      <c r="E16042" t="s">
        <v>12168</v>
      </c>
    </row>
    <row r="16043" spans="1:5" x14ac:dyDescent="0.25">
      <c r="A16043">
        <v>130700</v>
      </c>
      <c r="B16043" t="s">
        <v>25249</v>
      </c>
      <c r="C16043" t="s">
        <v>25250</v>
      </c>
      <c r="D16043">
        <v>0</v>
      </c>
      <c r="E16043" t="s">
        <v>12168</v>
      </c>
    </row>
    <row r="16044" spans="1:5" x14ac:dyDescent="0.25">
      <c r="A16044">
        <v>130701</v>
      </c>
      <c r="B16044" t="s">
        <v>25251</v>
      </c>
      <c r="C16044" t="s">
        <v>25252</v>
      </c>
      <c r="D16044">
        <v>0</v>
      </c>
      <c r="E16044" t="s">
        <v>12168</v>
      </c>
    </row>
    <row r="16045" spans="1:5" x14ac:dyDescent="0.25">
      <c r="A16045">
        <v>130702</v>
      </c>
      <c r="B16045" t="s">
        <v>25253</v>
      </c>
      <c r="C16045" t="s">
        <v>25254</v>
      </c>
      <c r="D16045">
        <v>0</v>
      </c>
      <c r="E16045" t="s">
        <v>12168</v>
      </c>
    </row>
    <row r="16046" spans="1:5" x14ac:dyDescent="0.25">
      <c r="A16046">
        <v>130703</v>
      </c>
      <c r="B16046" t="s">
        <v>25253</v>
      </c>
      <c r="C16046" t="s">
        <v>25255</v>
      </c>
      <c r="D16046">
        <v>0</v>
      </c>
      <c r="E16046" t="s">
        <v>12168</v>
      </c>
    </row>
    <row r="16047" spans="1:5" x14ac:dyDescent="0.25">
      <c r="A16047">
        <v>130704</v>
      </c>
      <c r="B16047" t="s">
        <v>25256</v>
      </c>
      <c r="C16047" t="s">
        <v>25257</v>
      </c>
      <c r="D16047">
        <v>0</v>
      </c>
      <c r="E16047" t="s">
        <v>12168</v>
      </c>
    </row>
    <row r="16048" spans="1:5" x14ac:dyDescent="0.25">
      <c r="A16048">
        <v>130705</v>
      </c>
      <c r="B16048" t="s">
        <v>25258</v>
      </c>
      <c r="C16048" t="s">
        <v>25259</v>
      </c>
      <c r="D16048">
        <v>0</v>
      </c>
      <c r="E16048" t="s">
        <v>12168</v>
      </c>
    </row>
    <row r="16049" spans="1:5" x14ac:dyDescent="0.25">
      <c r="A16049">
        <v>130706</v>
      </c>
      <c r="B16049" t="s">
        <v>25260</v>
      </c>
      <c r="C16049" t="s">
        <v>25261</v>
      </c>
      <c r="D16049">
        <v>0</v>
      </c>
      <c r="E16049" t="s">
        <v>12168</v>
      </c>
    </row>
    <row r="16050" spans="1:5" x14ac:dyDescent="0.25">
      <c r="A16050">
        <v>130707</v>
      </c>
      <c r="B16050" t="s">
        <v>25260</v>
      </c>
      <c r="C16050" t="s">
        <v>25262</v>
      </c>
      <c r="D16050">
        <v>0</v>
      </c>
      <c r="E16050" t="s">
        <v>12168</v>
      </c>
    </row>
    <row r="16051" spans="1:5" x14ac:dyDescent="0.25">
      <c r="A16051">
        <v>130708</v>
      </c>
      <c r="B16051" t="s">
        <v>25260</v>
      </c>
      <c r="C16051" t="s">
        <v>25263</v>
      </c>
      <c r="D16051">
        <v>0</v>
      </c>
      <c r="E16051" t="s">
        <v>12168</v>
      </c>
    </row>
    <row r="16052" spans="1:5" x14ac:dyDescent="0.25">
      <c r="A16052">
        <v>130709</v>
      </c>
      <c r="B16052" t="s">
        <v>25264</v>
      </c>
      <c r="C16052" t="s">
        <v>25265</v>
      </c>
      <c r="D16052">
        <v>0</v>
      </c>
      <c r="E16052" t="s">
        <v>12168</v>
      </c>
    </row>
    <row r="16053" spans="1:5" x14ac:dyDescent="0.25">
      <c r="A16053">
        <v>130710</v>
      </c>
      <c r="B16053" t="s">
        <v>25264</v>
      </c>
      <c r="C16053" t="s">
        <v>25266</v>
      </c>
      <c r="D16053">
        <v>0</v>
      </c>
      <c r="E16053" t="s">
        <v>12168</v>
      </c>
    </row>
    <row r="16054" spans="1:5" x14ac:dyDescent="0.25">
      <c r="A16054">
        <v>130711</v>
      </c>
      <c r="B16054" t="s">
        <v>25267</v>
      </c>
      <c r="C16054" t="s">
        <v>25268</v>
      </c>
      <c r="D16054">
        <v>0</v>
      </c>
      <c r="E16054" t="s">
        <v>12168</v>
      </c>
    </row>
    <row r="16055" spans="1:5" x14ac:dyDescent="0.25">
      <c r="A16055">
        <v>130712</v>
      </c>
      <c r="B16055" t="s">
        <v>25269</v>
      </c>
      <c r="C16055" t="s">
        <v>25270</v>
      </c>
      <c r="D16055">
        <v>0</v>
      </c>
      <c r="E16055" t="s">
        <v>12168</v>
      </c>
    </row>
    <row r="16056" spans="1:5" x14ac:dyDescent="0.25">
      <c r="A16056">
        <v>130713</v>
      </c>
      <c r="B16056" t="s">
        <v>25271</v>
      </c>
      <c r="C16056" t="s">
        <v>25272</v>
      </c>
      <c r="D16056">
        <v>0</v>
      </c>
      <c r="E16056" t="s">
        <v>12168</v>
      </c>
    </row>
    <row r="16057" spans="1:5" x14ac:dyDescent="0.25">
      <c r="A16057">
        <v>130714</v>
      </c>
      <c r="B16057" t="s">
        <v>25273</v>
      </c>
      <c r="C16057" t="s">
        <v>25274</v>
      </c>
      <c r="D16057">
        <v>0</v>
      </c>
      <c r="E16057" t="s">
        <v>12168</v>
      </c>
    </row>
    <row r="16058" spans="1:5" x14ac:dyDescent="0.25">
      <c r="A16058">
        <v>130715</v>
      </c>
      <c r="B16058" t="s">
        <v>25275</v>
      </c>
      <c r="C16058" t="s">
        <v>25276</v>
      </c>
      <c r="D16058">
        <v>0</v>
      </c>
      <c r="E16058" t="s">
        <v>12168</v>
      </c>
    </row>
    <row r="16059" spans="1:5" x14ac:dyDescent="0.25">
      <c r="A16059">
        <v>130716</v>
      </c>
      <c r="B16059" t="s">
        <v>25275</v>
      </c>
      <c r="C16059" t="s">
        <v>25277</v>
      </c>
      <c r="D16059">
        <v>0</v>
      </c>
      <c r="E16059" t="s">
        <v>12168</v>
      </c>
    </row>
    <row r="16060" spans="1:5" x14ac:dyDescent="0.25">
      <c r="A16060">
        <v>130717</v>
      </c>
      <c r="B16060" t="s">
        <v>25278</v>
      </c>
      <c r="C16060" t="s">
        <v>25279</v>
      </c>
      <c r="D16060">
        <v>0</v>
      </c>
      <c r="E16060" t="s">
        <v>12168</v>
      </c>
    </row>
    <row r="16061" spans="1:5" x14ac:dyDescent="0.25">
      <c r="A16061">
        <v>130718</v>
      </c>
      <c r="B16061" t="s">
        <v>25280</v>
      </c>
      <c r="C16061" t="s">
        <v>25281</v>
      </c>
      <c r="D16061">
        <v>0</v>
      </c>
      <c r="E16061" t="s">
        <v>12168</v>
      </c>
    </row>
    <row r="16062" spans="1:5" x14ac:dyDescent="0.25">
      <c r="A16062">
        <v>130719</v>
      </c>
      <c r="B16062" t="s">
        <v>25282</v>
      </c>
      <c r="C16062" t="s">
        <v>25283</v>
      </c>
      <c r="D16062">
        <v>0</v>
      </c>
      <c r="E16062" t="s">
        <v>12168</v>
      </c>
    </row>
    <row r="16063" spans="1:5" x14ac:dyDescent="0.25">
      <c r="A16063">
        <v>130720</v>
      </c>
      <c r="B16063" t="s">
        <v>25284</v>
      </c>
      <c r="C16063" t="s">
        <v>25285</v>
      </c>
      <c r="D16063">
        <v>0</v>
      </c>
      <c r="E16063" t="s">
        <v>12168</v>
      </c>
    </row>
    <row r="16064" spans="1:5" x14ac:dyDescent="0.25">
      <c r="A16064">
        <v>130721</v>
      </c>
      <c r="B16064" t="s">
        <v>25286</v>
      </c>
      <c r="C16064" t="s">
        <v>25287</v>
      </c>
      <c r="D16064">
        <v>0</v>
      </c>
      <c r="E16064" t="s">
        <v>12168</v>
      </c>
    </row>
    <row r="16065" spans="1:5" x14ac:dyDescent="0.25">
      <c r="A16065">
        <v>130722</v>
      </c>
      <c r="B16065" t="s">
        <v>25288</v>
      </c>
      <c r="C16065" t="s">
        <v>25289</v>
      </c>
      <c r="D16065">
        <v>0</v>
      </c>
      <c r="E16065" t="s">
        <v>12168</v>
      </c>
    </row>
    <row r="16066" spans="1:5" x14ac:dyDescent="0.25">
      <c r="A16066">
        <v>130723</v>
      </c>
      <c r="B16066" t="s">
        <v>25290</v>
      </c>
      <c r="C16066" t="s">
        <v>25291</v>
      </c>
      <c r="D16066">
        <v>0</v>
      </c>
      <c r="E16066" t="s">
        <v>12168</v>
      </c>
    </row>
    <row r="16067" spans="1:5" x14ac:dyDescent="0.25">
      <c r="A16067">
        <v>130724</v>
      </c>
      <c r="B16067" t="s">
        <v>25292</v>
      </c>
      <c r="C16067" t="s">
        <v>25293</v>
      </c>
      <c r="D16067">
        <v>0</v>
      </c>
      <c r="E16067" t="s">
        <v>12168</v>
      </c>
    </row>
    <row r="16068" spans="1:5" x14ac:dyDescent="0.25">
      <c r="A16068">
        <v>130725</v>
      </c>
      <c r="B16068" t="s">
        <v>25294</v>
      </c>
      <c r="C16068" t="s">
        <v>25295</v>
      </c>
      <c r="D16068">
        <v>0</v>
      </c>
      <c r="E16068" t="s">
        <v>12168</v>
      </c>
    </row>
    <row r="16069" spans="1:5" x14ac:dyDescent="0.25">
      <c r="A16069">
        <v>130726</v>
      </c>
      <c r="B16069" t="s">
        <v>25296</v>
      </c>
      <c r="C16069" t="s">
        <v>25297</v>
      </c>
      <c r="D16069">
        <v>0</v>
      </c>
      <c r="E16069" t="s">
        <v>12168</v>
      </c>
    </row>
    <row r="16070" spans="1:5" x14ac:dyDescent="0.25">
      <c r="A16070">
        <v>130727</v>
      </c>
      <c r="B16070" t="s">
        <v>25298</v>
      </c>
      <c r="C16070" t="s">
        <v>25299</v>
      </c>
      <c r="D16070">
        <v>0</v>
      </c>
      <c r="E16070" t="s">
        <v>12168</v>
      </c>
    </row>
    <row r="16071" spans="1:5" x14ac:dyDescent="0.25">
      <c r="A16071">
        <v>130728</v>
      </c>
      <c r="B16071" t="s">
        <v>25300</v>
      </c>
      <c r="C16071" t="s">
        <v>25301</v>
      </c>
      <c r="D16071">
        <v>0</v>
      </c>
      <c r="E16071" t="s">
        <v>12168</v>
      </c>
    </row>
    <row r="16072" spans="1:5" x14ac:dyDescent="0.25">
      <c r="A16072">
        <v>130729</v>
      </c>
      <c r="B16072" t="s">
        <v>25302</v>
      </c>
      <c r="C16072" t="s">
        <v>25303</v>
      </c>
      <c r="D16072">
        <v>0</v>
      </c>
      <c r="E16072" t="s">
        <v>12168</v>
      </c>
    </row>
    <row r="16073" spans="1:5" x14ac:dyDescent="0.25">
      <c r="A16073">
        <v>130730</v>
      </c>
      <c r="B16073" t="s">
        <v>25304</v>
      </c>
      <c r="C16073" t="s">
        <v>25305</v>
      </c>
      <c r="D16073">
        <v>0</v>
      </c>
      <c r="E16073" t="s">
        <v>12168</v>
      </c>
    </row>
    <row r="16074" spans="1:5" x14ac:dyDescent="0.25">
      <c r="A16074">
        <v>130731</v>
      </c>
      <c r="B16074" t="s">
        <v>25306</v>
      </c>
      <c r="C16074" t="s">
        <v>25307</v>
      </c>
      <c r="D16074">
        <v>0</v>
      </c>
      <c r="E16074" t="s">
        <v>12168</v>
      </c>
    </row>
    <row r="16075" spans="1:5" x14ac:dyDescent="0.25">
      <c r="A16075">
        <v>130732</v>
      </c>
      <c r="B16075" t="s">
        <v>25308</v>
      </c>
      <c r="C16075" t="s">
        <v>25309</v>
      </c>
      <c r="D16075">
        <v>0</v>
      </c>
      <c r="E16075" t="s">
        <v>12168</v>
      </c>
    </row>
    <row r="16076" spans="1:5" x14ac:dyDescent="0.25">
      <c r="A16076">
        <v>130733</v>
      </c>
      <c r="B16076" t="s">
        <v>25310</v>
      </c>
      <c r="C16076" t="s">
        <v>25311</v>
      </c>
      <c r="D16076">
        <v>0</v>
      </c>
      <c r="E16076" t="s">
        <v>12168</v>
      </c>
    </row>
    <row r="16077" spans="1:5" x14ac:dyDescent="0.25">
      <c r="A16077">
        <v>130734</v>
      </c>
      <c r="B16077" t="s">
        <v>25312</v>
      </c>
      <c r="C16077" t="s">
        <v>25313</v>
      </c>
      <c r="D16077">
        <v>0</v>
      </c>
      <c r="E16077" t="s">
        <v>12168</v>
      </c>
    </row>
    <row r="16078" spans="1:5" x14ac:dyDescent="0.25">
      <c r="A16078">
        <v>130735</v>
      </c>
      <c r="B16078" t="s">
        <v>25312</v>
      </c>
      <c r="C16078" t="s">
        <v>25314</v>
      </c>
      <c r="D16078">
        <v>0</v>
      </c>
      <c r="E16078" t="s">
        <v>12168</v>
      </c>
    </row>
    <row r="16079" spans="1:5" x14ac:dyDescent="0.25">
      <c r="A16079">
        <v>130736</v>
      </c>
      <c r="B16079" t="s">
        <v>25315</v>
      </c>
      <c r="C16079" t="s">
        <v>25316</v>
      </c>
      <c r="D16079">
        <v>0</v>
      </c>
      <c r="E16079" t="s">
        <v>12168</v>
      </c>
    </row>
    <row r="16080" spans="1:5" x14ac:dyDescent="0.25">
      <c r="A16080">
        <v>130737</v>
      </c>
      <c r="B16080" t="s">
        <v>25317</v>
      </c>
      <c r="C16080" t="s">
        <v>25318</v>
      </c>
      <c r="D16080">
        <v>0</v>
      </c>
      <c r="E16080" t="s">
        <v>12168</v>
      </c>
    </row>
    <row r="16081" spans="1:5" x14ac:dyDescent="0.25">
      <c r="A16081">
        <v>130738</v>
      </c>
      <c r="B16081" t="s">
        <v>25319</v>
      </c>
      <c r="C16081" t="s">
        <v>25320</v>
      </c>
      <c r="D16081">
        <v>0</v>
      </c>
      <c r="E16081" t="s">
        <v>12168</v>
      </c>
    </row>
    <row r="16082" spans="1:5" x14ac:dyDescent="0.25">
      <c r="A16082">
        <v>130739</v>
      </c>
      <c r="B16082" t="s">
        <v>25321</v>
      </c>
      <c r="C16082" t="s">
        <v>25322</v>
      </c>
      <c r="D16082">
        <v>0</v>
      </c>
      <c r="E16082" t="s">
        <v>12168</v>
      </c>
    </row>
    <row r="16083" spans="1:5" x14ac:dyDescent="0.25">
      <c r="A16083">
        <v>130740</v>
      </c>
      <c r="B16083" t="s">
        <v>25323</v>
      </c>
      <c r="C16083" t="s">
        <v>25324</v>
      </c>
      <c r="D16083">
        <v>0</v>
      </c>
      <c r="E16083" t="s">
        <v>12168</v>
      </c>
    </row>
    <row r="16084" spans="1:5" x14ac:dyDescent="0.25">
      <c r="A16084">
        <v>130741</v>
      </c>
      <c r="B16084" t="s">
        <v>25325</v>
      </c>
      <c r="C16084" t="s">
        <v>25326</v>
      </c>
      <c r="D16084">
        <v>0</v>
      </c>
      <c r="E16084" t="s">
        <v>12168</v>
      </c>
    </row>
    <row r="16085" spans="1:5" x14ac:dyDescent="0.25">
      <c r="A16085">
        <v>130742</v>
      </c>
      <c r="B16085" t="s">
        <v>25327</v>
      </c>
      <c r="C16085" t="s">
        <v>25328</v>
      </c>
      <c r="D16085">
        <v>0</v>
      </c>
      <c r="E16085" t="s">
        <v>12168</v>
      </c>
    </row>
    <row r="16086" spans="1:5" x14ac:dyDescent="0.25">
      <c r="A16086">
        <v>130743</v>
      </c>
      <c r="B16086" t="s">
        <v>25329</v>
      </c>
      <c r="C16086" t="s">
        <v>25330</v>
      </c>
      <c r="D16086">
        <v>0</v>
      </c>
      <c r="E16086" t="s">
        <v>12168</v>
      </c>
    </row>
    <row r="16087" spans="1:5" x14ac:dyDescent="0.25">
      <c r="A16087">
        <v>130744</v>
      </c>
      <c r="B16087" t="s">
        <v>25331</v>
      </c>
      <c r="C16087" t="s">
        <v>25332</v>
      </c>
      <c r="D16087">
        <v>0</v>
      </c>
      <c r="E16087" t="s">
        <v>12168</v>
      </c>
    </row>
    <row r="16088" spans="1:5" x14ac:dyDescent="0.25">
      <c r="A16088">
        <v>130745</v>
      </c>
      <c r="B16088" t="s">
        <v>25333</v>
      </c>
      <c r="C16088" t="s">
        <v>24673</v>
      </c>
      <c r="D16088">
        <v>0</v>
      </c>
      <c r="E16088" t="s">
        <v>12168</v>
      </c>
    </row>
    <row r="16089" spans="1:5" x14ac:dyDescent="0.25">
      <c r="A16089">
        <v>130747</v>
      </c>
      <c r="B16089" t="s">
        <v>25334</v>
      </c>
      <c r="C16089" t="s">
        <v>25336</v>
      </c>
      <c r="D16089">
        <v>0</v>
      </c>
      <c r="E16089" t="s">
        <v>12168</v>
      </c>
    </row>
    <row r="16090" spans="1:5" x14ac:dyDescent="0.25">
      <c r="A16090">
        <v>130748</v>
      </c>
      <c r="B16090" t="s">
        <v>25337</v>
      </c>
      <c r="C16090" t="s">
        <v>25338</v>
      </c>
      <c r="D16090">
        <v>0</v>
      </c>
      <c r="E16090" t="s">
        <v>12168</v>
      </c>
    </row>
    <row r="16091" spans="1:5" x14ac:dyDescent="0.25">
      <c r="A16091">
        <v>130749</v>
      </c>
      <c r="B16091" t="s">
        <v>25339</v>
      </c>
      <c r="C16091" t="s">
        <v>25340</v>
      </c>
      <c r="D16091">
        <v>0</v>
      </c>
      <c r="E16091" t="s">
        <v>12168</v>
      </c>
    </row>
    <row r="16092" spans="1:5" x14ac:dyDescent="0.25">
      <c r="A16092">
        <v>130750</v>
      </c>
      <c r="B16092" t="s">
        <v>25341</v>
      </c>
      <c r="C16092" t="s">
        <v>25342</v>
      </c>
      <c r="D16092">
        <v>0</v>
      </c>
      <c r="E16092" t="s">
        <v>12168</v>
      </c>
    </row>
    <row r="16093" spans="1:5" x14ac:dyDescent="0.25">
      <c r="A16093">
        <v>130751</v>
      </c>
      <c r="B16093" t="s">
        <v>25341</v>
      </c>
      <c r="C16093" t="s">
        <v>25343</v>
      </c>
      <c r="D16093">
        <v>0</v>
      </c>
      <c r="E16093" t="s">
        <v>12168</v>
      </c>
    </row>
    <row r="16094" spans="1:5" x14ac:dyDescent="0.25">
      <c r="A16094">
        <v>130752</v>
      </c>
      <c r="B16094" t="s">
        <v>25344</v>
      </c>
      <c r="C16094" t="s">
        <v>25345</v>
      </c>
      <c r="D16094">
        <v>0</v>
      </c>
      <c r="E16094" t="s">
        <v>12168</v>
      </c>
    </row>
    <row r="16095" spans="1:5" x14ac:dyDescent="0.25">
      <c r="A16095">
        <v>130753</v>
      </c>
      <c r="B16095" t="s">
        <v>25346</v>
      </c>
      <c r="C16095" t="s">
        <v>25347</v>
      </c>
      <c r="D16095">
        <v>0</v>
      </c>
      <c r="E16095" t="s">
        <v>12168</v>
      </c>
    </row>
    <row r="16096" spans="1:5" x14ac:dyDescent="0.25">
      <c r="A16096">
        <v>130754</v>
      </c>
      <c r="B16096" t="s">
        <v>25348</v>
      </c>
      <c r="C16096" t="s">
        <v>25349</v>
      </c>
      <c r="D16096">
        <v>0</v>
      </c>
      <c r="E16096" t="s">
        <v>12168</v>
      </c>
    </row>
    <row r="16097" spans="1:5" x14ac:dyDescent="0.25">
      <c r="A16097">
        <v>130755</v>
      </c>
      <c r="B16097" t="s">
        <v>25350</v>
      </c>
      <c r="C16097" t="s">
        <v>25351</v>
      </c>
      <c r="D16097">
        <v>0</v>
      </c>
      <c r="E16097" t="s">
        <v>12168</v>
      </c>
    </row>
    <row r="16098" spans="1:5" x14ac:dyDescent="0.25">
      <c r="A16098">
        <v>130756</v>
      </c>
      <c r="B16098" t="s">
        <v>25350</v>
      </c>
      <c r="C16098" t="s">
        <v>25352</v>
      </c>
      <c r="D16098">
        <v>0</v>
      </c>
      <c r="E16098" t="s">
        <v>12168</v>
      </c>
    </row>
    <row r="16099" spans="1:5" x14ac:dyDescent="0.25">
      <c r="A16099">
        <v>130757</v>
      </c>
      <c r="B16099" t="s">
        <v>25353</v>
      </c>
      <c r="C16099" t="s">
        <v>25354</v>
      </c>
      <c r="D16099">
        <v>0</v>
      </c>
      <c r="E16099" t="s">
        <v>12168</v>
      </c>
    </row>
    <row r="16100" spans="1:5" x14ac:dyDescent="0.25">
      <c r="A16100">
        <v>130758</v>
      </c>
      <c r="B16100" t="s">
        <v>25355</v>
      </c>
      <c r="C16100" t="s">
        <v>25356</v>
      </c>
      <c r="D16100">
        <v>0</v>
      </c>
      <c r="E16100" t="s">
        <v>12168</v>
      </c>
    </row>
    <row r="16101" spans="1:5" x14ac:dyDescent="0.25">
      <c r="A16101">
        <v>130759</v>
      </c>
      <c r="B16101" t="s">
        <v>25357</v>
      </c>
      <c r="C16101" t="s">
        <v>25358</v>
      </c>
      <c r="D16101">
        <v>0</v>
      </c>
      <c r="E16101" t="s">
        <v>12168</v>
      </c>
    </row>
    <row r="16102" spans="1:5" x14ac:dyDescent="0.25">
      <c r="A16102">
        <v>130760</v>
      </c>
      <c r="B16102" t="s">
        <v>25357</v>
      </c>
      <c r="C16102" t="s">
        <v>25359</v>
      </c>
      <c r="D16102">
        <v>0</v>
      </c>
      <c r="E16102" t="s">
        <v>12168</v>
      </c>
    </row>
    <row r="16103" spans="1:5" x14ac:dyDescent="0.25">
      <c r="A16103">
        <v>130761</v>
      </c>
      <c r="B16103" t="s">
        <v>25360</v>
      </c>
      <c r="C16103" t="s">
        <v>25361</v>
      </c>
      <c r="D16103">
        <v>0</v>
      </c>
      <c r="E16103" t="s">
        <v>12168</v>
      </c>
    </row>
    <row r="16104" spans="1:5" x14ac:dyDescent="0.25">
      <c r="A16104">
        <v>130762</v>
      </c>
      <c r="B16104" t="s">
        <v>25362</v>
      </c>
      <c r="C16104" t="s">
        <v>25363</v>
      </c>
      <c r="D16104">
        <v>0</v>
      </c>
      <c r="E16104" t="s">
        <v>12168</v>
      </c>
    </row>
    <row r="16105" spans="1:5" x14ac:dyDescent="0.25">
      <c r="A16105">
        <v>130763</v>
      </c>
      <c r="B16105" t="s">
        <v>25364</v>
      </c>
      <c r="C16105" t="s">
        <v>25365</v>
      </c>
      <c r="D16105">
        <v>0</v>
      </c>
      <c r="E16105" t="s">
        <v>12168</v>
      </c>
    </row>
    <row r="16106" spans="1:5" x14ac:dyDescent="0.25">
      <c r="A16106">
        <v>130764</v>
      </c>
      <c r="B16106" t="s">
        <v>25366</v>
      </c>
      <c r="C16106" t="s">
        <v>25367</v>
      </c>
      <c r="D16106">
        <v>0</v>
      </c>
      <c r="E16106" t="s">
        <v>12168</v>
      </c>
    </row>
    <row r="16107" spans="1:5" x14ac:dyDescent="0.25">
      <c r="A16107">
        <v>130765</v>
      </c>
      <c r="B16107" t="s">
        <v>25368</v>
      </c>
      <c r="C16107" t="s">
        <v>25369</v>
      </c>
      <c r="D16107">
        <v>0</v>
      </c>
      <c r="E16107" t="s">
        <v>12168</v>
      </c>
    </row>
    <row r="16108" spans="1:5" x14ac:dyDescent="0.25">
      <c r="A16108">
        <v>130766</v>
      </c>
      <c r="B16108" t="s">
        <v>25370</v>
      </c>
      <c r="C16108" t="s">
        <v>25371</v>
      </c>
      <c r="D16108">
        <v>0</v>
      </c>
      <c r="E16108" t="s">
        <v>12168</v>
      </c>
    </row>
    <row r="16109" spans="1:5" x14ac:dyDescent="0.25">
      <c r="A16109">
        <v>130767</v>
      </c>
      <c r="B16109" t="s">
        <v>25372</v>
      </c>
      <c r="C16109" t="s">
        <v>25373</v>
      </c>
      <c r="D16109">
        <v>0</v>
      </c>
      <c r="E16109" t="s">
        <v>12168</v>
      </c>
    </row>
    <row r="16110" spans="1:5" x14ac:dyDescent="0.25">
      <c r="A16110">
        <v>130768</v>
      </c>
      <c r="B16110" t="s">
        <v>25374</v>
      </c>
      <c r="C16110" t="s">
        <v>25375</v>
      </c>
      <c r="D16110">
        <v>0</v>
      </c>
      <c r="E16110" t="s">
        <v>12168</v>
      </c>
    </row>
    <row r="16111" spans="1:5" x14ac:dyDescent="0.25">
      <c r="A16111">
        <v>130769</v>
      </c>
      <c r="B16111" t="s">
        <v>25374</v>
      </c>
      <c r="C16111" t="s">
        <v>25376</v>
      </c>
      <c r="D16111">
        <v>0</v>
      </c>
      <c r="E16111" t="s">
        <v>12168</v>
      </c>
    </row>
    <row r="16112" spans="1:5" x14ac:dyDescent="0.25">
      <c r="A16112">
        <v>130770</v>
      </c>
      <c r="B16112" t="s">
        <v>25377</v>
      </c>
      <c r="C16112" t="s">
        <v>25378</v>
      </c>
      <c r="D16112">
        <v>0</v>
      </c>
      <c r="E16112" t="s">
        <v>12168</v>
      </c>
    </row>
    <row r="16113" spans="1:5" x14ac:dyDescent="0.25">
      <c r="A16113">
        <v>130771</v>
      </c>
      <c r="B16113" t="s">
        <v>25379</v>
      </c>
      <c r="C16113" t="s">
        <v>25380</v>
      </c>
      <c r="D16113">
        <v>0</v>
      </c>
      <c r="E16113" t="s">
        <v>12168</v>
      </c>
    </row>
    <row r="16114" spans="1:5" x14ac:dyDescent="0.25">
      <c r="A16114">
        <v>130772</v>
      </c>
      <c r="B16114" t="s">
        <v>25381</v>
      </c>
      <c r="C16114" t="s">
        <v>25382</v>
      </c>
      <c r="D16114">
        <v>0</v>
      </c>
      <c r="E16114" t="s">
        <v>12168</v>
      </c>
    </row>
    <row r="16115" spans="1:5" x14ac:dyDescent="0.25">
      <c r="A16115">
        <v>130773</v>
      </c>
      <c r="B16115" t="s">
        <v>25383</v>
      </c>
      <c r="C16115" t="s">
        <v>25384</v>
      </c>
      <c r="D16115">
        <v>0</v>
      </c>
      <c r="E16115" t="s">
        <v>12168</v>
      </c>
    </row>
    <row r="16116" spans="1:5" x14ac:dyDescent="0.25">
      <c r="A16116">
        <v>130774</v>
      </c>
      <c r="B16116" t="s">
        <v>25385</v>
      </c>
      <c r="C16116" t="s">
        <v>25386</v>
      </c>
      <c r="D16116">
        <v>0</v>
      </c>
      <c r="E16116" t="s">
        <v>12168</v>
      </c>
    </row>
    <row r="16117" spans="1:5" x14ac:dyDescent="0.25">
      <c r="A16117">
        <v>130775</v>
      </c>
      <c r="B16117" t="s">
        <v>25387</v>
      </c>
      <c r="C16117" t="s">
        <v>25388</v>
      </c>
      <c r="D16117">
        <v>0</v>
      </c>
      <c r="E16117" t="s">
        <v>12168</v>
      </c>
    </row>
    <row r="16118" spans="1:5" x14ac:dyDescent="0.25">
      <c r="A16118">
        <v>130776</v>
      </c>
      <c r="B16118" t="s">
        <v>25389</v>
      </c>
      <c r="C16118" t="s">
        <v>25390</v>
      </c>
      <c r="D16118">
        <v>0</v>
      </c>
      <c r="E16118" t="s">
        <v>12168</v>
      </c>
    </row>
    <row r="16119" spans="1:5" x14ac:dyDescent="0.25">
      <c r="A16119">
        <v>130777</v>
      </c>
      <c r="B16119" t="s">
        <v>25391</v>
      </c>
      <c r="C16119" t="s">
        <v>25392</v>
      </c>
      <c r="D16119">
        <v>0</v>
      </c>
      <c r="E16119" t="s">
        <v>12168</v>
      </c>
    </row>
    <row r="16120" spans="1:5" x14ac:dyDescent="0.25">
      <c r="A16120">
        <v>130778</v>
      </c>
      <c r="B16120" t="s">
        <v>25391</v>
      </c>
      <c r="C16120" t="s">
        <v>25393</v>
      </c>
      <c r="D16120">
        <v>0</v>
      </c>
      <c r="E16120" t="s">
        <v>12168</v>
      </c>
    </row>
    <row r="16121" spans="1:5" x14ac:dyDescent="0.25">
      <c r="A16121">
        <v>130779</v>
      </c>
      <c r="B16121" t="s">
        <v>25394</v>
      </c>
      <c r="C16121" t="s">
        <v>25395</v>
      </c>
      <c r="D16121">
        <v>0</v>
      </c>
      <c r="E16121" t="s">
        <v>12168</v>
      </c>
    </row>
    <row r="16122" spans="1:5" x14ac:dyDescent="0.25">
      <c r="A16122">
        <v>130780</v>
      </c>
      <c r="B16122" t="s">
        <v>25394</v>
      </c>
      <c r="C16122" t="s">
        <v>25396</v>
      </c>
      <c r="D16122">
        <v>0</v>
      </c>
      <c r="E16122" t="s">
        <v>12168</v>
      </c>
    </row>
    <row r="16123" spans="1:5" x14ac:dyDescent="0.25">
      <c r="A16123">
        <v>130781</v>
      </c>
      <c r="B16123" t="s">
        <v>25397</v>
      </c>
      <c r="C16123" t="s">
        <v>25398</v>
      </c>
      <c r="D16123">
        <v>0</v>
      </c>
      <c r="E16123" t="s">
        <v>12168</v>
      </c>
    </row>
    <row r="16124" spans="1:5" x14ac:dyDescent="0.25">
      <c r="A16124">
        <v>130782</v>
      </c>
      <c r="B16124" t="s">
        <v>25399</v>
      </c>
      <c r="C16124" t="s">
        <v>25400</v>
      </c>
      <c r="D16124">
        <v>0</v>
      </c>
      <c r="E16124" t="s">
        <v>12168</v>
      </c>
    </row>
    <row r="16125" spans="1:5" x14ac:dyDescent="0.25">
      <c r="A16125">
        <v>130783</v>
      </c>
      <c r="B16125" t="s">
        <v>25401</v>
      </c>
      <c r="C16125" t="s">
        <v>25402</v>
      </c>
      <c r="D16125">
        <v>0</v>
      </c>
      <c r="E16125" t="s">
        <v>12168</v>
      </c>
    </row>
    <row r="16126" spans="1:5" x14ac:dyDescent="0.25">
      <c r="A16126">
        <v>130784</v>
      </c>
      <c r="B16126" t="s">
        <v>25403</v>
      </c>
      <c r="C16126" t="s">
        <v>25404</v>
      </c>
      <c r="D16126">
        <v>0</v>
      </c>
      <c r="E16126" t="s">
        <v>12168</v>
      </c>
    </row>
    <row r="16127" spans="1:5" x14ac:dyDescent="0.25">
      <c r="A16127">
        <v>130785</v>
      </c>
      <c r="B16127" t="s">
        <v>25405</v>
      </c>
      <c r="C16127" t="s">
        <v>25406</v>
      </c>
      <c r="D16127">
        <v>0</v>
      </c>
      <c r="E16127" t="s">
        <v>12168</v>
      </c>
    </row>
    <row r="16128" spans="1:5" x14ac:dyDescent="0.25">
      <c r="A16128">
        <v>130786</v>
      </c>
      <c r="B16128" t="s">
        <v>25407</v>
      </c>
      <c r="C16128" t="s">
        <v>25408</v>
      </c>
      <c r="D16128">
        <v>0</v>
      </c>
      <c r="E16128" t="s">
        <v>12168</v>
      </c>
    </row>
    <row r="16129" spans="1:5" x14ac:dyDescent="0.25">
      <c r="A16129">
        <v>130787</v>
      </c>
      <c r="B16129" t="s">
        <v>25409</v>
      </c>
      <c r="C16129" t="s">
        <v>25410</v>
      </c>
      <c r="D16129">
        <v>0</v>
      </c>
      <c r="E16129" t="s">
        <v>12168</v>
      </c>
    </row>
    <row r="16130" spans="1:5" x14ac:dyDescent="0.25">
      <c r="A16130">
        <v>130788</v>
      </c>
      <c r="B16130" t="s">
        <v>25411</v>
      </c>
      <c r="C16130" t="s">
        <v>25412</v>
      </c>
      <c r="D16130">
        <v>0</v>
      </c>
      <c r="E16130" t="s">
        <v>12168</v>
      </c>
    </row>
    <row r="16131" spans="1:5" x14ac:dyDescent="0.25">
      <c r="A16131">
        <v>130789</v>
      </c>
      <c r="B16131" t="s">
        <v>25413</v>
      </c>
      <c r="C16131" t="s">
        <v>25414</v>
      </c>
      <c r="D16131">
        <v>0</v>
      </c>
      <c r="E16131" t="s">
        <v>12168</v>
      </c>
    </row>
    <row r="16132" spans="1:5" x14ac:dyDescent="0.25">
      <c r="A16132">
        <v>130790</v>
      </c>
      <c r="B16132" t="s">
        <v>25415</v>
      </c>
      <c r="C16132" t="s">
        <v>25416</v>
      </c>
      <c r="D16132">
        <v>0</v>
      </c>
      <c r="E16132" t="s">
        <v>12168</v>
      </c>
    </row>
    <row r="16133" spans="1:5" x14ac:dyDescent="0.25">
      <c r="A16133">
        <v>130791</v>
      </c>
      <c r="B16133" t="s">
        <v>25417</v>
      </c>
      <c r="C16133" t="s">
        <v>25418</v>
      </c>
      <c r="D16133">
        <v>0</v>
      </c>
      <c r="E16133" t="s">
        <v>12168</v>
      </c>
    </row>
    <row r="16134" spans="1:5" x14ac:dyDescent="0.25">
      <c r="A16134">
        <v>130792</v>
      </c>
      <c r="B16134" t="s">
        <v>25419</v>
      </c>
      <c r="C16134" t="s">
        <v>25420</v>
      </c>
      <c r="D16134">
        <v>0</v>
      </c>
      <c r="E16134" t="s">
        <v>12168</v>
      </c>
    </row>
    <row r="16135" spans="1:5" x14ac:dyDescent="0.25">
      <c r="A16135">
        <v>130793</v>
      </c>
      <c r="B16135" t="s">
        <v>25419</v>
      </c>
      <c r="C16135" t="s">
        <v>25421</v>
      </c>
      <c r="D16135">
        <v>0</v>
      </c>
      <c r="E16135" t="s">
        <v>12168</v>
      </c>
    </row>
    <row r="16136" spans="1:5" x14ac:dyDescent="0.25">
      <c r="A16136">
        <v>130794</v>
      </c>
      <c r="B16136" t="s">
        <v>25422</v>
      </c>
      <c r="C16136" t="s">
        <v>25423</v>
      </c>
      <c r="D16136">
        <v>0</v>
      </c>
      <c r="E16136" t="s">
        <v>12168</v>
      </c>
    </row>
    <row r="16137" spans="1:5" x14ac:dyDescent="0.25">
      <c r="A16137">
        <v>130795</v>
      </c>
      <c r="B16137" t="s">
        <v>25424</v>
      </c>
      <c r="C16137" t="s">
        <v>25425</v>
      </c>
      <c r="D16137">
        <v>0</v>
      </c>
      <c r="E16137" t="s">
        <v>12168</v>
      </c>
    </row>
    <row r="16138" spans="1:5" x14ac:dyDescent="0.25">
      <c r="A16138">
        <v>130796</v>
      </c>
      <c r="B16138" t="s">
        <v>25426</v>
      </c>
      <c r="C16138" t="s">
        <v>25427</v>
      </c>
      <c r="D16138">
        <v>0</v>
      </c>
      <c r="E16138" t="s">
        <v>12168</v>
      </c>
    </row>
    <row r="16139" spans="1:5" x14ac:dyDescent="0.25">
      <c r="A16139">
        <v>130797</v>
      </c>
      <c r="B16139" t="s">
        <v>25428</v>
      </c>
      <c r="C16139" t="s">
        <v>25429</v>
      </c>
      <c r="D16139">
        <v>0</v>
      </c>
      <c r="E16139" t="s">
        <v>12168</v>
      </c>
    </row>
    <row r="16140" spans="1:5" x14ac:dyDescent="0.25">
      <c r="A16140">
        <v>130798</v>
      </c>
      <c r="B16140" t="s">
        <v>25430</v>
      </c>
      <c r="C16140" t="s">
        <v>25431</v>
      </c>
      <c r="D16140">
        <v>0</v>
      </c>
      <c r="E16140" t="s">
        <v>12168</v>
      </c>
    </row>
    <row r="16141" spans="1:5" x14ac:dyDescent="0.25">
      <c r="A16141">
        <v>130799</v>
      </c>
      <c r="B16141" t="s">
        <v>25432</v>
      </c>
      <c r="C16141" t="s">
        <v>25433</v>
      </c>
      <c r="D16141">
        <v>0</v>
      </c>
      <c r="E16141" t="s">
        <v>12168</v>
      </c>
    </row>
    <row r="16142" spans="1:5" x14ac:dyDescent="0.25">
      <c r="A16142">
        <v>130800</v>
      </c>
      <c r="B16142" t="s">
        <v>25434</v>
      </c>
      <c r="C16142" t="s">
        <v>25435</v>
      </c>
      <c r="D16142">
        <v>0</v>
      </c>
      <c r="E16142" t="s">
        <v>12168</v>
      </c>
    </row>
    <row r="16143" spans="1:5" x14ac:dyDescent="0.25">
      <c r="A16143">
        <v>130801</v>
      </c>
      <c r="B16143" t="s">
        <v>25434</v>
      </c>
      <c r="C16143" t="s">
        <v>25436</v>
      </c>
      <c r="D16143">
        <v>0</v>
      </c>
      <c r="E16143" t="s">
        <v>12168</v>
      </c>
    </row>
    <row r="16144" spans="1:5" x14ac:dyDescent="0.25">
      <c r="A16144">
        <v>130802</v>
      </c>
      <c r="B16144" t="s">
        <v>25437</v>
      </c>
      <c r="C16144" t="s">
        <v>25438</v>
      </c>
      <c r="D16144">
        <v>0</v>
      </c>
      <c r="E16144" t="s">
        <v>12168</v>
      </c>
    </row>
    <row r="16145" spans="1:5" x14ac:dyDescent="0.25">
      <c r="A16145">
        <v>130803</v>
      </c>
      <c r="B16145" t="s">
        <v>25437</v>
      </c>
      <c r="C16145" t="s">
        <v>25439</v>
      </c>
      <c r="D16145">
        <v>0</v>
      </c>
      <c r="E16145" t="s">
        <v>12168</v>
      </c>
    </row>
    <row r="16146" spans="1:5" x14ac:dyDescent="0.25">
      <c r="A16146">
        <v>130804</v>
      </c>
      <c r="B16146" t="s">
        <v>25437</v>
      </c>
      <c r="C16146" t="s">
        <v>25440</v>
      </c>
      <c r="D16146">
        <v>0</v>
      </c>
      <c r="E16146" t="s">
        <v>12168</v>
      </c>
    </row>
    <row r="16147" spans="1:5" x14ac:dyDescent="0.25">
      <c r="A16147">
        <v>130806</v>
      </c>
      <c r="B16147" t="s">
        <v>25441</v>
      </c>
      <c r="C16147" t="s">
        <v>25442</v>
      </c>
      <c r="D16147">
        <v>0</v>
      </c>
      <c r="E16147" t="s">
        <v>12168</v>
      </c>
    </row>
    <row r="16148" spans="1:5" x14ac:dyDescent="0.25">
      <c r="A16148">
        <v>130807</v>
      </c>
      <c r="B16148" t="s">
        <v>25443</v>
      </c>
      <c r="C16148" t="s">
        <v>25444</v>
      </c>
      <c r="D16148">
        <v>0</v>
      </c>
      <c r="E16148" t="s">
        <v>12168</v>
      </c>
    </row>
    <row r="16149" spans="1:5" x14ac:dyDescent="0.25">
      <c r="A16149">
        <v>130808</v>
      </c>
      <c r="B16149" t="s">
        <v>25445</v>
      </c>
      <c r="C16149" t="s">
        <v>25446</v>
      </c>
      <c r="D16149">
        <v>0</v>
      </c>
      <c r="E16149" t="s">
        <v>12168</v>
      </c>
    </row>
    <row r="16150" spans="1:5" x14ac:dyDescent="0.25">
      <c r="A16150">
        <v>130809</v>
      </c>
      <c r="B16150" t="s">
        <v>25447</v>
      </c>
      <c r="C16150" t="s">
        <v>25448</v>
      </c>
      <c r="D16150">
        <v>0</v>
      </c>
      <c r="E16150" t="s">
        <v>12168</v>
      </c>
    </row>
    <row r="16151" spans="1:5" x14ac:dyDescent="0.25">
      <c r="A16151">
        <v>130810</v>
      </c>
      <c r="B16151" t="s">
        <v>25449</v>
      </c>
      <c r="C16151" t="s">
        <v>25450</v>
      </c>
      <c r="D16151">
        <v>0</v>
      </c>
      <c r="E16151" t="s">
        <v>12168</v>
      </c>
    </row>
    <row r="16152" spans="1:5" x14ac:dyDescent="0.25">
      <c r="A16152">
        <v>130811</v>
      </c>
      <c r="B16152" t="s">
        <v>25451</v>
      </c>
      <c r="C16152" t="s">
        <v>25452</v>
      </c>
      <c r="D16152">
        <v>0</v>
      </c>
      <c r="E16152" t="s">
        <v>12168</v>
      </c>
    </row>
    <row r="16153" spans="1:5" x14ac:dyDescent="0.25">
      <c r="A16153">
        <v>130812</v>
      </c>
      <c r="B16153" t="s">
        <v>25453</v>
      </c>
      <c r="C16153" t="s">
        <v>25454</v>
      </c>
      <c r="D16153">
        <v>0</v>
      </c>
      <c r="E16153" t="s">
        <v>12168</v>
      </c>
    </row>
    <row r="16154" spans="1:5" x14ac:dyDescent="0.25">
      <c r="A16154">
        <v>130813</v>
      </c>
      <c r="B16154" t="s">
        <v>25455</v>
      </c>
      <c r="C16154" t="s">
        <v>25456</v>
      </c>
      <c r="D16154">
        <v>0</v>
      </c>
      <c r="E16154" t="s">
        <v>12168</v>
      </c>
    </row>
    <row r="16155" spans="1:5" x14ac:dyDescent="0.25">
      <c r="A16155">
        <v>130814</v>
      </c>
      <c r="B16155" t="s">
        <v>25457</v>
      </c>
      <c r="C16155" t="s">
        <v>25458</v>
      </c>
      <c r="D16155">
        <v>0</v>
      </c>
      <c r="E16155" t="s">
        <v>12168</v>
      </c>
    </row>
    <row r="16156" spans="1:5" x14ac:dyDescent="0.25">
      <c r="A16156">
        <v>130815</v>
      </c>
      <c r="B16156" t="s">
        <v>25459</v>
      </c>
      <c r="C16156" t="s">
        <v>25460</v>
      </c>
      <c r="D16156">
        <v>0</v>
      </c>
      <c r="E16156" t="s">
        <v>12168</v>
      </c>
    </row>
    <row r="16157" spans="1:5" x14ac:dyDescent="0.25">
      <c r="A16157">
        <v>130816</v>
      </c>
      <c r="B16157" t="s">
        <v>25459</v>
      </c>
      <c r="C16157" t="s">
        <v>25461</v>
      </c>
      <c r="D16157">
        <v>0</v>
      </c>
      <c r="E16157" t="s">
        <v>12168</v>
      </c>
    </row>
    <row r="16158" spans="1:5" x14ac:dyDescent="0.25">
      <c r="A16158">
        <v>130817</v>
      </c>
      <c r="B16158" t="s">
        <v>25462</v>
      </c>
      <c r="C16158" t="s">
        <v>25463</v>
      </c>
      <c r="D16158">
        <v>0</v>
      </c>
      <c r="E16158" t="s">
        <v>12168</v>
      </c>
    </row>
    <row r="16159" spans="1:5" x14ac:dyDescent="0.25">
      <c r="A16159">
        <v>130818</v>
      </c>
      <c r="B16159" t="s">
        <v>25464</v>
      </c>
      <c r="C16159" t="s">
        <v>25465</v>
      </c>
      <c r="D16159">
        <v>0</v>
      </c>
      <c r="E16159" t="s">
        <v>12168</v>
      </c>
    </row>
    <row r="16160" spans="1:5" x14ac:dyDescent="0.25">
      <c r="A16160">
        <v>130819</v>
      </c>
      <c r="B16160" t="s">
        <v>25466</v>
      </c>
      <c r="C16160" t="s">
        <v>25467</v>
      </c>
      <c r="D16160">
        <v>0</v>
      </c>
      <c r="E16160" t="s">
        <v>12168</v>
      </c>
    </row>
    <row r="16161" spans="1:5" x14ac:dyDescent="0.25">
      <c r="A16161">
        <v>130820</v>
      </c>
      <c r="B16161" t="s">
        <v>25468</v>
      </c>
      <c r="C16161" t="s">
        <v>25469</v>
      </c>
      <c r="D16161">
        <v>0</v>
      </c>
      <c r="E16161" t="s">
        <v>12168</v>
      </c>
    </row>
    <row r="16162" spans="1:5" x14ac:dyDescent="0.25">
      <c r="A16162">
        <v>130821</v>
      </c>
      <c r="B16162" t="s">
        <v>25470</v>
      </c>
      <c r="C16162" t="s">
        <v>25471</v>
      </c>
      <c r="D16162">
        <v>0</v>
      </c>
      <c r="E16162" t="s">
        <v>12168</v>
      </c>
    </row>
    <row r="16163" spans="1:5" x14ac:dyDescent="0.25">
      <c r="A16163">
        <v>130822</v>
      </c>
      <c r="B16163" t="s">
        <v>25472</v>
      </c>
      <c r="C16163" t="s">
        <v>25473</v>
      </c>
      <c r="D16163">
        <v>0</v>
      </c>
      <c r="E16163" t="s">
        <v>12168</v>
      </c>
    </row>
    <row r="16164" spans="1:5" x14ac:dyDescent="0.25">
      <c r="A16164">
        <v>130823</v>
      </c>
      <c r="B16164" t="s">
        <v>25474</v>
      </c>
      <c r="C16164" t="s">
        <v>25475</v>
      </c>
      <c r="D16164">
        <v>0</v>
      </c>
      <c r="E16164" t="s">
        <v>12168</v>
      </c>
    </row>
    <row r="16165" spans="1:5" x14ac:dyDescent="0.25">
      <c r="A16165">
        <v>130824</v>
      </c>
      <c r="B16165" t="s">
        <v>25476</v>
      </c>
      <c r="C16165" t="s">
        <v>25477</v>
      </c>
      <c r="D16165">
        <v>0</v>
      </c>
      <c r="E16165" t="s">
        <v>12168</v>
      </c>
    </row>
    <row r="16166" spans="1:5" x14ac:dyDescent="0.25">
      <c r="A16166">
        <v>130825</v>
      </c>
      <c r="B16166" t="s">
        <v>25476</v>
      </c>
      <c r="C16166" t="s">
        <v>25478</v>
      </c>
      <c r="D16166">
        <v>0</v>
      </c>
      <c r="E16166" t="s">
        <v>12168</v>
      </c>
    </row>
    <row r="16167" spans="1:5" x14ac:dyDescent="0.25">
      <c r="A16167">
        <v>130826</v>
      </c>
      <c r="B16167" t="s">
        <v>25479</v>
      </c>
      <c r="C16167" t="s">
        <v>25480</v>
      </c>
      <c r="D16167">
        <v>0</v>
      </c>
      <c r="E16167" t="s">
        <v>12168</v>
      </c>
    </row>
    <row r="16168" spans="1:5" x14ac:dyDescent="0.25">
      <c r="A16168">
        <v>130827</v>
      </c>
      <c r="B16168" t="s">
        <v>25481</v>
      </c>
      <c r="C16168" t="s">
        <v>25482</v>
      </c>
      <c r="D16168">
        <v>0</v>
      </c>
      <c r="E16168" t="s">
        <v>12168</v>
      </c>
    </row>
    <row r="16169" spans="1:5" x14ac:dyDescent="0.25">
      <c r="A16169">
        <v>130828</v>
      </c>
      <c r="B16169" t="s">
        <v>25481</v>
      </c>
      <c r="C16169" t="s">
        <v>25483</v>
      </c>
      <c r="D16169">
        <v>0</v>
      </c>
      <c r="E16169" t="s">
        <v>12168</v>
      </c>
    </row>
    <row r="16170" spans="1:5" x14ac:dyDescent="0.25">
      <c r="A16170">
        <v>130829</v>
      </c>
      <c r="B16170" t="s">
        <v>25484</v>
      </c>
      <c r="C16170" t="s">
        <v>25485</v>
      </c>
      <c r="D16170">
        <v>0</v>
      </c>
      <c r="E16170" t="s">
        <v>12168</v>
      </c>
    </row>
    <row r="16171" spans="1:5" x14ac:dyDescent="0.25">
      <c r="A16171">
        <v>130830</v>
      </c>
      <c r="B16171" t="s">
        <v>25486</v>
      </c>
      <c r="C16171" t="s">
        <v>25487</v>
      </c>
      <c r="D16171">
        <v>0</v>
      </c>
      <c r="E16171" t="s">
        <v>12168</v>
      </c>
    </row>
    <row r="16172" spans="1:5" x14ac:dyDescent="0.25">
      <c r="A16172">
        <v>130831</v>
      </c>
      <c r="B16172" t="s">
        <v>25488</v>
      </c>
      <c r="C16172" t="s">
        <v>25489</v>
      </c>
      <c r="D16172">
        <v>0</v>
      </c>
      <c r="E16172" t="s">
        <v>12168</v>
      </c>
    </row>
    <row r="16173" spans="1:5" x14ac:dyDescent="0.25">
      <c r="A16173">
        <v>130832</v>
      </c>
      <c r="B16173" t="s">
        <v>25490</v>
      </c>
      <c r="C16173" t="s">
        <v>25491</v>
      </c>
      <c r="D16173">
        <v>0</v>
      </c>
      <c r="E16173" t="s">
        <v>12168</v>
      </c>
    </row>
    <row r="16174" spans="1:5" x14ac:dyDescent="0.25">
      <c r="A16174">
        <v>130833</v>
      </c>
      <c r="B16174" t="s">
        <v>25492</v>
      </c>
      <c r="C16174" t="s">
        <v>25493</v>
      </c>
      <c r="D16174">
        <v>0</v>
      </c>
      <c r="E16174" t="s">
        <v>12168</v>
      </c>
    </row>
    <row r="16175" spans="1:5" x14ac:dyDescent="0.25">
      <c r="A16175">
        <v>130834</v>
      </c>
      <c r="B16175" t="s">
        <v>25494</v>
      </c>
      <c r="C16175" t="s">
        <v>25495</v>
      </c>
      <c r="D16175">
        <v>0</v>
      </c>
      <c r="E16175" t="s">
        <v>12168</v>
      </c>
    </row>
    <row r="16176" spans="1:5" x14ac:dyDescent="0.25">
      <c r="A16176">
        <v>130835</v>
      </c>
      <c r="B16176" t="s">
        <v>25494</v>
      </c>
      <c r="C16176" t="s">
        <v>25496</v>
      </c>
      <c r="D16176">
        <v>0</v>
      </c>
      <c r="E16176" t="s">
        <v>12168</v>
      </c>
    </row>
    <row r="16177" spans="1:5" x14ac:dyDescent="0.25">
      <c r="A16177">
        <v>130836</v>
      </c>
      <c r="B16177" t="s">
        <v>25497</v>
      </c>
      <c r="C16177" t="s">
        <v>25498</v>
      </c>
      <c r="D16177">
        <v>0</v>
      </c>
      <c r="E16177" t="s">
        <v>12168</v>
      </c>
    </row>
    <row r="16178" spans="1:5" x14ac:dyDescent="0.25">
      <c r="A16178">
        <v>130837</v>
      </c>
      <c r="B16178" t="s">
        <v>25499</v>
      </c>
      <c r="C16178" t="s">
        <v>25500</v>
      </c>
      <c r="D16178">
        <v>0</v>
      </c>
      <c r="E16178" t="s">
        <v>12168</v>
      </c>
    </row>
    <row r="16179" spans="1:5" x14ac:dyDescent="0.25">
      <c r="A16179">
        <v>130838</v>
      </c>
      <c r="B16179" t="s">
        <v>25499</v>
      </c>
      <c r="C16179" t="s">
        <v>25501</v>
      </c>
      <c r="D16179">
        <v>0</v>
      </c>
      <c r="E16179" t="s">
        <v>12168</v>
      </c>
    </row>
    <row r="16180" spans="1:5" x14ac:dyDescent="0.25">
      <c r="A16180">
        <v>130839</v>
      </c>
      <c r="B16180" t="s">
        <v>25502</v>
      </c>
      <c r="C16180" t="s">
        <v>25503</v>
      </c>
      <c r="D16180">
        <v>0</v>
      </c>
      <c r="E16180" t="s">
        <v>12168</v>
      </c>
    </row>
    <row r="16181" spans="1:5" x14ac:dyDescent="0.25">
      <c r="A16181">
        <v>130840</v>
      </c>
      <c r="B16181" t="s">
        <v>25504</v>
      </c>
      <c r="C16181" t="s">
        <v>25505</v>
      </c>
      <c r="D16181">
        <v>0</v>
      </c>
      <c r="E16181" t="s">
        <v>12168</v>
      </c>
    </row>
    <row r="16182" spans="1:5" x14ac:dyDescent="0.25">
      <c r="A16182">
        <v>130841</v>
      </c>
      <c r="B16182" t="s">
        <v>25504</v>
      </c>
      <c r="C16182" t="s">
        <v>25506</v>
      </c>
      <c r="D16182">
        <v>0</v>
      </c>
      <c r="E16182" t="s">
        <v>12168</v>
      </c>
    </row>
    <row r="16183" spans="1:5" x14ac:dyDescent="0.25">
      <c r="A16183">
        <v>130842</v>
      </c>
      <c r="B16183" t="s">
        <v>25507</v>
      </c>
      <c r="C16183" t="s">
        <v>25508</v>
      </c>
      <c r="D16183">
        <v>0</v>
      </c>
      <c r="E16183" t="s">
        <v>12168</v>
      </c>
    </row>
    <row r="16184" spans="1:5" x14ac:dyDescent="0.25">
      <c r="A16184">
        <v>130843</v>
      </c>
      <c r="B16184" t="s">
        <v>25507</v>
      </c>
      <c r="C16184" t="s">
        <v>25509</v>
      </c>
      <c r="D16184">
        <v>0</v>
      </c>
      <c r="E16184" t="s">
        <v>12168</v>
      </c>
    </row>
    <row r="16185" spans="1:5" x14ac:dyDescent="0.25">
      <c r="A16185">
        <v>130844</v>
      </c>
      <c r="B16185" t="s">
        <v>25510</v>
      </c>
      <c r="C16185" t="s">
        <v>25511</v>
      </c>
      <c r="D16185">
        <v>0</v>
      </c>
      <c r="E16185" t="s">
        <v>12168</v>
      </c>
    </row>
    <row r="16186" spans="1:5" x14ac:dyDescent="0.25">
      <c r="A16186">
        <v>130845</v>
      </c>
      <c r="B16186" t="s">
        <v>25512</v>
      </c>
      <c r="C16186" t="s">
        <v>25513</v>
      </c>
      <c r="D16186">
        <v>0</v>
      </c>
      <c r="E16186" t="s">
        <v>12168</v>
      </c>
    </row>
    <row r="16187" spans="1:5" x14ac:dyDescent="0.25">
      <c r="A16187">
        <v>130846</v>
      </c>
      <c r="B16187" t="s">
        <v>25514</v>
      </c>
      <c r="C16187" t="s">
        <v>25515</v>
      </c>
      <c r="D16187">
        <v>0</v>
      </c>
      <c r="E16187" t="s">
        <v>12168</v>
      </c>
    </row>
    <row r="16188" spans="1:5" x14ac:dyDescent="0.25">
      <c r="A16188">
        <v>130847</v>
      </c>
      <c r="B16188" t="s">
        <v>25516</v>
      </c>
      <c r="C16188" t="s">
        <v>25517</v>
      </c>
      <c r="D16188">
        <v>0</v>
      </c>
      <c r="E16188" t="s">
        <v>12168</v>
      </c>
    </row>
    <row r="16189" spans="1:5" x14ac:dyDescent="0.25">
      <c r="A16189">
        <v>130848</v>
      </c>
      <c r="B16189" t="s">
        <v>25518</v>
      </c>
      <c r="C16189" t="s">
        <v>25519</v>
      </c>
      <c r="D16189">
        <v>0</v>
      </c>
      <c r="E16189" t="s">
        <v>12168</v>
      </c>
    </row>
    <row r="16190" spans="1:5" x14ac:dyDescent="0.25">
      <c r="A16190">
        <v>130849</v>
      </c>
      <c r="B16190" t="s">
        <v>25518</v>
      </c>
      <c r="C16190" t="s">
        <v>25520</v>
      </c>
      <c r="D16190">
        <v>0</v>
      </c>
      <c r="E16190" t="s">
        <v>12168</v>
      </c>
    </row>
    <row r="16191" spans="1:5" x14ac:dyDescent="0.25">
      <c r="A16191">
        <v>130850</v>
      </c>
      <c r="B16191" t="s">
        <v>25518</v>
      </c>
      <c r="C16191" t="s">
        <v>25521</v>
      </c>
      <c r="D16191">
        <v>0</v>
      </c>
      <c r="E16191" t="s">
        <v>12168</v>
      </c>
    </row>
    <row r="16192" spans="1:5" x14ac:dyDescent="0.25">
      <c r="A16192">
        <v>130851</v>
      </c>
      <c r="B16192" t="s">
        <v>25522</v>
      </c>
      <c r="C16192" t="s">
        <v>25523</v>
      </c>
      <c r="D16192">
        <v>0</v>
      </c>
      <c r="E16192" t="s">
        <v>12168</v>
      </c>
    </row>
    <row r="16193" spans="1:5" x14ac:dyDescent="0.25">
      <c r="A16193">
        <v>130853</v>
      </c>
      <c r="B16193" t="s">
        <v>25524</v>
      </c>
      <c r="C16193" t="s">
        <v>25526</v>
      </c>
      <c r="D16193">
        <v>0</v>
      </c>
      <c r="E16193" t="s">
        <v>12168</v>
      </c>
    </row>
    <row r="16194" spans="1:5" x14ac:dyDescent="0.25">
      <c r="A16194">
        <v>130854</v>
      </c>
      <c r="B16194" t="s">
        <v>25524</v>
      </c>
      <c r="C16194" t="s">
        <v>25527</v>
      </c>
      <c r="D16194">
        <v>0</v>
      </c>
      <c r="E16194" t="s">
        <v>12168</v>
      </c>
    </row>
    <row r="16195" spans="1:5" x14ac:dyDescent="0.25">
      <c r="A16195">
        <v>130855</v>
      </c>
      <c r="B16195" t="s">
        <v>25524</v>
      </c>
      <c r="C16195" t="s">
        <v>25528</v>
      </c>
      <c r="D16195">
        <v>0</v>
      </c>
      <c r="E16195" t="s">
        <v>12168</v>
      </c>
    </row>
    <row r="16196" spans="1:5" x14ac:dyDescent="0.25">
      <c r="A16196">
        <v>130856</v>
      </c>
      <c r="B16196" t="s">
        <v>25524</v>
      </c>
      <c r="C16196" t="s">
        <v>25529</v>
      </c>
      <c r="D16196">
        <v>0</v>
      </c>
      <c r="E16196" t="s">
        <v>12168</v>
      </c>
    </row>
    <row r="16197" spans="1:5" x14ac:dyDescent="0.25">
      <c r="A16197">
        <v>130857</v>
      </c>
      <c r="B16197" t="s">
        <v>25524</v>
      </c>
      <c r="C16197" t="s">
        <v>25530</v>
      </c>
      <c r="D16197">
        <v>0</v>
      </c>
      <c r="E16197" t="s">
        <v>12168</v>
      </c>
    </row>
    <row r="16198" spans="1:5" x14ac:dyDescent="0.25">
      <c r="A16198">
        <v>130859</v>
      </c>
      <c r="B16198" t="s">
        <v>25532</v>
      </c>
      <c r="C16198" t="s">
        <v>25533</v>
      </c>
      <c r="D16198">
        <v>0</v>
      </c>
      <c r="E16198" t="s">
        <v>12168</v>
      </c>
    </row>
    <row r="16199" spans="1:5" x14ac:dyDescent="0.25">
      <c r="A16199">
        <v>130860</v>
      </c>
      <c r="B16199" t="s">
        <v>25532</v>
      </c>
      <c r="C16199" t="s">
        <v>25534</v>
      </c>
      <c r="D16199">
        <v>0</v>
      </c>
      <c r="E16199" t="s">
        <v>12168</v>
      </c>
    </row>
    <row r="16200" spans="1:5" x14ac:dyDescent="0.25">
      <c r="A16200">
        <v>130861</v>
      </c>
      <c r="B16200" t="s">
        <v>25535</v>
      </c>
      <c r="C16200" t="s">
        <v>25536</v>
      </c>
      <c r="D16200">
        <v>0</v>
      </c>
      <c r="E16200" t="s">
        <v>12168</v>
      </c>
    </row>
    <row r="16201" spans="1:5" x14ac:dyDescent="0.25">
      <c r="A16201">
        <v>130862</v>
      </c>
      <c r="B16201" t="s">
        <v>25537</v>
      </c>
      <c r="C16201" t="s">
        <v>25538</v>
      </c>
      <c r="D16201">
        <v>0</v>
      </c>
      <c r="E16201" t="s">
        <v>12168</v>
      </c>
    </row>
    <row r="16202" spans="1:5" x14ac:dyDescent="0.25">
      <c r="A16202">
        <v>130863</v>
      </c>
      <c r="B16202" t="s">
        <v>25537</v>
      </c>
      <c r="C16202" t="s">
        <v>25539</v>
      </c>
      <c r="D16202">
        <v>0</v>
      </c>
      <c r="E16202" t="s">
        <v>12168</v>
      </c>
    </row>
    <row r="16203" spans="1:5" x14ac:dyDescent="0.25">
      <c r="A16203">
        <v>130864</v>
      </c>
      <c r="B16203" t="s">
        <v>25540</v>
      </c>
      <c r="C16203" t="s">
        <v>25541</v>
      </c>
      <c r="D16203">
        <v>0</v>
      </c>
      <c r="E16203" t="s">
        <v>12168</v>
      </c>
    </row>
    <row r="16204" spans="1:5" x14ac:dyDescent="0.25">
      <c r="A16204">
        <v>130865</v>
      </c>
      <c r="B16204" t="s">
        <v>25540</v>
      </c>
      <c r="C16204" t="s">
        <v>25542</v>
      </c>
      <c r="D16204">
        <v>0</v>
      </c>
      <c r="E16204" t="s">
        <v>12168</v>
      </c>
    </row>
    <row r="16205" spans="1:5" x14ac:dyDescent="0.25">
      <c r="A16205">
        <v>130866</v>
      </c>
      <c r="B16205" t="s">
        <v>25543</v>
      </c>
      <c r="C16205" t="s">
        <v>25544</v>
      </c>
      <c r="D16205">
        <v>0</v>
      </c>
      <c r="E16205" t="s">
        <v>12168</v>
      </c>
    </row>
    <row r="16206" spans="1:5" x14ac:dyDescent="0.25">
      <c r="A16206">
        <v>130867</v>
      </c>
      <c r="B16206" t="s">
        <v>25545</v>
      </c>
      <c r="C16206" t="s">
        <v>25546</v>
      </c>
      <c r="D16206">
        <v>0</v>
      </c>
      <c r="E16206" t="s">
        <v>12168</v>
      </c>
    </row>
    <row r="16207" spans="1:5" x14ac:dyDescent="0.25">
      <c r="A16207">
        <v>130868</v>
      </c>
      <c r="B16207" t="s">
        <v>25547</v>
      </c>
      <c r="C16207" t="s">
        <v>25548</v>
      </c>
      <c r="D16207">
        <v>0</v>
      </c>
      <c r="E16207" t="s">
        <v>12168</v>
      </c>
    </row>
    <row r="16208" spans="1:5" x14ac:dyDescent="0.25">
      <c r="A16208">
        <v>130869</v>
      </c>
      <c r="B16208" t="s">
        <v>25547</v>
      </c>
      <c r="C16208" t="s">
        <v>25549</v>
      </c>
      <c r="D16208">
        <v>0</v>
      </c>
      <c r="E16208" t="s">
        <v>12168</v>
      </c>
    </row>
    <row r="16209" spans="1:5" x14ac:dyDescent="0.25">
      <c r="A16209">
        <v>130870</v>
      </c>
      <c r="B16209" t="s">
        <v>25547</v>
      </c>
      <c r="C16209" t="s">
        <v>25550</v>
      </c>
      <c r="D16209">
        <v>0</v>
      </c>
      <c r="E16209" t="s">
        <v>12168</v>
      </c>
    </row>
    <row r="16210" spans="1:5" x14ac:dyDescent="0.25">
      <c r="A16210">
        <v>130871</v>
      </c>
      <c r="B16210" t="s">
        <v>25551</v>
      </c>
      <c r="C16210" t="s">
        <v>25552</v>
      </c>
      <c r="D16210">
        <v>0</v>
      </c>
      <c r="E16210" t="s">
        <v>12168</v>
      </c>
    </row>
    <row r="16211" spans="1:5" x14ac:dyDescent="0.25">
      <c r="A16211">
        <v>130872</v>
      </c>
      <c r="B16211" t="s">
        <v>25553</v>
      </c>
      <c r="C16211" t="s">
        <v>25554</v>
      </c>
      <c r="D16211">
        <v>0</v>
      </c>
      <c r="E16211" t="s">
        <v>12168</v>
      </c>
    </row>
    <row r="16212" spans="1:5" x14ac:dyDescent="0.25">
      <c r="A16212">
        <v>130873</v>
      </c>
      <c r="B16212" t="s">
        <v>25555</v>
      </c>
      <c r="C16212" t="s">
        <v>25556</v>
      </c>
      <c r="D16212">
        <v>0</v>
      </c>
      <c r="E16212" t="s">
        <v>12168</v>
      </c>
    </row>
    <row r="16213" spans="1:5" x14ac:dyDescent="0.25">
      <c r="A16213">
        <v>130874</v>
      </c>
      <c r="B16213" t="s">
        <v>25555</v>
      </c>
      <c r="C16213" t="s">
        <v>25557</v>
      </c>
      <c r="D16213">
        <v>0</v>
      </c>
      <c r="E16213" t="s">
        <v>12168</v>
      </c>
    </row>
    <row r="16214" spans="1:5" x14ac:dyDescent="0.25">
      <c r="A16214">
        <v>130875</v>
      </c>
      <c r="B16214" t="s">
        <v>25555</v>
      </c>
      <c r="C16214" t="s">
        <v>25558</v>
      </c>
      <c r="D16214">
        <v>0</v>
      </c>
      <c r="E16214" t="s">
        <v>12168</v>
      </c>
    </row>
    <row r="16215" spans="1:5" x14ac:dyDescent="0.25">
      <c r="A16215">
        <v>130876</v>
      </c>
      <c r="B16215" t="s">
        <v>25559</v>
      </c>
      <c r="C16215" t="s">
        <v>25560</v>
      </c>
      <c r="D16215">
        <v>0</v>
      </c>
      <c r="E16215" t="s">
        <v>12168</v>
      </c>
    </row>
    <row r="16216" spans="1:5" x14ac:dyDescent="0.25">
      <c r="A16216">
        <v>130877</v>
      </c>
      <c r="B16216" t="s">
        <v>25561</v>
      </c>
      <c r="C16216" t="s">
        <v>25562</v>
      </c>
      <c r="D16216">
        <v>0</v>
      </c>
      <c r="E16216" t="s">
        <v>12168</v>
      </c>
    </row>
    <row r="16217" spans="1:5" x14ac:dyDescent="0.25">
      <c r="A16217">
        <v>130878</v>
      </c>
      <c r="B16217" t="s">
        <v>25563</v>
      </c>
      <c r="C16217" t="s">
        <v>25564</v>
      </c>
      <c r="D16217">
        <v>0</v>
      </c>
      <c r="E16217" t="s">
        <v>12168</v>
      </c>
    </row>
    <row r="16218" spans="1:5" x14ac:dyDescent="0.25">
      <c r="A16218">
        <v>130879</v>
      </c>
      <c r="B16218" t="s">
        <v>25565</v>
      </c>
      <c r="C16218" t="s">
        <v>25566</v>
      </c>
      <c r="D16218">
        <v>0</v>
      </c>
      <c r="E16218" t="s">
        <v>12168</v>
      </c>
    </row>
    <row r="16219" spans="1:5" x14ac:dyDescent="0.25">
      <c r="A16219">
        <v>130880</v>
      </c>
      <c r="B16219" t="s">
        <v>25567</v>
      </c>
      <c r="C16219" t="s">
        <v>25568</v>
      </c>
      <c r="D16219">
        <v>0</v>
      </c>
      <c r="E16219" t="s">
        <v>12168</v>
      </c>
    </row>
    <row r="16220" spans="1:5" x14ac:dyDescent="0.25">
      <c r="A16220">
        <v>130881</v>
      </c>
      <c r="B16220" t="s">
        <v>25569</v>
      </c>
      <c r="C16220" t="s">
        <v>25570</v>
      </c>
      <c r="D16220">
        <v>0</v>
      </c>
      <c r="E16220" t="s">
        <v>12168</v>
      </c>
    </row>
    <row r="16221" spans="1:5" x14ac:dyDescent="0.25">
      <c r="A16221">
        <v>130882</v>
      </c>
      <c r="B16221" t="s">
        <v>25571</v>
      </c>
      <c r="C16221" t="s">
        <v>25572</v>
      </c>
      <c r="D16221">
        <v>0</v>
      </c>
      <c r="E16221" t="s">
        <v>12168</v>
      </c>
    </row>
    <row r="16222" spans="1:5" x14ac:dyDescent="0.25">
      <c r="A16222">
        <v>130883</v>
      </c>
      <c r="B16222" t="s">
        <v>25571</v>
      </c>
      <c r="C16222" t="s">
        <v>25573</v>
      </c>
      <c r="D16222">
        <v>0</v>
      </c>
      <c r="E16222" t="s">
        <v>12168</v>
      </c>
    </row>
    <row r="16223" spans="1:5" x14ac:dyDescent="0.25">
      <c r="A16223">
        <v>130884</v>
      </c>
      <c r="B16223" t="s">
        <v>25574</v>
      </c>
      <c r="C16223" t="s">
        <v>25575</v>
      </c>
      <c r="D16223">
        <v>0</v>
      </c>
      <c r="E16223" t="s">
        <v>12168</v>
      </c>
    </row>
    <row r="16224" spans="1:5" x14ac:dyDescent="0.25">
      <c r="A16224">
        <v>130885</v>
      </c>
      <c r="B16224" t="s">
        <v>25576</v>
      </c>
      <c r="C16224" t="s">
        <v>25577</v>
      </c>
      <c r="D16224">
        <v>0</v>
      </c>
      <c r="E16224" t="s">
        <v>12168</v>
      </c>
    </row>
    <row r="16225" spans="1:5" x14ac:dyDescent="0.25">
      <c r="A16225">
        <v>130886</v>
      </c>
      <c r="B16225" t="s">
        <v>25578</v>
      </c>
      <c r="C16225" t="s">
        <v>25579</v>
      </c>
      <c r="D16225">
        <v>0</v>
      </c>
      <c r="E16225" t="s">
        <v>12168</v>
      </c>
    </row>
    <row r="16226" spans="1:5" x14ac:dyDescent="0.25">
      <c r="A16226">
        <v>130887</v>
      </c>
      <c r="B16226" t="s">
        <v>25578</v>
      </c>
      <c r="C16226" t="s">
        <v>25580</v>
      </c>
      <c r="D16226">
        <v>0</v>
      </c>
      <c r="E16226" t="s">
        <v>12168</v>
      </c>
    </row>
    <row r="16227" spans="1:5" x14ac:dyDescent="0.25">
      <c r="A16227">
        <v>130888</v>
      </c>
      <c r="B16227" t="s">
        <v>25578</v>
      </c>
      <c r="C16227" t="s">
        <v>25581</v>
      </c>
      <c r="D16227">
        <v>0</v>
      </c>
      <c r="E16227" t="s">
        <v>12168</v>
      </c>
    </row>
    <row r="16228" spans="1:5" x14ac:dyDescent="0.25">
      <c r="A16228">
        <v>130889</v>
      </c>
      <c r="B16228" t="s">
        <v>25582</v>
      </c>
      <c r="C16228" t="s">
        <v>25583</v>
      </c>
      <c r="D16228">
        <v>0</v>
      </c>
      <c r="E16228" t="s">
        <v>12168</v>
      </c>
    </row>
    <row r="16229" spans="1:5" x14ac:dyDescent="0.25">
      <c r="A16229">
        <v>130890</v>
      </c>
      <c r="B16229" t="s">
        <v>25584</v>
      </c>
      <c r="C16229" t="s">
        <v>25585</v>
      </c>
      <c r="D16229">
        <v>0</v>
      </c>
      <c r="E16229" t="s">
        <v>12168</v>
      </c>
    </row>
    <row r="16230" spans="1:5" x14ac:dyDescent="0.25">
      <c r="A16230">
        <v>130891</v>
      </c>
      <c r="B16230" t="s">
        <v>25584</v>
      </c>
      <c r="C16230" t="s">
        <v>25586</v>
      </c>
      <c r="D16230">
        <v>0</v>
      </c>
      <c r="E16230" t="s">
        <v>12168</v>
      </c>
    </row>
    <row r="16231" spans="1:5" x14ac:dyDescent="0.25">
      <c r="A16231">
        <v>130892</v>
      </c>
      <c r="B16231" t="s">
        <v>25587</v>
      </c>
      <c r="C16231" t="s">
        <v>25588</v>
      </c>
      <c r="D16231">
        <v>0</v>
      </c>
      <c r="E16231" t="s">
        <v>12168</v>
      </c>
    </row>
    <row r="16232" spans="1:5" x14ac:dyDescent="0.25">
      <c r="A16232">
        <v>130893</v>
      </c>
      <c r="B16232" t="s">
        <v>25589</v>
      </c>
      <c r="C16232" t="s">
        <v>25590</v>
      </c>
      <c r="D16232">
        <v>0</v>
      </c>
      <c r="E16232" t="s">
        <v>12168</v>
      </c>
    </row>
    <row r="16233" spans="1:5" x14ac:dyDescent="0.25">
      <c r="A16233">
        <v>130894</v>
      </c>
      <c r="B16233" t="s">
        <v>25591</v>
      </c>
      <c r="C16233" t="s">
        <v>25592</v>
      </c>
      <c r="D16233">
        <v>0</v>
      </c>
      <c r="E16233" t="s">
        <v>12168</v>
      </c>
    </row>
    <row r="16234" spans="1:5" x14ac:dyDescent="0.25">
      <c r="A16234">
        <v>130895</v>
      </c>
      <c r="B16234" t="s">
        <v>25593</v>
      </c>
      <c r="C16234" t="s">
        <v>25594</v>
      </c>
      <c r="D16234">
        <v>0</v>
      </c>
      <c r="E16234" t="s">
        <v>12168</v>
      </c>
    </row>
    <row r="16235" spans="1:5" x14ac:dyDescent="0.25">
      <c r="A16235">
        <v>130896</v>
      </c>
      <c r="B16235" t="s">
        <v>25595</v>
      </c>
      <c r="C16235" t="s">
        <v>25596</v>
      </c>
      <c r="D16235">
        <v>0</v>
      </c>
      <c r="E16235" t="s">
        <v>12168</v>
      </c>
    </row>
    <row r="16236" spans="1:5" x14ac:dyDescent="0.25">
      <c r="A16236">
        <v>130897</v>
      </c>
      <c r="B16236" t="s">
        <v>25597</v>
      </c>
      <c r="C16236" t="s">
        <v>25598</v>
      </c>
      <c r="D16236">
        <v>0</v>
      </c>
      <c r="E16236" t="s">
        <v>12168</v>
      </c>
    </row>
    <row r="16237" spans="1:5" x14ac:dyDescent="0.25">
      <c r="A16237">
        <v>130898</v>
      </c>
      <c r="B16237" t="s">
        <v>25599</v>
      </c>
      <c r="C16237" t="s">
        <v>25600</v>
      </c>
      <c r="D16237">
        <v>0</v>
      </c>
      <c r="E16237" t="s">
        <v>12168</v>
      </c>
    </row>
    <row r="16238" spans="1:5" x14ac:dyDescent="0.25">
      <c r="A16238">
        <v>130899</v>
      </c>
      <c r="B16238" t="s">
        <v>25601</v>
      </c>
      <c r="C16238" t="s">
        <v>25602</v>
      </c>
      <c r="D16238">
        <v>0</v>
      </c>
      <c r="E16238" t="s">
        <v>12168</v>
      </c>
    </row>
    <row r="16239" spans="1:5" x14ac:dyDescent="0.25">
      <c r="A16239">
        <v>130900</v>
      </c>
      <c r="B16239" t="s">
        <v>25603</v>
      </c>
      <c r="C16239" t="s">
        <v>25604</v>
      </c>
      <c r="D16239">
        <v>0</v>
      </c>
      <c r="E16239" t="s">
        <v>12168</v>
      </c>
    </row>
    <row r="16240" spans="1:5" x14ac:dyDescent="0.25">
      <c r="A16240">
        <v>130901</v>
      </c>
      <c r="B16240" t="s">
        <v>25605</v>
      </c>
      <c r="C16240" t="s">
        <v>25606</v>
      </c>
      <c r="D16240">
        <v>0</v>
      </c>
      <c r="E16240" t="s">
        <v>12168</v>
      </c>
    </row>
    <row r="16241" spans="1:5" x14ac:dyDescent="0.25">
      <c r="A16241">
        <v>130902</v>
      </c>
      <c r="B16241" t="s">
        <v>25605</v>
      </c>
      <c r="C16241" t="s">
        <v>25607</v>
      </c>
      <c r="D16241">
        <v>0</v>
      </c>
      <c r="E16241" t="s">
        <v>12168</v>
      </c>
    </row>
    <row r="16242" spans="1:5" x14ac:dyDescent="0.25">
      <c r="A16242">
        <v>130903</v>
      </c>
      <c r="B16242" t="s">
        <v>25608</v>
      </c>
      <c r="C16242" t="s">
        <v>25609</v>
      </c>
      <c r="D16242">
        <v>0</v>
      </c>
      <c r="E16242" t="s">
        <v>12168</v>
      </c>
    </row>
    <row r="16243" spans="1:5" x14ac:dyDescent="0.25">
      <c r="A16243">
        <v>130904</v>
      </c>
      <c r="B16243" t="s">
        <v>25610</v>
      </c>
      <c r="C16243" t="s">
        <v>25611</v>
      </c>
      <c r="D16243">
        <v>0</v>
      </c>
      <c r="E16243" t="s">
        <v>12168</v>
      </c>
    </row>
    <row r="16244" spans="1:5" x14ac:dyDescent="0.25">
      <c r="A16244">
        <v>130905</v>
      </c>
      <c r="B16244" t="s">
        <v>25610</v>
      </c>
      <c r="C16244" t="s">
        <v>25612</v>
      </c>
      <c r="D16244">
        <v>0</v>
      </c>
      <c r="E16244" t="s">
        <v>12168</v>
      </c>
    </row>
    <row r="16245" spans="1:5" x14ac:dyDescent="0.25">
      <c r="A16245">
        <v>130906</v>
      </c>
      <c r="B16245" t="s">
        <v>25613</v>
      </c>
      <c r="C16245" t="s">
        <v>25614</v>
      </c>
      <c r="D16245">
        <v>0</v>
      </c>
      <c r="E16245" t="s">
        <v>12168</v>
      </c>
    </row>
    <row r="16246" spans="1:5" x14ac:dyDescent="0.25">
      <c r="A16246">
        <v>130907</v>
      </c>
      <c r="B16246" t="s">
        <v>25613</v>
      </c>
      <c r="C16246" t="s">
        <v>25615</v>
      </c>
      <c r="D16246">
        <v>0</v>
      </c>
      <c r="E16246" t="s">
        <v>12168</v>
      </c>
    </row>
    <row r="16247" spans="1:5" x14ac:dyDescent="0.25">
      <c r="A16247">
        <v>130908</v>
      </c>
      <c r="B16247" t="s">
        <v>25613</v>
      </c>
      <c r="C16247" t="s">
        <v>25616</v>
      </c>
      <c r="D16247">
        <v>0</v>
      </c>
      <c r="E16247" t="s">
        <v>12168</v>
      </c>
    </row>
    <row r="16248" spans="1:5" x14ac:dyDescent="0.25">
      <c r="A16248">
        <v>130909</v>
      </c>
      <c r="B16248" t="s">
        <v>25617</v>
      </c>
      <c r="C16248" t="s">
        <v>25618</v>
      </c>
      <c r="D16248">
        <v>0</v>
      </c>
      <c r="E16248" t="s">
        <v>12168</v>
      </c>
    </row>
    <row r="16249" spans="1:5" x14ac:dyDescent="0.25">
      <c r="A16249">
        <v>130910</v>
      </c>
      <c r="B16249" t="s">
        <v>25619</v>
      </c>
      <c r="C16249" t="s">
        <v>25620</v>
      </c>
      <c r="D16249">
        <v>0</v>
      </c>
      <c r="E16249" t="s">
        <v>12168</v>
      </c>
    </row>
    <row r="16250" spans="1:5" x14ac:dyDescent="0.25">
      <c r="A16250">
        <v>130911</v>
      </c>
      <c r="B16250" t="s">
        <v>25621</v>
      </c>
      <c r="C16250" t="s">
        <v>25622</v>
      </c>
      <c r="D16250">
        <v>0</v>
      </c>
      <c r="E16250" t="s">
        <v>12168</v>
      </c>
    </row>
    <row r="16251" spans="1:5" x14ac:dyDescent="0.25">
      <c r="A16251">
        <v>130912</v>
      </c>
      <c r="B16251" t="s">
        <v>25623</v>
      </c>
      <c r="C16251" t="s">
        <v>25624</v>
      </c>
      <c r="D16251">
        <v>0</v>
      </c>
      <c r="E16251" t="s">
        <v>12168</v>
      </c>
    </row>
    <row r="16252" spans="1:5" x14ac:dyDescent="0.25">
      <c r="A16252">
        <v>130913</v>
      </c>
      <c r="B16252" t="s">
        <v>25625</v>
      </c>
      <c r="C16252" t="s">
        <v>25626</v>
      </c>
      <c r="D16252">
        <v>0</v>
      </c>
      <c r="E16252" t="s">
        <v>12168</v>
      </c>
    </row>
    <row r="16253" spans="1:5" x14ac:dyDescent="0.25">
      <c r="A16253">
        <v>130914</v>
      </c>
      <c r="B16253" t="s">
        <v>25627</v>
      </c>
      <c r="C16253" t="s">
        <v>25628</v>
      </c>
      <c r="D16253">
        <v>0</v>
      </c>
      <c r="E16253" t="s">
        <v>12168</v>
      </c>
    </row>
    <row r="16254" spans="1:5" x14ac:dyDescent="0.25">
      <c r="A16254">
        <v>130915</v>
      </c>
      <c r="B16254" t="s">
        <v>25629</v>
      </c>
      <c r="C16254" t="s">
        <v>25630</v>
      </c>
      <c r="D16254">
        <v>0</v>
      </c>
      <c r="E16254" t="s">
        <v>12168</v>
      </c>
    </row>
    <row r="16255" spans="1:5" x14ac:dyDescent="0.25">
      <c r="A16255">
        <v>130916</v>
      </c>
      <c r="B16255" t="s">
        <v>25629</v>
      </c>
      <c r="C16255" t="s">
        <v>25631</v>
      </c>
      <c r="D16255">
        <v>0</v>
      </c>
      <c r="E16255" t="s">
        <v>12168</v>
      </c>
    </row>
    <row r="16256" spans="1:5" x14ac:dyDescent="0.25">
      <c r="A16256">
        <v>130919</v>
      </c>
      <c r="B16256" t="s">
        <v>25632</v>
      </c>
      <c r="C16256" t="s">
        <v>25633</v>
      </c>
      <c r="D16256">
        <v>0</v>
      </c>
      <c r="E16256" t="s">
        <v>12168</v>
      </c>
    </row>
    <row r="16257" spans="1:5" x14ac:dyDescent="0.25">
      <c r="A16257">
        <v>130920</v>
      </c>
      <c r="B16257" t="s">
        <v>25634</v>
      </c>
      <c r="C16257" t="s">
        <v>25635</v>
      </c>
      <c r="D16257">
        <v>0</v>
      </c>
      <c r="E16257" t="s">
        <v>12168</v>
      </c>
    </row>
    <row r="16258" spans="1:5" x14ac:dyDescent="0.25">
      <c r="A16258">
        <v>130921</v>
      </c>
      <c r="B16258" t="s">
        <v>25636</v>
      </c>
      <c r="C16258" t="s">
        <v>25637</v>
      </c>
      <c r="D16258">
        <v>0</v>
      </c>
      <c r="E16258" t="s">
        <v>12168</v>
      </c>
    </row>
    <row r="16259" spans="1:5" x14ac:dyDescent="0.25">
      <c r="A16259">
        <v>130922</v>
      </c>
      <c r="B16259" t="s">
        <v>25638</v>
      </c>
      <c r="C16259" t="s">
        <v>25639</v>
      </c>
      <c r="D16259">
        <v>0</v>
      </c>
      <c r="E16259" t="s">
        <v>12168</v>
      </c>
    </row>
    <row r="16260" spans="1:5" x14ac:dyDescent="0.25">
      <c r="A16260">
        <v>130923</v>
      </c>
      <c r="B16260" t="s">
        <v>25638</v>
      </c>
      <c r="C16260" t="s">
        <v>25640</v>
      </c>
      <c r="D16260">
        <v>0</v>
      </c>
      <c r="E16260" t="s">
        <v>12168</v>
      </c>
    </row>
    <row r="16261" spans="1:5" x14ac:dyDescent="0.25">
      <c r="A16261">
        <v>130924</v>
      </c>
      <c r="B16261" t="s">
        <v>25641</v>
      </c>
      <c r="C16261" t="s">
        <v>25642</v>
      </c>
      <c r="D16261">
        <v>0</v>
      </c>
      <c r="E16261" t="s">
        <v>12168</v>
      </c>
    </row>
    <row r="16262" spans="1:5" x14ac:dyDescent="0.25">
      <c r="A16262">
        <v>130926</v>
      </c>
      <c r="B16262" t="s">
        <v>25643</v>
      </c>
      <c r="C16262" t="s">
        <v>25644</v>
      </c>
      <c r="D16262">
        <v>0</v>
      </c>
      <c r="E16262" t="s">
        <v>12168</v>
      </c>
    </row>
    <row r="16263" spans="1:5" x14ac:dyDescent="0.25">
      <c r="A16263">
        <v>130927</v>
      </c>
      <c r="B16263" t="s">
        <v>25645</v>
      </c>
      <c r="C16263" t="s">
        <v>25646</v>
      </c>
      <c r="D16263">
        <v>0</v>
      </c>
      <c r="E16263" t="s">
        <v>12168</v>
      </c>
    </row>
    <row r="16264" spans="1:5" x14ac:dyDescent="0.25">
      <c r="A16264">
        <v>130928</v>
      </c>
      <c r="B16264" t="s">
        <v>25647</v>
      </c>
      <c r="C16264" t="s">
        <v>25648</v>
      </c>
      <c r="D16264">
        <v>0</v>
      </c>
      <c r="E16264" t="s">
        <v>12168</v>
      </c>
    </row>
    <row r="16265" spans="1:5" x14ac:dyDescent="0.25">
      <c r="A16265">
        <v>130929</v>
      </c>
      <c r="B16265" t="s">
        <v>25647</v>
      </c>
      <c r="C16265" t="s">
        <v>25649</v>
      </c>
      <c r="D16265">
        <v>0</v>
      </c>
      <c r="E16265" t="s">
        <v>12168</v>
      </c>
    </row>
    <row r="16266" spans="1:5" x14ac:dyDescent="0.25">
      <c r="A16266">
        <v>130930</v>
      </c>
      <c r="B16266" t="s">
        <v>25650</v>
      </c>
      <c r="C16266" t="s">
        <v>25651</v>
      </c>
      <c r="D16266">
        <v>0</v>
      </c>
      <c r="E16266" t="s">
        <v>12168</v>
      </c>
    </row>
    <row r="16267" spans="1:5" x14ac:dyDescent="0.25">
      <c r="A16267">
        <v>130931</v>
      </c>
      <c r="B16267" t="s">
        <v>25650</v>
      </c>
      <c r="C16267" t="s">
        <v>25652</v>
      </c>
      <c r="D16267">
        <v>0</v>
      </c>
      <c r="E16267" t="s">
        <v>12168</v>
      </c>
    </row>
    <row r="16268" spans="1:5" x14ac:dyDescent="0.25">
      <c r="A16268">
        <v>130932</v>
      </c>
      <c r="B16268" t="s">
        <v>25653</v>
      </c>
      <c r="C16268" t="s">
        <v>25654</v>
      </c>
      <c r="D16268">
        <v>0</v>
      </c>
      <c r="E16268" t="s">
        <v>12168</v>
      </c>
    </row>
    <row r="16269" spans="1:5" x14ac:dyDescent="0.25">
      <c r="A16269">
        <v>130933</v>
      </c>
      <c r="B16269" t="s">
        <v>25653</v>
      </c>
      <c r="C16269" t="s">
        <v>25655</v>
      </c>
      <c r="D16269">
        <v>0</v>
      </c>
      <c r="E16269" t="s">
        <v>12168</v>
      </c>
    </row>
    <row r="16270" spans="1:5" x14ac:dyDescent="0.25">
      <c r="A16270">
        <v>130934</v>
      </c>
      <c r="B16270" t="s">
        <v>25656</v>
      </c>
      <c r="C16270" t="s">
        <v>25657</v>
      </c>
      <c r="D16270">
        <v>0</v>
      </c>
      <c r="E16270" t="s">
        <v>12168</v>
      </c>
    </row>
    <row r="16271" spans="1:5" x14ac:dyDescent="0.25">
      <c r="A16271">
        <v>130935</v>
      </c>
      <c r="B16271" t="s">
        <v>25658</v>
      </c>
      <c r="C16271" t="s">
        <v>25659</v>
      </c>
      <c r="D16271">
        <v>0</v>
      </c>
      <c r="E16271" t="s">
        <v>12168</v>
      </c>
    </row>
    <row r="16272" spans="1:5" x14ac:dyDescent="0.25">
      <c r="A16272">
        <v>130936</v>
      </c>
      <c r="B16272" t="s">
        <v>25660</v>
      </c>
      <c r="C16272" t="s">
        <v>25661</v>
      </c>
      <c r="D16272">
        <v>0</v>
      </c>
      <c r="E16272" t="s">
        <v>12168</v>
      </c>
    </row>
    <row r="16273" spans="1:5" x14ac:dyDescent="0.25">
      <c r="A16273">
        <v>130937</v>
      </c>
      <c r="B16273" t="s">
        <v>25662</v>
      </c>
      <c r="C16273" t="s">
        <v>25663</v>
      </c>
      <c r="D16273">
        <v>0</v>
      </c>
      <c r="E16273" t="s">
        <v>12168</v>
      </c>
    </row>
    <row r="16274" spans="1:5" x14ac:dyDescent="0.25">
      <c r="A16274">
        <v>130938</v>
      </c>
      <c r="B16274" t="s">
        <v>25662</v>
      </c>
      <c r="C16274" t="s">
        <v>25664</v>
      </c>
      <c r="D16274">
        <v>0</v>
      </c>
      <c r="E16274" t="s">
        <v>12168</v>
      </c>
    </row>
    <row r="16275" spans="1:5" x14ac:dyDescent="0.25">
      <c r="A16275">
        <v>130939</v>
      </c>
      <c r="B16275" t="s">
        <v>25665</v>
      </c>
      <c r="C16275" t="s">
        <v>25666</v>
      </c>
      <c r="D16275">
        <v>0</v>
      </c>
      <c r="E16275" t="s">
        <v>12168</v>
      </c>
    </row>
    <row r="16276" spans="1:5" x14ac:dyDescent="0.25">
      <c r="A16276">
        <v>130940</v>
      </c>
      <c r="B16276" t="s">
        <v>25667</v>
      </c>
      <c r="C16276" t="s">
        <v>25668</v>
      </c>
      <c r="D16276">
        <v>0</v>
      </c>
      <c r="E16276" t="s">
        <v>12168</v>
      </c>
    </row>
    <row r="16277" spans="1:5" x14ac:dyDescent="0.25">
      <c r="A16277">
        <v>130941</v>
      </c>
      <c r="B16277" t="s">
        <v>25669</v>
      </c>
      <c r="C16277" t="s">
        <v>25670</v>
      </c>
      <c r="D16277">
        <v>0</v>
      </c>
      <c r="E16277" t="s">
        <v>12168</v>
      </c>
    </row>
    <row r="16278" spans="1:5" x14ac:dyDescent="0.25">
      <c r="A16278">
        <v>130942</v>
      </c>
      <c r="B16278" t="s">
        <v>25669</v>
      </c>
      <c r="C16278" t="s">
        <v>25671</v>
      </c>
      <c r="D16278">
        <v>0</v>
      </c>
      <c r="E16278" t="s">
        <v>12168</v>
      </c>
    </row>
    <row r="16279" spans="1:5" x14ac:dyDescent="0.25">
      <c r="A16279">
        <v>130943</v>
      </c>
      <c r="B16279" t="s">
        <v>25669</v>
      </c>
      <c r="C16279" t="s">
        <v>25672</v>
      </c>
      <c r="D16279">
        <v>0</v>
      </c>
      <c r="E16279" t="s">
        <v>12168</v>
      </c>
    </row>
    <row r="16280" spans="1:5" x14ac:dyDescent="0.25">
      <c r="A16280">
        <v>130944</v>
      </c>
      <c r="B16280" t="s">
        <v>25673</v>
      </c>
      <c r="C16280" t="s">
        <v>25674</v>
      </c>
      <c r="D16280">
        <v>0</v>
      </c>
      <c r="E16280" t="s">
        <v>12168</v>
      </c>
    </row>
    <row r="16281" spans="1:5" x14ac:dyDescent="0.25">
      <c r="A16281">
        <v>130945</v>
      </c>
      <c r="B16281" t="s">
        <v>25675</v>
      </c>
      <c r="C16281" t="s">
        <v>25676</v>
      </c>
      <c r="D16281">
        <v>0</v>
      </c>
      <c r="E16281" t="s">
        <v>12168</v>
      </c>
    </row>
    <row r="16282" spans="1:5" x14ac:dyDescent="0.25">
      <c r="A16282">
        <v>130946</v>
      </c>
      <c r="B16282" t="s">
        <v>25675</v>
      </c>
      <c r="C16282" t="s">
        <v>25677</v>
      </c>
      <c r="D16282">
        <v>0</v>
      </c>
      <c r="E16282" t="s">
        <v>12168</v>
      </c>
    </row>
    <row r="16283" spans="1:5" x14ac:dyDescent="0.25">
      <c r="A16283">
        <v>130947</v>
      </c>
      <c r="B16283" t="s">
        <v>25678</v>
      </c>
      <c r="C16283" t="s">
        <v>25679</v>
      </c>
      <c r="D16283">
        <v>0</v>
      </c>
      <c r="E16283" t="s">
        <v>12168</v>
      </c>
    </row>
    <row r="16284" spans="1:5" x14ac:dyDescent="0.25">
      <c r="A16284">
        <v>130948</v>
      </c>
      <c r="B16284" t="s">
        <v>25680</v>
      </c>
      <c r="C16284" t="s">
        <v>25681</v>
      </c>
      <c r="D16284">
        <v>0</v>
      </c>
      <c r="E16284" t="s">
        <v>12168</v>
      </c>
    </row>
    <row r="16285" spans="1:5" x14ac:dyDescent="0.25">
      <c r="A16285">
        <v>130949</v>
      </c>
      <c r="B16285" t="s">
        <v>25682</v>
      </c>
      <c r="C16285" t="s">
        <v>25683</v>
      </c>
      <c r="D16285">
        <v>0</v>
      </c>
      <c r="E16285" t="s">
        <v>12168</v>
      </c>
    </row>
    <row r="16286" spans="1:5" x14ac:dyDescent="0.25">
      <c r="A16286">
        <v>130950</v>
      </c>
      <c r="B16286" t="s">
        <v>25682</v>
      </c>
      <c r="C16286" t="s">
        <v>25684</v>
      </c>
      <c r="D16286">
        <v>0</v>
      </c>
      <c r="E16286" t="s">
        <v>12168</v>
      </c>
    </row>
    <row r="16287" spans="1:5" x14ac:dyDescent="0.25">
      <c r="A16287">
        <v>130951</v>
      </c>
      <c r="B16287" t="s">
        <v>25682</v>
      </c>
      <c r="C16287" t="s">
        <v>25685</v>
      </c>
      <c r="D16287">
        <v>0</v>
      </c>
      <c r="E16287" t="s">
        <v>12168</v>
      </c>
    </row>
    <row r="16288" spans="1:5" x14ac:dyDescent="0.25">
      <c r="A16288">
        <v>130952</v>
      </c>
      <c r="B16288" t="s">
        <v>25682</v>
      </c>
      <c r="C16288" t="s">
        <v>25686</v>
      </c>
      <c r="D16288">
        <v>0</v>
      </c>
      <c r="E16288" t="s">
        <v>12168</v>
      </c>
    </row>
    <row r="16289" spans="1:5" x14ac:dyDescent="0.25">
      <c r="A16289">
        <v>130953</v>
      </c>
      <c r="B16289" t="s">
        <v>25682</v>
      </c>
      <c r="C16289" t="s">
        <v>25687</v>
      </c>
      <c r="D16289">
        <v>0</v>
      </c>
      <c r="E16289" t="s">
        <v>12168</v>
      </c>
    </row>
    <row r="16290" spans="1:5" x14ac:dyDescent="0.25">
      <c r="A16290">
        <v>130954</v>
      </c>
      <c r="B16290" t="s">
        <v>25682</v>
      </c>
      <c r="C16290" t="s">
        <v>25688</v>
      </c>
      <c r="D16290">
        <v>0</v>
      </c>
      <c r="E16290" t="s">
        <v>12168</v>
      </c>
    </row>
    <row r="16291" spans="1:5" x14ac:dyDescent="0.25">
      <c r="A16291">
        <v>130955</v>
      </c>
      <c r="B16291" t="s">
        <v>25682</v>
      </c>
      <c r="C16291" t="s">
        <v>25689</v>
      </c>
      <c r="D16291">
        <v>0</v>
      </c>
      <c r="E16291" t="s">
        <v>12168</v>
      </c>
    </row>
    <row r="16292" spans="1:5" x14ac:dyDescent="0.25">
      <c r="A16292">
        <v>130956</v>
      </c>
      <c r="B16292" t="s">
        <v>25682</v>
      </c>
      <c r="C16292" t="s">
        <v>25690</v>
      </c>
      <c r="D16292">
        <v>0</v>
      </c>
      <c r="E16292" t="s">
        <v>12168</v>
      </c>
    </row>
    <row r="16293" spans="1:5" x14ac:dyDescent="0.25">
      <c r="A16293">
        <v>130957</v>
      </c>
      <c r="B16293" t="s">
        <v>25682</v>
      </c>
      <c r="C16293" t="s">
        <v>25691</v>
      </c>
      <c r="D16293">
        <v>0</v>
      </c>
      <c r="E16293" t="s">
        <v>12168</v>
      </c>
    </row>
    <row r="16294" spans="1:5" x14ac:dyDescent="0.25">
      <c r="A16294">
        <v>130958</v>
      </c>
      <c r="B16294" t="s">
        <v>25692</v>
      </c>
      <c r="C16294" t="s">
        <v>25693</v>
      </c>
      <c r="D16294">
        <v>0</v>
      </c>
      <c r="E16294" t="s">
        <v>12168</v>
      </c>
    </row>
    <row r="16295" spans="1:5" x14ac:dyDescent="0.25">
      <c r="A16295">
        <v>130959</v>
      </c>
      <c r="B16295" t="s">
        <v>25692</v>
      </c>
      <c r="C16295" t="s">
        <v>25694</v>
      </c>
      <c r="D16295">
        <v>0</v>
      </c>
      <c r="E16295" t="s">
        <v>12168</v>
      </c>
    </row>
    <row r="16296" spans="1:5" x14ac:dyDescent="0.25">
      <c r="A16296">
        <v>130960</v>
      </c>
      <c r="B16296" t="s">
        <v>25692</v>
      </c>
      <c r="C16296" t="s">
        <v>25695</v>
      </c>
      <c r="D16296">
        <v>0</v>
      </c>
      <c r="E16296" t="s">
        <v>12168</v>
      </c>
    </row>
    <row r="16297" spans="1:5" x14ac:dyDescent="0.25">
      <c r="A16297">
        <v>130961</v>
      </c>
      <c r="B16297" t="s">
        <v>25692</v>
      </c>
      <c r="C16297" t="s">
        <v>25696</v>
      </c>
      <c r="D16297">
        <v>0</v>
      </c>
      <c r="E16297" t="s">
        <v>12168</v>
      </c>
    </row>
    <row r="16298" spans="1:5" x14ac:dyDescent="0.25">
      <c r="A16298">
        <v>130962</v>
      </c>
      <c r="B16298" t="s">
        <v>25692</v>
      </c>
      <c r="C16298" t="s">
        <v>25697</v>
      </c>
      <c r="D16298">
        <v>0</v>
      </c>
      <c r="E16298" t="s">
        <v>12168</v>
      </c>
    </row>
    <row r="16299" spans="1:5" x14ac:dyDescent="0.25">
      <c r="A16299">
        <v>130963</v>
      </c>
      <c r="B16299" t="s">
        <v>25698</v>
      </c>
      <c r="C16299" t="s">
        <v>25699</v>
      </c>
      <c r="D16299">
        <v>0</v>
      </c>
      <c r="E16299" t="s">
        <v>12168</v>
      </c>
    </row>
    <row r="16300" spans="1:5" x14ac:dyDescent="0.25">
      <c r="A16300">
        <v>130964</v>
      </c>
      <c r="B16300" t="s">
        <v>25698</v>
      </c>
      <c r="C16300" t="s">
        <v>25700</v>
      </c>
      <c r="D16300">
        <v>0</v>
      </c>
      <c r="E16300" t="s">
        <v>12168</v>
      </c>
    </row>
    <row r="16301" spans="1:5" x14ac:dyDescent="0.25">
      <c r="A16301">
        <v>130965</v>
      </c>
      <c r="B16301" t="s">
        <v>25698</v>
      </c>
      <c r="C16301" t="s">
        <v>25701</v>
      </c>
      <c r="D16301">
        <v>0</v>
      </c>
      <c r="E16301" t="s">
        <v>12168</v>
      </c>
    </row>
    <row r="16302" spans="1:5" x14ac:dyDescent="0.25">
      <c r="A16302">
        <v>130966</v>
      </c>
      <c r="B16302" t="s">
        <v>25698</v>
      </c>
      <c r="C16302" t="s">
        <v>25702</v>
      </c>
      <c r="D16302">
        <v>0</v>
      </c>
      <c r="E16302" t="s">
        <v>12168</v>
      </c>
    </row>
    <row r="16303" spans="1:5" x14ac:dyDescent="0.25">
      <c r="A16303">
        <v>130967</v>
      </c>
      <c r="B16303" t="s">
        <v>25703</v>
      </c>
      <c r="C16303" t="s">
        <v>25704</v>
      </c>
      <c r="D16303">
        <v>0</v>
      </c>
      <c r="E16303" t="s">
        <v>12168</v>
      </c>
    </row>
    <row r="16304" spans="1:5" x14ac:dyDescent="0.25">
      <c r="A16304">
        <v>130968</v>
      </c>
      <c r="B16304" t="s">
        <v>25703</v>
      </c>
      <c r="C16304" t="s">
        <v>25705</v>
      </c>
      <c r="D16304">
        <v>0</v>
      </c>
      <c r="E16304" t="s">
        <v>12168</v>
      </c>
    </row>
    <row r="16305" spans="1:5" x14ac:dyDescent="0.25">
      <c r="A16305">
        <v>130969</v>
      </c>
      <c r="B16305" t="s">
        <v>25703</v>
      </c>
      <c r="C16305" t="s">
        <v>25706</v>
      </c>
      <c r="D16305">
        <v>0</v>
      </c>
      <c r="E16305" t="s">
        <v>12168</v>
      </c>
    </row>
    <row r="16306" spans="1:5" x14ac:dyDescent="0.25">
      <c r="A16306">
        <v>130970</v>
      </c>
      <c r="B16306" t="s">
        <v>25707</v>
      </c>
      <c r="C16306" t="s">
        <v>25708</v>
      </c>
      <c r="D16306">
        <v>0</v>
      </c>
      <c r="E16306" t="s">
        <v>12168</v>
      </c>
    </row>
    <row r="16307" spans="1:5" x14ac:dyDescent="0.25">
      <c r="A16307">
        <v>130971</v>
      </c>
      <c r="B16307" t="s">
        <v>25709</v>
      </c>
      <c r="C16307" t="s">
        <v>25710</v>
      </c>
      <c r="D16307">
        <v>0</v>
      </c>
      <c r="E16307" t="s">
        <v>12168</v>
      </c>
    </row>
    <row r="16308" spans="1:5" x14ac:dyDescent="0.25">
      <c r="A16308">
        <v>130972</v>
      </c>
      <c r="B16308" t="s">
        <v>25711</v>
      </c>
      <c r="C16308" t="s">
        <v>25712</v>
      </c>
      <c r="D16308">
        <v>0</v>
      </c>
      <c r="E16308" t="s">
        <v>12168</v>
      </c>
    </row>
    <row r="16309" spans="1:5" x14ac:dyDescent="0.25">
      <c r="A16309">
        <v>130973</v>
      </c>
      <c r="B16309" t="s">
        <v>25713</v>
      </c>
      <c r="C16309" t="s">
        <v>25714</v>
      </c>
      <c r="D16309">
        <v>0</v>
      </c>
      <c r="E16309" t="s">
        <v>12168</v>
      </c>
    </row>
    <row r="16310" spans="1:5" x14ac:dyDescent="0.25">
      <c r="A16310">
        <v>130974</v>
      </c>
      <c r="B16310" t="s">
        <v>25715</v>
      </c>
      <c r="C16310" t="s">
        <v>25716</v>
      </c>
      <c r="D16310">
        <v>0</v>
      </c>
      <c r="E16310" t="s">
        <v>12168</v>
      </c>
    </row>
    <row r="16311" spans="1:5" x14ac:dyDescent="0.25">
      <c r="A16311">
        <v>130975</v>
      </c>
      <c r="B16311" t="s">
        <v>25717</v>
      </c>
      <c r="C16311" t="s">
        <v>25718</v>
      </c>
      <c r="D16311">
        <v>0</v>
      </c>
      <c r="E16311" t="s">
        <v>12168</v>
      </c>
    </row>
    <row r="16312" spans="1:5" x14ac:dyDescent="0.25">
      <c r="A16312">
        <v>130976</v>
      </c>
      <c r="B16312" t="s">
        <v>25719</v>
      </c>
      <c r="C16312" t="s">
        <v>25720</v>
      </c>
      <c r="D16312">
        <v>0</v>
      </c>
      <c r="E16312" t="s">
        <v>12168</v>
      </c>
    </row>
    <row r="16313" spans="1:5" x14ac:dyDescent="0.25">
      <c r="A16313">
        <v>130977</v>
      </c>
      <c r="B16313" t="s">
        <v>25721</v>
      </c>
      <c r="C16313" t="s">
        <v>25722</v>
      </c>
      <c r="D16313">
        <v>0</v>
      </c>
      <c r="E16313" t="s">
        <v>12168</v>
      </c>
    </row>
    <row r="16314" spans="1:5" x14ac:dyDescent="0.25">
      <c r="A16314">
        <v>130978</v>
      </c>
      <c r="B16314" t="s">
        <v>25721</v>
      </c>
      <c r="C16314" t="s">
        <v>25723</v>
      </c>
      <c r="D16314">
        <v>0</v>
      </c>
      <c r="E16314" t="s">
        <v>12168</v>
      </c>
    </row>
    <row r="16315" spans="1:5" x14ac:dyDescent="0.25">
      <c r="A16315">
        <v>130979</v>
      </c>
      <c r="B16315" t="s">
        <v>25721</v>
      </c>
      <c r="C16315" t="s">
        <v>25724</v>
      </c>
      <c r="D16315">
        <v>0</v>
      </c>
      <c r="E16315" t="s">
        <v>12168</v>
      </c>
    </row>
    <row r="16316" spans="1:5" x14ac:dyDescent="0.25">
      <c r="A16316">
        <v>130980</v>
      </c>
      <c r="B16316" t="s">
        <v>25725</v>
      </c>
      <c r="C16316" t="s">
        <v>25726</v>
      </c>
      <c r="D16316">
        <v>0</v>
      </c>
      <c r="E16316" t="s">
        <v>12168</v>
      </c>
    </row>
    <row r="16317" spans="1:5" x14ac:dyDescent="0.25">
      <c r="A16317">
        <v>130981</v>
      </c>
      <c r="B16317" t="s">
        <v>25725</v>
      </c>
      <c r="C16317" t="s">
        <v>25727</v>
      </c>
      <c r="D16317">
        <v>0</v>
      </c>
      <c r="E16317" t="s">
        <v>12168</v>
      </c>
    </row>
    <row r="16318" spans="1:5" x14ac:dyDescent="0.25">
      <c r="A16318">
        <v>130982</v>
      </c>
      <c r="B16318" t="s">
        <v>25725</v>
      </c>
      <c r="C16318" t="s">
        <v>25728</v>
      </c>
      <c r="D16318">
        <v>0</v>
      </c>
      <c r="E16318" t="s">
        <v>12168</v>
      </c>
    </row>
    <row r="16319" spans="1:5" x14ac:dyDescent="0.25">
      <c r="A16319">
        <v>130983</v>
      </c>
      <c r="B16319" t="s">
        <v>25725</v>
      </c>
      <c r="C16319" t="s">
        <v>25729</v>
      </c>
      <c r="D16319">
        <v>0</v>
      </c>
      <c r="E16319" t="s">
        <v>12168</v>
      </c>
    </row>
    <row r="16320" spans="1:5" x14ac:dyDescent="0.25">
      <c r="A16320">
        <v>130984</v>
      </c>
      <c r="B16320" t="s">
        <v>25730</v>
      </c>
      <c r="C16320" t="s">
        <v>25731</v>
      </c>
      <c r="D16320">
        <v>0</v>
      </c>
      <c r="E16320" t="s">
        <v>12168</v>
      </c>
    </row>
    <row r="16321" spans="1:5" x14ac:dyDescent="0.25">
      <c r="A16321">
        <v>130985</v>
      </c>
      <c r="B16321" t="s">
        <v>25732</v>
      </c>
      <c r="C16321" t="s">
        <v>25733</v>
      </c>
      <c r="D16321">
        <v>0</v>
      </c>
      <c r="E16321" t="s">
        <v>12168</v>
      </c>
    </row>
    <row r="16322" spans="1:5" x14ac:dyDescent="0.25">
      <c r="A16322">
        <v>130986</v>
      </c>
      <c r="B16322" t="s">
        <v>25734</v>
      </c>
      <c r="C16322" t="s">
        <v>25735</v>
      </c>
      <c r="D16322">
        <v>0</v>
      </c>
      <c r="E16322" t="s">
        <v>12168</v>
      </c>
    </row>
    <row r="16323" spans="1:5" x14ac:dyDescent="0.25">
      <c r="A16323">
        <v>130987</v>
      </c>
      <c r="B16323" t="s">
        <v>25736</v>
      </c>
      <c r="C16323" t="s">
        <v>25737</v>
      </c>
      <c r="D16323">
        <v>0</v>
      </c>
      <c r="E16323" t="s">
        <v>12168</v>
      </c>
    </row>
    <row r="16324" spans="1:5" x14ac:dyDescent="0.25">
      <c r="A16324">
        <v>130988</v>
      </c>
      <c r="B16324" t="s">
        <v>25736</v>
      </c>
      <c r="C16324" t="s">
        <v>25738</v>
      </c>
      <c r="D16324">
        <v>0</v>
      </c>
      <c r="E16324" t="s">
        <v>12168</v>
      </c>
    </row>
    <row r="16325" spans="1:5" x14ac:dyDescent="0.25">
      <c r="A16325">
        <v>130989</v>
      </c>
      <c r="B16325" t="s">
        <v>25739</v>
      </c>
      <c r="C16325" t="s">
        <v>25740</v>
      </c>
      <c r="D16325">
        <v>0</v>
      </c>
      <c r="E16325" t="s">
        <v>12168</v>
      </c>
    </row>
    <row r="16326" spans="1:5" x14ac:dyDescent="0.25">
      <c r="A16326">
        <v>130990</v>
      </c>
      <c r="B16326" t="s">
        <v>25741</v>
      </c>
      <c r="C16326" t="s">
        <v>25742</v>
      </c>
      <c r="D16326">
        <v>0</v>
      </c>
      <c r="E16326" t="s">
        <v>12168</v>
      </c>
    </row>
    <row r="16327" spans="1:5" x14ac:dyDescent="0.25">
      <c r="A16327">
        <v>130991</v>
      </c>
      <c r="B16327" t="s">
        <v>25743</v>
      </c>
      <c r="C16327" t="s">
        <v>25744</v>
      </c>
      <c r="D16327">
        <v>0</v>
      </c>
      <c r="E16327" t="s">
        <v>12168</v>
      </c>
    </row>
    <row r="16328" spans="1:5" x14ac:dyDescent="0.25">
      <c r="A16328">
        <v>130992</v>
      </c>
      <c r="B16328" t="s">
        <v>25745</v>
      </c>
      <c r="C16328" t="s">
        <v>25746</v>
      </c>
      <c r="D16328">
        <v>0</v>
      </c>
      <c r="E16328" t="s">
        <v>12168</v>
      </c>
    </row>
    <row r="16329" spans="1:5" x14ac:dyDescent="0.25">
      <c r="A16329">
        <v>130993</v>
      </c>
      <c r="B16329" t="s">
        <v>25747</v>
      </c>
      <c r="C16329" t="s">
        <v>25748</v>
      </c>
      <c r="D16329">
        <v>0</v>
      </c>
      <c r="E16329" t="s">
        <v>12168</v>
      </c>
    </row>
    <row r="16330" spans="1:5" x14ac:dyDescent="0.25">
      <c r="A16330">
        <v>130994</v>
      </c>
      <c r="B16330" t="s">
        <v>25749</v>
      </c>
      <c r="C16330" t="s">
        <v>25750</v>
      </c>
      <c r="D16330">
        <v>0</v>
      </c>
      <c r="E16330" t="s">
        <v>12168</v>
      </c>
    </row>
    <row r="16331" spans="1:5" x14ac:dyDescent="0.25">
      <c r="A16331">
        <v>130995</v>
      </c>
      <c r="B16331" t="s">
        <v>25751</v>
      </c>
      <c r="C16331" t="s">
        <v>25752</v>
      </c>
      <c r="D16331">
        <v>0</v>
      </c>
      <c r="E16331" t="s">
        <v>12168</v>
      </c>
    </row>
    <row r="16332" spans="1:5" x14ac:dyDescent="0.25">
      <c r="A16332">
        <v>130996</v>
      </c>
      <c r="B16332" t="s">
        <v>25751</v>
      </c>
      <c r="C16332" t="s">
        <v>25753</v>
      </c>
      <c r="D16332">
        <v>0</v>
      </c>
      <c r="E16332" t="s">
        <v>12168</v>
      </c>
    </row>
    <row r="16333" spans="1:5" x14ac:dyDescent="0.25">
      <c r="A16333">
        <v>130997</v>
      </c>
      <c r="B16333" t="s">
        <v>25751</v>
      </c>
      <c r="C16333" t="s">
        <v>25754</v>
      </c>
      <c r="D16333">
        <v>0</v>
      </c>
      <c r="E16333" t="s">
        <v>12168</v>
      </c>
    </row>
    <row r="16334" spans="1:5" x14ac:dyDescent="0.25">
      <c r="A16334">
        <v>130998</v>
      </c>
      <c r="B16334" t="s">
        <v>25751</v>
      </c>
      <c r="C16334" t="s">
        <v>25755</v>
      </c>
      <c r="D16334">
        <v>0</v>
      </c>
      <c r="E16334" t="s">
        <v>12168</v>
      </c>
    </row>
    <row r="16335" spans="1:5" x14ac:dyDescent="0.25">
      <c r="A16335">
        <v>130999</v>
      </c>
      <c r="B16335" t="s">
        <v>25751</v>
      </c>
      <c r="C16335" t="s">
        <v>25756</v>
      </c>
      <c r="D16335">
        <v>0</v>
      </c>
      <c r="E16335" t="s">
        <v>12168</v>
      </c>
    </row>
    <row r="16336" spans="1:5" x14ac:dyDescent="0.25">
      <c r="A16336">
        <v>131000</v>
      </c>
      <c r="B16336" t="s">
        <v>25757</v>
      </c>
      <c r="C16336" t="s">
        <v>25758</v>
      </c>
      <c r="D16336">
        <v>0</v>
      </c>
      <c r="E16336" t="s">
        <v>12168</v>
      </c>
    </row>
    <row r="16337" spans="1:5" x14ac:dyDescent="0.25">
      <c r="A16337">
        <v>131001</v>
      </c>
      <c r="B16337" t="s">
        <v>25759</v>
      </c>
      <c r="C16337" t="s">
        <v>25760</v>
      </c>
      <c r="D16337">
        <v>0</v>
      </c>
      <c r="E16337" t="s">
        <v>12168</v>
      </c>
    </row>
    <row r="16338" spans="1:5" x14ac:dyDescent="0.25">
      <c r="A16338">
        <v>131002</v>
      </c>
      <c r="B16338" t="s">
        <v>25761</v>
      </c>
      <c r="C16338" t="s">
        <v>25762</v>
      </c>
      <c r="D16338">
        <v>0</v>
      </c>
      <c r="E16338" t="s">
        <v>12168</v>
      </c>
    </row>
    <row r="16339" spans="1:5" x14ac:dyDescent="0.25">
      <c r="A16339">
        <v>131003</v>
      </c>
      <c r="B16339" t="s">
        <v>25763</v>
      </c>
      <c r="C16339" t="s">
        <v>25764</v>
      </c>
      <c r="D16339">
        <v>0</v>
      </c>
      <c r="E16339" t="s">
        <v>12168</v>
      </c>
    </row>
    <row r="16340" spans="1:5" x14ac:dyDescent="0.25">
      <c r="A16340">
        <v>131004</v>
      </c>
      <c r="B16340" t="s">
        <v>25765</v>
      </c>
      <c r="C16340" t="s">
        <v>25766</v>
      </c>
      <c r="D16340">
        <v>0</v>
      </c>
      <c r="E16340" t="s">
        <v>12168</v>
      </c>
    </row>
    <row r="16341" spans="1:5" x14ac:dyDescent="0.25">
      <c r="A16341">
        <v>131005</v>
      </c>
      <c r="B16341" t="s">
        <v>25767</v>
      </c>
      <c r="C16341" t="s">
        <v>25768</v>
      </c>
      <c r="D16341">
        <v>0</v>
      </c>
      <c r="E16341" t="s">
        <v>12168</v>
      </c>
    </row>
    <row r="16342" spans="1:5" x14ac:dyDescent="0.25">
      <c r="A16342">
        <v>131006</v>
      </c>
      <c r="B16342" t="s">
        <v>25767</v>
      </c>
      <c r="C16342" t="s">
        <v>25769</v>
      </c>
      <c r="D16342">
        <v>0</v>
      </c>
      <c r="E16342" t="s">
        <v>12168</v>
      </c>
    </row>
    <row r="16343" spans="1:5" x14ac:dyDescent="0.25">
      <c r="A16343">
        <v>131007</v>
      </c>
      <c r="B16343" t="s">
        <v>25767</v>
      </c>
      <c r="C16343" t="s">
        <v>25770</v>
      </c>
      <c r="D16343">
        <v>0</v>
      </c>
      <c r="E16343" t="s">
        <v>12168</v>
      </c>
    </row>
    <row r="16344" spans="1:5" x14ac:dyDescent="0.25">
      <c r="A16344">
        <v>131008</v>
      </c>
      <c r="B16344" t="s">
        <v>25771</v>
      </c>
      <c r="C16344" t="s">
        <v>25772</v>
      </c>
      <c r="D16344">
        <v>0</v>
      </c>
      <c r="E16344" t="s">
        <v>12168</v>
      </c>
    </row>
    <row r="16345" spans="1:5" x14ac:dyDescent="0.25">
      <c r="A16345">
        <v>131009</v>
      </c>
      <c r="B16345" t="s">
        <v>25773</v>
      </c>
      <c r="C16345" t="s">
        <v>25774</v>
      </c>
      <c r="D16345">
        <v>0</v>
      </c>
      <c r="E16345" t="s">
        <v>12168</v>
      </c>
    </row>
    <row r="16346" spans="1:5" x14ac:dyDescent="0.25">
      <c r="A16346">
        <v>131010</v>
      </c>
      <c r="B16346" t="s">
        <v>25775</v>
      </c>
      <c r="C16346" t="s">
        <v>25776</v>
      </c>
      <c r="D16346">
        <v>0</v>
      </c>
      <c r="E16346" t="s">
        <v>12168</v>
      </c>
    </row>
    <row r="16347" spans="1:5" x14ac:dyDescent="0.25">
      <c r="A16347">
        <v>131011</v>
      </c>
      <c r="B16347" t="s">
        <v>25775</v>
      </c>
      <c r="C16347" t="s">
        <v>25777</v>
      </c>
      <c r="D16347">
        <v>0</v>
      </c>
      <c r="E16347" t="s">
        <v>12168</v>
      </c>
    </row>
    <row r="16348" spans="1:5" x14ac:dyDescent="0.25">
      <c r="A16348">
        <v>131012</v>
      </c>
      <c r="B16348" t="s">
        <v>25775</v>
      </c>
      <c r="C16348" t="s">
        <v>25778</v>
      </c>
      <c r="D16348">
        <v>0</v>
      </c>
      <c r="E16348" t="s">
        <v>12168</v>
      </c>
    </row>
    <row r="16349" spans="1:5" x14ac:dyDescent="0.25">
      <c r="A16349">
        <v>131013</v>
      </c>
      <c r="B16349" t="s">
        <v>25775</v>
      </c>
      <c r="C16349" t="s">
        <v>25779</v>
      </c>
      <c r="D16349">
        <v>0</v>
      </c>
      <c r="E16349" t="s">
        <v>12168</v>
      </c>
    </row>
    <row r="16350" spans="1:5" x14ac:dyDescent="0.25">
      <c r="A16350">
        <v>131014</v>
      </c>
      <c r="B16350" t="s">
        <v>25775</v>
      </c>
      <c r="C16350" t="s">
        <v>25780</v>
      </c>
      <c r="D16350">
        <v>0</v>
      </c>
      <c r="E16350" t="s">
        <v>12168</v>
      </c>
    </row>
    <row r="16351" spans="1:5" x14ac:dyDescent="0.25">
      <c r="A16351">
        <v>131015</v>
      </c>
      <c r="B16351" t="s">
        <v>25775</v>
      </c>
      <c r="C16351" t="s">
        <v>25781</v>
      </c>
      <c r="D16351">
        <v>0</v>
      </c>
      <c r="E16351" t="s">
        <v>12168</v>
      </c>
    </row>
    <row r="16352" spans="1:5" x14ac:dyDescent="0.25">
      <c r="A16352">
        <v>131016</v>
      </c>
      <c r="B16352" t="s">
        <v>25775</v>
      </c>
      <c r="C16352" t="s">
        <v>25782</v>
      </c>
      <c r="D16352">
        <v>0</v>
      </c>
      <c r="E16352" t="s">
        <v>12168</v>
      </c>
    </row>
    <row r="16353" spans="1:5" x14ac:dyDescent="0.25">
      <c r="A16353">
        <v>131017</v>
      </c>
      <c r="B16353" t="s">
        <v>25775</v>
      </c>
      <c r="C16353" t="s">
        <v>25783</v>
      </c>
      <c r="D16353">
        <v>0</v>
      </c>
      <c r="E16353" t="s">
        <v>12168</v>
      </c>
    </row>
    <row r="16354" spans="1:5" x14ac:dyDescent="0.25">
      <c r="A16354">
        <v>131018</v>
      </c>
      <c r="B16354" t="s">
        <v>25775</v>
      </c>
      <c r="C16354" t="s">
        <v>25784</v>
      </c>
      <c r="D16354">
        <v>0</v>
      </c>
      <c r="E16354" t="s">
        <v>12168</v>
      </c>
    </row>
    <row r="16355" spans="1:5" x14ac:dyDescent="0.25">
      <c r="A16355">
        <v>131019</v>
      </c>
      <c r="B16355" t="s">
        <v>25775</v>
      </c>
      <c r="C16355" t="s">
        <v>25785</v>
      </c>
      <c r="D16355">
        <v>0</v>
      </c>
      <c r="E16355" t="s">
        <v>12168</v>
      </c>
    </row>
    <row r="16356" spans="1:5" x14ac:dyDescent="0.25">
      <c r="A16356">
        <v>131020</v>
      </c>
      <c r="B16356" t="s">
        <v>25775</v>
      </c>
      <c r="C16356" t="s">
        <v>25786</v>
      </c>
      <c r="D16356">
        <v>0</v>
      </c>
      <c r="E16356" t="s">
        <v>12168</v>
      </c>
    </row>
    <row r="16357" spans="1:5" x14ac:dyDescent="0.25">
      <c r="A16357">
        <v>131021</v>
      </c>
      <c r="B16357" t="s">
        <v>25775</v>
      </c>
      <c r="C16357" t="s">
        <v>25787</v>
      </c>
      <c r="D16357">
        <v>0</v>
      </c>
      <c r="E16357" t="s">
        <v>12168</v>
      </c>
    </row>
    <row r="16358" spans="1:5" x14ac:dyDescent="0.25">
      <c r="A16358">
        <v>131022</v>
      </c>
      <c r="B16358" t="s">
        <v>25788</v>
      </c>
      <c r="C16358" t="s">
        <v>25789</v>
      </c>
      <c r="D16358">
        <v>0</v>
      </c>
      <c r="E16358" t="s">
        <v>12168</v>
      </c>
    </row>
    <row r="16359" spans="1:5" x14ac:dyDescent="0.25">
      <c r="A16359">
        <v>131023</v>
      </c>
      <c r="B16359" t="s">
        <v>25788</v>
      </c>
      <c r="C16359" t="s">
        <v>25790</v>
      </c>
      <c r="D16359">
        <v>0</v>
      </c>
      <c r="E16359" t="s">
        <v>12168</v>
      </c>
    </row>
    <row r="16360" spans="1:5" x14ac:dyDescent="0.25">
      <c r="A16360">
        <v>131024</v>
      </c>
      <c r="B16360" t="s">
        <v>25791</v>
      </c>
      <c r="C16360" t="s">
        <v>25792</v>
      </c>
      <c r="D16360">
        <v>0</v>
      </c>
      <c r="E16360" t="s">
        <v>12168</v>
      </c>
    </row>
    <row r="16361" spans="1:5" x14ac:dyDescent="0.25">
      <c r="A16361">
        <v>131026</v>
      </c>
      <c r="B16361" t="s">
        <v>25793</v>
      </c>
      <c r="C16361" t="s">
        <v>25795</v>
      </c>
      <c r="D16361">
        <v>0</v>
      </c>
      <c r="E16361" t="s">
        <v>12168</v>
      </c>
    </row>
    <row r="16362" spans="1:5" x14ac:dyDescent="0.25">
      <c r="A16362">
        <v>131028</v>
      </c>
      <c r="B16362" t="s">
        <v>25797</v>
      </c>
      <c r="C16362" t="s">
        <v>6025</v>
      </c>
      <c r="D16362">
        <v>0</v>
      </c>
      <c r="E16362" t="s">
        <v>12168</v>
      </c>
    </row>
    <row r="16363" spans="1:5" x14ac:dyDescent="0.25">
      <c r="A16363">
        <v>131029</v>
      </c>
      <c r="B16363" t="s">
        <v>25797</v>
      </c>
      <c r="C16363" t="s">
        <v>25798</v>
      </c>
      <c r="D16363">
        <v>0</v>
      </c>
      <c r="E16363" t="s">
        <v>12168</v>
      </c>
    </row>
    <row r="16364" spans="1:5" x14ac:dyDescent="0.25">
      <c r="A16364">
        <v>131030</v>
      </c>
      <c r="B16364" t="s">
        <v>25799</v>
      </c>
      <c r="C16364" t="s">
        <v>25800</v>
      </c>
      <c r="D16364">
        <v>0</v>
      </c>
      <c r="E16364" t="s">
        <v>12168</v>
      </c>
    </row>
    <row r="16365" spans="1:5" x14ac:dyDescent="0.25">
      <c r="A16365">
        <v>131031</v>
      </c>
      <c r="B16365" t="s">
        <v>25799</v>
      </c>
      <c r="C16365" t="s">
        <v>25801</v>
      </c>
      <c r="D16365">
        <v>0</v>
      </c>
      <c r="E16365" t="s">
        <v>12168</v>
      </c>
    </row>
    <row r="16366" spans="1:5" x14ac:dyDescent="0.25">
      <c r="A16366">
        <v>131032</v>
      </c>
      <c r="B16366" t="s">
        <v>25802</v>
      </c>
      <c r="C16366" t="s">
        <v>25803</v>
      </c>
      <c r="D16366">
        <v>0</v>
      </c>
      <c r="E16366" t="s">
        <v>12168</v>
      </c>
    </row>
    <row r="16367" spans="1:5" x14ac:dyDescent="0.25">
      <c r="A16367">
        <v>131033</v>
      </c>
      <c r="B16367" t="s">
        <v>25802</v>
      </c>
      <c r="C16367" t="s">
        <v>25804</v>
      </c>
      <c r="D16367">
        <v>0</v>
      </c>
      <c r="E16367" t="s">
        <v>12168</v>
      </c>
    </row>
    <row r="16368" spans="1:5" x14ac:dyDescent="0.25">
      <c r="A16368">
        <v>131034</v>
      </c>
      <c r="B16368" t="s">
        <v>25802</v>
      </c>
      <c r="C16368" t="s">
        <v>25805</v>
      </c>
      <c r="D16368">
        <v>0</v>
      </c>
      <c r="E16368" t="s">
        <v>12168</v>
      </c>
    </row>
    <row r="16369" spans="1:5" x14ac:dyDescent="0.25">
      <c r="A16369">
        <v>131035</v>
      </c>
      <c r="B16369" t="s">
        <v>25806</v>
      </c>
      <c r="C16369" t="s">
        <v>25807</v>
      </c>
      <c r="D16369">
        <v>0</v>
      </c>
      <c r="E16369" t="s">
        <v>12168</v>
      </c>
    </row>
    <row r="16370" spans="1:5" x14ac:dyDescent="0.25">
      <c r="A16370">
        <v>131036</v>
      </c>
      <c r="B16370" t="s">
        <v>25808</v>
      </c>
      <c r="C16370" t="s">
        <v>25809</v>
      </c>
      <c r="D16370">
        <v>0</v>
      </c>
      <c r="E16370" t="s">
        <v>12168</v>
      </c>
    </row>
    <row r="16371" spans="1:5" x14ac:dyDescent="0.25">
      <c r="A16371">
        <v>131037</v>
      </c>
      <c r="B16371" t="s">
        <v>25810</v>
      </c>
      <c r="C16371" t="s">
        <v>25811</v>
      </c>
      <c r="D16371">
        <v>0</v>
      </c>
      <c r="E16371" t="s">
        <v>12168</v>
      </c>
    </row>
    <row r="16372" spans="1:5" x14ac:dyDescent="0.25">
      <c r="A16372">
        <v>131038</v>
      </c>
      <c r="B16372" t="s">
        <v>25812</v>
      </c>
      <c r="C16372" t="s">
        <v>25813</v>
      </c>
      <c r="D16372">
        <v>0</v>
      </c>
      <c r="E16372" t="s">
        <v>12168</v>
      </c>
    </row>
    <row r="16373" spans="1:5" x14ac:dyDescent="0.25">
      <c r="A16373">
        <v>131039</v>
      </c>
      <c r="B16373" t="s">
        <v>25814</v>
      </c>
      <c r="C16373" t="s">
        <v>25815</v>
      </c>
      <c r="D16373">
        <v>0</v>
      </c>
      <c r="E16373" t="s">
        <v>12168</v>
      </c>
    </row>
    <row r="16374" spans="1:5" x14ac:dyDescent="0.25">
      <c r="A16374">
        <v>131040</v>
      </c>
      <c r="B16374" t="s">
        <v>25816</v>
      </c>
      <c r="C16374" t="s">
        <v>25817</v>
      </c>
      <c r="D16374">
        <v>0</v>
      </c>
      <c r="E16374" t="s">
        <v>12168</v>
      </c>
    </row>
    <row r="16375" spans="1:5" x14ac:dyDescent="0.25">
      <c r="A16375">
        <v>131041</v>
      </c>
      <c r="B16375" t="s">
        <v>25818</v>
      </c>
      <c r="C16375" t="s">
        <v>25819</v>
      </c>
      <c r="D16375">
        <v>0</v>
      </c>
      <c r="E16375" t="s">
        <v>12168</v>
      </c>
    </row>
    <row r="16376" spans="1:5" x14ac:dyDescent="0.25">
      <c r="A16376">
        <v>131042</v>
      </c>
      <c r="B16376" t="s">
        <v>25820</v>
      </c>
      <c r="C16376" t="s">
        <v>25821</v>
      </c>
      <c r="D16376">
        <v>0</v>
      </c>
      <c r="E16376" t="s">
        <v>12168</v>
      </c>
    </row>
    <row r="16377" spans="1:5" x14ac:dyDescent="0.25">
      <c r="A16377">
        <v>131043</v>
      </c>
      <c r="B16377" t="s">
        <v>25822</v>
      </c>
      <c r="C16377" t="s">
        <v>25823</v>
      </c>
      <c r="D16377">
        <v>0</v>
      </c>
      <c r="E16377" t="s">
        <v>12168</v>
      </c>
    </row>
    <row r="16378" spans="1:5" x14ac:dyDescent="0.25">
      <c r="A16378">
        <v>131044</v>
      </c>
      <c r="B16378" t="s">
        <v>25822</v>
      </c>
      <c r="C16378" t="s">
        <v>25824</v>
      </c>
      <c r="D16378">
        <v>0</v>
      </c>
      <c r="E16378" t="s">
        <v>12168</v>
      </c>
    </row>
    <row r="16379" spans="1:5" x14ac:dyDescent="0.25">
      <c r="A16379">
        <v>131045</v>
      </c>
      <c r="B16379" t="s">
        <v>25822</v>
      </c>
      <c r="C16379" t="s">
        <v>25825</v>
      </c>
      <c r="D16379">
        <v>0</v>
      </c>
      <c r="E16379" t="s">
        <v>12168</v>
      </c>
    </row>
    <row r="16380" spans="1:5" x14ac:dyDescent="0.25">
      <c r="A16380">
        <v>131046</v>
      </c>
      <c r="B16380" t="s">
        <v>25822</v>
      </c>
      <c r="C16380" t="s">
        <v>25826</v>
      </c>
      <c r="D16380">
        <v>0</v>
      </c>
      <c r="E16380" t="s">
        <v>12168</v>
      </c>
    </row>
    <row r="16381" spans="1:5" x14ac:dyDescent="0.25">
      <c r="A16381">
        <v>131047</v>
      </c>
      <c r="B16381" t="s">
        <v>25827</v>
      </c>
      <c r="C16381" t="s">
        <v>25828</v>
      </c>
      <c r="D16381">
        <v>0</v>
      </c>
      <c r="E16381" t="s">
        <v>12168</v>
      </c>
    </row>
    <row r="16382" spans="1:5" x14ac:dyDescent="0.25">
      <c r="A16382">
        <v>131048</v>
      </c>
      <c r="B16382" t="s">
        <v>25829</v>
      </c>
      <c r="C16382" t="s">
        <v>25830</v>
      </c>
      <c r="D16382">
        <v>0</v>
      </c>
      <c r="E16382" t="s">
        <v>12168</v>
      </c>
    </row>
    <row r="16383" spans="1:5" x14ac:dyDescent="0.25">
      <c r="A16383">
        <v>131049</v>
      </c>
      <c r="B16383" t="s">
        <v>25831</v>
      </c>
      <c r="C16383" t="s">
        <v>25832</v>
      </c>
      <c r="D16383">
        <v>0</v>
      </c>
      <c r="E16383" t="s">
        <v>12168</v>
      </c>
    </row>
    <row r="16384" spans="1:5" x14ac:dyDescent="0.25">
      <c r="A16384">
        <v>131050</v>
      </c>
      <c r="B16384" t="s">
        <v>25833</v>
      </c>
      <c r="C16384" t="s">
        <v>25834</v>
      </c>
      <c r="D16384">
        <v>0</v>
      </c>
      <c r="E16384" t="s">
        <v>12168</v>
      </c>
    </row>
    <row r="16385" spans="1:5" x14ac:dyDescent="0.25">
      <c r="A16385">
        <v>131051</v>
      </c>
      <c r="B16385" t="s">
        <v>25835</v>
      </c>
      <c r="C16385" t="s">
        <v>25836</v>
      </c>
      <c r="D16385">
        <v>0</v>
      </c>
      <c r="E16385" t="s">
        <v>12168</v>
      </c>
    </row>
    <row r="16386" spans="1:5" x14ac:dyDescent="0.25">
      <c r="A16386">
        <v>131052</v>
      </c>
      <c r="B16386" t="s">
        <v>25835</v>
      </c>
      <c r="C16386" t="s">
        <v>25837</v>
      </c>
      <c r="D16386">
        <v>0</v>
      </c>
      <c r="E16386" t="s">
        <v>12168</v>
      </c>
    </row>
    <row r="16387" spans="1:5" x14ac:dyDescent="0.25">
      <c r="A16387">
        <v>131053</v>
      </c>
      <c r="B16387" t="s">
        <v>25835</v>
      </c>
      <c r="C16387" t="s">
        <v>25838</v>
      </c>
      <c r="D16387">
        <v>0</v>
      </c>
      <c r="E16387" t="s">
        <v>12168</v>
      </c>
    </row>
    <row r="16388" spans="1:5" x14ac:dyDescent="0.25">
      <c r="A16388">
        <v>131054</v>
      </c>
      <c r="B16388" t="s">
        <v>25835</v>
      </c>
      <c r="C16388" t="s">
        <v>25839</v>
      </c>
      <c r="D16388">
        <v>0</v>
      </c>
      <c r="E16388" t="s">
        <v>12168</v>
      </c>
    </row>
    <row r="16389" spans="1:5" x14ac:dyDescent="0.25">
      <c r="A16389">
        <v>131055</v>
      </c>
      <c r="B16389" t="s">
        <v>25835</v>
      </c>
      <c r="C16389" t="s">
        <v>25840</v>
      </c>
      <c r="D16389">
        <v>0</v>
      </c>
      <c r="E16389" t="s">
        <v>12168</v>
      </c>
    </row>
    <row r="16390" spans="1:5" x14ac:dyDescent="0.25">
      <c r="A16390">
        <v>131056</v>
      </c>
      <c r="B16390" t="s">
        <v>25841</v>
      </c>
      <c r="C16390" t="s">
        <v>25842</v>
      </c>
      <c r="D16390">
        <v>0</v>
      </c>
      <c r="E16390" t="s">
        <v>12168</v>
      </c>
    </row>
    <row r="16391" spans="1:5" x14ac:dyDescent="0.25">
      <c r="A16391">
        <v>131057</v>
      </c>
      <c r="B16391" t="s">
        <v>25843</v>
      </c>
      <c r="C16391" t="s">
        <v>25844</v>
      </c>
      <c r="D16391">
        <v>0</v>
      </c>
      <c r="E16391" t="s">
        <v>12168</v>
      </c>
    </row>
    <row r="16392" spans="1:5" x14ac:dyDescent="0.25">
      <c r="A16392">
        <v>131058</v>
      </c>
      <c r="B16392" t="s">
        <v>25845</v>
      </c>
      <c r="C16392" t="s">
        <v>25846</v>
      </c>
      <c r="D16392">
        <v>0</v>
      </c>
      <c r="E16392" t="s">
        <v>12168</v>
      </c>
    </row>
    <row r="16393" spans="1:5" x14ac:dyDescent="0.25">
      <c r="A16393">
        <v>131059</v>
      </c>
      <c r="B16393" t="s">
        <v>25847</v>
      </c>
      <c r="C16393" t="s">
        <v>25848</v>
      </c>
      <c r="D16393">
        <v>0</v>
      </c>
      <c r="E16393" t="s">
        <v>12168</v>
      </c>
    </row>
    <row r="16394" spans="1:5" x14ac:dyDescent="0.25">
      <c r="A16394">
        <v>131060</v>
      </c>
      <c r="B16394" t="s">
        <v>25849</v>
      </c>
      <c r="C16394" t="s">
        <v>25850</v>
      </c>
      <c r="D16394">
        <v>0</v>
      </c>
      <c r="E16394" t="s">
        <v>12168</v>
      </c>
    </row>
    <row r="16395" spans="1:5" x14ac:dyDescent="0.25">
      <c r="A16395">
        <v>131061</v>
      </c>
      <c r="B16395" t="s">
        <v>25851</v>
      </c>
      <c r="C16395" t="s">
        <v>25852</v>
      </c>
      <c r="D16395">
        <v>0</v>
      </c>
      <c r="E16395" t="s">
        <v>12168</v>
      </c>
    </row>
    <row r="16396" spans="1:5" x14ac:dyDescent="0.25">
      <c r="A16396">
        <v>131062</v>
      </c>
      <c r="B16396" t="s">
        <v>25853</v>
      </c>
      <c r="C16396" t="s">
        <v>25854</v>
      </c>
      <c r="D16396">
        <v>0</v>
      </c>
      <c r="E16396" t="s">
        <v>12168</v>
      </c>
    </row>
    <row r="16397" spans="1:5" x14ac:dyDescent="0.25">
      <c r="A16397">
        <v>131063</v>
      </c>
      <c r="B16397" t="s">
        <v>25855</v>
      </c>
      <c r="C16397" t="s">
        <v>25856</v>
      </c>
      <c r="D16397">
        <v>0</v>
      </c>
      <c r="E16397" t="s">
        <v>12168</v>
      </c>
    </row>
    <row r="16398" spans="1:5" x14ac:dyDescent="0.25">
      <c r="A16398">
        <v>131064</v>
      </c>
      <c r="B16398" t="s">
        <v>25855</v>
      </c>
      <c r="C16398" t="s">
        <v>25857</v>
      </c>
      <c r="D16398">
        <v>0</v>
      </c>
      <c r="E16398" t="s">
        <v>12168</v>
      </c>
    </row>
    <row r="16399" spans="1:5" x14ac:dyDescent="0.25">
      <c r="A16399">
        <v>131065</v>
      </c>
      <c r="B16399" t="s">
        <v>25855</v>
      </c>
      <c r="C16399" t="s">
        <v>25858</v>
      </c>
      <c r="D16399">
        <v>0</v>
      </c>
      <c r="E16399" t="s">
        <v>12168</v>
      </c>
    </row>
    <row r="16400" spans="1:5" x14ac:dyDescent="0.25">
      <c r="A16400">
        <v>131066</v>
      </c>
      <c r="B16400" t="s">
        <v>25855</v>
      </c>
      <c r="C16400" t="s">
        <v>25859</v>
      </c>
      <c r="D16400">
        <v>0</v>
      </c>
      <c r="E16400" t="s">
        <v>12168</v>
      </c>
    </row>
    <row r="16401" spans="1:5" x14ac:dyDescent="0.25">
      <c r="A16401">
        <v>131067</v>
      </c>
      <c r="B16401" t="s">
        <v>25860</v>
      </c>
      <c r="C16401" t="s">
        <v>25861</v>
      </c>
      <c r="D16401">
        <v>0</v>
      </c>
      <c r="E16401" t="s">
        <v>12168</v>
      </c>
    </row>
    <row r="16402" spans="1:5" x14ac:dyDescent="0.25">
      <c r="A16402">
        <v>131068</v>
      </c>
      <c r="B16402" t="s">
        <v>25862</v>
      </c>
      <c r="C16402" t="s">
        <v>25863</v>
      </c>
      <c r="D16402">
        <v>0</v>
      </c>
      <c r="E16402" t="s">
        <v>12168</v>
      </c>
    </row>
    <row r="16403" spans="1:5" x14ac:dyDescent="0.25">
      <c r="A16403">
        <v>131069</v>
      </c>
      <c r="B16403" t="s">
        <v>25862</v>
      </c>
      <c r="C16403" t="s">
        <v>25864</v>
      </c>
      <c r="D16403">
        <v>0</v>
      </c>
      <c r="E16403" t="s">
        <v>12168</v>
      </c>
    </row>
    <row r="16404" spans="1:5" x14ac:dyDescent="0.25">
      <c r="A16404">
        <v>131070</v>
      </c>
      <c r="B16404" t="s">
        <v>25862</v>
      </c>
      <c r="C16404" t="s">
        <v>25865</v>
      </c>
      <c r="D16404">
        <v>0</v>
      </c>
      <c r="E16404" t="s">
        <v>12168</v>
      </c>
    </row>
    <row r="16405" spans="1:5" x14ac:dyDescent="0.25">
      <c r="A16405">
        <v>131071</v>
      </c>
      <c r="B16405" t="s">
        <v>25866</v>
      </c>
      <c r="C16405" t="s">
        <v>25867</v>
      </c>
      <c r="D16405">
        <v>0</v>
      </c>
      <c r="E16405" t="s">
        <v>12168</v>
      </c>
    </row>
    <row r="16406" spans="1:5" x14ac:dyDescent="0.25">
      <c r="A16406">
        <v>131072</v>
      </c>
      <c r="B16406" t="s">
        <v>25868</v>
      </c>
      <c r="C16406" t="s">
        <v>25869</v>
      </c>
      <c r="D16406">
        <v>0</v>
      </c>
      <c r="E16406" t="s">
        <v>12168</v>
      </c>
    </row>
    <row r="16407" spans="1:5" x14ac:dyDescent="0.25">
      <c r="A16407">
        <v>131073</v>
      </c>
      <c r="B16407" t="s">
        <v>25870</v>
      </c>
      <c r="C16407" t="s">
        <v>25871</v>
      </c>
      <c r="D16407">
        <v>0</v>
      </c>
      <c r="E16407" t="s">
        <v>12168</v>
      </c>
    </row>
    <row r="16408" spans="1:5" x14ac:dyDescent="0.25">
      <c r="A16408">
        <v>131074</v>
      </c>
      <c r="B16408" t="s">
        <v>25870</v>
      </c>
      <c r="C16408" t="s">
        <v>25872</v>
      </c>
      <c r="D16408">
        <v>0</v>
      </c>
      <c r="E16408" t="s">
        <v>12168</v>
      </c>
    </row>
    <row r="16409" spans="1:5" x14ac:dyDescent="0.25">
      <c r="A16409">
        <v>131075</v>
      </c>
      <c r="B16409" t="s">
        <v>25873</v>
      </c>
      <c r="C16409" t="s">
        <v>25874</v>
      </c>
      <c r="D16409">
        <v>0</v>
      </c>
      <c r="E16409" t="s">
        <v>12168</v>
      </c>
    </row>
    <row r="16410" spans="1:5" x14ac:dyDescent="0.25">
      <c r="A16410">
        <v>131076</v>
      </c>
      <c r="B16410" t="s">
        <v>25875</v>
      </c>
      <c r="C16410" t="s">
        <v>25876</v>
      </c>
      <c r="D16410">
        <v>0</v>
      </c>
      <c r="E16410" t="s">
        <v>12168</v>
      </c>
    </row>
    <row r="16411" spans="1:5" x14ac:dyDescent="0.25">
      <c r="A16411">
        <v>131077</v>
      </c>
      <c r="B16411" t="s">
        <v>25877</v>
      </c>
      <c r="C16411" t="s">
        <v>25878</v>
      </c>
      <c r="D16411">
        <v>0</v>
      </c>
      <c r="E16411" t="s">
        <v>12168</v>
      </c>
    </row>
    <row r="16412" spans="1:5" x14ac:dyDescent="0.25">
      <c r="A16412">
        <v>131078</v>
      </c>
      <c r="B16412" t="s">
        <v>25879</v>
      </c>
      <c r="C16412" t="s">
        <v>13021</v>
      </c>
      <c r="D16412">
        <v>0</v>
      </c>
      <c r="E16412" t="s">
        <v>12168</v>
      </c>
    </row>
    <row r="16413" spans="1:5" x14ac:dyDescent="0.25">
      <c r="A16413">
        <v>131079</v>
      </c>
      <c r="B16413" t="s">
        <v>25879</v>
      </c>
      <c r="C16413" t="s">
        <v>25880</v>
      </c>
      <c r="D16413">
        <v>0</v>
      </c>
      <c r="E16413" t="s">
        <v>12168</v>
      </c>
    </row>
    <row r="16414" spans="1:5" x14ac:dyDescent="0.25">
      <c r="A16414">
        <v>131080</v>
      </c>
      <c r="B16414" t="s">
        <v>25879</v>
      </c>
      <c r="C16414" t="s">
        <v>25881</v>
      </c>
      <c r="D16414">
        <v>0</v>
      </c>
      <c r="E16414" t="s">
        <v>12168</v>
      </c>
    </row>
    <row r="16415" spans="1:5" x14ac:dyDescent="0.25">
      <c r="A16415">
        <v>131081</v>
      </c>
      <c r="B16415" t="s">
        <v>25882</v>
      </c>
      <c r="C16415" t="s">
        <v>25883</v>
      </c>
      <c r="D16415">
        <v>0</v>
      </c>
      <c r="E16415" t="s">
        <v>12168</v>
      </c>
    </row>
    <row r="16416" spans="1:5" x14ac:dyDescent="0.25">
      <c r="A16416">
        <v>131082</v>
      </c>
      <c r="B16416" t="s">
        <v>25884</v>
      </c>
      <c r="C16416" t="s">
        <v>25885</v>
      </c>
      <c r="D16416">
        <v>0</v>
      </c>
      <c r="E16416" t="s">
        <v>12168</v>
      </c>
    </row>
    <row r="16417" spans="1:5" x14ac:dyDescent="0.25">
      <c r="A16417">
        <v>131083</v>
      </c>
      <c r="B16417" t="s">
        <v>25886</v>
      </c>
      <c r="C16417" t="s">
        <v>25887</v>
      </c>
      <c r="D16417">
        <v>0</v>
      </c>
      <c r="E16417" t="s">
        <v>12168</v>
      </c>
    </row>
    <row r="16418" spans="1:5" x14ac:dyDescent="0.25">
      <c r="A16418">
        <v>131084</v>
      </c>
      <c r="B16418" t="s">
        <v>25888</v>
      </c>
      <c r="C16418" t="s">
        <v>25889</v>
      </c>
      <c r="D16418">
        <v>0</v>
      </c>
      <c r="E16418" t="s">
        <v>12168</v>
      </c>
    </row>
    <row r="16419" spans="1:5" x14ac:dyDescent="0.25">
      <c r="A16419">
        <v>131085</v>
      </c>
      <c r="B16419" t="s">
        <v>25890</v>
      </c>
      <c r="C16419" t="s">
        <v>25891</v>
      </c>
      <c r="D16419">
        <v>0</v>
      </c>
      <c r="E16419" t="s">
        <v>12168</v>
      </c>
    </row>
    <row r="16420" spans="1:5" x14ac:dyDescent="0.25">
      <c r="A16420">
        <v>131086</v>
      </c>
      <c r="B16420" t="s">
        <v>25892</v>
      </c>
      <c r="C16420" t="s">
        <v>25893</v>
      </c>
      <c r="D16420">
        <v>0</v>
      </c>
      <c r="E16420" t="s">
        <v>12168</v>
      </c>
    </row>
    <row r="16421" spans="1:5" x14ac:dyDescent="0.25">
      <c r="A16421">
        <v>131087</v>
      </c>
      <c r="B16421" t="s">
        <v>25894</v>
      </c>
      <c r="C16421" t="s">
        <v>25895</v>
      </c>
      <c r="D16421">
        <v>0</v>
      </c>
      <c r="E16421" t="s">
        <v>12168</v>
      </c>
    </row>
    <row r="16422" spans="1:5" x14ac:dyDescent="0.25">
      <c r="A16422">
        <v>131088</v>
      </c>
      <c r="B16422" t="s">
        <v>25896</v>
      </c>
      <c r="C16422" t="s">
        <v>25897</v>
      </c>
      <c r="D16422">
        <v>0</v>
      </c>
      <c r="E16422" t="s">
        <v>12168</v>
      </c>
    </row>
    <row r="16423" spans="1:5" x14ac:dyDescent="0.25">
      <c r="A16423">
        <v>131089</v>
      </c>
      <c r="B16423" t="s">
        <v>25896</v>
      </c>
      <c r="C16423" t="s">
        <v>25898</v>
      </c>
      <c r="D16423">
        <v>0</v>
      </c>
      <c r="E16423" t="s">
        <v>12168</v>
      </c>
    </row>
    <row r="16424" spans="1:5" x14ac:dyDescent="0.25">
      <c r="A16424">
        <v>131090</v>
      </c>
      <c r="B16424" t="s">
        <v>25899</v>
      </c>
      <c r="C16424" t="s">
        <v>25900</v>
      </c>
      <c r="D16424">
        <v>0</v>
      </c>
      <c r="E16424" t="s">
        <v>12168</v>
      </c>
    </row>
    <row r="16425" spans="1:5" x14ac:dyDescent="0.25">
      <c r="A16425">
        <v>131091</v>
      </c>
      <c r="B16425" t="s">
        <v>25901</v>
      </c>
      <c r="C16425" t="s">
        <v>25902</v>
      </c>
      <c r="D16425">
        <v>0</v>
      </c>
      <c r="E16425" t="s">
        <v>12168</v>
      </c>
    </row>
    <row r="16426" spans="1:5" x14ac:dyDescent="0.25">
      <c r="A16426">
        <v>131092</v>
      </c>
      <c r="B16426" t="s">
        <v>25903</v>
      </c>
      <c r="C16426" t="s">
        <v>25904</v>
      </c>
      <c r="D16426">
        <v>0</v>
      </c>
      <c r="E16426" t="s">
        <v>12168</v>
      </c>
    </row>
    <row r="16427" spans="1:5" x14ac:dyDescent="0.25">
      <c r="A16427">
        <v>131093</v>
      </c>
      <c r="B16427" t="s">
        <v>25905</v>
      </c>
      <c r="C16427" t="s">
        <v>25906</v>
      </c>
      <c r="D16427">
        <v>0</v>
      </c>
      <c r="E16427" t="s">
        <v>12168</v>
      </c>
    </row>
    <row r="16428" spans="1:5" x14ac:dyDescent="0.25">
      <c r="A16428">
        <v>131094</v>
      </c>
      <c r="B16428" t="s">
        <v>25907</v>
      </c>
      <c r="C16428" t="s">
        <v>25908</v>
      </c>
      <c r="D16428">
        <v>0</v>
      </c>
      <c r="E16428" t="s">
        <v>12168</v>
      </c>
    </row>
    <row r="16429" spans="1:5" x14ac:dyDescent="0.25">
      <c r="A16429">
        <v>131095</v>
      </c>
      <c r="B16429" t="s">
        <v>25909</v>
      </c>
      <c r="C16429" t="s">
        <v>25910</v>
      </c>
      <c r="D16429">
        <v>0</v>
      </c>
      <c r="E16429" t="s">
        <v>12168</v>
      </c>
    </row>
    <row r="16430" spans="1:5" x14ac:dyDescent="0.25">
      <c r="A16430">
        <v>131096</v>
      </c>
      <c r="B16430" t="s">
        <v>25911</v>
      </c>
      <c r="C16430" t="s">
        <v>25912</v>
      </c>
      <c r="D16430">
        <v>0</v>
      </c>
      <c r="E16430" t="s">
        <v>12168</v>
      </c>
    </row>
    <row r="16431" spans="1:5" x14ac:dyDescent="0.25">
      <c r="A16431">
        <v>131097</v>
      </c>
      <c r="B16431" t="s">
        <v>25913</v>
      </c>
      <c r="C16431" t="s">
        <v>25914</v>
      </c>
      <c r="D16431">
        <v>0</v>
      </c>
      <c r="E16431" t="s">
        <v>12168</v>
      </c>
    </row>
    <row r="16432" spans="1:5" x14ac:dyDescent="0.25">
      <c r="A16432">
        <v>131098</v>
      </c>
      <c r="B16432" t="s">
        <v>25915</v>
      </c>
      <c r="C16432" t="s">
        <v>25916</v>
      </c>
      <c r="D16432">
        <v>0</v>
      </c>
      <c r="E16432" t="s">
        <v>12168</v>
      </c>
    </row>
    <row r="16433" spans="1:5" x14ac:dyDescent="0.25">
      <c r="A16433">
        <v>131099</v>
      </c>
      <c r="B16433" t="s">
        <v>25917</v>
      </c>
      <c r="C16433" t="s">
        <v>25918</v>
      </c>
      <c r="D16433">
        <v>0</v>
      </c>
      <c r="E16433" t="s">
        <v>12168</v>
      </c>
    </row>
    <row r="16434" spans="1:5" x14ac:dyDescent="0.25">
      <c r="A16434">
        <v>131100</v>
      </c>
      <c r="B16434" t="s">
        <v>25919</v>
      </c>
      <c r="C16434" t="s">
        <v>25920</v>
      </c>
      <c r="D16434">
        <v>0</v>
      </c>
      <c r="E16434" t="s">
        <v>12168</v>
      </c>
    </row>
    <row r="16435" spans="1:5" x14ac:dyDescent="0.25">
      <c r="A16435">
        <v>131101</v>
      </c>
      <c r="B16435" t="s">
        <v>25921</v>
      </c>
      <c r="C16435" t="s">
        <v>25922</v>
      </c>
      <c r="D16435">
        <v>0</v>
      </c>
      <c r="E16435" t="s">
        <v>12168</v>
      </c>
    </row>
    <row r="16436" spans="1:5" x14ac:dyDescent="0.25">
      <c r="A16436">
        <v>131102</v>
      </c>
      <c r="B16436" t="s">
        <v>25923</v>
      </c>
      <c r="C16436" t="s">
        <v>25924</v>
      </c>
      <c r="D16436">
        <v>0</v>
      </c>
      <c r="E16436" t="s">
        <v>12168</v>
      </c>
    </row>
    <row r="16437" spans="1:5" x14ac:dyDescent="0.25">
      <c r="A16437">
        <v>131103</v>
      </c>
      <c r="B16437" t="s">
        <v>25925</v>
      </c>
      <c r="C16437" t="s">
        <v>25926</v>
      </c>
      <c r="D16437">
        <v>0</v>
      </c>
      <c r="E16437" t="s">
        <v>12168</v>
      </c>
    </row>
    <row r="16438" spans="1:5" x14ac:dyDescent="0.25">
      <c r="A16438">
        <v>131104</v>
      </c>
      <c r="B16438" t="s">
        <v>25927</v>
      </c>
      <c r="C16438" t="s">
        <v>25928</v>
      </c>
      <c r="D16438">
        <v>0</v>
      </c>
      <c r="E16438" t="s">
        <v>12168</v>
      </c>
    </row>
    <row r="16439" spans="1:5" x14ac:dyDescent="0.25">
      <c r="A16439">
        <v>131105</v>
      </c>
      <c r="B16439" t="s">
        <v>25929</v>
      </c>
      <c r="C16439" t="s">
        <v>25930</v>
      </c>
      <c r="D16439">
        <v>0</v>
      </c>
      <c r="E16439" t="s">
        <v>12168</v>
      </c>
    </row>
    <row r="16440" spans="1:5" x14ac:dyDescent="0.25">
      <c r="A16440">
        <v>131106</v>
      </c>
      <c r="B16440" t="s">
        <v>25929</v>
      </c>
      <c r="C16440" t="s">
        <v>25931</v>
      </c>
      <c r="D16440">
        <v>0</v>
      </c>
      <c r="E16440" t="s">
        <v>12168</v>
      </c>
    </row>
    <row r="16441" spans="1:5" x14ac:dyDescent="0.25">
      <c r="A16441">
        <v>131107</v>
      </c>
      <c r="B16441" t="s">
        <v>25932</v>
      </c>
      <c r="C16441" t="s">
        <v>25933</v>
      </c>
      <c r="D16441">
        <v>0</v>
      </c>
      <c r="E16441" t="s">
        <v>12168</v>
      </c>
    </row>
    <row r="16442" spans="1:5" x14ac:dyDescent="0.25">
      <c r="A16442">
        <v>131108</v>
      </c>
      <c r="B16442" t="s">
        <v>25934</v>
      </c>
      <c r="C16442" t="s">
        <v>25935</v>
      </c>
      <c r="D16442">
        <v>0</v>
      </c>
      <c r="E16442" t="s">
        <v>12168</v>
      </c>
    </row>
    <row r="16443" spans="1:5" x14ac:dyDescent="0.25">
      <c r="A16443">
        <v>131109</v>
      </c>
      <c r="B16443" t="s">
        <v>25936</v>
      </c>
      <c r="C16443" t="s">
        <v>25937</v>
      </c>
      <c r="D16443">
        <v>0</v>
      </c>
      <c r="E16443" t="s">
        <v>12168</v>
      </c>
    </row>
    <row r="16444" spans="1:5" x14ac:dyDescent="0.25">
      <c r="A16444">
        <v>131110</v>
      </c>
      <c r="B16444" t="s">
        <v>25936</v>
      </c>
      <c r="C16444" t="s">
        <v>25938</v>
      </c>
      <c r="D16444">
        <v>0</v>
      </c>
      <c r="E16444" t="s">
        <v>12168</v>
      </c>
    </row>
    <row r="16445" spans="1:5" x14ac:dyDescent="0.25">
      <c r="A16445">
        <v>131111</v>
      </c>
      <c r="B16445" t="s">
        <v>25939</v>
      </c>
      <c r="C16445" t="s">
        <v>25940</v>
      </c>
      <c r="D16445">
        <v>0</v>
      </c>
      <c r="E16445" t="s">
        <v>12168</v>
      </c>
    </row>
    <row r="16446" spans="1:5" x14ac:dyDescent="0.25">
      <c r="A16446">
        <v>131112</v>
      </c>
      <c r="B16446" t="s">
        <v>25941</v>
      </c>
      <c r="C16446" t="s">
        <v>25942</v>
      </c>
      <c r="D16446">
        <v>0</v>
      </c>
      <c r="E16446" t="s">
        <v>12168</v>
      </c>
    </row>
    <row r="16447" spans="1:5" x14ac:dyDescent="0.25">
      <c r="A16447">
        <v>131113</v>
      </c>
      <c r="B16447" t="s">
        <v>25943</v>
      </c>
      <c r="C16447" t="s">
        <v>25944</v>
      </c>
      <c r="D16447">
        <v>0</v>
      </c>
      <c r="E16447" t="s">
        <v>12168</v>
      </c>
    </row>
    <row r="16448" spans="1:5" x14ac:dyDescent="0.25">
      <c r="A16448">
        <v>131114</v>
      </c>
      <c r="B16448" t="s">
        <v>25945</v>
      </c>
      <c r="C16448" t="s">
        <v>25946</v>
      </c>
      <c r="D16448">
        <v>0</v>
      </c>
      <c r="E16448" t="s">
        <v>12168</v>
      </c>
    </row>
    <row r="16449" spans="1:5" x14ac:dyDescent="0.25">
      <c r="A16449">
        <v>131115</v>
      </c>
      <c r="B16449" t="s">
        <v>25947</v>
      </c>
      <c r="C16449" t="s">
        <v>25948</v>
      </c>
      <c r="D16449">
        <v>0</v>
      </c>
      <c r="E16449" t="s">
        <v>12168</v>
      </c>
    </row>
    <row r="16450" spans="1:5" x14ac:dyDescent="0.25">
      <c r="A16450">
        <v>131116</v>
      </c>
      <c r="B16450" t="s">
        <v>25949</v>
      </c>
      <c r="C16450" t="s">
        <v>25950</v>
      </c>
      <c r="D16450">
        <v>0</v>
      </c>
      <c r="E16450" t="s">
        <v>12168</v>
      </c>
    </row>
    <row r="16451" spans="1:5" x14ac:dyDescent="0.25">
      <c r="A16451">
        <v>131117</v>
      </c>
      <c r="B16451" t="s">
        <v>25951</v>
      </c>
      <c r="C16451" t="s">
        <v>25952</v>
      </c>
      <c r="D16451">
        <v>0</v>
      </c>
      <c r="E16451" t="s">
        <v>12168</v>
      </c>
    </row>
    <row r="16452" spans="1:5" x14ac:dyDescent="0.25">
      <c r="A16452">
        <v>131118</v>
      </c>
      <c r="B16452" t="s">
        <v>25953</v>
      </c>
      <c r="C16452" t="s">
        <v>25954</v>
      </c>
      <c r="D16452">
        <v>0</v>
      </c>
      <c r="E16452" t="s">
        <v>12168</v>
      </c>
    </row>
    <row r="16453" spans="1:5" x14ac:dyDescent="0.25">
      <c r="A16453">
        <v>131119</v>
      </c>
      <c r="B16453" t="s">
        <v>25955</v>
      </c>
      <c r="C16453" t="s">
        <v>25956</v>
      </c>
      <c r="D16453">
        <v>0</v>
      </c>
      <c r="E16453" t="s">
        <v>12168</v>
      </c>
    </row>
    <row r="16454" spans="1:5" x14ac:dyDescent="0.25">
      <c r="A16454">
        <v>131122</v>
      </c>
      <c r="B16454" t="s">
        <v>25957</v>
      </c>
      <c r="C16454" t="s">
        <v>25958</v>
      </c>
      <c r="D16454">
        <v>0</v>
      </c>
      <c r="E16454" t="s">
        <v>12168</v>
      </c>
    </row>
    <row r="16455" spans="1:5" x14ac:dyDescent="0.25">
      <c r="A16455">
        <v>131123</v>
      </c>
      <c r="B16455" t="s">
        <v>25957</v>
      </c>
      <c r="C16455" t="s">
        <v>25959</v>
      </c>
      <c r="D16455">
        <v>0</v>
      </c>
      <c r="E16455" t="s">
        <v>12168</v>
      </c>
    </row>
    <row r="16456" spans="1:5" x14ac:dyDescent="0.25">
      <c r="A16456">
        <v>131124</v>
      </c>
      <c r="B16456" t="s">
        <v>25957</v>
      </c>
      <c r="C16456" t="s">
        <v>25960</v>
      </c>
      <c r="D16456">
        <v>0</v>
      </c>
      <c r="E16456" t="s">
        <v>12168</v>
      </c>
    </row>
    <row r="16457" spans="1:5" x14ac:dyDescent="0.25">
      <c r="A16457">
        <v>131125</v>
      </c>
      <c r="B16457" t="s">
        <v>25957</v>
      </c>
      <c r="C16457" t="s">
        <v>25961</v>
      </c>
      <c r="D16457">
        <v>0</v>
      </c>
      <c r="E16457" t="s">
        <v>12168</v>
      </c>
    </row>
    <row r="16458" spans="1:5" x14ac:dyDescent="0.25">
      <c r="A16458">
        <v>131126</v>
      </c>
      <c r="B16458" t="s">
        <v>25957</v>
      </c>
      <c r="C16458" t="s">
        <v>25962</v>
      </c>
      <c r="D16458">
        <v>0</v>
      </c>
      <c r="E16458" t="s">
        <v>12168</v>
      </c>
    </row>
    <row r="16459" spans="1:5" x14ac:dyDescent="0.25">
      <c r="A16459">
        <v>131127</v>
      </c>
      <c r="B16459" t="s">
        <v>25957</v>
      </c>
      <c r="C16459" t="s">
        <v>25963</v>
      </c>
      <c r="D16459">
        <v>0</v>
      </c>
      <c r="E16459" t="s">
        <v>12168</v>
      </c>
    </row>
    <row r="16460" spans="1:5" x14ac:dyDescent="0.25">
      <c r="A16460">
        <v>131128</v>
      </c>
      <c r="B16460" t="s">
        <v>25964</v>
      </c>
      <c r="C16460" t="s">
        <v>25965</v>
      </c>
      <c r="D16460">
        <v>0</v>
      </c>
      <c r="E16460" t="s">
        <v>12168</v>
      </c>
    </row>
    <row r="16461" spans="1:5" x14ac:dyDescent="0.25">
      <c r="A16461">
        <v>131129</v>
      </c>
      <c r="B16461" t="s">
        <v>25966</v>
      </c>
      <c r="C16461" t="s">
        <v>25967</v>
      </c>
      <c r="D16461">
        <v>0</v>
      </c>
      <c r="E16461" t="s">
        <v>12168</v>
      </c>
    </row>
    <row r="16462" spans="1:5" x14ac:dyDescent="0.25">
      <c r="A16462">
        <v>131130</v>
      </c>
      <c r="B16462" t="s">
        <v>25968</v>
      </c>
      <c r="C16462" t="s">
        <v>25969</v>
      </c>
      <c r="D16462">
        <v>0</v>
      </c>
      <c r="E16462" t="s">
        <v>12168</v>
      </c>
    </row>
    <row r="16463" spans="1:5" x14ac:dyDescent="0.25">
      <c r="A16463">
        <v>131131</v>
      </c>
      <c r="B16463" t="s">
        <v>25968</v>
      </c>
      <c r="C16463" t="s">
        <v>25970</v>
      </c>
      <c r="D16463">
        <v>0</v>
      </c>
      <c r="E16463" t="s">
        <v>12168</v>
      </c>
    </row>
    <row r="16464" spans="1:5" x14ac:dyDescent="0.25">
      <c r="A16464">
        <v>131132</v>
      </c>
      <c r="B16464" t="s">
        <v>25971</v>
      </c>
      <c r="C16464" t="s">
        <v>25972</v>
      </c>
      <c r="D16464">
        <v>0</v>
      </c>
      <c r="E16464" t="s">
        <v>12168</v>
      </c>
    </row>
    <row r="16465" spans="1:5" x14ac:dyDescent="0.25">
      <c r="A16465">
        <v>131133</v>
      </c>
      <c r="B16465" t="s">
        <v>25973</v>
      </c>
      <c r="C16465" t="s">
        <v>25974</v>
      </c>
      <c r="D16465">
        <v>0</v>
      </c>
      <c r="E16465" t="s">
        <v>12168</v>
      </c>
    </row>
    <row r="16466" spans="1:5" x14ac:dyDescent="0.25">
      <c r="A16466">
        <v>131134</v>
      </c>
      <c r="B16466" t="s">
        <v>25975</v>
      </c>
      <c r="C16466" t="s">
        <v>25976</v>
      </c>
      <c r="D16466">
        <v>0</v>
      </c>
      <c r="E16466" t="s">
        <v>12168</v>
      </c>
    </row>
    <row r="16467" spans="1:5" x14ac:dyDescent="0.25">
      <c r="A16467">
        <v>131135</v>
      </c>
      <c r="B16467" t="s">
        <v>25977</v>
      </c>
      <c r="C16467" t="s">
        <v>25978</v>
      </c>
      <c r="D16467">
        <v>0</v>
      </c>
      <c r="E16467" t="s">
        <v>12168</v>
      </c>
    </row>
    <row r="16468" spans="1:5" x14ac:dyDescent="0.25">
      <c r="A16468">
        <v>131136</v>
      </c>
      <c r="B16468" t="s">
        <v>25979</v>
      </c>
      <c r="C16468" t="s">
        <v>25980</v>
      </c>
      <c r="D16468">
        <v>0</v>
      </c>
      <c r="E16468" t="s">
        <v>12168</v>
      </c>
    </row>
    <row r="16469" spans="1:5" x14ac:dyDescent="0.25">
      <c r="A16469">
        <v>131137</v>
      </c>
      <c r="B16469" t="s">
        <v>25981</v>
      </c>
      <c r="C16469" t="s">
        <v>25982</v>
      </c>
      <c r="D16469">
        <v>0</v>
      </c>
      <c r="E16469" t="s">
        <v>12168</v>
      </c>
    </row>
    <row r="16470" spans="1:5" x14ac:dyDescent="0.25">
      <c r="A16470">
        <v>131138</v>
      </c>
      <c r="B16470" t="s">
        <v>25983</v>
      </c>
      <c r="C16470" t="s">
        <v>25984</v>
      </c>
      <c r="D16470">
        <v>0</v>
      </c>
      <c r="E16470" t="s">
        <v>12168</v>
      </c>
    </row>
    <row r="16471" spans="1:5" x14ac:dyDescent="0.25">
      <c r="A16471">
        <v>131139</v>
      </c>
      <c r="B16471" t="s">
        <v>25985</v>
      </c>
      <c r="C16471" t="s">
        <v>25986</v>
      </c>
      <c r="D16471">
        <v>0</v>
      </c>
      <c r="E16471" t="s">
        <v>12168</v>
      </c>
    </row>
    <row r="16472" spans="1:5" x14ac:dyDescent="0.25">
      <c r="A16472">
        <v>131140</v>
      </c>
      <c r="B16472" t="s">
        <v>25985</v>
      </c>
      <c r="C16472" t="s">
        <v>25987</v>
      </c>
      <c r="D16472">
        <v>0</v>
      </c>
      <c r="E16472" t="s">
        <v>12168</v>
      </c>
    </row>
    <row r="16473" spans="1:5" x14ac:dyDescent="0.25">
      <c r="A16473">
        <v>131141</v>
      </c>
      <c r="B16473" t="s">
        <v>25988</v>
      </c>
      <c r="C16473" t="s">
        <v>25989</v>
      </c>
      <c r="D16473">
        <v>0</v>
      </c>
      <c r="E16473" t="s">
        <v>12168</v>
      </c>
    </row>
    <row r="16474" spans="1:5" x14ac:dyDescent="0.25">
      <c r="A16474">
        <v>131142</v>
      </c>
      <c r="B16474" t="s">
        <v>25990</v>
      </c>
      <c r="C16474" t="s">
        <v>25991</v>
      </c>
      <c r="D16474">
        <v>0</v>
      </c>
      <c r="E16474" t="s">
        <v>12168</v>
      </c>
    </row>
    <row r="16475" spans="1:5" x14ac:dyDescent="0.25">
      <c r="A16475">
        <v>131143</v>
      </c>
      <c r="B16475" t="s">
        <v>25990</v>
      </c>
      <c r="C16475" t="s">
        <v>25992</v>
      </c>
      <c r="D16475">
        <v>0</v>
      </c>
      <c r="E16475" t="s">
        <v>12168</v>
      </c>
    </row>
    <row r="16476" spans="1:5" x14ac:dyDescent="0.25">
      <c r="A16476">
        <v>131144</v>
      </c>
      <c r="B16476" t="s">
        <v>25993</v>
      </c>
      <c r="C16476" t="s">
        <v>25994</v>
      </c>
      <c r="D16476">
        <v>0</v>
      </c>
      <c r="E16476" t="s">
        <v>12168</v>
      </c>
    </row>
    <row r="16477" spans="1:5" x14ac:dyDescent="0.25">
      <c r="A16477">
        <v>131145</v>
      </c>
      <c r="B16477" t="s">
        <v>25995</v>
      </c>
      <c r="C16477" t="s">
        <v>25996</v>
      </c>
      <c r="D16477">
        <v>0</v>
      </c>
      <c r="E16477" t="s">
        <v>12168</v>
      </c>
    </row>
    <row r="16478" spans="1:5" x14ac:dyDescent="0.25">
      <c r="A16478">
        <v>131146</v>
      </c>
      <c r="B16478" t="s">
        <v>25995</v>
      </c>
      <c r="C16478" t="s">
        <v>25997</v>
      </c>
      <c r="D16478">
        <v>0</v>
      </c>
      <c r="E16478" t="s">
        <v>12168</v>
      </c>
    </row>
    <row r="16479" spans="1:5" x14ac:dyDescent="0.25">
      <c r="A16479">
        <v>131147</v>
      </c>
      <c r="B16479" t="s">
        <v>25998</v>
      </c>
      <c r="C16479" t="s">
        <v>25999</v>
      </c>
      <c r="D16479">
        <v>0</v>
      </c>
      <c r="E16479" t="s">
        <v>12168</v>
      </c>
    </row>
    <row r="16480" spans="1:5" x14ac:dyDescent="0.25">
      <c r="A16480">
        <v>131148</v>
      </c>
      <c r="B16480" t="s">
        <v>26000</v>
      </c>
      <c r="C16480" t="s">
        <v>26001</v>
      </c>
      <c r="D16480">
        <v>0</v>
      </c>
      <c r="E16480" t="s">
        <v>12168</v>
      </c>
    </row>
    <row r="16481" spans="1:5" x14ac:dyDescent="0.25">
      <c r="A16481">
        <v>131149</v>
      </c>
      <c r="B16481" t="s">
        <v>26002</v>
      </c>
      <c r="C16481" t="s">
        <v>26003</v>
      </c>
      <c r="D16481">
        <v>0</v>
      </c>
      <c r="E16481" t="s">
        <v>12168</v>
      </c>
    </row>
    <row r="16482" spans="1:5" x14ac:dyDescent="0.25">
      <c r="A16482">
        <v>131150</v>
      </c>
      <c r="B16482" t="s">
        <v>26002</v>
      </c>
      <c r="C16482" t="s">
        <v>26004</v>
      </c>
      <c r="D16482">
        <v>0</v>
      </c>
      <c r="E16482" t="s">
        <v>12168</v>
      </c>
    </row>
    <row r="16483" spans="1:5" x14ac:dyDescent="0.25">
      <c r="A16483">
        <v>131151</v>
      </c>
      <c r="B16483" t="s">
        <v>26002</v>
      </c>
      <c r="C16483" t="s">
        <v>26005</v>
      </c>
      <c r="D16483">
        <v>0</v>
      </c>
      <c r="E16483" t="s">
        <v>12168</v>
      </c>
    </row>
    <row r="16484" spans="1:5" x14ac:dyDescent="0.25">
      <c r="A16484">
        <v>131152</v>
      </c>
      <c r="B16484" t="s">
        <v>26006</v>
      </c>
      <c r="C16484" t="s">
        <v>26007</v>
      </c>
      <c r="D16484">
        <v>0</v>
      </c>
      <c r="E16484" t="s">
        <v>12168</v>
      </c>
    </row>
    <row r="16485" spans="1:5" x14ac:dyDescent="0.25">
      <c r="A16485">
        <v>131153</v>
      </c>
      <c r="B16485" t="s">
        <v>26006</v>
      </c>
      <c r="C16485" t="s">
        <v>26008</v>
      </c>
      <c r="D16485">
        <v>0</v>
      </c>
      <c r="E16485" t="s">
        <v>12168</v>
      </c>
    </row>
    <row r="16486" spans="1:5" x14ac:dyDescent="0.25">
      <c r="A16486">
        <v>131154</v>
      </c>
      <c r="B16486" t="s">
        <v>26009</v>
      </c>
      <c r="C16486" t="s">
        <v>26010</v>
      </c>
      <c r="D16486">
        <v>0</v>
      </c>
      <c r="E16486" t="s">
        <v>12168</v>
      </c>
    </row>
    <row r="16487" spans="1:5" x14ac:dyDescent="0.25">
      <c r="A16487">
        <v>131155</v>
      </c>
      <c r="B16487" t="s">
        <v>26011</v>
      </c>
      <c r="C16487" t="s">
        <v>26012</v>
      </c>
      <c r="D16487">
        <v>0</v>
      </c>
      <c r="E16487" t="s">
        <v>12168</v>
      </c>
    </row>
    <row r="16488" spans="1:5" x14ac:dyDescent="0.25">
      <c r="A16488">
        <v>131156</v>
      </c>
      <c r="B16488" t="s">
        <v>26011</v>
      </c>
      <c r="C16488" t="s">
        <v>26013</v>
      </c>
      <c r="D16488">
        <v>0</v>
      </c>
      <c r="E16488" t="s">
        <v>12168</v>
      </c>
    </row>
    <row r="16489" spans="1:5" x14ac:dyDescent="0.25">
      <c r="A16489">
        <v>131157</v>
      </c>
      <c r="B16489" t="s">
        <v>26011</v>
      </c>
      <c r="C16489" t="s">
        <v>26014</v>
      </c>
      <c r="D16489">
        <v>0</v>
      </c>
      <c r="E16489" t="s">
        <v>12168</v>
      </c>
    </row>
    <row r="16490" spans="1:5" x14ac:dyDescent="0.25">
      <c r="A16490">
        <v>131158</v>
      </c>
      <c r="B16490" t="s">
        <v>26011</v>
      </c>
      <c r="C16490" t="s">
        <v>26015</v>
      </c>
      <c r="D16490">
        <v>0</v>
      </c>
      <c r="E16490" t="s">
        <v>12168</v>
      </c>
    </row>
    <row r="16491" spans="1:5" x14ac:dyDescent="0.25">
      <c r="A16491">
        <v>131159</v>
      </c>
      <c r="B16491" t="s">
        <v>26016</v>
      </c>
      <c r="C16491" t="s">
        <v>26017</v>
      </c>
      <c r="D16491">
        <v>0</v>
      </c>
      <c r="E16491" t="s">
        <v>12168</v>
      </c>
    </row>
    <row r="16492" spans="1:5" x14ac:dyDescent="0.25">
      <c r="A16492">
        <v>131160</v>
      </c>
      <c r="B16492" t="s">
        <v>26016</v>
      </c>
      <c r="C16492" t="s">
        <v>26018</v>
      </c>
      <c r="D16492">
        <v>0</v>
      </c>
      <c r="E16492" t="s">
        <v>12168</v>
      </c>
    </row>
    <row r="16493" spans="1:5" x14ac:dyDescent="0.25">
      <c r="A16493">
        <v>131161</v>
      </c>
      <c r="B16493" t="s">
        <v>26019</v>
      </c>
      <c r="C16493" t="s">
        <v>26020</v>
      </c>
      <c r="D16493">
        <v>0</v>
      </c>
      <c r="E16493" t="s">
        <v>12168</v>
      </c>
    </row>
    <row r="16494" spans="1:5" x14ac:dyDescent="0.25">
      <c r="A16494">
        <v>131162</v>
      </c>
      <c r="B16494" t="s">
        <v>26021</v>
      </c>
      <c r="C16494" t="s">
        <v>26022</v>
      </c>
      <c r="D16494">
        <v>0</v>
      </c>
      <c r="E16494" t="s">
        <v>12168</v>
      </c>
    </row>
    <row r="16495" spans="1:5" x14ac:dyDescent="0.25">
      <c r="A16495">
        <v>131163</v>
      </c>
      <c r="B16495" t="s">
        <v>26021</v>
      </c>
      <c r="C16495" t="s">
        <v>26023</v>
      </c>
      <c r="D16495">
        <v>0</v>
      </c>
      <c r="E16495" t="s">
        <v>12168</v>
      </c>
    </row>
    <row r="16496" spans="1:5" x14ac:dyDescent="0.25">
      <c r="A16496">
        <v>131164</v>
      </c>
      <c r="B16496" t="s">
        <v>26024</v>
      </c>
      <c r="C16496" t="s">
        <v>26025</v>
      </c>
      <c r="D16496">
        <v>0</v>
      </c>
      <c r="E16496" t="s">
        <v>12168</v>
      </c>
    </row>
    <row r="16497" spans="1:5" x14ac:dyDescent="0.25">
      <c r="A16497">
        <v>131165</v>
      </c>
      <c r="B16497" t="s">
        <v>26024</v>
      </c>
      <c r="C16497" t="s">
        <v>26026</v>
      </c>
      <c r="D16497">
        <v>0</v>
      </c>
      <c r="E16497" t="s">
        <v>12168</v>
      </c>
    </row>
    <row r="16498" spans="1:5" x14ac:dyDescent="0.25">
      <c r="A16498">
        <v>131166</v>
      </c>
      <c r="B16498" t="s">
        <v>26027</v>
      </c>
      <c r="C16498" t="s">
        <v>26028</v>
      </c>
      <c r="D16498">
        <v>0</v>
      </c>
      <c r="E16498" t="s">
        <v>12168</v>
      </c>
    </row>
    <row r="16499" spans="1:5" x14ac:dyDescent="0.25">
      <c r="A16499">
        <v>131167</v>
      </c>
      <c r="B16499" t="s">
        <v>26029</v>
      </c>
      <c r="C16499" t="s">
        <v>26030</v>
      </c>
      <c r="D16499">
        <v>0</v>
      </c>
      <c r="E16499" t="s">
        <v>12168</v>
      </c>
    </row>
    <row r="16500" spans="1:5" x14ac:dyDescent="0.25">
      <c r="A16500">
        <v>131168</v>
      </c>
      <c r="B16500" t="s">
        <v>26029</v>
      </c>
      <c r="C16500" t="s">
        <v>26031</v>
      </c>
      <c r="D16500">
        <v>0</v>
      </c>
      <c r="E16500" t="s">
        <v>12168</v>
      </c>
    </row>
    <row r="16501" spans="1:5" x14ac:dyDescent="0.25">
      <c r="A16501">
        <v>131169</v>
      </c>
      <c r="B16501" t="s">
        <v>26032</v>
      </c>
      <c r="C16501" t="s">
        <v>26033</v>
      </c>
      <c r="D16501">
        <v>0</v>
      </c>
      <c r="E16501" t="s">
        <v>12168</v>
      </c>
    </row>
    <row r="16502" spans="1:5" x14ac:dyDescent="0.25">
      <c r="A16502">
        <v>131170</v>
      </c>
      <c r="B16502" t="s">
        <v>26034</v>
      </c>
      <c r="C16502" t="s">
        <v>26035</v>
      </c>
      <c r="D16502">
        <v>0</v>
      </c>
      <c r="E16502" t="s">
        <v>12168</v>
      </c>
    </row>
    <row r="16503" spans="1:5" x14ac:dyDescent="0.25">
      <c r="A16503">
        <v>131171</v>
      </c>
      <c r="B16503" t="s">
        <v>26034</v>
      </c>
      <c r="C16503" t="s">
        <v>26036</v>
      </c>
      <c r="D16503">
        <v>0</v>
      </c>
      <c r="E16503" t="s">
        <v>12168</v>
      </c>
    </row>
    <row r="16504" spans="1:5" x14ac:dyDescent="0.25">
      <c r="A16504">
        <v>131172</v>
      </c>
      <c r="B16504" t="s">
        <v>26034</v>
      </c>
      <c r="C16504" t="s">
        <v>26037</v>
      </c>
      <c r="D16504">
        <v>0</v>
      </c>
      <c r="E16504" t="s">
        <v>12168</v>
      </c>
    </row>
    <row r="16505" spans="1:5" x14ac:dyDescent="0.25">
      <c r="A16505">
        <v>131173</v>
      </c>
      <c r="B16505" t="s">
        <v>26034</v>
      </c>
      <c r="C16505" t="s">
        <v>26038</v>
      </c>
      <c r="D16505">
        <v>0</v>
      </c>
      <c r="E16505" t="s">
        <v>12168</v>
      </c>
    </row>
    <row r="16506" spans="1:5" x14ac:dyDescent="0.25">
      <c r="A16506">
        <v>131174</v>
      </c>
      <c r="B16506" t="s">
        <v>26039</v>
      </c>
      <c r="C16506" t="s">
        <v>26040</v>
      </c>
      <c r="D16506">
        <v>0</v>
      </c>
      <c r="E16506" t="s">
        <v>12168</v>
      </c>
    </row>
    <row r="16507" spans="1:5" x14ac:dyDescent="0.25">
      <c r="A16507">
        <v>131175</v>
      </c>
      <c r="B16507" t="s">
        <v>26041</v>
      </c>
      <c r="C16507" t="s">
        <v>26042</v>
      </c>
      <c r="D16507">
        <v>0</v>
      </c>
      <c r="E16507" t="s">
        <v>12168</v>
      </c>
    </row>
    <row r="16508" spans="1:5" x14ac:dyDescent="0.25">
      <c r="A16508">
        <v>131176</v>
      </c>
      <c r="B16508" t="s">
        <v>26043</v>
      </c>
      <c r="C16508" t="s">
        <v>26044</v>
      </c>
      <c r="D16508">
        <v>0</v>
      </c>
      <c r="E16508" t="s">
        <v>12168</v>
      </c>
    </row>
    <row r="16509" spans="1:5" x14ac:dyDescent="0.25">
      <c r="A16509">
        <v>131177</v>
      </c>
      <c r="B16509" t="s">
        <v>26043</v>
      </c>
      <c r="C16509" t="s">
        <v>26045</v>
      </c>
      <c r="D16509">
        <v>0</v>
      </c>
      <c r="E16509" t="s">
        <v>12168</v>
      </c>
    </row>
    <row r="16510" spans="1:5" x14ac:dyDescent="0.25">
      <c r="A16510">
        <v>131178</v>
      </c>
      <c r="B16510" t="s">
        <v>26046</v>
      </c>
      <c r="C16510" t="s">
        <v>26047</v>
      </c>
      <c r="D16510">
        <v>0</v>
      </c>
      <c r="E16510" t="s">
        <v>12168</v>
      </c>
    </row>
    <row r="16511" spans="1:5" x14ac:dyDescent="0.25">
      <c r="A16511">
        <v>131179</v>
      </c>
      <c r="B16511" t="s">
        <v>26048</v>
      </c>
      <c r="C16511" t="s">
        <v>26049</v>
      </c>
      <c r="D16511">
        <v>0</v>
      </c>
      <c r="E16511" t="s">
        <v>12168</v>
      </c>
    </row>
    <row r="16512" spans="1:5" x14ac:dyDescent="0.25">
      <c r="A16512">
        <v>131180</v>
      </c>
      <c r="B16512" t="s">
        <v>26050</v>
      </c>
      <c r="C16512" t="s">
        <v>26051</v>
      </c>
      <c r="D16512">
        <v>0</v>
      </c>
      <c r="E16512" t="s">
        <v>12168</v>
      </c>
    </row>
    <row r="16513" spans="1:5" x14ac:dyDescent="0.25">
      <c r="A16513">
        <v>131181</v>
      </c>
      <c r="B16513" t="s">
        <v>26050</v>
      </c>
      <c r="C16513" t="s">
        <v>26052</v>
      </c>
      <c r="D16513">
        <v>0</v>
      </c>
      <c r="E16513" t="s">
        <v>12168</v>
      </c>
    </row>
    <row r="16514" spans="1:5" x14ac:dyDescent="0.25">
      <c r="A16514">
        <v>131182</v>
      </c>
      <c r="B16514" t="s">
        <v>26050</v>
      </c>
      <c r="C16514" t="s">
        <v>26053</v>
      </c>
      <c r="D16514">
        <v>0</v>
      </c>
      <c r="E16514" t="s">
        <v>12168</v>
      </c>
    </row>
    <row r="16515" spans="1:5" x14ac:dyDescent="0.25">
      <c r="A16515">
        <v>131183</v>
      </c>
      <c r="B16515" t="s">
        <v>26054</v>
      </c>
      <c r="C16515" t="s">
        <v>26055</v>
      </c>
      <c r="D16515">
        <v>0</v>
      </c>
      <c r="E16515" t="s">
        <v>12168</v>
      </c>
    </row>
    <row r="16516" spans="1:5" x14ac:dyDescent="0.25">
      <c r="A16516">
        <v>131184</v>
      </c>
      <c r="B16516" t="s">
        <v>26054</v>
      </c>
      <c r="C16516" t="s">
        <v>26056</v>
      </c>
      <c r="D16516">
        <v>0</v>
      </c>
      <c r="E16516" t="s">
        <v>12168</v>
      </c>
    </row>
    <row r="16517" spans="1:5" x14ac:dyDescent="0.25">
      <c r="A16517">
        <v>131185</v>
      </c>
      <c r="B16517" t="s">
        <v>26054</v>
      </c>
      <c r="C16517" t="s">
        <v>26057</v>
      </c>
      <c r="D16517">
        <v>0</v>
      </c>
      <c r="E16517" t="s">
        <v>12168</v>
      </c>
    </row>
    <row r="16518" spans="1:5" x14ac:dyDescent="0.25">
      <c r="A16518">
        <v>131186</v>
      </c>
      <c r="B16518" t="s">
        <v>26058</v>
      </c>
      <c r="C16518" t="s">
        <v>26059</v>
      </c>
      <c r="D16518">
        <v>0</v>
      </c>
      <c r="E16518" t="s">
        <v>12168</v>
      </c>
    </row>
    <row r="16519" spans="1:5" x14ac:dyDescent="0.25">
      <c r="A16519">
        <v>131187</v>
      </c>
      <c r="B16519" t="s">
        <v>26058</v>
      </c>
      <c r="C16519" t="s">
        <v>26060</v>
      </c>
      <c r="D16519">
        <v>0</v>
      </c>
      <c r="E16519" t="s">
        <v>12168</v>
      </c>
    </row>
    <row r="16520" spans="1:5" x14ac:dyDescent="0.25">
      <c r="A16520">
        <v>131188</v>
      </c>
      <c r="B16520" t="s">
        <v>26058</v>
      </c>
      <c r="C16520" t="s">
        <v>26061</v>
      </c>
      <c r="D16520">
        <v>0</v>
      </c>
      <c r="E16520" t="s">
        <v>12168</v>
      </c>
    </row>
    <row r="16521" spans="1:5" x14ac:dyDescent="0.25">
      <c r="A16521">
        <v>131189</v>
      </c>
      <c r="B16521" t="s">
        <v>26062</v>
      </c>
      <c r="C16521" t="s">
        <v>26063</v>
      </c>
      <c r="D16521">
        <v>0</v>
      </c>
      <c r="E16521" t="s">
        <v>12168</v>
      </c>
    </row>
    <row r="16522" spans="1:5" x14ac:dyDescent="0.25">
      <c r="A16522">
        <v>131190</v>
      </c>
      <c r="B16522" t="s">
        <v>26064</v>
      </c>
      <c r="C16522" t="s">
        <v>26065</v>
      </c>
      <c r="D16522">
        <v>0</v>
      </c>
      <c r="E16522" t="s">
        <v>12168</v>
      </c>
    </row>
    <row r="16523" spans="1:5" x14ac:dyDescent="0.25">
      <c r="A16523">
        <v>131191</v>
      </c>
      <c r="B16523" t="s">
        <v>26066</v>
      </c>
      <c r="C16523" t="s">
        <v>26067</v>
      </c>
      <c r="D16523">
        <v>0</v>
      </c>
      <c r="E16523" t="s">
        <v>12168</v>
      </c>
    </row>
    <row r="16524" spans="1:5" x14ac:dyDescent="0.25">
      <c r="A16524">
        <v>131192</v>
      </c>
      <c r="B16524" t="s">
        <v>26068</v>
      </c>
      <c r="C16524" t="s">
        <v>26069</v>
      </c>
      <c r="D16524">
        <v>0</v>
      </c>
      <c r="E16524" t="s">
        <v>12168</v>
      </c>
    </row>
    <row r="16525" spans="1:5" x14ac:dyDescent="0.25">
      <c r="A16525">
        <v>131193</v>
      </c>
      <c r="B16525" t="s">
        <v>26068</v>
      </c>
      <c r="C16525" t="s">
        <v>26070</v>
      </c>
      <c r="D16525">
        <v>0</v>
      </c>
      <c r="E16525" t="s">
        <v>12168</v>
      </c>
    </row>
    <row r="16526" spans="1:5" x14ac:dyDescent="0.25">
      <c r="A16526">
        <v>131194</v>
      </c>
      <c r="B16526" t="s">
        <v>26068</v>
      </c>
      <c r="C16526" t="s">
        <v>26071</v>
      </c>
      <c r="D16526">
        <v>0</v>
      </c>
      <c r="E16526" t="s">
        <v>12168</v>
      </c>
    </row>
    <row r="16527" spans="1:5" x14ac:dyDescent="0.25">
      <c r="A16527">
        <v>131195</v>
      </c>
      <c r="B16527" t="s">
        <v>26068</v>
      </c>
      <c r="C16527" t="s">
        <v>26072</v>
      </c>
      <c r="D16527">
        <v>0</v>
      </c>
      <c r="E16527" t="s">
        <v>12168</v>
      </c>
    </row>
    <row r="16528" spans="1:5" x14ac:dyDescent="0.25">
      <c r="A16528">
        <v>131196</v>
      </c>
      <c r="B16528" t="s">
        <v>26073</v>
      </c>
      <c r="C16528" t="s">
        <v>26074</v>
      </c>
      <c r="D16528">
        <v>0</v>
      </c>
      <c r="E16528" t="s">
        <v>12168</v>
      </c>
    </row>
    <row r="16529" spans="1:5" x14ac:dyDescent="0.25">
      <c r="A16529">
        <v>131197</v>
      </c>
      <c r="B16529" t="s">
        <v>26073</v>
      </c>
      <c r="C16529" t="s">
        <v>26075</v>
      </c>
      <c r="D16529">
        <v>0</v>
      </c>
      <c r="E16529" t="s">
        <v>12168</v>
      </c>
    </row>
    <row r="16530" spans="1:5" x14ac:dyDescent="0.25">
      <c r="A16530">
        <v>131198</v>
      </c>
      <c r="B16530" t="s">
        <v>26073</v>
      </c>
      <c r="C16530" t="s">
        <v>26076</v>
      </c>
      <c r="D16530">
        <v>0</v>
      </c>
      <c r="E16530" t="s">
        <v>12168</v>
      </c>
    </row>
    <row r="16531" spans="1:5" x14ac:dyDescent="0.25">
      <c r="A16531">
        <v>131199</v>
      </c>
      <c r="B16531" t="s">
        <v>26077</v>
      </c>
      <c r="C16531" t="s">
        <v>26078</v>
      </c>
      <c r="D16531">
        <v>0</v>
      </c>
      <c r="E16531" t="s">
        <v>12168</v>
      </c>
    </row>
    <row r="16532" spans="1:5" x14ac:dyDescent="0.25">
      <c r="A16532">
        <v>131200</v>
      </c>
      <c r="B16532" t="s">
        <v>26079</v>
      </c>
      <c r="C16532" t="s">
        <v>26080</v>
      </c>
      <c r="D16532">
        <v>0</v>
      </c>
      <c r="E16532" t="s">
        <v>12168</v>
      </c>
    </row>
    <row r="16533" spans="1:5" x14ac:dyDescent="0.25">
      <c r="A16533">
        <v>131201</v>
      </c>
      <c r="B16533" t="s">
        <v>26081</v>
      </c>
      <c r="C16533" t="s">
        <v>26082</v>
      </c>
      <c r="D16533">
        <v>0</v>
      </c>
      <c r="E16533" t="s">
        <v>12168</v>
      </c>
    </row>
    <row r="16534" spans="1:5" x14ac:dyDescent="0.25">
      <c r="A16534">
        <v>131202</v>
      </c>
      <c r="B16534" t="s">
        <v>26081</v>
      </c>
      <c r="C16534" t="s">
        <v>26083</v>
      </c>
      <c r="D16534">
        <v>0</v>
      </c>
      <c r="E16534" t="s">
        <v>12168</v>
      </c>
    </row>
    <row r="16535" spans="1:5" x14ac:dyDescent="0.25">
      <c r="A16535">
        <v>131203</v>
      </c>
      <c r="B16535" t="s">
        <v>26084</v>
      </c>
      <c r="C16535" t="s">
        <v>26085</v>
      </c>
      <c r="D16535">
        <v>0</v>
      </c>
      <c r="E16535" t="s">
        <v>12168</v>
      </c>
    </row>
    <row r="16536" spans="1:5" x14ac:dyDescent="0.25">
      <c r="A16536">
        <v>131204</v>
      </c>
      <c r="B16536" t="s">
        <v>26084</v>
      </c>
      <c r="C16536" t="s">
        <v>26086</v>
      </c>
      <c r="D16536">
        <v>0</v>
      </c>
      <c r="E16536" t="s">
        <v>12168</v>
      </c>
    </row>
    <row r="16537" spans="1:5" x14ac:dyDescent="0.25">
      <c r="A16537">
        <v>131206</v>
      </c>
      <c r="B16537" t="s">
        <v>26087</v>
      </c>
      <c r="C16537" t="s">
        <v>26088</v>
      </c>
      <c r="D16537">
        <v>0</v>
      </c>
      <c r="E16537" t="s">
        <v>12168</v>
      </c>
    </row>
    <row r="16538" spans="1:5" x14ac:dyDescent="0.25">
      <c r="A16538">
        <v>131207</v>
      </c>
      <c r="B16538" t="s">
        <v>26089</v>
      </c>
      <c r="C16538" t="s">
        <v>26090</v>
      </c>
      <c r="D16538">
        <v>0</v>
      </c>
      <c r="E16538" t="s">
        <v>12168</v>
      </c>
    </row>
    <row r="16539" spans="1:5" x14ac:dyDescent="0.25">
      <c r="A16539">
        <v>131208</v>
      </c>
      <c r="B16539" t="s">
        <v>26091</v>
      </c>
      <c r="C16539" t="s">
        <v>26092</v>
      </c>
      <c r="D16539">
        <v>0</v>
      </c>
      <c r="E16539" t="s">
        <v>12168</v>
      </c>
    </row>
    <row r="16540" spans="1:5" x14ac:dyDescent="0.25">
      <c r="A16540">
        <v>131209</v>
      </c>
      <c r="B16540" t="s">
        <v>26093</v>
      </c>
      <c r="C16540" t="s">
        <v>26094</v>
      </c>
      <c r="D16540">
        <v>0</v>
      </c>
      <c r="E16540" t="s">
        <v>12168</v>
      </c>
    </row>
    <row r="16541" spans="1:5" x14ac:dyDescent="0.25">
      <c r="A16541">
        <v>131210</v>
      </c>
      <c r="B16541" t="s">
        <v>26095</v>
      </c>
      <c r="C16541" t="s">
        <v>26096</v>
      </c>
      <c r="D16541">
        <v>0</v>
      </c>
      <c r="E16541" t="s">
        <v>12168</v>
      </c>
    </row>
    <row r="16542" spans="1:5" x14ac:dyDescent="0.25">
      <c r="A16542">
        <v>131211</v>
      </c>
      <c r="B16542" t="s">
        <v>26097</v>
      </c>
      <c r="C16542" t="s">
        <v>26098</v>
      </c>
      <c r="D16542">
        <v>0</v>
      </c>
      <c r="E16542" t="s">
        <v>12168</v>
      </c>
    </row>
    <row r="16543" spans="1:5" x14ac:dyDescent="0.25">
      <c r="A16543">
        <v>131212</v>
      </c>
      <c r="B16543" t="s">
        <v>26099</v>
      </c>
      <c r="C16543" t="s">
        <v>26100</v>
      </c>
      <c r="D16543">
        <v>0</v>
      </c>
      <c r="E16543" t="s">
        <v>12168</v>
      </c>
    </row>
    <row r="16544" spans="1:5" x14ac:dyDescent="0.25">
      <c r="A16544">
        <v>131213</v>
      </c>
      <c r="B16544" t="s">
        <v>26099</v>
      </c>
      <c r="C16544" t="s">
        <v>26101</v>
      </c>
      <c r="D16544">
        <v>0</v>
      </c>
      <c r="E16544" t="s">
        <v>12168</v>
      </c>
    </row>
    <row r="16545" spans="1:5" x14ac:dyDescent="0.25">
      <c r="A16545">
        <v>131214</v>
      </c>
      <c r="B16545" t="s">
        <v>26099</v>
      </c>
      <c r="C16545" t="s">
        <v>26102</v>
      </c>
      <c r="D16545">
        <v>0</v>
      </c>
      <c r="E16545" t="s">
        <v>12168</v>
      </c>
    </row>
    <row r="16546" spans="1:5" x14ac:dyDescent="0.25">
      <c r="A16546">
        <v>131215</v>
      </c>
      <c r="B16546" t="s">
        <v>26099</v>
      </c>
      <c r="C16546" t="s">
        <v>26103</v>
      </c>
      <c r="D16546">
        <v>0</v>
      </c>
      <c r="E16546" t="s">
        <v>12168</v>
      </c>
    </row>
    <row r="16547" spans="1:5" x14ac:dyDescent="0.25">
      <c r="A16547">
        <v>131216</v>
      </c>
      <c r="B16547" t="s">
        <v>26104</v>
      </c>
      <c r="C16547" t="s">
        <v>26105</v>
      </c>
      <c r="D16547">
        <v>0</v>
      </c>
      <c r="E16547" t="s">
        <v>12168</v>
      </c>
    </row>
    <row r="16548" spans="1:5" x14ac:dyDescent="0.25">
      <c r="A16548">
        <v>131217</v>
      </c>
      <c r="B16548" t="s">
        <v>26106</v>
      </c>
      <c r="C16548" t="s">
        <v>26107</v>
      </c>
      <c r="D16548">
        <v>0</v>
      </c>
      <c r="E16548" t="s">
        <v>12168</v>
      </c>
    </row>
    <row r="16549" spans="1:5" x14ac:dyDescent="0.25">
      <c r="A16549">
        <v>131218</v>
      </c>
      <c r="B16549" t="s">
        <v>26108</v>
      </c>
      <c r="C16549" t="s">
        <v>26109</v>
      </c>
      <c r="D16549">
        <v>0</v>
      </c>
      <c r="E16549" t="s">
        <v>12168</v>
      </c>
    </row>
    <row r="16550" spans="1:5" x14ac:dyDescent="0.25">
      <c r="A16550">
        <v>131219</v>
      </c>
      <c r="B16550" t="s">
        <v>26110</v>
      </c>
      <c r="C16550" t="s">
        <v>26111</v>
      </c>
      <c r="D16550">
        <v>0</v>
      </c>
      <c r="E16550" t="s">
        <v>12168</v>
      </c>
    </row>
    <row r="16551" spans="1:5" x14ac:dyDescent="0.25">
      <c r="A16551">
        <v>131220</v>
      </c>
      <c r="B16551" t="s">
        <v>26112</v>
      </c>
      <c r="C16551" t="s">
        <v>26113</v>
      </c>
      <c r="D16551">
        <v>0</v>
      </c>
      <c r="E16551" t="s">
        <v>12168</v>
      </c>
    </row>
    <row r="16552" spans="1:5" x14ac:dyDescent="0.25">
      <c r="A16552">
        <v>131221</v>
      </c>
      <c r="B16552" t="s">
        <v>26114</v>
      </c>
      <c r="C16552" t="s">
        <v>26115</v>
      </c>
      <c r="D16552">
        <v>0</v>
      </c>
      <c r="E16552" t="s">
        <v>12168</v>
      </c>
    </row>
    <row r="16553" spans="1:5" x14ac:dyDescent="0.25">
      <c r="A16553">
        <v>131222</v>
      </c>
      <c r="B16553" t="s">
        <v>26116</v>
      </c>
      <c r="C16553" t="s">
        <v>26117</v>
      </c>
      <c r="D16553">
        <v>0</v>
      </c>
      <c r="E16553" t="s">
        <v>12168</v>
      </c>
    </row>
    <row r="16554" spans="1:5" x14ac:dyDescent="0.25">
      <c r="A16554">
        <v>131223</v>
      </c>
      <c r="B16554" t="s">
        <v>26118</v>
      </c>
      <c r="C16554" t="s">
        <v>26119</v>
      </c>
      <c r="D16554">
        <v>0</v>
      </c>
      <c r="E16554" t="s">
        <v>12168</v>
      </c>
    </row>
    <row r="16555" spans="1:5" x14ac:dyDescent="0.25">
      <c r="A16555">
        <v>131224</v>
      </c>
      <c r="B16555" t="s">
        <v>26120</v>
      </c>
      <c r="C16555" t="s">
        <v>26121</v>
      </c>
      <c r="D16555">
        <v>0</v>
      </c>
      <c r="E16555" t="s">
        <v>12168</v>
      </c>
    </row>
    <row r="16556" spans="1:5" x14ac:dyDescent="0.25">
      <c r="A16556">
        <v>131225</v>
      </c>
      <c r="B16556" t="s">
        <v>26122</v>
      </c>
      <c r="C16556" t="s">
        <v>26123</v>
      </c>
      <c r="D16556">
        <v>0</v>
      </c>
      <c r="E16556" t="s">
        <v>12168</v>
      </c>
    </row>
    <row r="16557" spans="1:5" x14ac:dyDescent="0.25">
      <c r="A16557">
        <v>131226</v>
      </c>
      <c r="B16557" t="s">
        <v>26124</v>
      </c>
      <c r="C16557" t="s">
        <v>26125</v>
      </c>
      <c r="D16557">
        <v>0</v>
      </c>
      <c r="E16557" t="s">
        <v>12168</v>
      </c>
    </row>
    <row r="16558" spans="1:5" x14ac:dyDescent="0.25">
      <c r="A16558">
        <v>131227</v>
      </c>
      <c r="B16558" t="s">
        <v>26124</v>
      </c>
      <c r="C16558" t="s">
        <v>26126</v>
      </c>
      <c r="D16558">
        <v>0</v>
      </c>
      <c r="E16558" t="s">
        <v>12168</v>
      </c>
    </row>
    <row r="16559" spans="1:5" x14ac:dyDescent="0.25">
      <c r="A16559">
        <v>131228</v>
      </c>
      <c r="B16559" t="s">
        <v>26124</v>
      </c>
      <c r="C16559" t="s">
        <v>26127</v>
      </c>
      <c r="D16559">
        <v>0</v>
      </c>
      <c r="E16559" t="s">
        <v>12168</v>
      </c>
    </row>
    <row r="16560" spans="1:5" x14ac:dyDescent="0.25">
      <c r="A16560">
        <v>131229</v>
      </c>
      <c r="B16560" t="s">
        <v>26124</v>
      </c>
      <c r="C16560" t="s">
        <v>26128</v>
      </c>
      <c r="D16560">
        <v>0</v>
      </c>
      <c r="E16560" t="s">
        <v>12168</v>
      </c>
    </row>
    <row r="16561" spans="1:5" x14ac:dyDescent="0.25">
      <c r="A16561">
        <v>131230</v>
      </c>
      <c r="B16561" t="s">
        <v>26124</v>
      </c>
      <c r="C16561" t="s">
        <v>5984</v>
      </c>
      <c r="D16561">
        <v>0</v>
      </c>
      <c r="E16561" t="s">
        <v>12168</v>
      </c>
    </row>
    <row r="16562" spans="1:5" x14ac:dyDescent="0.25">
      <c r="A16562">
        <v>131231</v>
      </c>
      <c r="B16562" t="s">
        <v>26129</v>
      </c>
      <c r="C16562" t="s">
        <v>26130</v>
      </c>
      <c r="D16562">
        <v>0</v>
      </c>
      <c r="E16562" t="s">
        <v>12168</v>
      </c>
    </row>
    <row r="16563" spans="1:5" x14ac:dyDescent="0.25">
      <c r="A16563">
        <v>131232</v>
      </c>
      <c r="B16563" t="s">
        <v>26131</v>
      </c>
      <c r="C16563" t="s">
        <v>26132</v>
      </c>
      <c r="D16563">
        <v>0</v>
      </c>
      <c r="E16563" t="s">
        <v>12168</v>
      </c>
    </row>
    <row r="16564" spans="1:5" x14ac:dyDescent="0.25">
      <c r="A16564">
        <v>131233</v>
      </c>
      <c r="B16564" t="s">
        <v>26133</v>
      </c>
      <c r="C16564" t="s">
        <v>26134</v>
      </c>
      <c r="D16564">
        <v>0</v>
      </c>
      <c r="E16564" t="s">
        <v>12168</v>
      </c>
    </row>
    <row r="16565" spans="1:5" x14ac:dyDescent="0.25">
      <c r="A16565">
        <v>131234</v>
      </c>
      <c r="B16565" t="s">
        <v>26135</v>
      </c>
      <c r="C16565" t="s">
        <v>26136</v>
      </c>
      <c r="D16565">
        <v>0</v>
      </c>
      <c r="E16565" t="s">
        <v>12168</v>
      </c>
    </row>
    <row r="16566" spans="1:5" x14ac:dyDescent="0.25">
      <c r="A16566">
        <v>131235</v>
      </c>
      <c r="B16566" t="s">
        <v>26135</v>
      </c>
      <c r="C16566" t="s">
        <v>26137</v>
      </c>
      <c r="D16566">
        <v>0</v>
      </c>
      <c r="E16566" t="s">
        <v>12168</v>
      </c>
    </row>
    <row r="16567" spans="1:5" x14ac:dyDescent="0.25">
      <c r="A16567">
        <v>131236</v>
      </c>
      <c r="B16567" t="s">
        <v>26135</v>
      </c>
      <c r="C16567" t="s">
        <v>26138</v>
      </c>
      <c r="D16567">
        <v>0</v>
      </c>
      <c r="E16567" t="s">
        <v>12168</v>
      </c>
    </row>
    <row r="16568" spans="1:5" x14ac:dyDescent="0.25">
      <c r="A16568">
        <v>131237</v>
      </c>
      <c r="B16568" t="s">
        <v>26135</v>
      </c>
      <c r="C16568" t="s">
        <v>26139</v>
      </c>
      <c r="D16568">
        <v>0</v>
      </c>
      <c r="E16568" t="s">
        <v>12168</v>
      </c>
    </row>
    <row r="16569" spans="1:5" x14ac:dyDescent="0.25">
      <c r="A16569">
        <v>131238</v>
      </c>
      <c r="B16569" t="s">
        <v>26135</v>
      </c>
      <c r="C16569" t="s">
        <v>26140</v>
      </c>
      <c r="D16569">
        <v>0</v>
      </c>
      <c r="E16569" t="s">
        <v>12168</v>
      </c>
    </row>
    <row r="16570" spans="1:5" x14ac:dyDescent="0.25">
      <c r="A16570">
        <v>131239</v>
      </c>
      <c r="B16570" t="s">
        <v>26141</v>
      </c>
      <c r="C16570" t="s">
        <v>26142</v>
      </c>
      <c r="D16570">
        <v>0</v>
      </c>
      <c r="E16570" t="s">
        <v>12168</v>
      </c>
    </row>
    <row r="16571" spans="1:5" x14ac:dyDescent="0.25">
      <c r="A16571">
        <v>131240</v>
      </c>
      <c r="B16571" t="s">
        <v>26143</v>
      </c>
      <c r="C16571" t="s">
        <v>26144</v>
      </c>
      <c r="D16571">
        <v>0</v>
      </c>
      <c r="E16571" t="s">
        <v>12168</v>
      </c>
    </row>
    <row r="16572" spans="1:5" x14ac:dyDescent="0.25">
      <c r="A16572">
        <v>131241</v>
      </c>
      <c r="B16572" t="s">
        <v>26145</v>
      </c>
      <c r="C16572" t="s">
        <v>26146</v>
      </c>
      <c r="D16572">
        <v>0</v>
      </c>
      <c r="E16572" t="s">
        <v>12168</v>
      </c>
    </row>
    <row r="16573" spans="1:5" x14ac:dyDescent="0.25">
      <c r="A16573">
        <v>131242</v>
      </c>
      <c r="B16573" t="s">
        <v>26147</v>
      </c>
      <c r="C16573" t="s">
        <v>26148</v>
      </c>
      <c r="D16573">
        <v>0</v>
      </c>
      <c r="E16573" t="s">
        <v>12168</v>
      </c>
    </row>
    <row r="16574" spans="1:5" x14ac:dyDescent="0.25">
      <c r="A16574">
        <v>131243</v>
      </c>
      <c r="B16574" t="s">
        <v>26149</v>
      </c>
      <c r="C16574" t="s">
        <v>26150</v>
      </c>
      <c r="D16574">
        <v>0</v>
      </c>
      <c r="E16574" t="s">
        <v>12168</v>
      </c>
    </row>
    <row r="16575" spans="1:5" x14ac:dyDescent="0.25">
      <c r="A16575">
        <v>131244</v>
      </c>
      <c r="B16575" t="s">
        <v>26149</v>
      </c>
      <c r="C16575" t="s">
        <v>26151</v>
      </c>
      <c r="D16575">
        <v>0</v>
      </c>
      <c r="E16575" t="s">
        <v>12168</v>
      </c>
    </row>
    <row r="16576" spans="1:5" x14ac:dyDescent="0.25">
      <c r="A16576">
        <v>131245</v>
      </c>
      <c r="B16576" t="s">
        <v>26149</v>
      </c>
      <c r="C16576" t="s">
        <v>26152</v>
      </c>
      <c r="D16576">
        <v>0</v>
      </c>
      <c r="E16576" t="s">
        <v>12168</v>
      </c>
    </row>
    <row r="16577" spans="1:5" x14ac:dyDescent="0.25">
      <c r="A16577">
        <v>131246</v>
      </c>
      <c r="B16577" t="s">
        <v>26153</v>
      </c>
      <c r="C16577" t="s">
        <v>26154</v>
      </c>
      <c r="D16577">
        <v>0</v>
      </c>
      <c r="E16577" t="s">
        <v>12168</v>
      </c>
    </row>
    <row r="16578" spans="1:5" x14ac:dyDescent="0.25">
      <c r="A16578">
        <v>131247</v>
      </c>
      <c r="B16578" t="s">
        <v>26155</v>
      </c>
      <c r="C16578" t="s">
        <v>26156</v>
      </c>
      <c r="D16578">
        <v>0</v>
      </c>
      <c r="E16578" t="s">
        <v>12168</v>
      </c>
    </row>
    <row r="16579" spans="1:5" x14ac:dyDescent="0.25">
      <c r="A16579">
        <v>131248</v>
      </c>
      <c r="B16579" t="s">
        <v>26157</v>
      </c>
      <c r="C16579" t="s">
        <v>26158</v>
      </c>
      <c r="D16579">
        <v>0</v>
      </c>
      <c r="E16579" t="s">
        <v>12168</v>
      </c>
    </row>
    <row r="16580" spans="1:5" x14ac:dyDescent="0.25">
      <c r="A16580">
        <v>131249</v>
      </c>
      <c r="B16580" t="s">
        <v>26159</v>
      </c>
      <c r="C16580" t="s">
        <v>26160</v>
      </c>
      <c r="D16580">
        <v>0</v>
      </c>
      <c r="E16580" t="s">
        <v>12168</v>
      </c>
    </row>
    <row r="16581" spans="1:5" x14ac:dyDescent="0.25">
      <c r="A16581">
        <v>131250</v>
      </c>
      <c r="B16581" t="s">
        <v>26159</v>
      </c>
      <c r="C16581" t="s">
        <v>26161</v>
      </c>
      <c r="D16581">
        <v>0</v>
      </c>
      <c r="E16581" t="s">
        <v>12168</v>
      </c>
    </row>
    <row r="16582" spans="1:5" x14ac:dyDescent="0.25">
      <c r="A16582">
        <v>131251</v>
      </c>
      <c r="B16582" t="s">
        <v>26162</v>
      </c>
      <c r="C16582" t="s">
        <v>26163</v>
      </c>
      <c r="D16582">
        <v>0</v>
      </c>
      <c r="E16582" t="s">
        <v>12168</v>
      </c>
    </row>
    <row r="16583" spans="1:5" x14ac:dyDescent="0.25">
      <c r="A16583">
        <v>131252</v>
      </c>
      <c r="B16583" t="s">
        <v>26164</v>
      </c>
      <c r="C16583" t="s">
        <v>26165</v>
      </c>
      <c r="D16583">
        <v>0</v>
      </c>
      <c r="E16583" t="s">
        <v>12168</v>
      </c>
    </row>
    <row r="16584" spans="1:5" x14ac:dyDescent="0.25">
      <c r="A16584">
        <v>131253</v>
      </c>
      <c r="B16584" t="s">
        <v>26164</v>
      </c>
      <c r="C16584" t="s">
        <v>26166</v>
      </c>
      <c r="D16584">
        <v>0</v>
      </c>
      <c r="E16584" t="s">
        <v>12168</v>
      </c>
    </row>
    <row r="16585" spans="1:5" x14ac:dyDescent="0.25">
      <c r="A16585">
        <v>131254</v>
      </c>
      <c r="B16585" t="s">
        <v>26167</v>
      </c>
      <c r="C16585" t="s">
        <v>26168</v>
      </c>
      <c r="D16585">
        <v>0</v>
      </c>
      <c r="E16585" t="s">
        <v>12168</v>
      </c>
    </row>
    <row r="16586" spans="1:5" x14ac:dyDescent="0.25">
      <c r="A16586">
        <v>131255</v>
      </c>
      <c r="B16586" t="s">
        <v>26169</v>
      </c>
      <c r="C16586" t="s">
        <v>26170</v>
      </c>
      <c r="D16586">
        <v>0</v>
      </c>
      <c r="E16586" t="s">
        <v>12168</v>
      </c>
    </row>
    <row r="16587" spans="1:5" x14ac:dyDescent="0.25">
      <c r="A16587">
        <v>131256</v>
      </c>
      <c r="B16587" t="s">
        <v>26171</v>
      </c>
      <c r="C16587" t="s">
        <v>26172</v>
      </c>
      <c r="D16587">
        <v>0</v>
      </c>
      <c r="E16587" t="s">
        <v>12168</v>
      </c>
    </row>
    <row r="16588" spans="1:5" x14ac:dyDescent="0.25">
      <c r="A16588">
        <v>131257</v>
      </c>
      <c r="B16588" t="s">
        <v>26171</v>
      </c>
      <c r="C16588" t="s">
        <v>26173</v>
      </c>
      <c r="D16588">
        <v>0</v>
      </c>
      <c r="E16588" t="s">
        <v>12168</v>
      </c>
    </row>
    <row r="16589" spans="1:5" x14ac:dyDescent="0.25">
      <c r="A16589">
        <v>131258</v>
      </c>
      <c r="B16589" t="s">
        <v>26174</v>
      </c>
      <c r="C16589" t="s">
        <v>26175</v>
      </c>
      <c r="D16589">
        <v>0</v>
      </c>
      <c r="E16589" t="s">
        <v>12168</v>
      </c>
    </row>
    <row r="16590" spans="1:5" x14ac:dyDescent="0.25">
      <c r="A16590">
        <v>131259</v>
      </c>
      <c r="B16590" t="s">
        <v>26176</v>
      </c>
      <c r="C16590" t="s">
        <v>26177</v>
      </c>
      <c r="D16590">
        <v>0</v>
      </c>
      <c r="E16590" t="s">
        <v>12168</v>
      </c>
    </row>
    <row r="16591" spans="1:5" x14ac:dyDescent="0.25">
      <c r="A16591">
        <v>131260</v>
      </c>
      <c r="B16591" t="s">
        <v>26178</v>
      </c>
      <c r="C16591" t="s">
        <v>26179</v>
      </c>
      <c r="D16591">
        <v>0</v>
      </c>
      <c r="E16591" t="s">
        <v>12168</v>
      </c>
    </row>
    <row r="16592" spans="1:5" x14ac:dyDescent="0.25">
      <c r="A16592">
        <v>131261</v>
      </c>
      <c r="B16592" t="s">
        <v>26180</v>
      </c>
      <c r="C16592" t="s">
        <v>26181</v>
      </c>
      <c r="D16592">
        <v>0</v>
      </c>
      <c r="E16592" t="s">
        <v>12168</v>
      </c>
    </row>
    <row r="16593" spans="1:5" x14ac:dyDescent="0.25">
      <c r="A16593">
        <v>131262</v>
      </c>
      <c r="B16593" t="s">
        <v>26182</v>
      </c>
      <c r="C16593" t="s">
        <v>26183</v>
      </c>
      <c r="D16593">
        <v>0</v>
      </c>
      <c r="E16593" t="s">
        <v>12168</v>
      </c>
    </row>
    <row r="16594" spans="1:5" x14ac:dyDescent="0.25">
      <c r="A16594">
        <v>131263</v>
      </c>
      <c r="B16594" t="s">
        <v>26182</v>
      </c>
      <c r="C16594" t="s">
        <v>26184</v>
      </c>
      <c r="D16594">
        <v>0</v>
      </c>
      <c r="E16594" t="s">
        <v>12168</v>
      </c>
    </row>
    <row r="16595" spans="1:5" x14ac:dyDescent="0.25">
      <c r="A16595">
        <v>131264</v>
      </c>
      <c r="B16595" t="s">
        <v>26182</v>
      </c>
      <c r="C16595" t="s">
        <v>26185</v>
      </c>
      <c r="D16595">
        <v>0</v>
      </c>
      <c r="E16595" t="s">
        <v>12168</v>
      </c>
    </row>
    <row r="16596" spans="1:5" x14ac:dyDescent="0.25">
      <c r="A16596">
        <v>131265</v>
      </c>
      <c r="B16596" t="s">
        <v>26182</v>
      </c>
      <c r="C16596" t="s">
        <v>26186</v>
      </c>
      <c r="D16596">
        <v>0</v>
      </c>
      <c r="E16596" t="s">
        <v>12168</v>
      </c>
    </row>
    <row r="16597" spans="1:5" x14ac:dyDescent="0.25">
      <c r="A16597">
        <v>131266</v>
      </c>
      <c r="B16597" t="s">
        <v>26187</v>
      </c>
      <c r="C16597" t="s">
        <v>26188</v>
      </c>
      <c r="D16597">
        <v>0</v>
      </c>
      <c r="E16597" t="s">
        <v>12168</v>
      </c>
    </row>
    <row r="16598" spans="1:5" x14ac:dyDescent="0.25">
      <c r="A16598">
        <v>131267</v>
      </c>
      <c r="B16598" t="s">
        <v>26189</v>
      </c>
      <c r="C16598" t="s">
        <v>26190</v>
      </c>
      <c r="D16598">
        <v>0</v>
      </c>
      <c r="E16598" t="s">
        <v>12168</v>
      </c>
    </row>
    <row r="16599" spans="1:5" x14ac:dyDescent="0.25">
      <c r="A16599">
        <v>131268</v>
      </c>
      <c r="B16599" t="s">
        <v>26191</v>
      </c>
      <c r="C16599" t="s">
        <v>26192</v>
      </c>
      <c r="D16599">
        <v>0</v>
      </c>
      <c r="E16599" t="s">
        <v>12168</v>
      </c>
    </row>
    <row r="16600" spans="1:5" x14ac:dyDescent="0.25">
      <c r="A16600">
        <v>131269</v>
      </c>
      <c r="B16600" t="s">
        <v>26193</v>
      </c>
      <c r="C16600" t="s">
        <v>26194</v>
      </c>
      <c r="D16600">
        <v>0</v>
      </c>
      <c r="E16600" t="s">
        <v>12168</v>
      </c>
    </row>
    <row r="16601" spans="1:5" x14ac:dyDescent="0.25">
      <c r="A16601">
        <v>131270</v>
      </c>
      <c r="B16601" t="s">
        <v>26195</v>
      </c>
      <c r="C16601" t="s">
        <v>26196</v>
      </c>
      <c r="D16601">
        <v>0</v>
      </c>
      <c r="E16601" t="s">
        <v>12168</v>
      </c>
    </row>
    <row r="16602" spans="1:5" x14ac:dyDescent="0.25">
      <c r="A16602">
        <v>131271</v>
      </c>
      <c r="B16602" t="s">
        <v>26197</v>
      </c>
      <c r="C16602" t="s">
        <v>26198</v>
      </c>
      <c r="D16602">
        <v>0</v>
      </c>
      <c r="E16602" t="s">
        <v>12168</v>
      </c>
    </row>
    <row r="16603" spans="1:5" x14ac:dyDescent="0.25">
      <c r="A16603">
        <v>131272</v>
      </c>
      <c r="B16603" t="s">
        <v>26199</v>
      </c>
      <c r="C16603" t="s">
        <v>26200</v>
      </c>
      <c r="D16603">
        <v>0</v>
      </c>
      <c r="E16603" t="s">
        <v>12168</v>
      </c>
    </row>
    <row r="16604" spans="1:5" x14ac:dyDescent="0.25">
      <c r="A16604">
        <v>131273</v>
      </c>
      <c r="B16604" t="s">
        <v>26199</v>
      </c>
      <c r="C16604" t="s">
        <v>26201</v>
      </c>
      <c r="D16604">
        <v>0</v>
      </c>
      <c r="E16604" t="s">
        <v>12168</v>
      </c>
    </row>
    <row r="16605" spans="1:5" x14ac:dyDescent="0.25">
      <c r="A16605">
        <v>131274</v>
      </c>
      <c r="B16605" t="s">
        <v>26199</v>
      </c>
      <c r="C16605" t="s">
        <v>26202</v>
      </c>
      <c r="D16605">
        <v>0</v>
      </c>
      <c r="E16605" t="s">
        <v>12168</v>
      </c>
    </row>
    <row r="16606" spans="1:5" x14ac:dyDescent="0.25">
      <c r="A16606">
        <v>131275</v>
      </c>
      <c r="B16606" t="s">
        <v>26199</v>
      </c>
      <c r="C16606" t="s">
        <v>26203</v>
      </c>
      <c r="D16606">
        <v>0</v>
      </c>
      <c r="E16606" t="s">
        <v>12168</v>
      </c>
    </row>
    <row r="16607" spans="1:5" x14ac:dyDescent="0.25">
      <c r="A16607">
        <v>131276</v>
      </c>
      <c r="B16607" t="s">
        <v>26199</v>
      </c>
      <c r="C16607" t="s">
        <v>26204</v>
      </c>
      <c r="D16607">
        <v>0</v>
      </c>
      <c r="E16607" t="s">
        <v>12168</v>
      </c>
    </row>
    <row r="16608" spans="1:5" x14ac:dyDescent="0.25">
      <c r="A16608">
        <v>131277</v>
      </c>
      <c r="B16608" t="s">
        <v>26199</v>
      </c>
      <c r="C16608" t="s">
        <v>26205</v>
      </c>
      <c r="D16608">
        <v>0</v>
      </c>
      <c r="E16608" t="s">
        <v>12168</v>
      </c>
    </row>
    <row r="16609" spans="1:5" x14ac:dyDescent="0.25">
      <c r="A16609">
        <v>131278</v>
      </c>
      <c r="B16609" t="s">
        <v>26199</v>
      </c>
      <c r="C16609" t="s">
        <v>26206</v>
      </c>
      <c r="D16609">
        <v>0</v>
      </c>
      <c r="E16609" t="s">
        <v>12168</v>
      </c>
    </row>
    <row r="16610" spans="1:5" x14ac:dyDescent="0.25">
      <c r="A16610">
        <v>131279</v>
      </c>
      <c r="B16610" t="s">
        <v>26199</v>
      </c>
      <c r="C16610" t="s">
        <v>26207</v>
      </c>
      <c r="D16610">
        <v>0</v>
      </c>
      <c r="E16610" t="s">
        <v>12168</v>
      </c>
    </row>
    <row r="16611" spans="1:5" x14ac:dyDescent="0.25">
      <c r="A16611">
        <v>131280</v>
      </c>
      <c r="B16611" t="s">
        <v>26199</v>
      </c>
      <c r="C16611" t="s">
        <v>26208</v>
      </c>
      <c r="D16611">
        <v>0</v>
      </c>
      <c r="E16611" t="s">
        <v>12168</v>
      </c>
    </row>
    <row r="16612" spans="1:5" x14ac:dyDescent="0.25">
      <c r="A16612">
        <v>131281</v>
      </c>
      <c r="B16612" t="s">
        <v>26199</v>
      </c>
      <c r="C16612" t="s">
        <v>26209</v>
      </c>
      <c r="D16612">
        <v>0</v>
      </c>
      <c r="E16612" t="s">
        <v>12168</v>
      </c>
    </row>
    <row r="16613" spans="1:5" x14ac:dyDescent="0.25">
      <c r="A16613">
        <v>131282</v>
      </c>
      <c r="B16613" t="s">
        <v>26199</v>
      </c>
      <c r="C16613" t="s">
        <v>26210</v>
      </c>
      <c r="D16613">
        <v>0</v>
      </c>
      <c r="E16613" t="s">
        <v>12168</v>
      </c>
    </row>
    <row r="16614" spans="1:5" x14ac:dyDescent="0.25">
      <c r="A16614">
        <v>131283</v>
      </c>
      <c r="B16614" t="s">
        <v>26211</v>
      </c>
      <c r="C16614" t="s">
        <v>26212</v>
      </c>
      <c r="D16614">
        <v>0</v>
      </c>
      <c r="E16614" t="s">
        <v>12168</v>
      </c>
    </row>
    <row r="16615" spans="1:5" x14ac:dyDescent="0.25">
      <c r="A16615">
        <v>131284</v>
      </c>
      <c r="B16615" t="s">
        <v>26213</v>
      </c>
      <c r="C16615" t="s">
        <v>26214</v>
      </c>
      <c r="D16615">
        <v>0</v>
      </c>
      <c r="E16615" t="s">
        <v>12168</v>
      </c>
    </row>
    <row r="16616" spans="1:5" x14ac:dyDescent="0.25">
      <c r="A16616">
        <v>131285</v>
      </c>
      <c r="B16616" t="s">
        <v>26215</v>
      </c>
      <c r="C16616" t="s">
        <v>26216</v>
      </c>
      <c r="D16616">
        <v>0</v>
      </c>
      <c r="E16616" t="s">
        <v>12168</v>
      </c>
    </row>
    <row r="16617" spans="1:5" x14ac:dyDescent="0.25">
      <c r="A16617">
        <v>131286</v>
      </c>
      <c r="B16617" t="s">
        <v>26215</v>
      </c>
      <c r="C16617" t="s">
        <v>26217</v>
      </c>
      <c r="D16617">
        <v>0</v>
      </c>
      <c r="E16617" t="s">
        <v>12168</v>
      </c>
    </row>
    <row r="16618" spans="1:5" x14ac:dyDescent="0.25">
      <c r="A16618">
        <v>131287</v>
      </c>
      <c r="B16618" t="s">
        <v>26218</v>
      </c>
      <c r="C16618" t="s">
        <v>26219</v>
      </c>
      <c r="D16618">
        <v>0</v>
      </c>
      <c r="E16618" t="s">
        <v>12168</v>
      </c>
    </row>
    <row r="16619" spans="1:5" x14ac:dyDescent="0.25">
      <c r="A16619">
        <v>131288</v>
      </c>
      <c r="B16619" t="s">
        <v>26220</v>
      </c>
      <c r="C16619" t="s">
        <v>26221</v>
      </c>
      <c r="D16619">
        <v>0</v>
      </c>
      <c r="E16619" t="s">
        <v>12168</v>
      </c>
    </row>
    <row r="16620" spans="1:5" x14ac:dyDescent="0.25">
      <c r="A16620">
        <v>131289</v>
      </c>
      <c r="B16620" t="s">
        <v>26222</v>
      </c>
      <c r="C16620" t="s">
        <v>26223</v>
      </c>
      <c r="D16620">
        <v>0</v>
      </c>
      <c r="E16620" t="s">
        <v>12168</v>
      </c>
    </row>
    <row r="16621" spans="1:5" x14ac:dyDescent="0.25">
      <c r="A16621">
        <v>131290</v>
      </c>
      <c r="B16621" t="s">
        <v>26224</v>
      </c>
      <c r="C16621" t="s">
        <v>26225</v>
      </c>
      <c r="D16621">
        <v>0</v>
      </c>
      <c r="E16621" t="s">
        <v>12168</v>
      </c>
    </row>
    <row r="16622" spans="1:5" x14ac:dyDescent="0.25">
      <c r="A16622">
        <v>131291</v>
      </c>
      <c r="B16622" t="s">
        <v>26226</v>
      </c>
      <c r="C16622" t="s">
        <v>26227</v>
      </c>
      <c r="D16622">
        <v>0</v>
      </c>
      <c r="E16622" t="s">
        <v>12168</v>
      </c>
    </row>
    <row r="16623" spans="1:5" x14ac:dyDescent="0.25">
      <c r="A16623">
        <v>131292</v>
      </c>
      <c r="B16623" t="s">
        <v>26228</v>
      </c>
      <c r="C16623" t="s">
        <v>26229</v>
      </c>
      <c r="D16623">
        <v>0</v>
      </c>
      <c r="E16623" t="s">
        <v>12168</v>
      </c>
    </row>
    <row r="16624" spans="1:5" x14ac:dyDescent="0.25">
      <c r="A16624">
        <v>131293</v>
      </c>
      <c r="B16624" t="s">
        <v>26230</v>
      </c>
      <c r="C16624" t="s">
        <v>26231</v>
      </c>
      <c r="D16624">
        <v>0</v>
      </c>
      <c r="E16624" t="s">
        <v>12168</v>
      </c>
    </row>
    <row r="16625" spans="1:5" x14ac:dyDescent="0.25">
      <c r="A16625">
        <v>131294</v>
      </c>
      <c r="B16625" t="s">
        <v>26232</v>
      </c>
      <c r="C16625" t="s">
        <v>26233</v>
      </c>
      <c r="D16625">
        <v>0</v>
      </c>
      <c r="E16625" t="s">
        <v>12168</v>
      </c>
    </row>
    <row r="16626" spans="1:5" x14ac:dyDescent="0.25">
      <c r="A16626">
        <v>131295</v>
      </c>
      <c r="B16626" t="s">
        <v>26234</v>
      </c>
      <c r="C16626" t="s">
        <v>26235</v>
      </c>
      <c r="D16626">
        <v>0</v>
      </c>
      <c r="E16626" t="s">
        <v>12168</v>
      </c>
    </row>
    <row r="16627" spans="1:5" x14ac:dyDescent="0.25">
      <c r="A16627">
        <v>131296</v>
      </c>
      <c r="B16627" t="s">
        <v>26234</v>
      </c>
      <c r="C16627" t="s">
        <v>26236</v>
      </c>
      <c r="D16627">
        <v>0</v>
      </c>
      <c r="E16627" t="s">
        <v>12168</v>
      </c>
    </row>
    <row r="16628" spans="1:5" x14ac:dyDescent="0.25">
      <c r="A16628">
        <v>131297</v>
      </c>
      <c r="B16628" t="s">
        <v>26234</v>
      </c>
      <c r="C16628" t="s">
        <v>26237</v>
      </c>
      <c r="D16628">
        <v>0</v>
      </c>
      <c r="E16628" t="s">
        <v>12168</v>
      </c>
    </row>
    <row r="16629" spans="1:5" x14ac:dyDescent="0.25">
      <c r="A16629">
        <v>131298</v>
      </c>
      <c r="B16629" t="s">
        <v>26234</v>
      </c>
      <c r="C16629" t="s">
        <v>26238</v>
      </c>
      <c r="D16629">
        <v>0</v>
      </c>
      <c r="E16629" t="s">
        <v>12168</v>
      </c>
    </row>
    <row r="16630" spans="1:5" x14ac:dyDescent="0.25">
      <c r="A16630">
        <v>131299</v>
      </c>
      <c r="B16630" t="s">
        <v>26234</v>
      </c>
      <c r="C16630" t="s">
        <v>26239</v>
      </c>
      <c r="D16630">
        <v>0</v>
      </c>
      <c r="E16630" t="s">
        <v>12168</v>
      </c>
    </row>
    <row r="16631" spans="1:5" x14ac:dyDescent="0.25">
      <c r="A16631">
        <v>131300</v>
      </c>
      <c r="B16631" t="s">
        <v>26234</v>
      </c>
      <c r="C16631" t="s">
        <v>26240</v>
      </c>
      <c r="D16631">
        <v>0</v>
      </c>
      <c r="E16631" t="s">
        <v>12168</v>
      </c>
    </row>
    <row r="16632" spans="1:5" x14ac:dyDescent="0.25">
      <c r="A16632">
        <v>131301</v>
      </c>
      <c r="B16632" t="s">
        <v>26241</v>
      </c>
      <c r="C16632" t="s">
        <v>26242</v>
      </c>
      <c r="D16632">
        <v>0</v>
      </c>
      <c r="E16632" t="s">
        <v>12168</v>
      </c>
    </row>
    <row r="16633" spans="1:5" x14ac:dyDescent="0.25">
      <c r="A16633">
        <v>131302</v>
      </c>
      <c r="B16633" t="s">
        <v>26241</v>
      </c>
      <c r="C16633" t="s">
        <v>26243</v>
      </c>
      <c r="D16633">
        <v>0</v>
      </c>
      <c r="E16633" t="s">
        <v>12168</v>
      </c>
    </row>
    <row r="16634" spans="1:5" x14ac:dyDescent="0.25">
      <c r="A16634">
        <v>131303</v>
      </c>
      <c r="B16634" t="s">
        <v>26244</v>
      </c>
      <c r="C16634" t="s">
        <v>26245</v>
      </c>
      <c r="D16634">
        <v>0</v>
      </c>
      <c r="E16634" t="s">
        <v>12168</v>
      </c>
    </row>
    <row r="16635" spans="1:5" x14ac:dyDescent="0.25">
      <c r="A16635">
        <v>131304</v>
      </c>
      <c r="B16635" t="s">
        <v>26246</v>
      </c>
      <c r="C16635" t="s">
        <v>26247</v>
      </c>
      <c r="D16635">
        <v>0</v>
      </c>
      <c r="E16635" t="s">
        <v>12168</v>
      </c>
    </row>
    <row r="16636" spans="1:5" x14ac:dyDescent="0.25">
      <c r="A16636">
        <v>131305</v>
      </c>
      <c r="B16636" t="s">
        <v>26248</v>
      </c>
      <c r="C16636" t="s">
        <v>26249</v>
      </c>
      <c r="D16636">
        <v>0</v>
      </c>
      <c r="E16636" t="s">
        <v>12168</v>
      </c>
    </row>
    <row r="16637" spans="1:5" x14ac:dyDescent="0.25">
      <c r="A16637">
        <v>131306</v>
      </c>
      <c r="B16637" t="s">
        <v>26248</v>
      </c>
      <c r="C16637" t="s">
        <v>26250</v>
      </c>
      <c r="D16637">
        <v>0</v>
      </c>
      <c r="E16637" t="s">
        <v>12168</v>
      </c>
    </row>
    <row r="16638" spans="1:5" x14ac:dyDescent="0.25">
      <c r="A16638">
        <v>131307</v>
      </c>
      <c r="B16638" t="s">
        <v>26248</v>
      </c>
      <c r="C16638" t="s">
        <v>26251</v>
      </c>
      <c r="D16638">
        <v>0</v>
      </c>
      <c r="E16638" t="s">
        <v>12168</v>
      </c>
    </row>
    <row r="16639" spans="1:5" x14ac:dyDescent="0.25">
      <c r="A16639">
        <v>131308</v>
      </c>
      <c r="B16639" t="s">
        <v>26252</v>
      </c>
      <c r="C16639" t="s">
        <v>26253</v>
      </c>
      <c r="D16639">
        <v>0</v>
      </c>
      <c r="E16639" t="s">
        <v>12168</v>
      </c>
    </row>
    <row r="16640" spans="1:5" x14ac:dyDescent="0.25">
      <c r="A16640">
        <v>131309</v>
      </c>
      <c r="B16640" t="s">
        <v>26252</v>
      </c>
      <c r="C16640" t="s">
        <v>26254</v>
      </c>
      <c r="D16640">
        <v>0</v>
      </c>
      <c r="E16640" t="s">
        <v>12168</v>
      </c>
    </row>
    <row r="16641" spans="1:5" x14ac:dyDescent="0.25">
      <c r="A16641">
        <v>131310</v>
      </c>
      <c r="B16641" t="s">
        <v>26255</v>
      </c>
      <c r="C16641" t="s">
        <v>26256</v>
      </c>
      <c r="D16641">
        <v>0</v>
      </c>
      <c r="E16641" t="s">
        <v>12168</v>
      </c>
    </row>
    <row r="16642" spans="1:5" x14ac:dyDescent="0.25">
      <c r="A16642">
        <v>131311</v>
      </c>
      <c r="B16642" t="s">
        <v>26257</v>
      </c>
      <c r="C16642" t="s">
        <v>26258</v>
      </c>
      <c r="D16642">
        <v>0</v>
      </c>
      <c r="E16642" t="s">
        <v>12168</v>
      </c>
    </row>
    <row r="16643" spans="1:5" x14ac:dyDescent="0.25">
      <c r="A16643">
        <v>131312</v>
      </c>
      <c r="B16643" t="s">
        <v>26259</v>
      </c>
      <c r="C16643" t="s">
        <v>26260</v>
      </c>
      <c r="D16643">
        <v>0</v>
      </c>
      <c r="E16643" t="s">
        <v>12168</v>
      </c>
    </row>
    <row r="16644" spans="1:5" x14ac:dyDescent="0.25">
      <c r="A16644">
        <v>131313</v>
      </c>
      <c r="B16644" t="s">
        <v>26261</v>
      </c>
      <c r="C16644" t="s">
        <v>26262</v>
      </c>
      <c r="D16644">
        <v>0</v>
      </c>
      <c r="E16644" t="s">
        <v>12168</v>
      </c>
    </row>
    <row r="16645" spans="1:5" x14ac:dyDescent="0.25">
      <c r="A16645">
        <v>131314</v>
      </c>
      <c r="B16645" t="s">
        <v>26263</v>
      </c>
      <c r="C16645" t="s">
        <v>26264</v>
      </c>
      <c r="D16645">
        <v>0</v>
      </c>
      <c r="E16645" t="s">
        <v>12168</v>
      </c>
    </row>
    <row r="16646" spans="1:5" x14ac:dyDescent="0.25">
      <c r="A16646">
        <v>131315</v>
      </c>
      <c r="B16646" t="s">
        <v>26265</v>
      </c>
      <c r="C16646" t="s">
        <v>26266</v>
      </c>
      <c r="D16646">
        <v>0</v>
      </c>
      <c r="E16646" t="s">
        <v>12168</v>
      </c>
    </row>
    <row r="16647" spans="1:5" x14ac:dyDescent="0.25">
      <c r="A16647">
        <v>131316</v>
      </c>
      <c r="B16647" t="s">
        <v>26267</v>
      </c>
      <c r="C16647" t="s">
        <v>26268</v>
      </c>
      <c r="D16647">
        <v>0</v>
      </c>
      <c r="E16647" t="s">
        <v>12168</v>
      </c>
    </row>
    <row r="16648" spans="1:5" x14ac:dyDescent="0.25">
      <c r="A16648">
        <v>131317</v>
      </c>
      <c r="B16648" t="s">
        <v>26269</v>
      </c>
      <c r="C16648" t="s">
        <v>26270</v>
      </c>
      <c r="D16648">
        <v>0</v>
      </c>
      <c r="E16648" t="s">
        <v>12168</v>
      </c>
    </row>
    <row r="16649" spans="1:5" x14ac:dyDescent="0.25">
      <c r="A16649">
        <v>131318</v>
      </c>
      <c r="B16649" t="s">
        <v>26271</v>
      </c>
      <c r="C16649" t="s">
        <v>26272</v>
      </c>
      <c r="D16649">
        <v>0</v>
      </c>
      <c r="E16649" t="s">
        <v>12168</v>
      </c>
    </row>
    <row r="16650" spans="1:5" x14ac:dyDescent="0.25">
      <c r="A16650">
        <v>131319</v>
      </c>
      <c r="B16650" t="s">
        <v>26273</v>
      </c>
      <c r="C16650" t="s">
        <v>26274</v>
      </c>
      <c r="D16650">
        <v>0</v>
      </c>
      <c r="E16650" t="s">
        <v>12168</v>
      </c>
    </row>
    <row r="16651" spans="1:5" x14ac:dyDescent="0.25">
      <c r="A16651">
        <v>131320</v>
      </c>
      <c r="B16651" t="s">
        <v>26275</v>
      </c>
      <c r="C16651" t="s">
        <v>26276</v>
      </c>
      <c r="D16651">
        <v>0</v>
      </c>
      <c r="E16651" t="s">
        <v>12168</v>
      </c>
    </row>
    <row r="16652" spans="1:5" x14ac:dyDescent="0.25">
      <c r="A16652">
        <v>131321</v>
      </c>
      <c r="B16652" t="s">
        <v>26277</v>
      </c>
      <c r="C16652" t="s">
        <v>26278</v>
      </c>
      <c r="D16652">
        <v>0</v>
      </c>
      <c r="E16652" t="s">
        <v>12168</v>
      </c>
    </row>
    <row r="16653" spans="1:5" x14ac:dyDescent="0.25">
      <c r="A16653">
        <v>131322</v>
      </c>
      <c r="B16653" t="s">
        <v>26279</v>
      </c>
      <c r="C16653" t="s">
        <v>26280</v>
      </c>
      <c r="D16653">
        <v>0</v>
      </c>
      <c r="E16653" t="s">
        <v>12168</v>
      </c>
    </row>
    <row r="16654" spans="1:5" x14ac:dyDescent="0.25">
      <c r="A16654">
        <v>131323</v>
      </c>
      <c r="B16654" t="s">
        <v>26281</v>
      </c>
      <c r="C16654" t="s">
        <v>26282</v>
      </c>
      <c r="D16654">
        <v>0</v>
      </c>
      <c r="E16654" t="s">
        <v>12168</v>
      </c>
    </row>
    <row r="16655" spans="1:5" x14ac:dyDescent="0.25">
      <c r="A16655">
        <v>131324</v>
      </c>
      <c r="B16655" t="s">
        <v>26283</v>
      </c>
      <c r="C16655" t="s">
        <v>26284</v>
      </c>
      <c r="D16655">
        <v>0</v>
      </c>
      <c r="E16655" t="s">
        <v>12168</v>
      </c>
    </row>
    <row r="16656" spans="1:5" x14ac:dyDescent="0.25">
      <c r="A16656">
        <v>131325</v>
      </c>
      <c r="B16656" t="s">
        <v>26285</v>
      </c>
      <c r="C16656" t="s">
        <v>26286</v>
      </c>
      <c r="D16656">
        <v>0</v>
      </c>
      <c r="E16656" t="s">
        <v>12168</v>
      </c>
    </row>
    <row r="16657" spans="1:5" x14ac:dyDescent="0.25">
      <c r="A16657">
        <v>131326</v>
      </c>
      <c r="B16657" t="s">
        <v>26287</v>
      </c>
      <c r="C16657" t="s">
        <v>26288</v>
      </c>
      <c r="D16657">
        <v>0</v>
      </c>
      <c r="E16657" t="s">
        <v>12168</v>
      </c>
    </row>
    <row r="16658" spans="1:5" x14ac:dyDescent="0.25">
      <c r="A16658">
        <v>131327</v>
      </c>
      <c r="B16658" t="s">
        <v>26289</v>
      </c>
      <c r="C16658" t="s">
        <v>26290</v>
      </c>
      <c r="D16658">
        <v>0</v>
      </c>
      <c r="E16658" t="s">
        <v>12168</v>
      </c>
    </row>
    <row r="16659" spans="1:5" x14ac:dyDescent="0.25">
      <c r="A16659">
        <v>131328</v>
      </c>
      <c r="B16659" t="s">
        <v>26291</v>
      </c>
      <c r="C16659" t="s">
        <v>26292</v>
      </c>
      <c r="D16659">
        <v>0</v>
      </c>
      <c r="E16659" t="s">
        <v>12168</v>
      </c>
    </row>
    <row r="16660" spans="1:5" x14ac:dyDescent="0.25">
      <c r="A16660">
        <v>131329</v>
      </c>
      <c r="B16660" t="s">
        <v>26293</v>
      </c>
      <c r="C16660" t="s">
        <v>26294</v>
      </c>
      <c r="D16660">
        <v>0</v>
      </c>
      <c r="E16660" t="s">
        <v>12168</v>
      </c>
    </row>
    <row r="16661" spans="1:5" x14ac:dyDescent="0.25">
      <c r="A16661">
        <v>131330</v>
      </c>
      <c r="B16661" t="s">
        <v>26295</v>
      </c>
      <c r="C16661" t="s">
        <v>26296</v>
      </c>
      <c r="D16661">
        <v>0</v>
      </c>
      <c r="E16661" t="s">
        <v>12168</v>
      </c>
    </row>
    <row r="16662" spans="1:5" x14ac:dyDescent="0.25">
      <c r="A16662">
        <v>131331</v>
      </c>
      <c r="B16662" t="s">
        <v>26297</v>
      </c>
      <c r="C16662" t="s">
        <v>26298</v>
      </c>
      <c r="D16662">
        <v>0</v>
      </c>
      <c r="E16662" t="s">
        <v>12168</v>
      </c>
    </row>
    <row r="16663" spans="1:5" x14ac:dyDescent="0.25">
      <c r="A16663">
        <v>131332</v>
      </c>
      <c r="B16663" t="s">
        <v>26299</v>
      </c>
      <c r="C16663" t="s">
        <v>26300</v>
      </c>
      <c r="D16663">
        <v>0</v>
      </c>
      <c r="E16663" t="s">
        <v>12168</v>
      </c>
    </row>
    <row r="16664" spans="1:5" x14ac:dyDescent="0.25">
      <c r="A16664">
        <v>131333</v>
      </c>
      <c r="B16664" t="s">
        <v>26299</v>
      </c>
      <c r="C16664" t="s">
        <v>26301</v>
      </c>
      <c r="D16664">
        <v>0</v>
      </c>
      <c r="E16664" t="s">
        <v>12168</v>
      </c>
    </row>
    <row r="16665" spans="1:5" x14ac:dyDescent="0.25">
      <c r="A16665">
        <v>131334</v>
      </c>
      <c r="B16665" t="s">
        <v>26302</v>
      </c>
      <c r="C16665" t="s">
        <v>26303</v>
      </c>
      <c r="D16665">
        <v>0</v>
      </c>
      <c r="E16665" t="s">
        <v>12168</v>
      </c>
    </row>
    <row r="16666" spans="1:5" x14ac:dyDescent="0.25">
      <c r="A16666">
        <v>131335</v>
      </c>
      <c r="B16666" t="s">
        <v>26304</v>
      </c>
      <c r="C16666" t="s">
        <v>26305</v>
      </c>
      <c r="D16666">
        <v>0</v>
      </c>
      <c r="E16666" t="s">
        <v>12168</v>
      </c>
    </row>
    <row r="16667" spans="1:5" x14ac:dyDescent="0.25">
      <c r="A16667">
        <v>131336</v>
      </c>
      <c r="B16667" t="s">
        <v>26306</v>
      </c>
      <c r="C16667" t="s">
        <v>26307</v>
      </c>
      <c r="D16667">
        <v>0</v>
      </c>
      <c r="E16667" t="s">
        <v>12168</v>
      </c>
    </row>
    <row r="16668" spans="1:5" x14ac:dyDescent="0.25">
      <c r="A16668">
        <v>131337</v>
      </c>
      <c r="B16668" t="s">
        <v>26306</v>
      </c>
      <c r="C16668" t="s">
        <v>26308</v>
      </c>
      <c r="D16668">
        <v>0</v>
      </c>
      <c r="E16668" t="s">
        <v>12168</v>
      </c>
    </row>
    <row r="16669" spans="1:5" x14ac:dyDescent="0.25">
      <c r="A16669">
        <v>131338</v>
      </c>
      <c r="B16669" t="s">
        <v>26309</v>
      </c>
      <c r="C16669" t="s">
        <v>26310</v>
      </c>
      <c r="D16669">
        <v>0</v>
      </c>
      <c r="E16669" t="s">
        <v>12168</v>
      </c>
    </row>
    <row r="16670" spans="1:5" x14ac:dyDescent="0.25">
      <c r="A16670">
        <v>131339</v>
      </c>
      <c r="B16670" t="s">
        <v>26311</v>
      </c>
      <c r="C16670" t="s">
        <v>26312</v>
      </c>
      <c r="D16670">
        <v>0</v>
      </c>
      <c r="E16670" t="s">
        <v>12168</v>
      </c>
    </row>
    <row r="16671" spans="1:5" x14ac:dyDescent="0.25">
      <c r="A16671">
        <v>131340</v>
      </c>
      <c r="B16671" t="s">
        <v>26313</v>
      </c>
      <c r="C16671" t="s">
        <v>26314</v>
      </c>
      <c r="D16671">
        <v>0</v>
      </c>
      <c r="E16671" t="s">
        <v>12168</v>
      </c>
    </row>
    <row r="16672" spans="1:5" x14ac:dyDescent="0.25">
      <c r="A16672">
        <v>131341</v>
      </c>
      <c r="B16672" t="s">
        <v>26315</v>
      </c>
      <c r="C16672" t="s">
        <v>26316</v>
      </c>
      <c r="D16672">
        <v>0</v>
      </c>
      <c r="E16672" t="s">
        <v>12168</v>
      </c>
    </row>
    <row r="16673" spans="1:5" x14ac:dyDescent="0.25">
      <c r="A16673">
        <v>131342</v>
      </c>
      <c r="B16673" t="s">
        <v>26317</v>
      </c>
      <c r="C16673" t="s">
        <v>26318</v>
      </c>
      <c r="D16673">
        <v>0</v>
      </c>
      <c r="E16673" t="s">
        <v>12168</v>
      </c>
    </row>
    <row r="16674" spans="1:5" x14ac:dyDescent="0.25">
      <c r="A16674">
        <v>131343</v>
      </c>
      <c r="B16674" t="s">
        <v>26319</v>
      </c>
      <c r="C16674" t="s">
        <v>26320</v>
      </c>
      <c r="D16674">
        <v>0</v>
      </c>
      <c r="E16674" t="s">
        <v>12168</v>
      </c>
    </row>
    <row r="16675" spans="1:5" x14ac:dyDescent="0.25">
      <c r="A16675">
        <v>131344</v>
      </c>
      <c r="B16675" t="s">
        <v>26321</v>
      </c>
      <c r="C16675" t="s">
        <v>26322</v>
      </c>
      <c r="D16675">
        <v>0</v>
      </c>
      <c r="E16675" t="s">
        <v>12168</v>
      </c>
    </row>
    <row r="16676" spans="1:5" x14ac:dyDescent="0.25">
      <c r="A16676">
        <v>131345</v>
      </c>
      <c r="B16676" t="s">
        <v>26323</v>
      </c>
      <c r="C16676" t="s">
        <v>26324</v>
      </c>
      <c r="D16676">
        <v>0</v>
      </c>
      <c r="E16676" t="s">
        <v>12168</v>
      </c>
    </row>
    <row r="16677" spans="1:5" x14ac:dyDescent="0.25">
      <c r="A16677">
        <v>131346</v>
      </c>
      <c r="B16677" t="s">
        <v>26325</v>
      </c>
      <c r="C16677" t="s">
        <v>26326</v>
      </c>
      <c r="D16677">
        <v>0</v>
      </c>
      <c r="E16677" t="s">
        <v>12168</v>
      </c>
    </row>
    <row r="16678" spans="1:5" x14ac:dyDescent="0.25">
      <c r="A16678">
        <v>131347</v>
      </c>
      <c r="B16678" t="s">
        <v>26327</v>
      </c>
      <c r="C16678" t="s">
        <v>26328</v>
      </c>
      <c r="D16678">
        <v>0</v>
      </c>
      <c r="E16678" t="s">
        <v>12168</v>
      </c>
    </row>
    <row r="16679" spans="1:5" x14ac:dyDescent="0.25">
      <c r="A16679">
        <v>131348</v>
      </c>
      <c r="B16679" t="s">
        <v>26329</v>
      </c>
      <c r="C16679" t="s">
        <v>26330</v>
      </c>
      <c r="D16679">
        <v>0</v>
      </c>
      <c r="E16679" t="s">
        <v>12168</v>
      </c>
    </row>
    <row r="16680" spans="1:5" x14ac:dyDescent="0.25">
      <c r="A16680">
        <v>131349</v>
      </c>
      <c r="B16680" t="s">
        <v>26331</v>
      </c>
      <c r="C16680" t="s">
        <v>26332</v>
      </c>
      <c r="D16680">
        <v>0</v>
      </c>
      <c r="E16680" t="s">
        <v>12168</v>
      </c>
    </row>
    <row r="16681" spans="1:5" x14ac:dyDescent="0.25">
      <c r="A16681">
        <v>131350</v>
      </c>
      <c r="B16681" t="s">
        <v>26333</v>
      </c>
      <c r="C16681" t="s">
        <v>26334</v>
      </c>
      <c r="D16681">
        <v>0</v>
      </c>
      <c r="E16681" t="s">
        <v>12168</v>
      </c>
    </row>
    <row r="16682" spans="1:5" x14ac:dyDescent="0.25">
      <c r="A16682">
        <v>131351</v>
      </c>
      <c r="B16682" t="s">
        <v>26333</v>
      </c>
      <c r="C16682" t="s">
        <v>26335</v>
      </c>
      <c r="D16682">
        <v>0</v>
      </c>
      <c r="E16682" t="s">
        <v>12168</v>
      </c>
    </row>
    <row r="16683" spans="1:5" x14ac:dyDescent="0.25">
      <c r="A16683">
        <v>131352</v>
      </c>
      <c r="B16683" t="s">
        <v>26336</v>
      </c>
      <c r="C16683" t="s">
        <v>26337</v>
      </c>
      <c r="D16683">
        <v>0</v>
      </c>
      <c r="E16683" t="s">
        <v>12168</v>
      </c>
    </row>
    <row r="16684" spans="1:5" x14ac:dyDescent="0.25">
      <c r="A16684">
        <v>131353</v>
      </c>
      <c r="B16684" t="s">
        <v>26338</v>
      </c>
      <c r="C16684" t="s">
        <v>26339</v>
      </c>
      <c r="D16684">
        <v>0</v>
      </c>
      <c r="E16684" t="s">
        <v>12168</v>
      </c>
    </row>
    <row r="16685" spans="1:5" x14ac:dyDescent="0.25">
      <c r="A16685">
        <v>131354</v>
      </c>
      <c r="B16685" t="s">
        <v>26340</v>
      </c>
      <c r="C16685" t="s">
        <v>26341</v>
      </c>
      <c r="D16685">
        <v>0</v>
      </c>
      <c r="E16685" t="s">
        <v>12168</v>
      </c>
    </row>
    <row r="16686" spans="1:5" x14ac:dyDescent="0.25">
      <c r="A16686">
        <v>131355</v>
      </c>
      <c r="B16686" t="s">
        <v>26340</v>
      </c>
      <c r="C16686" t="s">
        <v>26342</v>
      </c>
      <c r="D16686">
        <v>0</v>
      </c>
      <c r="E16686" t="s">
        <v>12168</v>
      </c>
    </row>
    <row r="16687" spans="1:5" x14ac:dyDescent="0.25">
      <c r="A16687">
        <v>131356</v>
      </c>
      <c r="B16687" t="s">
        <v>26343</v>
      </c>
      <c r="C16687" t="s">
        <v>26344</v>
      </c>
      <c r="D16687">
        <v>0</v>
      </c>
      <c r="E16687" t="s">
        <v>12168</v>
      </c>
    </row>
    <row r="16688" spans="1:5" x14ac:dyDescent="0.25">
      <c r="A16688">
        <v>131357</v>
      </c>
      <c r="B16688" t="s">
        <v>26345</v>
      </c>
      <c r="C16688" t="s">
        <v>26346</v>
      </c>
      <c r="D16688">
        <v>0</v>
      </c>
      <c r="E16688" t="s">
        <v>12168</v>
      </c>
    </row>
    <row r="16689" spans="1:5" x14ac:dyDescent="0.25">
      <c r="A16689">
        <v>131358</v>
      </c>
      <c r="B16689" t="s">
        <v>26347</v>
      </c>
      <c r="C16689" t="s">
        <v>26348</v>
      </c>
      <c r="D16689">
        <v>0</v>
      </c>
      <c r="E16689" t="s">
        <v>12168</v>
      </c>
    </row>
    <row r="16690" spans="1:5" x14ac:dyDescent="0.25">
      <c r="A16690">
        <v>131359</v>
      </c>
      <c r="B16690" t="s">
        <v>26347</v>
      </c>
      <c r="C16690" t="s">
        <v>26349</v>
      </c>
      <c r="D16690">
        <v>0</v>
      </c>
      <c r="E16690" t="s">
        <v>12168</v>
      </c>
    </row>
    <row r="16691" spans="1:5" x14ac:dyDescent="0.25">
      <c r="A16691">
        <v>131360</v>
      </c>
      <c r="B16691" t="s">
        <v>26350</v>
      </c>
      <c r="C16691" t="s">
        <v>26351</v>
      </c>
      <c r="D16691">
        <v>0</v>
      </c>
      <c r="E16691" t="s">
        <v>12168</v>
      </c>
    </row>
    <row r="16692" spans="1:5" x14ac:dyDescent="0.25">
      <c r="A16692">
        <v>131361</v>
      </c>
      <c r="B16692" t="s">
        <v>26352</v>
      </c>
      <c r="C16692" t="s">
        <v>26353</v>
      </c>
      <c r="D16692">
        <v>0</v>
      </c>
      <c r="E16692" t="s">
        <v>12168</v>
      </c>
    </row>
    <row r="16693" spans="1:5" x14ac:dyDescent="0.25">
      <c r="A16693">
        <v>131362</v>
      </c>
      <c r="B16693" t="s">
        <v>26354</v>
      </c>
      <c r="C16693" t="s">
        <v>26355</v>
      </c>
      <c r="D16693">
        <v>0</v>
      </c>
      <c r="E16693" t="s">
        <v>12168</v>
      </c>
    </row>
    <row r="16694" spans="1:5" x14ac:dyDescent="0.25">
      <c r="A16694">
        <v>131363</v>
      </c>
      <c r="B16694" t="s">
        <v>26356</v>
      </c>
      <c r="C16694" t="s">
        <v>26357</v>
      </c>
      <c r="D16694">
        <v>0</v>
      </c>
      <c r="E16694" t="s">
        <v>12168</v>
      </c>
    </row>
    <row r="16695" spans="1:5" x14ac:dyDescent="0.25">
      <c r="A16695">
        <v>131364</v>
      </c>
      <c r="B16695" t="s">
        <v>26358</v>
      </c>
      <c r="C16695" t="s">
        <v>26359</v>
      </c>
      <c r="D16695">
        <v>0</v>
      </c>
      <c r="E16695" t="s">
        <v>12168</v>
      </c>
    </row>
    <row r="16696" spans="1:5" x14ac:dyDescent="0.25">
      <c r="A16696">
        <v>131365</v>
      </c>
      <c r="B16696" t="s">
        <v>26358</v>
      </c>
      <c r="C16696" t="s">
        <v>26360</v>
      </c>
      <c r="D16696">
        <v>0</v>
      </c>
      <c r="E16696" t="s">
        <v>12168</v>
      </c>
    </row>
    <row r="16697" spans="1:5" x14ac:dyDescent="0.25">
      <c r="A16697">
        <v>131366</v>
      </c>
      <c r="B16697" t="s">
        <v>26361</v>
      </c>
      <c r="C16697" t="s">
        <v>26362</v>
      </c>
      <c r="D16697">
        <v>0</v>
      </c>
      <c r="E16697" t="s">
        <v>12168</v>
      </c>
    </row>
    <row r="16698" spans="1:5" x14ac:dyDescent="0.25">
      <c r="A16698">
        <v>131367</v>
      </c>
      <c r="B16698" t="s">
        <v>26363</v>
      </c>
      <c r="C16698" t="s">
        <v>26364</v>
      </c>
      <c r="D16698">
        <v>0</v>
      </c>
      <c r="E16698" t="s">
        <v>12168</v>
      </c>
    </row>
    <row r="16699" spans="1:5" x14ac:dyDescent="0.25">
      <c r="A16699">
        <v>131368</v>
      </c>
      <c r="B16699" t="s">
        <v>26363</v>
      </c>
      <c r="C16699" t="s">
        <v>26365</v>
      </c>
      <c r="D16699">
        <v>0</v>
      </c>
      <c r="E16699" t="s">
        <v>12168</v>
      </c>
    </row>
    <row r="16700" spans="1:5" x14ac:dyDescent="0.25">
      <c r="A16700">
        <v>131369</v>
      </c>
      <c r="B16700" t="s">
        <v>26366</v>
      </c>
      <c r="C16700" t="s">
        <v>26367</v>
      </c>
      <c r="D16700">
        <v>0</v>
      </c>
      <c r="E16700" t="s">
        <v>12168</v>
      </c>
    </row>
    <row r="16701" spans="1:5" x14ac:dyDescent="0.25">
      <c r="A16701">
        <v>131370</v>
      </c>
      <c r="B16701" t="s">
        <v>26366</v>
      </c>
      <c r="C16701" t="s">
        <v>26368</v>
      </c>
      <c r="D16701">
        <v>0</v>
      </c>
      <c r="E16701" t="s">
        <v>12168</v>
      </c>
    </row>
    <row r="16702" spans="1:5" x14ac:dyDescent="0.25">
      <c r="A16702">
        <v>131371</v>
      </c>
      <c r="B16702" t="s">
        <v>26369</v>
      </c>
      <c r="C16702" t="s">
        <v>26370</v>
      </c>
      <c r="D16702">
        <v>0</v>
      </c>
      <c r="E16702" t="s">
        <v>12168</v>
      </c>
    </row>
    <row r="16703" spans="1:5" x14ac:dyDescent="0.25">
      <c r="A16703">
        <v>131372</v>
      </c>
      <c r="B16703" t="s">
        <v>26371</v>
      </c>
      <c r="C16703" t="s">
        <v>26372</v>
      </c>
      <c r="D16703">
        <v>0</v>
      </c>
      <c r="E16703" t="s">
        <v>12168</v>
      </c>
    </row>
    <row r="16704" spans="1:5" x14ac:dyDescent="0.25">
      <c r="A16704">
        <v>131373</v>
      </c>
      <c r="B16704" t="s">
        <v>26373</v>
      </c>
      <c r="C16704" t="s">
        <v>26374</v>
      </c>
      <c r="D16704">
        <v>0</v>
      </c>
      <c r="E16704" t="s">
        <v>12168</v>
      </c>
    </row>
    <row r="16705" spans="1:5" x14ac:dyDescent="0.25">
      <c r="A16705">
        <v>131374</v>
      </c>
      <c r="B16705" t="s">
        <v>26375</v>
      </c>
      <c r="C16705" t="s">
        <v>26376</v>
      </c>
      <c r="D16705">
        <v>0</v>
      </c>
      <c r="E16705" t="s">
        <v>12168</v>
      </c>
    </row>
    <row r="16706" spans="1:5" x14ac:dyDescent="0.25">
      <c r="A16706">
        <v>131375</v>
      </c>
      <c r="B16706" t="s">
        <v>26377</v>
      </c>
      <c r="C16706" t="s">
        <v>26378</v>
      </c>
      <c r="D16706">
        <v>0</v>
      </c>
      <c r="E16706" t="s">
        <v>12168</v>
      </c>
    </row>
    <row r="16707" spans="1:5" x14ac:dyDescent="0.25">
      <c r="A16707">
        <v>131376</v>
      </c>
      <c r="B16707" t="s">
        <v>26377</v>
      </c>
      <c r="C16707" t="s">
        <v>26379</v>
      </c>
      <c r="D16707">
        <v>0</v>
      </c>
      <c r="E16707" t="s">
        <v>12168</v>
      </c>
    </row>
    <row r="16708" spans="1:5" x14ac:dyDescent="0.25">
      <c r="A16708">
        <v>131377</v>
      </c>
      <c r="B16708" t="s">
        <v>26380</v>
      </c>
      <c r="C16708" t="s">
        <v>26381</v>
      </c>
      <c r="D16708">
        <v>0</v>
      </c>
      <c r="E16708" t="s">
        <v>12168</v>
      </c>
    </row>
    <row r="16709" spans="1:5" x14ac:dyDescent="0.25">
      <c r="A16709">
        <v>131378</v>
      </c>
      <c r="B16709" t="s">
        <v>26382</v>
      </c>
      <c r="C16709" t="s">
        <v>26383</v>
      </c>
      <c r="D16709">
        <v>0</v>
      </c>
      <c r="E16709" t="s">
        <v>12168</v>
      </c>
    </row>
    <row r="16710" spans="1:5" x14ac:dyDescent="0.25">
      <c r="A16710">
        <v>131379</v>
      </c>
      <c r="B16710" t="s">
        <v>26384</v>
      </c>
      <c r="C16710" t="s">
        <v>26385</v>
      </c>
      <c r="D16710">
        <v>0</v>
      </c>
      <c r="E16710" t="s">
        <v>12168</v>
      </c>
    </row>
    <row r="16711" spans="1:5" x14ac:dyDescent="0.25">
      <c r="A16711">
        <v>131380</v>
      </c>
      <c r="B16711" t="s">
        <v>26386</v>
      </c>
      <c r="C16711" t="s">
        <v>26387</v>
      </c>
      <c r="D16711">
        <v>0</v>
      </c>
      <c r="E16711" t="s">
        <v>12168</v>
      </c>
    </row>
    <row r="16712" spans="1:5" x14ac:dyDescent="0.25">
      <c r="A16712">
        <v>131381</v>
      </c>
      <c r="B16712" t="s">
        <v>26386</v>
      </c>
      <c r="C16712" t="s">
        <v>26388</v>
      </c>
      <c r="D16712">
        <v>0</v>
      </c>
      <c r="E16712" t="s">
        <v>12168</v>
      </c>
    </row>
    <row r="16713" spans="1:5" x14ac:dyDescent="0.25">
      <c r="A16713">
        <v>131382</v>
      </c>
      <c r="B16713" t="s">
        <v>26386</v>
      </c>
      <c r="C16713" t="s">
        <v>26389</v>
      </c>
      <c r="D16713">
        <v>0</v>
      </c>
      <c r="E16713" t="s">
        <v>12168</v>
      </c>
    </row>
    <row r="16714" spans="1:5" x14ac:dyDescent="0.25">
      <c r="A16714">
        <v>131383</v>
      </c>
      <c r="B16714" t="s">
        <v>26386</v>
      </c>
      <c r="C16714" t="s">
        <v>26390</v>
      </c>
      <c r="D16714">
        <v>0</v>
      </c>
      <c r="E16714" t="s">
        <v>12168</v>
      </c>
    </row>
    <row r="16715" spans="1:5" x14ac:dyDescent="0.25">
      <c r="A16715">
        <v>131384</v>
      </c>
      <c r="B16715" t="s">
        <v>26386</v>
      </c>
      <c r="C16715" t="s">
        <v>26391</v>
      </c>
      <c r="D16715">
        <v>0</v>
      </c>
      <c r="E16715" t="s">
        <v>12168</v>
      </c>
    </row>
    <row r="16716" spans="1:5" x14ac:dyDescent="0.25">
      <c r="A16716">
        <v>131385</v>
      </c>
      <c r="B16716" t="s">
        <v>26392</v>
      </c>
      <c r="C16716" t="s">
        <v>26393</v>
      </c>
      <c r="D16716">
        <v>0</v>
      </c>
      <c r="E16716" t="s">
        <v>12168</v>
      </c>
    </row>
    <row r="16717" spans="1:5" x14ac:dyDescent="0.25">
      <c r="A16717">
        <v>131386</v>
      </c>
      <c r="B16717" t="s">
        <v>26394</v>
      </c>
      <c r="C16717" t="s">
        <v>24584</v>
      </c>
      <c r="D16717">
        <v>0</v>
      </c>
      <c r="E16717" t="s">
        <v>12168</v>
      </c>
    </row>
    <row r="16718" spans="1:5" x14ac:dyDescent="0.25">
      <c r="A16718">
        <v>131387</v>
      </c>
      <c r="B16718" t="s">
        <v>26395</v>
      </c>
      <c r="C16718" t="s">
        <v>26396</v>
      </c>
      <c r="D16718">
        <v>0</v>
      </c>
      <c r="E16718" t="s">
        <v>12168</v>
      </c>
    </row>
    <row r="16719" spans="1:5" x14ac:dyDescent="0.25">
      <c r="A16719">
        <v>131388</v>
      </c>
      <c r="B16719" t="s">
        <v>26395</v>
      </c>
      <c r="C16719" t="s">
        <v>26397</v>
      </c>
      <c r="D16719">
        <v>0</v>
      </c>
      <c r="E16719" t="s">
        <v>12168</v>
      </c>
    </row>
    <row r="16720" spans="1:5" x14ac:dyDescent="0.25">
      <c r="A16720">
        <v>131389</v>
      </c>
      <c r="B16720" t="s">
        <v>26398</v>
      </c>
      <c r="C16720" t="s">
        <v>26399</v>
      </c>
      <c r="D16720">
        <v>0</v>
      </c>
      <c r="E16720" t="s">
        <v>12168</v>
      </c>
    </row>
    <row r="16721" spans="1:5" x14ac:dyDescent="0.25">
      <c r="A16721">
        <v>131390</v>
      </c>
      <c r="B16721" t="s">
        <v>26400</v>
      </c>
      <c r="C16721" t="s">
        <v>26401</v>
      </c>
      <c r="D16721">
        <v>0</v>
      </c>
      <c r="E16721" t="s">
        <v>12168</v>
      </c>
    </row>
    <row r="16722" spans="1:5" x14ac:dyDescent="0.25">
      <c r="A16722">
        <v>131391</v>
      </c>
      <c r="B16722" t="s">
        <v>26402</v>
      </c>
      <c r="C16722" t="s">
        <v>26403</v>
      </c>
      <c r="D16722">
        <v>0</v>
      </c>
      <c r="E16722" t="s">
        <v>12168</v>
      </c>
    </row>
    <row r="16723" spans="1:5" x14ac:dyDescent="0.25">
      <c r="A16723">
        <v>131392</v>
      </c>
      <c r="B16723" t="s">
        <v>26404</v>
      </c>
      <c r="C16723" t="s">
        <v>26405</v>
      </c>
      <c r="D16723">
        <v>0</v>
      </c>
      <c r="E16723" t="s">
        <v>12168</v>
      </c>
    </row>
    <row r="16724" spans="1:5" x14ac:dyDescent="0.25">
      <c r="A16724">
        <v>131393</v>
      </c>
      <c r="B16724" t="s">
        <v>26406</v>
      </c>
      <c r="C16724" t="s">
        <v>26407</v>
      </c>
      <c r="D16724">
        <v>0</v>
      </c>
      <c r="E16724" t="s">
        <v>12168</v>
      </c>
    </row>
    <row r="16725" spans="1:5" x14ac:dyDescent="0.25">
      <c r="A16725">
        <v>131394</v>
      </c>
      <c r="B16725" t="s">
        <v>26408</v>
      </c>
      <c r="C16725" t="s">
        <v>26409</v>
      </c>
      <c r="D16725">
        <v>0</v>
      </c>
      <c r="E16725" t="s">
        <v>12168</v>
      </c>
    </row>
    <row r="16726" spans="1:5" x14ac:dyDescent="0.25">
      <c r="A16726">
        <v>131395</v>
      </c>
      <c r="B16726" t="s">
        <v>26410</v>
      </c>
      <c r="C16726" t="s">
        <v>26411</v>
      </c>
      <c r="D16726">
        <v>0</v>
      </c>
      <c r="E16726" t="s">
        <v>12168</v>
      </c>
    </row>
    <row r="16727" spans="1:5" x14ac:dyDescent="0.25">
      <c r="A16727">
        <v>131396</v>
      </c>
      <c r="B16727" t="s">
        <v>26412</v>
      </c>
      <c r="C16727" t="s">
        <v>26413</v>
      </c>
      <c r="D16727">
        <v>0</v>
      </c>
      <c r="E16727" t="s">
        <v>12168</v>
      </c>
    </row>
    <row r="16728" spans="1:5" x14ac:dyDescent="0.25">
      <c r="A16728">
        <v>131398</v>
      </c>
      <c r="B16728" t="s">
        <v>26414</v>
      </c>
      <c r="C16728" t="s">
        <v>26415</v>
      </c>
      <c r="D16728">
        <v>0</v>
      </c>
      <c r="E16728" t="s">
        <v>12168</v>
      </c>
    </row>
    <row r="16729" spans="1:5" x14ac:dyDescent="0.25">
      <c r="A16729">
        <v>131399</v>
      </c>
      <c r="B16729" t="s">
        <v>26416</v>
      </c>
      <c r="C16729" t="s">
        <v>26417</v>
      </c>
      <c r="D16729">
        <v>0</v>
      </c>
      <c r="E16729" t="s">
        <v>12168</v>
      </c>
    </row>
    <row r="16730" spans="1:5" x14ac:dyDescent="0.25">
      <c r="A16730">
        <v>131400</v>
      </c>
      <c r="B16730" t="s">
        <v>26416</v>
      </c>
      <c r="C16730" t="s">
        <v>26418</v>
      </c>
      <c r="D16730">
        <v>0</v>
      </c>
      <c r="E16730" t="s">
        <v>12168</v>
      </c>
    </row>
    <row r="16731" spans="1:5" x14ac:dyDescent="0.25">
      <c r="A16731">
        <v>131405</v>
      </c>
      <c r="B16731" t="s">
        <v>26419</v>
      </c>
      <c r="C16731" t="s">
        <v>26420</v>
      </c>
      <c r="D16731">
        <v>0</v>
      </c>
      <c r="E16731" t="s">
        <v>12168</v>
      </c>
    </row>
    <row r="16732" spans="1:5" x14ac:dyDescent="0.25">
      <c r="A16732">
        <v>131406</v>
      </c>
      <c r="B16732" t="s">
        <v>26421</v>
      </c>
      <c r="C16732" t="s">
        <v>26422</v>
      </c>
      <c r="D16732">
        <v>0</v>
      </c>
      <c r="E16732" t="s">
        <v>12168</v>
      </c>
    </row>
    <row r="16733" spans="1:5" x14ac:dyDescent="0.25">
      <c r="A16733">
        <v>131407</v>
      </c>
      <c r="B16733" t="s">
        <v>26421</v>
      </c>
      <c r="C16733" t="s">
        <v>26423</v>
      </c>
      <c r="D16733">
        <v>0</v>
      </c>
      <c r="E16733" t="s">
        <v>12168</v>
      </c>
    </row>
    <row r="16734" spans="1:5" x14ac:dyDescent="0.25">
      <c r="A16734">
        <v>131408</v>
      </c>
      <c r="B16734" t="s">
        <v>26424</v>
      </c>
      <c r="C16734" t="s">
        <v>26425</v>
      </c>
      <c r="D16734">
        <v>0</v>
      </c>
      <c r="E16734" t="s">
        <v>12168</v>
      </c>
    </row>
    <row r="16735" spans="1:5" x14ac:dyDescent="0.25">
      <c r="A16735">
        <v>131409</v>
      </c>
      <c r="B16735" t="s">
        <v>26426</v>
      </c>
      <c r="C16735" t="s">
        <v>26427</v>
      </c>
      <c r="D16735">
        <v>0</v>
      </c>
      <c r="E16735" t="s">
        <v>12168</v>
      </c>
    </row>
    <row r="16736" spans="1:5" x14ac:dyDescent="0.25">
      <c r="A16736">
        <v>131410</v>
      </c>
      <c r="B16736" t="s">
        <v>26428</v>
      </c>
      <c r="C16736" t="s">
        <v>26429</v>
      </c>
      <c r="D16736">
        <v>0</v>
      </c>
      <c r="E16736" t="s">
        <v>12168</v>
      </c>
    </row>
    <row r="16737" spans="1:5" x14ac:dyDescent="0.25">
      <c r="A16737">
        <v>131411</v>
      </c>
      <c r="B16737" t="s">
        <v>26428</v>
      </c>
      <c r="C16737" t="s">
        <v>26430</v>
      </c>
      <c r="D16737">
        <v>0</v>
      </c>
      <c r="E16737" t="s">
        <v>12168</v>
      </c>
    </row>
    <row r="16738" spans="1:5" x14ac:dyDescent="0.25">
      <c r="A16738">
        <v>131412</v>
      </c>
      <c r="B16738" t="s">
        <v>26428</v>
      </c>
      <c r="C16738" t="s">
        <v>26431</v>
      </c>
      <c r="D16738">
        <v>0</v>
      </c>
      <c r="E16738" t="s">
        <v>12168</v>
      </c>
    </row>
    <row r="16739" spans="1:5" x14ac:dyDescent="0.25">
      <c r="A16739">
        <v>131413</v>
      </c>
      <c r="B16739" t="s">
        <v>26432</v>
      </c>
      <c r="C16739" t="s">
        <v>26433</v>
      </c>
      <c r="D16739">
        <v>0</v>
      </c>
      <c r="E16739" t="s">
        <v>12168</v>
      </c>
    </row>
    <row r="16740" spans="1:5" x14ac:dyDescent="0.25">
      <c r="A16740">
        <v>131414</v>
      </c>
      <c r="B16740" t="s">
        <v>26434</v>
      </c>
      <c r="C16740" t="s">
        <v>26435</v>
      </c>
      <c r="D16740">
        <v>0</v>
      </c>
      <c r="E16740" t="s">
        <v>12168</v>
      </c>
    </row>
    <row r="16741" spans="1:5" x14ac:dyDescent="0.25">
      <c r="A16741">
        <v>131415</v>
      </c>
      <c r="B16741" t="s">
        <v>26434</v>
      </c>
      <c r="C16741" t="s">
        <v>26436</v>
      </c>
      <c r="D16741">
        <v>0</v>
      </c>
      <c r="E16741" t="s">
        <v>12168</v>
      </c>
    </row>
    <row r="16742" spans="1:5" x14ac:dyDescent="0.25">
      <c r="A16742">
        <v>131416</v>
      </c>
      <c r="B16742" t="s">
        <v>26437</v>
      </c>
      <c r="C16742" t="s">
        <v>26438</v>
      </c>
      <c r="D16742">
        <v>0</v>
      </c>
      <c r="E16742" t="s">
        <v>12168</v>
      </c>
    </row>
    <row r="16743" spans="1:5" x14ac:dyDescent="0.25">
      <c r="A16743">
        <v>131417</v>
      </c>
      <c r="B16743" t="s">
        <v>26439</v>
      </c>
      <c r="C16743" t="s">
        <v>26440</v>
      </c>
      <c r="D16743">
        <v>0</v>
      </c>
      <c r="E16743" t="s">
        <v>12168</v>
      </c>
    </row>
    <row r="16744" spans="1:5" x14ac:dyDescent="0.25">
      <c r="A16744">
        <v>131418</v>
      </c>
      <c r="B16744" t="s">
        <v>26441</v>
      </c>
      <c r="C16744" t="s">
        <v>26442</v>
      </c>
      <c r="D16744">
        <v>0</v>
      </c>
      <c r="E16744" t="s">
        <v>12168</v>
      </c>
    </row>
    <row r="16745" spans="1:5" x14ac:dyDescent="0.25">
      <c r="A16745">
        <v>131419</v>
      </c>
      <c r="B16745" t="s">
        <v>26443</v>
      </c>
      <c r="C16745" t="s">
        <v>26444</v>
      </c>
      <c r="D16745">
        <v>0</v>
      </c>
      <c r="E16745" t="s">
        <v>12168</v>
      </c>
    </row>
    <row r="16746" spans="1:5" x14ac:dyDescent="0.25">
      <c r="A16746">
        <v>131420</v>
      </c>
      <c r="B16746" t="s">
        <v>26445</v>
      </c>
      <c r="C16746" t="s">
        <v>26446</v>
      </c>
      <c r="D16746">
        <v>0</v>
      </c>
      <c r="E16746" t="s">
        <v>12168</v>
      </c>
    </row>
    <row r="16747" spans="1:5" x14ac:dyDescent="0.25">
      <c r="A16747">
        <v>131421</v>
      </c>
      <c r="B16747" t="s">
        <v>26445</v>
      </c>
      <c r="C16747" t="s">
        <v>26447</v>
      </c>
      <c r="D16747">
        <v>0</v>
      </c>
      <c r="E16747" t="s">
        <v>12168</v>
      </c>
    </row>
    <row r="16748" spans="1:5" x14ac:dyDescent="0.25">
      <c r="A16748">
        <v>131422</v>
      </c>
      <c r="B16748" t="s">
        <v>26445</v>
      </c>
      <c r="C16748" t="s">
        <v>26448</v>
      </c>
      <c r="D16748">
        <v>0</v>
      </c>
      <c r="E16748" t="s">
        <v>12168</v>
      </c>
    </row>
    <row r="16749" spans="1:5" x14ac:dyDescent="0.25">
      <c r="A16749">
        <v>131423</v>
      </c>
      <c r="B16749" t="s">
        <v>26449</v>
      </c>
      <c r="C16749" t="s">
        <v>26450</v>
      </c>
      <c r="D16749">
        <v>0</v>
      </c>
      <c r="E16749" t="s">
        <v>12168</v>
      </c>
    </row>
    <row r="16750" spans="1:5" x14ac:dyDescent="0.25">
      <c r="A16750">
        <v>131424</v>
      </c>
      <c r="B16750" t="s">
        <v>26451</v>
      </c>
      <c r="C16750" t="s">
        <v>26452</v>
      </c>
      <c r="D16750">
        <v>0</v>
      </c>
      <c r="E16750" t="s">
        <v>12168</v>
      </c>
    </row>
    <row r="16751" spans="1:5" x14ac:dyDescent="0.25">
      <c r="A16751">
        <v>131425</v>
      </c>
      <c r="B16751" t="s">
        <v>26453</v>
      </c>
      <c r="C16751" t="s">
        <v>26454</v>
      </c>
      <c r="D16751">
        <v>0</v>
      </c>
      <c r="E16751" t="s">
        <v>12168</v>
      </c>
    </row>
    <row r="16752" spans="1:5" x14ac:dyDescent="0.25">
      <c r="A16752">
        <v>131426</v>
      </c>
      <c r="B16752" t="s">
        <v>26453</v>
      </c>
      <c r="C16752" t="s">
        <v>26455</v>
      </c>
      <c r="D16752">
        <v>0</v>
      </c>
      <c r="E16752" t="s">
        <v>12168</v>
      </c>
    </row>
    <row r="16753" spans="1:5" x14ac:dyDescent="0.25">
      <c r="A16753">
        <v>131427</v>
      </c>
      <c r="B16753" t="s">
        <v>26453</v>
      </c>
      <c r="C16753" t="s">
        <v>26456</v>
      </c>
      <c r="D16753">
        <v>0</v>
      </c>
      <c r="E16753" t="s">
        <v>12168</v>
      </c>
    </row>
    <row r="16754" spans="1:5" x14ac:dyDescent="0.25">
      <c r="A16754">
        <v>131428</v>
      </c>
      <c r="B16754" t="s">
        <v>26453</v>
      </c>
      <c r="C16754" t="s">
        <v>26457</v>
      </c>
      <c r="D16754">
        <v>0</v>
      </c>
      <c r="E16754" t="s">
        <v>12168</v>
      </c>
    </row>
    <row r="16755" spans="1:5" x14ac:dyDescent="0.25">
      <c r="A16755">
        <v>131429</v>
      </c>
      <c r="B16755" t="s">
        <v>26453</v>
      </c>
      <c r="C16755" t="s">
        <v>26458</v>
      </c>
      <c r="D16755">
        <v>0</v>
      </c>
      <c r="E16755" t="s">
        <v>12168</v>
      </c>
    </row>
    <row r="16756" spans="1:5" x14ac:dyDescent="0.25">
      <c r="A16756">
        <v>131430</v>
      </c>
      <c r="B16756" t="s">
        <v>26453</v>
      </c>
      <c r="C16756" t="s">
        <v>26459</v>
      </c>
      <c r="D16756">
        <v>0</v>
      </c>
      <c r="E16756" t="s">
        <v>12168</v>
      </c>
    </row>
    <row r="16757" spans="1:5" x14ac:dyDescent="0.25">
      <c r="A16757">
        <v>131431</v>
      </c>
      <c r="B16757" t="s">
        <v>26460</v>
      </c>
      <c r="C16757" t="s">
        <v>26461</v>
      </c>
      <c r="D16757">
        <v>0</v>
      </c>
      <c r="E16757" t="s">
        <v>12168</v>
      </c>
    </row>
    <row r="16758" spans="1:5" x14ac:dyDescent="0.25">
      <c r="A16758">
        <v>131432</v>
      </c>
      <c r="B16758" t="s">
        <v>26462</v>
      </c>
      <c r="C16758" t="s">
        <v>26463</v>
      </c>
      <c r="D16758">
        <v>0</v>
      </c>
      <c r="E16758" t="s">
        <v>12168</v>
      </c>
    </row>
    <row r="16759" spans="1:5" x14ac:dyDescent="0.25">
      <c r="A16759">
        <v>131433</v>
      </c>
      <c r="B16759" t="s">
        <v>26464</v>
      </c>
      <c r="C16759" t="s">
        <v>26465</v>
      </c>
      <c r="D16759">
        <v>0</v>
      </c>
      <c r="E16759" t="s">
        <v>12168</v>
      </c>
    </row>
    <row r="16760" spans="1:5" x14ac:dyDescent="0.25">
      <c r="A16760">
        <v>131434</v>
      </c>
      <c r="B16760" t="s">
        <v>26466</v>
      </c>
      <c r="C16760" t="s">
        <v>26467</v>
      </c>
      <c r="D16760">
        <v>0</v>
      </c>
      <c r="E16760" t="s">
        <v>12168</v>
      </c>
    </row>
    <row r="16761" spans="1:5" x14ac:dyDescent="0.25">
      <c r="A16761">
        <v>131435</v>
      </c>
      <c r="B16761" t="s">
        <v>26468</v>
      </c>
      <c r="C16761" t="s">
        <v>26469</v>
      </c>
      <c r="D16761">
        <v>0</v>
      </c>
      <c r="E16761" t="s">
        <v>12168</v>
      </c>
    </row>
    <row r="16762" spans="1:5" x14ac:dyDescent="0.25">
      <c r="A16762">
        <v>131436</v>
      </c>
      <c r="B16762" t="s">
        <v>26470</v>
      </c>
      <c r="C16762" t="s">
        <v>26471</v>
      </c>
      <c r="D16762">
        <v>0</v>
      </c>
      <c r="E16762" t="s">
        <v>12168</v>
      </c>
    </row>
    <row r="16763" spans="1:5" x14ac:dyDescent="0.25">
      <c r="A16763">
        <v>131437</v>
      </c>
      <c r="B16763" t="s">
        <v>26470</v>
      </c>
      <c r="C16763" t="s">
        <v>26472</v>
      </c>
      <c r="D16763">
        <v>0</v>
      </c>
      <c r="E16763" t="s">
        <v>12168</v>
      </c>
    </row>
    <row r="16764" spans="1:5" x14ac:dyDescent="0.25">
      <c r="A16764">
        <v>131438</v>
      </c>
      <c r="B16764" t="s">
        <v>26470</v>
      </c>
      <c r="C16764" t="s">
        <v>26473</v>
      </c>
      <c r="D16764">
        <v>0</v>
      </c>
      <c r="E16764" t="s">
        <v>12168</v>
      </c>
    </row>
    <row r="16765" spans="1:5" x14ac:dyDescent="0.25">
      <c r="A16765">
        <v>131439</v>
      </c>
      <c r="B16765" t="s">
        <v>26474</v>
      </c>
      <c r="C16765" t="s">
        <v>26475</v>
      </c>
      <c r="D16765">
        <v>0</v>
      </c>
      <c r="E16765" t="s">
        <v>12168</v>
      </c>
    </row>
    <row r="16766" spans="1:5" x14ac:dyDescent="0.25">
      <c r="A16766">
        <v>131440</v>
      </c>
      <c r="B16766" t="s">
        <v>26474</v>
      </c>
      <c r="C16766" t="s">
        <v>26476</v>
      </c>
      <c r="D16766">
        <v>0</v>
      </c>
      <c r="E16766" t="s">
        <v>12168</v>
      </c>
    </row>
    <row r="16767" spans="1:5" x14ac:dyDescent="0.25">
      <c r="A16767">
        <v>131441</v>
      </c>
      <c r="B16767" t="s">
        <v>26474</v>
      </c>
      <c r="C16767" t="s">
        <v>26477</v>
      </c>
      <c r="D16767">
        <v>0</v>
      </c>
      <c r="E16767" t="s">
        <v>12168</v>
      </c>
    </row>
    <row r="16768" spans="1:5" x14ac:dyDescent="0.25">
      <c r="A16768">
        <v>131442</v>
      </c>
      <c r="B16768" t="s">
        <v>26474</v>
      </c>
      <c r="C16768" t="s">
        <v>26478</v>
      </c>
      <c r="D16768">
        <v>0</v>
      </c>
      <c r="E16768" t="s">
        <v>12168</v>
      </c>
    </row>
    <row r="16769" spans="1:5" x14ac:dyDescent="0.25">
      <c r="A16769">
        <v>131443</v>
      </c>
      <c r="B16769" t="s">
        <v>26479</v>
      </c>
      <c r="C16769" t="s">
        <v>26480</v>
      </c>
      <c r="D16769">
        <v>0</v>
      </c>
      <c r="E16769" t="s">
        <v>12168</v>
      </c>
    </row>
    <row r="16770" spans="1:5" x14ac:dyDescent="0.25">
      <c r="A16770">
        <v>131444</v>
      </c>
      <c r="B16770" t="s">
        <v>26479</v>
      </c>
      <c r="C16770" t="s">
        <v>26481</v>
      </c>
      <c r="D16770">
        <v>0</v>
      </c>
      <c r="E16770" t="s">
        <v>12168</v>
      </c>
    </row>
    <row r="16771" spans="1:5" x14ac:dyDescent="0.25">
      <c r="A16771">
        <v>131445</v>
      </c>
      <c r="B16771" t="s">
        <v>26482</v>
      </c>
      <c r="C16771" t="s">
        <v>26483</v>
      </c>
      <c r="D16771">
        <v>0</v>
      </c>
      <c r="E16771" t="s">
        <v>12168</v>
      </c>
    </row>
    <row r="16772" spans="1:5" x14ac:dyDescent="0.25">
      <c r="A16772">
        <v>131446</v>
      </c>
      <c r="B16772" t="s">
        <v>26484</v>
      </c>
      <c r="C16772" t="s">
        <v>26485</v>
      </c>
      <c r="D16772">
        <v>0</v>
      </c>
      <c r="E16772" t="s">
        <v>12168</v>
      </c>
    </row>
    <row r="16773" spans="1:5" x14ac:dyDescent="0.25">
      <c r="A16773">
        <v>131447</v>
      </c>
      <c r="B16773" t="s">
        <v>26486</v>
      </c>
      <c r="C16773" t="s">
        <v>26487</v>
      </c>
      <c r="D16773">
        <v>0</v>
      </c>
      <c r="E16773" t="s">
        <v>12168</v>
      </c>
    </row>
    <row r="16774" spans="1:5" x14ac:dyDescent="0.25">
      <c r="A16774">
        <v>131448</v>
      </c>
      <c r="B16774" t="s">
        <v>26488</v>
      </c>
      <c r="C16774" t="s">
        <v>26489</v>
      </c>
      <c r="D16774">
        <v>0</v>
      </c>
      <c r="E16774" t="s">
        <v>12168</v>
      </c>
    </row>
    <row r="16775" spans="1:5" x14ac:dyDescent="0.25">
      <c r="A16775">
        <v>131449</v>
      </c>
      <c r="B16775" t="s">
        <v>26490</v>
      </c>
      <c r="C16775" t="s">
        <v>26491</v>
      </c>
      <c r="D16775">
        <v>0</v>
      </c>
      <c r="E16775" t="s">
        <v>12168</v>
      </c>
    </row>
    <row r="16776" spans="1:5" x14ac:dyDescent="0.25">
      <c r="A16776">
        <v>131450</v>
      </c>
      <c r="B16776" t="s">
        <v>26492</v>
      </c>
      <c r="C16776" t="s">
        <v>26493</v>
      </c>
      <c r="D16776">
        <v>0</v>
      </c>
      <c r="E16776" t="s">
        <v>12168</v>
      </c>
    </row>
    <row r="16777" spans="1:5" x14ac:dyDescent="0.25">
      <c r="A16777">
        <v>131451</v>
      </c>
      <c r="B16777" t="s">
        <v>26494</v>
      </c>
      <c r="C16777" t="s">
        <v>26495</v>
      </c>
      <c r="D16777">
        <v>0</v>
      </c>
      <c r="E16777" t="s">
        <v>12168</v>
      </c>
    </row>
    <row r="16778" spans="1:5" x14ac:dyDescent="0.25">
      <c r="A16778">
        <v>131452</v>
      </c>
      <c r="B16778" t="s">
        <v>26496</v>
      </c>
      <c r="C16778" t="s">
        <v>26497</v>
      </c>
      <c r="D16778">
        <v>0</v>
      </c>
      <c r="E16778" t="s">
        <v>12168</v>
      </c>
    </row>
    <row r="16779" spans="1:5" x14ac:dyDescent="0.25">
      <c r="A16779">
        <v>131453</v>
      </c>
      <c r="B16779" t="s">
        <v>26498</v>
      </c>
      <c r="C16779" t="s">
        <v>26499</v>
      </c>
      <c r="D16779">
        <v>0</v>
      </c>
      <c r="E16779" t="s">
        <v>12168</v>
      </c>
    </row>
    <row r="16780" spans="1:5" x14ac:dyDescent="0.25">
      <c r="A16780">
        <v>131454</v>
      </c>
      <c r="B16780" t="s">
        <v>26500</v>
      </c>
      <c r="C16780" t="s">
        <v>26501</v>
      </c>
      <c r="D16780">
        <v>0</v>
      </c>
      <c r="E16780" t="s">
        <v>12168</v>
      </c>
    </row>
    <row r="16781" spans="1:5" x14ac:dyDescent="0.25">
      <c r="A16781">
        <v>131455</v>
      </c>
      <c r="B16781" t="s">
        <v>26502</v>
      </c>
      <c r="C16781" t="s">
        <v>26503</v>
      </c>
      <c r="D16781">
        <v>0</v>
      </c>
      <c r="E16781" t="s">
        <v>12168</v>
      </c>
    </row>
    <row r="16782" spans="1:5" x14ac:dyDescent="0.25">
      <c r="A16782">
        <v>131456</v>
      </c>
      <c r="B16782" t="s">
        <v>26504</v>
      </c>
      <c r="C16782" t="s">
        <v>26505</v>
      </c>
      <c r="D16782">
        <v>0</v>
      </c>
      <c r="E16782" t="s">
        <v>12168</v>
      </c>
    </row>
    <row r="16783" spans="1:5" x14ac:dyDescent="0.25">
      <c r="A16783">
        <v>131457</v>
      </c>
      <c r="B16783" t="s">
        <v>26504</v>
      </c>
      <c r="C16783" t="s">
        <v>26506</v>
      </c>
      <c r="D16783">
        <v>0</v>
      </c>
      <c r="E16783" t="s">
        <v>12168</v>
      </c>
    </row>
    <row r="16784" spans="1:5" x14ac:dyDescent="0.25">
      <c r="A16784">
        <v>131458</v>
      </c>
      <c r="B16784" t="s">
        <v>26507</v>
      </c>
      <c r="C16784" t="s">
        <v>26508</v>
      </c>
      <c r="D16784">
        <v>0</v>
      </c>
      <c r="E16784" t="s">
        <v>12168</v>
      </c>
    </row>
    <row r="16785" spans="1:5" x14ac:dyDescent="0.25">
      <c r="A16785">
        <v>131459</v>
      </c>
      <c r="B16785" t="s">
        <v>26509</v>
      </c>
      <c r="C16785" t="s">
        <v>26510</v>
      </c>
      <c r="D16785">
        <v>0</v>
      </c>
      <c r="E16785" t="s">
        <v>12168</v>
      </c>
    </row>
    <row r="16786" spans="1:5" x14ac:dyDescent="0.25">
      <c r="A16786">
        <v>131460</v>
      </c>
      <c r="B16786" t="s">
        <v>26511</v>
      </c>
      <c r="C16786" t="s">
        <v>26512</v>
      </c>
      <c r="D16786">
        <v>0</v>
      </c>
      <c r="E16786" t="s">
        <v>12168</v>
      </c>
    </row>
    <row r="16787" spans="1:5" x14ac:dyDescent="0.25">
      <c r="A16787">
        <v>131461</v>
      </c>
      <c r="B16787" t="s">
        <v>26511</v>
      </c>
      <c r="C16787" t="s">
        <v>26513</v>
      </c>
      <c r="D16787">
        <v>0</v>
      </c>
      <c r="E16787" t="s">
        <v>12168</v>
      </c>
    </row>
    <row r="16788" spans="1:5" x14ac:dyDescent="0.25">
      <c r="A16788">
        <v>131462</v>
      </c>
      <c r="B16788" t="s">
        <v>26514</v>
      </c>
      <c r="C16788" t="s">
        <v>26515</v>
      </c>
      <c r="D16788">
        <v>0</v>
      </c>
      <c r="E16788" t="s">
        <v>12168</v>
      </c>
    </row>
    <row r="16789" spans="1:5" x14ac:dyDescent="0.25">
      <c r="A16789">
        <v>131463</v>
      </c>
      <c r="B16789" t="s">
        <v>26516</v>
      </c>
      <c r="C16789" t="s">
        <v>26517</v>
      </c>
      <c r="D16789">
        <v>0</v>
      </c>
      <c r="E16789" t="s">
        <v>12168</v>
      </c>
    </row>
    <row r="16790" spans="1:5" x14ac:dyDescent="0.25">
      <c r="A16790">
        <v>131464</v>
      </c>
      <c r="B16790" t="s">
        <v>26518</v>
      </c>
      <c r="C16790" t="s">
        <v>26519</v>
      </c>
      <c r="D16790">
        <v>0</v>
      </c>
      <c r="E16790" t="s">
        <v>12168</v>
      </c>
    </row>
    <row r="16791" spans="1:5" x14ac:dyDescent="0.25">
      <c r="A16791">
        <v>131465</v>
      </c>
      <c r="B16791" t="s">
        <v>26520</v>
      </c>
      <c r="C16791" t="s">
        <v>26521</v>
      </c>
      <c r="D16791">
        <v>0</v>
      </c>
      <c r="E16791" t="s">
        <v>12168</v>
      </c>
    </row>
    <row r="16792" spans="1:5" x14ac:dyDescent="0.25">
      <c r="A16792">
        <v>131466</v>
      </c>
      <c r="B16792" t="s">
        <v>26520</v>
      </c>
      <c r="C16792" t="s">
        <v>26522</v>
      </c>
      <c r="D16792">
        <v>0</v>
      </c>
      <c r="E16792" t="s">
        <v>12168</v>
      </c>
    </row>
    <row r="16793" spans="1:5" x14ac:dyDescent="0.25">
      <c r="A16793">
        <v>131467</v>
      </c>
      <c r="B16793" t="s">
        <v>26523</v>
      </c>
      <c r="C16793" t="s">
        <v>26524</v>
      </c>
      <c r="D16793">
        <v>0</v>
      </c>
      <c r="E16793" t="s">
        <v>12168</v>
      </c>
    </row>
    <row r="16794" spans="1:5" x14ac:dyDescent="0.25">
      <c r="A16794">
        <v>131468</v>
      </c>
      <c r="B16794" t="s">
        <v>26525</v>
      </c>
      <c r="C16794" t="s">
        <v>26526</v>
      </c>
      <c r="D16794">
        <v>0</v>
      </c>
      <c r="E16794" t="s">
        <v>12168</v>
      </c>
    </row>
    <row r="16795" spans="1:5" x14ac:dyDescent="0.25">
      <c r="A16795">
        <v>131469</v>
      </c>
      <c r="B16795" t="s">
        <v>26527</v>
      </c>
      <c r="C16795" t="s">
        <v>26528</v>
      </c>
      <c r="D16795">
        <v>0</v>
      </c>
      <c r="E16795" t="s">
        <v>12168</v>
      </c>
    </row>
    <row r="16796" spans="1:5" x14ac:dyDescent="0.25">
      <c r="A16796">
        <v>131470</v>
      </c>
      <c r="B16796" t="s">
        <v>26527</v>
      </c>
      <c r="C16796" t="s">
        <v>26529</v>
      </c>
      <c r="D16796">
        <v>0</v>
      </c>
      <c r="E16796" t="s">
        <v>12168</v>
      </c>
    </row>
    <row r="16797" spans="1:5" x14ac:dyDescent="0.25">
      <c r="A16797">
        <v>131471</v>
      </c>
      <c r="B16797" t="s">
        <v>26530</v>
      </c>
      <c r="C16797" t="s">
        <v>26531</v>
      </c>
      <c r="D16797">
        <v>0</v>
      </c>
      <c r="E16797" t="s">
        <v>12168</v>
      </c>
    </row>
    <row r="16798" spans="1:5" x14ac:dyDescent="0.25">
      <c r="A16798">
        <v>131472</v>
      </c>
      <c r="B16798" t="s">
        <v>26532</v>
      </c>
      <c r="C16798" t="s">
        <v>26533</v>
      </c>
      <c r="D16798">
        <v>0</v>
      </c>
      <c r="E16798" t="s">
        <v>12168</v>
      </c>
    </row>
    <row r="16799" spans="1:5" x14ac:dyDescent="0.25">
      <c r="A16799">
        <v>131473</v>
      </c>
      <c r="B16799" t="s">
        <v>26534</v>
      </c>
      <c r="C16799" t="s">
        <v>26535</v>
      </c>
      <c r="D16799">
        <v>0</v>
      </c>
      <c r="E16799" t="s">
        <v>12168</v>
      </c>
    </row>
    <row r="16800" spans="1:5" x14ac:dyDescent="0.25">
      <c r="A16800">
        <v>131474</v>
      </c>
      <c r="B16800" t="s">
        <v>26536</v>
      </c>
      <c r="C16800" t="s">
        <v>26537</v>
      </c>
      <c r="D16800">
        <v>0</v>
      </c>
      <c r="E16800" t="s">
        <v>12168</v>
      </c>
    </row>
    <row r="16801" spans="1:5" x14ac:dyDescent="0.25">
      <c r="A16801">
        <v>131475</v>
      </c>
      <c r="B16801" t="s">
        <v>26538</v>
      </c>
      <c r="C16801" t="s">
        <v>26539</v>
      </c>
      <c r="D16801">
        <v>0</v>
      </c>
      <c r="E16801" t="s">
        <v>12168</v>
      </c>
    </row>
    <row r="16802" spans="1:5" x14ac:dyDescent="0.25">
      <c r="A16802">
        <v>131479</v>
      </c>
      <c r="B16802" t="s">
        <v>26540</v>
      </c>
      <c r="C16802" t="s">
        <v>26541</v>
      </c>
      <c r="D16802">
        <v>0</v>
      </c>
      <c r="E16802" t="s">
        <v>12168</v>
      </c>
    </row>
    <row r="16803" spans="1:5" x14ac:dyDescent="0.25">
      <c r="A16803">
        <v>131480</v>
      </c>
      <c r="B16803" t="s">
        <v>26540</v>
      </c>
      <c r="C16803" t="s">
        <v>26542</v>
      </c>
      <c r="D16803">
        <v>0</v>
      </c>
      <c r="E16803" t="s">
        <v>12168</v>
      </c>
    </row>
    <row r="16804" spans="1:5" x14ac:dyDescent="0.25">
      <c r="A16804">
        <v>131481</v>
      </c>
      <c r="B16804" t="s">
        <v>26540</v>
      </c>
      <c r="C16804" t="s">
        <v>26543</v>
      </c>
      <c r="D16804">
        <v>0</v>
      </c>
      <c r="E16804" t="s">
        <v>12168</v>
      </c>
    </row>
    <row r="16805" spans="1:5" x14ac:dyDescent="0.25">
      <c r="A16805">
        <v>131482</v>
      </c>
      <c r="B16805" t="s">
        <v>26540</v>
      </c>
      <c r="C16805" t="s">
        <v>26544</v>
      </c>
      <c r="D16805">
        <v>0</v>
      </c>
      <c r="E16805" t="s">
        <v>12168</v>
      </c>
    </row>
    <row r="16806" spans="1:5" x14ac:dyDescent="0.25">
      <c r="A16806">
        <v>131483</v>
      </c>
      <c r="B16806" t="s">
        <v>26545</v>
      </c>
      <c r="C16806" t="s">
        <v>26546</v>
      </c>
      <c r="D16806">
        <v>0</v>
      </c>
      <c r="E16806" t="s">
        <v>12168</v>
      </c>
    </row>
    <row r="16807" spans="1:5" x14ac:dyDescent="0.25">
      <c r="A16807">
        <v>131484</v>
      </c>
      <c r="B16807" t="s">
        <v>26547</v>
      </c>
      <c r="C16807" t="s">
        <v>26548</v>
      </c>
      <c r="D16807">
        <v>0</v>
      </c>
      <c r="E16807" t="s">
        <v>12168</v>
      </c>
    </row>
    <row r="16808" spans="1:5" x14ac:dyDescent="0.25">
      <c r="A16808">
        <v>131485</v>
      </c>
      <c r="B16808" t="s">
        <v>26549</v>
      </c>
      <c r="C16808" t="s">
        <v>26550</v>
      </c>
      <c r="D16808">
        <v>0</v>
      </c>
      <c r="E16808" t="s">
        <v>12168</v>
      </c>
    </row>
    <row r="16809" spans="1:5" x14ac:dyDescent="0.25">
      <c r="A16809">
        <v>131486</v>
      </c>
      <c r="B16809" t="s">
        <v>26551</v>
      </c>
      <c r="C16809" t="s">
        <v>26552</v>
      </c>
      <c r="D16809">
        <v>0</v>
      </c>
      <c r="E16809" t="s">
        <v>12168</v>
      </c>
    </row>
    <row r="16810" spans="1:5" x14ac:dyDescent="0.25">
      <c r="A16810">
        <v>131487</v>
      </c>
      <c r="B16810" t="s">
        <v>26553</v>
      </c>
      <c r="C16810" t="s">
        <v>26554</v>
      </c>
      <c r="D16810">
        <v>0</v>
      </c>
      <c r="E16810" t="s">
        <v>12168</v>
      </c>
    </row>
    <row r="16811" spans="1:5" x14ac:dyDescent="0.25">
      <c r="A16811">
        <v>131488</v>
      </c>
      <c r="B16811" t="s">
        <v>26553</v>
      </c>
      <c r="C16811" t="s">
        <v>26555</v>
      </c>
      <c r="D16811">
        <v>0</v>
      </c>
      <c r="E16811" t="s">
        <v>12168</v>
      </c>
    </row>
    <row r="16812" spans="1:5" x14ac:dyDescent="0.25">
      <c r="A16812">
        <v>131489</v>
      </c>
      <c r="B16812" t="s">
        <v>26553</v>
      </c>
      <c r="C16812" t="s">
        <v>26556</v>
      </c>
      <c r="D16812">
        <v>0</v>
      </c>
      <c r="E16812" t="s">
        <v>12168</v>
      </c>
    </row>
    <row r="16813" spans="1:5" x14ac:dyDescent="0.25">
      <c r="A16813">
        <v>131490</v>
      </c>
      <c r="B16813" t="s">
        <v>26557</v>
      </c>
      <c r="C16813" t="s">
        <v>26558</v>
      </c>
      <c r="D16813">
        <v>0</v>
      </c>
      <c r="E16813" t="s">
        <v>12168</v>
      </c>
    </row>
    <row r="16814" spans="1:5" x14ac:dyDescent="0.25">
      <c r="A16814">
        <v>131491</v>
      </c>
      <c r="B16814" t="s">
        <v>26559</v>
      </c>
      <c r="C16814" t="s">
        <v>26560</v>
      </c>
      <c r="D16814">
        <v>0</v>
      </c>
      <c r="E16814" t="s">
        <v>12168</v>
      </c>
    </row>
    <row r="16815" spans="1:5" x14ac:dyDescent="0.25">
      <c r="A16815">
        <v>131492</v>
      </c>
      <c r="B16815" t="s">
        <v>26559</v>
      </c>
      <c r="C16815" t="s">
        <v>26561</v>
      </c>
      <c r="D16815">
        <v>0</v>
      </c>
      <c r="E16815" t="s">
        <v>12168</v>
      </c>
    </row>
    <row r="16816" spans="1:5" x14ac:dyDescent="0.25">
      <c r="A16816">
        <v>131493</v>
      </c>
      <c r="B16816" t="s">
        <v>26562</v>
      </c>
      <c r="C16816" t="s">
        <v>26563</v>
      </c>
      <c r="D16816">
        <v>0</v>
      </c>
      <c r="E16816" t="s">
        <v>12168</v>
      </c>
    </row>
    <row r="16817" spans="1:5" x14ac:dyDescent="0.25">
      <c r="A16817">
        <v>131494</v>
      </c>
      <c r="B16817" t="s">
        <v>26564</v>
      </c>
      <c r="C16817" t="s">
        <v>26565</v>
      </c>
      <c r="D16817">
        <v>0</v>
      </c>
      <c r="E16817" t="s">
        <v>12168</v>
      </c>
    </row>
    <row r="16818" spans="1:5" x14ac:dyDescent="0.25">
      <c r="A16818">
        <v>131495</v>
      </c>
      <c r="B16818" t="s">
        <v>26566</v>
      </c>
      <c r="C16818" t="s">
        <v>26567</v>
      </c>
      <c r="D16818">
        <v>0</v>
      </c>
      <c r="E16818" t="s">
        <v>12168</v>
      </c>
    </row>
    <row r="16819" spans="1:5" x14ac:dyDescent="0.25">
      <c r="A16819">
        <v>131496</v>
      </c>
      <c r="B16819" t="s">
        <v>26566</v>
      </c>
      <c r="C16819" t="s">
        <v>26568</v>
      </c>
      <c r="D16819">
        <v>0</v>
      </c>
      <c r="E16819" t="s">
        <v>12168</v>
      </c>
    </row>
    <row r="16820" spans="1:5" x14ac:dyDescent="0.25">
      <c r="A16820">
        <v>131497</v>
      </c>
      <c r="B16820" t="s">
        <v>26569</v>
      </c>
      <c r="C16820" t="s">
        <v>26570</v>
      </c>
      <c r="D16820">
        <v>0</v>
      </c>
      <c r="E16820" t="s">
        <v>12168</v>
      </c>
    </row>
    <row r="16821" spans="1:5" x14ac:dyDescent="0.25">
      <c r="A16821">
        <v>131498</v>
      </c>
      <c r="B16821" t="s">
        <v>26571</v>
      </c>
      <c r="C16821" t="s">
        <v>26572</v>
      </c>
      <c r="D16821">
        <v>0</v>
      </c>
      <c r="E16821" t="s">
        <v>12168</v>
      </c>
    </row>
    <row r="16822" spans="1:5" x14ac:dyDescent="0.25">
      <c r="A16822">
        <v>131499</v>
      </c>
      <c r="B16822" t="s">
        <v>26571</v>
      </c>
      <c r="C16822" t="s">
        <v>26573</v>
      </c>
      <c r="D16822">
        <v>0</v>
      </c>
      <c r="E16822" t="s">
        <v>12168</v>
      </c>
    </row>
    <row r="16823" spans="1:5" x14ac:dyDescent="0.25">
      <c r="A16823">
        <v>131500</v>
      </c>
      <c r="B16823" t="s">
        <v>26574</v>
      </c>
      <c r="C16823" t="s">
        <v>26575</v>
      </c>
      <c r="D16823">
        <v>0</v>
      </c>
      <c r="E16823" t="s">
        <v>12168</v>
      </c>
    </row>
    <row r="16824" spans="1:5" x14ac:dyDescent="0.25">
      <c r="A16824">
        <v>131501</v>
      </c>
      <c r="B16824" t="s">
        <v>26576</v>
      </c>
      <c r="C16824" t="s">
        <v>26577</v>
      </c>
      <c r="D16824">
        <v>0</v>
      </c>
      <c r="E16824" t="s">
        <v>12168</v>
      </c>
    </row>
    <row r="16825" spans="1:5" x14ac:dyDescent="0.25">
      <c r="A16825">
        <v>131502</v>
      </c>
      <c r="B16825" t="s">
        <v>26576</v>
      </c>
      <c r="C16825" t="s">
        <v>26578</v>
      </c>
      <c r="D16825">
        <v>0</v>
      </c>
      <c r="E16825" t="s">
        <v>12168</v>
      </c>
    </row>
    <row r="16826" spans="1:5" x14ac:dyDescent="0.25">
      <c r="A16826">
        <v>131503</v>
      </c>
      <c r="B16826" t="s">
        <v>26579</v>
      </c>
      <c r="C16826" t="s">
        <v>26580</v>
      </c>
      <c r="D16826">
        <v>0</v>
      </c>
      <c r="E16826" t="s">
        <v>12168</v>
      </c>
    </row>
    <row r="16827" spans="1:5" x14ac:dyDescent="0.25">
      <c r="A16827">
        <v>131504</v>
      </c>
      <c r="B16827" t="s">
        <v>26581</v>
      </c>
      <c r="C16827" t="s">
        <v>26582</v>
      </c>
      <c r="D16827">
        <v>0</v>
      </c>
      <c r="E16827" t="s">
        <v>12168</v>
      </c>
    </row>
    <row r="16828" spans="1:5" x14ac:dyDescent="0.25">
      <c r="A16828">
        <v>131505</v>
      </c>
      <c r="B16828" t="s">
        <v>26581</v>
      </c>
      <c r="C16828" t="s">
        <v>26583</v>
      </c>
      <c r="D16828">
        <v>0</v>
      </c>
      <c r="E16828" t="s">
        <v>12168</v>
      </c>
    </row>
    <row r="16829" spans="1:5" x14ac:dyDescent="0.25">
      <c r="A16829">
        <v>131506</v>
      </c>
      <c r="B16829" t="s">
        <v>26581</v>
      </c>
      <c r="C16829" t="s">
        <v>26584</v>
      </c>
      <c r="D16829">
        <v>0</v>
      </c>
      <c r="E16829" t="s">
        <v>12168</v>
      </c>
    </row>
    <row r="16830" spans="1:5" x14ac:dyDescent="0.25">
      <c r="A16830">
        <v>131507</v>
      </c>
      <c r="B16830" t="s">
        <v>26581</v>
      </c>
      <c r="C16830" t="s">
        <v>26585</v>
      </c>
      <c r="D16830">
        <v>0</v>
      </c>
      <c r="E16830" t="s">
        <v>12168</v>
      </c>
    </row>
    <row r="16831" spans="1:5" x14ac:dyDescent="0.25">
      <c r="A16831">
        <v>131508</v>
      </c>
      <c r="B16831" t="s">
        <v>26581</v>
      </c>
      <c r="C16831" t="s">
        <v>26586</v>
      </c>
      <c r="D16831">
        <v>0</v>
      </c>
      <c r="E16831" t="s">
        <v>12168</v>
      </c>
    </row>
    <row r="16832" spans="1:5" x14ac:dyDescent="0.25">
      <c r="A16832">
        <v>131509</v>
      </c>
      <c r="B16832" t="s">
        <v>26581</v>
      </c>
      <c r="C16832" t="s">
        <v>26587</v>
      </c>
      <c r="D16832">
        <v>0</v>
      </c>
      <c r="E16832" t="s">
        <v>12168</v>
      </c>
    </row>
    <row r="16833" spans="1:5" x14ac:dyDescent="0.25">
      <c r="A16833">
        <v>131510</v>
      </c>
      <c r="B16833" t="s">
        <v>26588</v>
      </c>
      <c r="C16833" t="s">
        <v>26589</v>
      </c>
      <c r="D16833">
        <v>0</v>
      </c>
      <c r="E16833" t="s">
        <v>12168</v>
      </c>
    </row>
    <row r="16834" spans="1:5" x14ac:dyDescent="0.25">
      <c r="A16834">
        <v>131511</v>
      </c>
      <c r="B16834" t="s">
        <v>26590</v>
      </c>
      <c r="C16834" t="s">
        <v>26591</v>
      </c>
      <c r="D16834">
        <v>0</v>
      </c>
      <c r="E16834" t="s">
        <v>12168</v>
      </c>
    </row>
    <row r="16835" spans="1:5" x14ac:dyDescent="0.25">
      <c r="A16835">
        <v>131512</v>
      </c>
      <c r="B16835" t="s">
        <v>26592</v>
      </c>
      <c r="C16835" t="s">
        <v>26593</v>
      </c>
      <c r="D16835">
        <v>0</v>
      </c>
      <c r="E16835" t="s">
        <v>12168</v>
      </c>
    </row>
    <row r="16836" spans="1:5" x14ac:dyDescent="0.25">
      <c r="A16836">
        <v>131513</v>
      </c>
      <c r="B16836" t="s">
        <v>26592</v>
      </c>
      <c r="C16836" t="s">
        <v>26594</v>
      </c>
      <c r="D16836">
        <v>0</v>
      </c>
      <c r="E16836" t="s">
        <v>12168</v>
      </c>
    </row>
    <row r="16837" spans="1:5" x14ac:dyDescent="0.25">
      <c r="A16837">
        <v>131514</v>
      </c>
      <c r="B16837" t="s">
        <v>26595</v>
      </c>
      <c r="C16837" t="s">
        <v>26596</v>
      </c>
      <c r="D16837">
        <v>0</v>
      </c>
      <c r="E16837" t="s">
        <v>12168</v>
      </c>
    </row>
    <row r="16838" spans="1:5" x14ac:dyDescent="0.25">
      <c r="A16838">
        <v>131515</v>
      </c>
      <c r="B16838" t="s">
        <v>26595</v>
      </c>
      <c r="C16838" t="s">
        <v>26597</v>
      </c>
      <c r="D16838">
        <v>0</v>
      </c>
      <c r="E16838" t="s">
        <v>12168</v>
      </c>
    </row>
    <row r="16839" spans="1:5" x14ac:dyDescent="0.25">
      <c r="A16839">
        <v>131516</v>
      </c>
      <c r="B16839" t="s">
        <v>26595</v>
      </c>
      <c r="C16839" t="s">
        <v>26598</v>
      </c>
      <c r="D16839">
        <v>0</v>
      </c>
      <c r="E16839" t="s">
        <v>12168</v>
      </c>
    </row>
    <row r="16840" spans="1:5" x14ac:dyDescent="0.25">
      <c r="A16840">
        <v>131517</v>
      </c>
      <c r="B16840" t="s">
        <v>26599</v>
      </c>
      <c r="C16840" t="s">
        <v>26600</v>
      </c>
      <c r="D16840">
        <v>0</v>
      </c>
      <c r="E16840" t="s">
        <v>12168</v>
      </c>
    </row>
    <row r="16841" spans="1:5" x14ac:dyDescent="0.25">
      <c r="A16841">
        <v>131518</v>
      </c>
      <c r="B16841" t="s">
        <v>26601</v>
      </c>
      <c r="C16841" t="s">
        <v>26602</v>
      </c>
      <c r="D16841">
        <v>0</v>
      </c>
      <c r="E16841" t="s">
        <v>12168</v>
      </c>
    </row>
    <row r="16842" spans="1:5" x14ac:dyDescent="0.25">
      <c r="A16842">
        <v>131519</v>
      </c>
      <c r="B16842" t="s">
        <v>26603</v>
      </c>
      <c r="C16842" t="s">
        <v>26604</v>
      </c>
      <c r="D16842">
        <v>0</v>
      </c>
      <c r="E16842" t="s">
        <v>12168</v>
      </c>
    </row>
    <row r="16843" spans="1:5" x14ac:dyDescent="0.25">
      <c r="A16843">
        <v>131520</v>
      </c>
      <c r="B16843" t="s">
        <v>26603</v>
      </c>
      <c r="C16843" t="s">
        <v>26605</v>
      </c>
      <c r="D16843">
        <v>0</v>
      </c>
      <c r="E16843" t="s">
        <v>12168</v>
      </c>
    </row>
    <row r="16844" spans="1:5" x14ac:dyDescent="0.25">
      <c r="A16844">
        <v>131521</v>
      </c>
      <c r="B16844" t="s">
        <v>26606</v>
      </c>
      <c r="C16844" t="s">
        <v>26607</v>
      </c>
      <c r="D16844">
        <v>0</v>
      </c>
      <c r="E16844" t="s">
        <v>12168</v>
      </c>
    </row>
    <row r="16845" spans="1:5" x14ac:dyDescent="0.25">
      <c r="A16845">
        <v>131522</v>
      </c>
      <c r="B16845" t="s">
        <v>26606</v>
      </c>
      <c r="C16845" t="s">
        <v>26608</v>
      </c>
      <c r="D16845">
        <v>0</v>
      </c>
      <c r="E16845" t="s">
        <v>12168</v>
      </c>
    </row>
    <row r="16846" spans="1:5" x14ac:dyDescent="0.25">
      <c r="A16846">
        <v>131523</v>
      </c>
      <c r="B16846" t="s">
        <v>26606</v>
      </c>
      <c r="C16846" t="s">
        <v>26609</v>
      </c>
      <c r="D16846">
        <v>0</v>
      </c>
      <c r="E16846" t="s">
        <v>12168</v>
      </c>
    </row>
    <row r="16847" spans="1:5" x14ac:dyDescent="0.25">
      <c r="A16847">
        <v>131524</v>
      </c>
      <c r="B16847" t="s">
        <v>26610</v>
      </c>
      <c r="C16847" t="s">
        <v>26611</v>
      </c>
      <c r="D16847">
        <v>0</v>
      </c>
      <c r="E16847" t="s">
        <v>12168</v>
      </c>
    </row>
    <row r="16848" spans="1:5" x14ac:dyDescent="0.25">
      <c r="A16848">
        <v>131525</v>
      </c>
      <c r="B16848" t="s">
        <v>26612</v>
      </c>
      <c r="C16848" t="s">
        <v>26613</v>
      </c>
      <c r="D16848">
        <v>0</v>
      </c>
      <c r="E16848" t="s">
        <v>12168</v>
      </c>
    </row>
    <row r="16849" spans="1:5" x14ac:dyDescent="0.25">
      <c r="A16849">
        <v>131526</v>
      </c>
      <c r="B16849" t="s">
        <v>26614</v>
      </c>
      <c r="C16849" t="s">
        <v>26615</v>
      </c>
      <c r="D16849">
        <v>0</v>
      </c>
      <c r="E16849" t="s">
        <v>12168</v>
      </c>
    </row>
    <row r="16850" spans="1:5" x14ac:dyDescent="0.25">
      <c r="A16850">
        <v>131527</v>
      </c>
      <c r="B16850" t="s">
        <v>26616</v>
      </c>
      <c r="C16850" t="s">
        <v>26617</v>
      </c>
      <c r="D16850">
        <v>0</v>
      </c>
      <c r="E16850" t="s">
        <v>12168</v>
      </c>
    </row>
    <row r="16851" spans="1:5" x14ac:dyDescent="0.25">
      <c r="A16851">
        <v>131528</v>
      </c>
      <c r="B16851" t="s">
        <v>26616</v>
      </c>
      <c r="C16851" t="s">
        <v>26618</v>
      </c>
      <c r="D16851">
        <v>0</v>
      </c>
      <c r="E16851" t="s">
        <v>12168</v>
      </c>
    </row>
    <row r="16852" spans="1:5" x14ac:dyDescent="0.25">
      <c r="A16852">
        <v>131529</v>
      </c>
      <c r="B16852" t="s">
        <v>26616</v>
      </c>
      <c r="C16852" t="s">
        <v>26619</v>
      </c>
      <c r="D16852">
        <v>0</v>
      </c>
      <c r="E16852" t="s">
        <v>12168</v>
      </c>
    </row>
    <row r="16853" spans="1:5" x14ac:dyDescent="0.25">
      <c r="A16853">
        <v>131530</v>
      </c>
      <c r="B16853" t="s">
        <v>26616</v>
      </c>
      <c r="C16853" t="s">
        <v>26620</v>
      </c>
      <c r="D16853">
        <v>0</v>
      </c>
      <c r="E16853" t="s">
        <v>12168</v>
      </c>
    </row>
    <row r="16854" spans="1:5" x14ac:dyDescent="0.25">
      <c r="A16854">
        <v>131531</v>
      </c>
      <c r="B16854" t="s">
        <v>26616</v>
      </c>
      <c r="C16854" t="s">
        <v>26621</v>
      </c>
      <c r="D16854">
        <v>0</v>
      </c>
      <c r="E16854" t="s">
        <v>12168</v>
      </c>
    </row>
    <row r="16855" spans="1:5" x14ac:dyDescent="0.25">
      <c r="A16855">
        <v>131532</v>
      </c>
      <c r="B16855" t="s">
        <v>26622</v>
      </c>
      <c r="C16855" t="s">
        <v>26623</v>
      </c>
      <c r="D16855">
        <v>0</v>
      </c>
      <c r="E16855" t="s">
        <v>12168</v>
      </c>
    </row>
    <row r="16856" spans="1:5" x14ac:dyDescent="0.25">
      <c r="A16856">
        <v>131533</v>
      </c>
      <c r="B16856" t="s">
        <v>26624</v>
      </c>
      <c r="C16856" t="s">
        <v>26625</v>
      </c>
      <c r="D16856">
        <v>0</v>
      </c>
      <c r="E16856" t="s">
        <v>12168</v>
      </c>
    </row>
    <row r="16857" spans="1:5" x14ac:dyDescent="0.25">
      <c r="A16857">
        <v>131534</v>
      </c>
      <c r="B16857" t="s">
        <v>26624</v>
      </c>
      <c r="C16857" t="s">
        <v>26626</v>
      </c>
      <c r="D16857">
        <v>0</v>
      </c>
      <c r="E16857" t="s">
        <v>12168</v>
      </c>
    </row>
    <row r="16858" spans="1:5" x14ac:dyDescent="0.25">
      <c r="A16858">
        <v>131535</v>
      </c>
      <c r="B16858" t="s">
        <v>26624</v>
      </c>
      <c r="C16858" t="s">
        <v>26627</v>
      </c>
      <c r="D16858">
        <v>0</v>
      </c>
      <c r="E16858" t="s">
        <v>12168</v>
      </c>
    </row>
    <row r="16859" spans="1:5" x14ac:dyDescent="0.25">
      <c r="A16859">
        <v>131536</v>
      </c>
      <c r="B16859" t="s">
        <v>26624</v>
      </c>
      <c r="C16859" t="s">
        <v>26628</v>
      </c>
      <c r="D16859">
        <v>0</v>
      </c>
      <c r="E16859" t="s">
        <v>12168</v>
      </c>
    </row>
    <row r="16860" spans="1:5" x14ac:dyDescent="0.25">
      <c r="A16860">
        <v>131537</v>
      </c>
      <c r="B16860" t="s">
        <v>26629</v>
      </c>
      <c r="C16860" t="s">
        <v>26630</v>
      </c>
      <c r="D16860">
        <v>0</v>
      </c>
      <c r="E16860" t="s">
        <v>12168</v>
      </c>
    </row>
    <row r="16861" spans="1:5" x14ac:dyDescent="0.25">
      <c r="A16861">
        <v>131538</v>
      </c>
      <c r="B16861" t="s">
        <v>26631</v>
      </c>
      <c r="C16861" t="s">
        <v>26632</v>
      </c>
      <c r="D16861">
        <v>0</v>
      </c>
      <c r="E16861" t="s">
        <v>12168</v>
      </c>
    </row>
    <row r="16862" spans="1:5" x14ac:dyDescent="0.25">
      <c r="A16862">
        <v>131539</v>
      </c>
      <c r="B16862" t="s">
        <v>26633</v>
      </c>
      <c r="C16862" t="s">
        <v>26634</v>
      </c>
      <c r="D16862">
        <v>0</v>
      </c>
      <c r="E16862" t="s">
        <v>12168</v>
      </c>
    </row>
    <row r="16863" spans="1:5" x14ac:dyDescent="0.25">
      <c r="A16863">
        <v>131540</v>
      </c>
      <c r="B16863" t="s">
        <v>26633</v>
      </c>
      <c r="C16863" t="s">
        <v>26635</v>
      </c>
      <c r="D16863">
        <v>0</v>
      </c>
      <c r="E16863" t="s">
        <v>12168</v>
      </c>
    </row>
    <row r="16864" spans="1:5" x14ac:dyDescent="0.25">
      <c r="A16864">
        <v>131541</v>
      </c>
      <c r="B16864" t="s">
        <v>26636</v>
      </c>
      <c r="C16864" t="s">
        <v>26637</v>
      </c>
      <c r="D16864">
        <v>0</v>
      </c>
      <c r="E16864" t="s">
        <v>12168</v>
      </c>
    </row>
    <row r="16865" spans="1:5" x14ac:dyDescent="0.25">
      <c r="A16865">
        <v>131542</v>
      </c>
      <c r="B16865" t="s">
        <v>26638</v>
      </c>
      <c r="C16865" t="s">
        <v>26639</v>
      </c>
      <c r="D16865">
        <v>0</v>
      </c>
      <c r="E16865" t="s">
        <v>12168</v>
      </c>
    </row>
    <row r="16866" spans="1:5" x14ac:dyDescent="0.25">
      <c r="A16866">
        <v>131543</v>
      </c>
      <c r="B16866" t="s">
        <v>26638</v>
      </c>
      <c r="C16866" t="s">
        <v>26640</v>
      </c>
      <c r="D16866">
        <v>0</v>
      </c>
      <c r="E16866" t="s">
        <v>12168</v>
      </c>
    </row>
    <row r="16867" spans="1:5" x14ac:dyDescent="0.25">
      <c r="A16867">
        <v>131544</v>
      </c>
      <c r="B16867" t="s">
        <v>26638</v>
      </c>
      <c r="C16867" t="s">
        <v>26641</v>
      </c>
      <c r="D16867">
        <v>0</v>
      </c>
      <c r="E16867" t="s">
        <v>12168</v>
      </c>
    </row>
    <row r="16868" spans="1:5" x14ac:dyDescent="0.25">
      <c r="A16868">
        <v>131545</v>
      </c>
      <c r="B16868" t="s">
        <v>26642</v>
      </c>
      <c r="C16868" t="s">
        <v>26643</v>
      </c>
      <c r="D16868">
        <v>0</v>
      </c>
      <c r="E16868" t="s">
        <v>12168</v>
      </c>
    </row>
    <row r="16869" spans="1:5" x14ac:dyDescent="0.25">
      <c r="A16869">
        <v>131546</v>
      </c>
      <c r="B16869" t="s">
        <v>26644</v>
      </c>
      <c r="C16869" t="s">
        <v>26645</v>
      </c>
      <c r="D16869">
        <v>0</v>
      </c>
      <c r="E16869" t="s">
        <v>12168</v>
      </c>
    </row>
    <row r="16870" spans="1:5" x14ac:dyDescent="0.25">
      <c r="A16870">
        <v>131547</v>
      </c>
      <c r="B16870" t="s">
        <v>26644</v>
      </c>
      <c r="C16870" t="s">
        <v>26646</v>
      </c>
      <c r="D16870">
        <v>0</v>
      </c>
      <c r="E16870" t="s">
        <v>12168</v>
      </c>
    </row>
    <row r="16871" spans="1:5" x14ac:dyDescent="0.25">
      <c r="A16871">
        <v>131548</v>
      </c>
      <c r="B16871" t="s">
        <v>26647</v>
      </c>
      <c r="C16871" t="s">
        <v>26648</v>
      </c>
      <c r="D16871">
        <v>0</v>
      </c>
      <c r="E16871" t="s">
        <v>12168</v>
      </c>
    </row>
    <row r="16872" spans="1:5" x14ac:dyDescent="0.25">
      <c r="A16872">
        <v>131549</v>
      </c>
      <c r="B16872" t="s">
        <v>26649</v>
      </c>
      <c r="C16872" t="s">
        <v>26650</v>
      </c>
      <c r="D16872">
        <v>0</v>
      </c>
      <c r="E16872" t="s">
        <v>12168</v>
      </c>
    </row>
    <row r="16873" spans="1:5" x14ac:dyDescent="0.25">
      <c r="A16873">
        <v>131550</v>
      </c>
      <c r="B16873" t="s">
        <v>26649</v>
      </c>
      <c r="C16873" t="s">
        <v>26651</v>
      </c>
      <c r="D16873">
        <v>0</v>
      </c>
      <c r="E16873" t="s">
        <v>12168</v>
      </c>
    </row>
    <row r="16874" spans="1:5" x14ac:dyDescent="0.25">
      <c r="A16874">
        <v>131551</v>
      </c>
      <c r="B16874" t="s">
        <v>26652</v>
      </c>
      <c r="C16874" t="s">
        <v>26653</v>
      </c>
      <c r="D16874">
        <v>0</v>
      </c>
      <c r="E16874" t="s">
        <v>12168</v>
      </c>
    </row>
    <row r="16875" spans="1:5" x14ac:dyDescent="0.25">
      <c r="A16875">
        <v>131552</v>
      </c>
      <c r="B16875" t="s">
        <v>26652</v>
      </c>
      <c r="C16875" t="s">
        <v>26654</v>
      </c>
      <c r="D16875">
        <v>0</v>
      </c>
      <c r="E16875" t="s">
        <v>12168</v>
      </c>
    </row>
    <row r="16876" spans="1:5" x14ac:dyDescent="0.25">
      <c r="A16876">
        <v>131553</v>
      </c>
      <c r="B16876" t="s">
        <v>26652</v>
      </c>
      <c r="C16876" t="s">
        <v>26655</v>
      </c>
      <c r="D16876">
        <v>0</v>
      </c>
      <c r="E16876" t="s">
        <v>12168</v>
      </c>
    </row>
    <row r="16877" spans="1:5" x14ac:dyDescent="0.25">
      <c r="A16877">
        <v>131554</v>
      </c>
      <c r="B16877" t="s">
        <v>26656</v>
      </c>
      <c r="C16877" t="s">
        <v>26657</v>
      </c>
      <c r="D16877">
        <v>0</v>
      </c>
      <c r="E16877" t="s">
        <v>12168</v>
      </c>
    </row>
    <row r="16878" spans="1:5" x14ac:dyDescent="0.25">
      <c r="A16878">
        <v>131555</v>
      </c>
      <c r="B16878" t="s">
        <v>26658</v>
      </c>
      <c r="C16878" t="s">
        <v>26659</v>
      </c>
      <c r="D16878">
        <v>0</v>
      </c>
      <c r="E16878" t="s">
        <v>12168</v>
      </c>
    </row>
    <row r="16879" spans="1:5" x14ac:dyDescent="0.25">
      <c r="A16879">
        <v>131556</v>
      </c>
      <c r="B16879" t="s">
        <v>26658</v>
      </c>
      <c r="C16879" t="s">
        <v>26660</v>
      </c>
      <c r="D16879">
        <v>0</v>
      </c>
      <c r="E16879" t="s">
        <v>12168</v>
      </c>
    </row>
    <row r="16880" spans="1:5" x14ac:dyDescent="0.25">
      <c r="A16880">
        <v>131557</v>
      </c>
      <c r="B16880" t="s">
        <v>26661</v>
      </c>
      <c r="C16880" t="s">
        <v>26662</v>
      </c>
      <c r="D16880">
        <v>0</v>
      </c>
      <c r="E16880" t="s">
        <v>12168</v>
      </c>
    </row>
    <row r="16881" spans="1:5" x14ac:dyDescent="0.25">
      <c r="A16881">
        <v>131558</v>
      </c>
      <c r="B16881" t="s">
        <v>26661</v>
      </c>
      <c r="C16881" t="s">
        <v>26663</v>
      </c>
      <c r="D16881">
        <v>0</v>
      </c>
      <c r="E16881" t="s">
        <v>12168</v>
      </c>
    </row>
    <row r="16882" spans="1:5" x14ac:dyDescent="0.25">
      <c r="A16882">
        <v>131559</v>
      </c>
      <c r="B16882" t="s">
        <v>26661</v>
      </c>
      <c r="C16882" t="s">
        <v>26664</v>
      </c>
      <c r="D16882">
        <v>0</v>
      </c>
      <c r="E16882" t="s">
        <v>12168</v>
      </c>
    </row>
    <row r="16883" spans="1:5" x14ac:dyDescent="0.25">
      <c r="A16883">
        <v>131560</v>
      </c>
      <c r="B16883" t="s">
        <v>26661</v>
      </c>
      <c r="C16883" t="s">
        <v>26665</v>
      </c>
      <c r="D16883">
        <v>0</v>
      </c>
      <c r="E16883" t="s">
        <v>12168</v>
      </c>
    </row>
    <row r="16884" spans="1:5" x14ac:dyDescent="0.25">
      <c r="A16884">
        <v>131561</v>
      </c>
      <c r="B16884" t="s">
        <v>26661</v>
      </c>
      <c r="C16884" t="s">
        <v>26666</v>
      </c>
      <c r="D16884">
        <v>0</v>
      </c>
      <c r="E16884" t="s">
        <v>12168</v>
      </c>
    </row>
    <row r="16885" spans="1:5" x14ac:dyDescent="0.25">
      <c r="A16885">
        <v>131562</v>
      </c>
      <c r="B16885" t="s">
        <v>26667</v>
      </c>
      <c r="C16885" t="s">
        <v>26668</v>
      </c>
      <c r="D16885">
        <v>0</v>
      </c>
      <c r="E16885" t="s">
        <v>12168</v>
      </c>
    </row>
    <row r="16886" spans="1:5" x14ac:dyDescent="0.25">
      <c r="A16886">
        <v>131563</v>
      </c>
      <c r="B16886" t="s">
        <v>26667</v>
      </c>
      <c r="C16886" t="s">
        <v>26669</v>
      </c>
      <c r="D16886">
        <v>0</v>
      </c>
      <c r="E16886" t="s">
        <v>12168</v>
      </c>
    </row>
    <row r="16887" spans="1:5" x14ac:dyDescent="0.25">
      <c r="A16887">
        <v>131564</v>
      </c>
      <c r="B16887" t="s">
        <v>26667</v>
      </c>
      <c r="C16887" t="s">
        <v>26670</v>
      </c>
      <c r="D16887">
        <v>0</v>
      </c>
      <c r="E16887" t="s">
        <v>12168</v>
      </c>
    </row>
    <row r="16888" spans="1:5" x14ac:dyDescent="0.25">
      <c r="A16888">
        <v>131565</v>
      </c>
      <c r="B16888" t="s">
        <v>26671</v>
      </c>
      <c r="C16888" t="s">
        <v>26672</v>
      </c>
      <c r="D16888">
        <v>0</v>
      </c>
      <c r="E16888" t="s">
        <v>12168</v>
      </c>
    </row>
    <row r="16889" spans="1:5" x14ac:dyDescent="0.25">
      <c r="A16889">
        <v>131566</v>
      </c>
      <c r="B16889" t="s">
        <v>26673</v>
      </c>
      <c r="C16889" t="s">
        <v>26674</v>
      </c>
      <c r="D16889">
        <v>0</v>
      </c>
      <c r="E16889" t="s">
        <v>12168</v>
      </c>
    </row>
    <row r="16890" spans="1:5" x14ac:dyDescent="0.25">
      <c r="A16890">
        <v>131567</v>
      </c>
      <c r="B16890" t="s">
        <v>26673</v>
      </c>
      <c r="C16890" t="s">
        <v>26675</v>
      </c>
      <c r="D16890">
        <v>0</v>
      </c>
      <c r="E16890" t="s">
        <v>12168</v>
      </c>
    </row>
    <row r="16891" spans="1:5" x14ac:dyDescent="0.25">
      <c r="A16891">
        <v>131568</v>
      </c>
      <c r="B16891" t="s">
        <v>26673</v>
      </c>
      <c r="C16891" t="s">
        <v>26676</v>
      </c>
      <c r="D16891">
        <v>0</v>
      </c>
      <c r="E16891" t="s">
        <v>12168</v>
      </c>
    </row>
    <row r="16892" spans="1:5" x14ac:dyDescent="0.25">
      <c r="A16892">
        <v>131569</v>
      </c>
      <c r="B16892" t="s">
        <v>26677</v>
      </c>
      <c r="C16892" t="s">
        <v>26678</v>
      </c>
      <c r="D16892">
        <v>0</v>
      </c>
      <c r="E16892" t="s">
        <v>12168</v>
      </c>
    </row>
    <row r="16893" spans="1:5" x14ac:dyDescent="0.25">
      <c r="A16893">
        <v>131570</v>
      </c>
      <c r="B16893" t="s">
        <v>26679</v>
      </c>
      <c r="C16893" t="s">
        <v>26680</v>
      </c>
      <c r="D16893">
        <v>0</v>
      </c>
      <c r="E16893" t="s">
        <v>12168</v>
      </c>
    </row>
    <row r="16894" spans="1:5" x14ac:dyDescent="0.25">
      <c r="A16894">
        <v>131571</v>
      </c>
      <c r="B16894" t="s">
        <v>26681</v>
      </c>
      <c r="C16894" t="s">
        <v>26682</v>
      </c>
      <c r="D16894">
        <v>0</v>
      </c>
      <c r="E16894" t="s">
        <v>12168</v>
      </c>
    </row>
    <row r="16895" spans="1:5" x14ac:dyDescent="0.25">
      <c r="A16895">
        <v>131572</v>
      </c>
      <c r="B16895" t="s">
        <v>26683</v>
      </c>
      <c r="C16895" t="s">
        <v>26684</v>
      </c>
      <c r="D16895">
        <v>0</v>
      </c>
      <c r="E16895" t="s">
        <v>12168</v>
      </c>
    </row>
    <row r="16896" spans="1:5" x14ac:dyDescent="0.25">
      <c r="A16896">
        <v>131573</v>
      </c>
      <c r="B16896" t="s">
        <v>26683</v>
      </c>
      <c r="C16896" t="s">
        <v>26685</v>
      </c>
      <c r="D16896">
        <v>0</v>
      </c>
      <c r="E16896" t="s">
        <v>12168</v>
      </c>
    </row>
    <row r="16897" spans="1:5" x14ac:dyDescent="0.25">
      <c r="A16897">
        <v>131574</v>
      </c>
      <c r="B16897" t="s">
        <v>26686</v>
      </c>
      <c r="C16897" t="s">
        <v>26687</v>
      </c>
      <c r="D16897">
        <v>0</v>
      </c>
      <c r="E16897" t="s">
        <v>12168</v>
      </c>
    </row>
    <row r="16898" spans="1:5" x14ac:dyDescent="0.25">
      <c r="A16898">
        <v>131575</v>
      </c>
      <c r="B16898" t="s">
        <v>26686</v>
      </c>
      <c r="C16898" t="s">
        <v>26688</v>
      </c>
      <c r="D16898">
        <v>0</v>
      </c>
      <c r="E16898" t="s">
        <v>12168</v>
      </c>
    </row>
    <row r="16899" spans="1:5" x14ac:dyDescent="0.25">
      <c r="A16899">
        <v>131576</v>
      </c>
      <c r="B16899" t="s">
        <v>26686</v>
      </c>
      <c r="C16899" t="s">
        <v>26689</v>
      </c>
      <c r="D16899">
        <v>0</v>
      </c>
      <c r="E16899" t="s">
        <v>12168</v>
      </c>
    </row>
    <row r="16900" spans="1:5" x14ac:dyDescent="0.25">
      <c r="A16900">
        <v>131577</v>
      </c>
      <c r="B16900" t="s">
        <v>26690</v>
      </c>
      <c r="C16900" t="s">
        <v>26691</v>
      </c>
      <c r="D16900">
        <v>0</v>
      </c>
      <c r="E16900" t="s">
        <v>12168</v>
      </c>
    </row>
    <row r="16901" spans="1:5" x14ac:dyDescent="0.25">
      <c r="A16901">
        <v>131578</v>
      </c>
      <c r="B16901" t="s">
        <v>26692</v>
      </c>
      <c r="C16901" t="s">
        <v>26693</v>
      </c>
      <c r="D16901">
        <v>0</v>
      </c>
      <c r="E16901" t="s">
        <v>12168</v>
      </c>
    </row>
    <row r="16902" spans="1:5" x14ac:dyDescent="0.25">
      <c r="A16902">
        <v>131579</v>
      </c>
      <c r="B16902" t="s">
        <v>26694</v>
      </c>
      <c r="C16902" t="s">
        <v>26695</v>
      </c>
      <c r="D16902">
        <v>0</v>
      </c>
      <c r="E16902" t="s">
        <v>12168</v>
      </c>
    </row>
    <row r="16903" spans="1:5" x14ac:dyDescent="0.25">
      <c r="A16903">
        <v>131580</v>
      </c>
      <c r="B16903" t="s">
        <v>26694</v>
      </c>
      <c r="C16903" t="s">
        <v>26696</v>
      </c>
      <c r="D16903">
        <v>0</v>
      </c>
      <c r="E16903" t="s">
        <v>12168</v>
      </c>
    </row>
    <row r="16904" spans="1:5" x14ac:dyDescent="0.25">
      <c r="A16904">
        <v>131581</v>
      </c>
      <c r="B16904" t="s">
        <v>26694</v>
      </c>
      <c r="C16904" t="s">
        <v>26697</v>
      </c>
      <c r="D16904">
        <v>0</v>
      </c>
      <c r="E16904" t="s">
        <v>12168</v>
      </c>
    </row>
    <row r="16905" spans="1:5" x14ac:dyDescent="0.25">
      <c r="A16905">
        <v>131582</v>
      </c>
      <c r="B16905" t="s">
        <v>26698</v>
      </c>
      <c r="C16905" t="s">
        <v>26699</v>
      </c>
      <c r="D16905">
        <v>0</v>
      </c>
      <c r="E16905" t="s">
        <v>12168</v>
      </c>
    </row>
    <row r="16906" spans="1:5" x14ac:dyDescent="0.25">
      <c r="A16906">
        <v>131583</v>
      </c>
      <c r="B16906" t="s">
        <v>26700</v>
      </c>
      <c r="C16906" t="s">
        <v>26701</v>
      </c>
      <c r="D16906">
        <v>0</v>
      </c>
      <c r="E16906" t="s">
        <v>12168</v>
      </c>
    </row>
    <row r="16907" spans="1:5" x14ac:dyDescent="0.25">
      <c r="A16907">
        <v>131584</v>
      </c>
      <c r="B16907" t="s">
        <v>26700</v>
      </c>
      <c r="C16907" t="s">
        <v>26702</v>
      </c>
      <c r="D16907">
        <v>0</v>
      </c>
      <c r="E16907" t="s">
        <v>12168</v>
      </c>
    </row>
    <row r="16908" spans="1:5" x14ac:dyDescent="0.25">
      <c r="A16908">
        <v>131585</v>
      </c>
      <c r="B16908" t="s">
        <v>26700</v>
      </c>
      <c r="C16908" t="s">
        <v>26703</v>
      </c>
      <c r="D16908">
        <v>0</v>
      </c>
      <c r="E16908" t="s">
        <v>12168</v>
      </c>
    </row>
    <row r="16909" spans="1:5" x14ac:dyDescent="0.25">
      <c r="A16909">
        <v>131586</v>
      </c>
      <c r="B16909" t="s">
        <v>26700</v>
      </c>
      <c r="C16909" t="s">
        <v>26704</v>
      </c>
      <c r="D16909">
        <v>0</v>
      </c>
      <c r="E16909" t="s">
        <v>12168</v>
      </c>
    </row>
    <row r="16910" spans="1:5" x14ac:dyDescent="0.25">
      <c r="A16910">
        <v>131587</v>
      </c>
      <c r="B16910" t="s">
        <v>26700</v>
      </c>
      <c r="C16910" t="s">
        <v>26705</v>
      </c>
      <c r="D16910">
        <v>0</v>
      </c>
      <c r="E16910" t="s">
        <v>12168</v>
      </c>
    </row>
    <row r="16911" spans="1:5" x14ac:dyDescent="0.25">
      <c r="A16911">
        <v>131588</v>
      </c>
      <c r="B16911" t="s">
        <v>26706</v>
      </c>
      <c r="C16911" t="s">
        <v>26707</v>
      </c>
      <c r="D16911">
        <v>0</v>
      </c>
      <c r="E16911" t="s">
        <v>12168</v>
      </c>
    </row>
    <row r="16912" spans="1:5" x14ac:dyDescent="0.25">
      <c r="A16912">
        <v>131589</v>
      </c>
      <c r="B16912" t="s">
        <v>26708</v>
      </c>
      <c r="C16912" t="s">
        <v>26709</v>
      </c>
      <c r="D16912">
        <v>0</v>
      </c>
      <c r="E16912" t="s">
        <v>12168</v>
      </c>
    </row>
    <row r="16913" spans="1:5" x14ac:dyDescent="0.25">
      <c r="A16913">
        <v>131590</v>
      </c>
      <c r="B16913" t="s">
        <v>26710</v>
      </c>
      <c r="C16913" t="s">
        <v>26711</v>
      </c>
      <c r="D16913">
        <v>0</v>
      </c>
      <c r="E16913" t="s">
        <v>12168</v>
      </c>
    </row>
    <row r="16914" spans="1:5" x14ac:dyDescent="0.25">
      <c r="A16914">
        <v>131591</v>
      </c>
      <c r="B16914" t="s">
        <v>26712</v>
      </c>
      <c r="C16914" t="s">
        <v>26713</v>
      </c>
      <c r="D16914">
        <v>0</v>
      </c>
      <c r="E16914" t="s">
        <v>12168</v>
      </c>
    </row>
    <row r="16915" spans="1:5" x14ac:dyDescent="0.25">
      <c r="A16915">
        <v>131592</v>
      </c>
      <c r="B16915" t="s">
        <v>26714</v>
      </c>
      <c r="C16915" t="s">
        <v>26715</v>
      </c>
      <c r="D16915">
        <v>0</v>
      </c>
      <c r="E16915" t="s">
        <v>12168</v>
      </c>
    </row>
    <row r="16916" spans="1:5" x14ac:dyDescent="0.25">
      <c r="A16916">
        <v>131593</v>
      </c>
      <c r="B16916" t="s">
        <v>26716</v>
      </c>
      <c r="C16916" t="s">
        <v>26717</v>
      </c>
      <c r="D16916">
        <v>0</v>
      </c>
      <c r="E16916" t="s">
        <v>12168</v>
      </c>
    </row>
    <row r="16917" spans="1:5" x14ac:dyDescent="0.25">
      <c r="A16917">
        <v>131594</v>
      </c>
      <c r="B16917" t="s">
        <v>26716</v>
      </c>
      <c r="C16917" t="s">
        <v>26718</v>
      </c>
      <c r="D16917">
        <v>0</v>
      </c>
      <c r="E16917" t="s">
        <v>12168</v>
      </c>
    </row>
    <row r="16918" spans="1:5" x14ac:dyDescent="0.25">
      <c r="A16918">
        <v>131595</v>
      </c>
      <c r="B16918" t="s">
        <v>26716</v>
      </c>
      <c r="C16918" t="s">
        <v>26719</v>
      </c>
      <c r="D16918">
        <v>0</v>
      </c>
      <c r="E16918" t="s">
        <v>12168</v>
      </c>
    </row>
    <row r="16919" spans="1:5" x14ac:dyDescent="0.25">
      <c r="A16919">
        <v>131596</v>
      </c>
      <c r="B16919" t="s">
        <v>26720</v>
      </c>
      <c r="C16919" t="s">
        <v>26721</v>
      </c>
      <c r="D16919">
        <v>0</v>
      </c>
      <c r="E16919" t="s">
        <v>12168</v>
      </c>
    </row>
    <row r="16920" spans="1:5" x14ac:dyDescent="0.25">
      <c r="A16920">
        <v>131597</v>
      </c>
      <c r="B16920" t="s">
        <v>26722</v>
      </c>
      <c r="C16920" t="s">
        <v>26723</v>
      </c>
      <c r="D16920">
        <v>0</v>
      </c>
      <c r="E16920" t="s">
        <v>12168</v>
      </c>
    </row>
    <row r="16921" spans="1:5" x14ac:dyDescent="0.25">
      <c r="A16921">
        <v>131598</v>
      </c>
      <c r="B16921" t="s">
        <v>26724</v>
      </c>
      <c r="C16921" t="s">
        <v>26725</v>
      </c>
      <c r="D16921">
        <v>0</v>
      </c>
      <c r="E16921" t="s">
        <v>12168</v>
      </c>
    </row>
    <row r="16922" spans="1:5" x14ac:dyDescent="0.25">
      <c r="A16922">
        <v>131599</v>
      </c>
      <c r="B16922" t="s">
        <v>26726</v>
      </c>
      <c r="C16922" t="s">
        <v>26727</v>
      </c>
      <c r="D16922">
        <v>0</v>
      </c>
      <c r="E16922" t="s">
        <v>12168</v>
      </c>
    </row>
    <row r="16923" spans="1:5" x14ac:dyDescent="0.25">
      <c r="A16923">
        <v>131600</v>
      </c>
      <c r="B16923" t="s">
        <v>26728</v>
      </c>
      <c r="C16923" t="s">
        <v>26729</v>
      </c>
      <c r="D16923">
        <v>0</v>
      </c>
      <c r="E16923" t="s">
        <v>12168</v>
      </c>
    </row>
    <row r="16924" spans="1:5" x14ac:dyDescent="0.25">
      <c r="A16924">
        <v>131601</v>
      </c>
      <c r="B16924" t="s">
        <v>26730</v>
      </c>
      <c r="C16924" t="s">
        <v>26731</v>
      </c>
      <c r="D16924">
        <v>0</v>
      </c>
      <c r="E16924" t="s">
        <v>12168</v>
      </c>
    </row>
    <row r="16925" spans="1:5" x14ac:dyDescent="0.25">
      <c r="A16925">
        <v>131602</v>
      </c>
      <c r="B16925" t="s">
        <v>26732</v>
      </c>
      <c r="C16925" t="s">
        <v>26733</v>
      </c>
      <c r="D16925">
        <v>0</v>
      </c>
      <c r="E16925" t="s">
        <v>12168</v>
      </c>
    </row>
    <row r="16926" spans="1:5" x14ac:dyDescent="0.25">
      <c r="A16926">
        <v>131603</v>
      </c>
      <c r="B16926" t="s">
        <v>26732</v>
      </c>
      <c r="C16926" t="s">
        <v>26734</v>
      </c>
      <c r="D16926">
        <v>0</v>
      </c>
      <c r="E16926" t="s">
        <v>12168</v>
      </c>
    </row>
    <row r="16927" spans="1:5" x14ac:dyDescent="0.25">
      <c r="A16927">
        <v>131604</v>
      </c>
      <c r="B16927" t="s">
        <v>26735</v>
      </c>
      <c r="C16927" t="s">
        <v>26736</v>
      </c>
      <c r="D16927">
        <v>0</v>
      </c>
      <c r="E16927" t="s">
        <v>12168</v>
      </c>
    </row>
    <row r="16928" spans="1:5" x14ac:dyDescent="0.25">
      <c r="A16928">
        <v>131605</v>
      </c>
      <c r="B16928" t="s">
        <v>26737</v>
      </c>
      <c r="C16928" t="s">
        <v>26738</v>
      </c>
      <c r="D16928">
        <v>0</v>
      </c>
      <c r="E16928" t="s">
        <v>12168</v>
      </c>
    </row>
    <row r="16929" spans="1:5" x14ac:dyDescent="0.25">
      <c r="A16929">
        <v>131606</v>
      </c>
      <c r="B16929" t="s">
        <v>26739</v>
      </c>
      <c r="C16929" t="s">
        <v>26740</v>
      </c>
      <c r="D16929">
        <v>0</v>
      </c>
      <c r="E16929" t="s">
        <v>12168</v>
      </c>
    </row>
    <row r="16930" spans="1:5" x14ac:dyDescent="0.25">
      <c r="A16930">
        <v>131607</v>
      </c>
      <c r="B16930" t="s">
        <v>26741</v>
      </c>
      <c r="C16930" t="s">
        <v>26742</v>
      </c>
      <c r="D16930">
        <v>0</v>
      </c>
      <c r="E16930" t="s">
        <v>12168</v>
      </c>
    </row>
    <row r="16931" spans="1:5" x14ac:dyDescent="0.25">
      <c r="A16931">
        <v>131608</v>
      </c>
      <c r="B16931" t="s">
        <v>26743</v>
      </c>
      <c r="C16931" t="s">
        <v>26744</v>
      </c>
      <c r="D16931">
        <v>0</v>
      </c>
      <c r="E16931" t="s">
        <v>12168</v>
      </c>
    </row>
    <row r="16932" spans="1:5" x14ac:dyDescent="0.25">
      <c r="A16932">
        <v>131609</v>
      </c>
      <c r="B16932" t="s">
        <v>26745</v>
      </c>
      <c r="C16932" t="s">
        <v>26746</v>
      </c>
      <c r="D16932">
        <v>0</v>
      </c>
      <c r="E16932" t="s">
        <v>12168</v>
      </c>
    </row>
    <row r="16933" spans="1:5" x14ac:dyDescent="0.25">
      <c r="A16933">
        <v>131610</v>
      </c>
      <c r="B16933" t="s">
        <v>26747</v>
      </c>
      <c r="C16933" t="s">
        <v>26748</v>
      </c>
      <c r="D16933">
        <v>0</v>
      </c>
      <c r="E16933" t="s">
        <v>12168</v>
      </c>
    </row>
    <row r="16934" spans="1:5" x14ac:dyDescent="0.25">
      <c r="A16934">
        <v>131611</v>
      </c>
      <c r="B16934" t="s">
        <v>26747</v>
      </c>
      <c r="C16934" t="s">
        <v>26749</v>
      </c>
      <c r="D16934">
        <v>0</v>
      </c>
      <c r="E16934" t="s">
        <v>12168</v>
      </c>
    </row>
    <row r="16935" spans="1:5" x14ac:dyDescent="0.25">
      <c r="A16935">
        <v>131612</v>
      </c>
      <c r="B16935" t="s">
        <v>26747</v>
      </c>
      <c r="C16935" t="s">
        <v>26750</v>
      </c>
      <c r="D16935">
        <v>0</v>
      </c>
      <c r="E16935" t="s">
        <v>12168</v>
      </c>
    </row>
    <row r="16936" spans="1:5" x14ac:dyDescent="0.25">
      <c r="A16936">
        <v>131613</v>
      </c>
      <c r="B16936" t="s">
        <v>26751</v>
      </c>
      <c r="C16936" t="s">
        <v>26752</v>
      </c>
      <c r="D16936">
        <v>0</v>
      </c>
      <c r="E16936" t="s">
        <v>12168</v>
      </c>
    </row>
    <row r="16937" spans="1:5" x14ac:dyDescent="0.25">
      <c r="A16937">
        <v>131614</v>
      </c>
      <c r="B16937" t="s">
        <v>26753</v>
      </c>
      <c r="C16937" t="s">
        <v>26754</v>
      </c>
      <c r="D16937">
        <v>0</v>
      </c>
      <c r="E16937" t="s">
        <v>12168</v>
      </c>
    </row>
    <row r="16938" spans="1:5" x14ac:dyDescent="0.25">
      <c r="A16938">
        <v>131615</v>
      </c>
      <c r="B16938" t="s">
        <v>26755</v>
      </c>
      <c r="C16938" t="s">
        <v>26756</v>
      </c>
      <c r="D16938">
        <v>0</v>
      </c>
      <c r="E16938" t="s">
        <v>12168</v>
      </c>
    </row>
    <row r="16939" spans="1:5" x14ac:dyDescent="0.25">
      <c r="A16939">
        <v>131616</v>
      </c>
      <c r="B16939" t="s">
        <v>26757</v>
      </c>
      <c r="C16939" t="s">
        <v>26758</v>
      </c>
      <c r="D16939">
        <v>0</v>
      </c>
      <c r="E16939" t="s">
        <v>12168</v>
      </c>
    </row>
    <row r="16940" spans="1:5" x14ac:dyDescent="0.25">
      <c r="A16940">
        <v>131617</v>
      </c>
      <c r="B16940" t="s">
        <v>26759</v>
      </c>
      <c r="C16940" t="s">
        <v>26760</v>
      </c>
      <c r="D16940">
        <v>0</v>
      </c>
      <c r="E16940" t="s">
        <v>12168</v>
      </c>
    </row>
    <row r="16941" spans="1:5" x14ac:dyDescent="0.25">
      <c r="A16941">
        <v>131618</v>
      </c>
      <c r="B16941" t="s">
        <v>26761</v>
      </c>
      <c r="C16941" t="s">
        <v>26762</v>
      </c>
      <c r="D16941">
        <v>0</v>
      </c>
      <c r="E16941" t="s">
        <v>12168</v>
      </c>
    </row>
    <row r="16942" spans="1:5" x14ac:dyDescent="0.25">
      <c r="A16942">
        <v>131619</v>
      </c>
      <c r="B16942" t="s">
        <v>26763</v>
      </c>
      <c r="C16942" t="s">
        <v>26764</v>
      </c>
      <c r="D16942">
        <v>0</v>
      </c>
      <c r="E16942" t="s">
        <v>12168</v>
      </c>
    </row>
    <row r="16943" spans="1:5" x14ac:dyDescent="0.25">
      <c r="A16943">
        <v>131620</v>
      </c>
      <c r="B16943" t="s">
        <v>26765</v>
      </c>
      <c r="C16943" t="s">
        <v>26766</v>
      </c>
      <c r="D16943">
        <v>0</v>
      </c>
      <c r="E16943" t="s">
        <v>12168</v>
      </c>
    </row>
    <row r="16944" spans="1:5" x14ac:dyDescent="0.25">
      <c r="A16944">
        <v>131621</v>
      </c>
      <c r="B16944" t="s">
        <v>26767</v>
      </c>
      <c r="C16944" t="s">
        <v>26768</v>
      </c>
      <c r="D16944">
        <v>0</v>
      </c>
      <c r="E16944" t="s">
        <v>12168</v>
      </c>
    </row>
    <row r="16945" spans="1:5" x14ac:dyDescent="0.25">
      <c r="A16945">
        <v>131622</v>
      </c>
      <c r="B16945" t="s">
        <v>26769</v>
      </c>
      <c r="C16945" t="s">
        <v>26770</v>
      </c>
      <c r="D16945">
        <v>0</v>
      </c>
      <c r="E16945" t="s">
        <v>12168</v>
      </c>
    </row>
    <row r="16946" spans="1:5" x14ac:dyDescent="0.25">
      <c r="A16946">
        <v>131623</v>
      </c>
      <c r="B16946" t="s">
        <v>26771</v>
      </c>
      <c r="C16946" t="s">
        <v>26772</v>
      </c>
      <c r="D16946">
        <v>0</v>
      </c>
      <c r="E16946" t="s">
        <v>12168</v>
      </c>
    </row>
    <row r="16947" spans="1:5" x14ac:dyDescent="0.25">
      <c r="A16947">
        <v>131624</v>
      </c>
      <c r="B16947" t="s">
        <v>26773</v>
      </c>
      <c r="C16947" t="s">
        <v>26774</v>
      </c>
      <c r="D16947">
        <v>0</v>
      </c>
      <c r="E16947" t="s">
        <v>12168</v>
      </c>
    </row>
    <row r="16948" spans="1:5" x14ac:dyDescent="0.25">
      <c r="A16948">
        <v>131625</v>
      </c>
      <c r="B16948" t="s">
        <v>26773</v>
      </c>
      <c r="C16948" t="s">
        <v>26775</v>
      </c>
      <c r="D16948">
        <v>0</v>
      </c>
      <c r="E16948" t="s">
        <v>12168</v>
      </c>
    </row>
    <row r="16949" spans="1:5" x14ac:dyDescent="0.25">
      <c r="A16949">
        <v>131626</v>
      </c>
      <c r="B16949" t="s">
        <v>26776</v>
      </c>
      <c r="C16949" t="s">
        <v>26777</v>
      </c>
      <c r="D16949">
        <v>0</v>
      </c>
      <c r="E16949" t="s">
        <v>12168</v>
      </c>
    </row>
    <row r="16950" spans="1:5" x14ac:dyDescent="0.25">
      <c r="A16950">
        <v>131627</v>
      </c>
      <c r="B16950" t="s">
        <v>26778</v>
      </c>
      <c r="C16950" t="s">
        <v>26779</v>
      </c>
      <c r="D16950">
        <v>0</v>
      </c>
      <c r="E16950" t="s">
        <v>12168</v>
      </c>
    </row>
    <row r="16951" spans="1:5" x14ac:dyDescent="0.25">
      <c r="A16951">
        <v>131628</v>
      </c>
      <c r="B16951" t="s">
        <v>26780</v>
      </c>
      <c r="C16951" t="s">
        <v>26781</v>
      </c>
      <c r="D16951">
        <v>0</v>
      </c>
      <c r="E16951" t="s">
        <v>12168</v>
      </c>
    </row>
    <row r="16952" spans="1:5" x14ac:dyDescent="0.25">
      <c r="A16952">
        <v>131629</v>
      </c>
      <c r="B16952" t="s">
        <v>26782</v>
      </c>
      <c r="C16952" t="s">
        <v>26783</v>
      </c>
      <c r="D16952">
        <v>0</v>
      </c>
      <c r="E16952" t="s">
        <v>12168</v>
      </c>
    </row>
    <row r="16953" spans="1:5" x14ac:dyDescent="0.25">
      <c r="A16953">
        <v>131630</v>
      </c>
      <c r="B16953" t="s">
        <v>26784</v>
      </c>
      <c r="C16953" t="s">
        <v>26785</v>
      </c>
      <c r="D16953">
        <v>0</v>
      </c>
      <c r="E16953" t="s">
        <v>12168</v>
      </c>
    </row>
    <row r="16954" spans="1:5" x14ac:dyDescent="0.25">
      <c r="A16954">
        <v>131631</v>
      </c>
      <c r="B16954" t="s">
        <v>26784</v>
      </c>
      <c r="C16954" t="s">
        <v>26786</v>
      </c>
      <c r="D16954">
        <v>0</v>
      </c>
      <c r="E16954" t="s">
        <v>12168</v>
      </c>
    </row>
    <row r="16955" spans="1:5" x14ac:dyDescent="0.25">
      <c r="A16955">
        <v>131632</v>
      </c>
      <c r="B16955" t="s">
        <v>26787</v>
      </c>
      <c r="C16955" t="s">
        <v>26788</v>
      </c>
      <c r="D16955">
        <v>0</v>
      </c>
      <c r="E16955" t="s">
        <v>12168</v>
      </c>
    </row>
    <row r="16956" spans="1:5" x14ac:dyDescent="0.25">
      <c r="A16956">
        <v>131633</v>
      </c>
      <c r="B16956" t="s">
        <v>26787</v>
      </c>
      <c r="C16956" t="s">
        <v>26789</v>
      </c>
      <c r="D16956">
        <v>0</v>
      </c>
      <c r="E16956" t="s">
        <v>12168</v>
      </c>
    </row>
    <row r="16957" spans="1:5" x14ac:dyDescent="0.25">
      <c r="A16957">
        <v>131634</v>
      </c>
      <c r="B16957" t="s">
        <v>26787</v>
      </c>
      <c r="C16957" t="s">
        <v>26790</v>
      </c>
      <c r="D16957">
        <v>0</v>
      </c>
      <c r="E16957" t="s">
        <v>12168</v>
      </c>
    </row>
    <row r="16958" spans="1:5" x14ac:dyDescent="0.25">
      <c r="A16958">
        <v>131635</v>
      </c>
      <c r="B16958" t="s">
        <v>26791</v>
      </c>
      <c r="C16958" t="s">
        <v>26792</v>
      </c>
      <c r="D16958">
        <v>0</v>
      </c>
      <c r="E16958" t="s">
        <v>12168</v>
      </c>
    </row>
    <row r="16959" spans="1:5" x14ac:dyDescent="0.25">
      <c r="A16959">
        <v>131636</v>
      </c>
      <c r="B16959" t="s">
        <v>26793</v>
      </c>
      <c r="C16959" t="s">
        <v>26794</v>
      </c>
      <c r="D16959">
        <v>0</v>
      </c>
      <c r="E16959" t="s">
        <v>12168</v>
      </c>
    </row>
    <row r="16960" spans="1:5" x14ac:dyDescent="0.25">
      <c r="A16960">
        <v>131637</v>
      </c>
      <c r="B16960" t="s">
        <v>26795</v>
      </c>
      <c r="C16960" t="s">
        <v>26796</v>
      </c>
      <c r="D16960">
        <v>0</v>
      </c>
      <c r="E16960" t="s">
        <v>12168</v>
      </c>
    </row>
    <row r="16961" spans="1:5" x14ac:dyDescent="0.25">
      <c r="A16961">
        <v>131638</v>
      </c>
      <c r="B16961" t="s">
        <v>26795</v>
      </c>
      <c r="C16961" t="s">
        <v>26797</v>
      </c>
      <c r="D16961">
        <v>0</v>
      </c>
      <c r="E16961" t="s">
        <v>12168</v>
      </c>
    </row>
    <row r="16962" spans="1:5" x14ac:dyDescent="0.25">
      <c r="A16962">
        <v>131639</v>
      </c>
      <c r="B16962" t="s">
        <v>26795</v>
      </c>
      <c r="C16962" t="s">
        <v>26798</v>
      </c>
      <c r="D16962">
        <v>0</v>
      </c>
      <c r="E16962" t="s">
        <v>12168</v>
      </c>
    </row>
    <row r="16963" spans="1:5" x14ac:dyDescent="0.25">
      <c r="A16963">
        <v>131640</v>
      </c>
      <c r="B16963" t="s">
        <v>26795</v>
      </c>
      <c r="C16963" t="s">
        <v>26799</v>
      </c>
      <c r="D16963">
        <v>0</v>
      </c>
      <c r="E16963" t="s">
        <v>12168</v>
      </c>
    </row>
    <row r="16964" spans="1:5" x14ac:dyDescent="0.25">
      <c r="A16964">
        <v>131641</v>
      </c>
      <c r="B16964" t="s">
        <v>26795</v>
      </c>
      <c r="C16964" t="s">
        <v>26800</v>
      </c>
      <c r="D16964">
        <v>0</v>
      </c>
      <c r="E16964" t="s">
        <v>12168</v>
      </c>
    </row>
    <row r="16965" spans="1:5" x14ac:dyDescent="0.25">
      <c r="A16965">
        <v>131642</v>
      </c>
      <c r="B16965" t="s">
        <v>26795</v>
      </c>
      <c r="C16965" t="s">
        <v>26801</v>
      </c>
      <c r="D16965">
        <v>0</v>
      </c>
      <c r="E16965" t="s">
        <v>12168</v>
      </c>
    </row>
    <row r="16966" spans="1:5" x14ac:dyDescent="0.25">
      <c r="A16966">
        <v>131643</v>
      </c>
      <c r="B16966" t="s">
        <v>26795</v>
      </c>
      <c r="C16966" t="s">
        <v>26802</v>
      </c>
      <c r="D16966">
        <v>0</v>
      </c>
      <c r="E16966" t="s">
        <v>12168</v>
      </c>
    </row>
    <row r="16967" spans="1:5" x14ac:dyDescent="0.25">
      <c r="A16967">
        <v>131644</v>
      </c>
      <c r="B16967" t="s">
        <v>26795</v>
      </c>
      <c r="C16967" t="s">
        <v>26803</v>
      </c>
      <c r="D16967">
        <v>0</v>
      </c>
      <c r="E16967" t="s">
        <v>12168</v>
      </c>
    </row>
    <row r="16968" spans="1:5" x14ac:dyDescent="0.25">
      <c r="A16968">
        <v>131645</v>
      </c>
      <c r="B16968" t="s">
        <v>26804</v>
      </c>
      <c r="C16968" t="s">
        <v>26805</v>
      </c>
      <c r="D16968">
        <v>0</v>
      </c>
      <c r="E16968" t="s">
        <v>12168</v>
      </c>
    </row>
    <row r="16969" spans="1:5" x14ac:dyDescent="0.25">
      <c r="A16969">
        <v>131646</v>
      </c>
      <c r="B16969" t="s">
        <v>26806</v>
      </c>
      <c r="C16969" t="s">
        <v>26807</v>
      </c>
      <c r="D16969">
        <v>0</v>
      </c>
      <c r="E16969" t="s">
        <v>12168</v>
      </c>
    </row>
    <row r="16970" spans="1:5" x14ac:dyDescent="0.25">
      <c r="A16970">
        <v>131647</v>
      </c>
      <c r="B16970" t="s">
        <v>26808</v>
      </c>
      <c r="C16970" t="s">
        <v>26809</v>
      </c>
      <c r="D16970">
        <v>0</v>
      </c>
      <c r="E16970" t="s">
        <v>12168</v>
      </c>
    </row>
    <row r="16971" spans="1:5" x14ac:dyDescent="0.25">
      <c r="A16971">
        <v>131648</v>
      </c>
      <c r="B16971" t="s">
        <v>26810</v>
      </c>
      <c r="C16971" t="s">
        <v>26811</v>
      </c>
      <c r="D16971">
        <v>0</v>
      </c>
      <c r="E16971" t="s">
        <v>12168</v>
      </c>
    </row>
    <row r="16972" spans="1:5" x14ac:dyDescent="0.25">
      <c r="A16972">
        <v>131649</v>
      </c>
      <c r="B16972" t="s">
        <v>26812</v>
      </c>
      <c r="C16972" t="s">
        <v>26813</v>
      </c>
      <c r="D16972">
        <v>0</v>
      </c>
      <c r="E16972" t="s">
        <v>12168</v>
      </c>
    </row>
    <row r="16973" spans="1:5" x14ac:dyDescent="0.25">
      <c r="A16973">
        <v>131650</v>
      </c>
      <c r="B16973" t="s">
        <v>26814</v>
      </c>
      <c r="C16973" t="s">
        <v>26815</v>
      </c>
      <c r="D16973">
        <v>0</v>
      </c>
      <c r="E16973" t="s">
        <v>12168</v>
      </c>
    </row>
    <row r="16974" spans="1:5" x14ac:dyDescent="0.25">
      <c r="A16974">
        <v>131651</v>
      </c>
      <c r="B16974" t="s">
        <v>26814</v>
      </c>
      <c r="C16974" t="s">
        <v>26816</v>
      </c>
      <c r="D16974">
        <v>0</v>
      </c>
      <c r="E16974" t="s">
        <v>12168</v>
      </c>
    </row>
    <row r="16975" spans="1:5" x14ac:dyDescent="0.25">
      <c r="A16975">
        <v>131652</v>
      </c>
      <c r="B16975" t="s">
        <v>26814</v>
      </c>
      <c r="C16975" t="s">
        <v>26817</v>
      </c>
      <c r="D16975">
        <v>0</v>
      </c>
      <c r="E16975" t="s">
        <v>12168</v>
      </c>
    </row>
    <row r="16976" spans="1:5" x14ac:dyDescent="0.25">
      <c r="A16976">
        <v>131653</v>
      </c>
      <c r="B16976" t="s">
        <v>26814</v>
      </c>
      <c r="C16976" t="s">
        <v>26818</v>
      </c>
      <c r="D16976">
        <v>0</v>
      </c>
      <c r="E16976" t="s">
        <v>12168</v>
      </c>
    </row>
    <row r="16977" spans="1:5" x14ac:dyDescent="0.25">
      <c r="A16977">
        <v>131654</v>
      </c>
      <c r="B16977" t="s">
        <v>26814</v>
      </c>
      <c r="C16977" t="s">
        <v>26819</v>
      </c>
      <c r="D16977">
        <v>0</v>
      </c>
      <c r="E16977" t="s">
        <v>12168</v>
      </c>
    </row>
    <row r="16978" spans="1:5" x14ac:dyDescent="0.25">
      <c r="A16978">
        <v>131655</v>
      </c>
      <c r="B16978" t="s">
        <v>26820</v>
      </c>
      <c r="C16978" t="s">
        <v>26821</v>
      </c>
      <c r="D16978">
        <v>0</v>
      </c>
      <c r="E16978" t="s">
        <v>12168</v>
      </c>
    </row>
    <row r="16979" spans="1:5" x14ac:dyDescent="0.25">
      <c r="A16979">
        <v>131656</v>
      </c>
      <c r="B16979" t="s">
        <v>26822</v>
      </c>
      <c r="C16979" t="s">
        <v>26823</v>
      </c>
      <c r="D16979">
        <v>0</v>
      </c>
      <c r="E16979" t="s">
        <v>12168</v>
      </c>
    </row>
    <row r="16980" spans="1:5" x14ac:dyDescent="0.25">
      <c r="A16980">
        <v>131657</v>
      </c>
      <c r="B16980" t="s">
        <v>26824</v>
      </c>
      <c r="C16980" t="s">
        <v>26825</v>
      </c>
      <c r="D16980">
        <v>0</v>
      </c>
      <c r="E16980" t="s">
        <v>12168</v>
      </c>
    </row>
    <row r="16981" spans="1:5" x14ac:dyDescent="0.25">
      <c r="A16981">
        <v>131658</v>
      </c>
      <c r="B16981" t="s">
        <v>26826</v>
      </c>
      <c r="C16981" t="s">
        <v>26827</v>
      </c>
      <c r="D16981">
        <v>0</v>
      </c>
      <c r="E16981" t="s">
        <v>12168</v>
      </c>
    </row>
    <row r="16982" spans="1:5" x14ac:dyDescent="0.25">
      <c r="A16982">
        <v>131659</v>
      </c>
      <c r="B16982" t="s">
        <v>26826</v>
      </c>
      <c r="C16982" t="s">
        <v>26828</v>
      </c>
      <c r="D16982">
        <v>0</v>
      </c>
      <c r="E16982" t="s">
        <v>12168</v>
      </c>
    </row>
    <row r="16983" spans="1:5" x14ac:dyDescent="0.25">
      <c r="A16983">
        <v>131660</v>
      </c>
      <c r="B16983" t="s">
        <v>26826</v>
      </c>
      <c r="C16983" t="s">
        <v>26829</v>
      </c>
      <c r="D16983">
        <v>0</v>
      </c>
      <c r="E16983" t="s">
        <v>12168</v>
      </c>
    </row>
    <row r="16984" spans="1:5" x14ac:dyDescent="0.25">
      <c r="A16984">
        <v>131661</v>
      </c>
      <c r="B16984" t="s">
        <v>26826</v>
      </c>
      <c r="C16984" t="s">
        <v>26830</v>
      </c>
      <c r="D16984">
        <v>0</v>
      </c>
      <c r="E16984" t="s">
        <v>12168</v>
      </c>
    </row>
    <row r="16985" spans="1:5" x14ac:dyDescent="0.25">
      <c r="A16985">
        <v>131662</v>
      </c>
      <c r="B16985" t="s">
        <v>26826</v>
      </c>
      <c r="C16985" t="s">
        <v>26831</v>
      </c>
      <c r="D16985">
        <v>0</v>
      </c>
      <c r="E16985" t="s">
        <v>12168</v>
      </c>
    </row>
    <row r="16986" spans="1:5" x14ac:dyDescent="0.25">
      <c r="A16986">
        <v>131663</v>
      </c>
      <c r="B16986" t="s">
        <v>26832</v>
      </c>
      <c r="C16986" t="s">
        <v>26833</v>
      </c>
      <c r="D16986">
        <v>0</v>
      </c>
      <c r="E16986" t="s">
        <v>12168</v>
      </c>
    </row>
    <row r="16987" spans="1:5" x14ac:dyDescent="0.25">
      <c r="A16987">
        <v>131664</v>
      </c>
      <c r="B16987" t="s">
        <v>26832</v>
      </c>
      <c r="C16987" t="s">
        <v>26834</v>
      </c>
      <c r="D16987">
        <v>0</v>
      </c>
      <c r="E16987" t="s">
        <v>12168</v>
      </c>
    </row>
    <row r="16988" spans="1:5" x14ac:dyDescent="0.25">
      <c r="A16988">
        <v>131665</v>
      </c>
      <c r="B16988" t="s">
        <v>26832</v>
      </c>
      <c r="C16988" t="s">
        <v>26835</v>
      </c>
      <c r="D16988">
        <v>0</v>
      </c>
      <c r="E16988" t="s">
        <v>12168</v>
      </c>
    </row>
    <row r="16989" spans="1:5" x14ac:dyDescent="0.25">
      <c r="A16989">
        <v>131666</v>
      </c>
      <c r="B16989" t="s">
        <v>26836</v>
      </c>
      <c r="C16989" t="s">
        <v>26837</v>
      </c>
      <c r="D16989">
        <v>0</v>
      </c>
      <c r="E16989" t="s">
        <v>12168</v>
      </c>
    </row>
    <row r="16990" spans="1:5" x14ac:dyDescent="0.25">
      <c r="A16990">
        <v>131669</v>
      </c>
      <c r="B16990" t="s">
        <v>26838</v>
      </c>
      <c r="C16990" t="s">
        <v>26839</v>
      </c>
      <c r="D16990">
        <v>0</v>
      </c>
      <c r="E16990" t="s">
        <v>12168</v>
      </c>
    </row>
    <row r="16991" spans="1:5" x14ac:dyDescent="0.25">
      <c r="A16991">
        <v>131670</v>
      </c>
      <c r="B16991" t="s">
        <v>26838</v>
      </c>
      <c r="C16991" t="s">
        <v>26840</v>
      </c>
      <c r="D16991">
        <v>0</v>
      </c>
      <c r="E16991" t="s">
        <v>12168</v>
      </c>
    </row>
    <row r="16992" spans="1:5" x14ac:dyDescent="0.25">
      <c r="A16992">
        <v>131671</v>
      </c>
      <c r="B16992" t="s">
        <v>26841</v>
      </c>
      <c r="C16992" t="s">
        <v>26842</v>
      </c>
      <c r="D16992">
        <v>0</v>
      </c>
      <c r="E16992" t="s">
        <v>12168</v>
      </c>
    </row>
    <row r="16993" spans="1:5" x14ac:dyDescent="0.25">
      <c r="A16993">
        <v>131672</v>
      </c>
      <c r="B16993" t="s">
        <v>26843</v>
      </c>
      <c r="C16993" t="s">
        <v>26844</v>
      </c>
      <c r="D16993">
        <v>0</v>
      </c>
      <c r="E16993" t="s">
        <v>12168</v>
      </c>
    </row>
    <row r="16994" spans="1:5" x14ac:dyDescent="0.25">
      <c r="A16994">
        <v>131673</v>
      </c>
      <c r="B16994" t="s">
        <v>26845</v>
      </c>
      <c r="C16994" t="s">
        <v>26846</v>
      </c>
      <c r="D16994">
        <v>0</v>
      </c>
      <c r="E16994" t="s">
        <v>12168</v>
      </c>
    </row>
    <row r="16995" spans="1:5" x14ac:dyDescent="0.25">
      <c r="A16995">
        <v>131674</v>
      </c>
      <c r="B16995" t="s">
        <v>26847</v>
      </c>
      <c r="C16995" t="s">
        <v>26848</v>
      </c>
      <c r="D16995">
        <v>0</v>
      </c>
      <c r="E16995" t="s">
        <v>12168</v>
      </c>
    </row>
    <row r="16996" spans="1:5" x14ac:dyDescent="0.25">
      <c r="A16996">
        <v>131675</v>
      </c>
      <c r="B16996" t="s">
        <v>26849</v>
      </c>
      <c r="C16996" t="s">
        <v>26850</v>
      </c>
      <c r="D16996">
        <v>0</v>
      </c>
      <c r="E16996" t="s">
        <v>12168</v>
      </c>
    </row>
    <row r="16997" spans="1:5" x14ac:dyDescent="0.25">
      <c r="A16997">
        <v>131676</v>
      </c>
      <c r="B16997" t="s">
        <v>26849</v>
      </c>
      <c r="C16997" t="s">
        <v>26851</v>
      </c>
      <c r="D16997">
        <v>0</v>
      </c>
      <c r="E16997" t="s">
        <v>12168</v>
      </c>
    </row>
    <row r="16998" spans="1:5" x14ac:dyDescent="0.25">
      <c r="A16998">
        <v>131677</v>
      </c>
      <c r="B16998" t="s">
        <v>26852</v>
      </c>
      <c r="C16998" t="s">
        <v>26853</v>
      </c>
      <c r="D16998">
        <v>0</v>
      </c>
      <c r="E16998" t="s">
        <v>12168</v>
      </c>
    </row>
    <row r="16999" spans="1:5" x14ac:dyDescent="0.25">
      <c r="A16999">
        <v>131678</v>
      </c>
      <c r="B16999" t="s">
        <v>26854</v>
      </c>
      <c r="C16999" t="s">
        <v>26855</v>
      </c>
      <c r="D16999">
        <v>0</v>
      </c>
      <c r="E16999" t="s">
        <v>12168</v>
      </c>
    </row>
    <row r="17000" spans="1:5" x14ac:dyDescent="0.25">
      <c r="A17000">
        <v>131679</v>
      </c>
      <c r="B17000" t="s">
        <v>26854</v>
      </c>
      <c r="C17000" t="s">
        <v>26856</v>
      </c>
      <c r="D17000">
        <v>0</v>
      </c>
      <c r="E17000" t="s">
        <v>12168</v>
      </c>
    </row>
    <row r="17001" spans="1:5" x14ac:dyDescent="0.25">
      <c r="A17001">
        <v>131680</v>
      </c>
      <c r="B17001" t="s">
        <v>26854</v>
      </c>
      <c r="C17001" t="s">
        <v>26857</v>
      </c>
      <c r="D17001">
        <v>0</v>
      </c>
      <c r="E17001" t="s">
        <v>12168</v>
      </c>
    </row>
    <row r="17002" spans="1:5" x14ac:dyDescent="0.25">
      <c r="A17002">
        <v>131681</v>
      </c>
      <c r="B17002" t="s">
        <v>26858</v>
      </c>
      <c r="C17002" t="s">
        <v>26859</v>
      </c>
      <c r="D17002">
        <v>0</v>
      </c>
      <c r="E17002" t="s">
        <v>12168</v>
      </c>
    </row>
    <row r="17003" spans="1:5" x14ac:dyDescent="0.25">
      <c r="A17003">
        <v>131682</v>
      </c>
      <c r="B17003" t="s">
        <v>26860</v>
      </c>
      <c r="C17003" t="s">
        <v>26861</v>
      </c>
      <c r="D17003">
        <v>0</v>
      </c>
      <c r="E17003" t="s">
        <v>12168</v>
      </c>
    </row>
    <row r="17004" spans="1:5" x14ac:dyDescent="0.25">
      <c r="A17004">
        <v>131683</v>
      </c>
      <c r="B17004" t="s">
        <v>26862</v>
      </c>
      <c r="C17004" t="s">
        <v>26863</v>
      </c>
      <c r="D17004">
        <v>0</v>
      </c>
      <c r="E17004" t="s">
        <v>12168</v>
      </c>
    </row>
    <row r="17005" spans="1:5" x14ac:dyDescent="0.25">
      <c r="A17005">
        <v>131684</v>
      </c>
      <c r="B17005" t="s">
        <v>26864</v>
      </c>
      <c r="C17005" t="s">
        <v>26865</v>
      </c>
      <c r="D17005">
        <v>0</v>
      </c>
      <c r="E17005" t="s">
        <v>12168</v>
      </c>
    </row>
    <row r="17006" spans="1:5" x14ac:dyDescent="0.25">
      <c r="A17006">
        <v>131685</v>
      </c>
      <c r="B17006" t="s">
        <v>26864</v>
      </c>
      <c r="C17006" t="s">
        <v>26866</v>
      </c>
      <c r="D17006">
        <v>0</v>
      </c>
      <c r="E17006" t="s">
        <v>12168</v>
      </c>
    </row>
    <row r="17007" spans="1:5" x14ac:dyDescent="0.25">
      <c r="A17007">
        <v>131686</v>
      </c>
      <c r="B17007" t="s">
        <v>26867</v>
      </c>
      <c r="C17007" t="s">
        <v>26868</v>
      </c>
      <c r="D17007">
        <v>0</v>
      </c>
      <c r="E17007" t="s">
        <v>12168</v>
      </c>
    </row>
    <row r="17008" spans="1:5" x14ac:dyDescent="0.25">
      <c r="A17008">
        <v>131687</v>
      </c>
      <c r="B17008" t="s">
        <v>26869</v>
      </c>
      <c r="C17008" t="s">
        <v>26870</v>
      </c>
      <c r="D17008">
        <v>0</v>
      </c>
      <c r="E17008" t="s">
        <v>12168</v>
      </c>
    </row>
    <row r="17009" spans="1:5" x14ac:dyDescent="0.25">
      <c r="A17009">
        <v>131688</v>
      </c>
      <c r="B17009" t="s">
        <v>26871</v>
      </c>
      <c r="C17009" t="s">
        <v>26872</v>
      </c>
      <c r="D17009">
        <v>0</v>
      </c>
      <c r="E17009" t="s">
        <v>12168</v>
      </c>
    </row>
    <row r="17010" spans="1:5" x14ac:dyDescent="0.25">
      <c r="A17010">
        <v>131689</v>
      </c>
      <c r="B17010" t="s">
        <v>26871</v>
      </c>
      <c r="C17010" t="s">
        <v>26873</v>
      </c>
      <c r="D17010">
        <v>0</v>
      </c>
      <c r="E17010" t="s">
        <v>12168</v>
      </c>
    </row>
    <row r="17011" spans="1:5" x14ac:dyDescent="0.25">
      <c r="A17011">
        <v>131690</v>
      </c>
      <c r="B17011" t="s">
        <v>26874</v>
      </c>
      <c r="C17011" t="s">
        <v>26875</v>
      </c>
      <c r="D17011">
        <v>0</v>
      </c>
      <c r="E17011" t="s">
        <v>12168</v>
      </c>
    </row>
    <row r="17012" spans="1:5" x14ac:dyDescent="0.25">
      <c r="A17012">
        <v>131691</v>
      </c>
      <c r="B17012" t="s">
        <v>26876</v>
      </c>
      <c r="C17012" t="s">
        <v>26877</v>
      </c>
      <c r="D17012">
        <v>0</v>
      </c>
      <c r="E17012" t="s">
        <v>12168</v>
      </c>
    </row>
    <row r="17013" spans="1:5" x14ac:dyDescent="0.25">
      <c r="A17013">
        <v>131692</v>
      </c>
      <c r="B17013" t="s">
        <v>26878</v>
      </c>
      <c r="C17013" t="s">
        <v>26879</v>
      </c>
      <c r="D17013">
        <v>0</v>
      </c>
      <c r="E17013" t="s">
        <v>12168</v>
      </c>
    </row>
    <row r="17014" spans="1:5" x14ac:dyDescent="0.25">
      <c r="A17014">
        <v>131693</v>
      </c>
      <c r="B17014" t="s">
        <v>26880</v>
      </c>
      <c r="C17014" t="s">
        <v>26881</v>
      </c>
      <c r="D17014">
        <v>0</v>
      </c>
      <c r="E17014" t="s">
        <v>12168</v>
      </c>
    </row>
    <row r="17015" spans="1:5" x14ac:dyDescent="0.25">
      <c r="A17015">
        <v>131694</v>
      </c>
      <c r="B17015" t="s">
        <v>26882</v>
      </c>
      <c r="C17015" t="s">
        <v>26883</v>
      </c>
      <c r="D17015">
        <v>0</v>
      </c>
      <c r="E17015" t="s">
        <v>12168</v>
      </c>
    </row>
    <row r="17016" spans="1:5" x14ac:dyDescent="0.25">
      <c r="A17016">
        <v>131695</v>
      </c>
      <c r="B17016" t="s">
        <v>26884</v>
      </c>
      <c r="C17016" t="s">
        <v>26885</v>
      </c>
      <c r="D17016">
        <v>0</v>
      </c>
      <c r="E17016" t="s">
        <v>12168</v>
      </c>
    </row>
    <row r="17017" spans="1:5" x14ac:dyDescent="0.25">
      <c r="A17017">
        <v>131696</v>
      </c>
      <c r="B17017" t="s">
        <v>26886</v>
      </c>
      <c r="C17017" t="s">
        <v>26887</v>
      </c>
      <c r="D17017">
        <v>0</v>
      </c>
      <c r="E17017" t="s">
        <v>12168</v>
      </c>
    </row>
    <row r="17018" spans="1:5" x14ac:dyDescent="0.25">
      <c r="A17018">
        <v>131697</v>
      </c>
      <c r="B17018" t="s">
        <v>26888</v>
      </c>
      <c r="C17018" t="s">
        <v>26889</v>
      </c>
      <c r="D17018">
        <v>0</v>
      </c>
      <c r="E17018" t="s">
        <v>12168</v>
      </c>
    </row>
    <row r="17019" spans="1:5" x14ac:dyDescent="0.25">
      <c r="A17019">
        <v>131698</v>
      </c>
      <c r="B17019" t="s">
        <v>26890</v>
      </c>
      <c r="C17019" t="s">
        <v>26891</v>
      </c>
      <c r="D17019">
        <v>0</v>
      </c>
      <c r="E17019" t="s">
        <v>12168</v>
      </c>
    </row>
    <row r="17020" spans="1:5" x14ac:dyDescent="0.25">
      <c r="A17020">
        <v>131699</v>
      </c>
      <c r="B17020" t="s">
        <v>26892</v>
      </c>
      <c r="C17020" t="s">
        <v>26893</v>
      </c>
      <c r="D17020">
        <v>0</v>
      </c>
      <c r="E17020" t="s">
        <v>12168</v>
      </c>
    </row>
    <row r="17021" spans="1:5" x14ac:dyDescent="0.25">
      <c r="A17021">
        <v>131700</v>
      </c>
      <c r="B17021" t="s">
        <v>26894</v>
      </c>
      <c r="C17021" t="s">
        <v>26895</v>
      </c>
      <c r="D17021">
        <v>0</v>
      </c>
      <c r="E17021" t="s">
        <v>12168</v>
      </c>
    </row>
    <row r="17022" spans="1:5" x14ac:dyDescent="0.25">
      <c r="A17022">
        <v>131701</v>
      </c>
      <c r="B17022" t="s">
        <v>26896</v>
      </c>
      <c r="C17022" t="s">
        <v>26897</v>
      </c>
      <c r="D17022">
        <v>0</v>
      </c>
      <c r="E17022" t="s">
        <v>12168</v>
      </c>
    </row>
    <row r="17023" spans="1:5" x14ac:dyDescent="0.25">
      <c r="A17023">
        <v>131702</v>
      </c>
      <c r="B17023" t="s">
        <v>26898</v>
      </c>
      <c r="C17023" t="s">
        <v>26899</v>
      </c>
      <c r="D17023">
        <v>0</v>
      </c>
      <c r="E17023" t="s">
        <v>12168</v>
      </c>
    </row>
    <row r="17024" spans="1:5" x14ac:dyDescent="0.25">
      <c r="A17024">
        <v>131703</v>
      </c>
      <c r="B17024" t="s">
        <v>26900</v>
      </c>
      <c r="C17024" t="s">
        <v>26901</v>
      </c>
      <c r="D17024">
        <v>0</v>
      </c>
      <c r="E17024" t="s">
        <v>12168</v>
      </c>
    </row>
    <row r="17025" spans="1:5" x14ac:dyDescent="0.25">
      <c r="A17025">
        <v>131704</v>
      </c>
      <c r="B17025" t="s">
        <v>26902</v>
      </c>
      <c r="C17025" t="s">
        <v>26903</v>
      </c>
      <c r="D17025">
        <v>0</v>
      </c>
      <c r="E17025" t="s">
        <v>12168</v>
      </c>
    </row>
    <row r="17026" spans="1:5" x14ac:dyDescent="0.25">
      <c r="A17026">
        <v>131705</v>
      </c>
      <c r="B17026" t="s">
        <v>26904</v>
      </c>
      <c r="C17026" t="s">
        <v>26905</v>
      </c>
      <c r="D17026">
        <v>0</v>
      </c>
      <c r="E17026" t="s">
        <v>12168</v>
      </c>
    </row>
    <row r="17027" spans="1:5" x14ac:dyDescent="0.25">
      <c r="A17027">
        <v>131706</v>
      </c>
      <c r="B17027" t="s">
        <v>26906</v>
      </c>
      <c r="C17027" t="s">
        <v>26907</v>
      </c>
      <c r="D17027">
        <v>0</v>
      </c>
      <c r="E17027" t="s">
        <v>12168</v>
      </c>
    </row>
    <row r="17028" spans="1:5" x14ac:dyDescent="0.25">
      <c r="A17028">
        <v>131707</v>
      </c>
      <c r="B17028" t="s">
        <v>26908</v>
      </c>
      <c r="C17028" t="s">
        <v>26909</v>
      </c>
      <c r="D17028">
        <v>0</v>
      </c>
      <c r="E17028" t="s">
        <v>12168</v>
      </c>
    </row>
    <row r="17029" spans="1:5" x14ac:dyDescent="0.25">
      <c r="A17029">
        <v>131708</v>
      </c>
      <c r="B17029" t="s">
        <v>26908</v>
      </c>
      <c r="C17029" t="s">
        <v>26910</v>
      </c>
      <c r="D17029">
        <v>0</v>
      </c>
      <c r="E17029" t="s">
        <v>12168</v>
      </c>
    </row>
    <row r="17030" spans="1:5" x14ac:dyDescent="0.25">
      <c r="A17030">
        <v>131709</v>
      </c>
      <c r="B17030" t="s">
        <v>26908</v>
      </c>
      <c r="C17030" t="s">
        <v>26911</v>
      </c>
      <c r="D17030">
        <v>0</v>
      </c>
      <c r="E17030" t="s">
        <v>12168</v>
      </c>
    </row>
    <row r="17031" spans="1:5" x14ac:dyDescent="0.25">
      <c r="A17031">
        <v>131710</v>
      </c>
      <c r="B17031" t="s">
        <v>26912</v>
      </c>
      <c r="C17031" t="s">
        <v>26913</v>
      </c>
      <c r="D17031">
        <v>0</v>
      </c>
      <c r="E17031" t="s">
        <v>12168</v>
      </c>
    </row>
    <row r="17032" spans="1:5" x14ac:dyDescent="0.25">
      <c r="A17032">
        <v>131711</v>
      </c>
      <c r="B17032" t="s">
        <v>26914</v>
      </c>
      <c r="C17032" t="s">
        <v>26915</v>
      </c>
      <c r="D17032">
        <v>0</v>
      </c>
      <c r="E17032" t="s">
        <v>12168</v>
      </c>
    </row>
    <row r="17033" spans="1:5" x14ac:dyDescent="0.25">
      <c r="A17033">
        <v>131712</v>
      </c>
      <c r="B17033" t="s">
        <v>26916</v>
      </c>
      <c r="C17033" t="s">
        <v>26917</v>
      </c>
      <c r="D17033">
        <v>0</v>
      </c>
      <c r="E17033" t="s">
        <v>12168</v>
      </c>
    </row>
    <row r="17034" spans="1:5" x14ac:dyDescent="0.25">
      <c r="A17034">
        <v>131713</v>
      </c>
      <c r="B17034" t="s">
        <v>26918</v>
      </c>
      <c r="C17034" t="s">
        <v>26919</v>
      </c>
      <c r="D17034">
        <v>0</v>
      </c>
      <c r="E17034" t="s">
        <v>12168</v>
      </c>
    </row>
    <row r="17035" spans="1:5" x14ac:dyDescent="0.25">
      <c r="A17035">
        <v>131714</v>
      </c>
      <c r="B17035" t="s">
        <v>26920</v>
      </c>
      <c r="C17035" t="s">
        <v>26921</v>
      </c>
      <c r="D17035">
        <v>0</v>
      </c>
      <c r="E17035" t="s">
        <v>12168</v>
      </c>
    </row>
    <row r="17036" spans="1:5" x14ac:dyDescent="0.25">
      <c r="A17036">
        <v>131715</v>
      </c>
      <c r="B17036" t="s">
        <v>26922</v>
      </c>
      <c r="C17036" t="s">
        <v>26923</v>
      </c>
      <c r="D17036">
        <v>0</v>
      </c>
      <c r="E17036" t="s">
        <v>12168</v>
      </c>
    </row>
    <row r="17037" spans="1:5" x14ac:dyDescent="0.25">
      <c r="A17037">
        <v>131716</v>
      </c>
      <c r="B17037" t="s">
        <v>26922</v>
      </c>
      <c r="C17037" t="s">
        <v>26924</v>
      </c>
      <c r="D17037">
        <v>0</v>
      </c>
      <c r="E17037" t="s">
        <v>12168</v>
      </c>
    </row>
    <row r="17038" spans="1:5" x14ac:dyDescent="0.25">
      <c r="A17038">
        <v>131717</v>
      </c>
      <c r="B17038" t="s">
        <v>26922</v>
      </c>
      <c r="C17038" t="s">
        <v>26925</v>
      </c>
      <c r="D17038">
        <v>0</v>
      </c>
      <c r="E17038" t="s">
        <v>12168</v>
      </c>
    </row>
    <row r="17039" spans="1:5" x14ac:dyDescent="0.25">
      <c r="A17039">
        <v>131718</v>
      </c>
      <c r="B17039" t="s">
        <v>26926</v>
      </c>
      <c r="C17039" t="s">
        <v>26927</v>
      </c>
      <c r="D17039">
        <v>0</v>
      </c>
      <c r="E17039" t="s">
        <v>12168</v>
      </c>
    </row>
    <row r="17040" spans="1:5" x14ac:dyDescent="0.25">
      <c r="A17040">
        <v>131719</v>
      </c>
      <c r="B17040" t="s">
        <v>26928</v>
      </c>
      <c r="C17040" t="s">
        <v>26929</v>
      </c>
      <c r="D17040">
        <v>0</v>
      </c>
      <c r="E17040" t="s">
        <v>12168</v>
      </c>
    </row>
    <row r="17041" spans="1:5" x14ac:dyDescent="0.25">
      <c r="A17041">
        <v>131720</v>
      </c>
      <c r="B17041" t="s">
        <v>26928</v>
      </c>
      <c r="C17041" t="s">
        <v>26930</v>
      </c>
      <c r="D17041">
        <v>0</v>
      </c>
      <c r="E17041" t="s">
        <v>12168</v>
      </c>
    </row>
    <row r="17042" spans="1:5" x14ac:dyDescent="0.25">
      <c r="A17042">
        <v>131721</v>
      </c>
      <c r="B17042" t="s">
        <v>26931</v>
      </c>
      <c r="C17042" t="s">
        <v>26932</v>
      </c>
      <c r="D17042">
        <v>0</v>
      </c>
      <c r="E17042" t="s">
        <v>12168</v>
      </c>
    </row>
    <row r="17043" spans="1:5" x14ac:dyDescent="0.25">
      <c r="A17043">
        <v>131722</v>
      </c>
      <c r="B17043" t="s">
        <v>26933</v>
      </c>
      <c r="C17043" t="s">
        <v>26934</v>
      </c>
      <c r="D17043">
        <v>0</v>
      </c>
      <c r="E17043" t="s">
        <v>12168</v>
      </c>
    </row>
    <row r="17044" spans="1:5" x14ac:dyDescent="0.25">
      <c r="A17044">
        <v>131723</v>
      </c>
      <c r="B17044" t="s">
        <v>26935</v>
      </c>
      <c r="C17044" t="s">
        <v>26936</v>
      </c>
      <c r="D17044">
        <v>0</v>
      </c>
      <c r="E17044" t="s">
        <v>12168</v>
      </c>
    </row>
    <row r="17045" spans="1:5" x14ac:dyDescent="0.25">
      <c r="A17045">
        <v>131724</v>
      </c>
      <c r="B17045" t="s">
        <v>26937</v>
      </c>
      <c r="C17045" t="s">
        <v>26938</v>
      </c>
      <c r="D17045">
        <v>0</v>
      </c>
      <c r="E17045" t="s">
        <v>12168</v>
      </c>
    </row>
    <row r="17046" spans="1:5" x14ac:dyDescent="0.25">
      <c r="A17046">
        <v>131725</v>
      </c>
      <c r="B17046" t="s">
        <v>26939</v>
      </c>
      <c r="C17046" t="s">
        <v>26940</v>
      </c>
      <c r="D17046">
        <v>0</v>
      </c>
      <c r="E17046" t="s">
        <v>12168</v>
      </c>
    </row>
    <row r="17047" spans="1:5" x14ac:dyDescent="0.25">
      <c r="A17047">
        <v>131726</v>
      </c>
      <c r="B17047" t="s">
        <v>26941</v>
      </c>
      <c r="C17047" t="s">
        <v>26942</v>
      </c>
      <c r="D17047">
        <v>0</v>
      </c>
      <c r="E17047" t="s">
        <v>12168</v>
      </c>
    </row>
    <row r="17048" spans="1:5" x14ac:dyDescent="0.25">
      <c r="A17048">
        <v>131727</v>
      </c>
      <c r="B17048" t="s">
        <v>26943</v>
      </c>
      <c r="C17048" t="s">
        <v>26944</v>
      </c>
      <c r="D17048">
        <v>0</v>
      </c>
      <c r="E17048" t="s">
        <v>12168</v>
      </c>
    </row>
    <row r="17049" spans="1:5" x14ac:dyDescent="0.25">
      <c r="A17049">
        <v>131728</v>
      </c>
      <c r="B17049" t="s">
        <v>26945</v>
      </c>
      <c r="C17049" t="s">
        <v>26946</v>
      </c>
      <c r="D17049">
        <v>0</v>
      </c>
      <c r="E17049" t="s">
        <v>12168</v>
      </c>
    </row>
    <row r="17050" spans="1:5" x14ac:dyDescent="0.25">
      <c r="A17050">
        <v>131729</v>
      </c>
      <c r="B17050" t="s">
        <v>26947</v>
      </c>
      <c r="C17050" t="s">
        <v>26948</v>
      </c>
      <c r="D17050">
        <v>0</v>
      </c>
      <c r="E17050" t="s">
        <v>12168</v>
      </c>
    </row>
    <row r="17051" spans="1:5" x14ac:dyDescent="0.25">
      <c r="A17051">
        <v>131730</v>
      </c>
      <c r="B17051" t="s">
        <v>26949</v>
      </c>
      <c r="C17051" t="s">
        <v>26950</v>
      </c>
      <c r="D17051">
        <v>0</v>
      </c>
      <c r="E17051" t="s">
        <v>12168</v>
      </c>
    </row>
    <row r="17052" spans="1:5" x14ac:dyDescent="0.25">
      <c r="A17052">
        <v>131731</v>
      </c>
      <c r="B17052" t="s">
        <v>26951</v>
      </c>
      <c r="C17052" t="s">
        <v>26952</v>
      </c>
      <c r="D17052">
        <v>0</v>
      </c>
      <c r="E17052" t="s">
        <v>12168</v>
      </c>
    </row>
    <row r="17053" spans="1:5" x14ac:dyDescent="0.25">
      <c r="A17053">
        <v>131732</v>
      </c>
      <c r="B17053" t="s">
        <v>26953</v>
      </c>
      <c r="C17053" t="s">
        <v>26954</v>
      </c>
      <c r="D17053">
        <v>0</v>
      </c>
      <c r="E17053" t="s">
        <v>12168</v>
      </c>
    </row>
    <row r="17054" spans="1:5" x14ac:dyDescent="0.25">
      <c r="A17054">
        <v>131733</v>
      </c>
      <c r="B17054" t="s">
        <v>26955</v>
      </c>
      <c r="C17054" t="s">
        <v>26956</v>
      </c>
      <c r="D17054">
        <v>0</v>
      </c>
      <c r="E17054" t="s">
        <v>12168</v>
      </c>
    </row>
    <row r="17055" spans="1:5" x14ac:dyDescent="0.25">
      <c r="A17055">
        <v>131734</v>
      </c>
      <c r="B17055" t="s">
        <v>26957</v>
      </c>
      <c r="C17055" t="s">
        <v>26958</v>
      </c>
      <c r="D17055">
        <v>0</v>
      </c>
      <c r="E17055" t="s">
        <v>12168</v>
      </c>
    </row>
    <row r="17056" spans="1:5" x14ac:dyDescent="0.25">
      <c r="A17056">
        <v>131735</v>
      </c>
      <c r="B17056" t="s">
        <v>26959</v>
      </c>
      <c r="C17056" t="s">
        <v>26960</v>
      </c>
      <c r="D17056">
        <v>0</v>
      </c>
      <c r="E17056" t="s">
        <v>12168</v>
      </c>
    </row>
    <row r="17057" spans="1:5" x14ac:dyDescent="0.25">
      <c r="A17057">
        <v>131736</v>
      </c>
      <c r="B17057" t="s">
        <v>26961</v>
      </c>
      <c r="C17057" t="s">
        <v>26962</v>
      </c>
      <c r="D17057">
        <v>0</v>
      </c>
      <c r="E17057" t="s">
        <v>12168</v>
      </c>
    </row>
    <row r="17058" spans="1:5" x14ac:dyDescent="0.25">
      <c r="A17058">
        <v>131737</v>
      </c>
      <c r="B17058" t="s">
        <v>26963</v>
      </c>
      <c r="C17058" t="s">
        <v>26964</v>
      </c>
      <c r="D17058">
        <v>0</v>
      </c>
      <c r="E17058" t="s">
        <v>12168</v>
      </c>
    </row>
    <row r="17059" spans="1:5" x14ac:dyDescent="0.25">
      <c r="A17059">
        <v>131738</v>
      </c>
      <c r="B17059" t="s">
        <v>26965</v>
      </c>
      <c r="C17059" t="s">
        <v>26966</v>
      </c>
      <c r="D17059">
        <v>0</v>
      </c>
      <c r="E17059" t="s">
        <v>12168</v>
      </c>
    </row>
    <row r="17060" spans="1:5" x14ac:dyDescent="0.25">
      <c r="A17060">
        <v>131739</v>
      </c>
      <c r="B17060" t="s">
        <v>26967</v>
      </c>
      <c r="C17060" t="s">
        <v>26968</v>
      </c>
      <c r="D17060">
        <v>0</v>
      </c>
      <c r="E17060" t="s">
        <v>12168</v>
      </c>
    </row>
    <row r="17061" spans="1:5" x14ac:dyDescent="0.25">
      <c r="A17061">
        <v>131740</v>
      </c>
      <c r="B17061" t="s">
        <v>26967</v>
      </c>
      <c r="C17061" t="s">
        <v>26969</v>
      </c>
      <c r="D17061">
        <v>0</v>
      </c>
      <c r="E17061" t="s">
        <v>12168</v>
      </c>
    </row>
    <row r="17062" spans="1:5" x14ac:dyDescent="0.25">
      <c r="A17062">
        <v>131741</v>
      </c>
      <c r="B17062" t="s">
        <v>26970</v>
      </c>
      <c r="C17062" t="s">
        <v>26971</v>
      </c>
      <c r="D17062">
        <v>0</v>
      </c>
      <c r="E17062" t="s">
        <v>12168</v>
      </c>
    </row>
    <row r="17063" spans="1:5" x14ac:dyDescent="0.25">
      <c r="A17063">
        <v>131742</v>
      </c>
      <c r="B17063" t="s">
        <v>26972</v>
      </c>
      <c r="C17063" t="s">
        <v>26973</v>
      </c>
      <c r="D17063">
        <v>0</v>
      </c>
      <c r="E17063" t="s">
        <v>12168</v>
      </c>
    </row>
    <row r="17064" spans="1:5" x14ac:dyDescent="0.25">
      <c r="A17064">
        <v>131743</v>
      </c>
      <c r="B17064" t="s">
        <v>26974</v>
      </c>
      <c r="C17064" t="s">
        <v>26975</v>
      </c>
      <c r="D17064">
        <v>0</v>
      </c>
      <c r="E17064" t="s">
        <v>12168</v>
      </c>
    </row>
    <row r="17065" spans="1:5" x14ac:dyDescent="0.25">
      <c r="A17065">
        <v>131744</v>
      </c>
      <c r="B17065" t="s">
        <v>26976</v>
      </c>
      <c r="C17065" t="s">
        <v>26977</v>
      </c>
      <c r="D17065">
        <v>0</v>
      </c>
      <c r="E17065" t="s">
        <v>12168</v>
      </c>
    </row>
    <row r="17066" spans="1:5" x14ac:dyDescent="0.25">
      <c r="A17066">
        <v>131745</v>
      </c>
      <c r="B17066" t="s">
        <v>26978</v>
      </c>
      <c r="C17066" t="s">
        <v>26979</v>
      </c>
      <c r="D17066">
        <v>0</v>
      </c>
      <c r="E17066" t="s">
        <v>12168</v>
      </c>
    </row>
    <row r="17067" spans="1:5" x14ac:dyDescent="0.25">
      <c r="A17067">
        <v>131746</v>
      </c>
      <c r="B17067" t="s">
        <v>26980</v>
      </c>
      <c r="C17067" t="s">
        <v>26981</v>
      </c>
      <c r="D17067">
        <v>0</v>
      </c>
      <c r="E17067" t="s">
        <v>12168</v>
      </c>
    </row>
    <row r="17068" spans="1:5" x14ac:dyDescent="0.25">
      <c r="A17068">
        <v>131747</v>
      </c>
      <c r="B17068" t="s">
        <v>26982</v>
      </c>
      <c r="C17068" t="s">
        <v>26983</v>
      </c>
      <c r="D17068">
        <v>0</v>
      </c>
      <c r="E17068" t="s">
        <v>12168</v>
      </c>
    </row>
    <row r="17069" spans="1:5" x14ac:dyDescent="0.25">
      <c r="A17069">
        <v>131748</v>
      </c>
      <c r="B17069" t="s">
        <v>26984</v>
      </c>
      <c r="C17069" t="s">
        <v>26985</v>
      </c>
      <c r="D17069">
        <v>0</v>
      </c>
      <c r="E17069" t="s">
        <v>12168</v>
      </c>
    </row>
    <row r="17070" spans="1:5" x14ac:dyDescent="0.25">
      <c r="A17070">
        <v>131749</v>
      </c>
      <c r="B17070" t="s">
        <v>26986</v>
      </c>
      <c r="C17070" t="s">
        <v>26987</v>
      </c>
      <c r="D17070">
        <v>0</v>
      </c>
      <c r="E17070" t="s">
        <v>12168</v>
      </c>
    </row>
    <row r="17071" spans="1:5" x14ac:dyDescent="0.25">
      <c r="A17071">
        <v>131750</v>
      </c>
      <c r="B17071" t="s">
        <v>26986</v>
      </c>
      <c r="C17071" t="s">
        <v>26988</v>
      </c>
      <c r="D17071">
        <v>0</v>
      </c>
      <c r="E17071" t="s">
        <v>12168</v>
      </c>
    </row>
    <row r="17072" spans="1:5" x14ac:dyDescent="0.25">
      <c r="A17072">
        <v>131751</v>
      </c>
      <c r="B17072" t="s">
        <v>26989</v>
      </c>
      <c r="C17072" t="s">
        <v>26990</v>
      </c>
      <c r="D17072">
        <v>0</v>
      </c>
      <c r="E17072" t="s">
        <v>12168</v>
      </c>
    </row>
    <row r="17073" spans="1:5" x14ac:dyDescent="0.25">
      <c r="A17073">
        <v>131752</v>
      </c>
      <c r="B17073" t="s">
        <v>26989</v>
      </c>
      <c r="C17073" t="s">
        <v>26991</v>
      </c>
      <c r="D17073">
        <v>0</v>
      </c>
      <c r="E17073" t="s">
        <v>12168</v>
      </c>
    </row>
    <row r="17074" spans="1:5" x14ac:dyDescent="0.25">
      <c r="A17074">
        <v>131753</v>
      </c>
      <c r="B17074" t="s">
        <v>26989</v>
      </c>
      <c r="C17074" t="s">
        <v>26992</v>
      </c>
      <c r="D17074">
        <v>0</v>
      </c>
      <c r="E17074" t="s">
        <v>12168</v>
      </c>
    </row>
    <row r="17075" spans="1:5" x14ac:dyDescent="0.25">
      <c r="A17075">
        <v>131754</v>
      </c>
      <c r="B17075" t="s">
        <v>26989</v>
      </c>
      <c r="C17075" t="s">
        <v>26993</v>
      </c>
      <c r="D17075">
        <v>0</v>
      </c>
      <c r="E17075" t="s">
        <v>12168</v>
      </c>
    </row>
    <row r="17076" spans="1:5" x14ac:dyDescent="0.25">
      <c r="A17076">
        <v>131755</v>
      </c>
      <c r="B17076" t="s">
        <v>26994</v>
      </c>
      <c r="C17076" t="s">
        <v>26995</v>
      </c>
      <c r="D17076">
        <v>0</v>
      </c>
      <c r="E17076" t="s">
        <v>12168</v>
      </c>
    </row>
    <row r="17077" spans="1:5" x14ac:dyDescent="0.25">
      <c r="A17077">
        <v>131756</v>
      </c>
      <c r="B17077" t="s">
        <v>26994</v>
      </c>
      <c r="C17077" t="s">
        <v>26996</v>
      </c>
      <c r="D17077">
        <v>0</v>
      </c>
      <c r="E17077" t="s">
        <v>12168</v>
      </c>
    </row>
    <row r="17078" spans="1:5" x14ac:dyDescent="0.25">
      <c r="A17078">
        <v>131757</v>
      </c>
      <c r="B17078" t="s">
        <v>26997</v>
      </c>
      <c r="C17078" t="s">
        <v>26998</v>
      </c>
      <c r="D17078">
        <v>0</v>
      </c>
      <c r="E17078" t="s">
        <v>12168</v>
      </c>
    </row>
    <row r="17079" spans="1:5" x14ac:dyDescent="0.25">
      <c r="A17079">
        <v>131758</v>
      </c>
      <c r="B17079" t="s">
        <v>26999</v>
      </c>
      <c r="C17079" t="s">
        <v>27000</v>
      </c>
      <c r="D17079">
        <v>0</v>
      </c>
      <c r="E17079" t="s">
        <v>12168</v>
      </c>
    </row>
    <row r="17080" spans="1:5" x14ac:dyDescent="0.25">
      <c r="A17080">
        <v>131759</v>
      </c>
      <c r="B17080" t="s">
        <v>27001</v>
      </c>
      <c r="C17080" t="s">
        <v>27002</v>
      </c>
      <c r="D17080">
        <v>0</v>
      </c>
      <c r="E17080" t="s">
        <v>12168</v>
      </c>
    </row>
    <row r="17081" spans="1:5" x14ac:dyDescent="0.25">
      <c r="A17081">
        <v>131760</v>
      </c>
      <c r="B17081" t="s">
        <v>27003</v>
      </c>
      <c r="C17081" t="s">
        <v>27004</v>
      </c>
      <c r="D17081">
        <v>0</v>
      </c>
      <c r="E17081" t="s">
        <v>12168</v>
      </c>
    </row>
    <row r="17082" spans="1:5" x14ac:dyDescent="0.25">
      <c r="A17082">
        <v>131761</v>
      </c>
      <c r="B17082" t="s">
        <v>27003</v>
      </c>
      <c r="C17082" t="s">
        <v>27005</v>
      </c>
      <c r="D17082">
        <v>0</v>
      </c>
      <c r="E17082" t="s">
        <v>12168</v>
      </c>
    </row>
    <row r="17083" spans="1:5" x14ac:dyDescent="0.25">
      <c r="A17083">
        <v>131762</v>
      </c>
      <c r="B17083" t="s">
        <v>27006</v>
      </c>
      <c r="C17083" t="s">
        <v>27007</v>
      </c>
      <c r="D17083">
        <v>0</v>
      </c>
      <c r="E17083" t="s">
        <v>12168</v>
      </c>
    </row>
    <row r="17084" spans="1:5" x14ac:dyDescent="0.25">
      <c r="A17084">
        <v>131763</v>
      </c>
      <c r="B17084" t="s">
        <v>27008</v>
      </c>
      <c r="C17084" t="s">
        <v>27009</v>
      </c>
      <c r="D17084">
        <v>0</v>
      </c>
      <c r="E17084" t="s">
        <v>12168</v>
      </c>
    </row>
    <row r="17085" spans="1:5" x14ac:dyDescent="0.25">
      <c r="A17085">
        <v>131764</v>
      </c>
      <c r="B17085" t="s">
        <v>27010</v>
      </c>
      <c r="C17085" t="s">
        <v>27011</v>
      </c>
      <c r="D17085">
        <v>0</v>
      </c>
      <c r="E17085" t="s">
        <v>12168</v>
      </c>
    </row>
    <row r="17086" spans="1:5" x14ac:dyDescent="0.25">
      <c r="A17086">
        <v>131765</v>
      </c>
      <c r="B17086" t="s">
        <v>27012</v>
      </c>
      <c r="C17086" t="s">
        <v>27013</v>
      </c>
      <c r="D17086">
        <v>0</v>
      </c>
      <c r="E17086" t="s">
        <v>12168</v>
      </c>
    </row>
    <row r="17087" spans="1:5" x14ac:dyDescent="0.25">
      <c r="A17087">
        <v>131766</v>
      </c>
      <c r="B17087" t="s">
        <v>27014</v>
      </c>
      <c r="C17087" t="s">
        <v>27015</v>
      </c>
      <c r="D17087">
        <v>0</v>
      </c>
      <c r="E17087" t="s">
        <v>12168</v>
      </c>
    </row>
    <row r="17088" spans="1:5" x14ac:dyDescent="0.25">
      <c r="A17088">
        <v>131767</v>
      </c>
      <c r="B17088" t="s">
        <v>27016</v>
      </c>
      <c r="C17088" t="s">
        <v>27017</v>
      </c>
      <c r="D17088">
        <v>0</v>
      </c>
      <c r="E17088" t="s">
        <v>12168</v>
      </c>
    </row>
    <row r="17089" spans="1:5" x14ac:dyDescent="0.25">
      <c r="A17089">
        <v>131768</v>
      </c>
      <c r="B17089" t="s">
        <v>27018</v>
      </c>
      <c r="C17089" t="s">
        <v>27019</v>
      </c>
      <c r="D17089">
        <v>0</v>
      </c>
      <c r="E17089" t="s">
        <v>12168</v>
      </c>
    </row>
    <row r="17090" spans="1:5" x14ac:dyDescent="0.25">
      <c r="A17090">
        <v>131769</v>
      </c>
      <c r="B17090" t="s">
        <v>27020</v>
      </c>
      <c r="C17090" t="s">
        <v>27021</v>
      </c>
      <c r="D17090">
        <v>0</v>
      </c>
      <c r="E17090" t="s">
        <v>12168</v>
      </c>
    </row>
    <row r="17091" spans="1:5" x14ac:dyDescent="0.25">
      <c r="A17091">
        <v>131770</v>
      </c>
      <c r="B17091" t="s">
        <v>27020</v>
      </c>
      <c r="C17091" t="s">
        <v>27022</v>
      </c>
      <c r="D17091">
        <v>0</v>
      </c>
      <c r="E17091" t="s">
        <v>12168</v>
      </c>
    </row>
    <row r="17092" spans="1:5" x14ac:dyDescent="0.25">
      <c r="A17092">
        <v>131771</v>
      </c>
      <c r="B17092" t="s">
        <v>27023</v>
      </c>
      <c r="C17092" t="s">
        <v>27024</v>
      </c>
      <c r="D17092">
        <v>0</v>
      </c>
      <c r="E17092" t="s">
        <v>12168</v>
      </c>
    </row>
    <row r="17093" spans="1:5" x14ac:dyDescent="0.25">
      <c r="A17093">
        <v>131772</v>
      </c>
      <c r="B17093" t="s">
        <v>27025</v>
      </c>
      <c r="C17093" t="s">
        <v>27026</v>
      </c>
      <c r="D17093">
        <v>0</v>
      </c>
      <c r="E17093" t="s">
        <v>12168</v>
      </c>
    </row>
    <row r="17094" spans="1:5" x14ac:dyDescent="0.25">
      <c r="A17094">
        <v>131773</v>
      </c>
      <c r="B17094" t="s">
        <v>27027</v>
      </c>
      <c r="C17094" t="s">
        <v>27028</v>
      </c>
      <c r="D17094">
        <v>0</v>
      </c>
      <c r="E17094" t="s">
        <v>12168</v>
      </c>
    </row>
    <row r="17095" spans="1:5" x14ac:dyDescent="0.25">
      <c r="A17095">
        <v>131774</v>
      </c>
      <c r="B17095" t="s">
        <v>27029</v>
      </c>
      <c r="C17095" t="s">
        <v>27030</v>
      </c>
      <c r="D17095">
        <v>0</v>
      </c>
      <c r="E17095" t="s">
        <v>12168</v>
      </c>
    </row>
    <row r="17096" spans="1:5" x14ac:dyDescent="0.25">
      <c r="A17096">
        <v>131775</v>
      </c>
      <c r="B17096" t="s">
        <v>27031</v>
      </c>
      <c r="C17096" t="s">
        <v>27032</v>
      </c>
      <c r="D17096">
        <v>0</v>
      </c>
      <c r="E17096" t="s">
        <v>12168</v>
      </c>
    </row>
    <row r="17097" spans="1:5" x14ac:dyDescent="0.25">
      <c r="A17097">
        <v>131776</v>
      </c>
      <c r="B17097" t="s">
        <v>27033</v>
      </c>
      <c r="C17097" t="s">
        <v>27034</v>
      </c>
      <c r="D17097">
        <v>0</v>
      </c>
      <c r="E17097" t="s">
        <v>12168</v>
      </c>
    </row>
    <row r="17098" spans="1:5" x14ac:dyDescent="0.25">
      <c r="A17098">
        <v>131777</v>
      </c>
      <c r="B17098" t="s">
        <v>27035</v>
      </c>
      <c r="C17098" t="s">
        <v>27036</v>
      </c>
      <c r="D17098">
        <v>0</v>
      </c>
      <c r="E17098" t="s">
        <v>12168</v>
      </c>
    </row>
    <row r="17099" spans="1:5" x14ac:dyDescent="0.25">
      <c r="A17099">
        <v>131778</v>
      </c>
      <c r="B17099" t="s">
        <v>27035</v>
      </c>
      <c r="C17099" t="s">
        <v>27037</v>
      </c>
      <c r="D17099">
        <v>0</v>
      </c>
      <c r="E17099" t="s">
        <v>12168</v>
      </c>
    </row>
    <row r="17100" spans="1:5" x14ac:dyDescent="0.25">
      <c r="A17100">
        <v>131779</v>
      </c>
      <c r="B17100" t="s">
        <v>27038</v>
      </c>
      <c r="C17100" t="s">
        <v>27039</v>
      </c>
      <c r="D17100">
        <v>0</v>
      </c>
      <c r="E17100" t="s">
        <v>12168</v>
      </c>
    </row>
    <row r="17101" spans="1:5" x14ac:dyDescent="0.25">
      <c r="A17101">
        <v>131780</v>
      </c>
      <c r="B17101" t="s">
        <v>27040</v>
      </c>
      <c r="C17101" t="s">
        <v>27041</v>
      </c>
      <c r="D17101">
        <v>0</v>
      </c>
      <c r="E17101" t="s">
        <v>12168</v>
      </c>
    </row>
    <row r="17102" spans="1:5" x14ac:dyDescent="0.25">
      <c r="A17102">
        <v>131781</v>
      </c>
      <c r="B17102" t="s">
        <v>27042</v>
      </c>
      <c r="C17102" t="s">
        <v>27043</v>
      </c>
      <c r="D17102">
        <v>0</v>
      </c>
      <c r="E17102" t="s">
        <v>12168</v>
      </c>
    </row>
    <row r="17103" spans="1:5" x14ac:dyDescent="0.25">
      <c r="A17103">
        <v>131782</v>
      </c>
      <c r="B17103" t="s">
        <v>27044</v>
      </c>
      <c r="C17103" t="s">
        <v>27045</v>
      </c>
      <c r="D17103">
        <v>0</v>
      </c>
      <c r="E17103" t="s">
        <v>12168</v>
      </c>
    </row>
    <row r="17104" spans="1:5" x14ac:dyDescent="0.25">
      <c r="A17104">
        <v>131783</v>
      </c>
      <c r="B17104" t="s">
        <v>27044</v>
      </c>
      <c r="C17104" t="s">
        <v>27046</v>
      </c>
      <c r="D17104">
        <v>0</v>
      </c>
      <c r="E17104" t="s">
        <v>12168</v>
      </c>
    </row>
    <row r="17105" spans="1:5" x14ac:dyDescent="0.25">
      <c r="A17105">
        <v>131784</v>
      </c>
      <c r="B17105" t="s">
        <v>27047</v>
      </c>
      <c r="C17105" t="s">
        <v>27048</v>
      </c>
      <c r="D17105">
        <v>0</v>
      </c>
      <c r="E17105" t="s">
        <v>12168</v>
      </c>
    </row>
    <row r="17106" spans="1:5" x14ac:dyDescent="0.25">
      <c r="A17106">
        <v>131785</v>
      </c>
      <c r="B17106" t="s">
        <v>27049</v>
      </c>
      <c r="C17106" t="s">
        <v>27050</v>
      </c>
      <c r="D17106">
        <v>0</v>
      </c>
      <c r="E17106" t="s">
        <v>12168</v>
      </c>
    </row>
    <row r="17107" spans="1:5" x14ac:dyDescent="0.25">
      <c r="A17107">
        <v>131786</v>
      </c>
      <c r="B17107" t="s">
        <v>27051</v>
      </c>
      <c r="C17107" t="s">
        <v>27052</v>
      </c>
      <c r="D17107">
        <v>0</v>
      </c>
      <c r="E17107" t="s">
        <v>12168</v>
      </c>
    </row>
    <row r="17108" spans="1:5" x14ac:dyDescent="0.25">
      <c r="A17108">
        <v>131787</v>
      </c>
      <c r="B17108" t="s">
        <v>27053</v>
      </c>
      <c r="C17108" t="s">
        <v>27054</v>
      </c>
      <c r="D17108">
        <v>0</v>
      </c>
      <c r="E17108" t="s">
        <v>12168</v>
      </c>
    </row>
    <row r="17109" spans="1:5" x14ac:dyDescent="0.25">
      <c r="A17109">
        <v>131788</v>
      </c>
      <c r="B17109" t="s">
        <v>27055</v>
      </c>
      <c r="C17109" t="s">
        <v>27056</v>
      </c>
      <c r="D17109">
        <v>0</v>
      </c>
      <c r="E17109" t="s">
        <v>12168</v>
      </c>
    </row>
    <row r="17110" spans="1:5" x14ac:dyDescent="0.25">
      <c r="A17110">
        <v>131789</v>
      </c>
      <c r="B17110" t="s">
        <v>27055</v>
      </c>
      <c r="C17110" t="s">
        <v>27057</v>
      </c>
      <c r="D17110">
        <v>0</v>
      </c>
      <c r="E17110" t="s">
        <v>12168</v>
      </c>
    </row>
    <row r="17111" spans="1:5" x14ac:dyDescent="0.25">
      <c r="A17111">
        <v>131790</v>
      </c>
      <c r="B17111" t="s">
        <v>27058</v>
      </c>
      <c r="C17111" t="s">
        <v>27059</v>
      </c>
      <c r="D17111">
        <v>0</v>
      </c>
      <c r="E17111" t="s">
        <v>12168</v>
      </c>
    </row>
    <row r="17112" spans="1:5" x14ac:dyDescent="0.25">
      <c r="A17112">
        <v>131791</v>
      </c>
      <c r="B17112" t="s">
        <v>27060</v>
      </c>
      <c r="C17112" t="s">
        <v>27061</v>
      </c>
      <c r="D17112">
        <v>0</v>
      </c>
      <c r="E17112" t="s">
        <v>12168</v>
      </c>
    </row>
    <row r="17113" spans="1:5" x14ac:dyDescent="0.25">
      <c r="A17113">
        <v>131792</v>
      </c>
      <c r="B17113" t="s">
        <v>27060</v>
      </c>
      <c r="C17113" t="s">
        <v>27062</v>
      </c>
      <c r="D17113">
        <v>0</v>
      </c>
      <c r="E17113" t="s">
        <v>12168</v>
      </c>
    </row>
    <row r="17114" spans="1:5" x14ac:dyDescent="0.25">
      <c r="A17114">
        <v>131793</v>
      </c>
      <c r="B17114" t="s">
        <v>27063</v>
      </c>
      <c r="C17114" t="s">
        <v>27064</v>
      </c>
      <c r="D17114">
        <v>0</v>
      </c>
      <c r="E17114" t="s">
        <v>12168</v>
      </c>
    </row>
    <row r="17115" spans="1:5" x14ac:dyDescent="0.25">
      <c r="A17115">
        <v>131794</v>
      </c>
      <c r="B17115" t="s">
        <v>27065</v>
      </c>
      <c r="C17115" t="s">
        <v>27066</v>
      </c>
      <c r="D17115">
        <v>0</v>
      </c>
      <c r="E17115" t="s">
        <v>12168</v>
      </c>
    </row>
    <row r="17116" spans="1:5" x14ac:dyDescent="0.25">
      <c r="A17116">
        <v>131795</v>
      </c>
      <c r="B17116" t="s">
        <v>27065</v>
      </c>
      <c r="C17116" t="s">
        <v>27067</v>
      </c>
      <c r="D17116">
        <v>0</v>
      </c>
      <c r="E17116" t="s">
        <v>12168</v>
      </c>
    </row>
    <row r="17117" spans="1:5" x14ac:dyDescent="0.25">
      <c r="A17117">
        <v>131796</v>
      </c>
      <c r="B17117" t="s">
        <v>27065</v>
      </c>
      <c r="C17117" t="s">
        <v>27068</v>
      </c>
      <c r="D17117">
        <v>0</v>
      </c>
      <c r="E17117" t="s">
        <v>12168</v>
      </c>
    </row>
    <row r="17118" spans="1:5" x14ac:dyDescent="0.25">
      <c r="A17118">
        <v>131797</v>
      </c>
      <c r="B17118" t="s">
        <v>27065</v>
      </c>
      <c r="C17118" t="s">
        <v>27069</v>
      </c>
      <c r="D17118">
        <v>0</v>
      </c>
      <c r="E17118" t="s">
        <v>12168</v>
      </c>
    </row>
    <row r="17119" spans="1:5" x14ac:dyDescent="0.25">
      <c r="A17119">
        <v>131798</v>
      </c>
      <c r="B17119" t="s">
        <v>27070</v>
      </c>
      <c r="C17119" t="s">
        <v>27071</v>
      </c>
      <c r="D17119">
        <v>0</v>
      </c>
      <c r="E17119" t="s">
        <v>12168</v>
      </c>
    </row>
    <row r="17120" spans="1:5" x14ac:dyDescent="0.25">
      <c r="A17120">
        <v>131799</v>
      </c>
      <c r="B17120" t="s">
        <v>27072</v>
      </c>
      <c r="C17120" t="s">
        <v>27073</v>
      </c>
      <c r="D17120">
        <v>0</v>
      </c>
      <c r="E17120" t="s">
        <v>12168</v>
      </c>
    </row>
    <row r="17121" spans="1:5" x14ac:dyDescent="0.25">
      <c r="A17121">
        <v>131800</v>
      </c>
      <c r="B17121" t="s">
        <v>27074</v>
      </c>
      <c r="C17121" t="s">
        <v>27075</v>
      </c>
      <c r="D17121">
        <v>0</v>
      </c>
      <c r="E17121" t="s">
        <v>12168</v>
      </c>
    </row>
    <row r="17122" spans="1:5" x14ac:dyDescent="0.25">
      <c r="A17122">
        <v>131801</v>
      </c>
      <c r="B17122" t="s">
        <v>27076</v>
      </c>
      <c r="C17122" t="s">
        <v>27077</v>
      </c>
      <c r="D17122">
        <v>0</v>
      </c>
      <c r="E17122" t="s">
        <v>12168</v>
      </c>
    </row>
    <row r="17123" spans="1:5" x14ac:dyDescent="0.25">
      <c r="A17123">
        <v>131802</v>
      </c>
      <c r="B17123" t="s">
        <v>27078</v>
      </c>
      <c r="C17123" t="s">
        <v>27079</v>
      </c>
      <c r="D17123">
        <v>0</v>
      </c>
      <c r="E17123" t="s">
        <v>12168</v>
      </c>
    </row>
    <row r="17124" spans="1:5" x14ac:dyDescent="0.25">
      <c r="A17124">
        <v>131803</v>
      </c>
      <c r="B17124" t="s">
        <v>27080</v>
      </c>
      <c r="C17124" t="s">
        <v>27081</v>
      </c>
      <c r="D17124">
        <v>0</v>
      </c>
      <c r="E17124" t="s">
        <v>12168</v>
      </c>
    </row>
    <row r="17125" spans="1:5" x14ac:dyDescent="0.25">
      <c r="A17125">
        <v>131804</v>
      </c>
      <c r="B17125" t="s">
        <v>27080</v>
      </c>
      <c r="C17125" t="s">
        <v>27082</v>
      </c>
      <c r="D17125">
        <v>0</v>
      </c>
      <c r="E17125" t="s">
        <v>12168</v>
      </c>
    </row>
    <row r="17126" spans="1:5" x14ac:dyDescent="0.25">
      <c r="A17126">
        <v>131805</v>
      </c>
      <c r="B17126" t="s">
        <v>27083</v>
      </c>
      <c r="C17126" t="s">
        <v>27084</v>
      </c>
      <c r="D17126">
        <v>0</v>
      </c>
      <c r="E17126" t="s">
        <v>12168</v>
      </c>
    </row>
    <row r="17127" spans="1:5" x14ac:dyDescent="0.25">
      <c r="A17127">
        <v>131806</v>
      </c>
      <c r="B17127" t="s">
        <v>27085</v>
      </c>
      <c r="C17127" t="s">
        <v>27086</v>
      </c>
      <c r="D17127">
        <v>0</v>
      </c>
      <c r="E17127" t="s">
        <v>12168</v>
      </c>
    </row>
    <row r="17128" spans="1:5" x14ac:dyDescent="0.25">
      <c r="A17128">
        <v>131808</v>
      </c>
      <c r="B17128" t="s">
        <v>27087</v>
      </c>
      <c r="C17128" t="s">
        <v>27088</v>
      </c>
      <c r="D17128">
        <v>0</v>
      </c>
      <c r="E17128" t="s">
        <v>12168</v>
      </c>
    </row>
    <row r="17129" spans="1:5" x14ac:dyDescent="0.25">
      <c r="A17129">
        <v>131809</v>
      </c>
      <c r="B17129" t="s">
        <v>27089</v>
      </c>
      <c r="C17129" t="s">
        <v>27090</v>
      </c>
      <c r="D17129">
        <v>0</v>
      </c>
      <c r="E17129" t="s">
        <v>12168</v>
      </c>
    </row>
    <row r="17130" spans="1:5" x14ac:dyDescent="0.25">
      <c r="A17130">
        <v>131810</v>
      </c>
      <c r="B17130" t="s">
        <v>27091</v>
      </c>
      <c r="C17130" t="s">
        <v>27092</v>
      </c>
      <c r="D17130">
        <v>0</v>
      </c>
      <c r="E17130" t="s">
        <v>12168</v>
      </c>
    </row>
    <row r="17131" spans="1:5" x14ac:dyDescent="0.25">
      <c r="A17131">
        <v>131811</v>
      </c>
      <c r="B17131" t="s">
        <v>27091</v>
      </c>
      <c r="C17131" t="s">
        <v>27093</v>
      </c>
      <c r="D17131">
        <v>0</v>
      </c>
      <c r="E17131" t="s">
        <v>12168</v>
      </c>
    </row>
    <row r="17132" spans="1:5" x14ac:dyDescent="0.25">
      <c r="A17132">
        <v>131812</v>
      </c>
      <c r="B17132" t="s">
        <v>27094</v>
      </c>
      <c r="C17132" t="s">
        <v>27095</v>
      </c>
      <c r="D17132">
        <v>0</v>
      </c>
      <c r="E17132" t="s">
        <v>12168</v>
      </c>
    </row>
    <row r="17133" spans="1:5" x14ac:dyDescent="0.25">
      <c r="A17133">
        <v>131813</v>
      </c>
      <c r="B17133" t="s">
        <v>27096</v>
      </c>
      <c r="C17133" t="s">
        <v>27097</v>
      </c>
      <c r="D17133">
        <v>0</v>
      </c>
      <c r="E17133" t="s">
        <v>12168</v>
      </c>
    </row>
    <row r="17134" spans="1:5" x14ac:dyDescent="0.25">
      <c r="A17134">
        <v>131814</v>
      </c>
      <c r="B17134" t="s">
        <v>27098</v>
      </c>
      <c r="C17134" t="s">
        <v>27099</v>
      </c>
      <c r="D17134">
        <v>0</v>
      </c>
      <c r="E17134" t="s">
        <v>12168</v>
      </c>
    </row>
    <row r="17135" spans="1:5" x14ac:dyDescent="0.25">
      <c r="A17135">
        <v>131815</v>
      </c>
      <c r="B17135" t="s">
        <v>27100</v>
      </c>
      <c r="C17135" t="s">
        <v>27101</v>
      </c>
      <c r="D17135">
        <v>0</v>
      </c>
      <c r="E17135" t="s">
        <v>12168</v>
      </c>
    </row>
    <row r="17136" spans="1:5" x14ac:dyDescent="0.25">
      <c r="A17136">
        <v>131816</v>
      </c>
      <c r="B17136" t="s">
        <v>27100</v>
      </c>
      <c r="C17136" t="s">
        <v>27102</v>
      </c>
      <c r="D17136">
        <v>0</v>
      </c>
      <c r="E17136" t="s">
        <v>12168</v>
      </c>
    </row>
    <row r="17137" spans="1:5" x14ac:dyDescent="0.25">
      <c r="A17137">
        <v>131817</v>
      </c>
      <c r="B17137" t="s">
        <v>27103</v>
      </c>
      <c r="C17137" t="s">
        <v>27104</v>
      </c>
      <c r="D17137">
        <v>0</v>
      </c>
      <c r="E17137" t="s">
        <v>12168</v>
      </c>
    </row>
    <row r="17138" spans="1:5" x14ac:dyDescent="0.25">
      <c r="A17138">
        <v>131818</v>
      </c>
      <c r="B17138" t="s">
        <v>27105</v>
      </c>
      <c r="C17138" t="s">
        <v>27106</v>
      </c>
      <c r="D17138">
        <v>0</v>
      </c>
      <c r="E17138" t="s">
        <v>12168</v>
      </c>
    </row>
    <row r="17139" spans="1:5" x14ac:dyDescent="0.25">
      <c r="A17139">
        <v>131819</v>
      </c>
      <c r="B17139" t="s">
        <v>27107</v>
      </c>
      <c r="C17139" t="s">
        <v>27108</v>
      </c>
      <c r="D17139">
        <v>0</v>
      </c>
      <c r="E17139" t="s">
        <v>12168</v>
      </c>
    </row>
    <row r="17140" spans="1:5" x14ac:dyDescent="0.25">
      <c r="A17140">
        <v>131820</v>
      </c>
      <c r="B17140" t="s">
        <v>27107</v>
      </c>
      <c r="C17140" t="s">
        <v>27109</v>
      </c>
      <c r="D17140">
        <v>0</v>
      </c>
      <c r="E17140" t="s">
        <v>12168</v>
      </c>
    </row>
    <row r="17141" spans="1:5" x14ac:dyDescent="0.25">
      <c r="A17141">
        <v>131821</v>
      </c>
      <c r="B17141" t="s">
        <v>27110</v>
      </c>
      <c r="C17141" t="s">
        <v>27111</v>
      </c>
      <c r="D17141">
        <v>0</v>
      </c>
      <c r="E17141" t="s">
        <v>12168</v>
      </c>
    </row>
    <row r="17142" spans="1:5" x14ac:dyDescent="0.25">
      <c r="A17142">
        <v>131822</v>
      </c>
      <c r="B17142" t="s">
        <v>27112</v>
      </c>
      <c r="C17142" t="s">
        <v>27113</v>
      </c>
      <c r="D17142">
        <v>0</v>
      </c>
      <c r="E17142" t="s">
        <v>12168</v>
      </c>
    </row>
    <row r="17143" spans="1:5" x14ac:dyDescent="0.25">
      <c r="A17143">
        <v>131823</v>
      </c>
      <c r="B17143" t="s">
        <v>27114</v>
      </c>
      <c r="C17143" t="s">
        <v>27115</v>
      </c>
      <c r="D17143">
        <v>0</v>
      </c>
      <c r="E17143" t="s">
        <v>12168</v>
      </c>
    </row>
    <row r="17144" spans="1:5" x14ac:dyDescent="0.25">
      <c r="A17144">
        <v>131824</v>
      </c>
      <c r="B17144" t="s">
        <v>27114</v>
      </c>
      <c r="C17144" t="s">
        <v>27116</v>
      </c>
      <c r="D17144">
        <v>0</v>
      </c>
      <c r="E17144" t="s">
        <v>12168</v>
      </c>
    </row>
    <row r="17145" spans="1:5" x14ac:dyDescent="0.25">
      <c r="A17145">
        <v>131825</v>
      </c>
      <c r="B17145" t="s">
        <v>27114</v>
      </c>
      <c r="C17145" t="s">
        <v>27117</v>
      </c>
      <c r="D17145">
        <v>0</v>
      </c>
      <c r="E17145" t="s">
        <v>12168</v>
      </c>
    </row>
    <row r="17146" spans="1:5" x14ac:dyDescent="0.25">
      <c r="A17146">
        <v>131826</v>
      </c>
      <c r="B17146" t="s">
        <v>27114</v>
      </c>
      <c r="C17146" t="s">
        <v>27118</v>
      </c>
      <c r="D17146">
        <v>0</v>
      </c>
      <c r="E17146" t="s">
        <v>12168</v>
      </c>
    </row>
    <row r="17147" spans="1:5" x14ac:dyDescent="0.25">
      <c r="A17147">
        <v>131827</v>
      </c>
      <c r="B17147" t="s">
        <v>27114</v>
      </c>
      <c r="C17147" t="s">
        <v>27119</v>
      </c>
      <c r="D17147">
        <v>0</v>
      </c>
      <c r="E17147" t="s">
        <v>12168</v>
      </c>
    </row>
    <row r="17148" spans="1:5" x14ac:dyDescent="0.25">
      <c r="A17148">
        <v>131828</v>
      </c>
      <c r="B17148" t="s">
        <v>27120</v>
      </c>
      <c r="C17148" t="s">
        <v>27121</v>
      </c>
      <c r="D17148">
        <v>0</v>
      </c>
      <c r="E17148" t="s">
        <v>12168</v>
      </c>
    </row>
    <row r="17149" spans="1:5" x14ac:dyDescent="0.25">
      <c r="A17149">
        <v>131829</v>
      </c>
      <c r="B17149" t="s">
        <v>27120</v>
      </c>
      <c r="C17149" t="s">
        <v>27122</v>
      </c>
      <c r="D17149">
        <v>0</v>
      </c>
      <c r="E17149" t="s">
        <v>12168</v>
      </c>
    </row>
    <row r="17150" spans="1:5" x14ac:dyDescent="0.25">
      <c r="A17150">
        <v>131830</v>
      </c>
      <c r="B17150" t="s">
        <v>27123</v>
      </c>
      <c r="C17150" t="s">
        <v>27124</v>
      </c>
      <c r="D17150">
        <v>0</v>
      </c>
      <c r="E17150" t="s">
        <v>12168</v>
      </c>
    </row>
    <row r="17151" spans="1:5" x14ac:dyDescent="0.25">
      <c r="A17151">
        <v>131831</v>
      </c>
      <c r="B17151" t="s">
        <v>27125</v>
      </c>
      <c r="C17151" t="s">
        <v>27126</v>
      </c>
      <c r="D17151">
        <v>0</v>
      </c>
      <c r="E17151" t="s">
        <v>12168</v>
      </c>
    </row>
    <row r="17152" spans="1:5" x14ac:dyDescent="0.25">
      <c r="A17152">
        <v>131832</v>
      </c>
      <c r="B17152" t="s">
        <v>27127</v>
      </c>
      <c r="C17152" t="s">
        <v>27128</v>
      </c>
      <c r="D17152">
        <v>0</v>
      </c>
      <c r="E17152" t="s">
        <v>12168</v>
      </c>
    </row>
    <row r="17153" spans="1:5" x14ac:dyDescent="0.25">
      <c r="A17153">
        <v>131833</v>
      </c>
      <c r="B17153" t="s">
        <v>27129</v>
      </c>
      <c r="C17153" t="s">
        <v>27130</v>
      </c>
      <c r="D17153">
        <v>0</v>
      </c>
      <c r="E17153" t="s">
        <v>12168</v>
      </c>
    </row>
    <row r="17154" spans="1:5" x14ac:dyDescent="0.25">
      <c r="A17154">
        <v>131834</v>
      </c>
      <c r="B17154" t="s">
        <v>27131</v>
      </c>
      <c r="C17154" t="s">
        <v>27132</v>
      </c>
      <c r="D17154">
        <v>0</v>
      </c>
      <c r="E17154" t="s">
        <v>12168</v>
      </c>
    </row>
    <row r="17155" spans="1:5" x14ac:dyDescent="0.25">
      <c r="A17155">
        <v>131835</v>
      </c>
      <c r="B17155" t="s">
        <v>27133</v>
      </c>
      <c r="C17155" t="s">
        <v>27134</v>
      </c>
      <c r="D17155">
        <v>0</v>
      </c>
      <c r="E17155" t="s">
        <v>12168</v>
      </c>
    </row>
    <row r="17156" spans="1:5" x14ac:dyDescent="0.25">
      <c r="A17156">
        <v>131836</v>
      </c>
      <c r="B17156" t="s">
        <v>27135</v>
      </c>
      <c r="C17156" t="s">
        <v>27136</v>
      </c>
      <c r="D17156">
        <v>0</v>
      </c>
      <c r="E17156" t="s">
        <v>12168</v>
      </c>
    </row>
    <row r="17157" spans="1:5" x14ac:dyDescent="0.25">
      <c r="A17157">
        <v>131837</v>
      </c>
      <c r="B17157" t="s">
        <v>27137</v>
      </c>
      <c r="C17157" t="s">
        <v>27138</v>
      </c>
      <c r="D17157">
        <v>0</v>
      </c>
      <c r="E17157" t="s">
        <v>12168</v>
      </c>
    </row>
    <row r="17158" spans="1:5" x14ac:dyDescent="0.25">
      <c r="A17158">
        <v>131838</v>
      </c>
      <c r="B17158" t="s">
        <v>27139</v>
      </c>
      <c r="C17158" t="s">
        <v>27140</v>
      </c>
      <c r="D17158">
        <v>0</v>
      </c>
      <c r="E17158" t="s">
        <v>12168</v>
      </c>
    </row>
    <row r="17159" spans="1:5" x14ac:dyDescent="0.25">
      <c r="A17159">
        <v>131839</v>
      </c>
      <c r="B17159" t="s">
        <v>27141</v>
      </c>
      <c r="C17159" t="s">
        <v>27142</v>
      </c>
      <c r="D17159">
        <v>0</v>
      </c>
      <c r="E17159" t="s">
        <v>12168</v>
      </c>
    </row>
    <row r="17160" spans="1:5" x14ac:dyDescent="0.25">
      <c r="A17160">
        <v>131840</v>
      </c>
      <c r="B17160" t="s">
        <v>27143</v>
      </c>
      <c r="C17160" t="s">
        <v>27144</v>
      </c>
      <c r="D17160">
        <v>0</v>
      </c>
      <c r="E17160" t="s">
        <v>12168</v>
      </c>
    </row>
    <row r="17161" spans="1:5" x14ac:dyDescent="0.25">
      <c r="A17161">
        <v>131841</v>
      </c>
      <c r="B17161" t="s">
        <v>27145</v>
      </c>
      <c r="C17161" t="s">
        <v>27146</v>
      </c>
      <c r="D17161">
        <v>0</v>
      </c>
      <c r="E17161" t="s">
        <v>12168</v>
      </c>
    </row>
    <row r="17162" spans="1:5" x14ac:dyDescent="0.25">
      <c r="A17162">
        <v>131842</v>
      </c>
      <c r="B17162" t="s">
        <v>27147</v>
      </c>
      <c r="C17162" t="s">
        <v>27148</v>
      </c>
      <c r="D17162">
        <v>0</v>
      </c>
      <c r="E17162" t="s">
        <v>12168</v>
      </c>
    </row>
    <row r="17163" spans="1:5" x14ac:dyDescent="0.25">
      <c r="A17163">
        <v>131843</v>
      </c>
      <c r="B17163" t="s">
        <v>27149</v>
      </c>
      <c r="C17163" t="s">
        <v>27150</v>
      </c>
      <c r="D17163">
        <v>0</v>
      </c>
      <c r="E17163" t="s">
        <v>12168</v>
      </c>
    </row>
    <row r="17164" spans="1:5" x14ac:dyDescent="0.25">
      <c r="A17164">
        <v>131844</v>
      </c>
      <c r="B17164" t="s">
        <v>27151</v>
      </c>
      <c r="C17164" t="s">
        <v>27152</v>
      </c>
      <c r="D17164">
        <v>0</v>
      </c>
      <c r="E17164" t="s">
        <v>12168</v>
      </c>
    </row>
    <row r="17165" spans="1:5" x14ac:dyDescent="0.25">
      <c r="A17165">
        <v>131845</v>
      </c>
      <c r="B17165" t="s">
        <v>27153</v>
      </c>
      <c r="C17165" t="s">
        <v>27154</v>
      </c>
      <c r="D17165">
        <v>0</v>
      </c>
      <c r="E17165" t="s">
        <v>12168</v>
      </c>
    </row>
    <row r="17166" spans="1:5" x14ac:dyDescent="0.25">
      <c r="A17166">
        <v>131846</v>
      </c>
      <c r="B17166" t="s">
        <v>27155</v>
      </c>
      <c r="C17166" t="s">
        <v>27156</v>
      </c>
      <c r="D17166">
        <v>0</v>
      </c>
      <c r="E17166" t="s">
        <v>12168</v>
      </c>
    </row>
    <row r="17167" spans="1:5" x14ac:dyDescent="0.25">
      <c r="A17167">
        <v>131847</v>
      </c>
      <c r="B17167" t="s">
        <v>27157</v>
      </c>
      <c r="C17167" t="s">
        <v>27158</v>
      </c>
      <c r="D17167">
        <v>0</v>
      </c>
      <c r="E17167" t="s">
        <v>12168</v>
      </c>
    </row>
    <row r="17168" spans="1:5" x14ac:dyDescent="0.25">
      <c r="A17168">
        <v>131848</v>
      </c>
      <c r="B17168" t="s">
        <v>27159</v>
      </c>
      <c r="C17168" t="s">
        <v>27160</v>
      </c>
      <c r="D17168">
        <v>0</v>
      </c>
      <c r="E17168" t="s">
        <v>12168</v>
      </c>
    </row>
    <row r="17169" spans="1:5" x14ac:dyDescent="0.25">
      <c r="A17169">
        <v>131849</v>
      </c>
      <c r="B17169" t="s">
        <v>27161</v>
      </c>
      <c r="C17169" t="s">
        <v>27162</v>
      </c>
      <c r="D17169">
        <v>0</v>
      </c>
      <c r="E17169" t="s">
        <v>12168</v>
      </c>
    </row>
    <row r="17170" spans="1:5" x14ac:dyDescent="0.25">
      <c r="A17170">
        <v>131850</v>
      </c>
      <c r="B17170" t="s">
        <v>27163</v>
      </c>
      <c r="C17170" t="s">
        <v>27164</v>
      </c>
      <c r="D17170">
        <v>0</v>
      </c>
      <c r="E17170" t="s">
        <v>12168</v>
      </c>
    </row>
    <row r="17171" spans="1:5" x14ac:dyDescent="0.25">
      <c r="A17171">
        <v>131851</v>
      </c>
      <c r="B17171" t="s">
        <v>27165</v>
      </c>
      <c r="C17171" t="s">
        <v>27166</v>
      </c>
      <c r="D17171">
        <v>0</v>
      </c>
      <c r="E17171" t="s">
        <v>12168</v>
      </c>
    </row>
    <row r="17172" spans="1:5" x14ac:dyDescent="0.25">
      <c r="A17172">
        <v>131852</v>
      </c>
      <c r="B17172" t="s">
        <v>27167</v>
      </c>
      <c r="C17172" t="s">
        <v>27168</v>
      </c>
      <c r="D17172">
        <v>0</v>
      </c>
      <c r="E17172" t="s">
        <v>12168</v>
      </c>
    </row>
    <row r="17173" spans="1:5" x14ac:dyDescent="0.25">
      <c r="A17173">
        <v>131853</v>
      </c>
      <c r="B17173" t="s">
        <v>27169</v>
      </c>
      <c r="C17173" t="s">
        <v>27170</v>
      </c>
      <c r="D17173">
        <v>0</v>
      </c>
      <c r="E17173" t="s">
        <v>12168</v>
      </c>
    </row>
    <row r="17174" spans="1:5" x14ac:dyDescent="0.25">
      <c r="A17174">
        <v>131854</v>
      </c>
      <c r="B17174" t="s">
        <v>27171</v>
      </c>
      <c r="C17174" t="s">
        <v>27172</v>
      </c>
      <c r="D17174">
        <v>0</v>
      </c>
      <c r="E17174" t="s">
        <v>12168</v>
      </c>
    </row>
    <row r="17175" spans="1:5" x14ac:dyDescent="0.25">
      <c r="A17175">
        <v>131855</v>
      </c>
      <c r="B17175" t="s">
        <v>27173</v>
      </c>
      <c r="C17175" t="s">
        <v>27174</v>
      </c>
      <c r="D17175">
        <v>0</v>
      </c>
      <c r="E17175" t="s">
        <v>12168</v>
      </c>
    </row>
    <row r="17176" spans="1:5" x14ac:dyDescent="0.25">
      <c r="A17176">
        <v>131856</v>
      </c>
      <c r="B17176" t="s">
        <v>27173</v>
      </c>
      <c r="C17176" t="s">
        <v>27175</v>
      </c>
      <c r="D17176">
        <v>0</v>
      </c>
      <c r="E17176" t="s">
        <v>12168</v>
      </c>
    </row>
    <row r="17177" spans="1:5" x14ac:dyDescent="0.25">
      <c r="A17177">
        <v>131857</v>
      </c>
      <c r="B17177" t="s">
        <v>27176</v>
      </c>
      <c r="C17177" t="s">
        <v>27177</v>
      </c>
      <c r="D17177">
        <v>0</v>
      </c>
      <c r="E17177" t="s">
        <v>12168</v>
      </c>
    </row>
    <row r="17178" spans="1:5" x14ac:dyDescent="0.25">
      <c r="A17178">
        <v>131858</v>
      </c>
      <c r="B17178" t="s">
        <v>27178</v>
      </c>
      <c r="C17178" t="s">
        <v>27179</v>
      </c>
      <c r="D17178">
        <v>0</v>
      </c>
      <c r="E17178" t="s">
        <v>12168</v>
      </c>
    </row>
    <row r="17179" spans="1:5" x14ac:dyDescent="0.25">
      <c r="A17179">
        <v>131859</v>
      </c>
      <c r="B17179" t="s">
        <v>27180</v>
      </c>
      <c r="C17179" t="s">
        <v>27181</v>
      </c>
      <c r="D17179">
        <v>0</v>
      </c>
      <c r="E17179" t="s">
        <v>12168</v>
      </c>
    </row>
    <row r="17180" spans="1:5" x14ac:dyDescent="0.25">
      <c r="A17180">
        <v>131860</v>
      </c>
      <c r="B17180" t="s">
        <v>27182</v>
      </c>
      <c r="C17180" t="s">
        <v>27183</v>
      </c>
      <c r="D17180">
        <v>0</v>
      </c>
      <c r="E17180" t="s">
        <v>12168</v>
      </c>
    </row>
    <row r="17181" spans="1:5" x14ac:dyDescent="0.25">
      <c r="A17181">
        <v>131861</v>
      </c>
      <c r="B17181" t="s">
        <v>27182</v>
      </c>
      <c r="C17181" t="s">
        <v>27184</v>
      </c>
      <c r="D17181">
        <v>0</v>
      </c>
      <c r="E17181" t="s">
        <v>12168</v>
      </c>
    </row>
    <row r="17182" spans="1:5" x14ac:dyDescent="0.25">
      <c r="A17182">
        <v>131862</v>
      </c>
      <c r="B17182" t="s">
        <v>27185</v>
      </c>
      <c r="C17182" t="s">
        <v>27186</v>
      </c>
      <c r="D17182">
        <v>0</v>
      </c>
      <c r="E17182" t="s">
        <v>12168</v>
      </c>
    </row>
    <row r="17183" spans="1:5" x14ac:dyDescent="0.25">
      <c r="A17183">
        <v>131863</v>
      </c>
      <c r="B17183" t="s">
        <v>27187</v>
      </c>
      <c r="C17183" t="s">
        <v>27188</v>
      </c>
      <c r="D17183">
        <v>0</v>
      </c>
      <c r="E17183" t="s">
        <v>12168</v>
      </c>
    </row>
    <row r="17184" spans="1:5" x14ac:dyDescent="0.25">
      <c r="A17184">
        <v>131864</v>
      </c>
      <c r="B17184" t="s">
        <v>27189</v>
      </c>
      <c r="C17184" t="s">
        <v>27190</v>
      </c>
      <c r="D17184">
        <v>0</v>
      </c>
      <c r="E17184" t="s">
        <v>12168</v>
      </c>
    </row>
    <row r="17185" spans="1:5" x14ac:dyDescent="0.25">
      <c r="A17185">
        <v>131865</v>
      </c>
      <c r="B17185" t="s">
        <v>27191</v>
      </c>
      <c r="C17185" t="s">
        <v>27192</v>
      </c>
      <c r="D17185">
        <v>0</v>
      </c>
      <c r="E17185" t="s">
        <v>12168</v>
      </c>
    </row>
    <row r="17186" spans="1:5" x14ac:dyDescent="0.25">
      <c r="A17186">
        <v>131866</v>
      </c>
      <c r="B17186" t="s">
        <v>27193</v>
      </c>
      <c r="C17186" t="s">
        <v>27194</v>
      </c>
      <c r="D17186">
        <v>0</v>
      </c>
      <c r="E17186" t="s">
        <v>12168</v>
      </c>
    </row>
    <row r="17187" spans="1:5" x14ac:dyDescent="0.25">
      <c r="A17187">
        <v>131867</v>
      </c>
      <c r="B17187" t="s">
        <v>27195</v>
      </c>
      <c r="C17187" t="s">
        <v>27196</v>
      </c>
      <c r="D17187">
        <v>0</v>
      </c>
      <c r="E17187" t="s">
        <v>12168</v>
      </c>
    </row>
    <row r="17188" spans="1:5" x14ac:dyDescent="0.25">
      <c r="A17188">
        <v>131868</v>
      </c>
      <c r="B17188" t="s">
        <v>27197</v>
      </c>
      <c r="C17188" t="s">
        <v>27198</v>
      </c>
      <c r="D17188">
        <v>0</v>
      </c>
      <c r="E17188" t="s">
        <v>12168</v>
      </c>
    </row>
    <row r="17189" spans="1:5" x14ac:dyDescent="0.25">
      <c r="A17189">
        <v>131869</v>
      </c>
      <c r="B17189" t="s">
        <v>27199</v>
      </c>
      <c r="C17189" t="s">
        <v>27200</v>
      </c>
      <c r="D17189">
        <v>0</v>
      </c>
      <c r="E17189" t="s">
        <v>12168</v>
      </c>
    </row>
    <row r="17190" spans="1:5" x14ac:dyDescent="0.25">
      <c r="A17190">
        <v>131870</v>
      </c>
      <c r="B17190" t="s">
        <v>27201</v>
      </c>
      <c r="C17190" t="s">
        <v>27202</v>
      </c>
      <c r="D17190">
        <v>0</v>
      </c>
      <c r="E17190" t="s">
        <v>12168</v>
      </c>
    </row>
    <row r="17191" spans="1:5" x14ac:dyDescent="0.25">
      <c r="A17191">
        <v>131871</v>
      </c>
      <c r="B17191" t="s">
        <v>27203</v>
      </c>
      <c r="C17191" t="s">
        <v>27204</v>
      </c>
      <c r="D17191">
        <v>0</v>
      </c>
      <c r="E17191" t="s">
        <v>12168</v>
      </c>
    </row>
    <row r="17192" spans="1:5" x14ac:dyDescent="0.25">
      <c r="A17192">
        <v>131872</v>
      </c>
      <c r="B17192" t="s">
        <v>27205</v>
      </c>
      <c r="C17192" t="s">
        <v>27206</v>
      </c>
      <c r="D17192">
        <v>0</v>
      </c>
      <c r="E17192" t="s">
        <v>12168</v>
      </c>
    </row>
    <row r="17193" spans="1:5" x14ac:dyDescent="0.25">
      <c r="A17193">
        <v>131873</v>
      </c>
      <c r="B17193" t="s">
        <v>27207</v>
      </c>
      <c r="C17193" t="s">
        <v>27208</v>
      </c>
      <c r="D17193">
        <v>0</v>
      </c>
      <c r="E17193" t="s">
        <v>12168</v>
      </c>
    </row>
    <row r="17194" spans="1:5" x14ac:dyDescent="0.25">
      <c r="A17194">
        <v>131874</v>
      </c>
      <c r="B17194" t="s">
        <v>27209</v>
      </c>
      <c r="C17194" t="s">
        <v>27210</v>
      </c>
      <c r="D17194">
        <v>0</v>
      </c>
      <c r="E17194" t="s">
        <v>12168</v>
      </c>
    </row>
    <row r="17195" spans="1:5" x14ac:dyDescent="0.25">
      <c r="A17195">
        <v>131875</v>
      </c>
      <c r="B17195" t="s">
        <v>27211</v>
      </c>
      <c r="C17195" t="s">
        <v>27212</v>
      </c>
      <c r="D17195">
        <v>0</v>
      </c>
      <c r="E17195" t="s">
        <v>12168</v>
      </c>
    </row>
    <row r="17196" spans="1:5" x14ac:dyDescent="0.25">
      <c r="A17196">
        <v>131876</v>
      </c>
      <c r="B17196" t="s">
        <v>27211</v>
      </c>
      <c r="C17196" t="s">
        <v>27213</v>
      </c>
      <c r="D17196">
        <v>0</v>
      </c>
      <c r="E17196" t="s">
        <v>12168</v>
      </c>
    </row>
    <row r="17197" spans="1:5" x14ac:dyDescent="0.25">
      <c r="A17197">
        <v>131877</v>
      </c>
      <c r="B17197" t="s">
        <v>27214</v>
      </c>
      <c r="C17197" t="s">
        <v>27215</v>
      </c>
      <c r="D17197">
        <v>0</v>
      </c>
      <c r="E17197" t="s">
        <v>12168</v>
      </c>
    </row>
    <row r="17198" spans="1:5" x14ac:dyDescent="0.25">
      <c r="A17198">
        <v>131878</v>
      </c>
      <c r="B17198" t="s">
        <v>27214</v>
      </c>
      <c r="C17198" t="s">
        <v>27216</v>
      </c>
      <c r="D17198">
        <v>0</v>
      </c>
      <c r="E17198" t="s">
        <v>12168</v>
      </c>
    </row>
    <row r="17199" spans="1:5" x14ac:dyDescent="0.25">
      <c r="A17199">
        <v>131879</v>
      </c>
      <c r="B17199" t="s">
        <v>27214</v>
      </c>
      <c r="C17199" t="s">
        <v>27217</v>
      </c>
      <c r="D17199">
        <v>0</v>
      </c>
      <c r="E17199" t="s">
        <v>12168</v>
      </c>
    </row>
    <row r="17200" spans="1:5" x14ac:dyDescent="0.25">
      <c r="A17200">
        <v>131880</v>
      </c>
      <c r="B17200" t="s">
        <v>27214</v>
      </c>
      <c r="C17200" t="s">
        <v>27218</v>
      </c>
      <c r="D17200">
        <v>0</v>
      </c>
      <c r="E17200" t="s">
        <v>12168</v>
      </c>
    </row>
    <row r="17201" spans="1:5" x14ac:dyDescent="0.25">
      <c r="A17201">
        <v>131881</v>
      </c>
      <c r="B17201" t="s">
        <v>27214</v>
      </c>
      <c r="C17201" t="s">
        <v>27219</v>
      </c>
      <c r="D17201">
        <v>0</v>
      </c>
      <c r="E17201" t="s">
        <v>12168</v>
      </c>
    </row>
    <row r="17202" spans="1:5" x14ac:dyDescent="0.25">
      <c r="A17202">
        <v>131882</v>
      </c>
      <c r="B17202" t="s">
        <v>27220</v>
      </c>
      <c r="C17202" t="s">
        <v>27221</v>
      </c>
      <c r="D17202">
        <v>0</v>
      </c>
      <c r="E17202" t="s">
        <v>12168</v>
      </c>
    </row>
    <row r="17203" spans="1:5" x14ac:dyDescent="0.25">
      <c r="A17203">
        <v>131883</v>
      </c>
      <c r="B17203" t="s">
        <v>27222</v>
      </c>
      <c r="C17203" t="s">
        <v>16486</v>
      </c>
      <c r="D17203">
        <v>0</v>
      </c>
      <c r="E17203" t="s">
        <v>12168</v>
      </c>
    </row>
    <row r="17204" spans="1:5" x14ac:dyDescent="0.25">
      <c r="A17204">
        <v>131884</v>
      </c>
      <c r="B17204" t="s">
        <v>27223</v>
      </c>
      <c r="C17204" t="s">
        <v>27224</v>
      </c>
      <c r="D17204">
        <v>0</v>
      </c>
      <c r="E17204" t="s">
        <v>12168</v>
      </c>
    </row>
    <row r="17205" spans="1:5" x14ac:dyDescent="0.25">
      <c r="A17205">
        <v>131885</v>
      </c>
      <c r="B17205" t="s">
        <v>27223</v>
      </c>
      <c r="C17205" t="s">
        <v>27225</v>
      </c>
      <c r="D17205">
        <v>0</v>
      </c>
      <c r="E17205" t="s">
        <v>12168</v>
      </c>
    </row>
    <row r="17206" spans="1:5" x14ac:dyDescent="0.25">
      <c r="A17206">
        <v>131886</v>
      </c>
      <c r="B17206" t="s">
        <v>27226</v>
      </c>
      <c r="C17206" t="s">
        <v>27227</v>
      </c>
      <c r="D17206">
        <v>0</v>
      </c>
      <c r="E17206" t="s">
        <v>12168</v>
      </c>
    </row>
    <row r="17207" spans="1:5" x14ac:dyDescent="0.25">
      <c r="A17207">
        <v>131887</v>
      </c>
      <c r="B17207" t="s">
        <v>27228</v>
      </c>
      <c r="C17207" t="s">
        <v>27229</v>
      </c>
      <c r="D17207">
        <v>0</v>
      </c>
      <c r="E17207" t="s">
        <v>12168</v>
      </c>
    </row>
    <row r="17208" spans="1:5" x14ac:dyDescent="0.25">
      <c r="A17208">
        <v>131888</v>
      </c>
      <c r="B17208" t="s">
        <v>27230</v>
      </c>
      <c r="C17208" t="s">
        <v>27231</v>
      </c>
      <c r="D17208">
        <v>0</v>
      </c>
      <c r="E17208" t="s">
        <v>12168</v>
      </c>
    </row>
    <row r="17209" spans="1:5" x14ac:dyDescent="0.25">
      <c r="A17209">
        <v>131889</v>
      </c>
      <c r="B17209" t="s">
        <v>27232</v>
      </c>
      <c r="C17209" t="s">
        <v>27233</v>
      </c>
      <c r="D17209">
        <v>0</v>
      </c>
      <c r="E17209" t="s">
        <v>12168</v>
      </c>
    </row>
    <row r="17210" spans="1:5" x14ac:dyDescent="0.25">
      <c r="A17210">
        <v>131890</v>
      </c>
      <c r="B17210" t="s">
        <v>27232</v>
      </c>
      <c r="C17210" t="s">
        <v>27234</v>
      </c>
      <c r="D17210">
        <v>0</v>
      </c>
      <c r="E17210" t="s">
        <v>12168</v>
      </c>
    </row>
    <row r="17211" spans="1:5" x14ac:dyDescent="0.25">
      <c r="A17211">
        <v>131891</v>
      </c>
      <c r="B17211" t="s">
        <v>27232</v>
      </c>
      <c r="C17211" t="s">
        <v>27235</v>
      </c>
      <c r="D17211">
        <v>0</v>
      </c>
      <c r="E17211" t="s">
        <v>12168</v>
      </c>
    </row>
    <row r="17212" spans="1:5" x14ac:dyDescent="0.25">
      <c r="A17212">
        <v>131892</v>
      </c>
      <c r="B17212" t="s">
        <v>27236</v>
      </c>
      <c r="C17212" t="s">
        <v>27237</v>
      </c>
      <c r="D17212">
        <v>0</v>
      </c>
      <c r="E17212" t="s">
        <v>12168</v>
      </c>
    </row>
    <row r="17213" spans="1:5" x14ac:dyDescent="0.25">
      <c r="A17213">
        <v>131893</v>
      </c>
      <c r="B17213" t="s">
        <v>27238</v>
      </c>
      <c r="C17213" t="s">
        <v>27239</v>
      </c>
      <c r="D17213">
        <v>0</v>
      </c>
      <c r="E17213" t="s">
        <v>12168</v>
      </c>
    </row>
    <row r="17214" spans="1:5" x14ac:dyDescent="0.25">
      <c r="A17214">
        <v>131894</v>
      </c>
      <c r="B17214" t="s">
        <v>27240</v>
      </c>
      <c r="C17214" t="s">
        <v>27241</v>
      </c>
      <c r="D17214">
        <v>0</v>
      </c>
      <c r="E17214" t="s">
        <v>12168</v>
      </c>
    </row>
    <row r="17215" spans="1:5" x14ac:dyDescent="0.25">
      <c r="A17215">
        <v>131895</v>
      </c>
      <c r="B17215" t="s">
        <v>27242</v>
      </c>
      <c r="C17215" t="s">
        <v>27243</v>
      </c>
      <c r="D17215">
        <v>0</v>
      </c>
      <c r="E17215" t="s">
        <v>12168</v>
      </c>
    </row>
    <row r="17216" spans="1:5" x14ac:dyDescent="0.25">
      <c r="A17216">
        <v>131896</v>
      </c>
      <c r="B17216" t="s">
        <v>27244</v>
      </c>
      <c r="C17216" t="s">
        <v>27245</v>
      </c>
      <c r="D17216">
        <v>0</v>
      </c>
      <c r="E17216" t="s">
        <v>12168</v>
      </c>
    </row>
    <row r="17217" spans="1:5" x14ac:dyDescent="0.25">
      <c r="A17217">
        <v>131897</v>
      </c>
      <c r="B17217" t="s">
        <v>27246</v>
      </c>
      <c r="C17217" t="s">
        <v>27247</v>
      </c>
      <c r="D17217">
        <v>0</v>
      </c>
      <c r="E17217" t="s">
        <v>12168</v>
      </c>
    </row>
    <row r="17218" spans="1:5" x14ac:dyDescent="0.25">
      <c r="A17218">
        <v>131898</v>
      </c>
      <c r="B17218" t="s">
        <v>27248</v>
      </c>
      <c r="C17218" t="s">
        <v>27249</v>
      </c>
      <c r="D17218">
        <v>0</v>
      </c>
      <c r="E17218" t="s">
        <v>12168</v>
      </c>
    </row>
    <row r="17219" spans="1:5" x14ac:dyDescent="0.25">
      <c r="A17219">
        <v>131899</v>
      </c>
      <c r="B17219" t="s">
        <v>27250</v>
      </c>
      <c r="C17219" t="s">
        <v>27251</v>
      </c>
      <c r="D17219">
        <v>0</v>
      </c>
      <c r="E17219" t="s">
        <v>12168</v>
      </c>
    </row>
    <row r="17220" spans="1:5" x14ac:dyDescent="0.25">
      <c r="A17220">
        <v>131900</v>
      </c>
      <c r="B17220" t="s">
        <v>27252</v>
      </c>
      <c r="C17220" t="s">
        <v>27253</v>
      </c>
      <c r="D17220">
        <v>0</v>
      </c>
      <c r="E17220" t="s">
        <v>12168</v>
      </c>
    </row>
    <row r="17221" spans="1:5" x14ac:dyDescent="0.25">
      <c r="A17221">
        <v>131901</v>
      </c>
      <c r="B17221" t="s">
        <v>27254</v>
      </c>
      <c r="C17221" t="s">
        <v>27255</v>
      </c>
      <c r="D17221">
        <v>0</v>
      </c>
      <c r="E17221" t="s">
        <v>12168</v>
      </c>
    </row>
    <row r="17222" spans="1:5" x14ac:dyDescent="0.25">
      <c r="A17222">
        <v>131902</v>
      </c>
      <c r="B17222" t="s">
        <v>27256</v>
      </c>
      <c r="C17222" t="s">
        <v>27257</v>
      </c>
      <c r="D17222">
        <v>0</v>
      </c>
      <c r="E17222" t="s">
        <v>12168</v>
      </c>
    </row>
    <row r="17223" spans="1:5" x14ac:dyDescent="0.25">
      <c r="A17223">
        <v>131903</v>
      </c>
      <c r="B17223" t="s">
        <v>27258</v>
      </c>
      <c r="C17223" t="s">
        <v>27259</v>
      </c>
      <c r="D17223">
        <v>0</v>
      </c>
      <c r="E17223" t="s">
        <v>12168</v>
      </c>
    </row>
    <row r="17224" spans="1:5" x14ac:dyDescent="0.25">
      <c r="A17224">
        <v>131904</v>
      </c>
      <c r="B17224" t="s">
        <v>27260</v>
      </c>
      <c r="C17224" t="s">
        <v>27261</v>
      </c>
      <c r="D17224">
        <v>0</v>
      </c>
      <c r="E17224" t="s">
        <v>12168</v>
      </c>
    </row>
    <row r="17225" spans="1:5" x14ac:dyDescent="0.25">
      <c r="A17225">
        <v>131905</v>
      </c>
      <c r="B17225" t="s">
        <v>27262</v>
      </c>
      <c r="C17225" t="s">
        <v>27263</v>
      </c>
      <c r="D17225">
        <v>0</v>
      </c>
      <c r="E17225" t="s">
        <v>12168</v>
      </c>
    </row>
    <row r="17226" spans="1:5" x14ac:dyDescent="0.25">
      <c r="A17226">
        <v>131906</v>
      </c>
      <c r="B17226" t="s">
        <v>27264</v>
      </c>
      <c r="C17226" t="s">
        <v>27265</v>
      </c>
      <c r="D17226">
        <v>0</v>
      </c>
      <c r="E17226" t="s">
        <v>12168</v>
      </c>
    </row>
    <row r="17227" spans="1:5" x14ac:dyDescent="0.25">
      <c r="A17227">
        <v>131907</v>
      </c>
      <c r="B17227" t="s">
        <v>27266</v>
      </c>
      <c r="C17227" t="s">
        <v>27267</v>
      </c>
      <c r="D17227">
        <v>0</v>
      </c>
      <c r="E17227" t="s">
        <v>12168</v>
      </c>
    </row>
    <row r="17228" spans="1:5" x14ac:dyDescent="0.25">
      <c r="A17228">
        <v>131908</v>
      </c>
      <c r="B17228" t="s">
        <v>27268</v>
      </c>
      <c r="C17228" t="s">
        <v>27269</v>
      </c>
      <c r="D17228">
        <v>0</v>
      </c>
      <c r="E17228" t="s">
        <v>12168</v>
      </c>
    </row>
    <row r="17229" spans="1:5" x14ac:dyDescent="0.25">
      <c r="A17229">
        <v>131909</v>
      </c>
      <c r="B17229" t="s">
        <v>27270</v>
      </c>
      <c r="C17229" t="s">
        <v>27271</v>
      </c>
      <c r="D17229">
        <v>0</v>
      </c>
      <c r="E17229" t="s">
        <v>12168</v>
      </c>
    </row>
    <row r="17230" spans="1:5" x14ac:dyDescent="0.25">
      <c r="A17230">
        <v>131910</v>
      </c>
      <c r="B17230" t="s">
        <v>27270</v>
      </c>
      <c r="C17230" t="s">
        <v>27272</v>
      </c>
      <c r="D17230">
        <v>0</v>
      </c>
      <c r="E17230" t="s">
        <v>12168</v>
      </c>
    </row>
    <row r="17231" spans="1:5" x14ac:dyDescent="0.25">
      <c r="A17231">
        <v>131911</v>
      </c>
      <c r="B17231" t="s">
        <v>27273</v>
      </c>
      <c r="C17231" t="s">
        <v>27274</v>
      </c>
      <c r="D17231">
        <v>0</v>
      </c>
      <c r="E17231" t="s">
        <v>12168</v>
      </c>
    </row>
    <row r="17232" spans="1:5" x14ac:dyDescent="0.25">
      <c r="A17232">
        <v>131912</v>
      </c>
      <c r="B17232" t="s">
        <v>27273</v>
      </c>
      <c r="C17232" t="s">
        <v>27275</v>
      </c>
      <c r="D17232">
        <v>0</v>
      </c>
      <c r="E17232" t="s">
        <v>12168</v>
      </c>
    </row>
    <row r="17233" spans="1:5" x14ac:dyDescent="0.25">
      <c r="A17233">
        <v>131913</v>
      </c>
      <c r="B17233" t="s">
        <v>27273</v>
      </c>
      <c r="C17233" t="s">
        <v>27276</v>
      </c>
      <c r="D17233">
        <v>0</v>
      </c>
      <c r="E17233" t="s">
        <v>12168</v>
      </c>
    </row>
    <row r="17234" spans="1:5" x14ac:dyDescent="0.25">
      <c r="A17234">
        <v>131914</v>
      </c>
      <c r="B17234" t="s">
        <v>27277</v>
      </c>
      <c r="C17234" t="s">
        <v>27278</v>
      </c>
      <c r="D17234">
        <v>0</v>
      </c>
      <c r="E17234" t="s">
        <v>12168</v>
      </c>
    </row>
    <row r="17235" spans="1:5" x14ac:dyDescent="0.25">
      <c r="A17235">
        <v>131915</v>
      </c>
      <c r="B17235" t="s">
        <v>27279</v>
      </c>
      <c r="C17235" t="s">
        <v>27280</v>
      </c>
      <c r="D17235">
        <v>0</v>
      </c>
      <c r="E17235" t="s">
        <v>12168</v>
      </c>
    </row>
    <row r="17236" spans="1:5" x14ac:dyDescent="0.25">
      <c r="A17236">
        <v>131916</v>
      </c>
      <c r="B17236" t="s">
        <v>27281</v>
      </c>
      <c r="C17236" t="s">
        <v>27282</v>
      </c>
      <c r="D17236">
        <v>0</v>
      </c>
      <c r="E17236" t="s">
        <v>12168</v>
      </c>
    </row>
    <row r="17237" spans="1:5" x14ac:dyDescent="0.25">
      <c r="A17237">
        <v>131917</v>
      </c>
      <c r="B17237" t="s">
        <v>27281</v>
      </c>
      <c r="C17237" t="s">
        <v>27283</v>
      </c>
      <c r="D17237">
        <v>0</v>
      </c>
      <c r="E17237" t="s">
        <v>12168</v>
      </c>
    </row>
    <row r="17238" spans="1:5" x14ac:dyDescent="0.25">
      <c r="A17238">
        <v>131918</v>
      </c>
      <c r="B17238" t="s">
        <v>27284</v>
      </c>
      <c r="C17238" t="s">
        <v>27285</v>
      </c>
      <c r="D17238">
        <v>0</v>
      </c>
      <c r="E17238" t="s">
        <v>12168</v>
      </c>
    </row>
    <row r="17239" spans="1:5" x14ac:dyDescent="0.25">
      <c r="A17239">
        <v>131919</v>
      </c>
      <c r="B17239" t="s">
        <v>27284</v>
      </c>
      <c r="C17239" t="s">
        <v>27286</v>
      </c>
      <c r="D17239">
        <v>0</v>
      </c>
      <c r="E17239" t="s">
        <v>12168</v>
      </c>
    </row>
    <row r="17240" spans="1:5" x14ac:dyDescent="0.25">
      <c r="A17240">
        <v>131920</v>
      </c>
      <c r="B17240" t="s">
        <v>27287</v>
      </c>
      <c r="C17240" t="s">
        <v>27288</v>
      </c>
      <c r="D17240">
        <v>0</v>
      </c>
      <c r="E17240" t="s">
        <v>12168</v>
      </c>
    </row>
    <row r="17241" spans="1:5" x14ac:dyDescent="0.25">
      <c r="A17241">
        <v>131921</v>
      </c>
      <c r="B17241" t="s">
        <v>27287</v>
      </c>
      <c r="C17241" t="s">
        <v>27289</v>
      </c>
      <c r="D17241">
        <v>0</v>
      </c>
      <c r="E17241" t="s">
        <v>12168</v>
      </c>
    </row>
    <row r="17242" spans="1:5" x14ac:dyDescent="0.25">
      <c r="A17242">
        <v>131922</v>
      </c>
      <c r="B17242" t="s">
        <v>27290</v>
      </c>
      <c r="C17242" t="s">
        <v>27291</v>
      </c>
      <c r="D17242">
        <v>0</v>
      </c>
      <c r="E17242" t="s">
        <v>12168</v>
      </c>
    </row>
    <row r="17243" spans="1:5" x14ac:dyDescent="0.25">
      <c r="A17243">
        <v>131925</v>
      </c>
      <c r="B17243" t="s">
        <v>27292</v>
      </c>
      <c r="C17243" t="s">
        <v>27293</v>
      </c>
      <c r="D17243">
        <v>0</v>
      </c>
      <c r="E17243" t="s">
        <v>12168</v>
      </c>
    </row>
    <row r="17244" spans="1:5" x14ac:dyDescent="0.25">
      <c r="A17244">
        <v>131926</v>
      </c>
      <c r="B17244" t="s">
        <v>27294</v>
      </c>
      <c r="C17244" t="s">
        <v>27295</v>
      </c>
      <c r="D17244">
        <v>0</v>
      </c>
      <c r="E17244" t="s">
        <v>12168</v>
      </c>
    </row>
    <row r="17245" spans="1:5" x14ac:dyDescent="0.25">
      <c r="A17245">
        <v>131927</v>
      </c>
      <c r="B17245" t="s">
        <v>27296</v>
      </c>
      <c r="C17245" t="s">
        <v>27297</v>
      </c>
      <c r="D17245">
        <v>0</v>
      </c>
      <c r="E17245" t="s">
        <v>12168</v>
      </c>
    </row>
    <row r="17246" spans="1:5" x14ac:dyDescent="0.25">
      <c r="A17246">
        <v>131928</v>
      </c>
      <c r="B17246" t="s">
        <v>27298</v>
      </c>
      <c r="C17246" t="s">
        <v>27299</v>
      </c>
      <c r="D17246">
        <v>0</v>
      </c>
      <c r="E17246" t="s">
        <v>12168</v>
      </c>
    </row>
    <row r="17247" spans="1:5" x14ac:dyDescent="0.25">
      <c r="A17247">
        <v>131929</v>
      </c>
      <c r="B17247" t="s">
        <v>27300</v>
      </c>
      <c r="C17247" t="s">
        <v>27301</v>
      </c>
      <c r="D17247">
        <v>0</v>
      </c>
      <c r="E17247" t="s">
        <v>12168</v>
      </c>
    </row>
    <row r="17248" spans="1:5" x14ac:dyDescent="0.25">
      <c r="A17248">
        <v>131930</v>
      </c>
      <c r="B17248" t="s">
        <v>27302</v>
      </c>
      <c r="C17248" t="s">
        <v>27303</v>
      </c>
      <c r="D17248">
        <v>0</v>
      </c>
      <c r="E17248" t="s">
        <v>12168</v>
      </c>
    </row>
    <row r="17249" spans="1:5" x14ac:dyDescent="0.25">
      <c r="A17249">
        <v>131931</v>
      </c>
      <c r="B17249" t="s">
        <v>27304</v>
      </c>
      <c r="C17249" t="s">
        <v>27305</v>
      </c>
      <c r="D17249">
        <v>0</v>
      </c>
      <c r="E17249" t="s">
        <v>12168</v>
      </c>
    </row>
    <row r="17250" spans="1:5" x14ac:dyDescent="0.25">
      <c r="A17250">
        <v>131932</v>
      </c>
      <c r="B17250" t="s">
        <v>27306</v>
      </c>
      <c r="C17250" t="s">
        <v>27307</v>
      </c>
      <c r="D17250">
        <v>0</v>
      </c>
      <c r="E17250" t="s">
        <v>12168</v>
      </c>
    </row>
    <row r="17251" spans="1:5" x14ac:dyDescent="0.25">
      <c r="A17251">
        <v>131933</v>
      </c>
      <c r="B17251" t="s">
        <v>27308</v>
      </c>
      <c r="C17251" t="s">
        <v>27309</v>
      </c>
      <c r="D17251">
        <v>0</v>
      </c>
      <c r="E17251" t="s">
        <v>12168</v>
      </c>
    </row>
    <row r="17252" spans="1:5" x14ac:dyDescent="0.25">
      <c r="A17252">
        <v>131934</v>
      </c>
      <c r="B17252" t="s">
        <v>27308</v>
      </c>
      <c r="C17252" t="s">
        <v>27310</v>
      </c>
      <c r="D17252">
        <v>0</v>
      </c>
      <c r="E17252" t="s">
        <v>12168</v>
      </c>
    </row>
    <row r="17253" spans="1:5" x14ac:dyDescent="0.25">
      <c r="A17253">
        <v>131935</v>
      </c>
      <c r="B17253" t="s">
        <v>27308</v>
      </c>
      <c r="C17253" t="s">
        <v>27311</v>
      </c>
      <c r="D17253">
        <v>0</v>
      </c>
      <c r="E17253" t="s">
        <v>12168</v>
      </c>
    </row>
    <row r="17254" spans="1:5" x14ac:dyDescent="0.25">
      <c r="A17254">
        <v>131936</v>
      </c>
      <c r="B17254" t="s">
        <v>27312</v>
      </c>
      <c r="C17254" t="s">
        <v>27313</v>
      </c>
      <c r="D17254">
        <v>0</v>
      </c>
      <c r="E17254" t="s">
        <v>12168</v>
      </c>
    </row>
    <row r="17255" spans="1:5" x14ac:dyDescent="0.25">
      <c r="A17255">
        <v>131937</v>
      </c>
      <c r="B17255" t="s">
        <v>27314</v>
      </c>
      <c r="C17255" t="s">
        <v>27315</v>
      </c>
      <c r="D17255">
        <v>0</v>
      </c>
      <c r="E17255" t="s">
        <v>12168</v>
      </c>
    </row>
    <row r="17256" spans="1:5" x14ac:dyDescent="0.25">
      <c r="A17256">
        <v>131938</v>
      </c>
      <c r="B17256" t="s">
        <v>27314</v>
      </c>
      <c r="C17256" t="s">
        <v>27316</v>
      </c>
      <c r="D17256">
        <v>0</v>
      </c>
      <c r="E17256" t="s">
        <v>12168</v>
      </c>
    </row>
    <row r="17257" spans="1:5" x14ac:dyDescent="0.25">
      <c r="A17257">
        <v>131939</v>
      </c>
      <c r="B17257" t="s">
        <v>27317</v>
      </c>
      <c r="C17257" t="s">
        <v>27318</v>
      </c>
      <c r="D17257">
        <v>0</v>
      </c>
      <c r="E17257" t="s">
        <v>12168</v>
      </c>
    </row>
    <row r="17258" spans="1:5" x14ac:dyDescent="0.25">
      <c r="A17258">
        <v>131940</v>
      </c>
      <c r="B17258" t="s">
        <v>27319</v>
      </c>
      <c r="C17258" t="s">
        <v>27320</v>
      </c>
      <c r="D17258">
        <v>0</v>
      </c>
      <c r="E17258" t="s">
        <v>12168</v>
      </c>
    </row>
    <row r="17259" spans="1:5" x14ac:dyDescent="0.25">
      <c r="A17259">
        <v>131941</v>
      </c>
      <c r="B17259" t="s">
        <v>27319</v>
      </c>
      <c r="C17259" t="s">
        <v>27321</v>
      </c>
      <c r="D17259">
        <v>0</v>
      </c>
      <c r="E17259" t="s">
        <v>12168</v>
      </c>
    </row>
    <row r="17260" spans="1:5" x14ac:dyDescent="0.25">
      <c r="A17260">
        <v>131942</v>
      </c>
      <c r="B17260" t="s">
        <v>27322</v>
      </c>
      <c r="C17260" t="s">
        <v>27323</v>
      </c>
      <c r="D17260">
        <v>0</v>
      </c>
      <c r="E17260" t="s">
        <v>12168</v>
      </c>
    </row>
    <row r="17261" spans="1:5" x14ac:dyDescent="0.25">
      <c r="A17261">
        <v>131943</v>
      </c>
      <c r="B17261" t="s">
        <v>27324</v>
      </c>
      <c r="C17261" t="s">
        <v>27325</v>
      </c>
      <c r="D17261">
        <v>0</v>
      </c>
      <c r="E17261" t="s">
        <v>12168</v>
      </c>
    </row>
    <row r="17262" spans="1:5" x14ac:dyDescent="0.25">
      <c r="A17262">
        <v>131944</v>
      </c>
      <c r="B17262" t="s">
        <v>27326</v>
      </c>
      <c r="C17262" t="s">
        <v>27327</v>
      </c>
      <c r="D17262">
        <v>0</v>
      </c>
      <c r="E17262" t="s">
        <v>12168</v>
      </c>
    </row>
    <row r="17263" spans="1:5" x14ac:dyDescent="0.25">
      <c r="A17263">
        <v>131945</v>
      </c>
      <c r="B17263" t="s">
        <v>27328</v>
      </c>
      <c r="C17263" t="s">
        <v>27329</v>
      </c>
      <c r="D17263">
        <v>0</v>
      </c>
      <c r="E17263" t="s">
        <v>12168</v>
      </c>
    </row>
    <row r="17264" spans="1:5" x14ac:dyDescent="0.25">
      <c r="A17264">
        <v>131946</v>
      </c>
      <c r="B17264" t="s">
        <v>27330</v>
      </c>
      <c r="C17264" t="s">
        <v>27331</v>
      </c>
      <c r="D17264">
        <v>0</v>
      </c>
      <c r="E17264" t="s">
        <v>12168</v>
      </c>
    </row>
    <row r="17265" spans="1:5" x14ac:dyDescent="0.25">
      <c r="A17265">
        <v>131947</v>
      </c>
      <c r="B17265" t="s">
        <v>27332</v>
      </c>
      <c r="C17265" t="s">
        <v>27333</v>
      </c>
      <c r="D17265">
        <v>0</v>
      </c>
      <c r="E17265" t="s">
        <v>12168</v>
      </c>
    </row>
    <row r="17266" spans="1:5" x14ac:dyDescent="0.25">
      <c r="A17266">
        <v>131948</v>
      </c>
      <c r="B17266" t="s">
        <v>27334</v>
      </c>
      <c r="C17266" t="s">
        <v>27335</v>
      </c>
      <c r="D17266">
        <v>0</v>
      </c>
      <c r="E17266" t="s">
        <v>12168</v>
      </c>
    </row>
    <row r="17267" spans="1:5" x14ac:dyDescent="0.25">
      <c r="A17267">
        <v>131949</v>
      </c>
      <c r="B17267" t="s">
        <v>27336</v>
      </c>
      <c r="C17267" t="s">
        <v>27337</v>
      </c>
      <c r="D17267">
        <v>0</v>
      </c>
      <c r="E17267" t="s">
        <v>12168</v>
      </c>
    </row>
    <row r="17268" spans="1:5" x14ac:dyDescent="0.25">
      <c r="A17268">
        <v>131950</v>
      </c>
      <c r="B17268" t="s">
        <v>27338</v>
      </c>
      <c r="C17268" t="s">
        <v>27339</v>
      </c>
      <c r="D17268">
        <v>0</v>
      </c>
      <c r="E17268" t="s">
        <v>12168</v>
      </c>
    </row>
    <row r="17269" spans="1:5" x14ac:dyDescent="0.25">
      <c r="A17269">
        <v>131951</v>
      </c>
      <c r="B17269" t="s">
        <v>27340</v>
      </c>
      <c r="C17269" t="s">
        <v>27341</v>
      </c>
      <c r="D17269">
        <v>0</v>
      </c>
      <c r="E17269" t="s">
        <v>12168</v>
      </c>
    </row>
    <row r="17270" spans="1:5" x14ac:dyDescent="0.25">
      <c r="A17270">
        <v>131952</v>
      </c>
      <c r="B17270" t="s">
        <v>27342</v>
      </c>
      <c r="C17270" t="s">
        <v>27343</v>
      </c>
      <c r="D17270">
        <v>0</v>
      </c>
      <c r="E17270" t="s">
        <v>12168</v>
      </c>
    </row>
    <row r="17271" spans="1:5" x14ac:dyDescent="0.25">
      <c r="A17271">
        <v>131953</v>
      </c>
      <c r="B17271" t="s">
        <v>27344</v>
      </c>
      <c r="C17271" t="s">
        <v>27345</v>
      </c>
      <c r="D17271">
        <v>0</v>
      </c>
      <c r="E17271" t="s">
        <v>12168</v>
      </c>
    </row>
    <row r="17272" spans="1:5" x14ac:dyDescent="0.25">
      <c r="A17272">
        <v>131954</v>
      </c>
      <c r="B17272" t="s">
        <v>27344</v>
      </c>
      <c r="C17272" t="s">
        <v>27346</v>
      </c>
      <c r="D17272">
        <v>0</v>
      </c>
      <c r="E17272" t="s">
        <v>12168</v>
      </c>
    </row>
    <row r="17273" spans="1:5" x14ac:dyDescent="0.25">
      <c r="A17273">
        <v>131955</v>
      </c>
      <c r="B17273" t="s">
        <v>27347</v>
      </c>
      <c r="C17273" t="s">
        <v>27348</v>
      </c>
      <c r="D17273">
        <v>0</v>
      </c>
      <c r="E17273" t="s">
        <v>12168</v>
      </c>
    </row>
    <row r="17274" spans="1:5" x14ac:dyDescent="0.25">
      <c r="A17274">
        <v>131956</v>
      </c>
      <c r="B17274" t="s">
        <v>27347</v>
      </c>
      <c r="C17274" t="s">
        <v>27349</v>
      </c>
      <c r="D17274">
        <v>0</v>
      </c>
      <c r="E17274" t="s">
        <v>12168</v>
      </c>
    </row>
    <row r="17275" spans="1:5" x14ac:dyDescent="0.25">
      <c r="A17275">
        <v>131957</v>
      </c>
      <c r="B17275" t="s">
        <v>27350</v>
      </c>
      <c r="C17275" t="s">
        <v>27351</v>
      </c>
      <c r="D17275">
        <v>0</v>
      </c>
      <c r="E17275" t="s">
        <v>12168</v>
      </c>
    </row>
    <row r="17276" spans="1:5" x14ac:dyDescent="0.25">
      <c r="A17276">
        <v>131958</v>
      </c>
      <c r="B17276" t="s">
        <v>27350</v>
      </c>
      <c r="C17276" t="s">
        <v>27352</v>
      </c>
      <c r="D17276">
        <v>0</v>
      </c>
      <c r="E17276" t="s">
        <v>12168</v>
      </c>
    </row>
    <row r="17277" spans="1:5" x14ac:dyDescent="0.25">
      <c r="A17277">
        <v>131959</v>
      </c>
      <c r="B17277" t="s">
        <v>27350</v>
      </c>
      <c r="C17277" t="s">
        <v>27353</v>
      </c>
      <c r="D17277">
        <v>0</v>
      </c>
      <c r="E17277" t="s">
        <v>12168</v>
      </c>
    </row>
    <row r="17278" spans="1:5" x14ac:dyDescent="0.25">
      <c r="A17278">
        <v>131960</v>
      </c>
      <c r="B17278" t="s">
        <v>27350</v>
      </c>
      <c r="C17278" t="s">
        <v>27354</v>
      </c>
      <c r="D17278">
        <v>0</v>
      </c>
      <c r="E17278" t="s">
        <v>12168</v>
      </c>
    </row>
    <row r="17279" spans="1:5" x14ac:dyDescent="0.25">
      <c r="A17279">
        <v>131961</v>
      </c>
      <c r="B17279" t="s">
        <v>27355</v>
      </c>
      <c r="C17279" t="s">
        <v>27356</v>
      </c>
      <c r="D17279">
        <v>0</v>
      </c>
      <c r="E17279" t="s">
        <v>12168</v>
      </c>
    </row>
    <row r="17280" spans="1:5" x14ac:dyDescent="0.25">
      <c r="A17280">
        <v>131962</v>
      </c>
      <c r="B17280" t="s">
        <v>27357</v>
      </c>
      <c r="C17280" t="s">
        <v>27358</v>
      </c>
      <c r="D17280">
        <v>0</v>
      </c>
      <c r="E17280" t="s">
        <v>12168</v>
      </c>
    </row>
    <row r="17281" spans="1:5" x14ac:dyDescent="0.25">
      <c r="A17281">
        <v>131963</v>
      </c>
      <c r="B17281" t="s">
        <v>27357</v>
      </c>
      <c r="C17281" t="s">
        <v>27359</v>
      </c>
      <c r="D17281">
        <v>0</v>
      </c>
      <c r="E17281" t="s">
        <v>12168</v>
      </c>
    </row>
    <row r="17282" spans="1:5" x14ac:dyDescent="0.25">
      <c r="A17282">
        <v>131964</v>
      </c>
      <c r="B17282" t="s">
        <v>27360</v>
      </c>
      <c r="C17282" t="s">
        <v>27361</v>
      </c>
      <c r="D17282">
        <v>0</v>
      </c>
      <c r="E17282" t="s">
        <v>12168</v>
      </c>
    </row>
    <row r="17283" spans="1:5" x14ac:dyDescent="0.25">
      <c r="A17283">
        <v>131965</v>
      </c>
      <c r="B17283" t="s">
        <v>27362</v>
      </c>
      <c r="C17283" t="s">
        <v>27363</v>
      </c>
      <c r="D17283">
        <v>0</v>
      </c>
      <c r="E17283" t="s">
        <v>12168</v>
      </c>
    </row>
    <row r="17284" spans="1:5" x14ac:dyDescent="0.25">
      <c r="A17284">
        <v>131966</v>
      </c>
      <c r="B17284" t="s">
        <v>27362</v>
      </c>
      <c r="C17284" t="s">
        <v>27364</v>
      </c>
      <c r="D17284">
        <v>0</v>
      </c>
      <c r="E17284" t="s">
        <v>12168</v>
      </c>
    </row>
    <row r="17285" spans="1:5" x14ac:dyDescent="0.25">
      <c r="A17285">
        <v>131967</v>
      </c>
      <c r="B17285" t="s">
        <v>27362</v>
      </c>
      <c r="C17285" t="s">
        <v>27365</v>
      </c>
      <c r="D17285">
        <v>0</v>
      </c>
      <c r="E17285" t="s">
        <v>12168</v>
      </c>
    </row>
    <row r="17286" spans="1:5" x14ac:dyDescent="0.25">
      <c r="A17286">
        <v>131968</v>
      </c>
      <c r="B17286" t="s">
        <v>27362</v>
      </c>
      <c r="C17286" t="s">
        <v>27366</v>
      </c>
      <c r="D17286">
        <v>0</v>
      </c>
      <c r="E17286" t="s">
        <v>12168</v>
      </c>
    </row>
    <row r="17287" spans="1:5" x14ac:dyDescent="0.25">
      <c r="A17287">
        <v>131969</v>
      </c>
      <c r="B17287" t="s">
        <v>27367</v>
      </c>
      <c r="C17287" t="s">
        <v>27368</v>
      </c>
      <c r="D17287">
        <v>0</v>
      </c>
      <c r="E17287" t="s">
        <v>12168</v>
      </c>
    </row>
    <row r="17288" spans="1:5" x14ac:dyDescent="0.25">
      <c r="A17288">
        <v>131970</v>
      </c>
      <c r="B17288" t="s">
        <v>27367</v>
      </c>
      <c r="C17288" t="s">
        <v>27369</v>
      </c>
      <c r="D17288">
        <v>0</v>
      </c>
      <c r="E17288" t="s">
        <v>12168</v>
      </c>
    </row>
    <row r="17289" spans="1:5" x14ac:dyDescent="0.25">
      <c r="A17289">
        <v>131971</v>
      </c>
      <c r="B17289" t="s">
        <v>27370</v>
      </c>
      <c r="C17289" t="s">
        <v>27371</v>
      </c>
      <c r="D17289">
        <v>0</v>
      </c>
      <c r="E17289" t="s">
        <v>12168</v>
      </c>
    </row>
    <row r="17290" spans="1:5" x14ac:dyDescent="0.25">
      <c r="A17290">
        <v>131972</v>
      </c>
      <c r="B17290" t="s">
        <v>27372</v>
      </c>
      <c r="C17290" t="s">
        <v>27373</v>
      </c>
      <c r="D17290">
        <v>0</v>
      </c>
      <c r="E17290" t="s">
        <v>12168</v>
      </c>
    </row>
    <row r="17291" spans="1:5" x14ac:dyDescent="0.25">
      <c r="A17291">
        <v>131973</v>
      </c>
      <c r="B17291" t="s">
        <v>27374</v>
      </c>
      <c r="C17291" t="s">
        <v>27375</v>
      </c>
      <c r="D17291">
        <v>0</v>
      </c>
      <c r="E17291" t="s">
        <v>12168</v>
      </c>
    </row>
    <row r="17292" spans="1:5" x14ac:dyDescent="0.25">
      <c r="A17292">
        <v>131974</v>
      </c>
      <c r="B17292" t="s">
        <v>27374</v>
      </c>
      <c r="C17292" t="s">
        <v>27376</v>
      </c>
      <c r="D17292">
        <v>0</v>
      </c>
      <c r="E17292" t="s">
        <v>12168</v>
      </c>
    </row>
    <row r="17293" spans="1:5" x14ac:dyDescent="0.25">
      <c r="A17293">
        <v>131975</v>
      </c>
      <c r="B17293" t="s">
        <v>27374</v>
      </c>
      <c r="C17293" t="s">
        <v>27377</v>
      </c>
      <c r="D17293">
        <v>0</v>
      </c>
      <c r="E17293" t="s">
        <v>12168</v>
      </c>
    </row>
    <row r="17294" spans="1:5" x14ac:dyDescent="0.25">
      <c r="A17294">
        <v>131976</v>
      </c>
      <c r="B17294" t="s">
        <v>27378</v>
      </c>
      <c r="C17294" t="s">
        <v>27379</v>
      </c>
      <c r="D17294">
        <v>0</v>
      </c>
      <c r="E17294" t="s">
        <v>12168</v>
      </c>
    </row>
    <row r="17295" spans="1:5" x14ac:dyDescent="0.25">
      <c r="A17295">
        <v>131977</v>
      </c>
      <c r="B17295" t="s">
        <v>27380</v>
      </c>
      <c r="C17295" t="s">
        <v>27381</v>
      </c>
      <c r="D17295">
        <v>0</v>
      </c>
      <c r="E17295" t="s">
        <v>12168</v>
      </c>
    </row>
    <row r="17296" spans="1:5" x14ac:dyDescent="0.25">
      <c r="A17296">
        <v>131978</v>
      </c>
      <c r="B17296" t="s">
        <v>27380</v>
      </c>
      <c r="C17296" t="s">
        <v>27382</v>
      </c>
      <c r="D17296">
        <v>0</v>
      </c>
      <c r="E17296" t="s">
        <v>12168</v>
      </c>
    </row>
    <row r="17297" spans="1:5" x14ac:dyDescent="0.25">
      <c r="A17297">
        <v>131979</v>
      </c>
      <c r="B17297" t="s">
        <v>27380</v>
      </c>
      <c r="C17297" t="s">
        <v>27383</v>
      </c>
      <c r="D17297">
        <v>0</v>
      </c>
      <c r="E17297" t="s">
        <v>12168</v>
      </c>
    </row>
    <row r="17298" spans="1:5" x14ac:dyDescent="0.25">
      <c r="A17298">
        <v>131980</v>
      </c>
      <c r="B17298" t="s">
        <v>27380</v>
      </c>
      <c r="C17298" t="s">
        <v>27384</v>
      </c>
      <c r="D17298">
        <v>0</v>
      </c>
      <c r="E17298" t="s">
        <v>12168</v>
      </c>
    </row>
    <row r="17299" spans="1:5" x14ac:dyDescent="0.25">
      <c r="A17299">
        <v>131981</v>
      </c>
      <c r="B17299" t="s">
        <v>27385</v>
      </c>
      <c r="C17299" t="s">
        <v>27386</v>
      </c>
      <c r="D17299">
        <v>0</v>
      </c>
      <c r="E17299" t="s">
        <v>12168</v>
      </c>
    </row>
    <row r="17300" spans="1:5" x14ac:dyDescent="0.25">
      <c r="A17300">
        <v>131982</v>
      </c>
      <c r="B17300" t="s">
        <v>27387</v>
      </c>
      <c r="C17300" t="s">
        <v>27388</v>
      </c>
      <c r="D17300">
        <v>0</v>
      </c>
      <c r="E17300" t="s">
        <v>12168</v>
      </c>
    </row>
    <row r="17301" spans="1:5" x14ac:dyDescent="0.25">
      <c r="A17301">
        <v>131985</v>
      </c>
      <c r="B17301" t="s">
        <v>27389</v>
      </c>
      <c r="C17301" t="s">
        <v>27390</v>
      </c>
      <c r="D17301">
        <v>0</v>
      </c>
      <c r="E17301" t="s">
        <v>12168</v>
      </c>
    </row>
    <row r="17302" spans="1:5" x14ac:dyDescent="0.25">
      <c r="A17302">
        <v>131986</v>
      </c>
      <c r="B17302" t="s">
        <v>27391</v>
      </c>
      <c r="C17302" t="s">
        <v>27392</v>
      </c>
      <c r="D17302">
        <v>0</v>
      </c>
      <c r="E17302" t="s">
        <v>12168</v>
      </c>
    </row>
    <row r="17303" spans="1:5" x14ac:dyDescent="0.25">
      <c r="A17303">
        <v>131987</v>
      </c>
      <c r="B17303" t="s">
        <v>27391</v>
      </c>
      <c r="C17303" t="s">
        <v>27393</v>
      </c>
      <c r="D17303">
        <v>0</v>
      </c>
      <c r="E17303" t="s">
        <v>12168</v>
      </c>
    </row>
    <row r="17304" spans="1:5" x14ac:dyDescent="0.25">
      <c r="A17304">
        <v>131988</v>
      </c>
      <c r="B17304" t="s">
        <v>27394</v>
      </c>
      <c r="C17304" t="s">
        <v>27395</v>
      </c>
      <c r="D17304">
        <v>0</v>
      </c>
      <c r="E17304" t="s">
        <v>12168</v>
      </c>
    </row>
    <row r="17305" spans="1:5" x14ac:dyDescent="0.25">
      <c r="A17305">
        <v>131989</v>
      </c>
      <c r="B17305" t="s">
        <v>27396</v>
      </c>
      <c r="C17305" t="s">
        <v>27397</v>
      </c>
      <c r="D17305">
        <v>0</v>
      </c>
      <c r="E17305" t="s">
        <v>12168</v>
      </c>
    </row>
    <row r="17306" spans="1:5" x14ac:dyDescent="0.25">
      <c r="A17306">
        <v>131990</v>
      </c>
      <c r="B17306" t="s">
        <v>27398</v>
      </c>
      <c r="C17306" t="s">
        <v>27399</v>
      </c>
      <c r="D17306">
        <v>0</v>
      </c>
      <c r="E17306" t="s">
        <v>12168</v>
      </c>
    </row>
    <row r="17307" spans="1:5" x14ac:dyDescent="0.25">
      <c r="A17307">
        <v>131991</v>
      </c>
      <c r="B17307" t="s">
        <v>27398</v>
      </c>
      <c r="C17307" t="s">
        <v>27400</v>
      </c>
      <c r="D17307">
        <v>0</v>
      </c>
      <c r="E17307" t="s">
        <v>12168</v>
      </c>
    </row>
    <row r="17308" spans="1:5" x14ac:dyDescent="0.25">
      <c r="A17308">
        <v>131992</v>
      </c>
      <c r="B17308" t="s">
        <v>27398</v>
      </c>
      <c r="C17308" t="s">
        <v>27401</v>
      </c>
      <c r="D17308">
        <v>0</v>
      </c>
      <c r="E17308" t="s">
        <v>12168</v>
      </c>
    </row>
    <row r="17309" spans="1:5" x14ac:dyDescent="0.25">
      <c r="A17309">
        <v>131993</v>
      </c>
      <c r="B17309" t="s">
        <v>27398</v>
      </c>
      <c r="C17309" t="s">
        <v>27402</v>
      </c>
      <c r="D17309">
        <v>0</v>
      </c>
      <c r="E17309" t="s">
        <v>12168</v>
      </c>
    </row>
    <row r="17310" spans="1:5" x14ac:dyDescent="0.25">
      <c r="A17310">
        <v>131994</v>
      </c>
      <c r="B17310" t="s">
        <v>27403</v>
      </c>
      <c r="C17310" t="s">
        <v>27404</v>
      </c>
      <c r="D17310">
        <v>0</v>
      </c>
      <c r="E17310" t="s">
        <v>12168</v>
      </c>
    </row>
    <row r="17311" spans="1:5" x14ac:dyDescent="0.25">
      <c r="A17311">
        <v>131995</v>
      </c>
      <c r="B17311" t="s">
        <v>27405</v>
      </c>
      <c r="C17311" t="s">
        <v>27406</v>
      </c>
      <c r="D17311">
        <v>0</v>
      </c>
      <c r="E17311" t="s">
        <v>12168</v>
      </c>
    </row>
    <row r="17312" spans="1:5" x14ac:dyDescent="0.25">
      <c r="A17312">
        <v>131996</v>
      </c>
      <c r="B17312" t="s">
        <v>27405</v>
      </c>
      <c r="C17312" t="s">
        <v>27407</v>
      </c>
      <c r="D17312">
        <v>0</v>
      </c>
      <c r="E17312" t="s">
        <v>12168</v>
      </c>
    </row>
    <row r="17313" spans="1:5" x14ac:dyDescent="0.25">
      <c r="A17313">
        <v>131997</v>
      </c>
      <c r="B17313" t="s">
        <v>27408</v>
      </c>
      <c r="C17313" t="s">
        <v>27409</v>
      </c>
      <c r="D17313">
        <v>0</v>
      </c>
      <c r="E17313" t="s">
        <v>12168</v>
      </c>
    </row>
    <row r="17314" spans="1:5" x14ac:dyDescent="0.25">
      <c r="A17314">
        <v>131998</v>
      </c>
      <c r="B17314" t="s">
        <v>27410</v>
      </c>
      <c r="C17314" t="s">
        <v>27411</v>
      </c>
      <c r="D17314">
        <v>0</v>
      </c>
      <c r="E17314" t="s">
        <v>12168</v>
      </c>
    </row>
    <row r="17315" spans="1:5" x14ac:dyDescent="0.25">
      <c r="A17315">
        <v>131999</v>
      </c>
      <c r="B17315" t="s">
        <v>27412</v>
      </c>
      <c r="C17315" t="s">
        <v>27413</v>
      </c>
      <c r="D17315">
        <v>0</v>
      </c>
      <c r="E17315" t="s">
        <v>12168</v>
      </c>
    </row>
    <row r="17316" spans="1:5" x14ac:dyDescent="0.25">
      <c r="A17316">
        <v>132000</v>
      </c>
      <c r="B17316" t="s">
        <v>27412</v>
      </c>
      <c r="C17316" t="s">
        <v>27414</v>
      </c>
      <c r="D17316">
        <v>0</v>
      </c>
      <c r="E17316" t="s">
        <v>12168</v>
      </c>
    </row>
    <row r="17317" spans="1:5" x14ac:dyDescent="0.25">
      <c r="A17317">
        <v>132008</v>
      </c>
      <c r="B17317" t="s">
        <v>27416</v>
      </c>
      <c r="C17317" t="s">
        <v>27417</v>
      </c>
      <c r="D17317">
        <v>0</v>
      </c>
      <c r="E17317" t="s">
        <v>12168</v>
      </c>
    </row>
    <row r="17318" spans="1:5" x14ac:dyDescent="0.25">
      <c r="A17318">
        <v>132009</v>
      </c>
      <c r="B17318" t="s">
        <v>27418</v>
      </c>
      <c r="C17318" t="s">
        <v>27419</v>
      </c>
      <c r="D17318">
        <v>0</v>
      </c>
      <c r="E17318" t="s">
        <v>12168</v>
      </c>
    </row>
    <row r="17319" spans="1:5" x14ac:dyDescent="0.25">
      <c r="A17319">
        <v>132010</v>
      </c>
      <c r="B17319" t="s">
        <v>27420</v>
      </c>
      <c r="C17319" t="s">
        <v>27421</v>
      </c>
      <c r="D17319">
        <v>0</v>
      </c>
      <c r="E17319" t="s">
        <v>12168</v>
      </c>
    </row>
    <row r="17320" spans="1:5" x14ac:dyDescent="0.25">
      <c r="A17320">
        <v>132011</v>
      </c>
      <c r="B17320" t="s">
        <v>27422</v>
      </c>
      <c r="C17320" t="s">
        <v>27423</v>
      </c>
      <c r="D17320">
        <v>0</v>
      </c>
      <c r="E17320" t="s">
        <v>12168</v>
      </c>
    </row>
    <row r="17321" spans="1:5" x14ac:dyDescent="0.25">
      <c r="A17321">
        <v>132012</v>
      </c>
      <c r="B17321" t="s">
        <v>27422</v>
      </c>
      <c r="C17321" t="s">
        <v>27424</v>
      </c>
      <c r="D17321">
        <v>0</v>
      </c>
      <c r="E17321" t="s">
        <v>12168</v>
      </c>
    </row>
    <row r="17322" spans="1:5" x14ac:dyDescent="0.25">
      <c r="A17322">
        <v>132013</v>
      </c>
      <c r="B17322" t="s">
        <v>27422</v>
      </c>
      <c r="C17322" t="s">
        <v>27425</v>
      </c>
      <c r="D17322">
        <v>0</v>
      </c>
      <c r="E17322" t="s">
        <v>12168</v>
      </c>
    </row>
    <row r="17323" spans="1:5" x14ac:dyDescent="0.25">
      <c r="A17323">
        <v>132014</v>
      </c>
      <c r="B17323" t="s">
        <v>27426</v>
      </c>
      <c r="C17323" t="s">
        <v>27427</v>
      </c>
      <c r="D17323">
        <v>0</v>
      </c>
      <c r="E17323" t="s">
        <v>12168</v>
      </c>
    </row>
    <row r="17324" spans="1:5" x14ac:dyDescent="0.25">
      <c r="A17324">
        <v>132015</v>
      </c>
      <c r="B17324" t="s">
        <v>27426</v>
      </c>
      <c r="C17324" t="s">
        <v>27428</v>
      </c>
      <c r="D17324">
        <v>0</v>
      </c>
      <c r="E17324" t="s">
        <v>12168</v>
      </c>
    </row>
    <row r="17325" spans="1:5" x14ac:dyDescent="0.25">
      <c r="A17325">
        <v>132016</v>
      </c>
      <c r="B17325" t="s">
        <v>27426</v>
      </c>
      <c r="C17325" t="s">
        <v>27429</v>
      </c>
      <c r="D17325">
        <v>0</v>
      </c>
      <c r="E17325" t="s">
        <v>12168</v>
      </c>
    </row>
    <row r="17326" spans="1:5" x14ac:dyDescent="0.25">
      <c r="A17326">
        <v>132017</v>
      </c>
      <c r="B17326" t="s">
        <v>27430</v>
      </c>
      <c r="C17326" t="s">
        <v>27431</v>
      </c>
      <c r="D17326">
        <v>0</v>
      </c>
      <c r="E17326" t="s">
        <v>12168</v>
      </c>
    </row>
    <row r="17327" spans="1:5" x14ac:dyDescent="0.25">
      <c r="A17327">
        <v>132018</v>
      </c>
      <c r="B17327" t="s">
        <v>27432</v>
      </c>
      <c r="C17327" t="s">
        <v>27433</v>
      </c>
      <c r="D17327">
        <v>0</v>
      </c>
      <c r="E17327" t="s">
        <v>12168</v>
      </c>
    </row>
    <row r="17328" spans="1:5" x14ac:dyDescent="0.25">
      <c r="A17328">
        <v>132019</v>
      </c>
      <c r="B17328" t="s">
        <v>27434</v>
      </c>
      <c r="C17328" t="s">
        <v>27435</v>
      </c>
      <c r="D17328">
        <v>0</v>
      </c>
      <c r="E17328" t="s">
        <v>12168</v>
      </c>
    </row>
    <row r="17329" spans="1:5" x14ac:dyDescent="0.25">
      <c r="A17329">
        <v>132020</v>
      </c>
      <c r="B17329" t="s">
        <v>27436</v>
      </c>
      <c r="C17329" t="s">
        <v>27437</v>
      </c>
      <c r="D17329">
        <v>0</v>
      </c>
      <c r="E17329" t="s">
        <v>12168</v>
      </c>
    </row>
    <row r="17330" spans="1:5" x14ac:dyDescent="0.25">
      <c r="A17330">
        <v>132021</v>
      </c>
      <c r="B17330" t="s">
        <v>27438</v>
      </c>
      <c r="C17330" t="s">
        <v>27439</v>
      </c>
      <c r="D17330">
        <v>0</v>
      </c>
      <c r="E17330" t="s">
        <v>12168</v>
      </c>
    </row>
    <row r="17331" spans="1:5" x14ac:dyDescent="0.25">
      <c r="A17331">
        <v>132022</v>
      </c>
      <c r="B17331" t="s">
        <v>27440</v>
      </c>
      <c r="C17331" t="s">
        <v>27441</v>
      </c>
      <c r="D17331">
        <v>0</v>
      </c>
      <c r="E17331" t="s">
        <v>12168</v>
      </c>
    </row>
    <row r="17332" spans="1:5" x14ac:dyDescent="0.25">
      <c r="A17332">
        <v>132023</v>
      </c>
      <c r="B17332" t="s">
        <v>27442</v>
      </c>
      <c r="C17332" t="s">
        <v>27443</v>
      </c>
      <c r="D17332">
        <v>0</v>
      </c>
      <c r="E17332" t="s">
        <v>12168</v>
      </c>
    </row>
    <row r="17333" spans="1:5" x14ac:dyDescent="0.25">
      <c r="A17333">
        <v>132024</v>
      </c>
      <c r="B17333" t="s">
        <v>27442</v>
      </c>
      <c r="C17333" t="s">
        <v>27444</v>
      </c>
      <c r="D17333">
        <v>0</v>
      </c>
      <c r="E17333" t="s">
        <v>12168</v>
      </c>
    </row>
    <row r="17334" spans="1:5" x14ac:dyDescent="0.25">
      <c r="A17334">
        <v>132025</v>
      </c>
      <c r="B17334" t="s">
        <v>27445</v>
      </c>
      <c r="C17334" t="s">
        <v>27446</v>
      </c>
      <c r="D17334">
        <v>0</v>
      </c>
      <c r="E17334" t="s">
        <v>12168</v>
      </c>
    </row>
    <row r="17335" spans="1:5" x14ac:dyDescent="0.25">
      <c r="A17335">
        <v>132026</v>
      </c>
      <c r="B17335" t="s">
        <v>27447</v>
      </c>
      <c r="C17335" t="s">
        <v>27448</v>
      </c>
      <c r="D17335">
        <v>0</v>
      </c>
      <c r="E17335" t="s">
        <v>12168</v>
      </c>
    </row>
    <row r="17336" spans="1:5" x14ac:dyDescent="0.25">
      <c r="A17336">
        <v>132027</v>
      </c>
      <c r="B17336" t="s">
        <v>27449</v>
      </c>
      <c r="C17336" t="s">
        <v>27450</v>
      </c>
      <c r="D17336">
        <v>0</v>
      </c>
      <c r="E17336" t="s">
        <v>12168</v>
      </c>
    </row>
    <row r="17337" spans="1:5" x14ac:dyDescent="0.25">
      <c r="A17337">
        <v>132028</v>
      </c>
      <c r="B17337" t="s">
        <v>27451</v>
      </c>
      <c r="C17337" t="s">
        <v>27452</v>
      </c>
      <c r="D17337">
        <v>0</v>
      </c>
      <c r="E17337" t="s">
        <v>12168</v>
      </c>
    </row>
    <row r="17338" spans="1:5" x14ac:dyDescent="0.25">
      <c r="A17338">
        <v>132029</v>
      </c>
      <c r="B17338" t="s">
        <v>27453</v>
      </c>
      <c r="C17338" t="s">
        <v>27454</v>
      </c>
      <c r="D17338">
        <v>0</v>
      </c>
      <c r="E17338" t="s">
        <v>12168</v>
      </c>
    </row>
    <row r="17339" spans="1:5" x14ac:dyDescent="0.25">
      <c r="A17339">
        <v>132030</v>
      </c>
      <c r="B17339" t="s">
        <v>27455</v>
      </c>
      <c r="C17339" t="s">
        <v>27456</v>
      </c>
      <c r="D17339">
        <v>0</v>
      </c>
      <c r="E17339" t="s">
        <v>12168</v>
      </c>
    </row>
    <row r="17340" spans="1:5" x14ac:dyDescent="0.25">
      <c r="A17340">
        <v>132031</v>
      </c>
      <c r="B17340" t="s">
        <v>27457</v>
      </c>
      <c r="C17340" t="s">
        <v>27458</v>
      </c>
      <c r="D17340">
        <v>0</v>
      </c>
      <c r="E17340" t="s">
        <v>12168</v>
      </c>
    </row>
    <row r="17341" spans="1:5" x14ac:dyDescent="0.25">
      <c r="A17341">
        <v>132032</v>
      </c>
      <c r="B17341" t="s">
        <v>27459</v>
      </c>
      <c r="C17341" t="s">
        <v>27460</v>
      </c>
      <c r="D17341">
        <v>0</v>
      </c>
      <c r="E17341" t="s">
        <v>12168</v>
      </c>
    </row>
    <row r="17342" spans="1:5" x14ac:dyDescent="0.25">
      <c r="A17342">
        <v>132033</v>
      </c>
      <c r="B17342" t="s">
        <v>27461</v>
      </c>
      <c r="C17342" t="s">
        <v>27462</v>
      </c>
      <c r="D17342">
        <v>0</v>
      </c>
      <c r="E17342" t="s">
        <v>12168</v>
      </c>
    </row>
    <row r="17343" spans="1:5" x14ac:dyDescent="0.25">
      <c r="A17343">
        <v>132034</v>
      </c>
      <c r="B17343" t="s">
        <v>27463</v>
      </c>
      <c r="C17343" t="s">
        <v>27464</v>
      </c>
      <c r="D17343">
        <v>0</v>
      </c>
      <c r="E17343" t="s">
        <v>12168</v>
      </c>
    </row>
    <row r="17344" spans="1:5" x14ac:dyDescent="0.25">
      <c r="A17344">
        <v>132035</v>
      </c>
      <c r="B17344" t="s">
        <v>27465</v>
      </c>
      <c r="C17344" t="s">
        <v>27466</v>
      </c>
      <c r="D17344">
        <v>0</v>
      </c>
      <c r="E17344" t="s">
        <v>12168</v>
      </c>
    </row>
    <row r="17345" spans="1:5" x14ac:dyDescent="0.25">
      <c r="A17345">
        <v>132036</v>
      </c>
      <c r="B17345" t="s">
        <v>27467</v>
      </c>
      <c r="C17345" t="s">
        <v>27468</v>
      </c>
      <c r="D17345">
        <v>0</v>
      </c>
      <c r="E17345" t="s">
        <v>12168</v>
      </c>
    </row>
    <row r="17346" spans="1:5" x14ac:dyDescent="0.25">
      <c r="A17346">
        <v>132037</v>
      </c>
      <c r="B17346" t="s">
        <v>27469</v>
      </c>
      <c r="C17346" t="s">
        <v>27470</v>
      </c>
      <c r="D17346">
        <v>0</v>
      </c>
      <c r="E17346" t="s">
        <v>12168</v>
      </c>
    </row>
    <row r="17347" spans="1:5" x14ac:dyDescent="0.25">
      <c r="A17347">
        <v>132038</v>
      </c>
      <c r="B17347" t="s">
        <v>27471</v>
      </c>
      <c r="C17347" t="s">
        <v>27472</v>
      </c>
      <c r="D17347">
        <v>0</v>
      </c>
      <c r="E17347" t="s">
        <v>12168</v>
      </c>
    </row>
    <row r="17348" spans="1:5" x14ac:dyDescent="0.25">
      <c r="A17348">
        <v>132039</v>
      </c>
      <c r="B17348" t="s">
        <v>27473</v>
      </c>
      <c r="C17348" t="s">
        <v>27474</v>
      </c>
      <c r="D17348">
        <v>0</v>
      </c>
      <c r="E17348" t="s">
        <v>12168</v>
      </c>
    </row>
    <row r="17349" spans="1:5" x14ac:dyDescent="0.25">
      <c r="A17349">
        <v>132040</v>
      </c>
      <c r="B17349" t="s">
        <v>27475</v>
      </c>
      <c r="C17349" t="s">
        <v>27476</v>
      </c>
      <c r="D17349">
        <v>0</v>
      </c>
      <c r="E17349" t="s">
        <v>12168</v>
      </c>
    </row>
    <row r="17350" spans="1:5" x14ac:dyDescent="0.25">
      <c r="A17350">
        <v>132041</v>
      </c>
      <c r="B17350" t="s">
        <v>27477</v>
      </c>
      <c r="C17350" t="s">
        <v>27478</v>
      </c>
      <c r="D17350">
        <v>0</v>
      </c>
      <c r="E17350" t="s">
        <v>12168</v>
      </c>
    </row>
    <row r="17351" spans="1:5" x14ac:dyDescent="0.25">
      <c r="A17351">
        <v>132042</v>
      </c>
      <c r="B17351" t="s">
        <v>27479</v>
      </c>
      <c r="C17351" t="s">
        <v>27480</v>
      </c>
      <c r="D17351">
        <v>0</v>
      </c>
      <c r="E17351" t="s">
        <v>12168</v>
      </c>
    </row>
    <row r="17352" spans="1:5" x14ac:dyDescent="0.25">
      <c r="A17352">
        <v>132043</v>
      </c>
      <c r="B17352" t="s">
        <v>27481</v>
      </c>
      <c r="C17352" t="s">
        <v>27482</v>
      </c>
      <c r="D17352">
        <v>0</v>
      </c>
      <c r="E17352" t="s">
        <v>12168</v>
      </c>
    </row>
    <row r="17353" spans="1:5" x14ac:dyDescent="0.25">
      <c r="A17353">
        <v>132044</v>
      </c>
      <c r="B17353" t="s">
        <v>27483</v>
      </c>
      <c r="C17353" t="s">
        <v>27484</v>
      </c>
      <c r="D17353">
        <v>0</v>
      </c>
      <c r="E17353" t="s">
        <v>12168</v>
      </c>
    </row>
    <row r="17354" spans="1:5" x14ac:dyDescent="0.25">
      <c r="A17354">
        <v>132045</v>
      </c>
      <c r="B17354" t="s">
        <v>27485</v>
      </c>
      <c r="C17354" t="s">
        <v>27486</v>
      </c>
      <c r="D17354">
        <v>0</v>
      </c>
      <c r="E17354" t="s">
        <v>12168</v>
      </c>
    </row>
    <row r="17355" spans="1:5" x14ac:dyDescent="0.25">
      <c r="A17355">
        <v>132046</v>
      </c>
      <c r="B17355" t="s">
        <v>27485</v>
      </c>
      <c r="C17355" t="s">
        <v>27487</v>
      </c>
      <c r="D17355">
        <v>0</v>
      </c>
      <c r="E17355" t="s">
        <v>12168</v>
      </c>
    </row>
    <row r="17356" spans="1:5" x14ac:dyDescent="0.25">
      <c r="A17356">
        <v>132047</v>
      </c>
      <c r="B17356" t="s">
        <v>27488</v>
      </c>
      <c r="C17356" t="s">
        <v>27489</v>
      </c>
      <c r="D17356">
        <v>0</v>
      </c>
      <c r="E17356" t="s">
        <v>12168</v>
      </c>
    </row>
    <row r="17357" spans="1:5" x14ac:dyDescent="0.25">
      <c r="A17357">
        <v>132048</v>
      </c>
      <c r="B17357" t="s">
        <v>27490</v>
      </c>
      <c r="C17357" t="s">
        <v>27491</v>
      </c>
      <c r="D17357">
        <v>0</v>
      </c>
      <c r="E17357" t="s">
        <v>12168</v>
      </c>
    </row>
    <row r="17358" spans="1:5" x14ac:dyDescent="0.25">
      <c r="A17358">
        <v>132049</v>
      </c>
      <c r="B17358" t="s">
        <v>27492</v>
      </c>
      <c r="C17358" t="s">
        <v>27493</v>
      </c>
      <c r="D17358">
        <v>0</v>
      </c>
      <c r="E17358" t="s">
        <v>12168</v>
      </c>
    </row>
    <row r="17359" spans="1:5" x14ac:dyDescent="0.25">
      <c r="A17359">
        <v>132050</v>
      </c>
      <c r="B17359" t="s">
        <v>27494</v>
      </c>
      <c r="C17359" t="s">
        <v>27495</v>
      </c>
      <c r="D17359">
        <v>0</v>
      </c>
      <c r="E17359" t="s">
        <v>12168</v>
      </c>
    </row>
    <row r="17360" spans="1:5" x14ac:dyDescent="0.25">
      <c r="A17360">
        <v>132051</v>
      </c>
      <c r="B17360" t="s">
        <v>27496</v>
      </c>
      <c r="C17360" t="s">
        <v>27497</v>
      </c>
      <c r="D17360">
        <v>0</v>
      </c>
      <c r="E17360" t="s">
        <v>12168</v>
      </c>
    </row>
    <row r="17361" spans="1:5" x14ac:dyDescent="0.25">
      <c r="A17361">
        <v>132052</v>
      </c>
      <c r="B17361" t="s">
        <v>27498</v>
      </c>
      <c r="C17361" t="s">
        <v>27499</v>
      </c>
      <c r="D17361">
        <v>0</v>
      </c>
      <c r="E17361" t="s">
        <v>12168</v>
      </c>
    </row>
    <row r="17362" spans="1:5" x14ac:dyDescent="0.25">
      <c r="A17362">
        <v>132053</v>
      </c>
      <c r="B17362" t="s">
        <v>27500</v>
      </c>
      <c r="C17362" t="s">
        <v>27501</v>
      </c>
      <c r="D17362">
        <v>0</v>
      </c>
      <c r="E17362" t="s">
        <v>12168</v>
      </c>
    </row>
    <row r="17363" spans="1:5" x14ac:dyDescent="0.25">
      <c r="A17363">
        <v>132054</v>
      </c>
      <c r="B17363" t="s">
        <v>27502</v>
      </c>
      <c r="C17363" t="s">
        <v>27503</v>
      </c>
      <c r="D17363">
        <v>0</v>
      </c>
      <c r="E17363" t="s">
        <v>12168</v>
      </c>
    </row>
    <row r="17364" spans="1:5" x14ac:dyDescent="0.25">
      <c r="A17364">
        <v>132055</v>
      </c>
      <c r="B17364" t="s">
        <v>27504</v>
      </c>
      <c r="C17364" t="s">
        <v>27505</v>
      </c>
      <c r="D17364">
        <v>0</v>
      </c>
      <c r="E17364" t="s">
        <v>12168</v>
      </c>
    </row>
    <row r="17365" spans="1:5" x14ac:dyDescent="0.25">
      <c r="A17365">
        <v>132056</v>
      </c>
      <c r="B17365" t="s">
        <v>27506</v>
      </c>
      <c r="C17365" t="s">
        <v>27507</v>
      </c>
      <c r="D17365">
        <v>0</v>
      </c>
      <c r="E17365" t="s">
        <v>12168</v>
      </c>
    </row>
    <row r="17366" spans="1:5" x14ac:dyDescent="0.25">
      <c r="A17366">
        <v>132057</v>
      </c>
      <c r="B17366" t="s">
        <v>27508</v>
      </c>
      <c r="C17366" t="s">
        <v>27509</v>
      </c>
      <c r="D17366">
        <v>0</v>
      </c>
      <c r="E17366" t="s">
        <v>12168</v>
      </c>
    </row>
    <row r="17367" spans="1:5" x14ac:dyDescent="0.25">
      <c r="A17367">
        <v>132058</v>
      </c>
      <c r="B17367" t="s">
        <v>27510</v>
      </c>
      <c r="C17367" t="s">
        <v>27511</v>
      </c>
      <c r="D17367">
        <v>0</v>
      </c>
      <c r="E17367" t="s">
        <v>12168</v>
      </c>
    </row>
    <row r="17368" spans="1:5" x14ac:dyDescent="0.25">
      <c r="A17368">
        <v>132059</v>
      </c>
      <c r="B17368" t="s">
        <v>27512</v>
      </c>
      <c r="C17368" t="s">
        <v>27513</v>
      </c>
      <c r="D17368">
        <v>0</v>
      </c>
      <c r="E17368" t="s">
        <v>12168</v>
      </c>
    </row>
    <row r="17369" spans="1:5" x14ac:dyDescent="0.25">
      <c r="A17369">
        <v>132060</v>
      </c>
      <c r="B17369" t="s">
        <v>27514</v>
      </c>
      <c r="C17369" t="s">
        <v>27515</v>
      </c>
      <c r="D17369">
        <v>0</v>
      </c>
      <c r="E17369" t="s">
        <v>12168</v>
      </c>
    </row>
    <row r="17370" spans="1:5" x14ac:dyDescent="0.25">
      <c r="A17370">
        <v>132061</v>
      </c>
      <c r="B17370" t="s">
        <v>27514</v>
      </c>
      <c r="C17370" t="s">
        <v>27516</v>
      </c>
      <c r="D17370">
        <v>0</v>
      </c>
      <c r="E17370" t="s">
        <v>12168</v>
      </c>
    </row>
    <row r="17371" spans="1:5" x14ac:dyDescent="0.25">
      <c r="A17371">
        <v>132062</v>
      </c>
      <c r="B17371" t="s">
        <v>27517</v>
      </c>
      <c r="C17371" t="s">
        <v>27518</v>
      </c>
      <c r="D17371">
        <v>0</v>
      </c>
      <c r="E17371" t="s">
        <v>12168</v>
      </c>
    </row>
    <row r="17372" spans="1:5" x14ac:dyDescent="0.25">
      <c r="A17372">
        <v>132063</v>
      </c>
      <c r="B17372" t="s">
        <v>27519</v>
      </c>
      <c r="C17372" t="s">
        <v>27520</v>
      </c>
      <c r="D17372">
        <v>0</v>
      </c>
      <c r="E17372" t="s">
        <v>12168</v>
      </c>
    </row>
    <row r="17373" spans="1:5" x14ac:dyDescent="0.25">
      <c r="A17373">
        <v>132064</v>
      </c>
      <c r="B17373" t="s">
        <v>27521</v>
      </c>
      <c r="C17373" t="s">
        <v>27522</v>
      </c>
      <c r="D17373">
        <v>0</v>
      </c>
      <c r="E17373" t="s">
        <v>12168</v>
      </c>
    </row>
    <row r="17374" spans="1:5" x14ac:dyDescent="0.25">
      <c r="A17374">
        <v>132065</v>
      </c>
      <c r="B17374" t="s">
        <v>27523</v>
      </c>
      <c r="C17374" t="s">
        <v>27524</v>
      </c>
      <c r="D17374">
        <v>0</v>
      </c>
      <c r="E17374" t="s">
        <v>12168</v>
      </c>
    </row>
    <row r="17375" spans="1:5" x14ac:dyDescent="0.25">
      <c r="A17375">
        <v>132066</v>
      </c>
      <c r="B17375" t="s">
        <v>27525</v>
      </c>
      <c r="C17375" t="s">
        <v>27526</v>
      </c>
      <c r="D17375">
        <v>0</v>
      </c>
      <c r="E17375" t="s">
        <v>12168</v>
      </c>
    </row>
    <row r="17376" spans="1:5" x14ac:dyDescent="0.25">
      <c r="A17376">
        <v>132067</v>
      </c>
      <c r="B17376" t="s">
        <v>27527</v>
      </c>
      <c r="C17376" t="s">
        <v>27528</v>
      </c>
      <c r="D17376">
        <v>0</v>
      </c>
      <c r="E17376" t="s">
        <v>12168</v>
      </c>
    </row>
    <row r="17377" spans="1:5" x14ac:dyDescent="0.25">
      <c r="A17377">
        <v>132068</v>
      </c>
      <c r="B17377" t="s">
        <v>27529</v>
      </c>
      <c r="C17377" t="s">
        <v>27530</v>
      </c>
      <c r="D17377">
        <v>0</v>
      </c>
      <c r="E17377" t="s">
        <v>12168</v>
      </c>
    </row>
    <row r="17378" spans="1:5" x14ac:dyDescent="0.25">
      <c r="A17378">
        <v>132069</v>
      </c>
      <c r="B17378" t="s">
        <v>27531</v>
      </c>
      <c r="C17378" t="s">
        <v>27532</v>
      </c>
      <c r="D17378">
        <v>0</v>
      </c>
      <c r="E17378" t="s">
        <v>12168</v>
      </c>
    </row>
    <row r="17379" spans="1:5" x14ac:dyDescent="0.25">
      <c r="A17379">
        <v>132070</v>
      </c>
      <c r="B17379" t="s">
        <v>27533</v>
      </c>
      <c r="C17379" t="s">
        <v>27534</v>
      </c>
      <c r="D17379">
        <v>0</v>
      </c>
      <c r="E17379" t="s">
        <v>12168</v>
      </c>
    </row>
    <row r="17380" spans="1:5" x14ac:dyDescent="0.25">
      <c r="A17380">
        <v>132071</v>
      </c>
      <c r="B17380" t="s">
        <v>27535</v>
      </c>
      <c r="C17380" t="s">
        <v>27536</v>
      </c>
      <c r="D17380">
        <v>0</v>
      </c>
      <c r="E17380" t="s">
        <v>12168</v>
      </c>
    </row>
    <row r="17381" spans="1:5" x14ac:dyDescent="0.25">
      <c r="A17381">
        <v>132072</v>
      </c>
      <c r="B17381" t="s">
        <v>27537</v>
      </c>
      <c r="C17381" t="s">
        <v>27538</v>
      </c>
      <c r="D17381">
        <v>0</v>
      </c>
      <c r="E17381" t="s">
        <v>12168</v>
      </c>
    </row>
    <row r="17382" spans="1:5" x14ac:dyDescent="0.25">
      <c r="A17382">
        <v>132073</v>
      </c>
      <c r="B17382" t="s">
        <v>27537</v>
      </c>
      <c r="C17382" t="s">
        <v>27539</v>
      </c>
      <c r="D17382">
        <v>0</v>
      </c>
      <c r="E17382" t="s">
        <v>12168</v>
      </c>
    </row>
    <row r="17383" spans="1:5" x14ac:dyDescent="0.25">
      <c r="A17383">
        <v>132074</v>
      </c>
      <c r="B17383" t="s">
        <v>27540</v>
      </c>
      <c r="C17383" t="s">
        <v>27541</v>
      </c>
      <c r="D17383">
        <v>0</v>
      </c>
      <c r="E17383" t="s">
        <v>12168</v>
      </c>
    </row>
    <row r="17384" spans="1:5" x14ac:dyDescent="0.25">
      <c r="A17384">
        <v>132075</v>
      </c>
      <c r="B17384" t="s">
        <v>27540</v>
      </c>
      <c r="C17384" t="s">
        <v>27542</v>
      </c>
      <c r="D17384">
        <v>0</v>
      </c>
      <c r="E17384" t="s">
        <v>12168</v>
      </c>
    </row>
    <row r="17385" spans="1:5" x14ac:dyDescent="0.25">
      <c r="A17385">
        <v>132076</v>
      </c>
      <c r="B17385" t="s">
        <v>27543</v>
      </c>
      <c r="C17385" t="s">
        <v>27544</v>
      </c>
      <c r="D17385">
        <v>0</v>
      </c>
      <c r="E17385" t="s">
        <v>12168</v>
      </c>
    </row>
    <row r="17386" spans="1:5" x14ac:dyDescent="0.25">
      <c r="A17386">
        <v>132077</v>
      </c>
      <c r="B17386" t="s">
        <v>27543</v>
      </c>
      <c r="C17386" t="s">
        <v>27545</v>
      </c>
      <c r="D17386">
        <v>0</v>
      </c>
      <c r="E17386" t="s">
        <v>12168</v>
      </c>
    </row>
    <row r="17387" spans="1:5" x14ac:dyDescent="0.25">
      <c r="A17387">
        <v>132078</v>
      </c>
      <c r="B17387" t="s">
        <v>27546</v>
      </c>
      <c r="C17387" t="s">
        <v>27547</v>
      </c>
      <c r="D17387">
        <v>0</v>
      </c>
      <c r="E17387" t="s">
        <v>12168</v>
      </c>
    </row>
    <row r="17388" spans="1:5" x14ac:dyDescent="0.25">
      <c r="A17388">
        <v>132079</v>
      </c>
      <c r="B17388" t="s">
        <v>27548</v>
      </c>
      <c r="C17388" t="s">
        <v>27549</v>
      </c>
      <c r="D17388">
        <v>0</v>
      </c>
      <c r="E17388" t="s">
        <v>12168</v>
      </c>
    </row>
    <row r="17389" spans="1:5" x14ac:dyDescent="0.25">
      <c r="A17389">
        <v>132080</v>
      </c>
      <c r="B17389" t="s">
        <v>27550</v>
      </c>
      <c r="C17389" t="s">
        <v>27551</v>
      </c>
      <c r="D17389">
        <v>0</v>
      </c>
      <c r="E17389" t="s">
        <v>12168</v>
      </c>
    </row>
    <row r="17390" spans="1:5" x14ac:dyDescent="0.25">
      <c r="A17390">
        <v>132081</v>
      </c>
      <c r="B17390" t="s">
        <v>27552</v>
      </c>
      <c r="C17390" t="s">
        <v>27553</v>
      </c>
      <c r="D17390">
        <v>0</v>
      </c>
      <c r="E17390" t="s">
        <v>12168</v>
      </c>
    </row>
    <row r="17391" spans="1:5" x14ac:dyDescent="0.25">
      <c r="A17391">
        <v>132082</v>
      </c>
      <c r="B17391" t="s">
        <v>27554</v>
      </c>
      <c r="C17391" t="s">
        <v>27555</v>
      </c>
      <c r="D17391">
        <v>0</v>
      </c>
      <c r="E17391" t="s">
        <v>12168</v>
      </c>
    </row>
    <row r="17392" spans="1:5" x14ac:dyDescent="0.25">
      <c r="A17392">
        <v>132083</v>
      </c>
      <c r="B17392" t="s">
        <v>27556</v>
      </c>
      <c r="C17392" t="s">
        <v>27557</v>
      </c>
      <c r="D17392">
        <v>0</v>
      </c>
      <c r="E17392" t="s">
        <v>12168</v>
      </c>
    </row>
    <row r="17393" spans="1:5" x14ac:dyDescent="0.25">
      <c r="A17393">
        <v>132084</v>
      </c>
      <c r="B17393" t="s">
        <v>27558</v>
      </c>
      <c r="C17393" t="s">
        <v>27559</v>
      </c>
      <c r="D17393">
        <v>0</v>
      </c>
      <c r="E17393" t="s">
        <v>12168</v>
      </c>
    </row>
    <row r="17394" spans="1:5" x14ac:dyDescent="0.25">
      <c r="A17394">
        <v>132085</v>
      </c>
      <c r="B17394" t="s">
        <v>27560</v>
      </c>
      <c r="C17394" t="s">
        <v>27561</v>
      </c>
      <c r="D17394">
        <v>0</v>
      </c>
      <c r="E17394" t="s">
        <v>12168</v>
      </c>
    </row>
    <row r="17395" spans="1:5" x14ac:dyDescent="0.25">
      <c r="A17395">
        <v>132086</v>
      </c>
      <c r="B17395" t="s">
        <v>27562</v>
      </c>
      <c r="C17395" t="s">
        <v>27563</v>
      </c>
      <c r="D17395">
        <v>0</v>
      </c>
      <c r="E17395" t="s">
        <v>12168</v>
      </c>
    </row>
    <row r="17396" spans="1:5" x14ac:dyDescent="0.25">
      <c r="A17396">
        <v>132087</v>
      </c>
      <c r="B17396" t="s">
        <v>27562</v>
      </c>
      <c r="C17396" t="s">
        <v>27564</v>
      </c>
      <c r="D17396">
        <v>0</v>
      </c>
      <c r="E17396" t="s">
        <v>12168</v>
      </c>
    </row>
    <row r="17397" spans="1:5" x14ac:dyDescent="0.25">
      <c r="A17397">
        <v>132088</v>
      </c>
      <c r="B17397" t="s">
        <v>27565</v>
      </c>
      <c r="C17397" t="s">
        <v>27566</v>
      </c>
      <c r="D17397">
        <v>0</v>
      </c>
      <c r="E17397" t="s">
        <v>12168</v>
      </c>
    </row>
    <row r="17398" spans="1:5" x14ac:dyDescent="0.25">
      <c r="A17398">
        <v>132089</v>
      </c>
      <c r="B17398" t="s">
        <v>27567</v>
      </c>
      <c r="C17398" t="s">
        <v>27568</v>
      </c>
      <c r="D17398">
        <v>0</v>
      </c>
      <c r="E17398" t="s">
        <v>12168</v>
      </c>
    </row>
    <row r="17399" spans="1:5" x14ac:dyDescent="0.25">
      <c r="A17399">
        <v>132090</v>
      </c>
      <c r="B17399" t="s">
        <v>27569</v>
      </c>
      <c r="C17399" t="s">
        <v>27570</v>
      </c>
      <c r="D17399">
        <v>0</v>
      </c>
      <c r="E17399" t="s">
        <v>12168</v>
      </c>
    </row>
    <row r="17400" spans="1:5" x14ac:dyDescent="0.25">
      <c r="A17400">
        <v>132091</v>
      </c>
      <c r="B17400" t="s">
        <v>27571</v>
      </c>
      <c r="C17400" t="s">
        <v>27572</v>
      </c>
      <c r="D17400">
        <v>0</v>
      </c>
      <c r="E17400" t="s">
        <v>12168</v>
      </c>
    </row>
    <row r="17401" spans="1:5" x14ac:dyDescent="0.25">
      <c r="A17401">
        <v>132092</v>
      </c>
      <c r="B17401" t="s">
        <v>27573</v>
      </c>
      <c r="C17401" t="s">
        <v>27574</v>
      </c>
      <c r="D17401">
        <v>0</v>
      </c>
      <c r="E17401" t="s">
        <v>12168</v>
      </c>
    </row>
    <row r="17402" spans="1:5" x14ac:dyDescent="0.25">
      <c r="A17402">
        <v>132093</v>
      </c>
      <c r="B17402" t="s">
        <v>27575</v>
      </c>
      <c r="C17402" t="s">
        <v>27576</v>
      </c>
      <c r="D17402">
        <v>0</v>
      </c>
      <c r="E17402" t="s">
        <v>12168</v>
      </c>
    </row>
    <row r="17403" spans="1:5" x14ac:dyDescent="0.25">
      <c r="A17403">
        <v>132094</v>
      </c>
      <c r="B17403" t="s">
        <v>27577</v>
      </c>
      <c r="C17403" t="s">
        <v>27578</v>
      </c>
      <c r="D17403">
        <v>0</v>
      </c>
      <c r="E17403" t="s">
        <v>12168</v>
      </c>
    </row>
    <row r="17404" spans="1:5" x14ac:dyDescent="0.25">
      <c r="A17404">
        <v>132095</v>
      </c>
      <c r="B17404" t="s">
        <v>27577</v>
      </c>
      <c r="C17404" t="s">
        <v>27579</v>
      </c>
      <c r="D17404">
        <v>0</v>
      </c>
      <c r="E17404" t="s">
        <v>12168</v>
      </c>
    </row>
    <row r="17405" spans="1:5" x14ac:dyDescent="0.25">
      <c r="A17405">
        <v>132096</v>
      </c>
      <c r="B17405" t="s">
        <v>27580</v>
      </c>
      <c r="C17405" t="s">
        <v>27581</v>
      </c>
      <c r="D17405">
        <v>0</v>
      </c>
      <c r="E17405" t="s">
        <v>12168</v>
      </c>
    </row>
    <row r="17406" spans="1:5" x14ac:dyDescent="0.25">
      <c r="A17406">
        <v>132097</v>
      </c>
      <c r="B17406" t="s">
        <v>27580</v>
      </c>
      <c r="C17406" t="s">
        <v>27582</v>
      </c>
      <c r="D17406">
        <v>0</v>
      </c>
      <c r="E17406" t="s">
        <v>12168</v>
      </c>
    </row>
    <row r="17407" spans="1:5" x14ac:dyDescent="0.25">
      <c r="A17407">
        <v>132098</v>
      </c>
      <c r="B17407" t="s">
        <v>27583</v>
      </c>
      <c r="C17407" t="s">
        <v>27584</v>
      </c>
      <c r="D17407">
        <v>0</v>
      </c>
      <c r="E17407" t="s">
        <v>12168</v>
      </c>
    </row>
    <row r="17408" spans="1:5" x14ac:dyDescent="0.25">
      <c r="A17408">
        <v>132099</v>
      </c>
      <c r="B17408" t="s">
        <v>27585</v>
      </c>
      <c r="C17408" t="s">
        <v>27586</v>
      </c>
      <c r="D17408">
        <v>0</v>
      </c>
      <c r="E17408" t="s">
        <v>12168</v>
      </c>
    </row>
    <row r="17409" spans="1:5" x14ac:dyDescent="0.25">
      <c r="A17409">
        <v>132100</v>
      </c>
      <c r="B17409" t="s">
        <v>27587</v>
      </c>
      <c r="C17409" t="s">
        <v>27588</v>
      </c>
      <c r="D17409">
        <v>0</v>
      </c>
      <c r="E17409" t="s">
        <v>12168</v>
      </c>
    </row>
    <row r="17410" spans="1:5" x14ac:dyDescent="0.25">
      <c r="A17410">
        <v>132101</v>
      </c>
      <c r="B17410" t="s">
        <v>27589</v>
      </c>
      <c r="C17410" t="s">
        <v>27590</v>
      </c>
      <c r="D17410">
        <v>0</v>
      </c>
      <c r="E17410" t="s">
        <v>12168</v>
      </c>
    </row>
    <row r="17411" spans="1:5" x14ac:dyDescent="0.25">
      <c r="A17411">
        <v>132102</v>
      </c>
      <c r="B17411" t="s">
        <v>27591</v>
      </c>
      <c r="C17411" t="s">
        <v>27592</v>
      </c>
      <c r="D17411">
        <v>0</v>
      </c>
      <c r="E17411" t="s">
        <v>12168</v>
      </c>
    </row>
    <row r="17412" spans="1:5" x14ac:dyDescent="0.25">
      <c r="A17412">
        <v>132103</v>
      </c>
      <c r="B17412" t="s">
        <v>27593</v>
      </c>
      <c r="C17412" t="s">
        <v>27594</v>
      </c>
      <c r="D17412">
        <v>0</v>
      </c>
      <c r="E17412" t="s">
        <v>12168</v>
      </c>
    </row>
    <row r="17413" spans="1:5" x14ac:dyDescent="0.25">
      <c r="A17413">
        <v>132104</v>
      </c>
      <c r="B17413" t="s">
        <v>27595</v>
      </c>
      <c r="C17413" t="s">
        <v>27596</v>
      </c>
      <c r="D17413">
        <v>0</v>
      </c>
      <c r="E17413" t="s">
        <v>12168</v>
      </c>
    </row>
    <row r="17414" spans="1:5" x14ac:dyDescent="0.25">
      <c r="A17414">
        <v>132105</v>
      </c>
      <c r="B17414" t="s">
        <v>27595</v>
      </c>
      <c r="C17414" t="s">
        <v>27597</v>
      </c>
      <c r="D17414">
        <v>0</v>
      </c>
      <c r="E17414" t="s">
        <v>12168</v>
      </c>
    </row>
    <row r="17415" spans="1:5" x14ac:dyDescent="0.25">
      <c r="A17415">
        <v>132106</v>
      </c>
      <c r="B17415" t="s">
        <v>27598</v>
      </c>
      <c r="C17415" t="s">
        <v>27599</v>
      </c>
      <c r="D17415">
        <v>0</v>
      </c>
      <c r="E17415" t="s">
        <v>12168</v>
      </c>
    </row>
    <row r="17416" spans="1:5" x14ac:dyDescent="0.25">
      <c r="A17416">
        <v>132107</v>
      </c>
      <c r="B17416" t="s">
        <v>27600</v>
      </c>
      <c r="C17416" t="s">
        <v>27601</v>
      </c>
      <c r="D17416">
        <v>0</v>
      </c>
      <c r="E17416" t="s">
        <v>12168</v>
      </c>
    </row>
    <row r="17417" spans="1:5" x14ac:dyDescent="0.25">
      <c r="A17417">
        <v>132108</v>
      </c>
      <c r="B17417" t="s">
        <v>27602</v>
      </c>
      <c r="C17417" t="s">
        <v>27603</v>
      </c>
      <c r="D17417">
        <v>0</v>
      </c>
      <c r="E17417" t="s">
        <v>12168</v>
      </c>
    </row>
    <row r="17418" spans="1:5" x14ac:dyDescent="0.25">
      <c r="A17418">
        <v>132109</v>
      </c>
      <c r="B17418" t="s">
        <v>27604</v>
      </c>
      <c r="C17418" t="s">
        <v>27605</v>
      </c>
      <c r="D17418">
        <v>0</v>
      </c>
      <c r="E17418" t="s">
        <v>12168</v>
      </c>
    </row>
    <row r="17419" spans="1:5" x14ac:dyDescent="0.25">
      <c r="A17419">
        <v>132110</v>
      </c>
      <c r="B17419" t="s">
        <v>27604</v>
      </c>
      <c r="C17419" t="s">
        <v>27606</v>
      </c>
      <c r="D17419">
        <v>0</v>
      </c>
      <c r="E17419" t="s">
        <v>12168</v>
      </c>
    </row>
    <row r="17420" spans="1:5" x14ac:dyDescent="0.25">
      <c r="A17420">
        <v>132111</v>
      </c>
      <c r="B17420" t="s">
        <v>27607</v>
      </c>
      <c r="C17420" t="s">
        <v>27608</v>
      </c>
      <c r="D17420">
        <v>0</v>
      </c>
      <c r="E17420" t="s">
        <v>12168</v>
      </c>
    </row>
    <row r="17421" spans="1:5" x14ac:dyDescent="0.25">
      <c r="A17421">
        <v>132112</v>
      </c>
      <c r="B17421" t="s">
        <v>27609</v>
      </c>
      <c r="C17421" t="s">
        <v>27610</v>
      </c>
      <c r="D17421">
        <v>0</v>
      </c>
      <c r="E17421" t="s">
        <v>12168</v>
      </c>
    </row>
    <row r="17422" spans="1:5" x14ac:dyDescent="0.25">
      <c r="A17422">
        <v>132113</v>
      </c>
      <c r="B17422" t="s">
        <v>27611</v>
      </c>
      <c r="C17422" t="s">
        <v>27612</v>
      </c>
      <c r="D17422">
        <v>0</v>
      </c>
      <c r="E17422" t="s">
        <v>12168</v>
      </c>
    </row>
    <row r="17423" spans="1:5" x14ac:dyDescent="0.25">
      <c r="A17423">
        <v>132114</v>
      </c>
      <c r="B17423" t="s">
        <v>27613</v>
      </c>
      <c r="C17423" t="s">
        <v>27614</v>
      </c>
      <c r="D17423">
        <v>0</v>
      </c>
      <c r="E17423" t="s">
        <v>12168</v>
      </c>
    </row>
    <row r="17424" spans="1:5" x14ac:dyDescent="0.25">
      <c r="A17424">
        <v>132115</v>
      </c>
      <c r="B17424" t="s">
        <v>27615</v>
      </c>
      <c r="C17424" t="s">
        <v>27616</v>
      </c>
      <c r="D17424">
        <v>0</v>
      </c>
      <c r="E17424" t="s">
        <v>12168</v>
      </c>
    </row>
    <row r="17425" spans="1:5" x14ac:dyDescent="0.25">
      <c r="A17425">
        <v>132116</v>
      </c>
      <c r="B17425" t="s">
        <v>27617</v>
      </c>
      <c r="C17425" t="s">
        <v>27618</v>
      </c>
      <c r="D17425">
        <v>0</v>
      </c>
      <c r="E17425" t="s">
        <v>12168</v>
      </c>
    </row>
    <row r="17426" spans="1:5" x14ac:dyDescent="0.25">
      <c r="A17426">
        <v>132117</v>
      </c>
      <c r="B17426" t="s">
        <v>27619</v>
      </c>
      <c r="C17426" t="s">
        <v>27620</v>
      </c>
      <c r="D17426">
        <v>0</v>
      </c>
      <c r="E17426" t="s">
        <v>12168</v>
      </c>
    </row>
    <row r="17427" spans="1:5" x14ac:dyDescent="0.25">
      <c r="A17427">
        <v>132118</v>
      </c>
      <c r="B17427" t="s">
        <v>27621</v>
      </c>
      <c r="C17427" t="s">
        <v>27622</v>
      </c>
      <c r="D17427">
        <v>0</v>
      </c>
      <c r="E17427" t="s">
        <v>12168</v>
      </c>
    </row>
    <row r="17428" spans="1:5" x14ac:dyDescent="0.25">
      <c r="A17428">
        <v>132119</v>
      </c>
      <c r="B17428" t="s">
        <v>27623</v>
      </c>
      <c r="C17428" t="s">
        <v>27624</v>
      </c>
      <c r="D17428">
        <v>0</v>
      </c>
      <c r="E17428" t="s">
        <v>12168</v>
      </c>
    </row>
    <row r="17429" spans="1:5" x14ac:dyDescent="0.25">
      <c r="A17429">
        <v>132123</v>
      </c>
      <c r="B17429" t="s">
        <v>27625</v>
      </c>
      <c r="C17429" t="s">
        <v>27626</v>
      </c>
      <c r="D17429">
        <v>0</v>
      </c>
      <c r="E17429" t="s">
        <v>12168</v>
      </c>
    </row>
    <row r="17430" spans="1:5" x14ac:dyDescent="0.25">
      <c r="A17430">
        <v>132124</v>
      </c>
      <c r="B17430" t="s">
        <v>27627</v>
      </c>
      <c r="C17430" t="s">
        <v>27628</v>
      </c>
      <c r="D17430">
        <v>0</v>
      </c>
      <c r="E17430" t="s">
        <v>12168</v>
      </c>
    </row>
    <row r="17431" spans="1:5" x14ac:dyDescent="0.25">
      <c r="A17431">
        <v>132125</v>
      </c>
      <c r="B17431" t="s">
        <v>27629</v>
      </c>
      <c r="C17431" t="s">
        <v>27630</v>
      </c>
      <c r="D17431">
        <v>0</v>
      </c>
      <c r="E17431" t="s">
        <v>12168</v>
      </c>
    </row>
    <row r="17432" spans="1:5" x14ac:dyDescent="0.25">
      <c r="A17432">
        <v>132126</v>
      </c>
      <c r="B17432" t="s">
        <v>27629</v>
      </c>
      <c r="C17432" t="s">
        <v>27631</v>
      </c>
      <c r="D17432">
        <v>0</v>
      </c>
      <c r="E17432" t="s">
        <v>12168</v>
      </c>
    </row>
    <row r="17433" spans="1:5" x14ac:dyDescent="0.25">
      <c r="A17433">
        <v>132127</v>
      </c>
      <c r="B17433" t="s">
        <v>27629</v>
      </c>
      <c r="C17433" t="s">
        <v>27632</v>
      </c>
      <c r="D17433">
        <v>0</v>
      </c>
      <c r="E17433" t="s">
        <v>12168</v>
      </c>
    </row>
    <row r="17434" spans="1:5" x14ac:dyDescent="0.25">
      <c r="A17434">
        <v>132128</v>
      </c>
      <c r="B17434" t="s">
        <v>27633</v>
      </c>
      <c r="C17434" t="s">
        <v>27634</v>
      </c>
      <c r="D17434">
        <v>0</v>
      </c>
      <c r="E17434" t="s">
        <v>12168</v>
      </c>
    </row>
    <row r="17435" spans="1:5" x14ac:dyDescent="0.25">
      <c r="A17435">
        <v>132129</v>
      </c>
      <c r="B17435" t="s">
        <v>27635</v>
      </c>
      <c r="C17435" t="s">
        <v>27636</v>
      </c>
      <c r="D17435">
        <v>0</v>
      </c>
      <c r="E17435" t="s">
        <v>12168</v>
      </c>
    </row>
    <row r="17436" spans="1:5" x14ac:dyDescent="0.25">
      <c r="A17436">
        <v>132130</v>
      </c>
      <c r="B17436" t="s">
        <v>27637</v>
      </c>
      <c r="C17436" t="s">
        <v>13228</v>
      </c>
      <c r="D17436">
        <v>0</v>
      </c>
      <c r="E17436" t="s">
        <v>12168</v>
      </c>
    </row>
    <row r="17437" spans="1:5" x14ac:dyDescent="0.25">
      <c r="A17437">
        <v>132131</v>
      </c>
      <c r="B17437" t="s">
        <v>27637</v>
      </c>
      <c r="C17437" t="s">
        <v>27638</v>
      </c>
      <c r="D17437">
        <v>0</v>
      </c>
      <c r="E17437" t="s">
        <v>12168</v>
      </c>
    </row>
    <row r="17438" spans="1:5" x14ac:dyDescent="0.25">
      <c r="A17438">
        <v>132132</v>
      </c>
      <c r="B17438" t="s">
        <v>27639</v>
      </c>
      <c r="C17438" t="s">
        <v>27640</v>
      </c>
      <c r="D17438">
        <v>0</v>
      </c>
      <c r="E17438" t="s">
        <v>12168</v>
      </c>
    </row>
    <row r="17439" spans="1:5" x14ac:dyDescent="0.25">
      <c r="A17439">
        <v>132133</v>
      </c>
      <c r="B17439" t="s">
        <v>27639</v>
      </c>
      <c r="C17439" t="s">
        <v>27641</v>
      </c>
      <c r="D17439">
        <v>0</v>
      </c>
      <c r="E17439" t="s">
        <v>12168</v>
      </c>
    </row>
    <row r="17440" spans="1:5" x14ac:dyDescent="0.25">
      <c r="A17440">
        <v>132134</v>
      </c>
      <c r="B17440" t="s">
        <v>27639</v>
      </c>
      <c r="C17440" t="s">
        <v>27642</v>
      </c>
      <c r="D17440">
        <v>0</v>
      </c>
      <c r="E17440" t="s">
        <v>12168</v>
      </c>
    </row>
    <row r="17441" spans="1:5" x14ac:dyDescent="0.25">
      <c r="A17441">
        <v>132135</v>
      </c>
      <c r="B17441" t="s">
        <v>27643</v>
      </c>
      <c r="C17441" t="s">
        <v>27644</v>
      </c>
      <c r="D17441">
        <v>0</v>
      </c>
      <c r="E17441" t="s">
        <v>12168</v>
      </c>
    </row>
    <row r="17442" spans="1:5" x14ac:dyDescent="0.25">
      <c r="A17442">
        <v>132136</v>
      </c>
      <c r="B17442" t="s">
        <v>27643</v>
      </c>
      <c r="C17442" t="s">
        <v>27645</v>
      </c>
      <c r="D17442">
        <v>0</v>
      </c>
      <c r="E17442" t="s">
        <v>12168</v>
      </c>
    </row>
    <row r="17443" spans="1:5" x14ac:dyDescent="0.25">
      <c r="A17443">
        <v>132137</v>
      </c>
      <c r="B17443" t="s">
        <v>27643</v>
      </c>
      <c r="C17443" t="s">
        <v>27646</v>
      </c>
      <c r="D17443">
        <v>0</v>
      </c>
      <c r="E17443" t="s">
        <v>12168</v>
      </c>
    </row>
    <row r="17444" spans="1:5" x14ac:dyDescent="0.25">
      <c r="A17444">
        <v>132138</v>
      </c>
      <c r="B17444" t="s">
        <v>27647</v>
      </c>
      <c r="C17444" t="s">
        <v>27648</v>
      </c>
      <c r="D17444">
        <v>0</v>
      </c>
      <c r="E17444" t="s">
        <v>12168</v>
      </c>
    </row>
    <row r="17445" spans="1:5" x14ac:dyDescent="0.25">
      <c r="A17445">
        <v>132139</v>
      </c>
      <c r="B17445" t="s">
        <v>27649</v>
      </c>
      <c r="C17445" t="s">
        <v>27650</v>
      </c>
      <c r="D17445">
        <v>0</v>
      </c>
      <c r="E17445" t="s">
        <v>12168</v>
      </c>
    </row>
    <row r="17446" spans="1:5" x14ac:dyDescent="0.25">
      <c r="A17446">
        <v>132140</v>
      </c>
      <c r="B17446" t="s">
        <v>27651</v>
      </c>
      <c r="C17446" t="s">
        <v>27652</v>
      </c>
      <c r="D17446">
        <v>0</v>
      </c>
      <c r="E17446" t="s">
        <v>12168</v>
      </c>
    </row>
    <row r="17447" spans="1:5" x14ac:dyDescent="0.25">
      <c r="A17447">
        <v>132141</v>
      </c>
      <c r="B17447" t="s">
        <v>27651</v>
      </c>
      <c r="C17447" t="s">
        <v>27653</v>
      </c>
      <c r="D17447">
        <v>0</v>
      </c>
      <c r="E17447" t="s">
        <v>12168</v>
      </c>
    </row>
    <row r="17448" spans="1:5" x14ac:dyDescent="0.25">
      <c r="A17448">
        <v>132142</v>
      </c>
      <c r="B17448" t="s">
        <v>27651</v>
      </c>
      <c r="C17448" t="s">
        <v>27654</v>
      </c>
      <c r="D17448">
        <v>0</v>
      </c>
      <c r="E17448" t="s">
        <v>12168</v>
      </c>
    </row>
    <row r="17449" spans="1:5" x14ac:dyDescent="0.25">
      <c r="A17449">
        <v>132143</v>
      </c>
      <c r="B17449" t="s">
        <v>27651</v>
      </c>
      <c r="C17449" t="s">
        <v>27655</v>
      </c>
      <c r="D17449">
        <v>0</v>
      </c>
      <c r="E17449" t="s">
        <v>12168</v>
      </c>
    </row>
    <row r="17450" spans="1:5" x14ac:dyDescent="0.25">
      <c r="A17450">
        <v>132144</v>
      </c>
      <c r="B17450" t="s">
        <v>27651</v>
      </c>
      <c r="C17450" t="s">
        <v>27656</v>
      </c>
      <c r="D17450">
        <v>0</v>
      </c>
      <c r="E17450" t="s">
        <v>12168</v>
      </c>
    </row>
    <row r="17451" spans="1:5" x14ac:dyDescent="0.25">
      <c r="A17451">
        <v>132145</v>
      </c>
      <c r="B17451" t="s">
        <v>27657</v>
      </c>
      <c r="C17451" t="s">
        <v>27658</v>
      </c>
      <c r="D17451">
        <v>0</v>
      </c>
      <c r="E17451" t="s">
        <v>12168</v>
      </c>
    </row>
    <row r="17452" spans="1:5" x14ac:dyDescent="0.25">
      <c r="A17452">
        <v>132146</v>
      </c>
      <c r="B17452" t="s">
        <v>27659</v>
      </c>
      <c r="C17452" t="s">
        <v>27660</v>
      </c>
      <c r="D17452">
        <v>0</v>
      </c>
      <c r="E17452" t="s">
        <v>12168</v>
      </c>
    </row>
    <row r="17453" spans="1:5" x14ac:dyDescent="0.25">
      <c r="A17453">
        <v>132147</v>
      </c>
      <c r="B17453" t="s">
        <v>27661</v>
      </c>
      <c r="C17453" t="s">
        <v>27662</v>
      </c>
      <c r="D17453">
        <v>0</v>
      </c>
      <c r="E17453" t="s">
        <v>12168</v>
      </c>
    </row>
    <row r="17454" spans="1:5" x14ac:dyDescent="0.25">
      <c r="A17454">
        <v>132148</v>
      </c>
      <c r="B17454" t="s">
        <v>27663</v>
      </c>
      <c r="C17454" t="s">
        <v>27664</v>
      </c>
      <c r="D17454">
        <v>0</v>
      </c>
      <c r="E17454" t="s">
        <v>12168</v>
      </c>
    </row>
    <row r="17455" spans="1:5" x14ac:dyDescent="0.25">
      <c r="A17455">
        <v>132149</v>
      </c>
      <c r="B17455" t="s">
        <v>27665</v>
      </c>
      <c r="C17455" t="s">
        <v>27666</v>
      </c>
      <c r="D17455">
        <v>0</v>
      </c>
      <c r="E17455" t="s">
        <v>12168</v>
      </c>
    </row>
    <row r="17456" spans="1:5" x14ac:dyDescent="0.25">
      <c r="A17456">
        <v>132150</v>
      </c>
      <c r="B17456" t="s">
        <v>27667</v>
      </c>
      <c r="C17456" t="s">
        <v>27668</v>
      </c>
      <c r="D17456">
        <v>0</v>
      </c>
      <c r="E17456" t="s">
        <v>12168</v>
      </c>
    </row>
    <row r="17457" spans="1:5" x14ac:dyDescent="0.25">
      <c r="A17457">
        <v>132151</v>
      </c>
      <c r="B17457" t="s">
        <v>27669</v>
      </c>
      <c r="C17457" t="s">
        <v>27670</v>
      </c>
      <c r="D17457">
        <v>0</v>
      </c>
      <c r="E17457" t="s">
        <v>12168</v>
      </c>
    </row>
    <row r="17458" spans="1:5" x14ac:dyDescent="0.25">
      <c r="A17458">
        <v>132152</v>
      </c>
      <c r="B17458" t="s">
        <v>27671</v>
      </c>
      <c r="C17458" t="s">
        <v>27672</v>
      </c>
      <c r="D17458">
        <v>0</v>
      </c>
      <c r="E17458" t="s">
        <v>12168</v>
      </c>
    </row>
    <row r="17459" spans="1:5" x14ac:dyDescent="0.25">
      <c r="A17459">
        <v>132153</v>
      </c>
      <c r="B17459" t="s">
        <v>27673</v>
      </c>
      <c r="C17459" t="s">
        <v>27674</v>
      </c>
      <c r="D17459">
        <v>0</v>
      </c>
      <c r="E17459" t="s">
        <v>12168</v>
      </c>
    </row>
    <row r="17460" spans="1:5" x14ac:dyDescent="0.25">
      <c r="A17460">
        <v>132154</v>
      </c>
      <c r="B17460" t="s">
        <v>27675</v>
      </c>
      <c r="C17460" t="s">
        <v>27676</v>
      </c>
      <c r="D17460">
        <v>0</v>
      </c>
      <c r="E17460" t="s">
        <v>12168</v>
      </c>
    </row>
    <row r="17461" spans="1:5" x14ac:dyDescent="0.25">
      <c r="A17461">
        <v>132155</v>
      </c>
      <c r="B17461" t="s">
        <v>27675</v>
      </c>
      <c r="C17461" t="s">
        <v>27677</v>
      </c>
      <c r="D17461">
        <v>0</v>
      </c>
      <c r="E17461" t="s">
        <v>12168</v>
      </c>
    </row>
    <row r="17462" spans="1:5" x14ac:dyDescent="0.25">
      <c r="A17462">
        <v>132157</v>
      </c>
      <c r="B17462" t="s">
        <v>27678</v>
      </c>
      <c r="C17462" t="s">
        <v>27679</v>
      </c>
      <c r="D17462">
        <v>0</v>
      </c>
      <c r="E17462" t="s">
        <v>12168</v>
      </c>
    </row>
    <row r="17463" spans="1:5" x14ac:dyDescent="0.25">
      <c r="A17463">
        <v>132158</v>
      </c>
      <c r="B17463" t="s">
        <v>27678</v>
      </c>
      <c r="C17463" t="s">
        <v>27680</v>
      </c>
      <c r="D17463">
        <v>0</v>
      </c>
      <c r="E17463" t="s">
        <v>12168</v>
      </c>
    </row>
    <row r="17464" spans="1:5" x14ac:dyDescent="0.25">
      <c r="A17464">
        <v>132159</v>
      </c>
      <c r="B17464" t="s">
        <v>27681</v>
      </c>
      <c r="C17464" t="s">
        <v>27682</v>
      </c>
      <c r="D17464">
        <v>0</v>
      </c>
      <c r="E17464" t="s">
        <v>12168</v>
      </c>
    </row>
    <row r="17465" spans="1:5" x14ac:dyDescent="0.25">
      <c r="A17465">
        <v>132160</v>
      </c>
      <c r="B17465" t="s">
        <v>27683</v>
      </c>
      <c r="C17465" t="s">
        <v>27684</v>
      </c>
      <c r="D17465">
        <v>0</v>
      </c>
      <c r="E17465" t="s">
        <v>12168</v>
      </c>
    </row>
    <row r="17466" spans="1:5" x14ac:dyDescent="0.25">
      <c r="A17466">
        <v>132161</v>
      </c>
      <c r="B17466" t="s">
        <v>27685</v>
      </c>
      <c r="C17466" t="s">
        <v>27686</v>
      </c>
      <c r="D17466">
        <v>0</v>
      </c>
      <c r="E17466" t="s">
        <v>12168</v>
      </c>
    </row>
    <row r="17467" spans="1:5" x14ac:dyDescent="0.25">
      <c r="A17467">
        <v>132162</v>
      </c>
      <c r="B17467" t="s">
        <v>27685</v>
      </c>
      <c r="C17467" t="s">
        <v>27687</v>
      </c>
      <c r="D17467">
        <v>0</v>
      </c>
      <c r="E17467" t="s">
        <v>12168</v>
      </c>
    </row>
    <row r="17468" spans="1:5" x14ac:dyDescent="0.25">
      <c r="A17468">
        <v>132163</v>
      </c>
      <c r="B17468" t="s">
        <v>27688</v>
      </c>
      <c r="C17468" t="s">
        <v>27689</v>
      </c>
      <c r="D17468">
        <v>0</v>
      </c>
      <c r="E17468" t="s">
        <v>12168</v>
      </c>
    </row>
    <row r="17469" spans="1:5" x14ac:dyDescent="0.25">
      <c r="A17469">
        <v>132164</v>
      </c>
      <c r="B17469" t="s">
        <v>27688</v>
      </c>
      <c r="C17469" t="s">
        <v>27690</v>
      </c>
      <c r="D17469">
        <v>0</v>
      </c>
      <c r="E17469" t="s">
        <v>12168</v>
      </c>
    </row>
    <row r="17470" spans="1:5" x14ac:dyDescent="0.25">
      <c r="A17470">
        <v>132165</v>
      </c>
      <c r="B17470" t="s">
        <v>27691</v>
      </c>
      <c r="C17470" t="s">
        <v>27692</v>
      </c>
      <c r="D17470">
        <v>0</v>
      </c>
      <c r="E17470" t="s">
        <v>12168</v>
      </c>
    </row>
    <row r="17471" spans="1:5" x14ac:dyDescent="0.25">
      <c r="A17471">
        <v>132166</v>
      </c>
      <c r="B17471" t="s">
        <v>27693</v>
      </c>
      <c r="C17471" t="s">
        <v>27694</v>
      </c>
      <c r="D17471">
        <v>0</v>
      </c>
      <c r="E17471" t="s">
        <v>12168</v>
      </c>
    </row>
    <row r="17472" spans="1:5" x14ac:dyDescent="0.25">
      <c r="A17472">
        <v>132167</v>
      </c>
      <c r="B17472" t="s">
        <v>27693</v>
      </c>
      <c r="C17472" t="s">
        <v>27695</v>
      </c>
      <c r="D17472">
        <v>0</v>
      </c>
      <c r="E17472" t="s">
        <v>12168</v>
      </c>
    </row>
    <row r="17473" spans="1:5" x14ac:dyDescent="0.25">
      <c r="A17473">
        <v>132168</v>
      </c>
      <c r="B17473" t="s">
        <v>27696</v>
      </c>
      <c r="C17473" t="s">
        <v>27697</v>
      </c>
      <c r="D17473">
        <v>0</v>
      </c>
      <c r="E17473" t="s">
        <v>12168</v>
      </c>
    </row>
    <row r="17474" spans="1:5" x14ac:dyDescent="0.25">
      <c r="A17474">
        <v>132170</v>
      </c>
      <c r="B17474" t="s">
        <v>27699</v>
      </c>
      <c r="C17474" t="s">
        <v>27700</v>
      </c>
      <c r="D17474">
        <v>0</v>
      </c>
      <c r="E17474" t="s">
        <v>12168</v>
      </c>
    </row>
    <row r="17475" spans="1:5" x14ac:dyDescent="0.25">
      <c r="A17475">
        <v>132171</v>
      </c>
      <c r="B17475" t="s">
        <v>27701</v>
      </c>
      <c r="C17475" t="s">
        <v>27702</v>
      </c>
      <c r="D17475">
        <v>0</v>
      </c>
      <c r="E17475" t="s">
        <v>12168</v>
      </c>
    </row>
    <row r="17476" spans="1:5" x14ac:dyDescent="0.25">
      <c r="A17476">
        <v>132172</v>
      </c>
      <c r="B17476" t="s">
        <v>27703</v>
      </c>
      <c r="C17476" t="s">
        <v>27704</v>
      </c>
      <c r="D17476">
        <v>0</v>
      </c>
      <c r="E17476" t="s">
        <v>12168</v>
      </c>
    </row>
    <row r="17477" spans="1:5" x14ac:dyDescent="0.25">
      <c r="A17477">
        <v>132173</v>
      </c>
      <c r="B17477" t="s">
        <v>27705</v>
      </c>
      <c r="C17477" t="s">
        <v>27706</v>
      </c>
      <c r="D17477">
        <v>0</v>
      </c>
      <c r="E17477" t="s">
        <v>12168</v>
      </c>
    </row>
    <row r="17478" spans="1:5" x14ac:dyDescent="0.25">
      <c r="A17478">
        <v>132174</v>
      </c>
      <c r="B17478" t="s">
        <v>27707</v>
      </c>
      <c r="C17478" t="s">
        <v>27708</v>
      </c>
      <c r="D17478">
        <v>0</v>
      </c>
      <c r="E17478" t="s">
        <v>12168</v>
      </c>
    </row>
    <row r="17479" spans="1:5" x14ac:dyDescent="0.25">
      <c r="A17479">
        <v>132175</v>
      </c>
      <c r="B17479" t="s">
        <v>27707</v>
      </c>
      <c r="C17479" t="s">
        <v>27709</v>
      </c>
      <c r="D17479">
        <v>0</v>
      </c>
      <c r="E17479" t="s">
        <v>12168</v>
      </c>
    </row>
    <row r="17480" spans="1:5" x14ac:dyDescent="0.25">
      <c r="A17480">
        <v>132176</v>
      </c>
      <c r="B17480" t="s">
        <v>27710</v>
      </c>
      <c r="C17480" t="s">
        <v>27711</v>
      </c>
      <c r="D17480">
        <v>0</v>
      </c>
      <c r="E17480" t="s">
        <v>12168</v>
      </c>
    </row>
    <row r="17481" spans="1:5" x14ac:dyDescent="0.25">
      <c r="A17481">
        <v>132177</v>
      </c>
      <c r="B17481" t="s">
        <v>27710</v>
      </c>
      <c r="C17481" t="s">
        <v>27712</v>
      </c>
      <c r="D17481">
        <v>0</v>
      </c>
      <c r="E17481" t="s">
        <v>12168</v>
      </c>
    </row>
    <row r="17482" spans="1:5" x14ac:dyDescent="0.25">
      <c r="A17482">
        <v>132178</v>
      </c>
      <c r="B17482" t="s">
        <v>27713</v>
      </c>
      <c r="C17482" t="s">
        <v>27714</v>
      </c>
      <c r="D17482">
        <v>0</v>
      </c>
      <c r="E17482" t="s">
        <v>12168</v>
      </c>
    </row>
    <row r="17483" spans="1:5" x14ac:dyDescent="0.25">
      <c r="A17483">
        <v>132179</v>
      </c>
      <c r="B17483" t="s">
        <v>27715</v>
      </c>
      <c r="C17483" t="s">
        <v>27716</v>
      </c>
      <c r="D17483">
        <v>0</v>
      </c>
      <c r="E17483" t="s">
        <v>12168</v>
      </c>
    </row>
    <row r="17484" spans="1:5" x14ac:dyDescent="0.25">
      <c r="A17484">
        <v>132180</v>
      </c>
      <c r="B17484" t="s">
        <v>27717</v>
      </c>
      <c r="C17484" t="s">
        <v>27718</v>
      </c>
      <c r="D17484">
        <v>0</v>
      </c>
      <c r="E17484" t="s">
        <v>12168</v>
      </c>
    </row>
    <row r="17485" spans="1:5" x14ac:dyDescent="0.25">
      <c r="A17485">
        <v>132181</v>
      </c>
      <c r="B17485" t="s">
        <v>27719</v>
      </c>
      <c r="C17485" t="s">
        <v>27720</v>
      </c>
      <c r="D17485">
        <v>0</v>
      </c>
      <c r="E17485" t="s">
        <v>12168</v>
      </c>
    </row>
    <row r="17486" spans="1:5" x14ac:dyDescent="0.25">
      <c r="A17486">
        <v>132182</v>
      </c>
      <c r="B17486" t="s">
        <v>27721</v>
      </c>
      <c r="C17486" t="s">
        <v>27722</v>
      </c>
      <c r="D17486">
        <v>0</v>
      </c>
      <c r="E17486" t="s">
        <v>12168</v>
      </c>
    </row>
    <row r="17487" spans="1:5" x14ac:dyDescent="0.25">
      <c r="A17487">
        <v>132183</v>
      </c>
      <c r="B17487" t="s">
        <v>27721</v>
      </c>
      <c r="C17487" t="s">
        <v>27723</v>
      </c>
      <c r="D17487">
        <v>0</v>
      </c>
      <c r="E17487" t="s">
        <v>12168</v>
      </c>
    </row>
    <row r="17488" spans="1:5" x14ac:dyDescent="0.25">
      <c r="A17488">
        <v>132184</v>
      </c>
      <c r="B17488" t="s">
        <v>27724</v>
      </c>
      <c r="C17488" t="s">
        <v>27725</v>
      </c>
      <c r="D17488">
        <v>0</v>
      </c>
      <c r="E17488" t="s">
        <v>12168</v>
      </c>
    </row>
    <row r="17489" spans="1:5" x14ac:dyDescent="0.25">
      <c r="A17489">
        <v>132185</v>
      </c>
      <c r="B17489" t="s">
        <v>27724</v>
      </c>
      <c r="C17489" t="s">
        <v>27726</v>
      </c>
      <c r="D17489">
        <v>0</v>
      </c>
      <c r="E17489" t="s">
        <v>12168</v>
      </c>
    </row>
    <row r="17490" spans="1:5" x14ac:dyDescent="0.25">
      <c r="A17490">
        <v>132186</v>
      </c>
      <c r="B17490" t="s">
        <v>27727</v>
      </c>
      <c r="C17490" t="s">
        <v>27728</v>
      </c>
      <c r="D17490">
        <v>0</v>
      </c>
      <c r="E17490" t="s">
        <v>12168</v>
      </c>
    </row>
    <row r="17491" spans="1:5" x14ac:dyDescent="0.25">
      <c r="A17491">
        <v>132187</v>
      </c>
      <c r="B17491" t="s">
        <v>27727</v>
      </c>
      <c r="C17491" t="s">
        <v>27729</v>
      </c>
      <c r="D17491">
        <v>0</v>
      </c>
      <c r="E17491" t="s">
        <v>12168</v>
      </c>
    </row>
    <row r="17492" spans="1:5" x14ac:dyDescent="0.25">
      <c r="A17492">
        <v>132188</v>
      </c>
      <c r="B17492" t="s">
        <v>27730</v>
      </c>
      <c r="C17492" t="s">
        <v>27731</v>
      </c>
      <c r="D17492">
        <v>0</v>
      </c>
      <c r="E17492" t="s">
        <v>12168</v>
      </c>
    </row>
    <row r="17493" spans="1:5" x14ac:dyDescent="0.25">
      <c r="A17493">
        <v>132189</v>
      </c>
      <c r="B17493" t="s">
        <v>27732</v>
      </c>
      <c r="C17493" t="s">
        <v>27733</v>
      </c>
      <c r="D17493">
        <v>0</v>
      </c>
      <c r="E17493" t="s">
        <v>12168</v>
      </c>
    </row>
    <row r="17494" spans="1:5" x14ac:dyDescent="0.25">
      <c r="A17494">
        <v>132190</v>
      </c>
      <c r="B17494" t="s">
        <v>27734</v>
      </c>
      <c r="C17494" t="s">
        <v>27735</v>
      </c>
      <c r="D17494">
        <v>0</v>
      </c>
      <c r="E17494" t="s">
        <v>12168</v>
      </c>
    </row>
    <row r="17495" spans="1:5" x14ac:dyDescent="0.25">
      <c r="A17495">
        <v>132191</v>
      </c>
      <c r="B17495" t="s">
        <v>27736</v>
      </c>
      <c r="C17495" t="s">
        <v>27737</v>
      </c>
      <c r="D17495">
        <v>0</v>
      </c>
      <c r="E17495" t="s">
        <v>12168</v>
      </c>
    </row>
    <row r="17496" spans="1:5" x14ac:dyDescent="0.25">
      <c r="A17496">
        <v>132192</v>
      </c>
      <c r="B17496" t="s">
        <v>27738</v>
      </c>
      <c r="C17496" t="s">
        <v>27739</v>
      </c>
      <c r="D17496">
        <v>0</v>
      </c>
      <c r="E17496" t="s">
        <v>12168</v>
      </c>
    </row>
    <row r="17497" spans="1:5" x14ac:dyDescent="0.25">
      <c r="A17497">
        <v>132193</v>
      </c>
      <c r="B17497" t="s">
        <v>27738</v>
      </c>
      <c r="C17497" t="s">
        <v>27740</v>
      </c>
      <c r="D17497">
        <v>0</v>
      </c>
      <c r="E17497" t="s">
        <v>12168</v>
      </c>
    </row>
    <row r="17498" spans="1:5" x14ac:dyDescent="0.25">
      <c r="A17498">
        <v>132194</v>
      </c>
      <c r="B17498" t="s">
        <v>27738</v>
      </c>
      <c r="C17498" t="s">
        <v>27741</v>
      </c>
      <c r="D17498">
        <v>0</v>
      </c>
      <c r="E17498" t="s">
        <v>12168</v>
      </c>
    </row>
    <row r="17499" spans="1:5" x14ac:dyDescent="0.25">
      <c r="A17499">
        <v>132195</v>
      </c>
      <c r="B17499" t="s">
        <v>27742</v>
      </c>
      <c r="C17499" t="s">
        <v>27743</v>
      </c>
      <c r="D17499">
        <v>0</v>
      </c>
      <c r="E17499" t="s">
        <v>12168</v>
      </c>
    </row>
    <row r="17500" spans="1:5" x14ac:dyDescent="0.25">
      <c r="A17500">
        <v>132196</v>
      </c>
      <c r="B17500" t="s">
        <v>27744</v>
      </c>
      <c r="C17500" t="s">
        <v>27745</v>
      </c>
      <c r="D17500">
        <v>0</v>
      </c>
      <c r="E17500" t="s">
        <v>12168</v>
      </c>
    </row>
    <row r="17501" spans="1:5" x14ac:dyDescent="0.25">
      <c r="A17501">
        <v>132197</v>
      </c>
      <c r="B17501" t="s">
        <v>27746</v>
      </c>
      <c r="C17501" t="s">
        <v>27747</v>
      </c>
      <c r="D17501">
        <v>0</v>
      </c>
      <c r="E17501" t="s">
        <v>12168</v>
      </c>
    </row>
    <row r="17502" spans="1:5" x14ac:dyDescent="0.25">
      <c r="A17502">
        <v>132198</v>
      </c>
      <c r="B17502" t="s">
        <v>27746</v>
      </c>
      <c r="C17502" t="s">
        <v>27748</v>
      </c>
      <c r="D17502">
        <v>0</v>
      </c>
      <c r="E17502" t="s">
        <v>12168</v>
      </c>
    </row>
    <row r="17503" spans="1:5" x14ac:dyDescent="0.25">
      <c r="A17503">
        <v>132199</v>
      </c>
      <c r="B17503" t="s">
        <v>27746</v>
      </c>
      <c r="C17503" t="s">
        <v>13076</v>
      </c>
      <c r="D17503">
        <v>0</v>
      </c>
      <c r="E17503" t="s">
        <v>12168</v>
      </c>
    </row>
    <row r="17504" spans="1:5" x14ac:dyDescent="0.25">
      <c r="A17504">
        <v>132200</v>
      </c>
      <c r="B17504" t="s">
        <v>27746</v>
      </c>
      <c r="C17504" t="s">
        <v>27749</v>
      </c>
      <c r="D17504">
        <v>0</v>
      </c>
      <c r="E17504" t="s">
        <v>12168</v>
      </c>
    </row>
    <row r="17505" spans="1:5" x14ac:dyDescent="0.25">
      <c r="A17505">
        <v>132201</v>
      </c>
      <c r="B17505" t="s">
        <v>27750</v>
      </c>
      <c r="C17505" t="s">
        <v>27751</v>
      </c>
      <c r="D17505">
        <v>0</v>
      </c>
      <c r="E17505" t="s">
        <v>12168</v>
      </c>
    </row>
    <row r="17506" spans="1:5" x14ac:dyDescent="0.25">
      <c r="A17506">
        <v>132202</v>
      </c>
      <c r="B17506" t="s">
        <v>27752</v>
      </c>
      <c r="C17506" t="s">
        <v>27753</v>
      </c>
      <c r="D17506">
        <v>0</v>
      </c>
      <c r="E17506" t="s">
        <v>12168</v>
      </c>
    </row>
    <row r="17507" spans="1:5" x14ac:dyDescent="0.25">
      <c r="A17507">
        <v>132203</v>
      </c>
      <c r="B17507" t="s">
        <v>27754</v>
      </c>
      <c r="C17507" t="s">
        <v>27755</v>
      </c>
      <c r="D17507">
        <v>0</v>
      </c>
      <c r="E17507" t="s">
        <v>12168</v>
      </c>
    </row>
    <row r="17508" spans="1:5" x14ac:dyDescent="0.25">
      <c r="A17508">
        <v>132204</v>
      </c>
      <c r="B17508" t="s">
        <v>27756</v>
      </c>
      <c r="C17508" t="s">
        <v>27757</v>
      </c>
      <c r="D17508">
        <v>0</v>
      </c>
      <c r="E17508" t="s">
        <v>12168</v>
      </c>
    </row>
    <row r="17509" spans="1:5" x14ac:dyDescent="0.25">
      <c r="A17509">
        <v>132205</v>
      </c>
      <c r="B17509" t="s">
        <v>27758</v>
      </c>
      <c r="C17509" t="s">
        <v>27759</v>
      </c>
      <c r="D17509">
        <v>0</v>
      </c>
      <c r="E17509" t="s">
        <v>12168</v>
      </c>
    </row>
    <row r="17510" spans="1:5" x14ac:dyDescent="0.25">
      <c r="A17510">
        <v>132206</v>
      </c>
      <c r="B17510" t="s">
        <v>27760</v>
      </c>
      <c r="C17510" t="s">
        <v>27761</v>
      </c>
      <c r="D17510">
        <v>0</v>
      </c>
      <c r="E17510" t="s">
        <v>12168</v>
      </c>
    </row>
    <row r="17511" spans="1:5" x14ac:dyDescent="0.25">
      <c r="A17511">
        <v>132207</v>
      </c>
      <c r="B17511" t="s">
        <v>27760</v>
      </c>
      <c r="C17511" t="s">
        <v>27762</v>
      </c>
      <c r="D17511">
        <v>0</v>
      </c>
      <c r="E17511" t="s">
        <v>12168</v>
      </c>
    </row>
    <row r="17512" spans="1:5" x14ac:dyDescent="0.25">
      <c r="A17512">
        <v>132208</v>
      </c>
      <c r="B17512" t="s">
        <v>27763</v>
      </c>
      <c r="C17512" t="s">
        <v>27764</v>
      </c>
      <c r="D17512">
        <v>0</v>
      </c>
      <c r="E17512" t="s">
        <v>12168</v>
      </c>
    </row>
    <row r="17513" spans="1:5" x14ac:dyDescent="0.25">
      <c r="A17513">
        <v>132209</v>
      </c>
      <c r="B17513" t="s">
        <v>27765</v>
      </c>
      <c r="C17513" t="s">
        <v>27766</v>
      </c>
      <c r="D17513">
        <v>0</v>
      </c>
      <c r="E17513" t="s">
        <v>12168</v>
      </c>
    </row>
    <row r="17514" spans="1:5" x14ac:dyDescent="0.25">
      <c r="A17514">
        <v>132210</v>
      </c>
      <c r="B17514" t="s">
        <v>27767</v>
      </c>
      <c r="C17514" t="s">
        <v>27768</v>
      </c>
      <c r="D17514">
        <v>0</v>
      </c>
      <c r="E17514" t="s">
        <v>12168</v>
      </c>
    </row>
    <row r="17515" spans="1:5" x14ac:dyDescent="0.25">
      <c r="A17515">
        <v>132211</v>
      </c>
      <c r="B17515" t="s">
        <v>27769</v>
      </c>
      <c r="C17515" t="s">
        <v>27770</v>
      </c>
      <c r="D17515">
        <v>0</v>
      </c>
      <c r="E17515" t="s">
        <v>12168</v>
      </c>
    </row>
    <row r="17516" spans="1:5" x14ac:dyDescent="0.25">
      <c r="A17516">
        <v>132212</v>
      </c>
      <c r="B17516" t="s">
        <v>27771</v>
      </c>
      <c r="C17516" t="s">
        <v>27772</v>
      </c>
      <c r="D17516">
        <v>0</v>
      </c>
      <c r="E17516" t="s">
        <v>12168</v>
      </c>
    </row>
    <row r="17517" spans="1:5" x14ac:dyDescent="0.25">
      <c r="A17517">
        <v>132213</v>
      </c>
      <c r="B17517" t="s">
        <v>27773</v>
      </c>
      <c r="C17517" t="s">
        <v>27774</v>
      </c>
      <c r="D17517">
        <v>0</v>
      </c>
      <c r="E17517" t="s">
        <v>12168</v>
      </c>
    </row>
    <row r="17518" spans="1:5" x14ac:dyDescent="0.25">
      <c r="A17518">
        <v>132214</v>
      </c>
      <c r="B17518" t="s">
        <v>27773</v>
      </c>
      <c r="C17518" t="s">
        <v>27775</v>
      </c>
      <c r="D17518">
        <v>0</v>
      </c>
      <c r="E17518" t="s">
        <v>12168</v>
      </c>
    </row>
    <row r="17519" spans="1:5" x14ac:dyDescent="0.25">
      <c r="A17519">
        <v>132215</v>
      </c>
      <c r="B17519" t="s">
        <v>27776</v>
      </c>
      <c r="C17519" t="s">
        <v>27777</v>
      </c>
      <c r="D17519">
        <v>0</v>
      </c>
      <c r="E17519" t="s">
        <v>12168</v>
      </c>
    </row>
    <row r="17520" spans="1:5" x14ac:dyDescent="0.25">
      <c r="A17520">
        <v>132216</v>
      </c>
      <c r="B17520" t="s">
        <v>27778</v>
      </c>
      <c r="C17520" t="s">
        <v>27779</v>
      </c>
      <c r="D17520">
        <v>0</v>
      </c>
      <c r="E17520" t="s">
        <v>12168</v>
      </c>
    </row>
    <row r="17521" spans="1:5" x14ac:dyDescent="0.25">
      <c r="A17521">
        <v>132217</v>
      </c>
      <c r="B17521" t="s">
        <v>27780</v>
      </c>
      <c r="C17521" t="s">
        <v>27781</v>
      </c>
      <c r="D17521">
        <v>0</v>
      </c>
      <c r="E17521" t="s">
        <v>12168</v>
      </c>
    </row>
    <row r="17522" spans="1:5" x14ac:dyDescent="0.25">
      <c r="A17522">
        <v>132218</v>
      </c>
      <c r="B17522" t="s">
        <v>27782</v>
      </c>
      <c r="C17522" t="s">
        <v>27783</v>
      </c>
      <c r="D17522">
        <v>0</v>
      </c>
      <c r="E17522" t="s">
        <v>12168</v>
      </c>
    </row>
    <row r="17523" spans="1:5" x14ac:dyDescent="0.25">
      <c r="A17523">
        <v>132219</v>
      </c>
      <c r="B17523" t="s">
        <v>27784</v>
      </c>
      <c r="C17523" t="s">
        <v>27785</v>
      </c>
      <c r="D17523">
        <v>0</v>
      </c>
      <c r="E17523" t="s">
        <v>12168</v>
      </c>
    </row>
    <row r="17524" spans="1:5" x14ac:dyDescent="0.25">
      <c r="A17524">
        <v>132220</v>
      </c>
      <c r="B17524" t="s">
        <v>27786</v>
      </c>
      <c r="C17524" t="s">
        <v>27787</v>
      </c>
      <c r="D17524">
        <v>0</v>
      </c>
      <c r="E17524" t="s">
        <v>12168</v>
      </c>
    </row>
    <row r="17525" spans="1:5" x14ac:dyDescent="0.25">
      <c r="A17525">
        <v>132221</v>
      </c>
      <c r="B17525" t="s">
        <v>27788</v>
      </c>
      <c r="C17525" t="s">
        <v>27789</v>
      </c>
      <c r="D17525">
        <v>0</v>
      </c>
      <c r="E17525" t="s">
        <v>12168</v>
      </c>
    </row>
    <row r="17526" spans="1:5" x14ac:dyDescent="0.25">
      <c r="A17526">
        <v>132222</v>
      </c>
      <c r="B17526" t="s">
        <v>27790</v>
      </c>
      <c r="C17526" t="s">
        <v>27791</v>
      </c>
      <c r="D17526">
        <v>0</v>
      </c>
      <c r="E17526" t="s">
        <v>12168</v>
      </c>
    </row>
    <row r="17527" spans="1:5" x14ac:dyDescent="0.25">
      <c r="A17527">
        <v>132223</v>
      </c>
      <c r="B17527" t="s">
        <v>27792</v>
      </c>
      <c r="C17527" t="s">
        <v>27793</v>
      </c>
      <c r="D17527">
        <v>0</v>
      </c>
      <c r="E17527" t="s">
        <v>12168</v>
      </c>
    </row>
    <row r="17528" spans="1:5" x14ac:dyDescent="0.25">
      <c r="A17528">
        <v>132224</v>
      </c>
      <c r="B17528" t="s">
        <v>27794</v>
      </c>
      <c r="C17528" t="s">
        <v>27795</v>
      </c>
      <c r="D17528">
        <v>0</v>
      </c>
      <c r="E17528" t="s">
        <v>12168</v>
      </c>
    </row>
    <row r="17529" spans="1:5" x14ac:dyDescent="0.25">
      <c r="A17529">
        <v>132225</v>
      </c>
      <c r="B17529" t="s">
        <v>27796</v>
      </c>
      <c r="C17529" t="s">
        <v>27797</v>
      </c>
      <c r="D17529">
        <v>0</v>
      </c>
      <c r="E17529" t="s">
        <v>12168</v>
      </c>
    </row>
    <row r="17530" spans="1:5" x14ac:dyDescent="0.25">
      <c r="A17530">
        <v>132226</v>
      </c>
      <c r="B17530" t="s">
        <v>27796</v>
      </c>
      <c r="C17530" t="s">
        <v>27798</v>
      </c>
      <c r="D17530">
        <v>0</v>
      </c>
      <c r="E17530" t="s">
        <v>12168</v>
      </c>
    </row>
    <row r="17531" spans="1:5" x14ac:dyDescent="0.25">
      <c r="A17531">
        <v>132227</v>
      </c>
      <c r="B17531" t="s">
        <v>27799</v>
      </c>
      <c r="C17531" t="s">
        <v>27800</v>
      </c>
      <c r="D17531">
        <v>0</v>
      </c>
      <c r="E17531" t="s">
        <v>12168</v>
      </c>
    </row>
    <row r="17532" spans="1:5" x14ac:dyDescent="0.25">
      <c r="A17532">
        <v>132228</v>
      </c>
      <c r="B17532" t="s">
        <v>27799</v>
      </c>
      <c r="C17532" t="s">
        <v>27801</v>
      </c>
      <c r="D17532">
        <v>0</v>
      </c>
      <c r="E17532" t="s">
        <v>12168</v>
      </c>
    </row>
    <row r="17533" spans="1:5" x14ac:dyDescent="0.25">
      <c r="A17533">
        <v>132229</v>
      </c>
      <c r="B17533" t="s">
        <v>27802</v>
      </c>
      <c r="C17533" t="s">
        <v>27803</v>
      </c>
      <c r="D17533">
        <v>0</v>
      </c>
      <c r="E17533" t="s">
        <v>12168</v>
      </c>
    </row>
    <row r="17534" spans="1:5" x14ac:dyDescent="0.25">
      <c r="A17534">
        <v>132230</v>
      </c>
      <c r="B17534" t="s">
        <v>27804</v>
      </c>
      <c r="C17534" t="s">
        <v>27805</v>
      </c>
      <c r="D17534">
        <v>0</v>
      </c>
      <c r="E17534" t="s">
        <v>12168</v>
      </c>
    </row>
    <row r="17535" spans="1:5" x14ac:dyDescent="0.25">
      <c r="A17535">
        <v>132231</v>
      </c>
      <c r="B17535" t="s">
        <v>27806</v>
      </c>
      <c r="C17535" t="s">
        <v>27807</v>
      </c>
      <c r="D17535">
        <v>0</v>
      </c>
      <c r="E17535" t="s">
        <v>12168</v>
      </c>
    </row>
    <row r="17536" spans="1:5" x14ac:dyDescent="0.25">
      <c r="A17536">
        <v>132232</v>
      </c>
      <c r="B17536" t="s">
        <v>27808</v>
      </c>
      <c r="C17536" t="s">
        <v>27809</v>
      </c>
      <c r="D17536">
        <v>0</v>
      </c>
      <c r="E17536" t="s">
        <v>12168</v>
      </c>
    </row>
    <row r="17537" spans="1:5" x14ac:dyDescent="0.25">
      <c r="A17537">
        <v>132233</v>
      </c>
      <c r="B17537" t="s">
        <v>27810</v>
      </c>
      <c r="C17537" t="s">
        <v>27811</v>
      </c>
      <c r="D17537">
        <v>0</v>
      </c>
      <c r="E17537" t="s">
        <v>12168</v>
      </c>
    </row>
    <row r="17538" spans="1:5" x14ac:dyDescent="0.25">
      <c r="A17538">
        <v>132234</v>
      </c>
      <c r="B17538" t="s">
        <v>27812</v>
      </c>
      <c r="C17538" t="s">
        <v>27813</v>
      </c>
      <c r="D17538">
        <v>0</v>
      </c>
      <c r="E17538" t="s">
        <v>12168</v>
      </c>
    </row>
    <row r="17539" spans="1:5" x14ac:dyDescent="0.25">
      <c r="A17539">
        <v>132235</v>
      </c>
      <c r="B17539" t="s">
        <v>27812</v>
      </c>
      <c r="C17539" t="s">
        <v>27814</v>
      </c>
      <c r="D17539">
        <v>0</v>
      </c>
      <c r="E17539" t="s">
        <v>12168</v>
      </c>
    </row>
    <row r="17540" spans="1:5" x14ac:dyDescent="0.25">
      <c r="A17540">
        <v>132236</v>
      </c>
      <c r="B17540" t="s">
        <v>27815</v>
      </c>
      <c r="C17540" t="s">
        <v>27816</v>
      </c>
      <c r="D17540">
        <v>0</v>
      </c>
      <c r="E17540" t="s">
        <v>12168</v>
      </c>
    </row>
    <row r="17541" spans="1:5" x14ac:dyDescent="0.25">
      <c r="A17541">
        <v>132237</v>
      </c>
      <c r="B17541" t="s">
        <v>27815</v>
      </c>
      <c r="C17541" t="s">
        <v>27817</v>
      </c>
      <c r="D17541">
        <v>0</v>
      </c>
      <c r="E17541" t="s">
        <v>12168</v>
      </c>
    </row>
    <row r="17542" spans="1:5" x14ac:dyDescent="0.25">
      <c r="A17542">
        <v>132238</v>
      </c>
      <c r="B17542" t="s">
        <v>27815</v>
      </c>
      <c r="C17542" t="s">
        <v>27818</v>
      </c>
      <c r="D17542">
        <v>0</v>
      </c>
      <c r="E17542" t="s">
        <v>12168</v>
      </c>
    </row>
    <row r="17543" spans="1:5" x14ac:dyDescent="0.25">
      <c r="A17543">
        <v>132239</v>
      </c>
      <c r="B17543" t="s">
        <v>27815</v>
      </c>
      <c r="C17543" t="s">
        <v>27819</v>
      </c>
      <c r="D17543">
        <v>0</v>
      </c>
      <c r="E17543" t="s">
        <v>12168</v>
      </c>
    </row>
    <row r="17544" spans="1:5" x14ac:dyDescent="0.25">
      <c r="A17544">
        <v>132240</v>
      </c>
      <c r="B17544" t="s">
        <v>27815</v>
      </c>
      <c r="C17544" t="s">
        <v>27820</v>
      </c>
      <c r="D17544">
        <v>0</v>
      </c>
      <c r="E17544" t="s">
        <v>12168</v>
      </c>
    </row>
    <row r="17545" spans="1:5" x14ac:dyDescent="0.25">
      <c r="A17545">
        <v>132241</v>
      </c>
      <c r="B17545" t="s">
        <v>27815</v>
      </c>
      <c r="C17545" t="s">
        <v>27821</v>
      </c>
      <c r="D17545">
        <v>0</v>
      </c>
      <c r="E17545" t="s">
        <v>12168</v>
      </c>
    </row>
    <row r="17546" spans="1:5" x14ac:dyDescent="0.25">
      <c r="A17546">
        <v>132242</v>
      </c>
      <c r="B17546" t="s">
        <v>27815</v>
      </c>
      <c r="C17546" t="s">
        <v>27822</v>
      </c>
      <c r="D17546">
        <v>0</v>
      </c>
      <c r="E17546" t="s">
        <v>12168</v>
      </c>
    </row>
    <row r="17547" spans="1:5" x14ac:dyDescent="0.25">
      <c r="A17547">
        <v>132243</v>
      </c>
      <c r="B17547" t="s">
        <v>27823</v>
      </c>
      <c r="C17547" t="s">
        <v>27824</v>
      </c>
      <c r="D17547">
        <v>0</v>
      </c>
      <c r="E17547" t="s">
        <v>12168</v>
      </c>
    </row>
    <row r="17548" spans="1:5" x14ac:dyDescent="0.25">
      <c r="A17548">
        <v>132244</v>
      </c>
      <c r="B17548" t="s">
        <v>27825</v>
      </c>
      <c r="C17548" t="s">
        <v>27826</v>
      </c>
      <c r="D17548">
        <v>0</v>
      </c>
      <c r="E17548" t="s">
        <v>12168</v>
      </c>
    </row>
    <row r="17549" spans="1:5" x14ac:dyDescent="0.25">
      <c r="A17549">
        <v>132245</v>
      </c>
      <c r="B17549" t="s">
        <v>27827</v>
      </c>
      <c r="C17549" t="s">
        <v>27828</v>
      </c>
      <c r="D17549">
        <v>0</v>
      </c>
      <c r="E17549" t="s">
        <v>12168</v>
      </c>
    </row>
    <row r="17550" spans="1:5" x14ac:dyDescent="0.25">
      <c r="A17550">
        <v>132246</v>
      </c>
      <c r="B17550" t="s">
        <v>27829</v>
      </c>
      <c r="C17550" t="s">
        <v>27830</v>
      </c>
      <c r="D17550">
        <v>0</v>
      </c>
      <c r="E17550" t="s">
        <v>12168</v>
      </c>
    </row>
    <row r="17551" spans="1:5" x14ac:dyDescent="0.25">
      <c r="A17551">
        <v>132247</v>
      </c>
      <c r="B17551" t="s">
        <v>27831</v>
      </c>
      <c r="C17551" t="s">
        <v>27832</v>
      </c>
      <c r="D17551">
        <v>0</v>
      </c>
      <c r="E17551" t="s">
        <v>12168</v>
      </c>
    </row>
    <row r="17552" spans="1:5" x14ac:dyDescent="0.25">
      <c r="A17552">
        <v>132248</v>
      </c>
      <c r="B17552" t="s">
        <v>27833</v>
      </c>
      <c r="C17552" t="s">
        <v>27834</v>
      </c>
      <c r="D17552">
        <v>0</v>
      </c>
      <c r="E17552" t="s">
        <v>12168</v>
      </c>
    </row>
    <row r="17553" spans="1:5" x14ac:dyDescent="0.25">
      <c r="A17553">
        <v>132249</v>
      </c>
      <c r="B17553" t="s">
        <v>27835</v>
      </c>
      <c r="C17553" t="s">
        <v>27836</v>
      </c>
      <c r="D17553">
        <v>0</v>
      </c>
      <c r="E17553" t="s">
        <v>12168</v>
      </c>
    </row>
    <row r="17554" spans="1:5" x14ac:dyDescent="0.25">
      <c r="A17554">
        <v>132250</v>
      </c>
      <c r="B17554" t="s">
        <v>27837</v>
      </c>
      <c r="C17554" t="s">
        <v>27838</v>
      </c>
      <c r="D17554">
        <v>0</v>
      </c>
      <c r="E17554" t="s">
        <v>12168</v>
      </c>
    </row>
    <row r="17555" spans="1:5" x14ac:dyDescent="0.25">
      <c r="A17555">
        <v>132251</v>
      </c>
      <c r="B17555" t="s">
        <v>27839</v>
      </c>
      <c r="C17555" t="s">
        <v>27840</v>
      </c>
      <c r="D17555">
        <v>0</v>
      </c>
      <c r="E17555" t="s">
        <v>12168</v>
      </c>
    </row>
    <row r="17556" spans="1:5" x14ac:dyDescent="0.25">
      <c r="A17556">
        <v>132252</v>
      </c>
      <c r="B17556" t="s">
        <v>27841</v>
      </c>
      <c r="C17556" t="s">
        <v>27842</v>
      </c>
      <c r="D17556">
        <v>0</v>
      </c>
      <c r="E17556" t="s">
        <v>12168</v>
      </c>
    </row>
    <row r="17557" spans="1:5" x14ac:dyDescent="0.25">
      <c r="A17557">
        <v>132253</v>
      </c>
      <c r="B17557" t="s">
        <v>27843</v>
      </c>
      <c r="C17557" t="s">
        <v>27844</v>
      </c>
      <c r="D17557">
        <v>0</v>
      </c>
      <c r="E17557" t="s">
        <v>12168</v>
      </c>
    </row>
    <row r="17558" spans="1:5" x14ac:dyDescent="0.25">
      <c r="A17558">
        <v>132254</v>
      </c>
      <c r="B17558" t="s">
        <v>27845</v>
      </c>
      <c r="C17558" t="s">
        <v>27846</v>
      </c>
      <c r="D17558">
        <v>0</v>
      </c>
      <c r="E17558" t="s">
        <v>12168</v>
      </c>
    </row>
    <row r="17559" spans="1:5" x14ac:dyDescent="0.25">
      <c r="A17559">
        <v>132255</v>
      </c>
      <c r="B17559" t="s">
        <v>27847</v>
      </c>
      <c r="C17559" t="s">
        <v>27848</v>
      </c>
      <c r="D17559">
        <v>0</v>
      </c>
      <c r="E17559" t="s">
        <v>12168</v>
      </c>
    </row>
    <row r="17560" spans="1:5" x14ac:dyDescent="0.25">
      <c r="A17560">
        <v>132256</v>
      </c>
      <c r="B17560" t="s">
        <v>27849</v>
      </c>
      <c r="C17560" t="s">
        <v>27850</v>
      </c>
      <c r="D17560">
        <v>0</v>
      </c>
      <c r="E17560" t="s">
        <v>12168</v>
      </c>
    </row>
    <row r="17561" spans="1:5" x14ac:dyDescent="0.25">
      <c r="A17561">
        <v>132257</v>
      </c>
      <c r="B17561" t="s">
        <v>27851</v>
      </c>
      <c r="C17561" t="s">
        <v>27852</v>
      </c>
      <c r="D17561">
        <v>0</v>
      </c>
      <c r="E17561" t="s">
        <v>12168</v>
      </c>
    </row>
    <row r="17562" spans="1:5" x14ac:dyDescent="0.25">
      <c r="A17562">
        <v>132258</v>
      </c>
      <c r="B17562" t="s">
        <v>27851</v>
      </c>
      <c r="C17562" t="s">
        <v>24908</v>
      </c>
      <c r="D17562">
        <v>0</v>
      </c>
      <c r="E17562" t="s">
        <v>12168</v>
      </c>
    </row>
    <row r="17563" spans="1:5" x14ac:dyDescent="0.25">
      <c r="A17563">
        <v>132259</v>
      </c>
      <c r="B17563" t="s">
        <v>27853</v>
      </c>
      <c r="C17563" t="s">
        <v>27854</v>
      </c>
      <c r="D17563">
        <v>0</v>
      </c>
      <c r="E17563" t="s">
        <v>12168</v>
      </c>
    </row>
    <row r="17564" spans="1:5" x14ac:dyDescent="0.25">
      <c r="A17564">
        <v>132260</v>
      </c>
      <c r="B17564" t="s">
        <v>27855</v>
      </c>
      <c r="C17564" t="s">
        <v>27856</v>
      </c>
      <c r="D17564">
        <v>0</v>
      </c>
      <c r="E17564" t="s">
        <v>12168</v>
      </c>
    </row>
    <row r="17565" spans="1:5" x14ac:dyDescent="0.25">
      <c r="A17565">
        <v>132261</v>
      </c>
      <c r="B17565" t="s">
        <v>27857</v>
      </c>
      <c r="C17565" t="s">
        <v>27858</v>
      </c>
      <c r="D17565">
        <v>0</v>
      </c>
      <c r="E17565" t="s">
        <v>12168</v>
      </c>
    </row>
    <row r="17566" spans="1:5" x14ac:dyDescent="0.25">
      <c r="A17566">
        <v>132262</v>
      </c>
      <c r="B17566" t="s">
        <v>27859</v>
      </c>
      <c r="C17566" t="s">
        <v>27860</v>
      </c>
      <c r="D17566">
        <v>0</v>
      </c>
      <c r="E17566" t="s">
        <v>12168</v>
      </c>
    </row>
    <row r="17567" spans="1:5" x14ac:dyDescent="0.25">
      <c r="A17567">
        <v>132263</v>
      </c>
      <c r="B17567" t="s">
        <v>27861</v>
      </c>
      <c r="C17567" t="s">
        <v>27862</v>
      </c>
      <c r="D17567">
        <v>0</v>
      </c>
      <c r="E17567" t="s">
        <v>12168</v>
      </c>
    </row>
    <row r="17568" spans="1:5" x14ac:dyDescent="0.25">
      <c r="A17568">
        <v>132264</v>
      </c>
      <c r="B17568" t="s">
        <v>27863</v>
      </c>
      <c r="C17568" t="s">
        <v>27864</v>
      </c>
      <c r="D17568">
        <v>0</v>
      </c>
      <c r="E17568" t="s">
        <v>12168</v>
      </c>
    </row>
    <row r="17569" spans="1:5" x14ac:dyDescent="0.25">
      <c r="A17569">
        <v>132265</v>
      </c>
      <c r="B17569" t="s">
        <v>27865</v>
      </c>
      <c r="C17569" t="s">
        <v>27866</v>
      </c>
      <c r="D17569">
        <v>0</v>
      </c>
      <c r="E17569" t="s">
        <v>12168</v>
      </c>
    </row>
    <row r="17570" spans="1:5" x14ac:dyDescent="0.25">
      <c r="A17570">
        <v>132266</v>
      </c>
      <c r="B17570" t="s">
        <v>27867</v>
      </c>
      <c r="C17570" t="s">
        <v>27868</v>
      </c>
      <c r="D17570">
        <v>0</v>
      </c>
      <c r="E17570" t="s">
        <v>12168</v>
      </c>
    </row>
    <row r="17571" spans="1:5" x14ac:dyDescent="0.25">
      <c r="A17571">
        <v>132267</v>
      </c>
      <c r="B17571" t="s">
        <v>27867</v>
      </c>
      <c r="C17571" t="s">
        <v>27869</v>
      </c>
      <c r="D17571">
        <v>0</v>
      </c>
      <c r="E17571" t="s">
        <v>12168</v>
      </c>
    </row>
    <row r="17572" spans="1:5" x14ac:dyDescent="0.25">
      <c r="A17572">
        <v>132268</v>
      </c>
      <c r="B17572" t="s">
        <v>27867</v>
      </c>
      <c r="C17572" t="s">
        <v>27870</v>
      </c>
      <c r="D17572">
        <v>0</v>
      </c>
      <c r="E17572" t="s">
        <v>12168</v>
      </c>
    </row>
    <row r="17573" spans="1:5" x14ac:dyDescent="0.25">
      <c r="A17573">
        <v>132269</v>
      </c>
      <c r="B17573" t="s">
        <v>27871</v>
      </c>
      <c r="C17573" t="s">
        <v>27872</v>
      </c>
      <c r="D17573">
        <v>0</v>
      </c>
      <c r="E17573" t="s">
        <v>12168</v>
      </c>
    </row>
    <row r="17574" spans="1:5" x14ac:dyDescent="0.25">
      <c r="A17574">
        <v>132270</v>
      </c>
      <c r="B17574" t="s">
        <v>27873</v>
      </c>
      <c r="C17574" t="s">
        <v>27874</v>
      </c>
      <c r="D17574">
        <v>0</v>
      </c>
      <c r="E17574" t="s">
        <v>12168</v>
      </c>
    </row>
    <row r="17575" spans="1:5" x14ac:dyDescent="0.25">
      <c r="A17575">
        <v>132271</v>
      </c>
      <c r="B17575" t="s">
        <v>27875</v>
      </c>
      <c r="C17575" t="s">
        <v>27876</v>
      </c>
      <c r="D17575">
        <v>0</v>
      </c>
      <c r="E17575" t="s">
        <v>12168</v>
      </c>
    </row>
    <row r="17576" spans="1:5" x14ac:dyDescent="0.25">
      <c r="A17576">
        <v>132272</v>
      </c>
      <c r="B17576" t="s">
        <v>27877</v>
      </c>
      <c r="C17576" t="s">
        <v>27878</v>
      </c>
      <c r="D17576">
        <v>0</v>
      </c>
      <c r="E17576" t="s">
        <v>12168</v>
      </c>
    </row>
    <row r="17577" spans="1:5" x14ac:dyDescent="0.25">
      <c r="A17577">
        <v>132273</v>
      </c>
      <c r="B17577" t="s">
        <v>27879</v>
      </c>
      <c r="C17577" t="s">
        <v>27880</v>
      </c>
      <c r="D17577">
        <v>0</v>
      </c>
      <c r="E17577" t="s">
        <v>12168</v>
      </c>
    </row>
    <row r="17578" spans="1:5" x14ac:dyDescent="0.25">
      <c r="A17578">
        <v>132274</v>
      </c>
      <c r="B17578" t="s">
        <v>27879</v>
      </c>
      <c r="C17578" t="s">
        <v>27881</v>
      </c>
      <c r="D17578">
        <v>0</v>
      </c>
      <c r="E17578" t="s">
        <v>12168</v>
      </c>
    </row>
    <row r="17579" spans="1:5" x14ac:dyDescent="0.25">
      <c r="A17579">
        <v>132275</v>
      </c>
      <c r="B17579" t="s">
        <v>27879</v>
      </c>
      <c r="C17579" t="s">
        <v>27882</v>
      </c>
      <c r="D17579">
        <v>0</v>
      </c>
      <c r="E17579" t="s">
        <v>12168</v>
      </c>
    </row>
    <row r="17580" spans="1:5" x14ac:dyDescent="0.25">
      <c r="A17580">
        <v>132276</v>
      </c>
      <c r="B17580" t="s">
        <v>27883</v>
      </c>
      <c r="C17580" t="s">
        <v>27884</v>
      </c>
      <c r="D17580">
        <v>0</v>
      </c>
      <c r="E17580" t="s">
        <v>12168</v>
      </c>
    </row>
    <row r="17581" spans="1:5" x14ac:dyDescent="0.25">
      <c r="A17581">
        <v>132277</v>
      </c>
      <c r="B17581" t="s">
        <v>27885</v>
      </c>
      <c r="C17581" t="s">
        <v>27886</v>
      </c>
      <c r="D17581">
        <v>0</v>
      </c>
      <c r="E17581" t="s">
        <v>12168</v>
      </c>
    </row>
    <row r="17582" spans="1:5" x14ac:dyDescent="0.25">
      <c r="A17582">
        <v>132278</v>
      </c>
      <c r="B17582" t="s">
        <v>27887</v>
      </c>
      <c r="C17582" t="s">
        <v>27888</v>
      </c>
      <c r="D17582">
        <v>0</v>
      </c>
      <c r="E17582" t="s">
        <v>12168</v>
      </c>
    </row>
    <row r="17583" spans="1:5" x14ac:dyDescent="0.25">
      <c r="A17583">
        <v>132279</v>
      </c>
      <c r="B17583" t="s">
        <v>27887</v>
      </c>
      <c r="C17583" t="s">
        <v>27889</v>
      </c>
      <c r="D17583">
        <v>0</v>
      </c>
      <c r="E17583" t="s">
        <v>12168</v>
      </c>
    </row>
    <row r="17584" spans="1:5" x14ac:dyDescent="0.25">
      <c r="A17584">
        <v>132280</v>
      </c>
      <c r="B17584" t="s">
        <v>27887</v>
      </c>
      <c r="C17584" t="s">
        <v>27890</v>
      </c>
      <c r="D17584">
        <v>0</v>
      </c>
      <c r="E17584" t="s">
        <v>12168</v>
      </c>
    </row>
    <row r="17585" spans="1:5" x14ac:dyDescent="0.25">
      <c r="A17585">
        <v>132281</v>
      </c>
      <c r="B17585" t="s">
        <v>27891</v>
      </c>
      <c r="C17585" t="s">
        <v>27892</v>
      </c>
      <c r="D17585">
        <v>0</v>
      </c>
      <c r="E17585" t="s">
        <v>12168</v>
      </c>
    </row>
    <row r="17586" spans="1:5" x14ac:dyDescent="0.25">
      <c r="A17586">
        <v>132282</v>
      </c>
      <c r="B17586" t="s">
        <v>27893</v>
      </c>
      <c r="C17586" t="s">
        <v>27894</v>
      </c>
      <c r="D17586">
        <v>0</v>
      </c>
      <c r="E17586" t="s">
        <v>12168</v>
      </c>
    </row>
    <row r="17587" spans="1:5" x14ac:dyDescent="0.25">
      <c r="A17587">
        <v>132283</v>
      </c>
      <c r="B17587" t="s">
        <v>27895</v>
      </c>
      <c r="C17587" t="s">
        <v>27896</v>
      </c>
      <c r="D17587">
        <v>0</v>
      </c>
      <c r="E17587" t="s">
        <v>12168</v>
      </c>
    </row>
    <row r="17588" spans="1:5" x14ac:dyDescent="0.25">
      <c r="A17588">
        <v>132284</v>
      </c>
      <c r="B17588" t="s">
        <v>27897</v>
      </c>
      <c r="C17588" t="s">
        <v>27898</v>
      </c>
      <c r="D17588">
        <v>0</v>
      </c>
      <c r="E17588" t="s">
        <v>12168</v>
      </c>
    </row>
    <row r="17589" spans="1:5" x14ac:dyDescent="0.25">
      <c r="A17589">
        <v>132285</v>
      </c>
      <c r="B17589" t="s">
        <v>27899</v>
      </c>
      <c r="C17589" t="s">
        <v>27900</v>
      </c>
      <c r="D17589">
        <v>0</v>
      </c>
      <c r="E17589" t="s">
        <v>12168</v>
      </c>
    </row>
    <row r="17590" spans="1:5" x14ac:dyDescent="0.25">
      <c r="A17590">
        <v>132287</v>
      </c>
      <c r="B17590" t="s">
        <v>27901</v>
      </c>
      <c r="C17590" t="s">
        <v>27902</v>
      </c>
      <c r="D17590">
        <v>0</v>
      </c>
      <c r="E17590" t="s">
        <v>12168</v>
      </c>
    </row>
    <row r="17591" spans="1:5" x14ac:dyDescent="0.25">
      <c r="A17591">
        <v>132288</v>
      </c>
      <c r="B17591" t="s">
        <v>27903</v>
      </c>
      <c r="C17591" t="s">
        <v>27904</v>
      </c>
      <c r="D17591">
        <v>0</v>
      </c>
      <c r="E17591" t="s">
        <v>12168</v>
      </c>
    </row>
    <row r="17592" spans="1:5" x14ac:dyDescent="0.25">
      <c r="A17592">
        <v>132289</v>
      </c>
      <c r="B17592" t="s">
        <v>27903</v>
      </c>
      <c r="C17592" t="s">
        <v>27905</v>
      </c>
      <c r="D17592">
        <v>0</v>
      </c>
      <c r="E17592" t="s">
        <v>12168</v>
      </c>
    </row>
    <row r="17593" spans="1:5" x14ac:dyDescent="0.25">
      <c r="A17593">
        <v>132290</v>
      </c>
      <c r="B17593" t="s">
        <v>27906</v>
      </c>
      <c r="C17593" t="s">
        <v>27907</v>
      </c>
      <c r="D17593">
        <v>0</v>
      </c>
      <c r="E17593" t="s">
        <v>12168</v>
      </c>
    </row>
    <row r="17594" spans="1:5" x14ac:dyDescent="0.25">
      <c r="A17594">
        <v>132291</v>
      </c>
      <c r="B17594" t="s">
        <v>27908</v>
      </c>
      <c r="C17594" t="s">
        <v>27909</v>
      </c>
      <c r="D17594">
        <v>0</v>
      </c>
      <c r="E17594" t="s">
        <v>12168</v>
      </c>
    </row>
    <row r="17595" spans="1:5" x14ac:dyDescent="0.25">
      <c r="A17595">
        <v>132292</v>
      </c>
      <c r="B17595" t="s">
        <v>27908</v>
      </c>
      <c r="C17595" t="s">
        <v>27910</v>
      </c>
      <c r="D17595">
        <v>0</v>
      </c>
      <c r="E17595" t="s">
        <v>12168</v>
      </c>
    </row>
    <row r="17596" spans="1:5" x14ac:dyDescent="0.25">
      <c r="A17596">
        <v>132293</v>
      </c>
      <c r="B17596" t="s">
        <v>27908</v>
      </c>
      <c r="C17596" t="s">
        <v>27911</v>
      </c>
      <c r="D17596">
        <v>0</v>
      </c>
      <c r="E17596" t="s">
        <v>12168</v>
      </c>
    </row>
    <row r="17597" spans="1:5" x14ac:dyDescent="0.25">
      <c r="A17597">
        <v>132294</v>
      </c>
      <c r="B17597" t="s">
        <v>27912</v>
      </c>
      <c r="C17597" t="s">
        <v>27913</v>
      </c>
      <c r="D17597">
        <v>0</v>
      </c>
      <c r="E17597" t="s">
        <v>12168</v>
      </c>
    </row>
    <row r="17598" spans="1:5" x14ac:dyDescent="0.25">
      <c r="A17598">
        <v>132295</v>
      </c>
      <c r="B17598" t="s">
        <v>27914</v>
      </c>
      <c r="C17598" t="s">
        <v>27915</v>
      </c>
      <c r="D17598">
        <v>0</v>
      </c>
      <c r="E17598" t="s">
        <v>12168</v>
      </c>
    </row>
    <row r="17599" spans="1:5" x14ac:dyDescent="0.25">
      <c r="A17599">
        <v>132296</v>
      </c>
      <c r="B17599" t="s">
        <v>27916</v>
      </c>
      <c r="C17599" t="s">
        <v>27917</v>
      </c>
      <c r="D17599">
        <v>0</v>
      </c>
      <c r="E17599" t="s">
        <v>12168</v>
      </c>
    </row>
    <row r="17600" spans="1:5" x14ac:dyDescent="0.25">
      <c r="A17600">
        <v>132297</v>
      </c>
      <c r="B17600" t="s">
        <v>27918</v>
      </c>
      <c r="C17600" t="s">
        <v>27919</v>
      </c>
      <c r="D17600">
        <v>0</v>
      </c>
      <c r="E17600" t="s">
        <v>12168</v>
      </c>
    </row>
    <row r="17601" spans="1:5" x14ac:dyDescent="0.25">
      <c r="A17601">
        <v>132298</v>
      </c>
      <c r="B17601" t="s">
        <v>27920</v>
      </c>
      <c r="C17601" t="s">
        <v>27921</v>
      </c>
      <c r="D17601">
        <v>0</v>
      </c>
      <c r="E17601" t="s">
        <v>12168</v>
      </c>
    </row>
    <row r="17602" spans="1:5" x14ac:dyDescent="0.25">
      <c r="A17602">
        <v>132299</v>
      </c>
      <c r="B17602" t="s">
        <v>27922</v>
      </c>
      <c r="C17602" t="s">
        <v>27923</v>
      </c>
      <c r="D17602">
        <v>0</v>
      </c>
      <c r="E17602" t="s">
        <v>12168</v>
      </c>
    </row>
    <row r="17603" spans="1:5" x14ac:dyDescent="0.25">
      <c r="A17603">
        <v>132300</v>
      </c>
      <c r="B17603" t="s">
        <v>27924</v>
      </c>
      <c r="C17603" t="s">
        <v>27925</v>
      </c>
      <c r="D17603">
        <v>0</v>
      </c>
      <c r="E17603" t="s">
        <v>12168</v>
      </c>
    </row>
    <row r="17604" spans="1:5" x14ac:dyDescent="0.25">
      <c r="A17604">
        <v>132301</v>
      </c>
      <c r="B17604" t="s">
        <v>27926</v>
      </c>
      <c r="C17604" t="s">
        <v>27927</v>
      </c>
      <c r="D17604">
        <v>0</v>
      </c>
      <c r="E17604" t="s">
        <v>12168</v>
      </c>
    </row>
    <row r="17605" spans="1:5" x14ac:dyDescent="0.25">
      <c r="A17605">
        <v>132302</v>
      </c>
      <c r="B17605" t="s">
        <v>27926</v>
      </c>
      <c r="C17605" t="s">
        <v>27928</v>
      </c>
      <c r="D17605">
        <v>0</v>
      </c>
      <c r="E17605" t="s">
        <v>12168</v>
      </c>
    </row>
    <row r="17606" spans="1:5" x14ac:dyDescent="0.25">
      <c r="A17606">
        <v>132303</v>
      </c>
      <c r="B17606" t="s">
        <v>27929</v>
      </c>
      <c r="C17606" t="s">
        <v>27930</v>
      </c>
      <c r="D17606">
        <v>0</v>
      </c>
      <c r="E17606" t="s">
        <v>12168</v>
      </c>
    </row>
    <row r="17607" spans="1:5" x14ac:dyDescent="0.25">
      <c r="A17607">
        <v>132304</v>
      </c>
      <c r="B17607" t="s">
        <v>27931</v>
      </c>
      <c r="C17607" t="s">
        <v>27932</v>
      </c>
      <c r="D17607">
        <v>0</v>
      </c>
      <c r="E17607" t="s">
        <v>12168</v>
      </c>
    </row>
    <row r="17608" spans="1:5" x14ac:dyDescent="0.25">
      <c r="A17608">
        <v>132305</v>
      </c>
      <c r="B17608" t="s">
        <v>27933</v>
      </c>
      <c r="C17608" t="s">
        <v>27934</v>
      </c>
      <c r="D17608">
        <v>0</v>
      </c>
      <c r="E17608" t="s">
        <v>12168</v>
      </c>
    </row>
    <row r="17609" spans="1:5" x14ac:dyDescent="0.25">
      <c r="A17609">
        <v>132306</v>
      </c>
      <c r="B17609" t="s">
        <v>27935</v>
      </c>
      <c r="C17609" t="s">
        <v>27936</v>
      </c>
      <c r="D17609">
        <v>0</v>
      </c>
      <c r="E17609" t="s">
        <v>12168</v>
      </c>
    </row>
    <row r="17610" spans="1:5" x14ac:dyDescent="0.25">
      <c r="A17610">
        <v>132307</v>
      </c>
      <c r="B17610" t="s">
        <v>27937</v>
      </c>
      <c r="C17610" t="s">
        <v>27938</v>
      </c>
      <c r="D17610">
        <v>0</v>
      </c>
      <c r="E17610" t="s">
        <v>12168</v>
      </c>
    </row>
    <row r="17611" spans="1:5" x14ac:dyDescent="0.25">
      <c r="A17611">
        <v>132308</v>
      </c>
      <c r="B17611" t="s">
        <v>27939</v>
      </c>
      <c r="C17611" t="s">
        <v>27940</v>
      </c>
      <c r="D17611">
        <v>0</v>
      </c>
      <c r="E17611" t="s">
        <v>12168</v>
      </c>
    </row>
    <row r="17612" spans="1:5" x14ac:dyDescent="0.25">
      <c r="A17612">
        <v>132309</v>
      </c>
      <c r="B17612" t="s">
        <v>27941</v>
      </c>
      <c r="C17612" t="s">
        <v>27942</v>
      </c>
      <c r="D17612">
        <v>0</v>
      </c>
      <c r="E17612" t="s">
        <v>12168</v>
      </c>
    </row>
    <row r="17613" spans="1:5" x14ac:dyDescent="0.25">
      <c r="A17613">
        <v>132310</v>
      </c>
      <c r="B17613" t="s">
        <v>27943</v>
      </c>
      <c r="C17613" t="s">
        <v>27944</v>
      </c>
      <c r="D17613">
        <v>0</v>
      </c>
      <c r="E17613" t="s">
        <v>12168</v>
      </c>
    </row>
    <row r="17614" spans="1:5" x14ac:dyDescent="0.25">
      <c r="A17614">
        <v>132311</v>
      </c>
      <c r="B17614" t="s">
        <v>27945</v>
      </c>
      <c r="C17614" t="s">
        <v>27946</v>
      </c>
      <c r="D17614">
        <v>0</v>
      </c>
      <c r="E17614" t="s">
        <v>12168</v>
      </c>
    </row>
    <row r="17615" spans="1:5" x14ac:dyDescent="0.25">
      <c r="A17615">
        <v>132312</v>
      </c>
      <c r="B17615" t="s">
        <v>27947</v>
      </c>
      <c r="C17615" t="s">
        <v>27948</v>
      </c>
      <c r="D17615">
        <v>0</v>
      </c>
      <c r="E17615" t="s">
        <v>12168</v>
      </c>
    </row>
    <row r="17616" spans="1:5" x14ac:dyDescent="0.25">
      <c r="A17616">
        <v>132313</v>
      </c>
      <c r="B17616" t="s">
        <v>27949</v>
      </c>
      <c r="C17616" t="s">
        <v>27950</v>
      </c>
      <c r="D17616">
        <v>0</v>
      </c>
      <c r="E17616" t="s">
        <v>12168</v>
      </c>
    </row>
    <row r="17617" spans="1:5" x14ac:dyDescent="0.25">
      <c r="A17617">
        <v>132314</v>
      </c>
      <c r="B17617" t="s">
        <v>27951</v>
      </c>
      <c r="C17617" t="s">
        <v>27952</v>
      </c>
      <c r="D17617">
        <v>0</v>
      </c>
      <c r="E17617" t="s">
        <v>12168</v>
      </c>
    </row>
    <row r="17618" spans="1:5" x14ac:dyDescent="0.25">
      <c r="A17618">
        <v>132315</v>
      </c>
      <c r="B17618" t="s">
        <v>27953</v>
      </c>
      <c r="C17618" t="s">
        <v>27954</v>
      </c>
      <c r="D17618">
        <v>0</v>
      </c>
      <c r="E17618" t="s">
        <v>12168</v>
      </c>
    </row>
    <row r="17619" spans="1:5" x14ac:dyDescent="0.25">
      <c r="A17619">
        <v>132316</v>
      </c>
      <c r="B17619" t="s">
        <v>27953</v>
      </c>
      <c r="C17619" t="s">
        <v>27955</v>
      </c>
      <c r="D17619">
        <v>0</v>
      </c>
      <c r="E17619" t="s">
        <v>12168</v>
      </c>
    </row>
    <row r="17620" spans="1:5" x14ac:dyDescent="0.25">
      <c r="A17620">
        <v>132317</v>
      </c>
      <c r="B17620" t="s">
        <v>27953</v>
      </c>
      <c r="C17620" t="s">
        <v>27956</v>
      </c>
      <c r="D17620">
        <v>0</v>
      </c>
      <c r="E17620" t="s">
        <v>12168</v>
      </c>
    </row>
    <row r="17621" spans="1:5" x14ac:dyDescent="0.25">
      <c r="A17621">
        <v>132318</v>
      </c>
      <c r="B17621" t="s">
        <v>27957</v>
      </c>
      <c r="C17621" t="s">
        <v>27958</v>
      </c>
      <c r="D17621">
        <v>0</v>
      </c>
      <c r="E17621" t="s">
        <v>12168</v>
      </c>
    </row>
    <row r="17622" spans="1:5" x14ac:dyDescent="0.25">
      <c r="A17622">
        <v>132319</v>
      </c>
      <c r="B17622" t="s">
        <v>27959</v>
      </c>
      <c r="C17622" t="s">
        <v>27960</v>
      </c>
      <c r="D17622">
        <v>0</v>
      </c>
      <c r="E17622" t="s">
        <v>12168</v>
      </c>
    </row>
    <row r="17623" spans="1:5" x14ac:dyDescent="0.25">
      <c r="A17623">
        <v>132320</v>
      </c>
      <c r="B17623" t="s">
        <v>27961</v>
      </c>
      <c r="C17623" t="s">
        <v>27962</v>
      </c>
      <c r="D17623">
        <v>0</v>
      </c>
      <c r="E17623" t="s">
        <v>12168</v>
      </c>
    </row>
    <row r="17624" spans="1:5" x14ac:dyDescent="0.25">
      <c r="A17624">
        <v>132321</v>
      </c>
      <c r="B17624" t="s">
        <v>27963</v>
      </c>
      <c r="C17624" t="s">
        <v>27964</v>
      </c>
      <c r="D17624">
        <v>0</v>
      </c>
      <c r="E17624" t="s">
        <v>12168</v>
      </c>
    </row>
    <row r="17625" spans="1:5" x14ac:dyDescent="0.25">
      <c r="A17625">
        <v>132322</v>
      </c>
      <c r="B17625" t="s">
        <v>27965</v>
      </c>
      <c r="C17625" t="s">
        <v>27966</v>
      </c>
      <c r="D17625">
        <v>0</v>
      </c>
      <c r="E17625" t="s">
        <v>12168</v>
      </c>
    </row>
    <row r="17626" spans="1:5" x14ac:dyDescent="0.25">
      <c r="A17626">
        <v>132323</v>
      </c>
      <c r="B17626" t="s">
        <v>27967</v>
      </c>
      <c r="C17626" t="s">
        <v>27968</v>
      </c>
      <c r="D17626">
        <v>0</v>
      </c>
      <c r="E17626" t="s">
        <v>12168</v>
      </c>
    </row>
    <row r="17627" spans="1:5" x14ac:dyDescent="0.25">
      <c r="A17627">
        <v>132324</v>
      </c>
      <c r="B17627" t="s">
        <v>27969</v>
      </c>
      <c r="C17627" t="s">
        <v>27970</v>
      </c>
      <c r="D17627">
        <v>0</v>
      </c>
      <c r="E17627" t="s">
        <v>12168</v>
      </c>
    </row>
    <row r="17628" spans="1:5" x14ac:dyDescent="0.25">
      <c r="A17628">
        <v>132325</v>
      </c>
      <c r="B17628" t="s">
        <v>27971</v>
      </c>
      <c r="C17628" t="s">
        <v>27972</v>
      </c>
      <c r="D17628">
        <v>0</v>
      </c>
      <c r="E17628" t="s">
        <v>12168</v>
      </c>
    </row>
    <row r="17629" spans="1:5" x14ac:dyDescent="0.25">
      <c r="A17629">
        <v>132326</v>
      </c>
      <c r="B17629" t="s">
        <v>27973</v>
      </c>
      <c r="C17629" t="s">
        <v>27974</v>
      </c>
      <c r="D17629">
        <v>0</v>
      </c>
      <c r="E17629" t="s">
        <v>12168</v>
      </c>
    </row>
    <row r="17630" spans="1:5" x14ac:dyDescent="0.25">
      <c r="A17630">
        <v>132327</v>
      </c>
      <c r="B17630" t="s">
        <v>27975</v>
      </c>
      <c r="C17630" t="s">
        <v>27976</v>
      </c>
      <c r="D17630">
        <v>0</v>
      </c>
      <c r="E17630" t="s">
        <v>12168</v>
      </c>
    </row>
    <row r="17631" spans="1:5" x14ac:dyDescent="0.25">
      <c r="A17631">
        <v>132328</v>
      </c>
      <c r="B17631" t="s">
        <v>27977</v>
      </c>
      <c r="C17631" t="s">
        <v>27978</v>
      </c>
      <c r="D17631">
        <v>0</v>
      </c>
      <c r="E17631" t="s">
        <v>12168</v>
      </c>
    </row>
    <row r="17632" spans="1:5" x14ac:dyDescent="0.25">
      <c r="A17632">
        <v>132329</v>
      </c>
      <c r="B17632" t="s">
        <v>27977</v>
      </c>
      <c r="C17632" t="s">
        <v>27979</v>
      </c>
      <c r="D17632">
        <v>0</v>
      </c>
      <c r="E17632" t="s">
        <v>12168</v>
      </c>
    </row>
    <row r="17633" spans="1:5" x14ac:dyDescent="0.25">
      <c r="A17633">
        <v>132330</v>
      </c>
      <c r="B17633" t="s">
        <v>27980</v>
      </c>
      <c r="C17633" t="s">
        <v>27981</v>
      </c>
      <c r="D17633">
        <v>0</v>
      </c>
      <c r="E17633" t="s">
        <v>12168</v>
      </c>
    </row>
    <row r="17634" spans="1:5" x14ac:dyDescent="0.25">
      <c r="A17634">
        <v>132331</v>
      </c>
      <c r="B17634" t="s">
        <v>27980</v>
      </c>
      <c r="C17634" t="s">
        <v>27982</v>
      </c>
      <c r="D17634">
        <v>0</v>
      </c>
      <c r="E17634" t="s">
        <v>12168</v>
      </c>
    </row>
    <row r="17635" spans="1:5" x14ac:dyDescent="0.25">
      <c r="A17635">
        <v>132332</v>
      </c>
      <c r="B17635" t="s">
        <v>27983</v>
      </c>
      <c r="C17635" t="s">
        <v>27984</v>
      </c>
      <c r="D17635">
        <v>0</v>
      </c>
      <c r="E17635" t="s">
        <v>12168</v>
      </c>
    </row>
    <row r="17636" spans="1:5" x14ac:dyDescent="0.25">
      <c r="A17636">
        <v>132333</v>
      </c>
      <c r="B17636" t="s">
        <v>27985</v>
      </c>
      <c r="C17636" t="s">
        <v>27986</v>
      </c>
      <c r="D17636">
        <v>0</v>
      </c>
      <c r="E17636" t="s">
        <v>12168</v>
      </c>
    </row>
    <row r="17637" spans="1:5" x14ac:dyDescent="0.25">
      <c r="A17637">
        <v>132334</v>
      </c>
      <c r="B17637" t="s">
        <v>27987</v>
      </c>
      <c r="C17637" t="s">
        <v>27988</v>
      </c>
      <c r="D17637">
        <v>0</v>
      </c>
      <c r="E17637" t="s">
        <v>12168</v>
      </c>
    </row>
    <row r="17638" spans="1:5" x14ac:dyDescent="0.25">
      <c r="A17638">
        <v>132335</v>
      </c>
      <c r="B17638" t="s">
        <v>27989</v>
      </c>
      <c r="C17638" t="s">
        <v>27990</v>
      </c>
      <c r="D17638">
        <v>0</v>
      </c>
      <c r="E17638" t="s">
        <v>12168</v>
      </c>
    </row>
    <row r="17639" spans="1:5" x14ac:dyDescent="0.25">
      <c r="A17639">
        <v>132336</v>
      </c>
      <c r="B17639" t="s">
        <v>27991</v>
      </c>
      <c r="C17639" t="s">
        <v>27992</v>
      </c>
      <c r="D17639">
        <v>0</v>
      </c>
      <c r="E17639" t="s">
        <v>12168</v>
      </c>
    </row>
    <row r="17640" spans="1:5" x14ac:dyDescent="0.25">
      <c r="A17640">
        <v>132337</v>
      </c>
      <c r="B17640" t="s">
        <v>27991</v>
      </c>
      <c r="C17640" t="s">
        <v>27993</v>
      </c>
      <c r="D17640">
        <v>0</v>
      </c>
      <c r="E17640" t="s">
        <v>12168</v>
      </c>
    </row>
    <row r="17641" spans="1:5" x14ac:dyDescent="0.25">
      <c r="A17641">
        <v>132338</v>
      </c>
      <c r="B17641" t="s">
        <v>27994</v>
      </c>
      <c r="C17641" t="s">
        <v>27995</v>
      </c>
      <c r="D17641">
        <v>0</v>
      </c>
      <c r="E17641" t="s">
        <v>12168</v>
      </c>
    </row>
    <row r="17642" spans="1:5" x14ac:dyDescent="0.25">
      <c r="A17642">
        <v>132339</v>
      </c>
      <c r="B17642" t="s">
        <v>27996</v>
      </c>
      <c r="C17642" t="s">
        <v>27997</v>
      </c>
      <c r="D17642">
        <v>0</v>
      </c>
      <c r="E17642" t="s">
        <v>12168</v>
      </c>
    </row>
    <row r="17643" spans="1:5" x14ac:dyDescent="0.25">
      <c r="A17643">
        <v>132340</v>
      </c>
      <c r="B17643" t="s">
        <v>27998</v>
      </c>
      <c r="C17643" t="s">
        <v>27999</v>
      </c>
      <c r="D17643">
        <v>0</v>
      </c>
      <c r="E17643" t="s">
        <v>12168</v>
      </c>
    </row>
    <row r="17644" spans="1:5" x14ac:dyDescent="0.25">
      <c r="A17644">
        <v>132341</v>
      </c>
      <c r="B17644" t="s">
        <v>28000</v>
      </c>
      <c r="C17644" t="s">
        <v>28001</v>
      </c>
      <c r="D17644">
        <v>0</v>
      </c>
      <c r="E17644" t="s">
        <v>12168</v>
      </c>
    </row>
    <row r="17645" spans="1:5" x14ac:dyDescent="0.25">
      <c r="A17645">
        <v>132342</v>
      </c>
      <c r="B17645" t="s">
        <v>28002</v>
      </c>
      <c r="C17645" t="s">
        <v>28003</v>
      </c>
      <c r="D17645">
        <v>0</v>
      </c>
      <c r="E17645" t="s">
        <v>12168</v>
      </c>
    </row>
    <row r="17646" spans="1:5" x14ac:dyDescent="0.25">
      <c r="A17646">
        <v>132343</v>
      </c>
      <c r="B17646" t="s">
        <v>28004</v>
      </c>
      <c r="C17646" t="s">
        <v>28005</v>
      </c>
      <c r="D17646">
        <v>0</v>
      </c>
      <c r="E17646" t="s">
        <v>12168</v>
      </c>
    </row>
    <row r="17647" spans="1:5" x14ac:dyDescent="0.25">
      <c r="A17647">
        <v>132344</v>
      </c>
      <c r="B17647" t="s">
        <v>28006</v>
      </c>
      <c r="C17647" t="s">
        <v>28007</v>
      </c>
      <c r="D17647">
        <v>0</v>
      </c>
      <c r="E17647" t="s">
        <v>12168</v>
      </c>
    </row>
    <row r="17648" spans="1:5" x14ac:dyDescent="0.25">
      <c r="A17648">
        <v>132345</v>
      </c>
      <c r="B17648" t="s">
        <v>28008</v>
      </c>
      <c r="C17648" t="s">
        <v>28009</v>
      </c>
      <c r="D17648">
        <v>0</v>
      </c>
      <c r="E17648" t="s">
        <v>12168</v>
      </c>
    </row>
    <row r="17649" spans="1:5" x14ac:dyDescent="0.25">
      <c r="A17649">
        <v>132346</v>
      </c>
      <c r="B17649" t="s">
        <v>28010</v>
      </c>
      <c r="C17649" t="s">
        <v>28011</v>
      </c>
      <c r="D17649">
        <v>0</v>
      </c>
      <c r="E17649" t="s">
        <v>12168</v>
      </c>
    </row>
    <row r="17650" spans="1:5" x14ac:dyDescent="0.25">
      <c r="A17650">
        <v>132347</v>
      </c>
      <c r="B17650" t="s">
        <v>28012</v>
      </c>
      <c r="C17650" t="s">
        <v>28013</v>
      </c>
      <c r="D17650">
        <v>0</v>
      </c>
      <c r="E17650" t="s">
        <v>12168</v>
      </c>
    </row>
    <row r="17651" spans="1:5" x14ac:dyDescent="0.25">
      <c r="A17651">
        <v>132348</v>
      </c>
      <c r="B17651" t="s">
        <v>28012</v>
      </c>
      <c r="C17651" t="s">
        <v>28014</v>
      </c>
      <c r="D17651">
        <v>0</v>
      </c>
      <c r="E17651" t="s">
        <v>12168</v>
      </c>
    </row>
    <row r="17652" spans="1:5" x14ac:dyDescent="0.25">
      <c r="A17652">
        <v>132349</v>
      </c>
      <c r="B17652" t="s">
        <v>28012</v>
      </c>
      <c r="C17652" t="s">
        <v>28015</v>
      </c>
      <c r="D17652">
        <v>0</v>
      </c>
      <c r="E17652" t="s">
        <v>12168</v>
      </c>
    </row>
    <row r="17653" spans="1:5" x14ac:dyDescent="0.25">
      <c r="A17653">
        <v>132350</v>
      </c>
      <c r="B17653" t="s">
        <v>28012</v>
      </c>
      <c r="C17653" t="s">
        <v>28016</v>
      </c>
      <c r="D17653">
        <v>0</v>
      </c>
      <c r="E17653" t="s">
        <v>12168</v>
      </c>
    </row>
    <row r="17654" spans="1:5" x14ac:dyDescent="0.25">
      <c r="A17654">
        <v>132351</v>
      </c>
      <c r="B17654" t="s">
        <v>28012</v>
      </c>
      <c r="C17654" t="s">
        <v>28017</v>
      </c>
      <c r="D17654">
        <v>0</v>
      </c>
      <c r="E17654" t="s">
        <v>12168</v>
      </c>
    </row>
    <row r="17655" spans="1:5" x14ac:dyDescent="0.25">
      <c r="A17655">
        <v>132352</v>
      </c>
      <c r="B17655" t="s">
        <v>28012</v>
      </c>
      <c r="C17655" t="s">
        <v>28018</v>
      </c>
      <c r="D17655">
        <v>0</v>
      </c>
      <c r="E17655" t="s">
        <v>12168</v>
      </c>
    </row>
    <row r="17656" spans="1:5" x14ac:dyDescent="0.25">
      <c r="A17656">
        <v>132353</v>
      </c>
      <c r="B17656" t="s">
        <v>28012</v>
      </c>
      <c r="C17656" t="s">
        <v>28019</v>
      </c>
      <c r="D17656">
        <v>0</v>
      </c>
      <c r="E17656" t="s">
        <v>12168</v>
      </c>
    </row>
    <row r="17657" spans="1:5" x14ac:dyDescent="0.25">
      <c r="A17657">
        <v>132354</v>
      </c>
      <c r="B17657" t="s">
        <v>28012</v>
      </c>
      <c r="C17657" t="s">
        <v>28020</v>
      </c>
      <c r="D17657">
        <v>0</v>
      </c>
      <c r="E17657" t="s">
        <v>12168</v>
      </c>
    </row>
    <row r="17658" spans="1:5" x14ac:dyDescent="0.25">
      <c r="A17658">
        <v>132355</v>
      </c>
      <c r="B17658" t="s">
        <v>28021</v>
      </c>
      <c r="C17658" t="s">
        <v>28022</v>
      </c>
      <c r="D17658">
        <v>0</v>
      </c>
      <c r="E17658" t="s">
        <v>12168</v>
      </c>
    </row>
    <row r="17659" spans="1:5" x14ac:dyDescent="0.25">
      <c r="A17659">
        <v>132356</v>
      </c>
      <c r="B17659" t="s">
        <v>28023</v>
      </c>
      <c r="C17659" t="s">
        <v>28024</v>
      </c>
      <c r="D17659">
        <v>0</v>
      </c>
      <c r="E17659" t="s">
        <v>12168</v>
      </c>
    </row>
    <row r="17660" spans="1:5" x14ac:dyDescent="0.25">
      <c r="A17660">
        <v>132357</v>
      </c>
      <c r="B17660" t="s">
        <v>28025</v>
      </c>
      <c r="C17660" t="s">
        <v>28026</v>
      </c>
      <c r="D17660">
        <v>0</v>
      </c>
      <c r="E17660" t="s">
        <v>12168</v>
      </c>
    </row>
    <row r="17661" spans="1:5" x14ac:dyDescent="0.25">
      <c r="A17661">
        <v>132358</v>
      </c>
      <c r="B17661" t="s">
        <v>28025</v>
      </c>
      <c r="C17661" t="s">
        <v>28027</v>
      </c>
      <c r="D17661">
        <v>0</v>
      </c>
      <c r="E17661" t="s">
        <v>12168</v>
      </c>
    </row>
    <row r="17662" spans="1:5" x14ac:dyDescent="0.25">
      <c r="A17662">
        <v>132359</v>
      </c>
      <c r="B17662" t="s">
        <v>28025</v>
      </c>
      <c r="C17662" t="s">
        <v>28028</v>
      </c>
      <c r="D17662">
        <v>0</v>
      </c>
      <c r="E17662" t="s">
        <v>12168</v>
      </c>
    </row>
    <row r="17663" spans="1:5" x14ac:dyDescent="0.25">
      <c r="A17663">
        <v>132360</v>
      </c>
      <c r="B17663" t="s">
        <v>28025</v>
      </c>
      <c r="C17663" t="s">
        <v>28029</v>
      </c>
      <c r="D17663">
        <v>0</v>
      </c>
      <c r="E17663" t="s">
        <v>12168</v>
      </c>
    </row>
    <row r="17664" spans="1:5" x14ac:dyDescent="0.25">
      <c r="A17664">
        <v>132361</v>
      </c>
      <c r="B17664" t="s">
        <v>28025</v>
      </c>
      <c r="C17664" t="s">
        <v>28030</v>
      </c>
      <c r="D17664">
        <v>0</v>
      </c>
      <c r="E17664" t="s">
        <v>12168</v>
      </c>
    </row>
    <row r="17665" spans="1:5" x14ac:dyDescent="0.25">
      <c r="A17665">
        <v>132362</v>
      </c>
      <c r="B17665" t="s">
        <v>28025</v>
      </c>
      <c r="C17665" t="s">
        <v>28031</v>
      </c>
      <c r="D17665">
        <v>0</v>
      </c>
      <c r="E17665" t="s">
        <v>12168</v>
      </c>
    </row>
    <row r="17666" spans="1:5" x14ac:dyDescent="0.25">
      <c r="A17666">
        <v>132363</v>
      </c>
      <c r="B17666" t="s">
        <v>28032</v>
      </c>
      <c r="C17666" t="s">
        <v>28033</v>
      </c>
      <c r="D17666">
        <v>0</v>
      </c>
      <c r="E17666" t="s">
        <v>12168</v>
      </c>
    </row>
    <row r="17667" spans="1:5" x14ac:dyDescent="0.25">
      <c r="A17667">
        <v>132364</v>
      </c>
      <c r="B17667" t="s">
        <v>28034</v>
      </c>
      <c r="C17667" t="s">
        <v>28035</v>
      </c>
      <c r="D17667">
        <v>0</v>
      </c>
      <c r="E17667" t="s">
        <v>12168</v>
      </c>
    </row>
    <row r="17668" spans="1:5" x14ac:dyDescent="0.25">
      <c r="A17668">
        <v>132365</v>
      </c>
      <c r="B17668" t="s">
        <v>28034</v>
      </c>
      <c r="C17668" t="s">
        <v>28036</v>
      </c>
      <c r="D17668">
        <v>0</v>
      </c>
      <c r="E17668" t="s">
        <v>12168</v>
      </c>
    </row>
    <row r="17669" spans="1:5" x14ac:dyDescent="0.25">
      <c r="A17669">
        <v>132366</v>
      </c>
      <c r="B17669" t="s">
        <v>28037</v>
      </c>
      <c r="C17669" t="s">
        <v>28038</v>
      </c>
      <c r="D17669">
        <v>0</v>
      </c>
      <c r="E17669" t="s">
        <v>12168</v>
      </c>
    </row>
    <row r="17670" spans="1:5" x14ac:dyDescent="0.25">
      <c r="A17670">
        <v>132367</v>
      </c>
      <c r="B17670" t="s">
        <v>28039</v>
      </c>
      <c r="C17670" t="s">
        <v>28040</v>
      </c>
      <c r="D17670">
        <v>0</v>
      </c>
      <c r="E17670" t="s">
        <v>12168</v>
      </c>
    </row>
    <row r="17671" spans="1:5" x14ac:dyDescent="0.25">
      <c r="A17671">
        <v>132368</v>
      </c>
      <c r="B17671" t="s">
        <v>28041</v>
      </c>
      <c r="C17671" t="s">
        <v>28042</v>
      </c>
      <c r="D17671">
        <v>0</v>
      </c>
      <c r="E17671" t="s">
        <v>12168</v>
      </c>
    </row>
    <row r="17672" spans="1:5" x14ac:dyDescent="0.25">
      <c r="A17672">
        <v>132369</v>
      </c>
      <c r="B17672" t="s">
        <v>28043</v>
      </c>
      <c r="C17672" t="s">
        <v>28044</v>
      </c>
      <c r="D17672">
        <v>0</v>
      </c>
      <c r="E17672" t="s">
        <v>12168</v>
      </c>
    </row>
    <row r="17673" spans="1:5" x14ac:dyDescent="0.25">
      <c r="A17673">
        <v>132370</v>
      </c>
      <c r="B17673" t="s">
        <v>28043</v>
      </c>
      <c r="C17673" t="s">
        <v>28045</v>
      </c>
      <c r="D17673">
        <v>0</v>
      </c>
      <c r="E17673" t="s">
        <v>12168</v>
      </c>
    </row>
    <row r="17674" spans="1:5" x14ac:dyDescent="0.25">
      <c r="A17674">
        <v>132371</v>
      </c>
      <c r="B17674" t="s">
        <v>28046</v>
      </c>
      <c r="C17674" t="s">
        <v>28047</v>
      </c>
      <c r="D17674">
        <v>0</v>
      </c>
      <c r="E17674" t="s">
        <v>12168</v>
      </c>
    </row>
    <row r="17675" spans="1:5" x14ac:dyDescent="0.25">
      <c r="A17675">
        <v>132372</v>
      </c>
      <c r="B17675" t="s">
        <v>28048</v>
      </c>
      <c r="C17675" t="s">
        <v>28049</v>
      </c>
      <c r="D17675">
        <v>0</v>
      </c>
      <c r="E17675" t="s">
        <v>12168</v>
      </c>
    </row>
    <row r="17676" spans="1:5" x14ac:dyDescent="0.25">
      <c r="A17676">
        <v>132373</v>
      </c>
      <c r="B17676" t="s">
        <v>28050</v>
      </c>
      <c r="C17676" t="s">
        <v>28051</v>
      </c>
      <c r="D17676">
        <v>0</v>
      </c>
      <c r="E17676" t="s">
        <v>12168</v>
      </c>
    </row>
    <row r="17677" spans="1:5" x14ac:dyDescent="0.25">
      <c r="A17677">
        <v>132374</v>
      </c>
      <c r="B17677" t="s">
        <v>28052</v>
      </c>
      <c r="C17677" t="s">
        <v>28053</v>
      </c>
      <c r="D17677">
        <v>0</v>
      </c>
      <c r="E17677" t="s">
        <v>12168</v>
      </c>
    </row>
    <row r="17678" spans="1:5" x14ac:dyDescent="0.25">
      <c r="A17678">
        <v>132375</v>
      </c>
      <c r="B17678" t="s">
        <v>28054</v>
      </c>
      <c r="C17678" t="s">
        <v>28055</v>
      </c>
      <c r="D17678">
        <v>0</v>
      </c>
      <c r="E17678" t="s">
        <v>12168</v>
      </c>
    </row>
    <row r="17679" spans="1:5" x14ac:dyDescent="0.25">
      <c r="A17679">
        <v>132376</v>
      </c>
      <c r="B17679" t="s">
        <v>28056</v>
      </c>
      <c r="C17679" t="s">
        <v>28057</v>
      </c>
      <c r="D17679">
        <v>0</v>
      </c>
      <c r="E17679" t="s">
        <v>12168</v>
      </c>
    </row>
    <row r="17680" spans="1:5" x14ac:dyDescent="0.25">
      <c r="A17680">
        <v>132377</v>
      </c>
      <c r="B17680" t="s">
        <v>28058</v>
      </c>
      <c r="C17680" t="s">
        <v>28059</v>
      </c>
      <c r="D17680">
        <v>0</v>
      </c>
      <c r="E17680" t="s">
        <v>12168</v>
      </c>
    </row>
    <row r="17681" spans="1:5" x14ac:dyDescent="0.25">
      <c r="A17681">
        <v>132378</v>
      </c>
      <c r="B17681" t="s">
        <v>28060</v>
      </c>
      <c r="C17681" t="s">
        <v>28061</v>
      </c>
      <c r="D17681">
        <v>0</v>
      </c>
      <c r="E17681" t="s">
        <v>12168</v>
      </c>
    </row>
    <row r="17682" spans="1:5" x14ac:dyDescent="0.25">
      <c r="A17682">
        <v>132379</v>
      </c>
      <c r="B17682" t="s">
        <v>28062</v>
      </c>
      <c r="C17682" t="s">
        <v>28063</v>
      </c>
      <c r="D17682">
        <v>0</v>
      </c>
      <c r="E17682" t="s">
        <v>12168</v>
      </c>
    </row>
    <row r="17683" spans="1:5" x14ac:dyDescent="0.25">
      <c r="A17683">
        <v>132380</v>
      </c>
      <c r="B17683" t="s">
        <v>28064</v>
      </c>
      <c r="C17683" t="s">
        <v>28065</v>
      </c>
      <c r="D17683">
        <v>0</v>
      </c>
      <c r="E17683" t="s">
        <v>12168</v>
      </c>
    </row>
    <row r="17684" spans="1:5" x14ac:dyDescent="0.25">
      <c r="A17684">
        <v>132381</v>
      </c>
      <c r="B17684" t="s">
        <v>28066</v>
      </c>
      <c r="C17684" t="s">
        <v>28067</v>
      </c>
      <c r="D17684">
        <v>0</v>
      </c>
      <c r="E17684" t="s">
        <v>12168</v>
      </c>
    </row>
    <row r="17685" spans="1:5" x14ac:dyDescent="0.25">
      <c r="A17685">
        <v>132382</v>
      </c>
      <c r="B17685" t="s">
        <v>28068</v>
      </c>
      <c r="C17685" t="s">
        <v>28069</v>
      </c>
      <c r="D17685">
        <v>0</v>
      </c>
      <c r="E17685" t="s">
        <v>12168</v>
      </c>
    </row>
    <row r="17686" spans="1:5" x14ac:dyDescent="0.25">
      <c r="A17686">
        <v>132383</v>
      </c>
      <c r="B17686" t="s">
        <v>28068</v>
      </c>
      <c r="C17686" t="s">
        <v>28070</v>
      </c>
      <c r="D17686">
        <v>0</v>
      </c>
      <c r="E17686" t="s">
        <v>12168</v>
      </c>
    </row>
    <row r="17687" spans="1:5" x14ac:dyDescent="0.25">
      <c r="A17687">
        <v>132384</v>
      </c>
      <c r="B17687" t="s">
        <v>28071</v>
      </c>
      <c r="C17687" t="s">
        <v>28072</v>
      </c>
      <c r="D17687">
        <v>0</v>
      </c>
      <c r="E17687" t="s">
        <v>12168</v>
      </c>
    </row>
    <row r="17688" spans="1:5" x14ac:dyDescent="0.25">
      <c r="A17688">
        <v>132385</v>
      </c>
      <c r="B17688" t="s">
        <v>28073</v>
      </c>
      <c r="C17688" t="s">
        <v>28074</v>
      </c>
      <c r="D17688">
        <v>0</v>
      </c>
      <c r="E17688" t="s">
        <v>12168</v>
      </c>
    </row>
    <row r="17689" spans="1:5" x14ac:dyDescent="0.25">
      <c r="A17689">
        <v>132386</v>
      </c>
      <c r="B17689" t="s">
        <v>28073</v>
      </c>
      <c r="C17689" t="s">
        <v>28075</v>
      </c>
      <c r="D17689">
        <v>0</v>
      </c>
      <c r="E17689" t="s">
        <v>12168</v>
      </c>
    </row>
    <row r="17690" spans="1:5" x14ac:dyDescent="0.25">
      <c r="A17690">
        <v>132387</v>
      </c>
      <c r="B17690" t="s">
        <v>28076</v>
      </c>
      <c r="C17690" t="s">
        <v>28077</v>
      </c>
      <c r="D17690">
        <v>0</v>
      </c>
      <c r="E17690" t="s">
        <v>12168</v>
      </c>
    </row>
    <row r="17691" spans="1:5" x14ac:dyDescent="0.25">
      <c r="A17691">
        <v>132388</v>
      </c>
      <c r="B17691" t="s">
        <v>28078</v>
      </c>
      <c r="C17691" t="s">
        <v>28079</v>
      </c>
      <c r="D17691">
        <v>0</v>
      </c>
      <c r="E17691" t="s">
        <v>12168</v>
      </c>
    </row>
    <row r="17692" spans="1:5" x14ac:dyDescent="0.25">
      <c r="A17692">
        <v>132389</v>
      </c>
      <c r="B17692" t="s">
        <v>28080</v>
      </c>
      <c r="C17692" t="s">
        <v>28081</v>
      </c>
      <c r="D17692">
        <v>0</v>
      </c>
      <c r="E17692" t="s">
        <v>12168</v>
      </c>
    </row>
    <row r="17693" spans="1:5" x14ac:dyDescent="0.25">
      <c r="A17693">
        <v>132390</v>
      </c>
      <c r="B17693" t="s">
        <v>28082</v>
      </c>
      <c r="C17693" t="s">
        <v>28083</v>
      </c>
      <c r="D17693">
        <v>0</v>
      </c>
      <c r="E17693" t="s">
        <v>12168</v>
      </c>
    </row>
    <row r="17694" spans="1:5" x14ac:dyDescent="0.25">
      <c r="A17694">
        <v>132391</v>
      </c>
      <c r="B17694" t="s">
        <v>28084</v>
      </c>
      <c r="C17694" t="s">
        <v>28085</v>
      </c>
      <c r="D17694">
        <v>0</v>
      </c>
      <c r="E17694" t="s">
        <v>12168</v>
      </c>
    </row>
    <row r="17695" spans="1:5" x14ac:dyDescent="0.25">
      <c r="A17695">
        <v>132392</v>
      </c>
      <c r="B17695" t="s">
        <v>28086</v>
      </c>
      <c r="C17695" t="s">
        <v>28087</v>
      </c>
      <c r="D17695">
        <v>0</v>
      </c>
      <c r="E17695" t="s">
        <v>12168</v>
      </c>
    </row>
    <row r="17696" spans="1:5" x14ac:dyDescent="0.25">
      <c r="A17696">
        <v>132393</v>
      </c>
      <c r="B17696" t="s">
        <v>28088</v>
      </c>
      <c r="C17696" t="s">
        <v>28089</v>
      </c>
      <c r="D17696">
        <v>0</v>
      </c>
      <c r="E17696" t="s">
        <v>12168</v>
      </c>
    </row>
    <row r="17697" spans="1:5" x14ac:dyDescent="0.25">
      <c r="A17697">
        <v>132394</v>
      </c>
      <c r="B17697" t="s">
        <v>28090</v>
      </c>
      <c r="C17697" t="s">
        <v>28091</v>
      </c>
      <c r="D17697">
        <v>0</v>
      </c>
      <c r="E17697" t="s">
        <v>12168</v>
      </c>
    </row>
    <row r="17698" spans="1:5" x14ac:dyDescent="0.25">
      <c r="A17698">
        <v>132395</v>
      </c>
      <c r="B17698" t="s">
        <v>28092</v>
      </c>
      <c r="C17698" t="s">
        <v>28093</v>
      </c>
      <c r="D17698">
        <v>0</v>
      </c>
      <c r="E17698" t="s">
        <v>12168</v>
      </c>
    </row>
    <row r="17699" spans="1:5" x14ac:dyDescent="0.25">
      <c r="A17699">
        <v>132396</v>
      </c>
      <c r="B17699" t="s">
        <v>28094</v>
      </c>
      <c r="C17699" t="s">
        <v>28095</v>
      </c>
      <c r="D17699">
        <v>0</v>
      </c>
      <c r="E17699" t="s">
        <v>12168</v>
      </c>
    </row>
    <row r="17700" spans="1:5" x14ac:dyDescent="0.25">
      <c r="A17700">
        <v>132397</v>
      </c>
      <c r="B17700" t="s">
        <v>28096</v>
      </c>
      <c r="C17700" t="s">
        <v>28097</v>
      </c>
      <c r="D17700">
        <v>0</v>
      </c>
      <c r="E17700" t="s">
        <v>12168</v>
      </c>
    </row>
    <row r="17701" spans="1:5" x14ac:dyDescent="0.25">
      <c r="A17701">
        <v>132398</v>
      </c>
      <c r="B17701" t="s">
        <v>28098</v>
      </c>
      <c r="C17701" t="s">
        <v>28099</v>
      </c>
      <c r="D17701">
        <v>0</v>
      </c>
      <c r="E17701" t="s">
        <v>12168</v>
      </c>
    </row>
    <row r="17702" spans="1:5" x14ac:dyDescent="0.25">
      <c r="A17702">
        <v>132399</v>
      </c>
      <c r="B17702" t="s">
        <v>28100</v>
      </c>
      <c r="C17702" t="s">
        <v>28101</v>
      </c>
      <c r="D17702">
        <v>0</v>
      </c>
      <c r="E17702" t="s">
        <v>12168</v>
      </c>
    </row>
    <row r="17703" spans="1:5" x14ac:dyDescent="0.25">
      <c r="A17703">
        <v>132400</v>
      </c>
      <c r="B17703" t="s">
        <v>28102</v>
      </c>
      <c r="C17703" t="s">
        <v>28103</v>
      </c>
      <c r="D17703">
        <v>0</v>
      </c>
      <c r="E17703" t="s">
        <v>12168</v>
      </c>
    </row>
    <row r="17704" spans="1:5" x14ac:dyDescent="0.25">
      <c r="A17704">
        <v>132401</v>
      </c>
      <c r="B17704" t="s">
        <v>28104</v>
      </c>
      <c r="C17704" t="s">
        <v>28105</v>
      </c>
      <c r="D17704">
        <v>0</v>
      </c>
      <c r="E17704" t="s">
        <v>12168</v>
      </c>
    </row>
    <row r="17705" spans="1:5" x14ac:dyDescent="0.25">
      <c r="A17705">
        <v>132402</v>
      </c>
      <c r="B17705" t="s">
        <v>28106</v>
      </c>
      <c r="C17705" t="s">
        <v>28107</v>
      </c>
      <c r="D17705">
        <v>0</v>
      </c>
      <c r="E17705" t="s">
        <v>12168</v>
      </c>
    </row>
    <row r="17706" spans="1:5" x14ac:dyDescent="0.25">
      <c r="A17706">
        <v>132403</v>
      </c>
      <c r="B17706" t="s">
        <v>28108</v>
      </c>
      <c r="C17706" t="s">
        <v>28109</v>
      </c>
      <c r="D17706">
        <v>0</v>
      </c>
      <c r="E17706" t="s">
        <v>12168</v>
      </c>
    </row>
    <row r="17707" spans="1:5" x14ac:dyDescent="0.25">
      <c r="A17707">
        <v>132404</v>
      </c>
      <c r="B17707" t="s">
        <v>28110</v>
      </c>
      <c r="C17707" t="s">
        <v>28111</v>
      </c>
      <c r="D17707">
        <v>0</v>
      </c>
      <c r="E17707" t="s">
        <v>12168</v>
      </c>
    </row>
    <row r="17708" spans="1:5" x14ac:dyDescent="0.25">
      <c r="A17708">
        <v>132405</v>
      </c>
      <c r="B17708" t="s">
        <v>28112</v>
      </c>
      <c r="C17708" t="s">
        <v>28113</v>
      </c>
      <c r="D17708">
        <v>0</v>
      </c>
      <c r="E17708" t="s">
        <v>12168</v>
      </c>
    </row>
    <row r="17709" spans="1:5" x14ac:dyDescent="0.25">
      <c r="A17709">
        <v>132406</v>
      </c>
      <c r="B17709" t="s">
        <v>28114</v>
      </c>
      <c r="C17709" t="s">
        <v>28115</v>
      </c>
      <c r="D17709">
        <v>0</v>
      </c>
      <c r="E17709" t="s">
        <v>12168</v>
      </c>
    </row>
    <row r="17710" spans="1:5" x14ac:dyDescent="0.25">
      <c r="A17710">
        <v>132407</v>
      </c>
      <c r="B17710" t="s">
        <v>28116</v>
      </c>
      <c r="C17710" t="s">
        <v>28117</v>
      </c>
      <c r="D17710">
        <v>0</v>
      </c>
      <c r="E17710" t="s">
        <v>12168</v>
      </c>
    </row>
    <row r="17711" spans="1:5" x14ac:dyDescent="0.25">
      <c r="A17711">
        <v>132408</v>
      </c>
      <c r="B17711" t="s">
        <v>28118</v>
      </c>
      <c r="C17711" t="s">
        <v>28119</v>
      </c>
      <c r="D17711">
        <v>0</v>
      </c>
      <c r="E17711" t="s">
        <v>12168</v>
      </c>
    </row>
    <row r="17712" spans="1:5" x14ac:dyDescent="0.25">
      <c r="A17712">
        <v>132409</v>
      </c>
      <c r="B17712" t="s">
        <v>28120</v>
      </c>
      <c r="C17712" t="s">
        <v>28121</v>
      </c>
      <c r="D17712">
        <v>0</v>
      </c>
      <c r="E17712" t="s">
        <v>12168</v>
      </c>
    </row>
    <row r="17713" spans="1:5" x14ac:dyDescent="0.25">
      <c r="A17713">
        <v>132410</v>
      </c>
      <c r="B17713" t="s">
        <v>28122</v>
      </c>
      <c r="C17713" t="s">
        <v>28123</v>
      </c>
      <c r="D17713">
        <v>0</v>
      </c>
      <c r="E17713" t="s">
        <v>12168</v>
      </c>
    </row>
    <row r="17714" spans="1:5" x14ac:dyDescent="0.25">
      <c r="A17714">
        <v>132411</v>
      </c>
      <c r="B17714" t="s">
        <v>28124</v>
      </c>
      <c r="C17714" t="s">
        <v>28125</v>
      </c>
      <c r="D17714">
        <v>0</v>
      </c>
      <c r="E17714" t="s">
        <v>12168</v>
      </c>
    </row>
    <row r="17715" spans="1:5" x14ac:dyDescent="0.25">
      <c r="A17715">
        <v>132412</v>
      </c>
      <c r="B17715" t="s">
        <v>28126</v>
      </c>
      <c r="C17715" t="s">
        <v>28127</v>
      </c>
      <c r="D17715">
        <v>0</v>
      </c>
      <c r="E17715" t="s">
        <v>12168</v>
      </c>
    </row>
    <row r="17716" spans="1:5" x14ac:dyDescent="0.25">
      <c r="A17716">
        <v>132413</v>
      </c>
      <c r="B17716" t="s">
        <v>28128</v>
      </c>
      <c r="C17716" t="s">
        <v>28129</v>
      </c>
      <c r="D17716">
        <v>0</v>
      </c>
      <c r="E17716" t="s">
        <v>12168</v>
      </c>
    </row>
    <row r="17717" spans="1:5" x14ac:dyDescent="0.25">
      <c r="A17717">
        <v>132414</v>
      </c>
      <c r="B17717" t="s">
        <v>28130</v>
      </c>
      <c r="C17717" t="s">
        <v>28131</v>
      </c>
      <c r="D17717">
        <v>0</v>
      </c>
      <c r="E17717" t="s">
        <v>12168</v>
      </c>
    </row>
    <row r="17718" spans="1:5" x14ac:dyDescent="0.25">
      <c r="A17718">
        <v>132415</v>
      </c>
      <c r="B17718" t="s">
        <v>28132</v>
      </c>
      <c r="C17718" t="s">
        <v>28133</v>
      </c>
      <c r="D17718">
        <v>0</v>
      </c>
      <c r="E17718" t="s">
        <v>12168</v>
      </c>
    </row>
    <row r="17719" spans="1:5" x14ac:dyDescent="0.25">
      <c r="A17719">
        <v>132416</v>
      </c>
      <c r="B17719" t="s">
        <v>28134</v>
      </c>
      <c r="C17719" t="s">
        <v>28135</v>
      </c>
      <c r="D17719">
        <v>0</v>
      </c>
      <c r="E17719" t="s">
        <v>12168</v>
      </c>
    </row>
    <row r="17720" spans="1:5" x14ac:dyDescent="0.25">
      <c r="A17720">
        <v>132417</v>
      </c>
      <c r="B17720" t="s">
        <v>28136</v>
      </c>
      <c r="C17720" t="s">
        <v>28137</v>
      </c>
      <c r="D17720">
        <v>0</v>
      </c>
      <c r="E17720" t="s">
        <v>12168</v>
      </c>
    </row>
    <row r="17721" spans="1:5" x14ac:dyDescent="0.25">
      <c r="A17721">
        <v>132418</v>
      </c>
      <c r="B17721" t="s">
        <v>28136</v>
      </c>
      <c r="C17721" t="s">
        <v>28138</v>
      </c>
      <c r="D17721">
        <v>0</v>
      </c>
      <c r="E17721" t="s">
        <v>12168</v>
      </c>
    </row>
    <row r="17722" spans="1:5" x14ac:dyDescent="0.25">
      <c r="A17722">
        <v>132419</v>
      </c>
      <c r="B17722" t="s">
        <v>28139</v>
      </c>
      <c r="C17722" t="s">
        <v>28140</v>
      </c>
      <c r="D17722">
        <v>0</v>
      </c>
      <c r="E17722" t="s">
        <v>12168</v>
      </c>
    </row>
    <row r="17723" spans="1:5" x14ac:dyDescent="0.25">
      <c r="A17723">
        <v>132420</v>
      </c>
      <c r="B17723" t="s">
        <v>28141</v>
      </c>
      <c r="C17723" t="s">
        <v>28142</v>
      </c>
      <c r="D17723">
        <v>0</v>
      </c>
      <c r="E17723" t="s">
        <v>12168</v>
      </c>
    </row>
    <row r="17724" spans="1:5" x14ac:dyDescent="0.25">
      <c r="A17724">
        <v>132421</v>
      </c>
      <c r="B17724" t="s">
        <v>28141</v>
      </c>
      <c r="C17724" t="s">
        <v>28143</v>
      </c>
      <c r="D17724">
        <v>0</v>
      </c>
      <c r="E17724" t="s">
        <v>12168</v>
      </c>
    </row>
    <row r="17725" spans="1:5" x14ac:dyDescent="0.25">
      <c r="A17725">
        <v>132422</v>
      </c>
      <c r="B17725" t="s">
        <v>28144</v>
      </c>
      <c r="C17725" t="s">
        <v>28145</v>
      </c>
      <c r="D17725">
        <v>0</v>
      </c>
      <c r="E17725" t="s">
        <v>12168</v>
      </c>
    </row>
    <row r="17726" spans="1:5" x14ac:dyDescent="0.25">
      <c r="A17726">
        <v>132423</v>
      </c>
      <c r="B17726" t="s">
        <v>28146</v>
      </c>
      <c r="C17726" t="s">
        <v>28147</v>
      </c>
      <c r="D17726">
        <v>0</v>
      </c>
      <c r="E17726" t="s">
        <v>12168</v>
      </c>
    </row>
    <row r="17727" spans="1:5" x14ac:dyDescent="0.25">
      <c r="A17727">
        <v>132424</v>
      </c>
      <c r="B17727" t="s">
        <v>28148</v>
      </c>
      <c r="C17727" t="s">
        <v>28149</v>
      </c>
      <c r="D17727">
        <v>0</v>
      </c>
      <c r="E17727" t="s">
        <v>12168</v>
      </c>
    </row>
    <row r="17728" spans="1:5" x14ac:dyDescent="0.25">
      <c r="A17728">
        <v>132425</v>
      </c>
      <c r="B17728" t="s">
        <v>28150</v>
      </c>
      <c r="C17728" t="s">
        <v>28151</v>
      </c>
      <c r="D17728">
        <v>0</v>
      </c>
      <c r="E17728" t="s">
        <v>12168</v>
      </c>
    </row>
    <row r="17729" spans="1:5" x14ac:dyDescent="0.25">
      <c r="A17729">
        <v>132426</v>
      </c>
      <c r="B17729" t="s">
        <v>28152</v>
      </c>
      <c r="C17729" t="s">
        <v>28153</v>
      </c>
      <c r="D17729">
        <v>0</v>
      </c>
      <c r="E17729" t="s">
        <v>12168</v>
      </c>
    </row>
    <row r="17730" spans="1:5" x14ac:dyDescent="0.25">
      <c r="A17730">
        <v>132427</v>
      </c>
      <c r="B17730" t="s">
        <v>28154</v>
      </c>
      <c r="C17730" t="s">
        <v>28155</v>
      </c>
      <c r="D17730">
        <v>0</v>
      </c>
      <c r="E17730" t="s">
        <v>12168</v>
      </c>
    </row>
    <row r="17731" spans="1:5" x14ac:dyDescent="0.25">
      <c r="A17731">
        <v>132428</v>
      </c>
      <c r="B17731" t="s">
        <v>28156</v>
      </c>
      <c r="C17731" t="s">
        <v>28157</v>
      </c>
      <c r="D17731">
        <v>0</v>
      </c>
      <c r="E17731" t="s">
        <v>12168</v>
      </c>
    </row>
    <row r="17732" spans="1:5" x14ac:dyDescent="0.25">
      <c r="A17732">
        <v>132429</v>
      </c>
      <c r="B17732" t="s">
        <v>28158</v>
      </c>
      <c r="C17732" t="s">
        <v>28159</v>
      </c>
      <c r="D17732">
        <v>0</v>
      </c>
      <c r="E17732" t="s">
        <v>12168</v>
      </c>
    </row>
    <row r="17733" spans="1:5" x14ac:dyDescent="0.25">
      <c r="A17733">
        <v>132430</v>
      </c>
      <c r="B17733" t="s">
        <v>28160</v>
      </c>
      <c r="C17733" t="s">
        <v>28161</v>
      </c>
      <c r="D17733">
        <v>0</v>
      </c>
      <c r="E17733" t="s">
        <v>12168</v>
      </c>
    </row>
    <row r="17734" spans="1:5" x14ac:dyDescent="0.25">
      <c r="A17734">
        <v>132431</v>
      </c>
      <c r="B17734" t="s">
        <v>28162</v>
      </c>
      <c r="C17734" t="s">
        <v>28163</v>
      </c>
      <c r="D17734">
        <v>0</v>
      </c>
      <c r="E17734" t="s">
        <v>12168</v>
      </c>
    </row>
    <row r="17735" spans="1:5" x14ac:dyDescent="0.25">
      <c r="A17735">
        <v>132432</v>
      </c>
      <c r="B17735" t="s">
        <v>28164</v>
      </c>
      <c r="C17735" t="s">
        <v>28165</v>
      </c>
      <c r="D17735">
        <v>0</v>
      </c>
      <c r="E17735" t="s">
        <v>12168</v>
      </c>
    </row>
    <row r="17736" spans="1:5" x14ac:dyDescent="0.25">
      <c r="A17736">
        <v>132433</v>
      </c>
      <c r="B17736" t="s">
        <v>28166</v>
      </c>
      <c r="C17736" t="s">
        <v>28167</v>
      </c>
      <c r="D17736">
        <v>0</v>
      </c>
      <c r="E17736" t="s">
        <v>12168</v>
      </c>
    </row>
    <row r="17737" spans="1:5" x14ac:dyDescent="0.25">
      <c r="A17737">
        <v>132434</v>
      </c>
      <c r="B17737" t="s">
        <v>28168</v>
      </c>
      <c r="C17737" t="s">
        <v>28169</v>
      </c>
      <c r="D17737">
        <v>0</v>
      </c>
      <c r="E17737" t="s">
        <v>12168</v>
      </c>
    </row>
    <row r="17738" spans="1:5" x14ac:dyDescent="0.25">
      <c r="A17738">
        <v>132435</v>
      </c>
      <c r="B17738" t="s">
        <v>28170</v>
      </c>
      <c r="C17738" t="s">
        <v>28171</v>
      </c>
      <c r="D17738">
        <v>0</v>
      </c>
      <c r="E17738" t="s">
        <v>12168</v>
      </c>
    </row>
    <row r="17739" spans="1:5" x14ac:dyDescent="0.25">
      <c r="A17739">
        <v>132436</v>
      </c>
      <c r="B17739" t="s">
        <v>28170</v>
      </c>
      <c r="C17739" t="s">
        <v>28172</v>
      </c>
      <c r="D17739">
        <v>0</v>
      </c>
      <c r="E17739" t="s">
        <v>12168</v>
      </c>
    </row>
    <row r="17740" spans="1:5" x14ac:dyDescent="0.25">
      <c r="A17740">
        <v>132437</v>
      </c>
      <c r="B17740" t="s">
        <v>28173</v>
      </c>
      <c r="C17740" t="s">
        <v>28174</v>
      </c>
      <c r="D17740">
        <v>0</v>
      </c>
      <c r="E17740" t="s">
        <v>12168</v>
      </c>
    </row>
    <row r="17741" spans="1:5" x14ac:dyDescent="0.25">
      <c r="A17741">
        <v>132438</v>
      </c>
      <c r="B17741" t="s">
        <v>28173</v>
      </c>
      <c r="C17741" t="s">
        <v>28175</v>
      </c>
      <c r="D17741">
        <v>0</v>
      </c>
      <c r="E17741" t="s">
        <v>12168</v>
      </c>
    </row>
    <row r="17742" spans="1:5" x14ac:dyDescent="0.25">
      <c r="A17742">
        <v>132439</v>
      </c>
      <c r="B17742" t="s">
        <v>28176</v>
      </c>
      <c r="C17742" t="s">
        <v>28177</v>
      </c>
      <c r="D17742">
        <v>0</v>
      </c>
      <c r="E17742" t="s">
        <v>12168</v>
      </c>
    </row>
    <row r="17743" spans="1:5" x14ac:dyDescent="0.25">
      <c r="A17743">
        <v>132440</v>
      </c>
      <c r="B17743" t="s">
        <v>28176</v>
      </c>
      <c r="C17743" t="s">
        <v>28178</v>
      </c>
      <c r="D17743">
        <v>0</v>
      </c>
      <c r="E17743" t="s">
        <v>12168</v>
      </c>
    </row>
    <row r="17744" spans="1:5" x14ac:dyDescent="0.25">
      <c r="A17744">
        <v>132441</v>
      </c>
      <c r="B17744" t="s">
        <v>28179</v>
      </c>
      <c r="C17744" t="s">
        <v>28180</v>
      </c>
      <c r="D17744">
        <v>0</v>
      </c>
      <c r="E17744" t="s">
        <v>12168</v>
      </c>
    </row>
    <row r="17745" spans="1:5" x14ac:dyDescent="0.25">
      <c r="A17745">
        <v>132442</v>
      </c>
      <c r="B17745" t="s">
        <v>28181</v>
      </c>
      <c r="C17745" t="s">
        <v>28182</v>
      </c>
      <c r="D17745">
        <v>0</v>
      </c>
      <c r="E17745" t="s">
        <v>12168</v>
      </c>
    </row>
    <row r="17746" spans="1:5" x14ac:dyDescent="0.25">
      <c r="A17746">
        <v>132443</v>
      </c>
      <c r="B17746" t="s">
        <v>28181</v>
      </c>
      <c r="C17746" t="s">
        <v>28183</v>
      </c>
      <c r="D17746">
        <v>0</v>
      </c>
      <c r="E17746" t="s">
        <v>12168</v>
      </c>
    </row>
    <row r="17747" spans="1:5" x14ac:dyDescent="0.25">
      <c r="A17747">
        <v>132444</v>
      </c>
      <c r="B17747" t="s">
        <v>28184</v>
      </c>
      <c r="C17747" t="s">
        <v>28185</v>
      </c>
      <c r="D17747">
        <v>0</v>
      </c>
      <c r="E17747" t="s">
        <v>12168</v>
      </c>
    </row>
    <row r="17748" spans="1:5" x14ac:dyDescent="0.25">
      <c r="A17748">
        <v>132445</v>
      </c>
      <c r="B17748" t="s">
        <v>28186</v>
      </c>
      <c r="C17748" t="s">
        <v>28187</v>
      </c>
      <c r="D17748">
        <v>0</v>
      </c>
      <c r="E17748" t="s">
        <v>12168</v>
      </c>
    </row>
    <row r="17749" spans="1:5" x14ac:dyDescent="0.25">
      <c r="A17749">
        <v>132446</v>
      </c>
      <c r="B17749" t="s">
        <v>28188</v>
      </c>
      <c r="C17749" t="s">
        <v>28189</v>
      </c>
      <c r="D17749">
        <v>0</v>
      </c>
      <c r="E17749" t="s">
        <v>12168</v>
      </c>
    </row>
    <row r="17750" spans="1:5" x14ac:dyDescent="0.25">
      <c r="A17750">
        <v>132447</v>
      </c>
      <c r="B17750" t="s">
        <v>28188</v>
      </c>
      <c r="C17750" t="s">
        <v>28190</v>
      </c>
      <c r="D17750">
        <v>0</v>
      </c>
      <c r="E17750" t="s">
        <v>12168</v>
      </c>
    </row>
    <row r="17751" spans="1:5" x14ac:dyDescent="0.25">
      <c r="A17751">
        <v>132448</v>
      </c>
      <c r="B17751" t="s">
        <v>28191</v>
      </c>
      <c r="C17751" t="s">
        <v>28192</v>
      </c>
      <c r="D17751">
        <v>0</v>
      </c>
      <c r="E17751" t="s">
        <v>12168</v>
      </c>
    </row>
    <row r="17752" spans="1:5" x14ac:dyDescent="0.25">
      <c r="A17752">
        <v>132449</v>
      </c>
      <c r="B17752" t="s">
        <v>28193</v>
      </c>
      <c r="C17752" t="s">
        <v>28194</v>
      </c>
      <c r="D17752">
        <v>0</v>
      </c>
      <c r="E17752" t="s">
        <v>12168</v>
      </c>
    </row>
    <row r="17753" spans="1:5" x14ac:dyDescent="0.25">
      <c r="A17753">
        <v>132450</v>
      </c>
      <c r="B17753" t="s">
        <v>28195</v>
      </c>
      <c r="C17753" t="s">
        <v>28196</v>
      </c>
      <c r="D17753">
        <v>0</v>
      </c>
      <c r="E17753" t="s">
        <v>12168</v>
      </c>
    </row>
    <row r="17754" spans="1:5" x14ac:dyDescent="0.25">
      <c r="A17754">
        <v>132451</v>
      </c>
      <c r="B17754" t="s">
        <v>28195</v>
      </c>
      <c r="C17754" t="s">
        <v>28197</v>
      </c>
      <c r="D17754">
        <v>0</v>
      </c>
      <c r="E17754" t="s">
        <v>12168</v>
      </c>
    </row>
    <row r="17755" spans="1:5" x14ac:dyDescent="0.25">
      <c r="A17755">
        <v>132452</v>
      </c>
      <c r="B17755" t="s">
        <v>28195</v>
      </c>
      <c r="C17755" t="s">
        <v>28198</v>
      </c>
      <c r="D17755">
        <v>0</v>
      </c>
      <c r="E17755" t="s">
        <v>12168</v>
      </c>
    </row>
    <row r="17756" spans="1:5" x14ac:dyDescent="0.25">
      <c r="A17756">
        <v>132453</v>
      </c>
      <c r="B17756" t="s">
        <v>28199</v>
      </c>
      <c r="C17756" t="s">
        <v>28200</v>
      </c>
      <c r="D17756">
        <v>0</v>
      </c>
      <c r="E17756" t="s">
        <v>12168</v>
      </c>
    </row>
    <row r="17757" spans="1:5" x14ac:dyDescent="0.25">
      <c r="A17757">
        <v>132454</v>
      </c>
      <c r="B17757" t="s">
        <v>28201</v>
      </c>
      <c r="C17757" t="s">
        <v>28202</v>
      </c>
      <c r="D17757">
        <v>0</v>
      </c>
      <c r="E17757" t="s">
        <v>12168</v>
      </c>
    </row>
    <row r="17758" spans="1:5" x14ac:dyDescent="0.25">
      <c r="A17758">
        <v>132455</v>
      </c>
      <c r="B17758" t="s">
        <v>28201</v>
      </c>
      <c r="C17758" t="s">
        <v>28203</v>
      </c>
      <c r="D17758">
        <v>0</v>
      </c>
      <c r="E17758" t="s">
        <v>12168</v>
      </c>
    </row>
    <row r="17759" spans="1:5" x14ac:dyDescent="0.25">
      <c r="A17759">
        <v>132456</v>
      </c>
      <c r="B17759" t="s">
        <v>28204</v>
      </c>
      <c r="C17759" t="s">
        <v>28205</v>
      </c>
      <c r="D17759">
        <v>0</v>
      </c>
      <c r="E17759" t="s">
        <v>12168</v>
      </c>
    </row>
    <row r="17760" spans="1:5" x14ac:dyDescent="0.25">
      <c r="A17760">
        <v>132457</v>
      </c>
      <c r="B17760" t="s">
        <v>28206</v>
      </c>
      <c r="C17760" t="s">
        <v>28207</v>
      </c>
      <c r="D17760">
        <v>0</v>
      </c>
      <c r="E17760" t="s">
        <v>12168</v>
      </c>
    </row>
    <row r="17761" spans="1:5" x14ac:dyDescent="0.25">
      <c r="A17761">
        <v>132458</v>
      </c>
      <c r="B17761" t="s">
        <v>28208</v>
      </c>
      <c r="C17761" t="s">
        <v>28209</v>
      </c>
      <c r="D17761">
        <v>0</v>
      </c>
      <c r="E17761" t="s">
        <v>12168</v>
      </c>
    </row>
    <row r="17762" spans="1:5" x14ac:dyDescent="0.25">
      <c r="A17762">
        <v>132459</v>
      </c>
      <c r="B17762" t="s">
        <v>28210</v>
      </c>
      <c r="C17762" t="s">
        <v>28211</v>
      </c>
      <c r="D17762">
        <v>0</v>
      </c>
      <c r="E17762" t="s">
        <v>12168</v>
      </c>
    </row>
    <row r="17763" spans="1:5" x14ac:dyDescent="0.25">
      <c r="A17763">
        <v>132460</v>
      </c>
      <c r="B17763" t="s">
        <v>28212</v>
      </c>
      <c r="C17763" t="s">
        <v>28213</v>
      </c>
      <c r="D17763">
        <v>0</v>
      </c>
      <c r="E17763" t="s">
        <v>12168</v>
      </c>
    </row>
    <row r="17764" spans="1:5" x14ac:dyDescent="0.25">
      <c r="A17764">
        <v>132461</v>
      </c>
      <c r="B17764" t="s">
        <v>28214</v>
      </c>
      <c r="C17764" t="s">
        <v>28215</v>
      </c>
      <c r="D17764">
        <v>0</v>
      </c>
      <c r="E17764" t="s">
        <v>12168</v>
      </c>
    </row>
    <row r="17765" spans="1:5" x14ac:dyDescent="0.25">
      <c r="A17765">
        <v>132462</v>
      </c>
      <c r="B17765" t="s">
        <v>28216</v>
      </c>
      <c r="C17765" t="s">
        <v>28217</v>
      </c>
      <c r="D17765">
        <v>0</v>
      </c>
      <c r="E17765" t="s">
        <v>12168</v>
      </c>
    </row>
    <row r="17766" spans="1:5" x14ac:dyDescent="0.25">
      <c r="A17766">
        <v>132463</v>
      </c>
      <c r="B17766" t="s">
        <v>28218</v>
      </c>
      <c r="C17766" t="s">
        <v>28219</v>
      </c>
      <c r="D17766">
        <v>0</v>
      </c>
      <c r="E17766" t="s">
        <v>12168</v>
      </c>
    </row>
    <row r="17767" spans="1:5" x14ac:dyDescent="0.25">
      <c r="A17767">
        <v>132464</v>
      </c>
      <c r="B17767" t="s">
        <v>28218</v>
      </c>
      <c r="C17767" t="s">
        <v>28220</v>
      </c>
      <c r="D17767">
        <v>0</v>
      </c>
      <c r="E17767" t="s">
        <v>12168</v>
      </c>
    </row>
    <row r="17768" spans="1:5" x14ac:dyDescent="0.25">
      <c r="A17768">
        <v>132465</v>
      </c>
      <c r="B17768" t="s">
        <v>28218</v>
      </c>
      <c r="C17768" t="s">
        <v>28221</v>
      </c>
      <c r="D17768">
        <v>0</v>
      </c>
      <c r="E17768" t="s">
        <v>12168</v>
      </c>
    </row>
    <row r="17769" spans="1:5" x14ac:dyDescent="0.25">
      <c r="A17769">
        <v>132466</v>
      </c>
      <c r="B17769" t="s">
        <v>28222</v>
      </c>
      <c r="C17769" t="s">
        <v>28223</v>
      </c>
      <c r="D17769">
        <v>0</v>
      </c>
      <c r="E17769" t="s">
        <v>12168</v>
      </c>
    </row>
    <row r="17770" spans="1:5" x14ac:dyDescent="0.25">
      <c r="A17770">
        <v>132467</v>
      </c>
      <c r="B17770" t="s">
        <v>28224</v>
      </c>
      <c r="C17770" t="s">
        <v>28225</v>
      </c>
      <c r="D17770">
        <v>0</v>
      </c>
      <c r="E17770" t="s">
        <v>12168</v>
      </c>
    </row>
    <row r="17771" spans="1:5" x14ac:dyDescent="0.25">
      <c r="A17771">
        <v>132468</v>
      </c>
      <c r="B17771" t="s">
        <v>28226</v>
      </c>
      <c r="C17771" t="s">
        <v>28227</v>
      </c>
      <c r="D17771">
        <v>0</v>
      </c>
      <c r="E17771" t="s">
        <v>12168</v>
      </c>
    </row>
    <row r="17772" spans="1:5" x14ac:dyDescent="0.25">
      <c r="A17772">
        <v>132469</v>
      </c>
      <c r="B17772" t="s">
        <v>28228</v>
      </c>
      <c r="C17772" t="s">
        <v>28229</v>
      </c>
      <c r="D17772">
        <v>0</v>
      </c>
      <c r="E17772" t="s">
        <v>12168</v>
      </c>
    </row>
    <row r="17773" spans="1:5" x14ac:dyDescent="0.25">
      <c r="A17773">
        <v>132470</v>
      </c>
      <c r="B17773" t="s">
        <v>28230</v>
      </c>
      <c r="C17773" t="s">
        <v>28231</v>
      </c>
      <c r="D17773">
        <v>0</v>
      </c>
      <c r="E17773" t="s">
        <v>12168</v>
      </c>
    </row>
    <row r="17774" spans="1:5" x14ac:dyDescent="0.25">
      <c r="A17774">
        <v>132471</v>
      </c>
      <c r="B17774" t="s">
        <v>28232</v>
      </c>
      <c r="C17774" t="s">
        <v>28233</v>
      </c>
      <c r="D17774">
        <v>0</v>
      </c>
      <c r="E17774" t="s">
        <v>12168</v>
      </c>
    </row>
    <row r="17775" spans="1:5" x14ac:dyDescent="0.25">
      <c r="A17775">
        <v>132472</v>
      </c>
      <c r="B17775" t="s">
        <v>28234</v>
      </c>
      <c r="C17775" t="s">
        <v>28235</v>
      </c>
      <c r="D17775">
        <v>0</v>
      </c>
      <c r="E17775" t="s">
        <v>12168</v>
      </c>
    </row>
    <row r="17776" spans="1:5" x14ac:dyDescent="0.25">
      <c r="A17776">
        <v>132473</v>
      </c>
      <c r="B17776" t="s">
        <v>28236</v>
      </c>
      <c r="C17776" t="s">
        <v>28237</v>
      </c>
      <c r="D17776">
        <v>0</v>
      </c>
      <c r="E17776" t="s">
        <v>12168</v>
      </c>
    </row>
    <row r="17777" spans="1:5" x14ac:dyDescent="0.25">
      <c r="A17777">
        <v>132474</v>
      </c>
      <c r="B17777" t="s">
        <v>28238</v>
      </c>
      <c r="C17777" t="s">
        <v>28239</v>
      </c>
      <c r="D17777">
        <v>0</v>
      </c>
      <c r="E17777" t="s">
        <v>12168</v>
      </c>
    </row>
    <row r="17778" spans="1:5" x14ac:dyDescent="0.25">
      <c r="A17778">
        <v>132475</v>
      </c>
      <c r="B17778" t="s">
        <v>28240</v>
      </c>
      <c r="C17778" t="s">
        <v>28241</v>
      </c>
      <c r="D17778">
        <v>0</v>
      </c>
      <c r="E17778" t="s">
        <v>12168</v>
      </c>
    </row>
    <row r="17779" spans="1:5" x14ac:dyDescent="0.25">
      <c r="A17779">
        <v>132476</v>
      </c>
      <c r="B17779" t="s">
        <v>28242</v>
      </c>
      <c r="C17779" t="s">
        <v>28243</v>
      </c>
      <c r="D17779">
        <v>0</v>
      </c>
      <c r="E17779" t="s">
        <v>12168</v>
      </c>
    </row>
    <row r="17780" spans="1:5" x14ac:dyDescent="0.25">
      <c r="A17780">
        <v>132477</v>
      </c>
      <c r="B17780" t="s">
        <v>28244</v>
      </c>
      <c r="C17780" t="s">
        <v>28245</v>
      </c>
      <c r="D17780">
        <v>0</v>
      </c>
      <c r="E17780" t="s">
        <v>12168</v>
      </c>
    </row>
    <row r="17781" spans="1:5" x14ac:dyDescent="0.25">
      <c r="A17781">
        <v>132478</v>
      </c>
      <c r="B17781" t="s">
        <v>28246</v>
      </c>
      <c r="C17781" t="s">
        <v>28247</v>
      </c>
      <c r="D17781">
        <v>0</v>
      </c>
      <c r="E17781" t="s">
        <v>12168</v>
      </c>
    </row>
    <row r="17782" spans="1:5" x14ac:dyDescent="0.25">
      <c r="A17782">
        <v>132479</v>
      </c>
      <c r="B17782" t="s">
        <v>28246</v>
      </c>
      <c r="C17782" t="s">
        <v>28248</v>
      </c>
      <c r="D17782">
        <v>0</v>
      </c>
      <c r="E17782" t="s">
        <v>12168</v>
      </c>
    </row>
    <row r="17783" spans="1:5" x14ac:dyDescent="0.25">
      <c r="A17783">
        <v>132480</v>
      </c>
      <c r="B17783" t="s">
        <v>28249</v>
      </c>
      <c r="C17783" t="s">
        <v>28250</v>
      </c>
      <c r="D17783">
        <v>0</v>
      </c>
      <c r="E17783" t="s">
        <v>12168</v>
      </c>
    </row>
    <row r="17784" spans="1:5" x14ac:dyDescent="0.25">
      <c r="A17784">
        <v>132481</v>
      </c>
      <c r="B17784" t="s">
        <v>28251</v>
      </c>
      <c r="C17784" t="s">
        <v>28252</v>
      </c>
      <c r="D17784">
        <v>0</v>
      </c>
      <c r="E17784" t="s">
        <v>12168</v>
      </c>
    </row>
    <row r="17785" spans="1:5" x14ac:dyDescent="0.25">
      <c r="A17785">
        <v>132482</v>
      </c>
      <c r="B17785" t="s">
        <v>28253</v>
      </c>
      <c r="C17785" t="s">
        <v>28254</v>
      </c>
      <c r="D17785">
        <v>0</v>
      </c>
      <c r="E17785" t="s">
        <v>12168</v>
      </c>
    </row>
    <row r="17786" spans="1:5" x14ac:dyDescent="0.25">
      <c r="A17786">
        <v>132483</v>
      </c>
      <c r="B17786" t="s">
        <v>28255</v>
      </c>
      <c r="C17786" t="s">
        <v>28256</v>
      </c>
      <c r="D17786">
        <v>0</v>
      </c>
      <c r="E17786" t="s">
        <v>12168</v>
      </c>
    </row>
    <row r="17787" spans="1:5" x14ac:dyDescent="0.25">
      <c r="A17787">
        <v>132484</v>
      </c>
      <c r="B17787" t="s">
        <v>28255</v>
      </c>
      <c r="C17787" t="s">
        <v>28257</v>
      </c>
      <c r="D17787">
        <v>0</v>
      </c>
      <c r="E17787" t="s">
        <v>12168</v>
      </c>
    </row>
    <row r="17788" spans="1:5" x14ac:dyDescent="0.25">
      <c r="A17788">
        <v>132485</v>
      </c>
      <c r="B17788" t="s">
        <v>28255</v>
      </c>
      <c r="C17788" t="s">
        <v>28258</v>
      </c>
      <c r="D17788">
        <v>0</v>
      </c>
      <c r="E17788" t="s">
        <v>12168</v>
      </c>
    </row>
    <row r="17789" spans="1:5" x14ac:dyDescent="0.25">
      <c r="A17789">
        <v>132486</v>
      </c>
      <c r="B17789" t="s">
        <v>28255</v>
      </c>
      <c r="C17789" t="s">
        <v>28259</v>
      </c>
      <c r="D17789">
        <v>0</v>
      </c>
      <c r="E17789" t="s">
        <v>12168</v>
      </c>
    </row>
    <row r="17790" spans="1:5" x14ac:dyDescent="0.25">
      <c r="A17790">
        <v>132487</v>
      </c>
      <c r="B17790" t="s">
        <v>28255</v>
      </c>
      <c r="C17790" t="s">
        <v>28260</v>
      </c>
      <c r="D17790">
        <v>0</v>
      </c>
      <c r="E17790" t="s">
        <v>12168</v>
      </c>
    </row>
    <row r="17791" spans="1:5" x14ac:dyDescent="0.25">
      <c r="A17791">
        <v>132488</v>
      </c>
      <c r="B17791" t="s">
        <v>28261</v>
      </c>
      <c r="C17791" t="s">
        <v>28262</v>
      </c>
      <c r="D17791">
        <v>0</v>
      </c>
      <c r="E17791" t="s">
        <v>12168</v>
      </c>
    </row>
    <row r="17792" spans="1:5" x14ac:dyDescent="0.25">
      <c r="A17792">
        <v>132489</v>
      </c>
      <c r="B17792" t="s">
        <v>28263</v>
      </c>
      <c r="C17792" t="s">
        <v>28264</v>
      </c>
      <c r="D17792">
        <v>0</v>
      </c>
      <c r="E17792" t="s">
        <v>12168</v>
      </c>
    </row>
    <row r="17793" spans="1:5" x14ac:dyDescent="0.25">
      <c r="A17793">
        <v>132490</v>
      </c>
      <c r="B17793" t="s">
        <v>28265</v>
      </c>
      <c r="C17793" t="s">
        <v>28266</v>
      </c>
      <c r="D17793">
        <v>0</v>
      </c>
      <c r="E17793" t="s">
        <v>12168</v>
      </c>
    </row>
    <row r="17794" spans="1:5" x14ac:dyDescent="0.25">
      <c r="A17794">
        <v>132491</v>
      </c>
      <c r="B17794" t="s">
        <v>28267</v>
      </c>
      <c r="C17794" t="s">
        <v>28268</v>
      </c>
      <c r="D17794">
        <v>0</v>
      </c>
      <c r="E17794" t="s">
        <v>12168</v>
      </c>
    </row>
    <row r="17795" spans="1:5" x14ac:dyDescent="0.25">
      <c r="A17795">
        <v>132492</v>
      </c>
      <c r="B17795" t="s">
        <v>28269</v>
      </c>
      <c r="C17795" t="s">
        <v>28270</v>
      </c>
      <c r="D17795">
        <v>0</v>
      </c>
      <c r="E17795" t="s">
        <v>12168</v>
      </c>
    </row>
    <row r="17796" spans="1:5" x14ac:dyDescent="0.25">
      <c r="A17796">
        <v>132493</v>
      </c>
      <c r="B17796" t="s">
        <v>28269</v>
      </c>
      <c r="C17796" t="s">
        <v>28271</v>
      </c>
      <c r="D17796">
        <v>0</v>
      </c>
      <c r="E17796" t="s">
        <v>12168</v>
      </c>
    </row>
    <row r="17797" spans="1:5" x14ac:dyDescent="0.25">
      <c r="A17797">
        <v>132494</v>
      </c>
      <c r="B17797" t="s">
        <v>28272</v>
      </c>
      <c r="C17797" t="s">
        <v>28273</v>
      </c>
      <c r="D17797">
        <v>0</v>
      </c>
      <c r="E17797" t="s">
        <v>12168</v>
      </c>
    </row>
    <row r="17798" spans="1:5" x14ac:dyDescent="0.25">
      <c r="A17798">
        <v>132495</v>
      </c>
      <c r="B17798" t="s">
        <v>28274</v>
      </c>
      <c r="C17798" t="s">
        <v>28275</v>
      </c>
      <c r="D17798">
        <v>0</v>
      </c>
      <c r="E17798" t="s">
        <v>12168</v>
      </c>
    </row>
    <row r="17799" spans="1:5" x14ac:dyDescent="0.25">
      <c r="A17799">
        <v>132496</v>
      </c>
      <c r="B17799" t="s">
        <v>28276</v>
      </c>
      <c r="C17799" t="s">
        <v>28277</v>
      </c>
      <c r="D17799">
        <v>0</v>
      </c>
      <c r="E17799" t="s">
        <v>12168</v>
      </c>
    </row>
    <row r="17800" spans="1:5" x14ac:dyDescent="0.25">
      <c r="A17800">
        <v>132497</v>
      </c>
      <c r="B17800" t="s">
        <v>28278</v>
      </c>
      <c r="C17800" t="s">
        <v>28279</v>
      </c>
      <c r="D17800">
        <v>0</v>
      </c>
      <c r="E17800" t="s">
        <v>12168</v>
      </c>
    </row>
    <row r="17801" spans="1:5" x14ac:dyDescent="0.25">
      <c r="A17801">
        <v>132498</v>
      </c>
      <c r="B17801" t="s">
        <v>28280</v>
      </c>
      <c r="C17801" t="s">
        <v>28281</v>
      </c>
      <c r="D17801">
        <v>0</v>
      </c>
      <c r="E17801" t="s">
        <v>12168</v>
      </c>
    </row>
    <row r="17802" spans="1:5" x14ac:dyDescent="0.25">
      <c r="A17802">
        <v>132499</v>
      </c>
      <c r="B17802" t="s">
        <v>28282</v>
      </c>
      <c r="C17802" t="s">
        <v>28283</v>
      </c>
      <c r="D17802">
        <v>0</v>
      </c>
      <c r="E17802" t="s">
        <v>12168</v>
      </c>
    </row>
    <row r="17803" spans="1:5" x14ac:dyDescent="0.25">
      <c r="A17803">
        <v>132500</v>
      </c>
      <c r="B17803" t="s">
        <v>28284</v>
      </c>
      <c r="C17803" t="s">
        <v>28285</v>
      </c>
      <c r="D17803">
        <v>0</v>
      </c>
      <c r="E17803" t="s">
        <v>12168</v>
      </c>
    </row>
    <row r="17804" spans="1:5" x14ac:dyDescent="0.25">
      <c r="A17804">
        <v>132501</v>
      </c>
      <c r="B17804" t="s">
        <v>28286</v>
      </c>
      <c r="C17804" t="s">
        <v>28287</v>
      </c>
      <c r="D17804">
        <v>0</v>
      </c>
      <c r="E17804" t="s">
        <v>12168</v>
      </c>
    </row>
    <row r="17805" spans="1:5" x14ac:dyDescent="0.25">
      <c r="A17805">
        <v>132502</v>
      </c>
      <c r="B17805" t="s">
        <v>28288</v>
      </c>
      <c r="C17805" t="s">
        <v>28289</v>
      </c>
      <c r="D17805">
        <v>0</v>
      </c>
      <c r="E17805" t="s">
        <v>12168</v>
      </c>
    </row>
    <row r="17806" spans="1:5" x14ac:dyDescent="0.25">
      <c r="A17806">
        <v>132503</v>
      </c>
      <c r="B17806" t="s">
        <v>28290</v>
      </c>
      <c r="C17806" t="s">
        <v>28291</v>
      </c>
      <c r="D17806">
        <v>0</v>
      </c>
      <c r="E17806" t="s">
        <v>12168</v>
      </c>
    </row>
    <row r="17807" spans="1:5" x14ac:dyDescent="0.25">
      <c r="A17807">
        <v>132504</v>
      </c>
      <c r="B17807" t="s">
        <v>28292</v>
      </c>
      <c r="C17807" t="s">
        <v>28293</v>
      </c>
      <c r="D17807">
        <v>0</v>
      </c>
      <c r="E17807" t="s">
        <v>12168</v>
      </c>
    </row>
    <row r="17808" spans="1:5" x14ac:dyDescent="0.25">
      <c r="A17808">
        <v>132505</v>
      </c>
      <c r="B17808" t="s">
        <v>28294</v>
      </c>
      <c r="C17808" t="s">
        <v>28295</v>
      </c>
      <c r="D17808">
        <v>0</v>
      </c>
      <c r="E17808" t="s">
        <v>12168</v>
      </c>
    </row>
    <row r="17809" spans="1:5" x14ac:dyDescent="0.25">
      <c r="A17809">
        <v>132506</v>
      </c>
      <c r="B17809" t="s">
        <v>28296</v>
      </c>
      <c r="C17809" t="s">
        <v>28297</v>
      </c>
      <c r="D17809">
        <v>0</v>
      </c>
      <c r="E17809" t="s">
        <v>12168</v>
      </c>
    </row>
    <row r="17810" spans="1:5" x14ac:dyDescent="0.25">
      <c r="A17810">
        <v>132507</v>
      </c>
      <c r="B17810" t="s">
        <v>28298</v>
      </c>
      <c r="C17810" t="s">
        <v>28299</v>
      </c>
      <c r="D17810">
        <v>0</v>
      </c>
      <c r="E17810" t="s">
        <v>12168</v>
      </c>
    </row>
    <row r="17811" spans="1:5" x14ac:dyDescent="0.25">
      <c r="A17811">
        <v>132508</v>
      </c>
      <c r="B17811" t="s">
        <v>28300</v>
      </c>
      <c r="C17811" t="s">
        <v>28301</v>
      </c>
      <c r="D17811">
        <v>0</v>
      </c>
      <c r="E17811" t="s">
        <v>12168</v>
      </c>
    </row>
    <row r="17812" spans="1:5" x14ac:dyDescent="0.25">
      <c r="A17812">
        <v>132509</v>
      </c>
      <c r="B17812" t="s">
        <v>28302</v>
      </c>
      <c r="C17812" t="s">
        <v>28303</v>
      </c>
      <c r="D17812">
        <v>0</v>
      </c>
      <c r="E17812" t="s">
        <v>12168</v>
      </c>
    </row>
    <row r="17813" spans="1:5" x14ac:dyDescent="0.25">
      <c r="A17813">
        <v>132510</v>
      </c>
      <c r="B17813" t="s">
        <v>28304</v>
      </c>
      <c r="C17813" t="s">
        <v>28305</v>
      </c>
      <c r="D17813">
        <v>0</v>
      </c>
      <c r="E17813" t="s">
        <v>12168</v>
      </c>
    </row>
    <row r="17814" spans="1:5" x14ac:dyDescent="0.25">
      <c r="A17814">
        <v>132511</v>
      </c>
      <c r="B17814" t="s">
        <v>28306</v>
      </c>
      <c r="C17814" t="s">
        <v>28307</v>
      </c>
      <c r="D17814">
        <v>0</v>
      </c>
      <c r="E17814" t="s">
        <v>12168</v>
      </c>
    </row>
    <row r="17815" spans="1:5" x14ac:dyDescent="0.25">
      <c r="A17815">
        <v>132512</v>
      </c>
      <c r="B17815" t="s">
        <v>28308</v>
      </c>
      <c r="C17815" t="s">
        <v>28309</v>
      </c>
      <c r="D17815">
        <v>0</v>
      </c>
      <c r="E17815" t="s">
        <v>12168</v>
      </c>
    </row>
    <row r="17816" spans="1:5" x14ac:dyDescent="0.25">
      <c r="A17816">
        <v>132513</v>
      </c>
      <c r="B17816" t="s">
        <v>28308</v>
      </c>
      <c r="C17816" t="s">
        <v>28310</v>
      </c>
      <c r="D17816">
        <v>0</v>
      </c>
      <c r="E17816" t="s">
        <v>12168</v>
      </c>
    </row>
    <row r="17817" spans="1:5" x14ac:dyDescent="0.25">
      <c r="A17817">
        <v>132514</v>
      </c>
      <c r="B17817" t="s">
        <v>28311</v>
      </c>
      <c r="C17817" t="s">
        <v>28312</v>
      </c>
      <c r="D17817">
        <v>0</v>
      </c>
      <c r="E17817" t="s">
        <v>12168</v>
      </c>
    </row>
    <row r="17818" spans="1:5" x14ac:dyDescent="0.25">
      <c r="A17818">
        <v>132515</v>
      </c>
      <c r="B17818" t="s">
        <v>28313</v>
      </c>
      <c r="C17818" t="s">
        <v>28314</v>
      </c>
      <c r="D17818">
        <v>0</v>
      </c>
      <c r="E17818" t="s">
        <v>12168</v>
      </c>
    </row>
    <row r="17819" spans="1:5" x14ac:dyDescent="0.25">
      <c r="A17819">
        <v>132516</v>
      </c>
      <c r="B17819" t="s">
        <v>28315</v>
      </c>
      <c r="C17819" t="s">
        <v>28316</v>
      </c>
      <c r="D17819">
        <v>0</v>
      </c>
      <c r="E17819" t="s">
        <v>12168</v>
      </c>
    </row>
    <row r="17820" spans="1:5" x14ac:dyDescent="0.25">
      <c r="A17820">
        <v>132517</v>
      </c>
      <c r="B17820" t="s">
        <v>28317</v>
      </c>
      <c r="C17820" t="s">
        <v>28318</v>
      </c>
      <c r="D17820">
        <v>0</v>
      </c>
      <c r="E17820" t="s">
        <v>12168</v>
      </c>
    </row>
    <row r="17821" spans="1:5" x14ac:dyDescent="0.25">
      <c r="A17821">
        <v>132518</v>
      </c>
      <c r="B17821" t="s">
        <v>28319</v>
      </c>
      <c r="C17821" t="s">
        <v>28320</v>
      </c>
      <c r="D17821">
        <v>0</v>
      </c>
      <c r="E17821" t="s">
        <v>12168</v>
      </c>
    </row>
    <row r="17822" spans="1:5" x14ac:dyDescent="0.25">
      <c r="A17822">
        <v>132519</v>
      </c>
      <c r="B17822" t="s">
        <v>28321</v>
      </c>
      <c r="C17822" t="s">
        <v>28322</v>
      </c>
      <c r="D17822">
        <v>0</v>
      </c>
      <c r="E17822" t="s">
        <v>12168</v>
      </c>
    </row>
    <row r="17823" spans="1:5" x14ac:dyDescent="0.25">
      <c r="A17823">
        <v>132520</v>
      </c>
      <c r="B17823" t="s">
        <v>28323</v>
      </c>
      <c r="C17823" t="s">
        <v>28324</v>
      </c>
      <c r="D17823">
        <v>0</v>
      </c>
      <c r="E17823" t="s">
        <v>12168</v>
      </c>
    </row>
    <row r="17824" spans="1:5" x14ac:dyDescent="0.25">
      <c r="A17824">
        <v>132522</v>
      </c>
      <c r="B17824" t="s">
        <v>28325</v>
      </c>
      <c r="C17824" t="s">
        <v>28326</v>
      </c>
      <c r="D17824">
        <v>0</v>
      </c>
      <c r="E17824" t="s">
        <v>12168</v>
      </c>
    </row>
    <row r="17825" spans="1:5" x14ac:dyDescent="0.25">
      <c r="A17825">
        <v>132523</v>
      </c>
      <c r="B17825" t="s">
        <v>28327</v>
      </c>
      <c r="C17825" t="s">
        <v>28328</v>
      </c>
      <c r="D17825">
        <v>0</v>
      </c>
      <c r="E17825" t="s">
        <v>12168</v>
      </c>
    </row>
    <row r="17826" spans="1:5" x14ac:dyDescent="0.25">
      <c r="A17826">
        <v>132524</v>
      </c>
      <c r="B17826" t="s">
        <v>28329</v>
      </c>
      <c r="C17826" t="s">
        <v>28330</v>
      </c>
      <c r="D17826">
        <v>0</v>
      </c>
      <c r="E17826" t="s">
        <v>12168</v>
      </c>
    </row>
    <row r="17827" spans="1:5" x14ac:dyDescent="0.25">
      <c r="A17827">
        <v>132525</v>
      </c>
      <c r="B17827" t="s">
        <v>28329</v>
      </c>
      <c r="C17827" t="s">
        <v>28331</v>
      </c>
      <c r="D17827">
        <v>0</v>
      </c>
      <c r="E17827" t="s">
        <v>12168</v>
      </c>
    </row>
    <row r="17828" spans="1:5" x14ac:dyDescent="0.25">
      <c r="A17828">
        <v>132526</v>
      </c>
      <c r="B17828" t="s">
        <v>28329</v>
      </c>
      <c r="C17828" t="s">
        <v>28332</v>
      </c>
      <c r="D17828">
        <v>0</v>
      </c>
      <c r="E17828" t="s">
        <v>12168</v>
      </c>
    </row>
    <row r="17829" spans="1:5" x14ac:dyDescent="0.25">
      <c r="A17829">
        <v>132527</v>
      </c>
      <c r="B17829" t="s">
        <v>28333</v>
      </c>
      <c r="C17829" t="s">
        <v>28334</v>
      </c>
      <c r="D17829">
        <v>0</v>
      </c>
      <c r="E17829" t="s">
        <v>12168</v>
      </c>
    </row>
    <row r="17830" spans="1:5" x14ac:dyDescent="0.25">
      <c r="A17830">
        <v>132528</v>
      </c>
      <c r="B17830" t="s">
        <v>28335</v>
      </c>
      <c r="C17830" t="s">
        <v>28336</v>
      </c>
      <c r="D17830">
        <v>0</v>
      </c>
      <c r="E17830" t="s">
        <v>12168</v>
      </c>
    </row>
    <row r="17831" spans="1:5" x14ac:dyDescent="0.25">
      <c r="A17831">
        <v>132529</v>
      </c>
      <c r="B17831" t="s">
        <v>28337</v>
      </c>
      <c r="C17831" t="s">
        <v>28338</v>
      </c>
      <c r="D17831">
        <v>0</v>
      </c>
      <c r="E17831" t="s">
        <v>12168</v>
      </c>
    </row>
    <row r="17832" spans="1:5" x14ac:dyDescent="0.25">
      <c r="A17832">
        <v>132530</v>
      </c>
      <c r="B17832" t="s">
        <v>28339</v>
      </c>
      <c r="C17832" t="s">
        <v>28340</v>
      </c>
      <c r="D17832">
        <v>0</v>
      </c>
      <c r="E17832" t="s">
        <v>12168</v>
      </c>
    </row>
    <row r="17833" spans="1:5" x14ac:dyDescent="0.25">
      <c r="A17833">
        <v>132531</v>
      </c>
      <c r="B17833" t="s">
        <v>28341</v>
      </c>
      <c r="C17833" t="s">
        <v>28342</v>
      </c>
      <c r="D17833">
        <v>0</v>
      </c>
      <c r="E17833" t="s">
        <v>12168</v>
      </c>
    </row>
    <row r="17834" spans="1:5" x14ac:dyDescent="0.25">
      <c r="A17834">
        <v>132532</v>
      </c>
      <c r="B17834" t="s">
        <v>28343</v>
      </c>
      <c r="C17834" t="s">
        <v>28344</v>
      </c>
      <c r="D17834">
        <v>0</v>
      </c>
      <c r="E17834" t="s">
        <v>12168</v>
      </c>
    </row>
    <row r="17835" spans="1:5" x14ac:dyDescent="0.25">
      <c r="A17835">
        <v>132533</v>
      </c>
      <c r="B17835" t="s">
        <v>28345</v>
      </c>
      <c r="C17835" t="s">
        <v>28346</v>
      </c>
      <c r="D17835">
        <v>0</v>
      </c>
      <c r="E17835" t="s">
        <v>12168</v>
      </c>
    </row>
    <row r="17836" spans="1:5" x14ac:dyDescent="0.25">
      <c r="A17836">
        <v>132534</v>
      </c>
      <c r="B17836" t="s">
        <v>28347</v>
      </c>
      <c r="C17836" t="s">
        <v>28348</v>
      </c>
      <c r="D17836">
        <v>0</v>
      </c>
      <c r="E17836" t="s">
        <v>12168</v>
      </c>
    </row>
    <row r="17837" spans="1:5" x14ac:dyDescent="0.25">
      <c r="A17837">
        <v>132535</v>
      </c>
      <c r="B17837" t="s">
        <v>28349</v>
      </c>
      <c r="C17837" t="s">
        <v>28350</v>
      </c>
      <c r="D17837">
        <v>0</v>
      </c>
      <c r="E17837" t="s">
        <v>12168</v>
      </c>
    </row>
    <row r="17838" spans="1:5" x14ac:dyDescent="0.25">
      <c r="A17838">
        <v>132536</v>
      </c>
      <c r="B17838" t="s">
        <v>28351</v>
      </c>
      <c r="C17838" t="s">
        <v>28352</v>
      </c>
      <c r="D17838">
        <v>0</v>
      </c>
      <c r="E17838" t="s">
        <v>12168</v>
      </c>
    </row>
    <row r="17839" spans="1:5" x14ac:dyDescent="0.25">
      <c r="A17839">
        <v>132537</v>
      </c>
      <c r="B17839" t="s">
        <v>28353</v>
      </c>
      <c r="C17839" t="s">
        <v>28354</v>
      </c>
      <c r="D17839">
        <v>0</v>
      </c>
      <c r="E17839" t="s">
        <v>12168</v>
      </c>
    </row>
    <row r="17840" spans="1:5" x14ac:dyDescent="0.25">
      <c r="A17840">
        <v>132538</v>
      </c>
      <c r="B17840" t="s">
        <v>28355</v>
      </c>
      <c r="C17840" t="s">
        <v>28356</v>
      </c>
      <c r="D17840">
        <v>0</v>
      </c>
      <c r="E17840" t="s">
        <v>12168</v>
      </c>
    </row>
    <row r="17841" spans="1:5" x14ac:dyDescent="0.25">
      <c r="A17841">
        <v>132539</v>
      </c>
      <c r="B17841" t="s">
        <v>28357</v>
      </c>
      <c r="C17841" t="s">
        <v>28358</v>
      </c>
      <c r="D17841">
        <v>0</v>
      </c>
      <c r="E17841" t="s">
        <v>12168</v>
      </c>
    </row>
    <row r="17842" spans="1:5" x14ac:dyDescent="0.25">
      <c r="A17842">
        <v>132540</v>
      </c>
      <c r="B17842" t="s">
        <v>28359</v>
      </c>
      <c r="C17842" t="s">
        <v>28360</v>
      </c>
      <c r="D17842">
        <v>0</v>
      </c>
      <c r="E17842" t="s">
        <v>12168</v>
      </c>
    </row>
    <row r="17843" spans="1:5" x14ac:dyDescent="0.25">
      <c r="A17843">
        <v>132541</v>
      </c>
      <c r="B17843" t="s">
        <v>28361</v>
      </c>
      <c r="C17843" t="s">
        <v>28362</v>
      </c>
      <c r="D17843">
        <v>0</v>
      </c>
      <c r="E17843" t="s">
        <v>12168</v>
      </c>
    </row>
    <row r="17844" spans="1:5" x14ac:dyDescent="0.25">
      <c r="A17844">
        <v>132542</v>
      </c>
      <c r="B17844" t="s">
        <v>28363</v>
      </c>
      <c r="C17844" t="s">
        <v>28364</v>
      </c>
      <c r="D17844">
        <v>0</v>
      </c>
      <c r="E17844" t="s">
        <v>12168</v>
      </c>
    </row>
    <row r="17845" spans="1:5" x14ac:dyDescent="0.25">
      <c r="A17845">
        <v>132543</v>
      </c>
      <c r="B17845" t="s">
        <v>28365</v>
      </c>
      <c r="C17845" t="s">
        <v>28366</v>
      </c>
      <c r="D17845">
        <v>0</v>
      </c>
      <c r="E17845" t="s">
        <v>12168</v>
      </c>
    </row>
    <row r="17846" spans="1:5" x14ac:dyDescent="0.25">
      <c r="A17846">
        <v>132544</v>
      </c>
      <c r="B17846" t="s">
        <v>28367</v>
      </c>
      <c r="C17846" t="s">
        <v>28368</v>
      </c>
      <c r="D17846">
        <v>0</v>
      </c>
      <c r="E17846" t="s">
        <v>12168</v>
      </c>
    </row>
    <row r="17847" spans="1:5" x14ac:dyDescent="0.25">
      <c r="A17847">
        <v>132545</v>
      </c>
      <c r="B17847" t="s">
        <v>28369</v>
      </c>
      <c r="C17847" t="s">
        <v>28370</v>
      </c>
      <c r="D17847">
        <v>0</v>
      </c>
      <c r="E17847" t="s">
        <v>12168</v>
      </c>
    </row>
    <row r="17848" spans="1:5" x14ac:dyDescent="0.25">
      <c r="A17848">
        <v>132546</v>
      </c>
      <c r="B17848" t="s">
        <v>28371</v>
      </c>
      <c r="C17848" t="s">
        <v>28372</v>
      </c>
      <c r="D17848">
        <v>0</v>
      </c>
      <c r="E17848" t="s">
        <v>12168</v>
      </c>
    </row>
    <row r="17849" spans="1:5" x14ac:dyDescent="0.25">
      <c r="A17849">
        <v>132547</v>
      </c>
      <c r="B17849" t="s">
        <v>28373</v>
      </c>
      <c r="C17849" t="s">
        <v>28374</v>
      </c>
      <c r="D17849">
        <v>0</v>
      </c>
      <c r="E17849" t="s">
        <v>12168</v>
      </c>
    </row>
    <row r="17850" spans="1:5" x14ac:dyDescent="0.25">
      <c r="A17850">
        <v>132548</v>
      </c>
      <c r="B17850" t="s">
        <v>28375</v>
      </c>
      <c r="C17850" t="s">
        <v>28376</v>
      </c>
      <c r="D17850">
        <v>0</v>
      </c>
      <c r="E17850" t="s">
        <v>12168</v>
      </c>
    </row>
    <row r="17851" spans="1:5" x14ac:dyDescent="0.25">
      <c r="A17851">
        <v>132549</v>
      </c>
      <c r="B17851" t="s">
        <v>28375</v>
      </c>
      <c r="C17851" t="s">
        <v>28377</v>
      </c>
      <c r="D17851">
        <v>0</v>
      </c>
      <c r="E17851" t="s">
        <v>12168</v>
      </c>
    </row>
    <row r="17852" spans="1:5" x14ac:dyDescent="0.25">
      <c r="A17852">
        <v>132550</v>
      </c>
      <c r="B17852" t="s">
        <v>28378</v>
      </c>
      <c r="C17852" t="s">
        <v>28379</v>
      </c>
      <c r="D17852">
        <v>0</v>
      </c>
      <c r="E17852" t="s">
        <v>12168</v>
      </c>
    </row>
    <row r="17853" spans="1:5" x14ac:dyDescent="0.25">
      <c r="A17853">
        <v>132551</v>
      </c>
      <c r="B17853" t="s">
        <v>28380</v>
      </c>
      <c r="C17853" t="s">
        <v>28381</v>
      </c>
      <c r="D17853">
        <v>0</v>
      </c>
      <c r="E17853" t="s">
        <v>12168</v>
      </c>
    </row>
    <row r="17854" spans="1:5" x14ac:dyDescent="0.25">
      <c r="A17854">
        <v>132552</v>
      </c>
      <c r="B17854" t="s">
        <v>28382</v>
      </c>
      <c r="C17854" t="s">
        <v>28383</v>
      </c>
      <c r="D17854">
        <v>0</v>
      </c>
      <c r="E17854" t="s">
        <v>12168</v>
      </c>
    </row>
    <row r="17855" spans="1:5" x14ac:dyDescent="0.25">
      <c r="A17855">
        <v>132553</v>
      </c>
      <c r="B17855" t="s">
        <v>28384</v>
      </c>
      <c r="C17855" t="s">
        <v>28385</v>
      </c>
      <c r="D17855">
        <v>0</v>
      </c>
      <c r="E17855" t="s">
        <v>12168</v>
      </c>
    </row>
    <row r="17856" spans="1:5" x14ac:dyDescent="0.25">
      <c r="A17856">
        <v>132554</v>
      </c>
      <c r="B17856" t="s">
        <v>28384</v>
      </c>
      <c r="C17856" t="s">
        <v>28386</v>
      </c>
      <c r="D17856">
        <v>0</v>
      </c>
      <c r="E17856" t="s">
        <v>12168</v>
      </c>
    </row>
    <row r="17857" spans="1:5" x14ac:dyDescent="0.25">
      <c r="A17857">
        <v>132555</v>
      </c>
      <c r="B17857" t="s">
        <v>28384</v>
      </c>
      <c r="C17857" t="s">
        <v>28387</v>
      </c>
      <c r="D17857">
        <v>0</v>
      </c>
      <c r="E17857" t="s">
        <v>12168</v>
      </c>
    </row>
    <row r="17858" spans="1:5" x14ac:dyDescent="0.25">
      <c r="A17858">
        <v>132556</v>
      </c>
      <c r="B17858" t="s">
        <v>28388</v>
      </c>
      <c r="C17858" t="s">
        <v>28389</v>
      </c>
      <c r="D17858">
        <v>0</v>
      </c>
      <c r="E17858" t="s">
        <v>12168</v>
      </c>
    </row>
    <row r="17859" spans="1:5" x14ac:dyDescent="0.25">
      <c r="A17859">
        <v>132557</v>
      </c>
      <c r="B17859" t="s">
        <v>28390</v>
      </c>
      <c r="C17859" t="s">
        <v>28391</v>
      </c>
      <c r="D17859">
        <v>0</v>
      </c>
      <c r="E17859" t="s">
        <v>12168</v>
      </c>
    </row>
    <row r="17860" spans="1:5" x14ac:dyDescent="0.25">
      <c r="A17860">
        <v>132558</v>
      </c>
      <c r="B17860" t="s">
        <v>28392</v>
      </c>
      <c r="C17860" t="s">
        <v>28393</v>
      </c>
      <c r="D17860">
        <v>0</v>
      </c>
      <c r="E17860" t="s">
        <v>12168</v>
      </c>
    </row>
    <row r="17861" spans="1:5" x14ac:dyDescent="0.25">
      <c r="A17861">
        <v>132559</v>
      </c>
      <c r="B17861" t="s">
        <v>28394</v>
      </c>
      <c r="C17861" t="s">
        <v>28395</v>
      </c>
      <c r="D17861">
        <v>0</v>
      </c>
      <c r="E17861" t="s">
        <v>12168</v>
      </c>
    </row>
    <row r="17862" spans="1:5" x14ac:dyDescent="0.25">
      <c r="A17862">
        <v>132560</v>
      </c>
      <c r="B17862" t="s">
        <v>28394</v>
      </c>
      <c r="C17862" t="s">
        <v>24910</v>
      </c>
      <c r="D17862">
        <v>0</v>
      </c>
      <c r="E17862" t="s">
        <v>12168</v>
      </c>
    </row>
    <row r="17863" spans="1:5" x14ac:dyDescent="0.25">
      <c r="A17863">
        <v>132561</v>
      </c>
      <c r="B17863" t="s">
        <v>28396</v>
      </c>
      <c r="C17863" t="s">
        <v>28397</v>
      </c>
      <c r="D17863">
        <v>0</v>
      </c>
      <c r="E17863" t="s">
        <v>12168</v>
      </c>
    </row>
    <row r="17864" spans="1:5" x14ac:dyDescent="0.25">
      <c r="A17864">
        <v>132562</v>
      </c>
      <c r="B17864" t="s">
        <v>28398</v>
      </c>
      <c r="C17864" t="s">
        <v>28399</v>
      </c>
      <c r="D17864">
        <v>0</v>
      </c>
      <c r="E17864" t="s">
        <v>12168</v>
      </c>
    </row>
    <row r="17865" spans="1:5" x14ac:dyDescent="0.25">
      <c r="A17865">
        <v>132563</v>
      </c>
      <c r="B17865" t="s">
        <v>28400</v>
      </c>
      <c r="C17865" t="s">
        <v>28401</v>
      </c>
      <c r="D17865">
        <v>0</v>
      </c>
      <c r="E17865" t="s">
        <v>12168</v>
      </c>
    </row>
    <row r="17866" spans="1:5" x14ac:dyDescent="0.25">
      <c r="A17866">
        <v>132564</v>
      </c>
      <c r="B17866" t="s">
        <v>28402</v>
      </c>
      <c r="C17866" t="s">
        <v>28403</v>
      </c>
      <c r="D17866">
        <v>0</v>
      </c>
      <c r="E17866" t="s">
        <v>12168</v>
      </c>
    </row>
    <row r="17867" spans="1:5" x14ac:dyDescent="0.25">
      <c r="A17867">
        <v>132565</v>
      </c>
      <c r="B17867" t="s">
        <v>28404</v>
      </c>
      <c r="C17867" t="s">
        <v>28405</v>
      </c>
      <c r="D17867">
        <v>0</v>
      </c>
      <c r="E17867" t="s">
        <v>12168</v>
      </c>
    </row>
    <row r="17868" spans="1:5" x14ac:dyDescent="0.25">
      <c r="A17868">
        <v>132566</v>
      </c>
      <c r="B17868" t="s">
        <v>28406</v>
      </c>
      <c r="C17868" t="s">
        <v>28407</v>
      </c>
      <c r="D17868">
        <v>0</v>
      </c>
      <c r="E17868" t="s">
        <v>12168</v>
      </c>
    </row>
    <row r="17869" spans="1:5" x14ac:dyDescent="0.25">
      <c r="A17869">
        <v>132567</v>
      </c>
      <c r="B17869" t="s">
        <v>28408</v>
      </c>
      <c r="C17869" t="s">
        <v>28409</v>
      </c>
      <c r="D17869">
        <v>0</v>
      </c>
      <c r="E17869" t="s">
        <v>12168</v>
      </c>
    </row>
    <row r="17870" spans="1:5" x14ac:dyDescent="0.25">
      <c r="A17870">
        <v>132568</v>
      </c>
      <c r="B17870" t="s">
        <v>28410</v>
      </c>
      <c r="C17870" t="s">
        <v>28411</v>
      </c>
      <c r="D17870">
        <v>0</v>
      </c>
      <c r="E17870" t="s">
        <v>12168</v>
      </c>
    </row>
    <row r="17871" spans="1:5" x14ac:dyDescent="0.25">
      <c r="A17871">
        <v>132569</v>
      </c>
      <c r="B17871" t="s">
        <v>28412</v>
      </c>
      <c r="C17871" t="s">
        <v>28413</v>
      </c>
      <c r="D17871">
        <v>0</v>
      </c>
      <c r="E17871" t="s">
        <v>12168</v>
      </c>
    </row>
    <row r="17872" spans="1:5" x14ac:dyDescent="0.25">
      <c r="A17872">
        <v>132570</v>
      </c>
      <c r="B17872" t="s">
        <v>28414</v>
      </c>
      <c r="C17872" t="s">
        <v>28415</v>
      </c>
      <c r="D17872">
        <v>0</v>
      </c>
      <c r="E17872" t="s">
        <v>12168</v>
      </c>
    </row>
    <row r="17873" spans="1:5" x14ac:dyDescent="0.25">
      <c r="A17873">
        <v>132571</v>
      </c>
      <c r="B17873" t="s">
        <v>28416</v>
      </c>
      <c r="C17873" t="s">
        <v>28417</v>
      </c>
      <c r="D17873">
        <v>0</v>
      </c>
      <c r="E17873" t="s">
        <v>12168</v>
      </c>
    </row>
    <row r="17874" spans="1:5" x14ac:dyDescent="0.25">
      <c r="A17874">
        <v>132572</v>
      </c>
      <c r="B17874" t="s">
        <v>28418</v>
      </c>
      <c r="C17874" t="s">
        <v>28419</v>
      </c>
      <c r="D17874">
        <v>0</v>
      </c>
      <c r="E17874" t="s">
        <v>12168</v>
      </c>
    </row>
    <row r="17875" spans="1:5" x14ac:dyDescent="0.25">
      <c r="A17875">
        <v>132573</v>
      </c>
      <c r="B17875" t="s">
        <v>28420</v>
      </c>
      <c r="C17875" t="s">
        <v>28421</v>
      </c>
      <c r="D17875">
        <v>0</v>
      </c>
      <c r="E17875" t="s">
        <v>12168</v>
      </c>
    </row>
    <row r="17876" spans="1:5" x14ac:dyDescent="0.25">
      <c r="A17876">
        <v>132574</v>
      </c>
      <c r="B17876" t="s">
        <v>28422</v>
      </c>
      <c r="C17876" t="s">
        <v>28423</v>
      </c>
      <c r="D17876">
        <v>0</v>
      </c>
      <c r="E17876" t="s">
        <v>12168</v>
      </c>
    </row>
    <row r="17877" spans="1:5" x14ac:dyDescent="0.25">
      <c r="A17877">
        <v>132575</v>
      </c>
      <c r="B17877" t="s">
        <v>28422</v>
      </c>
      <c r="C17877" t="s">
        <v>28424</v>
      </c>
      <c r="D17877">
        <v>0</v>
      </c>
      <c r="E17877" t="s">
        <v>12168</v>
      </c>
    </row>
    <row r="17878" spans="1:5" x14ac:dyDescent="0.25">
      <c r="A17878">
        <v>132576</v>
      </c>
      <c r="B17878" t="s">
        <v>28425</v>
      </c>
      <c r="C17878" t="s">
        <v>28426</v>
      </c>
      <c r="D17878">
        <v>0</v>
      </c>
      <c r="E17878" t="s">
        <v>12168</v>
      </c>
    </row>
    <row r="17879" spans="1:5" x14ac:dyDescent="0.25">
      <c r="A17879">
        <v>132577</v>
      </c>
      <c r="B17879" t="s">
        <v>28427</v>
      </c>
      <c r="C17879" t="s">
        <v>28428</v>
      </c>
      <c r="D17879">
        <v>0</v>
      </c>
      <c r="E17879" t="s">
        <v>12168</v>
      </c>
    </row>
    <row r="17880" spans="1:5" x14ac:dyDescent="0.25">
      <c r="A17880">
        <v>132578</v>
      </c>
      <c r="B17880" t="s">
        <v>28429</v>
      </c>
      <c r="C17880" t="s">
        <v>28430</v>
      </c>
      <c r="D17880">
        <v>0</v>
      </c>
      <c r="E17880" t="s">
        <v>12168</v>
      </c>
    </row>
    <row r="17881" spans="1:5" x14ac:dyDescent="0.25">
      <c r="A17881">
        <v>132579</v>
      </c>
      <c r="B17881" t="s">
        <v>28431</v>
      </c>
      <c r="C17881" t="s">
        <v>28432</v>
      </c>
      <c r="D17881">
        <v>0</v>
      </c>
      <c r="E17881" t="s">
        <v>12168</v>
      </c>
    </row>
    <row r="17882" spans="1:5" x14ac:dyDescent="0.25">
      <c r="A17882">
        <v>132580</v>
      </c>
      <c r="B17882" t="s">
        <v>28433</v>
      </c>
      <c r="C17882" t="s">
        <v>28434</v>
      </c>
      <c r="D17882">
        <v>0</v>
      </c>
      <c r="E17882" t="s">
        <v>12168</v>
      </c>
    </row>
    <row r="17883" spans="1:5" x14ac:dyDescent="0.25">
      <c r="A17883">
        <v>132581</v>
      </c>
      <c r="B17883" t="s">
        <v>28435</v>
      </c>
      <c r="C17883" t="s">
        <v>28436</v>
      </c>
      <c r="D17883">
        <v>0</v>
      </c>
      <c r="E17883" t="s">
        <v>12168</v>
      </c>
    </row>
    <row r="17884" spans="1:5" x14ac:dyDescent="0.25">
      <c r="A17884">
        <v>132582</v>
      </c>
      <c r="B17884" t="s">
        <v>28435</v>
      </c>
      <c r="C17884" t="s">
        <v>28437</v>
      </c>
      <c r="D17884">
        <v>0</v>
      </c>
      <c r="E17884" t="s">
        <v>12168</v>
      </c>
    </row>
    <row r="17885" spans="1:5" x14ac:dyDescent="0.25">
      <c r="A17885">
        <v>132583</v>
      </c>
      <c r="B17885" t="s">
        <v>28438</v>
      </c>
      <c r="C17885" t="s">
        <v>28439</v>
      </c>
      <c r="D17885">
        <v>0</v>
      </c>
      <c r="E17885" t="s">
        <v>12168</v>
      </c>
    </row>
    <row r="17886" spans="1:5" x14ac:dyDescent="0.25">
      <c r="A17886">
        <v>132584</v>
      </c>
      <c r="B17886" t="s">
        <v>28440</v>
      </c>
      <c r="C17886" t="s">
        <v>28441</v>
      </c>
      <c r="D17886">
        <v>0</v>
      </c>
      <c r="E17886" t="s">
        <v>12168</v>
      </c>
    </row>
    <row r="17887" spans="1:5" x14ac:dyDescent="0.25">
      <c r="A17887">
        <v>132585</v>
      </c>
      <c r="B17887" t="s">
        <v>28442</v>
      </c>
      <c r="C17887" t="s">
        <v>28443</v>
      </c>
      <c r="D17887">
        <v>0</v>
      </c>
      <c r="E17887" t="s">
        <v>12168</v>
      </c>
    </row>
    <row r="17888" spans="1:5" x14ac:dyDescent="0.25">
      <c r="A17888">
        <v>132587</v>
      </c>
      <c r="B17888" t="s">
        <v>28445</v>
      </c>
      <c r="C17888" t="s">
        <v>28446</v>
      </c>
      <c r="D17888">
        <v>0</v>
      </c>
      <c r="E17888" t="s">
        <v>12168</v>
      </c>
    </row>
    <row r="17889" spans="1:5" x14ac:dyDescent="0.25">
      <c r="A17889">
        <v>132588</v>
      </c>
      <c r="B17889" t="s">
        <v>28447</v>
      </c>
      <c r="C17889" t="s">
        <v>28448</v>
      </c>
      <c r="D17889">
        <v>0</v>
      </c>
      <c r="E17889" t="s">
        <v>12168</v>
      </c>
    </row>
    <row r="17890" spans="1:5" x14ac:dyDescent="0.25">
      <c r="A17890">
        <v>132589</v>
      </c>
      <c r="B17890" t="s">
        <v>28449</v>
      </c>
      <c r="C17890" t="s">
        <v>13985</v>
      </c>
      <c r="D17890">
        <v>0</v>
      </c>
      <c r="E17890" t="s">
        <v>12168</v>
      </c>
    </row>
    <row r="17891" spans="1:5" x14ac:dyDescent="0.25">
      <c r="A17891">
        <v>132590</v>
      </c>
      <c r="B17891" t="s">
        <v>28450</v>
      </c>
      <c r="C17891" t="s">
        <v>28451</v>
      </c>
      <c r="D17891">
        <v>0</v>
      </c>
      <c r="E17891" t="s">
        <v>12168</v>
      </c>
    </row>
    <row r="17892" spans="1:5" x14ac:dyDescent="0.25">
      <c r="A17892">
        <v>132591</v>
      </c>
      <c r="B17892" t="s">
        <v>28452</v>
      </c>
      <c r="C17892" t="s">
        <v>28453</v>
      </c>
      <c r="D17892">
        <v>0</v>
      </c>
      <c r="E17892" t="s">
        <v>12168</v>
      </c>
    </row>
    <row r="17893" spans="1:5" x14ac:dyDescent="0.25">
      <c r="A17893">
        <v>132592</v>
      </c>
      <c r="B17893" t="s">
        <v>28454</v>
      </c>
      <c r="C17893" t="s">
        <v>28455</v>
      </c>
      <c r="D17893">
        <v>0</v>
      </c>
      <c r="E17893" t="s">
        <v>12168</v>
      </c>
    </row>
    <row r="17894" spans="1:5" x14ac:dyDescent="0.25">
      <c r="A17894">
        <v>132593</v>
      </c>
      <c r="B17894" t="s">
        <v>28456</v>
      </c>
      <c r="C17894" t="s">
        <v>28457</v>
      </c>
      <c r="D17894">
        <v>0</v>
      </c>
      <c r="E17894" t="s">
        <v>12168</v>
      </c>
    </row>
    <row r="17895" spans="1:5" x14ac:dyDescent="0.25">
      <c r="A17895">
        <v>132594</v>
      </c>
      <c r="B17895" t="s">
        <v>28458</v>
      </c>
      <c r="C17895" t="s">
        <v>28459</v>
      </c>
      <c r="D17895">
        <v>0</v>
      </c>
      <c r="E17895" t="s">
        <v>12168</v>
      </c>
    </row>
    <row r="17896" spans="1:5" x14ac:dyDescent="0.25">
      <c r="A17896">
        <v>132595</v>
      </c>
      <c r="B17896" t="s">
        <v>28460</v>
      </c>
      <c r="C17896" t="s">
        <v>28461</v>
      </c>
      <c r="D17896">
        <v>0</v>
      </c>
      <c r="E17896" t="s">
        <v>12168</v>
      </c>
    </row>
    <row r="17897" spans="1:5" x14ac:dyDescent="0.25">
      <c r="A17897">
        <v>132596</v>
      </c>
      <c r="B17897" t="s">
        <v>28460</v>
      </c>
      <c r="C17897" t="s">
        <v>28462</v>
      </c>
      <c r="D17897">
        <v>0</v>
      </c>
      <c r="E17897" t="s">
        <v>12168</v>
      </c>
    </row>
    <row r="17898" spans="1:5" x14ac:dyDescent="0.25">
      <c r="A17898">
        <v>132597</v>
      </c>
      <c r="B17898" t="s">
        <v>28460</v>
      </c>
      <c r="C17898" t="s">
        <v>28463</v>
      </c>
      <c r="D17898">
        <v>0</v>
      </c>
      <c r="E17898" t="s">
        <v>12168</v>
      </c>
    </row>
    <row r="17899" spans="1:5" x14ac:dyDescent="0.25">
      <c r="A17899">
        <v>132598</v>
      </c>
      <c r="B17899" t="s">
        <v>28464</v>
      </c>
      <c r="C17899" t="s">
        <v>28465</v>
      </c>
      <c r="D17899">
        <v>0</v>
      </c>
      <c r="E17899" t="s">
        <v>12168</v>
      </c>
    </row>
    <row r="17900" spans="1:5" x14ac:dyDescent="0.25">
      <c r="A17900">
        <v>132599</v>
      </c>
      <c r="B17900" t="s">
        <v>28464</v>
      </c>
      <c r="C17900" t="s">
        <v>28466</v>
      </c>
      <c r="D17900">
        <v>0</v>
      </c>
      <c r="E17900" t="s">
        <v>12168</v>
      </c>
    </row>
    <row r="17901" spans="1:5" x14ac:dyDescent="0.25">
      <c r="A17901">
        <v>132600</v>
      </c>
      <c r="B17901" t="s">
        <v>28464</v>
      </c>
      <c r="C17901" t="s">
        <v>28467</v>
      </c>
      <c r="D17901">
        <v>0</v>
      </c>
      <c r="E17901" t="s">
        <v>12168</v>
      </c>
    </row>
    <row r="17902" spans="1:5" x14ac:dyDescent="0.25">
      <c r="A17902">
        <v>132601</v>
      </c>
      <c r="B17902" t="s">
        <v>28468</v>
      </c>
      <c r="C17902" t="s">
        <v>28469</v>
      </c>
      <c r="D17902">
        <v>0</v>
      </c>
      <c r="E17902" t="s">
        <v>12168</v>
      </c>
    </row>
    <row r="17903" spans="1:5" x14ac:dyDescent="0.25">
      <c r="A17903">
        <v>132602</v>
      </c>
      <c r="B17903" t="s">
        <v>28470</v>
      </c>
      <c r="C17903" t="s">
        <v>28471</v>
      </c>
      <c r="D17903">
        <v>0</v>
      </c>
      <c r="E17903" t="s">
        <v>12168</v>
      </c>
    </row>
    <row r="17904" spans="1:5" x14ac:dyDescent="0.25">
      <c r="A17904">
        <v>132603</v>
      </c>
      <c r="B17904" t="s">
        <v>28472</v>
      </c>
      <c r="C17904" t="s">
        <v>28473</v>
      </c>
      <c r="D17904">
        <v>0</v>
      </c>
      <c r="E17904" t="s">
        <v>12168</v>
      </c>
    </row>
    <row r="17905" spans="1:5" x14ac:dyDescent="0.25">
      <c r="A17905">
        <v>132604</v>
      </c>
      <c r="B17905" t="s">
        <v>28474</v>
      </c>
      <c r="C17905" t="s">
        <v>28475</v>
      </c>
      <c r="D17905">
        <v>0</v>
      </c>
      <c r="E17905" t="s">
        <v>12168</v>
      </c>
    </row>
    <row r="17906" spans="1:5" x14ac:dyDescent="0.25">
      <c r="A17906">
        <v>132605</v>
      </c>
      <c r="B17906" t="s">
        <v>28476</v>
      </c>
      <c r="C17906" t="s">
        <v>28477</v>
      </c>
      <c r="D17906">
        <v>0</v>
      </c>
      <c r="E17906" t="s">
        <v>12168</v>
      </c>
    </row>
    <row r="17907" spans="1:5" x14ac:dyDescent="0.25">
      <c r="A17907">
        <v>132606</v>
      </c>
      <c r="B17907" t="s">
        <v>28478</v>
      </c>
      <c r="C17907" t="s">
        <v>28479</v>
      </c>
      <c r="D17907">
        <v>0</v>
      </c>
      <c r="E17907" t="s">
        <v>12168</v>
      </c>
    </row>
    <row r="17908" spans="1:5" x14ac:dyDescent="0.25">
      <c r="A17908">
        <v>132607</v>
      </c>
      <c r="B17908" t="s">
        <v>28480</v>
      </c>
      <c r="C17908" t="s">
        <v>28481</v>
      </c>
      <c r="D17908">
        <v>0</v>
      </c>
      <c r="E17908" t="s">
        <v>12168</v>
      </c>
    </row>
    <row r="17909" spans="1:5" x14ac:dyDescent="0.25">
      <c r="A17909">
        <v>132608</v>
      </c>
      <c r="B17909" t="s">
        <v>28482</v>
      </c>
      <c r="C17909" t="s">
        <v>28483</v>
      </c>
      <c r="D17909">
        <v>0</v>
      </c>
      <c r="E17909" t="s">
        <v>12168</v>
      </c>
    </row>
    <row r="17910" spans="1:5" x14ac:dyDescent="0.25">
      <c r="A17910">
        <v>132609</v>
      </c>
      <c r="B17910" t="s">
        <v>28484</v>
      </c>
      <c r="C17910" t="s">
        <v>28485</v>
      </c>
      <c r="D17910">
        <v>0</v>
      </c>
      <c r="E17910" t="s">
        <v>12168</v>
      </c>
    </row>
    <row r="17911" spans="1:5" x14ac:dyDescent="0.25">
      <c r="A17911">
        <v>132610</v>
      </c>
      <c r="B17911" t="s">
        <v>28486</v>
      </c>
      <c r="C17911" t="s">
        <v>24772</v>
      </c>
      <c r="D17911">
        <v>0</v>
      </c>
      <c r="E17911" t="s">
        <v>12168</v>
      </c>
    </row>
    <row r="17912" spans="1:5" x14ac:dyDescent="0.25">
      <c r="A17912">
        <v>132611</v>
      </c>
      <c r="B17912" t="s">
        <v>28486</v>
      </c>
      <c r="C17912" t="s">
        <v>24773</v>
      </c>
      <c r="D17912">
        <v>0</v>
      </c>
      <c r="E17912" t="s">
        <v>12168</v>
      </c>
    </row>
    <row r="17913" spans="1:5" x14ac:dyDescent="0.25">
      <c r="A17913">
        <v>132612</v>
      </c>
      <c r="B17913" t="s">
        <v>28487</v>
      </c>
      <c r="C17913" t="s">
        <v>28488</v>
      </c>
      <c r="D17913">
        <v>0</v>
      </c>
      <c r="E17913" t="s">
        <v>12168</v>
      </c>
    </row>
    <row r="17914" spans="1:5" x14ac:dyDescent="0.25">
      <c r="A17914">
        <v>132613</v>
      </c>
      <c r="B17914" t="s">
        <v>28489</v>
      </c>
      <c r="C17914" t="s">
        <v>28490</v>
      </c>
      <c r="D17914">
        <v>0</v>
      </c>
      <c r="E17914" t="s">
        <v>12168</v>
      </c>
    </row>
    <row r="17915" spans="1:5" x14ac:dyDescent="0.25">
      <c r="A17915">
        <v>132614</v>
      </c>
      <c r="B17915" t="s">
        <v>28491</v>
      </c>
      <c r="C17915" t="s">
        <v>28492</v>
      </c>
      <c r="D17915">
        <v>0</v>
      </c>
      <c r="E17915" t="s">
        <v>12168</v>
      </c>
    </row>
    <row r="17916" spans="1:5" x14ac:dyDescent="0.25">
      <c r="A17916">
        <v>132615</v>
      </c>
      <c r="B17916" t="s">
        <v>28493</v>
      </c>
      <c r="C17916" t="s">
        <v>28494</v>
      </c>
      <c r="D17916">
        <v>0</v>
      </c>
      <c r="E17916" t="s">
        <v>12168</v>
      </c>
    </row>
    <row r="17917" spans="1:5" x14ac:dyDescent="0.25">
      <c r="A17917">
        <v>132616</v>
      </c>
      <c r="B17917" t="s">
        <v>28495</v>
      </c>
      <c r="C17917" t="s">
        <v>28496</v>
      </c>
      <c r="D17917">
        <v>0</v>
      </c>
      <c r="E17917" t="s">
        <v>12168</v>
      </c>
    </row>
    <row r="17918" spans="1:5" x14ac:dyDescent="0.25">
      <c r="A17918">
        <v>132617</v>
      </c>
      <c r="B17918" t="s">
        <v>28497</v>
      </c>
      <c r="C17918" t="s">
        <v>28498</v>
      </c>
      <c r="D17918">
        <v>0</v>
      </c>
      <c r="E17918" t="s">
        <v>12168</v>
      </c>
    </row>
    <row r="17919" spans="1:5" x14ac:dyDescent="0.25">
      <c r="A17919">
        <v>132618</v>
      </c>
      <c r="B17919" t="s">
        <v>28499</v>
      </c>
      <c r="C17919" t="s">
        <v>28500</v>
      </c>
      <c r="D17919">
        <v>0</v>
      </c>
      <c r="E17919" t="s">
        <v>12168</v>
      </c>
    </row>
    <row r="17920" spans="1:5" x14ac:dyDescent="0.25">
      <c r="A17920">
        <v>132619</v>
      </c>
      <c r="B17920" t="s">
        <v>28501</v>
      </c>
      <c r="C17920" t="s">
        <v>28502</v>
      </c>
      <c r="D17920">
        <v>0</v>
      </c>
      <c r="E17920" t="s">
        <v>12168</v>
      </c>
    </row>
    <row r="17921" spans="1:5" x14ac:dyDescent="0.25">
      <c r="A17921">
        <v>132620</v>
      </c>
      <c r="B17921" t="s">
        <v>28503</v>
      </c>
      <c r="C17921" t="s">
        <v>28504</v>
      </c>
      <c r="D17921">
        <v>0</v>
      </c>
      <c r="E17921" t="s">
        <v>12168</v>
      </c>
    </row>
    <row r="17922" spans="1:5" x14ac:dyDescent="0.25">
      <c r="A17922">
        <v>132621</v>
      </c>
      <c r="B17922" t="s">
        <v>28505</v>
      </c>
      <c r="C17922" t="s">
        <v>28506</v>
      </c>
      <c r="D17922">
        <v>0</v>
      </c>
      <c r="E17922" t="s">
        <v>12168</v>
      </c>
    </row>
    <row r="17923" spans="1:5" x14ac:dyDescent="0.25">
      <c r="A17923">
        <v>132622</v>
      </c>
      <c r="B17923" t="s">
        <v>28505</v>
      </c>
      <c r="C17923" t="s">
        <v>28507</v>
      </c>
      <c r="D17923">
        <v>0</v>
      </c>
      <c r="E17923" t="s">
        <v>12168</v>
      </c>
    </row>
    <row r="17924" spans="1:5" x14ac:dyDescent="0.25">
      <c r="A17924">
        <v>132623</v>
      </c>
      <c r="B17924" t="s">
        <v>28508</v>
      </c>
      <c r="C17924" t="s">
        <v>28509</v>
      </c>
      <c r="D17924">
        <v>0</v>
      </c>
      <c r="E17924" t="s">
        <v>12168</v>
      </c>
    </row>
    <row r="17925" spans="1:5" x14ac:dyDescent="0.25">
      <c r="A17925">
        <v>132624</v>
      </c>
      <c r="B17925" t="s">
        <v>28510</v>
      </c>
      <c r="C17925" t="s">
        <v>28511</v>
      </c>
      <c r="D17925">
        <v>0</v>
      </c>
      <c r="E17925" t="s">
        <v>12168</v>
      </c>
    </row>
    <row r="17926" spans="1:5" x14ac:dyDescent="0.25">
      <c r="A17926">
        <v>132625</v>
      </c>
      <c r="B17926" t="s">
        <v>28512</v>
      </c>
      <c r="C17926" t="s">
        <v>28513</v>
      </c>
      <c r="D17926">
        <v>0</v>
      </c>
      <c r="E17926" t="s">
        <v>12168</v>
      </c>
    </row>
    <row r="17927" spans="1:5" x14ac:dyDescent="0.25">
      <c r="A17927">
        <v>132626</v>
      </c>
      <c r="B17927" t="s">
        <v>28514</v>
      </c>
      <c r="C17927" t="s">
        <v>28515</v>
      </c>
      <c r="D17927">
        <v>0</v>
      </c>
      <c r="E17927" t="s">
        <v>12168</v>
      </c>
    </row>
    <row r="17928" spans="1:5" x14ac:dyDescent="0.25">
      <c r="A17928">
        <v>132627</v>
      </c>
      <c r="B17928" t="s">
        <v>28514</v>
      </c>
      <c r="C17928" t="s">
        <v>28516</v>
      </c>
      <c r="D17928">
        <v>0</v>
      </c>
      <c r="E17928" t="s">
        <v>12168</v>
      </c>
    </row>
    <row r="17929" spans="1:5" x14ac:dyDescent="0.25">
      <c r="A17929">
        <v>132629</v>
      </c>
      <c r="B17929" t="s">
        <v>28517</v>
      </c>
      <c r="C17929" t="s">
        <v>28518</v>
      </c>
      <c r="D17929">
        <v>0</v>
      </c>
      <c r="E17929" t="s">
        <v>12168</v>
      </c>
    </row>
    <row r="17930" spans="1:5" x14ac:dyDescent="0.25">
      <c r="A17930">
        <v>132631</v>
      </c>
      <c r="B17930" t="s">
        <v>28519</v>
      </c>
      <c r="C17930" t="s">
        <v>28520</v>
      </c>
      <c r="D17930">
        <v>0</v>
      </c>
      <c r="E17930" t="s">
        <v>12168</v>
      </c>
    </row>
    <row r="17931" spans="1:5" x14ac:dyDescent="0.25">
      <c r="A17931">
        <v>132632</v>
      </c>
      <c r="B17931" t="s">
        <v>28521</v>
      </c>
      <c r="C17931" t="s">
        <v>28522</v>
      </c>
      <c r="D17931">
        <v>0</v>
      </c>
      <c r="E17931" t="s">
        <v>12168</v>
      </c>
    </row>
    <row r="17932" spans="1:5" x14ac:dyDescent="0.25">
      <c r="A17932">
        <v>132633</v>
      </c>
      <c r="B17932" t="s">
        <v>28523</v>
      </c>
      <c r="C17932" t="s">
        <v>28524</v>
      </c>
      <c r="D17932">
        <v>0</v>
      </c>
      <c r="E17932" t="s">
        <v>12168</v>
      </c>
    </row>
    <row r="17933" spans="1:5" x14ac:dyDescent="0.25">
      <c r="A17933">
        <v>132634</v>
      </c>
      <c r="B17933" t="s">
        <v>28525</v>
      </c>
      <c r="C17933" t="s">
        <v>28526</v>
      </c>
      <c r="D17933">
        <v>0</v>
      </c>
      <c r="E17933" t="s">
        <v>12168</v>
      </c>
    </row>
    <row r="17934" spans="1:5" x14ac:dyDescent="0.25">
      <c r="A17934">
        <v>132635</v>
      </c>
      <c r="B17934" t="s">
        <v>28525</v>
      </c>
      <c r="C17934" t="s">
        <v>28527</v>
      </c>
      <c r="D17934">
        <v>0</v>
      </c>
      <c r="E17934" t="s">
        <v>12168</v>
      </c>
    </row>
    <row r="17935" spans="1:5" x14ac:dyDescent="0.25">
      <c r="A17935">
        <v>132636</v>
      </c>
      <c r="B17935" t="s">
        <v>28525</v>
      </c>
      <c r="C17935" t="s">
        <v>28528</v>
      </c>
      <c r="D17935">
        <v>0</v>
      </c>
      <c r="E17935" t="s">
        <v>12168</v>
      </c>
    </row>
    <row r="17936" spans="1:5" x14ac:dyDescent="0.25">
      <c r="A17936">
        <v>132637</v>
      </c>
      <c r="B17936" t="s">
        <v>28529</v>
      </c>
      <c r="C17936" t="s">
        <v>28530</v>
      </c>
      <c r="D17936">
        <v>0</v>
      </c>
      <c r="E17936" t="s">
        <v>12168</v>
      </c>
    </row>
    <row r="17937" spans="1:5" x14ac:dyDescent="0.25">
      <c r="A17937">
        <v>132638</v>
      </c>
      <c r="B17937" t="s">
        <v>28531</v>
      </c>
      <c r="C17937" t="s">
        <v>28532</v>
      </c>
      <c r="D17937">
        <v>0</v>
      </c>
      <c r="E17937" t="s">
        <v>12168</v>
      </c>
    </row>
    <row r="17938" spans="1:5" x14ac:dyDescent="0.25">
      <c r="A17938">
        <v>132639</v>
      </c>
      <c r="B17938" t="s">
        <v>28533</v>
      </c>
      <c r="C17938" t="s">
        <v>28534</v>
      </c>
      <c r="D17938">
        <v>0</v>
      </c>
      <c r="E17938" t="s">
        <v>12168</v>
      </c>
    </row>
    <row r="17939" spans="1:5" x14ac:dyDescent="0.25">
      <c r="A17939">
        <v>132640</v>
      </c>
      <c r="B17939" t="s">
        <v>28533</v>
      </c>
      <c r="C17939" t="s">
        <v>28535</v>
      </c>
      <c r="D17939">
        <v>0</v>
      </c>
      <c r="E17939" t="s">
        <v>12168</v>
      </c>
    </row>
    <row r="17940" spans="1:5" x14ac:dyDescent="0.25">
      <c r="A17940">
        <v>132641</v>
      </c>
      <c r="B17940" t="s">
        <v>28536</v>
      </c>
      <c r="C17940" t="s">
        <v>28537</v>
      </c>
      <c r="D17940">
        <v>0</v>
      </c>
      <c r="E17940" t="s">
        <v>12168</v>
      </c>
    </row>
    <row r="17941" spans="1:5" x14ac:dyDescent="0.25">
      <c r="A17941">
        <v>132642</v>
      </c>
      <c r="B17941" t="s">
        <v>28538</v>
      </c>
      <c r="C17941" t="s">
        <v>28539</v>
      </c>
      <c r="D17941">
        <v>0</v>
      </c>
      <c r="E17941" t="s">
        <v>12168</v>
      </c>
    </row>
    <row r="17942" spans="1:5" x14ac:dyDescent="0.25">
      <c r="A17942">
        <v>132643</v>
      </c>
      <c r="B17942" t="s">
        <v>28540</v>
      </c>
      <c r="C17942" t="s">
        <v>28541</v>
      </c>
      <c r="D17942">
        <v>0</v>
      </c>
      <c r="E17942" t="s">
        <v>12168</v>
      </c>
    </row>
    <row r="17943" spans="1:5" x14ac:dyDescent="0.25">
      <c r="A17943">
        <v>132644</v>
      </c>
      <c r="B17943" t="s">
        <v>28542</v>
      </c>
      <c r="C17943" t="s">
        <v>28543</v>
      </c>
      <c r="D17943">
        <v>0</v>
      </c>
      <c r="E17943" t="s">
        <v>12168</v>
      </c>
    </row>
    <row r="17944" spans="1:5" x14ac:dyDescent="0.25">
      <c r="A17944">
        <v>132645</v>
      </c>
      <c r="B17944" t="s">
        <v>28544</v>
      </c>
      <c r="C17944" t="s">
        <v>28545</v>
      </c>
      <c r="D17944">
        <v>0</v>
      </c>
      <c r="E17944" t="s">
        <v>12168</v>
      </c>
    </row>
    <row r="17945" spans="1:5" x14ac:dyDescent="0.25">
      <c r="A17945">
        <v>132646</v>
      </c>
      <c r="B17945" t="s">
        <v>28546</v>
      </c>
      <c r="C17945" t="s">
        <v>28547</v>
      </c>
      <c r="D17945">
        <v>0</v>
      </c>
      <c r="E17945" t="s">
        <v>12168</v>
      </c>
    </row>
    <row r="17946" spans="1:5" x14ac:dyDescent="0.25">
      <c r="A17946">
        <v>132647</v>
      </c>
      <c r="B17946" t="s">
        <v>28548</v>
      </c>
      <c r="C17946" t="s">
        <v>28549</v>
      </c>
      <c r="D17946">
        <v>0</v>
      </c>
      <c r="E17946" t="s">
        <v>12168</v>
      </c>
    </row>
    <row r="17947" spans="1:5" x14ac:dyDescent="0.25">
      <c r="A17947">
        <v>132648</v>
      </c>
      <c r="B17947" t="s">
        <v>28550</v>
      </c>
      <c r="C17947" t="s">
        <v>28551</v>
      </c>
      <c r="D17947">
        <v>0</v>
      </c>
      <c r="E17947" t="s">
        <v>12168</v>
      </c>
    </row>
    <row r="17948" spans="1:5" x14ac:dyDescent="0.25">
      <c r="A17948">
        <v>132649</v>
      </c>
      <c r="B17948" t="s">
        <v>28552</v>
      </c>
      <c r="C17948" t="s">
        <v>28553</v>
      </c>
      <c r="D17948">
        <v>0</v>
      </c>
      <c r="E17948" t="s">
        <v>12168</v>
      </c>
    </row>
    <row r="17949" spans="1:5" x14ac:dyDescent="0.25">
      <c r="A17949">
        <v>132650</v>
      </c>
      <c r="B17949" t="s">
        <v>28554</v>
      </c>
      <c r="C17949" t="s">
        <v>28555</v>
      </c>
      <c r="D17949">
        <v>0</v>
      </c>
      <c r="E17949" t="s">
        <v>12168</v>
      </c>
    </row>
    <row r="17950" spans="1:5" x14ac:dyDescent="0.25">
      <c r="A17950">
        <v>132651</v>
      </c>
      <c r="B17950" t="s">
        <v>28556</v>
      </c>
      <c r="C17950" t="s">
        <v>28557</v>
      </c>
      <c r="D17950">
        <v>0</v>
      </c>
      <c r="E17950" t="s">
        <v>12168</v>
      </c>
    </row>
    <row r="17951" spans="1:5" x14ac:dyDescent="0.25">
      <c r="A17951">
        <v>132652</v>
      </c>
      <c r="B17951" t="s">
        <v>28558</v>
      </c>
      <c r="C17951" t="s">
        <v>28559</v>
      </c>
      <c r="D17951">
        <v>0</v>
      </c>
      <c r="E17951" t="s">
        <v>12168</v>
      </c>
    </row>
    <row r="17952" spans="1:5" x14ac:dyDescent="0.25">
      <c r="A17952">
        <v>132653</v>
      </c>
      <c r="B17952" t="s">
        <v>28560</v>
      </c>
      <c r="C17952" t="s">
        <v>28561</v>
      </c>
      <c r="D17952">
        <v>0</v>
      </c>
      <c r="E17952" t="s">
        <v>12168</v>
      </c>
    </row>
    <row r="17953" spans="1:5" x14ac:dyDescent="0.25">
      <c r="A17953">
        <v>132654</v>
      </c>
      <c r="B17953" t="s">
        <v>28562</v>
      </c>
      <c r="C17953" t="s">
        <v>28563</v>
      </c>
      <c r="D17953">
        <v>0</v>
      </c>
      <c r="E17953" t="s">
        <v>12168</v>
      </c>
    </row>
    <row r="17954" spans="1:5" x14ac:dyDescent="0.25">
      <c r="A17954">
        <v>132655</v>
      </c>
      <c r="B17954" t="s">
        <v>28564</v>
      </c>
      <c r="C17954" t="s">
        <v>28565</v>
      </c>
      <c r="D17954">
        <v>0</v>
      </c>
      <c r="E17954" t="s">
        <v>12168</v>
      </c>
    </row>
    <row r="17955" spans="1:5" x14ac:dyDescent="0.25">
      <c r="A17955">
        <v>132656</v>
      </c>
      <c r="B17955" t="s">
        <v>28566</v>
      </c>
      <c r="C17955" t="s">
        <v>28567</v>
      </c>
      <c r="D17955">
        <v>0</v>
      </c>
      <c r="E17955" t="s">
        <v>12168</v>
      </c>
    </row>
    <row r="17956" spans="1:5" x14ac:dyDescent="0.25">
      <c r="A17956">
        <v>132657</v>
      </c>
      <c r="B17956" t="s">
        <v>28568</v>
      </c>
      <c r="C17956" t="s">
        <v>28569</v>
      </c>
      <c r="D17956">
        <v>0</v>
      </c>
      <c r="E17956" t="s">
        <v>12168</v>
      </c>
    </row>
    <row r="17957" spans="1:5" x14ac:dyDescent="0.25">
      <c r="A17957">
        <v>132658</v>
      </c>
      <c r="B17957" t="s">
        <v>28570</v>
      </c>
      <c r="C17957" t="s">
        <v>28571</v>
      </c>
      <c r="D17957">
        <v>0</v>
      </c>
      <c r="E17957" t="s">
        <v>12168</v>
      </c>
    </row>
    <row r="17958" spans="1:5" x14ac:dyDescent="0.25">
      <c r="A17958">
        <v>132659</v>
      </c>
      <c r="B17958" t="s">
        <v>28572</v>
      </c>
      <c r="C17958" t="s">
        <v>28573</v>
      </c>
      <c r="D17958">
        <v>0</v>
      </c>
      <c r="E17958" t="s">
        <v>12168</v>
      </c>
    </row>
    <row r="17959" spans="1:5" x14ac:dyDescent="0.25">
      <c r="A17959">
        <v>132660</v>
      </c>
      <c r="B17959" t="s">
        <v>28574</v>
      </c>
      <c r="C17959" t="s">
        <v>28575</v>
      </c>
      <c r="D17959">
        <v>0</v>
      </c>
      <c r="E17959" t="s">
        <v>12168</v>
      </c>
    </row>
    <row r="17960" spans="1:5" x14ac:dyDescent="0.25">
      <c r="A17960">
        <v>132661</v>
      </c>
      <c r="B17960" t="s">
        <v>28576</v>
      </c>
      <c r="C17960" t="s">
        <v>28577</v>
      </c>
      <c r="D17960">
        <v>0</v>
      </c>
      <c r="E17960" t="s">
        <v>12168</v>
      </c>
    </row>
    <row r="17961" spans="1:5" x14ac:dyDescent="0.25">
      <c r="A17961">
        <v>132662</v>
      </c>
      <c r="B17961" t="s">
        <v>28578</v>
      </c>
      <c r="C17961" t="s">
        <v>28579</v>
      </c>
      <c r="D17961">
        <v>0</v>
      </c>
      <c r="E17961" t="s">
        <v>12168</v>
      </c>
    </row>
    <row r="17962" spans="1:5" x14ac:dyDescent="0.25">
      <c r="A17962">
        <v>132663</v>
      </c>
      <c r="B17962" t="s">
        <v>28580</v>
      </c>
      <c r="C17962" t="s">
        <v>28581</v>
      </c>
      <c r="D17962">
        <v>0</v>
      </c>
      <c r="E17962" t="s">
        <v>12168</v>
      </c>
    </row>
    <row r="17963" spans="1:5" x14ac:dyDescent="0.25">
      <c r="A17963">
        <v>132664</v>
      </c>
      <c r="B17963" t="s">
        <v>28582</v>
      </c>
      <c r="C17963" t="s">
        <v>28583</v>
      </c>
      <c r="D17963">
        <v>0</v>
      </c>
      <c r="E17963" t="s">
        <v>12168</v>
      </c>
    </row>
    <row r="17964" spans="1:5" x14ac:dyDescent="0.25">
      <c r="A17964">
        <v>132665</v>
      </c>
      <c r="B17964" t="s">
        <v>28584</v>
      </c>
      <c r="C17964" t="s">
        <v>28585</v>
      </c>
      <c r="D17964">
        <v>0</v>
      </c>
      <c r="E17964" t="s">
        <v>12168</v>
      </c>
    </row>
    <row r="17965" spans="1:5" x14ac:dyDescent="0.25">
      <c r="A17965">
        <v>132666</v>
      </c>
      <c r="B17965" t="s">
        <v>28586</v>
      </c>
      <c r="C17965" t="s">
        <v>28587</v>
      </c>
      <c r="D17965">
        <v>0</v>
      </c>
      <c r="E17965" t="s">
        <v>12168</v>
      </c>
    </row>
    <row r="17966" spans="1:5" x14ac:dyDescent="0.25">
      <c r="A17966">
        <v>132667</v>
      </c>
      <c r="B17966" t="s">
        <v>28588</v>
      </c>
      <c r="C17966" t="s">
        <v>28589</v>
      </c>
      <c r="D17966">
        <v>0</v>
      </c>
      <c r="E17966" t="s">
        <v>12168</v>
      </c>
    </row>
    <row r="17967" spans="1:5" x14ac:dyDescent="0.25">
      <c r="A17967">
        <v>132668</v>
      </c>
      <c r="B17967" t="s">
        <v>28590</v>
      </c>
      <c r="C17967" t="s">
        <v>28591</v>
      </c>
      <c r="D17967">
        <v>0</v>
      </c>
      <c r="E17967" t="s">
        <v>12168</v>
      </c>
    </row>
    <row r="17968" spans="1:5" x14ac:dyDescent="0.25">
      <c r="A17968">
        <v>132669</v>
      </c>
      <c r="B17968" t="s">
        <v>28590</v>
      </c>
      <c r="C17968" t="s">
        <v>28592</v>
      </c>
      <c r="D17968">
        <v>0</v>
      </c>
      <c r="E17968" t="s">
        <v>12168</v>
      </c>
    </row>
    <row r="17969" spans="1:5" x14ac:dyDescent="0.25">
      <c r="A17969">
        <v>132670</v>
      </c>
      <c r="B17969" t="s">
        <v>28590</v>
      </c>
      <c r="C17969" t="s">
        <v>28593</v>
      </c>
      <c r="D17969">
        <v>0</v>
      </c>
      <c r="E17969" t="s">
        <v>12168</v>
      </c>
    </row>
    <row r="17970" spans="1:5" x14ac:dyDescent="0.25">
      <c r="A17970">
        <v>132671</v>
      </c>
      <c r="B17970" t="s">
        <v>28590</v>
      </c>
      <c r="C17970" t="s">
        <v>28594</v>
      </c>
      <c r="D17970">
        <v>0</v>
      </c>
      <c r="E17970" t="s">
        <v>12168</v>
      </c>
    </row>
    <row r="17971" spans="1:5" x14ac:dyDescent="0.25">
      <c r="A17971">
        <v>132672</v>
      </c>
      <c r="B17971" t="s">
        <v>28595</v>
      </c>
      <c r="C17971" t="s">
        <v>28596</v>
      </c>
      <c r="D17971">
        <v>0</v>
      </c>
      <c r="E17971" t="s">
        <v>12168</v>
      </c>
    </row>
    <row r="17972" spans="1:5" x14ac:dyDescent="0.25">
      <c r="A17972">
        <v>132673</v>
      </c>
      <c r="B17972" t="s">
        <v>28597</v>
      </c>
      <c r="C17972" t="s">
        <v>28598</v>
      </c>
      <c r="D17972">
        <v>0</v>
      </c>
      <c r="E17972" t="s">
        <v>12168</v>
      </c>
    </row>
    <row r="17973" spans="1:5" x14ac:dyDescent="0.25">
      <c r="A17973">
        <v>132674</v>
      </c>
      <c r="B17973" t="s">
        <v>28599</v>
      </c>
      <c r="C17973" t="s">
        <v>28600</v>
      </c>
      <c r="D17973">
        <v>0</v>
      </c>
      <c r="E17973" t="s">
        <v>12168</v>
      </c>
    </row>
    <row r="17974" spans="1:5" x14ac:dyDescent="0.25">
      <c r="A17974">
        <v>132675</v>
      </c>
      <c r="B17974" t="s">
        <v>28601</v>
      </c>
      <c r="C17974" t="s">
        <v>28602</v>
      </c>
      <c r="D17974">
        <v>0</v>
      </c>
      <c r="E17974" t="s">
        <v>12168</v>
      </c>
    </row>
    <row r="17975" spans="1:5" x14ac:dyDescent="0.25">
      <c r="A17975">
        <v>132676</v>
      </c>
      <c r="B17975" t="s">
        <v>28603</v>
      </c>
      <c r="C17975" t="s">
        <v>28604</v>
      </c>
      <c r="D17975">
        <v>0</v>
      </c>
      <c r="E17975" t="s">
        <v>12168</v>
      </c>
    </row>
    <row r="17976" spans="1:5" x14ac:dyDescent="0.25">
      <c r="A17976">
        <v>132677</v>
      </c>
      <c r="B17976" t="s">
        <v>28605</v>
      </c>
      <c r="C17976" t="s">
        <v>28606</v>
      </c>
      <c r="D17976">
        <v>0</v>
      </c>
      <c r="E17976" t="s">
        <v>12168</v>
      </c>
    </row>
    <row r="17977" spans="1:5" x14ac:dyDescent="0.25">
      <c r="A17977">
        <v>132678</v>
      </c>
      <c r="B17977" t="s">
        <v>28607</v>
      </c>
      <c r="C17977" t="s">
        <v>28608</v>
      </c>
      <c r="D17977">
        <v>0</v>
      </c>
      <c r="E17977" t="s">
        <v>12168</v>
      </c>
    </row>
    <row r="17978" spans="1:5" x14ac:dyDescent="0.25">
      <c r="A17978">
        <v>132679</v>
      </c>
      <c r="B17978" t="s">
        <v>28609</v>
      </c>
      <c r="C17978" t="s">
        <v>28610</v>
      </c>
      <c r="D17978">
        <v>0</v>
      </c>
      <c r="E17978" t="s">
        <v>12168</v>
      </c>
    </row>
    <row r="17979" spans="1:5" x14ac:dyDescent="0.25">
      <c r="A17979">
        <v>132680</v>
      </c>
      <c r="B17979" t="s">
        <v>28611</v>
      </c>
      <c r="C17979" t="s">
        <v>28612</v>
      </c>
      <c r="D17979">
        <v>0</v>
      </c>
      <c r="E17979" t="s">
        <v>12168</v>
      </c>
    </row>
    <row r="17980" spans="1:5" x14ac:dyDescent="0.25">
      <c r="A17980">
        <v>132681</v>
      </c>
      <c r="B17980" t="s">
        <v>28613</v>
      </c>
      <c r="C17980" t="s">
        <v>28614</v>
      </c>
      <c r="D17980">
        <v>0</v>
      </c>
      <c r="E17980" t="s">
        <v>12168</v>
      </c>
    </row>
    <row r="17981" spans="1:5" x14ac:dyDescent="0.25">
      <c r="A17981">
        <v>132682</v>
      </c>
      <c r="B17981" t="s">
        <v>28615</v>
      </c>
      <c r="C17981" t="s">
        <v>28616</v>
      </c>
      <c r="D17981">
        <v>0</v>
      </c>
      <c r="E17981" t="s">
        <v>12168</v>
      </c>
    </row>
    <row r="17982" spans="1:5" x14ac:dyDescent="0.25">
      <c r="A17982">
        <v>132683</v>
      </c>
      <c r="B17982" t="s">
        <v>28615</v>
      </c>
      <c r="C17982" t="s">
        <v>28617</v>
      </c>
      <c r="D17982">
        <v>0</v>
      </c>
      <c r="E17982" t="s">
        <v>12168</v>
      </c>
    </row>
    <row r="17983" spans="1:5" x14ac:dyDescent="0.25">
      <c r="A17983">
        <v>132684</v>
      </c>
      <c r="B17983" t="s">
        <v>28615</v>
      </c>
      <c r="C17983" t="s">
        <v>28618</v>
      </c>
      <c r="D17983">
        <v>0</v>
      </c>
      <c r="E17983" t="s">
        <v>12168</v>
      </c>
    </row>
    <row r="17984" spans="1:5" x14ac:dyDescent="0.25">
      <c r="A17984">
        <v>132685</v>
      </c>
      <c r="B17984" t="s">
        <v>28615</v>
      </c>
      <c r="C17984" t="s">
        <v>28619</v>
      </c>
      <c r="D17984">
        <v>0</v>
      </c>
      <c r="E17984" t="s">
        <v>12168</v>
      </c>
    </row>
    <row r="17985" spans="1:5" x14ac:dyDescent="0.25">
      <c r="A17985">
        <v>132686</v>
      </c>
      <c r="B17985" t="s">
        <v>28615</v>
      </c>
      <c r="C17985" t="s">
        <v>28620</v>
      </c>
      <c r="D17985">
        <v>0</v>
      </c>
      <c r="E17985" t="s">
        <v>12168</v>
      </c>
    </row>
    <row r="17986" spans="1:5" x14ac:dyDescent="0.25">
      <c r="A17986">
        <v>132687</v>
      </c>
      <c r="B17986" t="s">
        <v>28621</v>
      </c>
      <c r="C17986" t="s">
        <v>28622</v>
      </c>
      <c r="D17986">
        <v>0</v>
      </c>
      <c r="E17986" t="s">
        <v>12168</v>
      </c>
    </row>
    <row r="17987" spans="1:5" x14ac:dyDescent="0.25">
      <c r="A17987">
        <v>132688</v>
      </c>
      <c r="B17987" t="s">
        <v>28623</v>
      </c>
      <c r="C17987" t="s">
        <v>28624</v>
      </c>
      <c r="D17987">
        <v>0</v>
      </c>
      <c r="E17987" t="s">
        <v>12168</v>
      </c>
    </row>
    <row r="17988" spans="1:5" x14ac:dyDescent="0.25">
      <c r="A17988">
        <v>132689</v>
      </c>
      <c r="B17988" t="s">
        <v>28625</v>
      </c>
      <c r="C17988" t="s">
        <v>28626</v>
      </c>
      <c r="D17988">
        <v>0</v>
      </c>
      <c r="E17988" t="s">
        <v>12168</v>
      </c>
    </row>
    <row r="17989" spans="1:5" x14ac:dyDescent="0.25">
      <c r="A17989">
        <v>132690</v>
      </c>
      <c r="B17989" t="s">
        <v>28627</v>
      </c>
      <c r="C17989" t="s">
        <v>28628</v>
      </c>
      <c r="D17989">
        <v>0</v>
      </c>
      <c r="E17989" t="s">
        <v>12168</v>
      </c>
    </row>
    <row r="17990" spans="1:5" x14ac:dyDescent="0.25">
      <c r="A17990">
        <v>132691</v>
      </c>
      <c r="B17990" t="s">
        <v>28627</v>
      </c>
      <c r="C17990" t="s">
        <v>28629</v>
      </c>
      <c r="D17990">
        <v>0</v>
      </c>
      <c r="E17990" t="s">
        <v>12168</v>
      </c>
    </row>
    <row r="17991" spans="1:5" x14ac:dyDescent="0.25">
      <c r="A17991">
        <v>132692</v>
      </c>
      <c r="B17991" t="s">
        <v>28627</v>
      </c>
      <c r="C17991" t="s">
        <v>28630</v>
      </c>
      <c r="D17991">
        <v>0</v>
      </c>
      <c r="E17991" t="s">
        <v>12168</v>
      </c>
    </row>
    <row r="17992" spans="1:5" x14ac:dyDescent="0.25">
      <c r="A17992">
        <v>132693</v>
      </c>
      <c r="B17992" t="s">
        <v>28631</v>
      </c>
      <c r="C17992" t="s">
        <v>28632</v>
      </c>
      <c r="D17992">
        <v>0</v>
      </c>
      <c r="E17992" t="s">
        <v>12168</v>
      </c>
    </row>
    <row r="17993" spans="1:5" x14ac:dyDescent="0.25">
      <c r="A17993">
        <v>132694</v>
      </c>
      <c r="B17993" t="s">
        <v>28633</v>
      </c>
      <c r="C17993" t="s">
        <v>28634</v>
      </c>
      <c r="D17993">
        <v>0</v>
      </c>
      <c r="E17993" t="s">
        <v>12168</v>
      </c>
    </row>
    <row r="17994" spans="1:5" x14ac:dyDescent="0.25">
      <c r="A17994">
        <v>132695</v>
      </c>
      <c r="B17994" t="s">
        <v>28635</v>
      </c>
      <c r="C17994" t="s">
        <v>28636</v>
      </c>
      <c r="D17994">
        <v>0</v>
      </c>
      <c r="E17994" t="s">
        <v>12168</v>
      </c>
    </row>
    <row r="17995" spans="1:5" x14ac:dyDescent="0.25">
      <c r="A17995">
        <v>132696</v>
      </c>
      <c r="B17995" t="s">
        <v>28637</v>
      </c>
      <c r="C17995" t="s">
        <v>28638</v>
      </c>
      <c r="D17995">
        <v>0</v>
      </c>
      <c r="E17995" t="s">
        <v>12168</v>
      </c>
    </row>
    <row r="17996" spans="1:5" x14ac:dyDescent="0.25">
      <c r="A17996">
        <v>132697</v>
      </c>
      <c r="B17996" t="s">
        <v>28639</v>
      </c>
      <c r="C17996" t="s">
        <v>28640</v>
      </c>
      <c r="D17996">
        <v>0</v>
      </c>
      <c r="E17996" t="s">
        <v>12168</v>
      </c>
    </row>
    <row r="17997" spans="1:5" x14ac:dyDescent="0.25">
      <c r="A17997">
        <v>132698</v>
      </c>
      <c r="B17997" t="s">
        <v>28641</v>
      </c>
      <c r="C17997" t="s">
        <v>28642</v>
      </c>
      <c r="D17997">
        <v>0</v>
      </c>
      <c r="E17997" t="s">
        <v>12168</v>
      </c>
    </row>
    <row r="17998" spans="1:5" x14ac:dyDescent="0.25">
      <c r="A17998">
        <v>132699</v>
      </c>
      <c r="B17998" t="s">
        <v>28643</v>
      </c>
      <c r="C17998" t="s">
        <v>28644</v>
      </c>
      <c r="D17998">
        <v>0</v>
      </c>
      <c r="E17998" t="s">
        <v>12168</v>
      </c>
    </row>
    <row r="17999" spans="1:5" x14ac:dyDescent="0.25">
      <c r="A17999">
        <v>132700</v>
      </c>
      <c r="B17999" t="s">
        <v>28645</v>
      </c>
      <c r="C17999" t="s">
        <v>28646</v>
      </c>
      <c r="D17999">
        <v>0</v>
      </c>
      <c r="E17999" t="s">
        <v>12168</v>
      </c>
    </row>
    <row r="18000" spans="1:5" x14ac:dyDescent="0.25">
      <c r="A18000">
        <v>132701</v>
      </c>
      <c r="B18000" t="s">
        <v>28647</v>
      </c>
      <c r="C18000" t="s">
        <v>28648</v>
      </c>
      <c r="D18000">
        <v>0</v>
      </c>
      <c r="E18000" t="s">
        <v>12168</v>
      </c>
    </row>
    <row r="18001" spans="1:5" x14ac:dyDescent="0.25">
      <c r="A18001">
        <v>132702</v>
      </c>
      <c r="B18001" t="s">
        <v>28649</v>
      </c>
      <c r="C18001" t="s">
        <v>28650</v>
      </c>
      <c r="D18001">
        <v>0</v>
      </c>
      <c r="E18001" t="s">
        <v>12168</v>
      </c>
    </row>
    <row r="18002" spans="1:5" x14ac:dyDescent="0.25">
      <c r="A18002">
        <v>132703</v>
      </c>
      <c r="B18002" t="s">
        <v>28651</v>
      </c>
      <c r="C18002" t="s">
        <v>28652</v>
      </c>
      <c r="D18002">
        <v>0</v>
      </c>
      <c r="E18002" t="s">
        <v>12168</v>
      </c>
    </row>
    <row r="18003" spans="1:5" x14ac:dyDescent="0.25">
      <c r="A18003">
        <v>132704</v>
      </c>
      <c r="B18003" t="s">
        <v>28653</v>
      </c>
      <c r="C18003" t="s">
        <v>28654</v>
      </c>
      <c r="D18003">
        <v>0</v>
      </c>
      <c r="E18003" t="s">
        <v>12168</v>
      </c>
    </row>
    <row r="18004" spans="1:5" x14ac:dyDescent="0.25">
      <c r="A18004">
        <v>132705</v>
      </c>
      <c r="B18004" t="s">
        <v>28655</v>
      </c>
      <c r="C18004" t="s">
        <v>28656</v>
      </c>
      <c r="D18004">
        <v>0</v>
      </c>
      <c r="E18004" t="s">
        <v>12168</v>
      </c>
    </row>
    <row r="18005" spans="1:5" x14ac:dyDescent="0.25">
      <c r="A18005">
        <v>132706</v>
      </c>
      <c r="B18005" t="s">
        <v>28657</v>
      </c>
      <c r="C18005" t="s">
        <v>28658</v>
      </c>
      <c r="D18005">
        <v>0</v>
      </c>
      <c r="E18005" t="s">
        <v>12168</v>
      </c>
    </row>
    <row r="18006" spans="1:5" x14ac:dyDescent="0.25">
      <c r="A18006">
        <v>132707</v>
      </c>
      <c r="B18006" t="s">
        <v>28659</v>
      </c>
      <c r="C18006" t="s">
        <v>28660</v>
      </c>
      <c r="D18006">
        <v>0</v>
      </c>
      <c r="E18006" t="s">
        <v>12168</v>
      </c>
    </row>
    <row r="18007" spans="1:5" x14ac:dyDescent="0.25">
      <c r="A18007">
        <v>132708</v>
      </c>
      <c r="B18007" t="s">
        <v>28661</v>
      </c>
      <c r="C18007" t="s">
        <v>28662</v>
      </c>
      <c r="D18007">
        <v>0</v>
      </c>
      <c r="E18007" t="s">
        <v>12168</v>
      </c>
    </row>
    <row r="18008" spans="1:5" x14ac:dyDescent="0.25">
      <c r="A18008">
        <v>132709</v>
      </c>
      <c r="B18008" t="s">
        <v>28663</v>
      </c>
      <c r="C18008" t="s">
        <v>28664</v>
      </c>
      <c r="D18008">
        <v>0</v>
      </c>
      <c r="E18008" t="s">
        <v>12168</v>
      </c>
    </row>
    <row r="18009" spans="1:5" x14ac:dyDescent="0.25">
      <c r="A18009">
        <v>132710</v>
      </c>
      <c r="B18009" t="s">
        <v>28665</v>
      </c>
      <c r="C18009" t="s">
        <v>28666</v>
      </c>
      <c r="D18009">
        <v>0</v>
      </c>
      <c r="E18009" t="s">
        <v>12168</v>
      </c>
    </row>
    <row r="18010" spans="1:5" x14ac:dyDescent="0.25">
      <c r="A18010">
        <v>132711</v>
      </c>
      <c r="B18010" t="s">
        <v>28667</v>
      </c>
      <c r="C18010" t="s">
        <v>28668</v>
      </c>
      <c r="D18010">
        <v>0</v>
      </c>
      <c r="E18010" t="s">
        <v>12168</v>
      </c>
    </row>
    <row r="18011" spans="1:5" x14ac:dyDescent="0.25">
      <c r="A18011">
        <v>132712</v>
      </c>
      <c r="B18011" t="s">
        <v>28669</v>
      </c>
      <c r="C18011" t="s">
        <v>28670</v>
      </c>
      <c r="D18011">
        <v>0</v>
      </c>
      <c r="E18011" t="s">
        <v>12168</v>
      </c>
    </row>
    <row r="18012" spans="1:5" x14ac:dyDescent="0.25">
      <c r="A18012">
        <v>132713</v>
      </c>
      <c r="B18012" t="s">
        <v>28671</v>
      </c>
      <c r="C18012" t="s">
        <v>28672</v>
      </c>
      <c r="D18012">
        <v>0</v>
      </c>
      <c r="E18012" t="s">
        <v>12168</v>
      </c>
    </row>
    <row r="18013" spans="1:5" x14ac:dyDescent="0.25">
      <c r="A18013">
        <v>132714</v>
      </c>
      <c r="B18013" t="s">
        <v>28673</v>
      </c>
      <c r="C18013" t="s">
        <v>28674</v>
      </c>
      <c r="D18013">
        <v>0</v>
      </c>
      <c r="E18013" t="s">
        <v>12168</v>
      </c>
    </row>
    <row r="18014" spans="1:5" x14ac:dyDescent="0.25">
      <c r="A18014">
        <v>132715</v>
      </c>
      <c r="B18014" t="s">
        <v>28675</v>
      </c>
      <c r="C18014" t="s">
        <v>28676</v>
      </c>
      <c r="D18014">
        <v>0</v>
      </c>
      <c r="E18014" t="s">
        <v>12168</v>
      </c>
    </row>
    <row r="18015" spans="1:5" x14ac:dyDescent="0.25">
      <c r="A18015">
        <v>132716</v>
      </c>
      <c r="B18015" t="s">
        <v>28677</v>
      </c>
      <c r="C18015" t="s">
        <v>28678</v>
      </c>
      <c r="D18015">
        <v>0</v>
      </c>
      <c r="E18015" t="s">
        <v>12168</v>
      </c>
    </row>
    <row r="18016" spans="1:5" x14ac:dyDescent="0.25">
      <c r="A18016">
        <v>132717</v>
      </c>
      <c r="B18016" t="s">
        <v>28679</v>
      </c>
      <c r="C18016" t="s">
        <v>28680</v>
      </c>
      <c r="D18016">
        <v>0</v>
      </c>
      <c r="E18016" t="s">
        <v>12168</v>
      </c>
    </row>
    <row r="18017" spans="1:5" x14ac:dyDescent="0.25">
      <c r="A18017">
        <v>132718</v>
      </c>
      <c r="B18017" t="s">
        <v>28681</v>
      </c>
      <c r="C18017" t="s">
        <v>28682</v>
      </c>
      <c r="D18017">
        <v>0</v>
      </c>
      <c r="E18017" t="s">
        <v>12168</v>
      </c>
    </row>
    <row r="18018" spans="1:5" x14ac:dyDescent="0.25">
      <c r="A18018">
        <v>132719</v>
      </c>
      <c r="B18018" t="s">
        <v>28681</v>
      </c>
      <c r="C18018" t="s">
        <v>28683</v>
      </c>
      <c r="D18018">
        <v>0</v>
      </c>
      <c r="E18018" t="s">
        <v>12168</v>
      </c>
    </row>
    <row r="18019" spans="1:5" x14ac:dyDescent="0.25">
      <c r="A18019">
        <v>132720</v>
      </c>
      <c r="B18019" t="s">
        <v>28684</v>
      </c>
      <c r="C18019" t="s">
        <v>28685</v>
      </c>
      <c r="D18019">
        <v>0</v>
      </c>
      <c r="E18019" t="s">
        <v>12168</v>
      </c>
    </row>
    <row r="18020" spans="1:5" x14ac:dyDescent="0.25">
      <c r="A18020">
        <v>132721</v>
      </c>
      <c r="B18020" t="s">
        <v>28686</v>
      </c>
      <c r="C18020" t="s">
        <v>28687</v>
      </c>
      <c r="D18020">
        <v>0</v>
      </c>
      <c r="E18020" t="s">
        <v>12168</v>
      </c>
    </row>
    <row r="18021" spans="1:5" x14ac:dyDescent="0.25">
      <c r="A18021">
        <v>132722</v>
      </c>
      <c r="B18021" t="s">
        <v>28688</v>
      </c>
      <c r="C18021" t="s">
        <v>28689</v>
      </c>
      <c r="D18021">
        <v>0</v>
      </c>
      <c r="E18021" t="s">
        <v>12168</v>
      </c>
    </row>
    <row r="18022" spans="1:5" x14ac:dyDescent="0.25">
      <c r="A18022">
        <v>132723</v>
      </c>
      <c r="B18022" t="s">
        <v>28690</v>
      </c>
      <c r="C18022" t="s">
        <v>28691</v>
      </c>
      <c r="D18022">
        <v>0</v>
      </c>
      <c r="E18022" t="s">
        <v>12168</v>
      </c>
    </row>
    <row r="18023" spans="1:5" x14ac:dyDescent="0.25">
      <c r="A18023">
        <v>132724</v>
      </c>
      <c r="B18023" t="s">
        <v>28692</v>
      </c>
      <c r="C18023" t="s">
        <v>28693</v>
      </c>
      <c r="D18023">
        <v>0</v>
      </c>
      <c r="E18023" t="s">
        <v>12168</v>
      </c>
    </row>
    <row r="18024" spans="1:5" x14ac:dyDescent="0.25">
      <c r="A18024">
        <v>132725</v>
      </c>
      <c r="B18024" t="s">
        <v>28692</v>
      </c>
      <c r="C18024" t="s">
        <v>28694</v>
      </c>
      <c r="D18024">
        <v>0</v>
      </c>
      <c r="E18024" t="s">
        <v>12168</v>
      </c>
    </row>
    <row r="18025" spans="1:5" x14ac:dyDescent="0.25">
      <c r="A18025">
        <v>132726</v>
      </c>
      <c r="B18025" t="s">
        <v>28692</v>
      </c>
      <c r="C18025" t="s">
        <v>28695</v>
      </c>
      <c r="D18025">
        <v>0</v>
      </c>
      <c r="E18025" t="s">
        <v>12168</v>
      </c>
    </row>
    <row r="18026" spans="1:5" x14ac:dyDescent="0.25">
      <c r="A18026">
        <v>132727</v>
      </c>
      <c r="B18026" t="s">
        <v>28696</v>
      </c>
      <c r="C18026" t="s">
        <v>28697</v>
      </c>
      <c r="D18026">
        <v>0</v>
      </c>
      <c r="E18026" t="s">
        <v>12168</v>
      </c>
    </row>
    <row r="18027" spans="1:5" x14ac:dyDescent="0.25">
      <c r="A18027">
        <v>132728</v>
      </c>
      <c r="B18027" t="s">
        <v>28698</v>
      </c>
      <c r="C18027" t="s">
        <v>28699</v>
      </c>
      <c r="D18027">
        <v>0</v>
      </c>
      <c r="E18027" t="s">
        <v>12168</v>
      </c>
    </row>
    <row r="18028" spans="1:5" x14ac:dyDescent="0.25">
      <c r="A18028">
        <v>132729</v>
      </c>
      <c r="B18028" t="s">
        <v>28700</v>
      </c>
      <c r="C18028" t="s">
        <v>28701</v>
      </c>
      <c r="D18028">
        <v>0</v>
      </c>
      <c r="E18028" t="s">
        <v>12168</v>
      </c>
    </row>
    <row r="18029" spans="1:5" x14ac:dyDescent="0.25">
      <c r="A18029">
        <v>132730</v>
      </c>
      <c r="B18029" t="s">
        <v>28702</v>
      </c>
      <c r="C18029" t="s">
        <v>28703</v>
      </c>
      <c r="D18029">
        <v>0</v>
      </c>
      <c r="E18029" t="s">
        <v>12168</v>
      </c>
    </row>
    <row r="18030" spans="1:5" x14ac:dyDescent="0.25">
      <c r="A18030">
        <v>132731</v>
      </c>
      <c r="B18030" t="s">
        <v>28704</v>
      </c>
      <c r="C18030" t="s">
        <v>28705</v>
      </c>
      <c r="D18030">
        <v>0</v>
      </c>
      <c r="E18030" t="s">
        <v>12168</v>
      </c>
    </row>
    <row r="18031" spans="1:5" x14ac:dyDescent="0.25">
      <c r="A18031">
        <v>132732</v>
      </c>
      <c r="B18031" t="s">
        <v>28706</v>
      </c>
      <c r="C18031" t="s">
        <v>28707</v>
      </c>
      <c r="D18031">
        <v>0</v>
      </c>
      <c r="E18031" t="s">
        <v>12168</v>
      </c>
    </row>
    <row r="18032" spans="1:5" x14ac:dyDescent="0.25">
      <c r="A18032">
        <v>132733</v>
      </c>
      <c r="B18032" t="s">
        <v>28706</v>
      </c>
      <c r="C18032" t="s">
        <v>28708</v>
      </c>
      <c r="D18032">
        <v>0</v>
      </c>
      <c r="E18032" t="s">
        <v>12168</v>
      </c>
    </row>
    <row r="18033" spans="1:5" x14ac:dyDescent="0.25">
      <c r="A18033">
        <v>132734</v>
      </c>
      <c r="B18033" t="s">
        <v>28709</v>
      </c>
      <c r="C18033" t="s">
        <v>28710</v>
      </c>
      <c r="D18033">
        <v>0</v>
      </c>
      <c r="E18033" t="s">
        <v>12168</v>
      </c>
    </row>
    <row r="18034" spans="1:5" x14ac:dyDescent="0.25">
      <c r="A18034">
        <v>132735</v>
      </c>
      <c r="B18034" t="s">
        <v>28711</v>
      </c>
      <c r="C18034" t="s">
        <v>28712</v>
      </c>
      <c r="D18034">
        <v>0</v>
      </c>
      <c r="E18034" t="s">
        <v>12168</v>
      </c>
    </row>
    <row r="18035" spans="1:5" x14ac:dyDescent="0.25">
      <c r="A18035">
        <v>132736</v>
      </c>
      <c r="B18035" t="s">
        <v>28713</v>
      </c>
      <c r="C18035" t="s">
        <v>28714</v>
      </c>
      <c r="D18035">
        <v>0</v>
      </c>
      <c r="E18035" t="s">
        <v>12168</v>
      </c>
    </row>
    <row r="18036" spans="1:5" x14ac:dyDescent="0.25">
      <c r="A18036">
        <v>132737</v>
      </c>
      <c r="B18036" t="s">
        <v>28715</v>
      </c>
      <c r="C18036" t="s">
        <v>28716</v>
      </c>
      <c r="D18036">
        <v>0</v>
      </c>
      <c r="E18036" t="s">
        <v>12168</v>
      </c>
    </row>
    <row r="18037" spans="1:5" x14ac:dyDescent="0.25">
      <c r="A18037">
        <v>132738</v>
      </c>
      <c r="B18037" t="s">
        <v>28717</v>
      </c>
      <c r="C18037" t="s">
        <v>28718</v>
      </c>
      <c r="D18037">
        <v>0</v>
      </c>
      <c r="E18037" t="s">
        <v>12168</v>
      </c>
    </row>
    <row r="18038" spans="1:5" x14ac:dyDescent="0.25">
      <c r="A18038">
        <v>132739</v>
      </c>
      <c r="B18038" t="s">
        <v>28719</v>
      </c>
      <c r="C18038" t="s">
        <v>28720</v>
      </c>
      <c r="D18038">
        <v>0</v>
      </c>
      <c r="E18038" t="s">
        <v>12168</v>
      </c>
    </row>
    <row r="18039" spans="1:5" x14ac:dyDescent="0.25">
      <c r="A18039">
        <v>132740</v>
      </c>
      <c r="B18039" t="s">
        <v>28721</v>
      </c>
      <c r="C18039" t="s">
        <v>28722</v>
      </c>
      <c r="D18039">
        <v>0</v>
      </c>
      <c r="E18039" t="s">
        <v>12168</v>
      </c>
    </row>
    <row r="18040" spans="1:5" x14ac:dyDescent="0.25">
      <c r="A18040">
        <v>132741</v>
      </c>
      <c r="B18040" t="s">
        <v>28723</v>
      </c>
      <c r="C18040" t="s">
        <v>28724</v>
      </c>
      <c r="D18040">
        <v>0</v>
      </c>
      <c r="E18040" t="s">
        <v>12168</v>
      </c>
    </row>
    <row r="18041" spans="1:5" x14ac:dyDescent="0.25">
      <c r="A18041">
        <v>132742</v>
      </c>
      <c r="B18041" t="s">
        <v>28725</v>
      </c>
      <c r="C18041" t="s">
        <v>28726</v>
      </c>
      <c r="D18041">
        <v>0</v>
      </c>
      <c r="E18041" t="s">
        <v>12168</v>
      </c>
    </row>
    <row r="18042" spans="1:5" x14ac:dyDescent="0.25">
      <c r="A18042">
        <v>132743</v>
      </c>
      <c r="B18042" t="s">
        <v>28725</v>
      </c>
      <c r="C18042" t="s">
        <v>28727</v>
      </c>
      <c r="D18042">
        <v>0</v>
      </c>
      <c r="E18042" t="s">
        <v>12168</v>
      </c>
    </row>
    <row r="18043" spans="1:5" x14ac:dyDescent="0.25">
      <c r="A18043">
        <v>132744</v>
      </c>
      <c r="B18043" t="s">
        <v>28728</v>
      </c>
      <c r="C18043" t="s">
        <v>28729</v>
      </c>
      <c r="D18043">
        <v>0</v>
      </c>
      <c r="E18043" t="s">
        <v>12168</v>
      </c>
    </row>
    <row r="18044" spans="1:5" x14ac:dyDescent="0.25">
      <c r="A18044">
        <v>132745</v>
      </c>
      <c r="B18044" t="s">
        <v>28730</v>
      </c>
      <c r="C18044" t="s">
        <v>28731</v>
      </c>
      <c r="D18044">
        <v>0</v>
      </c>
      <c r="E18044" t="s">
        <v>12168</v>
      </c>
    </row>
    <row r="18045" spans="1:5" x14ac:dyDescent="0.25">
      <c r="A18045">
        <v>132746</v>
      </c>
      <c r="B18045" t="s">
        <v>28730</v>
      </c>
      <c r="C18045" t="s">
        <v>28732</v>
      </c>
      <c r="D18045">
        <v>0</v>
      </c>
      <c r="E18045" t="s">
        <v>12168</v>
      </c>
    </row>
    <row r="18046" spans="1:5" x14ac:dyDescent="0.25">
      <c r="A18046">
        <v>132747</v>
      </c>
      <c r="B18046" t="s">
        <v>28733</v>
      </c>
      <c r="C18046" t="s">
        <v>28734</v>
      </c>
      <c r="D18046">
        <v>0</v>
      </c>
      <c r="E18046" t="s">
        <v>12168</v>
      </c>
    </row>
    <row r="18047" spans="1:5" x14ac:dyDescent="0.25">
      <c r="A18047">
        <v>132748</v>
      </c>
      <c r="B18047" t="s">
        <v>28735</v>
      </c>
      <c r="C18047" t="s">
        <v>28736</v>
      </c>
      <c r="D18047">
        <v>0</v>
      </c>
      <c r="E18047" t="s">
        <v>12168</v>
      </c>
    </row>
    <row r="18048" spans="1:5" x14ac:dyDescent="0.25">
      <c r="A18048">
        <v>132749</v>
      </c>
      <c r="B18048" t="s">
        <v>28737</v>
      </c>
      <c r="C18048" t="s">
        <v>28738</v>
      </c>
      <c r="D18048">
        <v>0</v>
      </c>
      <c r="E18048" t="s">
        <v>12168</v>
      </c>
    </row>
    <row r="18049" spans="1:5" x14ac:dyDescent="0.25">
      <c r="A18049">
        <v>132750</v>
      </c>
      <c r="B18049" t="s">
        <v>28739</v>
      </c>
      <c r="C18049" t="s">
        <v>28740</v>
      </c>
      <c r="D18049">
        <v>0</v>
      </c>
      <c r="E18049" t="s">
        <v>12168</v>
      </c>
    </row>
    <row r="18050" spans="1:5" x14ac:dyDescent="0.25">
      <c r="A18050">
        <v>132751</v>
      </c>
      <c r="B18050" t="s">
        <v>28741</v>
      </c>
      <c r="C18050" t="s">
        <v>28742</v>
      </c>
      <c r="D18050">
        <v>0</v>
      </c>
      <c r="E18050" t="s">
        <v>12168</v>
      </c>
    </row>
    <row r="18051" spans="1:5" x14ac:dyDescent="0.25">
      <c r="A18051">
        <v>132752</v>
      </c>
      <c r="B18051" t="s">
        <v>28741</v>
      </c>
      <c r="C18051" t="s">
        <v>28743</v>
      </c>
      <c r="D18051">
        <v>0</v>
      </c>
      <c r="E18051" t="s">
        <v>12168</v>
      </c>
    </row>
    <row r="18052" spans="1:5" x14ac:dyDescent="0.25">
      <c r="A18052">
        <v>132753</v>
      </c>
      <c r="B18052" t="s">
        <v>28741</v>
      </c>
      <c r="C18052" t="s">
        <v>28744</v>
      </c>
      <c r="D18052">
        <v>0</v>
      </c>
      <c r="E18052" t="s">
        <v>12168</v>
      </c>
    </row>
    <row r="18053" spans="1:5" x14ac:dyDescent="0.25">
      <c r="A18053">
        <v>132754</v>
      </c>
      <c r="B18053" t="s">
        <v>28745</v>
      </c>
      <c r="C18053" t="s">
        <v>28746</v>
      </c>
      <c r="D18053">
        <v>0</v>
      </c>
      <c r="E18053" t="s">
        <v>12168</v>
      </c>
    </row>
    <row r="18054" spans="1:5" x14ac:dyDescent="0.25">
      <c r="A18054">
        <v>132755</v>
      </c>
      <c r="B18054" t="s">
        <v>28747</v>
      </c>
      <c r="C18054" t="s">
        <v>28748</v>
      </c>
      <c r="D18054">
        <v>0</v>
      </c>
      <c r="E18054" t="s">
        <v>12168</v>
      </c>
    </row>
    <row r="18055" spans="1:5" x14ac:dyDescent="0.25">
      <c r="A18055">
        <v>132756</v>
      </c>
      <c r="B18055" t="s">
        <v>28749</v>
      </c>
      <c r="C18055" t="s">
        <v>28750</v>
      </c>
      <c r="D18055">
        <v>0</v>
      </c>
      <c r="E18055" t="s">
        <v>12168</v>
      </c>
    </row>
    <row r="18056" spans="1:5" x14ac:dyDescent="0.25">
      <c r="A18056">
        <v>132757</v>
      </c>
      <c r="B18056" t="s">
        <v>28751</v>
      </c>
      <c r="C18056" t="s">
        <v>28752</v>
      </c>
      <c r="D18056">
        <v>0</v>
      </c>
      <c r="E18056" t="s">
        <v>12168</v>
      </c>
    </row>
    <row r="18057" spans="1:5" x14ac:dyDescent="0.25">
      <c r="A18057">
        <v>132758</v>
      </c>
      <c r="B18057" t="s">
        <v>28753</v>
      </c>
      <c r="C18057" t="s">
        <v>28754</v>
      </c>
      <c r="D18057">
        <v>0</v>
      </c>
      <c r="E18057" t="s">
        <v>12168</v>
      </c>
    </row>
    <row r="18058" spans="1:5" x14ac:dyDescent="0.25">
      <c r="A18058">
        <v>132759</v>
      </c>
      <c r="B18058" t="s">
        <v>28755</v>
      </c>
      <c r="C18058" t="s">
        <v>28756</v>
      </c>
      <c r="D18058">
        <v>0</v>
      </c>
      <c r="E18058" t="s">
        <v>12168</v>
      </c>
    </row>
    <row r="18059" spans="1:5" x14ac:dyDescent="0.25">
      <c r="A18059">
        <v>132760</v>
      </c>
      <c r="B18059" t="s">
        <v>28757</v>
      </c>
      <c r="C18059" t="s">
        <v>28758</v>
      </c>
      <c r="D18059">
        <v>0</v>
      </c>
      <c r="E18059" t="s">
        <v>12168</v>
      </c>
    </row>
    <row r="18060" spans="1:5" x14ac:dyDescent="0.25">
      <c r="A18060">
        <v>132761</v>
      </c>
      <c r="B18060" t="s">
        <v>28759</v>
      </c>
      <c r="C18060" t="s">
        <v>28760</v>
      </c>
      <c r="D18060">
        <v>0</v>
      </c>
      <c r="E18060" t="s">
        <v>12168</v>
      </c>
    </row>
    <row r="18061" spans="1:5" x14ac:dyDescent="0.25">
      <c r="A18061">
        <v>132762</v>
      </c>
      <c r="B18061" t="s">
        <v>28761</v>
      </c>
      <c r="C18061" t="s">
        <v>28762</v>
      </c>
      <c r="D18061">
        <v>0</v>
      </c>
      <c r="E18061" t="s">
        <v>12168</v>
      </c>
    </row>
    <row r="18062" spans="1:5" x14ac:dyDescent="0.25">
      <c r="A18062">
        <v>132763</v>
      </c>
      <c r="B18062" t="s">
        <v>28763</v>
      </c>
      <c r="C18062" t="s">
        <v>28764</v>
      </c>
      <c r="D18062">
        <v>0</v>
      </c>
      <c r="E18062" t="s">
        <v>12168</v>
      </c>
    </row>
    <row r="18063" spans="1:5" x14ac:dyDescent="0.25">
      <c r="A18063">
        <v>132764</v>
      </c>
      <c r="B18063" t="s">
        <v>28765</v>
      </c>
      <c r="C18063" t="s">
        <v>28766</v>
      </c>
      <c r="D18063">
        <v>0</v>
      </c>
      <c r="E18063" t="s">
        <v>12168</v>
      </c>
    </row>
    <row r="18064" spans="1:5" x14ac:dyDescent="0.25">
      <c r="A18064">
        <v>132765</v>
      </c>
      <c r="B18064" t="s">
        <v>28767</v>
      </c>
      <c r="C18064" t="s">
        <v>28768</v>
      </c>
      <c r="D18064">
        <v>0</v>
      </c>
      <c r="E18064" t="s">
        <v>12168</v>
      </c>
    </row>
    <row r="18065" spans="1:5" x14ac:dyDescent="0.25">
      <c r="A18065">
        <v>132766</v>
      </c>
      <c r="B18065" t="s">
        <v>28767</v>
      </c>
      <c r="C18065" t="s">
        <v>28769</v>
      </c>
      <c r="D18065">
        <v>0</v>
      </c>
      <c r="E18065" t="s">
        <v>12168</v>
      </c>
    </row>
    <row r="18066" spans="1:5" x14ac:dyDescent="0.25">
      <c r="A18066">
        <v>132767</v>
      </c>
      <c r="B18066" t="s">
        <v>28770</v>
      </c>
      <c r="C18066" t="s">
        <v>28771</v>
      </c>
      <c r="D18066">
        <v>0</v>
      </c>
      <c r="E18066" t="s">
        <v>12168</v>
      </c>
    </row>
    <row r="18067" spans="1:5" x14ac:dyDescent="0.25">
      <c r="A18067">
        <v>132768</v>
      </c>
      <c r="B18067" t="s">
        <v>28770</v>
      </c>
      <c r="C18067" t="s">
        <v>28772</v>
      </c>
      <c r="D18067">
        <v>0</v>
      </c>
      <c r="E18067" t="s">
        <v>12168</v>
      </c>
    </row>
    <row r="18068" spans="1:5" x14ac:dyDescent="0.25">
      <c r="A18068">
        <v>132769</v>
      </c>
      <c r="B18068" t="s">
        <v>28770</v>
      </c>
      <c r="C18068" t="s">
        <v>28773</v>
      </c>
      <c r="D18068">
        <v>0</v>
      </c>
      <c r="E18068" t="s">
        <v>12168</v>
      </c>
    </row>
    <row r="18069" spans="1:5" x14ac:dyDescent="0.25">
      <c r="A18069">
        <v>132770</v>
      </c>
      <c r="B18069" t="s">
        <v>28770</v>
      </c>
      <c r="C18069" t="s">
        <v>28774</v>
      </c>
      <c r="D18069">
        <v>0</v>
      </c>
      <c r="E18069" t="s">
        <v>12168</v>
      </c>
    </row>
    <row r="18070" spans="1:5" x14ac:dyDescent="0.25">
      <c r="A18070">
        <v>132771</v>
      </c>
      <c r="B18070" t="s">
        <v>28770</v>
      </c>
      <c r="C18070" t="s">
        <v>28775</v>
      </c>
      <c r="D18070">
        <v>0</v>
      </c>
      <c r="E18070" t="s">
        <v>12168</v>
      </c>
    </row>
    <row r="18071" spans="1:5" x14ac:dyDescent="0.25">
      <c r="A18071">
        <v>132772</v>
      </c>
      <c r="B18071" t="s">
        <v>28770</v>
      </c>
      <c r="C18071" t="s">
        <v>28776</v>
      </c>
      <c r="D18071">
        <v>0</v>
      </c>
      <c r="E18071" t="s">
        <v>12168</v>
      </c>
    </row>
    <row r="18072" spans="1:5" x14ac:dyDescent="0.25">
      <c r="A18072">
        <v>132773</v>
      </c>
      <c r="B18072" t="s">
        <v>28777</v>
      </c>
      <c r="C18072" t="s">
        <v>28778</v>
      </c>
      <c r="D18072">
        <v>0</v>
      </c>
      <c r="E18072" t="s">
        <v>12168</v>
      </c>
    </row>
    <row r="18073" spans="1:5" x14ac:dyDescent="0.25">
      <c r="A18073">
        <v>132774</v>
      </c>
      <c r="B18073" t="s">
        <v>28777</v>
      </c>
      <c r="C18073" t="s">
        <v>28779</v>
      </c>
      <c r="D18073">
        <v>0</v>
      </c>
      <c r="E18073" t="s">
        <v>12168</v>
      </c>
    </row>
    <row r="18074" spans="1:5" x14ac:dyDescent="0.25">
      <c r="A18074">
        <v>132775</v>
      </c>
      <c r="B18074" t="s">
        <v>28780</v>
      </c>
      <c r="C18074" t="s">
        <v>28781</v>
      </c>
      <c r="D18074">
        <v>0</v>
      </c>
      <c r="E18074" t="s">
        <v>12168</v>
      </c>
    </row>
    <row r="18075" spans="1:5" x14ac:dyDescent="0.25">
      <c r="A18075">
        <v>132776</v>
      </c>
      <c r="B18075" t="s">
        <v>28782</v>
      </c>
      <c r="C18075" t="s">
        <v>28783</v>
      </c>
      <c r="D18075">
        <v>0</v>
      </c>
      <c r="E18075" t="s">
        <v>12168</v>
      </c>
    </row>
    <row r="18076" spans="1:5" x14ac:dyDescent="0.25">
      <c r="A18076">
        <v>132777</v>
      </c>
      <c r="B18076" t="s">
        <v>28784</v>
      </c>
      <c r="C18076" t="s">
        <v>28785</v>
      </c>
      <c r="D18076">
        <v>0</v>
      </c>
      <c r="E18076" t="s">
        <v>12168</v>
      </c>
    </row>
    <row r="18077" spans="1:5" x14ac:dyDescent="0.25">
      <c r="A18077">
        <v>132778</v>
      </c>
      <c r="B18077" t="s">
        <v>28786</v>
      </c>
      <c r="C18077" t="s">
        <v>28787</v>
      </c>
      <c r="D18077">
        <v>0</v>
      </c>
      <c r="E18077" t="s">
        <v>12168</v>
      </c>
    </row>
    <row r="18078" spans="1:5" x14ac:dyDescent="0.25">
      <c r="A18078">
        <v>132779</v>
      </c>
      <c r="B18078" t="s">
        <v>28788</v>
      </c>
      <c r="C18078" t="s">
        <v>28789</v>
      </c>
      <c r="D18078">
        <v>0</v>
      </c>
      <c r="E18078" t="s">
        <v>12168</v>
      </c>
    </row>
    <row r="18079" spans="1:5" x14ac:dyDescent="0.25">
      <c r="A18079">
        <v>132780</v>
      </c>
      <c r="B18079" t="s">
        <v>28790</v>
      </c>
      <c r="C18079" t="s">
        <v>28791</v>
      </c>
      <c r="D18079">
        <v>0</v>
      </c>
      <c r="E18079" t="s">
        <v>12168</v>
      </c>
    </row>
    <row r="18080" spans="1:5" x14ac:dyDescent="0.25">
      <c r="A18080">
        <v>132781</v>
      </c>
      <c r="B18080" t="s">
        <v>28792</v>
      </c>
      <c r="C18080" t="s">
        <v>28793</v>
      </c>
      <c r="D18080">
        <v>0</v>
      </c>
      <c r="E18080" t="s">
        <v>12168</v>
      </c>
    </row>
    <row r="18081" spans="1:5" x14ac:dyDescent="0.25">
      <c r="A18081">
        <v>132782</v>
      </c>
      <c r="B18081" t="s">
        <v>28794</v>
      </c>
      <c r="C18081" t="s">
        <v>28795</v>
      </c>
      <c r="D18081">
        <v>0</v>
      </c>
      <c r="E18081" t="s">
        <v>12168</v>
      </c>
    </row>
    <row r="18082" spans="1:5" x14ac:dyDescent="0.25">
      <c r="A18082">
        <v>132783</v>
      </c>
      <c r="B18082" t="s">
        <v>28796</v>
      </c>
      <c r="C18082" t="s">
        <v>28797</v>
      </c>
      <c r="D18082">
        <v>0</v>
      </c>
      <c r="E18082" t="s">
        <v>12168</v>
      </c>
    </row>
    <row r="18083" spans="1:5" x14ac:dyDescent="0.25">
      <c r="A18083">
        <v>132784</v>
      </c>
      <c r="B18083" t="s">
        <v>28798</v>
      </c>
      <c r="C18083" t="s">
        <v>28799</v>
      </c>
      <c r="D18083">
        <v>0</v>
      </c>
      <c r="E18083" t="s">
        <v>12168</v>
      </c>
    </row>
    <row r="18084" spans="1:5" x14ac:dyDescent="0.25">
      <c r="A18084">
        <v>132785</v>
      </c>
      <c r="B18084" t="s">
        <v>28800</v>
      </c>
      <c r="C18084" t="s">
        <v>28801</v>
      </c>
      <c r="D18084">
        <v>0</v>
      </c>
      <c r="E18084" t="s">
        <v>12168</v>
      </c>
    </row>
    <row r="18085" spans="1:5" x14ac:dyDescent="0.25">
      <c r="A18085">
        <v>132786</v>
      </c>
      <c r="B18085" t="s">
        <v>28802</v>
      </c>
      <c r="C18085" t="s">
        <v>28803</v>
      </c>
      <c r="D18085">
        <v>0</v>
      </c>
      <c r="E18085" t="s">
        <v>12168</v>
      </c>
    </row>
    <row r="18086" spans="1:5" x14ac:dyDescent="0.25">
      <c r="A18086">
        <v>132787</v>
      </c>
      <c r="B18086" t="s">
        <v>28804</v>
      </c>
      <c r="C18086" t="s">
        <v>28805</v>
      </c>
      <c r="D18086">
        <v>0</v>
      </c>
      <c r="E18086" t="s">
        <v>12168</v>
      </c>
    </row>
    <row r="18087" spans="1:5" x14ac:dyDescent="0.25">
      <c r="A18087">
        <v>132788</v>
      </c>
      <c r="B18087" t="s">
        <v>28806</v>
      </c>
      <c r="C18087" t="s">
        <v>28807</v>
      </c>
      <c r="D18087">
        <v>0</v>
      </c>
      <c r="E18087" t="s">
        <v>12168</v>
      </c>
    </row>
    <row r="18088" spans="1:5" x14ac:dyDescent="0.25">
      <c r="A18088">
        <v>132789</v>
      </c>
      <c r="B18088" t="s">
        <v>28808</v>
      </c>
      <c r="C18088" t="s">
        <v>28809</v>
      </c>
      <c r="D18088">
        <v>0</v>
      </c>
      <c r="E18088" t="s">
        <v>12168</v>
      </c>
    </row>
    <row r="18089" spans="1:5" x14ac:dyDescent="0.25">
      <c r="A18089">
        <v>132790</v>
      </c>
      <c r="B18089" t="s">
        <v>28810</v>
      </c>
      <c r="C18089" t="s">
        <v>28811</v>
      </c>
      <c r="D18089">
        <v>0</v>
      </c>
      <c r="E18089" t="s">
        <v>12168</v>
      </c>
    </row>
    <row r="18090" spans="1:5" x14ac:dyDescent="0.25">
      <c r="A18090">
        <v>132791</v>
      </c>
      <c r="B18090" t="s">
        <v>28812</v>
      </c>
      <c r="C18090" t="s">
        <v>28813</v>
      </c>
      <c r="D18090">
        <v>0</v>
      </c>
      <c r="E18090" t="s">
        <v>12168</v>
      </c>
    </row>
    <row r="18091" spans="1:5" x14ac:dyDescent="0.25">
      <c r="A18091">
        <v>132792</v>
      </c>
      <c r="B18091" t="s">
        <v>28814</v>
      </c>
      <c r="C18091" t="s">
        <v>28815</v>
      </c>
      <c r="D18091">
        <v>0</v>
      </c>
      <c r="E18091" t="s">
        <v>12168</v>
      </c>
    </row>
    <row r="18092" spans="1:5" x14ac:dyDescent="0.25">
      <c r="A18092">
        <v>132793</v>
      </c>
      <c r="B18092" t="s">
        <v>28816</v>
      </c>
      <c r="C18092" t="s">
        <v>28817</v>
      </c>
      <c r="D18092">
        <v>0</v>
      </c>
      <c r="E18092" t="s">
        <v>12168</v>
      </c>
    </row>
    <row r="18093" spans="1:5" x14ac:dyDescent="0.25">
      <c r="A18093">
        <v>132794</v>
      </c>
      <c r="B18093" t="s">
        <v>28818</v>
      </c>
      <c r="C18093" t="s">
        <v>28819</v>
      </c>
      <c r="D18093">
        <v>0</v>
      </c>
      <c r="E18093" t="s">
        <v>12168</v>
      </c>
    </row>
    <row r="18094" spans="1:5" x14ac:dyDescent="0.25">
      <c r="A18094">
        <v>132795</v>
      </c>
      <c r="B18094" t="s">
        <v>28820</v>
      </c>
      <c r="C18094" t="s">
        <v>28821</v>
      </c>
      <c r="D18094">
        <v>0</v>
      </c>
      <c r="E18094" t="s">
        <v>12168</v>
      </c>
    </row>
    <row r="18095" spans="1:5" x14ac:dyDescent="0.25">
      <c r="A18095">
        <v>132796</v>
      </c>
      <c r="B18095" t="s">
        <v>28822</v>
      </c>
      <c r="C18095" t="s">
        <v>28823</v>
      </c>
      <c r="D18095">
        <v>0</v>
      </c>
      <c r="E18095" t="s">
        <v>12168</v>
      </c>
    </row>
    <row r="18096" spans="1:5" x14ac:dyDescent="0.25">
      <c r="A18096">
        <v>132797</v>
      </c>
      <c r="B18096" t="s">
        <v>28824</v>
      </c>
      <c r="C18096" t="s">
        <v>28825</v>
      </c>
      <c r="D18096">
        <v>0</v>
      </c>
      <c r="E18096" t="s">
        <v>12168</v>
      </c>
    </row>
    <row r="18097" spans="1:5" x14ac:dyDescent="0.25">
      <c r="A18097">
        <v>132798</v>
      </c>
      <c r="B18097" t="s">
        <v>28826</v>
      </c>
      <c r="C18097" t="s">
        <v>28827</v>
      </c>
      <c r="D18097">
        <v>0</v>
      </c>
      <c r="E18097" t="s">
        <v>12168</v>
      </c>
    </row>
    <row r="18098" spans="1:5" x14ac:dyDescent="0.25">
      <c r="A18098">
        <v>132799</v>
      </c>
      <c r="B18098" t="s">
        <v>28828</v>
      </c>
      <c r="C18098" t="s">
        <v>28829</v>
      </c>
      <c r="D18098">
        <v>0</v>
      </c>
      <c r="E18098" t="s">
        <v>12168</v>
      </c>
    </row>
    <row r="18099" spans="1:5" x14ac:dyDescent="0.25">
      <c r="A18099">
        <v>132800</v>
      </c>
      <c r="B18099" t="s">
        <v>28830</v>
      </c>
      <c r="C18099" t="s">
        <v>28831</v>
      </c>
      <c r="D18099">
        <v>0</v>
      </c>
      <c r="E18099" t="s">
        <v>12168</v>
      </c>
    </row>
    <row r="18100" spans="1:5" x14ac:dyDescent="0.25">
      <c r="A18100">
        <v>132801</v>
      </c>
      <c r="B18100" t="s">
        <v>28832</v>
      </c>
      <c r="C18100" t="s">
        <v>28833</v>
      </c>
      <c r="D18100">
        <v>0</v>
      </c>
      <c r="E18100" t="s">
        <v>12168</v>
      </c>
    </row>
    <row r="18101" spans="1:5" x14ac:dyDescent="0.25">
      <c r="A18101">
        <v>132802</v>
      </c>
      <c r="B18101" t="s">
        <v>28832</v>
      </c>
      <c r="C18101" t="s">
        <v>28834</v>
      </c>
      <c r="D18101">
        <v>0</v>
      </c>
      <c r="E18101" t="s">
        <v>12168</v>
      </c>
    </row>
    <row r="18102" spans="1:5" x14ac:dyDescent="0.25">
      <c r="A18102">
        <v>132803</v>
      </c>
      <c r="B18102" t="s">
        <v>28835</v>
      </c>
      <c r="C18102" t="s">
        <v>28836</v>
      </c>
      <c r="D18102">
        <v>0</v>
      </c>
      <c r="E18102" t="s">
        <v>12168</v>
      </c>
    </row>
    <row r="18103" spans="1:5" x14ac:dyDescent="0.25">
      <c r="A18103">
        <v>132804</v>
      </c>
      <c r="B18103" t="s">
        <v>28837</v>
      </c>
      <c r="C18103" t="s">
        <v>28838</v>
      </c>
      <c r="D18103">
        <v>0</v>
      </c>
      <c r="E18103" t="s">
        <v>12168</v>
      </c>
    </row>
    <row r="18104" spans="1:5" x14ac:dyDescent="0.25">
      <c r="A18104">
        <v>132805</v>
      </c>
      <c r="B18104" t="s">
        <v>28839</v>
      </c>
      <c r="C18104" t="s">
        <v>28840</v>
      </c>
      <c r="D18104">
        <v>0</v>
      </c>
      <c r="E18104" t="s">
        <v>12168</v>
      </c>
    </row>
    <row r="18105" spans="1:5" x14ac:dyDescent="0.25">
      <c r="A18105">
        <v>132806</v>
      </c>
      <c r="B18105" t="s">
        <v>28841</v>
      </c>
      <c r="C18105" t="s">
        <v>28842</v>
      </c>
      <c r="D18105">
        <v>0</v>
      </c>
      <c r="E18105" t="s">
        <v>12168</v>
      </c>
    </row>
    <row r="18106" spans="1:5" x14ac:dyDescent="0.25">
      <c r="A18106">
        <v>132807</v>
      </c>
      <c r="B18106" t="s">
        <v>28843</v>
      </c>
      <c r="C18106" t="s">
        <v>28844</v>
      </c>
      <c r="D18106">
        <v>0</v>
      </c>
      <c r="E18106" t="s">
        <v>12168</v>
      </c>
    </row>
    <row r="18107" spans="1:5" x14ac:dyDescent="0.25">
      <c r="A18107">
        <v>132808</v>
      </c>
      <c r="B18107" t="s">
        <v>28845</v>
      </c>
      <c r="C18107" t="s">
        <v>28846</v>
      </c>
      <c r="D18107">
        <v>0</v>
      </c>
      <c r="E18107" t="s">
        <v>12168</v>
      </c>
    </row>
    <row r="18108" spans="1:5" x14ac:dyDescent="0.25">
      <c r="A18108">
        <v>132809</v>
      </c>
      <c r="B18108" t="s">
        <v>28847</v>
      </c>
      <c r="C18108" t="s">
        <v>28848</v>
      </c>
      <c r="D18108">
        <v>0</v>
      </c>
      <c r="E18108" t="s">
        <v>12168</v>
      </c>
    </row>
    <row r="18109" spans="1:5" x14ac:dyDescent="0.25">
      <c r="A18109">
        <v>132810</v>
      </c>
      <c r="B18109" t="s">
        <v>28849</v>
      </c>
      <c r="C18109" t="s">
        <v>28850</v>
      </c>
      <c r="D18109">
        <v>0</v>
      </c>
      <c r="E18109" t="s">
        <v>12168</v>
      </c>
    </row>
    <row r="18110" spans="1:5" x14ac:dyDescent="0.25">
      <c r="A18110">
        <v>132811</v>
      </c>
      <c r="B18110" t="s">
        <v>28851</v>
      </c>
      <c r="C18110" t="s">
        <v>28852</v>
      </c>
      <c r="D18110">
        <v>0</v>
      </c>
      <c r="E18110" t="s">
        <v>12168</v>
      </c>
    </row>
    <row r="18111" spans="1:5" x14ac:dyDescent="0.25">
      <c r="A18111">
        <v>132812</v>
      </c>
      <c r="B18111" t="s">
        <v>28853</v>
      </c>
      <c r="C18111" t="s">
        <v>28854</v>
      </c>
      <c r="D18111">
        <v>0</v>
      </c>
      <c r="E18111" t="s">
        <v>12168</v>
      </c>
    </row>
    <row r="18112" spans="1:5" x14ac:dyDescent="0.25">
      <c r="A18112">
        <v>132813</v>
      </c>
      <c r="B18112" t="s">
        <v>28855</v>
      </c>
      <c r="C18112" t="s">
        <v>28856</v>
      </c>
      <c r="D18112">
        <v>0</v>
      </c>
      <c r="E18112" t="s">
        <v>12168</v>
      </c>
    </row>
    <row r="18113" spans="1:5" x14ac:dyDescent="0.25">
      <c r="A18113">
        <v>132814</v>
      </c>
      <c r="B18113" t="s">
        <v>28857</v>
      </c>
      <c r="C18113" t="s">
        <v>28858</v>
      </c>
      <c r="D18113">
        <v>0</v>
      </c>
      <c r="E18113" t="s">
        <v>12168</v>
      </c>
    </row>
    <row r="18114" spans="1:5" x14ac:dyDescent="0.25">
      <c r="A18114">
        <v>132815</v>
      </c>
      <c r="B18114" t="s">
        <v>28859</v>
      </c>
      <c r="C18114" t="s">
        <v>28860</v>
      </c>
      <c r="D18114">
        <v>0</v>
      </c>
      <c r="E18114" t="s">
        <v>12168</v>
      </c>
    </row>
    <row r="18115" spans="1:5" x14ac:dyDescent="0.25">
      <c r="A18115">
        <v>132816</v>
      </c>
      <c r="B18115" t="s">
        <v>28859</v>
      </c>
      <c r="C18115" t="s">
        <v>28861</v>
      </c>
      <c r="D18115">
        <v>0</v>
      </c>
      <c r="E18115" t="s">
        <v>12168</v>
      </c>
    </row>
    <row r="18116" spans="1:5" x14ac:dyDescent="0.25">
      <c r="A18116">
        <v>132818</v>
      </c>
      <c r="B18116" t="s">
        <v>28862</v>
      </c>
      <c r="C18116" t="s">
        <v>28863</v>
      </c>
      <c r="D18116">
        <v>0</v>
      </c>
      <c r="E18116" t="s">
        <v>12168</v>
      </c>
    </row>
    <row r="18117" spans="1:5" x14ac:dyDescent="0.25">
      <c r="A18117">
        <v>132819</v>
      </c>
      <c r="B18117" t="s">
        <v>28864</v>
      </c>
      <c r="C18117" t="s">
        <v>28865</v>
      </c>
      <c r="D18117">
        <v>0</v>
      </c>
      <c r="E18117" t="s">
        <v>12168</v>
      </c>
    </row>
    <row r="18118" spans="1:5" x14ac:dyDescent="0.25">
      <c r="A18118">
        <v>132820</v>
      </c>
      <c r="B18118" t="s">
        <v>28866</v>
      </c>
      <c r="C18118" t="s">
        <v>28867</v>
      </c>
      <c r="D18118">
        <v>0</v>
      </c>
      <c r="E18118" t="s">
        <v>12168</v>
      </c>
    </row>
    <row r="18119" spans="1:5" x14ac:dyDescent="0.25">
      <c r="A18119">
        <v>132821</v>
      </c>
      <c r="B18119" t="s">
        <v>28868</v>
      </c>
      <c r="C18119" t="s">
        <v>28869</v>
      </c>
      <c r="D18119">
        <v>0</v>
      </c>
      <c r="E18119" t="s">
        <v>12168</v>
      </c>
    </row>
    <row r="18120" spans="1:5" x14ac:dyDescent="0.25">
      <c r="A18120">
        <v>132822</v>
      </c>
      <c r="B18120" t="s">
        <v>28870</v>
      </c>
      <c r="C18120" t="s">
        <v>28871</v>
      </c>
      <c r="D18120">
        <v>0</v>
      </c>
      <c r="E18120" t="s">
        <v>12168</v>
      </c>
    </row>
    <row r="18121" spans="1:5" x14ac:dyDescent="0.25">
      <c r="A18121">
        <v>132823</v>
      </c>
      <c r="B18121" t="s">
        <v>28872</v>
      </c>
      <c r="C18121" t="s">
        <v>28873</v>
      </c>
      <c r="D18121">
        <v>0</v>
      </c>
      <c r="E18121" t="s">
        <v>12168</v>
      </c>
    </row>
    <row r="18122" spans="1:5" x14ac:dyDescent="0.25">
      <c r="A18122">
        <v>132824</v>
      </c>
      <c r="B18122" t="s">
        <v>28874</v>
      </c>
      <c r="C18122" t="s">
        <v>28875</v>
      </c>
      <c r="D18122">
        <v>0</v>
      </c>
      <c r="E18122" t="s">
        <v>12168</v>
      </c>
    </row>
    <row r="18123" spans="1:5" x14ac:dyDescent="0.25">
      <c r="A18123">
        <v>132825</v>
      </c>
      <c r="B18123" t="s">
        <v>28876</v>
      </c>
      <c r="C18123" t="s">
        <v>28877</v>
      </c>
      <c r="D18123">
        <v>0</v>
      </c>
      <c r="E18123" t="s">
        <v>12168</v>
      </c>
    </row>
    <row r="18124" spans="1:5" x14ac:dyDescent="0.25">
      <c r="A18124">
        <v>132826</v>
      </c>
      <c r="B18124" t="s">
        <v>28878</v>
      </c>
      <c r="C18124" t="s">
        <v>28879</v>
      </c>
      <c r="D18124">
        <v>0</v>
      </c>
      <c r="E18124" t="s">
        <v>12168</v>
      </c>
    </row>
    <row r="18125" spans="1:5" x14ac:dyDescent="0.25">
      <c r="A18125">
        <v>132827</v>
      </c>
      <c r="B18125" t="s">
        <v>28880</v>
      </c>
      <c r="C18125" t="s">
        <v>28881</v>
      </c>
      <c r="D18125">
        <v>0</v>
      </c>
      <c r="E18125" t="s">
        <v>12168</v>
      </c>
    </row>
    <row r="18126" spans="1:5" x14ac:dyDescent="0.25">
      <c r="A18126">
        <v>132828</v>
      </c>
      <c r="B18126" t="s">
        <v>28882</v>
      </c>
      <c r="C18126" t="s">
        <v>28883</v>
      </c>
      <c r="D18126">
        <v>0</v>
      </c>
      <c r="E18126" t="s">
        <v>12168</v>
      </c>
    </row>
    <row r="18127" spans="1:5" x14ac:dyDescent="0.25">
      <c r="A18127">
        <v>132829</v>
      </c>
      <c r="B18127" t="s">
        <v>28882</v>
      </c>
      <c r="C18127" t="s">
        <v>28884</v>
      </c>
      <c r="D18127">
        <v>0</v>
      </c>
      <c r="E18127" t="s">
        <v>12168</v>
      </c>
    </row>
    <row r="18128" spans="1:5" x14ac:dyDescent="0.25">
      <c r="A18128">
        <v>132830</v>
      </c>
      <c r="B18128" t="s">
        <v>28885</v>
      </c>
      <c r="C18128" t="s">
        <v>28886</v>
      </c>
      <c r="D18128">
        <v>0</v>
      </c>
      <c r="E18128" t="s">
        <v>12168</v>
      </c>
    </row>
    <row r="18129" spans="1:5" x14ac:dyDescent="0.25">
      <c r="A18129">
        <v>132831</v>
      </c>
      <c r="B18129" t="s">
        <v>28887</v>
      </c>
      <c r="C18129" t="s">
        <v>28888</v>
      </c>
      <c r="D18129">
        <v>0</v>
      </c>
      <c r="E18129" t="s">
        <v>12168</v>
      </c>
    </row>
    <row r="18130" spans="1:5" x14ac:dyDescent="0.25">
      <c r="A18130">
        <v>132832</v>
      </c>
      <c r="B18130" t="s">
        <v>28889</v>
      </c>
      <c r="C18130" t="s">
        <v>28890</v>
      </c>
      <c r="D18130">
        <v>0</v>
      </c>
      <c r="E18130" t="s">
        <v>12168</v>
      </c>
    </row>
    <row r="18131" spans="1:5" x14ac:dyDescent="0.25">
      <c r="A18131">
        <v>132833</v>
      </c>
      <c r="B18131" t="s">
        <v>28891</v>
      </c>
      <c r="C18131" t="s">
        <v>28892</v>
      </c>
      <c r="D18131">
        <v>0</v>
      </c>
      <c r="E18131" t="s">
        <v>12168</v>
      </c>
    </row>
    <row r="18132" spans="1:5" x14ac:dyDescent="0.25">
      <c r="A18132">
        <v>132834</v>
      </c>
      <c r="B18132" t="s">
        <v>28893</v>
      </c>
      <c r="C18132" t="s">
        <v>28894</v>
      </c>
      <c r="D18132">
        <v>0</v>
      </c>
      <c r="E18132" t="s">
        <v>12168</v>
      </c>
    </row>
    <row r="18133" spans="1:5" x14ac:dyDescent="0.25">
      <c r="A18133">
        <v>132835</v>
      </c>
      <c r="B18133" t="s">
        <v>28895</v>
      </c>
      <c r="C18133" t="s">
        <v>28896</v>
      </c>
      <c r="D18133">
        <v>0</v>
      </c>
      <c r="E18133" t="s">
        <v>12168</v>
      </c>
    </row>
    <row r="18134" spans="1:5" x14ac:dyDescent="0.25">
      <c r="A18134">
        <v>132836</v>
      </c>
      <c r="B18134" t="s">
        <v>28897</v>
      </c>
      <c r="C18134" t="s">
        <v>28898</v>
      </c>
      <c r="D18134">
        <v>0</v>
      </c>
      <c r="E18134" t="s">
        <v>12168</v>
      </c>
    </row>
    <row r="18135" spans="1:5" x14ac:dyDescent="0.25">
      <c r="A18135">
        <v>132837</v>
      </c>
      <c r="B18135" t="s">
        <v>28899</v>
      </c>
      <c r="C18135" t="s">
        <v>28900</v>
      </c>
      <c r="D18135">
        <v>0</v>
      </c>
      <c r="E18135" t="s">
        <v>12168</v>
      </c>
    </row>
    <row r="18136" spans="1:5" x14ac:dyDescent="0.25">
      <c r="A18136">
        <v>132838</v>
      </c>
      <c r="B18136" t="s">
        <v>28901</v>
      </c>
      <c r="C18136" t="s">
        <v>28902</v>
      </c>
      <c r="D18136">
        <v>0</v>
      </c>
      <c r="E18136" t="s">
        <v>12168</v>
      </c>
    </row>
    <row r="18137" spans="1:5" x14ac:dyDescent="0.25">
      <c r="A18137">
        <v>132839</v>
      </c>
      <c r="B18137" t="s">
        <v>28901</v>
      </c>
      <c r="C18137" t="s">
        <v>28903</v>
      </c>
      <c r="D18137">
        <v>0</v>
      </c>
      <c r="E18137" t="s">
        <v>12168</v>
      </c>
    </row>
    <row r="18138" spans="1:5" x14ac:dyDescent="0.25">
      <c r="A18138">
        <v>132840</v>
      </c>
      <c r="B18138" t="s">
        <v>28901</v>
      </c>
      <c r="C18138" t="s">
        <v>28904</v>
      </c>
      <c r="D18138">
        <v>0</v>
      </c>
      <c r="E18138" t="s">
        <v>12168</v>
      </c>
    </row>
    <row r="18139" spans="1:5" x14ac:dyDescent="0.25">
      <c r="A18139">
        <v>132841</v>
      </c>
      <c r="B18139" t="s">
        <v>28901</v>
      </c>
      <c r="C18139" t="s">
        <v>28905</v>
      </c>
      <c r="D18139">
        <v>0</v>
      </c>
      <c r="E18139" t="s">
        <v>12168</v>
      </c>
    </row>
    <row r="18140" spans="1:5" x14ac:dyDescent="0.25">
      <c r="A18140">
        <v>132842</v>
      </c>
      <c r="B18140" t="s">
        <v>28901</v>
      </c>
      <c r="C18140" t="s">
        <v>28906</v>
      </c>
      <c r="D18140">
        <v>0</v>
      </c>
      <c r="E18140" t="s">
        <v>12168</v>
      </c>
    </row>
    <row r="18141" spans="1:5" x14ac:dyDescent="0.25">
      <c r="A18141">
        <v>132843</v>
      </c>
      <c r="B18141" t="s">
        <v>28901</v>
      </c>
      <c r="C18141" t="s">
        <v>28907</v>
      </c>
      <c r="D18141">
        <v>0</v>
      </c>
      <c r="E18141" t="s">
        <v>12168</v>
      </c>
    </row>
    <row r="18142" spans="1:5" x14ac:dyDescent="0.25">
      <c r="A18142">
        <v>132844</v>
      </c>
      <c r="B18142" t="s">
        <v>28901</v>
      </c>
      <c r="C18142" t="s">
        <v>28908</v>
      </c>
      <c r="D18142">
        <v>0</v>
      </c>
      <c r="E18142" t="s">
        <v>12168</v>
      </c>
    </row>
    <row r="18143" spans="1:5" x14ac:dyDescent="0.25">
      <c r="A18143">
        <v>132845</v>
      </c>
      <c r="B18143" t="s">
        <v>28909</v>
      </c>
      <c r="C18143" t="s">
        <v>28910</v>
      </c>
      <c r="D18143">
        <v>0</v>
      </c>
      <c r="E18143" t="s">
        <v>12168</v>
      </c>
    </row>
    <row r="18144" spans="1:5" x14ac:dyDescent="0.25">
      <c r="A18144">
        <v>132846</v>
      </c>
      <c r="B18144" t="s">
        <v>28911</v>
      </c>
      <c r="C18144" t="s">
        <v>28912</v>
      </c>
      <c r="D18144">
        <v>0</v>
      </c>
      <c r="E18144" t="s">
        <v>12168</v>
      </c>
    </row>
    <row r="18145" spans="1:5" x14ac:dyDescent="0.25">
      <c r="A18145">
        <v>132847</v>
      </c>
      <c r="B18145" t="s">
        <v>28913</v>
      </c>
      <c r="C18145" t="s">
        <v>28914</v>
      </c>
      <c r="D18145">
        <v>0</v>
      </c>
      <c r="E18145" t="s">
        <v>12168</v>
      </c>
    </row>
    <row r="18146" spans="1:5" x14ac:dyDescent="0.25">
      <c r="A18146">
        <v>132848</v>
      </c>
      <c r="B18146" t="s">
        <v>28915</v>
      </c>
      <c r="C18146" t="s">
        <v>28916</v>
      </c>
      <c r="D18146">
        <v>0</v>
      </c>
      <c r="E18146" t="s">
        <v>12168</v>
      </c>
    </row>
    <row r="18147" spans="1:5" x14ac:dyDescent="0.25">
      <c r="A18147">
        <v>132849</v>
      </c>
      <c r="B18147" t="s">
        <v>28917</v>
      </c>
      <c r="C18147" t="s">
        <v>28918</v>
      </c>
      <c r="D18147">
        <v>0</v>
      </c>
      <c r="E18147" t="s">
        <v>12168</v>
      </c>
    </row>
    <row r="18148" spans="1:5" x14ac:dyDescent="0.25">
      <c r="A18148">
        <v>132850</v>
      </c>
      <c r="B18148" t="s">
        <v>28919</v>
      </c>
      <c r="C18148" t="s">
        <v>28920</v>
      </c>
      <c r="D18148">
        <v>0</v>
      </c>
      <c r="E18148" t="s">
        <v>12168</v>
      </c>
    </row>
    <row r="18149" spans="1:5" x14ac:dyDescent="0.25">
      <c r="A18149">
        <v>132851</v>
      </c>
      <c r="B18149" t="s">
        <v>28921</v>
      </c>
      <c r="C18149" t="s">
        <v>28922</v>
      </c>
      <c r="D18149">
        <v>0</v>
      </c>
      <c r="E18149" t="s">
        <v>12168</v>
      </c>
    </row>
    <row r="18150" spans="1:5" x14ac:dyDescent="0.25">
      <c r="A18150">
        <v>132852</v>
      </c>
      <c r="B18150" t="s">
        <v>28921</v>
      </c>
      <c r="C18150" t="s">
        <v>28923</v>
      </c>
      <c r="D18150">
        <v>0</v>
      </c>
      <c r="E18150" t="s">
        <v>12168</v>
      </c>
    </row>
    <row r="18151" spans="1:5" x14ac:dyDescent="0.25">
      <c r="A18151">
        <v>132853</v>
      </c>
      <c r="B18151" t="s">
        <v>28924</v>
      </c>
      <c r="C18151" t="s">
        <v>28925</v>
      </c>
      <c r="D18151">
        <v>0</v>
      </c>
      <c r="E18151" t="s">
        <v>12168</v>
      </c>
    </row>
    <row r="18152" spans="1:5" x14ac:dyDescent="0.25">
      <c r="A18152">
        <v>132854</v>
      </c>
      <c r="B18152" t="s">
        <v>28924</v>
      </c>
      <c r="C18152" t="s">
        <v>28926</v>
      </c>
      <c r="D18152">
        <v>0</v>
      </c>
      <c r="E18152" t="s">
        <v>12168</v>
      </c>
    </row>
    <row r="18153" spans="1:5" x14ac:dyDescent="0.25">
      <c r="A18153">
        <v>132855</v>
      </c>
      <c r="B18153" t="s">
        <v>28927</v>
      </c>
      <c r="C18153" t="s">
        <v>28928</v>
      </c>
      <c r="D18153">
        <v>0</v>
      </c>
      <c r="E18153" t="s">
        <v>12168</v>
      </c>
    </row>
    <row r="18154" spans="1:5" x14ac:dyDescent="0.25">
      <c r="A18154">
        <v>132856</v>
      </c>
      <c r="B18154" t="s">
        <v>28927</v>
      </c>
      <c r="C18154" t="s">
        <v>28929</v>
      </c>
      <c r="D18154">
        <v>0</v>
      </c>
      <c r="E18154" t="s">
        <v>12168</v>
      </c>
    </row>
    <row r="18155" spans="1:5" x14ac:dyDescent="0.25">
      <c r="A18155">
        <v>132857</v>
      </c>
      <c r="B18155" t="s">
        <v>28930</v>
      </c>
      <c r="C18155" t="s">
        <v>28931</v>
      </c>
      <c r="D18155">
        <v>0</v>
      </c>
      <c r="E18155" t="s">
        <v>12168</v>
      </c>
    </row>
    <row r="18156" spans="1:5" x14ac:dyDescent="0.25">
      <c r="A18156">
        <v>132858</v>
      </c>
      <c r="B18156" t="s">
        <v>28932</v>
      </c>
      <c r="C18156" t="s">
        <v>28933</v>
      </c>
      <c r="D18156">
        <v>0</v>
      </c>
      <c r="E18156" t="s">
        <v>12168</v>
      </c>
    </row>
    <row r="18157" spans="1:5" x14ac:dyDescent="0.25">
      <c r="A18157">
        <v>132859</v>
      </c>
      <c r="B18157" t="s">
        <v>28934</v>
      </c>
      <c r="C18157" t="s">
        <v>28935</v>
      </c>
      <c r="D18157">
        <v>0</v>
      </c>
      <c r="E18157" t="s">
        <v>12168</v>
      </c>
    </row>
    <row r="18158" spans="1:5" x14ac:dyDescent="0.25">
      <c r="A18158">
        <v>132860</v>
      </c>
      <c r="B18158" t="s">
        <v>28934</v>
      </c>
      <c r="C18158" t="s">
        <v>28936</v>
      </c>
      <c r="D18158">
        <v>0</v>
      </c>
      <c r="E18158" t="s">
        <v>12168</v>
      </c>
    </row>
    <row r="18159" spans="1:5" x14ac:dyDescent="0.25">
      <c r="A18159">
        <v>132861</v>
      </c>
      <c r="B18159" t="s">
        <v>28934</v>
      </c>
      <c r="C18159" t="s">
        <v>28937</v>
      </c>
      <c r="D18159">
        <v>0</v>
      </c>
      <c r="E18159" t="s">
        <v>12168</v>
      </c>
    </row>
    <row r="18160" spans="1:5" x14ac:dyDescent="0.25">
      <c r="A18160">
        <v>132862</v>
      </c>
      <c r="B18160" t="s">
        <v>28938</v>
      </c>
      <c r="C18160" t="s">
        <v>28939</v>
      </c>
      <c r="D18160">
        <v>0</v>
      </c>
      <c r="E18160" t="s">
        <v>12168</v>
      </c>
    </row>
    <row r="18161" spans="1:5" x14ac:dyDescent="0.25">
      <c r="A18161">
        <v>132864</v>
      </c>
      <c r="B18161" t="s">
        <v>28940</v>
      </c>
      <c r="C18161" t="s">
        <v>28941</v>
      </c>
      <c r="D18161">
        <v>0</v>
      </c>
      <c r="E18161" t="s">
        <v>12168</v>
      </c>
    </row>
    <row r="18162" spans="1:5" x14ac:dyDescent="0.25">
      <c r="A18162">
        <v>132865</v>
      </c>
      <c r="B18162" t="s">
        <v>28942</v>
      </c>
      <c r="C18162" t="s">
        <v>28943</v>
      </c>
      <c r="D18162">
        <v>0</v>
      </c>
      <c r="E18162" t="s">
        <v>12168</v>
      </c>
    </row>
    <row r="18163" spans="1:5" x14ac:dyDescent="0.25">
      <c r="A18163">
        <v>132866</v>
      </c>
      <c r="B18163" t="s">
        <v>28942</v>
      </c>
      <c r="C18163" t="s">
        <v>28944</v>
      </c>
      <c r="D18163">
        <v>0</v>
      </c>
      <c r="E18163" t="s">
        <v>12168</v>
      </c>
    </row>
    <row r="18164" spans="1:5" x14ac:dyDescent="0.25">
      <c r="A18164">
        <v>132867</v>
      </c>
      <c r="B18164" t="s">
        <v>28945</v>
      </c>
      <c r="C18164" t="s">
        <v>28946</v>
      </c>
      <c r="D18164">
        <v>0</v>
      </c>
      <c r="E18164" t="s">
        <v>12168</v>
      </c>
    </row>
    <row r="18165" spans="1:5" x14ac:dyDescent="0.25">
      <c r="A18165">
        <v>132868</v>
      </c>
      <c r="B18165" t="s">
        <v>28945</v>
      </c>
      <c r="C18165" t="s">
        <v>28947</v>
      </c>
      <c r="D18165">
        <v>0</v>
      </c>
      <c r="E18165" t="s">
        <v>12168</v>
      </c>
    </row>
    <row r="18166" spans="1:5" x14ac:dyDescent="0.25">
      <c r="A18166">
        <v>132869</v>
      </c>
      <c r="B18166" t="s">
        <v>28945</v>
      </c>
      <c r="C18166" t="s">
        <v>28948</v>
      </c>
      <c r="D18166">
        <v>0</v>
      </c>
      <c r="E18166" t="s">
        <v>12168</v>
      </c>
    </row>
    <row r="18167" spans="1:5" x14ac:dyDescent="0.25">
      <c r="A18167">
        <v>132870</v>
      </c>
      <c r="B18167" t="s">
        <v>28949</v>
      </c>
      <c r="C18167" t="s">
        <v>28950</v>
      </c>
      <c r="D18167">
        <v>0</v>
      </c>
      <c r="E18167" t="s">
        <v>12168</v>
      </c>
    </row>
    <row r="18168" spans="1:5" x14ac:dyDescent="0.25">
      <c r="A18168">
        <v>132871</v>
      </c>
      <c r="B18168" t="s">
        <v>28951</v>
      </c>
      <c r="C18168" t="s">
        <v>28952</v>
      </c>
      <c r="D18168">
        <v>0</v>
      </c>
      <c r="E18168" t="s">
        <v>12168</v>
      </c>
    </row>
    <row r="18169" spans="1:5" x14ac:dyDescent="0.25">
      <c r="A18169">
        <v>132872</v>
      </c>
      <c r="B18169" t="s">
        <v>28953</v>
      </c>
      <c r="C18169" t="s">
        <v>28954</v>
      </c>
      <c r="D18169">
        <v>0</v>
      </c>
      <c r="E18169" t="s">
        <v>12168</v>
      </c>
    </row>
    <row r="18170" spans="1:5" x14ac:dyDescent="0.25">
      <c r="A18170">
        <v>132873</v>
      </c>
      <c r="B18170" t="s">
        <v>28955</v>
      </c>
      <c r="C18170" t="s">
        <v>28956</v>
      </c>
      <c r="D18170">
        <v>0</v>
      </c>
      <c r="E18170" t="s">
        <v>12168</v>
      </c>
    </row>
    <row r="18171" spans="1:5" x14ac:dyDescent="0.25">
      <c r="A18171">
        <v>132874</v>
      </c>
      <c r="B18171" t="s">
        <v>28957</v>
      </c>
      <c r="C18171" t="s">
        <v>28958</v>
      </c>
      <c r="D18171">
        <v>0</v>
      </c>
      <c r="E18171" t="s">
        <v>12168</v>
      </c>
    </row>
    <row r="18172" spans="1:5" x14ac:dyDescent="0.25">
      <c r="A18172">
        <v>132875</v>
      </c>
      <c r="B18172" t="s">
        <v>28959</v>
      </c>
      <c r="C18172" t="s">
        <v>28960</v>
      </c>
      <c r="D18172">
        <v>0</v>
      </c>
      <c r="E18172" t="s">
        <v>12168</v>
      </c>
    </row>
    <row r="18173" spans="1:5" x14ac:dyDescent="0.25">
      <c r="A18173">
        <v>132876</v>
      </c>
      <c r="B18173" t="s">
        <v>28961</v>
      </c>
      <c r="C18173" t="s">
        <v>28962</v>
      </c>
      <c r="D18173">
        <v>0</v>
      </c>
      <c r="E18173" t="s">
        <v>12168</v>
      </c>
    </row>
    <row r="18174" spans="1:5" x14ac:dyDescent="0.25">
      <c r="A18174">
        <v>132877</v>
      </c>
      <c r="B18174" t="s">
        <v>28963</v>
      </c>
      <c r="C18174" t="s">
        <v>28964</v>
      </c>
      <c r="D18174">
        <v>0</v>
      </c>
      <c r="E18174" t="s">
        <v>12168</v>
      </c>
    </row>
    <row r="18175" spans="1:5" x14ac:dyDescent="0.25">
      <c r="A18175">
        <v>132878</v>
      </c>
      <c r="B18175" t="s">
        <v>28965</v>
      </c>
      <c r="C18175" t="s">
        <v>28966</v>
      </c>
      <c r="D18175">
        <v>0</v>
      </c>
      <c r="E18175" t="s">
        <v>12168</v>
      </c>
    </row>
    <row r="18176" spans="1:5" x14ac:dyDescent="0.25">
      <c r="A18176">
        <v>132879</v>
      </c>
      <c r="B18176" t="s">
        <v>28967</v>
      </c>
      <c r="C18176" t="s">
        <v>28968</v>
      </c>
      <c r="D18176">
        <v>0</v>
      </c>
      <c r="E18176" t="s">
        <v>12168</v>
      </c>
    </row>
    <row r="18177" spans="1:5" x14ac:dyDescent="0.25">
      <c r="A18177">
        <v>132880</v>
      </c>
      <c r="B18177" t="s">
        <v>28969</v>
      </c>
      <c r="C18177" t="s">
        <v>28970</v>
      </c>
      <c r="D18177">
        <v>0</v>
      </c>
      <c r="E18177" t="s">
        <v>12168</v>
      </c>
    </row>
    <row r="18178" spans="1:5" x14ac:dyDescent="0.25">
      <c r="A18178">
        <v>132881</v>
      </c>
      <c r="B18178" t="s">
        <v>28969</v>
      </c>
      <c r="C18178" t="s">
        <v>28971</v>
      </c>
      <c r="D18178">
        <v>0</v>
      </c>
      <c r="E18178" t="s">
        <v>12168</v>
      </c>
    </row>
    <row r="18179" spans="1:5" x14ac:dyDescent="0.25">
      <c r="A18179">
        <v>132882</v>
      </c>
      <c r="B18179" t="s">
        <v>28972</v>
      </c>
      <c r="C18179" t="s">
        <v>28973</v>
      </c>
      <c r="D18179">
        <v>0</v>
      </c>
      <c r="E18179" t="s">
        <v>12168</v>
      </c>
    </row>
    <row r="18180" spans="1:5" x14ac:dyDescent="0.25">
      <c r="A18180">
        <v>132883</v>
      </c>
      <c r="B18180" t="s">
        <v>28972</v>
      </c>
      <c r="C18180" t="s">
        <v>28974</v>
      </c>
      <c r="D18180">
        <v>0</v>
      </c>
      <c r="E18180" t="s">
        <v>12168</v>
      </c>
    </row>
    <row r="18181" spans="1:5" x14ac:dyDescent="0.25">
      <c r="A18181">
        <v>132884</v>
      </c>
      <c r="B18181" t="s">
        <v>28972</v>
      </c>
      <c r="C18181" t="s">
        <v>28975</v>
      </c>
      <c r="D18181">
        <v>0</v>
      </c>
      <c r="E18181" t="s">
        <v>12168</v>
      </c>
    </row>
    <row r="18182" spans="1:5" x14ac:dyDescent="0.25">
      <c r="A18182">
        <v>132885</v>
      </c>
      <c r="B18182" t="s">
        <v>28976</v>
      </c>
      <c r="C18182" t="s">
        <v>28977</v>
      </c>
      <c r="D18182">
        <v>0</v>
      </c>
      <c r="E18182" t="s">
        <v>12168</v>
      </c>
    </row>
    <row r="18183" spans="1:5" x14ac:dyDescent="0.25">
      <c r="A18183">
        <v>132886</v>
      </c>
      <c r="B18183" t="s">
        <v>28976</v>
      </c>
      <c r="C18183" t="s">
        <v>28978</v>
      </c>
      <c r="D18183">
        <v>0</v>
      </c>
      <c r="E18183" t="s">
        <v>12168</v>
      </c>
    </row>
    <row r="18184" spans="1:5" x14ac:dyDescent="0.25">
      <c r="A18184">
        <v>132887</v>
      </c>
      <c r="B18184" t="s">
        <v>28979</v>
      </c>
      <c r="C18184" t="s">
        <v>28980</v>
      </c>
      <c r="D18184">
        <v>0</v>
      </c>
      <c r="E18184" t="s">
        <v>12168</v>
      </c>
    </row>
    <row r="18185" spans="1:5" x14ac:dyDescent="0.25">
      <c r="A18185">
        <v>132888</v>
      </c>
      <c r="B18185" t="s">
        <v>28981</v>
      </c>
      <c r="C18185" t="s">
        <v>28982</v>
      </c>
      <c r="D18185">
        <v>0</v>
      </c>
      <c r="E18185" t="s">
        <v>12168</v>
      </c>
    </row>
    <row r="18186" spans="1:5" x14ac:dyDescent="0.25">
      <c r="A18186">
        <v>132889</v>
      </c>
      <c r="B18186" t="s">
        <v>28983</v>
      </c>
      <c r="C18186" t="s">
        <v>28984</v>
      </c>
      <c r="D18186">
        <v>0</v>
      </c>
      <c r="E18186" t="s">
        <v>12168</v>
      </c>
    </row>
    <row r="18187" spans="1:5" x14ac:dyDescent="0.25">
      <c r="A18187">
        <v>132890</v>
      </c>
      <c r="B18187" t="s">
        <v>28985</v>
      </c>
      <c r="C18187" t="s">
        <v>28986</v>
      </c>
      <c r="D18187">
        <v>0</v>
      </c>
      <c r="E18187" t="s">
        <v>12168</v>
      </c>
    </row>
    <row r="18188" spans="1:5" x14ac:dyDescent="0.25">
      <c r="A18188">
        <v>132891</v>
      </c>
      <c r="B18188" t="s">
        <v>28985</v>
      </c>
      <c r="C18188" t="s">
        <v>28987</v>
      </c>
      <c r="D18188">
        <v>0</v>
      </c>
      <c r="E18188" t="s">
        <v>12168</v>
      </c>
    </row>
    <row r="18189" spans="1:5" x14ac:dyDescent="0.25">
      <c r="A18189">
        <v>132892</v>
      </c>
      <c r="B18189" t="s">
        <v>28988</v>
      </c>
      <c r="C18189" t="s">
        <v>28989</v>
      </c>
      <c r="D18189">
        <v>0</v>
      </c>
      <c r="E18189" t="s">
        <v>12168</v>
      </c>
    </row>
    <row r="18190" spans="1:5" x14ac:dyDescent="0.25">
      <c r="A18190">
        <v>132893</v>
      </c>
      <c r="B18190" t="s">
        <v>28990</v>
      </c>
      <c r="C18190" t="s">
        <v>28991</v>
      </c>
      <c r="D18190">
        <v>0</v>
      </c>
      <c r="E18190" t="s">
        <v>12168</v>
      </c>
    </row>
    <row r="18191" spans="1:5" x14ac:dyDescent="0.25">
      <c r="A18191">
        <v>132894</v>
      </c>
      <c r="B18191" t="s">
        <v>28992</v>
      </c>
      <c r="C18191" t="s">
        <v>28993</v>
      </c>
      <c r="D18191">
        <v>0</v>
      </c>
      <c r="E18191" t="s">
        <v>12168</v>
      </c>
    </row>
    <row r="18192" spans="1:5" x14ac:dyDescent="0.25">
      <c r="A18192">
        <v>132895</v>
      </c>
      <c r="B18192" t="s">
        <v>28994</v>
      </c>
      <c r="C18192" t="s">
        <v>28995</v>
      </c>
      <c r="D18192">
        <v>0</v>
      </c>
      <c r="E18192" t="s">
        <v>12168</v>
      </c>
    </row>
    <row r="18193" spans="1:5" x14ac:dyDescent="0.25">
      <c r="A18193">
        <v>132896</v>
      </c>
      <c r="B18193" t="s">
        <v>28996</v>
      </c>
      <c r="C18193" t="s">
        <v>28997</v>
      </c>
      <c r="D18193">
        <v>0</v>
      </c>
      <c r="E18193" t="s">
        <v>12168</v>
      </c>
    </row>
    <row r="18194" spans="1:5" x14ac:dyDescent="0.25">
      <c r="A18194">
        <v>132897</v>
      </c>
      <c r="B18194" t="s">
        <v>28998</v>
      </c>
      <c r="C18194" t="s">
        <v>28999</v>
      </c>
      <c r="D18194">
        <v>0</v>
      </c>
      <c r="E18194" t="s">
        <v>12168</v>
      </c>
    </row>
    <row r="18195" spans="1:5" x14ac:dyDescent="0.25">
      <c r="A18195">
        <v>132898</v>
      </c>
      <c r="B18195" t="s">
        <v>29000</v>
      </c>
      <c r="C18195" t="s">
        <v>29001</v>
      </c>
      <c r="D18195">
        <v>0</v>
      </c>
      <c r="E18195" t="s">
        <v>12168</v>
      </c>
    </row>
    <row r="18196" spans="1:5" x14ac:dyDescent="0.25">
      <c r="A18196">
        <v>132899</v>
      </c>
      <c r="B18196" t="s">
        <v>29002</v>
      </c>
      <c r="C18196" t="s">
        <v>29003</v>
      </c>
      <c r="D18196">
        <v>0</v>
      </c>
      <c r="E18196" t="s">
        <v>12168</v>
      </c>
    </row>
    <row r="18197" spans="1:5" x14ac:dyDescent="0.25">
      <c r="A18197">
        <v>132900</v>
      </c>
      <c r="B18197" t="s">
        <v>29004</v>
      </c>
      <c r="C18197" t="s">
        <v>29005</v>
      </c>
      <c r="D18197">
        <v>0</v>
      </c>
      <c r="E18197" t="s">
        <v>12168</v>
      </c>
    </row>
    <row r="18198" spans="1:5" x14ac:dyDescent="0.25">
      <c r="A18198">
        <v>132901</v>
      </c>
      <c r="B18198" t="s">
        <v>29006</v>
      </c>
      <c r="C18198" t="s">
        <v>29007</v>
      </c>
      <c r="D18198">
        <v>0</v>
      </c>
      <c r="E18198" t="s">
        <v>12168</v>
      </c>
    </row>
    <row r="18199" spans="1:5" x14ac:dyDescent="0.25">
      <c r="A18199">
        <v>132902</v>
      </c>
      <c r="B18199" t="s">
        <v>29008</v>
      </c>
      <c r="C18199" t="s">
        <v>29009</v>
      </c>
      <c r="D18199">
        <v>0</v>
      </c>
      <c r="E18199" t="s">
        <v>12168</v>
      </c>
    </row>
    <row r="18200" spans="1:5" x14ac:dyDescent="0.25">
      <c r="A18200">
        <v>132903</v>
      </c>
      <c r="B18200" t="s">
        <v>29010</v>
      </c>
      <c r="C18200" t="s">
        <v>29011</v>
      </c>
      <c r="D18200">
        <v>0</v>
      </c>
      <c r="E18200" t="s">
        <v>12168</v>
      </c>
    </row>
    <row r="18201" spans="1:5" x14ac:dyDescent="0.25">
      <c r="A18201">
        <v>132904</v>
      </c>
      <c r="B18201" t="s">
        <v>29012</v>
      </c>
      <c r="C18201" t="s">
        <v>29013</v>
      </c>
      <c r="D18201">
        <v>0</v>
      </c>
      <c r="E18201" t="s">
        <v>12168</v>
      </c>
    </row>
    <row r="18202" spans="1:5" x14ac:dyDescent="0.25">
      <c r="A18202">
        <v>132905</v>
      </c>
      <c r="B18202" t="s">
        <v>29014</v>
      </c>
      <c r="C18202" t="s">
        <v>29015</v>
      </c>
      <c r="D18202">
        <v>0</v>
      </c>
      <c r="E18202" t="s">
        <v>12168</v>
      </c>
    </row>
    <row r="18203" spans="1:5" x14ac:dyDescent="0.25">
      <c r="A18203">
        <v>132906</v>
      </c>
      <c r="B18203" t="s">
        <v>29016</v>
      </c>
      <c r="C18203" t="s">
        <v>29017</v>
      </c>
      <c r="D18203">
        <v>0</v>
      </c>
      <c r="E18203" t="s">
        <v>12168</v>
      </c>
    </row>
    <row r="18204" spans="1:5" x14ac:dyDescent="0.25">
      <c r="A18204">
        <v>132907</v>
      </c>
      <c r="B18204" t="s">
        <v>29018</v>
      </c>
      <c r="C18204" t="s">
        <v>29019</v>
      </c>
      <c r="D18204">
        <v>0</v>
      </c>
      <c r="E18204" t="s">
        <v>12168</v>
      </c>
    </row>
    <row r="18205" spans="1:5" x14ac:dyDescent="0.25">
      <c r="A18205">
        <v>132908</v>
      </c>
      <c r="B18205" t="s">
        <v>29020</v>
      </c>
      <c r="C18205" t="s">
        <v>29021</v>
      </c>
      <c r="D18205">
        <v>0</v>
      </c>
      <c r="E18205" t="s">
        <v>12168</v>
      </c>
    </row>
    <row r="18206" spans="1:5" x14ac:dyDescent="0.25">
      <c r="A18206">
        <v>132909</v>
      </c>
      <c r="B18206" t="s">
        <v>29022</v>
      </c>
      <c r="C18206" t="s">
        <v>29023</v>
      </c>
      <c r="D18206">
        <v>0</v>
      </c>
      <c r="E18206" t="s">
        <v>12168</v>
      </c>
    </row>
    <row r="18207" spans="1:5" x14ac:dyDescent="0.25">
      <c r="A18207">
        <v>132910</v>
      </c>
      <c r="B18207" t="s">
        <v>29024</v>
      </c>
      <c r="C18207" t="s">
        <v>29025</v>
      </c>
      <c r="D18207">
        <v>0</v>
      </c>
      <c r="E18207" t="s">
        <v>12168</v>
      </c>
    </row>
    <row r="18208" spans="1:5" x14ac:dyDescent="0.25">
      <c r="A18208">
        <v>132911</v>
      </c>
      <c r="B18208" t="s">
        <v>29026</v>
      </c>
      <c r="C18208" t="s">
        <v>29027</v>
      </c>
      <c r="D18208">
        <v>0</v>
      </c>
      <c r="E18208" t="s">
        <v>12168</v>
      </c>
    </row>
    <row r="18209" spans="1:5" x14ac:dyDescent="0.25">
      <c r="A18209">
        <v>132912</v>
      </c>
      <c r="B18209" t="s">
        <v>29026</v>
      </c>
      <c r="C18209" t="s">
        <v>29028</v>
      </c>
      <c r="D18209">
        <v>0</v>
      </c>
      <c r="E18209" t="s">
        <v>12168</v>
      </c>
    </row>
    <row r="18210" spans="1:5" x14ac:dyDescent="0.25">
      <c r="A18210">
        <v>132913</v>
      </c>
      <c r="B18210" t="s">
        <v>29026</v>
      </c>
      <c r="C18210" t="s">
        <v>29029</v>
      </c>
      <c r="D18210">
        <v>0</v>
      </c>
      <c r="E18210" t="s">
        <v>12168</v>
      </c>
    </row>
    <row r="18211" spans="1:5" x14ac:dyDescent="0.25">
      <c r="A18211">
        <v>132914</v>
      </c>
      <c r="B18211" t="s">
        <v>29026</v>
      </c>
      <c r="C18211" t="s">
        <v>29030</v>
      </c>
      <c r="D18211">
        <v>0</v>
      </c>
      <c r="E18211" t="s">
        <v>12168</v>
      </c>
    </row>
    <row r="18212" spans="1:5" x14ac:dyDescent="0.25">
      <c r="A18212">
        <v>132915</v>
      </c>
      <c r="B18212" t="s">
        <v>29031</v>
      </c>
      <c r="C18212" t="s">
        <v>29032</v>
      </c>
      <c r="D18212">
        <v>0</v>
      </c>
      <c r="E18212" t="s">
        <v>12168</v>
      </c>
    </row>
    <row r="18213" spans="1:5" x14ac:dyDescent="0.25">
      <c r="A18213">
        <v>132916</v>
      </c>
      <c r="B18213" t="s">
        <v>29033</v>
      </c>
      <c r="C18213" t="s">
        <v>29034</v>
      </c>
      <c r="D18213">
        <v>0</v>
      </c>
      <c r="E18213" t="s">
        <v>12168</v>
      </c>
    </row>
    <row r="18214" spans="1:5" x14ac:dyDescent="0.25">
      <c r="A18214">
        <v>132917</v>
      </c>
      <c r="B18214" t="s">
        <v>29035</v>
      </c>
      <c r="C18214" t="s">
        <v>29036</v>
      </c>
      <c r="D18214">
        <v>0</v>
      </c>
      <c r="E18214" t="s">
        <v>12168</v>
      </c>
    </row>
    <row r="18215" spans="1:5" x14ac:dyDescent="0.25">
      <c r="A18215">
        <v>132918</v>
      </c>
      <c r="B18215" t="s">
        <v>29037</v>
      </c>
      <c r="C18215" t="s">
        <v>29038</v>
      </c>
      <c r="D18215">
        <v>0</v>
      </c>
      <c r="E18215" t="s">
        <v>12168</v>
      </c>
    </row>
    <row r="18216" spans="1:5" x14ac:dyDescent="0.25">
      <c r="A18216">
        <v>132919</v>
      </c>
      <c r="B18216" t="s">
        <v>29039</v>
      </c>
      <c r="C18216" t="s">
        <v>29040</v>
      </c>
      <c r="D18216">
        <v>0</v>
      </c>
      <c r="E18216" t="s">
        <v>12168</v>
      </c>
    </row>
    <row r="18217" spans="1:5" x14ac:dyDescent="0.25">
      <c r="A18217">
        <v>132920</v>
      </c>
      <c r="B18217" t="s">
        <v>29041</v>
      </c>
      <c r="C18217" t="s">
        <v>29042</v>
      </c>
      <c r="D18217">
        <v>0</v>
      </c>
      <c r="E18217" t="s">
        <v>12168</v>
      </c>
    </row>
    <row r="18218" spans="1:5" x14ac:dyDescent="0.25">
      <c r="A18218">
        <v>132921</v>
      </c>
      <c r="B18218" t="s">
        <v>29043</v>
      </c>
      <c r="C18218" t="s">
        <v>29044</v>
      </c>
      <c r="D18218">
        <v>0</v>
      </c>
      <c r="E18218" t="s">
        <v>12168</v>
      </c>
    </row>
    <row r="18219" spans="1:5" x14ac:dyDescent="0.25">
      <c r="A18219">
        <v>132922</v>
      </c>
      <c r="B18219" t="s">
        <v>29045</v>
      </c>
      <c r="C18219" t="s">
        <v>29046</v>
      </c>
      <c r="D18219">
        <v>0</v>
      </c>
      <c r="E18219" t="s">
        <v>12168</v>
      </c>
    </row>
    <row r="18220" spans="1:5" x14ac:dyDescent="0.25">
      <c r="A18220">
        <v>132923</v>
      </c>
      <c r="B18220" t="s">
        <v>29047</v>
      </c>
      <c r="C18220" t="s">
        <v>29048</v>
      </c>
      <c r="D18220">
        <v>0</v>
      </c>
      <c r="E18220" t="s">
        <v>12168</v>
      </c>
    </row>
    <row r="18221" spans="1:5" x14ac:dyDescent="0.25">
      <c r="A18221">
        <v>132924</v>
      </c>
      <c r="B18221" t="s">
        <v>29049</v>
      </c>
      <c r="C18221" t="s">
        <v>29050</v>
      </c>
      <c r="D18221">
        <v>0</v>
      </c>
      <c r="E18221" t="s">
        <v>12168</v>
      </c>
    </row>
    <row r="18222" spans="1:5" x14ac:dyDescent="0.25">
      <c r="A18222">
        <v>132925</v>
      </c>
      <c r="B18222" t="s">
        <v>29051</v>
      </c>
      <c r="C18222" t="s">
        <v>29052</v>
      </c>
      <c r="D18222">
        <v>0</v>
      </c>
      <c r="E18222" t="s">
        <v>12168</v>
      </c>
    </row>
    <row r="18223" spans="1:5" x14ac:dyDescent="0.25">
      <c r="A18223">
        <v>132926</v>
      </c>
      <c r="B18223" t="s">
        <v>29053</v>
      </c>
      <c r="C18223" t="s">
        <v>29054</v>
      </c>
      <c r="D18223">
        <v>0</v>
      </c>
      <c r="E18223" t="s">
        <v>12168</v>
      </c>
    </row>
    <row r="18224" spans="1:5" x14ac:dyDescent="0.25">
      <c r="A18224">
        <v>132927</v>
      </c>
      <c r="B18224" t="s">
        <v>29055</v>
      </c>
      <c r="C18224" t="s">
        <v>29056</v>
      </c>
      <c r="D18224">
        <v>0</v>
      </c>
      <c r="E18224" t="s">
        <v>12168</v>
      </c>
    </row>
    <row r="18225" spans="1:5" x14ac:dyDescent="0.25">
      <c r="A18225">
        <v>132928</v>
      </c>
      <c r="B18225" t="s">
        <v>29057</v>
      </c>
      <c r="C18225" t="s">
        <v>29058</v>
      </c>
      <c r="D18225">
        <v>0</v>
      </c>
      <c r="E18225" t="s">
        <v>12168</v>
      </c>
    </row>
    <row r="18226" spans="1:5" x14ac:dyDescent="0.25">
      <c r="A18226">
        <v>132929</v>
      </c>
      <c r="B18226" t="s">
        <v>29059</v>
      </c>
      <c r="C18226" t="s">
        <v>29060</v>
      </c>
      <c r="D18226">
        <v>0</v>
      </c>
      <c r="E18226" t="s">
        <v>12168</v>
      </c>
    </row>
    <row r="18227" spans="1:5" x14ac:dyDescent="0.25">
      <c r="A18227">
        <v>132930</v>
      </c>
      <c r="B18227" t="s">
        <v>29061</v>
      </c>
      <c r="C18227" t="s">
        <v>29062</v>
      </c>
      <c r="D18227">
        <v>0</v>
      </c>
      <c r="E18227" t="s">
        <v>12168</v>
      </c>
    </row>
    <row r="18228" spans="1:5" x14ac:dyDescent="0.25">
      <c r="A18228">
        <v>132931</v>
      </c>
      <c r="B18228" t="s">
        <v>29063</v>
      </c>
      <c r="C18228" t="s">
        <v>29064</v>
      </c>
      <c r="D18228">
        <v>0</v>
      </c>
      <c r="E18228" t="s">
        <v>12168</v>
      </c>
    </row>
    <row r="18229" spans="1:5" x14ac:dyDescent="0.25">
      <c r="A18229">
        <v>132932</v>
      </c>
      <c r="B18229" t="s">
        <v>29065</v>
      </c>
      <c r="C18229" t="s">
        <v>29066</v>
      </c>
      <c r="D18229">
        <v>0</v>
      </c>
      <c r="E18229" t="s">
        <v>12168</v>
      </c>
    </row>
    <row r="18230" spans="1:5" x14ac:dyDescent="0.25">
      <c r="A18230">
        <v>132933</v>
      </c>
      <c r="B18230" t="s">
        <v>29067</v>
      </c>
      <c r="C18230" t="s">
        <v>29068</v>
      </c>
      <c r="D18230">
        <v>0</v>
      </c>
      <c r="E18230" t="s">
        <v>12168</v>
      </c>
    </row>
    <row r="18231" spans="1:5" x14ac:dyDescent="0.25">
      <c r="A18231">
        <v>132934</v>
      </c>
      <c r="B18231" t="s">
        <v>29069</v>
      </c>
      <c r="C18231" t="s">
        <v>29070</v>
      </c>
      <c r="D18231">
        <v>0</v>
      </c>
      <c r="E18231" t="s">
        <v>12168</v>
      </c>
    </row>
    <row r="18232" spans="1:5" x14ac:dyDescent="0.25">
      <c r="A18232">
        <v>132935</v>
      </c>
      <c r="B18232" t="s">
        <v>29069</v>
      </c>
      <c r="C18232" t="s">
        <v>29071</v>
      </c>
      <c r="D18232">
        <v>0</v>
      </c>
      <c r="E18232" t="s">
        <v>12168</v>
      </c>
    </row>
    <row r="18233" spans="1:5" x14ac:dyDescent="0.25">
      <c r="A18233">
        <v>132936</v>
      </c>
      <c r="B18233" t="s">
        <v>29072</v>
      </c>
      <c r="C18233" t="s">
        <v>29073</v>
      </c>
      <c r="D18233">
        <v>0</v>
      </c>
      <c r="E18233" t="s">
        <v>12168</v>
      </c>
    </row>
    <row r="18234" spans="1:5" x14ac:dyDescent="0.25">
      <c r="A18234">
        <v>132937</v>
      </c>
      <c r="B18234" t="s">
        <v>29074</v>
      </c>
      <c r="C18234" t="s">
        <v>9988</v>
      </c>
      <c r="D18234">
        <v>0</v>
      </c>
      <c r="E18234" t="s">
        <v>12168</v>
      </c>
    </row>
    <row r="18235" spans="1:5" x14ac:dyDescent="0.25">
      <c r="A18235">
        <v>132938</v>
      </c>
      <c r="B18235" t="s">
        <v>29075</v>
      </c>
      <c r="C18235" t="s">
        <v>29076</v>
      </c>
      <c r="D18235">
        <v>0</v>
      </c>
      <c r="E18235" t="s">
        <v>12168</v>
      </c>
    </row>
    <row r="18236" spans="1:5" x14ac:dyDescent="0.25">
      <c r="A18236">
        <v>132939</v>
      </c>
      <c r="B18236" t="s">
        <v>29075</v>
      </c>
      <c r="C18236" t="s">
        <v>29077</v>
      </c>
      <c r="D18236">
        <v>0</v>
      </c>
      <c r="E18236" t="s">
        <v>12168</v>
      </c>
    </row>
    <row r="18237" spans="1:5" x14ac:dyDescent="0.25">
      <c r="A18237">
        <v>132941</v>
      </c>
      <c r="B18237" t="s">
        <v>29078</v>
      </c>
      <c r="C18237" t="s">
        <v>29079</v>
      </c>
      <c r="D18237">
        <v>0</v>
      </c>
      <c r="E18237" t="s">
        <v>12168</v>
      </c>
    </row>
    <row r="18238" spans="1:5" x14ac:dyDescent="0.25">
      <c r="A18238">
        <v>132942</v>
      </c>
      <c r="B18238" t="s">
        <v>29080</v>
      </c>
      <c r="C18238" t="s">
        <v>29081</v>
      </c>
      <c r="D18238">
        <v>0</v>
      </c>
      <c r="E18238" t="s">
        <v>12168</v>
      </c>
    </row>
    <row r="18239" spans="1:5" x14ac:dyDescent="0.25">
      <c r="A18239">
        <v>132943</v>
      </c>
      <c r="B18239" t="s">
        <v>29082</v>
      </c>
      <c r="C18239" t="s">
        <v>29083</v>
      </c>
      <c r="D18239">
        <v>0</v>
      </c>
      <c r="E18239" t="s">
        <v>12168</v>
      </c>
    </row>
    <row r="18240" spans="1:5" x14ac:dyDescent="0.25">
      <c r="A18240">
        <v>132944</v>
      </c>
      <c r="B18240" t="s">
        <v>29084</v>
      </c>
      <c r="C18240" t="s">
        <v>29085</v>
      </c>
      <c r="D18240">
        <v>0</v>
      </c>
      <c r="E18240" t="s">
        <v>12168</v>
      </c>
    </row>
    <row r="18241" spans="1:5" x14ac:dyDescent="0.25">
      <c r="A18241">
        <v>132945</v>
      </c>
      <c r="B18241" t="s">
        <v>29086</v>
      </c>
      <c r="C18241" t="s">
        <v>29087</v>
      </c>
      <c r="D18241">
        <v>0</v>
      </c>
      <c r="E18241" t="s">
        <v>12168</v>
      </c>
    </row>
    <row r="18242" spans="1:5" x14ac:dyDescent="0.25">
      <c r="A18242">
        <v>132946</v>
      </c>
      <c r="B18242" t="s">
        <v>29088</v>
      </c>
      <c r="C18242" t="s">
        <v>29089</v>
      </c>
      <c r="D18242">
        <v>0</v>
      </c>
      <c r="E18242" t="s">
        <v>12168</v>
      </c>
    </row>
    <row r="18243" spans="1:5" x14ac:dyDescent="0.25">
      <c r="A18243">
        <v>132947</v>
      </c>
      <c r="B18243" t="s">
        <v>29090</v>
      </c>
      <c r="C18243" t="s">
        <v>29091</v>
      </c>
      <c r="D18243">
        <v>0</v>
      </c>
      <c r="E18243" t="s">
        <v>12168</v>
      </c>
    </row>
    <row r="18244" spans="1:5" x14ac:dyDescent="0.25">
      <c r="A18244">
        <v>132948</v>
      </c>
      <c r="B18244" t="s">
        <v>29092</v>
      </c>
      <c r="C18244" t="s">
        <v>29093</v>
      </c>
      <c r="D18244">
        <v>0</v>
      </c>
      <c r="E18244" t="s">
        <v>12168</v>
      </c>
    </row>
    <row r="18245" spans="1:5" x14ac:dyDescent="0.25">
      <c r="A18245">
        <v>132949</v>
      </c>
      <c r="B18245" t="s">
        <v>29094</v>
      </c>
      <c r="C18245" t="s">
        <v>29095</v>
      </c>
      <c r="D18245">
        <v>0</v>
      </c>
      <c r="E18245" t="s">
        <v>12168</v>
      </c>
    </row>
    <row r="18246" spans="1:5" x14ac:dyDescent="0.25">
      <c r="A18246">
        <v>132950</v>
      </c>
      <c r="B18246" t="s">
        <v>29096</v>
      </c>
      <c r="C18246" t="s">
        <v>29097</v>
      </c>
      <c r="D18246">
        <v>0</v>
      </c>
      <c r="E18246" t="s">
        <v>12168</v>
      </c>
    </row>
    <row r="18247" spans="1:5" x14ac:dyDescent="0.25">
      <c r="A18247">
        <v>132951</v>
      </c>
      <c r="B18247" t="s">
        <v>29096</v>
      </c>
      <c r="C18247" t="s">
        <v>29098</v>
      </c>
      <c r="D18247">
        <v>0</v>
      </c>
      <c r="E18247" t="s">
        <v>12168</v>
      </c>
    </row>
    <row r="18248" spans="1:5" x14ac:dyDescent="0.25">
      <c r="A18248">
        <v>132952</v>
      </c>
      <c r="B18248" t="s">
        <v>29099</v>
      </c>
      <c r="C18248" t="s">
        <v>29100</v>
      </c>
      <c r="D18248">
        <v>0</v>
      </c>
      <c r="E18248" t="s">
        <v>12168</v>
      </c>
    </row>
    <row r="18249" spans="1:5" x14ac:dyDescent="0.25">
      <c r="A18249">
        <v>132953</v>
      </c>
      <c r="B18249" t="s">
        <v>29101</v>
      </c>
      <c r="C18249" t="s">
        <v>29102</v>
      </c>
      <c r="D18249">
        <v>0</v>
      </c>
      <c r="E18249" t="s">
        <v>12168</v>
      </c>
    </row>
    <row r="18250" spans="1:5" x14ac:dyDescent="0.25">
      <c r="A18250">
        <v>132954</v>
      </c>
      <c r="B18250" t="s">
        <v>29103</v>
      </c>
      <c r="C18250" t="s">
        <v>29104</v>
      </c>
      <c r="D18250">
        <v>0</v>
      </c>
      <c r="E18250" t="s">
        <v>12168</v>
      </c>
    </row>
    <row r="18251" spans="1:5" x14ac:dyDescent="0.25">
      <c r="A18251">
        <v>132955</v>
      </c>
      <c r="B18251" t="s">
        <v>29105</v>
      </c>
      <c r="C18251" t="s">
        <v>29106</v>
      </c>
      <c r="D18251">
        <v>0</v>
      </c>
      <c r="E18251" t="s">
        <v>12168</v>
      </c>
    </row>
    <row r="18252" spans="1:5" x14ac:dyDescent="0.25">
      <c r="A18252">
        <v>132956</v>
      </c>
      <c r="B18252" t="s">
        <v>29105</v>
      </c>
      <c r="C18252" t="s">
        <v>29107</v>
      </c>
      <c r="D18252">
        <v>0</v>
      </c>
      <c r="E18252" t="s">
        <v>12168</v>
      </c>
    </row>
    <row r="18253" spans="1:5" x14ac:dyDescent="0.25">
      <c r="A18253">
        <v>132957</v>
      </c>
      <c r="B18253" t="s">
        <v>29108</v>
      </c>
      <c r="C18253" t="s">
        <v>29109</v>
      </c>
      <c r="D18253">
        <v>0</v>
      </c>
      <c r="E18253" t="s">
        <v>12168</v>
      </c>
    </row>
    <row r="18254" spans="1:5" x14ac:dyDescent="0.25">
      <c r="A18254">
        <v>132958</v>
      </c>
      <c r="B18254" t="s">
        <v>29108</v>
      </c>
      <c r="C18254" t="s">
        <v>29110</v>
      </c>
      <c r="D18254">
        <v>0</v>
      </c>
      <c r="E18254" t="s">
        <v>12168</v>
      </c>
    </row>
    <row r="18255" spans="1:5" x14ac:dyDescent="0.25">
      <c r="A18255">
        <v>132959</v>
      </c>
      <c r="B18255" t="s">
        <v>29111</v>
      </c>
      <c r="C18255" t="s">
        <v>29112</v>
      </c>
      <c r="D18255">
        <v>0</v>
      </c>
      <c r="E18255" t="s">
        <v>12168</v>
      </c>
    </row>
    <row r="18256" spans="1:5" x14ac:dyDescent="0.25">
      <c r="A18256">
        <v>132960</v>
      </c>
      <c r="B18256" t="s">
        <v>29111</v>
      </c>
      <c r="C18256" t="s">
        <v>29113</v>
      </c>
      <c r="D18256">
        <v>0</v>
      </c>
      <c r="E18256" t="s">
        <v>12168</v>
      </c>
    </row>
    <row r="18257" spans="1:5" x14ac:dyDescent="0.25">
      <c r="A18257">
        <v>132961</v>
      </c>
      <c r="B18257" t="s">
        <v>29111</v>
      </c>
      <c r="C18257" t="s">
        <v>29114</v>
      </c>
      <c r="D18257">
        <v>0</v>
      </c>
      <c r="E18257" t="s">
        <v>12168</v>
      </c>
    </row>
    <row r="18258" spans="1:5" x14ac:dyDescent="0.25">
      <c r="A18258">
        <v>132962</v>
      </c>
      <c r="B18258" t="s">
        <v>29111</v>
      </c>
      <c r="C18258" t="s">
        <v>29115</v>
      </c>
      <c r="D18258">
        <v>0</v>
      </c>
      <c r="E18258" t="s">
        <v>12168</v>
      </c>
    </row>
    <row r="18259" spans="1:5" x14ac:dyDescent="0.25">
      <c r="A18259">
        <v>132963</v>
      </c>
      <c r="B18259" t="s">
        <v>29116</v>
      </c>
      <c r="C18259" t="s">
        <v>29117</v>
      </c>
      <c r="D18259">
        <v>0</v>
      </c>
      <c r="E18259" t="s">
        <v>12168</v>
      </c>
    </row>
    <row r="18260" spans="1:5" x14ac:dyDescent="0.25">
      <c r="A18260">
        <v>132964</v>
      </c>
      <c r="B18260" t="s">
        <v>29118</v>
      </c>
      <c r="C18260" t="s">
        <v>29119</v>
      </c>
      <c r="D18260">
        <v>0</v>
      </c>
      <c r="E18260" t="s">
        <v>12168</v>
      </c>
    </row>
    <row r="18261" spans="1:5" x14ac:dyDescent="0.25">
      <c r="A18261">
        <v>132965</v>
      </c>
      <c r="B18261" t="s">
        <v>29120</v>
      </c>
      <c r="C18261" t="s">
        <v>29121</v>
      </c>
      <c r="D18261">
        <v>0</v>
      </c>
      <c r="E18261" t="s">
        <v>12168</v>
      </c>
    </row>
    <row r="18262" spans="1:5" x14ac:dyDescent="0.25">
      <c r="A18262">
        <v>132966</v>
      </c>
      <c r="B18262" t="s">
        <v>29122</v>
      </c>
      <c r="C18262" t="s">
        <v>29123</v>
      </c>
      <c r="D18262">
        <v>0</v>
      </c>
      <c r="E18262" t="s">
        <v>12168</v>
      </c>
    </row>
    <row r="18263" spans="1:5" x14ac:dyDescent="0.25">
      <c r="A18263">
        <v>132967</v>
      </c>
      <c r="B18263" t="s">
        <v>29124</v>
      </c>
      <c r="C18263" t="s">
        <v>29125</v>
      </c>
      <c r="D18263">
        <v>0</v>
      </c>
      <c r="E18263" t="s">
        <v>12168</v>
      </c>
    </row>
    <row r="18264" spans="1:5" x14ac:dyDescent="0.25">
      <c r="A18264">
        <v>132968</v>
      </c>
      <c r="B18264" t="s">
        <v>29126</v>
      </c>
      <c r="C18264" t="s">
        <v>29127</v>
      </c>
      <c r="D18264">
        <v>0</v>
      </c>
      <c r="E18264" t="s">
        <v>12168</v>
      </c>
    </row>
    <row r="18265" spans="1:5" x14ac:dyDescent="0.25">
      <c r="A18265">
        <v>132969</v>
      </c>
      <c r="B18265" t="s">
        <v>29126</v>
      </c>
      <c r="C18265" t="s">
        <v>29128</v>
      </c>
      <c r="D18265">
        <v>0</v>
      </c>
      <c r="E18265" t="s">
        <v>12168</v>
      </c>
    </row>
    <row r="18266" spans="1:5" x14ac:dyDescent="0.25">
      <c r="A18266">
        <v>132970</v>
      </c>
      <c r="B18266" t="s">
        <v>29129</v>
      </c>
      <c r="C18266" t="s">
        <v>29130</v>
      </c>
      <c r="D18266">
        <v>0</v>
      </c>
      <c r="E18266" t="s">
        <v>12168</v>
      </c>
    </row>
    <row r="18267" spans="1:5" x14ac:dyDescent="0.25">
      <c r="A18267">
        <v>132971</v>
      </c>
      <c r="B18267" t="s">
        <v>29129</v>
      </c>
      <c r="C18267" t="s">
        <v>29131</v>
      </c>
      <c r="D18267">
        <v>0</v>
      </c>
      <c r="E18267" t="s">
        <v>12168</v>
      </c>
    </row>
    <row r="18268" spans="1:5" x14ac:dyDescent="0.25">
      <c r="A18268">
        <v>132972</v>
      </c>
      <c r="B18268" t="s">
        <v>29132</v>
      </c>
      <c r="C18268" t="s">
        <v>29133</v>
      </c>
      <c r="D18268">
        <v>0</v>
      </c>
      <c r="E18268" t="s">
        <v>12168</v>
      </c>
    </row>
    <row r="18269" spans="1:5" x14ac:dyDescent="0.25">
      <c r="A18269">
        <v>132973</v>
      </c>
      <c r="B18269" t="s">
        <v>29134</v>
      </c>
      <c r="C18269" t="s">
        <v>29135</v>
      </c>
      <c r="D18269">
        <v>0</v>
      </c>
      <c r="E18269" t="s">
        <v>12168</v>
      </c>
    </row>
    <row r="18270" spans="1:5" x14ac:dyDescent="0.25">
      <c r="A18270">
        <v>132974</v>
      </c>
      <c r="B18270" t="s">
        <v>29136</v>
      </c>
      <c r="C18270" t="s">
        <v>29137</v>
      </c>
      <c r="D18270">
        <v>0</v>
      </c>
      <c r="E18270" t="s">
        <v>12168</v>
      </c>
    </row>
    <row r="18271" spans="1:5" x14ac:dyDescent="0.25">
      <c r="A18271">
        <v>132975</v>
      </c>
      <c r="B18271" t="s">
        <v>29138</v>
      </c>
      <c r="C18271" t="s">
        <v>29139</v>
      </c>
      <c r="D18271">
        <v>0</v>
      </c>
      <c r="E18271" t="s">
        <v>12168</v>
      </c>
    </row>
    <row r="18272" spans="1:5" x14ac:dyDescent="0.25">
      <c r="A18272">
        <v>132976</v>
      </c>
      <c r="B18272" t="s">
        <v>29138</v>
      </c>
      <c r="C18272" t="s">
        <v>29140</v>
      </c>
      <c r="D18272">
        <v>0</v>
      </c>
      <c r="E18272" t="s">
        <v>12168</v>
      </c>
    </row>
    <row r="18273" spans="1:5" x14ac:dyDescent="0.25">
      <c r="A18273">
        <v>132977</v>
      </c>
      <c r="B18273" t="s">
        <v>29141</v>
      </c>
      <c r="C18273" t="s">
        <v>29142</v>
      </c>
      <c r="D18273">
        <v>0</v>
      </c>
      <c r="E18273" t="s">
        <v>12168</v>
      </c>
    </row>
    <row r="18274" spans="1:5" x14ac:dyDescent="0.25">
      <c r="A18274">
        <v>132978</v>
      </c>
      <c r="B18274" t="s">
        <v>29143</v>
      </c>
      <c r="C18274" t="s">
        <v>29144</v>
      </c>
      <c r="D18274">
        <v>0</v>
      </c>
      <c r="E18274" t="s">
        <v>12168</v>
      </c>
    </row>
    <row r="18275" spans="1:5" x14ac:dyDescent="0.25">
      <c r="A18275">
        <v>132979</v>
      </c>
      <c r="B18275" t="s">
        <v>29145</v>
      </c>
      <c r="C18275" t="s">
        <v>29146</v>
      </c>
      <c r="D18275">
        <v>0</v>
      </c>
      <c r="E18275" t="s">
        <v>12168</v>
      </c>
    </row>
    <row r="18276" spans="1:5" x14ac:dyDescent="0.25">
      <c r="A18276">
        <v>132980</v>
      </c>
      <c r="B18276" t="s">
        <v>29147</v>
      </c>
      <c r="C18276" t="s">
        <v>29148</v>
      </c>
      <c r="D18276">
        <v>0</v>
      </c>
      <c r="E18276" t="s">
        <v>12168</v>
      </c>
    </row>
    <row r="18277" spans="1:5" x14ac:dyDescent="0.25">
      <c r="A18277">
        <v>132981</v>
      </c>
      <c r="B18277" t="s">
        <v>29149</v>
      </c>
      <c r="C18277" t="s">
        <v>29150</v>
      </c>
      <c r="D18277">
        <v>0</v>
      </c>
      <c r="E18277" t="s">
        <v>12168</v>
      </c>
    </row>
    <row r="18278" spans="1:5" x14ac:dyDescent="0.25">
      <c r="A18278">
        <v>132982</v>
      </c>
      <c r="B18278" t="s">
        <v>29151</v>
      </c>
      <c r="C18278" t="s">
        <v>29152</v>
      </c>
      <c r="D18278">
        <v>0</v>
      </c>
      <c r="E18278" t="s">
        <v>12168</v>
      </c>
    </row>
    <row r="18279" spans="1:5" x14ac:dyDescent="0.25">
      <c r="A18279">
        <v>132983</v>
      </c>
      <c r="B18279" t="s">
        <v>29153</v>
      </c>
      <c r="C18279" t="s">
        <v>29154</v>
      </c>
      <c r="D18279">
        <v>0</v>
      </c>
      <c r="E18279" t="s">
        <v>12168</v>
      </c>
    </row>
    <row r="18280" spans="1:5" x14ac:dyDescent="0.25">
      <c r="A18280">
        <v>132984</v>
      </c>
      <c r="B18280" t="s">
        <v>29155</v>
      </c>
      <c r="C18280" t="s">
        <v>29156</v>
      </c>
      <c r="D18280">
        <v>0</v>
      </c>
      <c r="E18280" t="s">
        <v>12168</v>
      </c>
    </row>
    <row r="18281" spans="1:5" x14ac:dyDescent="0.25">
      <c r="A18281">
        <v>132985</v>
      </c>
      <c r="B18281" t="s">
        <v>29157</v>
      </c>
      <c r="C18281" t="s">
        <v>29158</v>
      </c>
      <c r="D18281">
        <v>0</v>
      </c>
      <c r="E18281" t="s">
        <v>12168</v>
      </c>
    </row>
    <row r="18282" spans="1:5" x14ac:dyDescent="0.25">
      <c r="A18282">
        <v>132986</v>
      </c>
      <c r="B18282" t="s">
        <v>29157</v>
      </c>
      <c r="C18282" t="s">
        <v>29159</v>
      </c>
      <c r="D18282">
        <v>0</v>
      </c>
      <c r="E18282" t="s">
        <v>12168</v>
      </c>
    </row>
    <row r="18283" spans="1:5" x14ac:dyDescent="0.25">
      <c r="A18283">
        <v>132987</v>
      </c>
      <c r="B18283" t="s">
        <v>29160</v>
      </c>
      <c r="C18283" t="s">
        <v>29161</v>
      </c>
      <c r="D18283">
        <v>0</v>
      </c>
      <c r="E18283" t="s">
        <v>12168</v>
      </c>
    </row>
    <row r="18284" spans="1:5" x14ac:dyDescent="0.25">
      <c r="A18284">
        <v>132988</v>
      </c>
      <c r="B18284" t="s">
        <v>29162</v>
      </c>
      <c r="C18284" t="s">
        <v>29163</v>
      </c>
      <c r="D18284">
        <v>0</v>
      </c>
      <c r="E18284" t="s">
        <v>12168</v>
      </c>
    </row>
    <row r="18285" spans="1:5" x14ac:dyDescent="0.25">
      <c r="A18285">
        <v>132989</v>
      </c>
      <c r="B18285" t="s">
        <v>29164</v>
      </c>
      <c r="C18285" t="s">
        <v>29165</v>
      </c>
      <c r="D18285">
        <v>0</v>
      </c>
      <c r="E18285" t="s">
        <v>12168</v>
      </c>
    </row>
    <row r="18286" spans="1:5" x14ac:dyDescent="0.25">
      <c r="A18286">
        <v>132990</v>
      </c>
      <c r="B18286" t="s">
        <v>29166</v>
      </c>
      <c r="C18286" t="s">
        <v>29167</v>
      </c>
      <c r="D18286">
        <v>0</v>
      </c>
      <c r="E18286" t="s">
        <v>12168</v>
      </c>
    </row>
    <row r="18287" spans="1:5" x14ac:dyDescent="0.25">
      <c r="A18287">
        <v>132991</v>
      </c>
      <c r="B18287" t="s">
        <v>29168</v>
      </c>
      <c r="C18287" t="s">
        <v>29169</v>
      </c>
      <c r="D18287">
        <v>0</v>
      </c>
      <c r="E18287" t="s">
        <v>12168</v>
      </c>
    </row>
    <row r="18288" spans="1:5" x14ac:dyDescent="0.25">
      <c r="A18288">
        <v>132992</v>
      </c>
      <c r="B18288" t="s">
        <v>29170</v>
      </c>
      <c r="C18288" t="s">
        <v>29171</v>
      </c>
      <c r="D18288">
        <v>0</v>
      </c>
      <c r="E18288" t="s">
        <v>12168</v>
      </c>
    </row>
    <row r="18289" spans="1:5" x14ac:dyDescent="0.25">
      <c r="A18289">
        <v>132993</v>
      </c>
      <c r="B18289" t="s">
        <v>29172</v>
      </c>
      <c r="C18289" t="s">
        <v>29173</v>
      </c>
      <c r="D18289">
        <v>0</v>
      </c>
      <c r="E18289" t="s">
        <v>12168</v>
      </c>
    </row>
    <row r="18290" spans="1:5" x14ac:dyDescent="0.25">
      <c r="A18290">
        <v>132994</v>
      </c>
      <c r="B18290" t="s">
        <v>29174</v>
      </c>
      <c r="C18290" t="s">
        <v>29175</v>
      </c>
      <c r="D18290">
        <v>0</v>
      </c>
      <c r="E18290" t="s">
        <v>12168</v>
      </c>
    </row>
    <row r="18291" spans="1:5" x14ac:dyDescent="0.25">
      <c r="A18291">
        <v>132995</v>
      </c>
      <c r="B18291" t="s">
        <v>29176</v>
      </c>
      <c r="C18291" t="s">
        <v>29177</v>
      </c>
      <c r="D18291">
        <v>0</v>
      </c>
      <c r="E18291" t="s">
        <v>12168</v>
      </c>
    </row>
    <row r="18292" spans="1:5" x14ac:dyDescent="0.25">
      <c r="A18292">
        <v>132996</v>
      </c>
      <c r="B18292" t="s">
        <v>29178</v>
      </c>
      <c r="C18292" t="s">
        <v>29179</v>
      </c>
      <c r="D18292">
        <v>0</v>
      </c>
      <c r="E18292" t="s">
        <v>12168</v>
      </c>
    </row>
    <row r="18293" spans="1:5" x14ac:dyDescent="0.25">
      <c r="A18293">
        <v>132997</v>
      </c>
      <c r="B18293" t="s">
        <v>29180</v>
      </c>
      <c r="C18293" t="s">
        <v>29181</v>
      </c>
      <c r="D18293">
        <v>0</v>
      </c>
      <c r="E18293" t="s">
        <v>12168</v>
      </c>
    </row>
    <row r="18294" spans="1:5" x14ac:dyDescent="0.25">
      <c r="A18294">
        <v>132998</v>
      </c>
      <c r="B18294" t="s">
        <v>29182</v>
      </c>
      <c r="C18294" t="s">
        <v>29183</v>
      </c>
      <c r="D18294">
        <v>0</v>
      </c>
      <c r="E18294" t="s">
        <v>12168</v>
      </c>
    </row>
    <row r="18295" spans="1:5" x14ac:dyDescent="0.25">
      <c r="A18295">
        <v>132999</v>
      </c>
      <c r="B18295" t="s">
        <v>29184</v>
      </c>
      <c r="C18295" t="s">
        <v>29185</v>
      </c>
      <c r="D18295">
        <v>0</v>
      </c>
      <c r="E18295" t="s">
        <v>12168</v>
      </c>
    </row>
    <row r="18296" spans="1:5" x14ac:dyDescent="0.25">
      <c r="A18296">
        <v>133000</v>
      </c>
      <c r="B18296" t="s">
        <v>29186</v>
      </c>
      <c r="C18296" t="s">
        <v>29187</v>
      </c>
      <c r="D18296">
        <v>0</v>
      </c>
      <c r="E18296" t="s">
        <v>12168</v>
      </c>
    </row>
    <row r="18297" spans="1:5" x14ac:dyDescent="0.25">
      <c r="A18297">
        <v>133001</v>
      </c>
      <c r="B18297" t="s">
        <v>29188</v>
      </c>
      <c r="C18297" t="s">
        <v>29189</v>
      </c>
      <c r="D18297">
        <v>0</v>
      </c>
      <c r="E18297" t="s">
        <v>12168</v>
      </c>
    </row>
    <row r="18298" spans="1:5" x14ac:dyDescent="0.25">
      <c r="A18298">
        <v>133002</v>
      </c>
      <c r="B18298" t="s">
        <v>29190</v>
      </c>
      <c r="C18298" t="s">
        <v>29191</v>
      </c>
      <c r="D18298">
        <v>0</v>
      </c>
      <c r="E18298" t="s">
        <v>12168</v>
      </c>
    </row>
    <row r="18299" spans="1:5" x14ac:dyDescent="0.25">
      <c r="A18299">
        <v>133003</v>
      </c>
      <c r="B18299" t="s">
        <v>29192</v>
      </c>
      <c r="C18299" t="s">
        <v>29193</v>
      </c>
      <c r="D18299">
        <v>0</v>
      </c>
      <c r="E18299" t="s">
        <v>12168</v>
      </c>
    </row>
    <row r="18300" spans="1:5" x14ac:dyDescent="0.25">
      <c r="A18300">
        <v>133004</v>
      </c>
      <c r="B18300" t="s">
        <v>29194</v>
      </c>
      <c r="C18300" t="s">
        <v>29195</v>
      </c>
      <c r="D18300">
        <v>0</v>
      </c>
      <c r="E18300" t="s">
        <v>12168</v>
      </c>
    </row>
    <row r="18301" spans="1:5" x14ac:dyDescent="0.25">
      <c r="A18301">
        <v>133005</v>
      </c>
      <c r="B18301" t="s">
        <v>29196</v>
      </c>
      <c r="C18301" t="s">
        <v>29197</v>
      </c>
      <c r="D18301">
        <v>0</v>
      </c>
      <c r="E18301" t="s">
        <v>12168</v>
      </c>
    </row>
    <row r="18302" spans="1:5" x14ac:dyDescent="0.25">
      <c r="A18302">
        <v>133006</v>
      </c>
      <c r="B18302" t="s">
        <v>29198</v>
      </c>
      <c r="C18302" t="s">
        <v>29199</v>
      </c>
      <c r="D18302">
        <v>0</v>
      </c>
      <c r="E18302" t="s">
        <v>12168</v>
      </c>
    </row>
    <row r="18303" spans="1:5" x14ac:dyDescent="0.25">
      <c r="A18303">
        <v>133007</v>
      </c>
      <c r="B18303" t="s">
        <v>29198</v>
      </c>
      <c r="C18303" t="s">
        <v>29200</v>
      </c>
      <c r="D18303">
        <v>0</v>
      </c>
      <c r="E18303" t="s">
        <v>12168</v>
      </c>
    </row>
    <row r="18304" spans="1:5" x14ac:dyDescent="0.25">
      <c r="A18304">
        <v>133008</v>
      </c>
      <c r="B18304" t="s">
        <v>29201</v>
      </c>
      <c r="C18304" t="s">
        <v>29202</v>
      </c>
      <c r="D18304">
        <v>0</v>
      </c>
      <c r="E18304" t="s">
        <v>12168</v>
      </c>
    </row>
    <row r="18305" spans="1:5" x14ac:dyDescent="0.25">
      <c r="A18305">
        <v>133009</v>
      </c>
      <c r="B18305" t="s">
        <v>29203</v>
      </c>
      <c r="C18305" t="s">
        <v>29204</v>
      </c>
      <c r="D18305">
        <v>0</v>
      </c>
      <c r="E18305" t="s">
        <v>12168</v>
      </c>
    </row>
    <row r="18306" spans="1:5" x14ac:dyDescent="0.25">
      <c r="A18306">
        <v>133010</v>
      </c>
      <c r="B18306" t="s">
        <v>29205</v>
      </c>
      <c r="C18306" t="s">
        <v>29206</v>
      </c>
      <c r="D18306">
        <v>0</v>
      </c>
      <c r="E18306" t="s">
        <v>12168</v>
      </c>
    </row>
    <row r="18307" spans="1:5" x14ac:dyDescent="0.25">
      <c r="A18307">
        <v>133011</v>
      </c>
      <c r="B18307" t="s">
        <v>29207</v>
      </c>
      <c r="C18307" t="s">
        <v>29208</v>
      </c>
      <c r="D18307">
        <v>0</v>
      </c>
      <c r="E18307" t="s">
        <v>12168</v>
      </c>
    </row>
    <row r="18308" spans="1:5" x14ac:dyDescent="0.25">
      <c r="A18308">
        <v>133012</v>
      </c>
      <c r="B18308" t="s">
        <v>29209</v>
      </c>
      <c r="C18308" t="s">
        <v>29210</v>
      </c>
      <c r="D18308">
        <v>0</v>
      </c>
      <c r="E18308" t="s">
        <v>12168</v>
      </c>
    </row>
    <row r="18309" spans="1:5" x14ac:dyDescent="0.25">
      <c r="A18309">
        <v>133013</v>
      </c>
      <c r="B18309" t="s">
        <v>29211</v>
      </c>
      <c r="C18309" t="s">
        <v>29212</v>
      </c>
      <c r="D18309">
        <v>0</v>
      </c>
      <c r="E18309" t="s">
        <v>12168</v>
      </c>
    </row>
    <row r="18310" spans="1:5" x14ac:dyDescent="0.25">
      <c r="A18310">
        <v>133014</v>
      </c>
      <c r="B18310" t="s">
        <v>29213</v>
      </c>
      <c r="C18310" t="s">
        <v>29214</v>
      </c>
      <c r="D18310">
        <v>0</v>
      </c>
      <c r="E18310" t="s">
        <v>12168</v>
      </c>
    </row>
    <row r="18311" spans="1:5" x14ac:dyDescent="0.25">
      <c r="A18311">
        <v>133015</v>
      </c>
      <c r="B18311" t="s">
        <v>29215</v>
      </c>
      <c r="C18311" t="s">
        <v>29216</v>
      </c>
      <c r="D18311">
        <v>0</v>
      </c>
      <c r="E18311" t="s">
        <v>12168</v>
      </c>
    </row>
    <row r="18312" spans="1:5" x14ac:dyDescent="0.25">
      <c r="A18312">
        <v>133016</v>
      </c>
      <c r="B18312" t="s">
        <v>29215</v>
      </c>
      <c r="C18312" t="s">
        <v>29217</v>
      </c>
      <c r="D18312">
        <v>0</v>
      </c>
      <c r="E18312" t="s">
        <v>12168</v>
      </c>
    </row>
    <row r="18313" spans="1:5" x14ac:dyDescent="0.25">
      <c r="A18313">
        <v>133017</v>
      </c>
      <c r="B18313" t="s">
        <v>29218</v>
      </c>
      <c r="C18313" t="s">
        <v>29219</v>
      </c>
      <c r="D18313">
        <v>0</v>
      </c>
      <c r="E18313" t="s">
        <v>12168</v>
      </c>
    </row>
    <row r="18314" spans="1:5" x14ac:dyDescent="0.25">
      <c r="A18314">
        <v>133018</v>
      </c>
      <c r="B18314" t="s">
        <v>29220</v>
      </c>
      <c r="C18314" t="s">
        <v>29221</v>
      </c>
      <c r="D18314">
        <v>0</v>
      </c>
      <c r="E18314" t="s">
        <v>12168</v>
      </c>
    </row>
    <row r="18315" spans="1:5" x14ac:dyDescent="0.25">
      <c r="A18315">
        <v>133019</v>
      </c>
      <c r="B18315" t="s">
        <v>29222</v>
      </c>
      <c r="C18315" t="s">
        <v>29223</v>
      </c>
      <c r="D18315">
        <v>0</v>
      </c>
      <c r="E18315" t="s">
        <v>12168</v>
      </c>
    </row>
    <row r="18316" spans="1:5" x14ac:dyDescent="0.25">
      <c r="A18316">
        <v>133020</v>
      </c>
      <c r="B18316" t="s">
        <v>29224</v>
      </c>
      <c r="C18316" t="s">
        <v>29225</v>
      </c>
      <c r="D18316">
        <v>0</v>
      </c>
      <c r="E18316" t="s">
        <v>12168</v>
      </c>
    </row>
    <row r="18317" spans="1:5" x14ac:dyDescent="0.25">
      <c r="A18317">
        <v>133021</v>
      </c>
      <c r="B18317" t="s">
        <v>29226</v>
      </c>
      <c r="C18317" t="s">
        <v>29227</v>
      </c>
      <c r="D18317">
        <v>0</v>
      </c>
      <c r="E18317" t="s">
        <v>12168</v>
      </c>
    </row>
    <row r="18318" spans="1:5" x14ac:dyDescent="0.25">
      <c r="A18318">
        <v>133022</v>
      </c>
      <c r="B18318" t="s">
        <v>29228</v>
      </c>
      <c r="C18318" t="s">
        <v>29229</v>
      </c>
      <c r="D18318">
        <v>0</v>
      </c>
      <c r="E18318" t="s">
        <v>12168</v>
      </c>
    </row>
    <row r="18319" spans="1:5" x14ac:dyDescent="0.25">
      <c r="A18319">
        <v>133023</v>
      </c>
      <c r="B18319" t="s">
        <v>29230</v>
      </c>
      <c r="C18319" t="s">
        <v>29231</v>
      </c>
      <c r="D18319">
        <v>0</v>
      </c>
      <c r="E18319" t="s">
        <v>12168</v>
      </c>
    </row>
    <row r="18320" spans="1:5" x14ac:dyDescent="0.25">
      <c r="A18320">
        <v>133024</v>
      </c>
      <c r="B18320" t="s">
        <v>29232</v>
      </c>
      <c r="C18320" t="s">
        <v>29233</v>
      </c>
      <c r="D18320">
        <v>0</v>
      </c>
      <c r="E18320" t="s">
        <v>12168</v>
      </c>
    </row>
    <row r="18321" spans="1:5" x14ac:dyDescent="0.25">
      <c r="A18321">
        <v>133025</v>
      </c>
      <c r="B18321" t="s">
        <v>29234</v>
      </c>
      <c r="C18321" t="s">
        <v>29235</v>
      </c>
      <c r="D18321">
        <v>0</v>
      </c>
      <c r="E18321" t="s">
        <v>12168</v>
      </c>
    </row>
    <row r="18322" spans="1:5" x14ac:dyDescent="0.25">
      <c r="A18322">
        <v>133026</v>
      </c>
      <c r="B18322" t="s">
        <v>29236</v>
      </c>
      <c r="C18322" t="s">
        <v>29237</v>
      </c>
      <c r="D18322">
        <v>0</v>
      </c>
      <c r="E18322" t="s">
        <v>12168</v>
      </c>
    </row>
    <row r="18323" spans="1:5" x14ac:dyDescent="0.25">
      <c r="A18323">
        <v>133027</v>
      </c>
      <c r="B18323" t="s">
        <v>29238</v>
      </c>
      <c r="C18323" t="s">
        <v>29239</v>
      </c>
      <c r="D18323">
        <v>0</v>
      </c>
      <c r="E18323" t="s">
        <v>12168</v>
      </c>
    </row>
    <row r="18324" spans="1:5" x14ac:dyDescent="0.25">
      <c r="A18324">
        <v>133028</v>
      </c>
      <c r="B18324" t="s">
        <v>29240</v>
      </c>
      <c r="C18324" t="s">
        <v>29241</v>
      </c>
      <c r="D18324">
        <v>0</v>
      </c>
      <c r="E18324" t="s">
        <v>12168</v>
      </c>
    </row>
    <row r="18325" spans="1:5" x14ac:dyDescent="0.25">
      <c r="A18325">
        <v>133029</v>
      </c>
      <c r="B18325" t="s">
        <v>29242</v>
      </c>
      <c r="C18325" t="s">
        <v>29243</v>
      </c>
      <c r="D18325">
        <v>0</v>
      </c>
      <c r="E18325" t="s">
        <v>12168</v>
      </c>
    </row>
    <row r="18326" spans="1:5" x14ac:dyDescent="0.25">
      <c r="A18326">
        <v>133030</v>
      </c>
      <c r="B18326" t="s">
        <v>29244</v>
      </c>
      <c r="C18326" t="s">
        <v>29245</v>
      </c>
      <c r="D18326">
        <v>0</v>
      </c>
      <c r="E18326" t="s">
        <v>12168</v>
      </c>
    </row>
    <row r="18327" spans="1:5" x14ac:dyDescent="0.25">
      <c r="A18327">
        <v>133031</v>
      </c>
      <c r="B18327" t="s">
        <v>29244</v>
      </c>
      <c r="C18327" t="s">
        <v>29246</v>
      </c>
      <c r="D18327">
        <v>0</v>
      </c>
      <c r="E18327" t="s">
        <v>12168</v>
      </c>
    </row>
    <row r="18328" spans="1:5" x14ac:dyDescent="0.25">
      <c r="A18328">
        <v>133032</v>
      </c>
      <c r="B18328" t="s">
        <v>29247</v>
      </c>
      <c r="C18328" t="s">
        <v>29248</v>
      </c>
      <c r="D18328">
        <v>0</v>
      </c>
      <c r="E18328" t="s">
        <v>12168</v>
      </c>
    </row>
    <row r="18329" spans="1:5" x14ac:dyDescent="0.25">
      <c r="A18329">
        <v>133033</v>
      </c>
      <c r="B18329" t="s">
        <v>29249</v>
      </c>
      <c r="C18329" t="s">
        <v>29250</v>
      </c>
      <c r="D18329">
        <v>0</v>
      </c>
      <c r="E18329" t="s">
        <v>12168</v>
      </c>
    </row>
    <row r="18330" spans="1:5" x14ac:dyDescent="0.25">
      <c r="A18330">
        <v>133034</v>
      </c>
      <c r="B18330" t="s">
        <v>29249</v>
      </c>
      <c r="C18330" t="s">
        <v>29251</v>
      </c>
      <c r="D18330">
        <v>0</v>
      </c>
      <c r="E18330" t="s">
        <v>12168</v>
      </c>
    </row>
    <row r="18331" spans="1:5" x14ac:dyDescent="0.25">
      <c r="A18331">
        <v>133035</v>
      </c>
      <c r="B18331" t="s">
        <v>29252</v>
      </c>
      <c r="C18331" t="s">
        <v>29253</v>
      </c>
      <c r="D18331">
        <v>0</v>
      </c>
      <c r="E18331" t="s">
        <v>12168</v>
      </c>
    </row>
    <row r="18332" spans="1:5" x14ac:dyDescent="0.25">
      <c r="A18332">
        <v>133036</v>
      </c>
      <c r="B18332" t="s">
        <v>29254</v>
      </c>
      <c r="C18332" t="s">
        <v>29255</v>
      </c>
      <c r="D18332">
        <v>0</v>
      </c>
      <c r="E18332" t="s">
        <v>12168</v>
      </c>
    </row>
    <row r="18333" spans="1:5" x14ac:dyDescent="0.25">
      <c r="A18333">
        <v>133037</v>
      </c>
      <c r="B18333" t="s">
        <v>29256</v>
      </c>
      <c r="C18333" t="s">
        <v>29257</v>
      </c>
      <c r="D18333">
        <v>0</v>
      </c>
      <c r="E18333" t="s">
        <v>12168</v>
      </c>
    </row>
    <row r="18334" spans="1:5" x14ac:dyDescent="0.25">
      <c r="A18334">
        <v>133038</v>
      </c>
      <c r="B18334" t="s">
        <v>29258</v>
      </c>
      <c r="C18334" t="s">
        <v>29259</v>
      </c>
      <c r="D18334">
        <v>0</v>
      </c>
      <c r="E18334" t="s">
        <v>12168</v>
      </c>
    </row>
    <row r="18335" spans="1:5" x14ac:dyDescent="0.25">
      <c r="A18335">
        <v>133039</v>
      </c>
      <c r="B18335" t="s">
        <v>29258</v>
      </c>
      <c r="C18335" t="s">
        <v>29260</v>
      </c>
      <c r="D18335">
        <v>0</v>
      </c>
      <c r="E18335" t="s">
        <v>12168</v>
      </c>
    </row>
    <row r="18336" spans="1:5" x14ac:dyDescent="0.25">
      <c r="A18336">
        <v>133040</v>
      </c>
      <c r="B18336" t="s">
        <v>29261</v>
      </c>
      <c r="C18336" t="s">
        <v>29262</v>
      </c>
      <c r="D18336">
        <v>0</v>
      </c>
      <c r="E18336" t="s">
        <v>12168</v>
      </c>
    </row>
    <row r="18337" spans="1:5" x14ac:dyDescent="0.25">
      <c r="A18337">
        <v>133041</v>
      </c>
      <c r="B18337" t="s">
        <v>29263</v>
      </c>
      <c r="C18337" t="s">
        <v>29264</v>
      </c>
      <c r="D18337">
        <v>0</v>
      </c>
      <c r="E18337" t="s">
        <v>12168</v>
      </c>
    </row>
    <row r="18338" spans="1:5" x14ac:dyDescent="0.25">
      <c r="A18338">
        <v>133042</v>
      </c>
      <c r="B18338" t="s">
        <v>29265</v>
      </c>
      <c r="C18338" t="s">
        <v>29266</v>
      </c>
      <c r="D18338">
        <v>0</v>
      </c>
      <c r="E18338" t="s">
        <v>12168</v>
      </c>
    </row>
    <row r="18339" spans="1:5" x14ac:dyDescent="0.25">
      <c r="A18339">
        <v>133043</v>
      </c>
      <c r="B18339" t="s">
        <v>29267</v>
      </c>
      <c r="C18339" t="s">
        <v>29268</v>
      </c>
      <c r="D18339">
        <v>0</v>
      </c>
      <c r="E18339" t="s">
        <v>12168</v>
      </c>
    </row>
    <row r="18340" spans="1:5" x14ac:dyDescent="0.25">
      <c r="A18340">
        <v>133044</v>
      </c>
      <c r="B18340" t="s">
        <v>29269</v>
      </c>
      <c r="C18340" t="s">
        <v>29270</v>
      </c>
      <c r="D18340">
        <v>0</v>
      </c>
      <c r="E18340" t="s">
        <v>12168</v>
      </c>
    </row>
    <row r="18341" spans="1:5" x14ac:dyDescent="0.25">
      <c r="A18341">
        <v>133045</v>
      </c>
      <c r="B18341" t="s">
        <v>29271</v>
      </c>
      <c r="C18341" t="s">
        <v>29272</v>
      </c>
      <c r="D18341">
        <v>0</v>
      </c>
      <c r="E18341" t="s">
        <v>12168</v>
      </c>
    </row>
    <row r="18342" spans="1:5" x14ac:dyDescent="0.25">
      <c r="A18342">
        <v>133046</v>
      </c>
      <c r="B18342" t="s">
        <v>29273</v>
      </c>
      <c r="C18342" t="s">
        <v>29274</v>
      </c>
      <c r="D18342">
        <v>0</v>
      </c>
      <c r="E18342" t="s">
        <v>12168</v>
      </c>
    </row>
    <row r="18343" spans="1:5" x14ac:dyDescent="0.25">
      <c r="A18343">
        <v>133047</v>
      </c>
      <c r="B18343" t="s">
        <v>29275</v>
      </c>
      <c r="C18343" t="s">
        <v>29276</v>
      </c>
      <c r="D18343">
        <v>0</v>
      </c>
      <c r="E18343" t="s">
        <v>12168</v>
      </c>
    </row>
    <row r="18344" spans="1:5" x14ac:dyDescent="0.25">
      <c r="A18344">
        <v>133048</v>
      </c>
      <c r="B18344" t="s">
        <v>29277</v>
      </c>
      <c r="C18344" t="s">
        <v>29278</v>
      </c>
      <c r="D18344">
        <v>0</v>
      </c>
      <c r="E18344" t="s">
        <v>12168</v>
      </c>
    </row>
    <row r="18345" spans="1:5" x14ac:dyDescent="0.25">
      <c r="A18345">
        <v>133049</v>
      </c>
      <c r="B18345" t="s">
        <v>29279</v>
      </c>
      <c r="C18345" t="s">
        <v>29280</v>
      </c>
      <c r="D18345">
        <v>0</v>
      </c>
      <c r="E18345" t="s">
        <v>12168</v>
      </c>
    </row>
    <row r="18346" spans="1:5" x14ac:dyDescent="0.25">
      <c r="A18346">
        <v>133050</v>
      </c>
      <c r="B18346" t="s">
        <v>29281</v>
      </c>
      <c r="C18346" t="s">
        <v>29282</v>
      </c>
      <c r="D18346">
        <v>0</v>
      </c>
      <c r="E18346" t="s">
        <v>12168</v>
      </c>
    </row>
    <row r="18347" spans="1:5" x14ac:dyDescent="0.25">
      <c r="A18347">
        <v>133051</v>
      </c>
      <c r="B18347" t="s">
        <v>29283</v>
      </c>
      <c r="C18347" t="s">
        <v>29284</v>
      </c>
      <c r="D18347">
        <v>0</v>
      </c>
      <c r="E18347" t="s">
        <v>12168</v>
      </c>
    </row>
    <row r="18348" spans="1:5" x14ac:dyDescent="0.25">
      <c r="A18348">
        <v>133052</v>
      </c>
      <c r="B18348" t="s">
        <v>29285</v>
      </c>
      <c r="C18348" t="s">
        <v>29286</v>
      </c>
      <c r="D18348">
        <v>0</v>
      </c>
      <c r="E18348" t="s">
        <v>12168</v>
      </c>
    </row>
    <row r="18349" spans="1:5" x14ac:dyDescent="0.25">
      <c r="A18349">
        <v>133053</v>
      </c>
      <c r="B18349" t="s">
        <v>29287</v>
      </c>
      <c r="C18349" t="s">
        <v>29288</v>
      </c>
      <c r="D18349">
        <v>0</v>
      </c>
      <c r="E18349" t="s">
        <v>12168</v>
      </c>
    </row>
    <row r="18350" spans="1:5" x14ac:dyDescent="0.25">
      <c r="A18350">
        <v>133054</v>
      </c>
      <c r="B18350" t="s">
        <v>29289</v>
      </c>
      <c r="C18350" t="s">
        <v>29290</v>
      </c>
      <c r="D18350">
        <v>0</v>
      </c>
      <c r="E18350" t="s">
        <v>12168</v>
      </c>
    </row>
    <row r="18351" spans="1:5" x14ac:dyDescent="0.25">
      <c r="A18351">
        <v>133055</v>
      </c>
      <c r="B18351" t="s">
        <v>29291</v>
      </c>
      <c r="C18351" t="s">
        <v>29292</v>
      </c>
      <c r="D18351">
        <v>0</v>
      </c>
      <c r="E18351" t="s">
        <v>12168</v>
      </c>
    </row>
    <row r="18352" spans="1:5" x14ac:dyDescent="0.25">
      <c r="A18352">
        <v>133056</v>
      </c>
      <c r="B18352" t="s">
        <v>29293</v>
      </c>
      <c r="C18352" t="s">
        <v>29294</v>
      </c>
      <c r="D18352">
        <v>0</v>
      </c>
      <c r="E18352" t="s">
        <v>12168</v>
      </c>
    </row>
    <row r="18353" spans="1:5" x14ac:dyDescent="0.25">
      <c r="A18353">
        <v>133057</v>
      </c>
      <c r="B18353" t="s">
        <v>29295</v>
      </c>
      <c r="C18353" t="s">
        <v>29296</v>
      </c>
      <c r="D18353">
        <v>0</v>
      </c>
      <c r="E18353" t="s">
        <v>12168</v>
      </c>
    </row>
    <row r="18354" spans="1:5" x14ac:dyDescent="0.25">
      <c r="A18354">
        <v>133058</v>
      </c>
      <c r="B18354" t="s">
        <v>29297</v>
      </c>
      <c r="C18354" t="s">
        <v>29298</v>
      </c>
      <c r="D18354">
        <v>0</v>
      </c>
      <c r="E18354" t="s">
        <v>12168</v>
      </c>
    </row>
    <row r="18355" spans="1:5" x14ac:dyDescent="0.25">
      <c r="A18355">
        <v>133059</v>
      </c>
      <c r="B18355" t="s">
        <v>29299</v>
      </c>
      <c r="C18355" t="s">
        <v>29300</v>
      </c>
      <c r="D18355">
        <v>0</v>
      </c>
      <c r="E18355" t="s">
        <v>12168</v>
      </c>
    </row>
    <row r="18356" spans="1:5" x14ac:dyDescent="0.25">
      <c r="A18356">
        <v>133060</v>
      </c>
      <c r="B18356" t="s">
        <v>29301</v>
      </c>
      <c r="C18356" t="s">
        <v>29302</v>
      </c>
      <c r="D18356">
        <v>0</v>
      </c>
      <c r="E18356" t="s">
        <v>12168</v>
      </c>
    </row>
    <row r="18357" spans="1:5" x14ac:dyDescent="0.25">
      <c r="A18357">
        <v>133061</v>
      </c>
      <c r="B18357" t="s">
        <v>29303</v>
      </c>
      <c r="C18357" t="s">
        <v>29304</v>
      </c>
      <c r="D18357">
        <v>0</v>
      </c>
      <c r="E18357" t="s">
        <v>12168</v>
      </c>
    </row>
    <row r="18358" spans="1:5" x14ac:dyDescent="0.25">
      <c r="A18358">
        <v>133062</v>
      </c>
      <c r="B18358" t="s">
        <v>29305</v>
      </c>
      <c r="C18358" t="s">
        <v>29306</v>
      </c>
      <c r="D18358">
        <v>0</v>
      </c>
      <c r="E18358" t="s">
        <v>12168</v>
      </c>
    </row>
    <row r="18359" spans="1:5" x14ac:dyDescent="0.25">
      <c r="A18359">
        <v>133063</v>
      </c>
      <c r="B18359" t="s">
        <v>29307</v>
      </c>
      <c r="C18359" t="s">
        <v>29308</v>
      </c>
      <c r="D18359">
        <v>0</v>
      </c>
      <c r="E18359" t="s">
        <v>12168</v>
      </c>
    </row>
    <row r="18360" spans="1:5" x14ac:dyDescent="0.25">
      <c r="A18360">
        <v>133064</v>
      </c>
      <c r="B18360" t="s">
        <v>29309</v>
      </c>
      <c r="C18360" t="s">
        <v>29310</v>
      </c>
      <c r="D18360">
        <v>0</v>
      </c>
      <c r="E18360" t="s">
        <v>12168</v>
      </c>
    </row>
    <row r="18361" spans="1:5" x14ac:dyDescent="0.25">
      <c r="A18361">
        <v>133065</v>
      </c>
      <c r="B18361" t="s">
        <v>29311</v>
      </c>
      <c r="C18361" t="s">
        <v>29312</v>
      </c>
      <c r="D18361">
        <v>0</v>
      </c>
      <c r="E18361" t="s">
        <v>12168</v>
      </c>
    </row>
    <row r="18362" spans="1:5" x14ac:dyDescent="0.25">
      <c r="A18362">
        <v>133066</v>
      </c>
      <c r="B18362" t="s">
        <v>29313</v>
      </c>
      <c r="C18362" t="s">
        <v>29314</v>
      </c>
      <c r="D18362">
        <v>0</v>
      </c>
      <c r="E18362" t="s">
        <v>12168</v>
      </c>
    </row>
    <row r="18363" spans="1:5" x14ac:dyDescent="0.25">
      <c r="A18363">
        <v>133067</v>
      </c>
      <c r="B18363" t="s">
        <v>29315</v>
      </c>
      <c r="C18363" t="s">
        <v>29316</v>
      </c>
      <c r="D18363">
        <v>0</v>
      </c>
      <c r="E18363" t="s">
        <v>12168</v>
      </c>
    </row>
    <row r="18364" spans="1:5" x14ac:dyDescent="0.25">
      <c r="A18364">
        <v>133068</v>
      </c>
      <c r="B18364" t="s">
        <v>29317</v>
      </c>
      <c r="C18364" t="s">
        <v>29318</v>
      </c>
      <c r="D18364">
        <v>0</v>
      </c>
      <c r="E18364" t="s">
        <v>12168</v>
      </c>
    </row>
    <row r="18365" spans="1:5" x14ac:dyDescent="0.25">
      <c r="A18365">
        <v>133069</v>
      </c>
      <c r="B18365" t="s">
        <v>29319</v>
      </c>
      <c r="C18365" t="s">
        <v>29320</v>
      </c>
      <c r="D18365">
        <v>0</v>
      </c>
      <c r="E18365" t="s">
        <v>12168</v>
      </c>
    </row>
    <row r="18366" spans="1:5" x14ac:dyDescent="0.25">
      <c r="A18366">
        <v>133070</v>
      </c>
      <c r="B18366" t="s">
        <v>29321</v>
      </c>
      <c r="C18366" t="s">
        <v>29322</v>
      </c>
      <c r="D18366">
        <v>0</v>
      </c>
      <c r="E18366" t="s">
        <v>12168</v>
      </c>
    </row>
    <row r="18367" spans="1:5" x14ac:dyDescent="0.25">
      <c r="A18367">
        <v>133071</v>
      </c>
      <c r="B18367" t="s">
        <v>29323</v>
      </c>
      <c r="C18367" t="s">
        <v>29324</v>
      </c>
      <c r="D18367">
        <v>0</v>
      </c>
      <c r="E18367" t="s">
        <v>12168</v>
      </c>
    </row>
    <row r="18368" spans="1:5" x14ac:dyDescent="0.25">
      <c r="A18368">
        <v>133072</v>
      </c>
      <c r="B18368" t="s">
        <v>29325</v>
      </c>
      <c r="C18368" t="s">
        <v>29326</v>
      </c>
      <c r="D18368">
        <v>0</v>
      </c>
      <c r="E18368" t="s">
        <v>12168</v>
      </c>
    </row>
    <row r="18369" spans="1:5" x14ac:dyDescent="0.25">
      <c r="A18369">
        <v>133073</v>
      </c>
      <c r="B18369" t="s">
        <v>29327</v>
      </c>
      <c r="C18369" t="s">
        <v>29328</v>
      </c>
      <c r="D18369">
        <v>0</v>
      </c>
      <c r="E18369" t="s">
        <v>12168</v>
      </c>
    </row>
    <row r="18370" spans="1:5" x14ac:dyDescent="0.25">
      <c r="A18370">
        <v>133074</v>
      </c>
      <c r="B18370" t="s">
        <v>29329</v>
      </c>
      <c r="C18370" t="s">
        <v>29330</v>
      </c>
      <c r="D18370">
        <v>0</v>
      </c>
      <c r="E18370" t="s">
        <v>12168</v>
      </c>
    </row>
    <row r="18371" spans="1:5" x14ac:dyDescent="0.25">
      <c r="A18371">
        <v>133075</v>
      </c>
      <c r="B18371" t="s">
        <v>29331</v>
      </c>
      <c r="C18371" t="s">
        <v>29332</v>
      </c>
      <c r="D18371">
        <v>0</v>
      </c>
      <c r="E18371" t="s">
        <v>12168</v>
      </c>
    </row>
    <row r="18372" spans="1:5" x14ac:dyDescent="0.25">
      <c r="A18372">
        <v>133076</v>
      </c>
      <c r="B18372" t="s">
        <v>29331</v>
      </c>
      <c r="C18372" t="s">
        <v>29333</v>
      </c>
      <c r="D18372">
        <v>0</v>
      </c>
      <c r="E18372" t="s">
        <v>12168</v>
      </c>
    </row>
    <row r="18373" spans="1:5" x14ac:dyDescent="0.25">
      <c r="A18373">
        <v>133077</v>
      </c>
      <c r="B18373" t="s">
        <v>29334</v>
      </c>
      <c r="C18373" t="s">
        <v>29335</v>
      </c>
      <c r="D18373">
        <v>0</v>
      </c>
      <c r="E18373" t="s">
        <v>12168</v>
      </c>
    </row>
    <row r="18374" spans="1:5" x14ac:dyDescent="0.25">
      <c r="A18374">
        <v>133078</v>
      </c>
      <c r="B18374" t="s">
        <v>29336</v>
      </c>
      <c r="C18374" t="s">
        <v>29337</v>
      </c>
      <c r="D18374">
        <v>0</v>
      </c>
      <c r="E18374" t="s">
        <v>12168</v>
      </c>
    </row>
    <row r="18375" spans="1:5" x14ac:dyDescent="0.25">
      <c r="A18375">
        <v>133079</v>
      </c>
      <c r="B18375" t="s">
        <v>29338</v>
      </c>
      <c r="C18375" t="s">
        <v>29339</v>
      </c>
      <c r="D18375">
        <v>0</v>
      </c>
      <c r="E18375" t="s">
        <v>12168</v>
      </c>
    </row>
    <row r="18376" spans="1:5" x14ac:dyDescent="0.25">
      <c r="A18376">
        <v>133080</v>
      </c>
      <c r="B18376" t="s">
        <v>29340</v>
      </c>
      <c r="C18376" t="s">
        <v>29341</v>
      </c>
      <c r="D18376">
        <v>0</v>
      </c>
      <c r="E18376" t="s">
        <v>12168</v>
      </c>
    </row>
    <row r="18377" spans="1:5" x14ac:dyDescent="0.25">
      <c r="A18377">
        <v>133081</v>
      </c>
      <c r="B18377" t="s">
        <v>29342</v>
      </c>
      <c r="C18377" t="s">
        <v>29343</v>
      </c>
      <c r="D18377">
        <v>0</v>
      </c>
      <c r="E18377" t="s">
        <v>12168</v>
      </c>
    </row>
    <row r="18378" spans="1:5" x14ac:dyDescent="0.25">
      <c r="A18378">
        <v>133082</v>
      </c>
      <c r="B18378" t="s">
        <v>29342</v>
      </c>
      <c r="C18378" t="s">
        <v>29344</v>
      </c>
      <c r="D18378">
        <v>0</v>
      </c>
      <c r="E18378" t="s">
        <v>12168</v>
      </c>
    </row>
    <row r="18379" spans="1:5" x14ac:dyDescent="0.25">
      <c r="A18379">
        <v>133083</v>
      </c>
      <c r="B18379" t="s">
        <v>29345</v>
      </c>
      <c r="C18379" t="s">
        <v>29346</v>
      </c>
      <c r="D18379">
        <v>0</v>
      </c>
      <c r="E18379" t="s">
        <v>12168</v>
      </c>
    </row>
    <row r="18380" spans="1:5" x14ac:dyDescent="0.25">
      <c r="A18380">
        <v>133084</v>
      </c>
      <c r="B18380" t="s">
        <v>29347</v>
      </c>
      <c r="C18380" t="s">
        <v>29348</v>
      </c>
      <c r="D18380">
        <v>0</v>
      </c>
      <c r="E18380" t="s">
        <v>12168</v>
      </c>
    </row>
    <row r="18381" spans="1:5" x14ac:dyDescent="0.25">
      <c r="A18381">
        <v>133085</v>
      </c>
      <c r="B18381" t="s">
        <v>29349</v>
      </c>
      <c r="C18381" t="s">
        <v>29350</v>
      </c>
      <c r="D18381">
        <v>0</v>
      </c>
      <c r="E18381" t="s">
        <v>12168</v>
      </c>
    </row>
    <row r="18382" spans="1:5" x14ac:dyDescent="0.25">
      <c r="A18382">
        <v>133086</v>
      </c>
      <c r="B18382" t="s">
        <v>29351</v>
      </c>
      <c r="C18382" t="s">
        <v>29352</v>
      </c>
      <c r="D18382">
        <v>0</v>
      </c>
      <c r="E18382" t="s">
        <v>12168</v>
      </c>
    </row>
    <row r="18383" spans="1:5" x14ac:dyDescent="0.25">
      <c r="A18383">
        <v>133087</v>
      </c>
      <c r="B18383" t="s">
        <v>29351</v>
      </c>
      <c r="C18383" t="s">
        <v>29353</v>
      </c>
      <c r="D18383">
        <v>0</v>
      </c>
      <c r="E18383" t="s">
        <v>12168</v>
      </c>
    </row>
    <row r="18384" spans="1:5" x14ac:dyDescent="0.25">
      <c r="A18384">
        <v>133088</v>
      </c>
      <c r="B18384" t="s">
        <v>29354</v>
      </c>
      <c r="C18384" t="s">
        <v>29355</v>
      </c>
      <c r="D18384">
        <v>0</v>
      </c>
      <c r="E18384" t="s">
        <v>12168</v>
      </c>
    </row>
    <row r="18385" spans="1:5" x14ac:dyDescent="0.25">
      <c r="A18385">
        <v>133089</v>
      </c>
      <c r="B18385" t="s">
        <v>29356</v>
      </c>
      <c r="C18385" t="s">
        <v>29357</v>
      </c>
      <c r="D18385">
        <v>0</v>
      </c>
      <c r="E18385" t="s">
        <v>12168</v>
      </c>
    </row>
    <row r="18386" spans="1:5" x14ac:dyDescent="0.25">
      <c r="A18386">
        <v>133090</v>
      </c>
      <c r="B18386" t="s">
        <v>29356</v>
      </c>
      <c r="C18386" t="s">
        <v>29358</v>
      </c>
      <c r="D18386">
        <v>0</v>
      </c>
      <c r="E18386" t="s">
        <v>12168</v>
      </c>
    </row>
    <row r="18387" spans="1:5" x14ac:dyDescent="0.25">
      <c r="A18387">
        <v>133091</v>
      </c>
      <c r="B18387" t="s">
        <v>29359</v>
      </c>
      <c r="C18387" t="s">
        <v>29360</v>
      </c>
      <c r="D18387">
        <v>0</v>
      </c>
      <c r="E18387" t="s">
        <v>12168</v>
      </c>
    </row>
    <row r="18388" spans="1:5" x14ac:dyDescent="0.25">
      <c r="A18388">
        <v>133092</v>
      </c>
      <c r="B18388" t="s">
        <v>29361</v>
      </c>
      <c r="C18388" t="s">
        <v>29362</v>
      </c>
      <c r="D18388">
        <v>0</v>
      </c>
      <c r="E18388" t="s">
        <v>12168</v>
      </c>
    </row>
    <row r="18389" spans="1:5" x14ac:dyDescent="0.25">
      <c r="A18389">
        <v>133093</v>
      </c>
      <c r="B18389" t="s">
        <v>29361</v>
      </c>
      <c r="C18389" t="s">
        <v>29363</v>
      </c>
      <c r="D18389">
        <v>0</v>
      </c>
      <c r="E18389" t="s">
        <v>12168</v>
      </c>
    </row>
    <row r="18390" spans="1:5" x14ac:dyDescent="0.25">
      <c r="A18390">
        <v>133094</v>
      </c>
      <c r="B18390" t="s">
        <v>29364</v>
      </c>
      <c r="C18390" t="s">
        <v>29365</v>
      </c>
      <c r="D18390">
        <v>0</v>
      </c>
      <c r="E18390" t="s">
        <v>12168</v>
      </c>
    </row>
    <row r="18391" spans="1:5" x14ac:dyDescent="0.25">
      <c r="A18391">
        <v>133095</v>
      </c>
      <c r="B18391" t="s">
        <v>29364</v>
      </c>
      <c r="C18391" t="s">
        <v>29366</v>
      </c>
      <c r="D18391">
        <v>0</v>
      </c>
      <c r="E18391" t="s">
        <v>12168</v>
      </c>
    </row>
    <row r="18392" spans="1:5" x14ac:dyDescent="0.25">
      <c r="A18392">
        <v>133096</v>
      </c>
      <c r="B18392" t="s">
        <v>29364</v>
      </c>
      <c r="C18392" t="s">
        <v>29367</v>
      </c>
      <c r="D18392">
        <v>0</v>
      </c>
      <c r="E18392" t="s">
        <v>12168</v>
      </c>
    </row>
    <row r="18393" spans="1:5" x14ac:dyDescent="0.25">
      <c r="A18393">
        <v>133097</v>
      </c>
      <c r="B18393" t="s">
        <v>29368</v>
      </c>
      <c r="C18393" t="s">
        <v>29369</v>
      </c>
      <c r="D18393">
        <v>0</v>
      </c>
      <c r="E18393" t="s">
        <v>12168</v>
      </c>
    </row>
    <row r="18394" spans="1:5" x14ac:dyDescent="0.25">
      <c r="A18394">
        <v>133098</v>
      </c>
      <c r="B18394" t="s">
        <v>29370</v>
      </c>
      <c r="C18394" t="s">
        <v>29371</v>
      </c>
      <c r="D18394">
        <v>0</v>
      </c>
      <c r="E18394" t="s">
        <v>12168</v>
      </c>
    </row>
    <row r="18395" spans="1:5" x14ac:dyDescent="0.25">
      <c r="A18395">
        <v>133099</v>
      </c>
      <c r="B18395" t="s">
        <v>29372</v>
      </c>
      <c r="C18395" t="s">
        <v>29373</v>
      </c>
      <c r="D18395">
        <v>0</v>
      </c>
      <c r="E18395" t="s">
        <v>12168</v>
      </c>
    </row>
    <row r="18396" spans="1:5" x14ac:dyDescent="0.25">
      <c r="A18396">
        <v>133100</v>
      </c>
      <c r="B18396" t="s">
        <v>29374</v>
      </c>
      <c r="C18396" t="s">
        <v>29375</v>
      </c>
      <c r="D18396">
        <v>0</v>
      </c>
      <c r="E18396" t="s">
        <v>12168</v>
      </c>
    </row>
    <row r="18397" spans="1:5" x14ac:dyDescent="0.25">
      <c r="A18397">
        <v>133101</v>
      </c>
      <c r="B18397" t="s">
        <v>29376</v>
      </c>
      <c r="C18397" t="s">
        <v>29377</v>
      </c>
      <c r="D18397">
        <v>0</v>
      </c>
      <c r="E18397" t="s">
        <v>12168</v>
      </c>
    </row>
    <row r="18398" spans="1:5" x14ac:dyDescent="0.25">
      <c r="A18398">
        <v>133102</v>
      </c>
      <c r="B18398" t="s">
        <v>29378</v>
      </c>
      <c r="C18398" t="s">
        <v>29379</v>
      </c>
      <c r="D18398">
        <v>0</v>
      </c>
      <c r="E18398" t="s">
        <v>12168</v>
      </c>
    </row>
    <row r="18399" spans="1:5" x14ac:dyDescent="0.25">
      <c r="A18399">
        <v>133103</v>
      </c>
      <c r="B18399" t="s">
        <v>29380</v>
      </c>
      <c r="C18399" t="s">
        <v>29381</v>
      </c>
      <c r="D18399">
        <v>0</v>
      </c>
      <c r="E18399" t="s">
        <v>12168</v>
      </c>
    </row>
    <row r="18400" spans="1:5" x14ac:dyDescent="0.25">
      <c r="A18400">
        <v>133104</v>
      </c>
      <c r="B18400" t="s">
        <v>29382</v>
      </c>
      <c r="C18400" t="s">
        <v>29383</v>
      </c>
      <c r="D18400">
        <v>0</v>
      </c>
      <c r="E18400" t="s">
        <v>12168</v>
      </c>
    </row>
    <row r="18401" spans="1:5" x14ac:dyDescent="0.25">
      <c r="A18401">
        <v>133105</v>
      </c>
      <c r="B18401" t="s">
        <v>29384</v>
      </c>
      <c r="C18401" t="s">
        <v>29385</v>
      </c>
      <c r="D18401">
        <v>0</v>
      </c>
      <c r="E18401" t="s">
        <v>12168</v>
      </c>
    </row>
    <row r="18402" spans="1:5" x14ac:dyDescent="0.25">
      <c r="A18402">
        <v>133106</v>
      </c>
      <c r="B18402" t="s">
        <v>29386</v>
      </c>
      <c r="C18402" t="s">
        <v>29387</v>
      </c>
      <c r="D18402">
        <v>0</v>
      </c>
      <c r="E18402" t="s">
        <v>12168</v>
      </c>
    </row>
    <row r="18403" spans="1:5" x14ac:dyDescent="0.25">
      <c r="A18403">
        <v>133107</v>
      </c>
      <c r="B18403" t="s">
        <v>29388</v>
      </c>
      <c r="C18403" t="s">
        <v>29389</v>
      </c>
      <c r="D18403">
        <v>0</v>
      </c>
      <c r="E18403" t="s">
        <v>12168</v>
      </c>
    </row>
    <row r="18404" spans="1:5" x14ac:dyDescent="0.25">
      <c r="A18404">
        <v>133108</v>
      </c>
      <c r="B18404" t="s">
        <v>29390</v>
      </c>
      <c r="C18404" t="s">
        <v>29391</v>
      </c>
      <c r="D18404">
        <v>0</v>
      </c>
      <c r="E18404" t="s">
        <v>12168</v>
      </c>
    </row>
    <row r="18405" spans="1:5" x14ac:dyDescent="0.25">
      <c r="A18405">
        <v>133109</v>
      </c>
      <c r="B18405" t="s">
        <v>29392</v>
      </c>
      <c r="C18405" t="s">
        <v>29393</v>
      </c>
      <c r="D18405">
        <v>0</v>
      </c>
      <c r="E18405" t="s">
        <v>12168</v>
      </c>
    </row>
    <row r="18406" spans="1:5" x14ac:dyDescent="0.25">
      <c r="A18406">
        <v>133110</v>
      </c>
      <c r="B18406" t="s">
        <v>29394</v>
      </c>
      <c r="C18406" t="s">
        <v>29395</v>
      </c>
      <c r="D18406">
        <v>0</v>
      </c>
      <c r="E18406" t="s">
        <v>12168</v>
      </c>
    </row>
    <row r="18407" spans="1:5" x14ac:dyDescent="0.25">
      <c r="A18407">
        <v>133111</v>
      </c>
      <c r="B18407" t="s">
        <v>29394</v>
      </c>
      <c r="C18407" t="s">
        <v>29396</v>
      </c>
      <c r="D18407">
        <v>0</v>
      </c>
      <c r="E18407" t="s">
        <v>12168</v>
      </c>
    </row>
    <row r="18408" spans="1:5" x14ac:dyDescent="0.25">
      <c r="A18408">
        <v>133112</v>
      </c>
      <c r="B18408" t="s">
        <v>29394</v>
      </c>
      <c r="C18408" t="s">
        <v>29397</v>
      </c>
      <c r="D18408">
        <v>0</v>
      </c>
      <c r="E18408" t="s">
        <v>12168</v>
      </c>
    </row>
    <row r="18409" spans="1:5" x14ac:dyDescent="0.25">
      <c r="A18409">
        <v>133113</v>
      </c>
      <c r="B18409" t="s">
        <v>29398</v>
      </c>
      <c r="C18409" t="s">
        <v>29399</v>
      </c>
      <c r="D18409">
        <v>0</v>
      </c>
      <c r="E18409" t="s">
        <v>12168</v>
      </c>
    </row>
    <row r="18410" spans="1:5" x14ac:dyDescent="0.25">
      <c r="A18410">
        <v>133114</v>
      </c>
      <c r="B18410" t="s">
        <v>29400</v>
      </c>
      <c r="C18410" t="s">
        <v>29401</v>
      </c>
      <c r="D18410">
        <v>0</v>
      </c>
      <c r="E18410" t="s">
        <v>12168</v>
      </c>
    </row>
    <row r="18411" spans="1:5" x14ac:dyDescent="0.25">
      <c r="A18411">
        <v>133115</v>
      </c>
      <c r="B18411" t="s">
        <v>29402</v>
      </c>
      <c r="C18411" t="s">
        <v>29403</v>
      </c>
      <c r="D18411">
        <v>0</v>
      </c>
      <c r="E18411" t="s">
        <v>12168</v>
      </c>
    </row>
    <row r="18412" spans="1:5" x14ac:dyDescent="0.25">
      <c r="A18412">
        <v>133116</v>
      </c>
      <c r="B18412" t="s">
        <v>29404</v>
      </c>
      <c r="C18412" t="s">
        <v>29405</v>
      </c>
      <c r="D18412">
        <v>0</v>
      </c>
      <c r="E18412" t="s">
        <v>12168</v>
      </c>
    </row>
    <row r="18413" spans="1:5" x14ac:dyDescent="0.25">
      <c r="A18413">
        <v>133117</v>
      </c>
      <c r="B18413" t="s">
        <v>29406</v>
      </c>
      <c r="C18413" t="s">
        <v>29407</v>
      </c>
      <c r="D18413">
        <v>0</v>
      </c>
      <c r="E18413" t="s">
        <v>12168</v>
      </c>
    </row>
    <row r="18414" spans="1:5" x14ac:dyDescent="0.25">
      <c r="A18414">
        <v>133118</v>
      </c>
      <c r="B18414" t="s">
        <v>29406</v>
      </c>
      <c r="C18414" t="s">
        <v>29408</v>
      </c>
      <c r="D18414">
        <v>0</v>
      </c>
      <c r="E18414" t="s">
        <v>12168</v>
      </c>
    </row>
    <row r="18415" spans="1:5" x14ac:dyDescent="0.25">
      <c r="A18415">
        <v>133119</v>
      </c>
      <c r="B18415" t="s">
        <v>29409</v>
      </c>
      <c r="C18415" t="s">
        <v>29410</v>
      </c>
      <c r="D18415">
        <v>0</v>
      </c>
      <c r="E18415" t="s">
        <v>12168</v>
      </c>
    </row>
    <row r="18416" spans="1:5" x14ac:dyDescent="0.25">
      <c r="A18416">
        <v>133120</v>
      </c>
      <c r="B18416" t="s">
        <v>29409</v>
      </c>
      <c r="C18416" t="s">
        <v>29411</v>
      </c>
      <c r="D18416">
        <v>0</v>
      </c>
      <c r="E18416" t="s">
        <v>12168</v>
      </c>
    </row>
    <row r="18417" spans="1:5" x14ac:dyDescent="0.25">
      <c r="A18417">
        <v>133121</v>
      </c>
      <c r="B18417" t="s">
        <v>29412</v>
      </c>
      <c r="C18417" t="s">
        <v>29413</v>
      </c>
      <c r="D18417">
        <v>0</v>
      </c>
      <c r="E18417" t="s">
        <v>12168</v>
      </c>
    </row>
    <row r="18418" spans="1:5" x14ac:dyDescent="0.25">
      <c r="A18418">
        <v>133122</v>
      </c>
      <c r="B18418" t="s">
        <v>29414</v>
      </c>
      <c r="C18418" t="s">
        <v>29415</v>
      </c>
      <c r="D18418">
        <v>0</v>
      </c>
      <c r="E18418" t="s">
        <v>12168</v>
      </c>
    </row>
    <row r="18419" spans="1:5" x14ac:dyDescent="0.25">
      <c r="A18419">
        <v>133123</v>
      </c>
      <c r="B18419" t="s">
        <v>29416</v>
      </c>
      <c r="C18419" t="s">
        <v>29417</v>
      </c>
      <c r="D18419">
        <v>0</v>
      </c>
      <c r="E18419" t="s">
        <v>12168</v>
      </c>
    </row>
    <row r="18420" spans="1:5" x14ac:dyDescent="0.25">
      <c r="A18420">
        <v>133124</v>
      </c>
      <c r="B18420" t="s">
        <v>29416</v>
      </c>
      <c r="C18420" t="s">
        <v>29418</v>
      </c>
      <c r="D18420">
        <v>0</v>
      </c>
      <c r="E18420" t="s">
        <v>12168</v>
      </c>
    </row>
    <row r="18421" spans="1:5" x14ac:dyDescent="0.25">
      <c r="A18421">
        <v>133125</v>
      </c>
      <c r="B18421" t="s">
        <v>29419</v>
      </c>
      <c r="C18421" t="s">
        <v>29420</v>
      </c>
      <c r="D18421">
        <v>0</v>
      </c>
      <c r="E18421" t="s">
        <v>12168</v>
      </c>
    </row>
    <row r="18422" spans="1:5" x14ac:dyDescent="0.25">
      <c r="A18422">
        <v>133126</v>
      </c>
      <c r="B18422" t="s">
        <v>29421</v>
      </c>
      <c r="C18422" t="s">
        <v>29422</v>
      </c>
      <c r="D18422">
        <v>0</v>
      </c>
      <c r="E18422" t="s">
        <v>12168</v>
      </c>
    </row>
    <row r="18423" spans="1:5" x14ac:dyDescent="0.25">
      <c r="A18423">
        <v>133127</v>
      </c>
      <c r="B18423" t="s">
        <v>29423</v>
      </c>
      <c r="C18423" t="s">
        <v>29424</v>
      </c>
      <c r="D18423">
        <v>0</v>
      </c>
      <c r="E18423" t="s">
        <v>12168</v>
      </c>
    </row>
    <row r="18424" spans="1:5" x14ac:dyDescent="0.25">
      <c r="A18424">
        <v>133128</v>
      </c>
      <c r="B18424" t="s">
        <v>29423</v>
      </c>
      <c r="C18424" t="s">
        <v>29425</v>
      </c>
      <c r="D18424">
        <v>0</v>
      </c>
      <c r="E18424" t="s">
        <v>12168</v>
      </c>
    </row>
    <row r="18425" spans="1:5" x14ac:dyDescent="0.25">
      <c r="A18425">
        <v>133129</v>
      </c>
      <c r="B18425" t="s">
        <v>29426</v>
      </c>
      <c r="C18425" t="s">
        <v>29427</v>
      </c>
      <c r="D18425">
        <v>0</v>
      </c>
      <c r="E18425" t="s">
        <v>12168</v>
      </c>
    </row>
    <row r="18426" spans="1:5" x14ac:dyDescent="0.25">
      <c r="A18426">
        <v>133130</v>
      </c>
      <c r="B18426" t="s">
        <v>29428</v>
      </c>
      <c r="C18426" t="s">
        <v>29429</v>
      </c>
      <c r="D18426">
        <v>0</v>
      </c>
      <c r="E18426" t="s">
        <v>12168</v>
      </c>
    </row>
    <row r="18427" spans="1:5" x14ac:dyDescent="0.25">
      <c r="A18427">
        <v>133131</v>
      </c>
      <c r="B18427" t="s">
        <v>29430</v>
      </c>
      <c r="C18427" t="s">
        <v>29431</v>
      </c>
      <c r="D18427">
        <v>0</v>
      </c>
      <c r="E18427" t="s">
        <v>12168</v>
      </c>
    </row>
    <row r="18428" spans="1:5" x14ac:dyDescent="0.25">
      <c r="A18428">
        <v>133132</v>
      </c>
      <c r="B18428" t="s">
        <v>29432</v>
      </c>
      <c r="C18428" t="s">
        <v>29433</v>
      </c>
      <c r="D18428">
        <v>0</v>
      </c>
      <c r="E18428" t="s">
        <v>12168</v>
      </c>
    </row>
    <row r="18429" spans="1:5" x14ac:dyDescent="0.25">
      <c r="A18429">
        <v>133133</v>
      </c>
      <c r="B18429" t="s">
        <v>29434</v>
      </c>
      <c r="C18429" t="s">
        <v>29435</v>
      </c>
      <c r="D18429">
        <v>0</v>
      </c>
      <c r="E18429" t="s">
        <v>12168</v>
      </c>
    </row>
    <row r="18430" spans="1:5" x14ac:dyDescent="0.25">
      <c r="A18430">
        <v>133134</v>
      </c>
      <c r="B18430" t="s">
        <v>29436</v>
      </c>
      <c r="C18430" t="s">
        <v>29437</v>
      </c>
      <c r="D18430">
        <v>0</v>
      </c>
      <c r="E18430" t="s">
        <v>12168</v>
      </c>
    </row>
    <row r="18431" spans="1:5" x14ac:dyDescent="0.25">
      <c r="A18431">
        <v>133135</v>
      </c>
      <c r="B18431" t="s">
        <v>29438</v>
      </c>
      <c r="C18431" t="s">
        <v>29439</v>
      </c>
      <c r="D18431">
        <v>0</v>
      </c>
      <c r="E18431" t="s">
        <v>12168</v>
      </c>
    </row>
    <row r="18432" spans="1:5" x14ac:dyDescent="0.25">
      <c r="A18432">
        <v>133136</v>
      </c>
      <c r="B18432" t="s">
        <v>29440</v>
      </c>
      <c r="C18432" t="s">
        <v>29441</v>
      </c>
      <c r="D18432">
        <v>0</v>
      </c>
      <c r="E18432" t="s">
        <v>12168</v>
      </c>
    </row>
    <row r="18433" spans="1:5" x14ac:dyDescent="0.25">
      <c r="A18433">
        <v>133137</v>
      </c>
      <c r="B18433" t="s">
        <v>29442</v>
      </c>
      <c r="C18433" t="s">
        <v>29443</v>
      </c>
      <c r="D18433">
        <v>0</v>
      </c>
      <c r="E18433" t="s">
        <v>12168</v>
      </c>
    </row>
    <row r="18434" spans="1:5" x14ac:dyDescent="0.25">
      <c r="A18434">
        <v>133138</v>
      </c>
      <c r="B18434" t="s">
        <v>29444</v>
      </c>
      <c r="C18434" t="s">
        <v>29445</v>
      </c>
      <c r="D18434">
        <v>0</v>
      </c>
      <c r="E18434" t="s">
        <v>12168</v>
      </c>
    </row>
    <row r="18435" spans="1:5" x14ac:dyDescent="0.25">
      <c r="A18435">
        <v>133139</v>
      </c>
      <c r="B18435" t="s">
        <v>29444</v>
      </c>
      <c r="C18435" t="s">
        <v>29446</v>
      </c>
      <c r="D18435">
        <v>0</v>
      </c>
      <c r="E18435" t="s">
        <v>12168</v>
      </c>
    </row>
    <row r="18436" spans="1:5" x14ac:dyDescent="0.25">
      <c r="A18436">
        <v>133140</v>
      </c>
      <c r="B18436" t="s">
        <v>29447</v>
      </c>
      <c r="C18436" t="s">
        <v>29448</v>
      </c>
      <c r="D18436">
        <v>0</v>
      </c>
      <c r="E18436" t="s">
        <v>12168</v>
      </c>
    </row>
    <row r="18437" spans="1:5" x14ac:dyDescent="0.25">
      <c r="A18437">
        <v>133142</v>
      </c>
      <c r="B18437" t="s">
        <v>29449</v>
      </c>
      <c r="C18437" t="s">
        <v>29450</v>
      </c>
      <c r="D18437">
        <v>0</v>
      </c>
      <c r="E18437" t="s">
        <v>12168</v>
      </c>
    </row>
    <row r="18438" spans="1:5" x14ac:dyDescent="0.25">
      <c r="A18438">
        <v>133143</v>
      </c>
      <c r="B18438" t="s">
        <v>29449</v>
      </c>
      <c r="C18438" t="s">
        <v>29451</v>
      </c>
      <c r="D18438">
        <v>0</v>
      </c>
      <c r="E18438" t="s">
        <v>12168</v>
      </c>
    </row>
    <row r="18439" spans="1:5" x14ac:dyDescent="0.25">
      <c r="A18439">
        <v>133144</v>
      </c>
      <c r="B18439" t="s">
        <v>29449</v>
      </c>
      <c r="C18439" t="s">
        <v>29452</v>
      </c>
      <c r="D18439">
        <v>0</v>
      </c>
      <c r="E18439" t="s">
        <v>12168</v>
      </c>
    </row>
    <row r="18440" spans="1:5" x14ac:dyDescent="0.25">
      <c r="A18440">
        <v>133145</v>
      </c>
      <c r="B18440" t="s">
        <v>29453</v>
      </c>
      <c r="C18440" t="s">
        <v>29454</v>
      </c>
      <c r="D18440">
        <v>0</v>
      </c>
      <c r="E18440" t="s">
        <v>12168</v>
      </c>
    </row>
    <row r="18441" spans="1:5" x14ac:dyDescent="0.25">
      <c r="A18441">
        <v>133146</v>
      </c>
      <c r="B18441" t="s">
        <v>29453</v>
      </c>
      <c r="C18441" t="s">
        <v>29455</v>
      </c>
      <c r="D18441">
        <v>0</v>
      </c>
      <c r="E18441" t="s">
        <v>12168</v>
      </c>
    </row>
    <row r="18442" spans="1:5" x14ac:dyDescent="0.25">
      <c r="A18442">
        <v>133147</v>
      </c>
      <c r="B18442" t="s">
        <v>29456</v>
      </c>
      <c r="C18442" t="s">
        <v>29457</v>
      </c>
      <c r="D18442">
        <v>0</v>
      </c>
      <c r="E18442" t="s">
        <v>12168</v>
      </c>
    </row>
    <row r="18443" spans="1:5" x14ac:dyDescent="0.25">
      <c r="A18443">
        <v>133148</v>
      </c>
      <c r="B18443" t="s">
        <v>29458</v>
      </c>
      <c r="C18443" t="s">
        <v>29459</v>
      </c>
      <c r="D18443">
        <v>0</v>
      </c>
      <c r="E18443" t="s">
        <v>12168</v>
      </c>
    </row>
    <row r="18444" spans="1:5" x14ac:dyDescent="0.25">
      <c r="A18444">
        <v>133149</v>
      </c>
      <c r="B18444" t="s">
        <v>29458</v>
      </c>
      <c r="C18444" t="s">
        <v>29460</v>
      </c>
      <c r="D18444">
        <v>0</v>
      </c>
      <c r="E18444" t="s">
        <v>12168</v>
      </c>
    </row>
    <row r="18445" spans="1:5" x14ac:dyDescent="0.25">
      <c r="A18445">
        <v>133150</v>
      </c>
      <c r="B18445" t="s">
        <v>29458</v>
      </c>
      <c r="C18445" t="s">
        <v>29461</v>
      </c>
      <c r="D18445">
        <v>0</v>
      </c>
      <c r="E18445" t="s">
        <v>12168</v>
      </c>
    </row>
    <row r="18446" spans="1:5" x14ac:dyDescent="0.25">
      <c r="A18446">
        <v>133151</v>
      </c>
      <c r="B18446" t="s">
        <v>29462</v>
      </c>
      <c r="C18446" t="s">
        <v>29463</v>
      </c>
      <c r="D18446">
        <v>0</v>
      </c>
      <c r="E18446" t="s">
        <v>12168</v>
      </c>
    </row>
    <row r="18447" spans="1:5" x14ac:dyDescent="0.25">
      <c r="A18447">
        <v>133152</v>
      </c>
      <c r="B18447" t="s">
        <v>29464</v>
      </c>
      <c r="C18447" t="s">
        <v>29465</v>
      </c>
      <c r="D18447">
        <v>0</v>
      </c>
      <c r="E18447" t="s">
        <v>12168</v>
      </c>
    </row>
    <row r="18448" spans="1:5" x14ac:dyDescent="0.25">
      <c r="A18448">
        <v>133153</v>
      </c>
      <c r="B18448" t="s">
        <v>29466</v>
      </c>
      <c r="C18448" t="s">
        <v>29467</v>
      </c>
      <c r="D18448">
        <v>0</v>
      </c>
      <c r="E18448" t="s">
        <v>12168</v>
      </c>
    </row>
    <row r="18449" spans="1:5" x14ac:dyDescent="0.25">
      <c r="A18449">
        <v>133154</v>
      </c>
      <c r="B18449" t="s">
        <v>29468</v>
      </c>
      <c r="C18449" t="s">
        <v>29469</v>
      </c>
      <c r="D18449">
        <v>0</v>
      </c>
      <c r="E18449" t="s">
        <v>12168</v>
      </c>
    </row>
    <row r="18450" spans="1:5" x14ac:dyDescent="0.25">
      <c r="A18450">
        <v>133155</v>
      </c>
      <c r="B18450" t="s">
        <v>29470</v>
      </c>
      <c r="C18450" t="s">
        <v>29471</v>
      </c>
      <c r="D18450">
        <v>0</v>
      </c>
      <c r="E18450" t="s">
        <v>12168</v>
      </c>
    </row>
    <row r="18451" spans="1:5" x14ac:dyDescent="0.25">
      <c r="A18451">
        <v>133156</v>
      </c>
      <c r="B18451" t="s">
        <v>29470</v>
      </c>
      <c r="C18451" t="s">
        <v>29472</v>
      </c>
      <c r="D18451">
        <v>0</v>
      </c>
      <c r="E18451" t="s">
        <v>12168</v>
      </c>
    </row>
    <row r="18452" spans="1:5" x14ac:dyDescent="0.25">
      <c r="A18452">
        <v>133157</v>
      </c>
      <c r="B18452" t="s">
        <v>29473</v>
      </c>
      <c r="C18452" t="s">
        <v>29474</v>
      </c>
      <c r="D18452">
        <v>0</v>
      </c>
      <c r="E18452" t="s">
        <v>12168</v>
      </c>
    </row>
    <row r="18453" spans="1:5" x14ac:dyDescent="0.25">
      <c r="A18453">
        <v>133158</v>
      </c>
      <c r="B18453" t="s">
        <v>29475</v>
      </c>
      <c r="C18453" t="s">
        <v>29476</v>
      </c>
      <c r="D18453">
        <v>0</v>
      </c>
      <c r="E18453" t="s">
        <v>12168</v>
      </c>
    </row>
    <row r="18454" spans="1:5" x14ac:dyDescent="0.25">
      <c r="A18454">
        <v>133159</v>
      </c>
      <c r="B18454" t="s">
        <v>29477</v>
      </c>
      <c r="C18454" t="s">
        <v>29478</v>
      </c>
      <c r="D18454">
        <v>0</v>
      </c>
      <c r="E18454" t="s">
        <v>12168</v>
      </c>
    </row>
    <row r="18455" spans="1:5" x14ac:dyDescent="0.25">
      <c r="A18455">
        <v>133160</v>
      </c>
      <c r="B18455" t="s">
        <v>29477</v>
      </c>
      <c r="C18455" t="s">
        <v>29479</v>
      </c>
      <c r="D18455">
        <v>0</v>
      </c>
      <c r="E18455" t="s">
        <v>12168</v>
      </c>
    </row>
    <row r="18456" spans="1:5" x14ac:dyDescent="0.25">
      <c r="A18456">
        <v>133161</v>
      </c>
      <c r="B18456" t="s">
        <v>29477</v>
      </c>
      <c r="C18456" t="s">
        <v>29480</v>
      </c>
      <c r="D18456">
        <v>0</v>
      </c>
      <c r="E18456" t="s">
        <v>12168</v>
      </c>
    </row>
    <row r="18457" spans="1:5" x14ac:dyDescent="0.25">
      <c r="A18457">
        <v>133162</v>
      </c>
      <c r="B18457" t="s">
        <v>29477</v>
      </c>
      <c r="C18457" t="s">
        <v>29481</v>
      </c>
      <c r="D18457">
        <v>0</v>
      </c>
      <c r="E18457" t="s">
        <v>12168</v>
      </c>
    </row>
    <row r="18458" spans="1:5" x14ac:dyDescent="0.25">
      <c r="A18458">
        <v>133163</v>
      </c>
      <c r="B18458" t="s">
        <v>29477</v>
      </c>
      <c r="C18458" t="s">
        <v>29482</v>
      </c>
      <c r="D18458">
        <v>0</v>
      </c>
      <c r="E18458" t="s">
        <v>12168</v>
      </c>
    </row>
    <row r="18459" spans="1:5" x14ac:dyDescent="0.25">
      <c r="A18459">
        <v>133164</v>
      </c>
      <c r="B18459" t="s">
        <v>29477</v>
      </c>
      <c r="C18459" t="s">
        <v>29483</v>
      </c>
      <c r="D18459">
        <v>0</v>
      </c>
      <c r="E18459" t="s">
        <v>12168</v>
      </c>
    </row>
    <row r="18460" spans="1:5" x14ac:dyDescent="0.25">
      <c r="A18460">
        <v>133165</v>
      </c>
      <c r="B18460" t="s">
        <v>29484</v>
      </c>
      <c r="C18460" t="s">
        <v>29485</v>
      </c>
      <c r="D18460">
        <v>0</v>
      </c>
      <c r="E18460" t="s">
        <v>12168</v>
      </c>
    </row>
    <row r="18461" spans="1:5" x14ac:dyDescent="0.25">
      <c r="A18461">
        <v>133166</v>
      </c>
      <c r="B18461" t="s">
        <v>29486</v>
      </c>
      <c r="C18461" t="s">
        <v>29487</v>
      </c>
      <c r="D18461">
        <v>0</v>
      </c>
      <c r="E18461" t="s">
        <v>12168</v>
      </c>
    </row>
    <row r="18462" spans="1:5" x14ac:dyDescent="0.25">
      <c r="A18462">
        <v>133167</v>
      </c>
      <c r="B18462" t="s">
        <v>29488</v>
      </c>
      <c r="C18462" t="s">
        <v>29489</v>
      </c>
      <c r="D18462">
        <v>0</v>
      </c>
      <c r="E18462" t="s">
        <v>12168</v>
      </c>
    </row>
    <row r="18463" spans="1:5" x14ac:dyDescent="0.25">
      <c r="A18463">
        <v>133168</v>
      </c>
      <c r="B18463" t="s">
        <v>29490</v>
      </c>
      <c r="C18463" t="s">
        <v>29491</v>
      </c>
      <c r="D18463">
        <v>0</v>
      </c>
      <c r="E18463" t="s">
        <v>12168</v>
      </c>
    </row>
    <row r="18464" spans="1:5" x14ac:dyDescent="0.25">
      <c r="A18464">
        <v>133169</v>
      </c>
      <c r="B18464" t="s">
        <v>29492</v>
      </c>
      <c r="C18464" t="s">
        <v>29493</v>
      </c>
      <c r="D18464">
        <v>0</v>
      </c>
      <c r="E18464" t="s">
        <v>12168</v>
      </c>
    </row>
    <row r="18465" spans="1:5" x14ac:dyDescent="0.25">
      <c r="A18465">
        <v>133170</v>
      </c>
      <c r="B18465" t="s">
        <v>29494</v>
      </c>
      <c r="C18465" t="s">
        <v>29495</v>
      </c>
      <c r="D18465">
        <v>0</v>
      </c>
      <c r="E18465" t="s">
        <v>12168</v>
      </c>
    </row>
    <row r="18466" spans="1:5" x14ac:dyDescent="0.25">
      <c r="A18466">
        <v>133171</v>
      </c>
      <c r="B18466" t="s">
        <v>29496</v>
      </c>
      <c r="C18466" t="s">
        <v>29497</v>
      </c>
      <c r="D18466">
        <v>0</v>
      </c>
      <c r="E18466" t="s">
        <v>12168</v>
      </c>
    </row>
    <row r="18467" spans="1:5" x14ac:dyDescent="0.25">
      <c r="A18467">
        <v>133172</v>
      </c>
      <c r="B18467" t="s">
        <v>29498</v>
      </c>
      <c r="C18467" t="s">
        <v>29499</v>
      </c>
      <c r="D18467">
        <v>0</v>
      </c>
      <c r="E18467" t="s">
        <v>12168</v>
      </c>
    </row>
    <row r="18468" spans="1:5" x14ac:dyDescent="0.25">
      <c r="A18468">
        <v>133173</v>
      </c>
      <c r="B18468" t="s">
        <v>29500</v>
      </c>
      <c r="C18468" t="s">
        <v>29501</v>
      </c>
      <c r="D18468">
        <v>0</v>
      </c>
      <c r="E18468" t="s">
        <v>12168</v>
      </c>
    </row>
    <row r="18469" spans="1:5" x14ac:dyDescent="0.25">
      <c r="A18469">
        <v>133174</v>
      </c>
      <c r="B18469" t="s">
        <v>29500</v>
      </c>
      <c r="C18469" t="s">
        <v>29502</v>
      </c>
      <c r="D18469">
        <v>0</v>
      </c>
      <c r="E18469" t="s">
        <v>12168</v>
      </c>
    </row>
    <row r="18470" spans="1:5" x14ac:dyDescent="0.25">
      <c r="A18470">
        <v>133175</v>
      </c>
      <c r="B18470" t="s">
        <v>29500</v>
      </c>
      <c r="C18470" t="s">
        <v>29503</v>
      </c>
      <c r="D18470">
        <v>0</v>
      </c>
      <c r="E18470" t="s">
        <v>12168</v>
      </c>
    </row>
    <row r="18471" spans="1:5" x14ac:dyDescent="0.25">
      <c r="A18471">
        <v>133176</v>
      </c>
      <c r="B18471" t="s">
        <v>29500</v>
      </c>
      <c r="C18471" t="s">
        <v>29504</v>
      </c>
      <c r="D18471">
        <v>0</v>
      </c>
      <c r="E18471" t="s">
        <v>12168</v>
      </c>
    </row>
    <row r="18472" spans="1:5" x14ac:dyDescent="0.25">
      <c r="A18472">
        <v>133177</v>
      </c>
      <c r="B18472" t="s">
        <v>29505</v>
      </c>
      <c r="C18472" t="s">
        <v>29506</v>
      </c>
      <c r="D18472">
        <v>0</v>
      </c>
      <c r="E18472" t="s">
        <v>12168</v>
      </c>
    </row>
    <row r="18473" spans="1:5" x14ac:dyDescent="0.25">
      <c r="A18473">
        <v>133178</v>
      </c>
      <c r="B18473" t="s">
        <v>29505</v>
      </c>
      <c r="C18473" t="s">
        <v>29507</v>
      </c>
      <c r="D18473">
        <v>0</v>
      </c>
      <c r="E18473" t="s">
        <v>12168</v>
      </c>
    </row>
    <row r="18474" spans="1:5" x14ac:dyDescent="0.25">
      <c r="A18474">
        <v>133179</v>
      </c>
      <c r="B18474" t="s">
        <v>29508</v>
      </c>
      <c r="C18474" t="s">
        <v>29509</v>
      </c>
      <c r="D18474">
        <v>0</v>
      </c>
      <c r="E18474" t="s">
        <v>12168</v>
      </c>
    </row>
    <row r="18475" spans="1:5" x14ac:dyDescent="0.25">
      <c r="A18475">
        <v>133180</v>
      </c>
      <c r="B18475" t="s">
        <v>29510</v>
      </c>
      <c r="C18475" t="s">
        <v>29511</v>
      </c>
      <c r="D18475">
        <v>0</v>
      </c>
      <c r="E18475" t="s">
        <v>12168</v>
      </c>
    </row>
    <row r="18476" spans="1:5" x14ac:dyDescent="0.25">
      <c r="A18476">
        <v>133181</v>
      </c>
      <c r="B18476" t="s">
        <v>29512</v>
      </c>
      <c r="C18476" t="s">
        <v>29513</v>
      </c>
      <c r="D18476">
        <v>0</v>
      </c>
      <c r="E18476" t="s">
        <v>12168</v>
      </c>
    </row>
    <row r="18477" spans="1:5" x14ac:dyDescent="0.25">
      <c r="A18477">
        <v>133182</v>
      </c>
      <c r="B18477" t="s">
        <v>29514</v>
      </c>
      <c r="C18477" t="s">
        <v>29515</v>
      </c>
      <c r="D18477">
        <v>0</v>
      </c>
      <c r="E18477" t="s">
        <v>12168</v>
      </c>
    </row>
    <row r="18478" spans="1:5" x14ac:dyDescent="0.25">
      <c r="A18478">
        <v>133183</v>
      </c>
      <c r="B18478" t="s">
        <v>29516</v>
      </c>
      <c r="C18478" t="s">
        <v>29517</v>
      </c>
      <c r="D18478">
        <v>0</v>
      </c>
      <c r="E18478" t="s">
        <v>12168</v>
      </c>
    </row>
    <row r="18479" spans="1:5" x14ac:dyDescent="0.25">
      <c r="A18479">
        <v>133184</v>
      </c>
      <c r="B18479" t="s">
        <v>29518</v>
      </c>
      <c r="C18479" t="s">
        <v>29519</v>
      </c>
      <c r="D18479">
        <v>0</v>
      </c>
      <c r="E18479" t="s">
        <v>12168</v>
      </c>
    </row>
    <row r="18480" spans="1:5" x14ac:dyDescent="0.25">
      <c r="A18480">
        <v>133185</v>
      </c>
      <c r="B18480" t="s">
        <v>29518</v>
      </c>
      <c r="C18480" t="s">
        <v>29520</v>
      </c>
      <c r="D18480">
        <v>0</v>
      </c>
      <c r="E18480" t="s">
        <v>12168</v>
      </c>
    </row>
    <row r="18481" spans="1:5" x14ac:dyDescent="0.25">
      <c r="A18481">
        <v>133186</v>
      </c>
      <c r="B18481" t="s">
        <v>29518</v>
      </c>
      <c r="C18481" t="s">
        <v>29521</v>
      </c>
      <c r="D18481">
        <v>0</v>
      </c>
      <c r="E18481" t="s">
        <v>12168</v>
      </c>
    </row>
    <row r="18482" spans="1:5" x14ac:dyDescent="0.25">
      <c r="A18482">
        <v>133187</v>
      </c>
      <c r="B18482" t="s">
        <v>29522</v>
      </c>
      <c r="C18482" t="s">
        <v>29523</v>
      </c>
      <c r="D18482">
        <v>0</v>
      </c>
      <c r="E18482" t="s">
        <v>12168</v>
      </c>
    </row>
    <row r="18483" spans="1:5" x14ac:dyDescent="0.25">
      <c r="A18483">
        <v>133188</v>
      </c>
      <c r="B18483" t="s">
        <v>29524</v>
      </c>
      <c r="C18483" t="s">
        <v>29525</v>
      </c>
      <c r="D18483">
        <v>0</v>
      </c>
      <c r="E18483" t="s">
        <v>12168</v>
      </c>
    </row>
    <row r="18484" spans="1:5" x14ac:dyDescent="0.25">
      <c r="A18484">
        <v>133189</v>
      </c>
      <c r="B18484" t="s">
        <v>29526</v>
      </c>
      <c r="C18484" t="s">
        <v>29527</v>
      </c>
      <c r="D18484">
        <v>0</v>
      </c>
      <c r="E18484" t="s">
        <v>12168</v>
      </c>
    </row>
    <row r="18485" spans="1:5" x14ac:dyDescent="0.25">
      <c r="A18485">
        <v>133190</v>
      </c>
      <c r="B18485" t="s">
        <v>29526</v>
      </c>
      <c r="C18485" t="s">
        <v>29528</v>
      </c>
      <c r="D18485">
        <v>0</v>
      </c>
      <c r="E18485" t="s">
        <v>12168</v>
      </c>
    </row>
    <row r="18486" spans="1:5" x14ac:dyDescent="0.25">
      <c r="A18486">
        <v>133191</v>
      </c>
      <c r="B18486" t="s">
        <v>29529</v>
      </c>
      <c r="C18486" t="s">
        <v>29530</v>
      </c>
      <c r="D18486">
        <v>0</v>
      </c>
      <c r="E18486" t="s">
        <v>12168</v>
      </c>
    </row>
    <row r="18487" spans="1:5" x14ac:dyDescent="0.25">
      <c r="A18487">
        <v>133192</v>
      </c>
      <c r="B18487" t="s">
        <v>29531</v>
      </c>
      <c r="C18487" t="s">
        <v>29532</v>
      </c>
      <c r="D18487">
        <v>0</v>
      </c>
      <c r="E18487" t="s">
        <v>12168</v>
      </c>
    </row>
    <row r="18488" spans="1:5" x14ac:dyDescent="0.25">
      <c r="A18488">
        <v>133193</v>
      </c>
      <c r="B18488" t="s">
        <v>29531</v>
      </c>
      <c r="C18488" t="s">
        <v>29533</v>
      </c>
      <c r="D18488">
        <v>0</v>
      </c>
      <c r="E18488" t="s">
        <v>12168</v>
      </c>
    </row>
    <row r="18489" spans="1:5" x14ac:dyDescent="0.25">
      <c r="A18489">
        <v>133194</v>
      </c>
      <c r="B18489" t="s">
        <v>29531</v>
      </c>
      <c r="C18489" t="s">
        <v>29534</v>
      </c>
      <c r="D18489">
        <v>0</v>
      </c>
      <c r="E18489" t="s">
        <v>12168</v>
      </c>
    </row>
    <row r="18490" spans="1:5" x14ac:dyDescent="0.25">
      <c r="A18490">
        <v>133195</v>
      </c>
      <c r="B18490" t="s">
        <v>29531</v>
      </c>
      <c r="C18490" t="s">
        <v>29535</v>
      </c>
      <c r="D18490">
        <v>0</v>
      </c>
      <c r="E18490" t="s">
        <v>12168</v>
      </c>
    </row>
    <row r="18491" spans="1:5" x14ac:dyDescent="0.25">
      <c r="A18491">
        <v>133196</v>
      </c>
      <c r="B18491" t="s">
        <v>29531</v>
      </c>
      <c r="C18491" t="s">
        <v>29536</v>
      </c>
      <c r="D18491">
        <v>0</v>
      </c>
      <c r="E18491" t="s">
        <v>12168</v>
      </c>
    </row>
    <row r="18492" spans="1:5" x14ac:dyDescent="0.25">
      <c r="A18492">
        <v>133197</v>
      </c>
      <c r="B18492" t="s">
        <v>29531</v>
      </c>
      <c r="C18492" t="s">
        <v>29537</v>
      </c>
      <c r="D18492">
        <v>0</v>
      </c>
      <c r="E18492" t="s">
        <v>12168</v>
      </c>
    </row>
    <row r="18493" spans="1:5" x14ac:dyDescent="0.25">
      <c r="A18493">
        <v>133198</v>
      </c>
      <c r="B18493" t="s">
        <v>29531</v>
      </c>
      <c r="C18493" t="s">
        <v>29538</v>
      </c>
      <c r="D18493">
        <v>0</v>
      </c>
      <c r="E18493" t="s">
        <v>12168</v>
      </c>
    </row>
    <row r="18494" spans="1:5" x14ac:dyDescent="0.25">
      <c r="A18494">
        <v>133199</v>
      </c>
      <c r="B18494" t="s">
        <v>29539</v>
      </c>
      <c r="C18494" t="s">
        <v>29540</v>
      </c>
      <c r="D18494">
        <v>0</v>
      </c>
      <c r="E18494" t="s">
        <v>12168</v>
      </c>
    </row>
    <row r="18495" spans="1:5" x14ac:dyDescent="0.25">
      <c r="A18495">
        <v>133200</v>
      </c>
      <c r="B18495" t="s">
        <v>29541</v>
      </c>
      <c r="C18495" t="s">
        <v>29542</v>
      </c>
      <c r="D18495">
        <v>0</v>
      </c>
      <c r="E18495" t="s">
        <v>12168</v>
      </c>
    </row>
    <row r="18496" spans="1:5" x14ac:dyDescent="0.25">
      <c r="A18496">
        <v>133201</v>
      </c>
      <c r="B18496" t="s">
        <v>29543</v>
      </c>
      <c r="C18496" t="s">
        <v>29544</v>
      </c>
      <c r="D18496">
        <v>0</v>
      </c>
      <c r="E18496" t="s">
        <v>12168</v>
      </c>
    </row>
    <row r="18497" spans="1:5" x14ac:dyDescent="0.25">
      <c r="A18497">
        <v>133202</v>
      </c>
      <c r="B18497" t="s">
        <v>29545</v>
      </c>
      <c r="C18497" t="s">
        <v>29546</v>
      </c>
      <c r="D18497">
        <v>0</v>
      </c>
      <c r="E18497" t="s">
        <v>12168</v>
      </c>
    </row>
    <row r="18498" spans="1:5" x14ac:dyDescent="0.25">
      <c r="A18498">
        <v>133203</v>
      </c>
      <c r="B18498" t="s">
        <v>29547</v>
      </c>
      <c r="C18498" t="s">
        <v>29548</v>
      </c>
      <c r="D18498">
        <v>0</v>
      </c>
      <c r="E18498" t="s">
        <v>12168</v>
      </c>
    </row>
    <row r="18499" spans="1:5" x14ac:dyDescent="0.25">
      <c r="A18499">
        <v>133204</v>
      </c>
      <c r="B18499" t="s">
        <v>29549</v>
      </c>
      <c r="C18499" t="s">
        <v>29550</v>
      </c>
      <c r="D18499">
        <v>0</v>
      </c>
      <c r="E18499" t="s">
        <v>12168</v>
      </c>
    </row>
    <row r="18500" spans="1:5" x14ac:dyDescent="0.25">
      <c r="A18500">
        <v>133205</v>
      </c>
      <c r="B18500" t="s">
        <v>29551</v>
      </c>
      <c r="C18500" t="s">
        <v>29552</v>
      </c>
      <c r="D18500">
        <v>0</v>
      </c>
      <c r="E18500" t="s">
        <v>12168</v>
      </c>
    </row>
    <row r="18501" spans="1:5" x14ac:dyDescent="0.25">
      <c r="A18501">
        <v>133206</v>
      </c>
      <c r="B18501" t="s">
        <v>29551</v>
      </c>
      <c r="C18501" t="s">
        <v>29553</v>
      </c>
      <c r="D18501">
        <v>0</v>
      </c>
      <c r="E18501" t="s">
        <v>12168</v>
      </c>
    </row>
    <row r="18502" spans="1:5" x14ac:dyDescent="0.25">
      <c r="A18502">
        <v>133207</v>
      </c>
      <c r="B18502" t="s">
        <v>29554</v>
      </c>
      <c r="C18502" t="s">
        <v>29555</v>
      </c>
      <c r="D18502">
        <v>0</v>
      </c>
      <c r="E18502" t="s">
        <v>12168</v>
      </c>
    </row>
    <row r="18503" spans="1:5" x14ac:dyDescent="0.25">
      <c r="A18503">
        <v>133208</v>
      </c>
      <c r="B18503" t="s">
        <v>29556</v>
      </c>
      <c r="C18503" t="s">
        <v>29557</v>
      </c>
      <c r="D18503">
        <v>0</v>
      </c>
      <c r="E18503" t="s">
        <v>12168</v>
      </c>
    </row>
    <row r="18504" spans="1:5" x14ac:dyDescent="0.25">
      <c r="A18504">
        <v>133209</v>
      </c>
      <c r="B18504" t="s">
        <v>29558</v>
      </c>
      <c r="C18504" t="s">
        <v>29559</v>
      </c>
      <c r="D18504">
        <v>0</v>
      </c>
      <c r="E18504" t="s">
        <v>12168</v>
      </c>
    </row>
    <row r="18505" spans="1:5" x14ac:dyDescent="0.25">
      <c r="A18505">
        <v>133210</v>
      </c>
      <c r="B18505" t="s">
        <v>29560</v>
      </c>
      <c r="C18505" t="s">
        <v>29561</v>
      </c>
      <c r="D18505">
        <v>0</v>
      </c>
      <c r="E18505" t="s">
        <v>12168</v>
      </c>
    </row>
    <row r="18506" spans="1:5" x14ac:dyDescent="0.25">
      <c r="A18506">
        <v>133211</v>
      </c>
      <c r="B18506" t="s">
        <v>29562</v>
      </c>
      <c r="C18506" t="s">
        <v>29563</v>
      </c>
      <c r="D18506">
        <v>0</v>
      </c>
      <c r="E18506" t="s">
        <v>12168</v>
      </c>
    </row>
    <row r="18507" spans="1:5" x14ac:dyDescent="0.25">
      <c r="A18507">
        <v>133212</v>
      </c>
      <c r="B18507" t="s">
        <v>29564</v>
      </c>
      <c r="C18507" t="s">
        <v>29565</v>
      </c>
      <c r="D18507">
        <v>0</v>
      </c>
      <c r="E18507" t="s">
        <v>12168</v>
      </c>
    </row>
    <row r="18508" spans="1:5" x14ac:dyDescent="0.25">
      <c r="A18508">
        <v>133213</v>
      </c>
      <c r="B18508" t="s">
        <v>29564</v>
      </c>
      <c r="C18508" t="s">
        <v>29566</v>
      </c>
      <c r="D18508">
        <v>0</v>
      </c>
      <c r="E18508" t="s">
        <v>12168</v>
      </c>
    </row>
    <row r="18509" spans="1:5" x14ac:dyDescent="0.25">
      <c r="A18509">
        <v>133214</v>
      </c>
      <c r="B18509" t="s">
        <v>29567</v>
      </c>
      <c r="C18509" t="s">
        <v>29568</v>
      </c>
      <c r="D18509">
        <v>0</v>
      </c>
      <c r="E18509" t="s">
        <v>12168</v>
      </c>
    </row>
    <row r="18510" spans="1:5" x14ac:dyDescent="0.25">
      <c r="A18510">
        <v>133215</v>
      </c>
      <c r="B18510" t="s">
        <v>29569</v>
      </c>
      <c r="C18510" t="s">
        <v>29570</v>
      </c>
      <c r="D18510">
        <v>0</v>
      </c>
      <c r="E18510" t="s">
        <v>12168</v>
      </c>
    </row>
    <row r="18511" spans="1:5" x14ac:dyDescent="0.25">
      <c r="A18511">
        <v>133216</v>
      </c>
      <c r="B18511" t="s">
        <v>29569</v>
      </c>
      <c r="C18511" t="s">
        <v>29571</v>
      </c>
      <c r="D18511">
        <v>0</v>
      </c>
      <c r="E18511" t="s">
        <v>12168</v>
      </c>
    </row>
    <row r="18512" spans="1:5" x14ac:dyDescent="0.25">
      <c r="A18512">
        <v>133217</v>
      </c>
      <c r="B18512" t="s">
        <v>29572</v>
      </c>
      <c r="C18512" t="s">
        <v>29573</v>
      </c>
      <c r="D18512">
        <v>0</v>
      </c>
      <c r="E18512" t="s">
        <v>12168</v>
      </c>
    </row>
    <row r="18513" spans="1:5" x14ac:dyDescent="0.25">
      <c r="A18513">
        <v>133218</v>
      </c>
      <c r="B18513" t="s">
        <v>29572</v>
      </c>
      <c r="C18513" t="s">
        <v>29574</v>
      </c>
      <c r="D18513">
        <v>0</v>
      </c>
      <c r="E18513" t="s">
        <v>12168</v>
      </c>
    </row>
    <row r="18514" spans="1:5" x14ac:dyDescent="0.25">
      <c r="A18514">
        <v>133219</v>
      </c>
      <c r="B18514" t="s">
        <v>29575</v>
      </c>
      <c r="C18514" t="s">
        <v>29576</v>
      </c>
      <c r="D18514">
        <v>0</v>
      </c>
      <c r="E18514" t="s">
        <v>12168</v>
      </c>
    </row>
    <row r="18515" spans="1:5" x14ac:dyDescent="0.25">
      <c r="A18515">
        <v>133220</v>
      </c>
      <c r="B18515" t="s">
        <v>29577</v>
      </c>
      <c r="C18515" t="s">
        <v>29578</v>
      </c>
      <c r="D18515">
        <v>0</v>
      </c>
      <c r="E18515" t="s">
        <v>12168</v>
      </c>
    </row>
    <row r="18516" spans="1:5" x14ac:dyDescent="0.25">
      <c r="A18516">
        <v>133221</v>
      </c>
      <c r="B18516" t="s">
        <v>29579</v>
      </c>
      <c r="C18516" t="s">
        <v>29580</v>
      </c>
      <c r="D18516">
        <v>0</v>
      </c>
      <c r="E18516" t="s">
        <v>12168</v>
      </c>
    </row>
    <row r="18517" spans="1:5" x14ac:dyDescent="0.25">
      <c r="A18517">
        <v>133222</v>
      </c>
      <c r="B18517" t="s">
        <v>29581</v>
      </c>
      <c r="C18517" t="s">
        <v>29582</v>
      </c>
      <c r="D18517">
        <v>0</v>
      </c>
      <c r="E18517" t="s">
        <v>12168</v>
      </c>
    </row>
    <row r="18518" spans="1:5" x14ac:dyDescent="0.25">
      <c r="A18518">
        <v>133223</v>
      </c>
      <c r="B18518" t="s">
        <v>29583</v>
      </c>
      <c r="C18518" t="s">
        <v>29584</v>
      </c>
      <c r="D18518">
        <v>0</v>
      </c>
      <c r="E18518" t="s">
        <v>12168</v>
      </c>
    </row>
    <row r="18519" spans="1:5" x14ac:dyDescent="0.25">
      <c r="A18519">
        <v>133224</v>
      </c>
      <c r="B18519" t="s">
        <v>29585</v>
      </c>
      <c r="C18519" t="s">
        <v>29586</v>
      </c>
      <c r="D18519">
        <v>0</v>
      </c>
      <c r="E18519" t="s">
        <v>12168</v>
      </c>
    </row>
    <row r="18520" spans="1:5" x14ac:dyDescent="0.25">
      <c r="A18520">
        <v>133225</v>
      </c>
      <c r="B18520" t="s">
        <v>29587</v>
      </c>
      <c r="C18520" t="s">
        <v>29588</v>
      </c>
      <c r="D18520">
        <v>0</v>
      </c>
      <c r="E18520" t="s">
        <v>12168</v>
      </c>
    </row>
    <row r="18521" spans="1:5" x14ac:dyDescent="0.25">
      <c r="A18521">
        <v>133226</v>
      </c>
      <c r="B18521" t="s">
        <v>29587</v>
      </c>
      <c r="C18521" t="s">
        <v>29589</v>
      </c>
      <c r="D18521">
        <v>0</v>
      </c>
      <c r="E18521" t="s">
        <v>12168</v>
      </c>
    </row>
    <row r="18522" spans="1:5" x14ac:dyDescent="0.25">
      <c r="A18522">
        <v>133227</v>
      </c>
      <c r="B18522" t="s">
        <v>29590</v>
      </c>
      <c r="C18522" t="s">
        <v>29591</v>
      </c>
      <c r="D18522">
        <v>0</v>
      </c>
      <c r="E18522" t="s">
        <v>12168</v>
      </c>
    </row>
    <row r="18523" spans="1:5" x14ac:dyDescent="0.25">
      <c r="A18523">
        <v>133228</v>
      </c>
      <c r="B18523" t="s">
        <v>29592</v>
      </c>
      <c r="C18523" t="s">
        <v>29593</v>
      </c>
      <c r="D18523">
        <v>0</v>
      </c>
      <c r="E18523" t="s">
        <v>12168</v>
      </c>
    </row>
    <row r="18524" spans="1:5" x14ac:dyDescent="0.25">
      <c r="A18524">
        <v>133229</v>
      </c>
      <c r="B18524" t="s">
        <v>29594</v>
      </c>
      <c r="C18524" t="s">
        <v>29595</v>
      </c>
      <c r="D18524">
        <v>0</v>
      </c>
      <c r="E18524" t="s">
        <v>12168</v>
      </c>
    </row>
    <row r="18525" spans="1:5" x14ac:dyDescent="0.25">
      <c r="A18525">
        <v>133230</v>
      </c>
      <c r="B18525" t="s">
        <v>29596</v>
      </c>
      <c r="C18525" t="s">
        <v>29597</v>
      </c>
      <c r="D18525">
        <v>0</v>
      </c>
      <c r="E18525" t="s">
        <v>12168</v>
      </c>
    </row>
    <row r="18526" spans="1:5" x14ac:dyDescent="0.25">
      <c r="A18526">
        <v>133231</v>
      </c>
      <c r="B18526" t="s">
        <v>29596</v>
      </c>
      <c r="C18526" t="s">
        <v>29598</v>
      </c>
      <c r="D18526">
        <v>0</v>
      </c>
      <c r="E18526" t="s">
        <v>12168</v>
      </c>
    </row>
    <row r="18527" spans="1:5" x14ac:dyDescent="0.25">
      <c r="A18527">
        <v>133232</v>
      </c>
      <c r="B18527" t="s">
        <v>29599</v>
      </c>
      <c r="C18527" t="s">
        <v>29600</v>
      </c>
      <c r="D18527">
        <v>0</v>
      </c>
      <c r="E18527" t="s">
        <v>12168</v>
      </c>
    </row>
    <row r="18528" spans="1:5" x14ac:dyDescent="0.25">
      <c r="A18528">
        <v>133233</v>
      </c>
      <c r="B18528" t="s">
        <v>29601</v>
      </c>
      <c r="C18528" t="s">
        <v>29602</v>
      </c>
      <c r="D18528">
        <v>0</v>
      </c>
      <c r="E18528" t="s">
        <v>12168</v>
      </c>
    </row>
    <row r="18529" spans="1:5" x14ac:dyDescent="0.25">
      <c r="A18529">
        <v>133234</v>
      </c>
      <c r="B18529" t="s">
        <v>29603</v>
      </c>
      <c r="C18529" t="s">
        <v>29604</v>
      </c>
      <c r="D18529">
        <v>0</v>
      </c>
      <c r="E18529" t="s">
        <v>12168</v>
      </c>
    </row>
    <row r="18530" spans="1:5" x14ac:dyDescent="0.25">
      <c r="A18530">
        <v>133235</v>
      </c>
      <c r="B18530" t="s">
        <v>29605</v>
      </c>
      <c r="C18530" t="s">
        <v>29606</v>
      </c>
      <c r="D18530">
        <v>0</v>
      </c>
      <c r="E18530" t="s">
        <v>12168</v>
      </c>
    </row>
    <row r="18531" spans="1:5" x14ac:dyDescent="0.25">
      <c r="A18531">
        <v>133236</v>
      </c>
      <c r="B18531" t="s">
        <v>29607</v>
      </c>
      <c r="C18531" t="s">
        <v>29608</v>
      </c>
      <c r="D18531">
        <v>0</v>
      </c>
      <c r="E18531" t="s">
        <v>12168</v>
      </c>
    </row>
    <row r="18532" spans="1:5" x14ac:dyDescent="0.25">
      <c r="A18532">
        <v>133237</v>
      </c>
      <c r="B18532" t="s">
        <v>29609</v>
      </c>
      <c r="C18532" t="s">
        <v>29610</v>
      </c>
      <c r="D18532">
        <v>0</v>
      </c>
      <c r="E18532" t="s">
        <v>12168</v>
      </c>
    </row>
    <row r="18533" spans="1:5" x14ac:dyDescent="0.25">
      <c r="A18533">
        <v>133238</v>
      </c>
      <c r="B18533" t="s">
        <v>29611</v>
      </c>
      <c r="C18533" t="s">
        <v>29612</v>
      </c>
      <c r="D18533">
        <v>0</v>
      </c>
      <c r="E18533" t="s">
        <v>12168</v>
      </c>
    </row>
    <row r="18534" spans="1:5" x14ac:dyDescent="0.25">
      <c r="A18534">
        <v>133239</v>
      </c>
      <c r="B18534" t="s">
        <v>29613</v>
      </c>
      <c r="C18534" t="s">
        <v>29614</v>
      </c>
      <c r="D18534">
        <v>0</v>
      </c>
      <c r="E18534" t="s">
        <v>12168</v>
      </c>
    </row>
    <row r="18535" spans="1:5" x14ac:dyDescent="0.25">
      <c r="A18535">
        <v>133240</v>
      </c>
      <c r="B18535" t="s">
        <v>29615</v>
      </c>
      <c r="C18535" t="s">
        <v>29616</v>
      </c>
      <c r="D18535">
        <v>0</v>
      </c>
      <c r="E18535" t="s">
        <v>12168</v>
      </c>
    </row>
    <row r="18536" spans="1:5" x14ac:dyDescent="0.25">
      <c r="A18536">
        <v>133241</v>
      </c>
      <c r="B18536" t="s">
        <v>29617</v>
      </c>
      <c r="C18536" t="s">
        <v>29618</v>
      </c>
      <c r="D18536">
        <v>0</v>
      </c>
      <c r="E18536" t="s">
        <v>12168</v>
      </c>
    </row>
    <row r="18537" spans="1:5" x14ac:dyDescent="0.25">
      <c r="A18537">
        <v>133242</v>
      </c>
      <c r="B18537" t="s">
        <v>29619</v>
      </c>
      <c r="C18537" t="s">
        <v>29620</v>
      </c>
      <c r="D18537">
        <v>0</v>
      </c>
      <c r="E18537" t="s">
        <v>12168</v>
      </c>
    </row>
    <row r="18538" spans="1:5" x14ac:dyDescent="0.25">
      <c r="A18538">
        <v>133243</v>
      </c>
      <c r="B18538" t="s">
        <v>29619</v>
      </c>
      <c r="C18538" t="s">
        <v>29621</v>
      </c>
      <c r="D18538">
        <v>0</v>
      </c>
      <c r="E18538" t="s">
        <v>12168</v>
      </c>
    </row>
    <row r="18539" spans="1:5" x14ac:dyDescent="0.25">
      <c r="A18539">
        <v>133244</v>
      </c>
      <c r="B18539" t="s">
        <v>29622</v>
      </c>
      <c r="C18539" t="s">
        <v>29623</v>
      </c>
      <c r="D18539">
        <v>0</v>
      </c>
      <c r="E18539" t="s">
        <v>12168</v>
      </c>
    </row>
    <row r="18540" spans="1:5" x14ac:dyDescent="0.25">
      <c r="A18540">
        <v>133245</v>
      </c>
      <c r="B18540" t="s">
        <v>29624</v>
      </c>
      <c r="C18540" t="s">
        <v>29625</v>
      </c>
      <c r="D18540">
        <v>0</v>
      </c>
      <c r="E18540" t="s">
        <v>12168</v>
      </c>
    </row>
    <row r="18541" spans="1:5" x14ac:dyDescent="0.25">
      <c r="A18541">
        <v>133246</v>
      </c>
      <c r="B18541" t="s">
        <v>29626</v>
      </c>
      <c r="C18541" t="s">
        <v>29627</v>
      </c>
      <c r="D18541">
        <v>0</v>
      </c>
      <c r="E18541" t="s">
        <v>12168</v>
      </c>
    </row>
    <row r="18542" spans="1:5" x14ac:dyDescent="0.25">
      <c r="A18542">
        <v>133247</v>
      </c>
      <c r="B18542" t="s">
        <v>29628</v>
      </c>
      <c r="C18542" t="s">
        <v>29629</v>
      </c>
      <c r="D18542">
        <v>0</v>
      </c>
      <c r="E18542" t="s">
        <v>12168</v>
      </c>
    </row>
    <row r="18543" spans="1:5" x14ac:dyDescent="0.25">
      <c r="A18543">
        <v>133248</v>
      </c>
      <c r="B18543" t="s">
        <v>29630</v>
      </c>
      <c r="C18543" t="s">
        <v>29631</v>
      </c>
      <c r="D18543">
        <v>0</v>
      </c>
      <c r="E18543" t="s">
        <v>12168</v>
      </c>
    </row>
    <row r="18544" spans="1:5" x14ac:dyDescent="0.25">
      <c r="A18544">
        <v>133249</v>
      </c>
      <c r="B18544" t="s">
        <v>29632</v>
      </c>
      <c r="C18544" t="s">
        <v>29633</v>
      </c>
      <c r="D18544">
        <v>0</v>
      </c>
      <c r="E18544" t="s">
        <v>12168</v>
      </c>
    </row>
    <row r="18545" spans="1:5" x14ac:dyDescent="0.25">
      <c r="A18545">
        <v>133250</v>
      </c>
      <c r="B18545" t="s">
        <v>29634</v>
      </c>
      <c r="C18545" t="s">
        <v>29635</v>
      </c>
      <c r="D18545">
        <v>0</v>
      </c>
      <c r="E18545" t="s">
        <v>12168</v>
      </c>
    </row>
    <row r="18546" spans="1:5" x14ac:dyDescent="0.25">
      <c r="A18546">
        <v>133251</v>
      </c>
      <c r="B18546" t="s">
        <v>29636</v>
      </c>
      <c r="C18546" t="s">
        <v>29637</v>
      </c>
      <c r="D18546">
        <v>0</v>
      </c>
      <c r="E18546" t="s">
        <v>12168</v>
      </c>
    </row>
    <row r="18547" spans="1:5" x14ac:dyDescent="0.25">
      <c r="A18547">
        <v>133252</v>
      </c>
      <c r="B18547" t="s">
        <v>29638</v>
      </c>
      <c r="C18547" t="s">
        <v>29639</v>
      </c>
      <c r="D18547">
        <v>0</v>
      </c>
      <c r="E18547" t="s">
        <v>12168</v>
      </c>
    </row>
    <row r="18548" spans="1:5" x14ac:dyDescent="0.25">
      <c r="A18548">
        <v>133253</v>
      </c>
      <c r="B18548" t="s">
        <v>29638</v>
      </c>
      <c r="C18548" t="s">
        <v>29640</v>
      </c>
      <c r="D18548">
        <v>0</v>
      </c>
      <c r="E18548" t="s">
        <v>12168</v>
      </c>
    </row>
    <row r="18549" spans="1:5" x14ac:dyDescent="0.25">
      <c r="A18549">
        <v>133254</v>
      </c>
      <c r="B18549" t="s">
        <v>29638</v>
      </c>
      <c r="C18549" t="s">
        <v>29641</v>
      </c>
      <c r="D18549">
        <v>0</v>
      </c>
      <c r="E18549" t="s">
        <v>12168</v>
      </c>
    </row>
    <row r="18550" spans="1:5" x14ac:dyDescent="0.25">
      <c r="A18550">
        <v>133255</v>
      </c>
      <c r="B18550" t="s">
        <v>29638</v>
      </c>
      <c r="C18550" t="s">
        <v>29642</v>
      </c>
      <c r="D18550">
        <v>0</v>
      </c>
      <c r="E18550" t="s">
        <v>12168</v>
      </c>
    </row>
    <row r="18551" spans="1:5" x14ac:dyDescent="0.25">
      <c r="A18551">
        <v>133256</v>
      </c>
      <c r="B18551" t="s">
        <v>29638</v>
      </c>
      <c r="C18551" t="s">
        <v>29643</v>
      </c>
      <c r="D18551">
        <v>0</v>
      </c>
      <c r="E18551" t="s">
        <v>12168</v>
      </c>
    </row>
    <row r="18552" spans="1:5" x14ac:dyDescent="0.25">
      <c r="A18552">
        <v>133257</v>
      </c>
      <c r="B18552" t="s">
        <v>29638</v>
      </c>
      <c r="C18552" t="s">
        <v>29644</v>
      </c>
      <c r="D18552">
        <v>0</v>
      </c>
      <c r="E18552" t="s">
        <v>12168</v>
      </c>
    </row>
    <row r="18553" spans="1:5" x14ac:dyDescent="0.25">
      <c r="A18553">
        <v>133258</v>
      </c>
      <c r="B18553" t="s">
        <v>29638</v>
      </c>
      <c r="C18553" t="s">
        <v>29645</v>
      </c>
      <c r="D18553">
        <v>0</v>
      </c>
      <c r="E18553" t="s">
        <v>12168</v>
      </c>
    </row>
    <row r="18554" spans="1:5" x14ac:dyDescent="0.25">
      <c r="A18554">
        <v>133259</v>
      </c>
      <c r="B18554" t="s">
        <v>29638</v>
      </c>
      <c r="C18554" t="s">
        <v>29646</v>
      </c>
      <c r="D18554">
        <v>0</v>
      </c>
      <c r="E18554" t="s">
        <v>12168</v>
      </c>
    </row>
    <row r="18555" spans="1:5" x14ac:dyDescent="0.25">
      <c r="A18555">
        <v>133260</v>
      </c>
      <c r="B18555" t="s">
        <v>29638</v>
      </c>
      <c r="C18555" t="s">
        <v>29647</v>
      </c>
      <c r="D18555">
        <v>0</v>
      </c>
      <c r="E18555" t="s">
        <v>12168</v>
      </c>
    </row>
    <row r="18556" spans="1:5" x14ac:dyDescent="0.25">
      <c r="A18556">
        <v>133261</v>
      </c>
      <c r="B18556" t="s">
        <v>29638</v>
      </c>
      <c r="C18556" t="s">
        <v>29648</v>
      </c>
      <c r="D18556">
        <v>0</v>
      </c>
      <c r="E18556" t="s">
        <v>12168</v>
      </c>
    </row>
    <row r="18557" spans="1:5" x14ac:dyDescent="0.25">
      <c r="A18557">
        <v>133262</v>
      </c>
      <c r="B18557" t="s">
        <v>29638</v>
      </c>
      <c r="C18557" t="s">
        <v>29649</v>
      </c>
      <c r="D18557">
        <v>0</v>
      </c>
      <c r="E18557" t="s">
        <v>12168</v>
      </c>
    </row>
    <row r="18558" spans="1:5" x14ac:dyDescent="0.25">
      <c r="A18558">
        <v>133263</v>
      </c>
      <c r="B18558" t="s">
        <v>29638</v>
      </c>
      <c r="C18558" t="s">
        <v>29650</v>
      </c>
      <c r="D18558">
        <v>0</v>
      </c>
      <c r="E18558" t="s">
        <v>12168</v>
      </c>
    </row>
    <row r="18559" spans="1:5" x14ac:dyDescent="0.25">
      <c r="A18559">
        <v>133264</v>
      </c>
      <c r="B18559" t="s">
        <v>29638</v>
      </c>
      <c r="C18559" t="s">
        <v>29651</v>
      </c>
      <c r="D18559">
        <v>0</v>
      </c>
      <c r="E18559" t="s">
        <v>12168</v>
      </c>
    </row>
    <row r="18560" spans="1:5" x14ac:dyDescent="0.25">
      <c r="A18560">
        <v>133265</v>
      </c>
      <c r="B18560" t="s">
        <v>29638</v>
      </c>
      <c r="C18560" t="s">
        <v>29652</v>
      </c>
      <c r="D18560">
        <v>0</v>
      </c>
      <c r="E18560" t="s">
        <v>12168</v>
      </c>
    </row>
    <row r="18561" spans="1:5" x14ac:dyDescent="0.25">
      <c r="A18561">
        <v>133266</v>
      </c>
      <c r="B18561" t="s">
        <v>29638</v>
      </c>
      <c r="C18561" t="s">
        <v>29653</v>
      </c>
      <c r="D18561">
        <v>0</v>
      </c>
      <c r="E18561" t="s">
        <v>12168</v>
      </c>
    </row>
    <row r="18562" spans="1:5" x14ac:dyDescent="0.25">
      <c r="A18562">
        <v>133267</v>
      </c>
      <c r="B18562" t="s">
        <v>29638</v>
      </c>
      <c r="C18562" t="s">
        <v>29654</v>
      </c>
      <c r="D18562">
        <v>0</v>
      </c>
      <c r="E18562" t="s">
        <v>12168</v>
      </c>
    </row>
    <row r="18563" spans="1:5" x14ac:dyDescent="0.25">
      <c r="A18563">
        <v>133268</v>
      </c>
      <c r="B18563" t="s">
        <v>29638</v>
      </c>
      <c r="C18563" t="s">
        <v>29655</v>
      </c>
      <c r="D18563">
        <v>0</v>
      </c>
      <c r="E18563" t="s">
        <v>12168</v>
      </c>
    </row>
    <row r="18564" spans="1:5" x14ac:dyDescent="0.25">
      <c r="A18564">
        <v>133269</v>
      </c>
      <c r="B18564" t="s">
        <v>29638</v>
      </c>
      <c r="C18564" t="s">
        <v>29656</v>
      </c>
      <c r="D18564">
        <v>0</v>
      </c>
      <c r="E18564" t="s">
        <v>12168</v>
      </c>
    </row>
    <row r="18565" spans="1:5" x14ac:dyDescent="0.25">
      <c r="A18565">
        <v>133270</v>
      </c>
      <c r="B18565" t="s">
        <v>29638</v>
      </c>
      <c r="C18565" t="s">
        <v>29657</v>
      </c>
      <c r="D18565">
        <v>0</v>
      </c>
      <c r="E18565" t="s">
        <v>12168</v>
      </c>
    </row>
    <row r="18566" spans="1:5" x14ac:dyDescent="0.25">
      <c r="A18566">
        <v>133271</v>
      </c>
      <c r="B18566" t="s">
        <v>29638</v>
      </c>
      <c r="C18566" t="s">
        <v>29658</v>
      </c>
      <c r="D18566">
        <v>0</v>
      </c>
      <c r="E18566" t="s">
        <v>12168</v>
      </c>
    </row>
    <row r="18567" spans="1:5" x14ac:dyDescent="0.25">
      <c r="A18567">
        <v>133272</v>
      </c>
      <c r="B18567" t="s">
        <v>29638</v>
      </c>
      <c r="C18567" t="s">
        <v>29659</v>
      </c>
      <c r="D18567">
        <v>0</v>
      </c>
      <c r="E18567" t="s">
        <v>12168</v>
      </c>
    </row>
    <row r="18568" spans="1:5" x14ac:dyDescent="0.25">
      <c r="A18568">
        <v>133273</v>
      </c>
      <c r="B18568" t="s">
        <v>29638</v>
      </c>
      <c r="C18568" t="s">
        <v>29660</v>
      </c>
      <c r="D18568">
        <v>0</v>
      </c>
      <c r="E18568" t="s">
        <v>12168</v>
      </c>
    </row>
    <row r="18569" spans="1:5" x14ac:dyDescent="0.25">
      <c r="A18569">
        <v>133274</v>
      </c>
      <c r="B18569" t="s">
        <v>29638</v>
      </c>
      <c r="C18569" t="s">
        <v>29661</v>
      </c>
      <c r="D18569">
        <v>0</v>
      </c>
      <c r="E18569" t="s">
        <v>12168</v>
      </c>
    </row>
    <row r="18570" spans="1:5" x14ac:dyDescent="0.25">
      <c r="A18570">
        <v>133275</v>
      </c>
      <c r="B18570" t="s">
        <v>29638</v>
      </c>
      <c r="C18570" t="s">
        <v>29662</v>
      </c>
      <c r="D18570">
        <v>0</v>
      </c>
      <c r="E18570" t="s">
        <v>12168</v>
      </c>
    </row>
    <row r="18571" spans="1:5" x14ac:dyDescent="0.25">
      <c r="A18571">
        <v>133276</v>
      </c>
      <c r="B18571" t="s">
        <v>29638</v>
      </c>
      <c r="C18571" t="s">
        <v>29663</v>
      </c>
      <c r="D18571">
        <v>0</v>
      </c>
      <c r="E18571" t="s">
        <v>12168</v>
      </c>
    </row>
    <row r="18572" spans="1:5" x14ac:dyDescent="0.25">
      <c r="A18572">
        <v>133277</v>
      </c>
      <c r="B18572" t="s">
        <v>29638</v>
      </c>
      <c r="C18572" t="s">
        <v>29664</v>
      </c>
      <c r="D18572">
        <v>0</v>
      </c>
      <c r="E18572" t="s">
        <v>12168</v>
      </c>
    </row>
    <row r="18573" spans="1:5" x14ac:dyDescent="0.25">
      <c r="A18573">
        <v>133278</v>
      </c>
      <c r="B18573" t="s">
        <v>29638</v>
      </c>
      <c r="C18573" t="s">
        <v>29665</v>
      </c>
      <c r="D18573">
        <v>0</v>
      </c>
      <c r="E18573" t="s">
        <v>12168</v>
      </c>
    </row>
    <row r="18574" spans="1:5" x14ac:dyDescent="0.25">
      <c r="A18574">
        <v>133279</v>
      </c>
      <c r="B18574" t="s">
        <v>29638</v>
      </c>
      <c r="C18574" t="s">
        <v>29666</v>
      </c>
      <c r="D18574">
        <v>0</v>
      </c>
      <c r="E18574" t="s">
        <v>12168</v>
      </c>
    </row>
    <row r="18575" spans="1:5" x14ac:dyDescent="0.25">
      <c r="A18575">
        <v>133280</v>
      </c>
      <c r="B18575" t="s">
        <v>29667</v>
      </c>
      <c r="C18575" t="s">
        <v>29668</v>
      </c>
      <c r="D18575">
        <v>0</v>
      </c>
      <c r="E18575" t="s">
        <v>12168</v>
      </c>
    </row>
    <row r="18576" spans="1:5" x14ac:dyDescent="0.25">
      <c r="A18576">
        <v>133281</v>
      </c>
      <c r="B18576" t="s">
        <v>29669</v>
      </c>
      <c r="C18576" t="s">
        <v>29670</v>
      </c>
      <c r="D18576">
        <v>0</v>
      </c>
      <c r="E18576" t="s">
        <v>12168</v>
      </c>
    </row>
    <row r="18577" spans="1:5" x14ac:dyDescent="0.25">
      <c r="A18577">
        <v>133282</v>
      </c>
      <c r="B18577" t="s">
        <v>29671</v>
      </c>
      <c r="C18577" t="s">
        <v>29672</v>
      </c>
      <c r="D18577">
        <v>0</v>
      </c>
      <c r="E18577" t="s">
        <v>12168</v>
      </c>
    </row>
    <row r="18578" spans="1:5" x14ac:dyDescent="0.25">
      <c r="A18578">
        <v>133283</v>
      </c>
      <c r="B18578" t="s">
        <v>29671</v>
      </c>
      <c r="C18578" t="s">
        <v>29673</v>
      </c>
      <c r="D18578">
        <v>0</v>
      </c>
      <c r="E18578" t="s">
        <v>12168</v>
      </c>
    </row>
    <row r="18579" spans="1:5" x14ac:dyDescent="0.25">
      <c r="A18579">
        <v>133284</v>
      </c>
      <c r="B18579" t="s">
        <v>29671</v>
      </c>
      <c r="C18579" t="s">
        <v>29674</v>
      </c>
      <c r="D18579">
        <v>0</v>
      </c>
      <c r="E18579" t="s">
        <v>12168</v>
      </c>
    </row>
    <row r="18580" spans="1:5" x14ac:dyDescent="0.25">
      <c r="A18580">
        <v>133285</v>
      </c>
      <c r="B18580" t="s">
        <v>29675</v>
      </c>
      <c r="C18580" t="s">
        <v>29676</v>
      </c>
      <c r="D18580">
        <v>0</v>
      </c>
      <c r="E18580" t="s">
        <v>12168</v>
      </c>
    </row>
    <row r="18581" spans="1:5" x14ac:dyDescent="0.25">
      <c r="A18581">
        <v>133286</v>
      </c>
      <c r="B18581" t="s">
        <v>29677</v>
      </c>
      <c r="C18581" t="s">
        <v>29678</v>
      </c>
      <c r="D18581">
        <v>0</v>
      </c>
      <c r="E18581" t="s">
        <v>12168</v>
      </c>
    </row>
    <row r="18582" spans="1:5" x14ac:dyDescent="0.25">
      <c r="A18582">
        <v>133287</v>
      </c>
      <c r="B18582" t="s">
        <v>29677</v>
      </c>
      <c r="C18582" t="s">
        <v>29679</v>
      </c>
      <c r="D18582">
        <v>0</v>
      </c>
      <c r="E18582" t="s">
        <v>12168</v>
      </c>
    </row>
    <row r="18583" spans="1:5" x14ac:dyDescent="0.25">
      <c r="A18583">
        <v>133288</v>
      </c>
      <c r="B18583" t="s">
        <v>29680</v>
      </c>
      <c r="C18583" t="s">
        <v>29681</v>
      </c>
      <c r="D18583">
        <v>0</v>
      </c>
      <c r="E18583" t="s">
        <v>12168</v>
      </c>
    </row>
    <row r="18584" spans="1:5" x14ac:dyDescent="0.25">
      <c r="A18584">
        <v>133289</v>
      </c>
      <c r="B18584" t="s">
        <v>29682</v>
      </c>
      <c r="C18584" t="s">
        <v>29683</v>
      </c>
      <c r="D18584">
        <v>0</v>
      </c>
      <c r="E18584" t="s">
        <v>12168</v>
      </c>
    </row>
    <row r="18585" spans="1:5" x14ac:dyDescent="0.25">
      <c r="A18585">
        <v>133290</v>
      </c>
      <c r="B18585" t="s">
        <v>29684</v>
      </c>
      <c r="C18585" t="s">
        <v>29685</v>
      </c>
      <c r="D18585">
        <v>0</v>
      </c>
      <c r="E18585" t="s">
        <v>12168</v>
      </c>
    </row>
    <row r="18586" spans="1:5" x14ac:dyDescent="0.25">
      <c r="A18586">
        <v>133291</v>
      </c>
      <c r="B18586" t="s">
        <v>29686</v>
      </c>
      <c r="C18586" t="s">
        <v>29687</v>
      </c>
      <c r="D18586">
        <v>0</v>
      </c>
      <c r="E18586" t="s">
        <v>12168</v>
      </c>
    </row>
    <row r="18587" spans="1:5" x14ac:dyDescent="0.25">
      <c r="A18587">
        <v>133292</v>
      </c>
      <c r="B18587" t="s">
        <v>29688</v>
      </c>
      <c r="C18587" t="s">
        <v>29689</v>
      </c>
      <c r="D18587">
        <v>0</v>
      </c>
      <c r="E18587" t="s">
        <v>12168</v>
      </c>
    </row>
    <row r="18588" spans="1:5" x14ac:dyDescent="0.25">
      <c r="A18588">
        <v>133293</v>
      </c>
      <c r="B18588" t="s">
        <v>29690</v>
      </c>
      <c r="C18588" t="s">
        <v>29691</v>
      </c>
      <c r="D18588">
        <v>0</v>
      </c>
      <c r="E18588" t="s">
        <v>12168</v>
      </c>
    </row>
    <row r="18589" spans="1:5" x14ac:dyDescent="0.25">
      <c r="A18589">
        <v>133294</v>
      </c>
      <c r="B18589" t="s">
        <v>29690</v>
      </c>
      <c r="C18589" t="s">
        <v>29692</v>
      </c>
      <c r="D18589">
        <v>0</v>
      </c>
      <c r="E18589" t="s">
        <v>12168</v>
      </c>
    </row>
    <row r="18590" spans="1:5" x14ac:dyDescent="0.25">
      <c r="A18590">
        <v>133295</v>
      </c>
      <c r="B18590" t="s">
        <v>29690</v>
      </c>
      <c r="C18590" t="s">
        <v>29693</v>
      </c>
      <c r="D18590">
        <v>0</v>
      </c>
      <c r="E18590" t="s">
        <v>12168</v>
      </c>
    </row>
    <row r="18591" spans="1:5" x14ac:dyDescent="0.25">
      <c r="A18591">
        <v>133296</v>
      </c>
      <c r="B18591" t="s">
        <v>29694</v>
      </c>
      <c r="C18591" t="s">
        <v>29695</v>
      </c>
      <c r="D18591">
        <v>0</v>
      </c>
      <c r="E18591" t="s">
        <v>12168</v>
      </c>
    </row>
    <row r="18592" spans="1:5" x14ac:dyDescent="0.25">
      <c r="A18592">
        <v>133297</v>
      </c>
      <c r="B18592" t="s">
        <v>29696</v>
      </c>
      <c r="C18592" t="s">
        <v>29697</v>
      </c>
      <c r="D18592">
        <v>0</v>
      </c>
      <c r="E18592" t="s">
        <v>12168</v>
      </c>
    </row>
    <row r="18593" spans="1:5" x14ac:dyDescent="0.25">
      <c r="A18593">
        <v>133298</v>
      </c>
      <c r="B18593" t="s">
        <v>29698</v>
      </c>
      <c r="C18593" t="s">
        <v>29699</v>
      </c>
      <c r="D18593">
        <v>0</v>
      </c>
      <c r="E18593" t="s">
        <v>12168</v>
      </c>
    </row>
    <row r="18594" spans="1:5" x14ac:dyDescent="0.25">
      <c r="A18594">
        <v>133299</v>
      </c>
      <c r="B18594" t="s">
        <v>29700</v>
      </c>
      <c r="C18594" t="s">
        <v>29701</v>
      </c>
      <c r="D18594">
        <v>0</v>
      </c>
      <c r="E18594" t="s">
        <v>12168</v>
      </c>
    </row>
    <row r="18595" spans="1:5" x14ac:dyDescent="0.25">
      <c r="A18595">
        <v>133300</v>
      </c>
      <c r="B18595" t="s">
        <v>29702</v>
      </c>
      <c r="C18595" t="s">
        <v>29703</v>
      </c>
      <c r="D18595">
        <v>0</v>
      </c>
      <c r="E18595" t="s">
        <v>12168</v>
      </c>
    </row>
    <row r="18596" spans="1:5" x14ac:dyDescent="0.25">
      <c r="A18596">
        <v>133301</v>
      </c>
      <c r="B18596" t="s">
        <v>29702</v>
      </c>
      <c r="C18596" t="s">
        <v>29704</v>
      </c>
      <c r="D18596">
        <v>0</v>
      </c>
      <c r="E18596" t="s">
        <v>12168</v>
      </c>
    </row>
    <row r="18597" spans="1:5" x14ac:dyDescent="0.25">
      <c r="A18597">
        <v>133302</v>
      </c>
      <c r="B18597" t="s">
        <v>29702</v>
      </c>
      <c r="C18597" t="s">
        <v>29705</v>
      </c>
      <c r="D18597">
        <v>0</v>
      </c>
      <c r="E18597" t="s">
        <v>12168</v>
      </c>
    </row>
    <row r="18598" spans="1:5" x14ac:dyDescent="0.25">
      <c r="A18598">
        <v>133303</v>
      </c>
      <c r="B18598" t="s">
        <v>29702</v>
      </c>
      <c r="C18598" t="s">
        <v>29706</v>
      </c>
      <c r="D18598">
        <v>0</v>
      </c>
      <c r="E18598" t="s">
        <v>12168</v>
      </c>
    </row>
    <row r="18599" spans="1:5" x14ac:dyDescent="0.25">
      <c r="A18599">
        <v>133304</v>
      </c>
      <c r="B18599" t="s">
        <v>29702</v>
      </c>
      <c r="C18599" t="s">
        <v>29707</v>
      </c>
      <c r="D18599">
        <v>0</v>
      </c>
      <c r="E18599" t="s">
        <v>12168</v>
      </c>
    </row>
    <row r="18600" spans="1:5" x14ac:dyDescent="0.25">
      <c r="A18600">
        <v>133305</v>
      </c>
      <c r="B18600" t="s">
        <v>29708</v>
      </c>
      <c r="C18600" t="s">
        <v>29709</v>
      </c>
      <c r="D18600">
        <v>0</v>
      </c>
      <c r="E18600" t="s">
        <v>12168</v>
      </c>
    </row>
    <row r="18601" spans="1:5" x14ac:dyDescent="0.25">
      <c r="A18601">
        <v>133306</v>
      </c>
      <c r="B18601" t="s">
        <v>29710</v>
      </c>
      <c r="C18601" t="s">
        <v>29711</v>
      </c>
      <c r="D18601">
        <v>0</v>
      </c>
      <c r="E18601" t="s">
        <v>12168</v>
      </c>
    </row>
    <row r="18602" spans="1:5" x14ac:dyDescent="0.25">
      <c r="A18602">
        <v>133307</v>
      </c>
      <c r="B18602" t="s">
        <v>29712</v>
      </c>
      <c r="C18602" t="s">
        <v>29713</v>
      </c>
      <c r="D18602">
        <v>0</v>
      </c>
      <c r="E18602" t="s">
        <v>12168</v>
      </c>
    </row>
    <row r="18603" spans="1:5" x14ac:dyDescent="0.25">
      <c r="A18603">
        <v>133308</v>
      </c>
      <c r="B18603" t="s">
        <v>29714</v>
      </c>
      <c r="C18603" t="s">
        <v>29715</v>
      </c>
      <c r="D18603">
        <v>0</v>
      </c>
      <c r="E18603" t="s">
        <v>12168</v>
      </c>
    </row>
    <row r="18604" spans="1:5" x14ac:dyDescent="0.25">
      <c r="A18604">
        <v>133309</v>
      </c>
      <c r="B18604" t="s">
        <v>29714</v>
      </c>
      <c r="C18604" t="s">
        <v>29716</v>
      </c>
      <c r="D18604">
        <v>0</v>
      </c>
      <c r="E18604" t="s">
        <v>12168</v>
      </c>
    </row>
    <row r="18605" spans="1:5" x14ac:dyDescent="0.25">
      <c r="A18605">
        <v>133310</v>
      </c>
      <c r="B18605" t="s">
        <v>29717</v>
      </c>
      <c r="C18605" t="s">
        <v>29718</v>
      </c>
      <c r="D18605">
        <v>0</v>
      </c>
      <c r="E18605" t="s">
        <v>12168</v>
      </c>
    </row>
    <row r="18606" spans="1:5" x14ac:dyDescent="0.25">
      <c r="A18606">
        <v>133311</v>
      </c>
      <c r="B18606" t="s">
        <v>29717</v>
      </c>
      <c r="C18606" t="s">
        <v>29719</v>
      </c>
      <c r="D18606">
        <v>0</v>
      </c>
      <c r="E18606" t="s">
        <v>12168</v>
      </c>
    </row>
    <row r="18607" spans="1:5" x14ac:dyDescent="0.25">
      <c r="A18607">
        <v>133312</v>
      </c>
      <c r="B18607" t="s">
        <v>29717</v>
      </c>
      <c r="C18607" t="s">
        <v>29720</v>
      </c>
      <c r="D18607">
        <v>0</v>
      </c>
      <c r="E18607" t="s">
        <v>12168</v>
      </c>
    </row>
    <row r="18608" spans="1:5" x14ac:dyDescent="0.25">
      <c r="A18608">
        <v>133313</v>
      </c>
      <c r="B18608" t="s">
        <v>29717</v>
      </c>
      <c r="C18608" t="s">
        <v>29721</v>
      </c>
      <c r="D18608">
        <v>0</v>
      </c>
      <c r="E18608" t="s">
        <v>12168</v>
      </c>
    </row>
    <row r="18609" spans="1:5" x14ac:dyDescent="0.25">
      <c r="A18609">
        <v>133314</v>
      </c>
      <c r="B18609" t="s">
        <v>29717</v>
      </c>
      <c r="C18609" t="s">
        <v>29722</v>
      </c>
      <c r="D18609">
        <v>0</v>
      </c>
      <c r="E18609" t="s">
        <v>12168</v>
      </c>
    </row>
    <row r="18610" spans="1:5" x14ac:dyDescent="0.25">
      <c r="A18610">
        <v>133315</v>
      </c>
      <c r="B18610" t="s">
        <v>29723</v>
      </c>
      <c r="C18610" t="s">
        <v>29724</v>
      </c>
      <c r="D18610">
        <v>0</v>
      </c>
      <c r="E18610" t="s">
        <v>12168</v>
      </c>
    </row>
    <row r="18611" spans="1:5" x14ac:dyDescent="0.25">
      <c r="A18611">
        <v>133316</v>
      </c>
      <c r="B18611" t="s">
        <v>29723</v>
      </c>
      <c r="C18611" t="s">
        <v>29725</v>
      </c>
      <c r="D18611">
        <v>0</v>
      </c>
      <c r="E18611" t="s">
        <v>12168</v>
      </c>
    </row>
    <row r="18612" spans="1:5" x14ac:dyDescent="0.25">
      <c r="A18612">
        <v>133317</v>
      </c>
      <c r="B18612" t="s">
        <v>29726</v>
      </c>
      <c r="C18612" t="s">
        <v>29727</v>
      </c>
      <c r="D18612">
        <v>0</v>
      </c>
      <c r="E18612" t="s">
        <v>12168</v>
      </c>
    </row>
    <row r="18613" spans="1:5" x14ac:dyDescent="0.25">
      <c r="A18613">
        <v>133318</v>
      </c>
      <c r="B18613" t="s">
        <v>29728</v>
      </c>
      <c r="C18613" t="s">
        <v>29729</v>
      </c>
      <c r="D18613">
        <v>0</v>
      </c>
      <c r="E18613" t="s">
        <v>12168</v>
      </c>
    </row>
    <row r="18614" spans="1:5" x14ac:dyDescent="0.25">
      <c r="A18614">
        <v>133319</v>
      </c>
      <c r="B18614" t="s">
        <v>29730</v>
      </c>
      <c r="C18614" t="s">
        <v>29731</v>
      </c>
      <c r="D18614">
        <v>0</v>
      </c>
      <c r="E18614" t="s">
        <v>12168</v>
      </c>
    </row>
    <row r="18615" spans="1:5" x14ac:dyDescent="0.25">
      <c r="A18615">
        <v>133320</v>
      </c>
      <c r="B18615" t="s">
        <v>29732</v>
      </c>
      <c r="C18615" t="s">
        <v>29733</v>
      </c>
      <c r="D18615">
        <v>0</v>
      </c>
      <c r="E18615" t="s">
        <v>12168</v>
      </c>
    </row>
    <row r="18616" spans="1:5" x14ac:dyDescent="0.25">
      <c r="A18616">
        <v>133321</v>
      </c>
      <c r="B18616" t="s">
        <v>29732</v>
      </c>
      <c r="C18616" t="s">
        <v>29734</v>
      </c>
      <c r="D18616">
        <v>0</v>
      </c>
      <c r="E18616" t="s">
        <v>12168</v>
      </c>
    </row>
    <row r="18617" spans="1:5" x14ac:dyDescent="0.25">
      <c r="A18617">
        <v>133322</v>
      </c>
      <c r="B18617" t="s">
        <v>29735</v>
      </c>
      <c r="C18617" t="s">
        <v>29736</v>
      </c>
      <c r="D18617">
        <v>0</v>
      </c>
      <c r="E18617" t="s">
        <v>12168</v>
      </c>
    </row>
    <row r="18618" spans="1:5" x14ac:dyDescent="0.25">
      <c r="A18618">
        <v>133323</v>
      </c>
      <c r="B18618" t="s">
        <v>29737</v>
      </c>
      <c r="C18618" t="s">
        <v>29738</v>
      </c>
      <c r="D18618">
        <v>0</v>
      </c>
      <c r="E18618" t="s">
        <v>12168</v>
      </c>
    </row>
    <row r="18619" spans="1:5" x14ac:dyDescent="0.25">
      <c r="A18619">
        <v>133324</v>
      </c>
      <c r="B18619" t="s">
        <v>29737</v>
      </c>
      <c r="C18619" t="s">
        <v>29739</v>
      </c>
      <c r="D18619">
        <v>0</v>
      </c>
      <c r="E18619" t="s">
        <v>12168</v>
      </c>
    </row>
    <row r="18620" spans="1:5" x14ac:dyDescent="0.25">
      <c r="A18620">
        <v>133325</v>
      </c>
      <c r="B18620" t="s">
        <v>29740</v>
      </c>
      <c r="C18620" t="s">
        <v>29741</v>
      </c>
      <c r="D18620">
        <v>0</v>
      </c>
      <c r="E18620" t="s">
        <v>12168</v>
      </c>
    </row>
    <row r="18621" spans="1:5" x14ac:dyDescent="0.25">
      <c r="A18621">
        <v>133326</v>
      </c>
      <c r="B18621" t="s">
        <v>29742</v>
      </c>
      <c r="C18621" t="s">
        <v>29743</v>
      </c>
      <c r="D18621">
        <v>0</v>
      </c>
      <c r="E18621" t="s">
        <v>12168</v>
      </c>
    </row>
    <row r="18622" spans="1:5" x14ac:dyDescent="0.25">
      <c r="A18622">
        <v>133327</v>
      </c>
      <c r="B18622" t="s">
        <v>29744</v>
      </c>
      <c r="C18622" t="s">
        <v>29745</v>
      </c>
      <c r="D18622">
        <v>0</v>
      </c>
      <c r="E18622" t="s">
        <v>12168</v>
      </c>
    </row>
    <row r="18623" spans="1:5" x14ac:dyDescent="0.25">
      <c r="A18623">
        <v>133328</v>
      </c>
      <c r="B18623" t="s">
        <v>29744</v>
      </c>
      <c r="C18623" t="s">
        <v>29746</v>
      </c>
      <c r="D18623">
        <v>0</v>
      </c>
      <c r="E18623" t="s">
        <v>12168</v>
      </c>
    </row>
    <row r="18624" spans="1:5" x14ac:dyDescent="0.25">
      <c r="A18624">
        <v>133329</v>
      </c>
      <c r="B18624" t="s">
        <v>29747</v>
      </c>
      <c r="C18624" t="s">
        <v>29748</v>
      </c>
      <c r="D18624">
        <v>0</v>
      </c>
      <c r="E18624" t="s">
        <v>12168</v>
      </c>
    </row>
    <row r="18625" spans="1:5" x14ac:dyDescent="0.25">
      <c r="A18625">
        <v>133330</v>
      </c>
      <c r="B18625" t="s">
        <v>29749</v>
      </c>
      <c r="C18625" t="s">
        <v>29750</v>
      </c>
      <c r="D18625">
        <v>0</v>
      </c>
      <c r="E18625" t="s">
        <v>12168</v>
      </c>
    </row>
    <row r="18626" spans="1:5" x14ac:dyDescent="0.25">
      <c r="A18626">
        <v>133331</v>
      </c>
      <c r="B18626" t="s">
        <v>29751</v>
      </c>
      <c r="C18626" t="s">
        <v>29752</v>
      </c>
      <c r="D18626">
        <v>0</v>
      </c>
      <c r="E18626" t="s">
        <v>12168</v>
      </c>
    </row>
    <row r="18627" spans="1:5" x14ac:dyDescent="0.25">
      <c r="A18627">
        <v>133332</v>
      </c>
      <c r="B18627" t="s">
        <v>29753</v>
      </c>
      <c r="C18627" t="s">
        <v>29754</v>
      </c>
      <c r="D18627">
        <v>0</v>
      </c>
      <c r="E18627" t="s">
        <v>12168</v>
      </c>
    </row>
    <row r="18628" spans="1:5" x14ac:dyDescent="0.25">
      <c r="A18628">
        <v>133333</v>
      </c>
      <c r="B18628" t="s">
        <v>29755</v>
      </c>
      <c r="C18628" t="s">
        <v>29756</v>
      </c>
      <c r="D18628">
        <v>0</v>
      </c>
      <c r="E18628" t="s">
        <v>12168</v>
      </c>
    </row>
    <row r="18629" spans="1:5" x14ac:dyDescent="0.25">
      <c r="A18629">
        <v>133334</v>
      </c>
      <c r="B18629" t="s">
        <v>29757</v>
      </c>
      <c r="C18629" t="s">
        <v>29758</v>
      </c>
      <c r="D18629">
        <v>0</v>
      </c>
      <c r="E18629" t="s">
        <v>12168</v>
      </c>
    </row>
    <row r="18630" spans="1:5" x14ac:dyDescent="0.25">
      <c r="A18630">
        <v>133335</v>
      </c>
      <c r="B18630" t="s">
        <v>29759</v>
      </c>
      <c r="C18630" t="s">
        <v>29760</v>
      </c>
      <c r="D18630">
        <v>0</v>
      </c>
      <c r="E18630" t="s">
        <v>12168</v>
      </c>
    </row>
    <row r="18631" spans="1:5" x14ac:dyDescent="0.25">
      <c r="A18631">
        <v>133336</v>
      </c>
      <c r="B18631" t="s">
        <v>29761</v>
      </c>
      <c r="C18631" t="s">
        <v>29762</v>
      </c>
      <c r="D18631">
        <v>0</v>
      </c>
      <c r="E18631" t="s">
        <v>12168</v>
      </c>
    </row>
    <row r="18632" spans="1:5" x14ac:dyDescent="0.25">
      <c r="A18632">
        <v>133337</v>
      </c>
      <c r="B18632" t="s">
        <v>29763</v>
      </c>
      <c r="C18632" t="s">
        <v>29764</v>
      </c>
      <c r="D18632">
        <v>0</v>
      </c>
      <c r="E18632" t="s">
        <v>12168</v>
      </c>
    </row>
    <row r="18633" spans="1:5" x14ac:dyDescent="0.25">
      <c r="A18633">
        <v>133338</v>
      </c>
      <c r="B18633" t="s">
        <v>29763</v>
      </c>
      <c r="C18633" t="s">
        <v>29765</v>
      </c>
      <c r="D18633">
        <v>0</v>
      </c>
      <c r="E18633" t="s">
        <v>12168</v>
      </c>
    </row>
    <row r="18634" spans="1:5" x14ac:dyDescent="0.25">
      <c r="A18634">
        <v>133339</v>
      </c>
      <c r="B18634" t="s">
        <v>29766</v>
      </c>
      <c r="C18634" t="s">
        <v>29767</v>
      </c>
      <c r="D18634">
        <v>0</v>
      </c>
      <c r="E18634" t="s">
        <v>12168</v>
      </c>
    </row>
    <row r="18635" spans="1:5" x14ac:dyDescent="0.25">
      <c r="A18635">
        <v>133340</v>
      </c>
      <c r="B18635" t="s">
        <v>29768</v>
      </c>
      <c r="C18635" t="s">
        <v>29769</v>
      </c>
      <c r="D18635">
        <v>0</v>
      </c>
      <c r="E18635" t="s">
        <v>12168</v>
      </c>
    </row>
    <row r="18636" spans="1:5" x14ac:dyDescent="0.25">
      <c r="A18636">
        <v>133341</v>
      </c>
      <c r="B18636" t="s">
        <v>29768</v>
      </c>
      <c r="C18636" t="s">
        <v>29770</v>
      </c>
      <c r="D18636">
        <v>0</v>
      </c>
      <c r="E18636" t="s">
        <v>12168</v>
      </c>
    </row>
    <row r="18637" spans="1:5" x14ac:dyDescent="0.25">
      <c r="A18637">
        <v>133342</v>
      </c>
      <c r="B18637" t="s">
        <v>29768</v>
      </c>
      <c r="C18637" t="s">
        <v>29771</v>
      </c>
      <c r="D18637">
        <v>0</v>
      </c>
      <c r="E18637" t="s">
        <v>12168</v>
      </c>
    </row>
    <row r="18638" spans="1:5" x14ac:dyDescent="0.25">
      <c r="A18638">
        <v>133343</v>
      </c>
      <c r="B18638" t="s">
        <v>29768</v>
      </c>
      <c r="C18638" t="s">
        <v>29772</v>
      </c>
      <c r="D18638">
        <v>0</v>
      </c>
      <c r="E18638" t="s">
        <v>12168</v>
      </c>
    </row>
    <row r="18639" spans="1:5" x14ac:dyDescent="0.25">
      <c r="A18639">
        <v>133344</v>
      </c>
      <c r="B18639" t="s">
        <v>29768</v>
      </c>
      <c r="C18639" t="s">
        <v>29773</v>
      </c>
      <c r="D18639">
        <v>0</v>
      </c>
      <c r="E18639" t="s">
        <v>12168</v>
      </c>
    </row>
    <row r="18640" spans="1:5" x14ac:dyDescent="0.25">
      <c r="A18640">
        <v>133345</v>
      </c>
      <c r="B18640" t="s">
        <v>29774</v>
      </c>
      <c r="C18640" t="s">
        <v>29775</v>
      </c>
      <c r="D18640">
        <v>0</v>
      </c>
      <c r="E18640" t="s">
        <v>12168</v>
      </c>
    </row>
    <row r="18641" spans="1:5" x14ac:dyDescent="0.25">
      <c r="A18641">
        <v>133346</v>
      </c>
      <c r="B18641" t="s">
        <v>29774</v>
      </c>
      <c r="C18641" t="s">
        <v>29776</v>
      </c>
      <c r="D18641">
        <v>0</v>
      </c>
      <c r="E18641" t="s">
        <v>12168</v>
      </c>
    </row>
    <row r="18642" spans="1:5" x14ac:dyDescent="0.25">
      <c r="A18642">
        <v>133347</v>
      </c>
      <c r="B18642" t="s">
        <v>29777</v>
      </c>
      <c r="C18642" t="s">
        <v>29778</v>
      </c>
      <c r="D18642">
        <v>0</v>
      </c>
      <c r="E18642" t="s">
        <v>12168</v>
      </c>
    </row>
    <row r="18643" spans="1:5" x14ac:dyDescent="0.25">
      <c r="A18643">
        <v>133348</v>
      </c>
      <c r="B18643" t="s">
        <v>29777</v>
      </c>
      <c r="C18643" t="s">
        <v>29779</v>
      </c>
      <c r="D18643">
        <v>0</v>
      </c>
      <c r="E18643" t="s">
        <v>12168</v>
      </c>
    </row>
    <row r="18644" spans="1:5" x14ac:dyDescent="0.25">
      <c r="A18644">
        <v>133349</v>
      </c>
      <c r="B18644" t="s">
        <v>29780</v>
      </c>
      <c r="C18644" t="s">
        <v>29781</v>
      </c>
      <c r="D18644">
        <v>0</v>
      </c>
      <c r="E18644" t="s">
        <v>12168</v>
      </c>
    </row>
    <row r="18645" spans="1:5" x14ac:dyDescent="0.25">
      <c r="A18645">
        <v>133350</v>
      </c>
      <c r="B18645" t="s">
        <v>29782</v>
      </c>
      <c r="C18645" t="s">
        <v>29783</v>
      </c>
      <c r="D18645">
        <v>0</v>
      </c>
      <c r="E18645" t="s">
        <v>12168</v>
      </c>
    </row>
    <row r="18646" spans="1:5" x14ac:dyDescent="0.25">
      <c r="A18646">
        <v>133351</v>
      </c>
      <c r="B18646" t="s">
        <v>29784</v>
      </c>
      <c r="C18646" t="s">
        <v>29785</v>
      </c>
      <c r="D18646">
        <v>0</v>
      </c>
      <c r="E18646" t="s">
        <v>12168</v>
      </c>
    </row>
    <row r="18647" spans="1:5" x14ac:dyDescent="0.25">
      <c r="A18647">
        <v>133352</v>
      </c>
      <c r="B18647" t="s">
        <v>29786</v>
      </c>
      <c r="C18647" t="s">
        <v>29787</v>
      </c>
      <c r="D18647">
        <v>0</v>
      </c>
      <c r="E18647" t="s">
        <v>12168</v>
      </c>
    </row>
    <row r="18648" spans="1:5" x14ac:dyDescent="0.25">
      <c r="A18648">
        <v>133353</v>
      </c>
      <c r="B18648" t="s">
        <v>29788</v>
      </c>
      <c r="C18648" t="s">
        <v>29789</v>
      </c>
      <c r="D18648">
        <v>0</v>
      </c>
      <c r="E18648" t="s">
        <v>12168</v>
      </c>
    </row>
    <row r="18649" spans="1:5" x14ac:dyDescent="0.25">
      <c r="A18649">
        <v>133354</v>
      </c>
      <c r="B18649" t="s">
        <v>29790</v>
      </c>
      <c r="C18649" t="s">
        <v>29791</v>
      </c>
      <c r="D18649">
        <v>0</v>
      </c>
      <c r="E18649" t="s">
        <v>12168</v>
      </c>
    </row>
    <row r="18650" spans="1:5" x14ac:dyDescent="0.25">
      <c r="A18650">
        <v>133355</v>
      </c>
      <c r="B18650" t="s">
        <v>29790</v>
      </c>
      <c r="C18650" t="s">
        <v>29792</v>
      </c>
      <c r="D18650">
        <v>0</v>
      </c>
      <c r="E18650" t="s">
        <v>12168</v>
      </c>
    </row>
    <row r="18651" spans="1:5" x14ac:dyDescent="0.25">
      <c r="A18651">
        <v>133356</v>
      </c>
      <c r="B18651" t="s">
        <v>29793</v>
      </c>
      <c r="C18651" t="s">
        <v>29794</v>
      </c>
      <c r="D18651">
        <v>0</v>
      </c>
      <c r="E18651" t="s">
        <v>12168</v>
      </c>
    </row>
    <row r="18652" spans="1:5" x14ac:dyDescent="0.25">
      <c r="A18652">
        <v>133357</v>
      </c>
      <c r="B18652" t="s">
        <v>29793</v>
      </c>
      <c r="C18652" t="s">
        <v>29795</v>
      </c>
      <c r="D18652">
        <v>0</v>
      </c>
      <c r="E18652" t="s">
        <v>12168</v>
      </c>
    </row>
    <row r="18653" spans="1:5" x14ac:dyDescent="0.25">
      <c r="A18653">
        <v>133358</v>
      </c>
      <c r="B18653" t="s">
        <v>29796</v>
      </c>
      <c r="C18653" t="s">
        <v>29797</v>
      </c>
      <c r="D18653">
        <v>0</v>
      </c>
      <c r="E18653" t="s">
        <v>12168</v>
      </c>
    </row>
    <row r="18654" spans="1:5" x14ac:dyDescent="0.25">
      <c r="A18654">
        <v>133359</v>
      </c>
      <c r="B18654" t="s">
        <v>29798</v>
      </c>
      <c r="C18654" t="s">
        <v>29799</v>
      </c>
      <c r="D18654">
        <v>0</v>
      </c>
      <c r="E18654" t="s">
        <v>12168</v>
      </c>
    </row>
    <row r="18655" spans="1:5" x14ac:dyDescent="0.25">
      <c r="A18655">
        <v>133360</v>
      </c>
      <c r="B18655" t="s">
        <v>29800</v>
      </c>
      <c r="C18655" t="s">
        <v>29801</v>
      </c>
      <c r="D18655">
        <v>0</v>
      </c>
      <c r="E18655" t="s">
        <v>12168</v>
      </c>
    </row>
    <row r="18656" spans="1:5" x14ac:dyDescent="0.25">
      <c r="A18656">
        <v>133361</v>
      </c>
      <c r="B18656" t="s">
        <v>29802</v>
      </c>
      <c r="C18656" t="s">
        <v>29803</v>
      </c>
      <c r="D18656">
        <v>0</v>
      </c>
      <c r="E18656" t="s">
        <v>12168</v>
      </c>
    </row>
    <row r="18657" spans="1:5" x14ac:dyDescent="0.25">
      <c r="A18657">
        <v>133363</v>
      </c>
      <c r="B18657" t="s">
        <v>29804</v>
      </c>
      <c r="C18657" t="s">
        <v>29805</v>
      </c>
      <c r="D18657">
        <v>0</v>
      </c>
      <c r="E18657" t="s">
        <v>12168</v>
      </c>
    </row>
    <row r="18658" spans="1:5" x14ac:dyDescent="0.25">
      <c r="A18658">
        <v>133364</v>
      </c>
      <c r="B18658" t="s">
        <v>29806</v>
      </c>
      <c r="C18658" t="s">
        <v>29807</v>
      </c>
      <c r="D18658">
        <v>0</v>
      </c>
      <c r="E18658" t="s">
        <v>12168</v>
      </c>
    </row>
    <row r="18659" spans="1:5" x14ac:dyDescent="0.25">
      <c r="A18659">
        <v>133365</v>
      </c>
      <c r="B18659" t="s">
        <v>29808</v>
      </c>
      <c r="C18659" t="s">
        <v>29809</v>
      </c>
      <c r="D18659">
        <v>0</v>
      </c>
      <c r="E18659" t="s">
        <v>12168</v>
      </c>
    </row>
    <row r="18660" spans="1:5" x14ac:dyDescent="0.25">
      <c r="A18660">
        <v>133366</v>
      </c>
      <c r="B18660" t="s">
        <v>29810</v>
      </c>
      <c r="C18660" t="s">
        <v>29811</v>
      </c>
      <c r="D18660">
        <v>0</v>
      </c>
      <c r="E18660" t="s">
        <v>12168</v>
      </c>
    </row>
    <row r="18661" spans="1:5" x14ac:dyDescent="0.25">
      <c r="A18661">
        <v>133367</v>
      </c>
      <c r="B18661" t="s">
        <v>29812</v>
      </c>
      <c r="C18661" t="s">
        <v>29813</v>
      </c>
      <c r="D18661">
        <v>0</v>
      </c>
      <c r="E18661" t="s">
        <v>12168</v>
      </c>
    </row>
    <row r="18662" spans="1:5" x14ac:dyDescent="0.25">
      <c r="A18662">
        <v>133368</v>
      </c>
      <c r="B18662" t="s">
        <v>29814</v>
      </c>
      <c r="C18662" t="s">
        <v>29815</v>
      </c>
      <c r="D18662">
        <v>0</v>
      </c>
      <c r="E18662" t="s">
        <v>12168</v>
      </c>
    </row>
    <row r="18663" spans="1:5" x14ac:dyDescent="0.25">
      <c r="A18663">
        <v>133369</v>
      </c>
      <c r="B18663" t="s">
        <v>29814</v>
      </c>
      <c r="C18663" t="s">
        <v>29816</v>
      </c>
      <c r="D18663">
        <v>0</v>
      </c>
      <c r="E18663" t="s">
        <v>12168</v>
      </c>
    </row>
    <row r="18664" spans="1:5" x14ac:dyDescent="0.25">
      <c r="A18664">
        <v>133370</v>
      </c>
      <c r="B18664" t="s">
        <v>29814</v>
      </c>
      <c r="C18664" t="s">
        <v>29817</v>
      </c>
      <c r="D18664">
        <v>0</v>
      </c>
      <c r="E18664" t="s">
        <v>12168</v>
      </c>
    </row>
    <row r="18665" spans="1:5" x14ac:dyDescent="0.25">
      <c r="A18665">
        <v>133371</v>
      </c>
      <c r="B18665" t="s">
        <v>29818</v>
      </c>
      <c r="C18665" t="s">
        <v>29819</v>
      </c>
      <c r="D18665">
        <v>0</v>
      </c>
      <c r="E18665" t="s">
        <v>12168</v>
      </c>
    </row>
    <row r="18666" spans="1:5" x14ac:dyDescent="0.25">
      <c r="A18666">
        <v>133372</v>
      </c>
      <c r="B18666" t="s">
        <v>29818</v>
      </c>
      <c r="C18666" t="s">
        <v>29820</v>
      </c>
      <c r="D18666">
        <v>0</v>
      </c>
      <c r="E18666" t="s">
        <v>12168</v>
      </c>
    </row>
    <row r="18667" spans="1:5" x14ac:dyDescent="0.25">
      <c r="A18667">
        <v>133373</v>
      </c>
      <c r="B18667" t="s">
        <v>29821</v>
      </c>
      <c r="C18667" t="s">
        <v>29822</v>
      </c>
      <c r="D18667">
        <v>0</v>
      </c>
      <c r="E18667" t="s">
        <v>12168</v>
      </c>
    </row>
    <row r="18668" spans="1:5" x14ac:dyDescent="0.25">
      <c r="A18668">
        <v>133374</v>
      </c>
      <c r="B18668" t="s">
        <v>29823</v>
      </c>
      <c r="C18668" t="s">
        <v>29824</v>
      </c>
      <c r="D18668">
        <v>0</v>
      </c>
      <c r="E18668" t="s">
        <v>12168</v>
      </c>
    </row>
    <row r="18669" spans="1:5" x14ac:dyDescent="0.25">
      <c r="A18669">
        <v>133375</v>
      </c>
      <c r="B18669" t="s">
        <v>29825</v>
      </c>
      <c r="C18669" t="s">
        <v>29826</v>
      </c>
      <c r="D18669">
        <v>0</v>
      </c>
      <c r="E18669" t="s">
        <v>12168</v>
      </c>
    </row>
    <row r="18670" spans="1:5" x14ac:dyDescent="0.25">
      <c r="A18670">
        <v>133376</v>
      </c>
      <c r="B18670" t="s">
        <v>29827</v>
      </c>
      <c r="C18670" t="s">
        <v>29828</v>
      </c>
      <c r="D18670">
        <v>0</v>
      </c>
      <c r="E18670" t="s">
        <v>12168</v>
      </c>
    </row>
    <row r="18671" spans="1:5" x14ac:dyDescent="0.25">
      <c r="A18671">
        <v>133377</v>
      </c>
      <c r="B18671" t="s">
        <v>29829</v>
      </c>
      <c r="C18671" t="s">
        <v>29830</v>
      </c>
      <c r="D18671">
        <v>0</v>
      </c>
      <c r="E18671" t="s">
        <v>12168</v>
      </c>
    </row>
    <row r="18672" spans="1:5" x14ac:dyDescent="0.25">
      <c r="A18672">
        <v>133378</v>
      </c>
      <c r="B18672" t="s">
        <v>29831</v>
      </c>
      <c r="C18672" t="s">
        <v>29832</v>
      </c>
      <c r="D18672">
        <v>0</v>
      </c>
      <c r="E18672" t="s">
        <v>12168</v>
      </c>
    </row>
    <row r="18673" spans="1:5" x14ac:dyDescent="0.25">
      <c r="A18673">
        <v>133379</v>
      </c>
      <c r="B18673" t="s">
        <v>29833</v>
      </c>
      <c r="C18673" t="s">
        <v>29834</v>
      </c>
      <c r="D18673">
        <v>0</v>
      </c>
      <c r="E18673" t="s">
        <v>12168</v>
      </c>
    </row>
    <row r="18674" spans="1:5" x14ac:dyDescent="0.25">
      <c r="A18674">
        <v>133380</v>
      </c>
      <c r="B18674" t="s">
        <v>29835</v>
      </c>
      <c r="C18674" t="s">
        <v>29836</v>
      </c>
      <c r="D18674">
        <v>0</v>
      </c>
      <c r="E18674" t="s">
        <v>12168</v>
      </c>
    </row>
    <row r="18675" spans="1:5" x14ac:dyDescent="0.25">
      <c r="A18675">
        <v>133381</v>
      </c>
      <c r="B18675" t="s">
        <v>29837</v>
      </c>
      <c r="C18675" t="s">
        <v>29838</v>
      </c>
      <c r="D18675">
        <v>0</v>
      </c>
      <c r="E18675" t="s">
        <v>12168</v>
      </c>
    </row>
    <row r="18676" spans="1:5" x14ac:dyDescent="0.25">
      <c r="A18676">
        <v>133382</v>
      </c>
      <c r="B18676" t="s">
        <v>29839</v>
      </c>
      <c r="C18676" t="s">
        <v>29840</v>
      </c>
      <c r="D18676">
        <v>0</v>
      </c>
      <c r="E18676" t="s">
        <v>12168</v>
      </c>
    </row>
    <row r="18677" spans="1:5" x14ac:dyDescent="0.25">
      <c r="A18677">
        <v>133383</v>
      </c>
      <c r="B18677" t="s">
        <v>29841</v>
      </c>
      <c r="C18677" t="s">
        <v>29842</v>
      </c>
      <c r="D18677">
        <v>0</v>
      </c>
      <c r="E18677" t="s">
        <v>12168</v>
      </c>
    </row>
    <row r="18678" spans="1:5" x14ac:dyDescent="0.25">
      <c r="A18678">
        <v>133384</v>
      </c>
      <c r="B18678" t="s">
        <v>29843</v>
      </c>
      <c r="C18678" t="s">
        <v>29844</v>
      </c>
      <c r="D18678">
        <v>0</v>
      </c>
      <c r="E18678" t="s">
        <v>12168</v>
      </c>
    </row>
    <row r="18679" spans="1:5" x14ac:dyDescent="0.25">
      <c r="A18679">
        <v>133385</v>
      </c>
      <c r="B18679" t="s">
        <v>29845</v>
      </c>
      <c r="C18679" t="s">
        <v>29846</v>
      </c>
      <c r="D18679">
        <v>0</v>
      </c>
      <c r="E18679" t="s">
        <v>12168</v>
      </c>
    </row>
    <row r="18680" spans="1:5" x14ac:dyDescent="0.25">
      <c r="A18680">
        <v>133386</v>
      </c>
      <c r="B18680" t="s">
        <v>29847</v>
      </c>
      <c r="C18680" t="s">
        <v>29848</v>
      </c>
      <c r="D18680">
        <v>0</v>
      </c>
      <c r="E18680" t="s">
        <v>12168</v>
      </c>
    </row>
    <row r="18681" spans="1:5" x14ac:dyDescent="0.25">
      <c r="A18681">
        <v>133387</v>
      </c>
      <c r="B18681" t="s">
        <v>29849</v>
      </c>
      <c r="C18681" t="s">
        <v>29850</v>
      </c>
      <c r="D18681">
        <v>0</v>
      </c>
      <c r="E18681" t="s">
        <v>12168</v>
      </c>
    </row>
    <row r="18682" spans="1:5" x14ac:dyDescent="0.25">
      <c r="A18682">
        <v>133388</v>
      </c>
      <c r="B18682" t="s">
        <v>29851</v>
      </c>
      <c r="C18682" t="s">
        <v>29852</v>
      </c>
      <c r="D18682">
        <v>0</v>
      </c>
      <c r="E18682" t="s">
        <v>12168</v>
      </c>
    </row>
    <row r="18683" spans="1:5" x14ac:dyDescent="0.25">
      <c r="A18683">
        <v>133389</v>
      </c>
      <c r="B18683" t="s">
        <v>29853</v>
      </c>
      <c r="C18683" t="s">
        <v>29854</v>
      </c>
      <c r="D18683">
        <v>0</v>
      </c>
      <c r="E18683" t="s">
        <v>12168</v>
      </c>
    </row>
    <row r="18684" spans="1:5" x14ac:dyDescent="0.25">
      <c r="A18684">
        <v>133390</v>
      </c>
      <c r="B18684" t="s">
        <v>29853</v>
      </c>
      <c r="C18684" t="s">
        <v>29855</v>
      </c>
      <c r="D18684">
        <v>0</v>
      </c>
      <c r="E18684" t="s">
        <v>12168</v>
      </c>
    </row>
    <row r="18685" spans="1:5" x14ac:dyDescent="0.25">
      <c r="A18685">
        <v>133391</v>
      </c>
      <c r="B18685" t="s">
        <v>29853</v>
      </c>
      <c r="C18685" t="s">
        <v>29856</v>
      </c>
      <c r="D18685">
        <v>0</v>
      </c>
      <c r="E18685" t="s">
        <v>12168</v>
      </c>
    </row>
    <row r="18686" spans="1:5" x14ac:dyDescent="0.25">
      <c r="A18686">
        <v>133392</v>
      </c>
      <c r="B18686" t="s">
        <v>29853</v>
      </c>
      <c r="C18686" t="s">
        <v>29857</v>
      </c>
      <c r="D18686">
        <v>0</v>
      </c>
      <c r="E18686" t="s">
        <v>12168</v>
      </c>
    </row>
    <row r="18687" spans="1:5" x14ac:dyDescent="0.25">
      <c r="A18687">
        <v>133393</v>
      </c>
      <c r="B18687" t="s">
        <v>29858</v>
      </c>
      <c r="C18687" t="s">
        <v>29859</v>
      </c>
      <c r="D18687">
        <v>0</v>
      </c>
      <c r="E18687" t="s">
        <v>12168</v>
      </c>
    </row>
    <row r="18688" spans="1:5" x14ac:dyDescent="0.25">
      <c r="A18688">
        <v>133394</v>
      </c>
      <c r="B18688" t="s">
        <v>29860</v>
      </c>
      <c r="C18688" t="s">
        <v>29861</v>
      </c>
      <c r="D18688">
        <v>0</v>
      </c>
      <c r="E18688" t="s">
        <v>12168</v>
      </c>
    </row>
    <row r="18689" spans="1:5" x14ac:dyDescent="0.25">
      <c r="A18689">
        <v>133395</v>
      </c>
      <c r="B18689" t="s">
        <v>29862</v>
      </c>
      <c r="C18689" t="s">
        <v>29863</v>
      </c>
      <c r="D18689">
        <v>0</v>
      </c>
      <c r="E18689" t="s">
        <v>12168</v>
      </c>
    </row>
    <row r="18690" spans="1:5" x14ac:dyDescent="0.25">
      <c r="A18690">
        <v>133396</v>
      </c>
      <c r="B18690" t="s">
        <v>29864</v>
      </c>
      <c r="C18690" t="s">
        <v>29865</v>
      </c>
      <c r="D18690">
        <v>0</v>
      </c>
      <c r="E18690" t="s">
        <v>12168</v>
      </c>
    </row>
    <row r="18691" spans="1:5" x14ac:dyDescent="0.25">
      <c r="A18691">
        <v>133397</v>
      </c>
      <c r="B18691" t="s">
        <v>29864</v>
      </c>
      <c r="C18691" t="s">
        <v>29866</v>
      </c>
      <c r="D18691">
        <v>0</v>
      </c>
      <c r="E18691" t="s">
        <v>12168</v>
      </c>
    </row>
    <row r="18692" spans="1:5" x14ac:dyDescent="0.25">
      <c r="A18692">
        <v>133398</v>
      </c>
      <c r="B18692" t="s">
        <v>29867</v>
      </c>
      <c r="C18692" t="s">
        <v>29868</v>
      </c>
      <c r="D18692">
        <v>0</v>
      </c>
      <c r="E18692" t="s">
        <v>12168</v>
      </c>
    </row>
    <row r="18693" spans="1:5" x14ac:dyDescent="0.25">
      <c r="A18693">
        <v>133399</v>
      </c>
      <c r="B18693" t="s">
        <v>29869</v>
      </c>
      <c r="C18693" t="s">
        <v>29870</v>
      </c>
      <c r="D18693">
        <v>0</v>
      </c>
      <c r="E18693" t="s">
        <v>12168</v>
      </c>
    </row>
    <row r="18694" spans="1:5" x14ac:dyDescent="0.25">
      <c r="A18694">
        <v>133400</v>
      </c>
      <c r="B18694" t="s">
        <v>29871</v>
      </c>
      <c r="C18694" t="s">
        <v>29872</v>
      </c>
      <c r="D18694">
        <v>0</v>
      </c>
      <c r="E18694" t="s">
        <v>12168</v>
      </c>
    </row>
    <row r="18695" spans="1:5" x14ac:dyDescent="0.25">
      <c r="A18695">
        <v>133401</v>
      </c>
      <c r="B18695" t="s">
        <v>29873</v>
      </c>
      <c r="C18695" t="s">
        <v>29874</v>
      </c>
      <c r="D18695">
        <v>0</v>
      </c>
      <c r="E18695" t="s">
        <v>12168</v>
      </c>
    </row>
    <row r="18696" spans="1:5" x14ac:dyDescent="0.25">
      <c r="A18696">
        <v>133402</v>
      </c>
      <c r="B18696" t="s">
        <v>29875</v>
      </c>
      <c r="C18696" t="s">
        <v>29876</v>
      </c>
      <c r="D18696">
        <v>0</v>
      </c>
      <c r="E18696" t="s">
        <v>12168</v>
      </c>
    </row>
    <row r="18697" spans="1:5" x14ac:dyDescent="0.25">
      <c r="A18697">
        <v>133403</v>
      </c>
      <c r="B18697" t="s">
        <v>29877</v>
      </c>
      <c r="C18697" t="s">
        <v>29878</v>
      </c>
      <c r="D18697">
        <v>0</v>
      </c>
      <c r="E18697" t="s">
        <v>12168</v>
      </c>
    </row>
    <row r="18698" spans="1:5" x14ac:dyDescent="0.25">
      <c r="A18698">
        <v>133404</v>
      </c>
      <c r="B18698" t="s">
        <v>29877</v>
      </c>
      <c r="C18698" t="s">
        <v>29879</v>
      </c>
      <c r="D18698">
        <v>0</v>
      </c>
      <c r="E18698" t="s">
        <v>12168</v>
      </c>
    </row>
    <row r="18699" spans="1:5" x14ac:dyDescent="0.25">
      <c r="A18699">
        <v>133405</v>
      </c>
      <c r="B18699" t="s">
        <v>29880</v>
      </c>
      <c r="C18699" t="s">
        <v>29881</v>
      </c>
      <c r="D18699">
        <v>0</v>
      </c>
      <c r="E18699" t="s">
        <v>12168</v>
      </c>
    </row>
    <row r="18700" spans="1:5" x14ac:dyDescent="0.25">
      <c r="A18700">
        <v>133406</v>
      </c>
      <c r="B18700" t="s">
        <v>29882</v>
      </c>
      <c r="C18700" t="s">
        <v>29883</v>
      </c>
      <c r="D18700">
        <v>0</v>
      </c>
      <c r="E18700" t="s">
        <v>12168</v>
      </c>
    </row>
    <row r="18701" spans="1:5" x14ac:dyDescent="0.25">
      <c r="A18701">
        <v>133407</v>
      </c>
      <c r="B18701" t="s">
        <v>29884</v>
      </c>
      <c r="C18701" t="s">
        <v>29885</v>
      </c>
      <c r="D18701">
        <v>0</v>
      </c>
      <c r="E18701" t="s">
        <v>12168</v>
      </c>
    </row>
    <row r="18702" spans="1:5" x14ac:dyDescent="0.25">
      <c r="A18702">
        <v>133408</v>
      </c>
      <c r="B18702" t="s">
        <v>29886</v>
      </c>
      <c r="C18702" t="s">
        <v>29887</v>
      </c>
      <c r="D18702">
        <v>0</v>
      </c>
      <c r="E18702" t="s">
        <v>12168</v>
      </c>
    </row>
    <row r="18703" spans="1:5" x14ac:dyDescent="0.25">
      <c r="A18703">
        <v>133409</v>
      </c>
      <c r="B18703" t="s">
        <v>29886</v>
      </c>
      <c r="C18703" t="s">
        <v>29888</v>
      </c>
      <c r="D18703">
        <v>0</v>
      </c>
      <c r="E18703" t="s">
        <v>12168</v>
      </c>
    </row>
    <row r="18704" spans="1:5" x14ac:dyDescent="0.25">
      <c r="A18704">
        <v>133410</v>
      </c>
      <c r="B18704" t="s">
        <v>29889</v>
      </c>
      <c r="C18704" t="s">
        <v>29890</v>
      </c>
      <c r="D18704">
        <v>0</v>
      </c>
      <c r="E18704" t="s">
        <v>12168</v>
      </c>
    </row>
    <row r="18705" spans="1:5" x14ac:dyDescent="0.25">
      <c r="A18705">
        <v>133411</v>
      </c>
      <c r="B18705" t="s">
        <v>29891</v>
      </c>
      <c r="C18705" t="s">
        <v>29892</v>
      </c>
      <c r="D18705">
        <v>0</v>
      </c>
      <c r="E18705" t="s">
        <v>12168</v>
      </c>
    </row>
    <row r="18706" spans="1:5" x14ac:dyDescent="0.25">
      <c r="A18706">
        <v>133412</v>
      </c>
      <c r="B18706" t="s">
        <v>29893</v>
      </c>
      <c r="C18706" t="s">
        <v>29894</v>
      </c>
      <c r="D18706">
        <v>0</v>
      </c>
      <c r="E18706" t="s">
        <v>12168</v>
      </c>
    </row>
    <row r="18707" spans="1:5" x14ac:dyDescent="0.25">
      <c r="A18707">
        <v>133413</v>
      </c>
      <c r="B18707" t="s">
        <v>29895</v>
      </c>
      <c r="C18707" t="s">
        <v>29896</v>
      </c>
      <c r="D18707">
        <v>0</v>
      </c>
      <c r="E18707" t="s">
        <v>12168</v>
      </c>
    </row>
    <row r="18708" spans="1:5" x14ac:dyDescent="0.25">
      <c r="A18708">
        <v>133414</v>
      </c>
      <c r="B18708" t="s">
        <v>29897</v>
      </c>
      <c r="C18708" t="s">
        <v>29898</v>
      </c>
      <c r="D18708">
        <v>0</v>
      </c>
      <c r="E18708" t="s">
        <v>12168</v>
      </c>
    </row>
    <row r="18709" spans="1:5" x14ac:dyDescent="0.25">
      <c r="A18709">
        <v>133415</v>
      </c>
      <c r="B18709" t="s">
        <v>29899</v>
      </c>
      <c r="C18709" t="s">
        <v>29900</v>
      </c>
      <c r="D18709">
        <v>0</v>
      </c>
      <c r="E18709" t="s">
        <v>12168</v>
      </c>
    </row>
    <row r="18710" spans="1:5" x14ac:dyDescent="0.25">
      <c r="A18710">
        <v>133416</v>
      </c>
      <c r="B18710" t="s">
        <v>29901</v>
      </c>
      <c r="C18710" t="s">
        <v>29902</v>
      </c>
      <c r="D18710">
        <v>0</v>
      </c>
      <c r="E18710" t="s">
        <v>12168</v>
      </c>
    </row>
    <row r="18711" spans="1:5" x14ac:dyDescent="0.25">
      <c r="A18711">
        <v>133417</v>
      </c>
      <c r="B18711" t="s">
        <v>29903</v>
      </c>
      <c r="C18711" t="s">
        <v>29904</v>
      </c>
      <c r="D18711">
        <v>0</v>
      </c>
      <c r="E18711" t="s">
        <v>12168</v>
      </c>
    </row>
    <row r="18712" spans="1:5" x14ac:dyDescent="0.25">
      <c r="A18712">
        <v>133418</v>
      </c>
      <c r="B18712" t="s">
        <v>29905</v>
      </c>
      <c r="C18712" t="s">
        <v>29906</v>
      </c>
      <c r="D18712">
        <v>0</v>
      </c>
      <c r="E18712" t="s">
        <v>12168</v>
      </c>
    </row>
    <row r="18713" spans="1:5" x14ac:dyDescent="0.25">
      <c r="A18713">
        <v>133419</v>
      </c>
      <c r="B18713" t="s">
        <v>29907</v>
      </c>
      <c r="C18713" t="s">
        <v>29908</v>
      </c>
      <c r="D18713">
        <v>0</v>
      </c>
      <c r="E18713" t="s">
        <v>12168</v>
      </c>
    </row>
    <row r="18714" spans="1:5" x14ac:dyDescent="0.25">
      <c r="A18714">
        <v>133420</v>
      </c>
      <c r="B18714" t="s">
        <v>29909</v>
      </c>
      <c r="C18714" t="s">
        <v>29910</v>
      </c>
      <c r="D18714">
        <v>0</v>
      </c>
      <c r="E18714" t="s">
        <v>12168</v>
      </c>
    </row>
    <row r="18715" spans="1:5" x14ac:dyDescent="0.25">
      <c r="A18715">
        <v>133421</v>
      </c>
      <c r="B18715" t="s">
        <v>29911</v>
      </c>
      <c r="C18715" t="s">
        <v>29912</v>
      </c>
      <c r="D18715">
        <v>0</v>
      </c>
      <c r="E18715" t="s">
        <v>12168</v>
      </c>
    </row>
    <row r="18716" spans="1:5" x14ac:dyDescent="0.25">
      <c r="A18716">
        <v>133422</v>
      </c>
      <c r="B18716" t="s">
        <v>29913</v>
      </c>
      <c r="C18716" t="s">
        <v>29914</v>
      </c>
      <c r="D18716">
        <v>0</v>
      </c>
      <c r="E18716" t="s">
        <v>12168</v>
      </c>
    </row>
    <row r="18717" spans="1:5" x14ac:dyDescent="0.25">
      <c r="A18717">
        <v>133423</v>
      </c>
      <c r="B18717" t="s">
        <v>29915</v>
      </c>
      <c r="C18717" t="s">
        <v>29916</v>
      </c>
      <c r="D18717">
        <v>0</v>
      </c>
      <c r="E18717" t="s">
        <v>12168</v>
      </c>
    </row>
    <row r="18718" spans="1:5" x14ac:dyDescent="0.25">
      <c r="A18718">
        <v>133424</v>
      </c>
      <c r="B18718" t="s">
        <v>29915</v>
      </c>
      <c r="C18718" t="s">
        <v>29917</v>
      </c>
      <c r="D18718">
        <v>0</v>
      </c>
      <c r="E18718" t="s">
        <v>12168</v>
      </c>
    </row>
    <row r="18719" spans="1:5" x14ac:dyDescent="0.25">
      <c r="A18719">
        <v>133425</v>
      </c>
      <c r="B18719" t="s">
        <v>29918</v>
      </c>
      <c r="C18719" t="s">
        <v>29919</v>
      </c>
      <c r="D18719">
        <v>0</v>
      </c>
      <c r="E18719" t="s">
        <v>12168</v>
      </c>
    </row>
    <row r="18720" spans="1:5" x14ac:dyDescent="0.25">
      <c r="A18720">
        <v>133426</v>
      </c>
      <c r="B18720" t="s">
        <v>29920</v>
      </c>
      <c r="C18720" t="s">
        <v>29921</v>
      </c>
      <c r="D18720">
        <v>0</v>
      </c>
      <c r="E18720" t="s">
        <v>12168</v>
      </c>
    </row>
    <row r="18721" spans="1:5" x14ac:dyDescent="0.25">
      <c r="A18721">
        <v>133427</v>
      </c>
      <c r="B18721" t="s">
        <v>29922</v>
      </c>
      <c r="C18721" t="s">
        <v>29923</v>
      </c>
      <c r="D18721">
        <v>0</v>
      </c>
      <c r="E18721" t="s">
        <v>12168</v>
      </c>
    </row>
    <row r="18722" spans="1:5" x14ac:dyDescent="0.25">
      <c r="A18722">
        <v>133428</v>
      </c>
      <c r="B18722" t="s">
        <v>29924</v>
      </c>
      <c r="C18722" t="s">
        <v>29925</v>
      </c>
      <c r="D18722">
        <v>0</v>
      </c>
      <c r="E18722" t="s">
        <v>12168</v>
      </c>
    </row>
    <row r="18723" spans="1:5" x14ac:dyDescent="0.25">
      <c r="A18723">
        <v>133429</v>
      </c>
      <c r="B18723" t="s">
        <v>29926</v>
      </c>
      <c r="C18723" t="s">
        <v>29927</v>
      </c>
      <c r="D18723">
        <v>0</v>
      </c>
      <c r="E18723" t="s">
        <v>12168</v>
      </c>
    </row>
    <row r="18724" spans="1:5" x14ac:dyDescent="0.25">
      <c r="A18724">
        <v>133430</v>
      </c>
      <c r="B18724" t="s">
        <v>29926</v>
      </c>
      <c r="C18724" t="s">
        <v>29928</v>
      </c>
      <c r="D18724">
        <v>0</v>
      </c>
      <c r="E18724" t="s">
        <v>12168</v>
      </c>
    </row>
    <row r="18725" spans="1:5" x14ac:dyDescent="0.25">
      <c r="A18725">
        <v>133431</v>
      </c>
      <c r="B18725" t="s">
        <v>29926</v>
      </c>
      <c r="C18725" t="s">
        <v>29929</v>
      </c>
      <c r="D18725">
        <v>0</v>
      </c>
      <c r="E18725" t="s">
        <v>12168</v>
      </c>
    </row>
    <row r="18726" spans="1:5" x14ac:dyDescent="0.25">
      <c r="A18726">
        <v>133432</v>
      </c>
      <c r="B18726" t="s">
        <v>29930</v>
      </c>
      <c r="C18726" t="s">
        <v>29931</v>
      </c>
      <c r="D18726">
        <v>0</v>
      </c>
      <c r="E18726" t="s">
        <v>12168</v>
      </c>
    </row>
    <row r="18727" spans="1:5" x14ac:dyDescent="0.25">
      <c r="A18727">
        <v>133433</v>
      </c>
      <c r="B18727" t="s">
        <v>29932</v>
      </c>
      <c r="C18727" t="s">
        <v>29933</v>
      </c>
      <c r="D18727">
        <v>0</v>
      </c>
      <c r="E18727" t="s">
        <v>12168</v>
      </c>
    </row>
    <row r="18728" spans="1:5" x14ac:dyDescent="0.25">
      <c r="A18728">
        <v>133434</v>
      </c>
      <c r="B18728" t="s">
        <v>29934</v>
      </c>
      <c r="C18728" t="s">
        <v>29935</v>
      </c>
      <c r="D18728">
        <v>0</v>
      </c>
      <c r="E18728" t="s">
        <v>12168</v>
      </c>
    </row>
    <row r="18729" spans="1:5" x14ac:dyDescent="0.25">
      <c r="A18729">
        <v>133435</v>
      </c>
      <c r="B18729" t="s">
        <v>29936</v>
      </c>
      <c r="C18729" t="s">
        <v>29937</v>
      </c>
      <c r="D18729">
        <v>0</v>
      </c>
      <c r="E18729" t="s">
        <v>12168</v>
      </c>
    </row>
    <row r="18730" spans="1:5" x14ac:dyDescent="0.25">
      <c r="A18730">
        <v>133436</v>
      </c>
      <c r="B18730" t="s">
        <v>29936</v>
      </c>
      <c r="C18730" t="s">
        <v>29938</v>
      </c>
      <c r="D18730">
        <v>0</v>
      </c>
      <c r="E18730" t="s">
        <v>12168</v>
      </c>
    </row>
    <row r="18731" spans="1:5" x14ac:dyDescent="0.25">
      <c r="A18731">
        <v>133437</v>
      </c>
      <c r="B18731" t="s">
        <v>29939</v>
      </c>
      <c r="C18731" t="s">
        <v>29940</v>
      </c>
      <c r="D18731">
        <v>0</v>
      </c>
      <c r="E18731" t="s">
        <v>12168</v>
      </c>
    </row>
    <row r="18732" spans="1:5" x14ac:dyDescent="0.25">
      <c r="A18732">
        <v>133438</v>
      </c>
      <c r="B18732" t="s">
        <v>29939</v>
      </c>
      <c r="C18732" t="s">
        <v>29941</v>
      </c>
      <c r="D18732">
        <v>0</v>
      </c>
      <c r="E18732" t="s">
        <v>12168</v>
      </c>
    </row>
    <row r="18733" spans="1:5" x14ac:dyDescent="0.25">
      <c r="A18733">
        <v>133439</v>
      </c>
      <c r="B18733" t="s">
        <v>29942</v>
      </c>
      <c r="C18733" t="s">
        <v>29943</v>
      </c>
      <c r="D18733">
        <v>0</v>
      </c>
      <c r="E18733" t="s">
        <v>12168</v>
      </c>
    </row>
    <row r="18734" spans="1:5" x14ac:dyDescent="0.25">
      <c r="A18734">
        <v>133440</v>
      </c>
      <c r="B18734" t="s">
        <v>29944</v>
      </c>
      <c r="C18734" t="s">
        <v>29945</v>
      </c>
      <c r="D18734">
        <v>0</v>
      </c>
      <c r="E18734" t="s">
        <v>12168</v>
      </c>
    </row>
    <row r="18735" spans="1:5" x14ac:dyDescent="0.25">
      <c r="A18735">
        <v>133441</v>
      </c>
      <c r="B18735" t="s">
        <v>29946</v>
      </c>
      <c r="C18735" t="s">
        <v>29947</v>
      </c>
      <c r="D18735">
        <v>0</v>
      </c>
      <c r="E18735" t="s">
        <v>12168</v>
      </c>
    </row>
    <row r="18736" spans="1:5" x14ac:dyDescent="0.25">
      <c r="A18736">
        <v>133442</v>
      </c>
      <c r="B18736" t="s">
        <v>29948</v>
      </c>
      <c r="C18736" t="s">
        <v>29949</v>
      </c>
      <c r="D18736">
        <v>0</v>
      </c>
      <c r="E18736" t="s">
        <v>12168</v>
      </c>
    </row>
    <row r="18737" spans="1:5" x14ac:dyDescent="0.25">
      <c r="A18737">
        <v>133443</v>
      </c>
      <c r="B18737" t="s">
        <v>29950</v>
      </c>
      <c r="C18737" t="s">
        <v>29951</v>
      </c>
      <c r="D18737">
        <v>0</v>
      </c>
      <c r="E18737" t="s">
        <v>12168</v>
      </c>
    </row>
    <row r="18738" spans="1:5" x14ac:dyDescent="0.25">
      <c r="A18738">
        <v>133444</v>
      </c>
      <c r="B18738" t="s">
        <v>29952</v>
      </c>
      <c r="C18738" t="s">
        <v>29953</v>
      </c>
      <c r="D18738">
        <v>0</v>
      </c>
      <c r="E18738" t="s">
        <v>12168</v>
      </c>
    </row>
    <row r="18739" spans="1:5" x14ac:dyDescent="0.25">
      <c r="A18739">
        <v>133445</v>
      </c>
      <c r="B18739" t="s">
        <v>29954</v>
      </c>
      <c r="C18739" t="s">
        <v>29955</v>
      </c>
      <c r="D18739">
        <v>0</v>
      </c>
      <c r="E18739" t="s">
        <v>12168</v>
      </c>
    </row>
    <row r="18740" spans="1:5" x14ac:dyDescent="0.25">
      <c r="A18740">
        <v>133446</v>
      </c>
      <c r="B18740" t="s">
        <v>29956</v>
      </c>
      <c r="C18740" t="s">
        <v>29957</v>
      </c>
      <c r="D18740">
        <v>0</v>
      </c>
      <c r="E18740" t="s">
        <v>12168</v>
      </c>
    </row>
    <row r="18741" spans="1:5" x14ac:dyDescent="0.25">
      <c r="A18741">
        <v>133447</v>
      </c>
      <c r="B18741" t="s">
        <v>29958</v>
      </c>
      <c r="C18741" t="s">
        <v>29959</v>
      </c>
      <c r="D18741">
        <v>0</v>
      </c>
      <c r="E18741" t="s">
        <v>12168</v>
      </c>
    </row>
    <row r="18742" spans="1:5" x14ac:dyDescent="0.25">
      <c r="A18742">
        <v>133448</v>
      </c>
      <c r="B18742" t="s">
        <v>29960</v>
      </c>
      <c r="C18742" t="s">
        <v>29961</v>
      </c>
      <c r="D18742">
        <v>0</v>
      </c>
      <c r="E18742" t="s">
        <v>12168</v>
      </c>
    </row>
    <row r="18743" spans="1:5" x14ac:dyDescent="0.25">
      <c r="A18743">
        <v>133449</v>
      </c>
      <c r="B18743" t="s">
        <v>29962</v>
      </c>
      <c r="C18743" t="s">
        <v>29963</v>
      </c>
      <c r="D18743">
        <v>0</v>
      </c>
      <c r="E18743" t="s">
        <v>12168</v>
      </c>
    </row>
    <row r="18744" spans="1:5" x14ac:dyDescent="0.25">
      <c r="A18744">
        <v>133450</v>
      </c>
      <c r="B18744" t="s">
        <v>29962</v>
      </c>
      <c r="C18744" t="s">
        <v>29964</v>
      </c>
      <c r="D18744">
        <v>0</v>
      </c>
      <c r="E18744" t="s">
        <v>12168</v>
      </c>
    </row>
    <row r="18745" spans="1:5" x14ac:dyDescent="0.25">
      <c r="A18745">
        <v>133451</v>
      </c>
      <c r="B18745" t="s">
        <v>29965</v>
      </c>
      <c r="C18745" t="s">
        <v>29966</v>
      </c>
      <c r="D18745">
        <v>0</v>
      </c>
      <c r="E18745" t="s">
        <v>12168</v>
      </c>
    </row>
    <row r="18746" spans="1:5" x14ac:dyDescent="0.25">
      <c r="A18746">
        <v>133452</v>
      </c>
      <c r="B18746" t="s">
        <v>29967</v>
      </c>
      <c r="C18746" t="s">
        <v>29968</v>
      </c>
      <c r="D18746">
        <v>0</v>
      </c>
      <c r="E18746" t="s">
        <v>12168</v>
      </c>
    </row>
    <row r="18747" spans="1:5" x14ac:dyDescent="0.25">
      <c r="A18747">
        <v>133453</v>
      </c>
      <c r="B18747" t="s">
        <v>29969</v>
      </c>
      <c r="C18747" t="s">
        <v>29970</v>
      </c>
      <c r="D18747">
        <v>0</v>
      </c>
      <c r="E18747" t="s">
        <v>12168</v>
      </c>
    </row>
    <row r="18748" spans="1:5" x14ac:dyDescent="0.25">
      <c r="A18748">
        <v>133454</v>
      </c>
      <c r="B18748" t="s">
        <v>29971</v>
      </c>
      <c r="C18748" t="s">
        <v>29972</v>
      </c>
      <c r="D18748">
        <v>0</v>
      </c>
      <c r="E18748" t="s">
        <v>12168</v>
      </c>
    </row>
    <row r="18749" spans="1:5" x14ac:dyDescent="0.25">
      <c r="A18749">
        <v>133455</v>
      </c>
      <c r="B18749" t="s">
        <v>29973</v>
      </c>
      <c r="C18749" t="s">
        <v>29974</v>
      </c>
      <c r="D18749">
        <v>0</v>
      </c>
      <c r="E18749" t="s">
        <v>12168</v>
      </c>
    </row>
    <row r="18750" spans="1:5" x14ac:dyDescent="0.25">
      <c r="A18750">
        <v>133456</v>
      </c>
      <c r="B18750" t="s">
        <v>29975</v>
      </c>
      <c r="C18750" t="s">
        <v>29976</v>
      </c>
      <c r="D18750">
        <v>0</v>
      </c>
      <c r="E18750" t="s">
        <v>12168</v>
      </c>
    </row>
    <row r="18751" spans="1:5" x14ac:dyDescent="0.25">
      <c r="A18751">
        <v>133457</v>
      </c>
      <c r="B18751" t="s">
        <v>29977</v>
      </c>
      <c r="C18751" t="s">
        <v>29978</v>
      </c>
      <c r="D18751">
        <v>0</v>
      </c>
      <c r="E18751" t="s">
        <v>12168</v>
      </c>
    </row>
    <row r="18752" spans="1:5" x14ac:dyDescent="0.25">
      <c r="A18752">
        <v>133458</v>
      </c>
      <c r="B18752" t="s">
        <v>29979</v>
      </c>
      <c r="C18752" t="s">
        <v>29980</v>
      </c>
      <c r="D18752">
        <v>0</v>
      </c>
      <c r="E18752" t="s">
        <v>12168</v>
      </c>
    </row>
    <row r="18753" spans="1:5" x14ac:dyDescent="0.25">
      <c r="A18753">
        <v>133459</v>
      </c>
      <c r="B18753" t="s">
        <v>29981</v>
      </c>
      <c r="C18753" t="s">
        <v>29982</v>
      </c>
      <c r="D18753">
        <v>0</v>
      </c>
      <c r="E18753" t="s">
        <v>12168</v>
      </c>
    </row>
    <row r="18754" spans="1:5" x14ac:dyDescent="0.25">
      <c r="A18754">
        <v>133460</v>
      </c>
      <c r="B18754" t="s">
        <v>29983</v>
      </c>
      <c r="C18754" t="s">
        <v>29984</v>
      </c>
      <c r="D18754">
        <v>0</v>
      </c>
      <c r="E18754" t="s">
        <v>12168</v>
      </c>
    </row>
    <row r="18755" spans="1:5" x14ac:dyDescent="0.25">
      <c r="A18755">
        <v>133461</v>
      </c>
      <c r="B18755" t="s">
        <v>29985</v>
      </c>
      <c r="C18755" t="s">
        <v>29986</v>
      </c>
      <c r="D18755">
        <v>0</v>
      </c>
      <c r="E18755" t="s">
        <v>12168</v>
      </c>
    </row>
    <row r="18756" spans="1:5" x14ac:dyDescent="0.25">
      <c r="A18756">
        <v>133462</v>
      </c>
      <c r="B18756" t="s">
        <v>29987</v>
      </c>
      <c r="C18756" t="s">
        <v>29988</v>
      </c>
      <c r="D18756">
        <v>0</v>
      </c>
      <c r="E18756" t="s">
        <v>12168</v>
      </c>
    </row>
    <row r="18757" spans="1:5" x14ac:dyDescent="0.25">
      <c r="A18757">
        <v>133463</v>
      </c>
      <c r="B18757" t="s">
        <v>29989</v>
      </c>
      <c r="C18757" t="s">
        <v>29990</v>
      </c>
      <c r="D18757">
        <v>0</v>
      </c>
      <c r="E18757" t="s">
        <v>12168</v>
      </c>
    </row>
    <row r="18758" spans="1:5" x14ac:dyDescent="0.25">
      <c r="A18758">
        <v>133464</v>
      </c>
      <c r="B18758" t="s">
        <v>29991</v>
      </c>
      <c r="C18758" t="s">
        <v>29992</v>
      </c>
      <c r="D18758">
        <v>0</v>
      </c>
      <c r="E18758" t="s">
        <v>12168</v>
      </c>
    </row>
    <row r="18759" spans="1:5" x14ac:dyDescent="0.25">
      <c r="A18759">
        <v>133465</v>
      </c>
      <c r="B18759" t="s">
        <v>29993</v>
      </c>
      <c r="C18759" t="s">
        <v>29994</v>
      </c>
      <c r="D18759">
        <v>0</v>
      </c>
      <c r="E18759" t="s">
        <v>12168</v>
      </c>
    </row>
    <row r="18760" spans="1:5" x14ac:dyDescent="0.25">
      <c r="A18760">
        <v>133466</v>
      </c>
      <c r="B18760" t="s">
        <v>29995</v>
      </c>
      <c r="C18760" t="s">
        <v>29996</v>
      </c>
      <c r="D18760">
        <v>0</v>
      </c>
      <c r="E18760" t="s">
        <v>12168</v>
      </c>
    </row>
    <row r="18761" spans="1:5" x14ac:dyDescent="0.25">
      <c r="A18761">
        <v>133467</v>
      </c>
      <c r="B18761" t="s">
        <v>29997</v>
      </c>
      <c r="C18761" t="s">
        <v>29998</v>
      </c>
      <c r="D18761">
        <v>0</v>
      </c>
      <c r="E18761" t="s">
        <v>12168</v>
      </c>
    </row>
    <row r="18762" spans="1:5" x14ac:dyDescent="0.25">
      <c r="A18762">
        <v>133468</v>
      </c>
      <c r="B18762" t="s">
        <v>29999</v>
      </c>
      <c r="C18762" t="s">
        <v>30000</v>
      </c>
      <c r="D18762">
        <v>0</v>
      </c>
      <c r="E18762" t="s">
        <v>12168</v>
      </c>
    </row>
    <row r="18763" spans="1:5" x14ac:dyDescent="0.25">
      <c r="A18763">
        <v>133469</v>
      </c>
      <c r="B18763" t="s">
        <v>30001</v>
      </c>
      <c r="C18763" t="s">
        <v>30002</v>
      </c>
      <c r="D18763">
        <v>0</v>
      </c>
      <c r="E18763" t="s">
        <v>12168</v>
      </c>
    </row>
    <row r="18764" spans="1:5" x14ac:dyDescent="0.25">
      <c r="A18764">
        <v>133470</v>
      </c>
      <c r="B18764" t="s">
        <v>30003</v>
      </c>
      <c r="C18764" t="s">
        <v>30004</v>
      </c>
      <c r="D18764">
        <v>0</v>
      </c>
      <c r="E18764" t="s">
        <v>12168</v>
      </c>
    </row>
    <row r="18765" spans="1:5" x14ac:dyDescent="0.25">
      <c r="A18765">
        <v>133471</v>
      </c>
      <c r="B18765" t="s">
        <v>30003</v>
      </c>
      <c r="C18765" t="s">
        <v>30005</v>
      </c>
      <c r="D18765">
        <v>0</v>
      </c>
      <c r="E18765" t="s">
        <v>12168</v>
      </c>
    </row>
    <row r="18766" spans="1:5" x14ac:dyDescent="0.25">
      <c r="A18766">
        <v>133472</v>
      </c>
      <c r="B18766" t="s">
        <v>30006</v>
      </c>
      <c r="C18766" t="s">
        <v>30007</v>
      </c>
      <c r="D18766">
        <v>0</v>
      </c>
      <c r="E18766" t="s">
        <v>12168</v>
      </c>
    </row>
    <row r="18767" spans="1:5" x14ac:dyDescent="0.25">
      <c r="A18767">
        <v>133473</v>
      </c>
      <c r="B18767" t="s">
        <v>30008</v>
      </c>
      <c r="C18767" t="s">
        <v>30009</v>
      </c>
      <c r="D18767">
        <v>0</v>
      </c>
      <c r="E18767" t="s">
        <v>12168</v>
      </c>
    </row>
    <row r="18768" spans="1:5" x14ac:dyDescent="0.25">
      <c r="A18768">
        <v>133474</v>
      </c>
      <c r="B18768" t="s">
        <v>30010</v>
      </c>
      <c r="C18768" t="s">
        <v>30011</v>
      </c>
      <c r="D18768">
        <v>0</v>
      </c>
      <c r="E18768" t="s">
        <v>12168</v>
      </c>
    </row>
    <row r="18769" spans="1:5" x14ac:dyDescent="0.25">
      <c r="A18769">
        <v>133475</v>
      </c>
      <c r="B18769" t="s">
        <v>30012</v>
      </c>
      <c r="C18769" t="s">
        <v>30013</v>
      </c>
      <c r="D18769">
        <v>0</v>
      </c>
      <c r="E18769" t="s">
        <v>12168</v>
      </c>
    </row>
    <row r="18770" spans="1:5" x14ac:dyDescent="0.25">
      <c r="A18770">
        <v>133476</v>
      </c>
      <c r="B18770" t="s">
        <v>30014</v>
      </c>
      <c r="C18770" t="s">
        <v>30015</v>
      </c>
      <c r="D18770">
        <v>0</v>
      </c>
      <c r="E18770" t="s">
        <v>12168</v>
      </c>
    </row>
    <row r="18771" spans="1:5" x14ac:dyDescent="0.25">
      <c r="A18771">
        <v>133477</v>
      </c>
      <c r="B18771" t="s">
        <v>30016</v>
      </c>
      <c r="C18771" t="s">
        <v>30017</v>
      </c>
      <c r="D18771">
        <v>0</v>
      </c>
      <c r="E18771" t="s">
        <v>12168</v>
      </c>
    </row>
    <row r="18772" spans="1:5" x14ac:dyDescent="0.25">
      <c r="A18772">
        <v>133478</v>
      </c>
      <c r="B18772" t="s">
        <v>30018</v>
      </c>
      <c r="C18772" t="s">
        <v>30019</v>
      </c>
      <c r="D18772">
        <v>0</v>
      </c>
      <c r="E18772" t="s">
        <v>12168</v>
      </c>
    </row>
    <row r="18773" spans="1:5" x14ac:dyDescent="0.25">
      <c r="A18773">
        <v>133479</v>
      </c>
      <c r="B18773" t="s">
        <v>30020</v>
      </c>
      <c r="C18773" t="s">
        <v>30021</v>
      </c>
      <c r="D18773">
        <v>0</v>
      </c>
      <c r="E18773" t="s">
        <v>12168</v>
      </c>
    </row>
    <row r="18774" spans="1:5" x14ac:dyDescent="0.25">
      <c r="A18774">
        <v>133480</v>
      </c>
      <c r="B18774" t="s">
        <v>30022</v>
      </c>
      <c r="C18774" t="s">
        <v>30023</v>
      </c>
      <c r="D18774">
        <v>0</v>
      </c>
      <c r="E18774" t="s">
        <v>12168</v>
      </c>
    </row>
    <row r="18775" spans="1:5" x14ac:dyDescent="0.25">
      <c r="A18775">
        <v>133481</v>
      </c>
      <c r="B18775" t="s">
        <v>30024</v>
      </c>
      <c r="C18775" t="s">
        <v>30025</v>
      </c>
      <c r="D18775">
        <v>0</v>
      </c>
      <c r="E18775" t="s">
        <v>12168</v>
      </c>
    </row>
    <row r="18776" spans="1:5" x14ac:dyDescent="0.25">
      <c r="A18776">
        <v>133482</v>
      </c>
      <c r="B18776" t="s">
        <v>30026</v>
      </c>
      <c r="C18776" t="s">
        <v>30027</v>
      </c>
      <c r="D18776">
        <v>0</v>
      </c>
      <c r="E18776" t="s">
        <v>12168</v>
      </c>
    </row>
    <row r="18777" spans="1:5" x14ac:dyDescent="0.25">
      <c r="A18777">
        <v>133483</v>
      </c>
      <c r="B18777" t="s">
        <v>30028</v>
      </c>
      <c r="C18777" t="s">
        <v>30029</v>
      </c>
      <c r="D18777">
        <v>0</v>
      </c>
      <c r="E18777" t="s">
        <v>12168</v>
      </c>
    </row>
    <row r="18778" spans="1:5" x14ac:dyDescent="0.25">
      <c r="A18778">
        <v>133484</v>
      </c>
      <c r="B18778" t="s">
        <v>30028</v>
      </c>
      <c r="C18778" t="s">
        <v>30030</v>
      </c>
      <c r="D18778">
        <v>0</v>
      </c>
      <c r="E18778" t="s">
        <v>12168</v>
      </c>
    </row>
    <row r="18779" spans="1:5" x14ac:dyDescent="0.25">
      <c r="A18779">
        <v>133485</v>
      </c>
      <c r="B18779" t="s">
        <v>30031</v>
      </c>
      <c r="C18779" t="s">
        <v>30032</v>
      </c>
      <c r="D18779">
        <v>0</v>
      </c>
      <c r="E18779" t="s">
        <v>12168</v>
      </c>
    </row>
    <row r="18780" spans="1:5" x14ac:dyDescent="0.25">
      <c r="A18780">
        <v>133486</v>
      </c>
      <c r="B18780" t="s">
        <v>30033</v>
      </c>
      <c r="C18780" t="s">
        <v>30034</v>
      </c>
      <c r="D18780">
        <v>0</v>
      </c>
      <c r="E18780" t="s">
        <v>12168</v>
      </c>
    </row>
    <row r="18781" spans="1:5" x14ac:dyDescent="0.25">
      <c r="A18781">
        <v>133487</v>
      </c>
      <c r="B18781" t="s">
        <v>30035</v>
      </c>
      <c r="C18781" t="s">
        <v>30036</v>
      </c>
      <c r="D18781">
        <v>0</v>
      </c>
      <c r="E18781" t="s">
        <v>12168</v>
      </c>
    </row>
    <row r="18782" spans="1:5" x14ac:dyDescent="0.25">
      <c r="A18782">
        <v>133488</v>
      </c>
      <c r="B18782" t="s">
        <v>30037</v>
      </c>
      <c r="C18782" t="s">
        <v>30038</v>
      </c>
      <c r="D18782">
        <v>0</v>
      </c>
      <c r="E18782" t="s">
        <v>12168</v>
      </c>
    </row>
    <row r="18783" spans="1:5" x14ac:dyDescent="0.25">
      <c r="A18783">
        <v>133489</v>
      </c>
      <c r="B18783" t="s">
        <v>30039</v>
      </c>
      <c r="C18783" t="s">
        <v>30040</v>
      </c>
      <c r="D18783">
        <v>0</v>
      </c>
      <c r="E18783" t="s">
        <v>12168</v>
      </c>
    </row>
    <row r="18784" spans="1:5" x14ac:dyDescent="0.25">
      <c r="A18784">
        <v>133490</v>
      </c>
      <c r="B18784" t="s">
        <v>30041</v>
      </c>
      <c r="C18784" t="s">
        <v>30042</v>
      </c>
      <c r="D18784">
        <v>0</v>
      </c>
      <c r="E18784" t="s">
        <v>12168</v>
      </c>
    </row>
    <row r="18785" spans="1:5" x14ac:dyDescent="0.25">
      <c r="A18785">
        <v>133491</v>
      </c>
      <c r="B18785" t="s">
        <v>30043</v>
      </c>
      <c r="C18785" t="s">
        <v>30044</v>
      </c>
      <c r="D18785">
        <v>0</v>
      </c>
      <c r="E18785" t="s">
        <v>12168</v>
      </c>
    </row>
    <row r="18786" spans="1:5" x14ac:dyDescent="0.25">
      <c r="A18786">
        <v>133492</v>
      </c>
      <c r="B18786" t="s">
        <v>30045</v>
      </c>
      <c r="C18786" t="s">
        <v>30046</v>
      </c>
      <c r="D18786">
        <v>0</v>
      </c>
      <c r="E18786" t="s">
        <v>12168</v>
      </c>
    </row>
    <row r="18787" spans="1:5" x14ac:dyDescent="0.25">
      <c r="A18787">
        <v>133493</v>
      </c>
      <c r="B18787" t="s">
        <v>30047</v>
      </c>
      <c r="C18787" t="s">
        <v>30048</v>
      </c>
      <c r="D18787">
        <v>0</v>
      </c>
      <c r="E18787" t="s">
        <v>12168</v>
      </c>
    </row>
    <row r="18788" spans="1:5" x14ac:dyDescent="0.25">
      <c r="A18788">
        <v>133494</v>
      </c>
      <c r="B18788" t="s">
        <v>30049</v>
      </c>
      <c r="C18788" t="s">
        <v>30050</v>
      </c>
      <c r="D18788">
        <v>0</v>
      </c>
      <c r="E18788" t="s">
        <v>12168</v>
      </c>
    </row>
    <row r="18789" spans="1:5" x14ac:dyDescent="0.25">
      <c r="A18789">
        <v>133495</v>
      </c>
      <c r="B18789" t="s">
        <v>30051</v>
      </c>
      <c r="C18789" t="s">
        <v>30052</v>
      </c>
      <c r="D18789">
        <v>0</v>
      </c>
      <c r="E18789" t="s">
        <v>12168</v>
      </c>
    </row>
    <row r="18790" spans="1:5" x14ac:dyDescent="0.25">
      <c r="A18790">
        <v>133496</v>
      </c>
      <c r="B18790" t="s">
        <v>30053</v>
      </c>
      <c r="C18790" t="s">
        <v>30054</v>
      </c>
      <c r="D18790">
        <v>0</v>
      </c>
      <c r="E18790" t="s">
        <v>12168</v>
      </c>
    </row>
    <row r="18791" spans="1:5" x14ac:dyDescent="0.25">
      <c r="A18791">
        <v>133497</v>
      </c>
      <c r="B18791" t="s">
        <v>30055</v>
      </c>
      <c r="C18791" t="s">
        <v>30056</v>
      </c>
      <c r="D18791">
        <v>0</v>
      </c>
      <c r="E18791" t="s">
        <v>12168</v>
      </c>
    </row>
    <row r="18792" spans="1:5" x14ac:dyDescent="0.25">
      <c r="A18792">
        <v>133498</v>
      </c>
      <c r="B18792" t="s">
        <v>30057</v>
      </c>
      <c r="C18792" t="s">
        <v>30058</v>
      </c>
      <c r="D18792">
        <v>0</v>
      </c>
      <c r="E18792" t="s">
        <v>12168</v>
      </c>
    </row>
    <row r="18793" spans="1:5" x14ac:dyDescent="0.25">
      <c r="A18793">
        <v>133499</v>
      </c>
      <c r="B18793" t="s">
        <v>30057</v>
      </c>
      <c r="C18793" t="s">
        <v>30059</v>
      </c>
      <c r="D18793">
        <v>0</v>
      </c>
      <c r="E18793" t="s">
        <v>12168</v>
      </c>
    </row>
    <row r="18794" spans="1:5" x14ac:dyDescent="0.25">
      <c r="A18794">
        <v>133500</v>
      </c>
      <c r="B18794" t="s">
        <v>30060</v>
      </c>
      <c r="C18794" t="s">
        <v>30061</v>
      </c>
      <c r="D18794">
        <v>0</v>
      </c>
      <c r="E18794" t="s">
        <v>12168</v>
      </c>
    </row>
    <row r="18795" spans="1:5" x14ac:dyDescent="0.25">
      <c r="A18795">
        <v>133501</v>
      </c>
      <c r="B18795" t="s">
        <v>30062</v>
      </c>
      <c r="C18795" t="s">
        <v>30063</v>
      </c>
      <c r="D18795">
        <v>0</v>
      </c>
      <c r="E18795" t="s">
        <v>12168</v>
      </c>
    </row>
    <row r="18796" spans="1:5" x14ac:dyDescent="0.25">
      <c r="A18796">
        <v>133502</v>
      </c>
      <c r="B18796" t="s">
        <v>30064</v>
      </c>
      <c r="C18796" t="s">
        <v>30065</v>
      </c>
      <c r="D18796">
        <v>0</v>
      </c>
      <c r="E18796" t="s">
        <v>12168</v>
      </c>
    </row>
    <row r="18797" spans="1:5" x14ac:dyDescent="0.25">
      <c r="A18797">
        <v>133503</v>
      </c>
      <c r="B18797" t="s">
        <v>30066</v>
      </c>
      <c r="C18797" t="s">
        <v>30067</v>
      </c>
      <c r="D18797">
        <v>0</v>
      </c>
      <c r="E18797" t="s">
        <v>12168</v>
      </c>
    </row>
    <row r="18798" spans="1:5" x14ac:dyDescent="0.25">
      <c r="A18798">
        <v>133504</v>
      </c>
      <c r="B18798" t="s">
        <v>30068</v>
      </c>
      <c r="C18798" t="s">
        <v>30069</v>
      </c>
      <c r="D18798">
        <v>0</v>
      </c>
      <c r="E18798" t="s">
        <v>12168</v>
      </c>
    </row>
    <row r="18799" spans="1:5" x14ac:dyDescent="0.25">
      <c r="A18799">
        <v>133505</v>
      </c>
      <c r="B18799" t="s">
        <v>30068</v>
      </c>
      <c r="C18799" t="s">
        <v>30070</v>
      </c>
      <c r="D18799">
        <v>0</v>
      </c>
      <c r="E18799" t="s">
        <v>12168</v>
      </c>
    </row>
    <row r="18800" spans="1:5" x14ac:dyDescent="0.25">
      <c r="A18800">
        <v>133506</v>
      </c>
      <c r="B18800" t="s">
        <v>30071</v>
      </c>
      <c r="C18800" t="s">
        <v>30072</v>
      </c>
      <c r="D18800">
        <v>0</v>
      </c>
      <c r="E18800" t="s">
        <v>12168</v>
      </c>
    </row>
    <row r="18801" spans="1:5" x14ac:dyDescent="0.25">
      <c r="A18801">
        <v>133507</v>
      </c>
      <c r="B18801" t="s">
        <v>30073</v>
      </c>
      <c r="C18801" t="s">
        <v>30074</v>
      </c>
      <c r="D18801">
        <v>0</v>
      </c>
      <c r="E18801" t="s">
        <v>12168</v>
      </c>
    </row>
    <row r="18802" spans="1:5" x14ac:dyDescent="0.25">
      <c r="A18802">
        <v>133508</v>
      </c>
      <c r="B18802" t="s">
        <v>30075</v>
      </c>
      <c r="C18802" t="s">
        <v>30076</v>
      </c>
      <c r="D18802">
        <v>0</v>
      </c>
      <c r="E18802" t="s">
        <v>12168</v>
      </c>
    </row>
    <row r="18803" spans="1:5" x14ac:dyDescent="0.25">
      <c r="A18803">
        <v>133509</v>
      </c>
      <c r="B18803" t="s">
        <v>30077</v>
      </c>
      <c r="C18803" t="s">
        <v>30078</v>
      </c>
      <c r="D18803">
        <v>0</v>
      </c>
      <c r="E18803" t="s">
        <v>12168</v>
      </c>
    </row>
    <row r="18804" spans="1:5" x14ac:dyDescent="0.25">
      <c r="A18804">
        <v>133510</v>
      </c>
      <c r="B18804" t="s">
        <v>30079</v>
      </c>
      <c r="C18804" t="s">
        <v>30080</v>
      </c>
      <c r="D18804">
        <v>0</v>
      </c>
      <c r="E18804" t="s">
        <v>12168</v>
      </c>
    </row>
    <row r="18805" spans="1:5" x14ac:dyDescent="0.25">
      <c r="A18805">
        <v>133511</v>
      </c>
      <c r="B18805" t="s">
        <v>30081</v>
      </c>
      <c r="C18805" t="s">
        <v>30082</v>
      </c>
      <c r="D18805">
        <v>0</v>
      </c>
      <c r="E18805" t="s">
        <v>12168</v>
      </c>
    </row>
    <row r="18806" spans="1:5" x14ac:dyDescent="0.25">
      <c r="A18806">
        <v>133512</v>
      </c>
      <c r="B18806" t="s">
        <v>30081</v>
      </c>
      <c r="C18806" t="s">
        <v>30083</v>
      </c>
      <c r="D18806">
        <v>0</v>
      </c>
      <c r="E18806" t="s">
        <v>12168</v>
      </c>
    </row>
    <row r="18807" spans="1:5" x14ac:dyDescent="0.25">
      <c r="A18807">
        <v>133513</v>
      </c>
      <c r="B18807" t="s">
        <v>30081</v>
      </c>
      <c r="C18807" t="s">
        <v>30084</v>
      </c>
      <c r="D18807">
        <v>0</v>
      </c>
      <c r="E18807" t="s">
        <v>12168</v>
      </c>
    </row>
    <row r="18808" spans="1:5" x14ac:dyDescent="0.25">
      <c r="A18808">
        <v>133514</v>
      </c>
      <c r="B18808" t="s">
        <v>30085</v>
      </c>
      <c r="C18808" t="s">
        <v>30086</v>
      </c>
      <c r="D18808">
        <v>0</v>
      </c>
      <c r="E18808" t="s">
        <v>12168</v>
      </c>
    </row>
    <row r="18809" spans="1:5" x14ac:dyDescent="0.25">
      <c r="A18809">
        <v>133515</v>
      </c>
      <c r="B18809" t="s">
        <v>30087</v>
      </c>
      <c r="C18809" t="s">
        <v>30088</v>
      </c>
      <c r="D18809">
        <v>0</v>
      </c>
      <c r="E18809" t="s">
        <v>12168</v>
      </c>
    </row>
    <row r="18810" spans="1:5" x14ac:dyDescent="0.25">
      <c r="A18810">
        <v>133516</v>
      </c>
      <c r="B18810" t="s">
        <v>30089</v>
      </c>
      <c r="C18810" t="s">
        <v>30090</v>
      </c>
      <c r="D18810">
        <v>0</v>
      </c>
      <c r="E18810" t="s">
        <v>12168</v>
      </c>
    </row>
    <row r="18811" spans="1:5" x14ac:dyDescent="0.25">
      <c r="A18811">
        <v>133517</v>
      </c>
      <c r="B18811" t="s">
        <v>30091</v>
      </c>
      <c r="C18811" t="s">
        <v>30092</v>
      </c>
      <c r="D18811">
        <v>0</v>
      </c>
      <c r="E18811" t="s">
        <v>12168</v>
      </c>
    </row>
    <row r="18812" spans="1:5" x14ac:dyDescent="0.25">
      <c r="A18812">
        <v>133518</v>
      </c>
      <c r="B18812" t="s">
        <v>30093</v>
      </c>
      <c r="C18812" t="s">
        <v>30094</v>
      </c>
      <c r="D18812">
        <v>0</v>
      </c>
      <c r="E18812" t="s">
        <v>12168</v>
      </c>
    </row>
    <row r="18813" spans="1:5" x14ac:dyDescent="0.25">
      <c r="A18813">
        <v>133519</v>
      </c>
      <c r="B18813" t="s">
        <v>30095</v>
      </c>
      <c r="C18813" t="s">
        <v>30096</v>
      </c>
      <c r="D18813">
        <v>0</v>
      </c>
      <c r="E18813" t="s">
        <v>12168</v>
      </c>
    </row>
    <row r="18814" spans="1:5" x14ac:dyDescent="0.25">
      <c r="A18814">
        <v>133520</v>
      </c>
      <c r="B18814" t="s">
        <v>30095</v>
      </c>
      <c r="C18814" t="s">
        <v>30097</v>
      </c>
      <c r="D18814">
        <v>0</v>
      </c>
      <c r="E18814" t="s">
        <v>12168</v>
      </c>
    </row>
    <row r="18815" spans="1:5" x14ac:dyDescent="0.25">
      <c r="A18815">
        <v>133522</v>
      </c>
      <c r="B18815" t="s">
        <v>30098</v>
      </c>
      <c r="C18815" t="s">
        <v>30100</v>
      </c>
      <c r="D18815">
        <v>0</v>
      </c>
      <c r="E18815" t="s">
        <v>12168</v>
      </c>
    </row>
    <row r="18816" spans="1:5" x14ac:dyDescent="0.25">
      <c r="A18816">
        <v>133523</v>
      </c>
      <c r="B18816" t="s">
        <v>30101</v>
      </c>
      <c r="C18816" t="s">
        <v>30102</v>
      </c>
      <c r="D18816">
        <v>0</v>
      </c>
      <c r="E18816" t="s">
        <v>12168</v>
      </c>
    </row>
    <row r="18817" spans="1:5" x14ac:dyDescent="0.25">
      <c r="A18817">
        <v>133524</v>
      </c>
      <c r="B18817" t="s">
        <v>30103</v>
      </c>
      <c r="C18817" t="s">
        <v>30104</v>
      </c>
      <c r="D18817">
        <v>0</v>
      </c>
      <c r="E18817" t="s">
        <v>12168</v>
      </c>
    </row>
    <row r="18818" spans="1:5" x14ac:dyDescent="0.25">
      <c r="A18818">
        <v>133525</v>
      </c>
      <c r="B18818" t="s">
        <v>30105</v>
      </c>
      <c r="C18818" t="s">
        <v>30106</v>
      </c>
      <c r="D18818">
        <v>0</v>
      </c>
      <c r="E18818" t="s">
        <v>12168</v>
      </c>
    </row>
    <row r="18819" spans="1:5" x14ac:dyDescent="0.25">
      <c r="A18819">
        <v>133526</v>
      </c>
      <c r="B18819" t="s">
        <v>30107</v>
      </c>
      <c r="C18819" t="s">
        <v>30108</v>
      </c>
      <c r="D18819">
        <v>0</v>
      </c>
      <c r="E18819" t="s">
        <v>12168</v>
      </c>
    </row>
    <row r="18820" spans="1:5" x14ac:dyDescent="0.25">
      <c r="A18820">
        <v>133527</v>
      </c>
      <c r="B18820" t="s">
        <v>30109</v>
      </c>
      <c r="C18820" t="s">
        <v>30110</v>
      </c>
      <c r="D18820">
        <v>0</v>
      </c>
      <c r="E18820" t="s">
        <v>12168</v>
      </c>
    </row>
    <row r="18821" spans="1:5" x14ac:dyDescent="0.25">
      <c r="A18821">
        <v>133528</v>
      </c>
      <c r="B18821" t="s">
        <v>30111</v>
      </c>
      <c r="C18821" t="s">
        <v>30112</v>
      </c>
      <c r="D18821">
        <v>0</v>
      </c>
      <c r="E18821" t="s">
        <v>12168</v>
      </c>
    </row>
    <row r="18822" spans="1:5" x14ac:dyDescent="0.25">
      <c r="A18822">
        <v>133529</v>
      </c>
      <c r="B18822" t="s">
        <v>30113</v>
      </c>
      <c r="C18822" t="s">
        <v>30114</v>
      </c>
      <c r="D18822">
        <v>0</v>
      </c>
      <c r="E18822" t="s">
        <v>12168</v>
      </c>
    </row>
    <row r="18823" spans="1:5" x14ac:dyDescent="0.25">
      <c r="A18823">
        <v>133530</v>
      </c>
      <c r="B18823" t="s">
        <v>30115</v>
      </c>
      <c r="C18823" t="s">
        <v>30116</v>
      </c>
      <c r="D18823">
        <v>0</v>
      </c>
      <c r="E18823" t="s">
        <v>12168</v>
      </c>
    </row>
    <row r="18824" spans="1:5" x14ac:dyDescent="0.25">
      <c r="A18824">
        <v>133531</v>
      </c>
      <c r="B18824" t="s">
        <v>30117</v>
      </c>
      <c r="C18824" t="s">
        <v>30118</v>
      </c>
      <c r="D18824">
        <v>0</v>
      </c>
      <c r="E18824" t="s">
        <v>12168</v>
      </c>
    </row>
    <row r="18825" spans="1:5" x14ac:dyDescent="0.25">
      <c r="A18825">
        <v>133532</v>
      </c>
      <c r="B18825" t="s">
        <v>30119</v>
      </c>
      <c r="C18825" t="s">
        <v>30120</v>
      </c>
      <c r="D18825">
        <v>0</v>
      </c>
      <c r="E18825" t="s">
        <v>12168</v>
      </c>
    </row>
    <row r="18826" spans="1:5" x14ac:dyDescent="0.25">
      <c r="A18826">
        <v>133533</v>
      </c>
      <c r="B18826" t="s">
        <v>30121</v>
      </c>
      <c r="C18826" t="s">
        <v>30122</v>
      </c>
      <c r="D18826">
        <v>0</v>
      </c>
      <c r="E18826" t="s">
        <v>12168</v>
      </c>
    </row>
    <row r="18827" spans="1:5" x14ac:dyDescent="0.25">
      <c r="A18827">
        <v>133534</v>
      </c>
      <c r="B18827" t="s">
        <v>30123</v>
      </c>
      <c r="C18827" t="s">
        <v>30124</v>
      </c>
      <c r="D18827">
        <v>0</v>
      </c>
      <c r="E18827" t="s">
        <v>12168</v>
      </c>
    </row>
    <row r="18828" spans="1:5" x14ac:dyDescent="0.25">
      <c r="A18828">
        <v>133535</v>
      </c>
      <c r="B18828" t="s">
        <v>30125</v>
      </c>
      <c r="C18828" t="s">
        <v>30126</v>
      </c>
      <c r="D18828">
        <v>0</v>
      </c>
      <c r="E18828" t="s">
        <v>12168</v>
      </c>
    </row>
    <row r="18829" spans="1:5" x14ac:dyDescent="0.25">
      <c r="A18829">
        <v>133536</v>
      </c>
      <c r="B18829" t="s">
        <v>30127</v>
      </c>
      <c r="C18829" t="s">
        <v>30128</v>
      </c>
      <c r="D18829">
        <v>0</v>
      </c>
      <c r="E18829" t="s">
        <v>12168</v>
      </c>
    </row>
    <row r="18830" spans="1:5" x14ac:dyDescent="0.25">
      <c r="A18830">
        <v>133537</v>
      </c>
      <c r="B18830" t="s">
        <v>30129</v>
      </c>
      <c r="C18830" t="s">
        <v>30130</v>
      </c>
      <c r="D18830">
        <v>0</v>
      </c>
      <c r="E18830" t="s">
        <v>12168</v>
      </c>
    </row>
    <row r="18831" spans="1:5" x14ac:dyDescent="0.25">
      <c r="A18831">
        <v>133538</v>
      </c>
      <c r="B18831" t="s">
        <v>30131</v>
      </c>
      <c r="C18831" t="s">
        <v>30132</v>
      </c>
      <c r="D18831">
        <v>0</v>
      </c>
      <c r="E18831" t="s">
        <v>12168</v>
      </c>
    </row>
    <row r="18832" spans="1:5" x14ac:dyDescent="0.25">
      <c r="A18832">
        <v>133539</v>
      </c>
      <c r="B18832" t="s">
        <v>30133</v>
      </c>
      <c r="C18832" t="s">
        <v>30134</v>
      </c>
      <c r="D18832">
        <v>0</v>
      </c>
      <c r="E18832" t="s">
        <v>12168</v>
      </c>
    </row>
    <row r="18833" spans="1:5" x14ac:dyDescent="0.25">
      <c r="A18833">
        <v>133540</v>
      </c>
      <c r="B18833" t="s">
        <v>30135</v>
      </c>
      <c r="C18833" t="s">
        <v>30136</v>
      </c>
      <c r="D18833">
        <v>0</v>
      </c>
      <c r="E18833" t="s">
        <v>12168</v>
      </c>
    </row>
    <row r="18834" spans="1:5" x14ac:dyDescent="0.25">
      <c r="A18834">
        <v>133541</v>
      </c>
      <c r="B18834" t="s">
        <v>30137</v>
      </c>
      <c r="C18834" t="s">
        <v>30138</v>
      </c>
      <c r="D18834">
        <v>0</v>
      </c>
      <c r="E18834" t="s">
        <v>12168</v>
      </c>
    </row>
    <row r="18835" spans="1:5" x14ac:dyDescent="0.25">
      <c r="A18835">
        <v>133542</v>
      </c>
      <c r="B18835" t="s">
        <v>30137</v>
      </c>
      <c r="C18835" t="s">
        <v>30139</v>
      </c>
      <c r="D18835">
        <v>0</v>
      </c>
      <c r="E18835" t="s">
        <v>12168</v>
      </c>
    </row>
    <row r="18836" spans="1:5" x14ac:dyDescent="0.25">
      <c r="A18836">
        <v>133543</v>
      </c>
      <c r="B18836" t="s">
        <v>30140</v>
      </c>
      <c r="C18836" t="s">
        <v>30141</v>
      </c>
      <c r="D18836">
        <v>0</v>
      </c>
      <c r="E18836" t="s">
        <v>12168</v>
      </c>
    </row>
    <row r="18837" spans="1:5" x14ac:dyDescent="0.25">
      <c r="A18837">
        <v>133544</v>
      </c>
      <c r="B18837" t="s">
        <v>30142</v>
      </c>
      <c r="C18837" t="s">
        <v>30143</v>
      </c>
      <c r="D18837">
        <v>0</v>
      </c>
      <c r="E18837" t="s">
        <v>12168</v>
      </c>
    </row>
    <row r="18838" spans="1:5" x14ac:dyDescent="0.25">
      <c r="A18838">
        <v>133545</v>
      </c>
      <c r="B18838" t="s">
        <v>30144</v>
      </c>
      <c r="C18838" t="s">
        <v>30145</v>
      </c>
      <c r="D18838">
        <v>0</v>
      </c>
      <c r="E18838" t="s">
        <v>12168</v>
      </c>
    </row>
    <row r="18839" spans="1:5" x14ac:dyDescent="0.25">
      <c r="A18839">
        <v>133546</v>
      </c>
      <c r="B18839" t="s">
        <v>30146</v>
      </c>
      <c r="C18839" t="s">
        <v>30147</v>
      </c>
      <c r="D18839">
        <v>0</v>
      </c>
      <c r="E18839" t="s">
        <v>12168</v>
      </c>
    </row>
    <row r="18840" spans="1:5" x14ac:dyDescent="0.25">
      <c r="A18840">
        <v>133547</v>
      </c>
      <c r="B18840" t="s">
        <v>30148</v>
      </c>
      <c r="C18840" t="s">
        <v>30149</v>
      </c>
      <c r="D18840">
        <v>0</v>
      </c>
      <c r="E18840" t="s">
        <v>12168</v>
      </c>
    </row>
    <row r="18841" spans="1:5" x14ac:dyDescent="0.25">
      <c r="A18841">
        <v>133548</v>
      </c>
      <c r="B18841" t="s">
        <v>30150</v>
      </c>
      <c r="C18841" t="s">
        <v>30151</v>
      </c>
      <c r="D18841">
        <v>0</v>
      </c>
      <c r="E18841" t="s">
        <v>12168</v>
      </c>
    </row>
    <row r="18842" spans="1:5" x14ac:dyDescent="0.25">
      <c r="A18842">
        <v>133549</v>
      </c>
      <c r="B18842" t="s">
        <v>30152</v>
      </c>
      <c r="C18842" t="s">
        <v>30153</v>
      </c>
      <c r="D18842">
        <v>0</v>
      </c>
      <c r="E18842" t="s">
        <v>12168</v>
      </c>
    </row>
    <row r="18843" spans="1:5" x14ac:dyDescent="0.25">
      <c r="A18843">
        <v>133550</v>
      </c>
      <c r="B18843" t="s">
        <v>30154</v>
      </c>
      <c r="C18843" t="s">
        <v>30155</v>
      </c>
      <c r="D18843">
        <v>0</v>
      </c>
      <c r="E18843" t="s">
        <v>12168</v>
      </c>
    </row>
    <row r="18844" spans="1:5" x14ac:dyDescent="0.25">
      <c r="A18844">
        <v>133551</v>
      </c>
      <c r="B18844" t="s">
        <v>30156</v>
      </c>
      <c r="C18844" t="s">
        <v>30157</v>
      </c>
      <c r="D18844">
        <v>0</v>
      </c>
      <c r="E18844" t="s">
        <v>12168</v>
      </c>
    </row>
    <row r="18845" spans="1:5" x14ac:dyDescent="0.25">
      <c r="A18845">
        <v>133552</v>
      </c>
      <c r="B18845" t="s">
        <v>30158</v>
      </c>
      <c r="C18845" t="s">
        <v>30159</v>
      </c>
      <c r="D18845">
        <v>0</v>
      </c>
      <c r="E18845" t="s">
        <v>12168</v>
      </c>
    </row>
    <row r="18846" spans="1:5" x14ac:dyDescent="0.25">
      <c r="A18846">
        <v>133553</v>
      </c>
      <c r="B18846" t="s">
        <v>30160</v>
      </c>
      <c r="C18846" t="s">
        <v>30161</v>
      </c>
      <c r="D18846">
        <v>0</v>
      </c>
      <c r="E18846" t="s">
        <v>12168</v>
      </c>
    </row>
    <row r="18847" spans="1:5" x14ac:dyDescent="0.25">
      <c r="A18847">
        <v>133554</v>
      </c>
      <c r="B18847" t="s">
        <v>30162</v>
      </c>
      <c r="C18847" t="s">
        <v>30163</v>
      </c>
      <c r="D18847">
        <v>0</v>
      </c>
      <c r="E18847" t="s">
        <v>12168</v>
      </c>
    </row>
    <row r="18848" spans="1:5" x14ac:dyDescent="0.25">
      <c r="A18848">
        <v>133555</v>
      </c>
      <c r="B18848" t="s">
        <v>30162</v>
      </c>
      <c r="C18848" t="s">
        <v>30164</v>
      </c>
      <c r="D18848">
        <v>0</v>
      </c>
      <c r="E18848" t="s">
        <v>12168</v>
      </c>
    </row>
    <row r="18849" spans="1:5" x14ac:dyDescent="0.25">
      <c r="A18849">
        <v>133556</v>
      </c>
      <c r="B18849" t="s">
        <v>30165</v>
      </c>
      <c r="C18849" t="s">
        <v>30166</v>
      </c>
      <c r="D18849">
        <v>0</v>
      </c>
      <c r="E18849" t="s">
        <v>12168</v>
      </c>
    </row>
    <row r="18850" spans="1:5" x14ac:dyDescent="0.25">
      <c r="A18850">
        <v>133557</v>
      </c>
      <c r="B18850" t="s">
        <v>30167</v>
      </c>
      <c r="C18850" t="s">
        <v>30168</v>
      </c>
      <c r="D18850">
        <v>0</v>
      </c>
      <c r="E18850" t="s">
        <v>12168</v>
      </c>
    </row>
    <row r="18851" spans="1:5" x14ac:dyDescent="0.25">
      <c r="A18851">
        <v>133558</v>
      </c>
      <c r="B18851" t="s">
        <v>30169</v>
      </c>
      <c r="C18851" t="s">
        <v>30170</v>
      </c>
      <c r="D18851">
        <v>0</v>
      </c>
      <c r="E18851" t="s">
        <v>12168</v>
      </c>
    </row>
    <row r="18852" spans="1:5" x14ac:dyDescent="0.25">
      <c r="A18852">
        <v>133559</v>
      </c>
      <c r="B18852" t="s">
        <v>30171</v>
      </c>
      <c r="C18852" t="s">
        <v>30172</v>
      </c>
      <c r="D18852">
        <v>0</v>
      </c>
      <c r="E18852" t="s">
        <v>12168</v>
      </c>
    </row>
    <row r="18853" spans="1:5" x14ac:dyDescent="0.25">
      <c r="A18853">
        <v>133560</v>
      </c>
      <c r="B18853" t="s">
        <v>30173</v>
      </c>
      <c r="C18853" t="s">
        <v>30174</v>
      </c>
      <c r="D18853">
        <v>0</v>
      </c>
      <c r="E18853" t="s">
        <v>12168</v>
      </c>
    </row>
    <row r="18854" spans="1:5" x14ac:dyDescent="0.25">
      <c r="A18854">
        <v>133561</v>
      </c>
      <c r="B18854" t="s">
        <v>30175</v>
      </c>
      <c r="C18854" t="s">
        <v>30176</v>
      </c>
      <c r="D18854">
        <v>0</v>
      </c>
      <c r="E18854" t="s">
        <v>12168</v>
      </c>
    </row>
    <row r="18855" spans="1:5" x14ac:dyDescent="0.25">
      <c r="A18855">
        <v>133562</v>
      </c>
      <c r="B18855" t="s">
        <v>30177</v>
      </c>
      <c r="C18855" t="s">
        <v>30178</v>
      </c>
      <c r="D18855">
        <v>0</v>
      </c>
      <c r="E18855" t="s">
        <v>12168</v>
      </c>
    </row>
    <row r="18856" spans="1:5" x14ac:dyDescent="0.25">
      <c r="A18856">
        <v>133563</v>
      </c>
      <c r="B18856" t="s">
        <v>30179</v>
      </c>
      <c r="C18856" t="s">
        <v>30180</v>
      </c>
      <c r="D18856">
        <v>0</v>
      </c>
      <c r="E18856" t="s">
        <v>12168</v>
      </c>
    </row>
    <row r="18857" spans="1:5" x14ac:dyDescent="0.25">
      <c r="A18857">
        <v>133564</v>
      </c>
      <c r="B18857" t="s">
        <v>30181</v>
      </c>
      <c r="C18857" t="s">
        <v>30182</v>
      </c>
      <c r="D18857">
        <v>0</v>
      </c>
      <c r="E18857" t="s">
        <v>12168</v>
      </c>
    </row>
    <row r="18858" spans="1:5" x14ac:dyDescent="0.25">
      <c r="A18858">
        <v>133565</v>
      </c>
      <c r="B18858" t="s">
        <v>30183</v>
      </c>
      <c r="C18858" t="s">
        <v>30184</v>
      </c>
      <c r="D18858">
        <v>0</v>
      </c>
      <c r="E18858" t="s">
        <v>12168</v>
      </c>
    </row>
    <row r="18859" spans="1:5" x14ac:dyDescent="0.25">
      <c r="A18859">
        <v>133566</v>
      </c>
      <c r="B18859" t="s">
        <v>30185</v>
      </c>
      <c r="C18859" t="s">
        <v>30186</v>
      </c>
      <c r="D18859">
        <v>0</v>
      </c>
      <c r="E18859" t="s">
        <v>12168</v>
      </c>
    </row>
    <row r="18860" spans="1:5" x14ac:dyDescent="0.25">
      <c r="A18860">
        <v>133567</v>
      </c>
      <c r="B18860" t="s">
        <v>30187</v>
      </c>
      <c r="C18860" t="s">
        <v>30188</v>
      </c>
      <c r="D18860">
        <v>0</v>
      </c>
      <c r="E18860" t="s">
        <v>12168</v>
      </c>
    </row>
    <row r="18861" spans="1:5" x14ac:dyDescent="0.25">
      <c r="A18861">
        <v>133568</v>
      </c>
      <c r="B18861" t="s">
        <v>30189</v>
      </c>
      <c r="C18861" t="s">
        <v>30190</v>
      </c>
      <c r="D18861">
        <v>0</v>
      </c>
      <c r="E18861" t="s">
        <v>12168</v>
      </c>
    </row>
    <row r="18862" spans="1:5" x14ac:dyDescent="0.25">
      <c r="A18862">
        <v>133569</v>
      </c>
      <c r="B18862" t="s">
        <v>30191</v>
      </c>
      <c r="C18862" t="s">
        <v>30192</v>
      </c>
      <c r="D18862">
        <v>0</v>
      </c>
      <c r="E18862" t="s">
        <v>12168</v>
      </c>
    </row>
    <row r="18863" spans="1:5" x14ac:dyDescent="0.25">
      <c r="A18863">
        <v>133570</v>
      </c>
      <c r="B18863" t="s">
        <v>30191</v>
      </c>
      <c r="C18863" t="s">
        <v>30193</v>
      </c>
      <c r="D18863">
        <v>0</v>
      </c>
      <c r="E18863" t="s">
        <v>12168</v>
      </c>
    </row>
    <row r="18864" spans="1:5" x14ac:dyDescent="0.25">
      <c r="A18864">
        <v>133571</v>
      </c>
      <c r="B18864" t="s">
        <v>30194</v>
      </c>
      <c r="C18864" t="s">
        <v>30195</v>
      </c>
      <c r="D18864">
        <v>0</v>
      </c>
      <c r="E18864" t="s">
        <v>12168</v>
      </c>
    </row>
    <row r="18865" spans="1:5" x14ac:dyDescent="0.25">
      <c r="A18865">
        <v>133572</v>
      </c>
      <c r="B18865" t="s">
        <v>30196</v>
      </c>
      <c r="C18865" t="s">
        <v>30197</v>
      </c>
      <c r="D18865">
        <v>0</v>
      </c>
      <c r="E18865" t="s">
        <v>12168</v>
      </c>
    </row>
    <row r="18866" spans="1:5" x14ac:dyDescent="0.25">
      <c r="A18866">
        <v>133573</v>
      </c>
      <c r="B18866" t="s">
        <v>30198</v>
      </c>
      <c r="C18866" t="s">
        <v>30199</v>
      </c>
      <c r="D18866">
        <v>0</v>
      </c>
      <c r="E18866" t="s">
        <v>12168</v>
      </c>
    </row>
    <row r="18867" spans="1:5" x14ac:dyDescent="0.25">
      <c r="A18867">
        <v>133574</v>
      </c>
      <c r="B18867" t="s">
        <v>30200</v>
      </c>
      <c r="C18867" t="s">
        <v>30201</v>
      </c>
      <c r="D18867">
        <v>0</v>
      </c>
      <c r="E18867" t="s">
        <v>12168</v>
      </c>
    </row>
    <row r="18868" spans="1:5" x14ac:dyDescent="0.25">
      <c r="A18868">
        <v>133575</v>
      </c>
      <c r="B18868" t="s">
        <v>30200</v>
      </c>
      <c r="C18868" t="s">
        <v>30202</v>
      </c>
      <c r="D18868">
        <v>0</v>
      </c>
      <c r="E18868" t="s">
        <v>12168</v>
      </c>
    </row>
    <row r="18869" spans="1:5" x14ac:dyDescent="0.25">
      <c r="A18869">
        <v>133576</v>
      </c>
      <c r="B18869" t="s">
        <v>30203</v>
      </c>
      <c r="C18869" t="s">
        <v>30204</v>
      </c>
      <c r="D18869">
        <v>0</v>
      </c>
      <c r="E18869" t="s">
        <v>12168</v>
      </c>
    </row>
    <row r="18870" spans="1:5" x14ac:dyDescent="0.25">
      <c r="A18870">
        <v>133577</v>
      </c>
      <c r="B18870" t="s">
        <v>30205</v>
      </c>
      <c r="C18870" t="s">
        <v>30206</v>
      </c>
      <c r="D18870">
        <v>0</v>
      </c>
      <c r="E18870" t="s">
        <v>12168</v>
      </c>
    </row>
    <row r="18871" spans="1:5" x14ac:dyDescent="0.25">
      <c r="A18871">
        <v>133578</v>
      </c>
      <c r="B18871" t="s">
        <v>30207</v>
      </c>
      <c r="C18871" t="s">
        <v>30208</v>
      </c>
      <c r="D18871">
        <v>0</v>
      </c>
      <c r="E18871" t="s">
        <v>12168</v>
      </c>
    </row>
    <row r="18872" spans="1:5" x14ac:dyDescent="0.25">
      <c r="A18872">
        <v>133579</v>
      </c>
      <c r="B18872" t="s">
        <v>30209</v>
      </c>
      <c r="C18872" t="s">
        <v>30210</v>
      </c>
      <c r="D18872">
        <v>0</v>
      </c>
      <c r="E18872" t="s">
        <v>12168</v>
      </c>
    </row>
    <row r="18873" spans="1:5" x14ac:dyDescent="0.25">
      <c r="A18873">
        <v>133580</v>
      </c>
      <c r="B18873" t="s">
        <v>30211</v>
      </c>
      <c r="C18873" t="s">
        <v>30212</v>
      </c>
      <c r="D18873">
        <v>0</v>
      </c>
      <c r="E18873" t="s">
        <v>12168</v>
      </c>
    </row>
    <row r="18874" spans="1:5" x14ac:dyDescent="0.25">
      <c r="A18874">
        <v>133581</v>
      </c>
      <c r="B18874" t="s">
        <v>30213</v>
      </c>
      <c r="C18874" t="s">
        <v>30214</v>
      </c>
      <c r="D18874">
        <v>0</v>
      </c>
      <c r="E18874" t="s">
        <v>12168</v>
      </c>
    </row>
    <row r="18875" spans="1:5" x14ac:dyDescent="0.25">
      <c r="A18875">
        <v>133582</v>
      </c>
      <c r="B18875" t="s">
        <v>30213</v>
      </c>
      <c r="C18875" t="s">
        <v>30215</v>
      </c>
      <c r="D18875">
        <v>0</v>
      </c>
      <c r="E18875" t="s">
        <v>12168</v>
      </c>
    </row>
    <row r="18876" spans="1:5" x14ac:dyDescent="0.25">
      <c r="A18876">
        <v>133583</v>
      </c>
      <c r="B18876" t="s">
        <v>30216</v>
      </c>
      <c r="C18876" t="s">
        <v>30217</v>
      </c>
      <c r="D18876">
        <v>0</v>
      </c>
      <c r="E18876" t="s">
        <v>12168</v>
      </c>
    </row>
    <row r="18877" spans="1:5" x14ac:dyDescent="0.25">
      <c r="A18877">
        <v>133584</v>
      </c>
      <c r="B18877" t="s">
        <v>30218</v>
      </c>
      <c r="C18877" t="s">
        <v>30219</v>
      </c>
      <c r="D18877">
        <v>0</v>
      </c>
      <c r="E18877" t="s">
        <v>12168</v>
      </c>
    </row>
    <row r="18878" spans="1:5" x14ac:dyDescent="0.25">
      <c r="A18878">
        <v>133585</v>
      </c>
      <c r="B18878" t="s">
        <v>30218</v>
      </c>
      <c r="C18878" t="s">
        <v>30220</v>
      </c>
      <c r="D18878">
        <v>0</v>
      </c>
      <c r="E18878" t="s">
        <v>12168</v>
      </c>
    </row>
    <row r="18879" spans="1:5" x14ac:dyDescent="0.25">
      <c r="A18879">
        <v>133586</v>
      </c>
      <c r="B18879" t="s">
        <v>30221</v>
      </c>
      <c r="C18879" t="s">
        <v>30222</v>
      </c>
      <c r="D18879">
        <v>0</v>
      </c>
      <c r="E18879" t="s">
        <v>12168</v>
      </c>
    </row>
    <row r="18880" spans="1:5" x14ac:dyDescent="0.25">
      <c r="A18880">
        <v>133587</v>
      </c>
      <c r="B18880" t="s">
        <v>30223</v>
      </c>
      <c r="C18880" t="s">
        <v>30224</v>
      </c>
      <c r="D18880">
        <v>0</v>
      </c>
      <c r="E18880" t="s">
        <v>12168</v>
      </c>
    </row>
    <row r="18881" spans="1:5" x14ac:dyDescent="0.25">
      <c r="A18881">
        <v>133588</v>
      </c>
      <c r="B18881" t="s">
        <v>30223</v>
      </c>
      <c r="C18881" t="s">
        <v>30225</v>
      </c>
      <c r="D18881">
        <v>0</v>
      </c>
      <c r="E18881" t="s">
        <v>12168</v>
      </c>
    </row>
    <row r="18882" spans="1:5" x14ac:dyDescent="0.25">
      <c r="A18882">
        <v>133589</v>
      </c>
      <c r="B18882" t="s">
        <v>30226</v>
      </c>
      <c r="C18882" t="s">
        <v>30227</v>
      </c>
      <c r="D18882">
        <v>0</v>
      </c>
      <c r="E18882" t="s">
        <v>12168</v>
      </c>
    </row>
    <row r="18883" spans="1:5" x14ac:dyDescent="0.25">
      <c r="A18883">
        <v>133590</v>
      </c>
      <c r="B18883" t="s">
        <v>30228</v>
      </c>
      <c r="C18883" t="s">
        <v>30229</v>
      </c>
      <c r="D18883">
        <v>0</v>
      </c>
      <c r="E18883" t="s">
        <v>12168</v>
      </c>
    </row>
    <row r="18884" spans="1:5" x14ac:dyDescent="0.25">
      <c r="A18884">
        <v>133591</v>
      </c>
      <c r="B18884" t="s">
        <v>30230</v>
      </c>
      <c r="C18884" t="s">
        <v>30231</v>
      </c>
      <c r="D18884">
        <v>0</v>
      </c>
      <c r="E18884" t="s">
        <v>12168</v>
      </c>
    </row>
    <row r="18885" spans="1:5" x14ac:dyDescent="0.25">
      <c r="A18885">
        <v>133592</v>
      </c>
      <c r="B18885" t="s">
        <v>30230</v>
      </c>
      <c r="C18885" t="s">
        <v>30232</v>
      </c>
      <c r="D18885">
        <v>0</v>
      </c>
      <c r="E18885" t="s">
        <v>12168</v>
      </c>
    </row>
    <row r="18886" spans="1:5" x14ac:dyDescent="0.25">
      <c r="A18886">
        <v>133593</v>
      </c>
      <c r="B18886" t="s">
        <v>30233</v>
      </c>
      <c r="C18886" t="s">
        <v>30234</v>
      </c>
      <c r="D18886">
        <v>0</v>
      </c>
      <c r="E18886" t="s">
        <v>12168</v>
      </c>
    </row>
    <row r="18887" spans="1:5" x14ac:dyDescent="0.25">
      <c r="A18887">
        <v>133594</v>
      </c>
      <c r="B18887" t="s">
        <v>30235</v>
      </c>
      <c r="C18887" t="s">
        <v>30236</v>
      </c>
      <c r="D18887">
        <v>0</v>
      </c>
      <c r="E18887" t="s">
        <v>12168</v>
      </c>
    </row>
    <row r="18888" spans="1:5" x14ac:dyDescent="0.25">
      <c r="A18888">
        <v>133595</v>
      </c>
      <c r="B18888" t="s">
        <v>30237</v>
      </c>
      <c r="C18888" t="s">
        <v>30238</v>
      </c>
      <c r="D18888">
        <v>0</v>
      </c>
      <c r="E18888" t="s">
        <v>12168</v>
      </c>
    </row>
    <row r="18889" spans="1:5" x14ac:dyDescent="0.25">
      <c r="A18889">
        <v>133596</v>
      </c>
      <c r="B18889" t="s">
        <v>30239</v>
      </c>
      <c r="C18889" t="s">
        <v>30240</v>
      </c>
      <c r="D18889">
        <v>0</v>
      </c>
      <c r="E18889" t="s">
        <v>12168</v>
      </c>
    </row>
    <row r="18890" spans="1:5" x14ac:dyDescent="0.25">
      <c r="A18890">
        <v>133597</v>
      </c>
      <c r="B18890" t="s">
        <v>30239</v>
      </c>
      <c r="C18890" t="s">
        <v>30241</v>
      </c>
      <c r="D18890">
        <v>0</v>
      </c>
      <c r="E18890" t="s">
        <v>12168</v>
      </c>
    </row>
    <row r="18891" spans="1:5" x14ac:dyDescent="0.25">
      <c r="A18891">
        <v>133598</v>
      </c>
      <c r="B18891" t="s">
        <v>30242</v>
      </c>
      <c r="C18891" t="s">
        <v>30243</v>
      </c>
      <c r="D18891">
        <v>0</v>
      </c>
      <c r="E18891" t="s">
        <v>12168</v>
      </c>
    </row>
    <row r="18892" spans="1:5" x14ac:dyDescent="0.25">
      <c r="A18892">
        <v>133599</v>
      </c>
      <c r="B18892" t="s">
        <v>30244</v>
      </c>
      <c r="C18892" t="s">
        <v>30245</v>
      </c>
      <c r="D18892">
        <v>0</v>
      </c>
      <c r="E18892" t="s">
        <v>12168</v>
      </c>
    </row>
    <row r="18893" spans="1:5" x14ac:dyDescent="0.25">
      <c r="A18893">
        <v>133600</v>
      </c>
      <c r="B18893" t="s">
        <v>30246</v>
      </c>
      <c r="C18893" t="s">
        <v>30247</v>
      </c>
      <c r="D18893">
        <v>0</v>
      </c>
      <c r="E18893" t="s">
        <v>12168</v>
      </c>
    </row>
    <row r="18894" spans="1:5" x14ac:dyDescent="0.25">
      <c r="A18894">
        <v>133601</v>
      </c>
      <c r="B18894" t="s">
        <v>30248</v>
      </c>
      <c r="C18894" t="s">
        <v>30249</v>
      </c>
      <c r="D18894">
        <v>0</v>
      </c>
      <c r="E18894" t="s">
        <v>12168</v>
      </c>
    </row>
    <row r="18895" spans="1:5" x14ac:dyDescent="0.25">
      <c r="A18895">
        <v>133602</v>
      </c>
      <c r="B18895" t="s">
        <v>30250</v>
      </c>
      <c r="C18895" t="s">
        <v>30251</v>
      </c>
      <c r="D18895">
        <v>0</v>
      </c>
      <c r="E18895" t="s">
        <v>12168</v>
      </c>
    </row>
    <row r="18896" spans="1:5" x14ac:dyDescent="0.25">
      <c r="A18896">
        <v>133603</v>
      </c>
      <c r="B18896" t="s">
        <v>30252</v>
      </c>
      <c r="C18896" t="s">
        <v>30253</v>
      </c>
      <c r="D18896">
        <v>0</v>
      </c>
      <c r="E18896" t="s">
        <v>12168</v>
      </c>
    </row>
    <row r="18897" spans="1:5" x14ac:dyDescent="0.25">
      <c r="A18897">
        <v>133604</v>
      </c>
      <c r="B18897" t="s">
        <v>30254</v>
      </c>
      <c r="C18897" t="s">
        <v>30255</v>
      </c>
      <c r="D18897">
        <v>0</v>
      </c>
      <c r="E18897" t="s">
        <v>12168</v>
      </c>
    </row>
    <row r="18898" spans="1:5" x14ac:dyDescent="0.25">
      <c r="A18898">
        <v>133605</v>
      </c>
      <c r="B18898" t="s">
        <v>30256</v>
      </c>
      <c r="C18898" t="s">
        <v>30257</v>
      </c>
      <c r="D18898">
        <v>0</v>
      </c>
      <c r="E18898" t="s">
        <v>12168</v>
      </c>
    </row>
    <row r="18899" spans="1:5" x14ac:dyDescent="0.25">
      <c r="A18899">
        <v>133606</v>
      </c>
      <c r="B18899" t="s">
        <v>30258</v>
      </c>
      <c r="C18899" t="s">
        <v>30259</v>
      </c>
      <c r="D18899">
        <v>0</v>
      </c>
      <c r="E18899" t="s">
        <v>12168</v>
      </c>
    </row>
    <row r="18900" spans="1:5" x14ac:dyDescent="0.25">
      <c r="A18900">
        <v>133607</v>
      </c>
      <c r="B18900" t="s">
        <v>30260</v>
      </c>
      <c r="C18900" t="s">
        <v>30261</v>
      </c>
      <c r="D18900">
        <v>0</v>
      </c>
      <c r="E18900" t="s">
        <v>12168</v>
      </c>
    </row>
    <row r="18901" spans="1:5" x14ac:dyDescent="0.25">
      <c r="A18901">
        <v>133608</v>
      </c>
      <c r="B18901" t="s">
        <v>30262</v>
      </c>
      <c r="C18901" t="s">
        <v>30263</v>
      </c>
      <c r="D18901">
        <v>0</v>
      </c>
      <c r="E18901" t="s">
        <v>12168</v>
      </c>
    </row>
    <row r="18902" spans="1:5" x14ac:dyDescent="0.25">
      <c r="A18902">
        <v>133609</v>
      </c>
      <c r="B18902" t="s">
        <v>30264</v>
      </c>
      <c r="C18902" t="s">
        <v>30265</v>
      </c>
      <c r="D18902">
        <v>0</v>
      </c>
      <c r="E18902" t="s">
        <v>12168</v>
      </c>
    </row>
    <row r="18903" spans="1:5" x14ac:dyDescent="0.25">
      <c r="A18903">
        <v>133610</v>
      </c>
      <c r="B18903" t="s">
        <v>30266</v>
      </c>
      <c r="C18903" t="s">
        <v>30267</v>
      </c>
      <c r="D18903">
        <v>0</v>
      </c>
      <c r="E18903" t="s">
        <v>12168</v>
      </c>
    </row>
    <row r="18904" spans="1:5" x14ac:dyDescent="0.25">
      <c r="A18904">
        <v>133611</v>
      </c>
      <c r="B18904" t="s">
        <v>30268</v>
      </c>
      <c r="C18904" t="s">
        <v>30269</v>
      </c>
      <c r="D18904">
        <v>0</v>
      </c>
      <c r="E18904" t="s">
        <v>12168</v>
      </c>
    </row>
    <row r="18905" spans="1:5" x14ac:dyDescent="0.25">
      <c r="A18905">
        <v>133612</v>
      </c>
      <c r="B18905" t="s">
        <v>30270</v>
      </c>
      <c r="C18905" t="s">
        <v>30271</v>
      </c>
      <c r="D18905">
        <v>0</v>
      </c>
      <c r="E18905" t="s">
        <v>12168</v>
      </c>
    </row>
    <row r="18906" spans="1:5" x14ac:dyDescent="0.25">
      <c r="A18906">
        <v>133613</v>
      </c>
      <c r="B18906" t="s">
        <v>30270</v>
      </c>
      <c r="C18906" t="s">
        <v>30272</v>
      </c>
      <c r="D18906">
        <v>0</v>
      </c>
      <c r="E18906" t="s">
        <v>12168</v>
      </c>
    </row>
    <row r="18907" spans="1:5" x14ac:dyDescent="0.25">
      <c r="A18907">
        <v>133614</v>
      </c>
      <c r="B18907" t="s">
        <v>30273</v>
      </c>
      <c r="C18907" t="s">
        <v>30274</v>
      </c>
      <c r="D18907">
        <v>0</v>
      </c>
      <c r="E18907" t="s">
        <v>12168</v>
      </c>
    </row>
    <row r="18908" spans="1:5" x14ac:dyDescent="0.25">
      <c r="A18908">
        <v>133615</v>
      </c>
      <c r="B18908" t="s">
        <v>30273</v>
      </c>
      <c r="C18908" t="s">
        <v>30275</v>
      </c>
      <c r="D18908">
        <v>0</v>
      </c>
      <c r="E18908" t="s">
        <v>12168</v>
      </c>
    </row>
    <row r="18909" spans="1:5" x14ac:dyDescent="0.25">
      <c r="A18909">
        <v>133616</v>
      </c>
      <c r="B18909" t="s">
        <v>30276</v>
      </c>
      <c r="C18909" t="s">
        <v>30277</v>
      </c>
      <c r="D18909">
        <v>0</v>
      </c>
      <c r="E18909" t="s">
        <v>12168</v>
      </c>
    </row>
    <row r="18910" spans="1:5" x14ac:dyDescent="0.25">
      <c r="A18910">
        <v>133617</v>
      </c>
      <c r="B18910" t="s">
        <v>30278</v>
      </c>
      <c r="C18910" t="s">
        <v>30279</v>
      </c>
      <c r="D18910">
        <v>0</v>
      </c>
      <c r="E18910" t="s">
        <v>12168</v>
      </c>
    </row>
    <row r="18911" spans="1:5" x14ac:dyDescent="0.25">
      <c r="A18911">
        <v>133618</v>
      </c>
      <c r="B18911" t="s">
        <v>30278</v>
      </c>
      <c r="C18911" t="s">
        <v>30280</v>
      </c>
      <c r="D18911">
        <v>0</v>
      </c>
      <c r="E18911" t="s">
        <v>12168</v>
      </c>
    </row>
    <row r="18912" spans="1:5" x14ac:dyDescent="0.25">
      <c r="A18912">
        <v>133619</v>
      </c>
      <c r="B18912" t="s">
        <v>30281</v>
      </c>
      <c r="C18912" t="s">
        <v>30282</v>
      </c>
      <c r="D18912">
        <v>0</v>
      </c>
      <c r="E18912" t="s">
        <v>12168</v>
      </c>
    </row>
    <row r="18913" spans="1:5" x14ac:dyDescent="0.25">
      <c r="A18913">
        <v>133620</v>
      </c>
      <c r="B18913" t="s">
        <v>30283</v>
      </c>
      <c r="C18913" t="s">
        <v>30284</v>
      </c>
      <c r="D18913">
        <v>0</v>
      </c>
      <c r="E18913" t="s">
        <v>12168</v>
      </c>
    </row>
    <row r="18914" spans="1:5" x14ac:dyDescent="0.25">
      <c r="A18914">
        <v>133621</v>
      </c>
      <c r="B18914" t="s">
        <v>30285</v>
      </c>
      <c r="C18914" t="s">
        <v>30286</v>
      </c>
      <c r="D18914">
        <v>0</v>
      </c>
      <c r="E18914" t="s">
        <v>12168</v>
      </c>
    </row>
    <row r="18915" spans="1:5" x14ac:dyDescent="0.25">
      <c r="A18915">
        <v>133622</v>
      </c>
      <c r="B18915" t="s">
        <v>30287</v>
      </c>
      <c r="C18915" t="s">
        <v>30288</v>
      </c>
      <c r="D18915">
        <v>0</v>
      </c>
      <c r="E18915" t="s">
        <v>12168</v>
      </c>
    </row>
    <row r="18916" spans="1:5" x14ac:dyDescent="0.25">
      <c r="A18916">
        <v>133623</v>
      </c>
      <c r="B18916" t="s">
        <v>30289</v>
      </c>
      <c r="C18916" t="s">
        <v>30290</v>
      </c>
      <c r="D18916">
        <v>0</v>
      </c>
      <c r="E18916" t="s">
        <v>12168</v>
      </c>
    </row>
    <row r="18917" spans="1:5" x14ac:dyDescent="0.25">
      <c r="A18917">
        <v>133624</v>
      </c>
      <c r="B18917" t="s">
        <v>30289</v>
      </c>
      <c r="C18917" t="s">
        <v>30291</v>
      </c>
      <c r="D18917">
        <v>0</v>
      </c>
      <c r="E18917" t="s">
        <v>12168</v>
      </c>
    </row>
    <row r="18918" spans="1:5" x14ac:dyDescent="0.25">
      <c r="A18918">
        <v>133625</v>
      </c>
      <c r="B18918" t="s">
        <v>30292</v>
      </c>
      <c r="C18918" t="s">
        <v>30293</v>
      </c>
      <c r="D18918">
        <v>0</v>
      </c>
      <c r="E18918" t="s">
        <v>12168</v>
      </c>
    </row>
    <row r="18919" spans="1:5" x14ac:dyDescent="0.25">
      <c r="A18919">
        <v>133626</v>
      </c>
      <c r="B18919" t="s">
        <v>30294</v>
      </c>
      <c r="C18919" t="s">
        <v>30295</v>
      </c>
      <c r="D18919">
        <v>0</v>
      </c>
      <c r="E18919" t="s">
        <v>12168</v>
      </c>
    </row>
    <row r="18920" spans="1:5" x14ac:dyDescent="0.25">
      <c r="A18920">
        <v>133627</v>
      </c>
      <c r="B18920" t="s">
        <v>30296</v>
      </c>
      <c r="C18920" t="s">
        <v>30297</v>
      </c>
      <c r="D18920">
        <v>0</v>
      </c>
      <c r="E18920" t="s">
        <v>12168</v>
      </c>
    </row>
    <row r="18921" spans="1:5" x14ac:dyDescent="0.25">
      <c r="A18921">
        <v>133628</v>
      </c>
      <c r="B18921" t="s">
        <v>30298</v>
      </c>
      <c r="C18921" t="s">
        <v>30299</v>
      </c>
      <c r="D18921">
        <v>0</v>
      </c>
      <c r="E18921" t="s">
        <v>12168</v>
      </c>
    </row>
    <row r="18922" spans="1:5" x14ac:dyDescent="0.25">
      <c r="A18922">
        <v>133629</v>
      </c>
      <c r="B18922" t="s">
        <v>30300</v>
      </c>
      <c r="C18922" t="s">
        <v>30301</v>
      </c>
      <c r="D18922">
        <v>0</v>
      </c>
      <c r="E18922" t="s">
        <v>12168</v>
      </c>
    </row>
    <row r="18923" spans="1:5" x14ac:dyDescent="0.25">
      <c r="A18923">
        <v>133630</v>
      </c>
      <c r="B18923" t="s">
        <v>30302</v>
      </c>
      <c r="C18923" t="s">
        <v>30303</v>
      </c>
      <c r="D18923">
        <v>0</v>
      </c>
      <c r="E18923" t="s">
        <v>12168</v>
      </c>
    </row>
    <row r="18924" spans="1:5" x14ac:dyDescent="0.25">
      <c r="A18924">
        <v>133631</v>
      </c>
      <c r="B18924" t="s">
        <v>30302</v>
      </c>
      <c r="C18924" t="s">
        <v>30304</v>
      </c>
      <c r="D18924">
        <v>0</v>
      </c>
      <c r="E18924" t="s">
        <v>12168</v>
      </c>
    </row>
    <row r="18925" spans="1:5" x14ac:dyDescent="0.25">
      <c r="A18925">
        <v>133632</v>
      </c>
      <c r="B18925" t="s">
        <v>30302</v>
      </c>
      <c r="C18925" t="s">
        <v>30305</v>
      </c>
      <c r="D18925">
        <v>0</v>
      </c>
      <c r="E18925" t="s">
        <v>12168</v>
      </c>
    </row>
    <row r="18926" spans="1:5" x14ac:dyDescent="0.25">
      <c r="A18926">
        <v>133633</v>
      </c>
      <c r="B18926" t="s">
        <v>30302</v>
      </c>
      <c r="C18926" t="s">
        <v>30306</v>
      </c>
      <c r="D18926">
        <v>0</v>
      </c>
      <c r="E18926" t="s">
        <v>12168</v>
      </c>
    </row>
    <row r="18927" spans="1:5" x14ac:dyDescent="0.25">
      <c r="A18927">
        <v>133634</v>
      </c>
      <c r="B18927" t="s">
        <v>30302</v>
      </c>
      <c r="C18927" t="s">
        <v>30307</v>
      </c>
      <c r="D18927">
        <v>0</v>
      </c>
      <c r="E18927" t="s">
        <v>12168</v>
      </c>
    </row>
    <row r="18928" spans="1:5" x14ac:dyDescent="0.25">
      <c r="A18928">
        <v>133635</v>
      </c>
      <c r="B18928" t="s">
        <v>30308</v>
      </c>
      <c r="C18928" t="s">
        <v>30309</v>
      </c>
      <c r="D18928">
        <v>0</v>
      </c>
      <c r="E18928" t="s">
        <v>12168</v>
      </c>
    </row>
    <row r="18929" spans="1:5" x14ac:dyDescent="0.25">
      <c r="A18929">
        <v>133636</v>
      </c>
      <c r="B18929" t="s">
        <v>30310</v>
      </c>
      <c r="C18929" t="s">
        <v>30311</v>
      </c>
      <c r="D18929">
        <v>0</v>
      </c>
      <c r="E18929" t="s">
        <v>12168</v>
      </c>
    </row>
    <row r="18930" spans="1:5" x14ac:dyDescent="0.25">
      <c r="A18930">
        <v>133637</v>
      </c>
      <c r="B18930" t="s">
        <v>30312</v>
      </c>
      <c r="C18930" t="s">
        <v>30313</v>
      </c>
      <c r="D18930">
        <v>0</v>
      </c>
      <c r="E18930" t="s">
        <v>12168</v>
      </c>
    </row>
    <row r="18931" spans="1:5" x14ac:dyDescent="0.25">
      <c r="A18931">
        <v>133638</v>
      </c>
      <c r="B18931" t="s">
        <v>30314</v>
      </c>
      <c r="C18931" t="s">
        <v>30315</v>
      </c>
      <c r="D18931">
        <v>0</v>
      </c>
      <c r="E18931" t="s">
        <v>12168</v>
      </c>
    </row>
    <row r="18932" spans="1:5" x14ac:dyDescent="0.25">
      <c r="A18932">
        <v>133639</v>
      </c>
      <c r="B18932" t="s">
        <v>30316</v>
      </c>
      <c r="C18932" t="s">
        <v>30317</v>
      </c>
      <c r="D18932">
        <v>0</v>
      </c>
      <c r="E18932" t="s">
        <v>12168</v>
      </c>
    </row>
    <row r="18933" spans="1:5" x14ac:dyDescent="0.25">
      <c r="A18933">
        <v>133640</v>
      </c>
      <c r="B18933" t="s">
        <v>30318</v>
      </c>
      <c r="C18933" t="s">
        <v>30319</v>
      </c>
      <c r="D18933">
        <v>0</v>
      </c>
      <c r="E18933" t="s">
        <v>12168</v>
      </c>
    </row>
    <row r="18934" spans="1:5" x14ac:dyDescent="0.25">
      <c r="A18934">
        <v>133641</v>
      </c>
      <c r="B18934" t="s">
        <v>30320</v>
      </c>
      <c r="C18934" t="s">
        <v>30321</v>
      </c>
      <c r="D18934">
        <v>0</v>
      </c>
      <c r="E18934" t="s">
        <v>12168</v>
      </c>
    </row>
    <row r="18935" spans="1:5" x14ac:dyDescent="0.25">
      <c r="A18935">
        <v>133642</v>
      </c>
      <c r="B18935" t="s">
        <v>30322</v>
      </c>
      <c r="C18935" t="s">
        <v>30323</v>
      </c>
      <c r="D18935">
        <v>0</v>
      </c>
      <c r="E18935" t="s">
        <v>12168</v>
      </c>
    </row>
    <row r="18936" spans="1:5" x14ac:dyDescent="0.25">
      <c r="A18936">
        <v>133643</v>
      </c>
      <c r="B18936" t="s">
        <v>30324</v>
      </c>
      <c r="C18936" t="s">
        <v>30325</v>
      </c>
      <c r="D18936">
        <v>0</v>
      </c>
      <c r="E18936" t="s">
        <v>12168</v>
      </c>
    </row>
    <row r="18937" spans="1:5" x14ac:dyDescent="0.25">
      <c r="A18937">
        <v>133644</v>
      </c>
      <c r="B18937" t="s">
        <v>30326</v>
      </c>
      <c r="C18937" t="s">
        <v>30327</v>
      </c>
      <c r="D18937">
        <v>0</v>
      </c>
      <c r="E18937" t="s">
        <v>12168</v>
      </c>
    </row>
    <row r="18938" spans="1:5" x14ac:dyDescent="0.25">
      <c r="A18938">
        <v>133645</v>
      </c>
      <c r="B18938" t="s">
        <v>30328</v>
      </c>
      <c r="C18938" t="s">
        <v>30329</v>
      </c>
      <c r="D18938">
        <v>0</v>
      </c>
      <c r="E18938" t="s">
        <v>12168</v>
      </c>
    </row>
    <row r="18939" spans="1:5" x14ac:dyDescent="0.25">
      <c r="A18939">
        <v>133646</v>
      </c>
      <c r="B18939" t="s">
        <v>30330</v>
      </c>
      <c r="C18939" t="s">
        <v>30331</v>
      </c>
      <c r="D18939">
        <v>0</v>
      </c>
      <c r="E18939" t="s">
        <v>12168</v>
      </c>
    </row>
    <row r="18940" spans="1:5" x14ac:dyDescent="0.25">
      <c r="A18940">
        <v>133647</v>
      </c>
      <c r="B18940" t="s">
        <v>30332</v>
      </c>
      <c r="C18940" t="s">
        <v>30333</v>
      </c>
      <c r="D18940">
        <v>0</v>
      </c>
      <c r="E18940" t="s">
        <v>12168</v>
      </c>
    </row>
    <row r="18941" spans="1:5" x14ac:dyDescent="0.25">
      <c r="A18941">
        <v>133648</v>
      </c>
      <c r="B18941" t="s">
        <v>30334</v>
      </c>
      <c r="C18941" t="s">
        <v>30335</v>
      </c>
      <c r="D18941">
        <v>0</v>
      </c>
      <c r="E18941" t="s">
        <v>12168</v>
      </c>
    </row>
    <row r="18942" spans="1:5" x14ac:dyDescent="0.25">
      <c r="A18942">
        <v>133649</v>
      </c>
      <c r="B18942" t="s">
        <v>30336</v>
      </c>
      <c r="C18942" t="s">
        <v>30337</v>
      </c>
      <c r="D18942">
        <v>0</v>
      </c>
      <c r="E18942" t="s">
        <v>12168</v>
      </c>
    </row>
    <row r="18943" spans="1:5" x14ac:dyDescent="0.25">
      <c r="A18943">
        <v>133650</v>
      </c>
      <c r="B18943" t="s">
        <v>30338</v>
      </c>
      <c r="C18943" t="s">
        <v>30339</v>
      </c>
      <c r="D18943">
        <v>0</v>
      </c>
      <c r="E18943" t="s">
        <v>12168</v>
      </c>
    </row>
    <row r="18944" spans="1:5" x14ac:dyDescent="0.25">
      <c r="A18944">
        <v>133651</v>
      </c>
      <c r="B18944" t="s">
        <v>30340</v>
      </c>
      <c r="C18944" t="s">
        <v>30341</v>
      </c>
      <c r="D18944">
        <v>0</v>
      </c>
      <c r="E18944" t="s">
        <v>12168</v>
      </c>
    </row>
    <row r="18945" spans="1:5" x14ac:dyDescent="0.25">
      <c r="A18945">
        <v>133652</v>
      </c>
      <c r="B18945" t="s">
        <v>30342</v>
      </c>
      <c r="C18945" t="s">
        <v>30343</v>
      </c>
      <c r="D18945">
        <v>0</v>
      </c>
      <c r="E18945" t="s">
        <v>12168</v>
      </c>
    </row>
    <row r="18946" spans="1:5" x14ac:dyDescent="0.25">
      <c r="A18946">
        <v>133653</v>
      </c>
      <c r="B18946" t="s">
        <v>30344</v>
      </c>
      <c r="C18946" t="s">
        <v>30345</v>
      </c>
      <c r="D18946">
        <v>0</v>
      </c>
      <c r="E18946" t="s">
        <v>12168</v>
      </c>
    </row>
    <row r="18947" spans="1:5" x14ac:dyDescent="0.25">
      <c r="A18947">
        <v>133654</v>
      </c>
      <c r="B18947" t="s">
        <v>30346</v>
      </c>
      <c r="C18947" t="s">
        <v>30347</v>
      </c>
      <c r="D18947">
        <v>0</v>
      </c>
      <c r="E18947" t="s">
        <v>12168</v>
      </c>
    </row>
    <row r="18948" spans="1:5" x14ac:dyDescent="0.25">
      <c r="A18948">
        <v>133655</v>
      </c>
      <c r="B18948" t="s">
        <v>30348</v>
      </c>
      <c r="C18948" t="s">
        <v>30349</v>
      </c>
      <c r="D18948">
        <v>0</v>
      </c>
      <c r="E18948" t="s">
        <v>12168</v>
      </c>
    </row>
    <row r="18949" spans="1:5" x14ac:dyDescent="0.25">
      <c r="A18949">
        <v>133656</v>
      </c>
      <c r="B18949" t="s">
        <v>30350</v>
      </c>
      <c r="C18949" t="s">
        <v>30351</v>
      </c>
      <c r="D18949">
        <v>0</v>
      </c>
      <c r="E18949" t="s">
        <v>12168</v>
      </c>
    </row>
    <row r="18950" spans="1:5" x14ac:dyDescent="0.25">
      <c r="A18950">
        <v>133657</v>
      </c>
      <c r="B18950" t="s">
        <v>30352</v>
      </c>
      <c r="C18950" t="s">
        <v>30353</v>
      </c>
      <c r="D18950">
        <v>0</v>
      </c>
      <c r="E18950" t="s">
        <v>12168</v>
      </c>
    </row>
    <row r="18951" spans="1:5" x14ac:dyDescent="0.25">
      <c r="A18951">
        <v>133658</v>
      </c>
      <c r="B18951" t="s">
        <v>30352</v>
      </c>
      <c r="C18951" t="s">
        <v>30354</v>
      </c>
      <c r="D18951">
        <v>0</v>
      </c>
      <c r="E18951" t="s">
        <v>12168</v>
      </c>
    </row>
    <row r="18952" spans="1:5" x14ac:dyDescent="0.25">
      <c r="A18952">
        <v>133659</v>
      </c>
      <c r="B18952" t="s">
        <v>30355</v>
      </c>
      <c r="C18952" t="s">
        <v>30356</v>
      </c>
      <c r="D18952">
        <v>0</v>
      </c>
      <c r="E18952" t="s">
        <v>12168</v>
      </c>
    </row>
    <row r="18953" spans="1:5" x14ac:dyDescent="0.25">
      <c r="A18953">
        <v>133660</v>
      </c>
      <c r="B18953" t="s">
        <v>30355</v>
      </c>
      <c r="C18953" t="s">
        <v>30357</v>
      </c>
      <c r="D18953">
        <v>0</v>
      </c>
      <c r="E18953" t="s">
        <v>12168</v>
      </c>
    </row>
    <row r="18954" spans="1:5" x14ac:dyDescent="0.25">
      <c r="A18954">
        <v>133661</v>
      </c>
      <c r="B18954" t="s">
        <v>30358</v>
      </c>
      <c r="C18954" t="s">
        <v>30359</v>
      </c>
      <c r="D18954">
        <v>0</v>
      </c>
      <c r="E18954" t="s">
        <v>12168</v>
      </c>
    </row>
    <row r="18955" spans="1:5" x14ac:dyDescent="0.25">
      <c r="A18955">
        <v>133662</v>
      </c>
      <c r="B18955" t="s">
        <v>30360</v>
      </c>
      <c r="C18955" t="s">
        <v>30361</v>
      </c>
      <c r="D18955">
        <v>0</v>
      </c>
      <c r="E18955" t="s">
        <v>12168</v>
      </c>
    </row>
    <row r="18956" spans="1:5" x14ac:dyDescent="0.25">
      <c r="A18956">
        <v>133663</v>
      </c>
      <c r="B18956" t="s">
        <v>30360</v>
      </c>
      <c r="C18956" t="s">
        <v>30362</v>
      </c>
      <c r="D18956">
        <v>0</v>
      </c>
      <c r="E18956" t="s">
        <v>12168</v>
      </c>
    </row>
    <row r="18957" spans="1:5" x14ac:dyDescent="0.25">
      <c r="A18957">
        <v>133664</v>
      </c>
      <c r="B18957" t="s">
        <v>30363</v>
      </c>
      <c r="C18957" t="s">
        <v>30364</v>
      </c>
      <c r="D18957">
        <v>0</v>
      </c>
      <c r="E18957" t="s">
        <v>12168</v>
      </c>
    </row>
    <row r="18958" spans="1:5" x14ac:dyDescent="0.25">
      <c r="A18958">
        <v>133665</v>
      </c>
      <c r="B18958" t="s">
        <v>30365</v>
      </c>
      <c r="C18958" t="s">
        <v>30366</v>
      </c>
      <c r="D18958">
        <v>0</v>
      </c>
      <c r="E18958" t="s">
        <v>12168</v>
      </c>
    </row>
    <row r="18959" spans="1:5" x14ac:dyDescent="0.25">
      <c r="A18959">
        <v>133666</v>
      </c>
      <c r="B18959" t="s">
        <v>30365</v>
      </c>
      <c r="C18959" t="s">
        <v>30367</v>
      </c>
      <c r="D18959">
        <v>0</v>
      </c>
      <c r="E18959" t="s">
        <v>12168</v>
      </c>
    </row>
    <row r="18960" spans="1:5" x14ac:dyDescent="0.25">
      <c r="A18960">
        <v>133667</v>
      </c>
      <c r="B18960" t="s">
        <v>30365</v>
      </c>
      <c r="C18960" t="s">
        <v>30368</v>
      </c>
      <c r="D18960">
        <v>0</v>
      </c>
      <c r="E18960" t="s">
        <v>12168</v>
      </c>
    </row>
    <row r="18961" spans="1:5" x14ac:dyDescent="0.25">
      <c r="A18961">
        <v>133668</v>
      </c>
      <c r="B18961" t="s">
        <v>30369</v>
      </c>
      <c r="C18961" t="s">
        <v>30370</v>
      </c>
      <c r="D18961">
        <v>0</v>
      </c>
      <c r="E18961" t="s">
        <v>12168</v>
      </c>
    </row>
    <row r="18962" spans="1:5" x14ac:dyDescent="0.25">
      <c r="A18962">
        <v>133669</v>
      </c>
      <c r="B18962" t="s">
        <v>30371</v>
      </c>
      <c r="C18962" t="s">
        <v>30372</v>
      </c>
      <c r="D18962">
        <v>0</v>
      </c>
      <c r="E18962" t="s">
        <v>12168</v>
      </c>
    </row>
    <row r="18963" spans="1:5" x14ac:dyDescent="0.25">
      <c r="A18963">
        <v>133670</v>
      </c>
      <c r="B18963" t="s">
        <v>30373</v>
      </c>
      <c r="C18963" t="s">
        <v>30374</v>
      </c>
      <c r="D18963">
        <v>0</v>
      </c>
      <c r="E18963" t="s">
        <v>12168</v>
      </c>
    </row>
    <row r="18964" spans="1:5" x14ac:dyDescent="0.25">
      <c r="A18964">
        <v>133671</v>
      </c>
      <c r="B18964" t="s">
        <v>30375</v>
      </c>
      <c r="C18964" t="s">
        <v>30376</v>
      </c>
      <c r="D18964">
        <v>0</v>
      </c>
      <c r="E18964" t="s">
        <v>12168</v>
      </c>
    </row>
    <row r="18965" spans="1:5" x14ac:dyDescent="0.25">
      <c r="A18965">
        <v>133672</v>
      </c>
      <c r="B18965" t="s">
        <v>30377</v>
      </c>
      <c r="C18965" t="s">
        <v>30378</v>
      </c>
      <c r="D18965">
        <v>0</v>
      </c>
      <c r="E18965" t="s">
        <v>12168</v>
      </c>
    </row>
    <row r="18966" spans="1:5" x14ac:dyDescent="0.25">
      <c r="A18966">
        <v>133673</v>
      </c>
      <c r="B18966" t="s">
        <v>30377</v>
      </c>
      <c r="C18966" t="s">
        <v>30379</v>
      </c>
      <c r="D18966">
        <v>0</v>
      </c>
      <c r="E18966" t="s">
        <v>12168</v>
      </c>
    </row>
    <row r="18967" spans="1:5" x14ac:dyDescent="0.25">
      <c r="A18967">
        <v>133674</v>
      </c>
      <c r="B18967" t="s">
        <v>30377</v>
      </c>
      <c r="C18967" t="s">
        <v>30380</v>
      </c>
      <c r="D18967">
        <v>0</v>
      </c>
      <c r="E18967" t="s">
        <v>12168</v>
      </c>
    </row>
    <row r="18968" spans="1:5" x14ac:dyDescent="0.25">
      <c r="A18968">
        <v>133675</v>
      </c>
      <c r="B18968" t="s">
        <v>30381</v>
      </c>
      <c r="C18968" t="s">
        <v>30382</v>
      </c>
      <c r="D18968">
        <v>0</v>
      </c>
      <c r="E18968" t="s">
        <v>12168</v>
      </c>
    </row>
    <row r="18969" spans="1:5" x14ac:dyDescent="0.25">
      <c r="A18969">
        <v>133676</v>
      </c>
      <c r="B18969" t="s">
        <v>30383</v>
      </c>
      <c r="C18969" t="s">
        <v>30384</v>
      </c>
      <c r="D18969">
        <v>0</v>
      </c>
      <c r="E18969" t="s">
        <v>12168</v>
      </c>
    </row>
    <row r="18970" spans="1:5" x14ac:dyDescent="0.25">
      <c r="A18970">
        <v>133677</v>
      </c>
      <c r="B18970" t="s">
        <v>30383</v>
      </c>
      <c r="C18970" t="s">
        <v>30385</v>
      </c>
      <c r="D18970">
        <v>0</v>
      </c>
      <c r="E18970" t="s">
        <v>12168</v>
      </c>
    </row>
    <row r="18971" spans="1:5" x14ac:dyDescent="0.25">
      <c r="A18971">
        <v>133678</v>
      </c>
      <c r="B18971" t="s">
        <v>30386</v>
      </c>
      <c r="C18971" t="s">
        <v>30387</v>
      </c>
      <c r="D18971">
        <v>0</v>
      </c>
      <c r="E18971" t="s">
        <v>12168</v>
      </c>
    </row>
    <row r="18972" spans="1:5" x14ac:dyDescent="0.25">
      <c r="A18972">
        <v>133679</v>
      </c>
      <c r="B18972" t="s">
        <v>30386</v>
      </c>
      <c r="C18972" t="s">
        <v>30388</v>
      </c>
      <c r="D18972">
        <v>0</v>
      </c>
      <c r="E18972" t="s">
        <v>12168</v>
      </c>
    </row>
    <row r="18973" spans="1:5" x14ac:dyDescent="0.25">
      <c r="A18973">
        <v>133680</v>
      </c>
      <c r="B18973" t="s">
        <v>30389</v>
      </c>
      <c r="C18973" t="s">
        <v>30390</v>
      </c>
      <c r="D18973">
        <v>0</v>
      </c>
      <c r="E18973" t="s">
        <v>12168</v>
      </c>
    </row>
    <row r="18974" spans="1:5" x14ac:dyDescent="0.25">
      <c r="A18974">
        <v>133681</v>
      </c>
      <c r="B18974" t="s">
        <v>30391</v>
      </c>
      <c r="C18974" t="s">
        <v>30392</v>
      </c>
      <c r="D18974">
        <v>0</v>
      </c>
      <c r="E18974" t="s">
        <v>12168</v>
      </c>
    </row>
    <row r="18975" spans="1:5" x14ac:dyDescent="0.25">
      <c r="A18975">
        <v>133682</v>
      </c>
      <c r="B18975" t="s">
        <v>30391</v>
      </c>
      <c r="C18975" t="s">
        <v>30393</v>
      </c>
      <c r="D18975">
        <v>0</v>
      </c>
      <c r="E18975" t="s">
        <v>12168</v>
      </c>
    </row>
    <row r="18976" spans="1:5" x14ac:dyDescent="0.25">
      <c r="A18976">
        <v>133683</v>
      </c>
      <c r="B18976" t="s">
        <v>30391</v>
      </c>
      <c r="C18976" t="s">
        <v>30394</v>
      </c>
      <c r="D18976">
        <v>0</v>
      </c>
      <c r="E18976" t="s">
        <v>12168</v>
      </c>
    </row>
    <row r="18977" spans="1:5" x14ac:dyDescent="0.25">
      <c r="A18977">
        <v>133684</v>
      </c>
      <c r="B18977" t="s">
        <v>30391</v>
      </c>
      <c r="C18977" t="s">
        <v>30395</v>
      </c>
      <c r="D18977">
        <v>0</v>
      </c>
      <c r="E18977" t="s">
        <v>12168</v>
      </c>
    </row>
    <row r="18978" spans="1:5" x14ac:dyDescent="0.25">
      <c r="A18978">
        <v>133685</v>
      </c>
      <c r="B18978" t="s">
        <v>30396</v>
      </c>
      <c r="C18978" t="s">
        <v>30397</v>
      </c>
      <c r="D18978">
        <v>0</v>
      </c>
      <c r="E18978" t="s">
        <v>12168</v>
      </c>
    </row>
    <row r="18979" spans="1:5" x14ac:dyDescent="0.25">
      <c r="A18979">
        <v>133686</v>
      </c>
      <c r="B18979" t="s">
        <v>30396</v>
      </c>
      <c r="C18979" t="s">
        <v>30398</v>
      </c>
      <c r="D18979">
        <v>0</v>
      </c>
      <c r="E18979" t="s">
        <v>12168</v>
      </c>
    </row>
    <row r="18980" spans="1:5" x14ac:dyDescent="0.25">
      <c r="A18980">
        <v>133687</v>
      </c>
      <c r="B18980" t="s">
        <v>30396</v>
      </c>
      <c r="C18980" t="s">
        <v>30399</v>
      </c>
      <c r="D18980">
        <v>0</v>
      </c>
      <c r="E18980" t="s">
        <v>12168</v>
      </c>
    </row>
    <row r="18981" spans="1:5" x14ac:dyDescent="0.25">
      <c r="A18981">
        <v>133688</v>
      </c>
      <c r="B18981" t="s">
        <v>30400</v>
      </c>
      <c r="C18981" t="s">
        <v>30401</v>
      </c>
      <c r="D18981">
        <v>0</v>
      </c>
      <c r="E18981" t="s">
        <v>12168</v>
      </c>
    </row>
    <row r="18982" spans="1:5" x14ac:dyDescent="0.25">
      <c r="A18982">
        <v>133689</v>
      </c>
      <c r="B18982" t="s">
        <v>30400</v>
      </c>
      <c r="C18982" t="s">
        <v>30402</v>
      </c>
      <c r="D18982">
        <v>0</v>
      </c>
      <c r="E18982" t="s">
        <v>12168</v>
      </c>
    </row>
    <row r="18983" spans="1:5" x14ac:dyDescent="0.25">
      <c r="A18983">
        <v>133690</v>
      </c>
      <c r="B18983" t="s">
        <v>30403</v>
      </c>
      <c r="C18983" t="s">
        <v>30404</v>
      </c>
      <c r="D18983">
        <v>0</v>
      </c>
      <c r="E18983" t="s">
        <v>12168</v>
      </c>
    </row>
    <row r="18984" spans="1:5" x14ac:dyDescent="0.25">
      <c r="A18984">
        <v>133691</v>
      </c>
      <c r="B18984" t="s">
        <v>30405</v>
      </c>
      <c r="C18984" t="s">
        <v>30406</v>
      </c>
      <c r="D18984">
        <v>0</v>
      </c>
      <c r="E18984" t="s">
        <v>12168</v>
      </c>
    </row>
    <row r="18985" spans="1:5" x14ac:dyDescent="0.25">
      <c r="A18985">
        <v>133692</v>
      </c>
      <c r="B18985" t="s">
        <v>30405</v>
      </c>
      <c r="C18985" t="s">
        <v>30407</v>
      </c>
      <c r="D18985">
        <v>0</v>
      </c>
      <c r="E18985" t="s">
        <v>12168</v>
      </c>
    </row>
    <row r="18986" spans="1:5" x14ac:dyDescent="0.25">
      <c r="A18986">
        <v>133693</v>
      </c>
      <c r="B18986" t="s">
        <v>30408</v>
      </c>
      <c r="C18986" t="s">
        <v>30409</v>
      </c>
      <c r="D18986">
        <v>0</v>
      </c>
      <c r="E18986" t="s">
        <v>12168</v>
      </c>
    </row>
    <row r="18987" spans="1:5" x14ac:dyDescent="0.25">
      <c r="A18987">
        <v>133694</v>
      </c>
      <c r="B18987" t="s">
        <v>30408</v>
      </c>
      <c r="C18987" t="s">
        <v>30410</v>
      </c>
      <c r="D18987">
        <v>0</v>
      </c>
      <c r="E18987" t="s">
        <v>12168</v>
      </c>
    </row>
    <row r="18988" spans="1:5" x14ac:dyDescent="0.25">
      <c r="A18988">
        <v>133695</v>
      </c>
      <c r="B18988" t="s">
        <v>30408</v>
      </c>
      <c r="C18988" t="s">
        <v>30411</v>
      </c>
      <c r="D18988">
        <v>0</v>
      </c>
      <c r="E18988" t="s">
        <v>12168</v>
      </c>
    </row>
    <row r="18989" spans="1:5" x14ac:dyDescent="0.25">
      <c r="A18989">
        <v>133696</v>
      </c>
      <c r="B18989" t="s">
        <v>30412</v>
      </c>
      <c r="C18989" t="s">
        <v>30413</v>
      </c>
      <c r="D18989">
        <v>0</v>
      </c>
      <c r="E18989" t="s">
        <v>12168</v>
      </c>
    </row>
    <row r="18990" spans="1:5" x14ac:dyDescent="0.25">
      <c r="A18990">
        <v>133698</v>
      </c>
      <c r="B18990" t="s">
        <v>30415</v>
      </c>
      <c r="C18990" t="s">
        <v>30416</v>
      </c>
      <c r="D18990">
        <v>0</v>
      </c>
      <c r="E18990" t="s">
        <v>12168</v>
      </c>
    </row>
    <row r="18991" spans="1:5" x14ac:dyDescent="0.25">
      <c r="A18991">
        <v>133699</v>
      </c>
      <c r="B18991" t="s">
        <v>30417</v>
      </c>
      <c r="C18991" t="s">
        <v>30418</v>
      </c>
      <c r="D18991">
        <v>0</v>
      </c>
      <c r="E18991" t="s">
        <v>12168</v>
      </c>
    </row>
    <row r="18992" spans="1:5" x14ac:dyDescent="0.25">
      <c r="A18992">
        <v>133700</v>
      </c>
      <c r="B18992" t="s">
        <v>30419</v>
      </c>
      <c r="C18992" t="s">
        <v>30420</v>
      </c>
      <c r="D18992">
        <v>0</v>
      </c>
      <c r="E18992" t="s">
        <v>12168</v>
      </c>
    </row>
    <row r="18993" spans="1:5" x14ac:dyDescent="0.25">
      <c r="A18993">
        <v>133701</v>
      </c>
      <c r="B18993" t="s">
        <v>30421</v>
      </c>
      <c r="C18993" t="s">
        <v>30422</v>
      </c>
      <c r="D18993">
        <v>0</v>
      </c>
      <c r="E18993" t="s">
        <v>12168</v>
      </c>
    </row>
    <row r="18994" spans="1:5" x14ac:dyDescent="0.25">
      <c r="A18994">
        <v>133702</v>
      </c>
      <c r="B18994" t="s">
        <v>30423</v>
      </c>
      <c r="C18994" t="s">
        <v>30424</v>
      </c>
      <c r="D18994">
        <v>0</v>
      </c>
      <c r="E18994" t="s">
        <v>12168</v>
      </c>
    </row>
    <row r="18995" spans="1:5" x14ac:dyDescent="0.25">
      <c r="A18995">
        <v>133703</v>
      </c>
      <c r="B18995" t="s">
        <v>30425</v>
      </c>
      <c r="C18995" t="s">
        <v>30426</v>
      </c>
      <c r="D18995">
        <v>0</v>
      </c>
      <c r="E18995" t="s">
        <v>12168</v>
      </c>
    </row>
    <row r="18996" spans="1:5" x14ac:dyDescent="0.25">
      <c r="A18996">
        <v>133704</v>
      </c>
      <c r="B18996" t="s">
        <v>30425</v>
      </c>
      <c r="C18996" t="s">
        <v>30427</v>
      </c>
      <c r="D18996">
        <v>0</v>
      </c>
      <c r="E18996" t="s">
        <v>12168</v>
      </c>
    </row>
    <row r="18997" spans="1:5" x14ac:dyDescent="0.25">
      <c r="A18997">
        <v>133705</v>
      </c>
      <c r="B18997" t="s">
        <v>30425</v>
      </c>
      <c r="C18997" t="s">
        <v>30428</v>
      </c>
      <c r="D18997">
        <v>0</v>
      </c>
      <c r="E18997" t="s">
        <v>12168</v>
      </c>
    </row>
    <row r="18998" spans="1:5" x14ac:dyDescent="0.25">
      <c r="A18998">
        <v>133706</v>
      </c>
      <c r="B18998" t="s">
        <v>30429</v>
      </c>
      <c r="C18998" t="s">
        <v>30430</v>
      </c>
      <c r="D18998">
        <v>0</v>
      </c>
      <c r="E18998" t="s">
        <v>12168</v>
      </c>
    </row>
    <row r="18999" spans="1:5" x14ac:dyDescent="0.25">
      <c r="A18999">
        <v>133707</v>
      </c>
      <c r="B18999" t="s">
        <v>30431</v>
      </c>
      <c r="C18999" t="s">
        <v>30432</v>
      </c>
      <c r="D18999">
        <v>0</v>
      </c>
      <c r="E18999" t="s">
        <v>12168</v>
      </c>
    </row>
    <row r="19000" spans="1:5" x14ac:dyDescent="0.25">
      <c r="A19000">
        <v>133708</v>
      </c>
      <c r="B19000" t="s">
        <v>30433</v>
      </c>
      <c r="C19000" t="s">
        <v>30434</v>
      </c>
      <c r="D19000">
        <v>0</v>
      </c>
      <c r="E19000" t="s">
        <v>12168</v>
      </c>
    </row>
    <row r="19001" spans="1:5" x14ac:dyDescent="0.25">
      <c r="A19001">
        <v>133709</v>
      </c>
      <c r="B19001" t="s">
        <v>30435</v>
      </c>
      <c r="C19001" t="s">
        <v>30436</v>
      </c>
      <c r="D19001">
        <v>0</v>
      </c>
      <c r="E19001" t="s">
        <v>12168</v>
      </c>
    </row>
    <row r="19002" spans="1:5" x14ac:dyDescent="0.25">
      <c r="A19002">
        <v>133712</v>
      </c>
      <c r="B19002" t="s">
        <v>30438</v>
      </c>
      <c r="C19002" t="s">
        <v>30439</v>
      </c>
      <c r="D19002">
        <v>0</v>
      </c>
      <c r="E19002" t="s">
        <v>12168</v>
      </c>
    </row>
    <row r="19003" spans="1:5" x14ac:dyDescent="0.25">
      <c r="A19003">
        <v>133713</v>
      </c>
      <c r="B19003" t="s">
        <v>30440</v>
      </c>
      <c r="C19003" t="s">
        <v>30441</v>
      </c>
      <c r="D19003">
        <v>0</v>
      </c>
      <c r="E19003" t="s">
        <v>12168</v>
      </c>
    </row>
    <row r="19004" spans="1:5" x14ac:dyDescent="0.25">
      <c r="A19004">
        <v>133714</v>
      </c>
      <c r="B19004" t="s">
        <v>30442</v>
      </c>
      <c r="C19004" t="s">
        <v>30443</v>
      </c>
      <c r="D19004">
        <v>0</v>
      </c>
      <c r="E19004" t="s">
        <v>12168</v>
      </c>
    </row>
    <row r="19005" spans="1:5" x14ac:dyDescent="0.25">
      <c r="A19005">
        <v>133715</v>
      </c>
      <c r="B19005" t="s">
        <v>30444</v>
      </c>
      <c r="C19005" t="s">
        <v>30445</v>
      </c>
      <c r="D19005">
        <v>0</v>
      </c>
      <c r="E19005" t="s">
        <v>12168</v>
      </c>
    </row>
    <row r="19006" spans="1:5" x14ac:dyDescent="0.25">
      <c r="A19006">
        <v>133716</v>
      </c>
      <c r="B19006" t="s">
        <v>30446</v>
      </c>
      <c r="C19006" t="s">
        <v>30447</v>
      </c>
      <c r="D19006">
        <v>0</v>
      </c>
      <c r="E19006" t="s">
        <v>12168</v>
      </c>
    </row>
    <row r="19007" spans="1:5" x14ac:dyDescent="0.25">
      <c r="A19007">
        <v>133717</v>
      </c>
      <c r="B19007" t="s">
        <v>30448</v>
      </c>
      <c r="C19007" t="s">
        <v>30449</v>
      </c>
      <c r="D19007">
        <v>0</v>
      </c>
      <c r="E19007" t="s">
        <v>12168</v>
      </c>
    </row>
    <row r="19008" spans="1:5" x14ac:dyDescent="0.25">
      <c r="A19008">
        <v>133718</v>
      </c>
      <c r="B19008" t="s">
        <v>30450</v>
      </c>
      <c r="C19008" t="s">
        <v>30451</v>
      </c>
      <c r="D19008">
        <v>0</v>
      </c>
      <c r="E19008" t="s">
        <v>12168</v>
      </c>
    </row>
    <row r="19009" spans="1:5" x14ac:dyDescent="0.25">
      <c r="A19009">
        <v>133719</v>
      </c>
      <c r="B19009" t="s">
        <v>30452</v>
      </c>
      <c r="C19009" t="s">
        <v>30453</v>
      </c>
      <c r="D19009">
        <v>0</v>
      </c>
      <c r="E19009" t="s">
        <v>12168</v>
      </c>
    </row>
    <row r="19010" spans="1:5" x14ac:dyDescent="0.25">
      <c r="A19010">
        <v>133720</v>
      </c>
      <c r="B19010" t="s">
        <v>30454</v>
      </c>
      <c r="C19010" t="s">
        <v>30455</v>
      </c>
      <c r="D19010">
        <v>0</v>
      </c>
      <c r="E19010" t="s">
        <v>12168</v>
      </c>
    </row>
    <row r="19011" spans="1:5" x14ac:dyDescent="0.25">
      <c r="A19011">
        <v>133721</v>
      </c>
      <c r="B19011" t="s">
        <v>30456</v>
      </c>
      <c r="C19011" t="s">
        <v>30457</v>
      </c>
      <c r="D19011">
        <v>0</v>
      </c>
      <c r="E19011" t="s">
        <v>12168</v>
      </c>
    </row>
    <row r="19012" spans="1:5" x14ac:dyDescent="0.25">
      <c r="A19012">
        <v>133722</v>
      </c>
      <c r="B19012" t="s">
        <v>30458</v>
      </c>
      <c r="C19012" t="s">
        <v>30459</v>
      </c>
      <c r="D19012">
        <v>0</v>
      </c>
      <c r="E19012" t="s">
        <v>12168</v>
      </c>
    </row>
    <row r="19013" spans="1:5" x14ac:dyDescent="0.25">
      <c r="A19013">
        <v>133723</v>
      </c>
      <c r="B19013" t="s">
        <v>30460</v>
      </c>
      <c r="C19013" t="s">
        <v>30461</v>
      </c>
      <c r="D19013">
        <v>0</v>
      </c>
      <c r="E19013" t="s">
        <v>12168</v>
      </c>
    </row>
    <row r="19014" spans="1:5" x14ac:dyDescent="0.25">
      <c r="A19014">
        <v>133724</v>
      </c>
      <c r="B19014" t="s">
        <v>30460</v>
      </c>
      <c r="C19014" t="s">
        <v>30462</v>
      </c>
      <c r="D19014">
        <v>0</v>
      </c>
      <c r="E19014" t="s">
        <v>12168</v>
      </c>
    </row>
    <row r="19015" spans="1:5" x14ac:dyDescent="0.25">
      <c r="A19015">
        <v>133725</v>
      </c>
      <c r="B19015" t="s">
        <v>30463</v>
      </c>
      <c r="C19015" t="s">
        <v>30464</v>
      </c>
      <c r="D19015">
        <v>0</v>
      </c>
      <c r="E19015" t="s">
        <v>12168</v>
      </c>
    </row>
    <row r="19016" spans="1:5" x14ac:dyDescent="0.25">
      <c r="A19016">
        <v>133726</v>
      </c>
      <c r="B19016" t="s">
        <v>30463</v>
      </c>
      <c r="C19016" t="s">
        <v>30465</v>
      </c>
      <c r="D19016">
        <v>0</v>
      </c>
      <c r="E19016" t="s">
        <v>12168</v>
      </c>
    </row>
    <row r="19017" spans="1:5" x14ac:dyDescent="0.25">
      <c r="A19017">
        <v>133727</v>
      </c>
      <c r="B19017" t="s">
        <v>30463</v>
      </c>
      <c r="C19017" t="s">
        <v>30466</v>
      </c>
      <c r="D19017">
        <v>0</v>
      </c>
      <c r="E19017" t="s">
        <v>12168</v>
      </c>
    </row>
    <row r="19018" spans="1:5" x14ac:dyDescent="0.25">
      <c r="A19018">
        <v>133728</v>
      </c>
      <c r="B19018" t="s">
        <v>30467</v>
      </c>
      <c r="C19018" t="s">
        <v>30468</v>
      </c>
      <c r="D19018">
        <v>0</v>
      </c>
      <c r="E19018" t="s">
        <v>12168</v>
      </c>
    </row>
    <row r="19019" spans="1:5" x14ac:dyDescent="0.25">
      <c r="A19019">
        <v>133729</v>
      </c>
      <c r="B19019" t="s">
        <v>30469</v>
      </c>
      <c r="C19019" t="s">
        <v>30470</v>
      </c>
      <c r="D19019">
        <v>0</v>
      </c>
      <c r="E19019" t="s">
        <v>12168</v>
      </c>
    </row>
    <row r="19020" spans="1:5" x14ac:dyDescent="0.25">
      <c r="A19020">
        <v>133730</v>
      </c>
      <c r="B19020" t="s">
        <v>30471</v>
      </c>
      <c r="C19020" t="s">
        <v>30472</v>
      </c>
      <c r="D19020">
        <v>0</v>
      </c>
      <c r="E19020" t="s">
        <v>12168</v>
      </c>
    </row>
    <row r="19021" spans="1:5" x14ac:dyDescent="0.25">
      <c r="A19021">
        <v>133731</v>
      </c>
      <c r="B19021" t="s">
        <v>30473</v>
      </c>
      <c r="C19021" t="s">
        <v>30474</v>
      </c>
      <c r="D19021">
        <v>0</v>
      </c>
      <c r="E19021" t="s">
        <v>12168</v>
      </c>
    </row>
    <row r="19022" spans="1:5" x14ac:dyDescent="0.25">
      <c r="A19022">
        <v>133732</v>
      </c>
      <c r="B19022" t="s">
        <v>30475</v>
      </c>
      <c r="C19022" t="s">
        <v>30476</v>
      </c>
      <c r="D19022">
        <v>0</v>
      </c>
      <c r="E19022" t="s">
        <v>12168</v>
      </c>
    </row>
    <row r="19023" spans="1:5" x14ac:dyDescent="0.25">
      <c r="A19023">
        <v>133733</v>
      </c>
      <c r="B19023" t="s">
        <v>30477</v>
      </c>
      <c r="C19023" t="s">
        <v>30478</v>
      </c>
      <c r="D19023">
        <v>0</v>
      </c>
      <c r="E19023" t="s">
        <v>12168</v>
      </c>
    </row>
    <row r="19024" spans="1:5" x14ac:dyDescent="0.25">
      <c r="A19024">
        <v>133734</v>
      </c>
      <c r="B19024" t="s">
        <v>30479</v>
      </c>
      <c r="C19024" t="s">
        <v>30480</v>
      </c>
      <c r="D19024">
        <v>0</v>
      </c>
      <c r="E19024" t="s">
        <v>12168</v>
      </c>
    </row>
    <row r="19025" spans="1:5" x14ac:dyDescent="0.25">
      <c r="A19025">
        <v>133735</v>
      </c>
      <c r="B19025" t="s">
        <v>30481</v>
      </c>
      <c r="C19025" t="s">
        <v>30482</v>
      </c>
      <c r="D19025">
        <v>0</v>
      </c>
      <c r="E19025" t="s">
        <v>12168</v>
      </c>
    </row>
    <row r="19026" spans="1:5" x14ac:dyDescent="0.25">
      <c r="A19026">
        <v>133736</v>
      </c>
      <c r="B19026" t="s">
        <v>30481</v>
      </c>
      <c r="C19026" t="s">
        <v>30483</v>
      </c>
      <c r="D19026">
        <v>0</v>
      </c>
      <c r="E19026" t="s">
        <v>12168</v>
      </c>
    </row>
    <row r="19027" spans="1:5" x14ac:dyDescent="0.25">
      <c r="A19027">
        <v>133737</v>
      </c>
      <c r="B19027" t="s">
        <v>30481</v>
      </c>
      <c r="C19027" t="s">
        <v>30484</v>
      </c>
      <c r="D19027">
        <v>0</v>
      </c>
      <c r="E19027" t="s">
        <v>12168</v>
      </c>
    </row>
    <row r="19028" spans="1:5" x14ac:dyDescent="0.25">
      <c r="A19028">
        <v>133738</v>
      </c>
      <c r="B19028" t="s">
        <v>30481</v>
      </c>
      <c r="C19028" t="s">
        <v>30485</v>
      </c>
      <c r="D19028">
        <v>0</v>
      </c>
      <c r="E19028" t="s">
        <v>12168</v>
      </c>
    </row>
    <row r="19029" spans="1:5" x14ac:dyDescent="0.25">
      <c r="A19029">
        <v>133739</v>
      </c>
      <c r="B19029" t="s">
        <v>30486</v>
      </c>
      <c r="C19029" t="s">
        <v>30487</v>
      </c>
      <c r="D19029">
        <v>0</v>
      </c>
      <c r="E19029" t="s">
        <v>12168</v>
      </c>
    </row>
    <row r="19030" spans="1:5" x14ac:dyDescent="0.25">
      <c r="A19030">
        <v>133740</v>
      </c>
      <c r="B19030" t="s">
        <v>30488</v>
      </c>
      <c r="C19030" t="s">
        <v>30489</v>
      </c>
      <c r="D19030">
        <v>0</v>
      </c>
      <c r="E19030" t="s">
        <v>12168</v>
      </c>
    </row>
    <row r="19031" spans="1:5" x14ac:dyDescent="0.25">
      <c r="A19031">
        <v>133741</v>
      </c>
      <c r="B19031" t="s">
        <v>30488</v>
      </c>
      <c r="C19031" t="s">
        <v>30490</v>
      </c>
      <c r="D19031">
        <v>0</v>
      </c>
      <c r="E19031" t="s">
        <v>12168</v>
      </c>
    </row>
    <row r="19032" spans="1:5" x14ac:dyDescent="0.25">
      <c r="A19032">
        <v>133742</v>
      </c>
      <c r="B19032" t="s">
        <v>30488</v>
      </c>
      <c r="C19032" t="s">
        <v>30491</v>
      </c>
      <c r="D19032">
        <v>0</v>
      </c>
      <c r="E19032" t="s">
        <v>12168</v>
      </c>
    </row>
    <row r="19033" spans="1:5" x14ac:dyDescent="0.25">
      <c r="A19033">
        <v>133743</v>
      </c>
      <c r="B19033" t="s">
        <v>30488</v>
      </c>
      <c r="C19033" t="s">
        <v>30492</v>
      </c>
      <c r="D19033">
        <v>0</v>
      </c>
      <c r="E19033" t="s">
        <v>12168</v>
      </c>
    </row>
    <row r="19034" spans="1:5" x14ac:dyDescent="0.25">
      <c r="A19034">
        <v>133744</v>
      </c>
      <c r="B19034" t="s">
        <v>30488</v>
      </c>
      <c r="C19034" t="s">
        <v>30493</v>
      </c>
      <c r="D19034">
        <v>0</v>
      </c>
      <c r="E19034" t="s">
        <v>12168</v>
      </c>
    </row>
    <row r="19035" spans="1:5" x14ac:dyDescent="0.25">
      <c r="A19035">
        <v>133745</v>
      </c>
      <c r="B19035" t="s">
        <v>30488</v>
      </c>
      <c r="C19035" t="s">
        <v>30494</v>
      </c>
      <c r="D19035">
        <v>0</v>
      </c>
      <c r="E19035" t="s">
        <v>12168</v>
      </c>
    </row>
    <row r="19036" spans="1:5" x14ac:dyDescent="0.25">
      <c r="A19036">
        <v>133746</v>
      </c>
      <c r="B19036" t="s">
        <v>30488</v>
      </c>
      <c r="C19036" t="s">
        <v>30495</v>
      </c>
      <c r="D19036">
        <v>0</v>
      </c>
      <c r="E19036" t="s">
        <v>12168</v>
      </c>
    </row>
    <row r="19037" spans="1:5" x14ac:dyDescent="0.25">
      <c r="A19037">
        <v>133747</v>
      </c>
      <c r="B19037" t="s">
        <v>30496</v>
      </c>
      <c r="C19037" t="s">
        <v>30497</v>
      </c>
      <c r="D19037">
        <v>0</v>
      </c>
      <c r="E19037" t="s">
        <v>12168</v>
      </c>
    </row>
    <row r="19038" spans="1:5" x14ac:dyDescent="0.25">
      <c r="A19038">
        <v>133748</v>
      </c>
      <c r="B19038" t="s">
        <v>30498</v>
      </c>
      <c r="C19038" t="s">
        <v>30499</v>
      </c>
      <c r="D19038">
        <v>0</v>
      </c>
      <c r="E19038" t="s">
        <v>12168</v>
      </c>
    </row>
    <row r="19039" spans="1:5" x14ac:dyDescent="0.25">
      <c r="A19039">
        <v>133749</v>
      </c>
      <c r="B19039" t="s">
        <v>30500</v>
      </c>
      <c r="C19039" t="s">
        <v>30501</v>
      </c>
      <c r="D19039">
        <v>0</v>
      </c>
      <c r="E19039" t="s">
        <v>12168</v>
      </c>
    </row>
    <row r="19040" spans="1:5" x14ac:dyDescent="0.25">
      <c r="A19040">
        <v>133750</v>
      </c>
      <c r="B19040" t="s">
        <v>30502</v>
      </c>
      <c r="C19040" t="s">
        <v>30503</v>
      </c>
      <c r="D19040">
        <v>0</v>
      </c>
      <c r="E19040" t="s">
        <v>12168</v>
      </c>
    </row>
    <row r="19041" spans="1:5" x14ac:dyDescent="0.25">
      <c r="A19041">
        <v>133751</v>
      </c>
      <c r="B19041" t="s">
        <v>30504</v>
      </c>
      <c r="C19041" t="s">
        <v>30505</v>
      </c>
      <c r="D19041">
        <v>0</v>
      </c>
      <c r="E19041" t="s">
        <v>12168</v>
      </c>
    </row>
    <row r="19042" spans="1:5" x14ac:dyDescent="0.25">
      <c r="A19042">
        <v>133752</v>
      </c>
      <c r="B19042" t="s">
        <v>30504</v>
      </c>
      <c r="C19042" t="s">
        <v>30506</v>
      </c>
      <c r="D19042">
        <v>0</v>
      </c>
      <c r="E19042" t="s">
        <v>12168</v>
      </c>
    </row>
    <row r="19043" spans="1:5" x14ac:dyDescent="0.25">
      <c r="A19043">
        <v>133753</v>
      </c>
      <c r="B19043" t="s">
        <v>30504</v>
      </c>
      <c r="C19043" t="s">
        <v>30507</v>
      </c>
      <c r="D19043">
        <v>0</v>
      </c>
      <c r="E19043" t="s">
        <v>12168</v>
      </c>
    </row>
    <row r="19044" spans="1:5" x14ac:dyDescent="0.25">
      <c r="A19044">
        <v>133754</v>
      </c>
      <c r="B19044" t="s">
        <v>30508</v>
      </c>
      <c r="C19044" t="s">
        <v>30509</v>
      </c>
      <c r="D19044">
        <v>0</v>
      </c>
      <c r="E19044" t="s">
        <v>12168</v>
      </c>
    </row>
    <row r="19045" spans="1:5" x14ac:dyDescent="0.25">
      <c r="A19045">
        <v>133755</v>
      </c>
      <c r="B19045" t="s">
        <v>30510</v>
      </c>
      <c r="C19045" t="s">
        <v>30511</v>
      </c>
      <c r="D19045">
        <v>0</v>
      </c>
      <c r="E19045" t="s">
        <v>12168</v>
      </c>
    </row>
    <row r="19046" spans="1:5" x14ac:dyDescent="0.25">
      <c r="A19046">
        <v>133756</v>
      </c>
      <c r="B19046" t="s">
        <v>30512</v>
      </c>
      <c r="C19046" t="s">
        <v>30513</v>
      </c>
      <c r="D19046">
        <v>0</v>
      </c>
      <c r="E19046" t="s">
        <v>12168</v>
      </c>
    </row>
    <row r="19047" spans="1:5" x14ac:dyDescent="0.25">
      <c r="A19047">
        <v>133757</v>
      </c>
      <c r="B19047" t="s">
        <v>30514</v>
      </c>
      <c r="C19047" t="s">
        <v>30515</v>
      </c>
      <c r="D19047">
        <v>0</v>
      </c>
      <c r="E19047" t="s">
        <v>12168</v>
      </c>
    </row>
    <row r="19048" spans="1:5" x14ac:dyDescent="0.25">
      <c r="A19048">
        <v>133758</v>
      </c>
      <c r="B19048" t="s">
        <v>30516</v>
      </c>
      <c r="C19048" t="s">
        <v>30517</v>
      </c>
      <c r="D19048">
        <v>0</v>
      </c>
      <c r="E19048" t="s">
        <v>12168</v>
      </c>
    </row>
    <row r="19049" spans="1:5" x14ac:dyDescent="0.25">
      <c r="A19049">
        <v>133759</v>
      </c>
      <c r="B19049" t="s">
        <v>30518</v>
      </c>
      <c r="C19049" t="s">
        <v>30519</v>
      </c>
      <c r="D19049">
        <v>0</v>
      </c>
      <c r="E19049" t="s">
        <v>12168</v>
      </c>
    </row>
    <row r="19050" spans="1:5" x14ac:dyDescent="0.25">
      <c r="A19050">
        <v>133760</v>
      </c>
      <c r="B19050" t="s">
        <v>30520</v>
      </c>
      <c r="C19050" t="s">
        <v>30521</v>
      </c>
      <c r="D19050">
        <v>0</v>
      </c>
      <c r="E19050" t="s">
        <v>12168</v>
      </c>
    </row>
    <row r="19051" spans="1:5" x14ac:dyDescent="0.25">
      <c r="A19051">
        <v>133761</v>
      </c>
      <c r="B19051" t="s">
        <v>30522</v>
      </c>
      <c r="C19051" t="s">
        <v>30523</v>
      </c>
      <c r="D19051">
        <v>0</v>
      </c>
      <c r="E19051" t="s">
        <v>12168</v>
      </c>
    </row>
    <row r="19052" spans="1:5" x14ac:dyDescent="0.25">
      <c r="A19052">
        <v>133762</v>
      </c>
      <c r="B19052" t="s">
        <v>30524</v>
      </c>
      <c r="C19052" t="s">
        <v>30525</v>
      </c>
      <c r="D19052">
        <v>0</v>
      </c>
      <c r="E19052" t="s">
        <v>12168</v>
      </c>
    </row>
    <row r="19053" spans="1:5" x14ac:dyDescent="0.25">
      <c r="A19053">
        <v>133763</v>
      </c>
      <c r="B19053" t="s">
        <v>30526</v>
      </c>
      <c r="C19053" t="s">
        <v>30527</v>
      </c>
      <c r="D19053">
        <v>0</v>
      </c>
      <c r="E19053" t="s">
        <v>12168</v>
      </c>
    </row>
    <row r="19054" spans="1:5" x14ac:dyDescent="0.25">
      <c r="A19054">
        <v>133764</v>
      </c>
      <c r="B19054" t="s">
        <v>30528</v>
      </c>
      <c r="C19054" t="s">
        <v>30529</v>
      </c>
      <c r="D19054">
        <v>0</v>
      </c>
      <c r="E19054" t="s">
        <v>12168</v>
      </c>
    </row>
    <row r="19055" spans="1:5" x14ac:dyDescent="0.25">
      <c r="A19055">
        <v>133765</v>
      </c>
      <c r="B19055" t="s">
        <v>30530</v>
      </c>
      <c r="C19055" t="s">
        <v>30531</v>
      </c>
      <c r="D19055">
        <v>0</v>
      </c>
      <c r="E19055" t="s">
        <v>12168</v>
      </c>
    </row>
    <row r="19056" spans="1:5" x14ac:dyDescent="0.25">
      <c r="A19056">
        <v>133766</v>
      </c>
      <c r="B19056" t="s">
        <v>30532</v>
      </c>
      <c r="C19056" t="s">
        <v>30533</v>
      </c>
      <c r="D19056">
        <v>0</v>
      </c>
      <c r="E19056" t="s">
        <v>12168</v>
      </c>
    </row>
    <row r="19057" spans="1:5" x14ac:dyDescent="0.25">
      <c r="A19057">
        <v>133767</v>
      </c>
      <c r="B19057" t="s">
        <v>30534</v>
      </c>
      <c r="C19057" t="s">
        <v>30535</v>
      </c>
      <c r="D19057">
        <v>0</v>
      </c>
      <c r="E19057" t="s">
        <v>12168</v>
      </c>
    </row>
    <row r="19058" spans="1:5" x14ac:dyDescent="0.25">
      <c r="A19058">
        <v>133768</v>
      </c>
      <c r="B19058" t="s">
        <v>30536</v>
      </c>
      <c r="C19058" t="s">
        <v>30537</v>
      </c>
      <c r="D19058">
        <v>0</v>
      </c>
      <c r="E19058" t="s">
        <v>12168</v>
      </c>
    </row>
    <row r="19059" spans="1:5" x14ac:dyDescent="0.25">
      <c r="A19059">
        <v>133769</v>
      </c>
      <c r="B19059" t="s">
        <v>30538</v>
      </c>
      <c r="C19059" t="s">
        <v>30539</v>
      </c>
      <c r="D19059">
        <v>0</v>
      </c>
      <c r="E19059" t="s">
        <v>12168</v>
      </c>
    </row>
    <row r="19060" spans="1:5" x14ac:dyDescent="0.25">
      <c r="A19060">
        <v>133770</v>
      </c>
      <c r="B19060" t="s">
        <v>30540</v>
      </c>
      <c r="C19060" t="s">
        <v>30541</v>
      </c>
      <c r="D19060">
        <v>0</v>
      </c>
      <c r="E19060" t="s">
        <v>12168</v>
      </c>
    </row>
    <row r="19061" spans="1:5" x14ac:dyDescent="0.25">
      <c r="A19061">
        <v>133771</v>
      </c>
      <c r="B19061" t="s">
        <v>30542</v>
      </c>
      <c r="C19061" t="s">
        <v>30543</v>
      </c>
      <c r="D19061">
        <v>0</v>
      </c>
      <c r="E19061" t="s">
        <v>12168</v>
      </c>
    </row>
    <row r="19062" spans="1:5" x14ac:dyDescent="0.25">
      <c r="A19062">
        <v>133772</v>
      </c>
      <c r="B19062" t="s">
        <v>30544</v>
      </c>
      <c r="C19062" t="s">
        <v>30545</v>
      </c>
      <c r="D19062">
        <v>0</v>
      </c>
      <c r="E19062" t="s">
        <v>12168</v>
      </c>
    </row>
    <row r="19063" spans="1:5" x14ac:dyDescent="0.25">
      <c r="A19063">
        <v>133773</v>
      </c>
      <c r="B19063" t="s">
        <v>30546</v>
      </c>
      <c r="C19063" t="s">
        <v>30547</v>
      </c>
      <c r="D19063">
        <v>0</v>
      </c>
      <c r="E19063" t="s">
        <v>12168</v>
      </c>
    </row>
    <row r="19064" spans="1:5" x14ac:dyDescent="0.25">
      <c r="A19064">
        <v>133774</v>
      </c>
      <c r="B19064" t="s">
        <v>30546</v>
      </c>
      <c r="C19064" t="s">
        <v>30548</v>
      </c>
      <c r="D19064">
        <v>0</v>
      </c>
      <c r="E19064" t="s">
        <v>12168</v>
      </c>
    </row>
    <row r="19065" spans="1:5" x14ac:dyDescent="0.25">
      <c r="A19065">
        <v>133775</v>
      </c>
      <c r="B19065" t="s">
        <v>30546</v>
      </c>
      <c r="C19065" t="s">
        <v>30549</v>
      </c>
      <c r="D19065">
        <v>0</v>
      </c>
      <c r="E19065" t="s">
        <v>12168</v>
      </c>
    </row>
    <row r="19066" spans="1:5" x14ac:dyDescent="0.25">
      <c r="A19066">
        <v>133776</v>
      </c>
      <c r="B19066" t="s">
        <v>30550</v>
      </c>
      <c r="C19066" t="s">
        <v>30551</v>
      </c>
      <c r="D19066">
        <v>0</v>
      </c>
      <c r="E19066" t="s">
        <v>12168</v>
      </c>
    </row>
    <row r="19067" spans="1:5" x14ac:dyDescent="0.25">
      <c r="A19067">
        <v>133777</v>
      </c>
      <c r="B19067" t="s">
        <v>30552</v>
      </c>
      <c r="C19067" t="s">
        <v>30553</v>
      </c>
      <c r="D19067">
        <v>0</v>
      </c>
      <c r="E19067" t="s">
        <v>12168</v>
      </c>
    </row>
    <row r="19068" spans="1:5" x14ac:dyDescent="0.25">
      <c r="A19068">
        <v>133778</v>
      </c>
      <c r="B19068" t="s">
        <v>30554</v>
      </c>
      <c r="C19068" t="s">
        <v>30555</v>
      </c>
      <c r="D19068">
        <v>0</v>
      </c>
      <c r="E19068" t="s">
        <v>12168</v>
      </c>
    </row>
    <row r="19069" spans="1:5" x14ac:dyDescent="0.25">
      <c r="A19069">
        <v>133779</v>
      </c>
      <c r="B19069" t="s">
        <v>30554</v>
      </c>
      <c r="C19069" t="s">
        <v>30556</v>
      </c>
      <c r="D19069">
        <v>0</v>
      </c>
      <c r="E19069" t="s">
        <v>12168</v>
      </c>
    </row>
    <row r="19070" spans="1:5" x14ac:dyDescent="0.25">
      <c r="A19070">
        <v>133780</v>
      </c>
      <c r="B19070" t="s">
        <v>30554</v>
      </c>
      <c r="C19070" t="s">
        <v>30557</v>
      </c>
      <c r="D19070">
        <v>0</v>
      </c>
      <c r="E19070" t="s">
        <v>12168</v>
      </c>
    </row>
    <row r="19071" spans="1:5" x14ac:dyDescent="0.25">
      <c r="A19071">
        <v>133781</v>
      </c>
      <c r="B19071" t="s">
        <v>30554</v>
      </c>
      <c r="C19071" t="s">
        <v>30558</v>
      </c>
      <c r="D19071">
        <v>0</v>
      </c>
      <c r="E19071" t="s">
        <v>12168</v>
      </c>
    </row>
    <row r="19072" spans="1:5" x14ac:dyDescent="0.25">
      <c r="A19072">
        <v>133782</v>
      </c>
      <c r="B19072" t="s">
        <v>30554</v>
      </c>
      <c r="C19072" t="s">
        <v>30559</v>
      </c>
      <c r="D19072">
        <v>0</v>
      </c>
      <c r="E19072" t="s">
        <v>12168</v>
      </c>
    </row>
    <row r="19073" spans="1:5" x14ac:dyDescent="0.25">
      <c r="A19073">
        <v>133783</v>
      </c>
      <c r="B19073" t="s">
        <v>30560</v>
      </c>
      <c r="C19073" t="s">
        <v>30561</v>
      </c>
      <c r="D19073">
        <v>0</v>
      </c>
      <c r="E19073" t="s">
        <v>12168</v>
      </c>
    </row>
    <row r="19074" spans="1:5" x14ac:dyDescent="0.25">
      <c r="A19074">
        <v>133784</v>
      </c>
      <c r="B19074" t="s">
        <v>30560</v>
      </c>
      <c r="C19074" t="s">
        <v>30562</v>
      </c>
      <c r="D19074">
        <v>0</v>
      </c>
      <c r="E19074" t="s">
        <v>12168</v>
      </c>
    </row>
    <row r="19075" spans="1:5" x14ac:dyDescent="0.25">
      <c r="A19075">
        <v>133785</v>
      </c>
      <c r="B19075" t="s">
        <v>30563</v>
      </c>
      <c r="C19075" t="s">
        <v>30564</v>
      </c>
      <c r="D19075">
        <v>0</v>
      </c>
      <c r="E19075" t="s">
        <v>12168</v>
      </c>
    </row>
    <row r="19076" spans="1:5" x14ac:dyDescent="0.25">
      <c r="A19076">
        <v>133786</v>
      </c>
      <c r="B19076" t="s">
        <v>30565</v>
      </c>
      <c r="C19076" t="s">
        <v>30566</v>
      </c>
      <c r="D19076">
        <v>0</v>
      </c>
      <c r="E19076" t="s">
        <v>12168</v>
      </c>
    </row>
    <row r="19077" spans="1:5" x14ac:dyDescent="0.25">
      <c r="A19077">
        <v>133787</v>
      </c>
      <c r="B19077" t="s">
        <v>30567</v>
      </c>
      <c r="C19077" t="s">
        <v>30568</v>
      </c>
      <c r="D19077">
        <v>0</v>
      </c>
      <c r="E19077" t="s">
        <v>12168</v>
      </c>
    </row>
    <row r="19078" spans="1:5" x14ac:dyDescent="0.25">
      <c r="A19078">
        <v>133788</v>
      </c>
      <c r="B19078" t="s">
        <v>30569</v>
      </c>
      <c r="C19078" t="s">
        <v>30570</v>
      </c>
      <c r="D19078">
        <v>0</v>
      </c>
      <c r="E19078" t="s">
        <v>12168</v>
      </c>
    </row>
    <row r="19079" spans="1:5" x14ac:dyDescent="0.25">
      <c r="A19079">
        <v>133789</v>
      </c>
      <c r="B19079" t="s">
        <v>30569</v>
      </c>
      <c r="C19079" t="s">
        <v>30571</v>
      </c>
      <c r="D19079">
        <v>0</v>
      </c>
      <c r="E19079" t="s">
        <v>12168</v>
      </c>
    </row>
    <row r="19080" spans="1:5" x14ac:dyDescent="0.25">
      <c r="A19080">
        <v>133790</v>
      </c>
      <c r="B19080" t="s">
        <v>30572</v>
      </c>
      <c r="C19080" t="s">
        <v>30573</v>
      </c>
      <c r="D19080">
        <v>0</v>
      </c>
      <c r="E19080" t="s">
        <v>12168</v>
      </c>
    </row>
    <row r="19081" spans="1:5" x14ac:dyDescent="0.25">
      <c r="A19081">
        <v>133791</v>
      </c>
      <c r="B19081" t="s">
        <v>30574</v>
      </c>
      <c r="C19081" t="s">
        <v>30575</v>
      </c>
      <c r="D19081">
        <v>0</v>
      </c>
      <c r="E19081" t="s">
        <v>12168</v>
      </c>
    </row>
    <row r="19082" spans="1:5" x14ac:dyDescent="0.25">
      <c r="A19082">
        <v>133792</v>
      </c>
      <c r="B19082" t="s">
        <v>30576</v>
      </c>
      <c r="C19082" t="s">
        <v>30577</v>
      </c>
      <c r="D19082">
        <v>0</v>
      </c>
      <c r="E19082" t="s">
        <v>12168</v>
      </c>
    </row>
    <row r="19083" spans="1:5" x14ac:dyDescent="0.25">
      <c r="A19083">
        <v>133793</v>
      </c>
      <c r="B19083" t="s">
        <v>30578</v>
      </c>
      <c r="C19083" t="s">
        <v>30579</v>
      </c>
      <c r="D19083">
        <v>0</v>
      </c>
      <c r="E19083" t="s">
        <v>12168</v>
      </c>
    </row>
    <row r="19084" spans="1:5" x14ac:dyDescent="0.25">
      <c r="A19084">
        <v>133794</v>
      </c>
      <c r="B19084" t="s">
        <v>30580</v>
      </c>
      <c r="C19084" t="s">
        <v>30581</v>
      </c>
      <c r="D19084">
        <v>0</v>
      </c>
      <c r="E19084" t="s">
        <v>12168</v>
      </c>
    </row>
    <row r="19085" spans="1:5" x14ac:dyDescent="0.25">
      <c r="A19085">
        <v>133795</v>
      </c>
      <c r="B19085" t="s">
        <v>30582</v>
      </c>
      <c r="C19085" t="s">
        <v>30583</v>
      </c>
      <c r="D19085">
        <v>0</v>
      </c>
      <c r="E19085" t="s">
        <v>12168</v>
      </c>
    </row>
    <row r="19086" spans="1:5" x14ac:dyDescent="0.25">
      <c r="A19086">
        <v>133796</v>
      </c>
      <c r="B19086" t="s">
        <v>30584</v>
      </c>
      <c r="C19086" t="s">
        <v>30585</v>
      </c>
      <c r="D19086">
        <v>0</v>
      </c>
      <c r="E19086" t="s">
        <v>12168</v>
      </c>
    </row>
    <row r="19087" spans="1:5" x14ac:dyDescent="0.25">
      <c r="A19087">
        <v>133797</v>
      </c>
      <c r="B19087" t="s">
        <v>30584</v>
      </c>
      <c r="C19087" t="s">
        <v>30586</v>
      </c>
      <c r="D19087">
        <v>0</v>
      </c>
      <c r="E19087" t="s">
        <v>12168</v>
      </c>
    </row>
    <row r="19088" spans="1:5" x14ac:dyDescent="0.25">
      <c r="A19088">
        <v>133798</v>
      </c>
      <c r="B19088" t="s">
        <v>30587</v>
      </c>
      <c r="C19088" t="s">
        <v>30588</v>
      </c>
      <c r="D19088">
        <v>0</v>
      </c>
      <c r="E19088" t="s">
        <v>12168</v>
      </c>
    </row>
    <row r="19089" spans="1:5" x14ac:dyDescent="0.25">
      <c r="A19089">
        <v>133799</v>
      </c>
      <c r="B19089" t="s">
        <v>30587</v>
      </c>
      <c r="C19089" t="s">
        <v>30589</v>
      </c>
      <c r="D19089">
        <v>0</v>
      </c>
      <c r="E19089" t="s">
        <v>12168</v>
      </c>
    </row>
    <row r="19090" spans="1:5" x14ac:dyDescent="0.25">
      <c r="A19090">
        <v>133800</v>
      </c>
      <c r="B19090" t="s">
        <v>30587</v>
      </c>
      <c r="C19090" t="s">
        <v>30590</v>
      </c>
      <c r="D19090">
        <v>0</v>
      </c>
      <c r="E19090" t="s">
        <v>12168</v>
      </c>
    </row>
    <row r="19091" spans="1:5" x14ac:dyDescent="0.25">
      <c r="A19091">
        <v>133801</v>
      </c>
      <c r="B19091" t="s">
        <v>30587</v>
      </c>
      <c r="C19091" t="s">
        <v>30591</v>
      </c>
      <c r="D19091">
        <v>0</v>
      </c>
      <c r="E19091" t="s">
        <v>12168</v>
      </c>
    </row>
    <row r="19092" spans="1:5" x14ac:dyDescent="0.25">
      <c r="A19092">
        <v>133802</v>
      </c>
      <c r="B19092" t="s">
        <v>30592</v>
      </c>
      <c r="C19092" t="s">
        <v>30593</v>
      </c>
      <c r="D19092">
        <v>0</v>
      </c>
      <c r="E19092" t="s">
        <v>12168</v>
      </c>
    </row>
    <row r="19093" spans="1:5" x14ac:dyDescent="0.25">
      <c r="A19093">
        <v>133803</v>
      </c>
      <c r="B19093" t="s">
        <v>30594</v>
      </c>
      <c r="C19093" t="s">
        <v>30595</v>
      </c>
      <c r="D19093">
        <v>0</v>
      </c>
      <c r="E19093" t="s">
        <v>12168</v>
      </c>
    </row>
    <row r="19094" spans="1:5" x14ac:dyDescent="0.25">
      <c r="A19094">
        <v>133804</v>
      </c>
      <c r="B19094" t="s">
        <v>30594</v>
      </c>
      <c r="C19094" t="s">
        <v>30596</v>
      </c>
      <c r="D19094">
        <v>0</v>
      </c>
      <c r="E19094" t="s">
        <v>12168</v>
      </c>
    </row>
    <row r="19095" spans="1:5" x14ac:dyDescent="0.25">
      <c r="A19095">
        <v>133805</v>
      </c>
      <c r="B19095" t="s">
        <v>30597</v>
      </c>
      <c r="C19095" t="s">
        <v>30598</v>
      </c>
      <c r="D19095">
        <v>0</v>
      </c>
      <c r="E19095" t="s">
        <v>12168</v>
      </c>
    </row>
    <row r="19096" spans="1:5" x14ac:dyDescent="0.25">
      <c r="A19096">
        <v>133806</v>
      </c>
      <c r="B19096" t="s">
        <v>30599</v>
      </c>
      <c r="C19096" t="s">
        <v>30600</v>
      </c>
      <c r="D19096">
        <v>0</v>
      </c>
      <c r="E19096" t="s">
        <v>12168</v>
      </c>
    </row>
    <row r="19097" spans="1:5" x14ac:dyDescent="0.25">
      <c r="A19097">
        <v>133807</v>
      </c>
      <c r="B19097" t="s">
        <v>30601</v>
      </c>
      <c r="C19097" t="s">
        <v>30602</v>
      </c>
      <c r="D19097">
        <v>0</v>
      </c>
      <c r="E19097" t="s">
        <v>12168</v>
      </c>
    </row>
    <row r="19098" spans="1:5" x14ac:dyDescent="0.25">
      <c r="A19098">
        <v>133808</v>
      </c>
      <c r="B19098" t="s">
        <v>30603</v>
      </c>
      <c r="C19098" t="s">
        <v>30604</v>
      </c>
      <c r="D19098">
        <v>0</v>
      </c>
      <c r="E19098" t="s">
        <v>12168</v>
      </c>
    </row>
    <row r="19099" spans="1:5" x14ac:dyDescent="0.25">
      <c r="A19099">
        <v>133809</v>
      </c>
      <c r="B19099" t="s">
        <v>30605</v>
      </c>
      <c r="C19099" t="s">
        <v>30606</v>
      </c>
      <c r="D19099">
        <v>0</v>
      </c>
      <c r="E19099" t="s">
        <v>12168</v>
      </c>
    </row>
    <row r="19100" spans="1:5" x14ac:dyDescent="0.25">
      <c r="A19100">
        <v>133810</v>
      </c>
      <c r="B19100" t="s">
        <v>30607</v>
      </c>
      <c r="C19100" t="s">
        <v>30608</v>
      </c>
      <c r="D19100">
        <v>0</v>
      </c>
      <c r="E19100" t="s">
        <v>12168</v>
      </c>
    </row>
    <row r="19101" spans="1:5" x14ac:dyDescent="0.25">
      <c r="A19101">
        <v>133811</v>
      </c>
      <c r="B19101" t="s">
        <v>30609</v>
      </c>
      <c r="C19101" t="s">
        <v>30610</v>
      </c>
      <c r="D19101">
        <v>0</v>
      </c>
      <c r="E19101" t="s">
        <v>12168</v>
      </c>
    </row>
    <row r="19102" spans="1:5" x14ac:dyDescent="0.25">
      <c r="A19102">
        <v>133812</v>
      </c>
      <c r="B19102" t="s">
        <v>30611</v>
      </c>
      <c r="C19102" t="s">
        <v>30612</v>
      </c>
      <c r="D19102">
        <v>0</v>
      </c>
      <c r="E19102" t="s">
        <v>12168</v>
      </c>
    </row>
    <row r="19103" spans="1:5" x14ac:dyDescent="0.25">
      <c r="A19103">
        <v>133813</v>
      </c>
      <c r="B19103" t="s">
        <v>30613</v>
      </c>
      <c r="C19103" t="s">
        <v>30614</v>
      </c>
      <c r="D19103">
        <v>0</v>
      </c>
      <c r="E19103" t="s">
        <v>12168</v>
      </c>
    </row>
    <row r="19104" spans="1:5" x14ac:dyDescent="0.25">
      <c r="A19104">
        <v>133814</v>
      </c>
      <c r="B19104" t="s">
        <v>30615</v>
      </c>
      <c r="C19104" t="s">
        <v>30616</v>
      </c>
      <c r="D19104">
        <v>0</v>
      </c>
      <c r="E19104" t="s">
        <v>12168</v>
      </c>
    </row>
    <row r="19105" spans="1:5" x14ac:dyDescent="0.25">
      <c r="A19105">
        <v>133815</v>
      </c>
      <c r="B19105" t="s">
        <v>30617</v>
      </c>
      <c r="C19105" t="s">
        <v>30618</v>
      </c>
      <c r="D19105">
        <v>0</v>
      </c>
      <c r="E19105" t="s">
        <v>12168</v>
      </c>
    </row>
    <row r="19106" spans="1:5" x14ac:dyDescent="0.25">
      <c r="A19106">
        <v>133816</v>
      </c>
      <c r="B19106" t="s">
        <v>30619</v>
      </c>
      <c r="C19106" t="s">
        <v>30620</v>
      </c>
      <c r="D19106">
        <v>0</v>
      </c>
      <c r="E19106" t="s">
        <v>12168</v>
      </c>
    </row>
    <row r="19107" spans="1:5" x14ac:dyDescent="0.25">
      <c r="A19107">
        <v>133817</v>
      </c>
      <c r="B19107" t="s">
        <v>30621</v>
      </c>
      <c r="C19107" t="s">
        <v>30622</v>
      </c>
      <c r="D19107">
        <v>0</v>
      </c>
      <c r="E19107" t="s">
        <v>12168</v>
      </c>
    </row>
    <row r="19108" spans="1:5" x14ac:dyDescent="0.25">
      <c r="A19108">
        <v>133818</v>
      </c>
      <c r="B19108" t="s">
        <v>30623</v>
      </c>
      <c r="C19108" t="s">
        <v>30624</v>
      </c>
      <c r="D19108">
        <v>0</v>
      </c>
      <c r="E19108" t="s">
        <v>12168</v>
      </c>
    </row>
    <row r="19109" spans="1:5" x14ac:dyDescent="0.25">
      <c r="A19109">
        <v>133819</v>
      </c>
      <c r="B19109" t="s">
        <v>30625</v>
      </c>
      <c r="C19109" t="s">
        <v>30626</v>
      </c>
      <c r="D19109">
        <v>0</v>
      </c>
      <c r="E19109" t="s">
        <v>12168</v>
      </c>
    </row>
    <row r="19110" spans="1:5" x14ac:dyDescent="0.25">
      <c r="A19110">
        <v>133820</v>
      </c>
      <c r="B19110" t="s">
        <v>30627</v>
      </c>
      <c r="C19110" t="s">
        <v>30628</v>
      </c>
      <c r="D19110">
        <v>0</v>
      </c>
      <c r="E19110" t="s">
        <v>12168</v>
      </c>
    </row>
    <row r="19111" spans="1:5" x14ac:dyDescent="0.25">
      <c r="A19111">
        <v>133821</v>
      </c>
      <c r="B19111" t="s">
        <v>30629</v>
      </c>
      <c r="C19111" t="s">
        <v>30630</v>
      </c>
      <c r="D19111">
        <v>0</v>
      </c>
      <c r="E19111" t="s">
        <v>12168</v>
      </c>
    </row>
    <row r="19112" spans="1:5" x14ac:dyDescent="0.25">
      <c r="A19112">
        <v>133822</v>
      </c>
      <c r="B19112" t="s">
        <v>30631</v>
      </c>
      <c r="C19112" t="s">
        <v>30632</v>
      </c>
      <c r="D19112">
        <v>0</v>
      </c>
      <c r="E19112" t="s">
        <v>12168</v>
      </c>
    </row>
    <row r="19113" spans="1:5" x14ac:dyDescent="0.25">
      <c r="A19113">
        <v>133823</v>
      </c>
      <c r="B19113" t="s">
        <v>30631</v>
      </c>
      <c r="C19113" t="s">
        <v>30633</v>
      </c>
      <c r="D19113">
        <v>0</v>
      </c>
      <c r="E19113" t="s">
        <v>12168</v>
      </c>
    </row>
    <row r="19114" spans="1:5" x14ac:dyDescent="0.25">
      <c r="A19114">
        <v>133824</v>
      </c>
      <c r="B19114" t="s">
        <v>30631</v>
      </c>
      <c r="C19114" t="s">
        <v>30634</v>
      </c>
      <c r="D19114">
        <v>0</v>
      </c>
      <c r="E19114" t="s">
        <v>12168</v>
      </c>
    </row>
    <row r="19115" spans="1:5" x14ac:dyDescent="0.25">
      <c r="A19115">
        <v>133825</v>
      </c>
      <c r="B19115" t="s">
        <v>30635</v>
      </c>
      <c r="C19115" t="s">
        <v>30636</v>
      </c>
      <c r="D19115">
        <v>0</v>
      </c>
      <c r="E19115" t="s">
        <v>12168</v>
      </c>
    </row>
    <row r="19116" spans="1:5" x14ac:dyDescent="0.25">
      <c r="A19116">
        <v>133826</v>
      </c>
      <c r="B19116" t="s">
        <v>30637</v>
      </c>
      <c r="C19116" t="s">
        <v>30638</v>
      </c>
      <c r="D19116">
        <v>0</v>
      </c>
      <c r="E19116" t="s">
        <v>12168</v>
      </c>
    </row>
    <row r="19117" spans="1:5" x14ac:dyDescent="0.25">
      <c r="A19117">
        <v>133827</v>
      </c>
      <c r="B19117" t="s">
        <v>30637</v>
      </c>
      <c r="C19117" t="s">
        <v>30639</v>
      </c>
      <c r="D19117">
        <v>0</v>
      </c>
      <c r="E19117" t="s">
        <v>12168</v>
      </c>
    </row>
    <row r="19118" spans="1:5" x14ac:dyDescent="0.25">
      <c r="A19118">
        <v>133828</v>
      </c>
      <c r="B19118" t="s">
        <v>30640</v>
      </c>
      <c r="C19118" t="s">
        <v>30641</v>
      </c>
      <c r="D19118">
        <v>0</v>
      </c>
      <c r="E19118" t="s">
        <v>12168</v>
      </c>
    </row>
    <row r="19119" spans="1:5" x14ac:dyDescent="0.25">
      <c r="A19119">
        <v>133829</v>
      </c>
      <c r="B19119" t="s">
        <v>30642</v>
      </c>
      <c r="C19119" t="s">
        <v>30643</v>
      </c>
      <c r="D19119">
        <v>0</v>
      </c>
      <c r="E19119" t="s">
        <v>12168</v>
      </c>
    </row>
    <row r="19120" spans="1:5" x14ac:dyDescent="0.25">
      <c r="A19120">
        <v>133830</v>
      </c>
      <c r="B19120" t="s">
        <v>30644</v>
      </c>
      <c r="C19120" t="s">
        <v>30645</v>
      </c>
      <c r="D19120">
        <v>0</v>
      </c>
      <c r="E19120" t="s">
        <v>12168</v>
      </c>
    </row>
    <row r="19121" spans="1:5" x14ac:dyDescent="0.25">
      <c r="A19121">
        <v>133831</v>
      </c>
      <c r="B19121" t="s">
        <v>30646</v>
      </c>
      <c r="C19121" t="s">
        <v>30647</v>
      </c>
      <c r="D19121">
        <v>0</v>
      </c>
      <c r="E19121" t="s">
        <v>12168</v>
      </c>
    </row>
    <row r="19122" spans="1:5" x14ac:dyDescent="0.25">
      <c r="A19122">
        <v>133832</v>
      </c>
      <c r="B19122" t="s">
        <v>30648</v>
      </c>
      <c r="C19122" t="s">
        <v>30649</v>
      </c>
      <c r="D19122">
        <v>0</v>
      </c>
      <c r="E19122" t="s">
        <v>12168</v>
      </c>
    </row>
    <row r="19123" spans="1:5" x14ac:dyDescent="0.25">
      <c r="A19123">
        <v>133833</v>
      </c>
      <c r="B19123" t="s">
        <v>30650</v>
      </c>
      <c r="C19123" t="s">
        <v>30651</v>
      </c>
      <c r="D19123">
        <v>0</v>
      </c>
      <c r="E19123" t="s">
        <v>12168</v>
      </c>
    </row>
    <row r="19124" spans="1:5" x14ac:dyDescent="0.25">
      <c r="A19124">
        <v>133834</v>
      </c>
      <c r="B19124" t="s">
        <v>30652</v>
      </c>
      <c r="C19124" t="s">
        <v>30653</v>
      </c>
      <c r="D19124">
        <v>0</v>
      </c>
      <c r="E19124" t="s">
        <v>12168</v>
      </c>
    </row>
    <row r="19125" spans="1:5" x14ac:dyDescent="0.25">
      <c r="A19125">
        <v>133835</v>
      </c>
      <c r="B19125" t="s">
        <v>30654</v>
      </c>
      <c r="C19125" t="s">
        <v>30655</v>
      </c>
      <c r="D19125">
        <v>0</v>
      </c>
      <c r="E19125" t="s">
        <v>12168</v>
      </c>
    </row>
    <row r="19126" spans="1:5" x14ac:dyDescent="0.25">
      <c r="A19126">
        <v>133836</v>
      </c>
      <c r="B19126" t="s">
        <v>30656</v>
      </c>
      <c r="C19126" t="s">
        <v>30657</v>
      </c>
      <c r="D19126">
        <v>0</v>
      </c>
      <c r="E19126" t="s">
        <v>12168</v>
      </c>
    </row>
    <row r="19127" spans="1:5" x14ac:dyDescent="0.25">
      <c r="A19127">
        <v>133837</v>
      </c>
      <c r="B19127" t="s">
        <v>30658</v>
      </c>
      <c r="C19127" t="s">
        <v>30659</v>
      </c>
      <c r="D19127">
        <v>0</v>
      </c>
      <c r="E19127" t="s">
        <v>12168</v>
      </c>
    </row>
    <row r="19128" spans="1:5" x14ac:dyDescent="0.25">
      <c r="A19128">
        <v>133838</v>
      </c>
      <c r="B19128" t="s">
        <v>30660</v>
      </c>
      <c r="C19128" t="s">
        <v>30661</v>
      </c>
      <c r="D19128">
        <v>0</v>
      </c>
      <c r="E19128" t="s">
        <v>12168</v>
      </c>
    </row>
    <row r="19129" spans="1:5" x14ac:dyDescent="0.25">
      <c r="A19129">
        <v>133839</v>
      </c>
      <c r="B19129" t="s">
        <v>30660</v>
      </c>
      <c r="C19129" t="s">
        <v>30662</v>
      </c>
      <c r="D19129">
        <v>0</v>
      </c>
      <c r="E19129" t="s">
        <v>12168</v>
      </c>
    </row>
    <row r="19130" spans="1:5" x14ac:dyDescent="0.25">
      <c r="A19130">
        <v>133840</v>
      </c>
      <c r="B19130" t="s">
        <v>30660</v>
      </c>
      <c r="C19130" t="s">
        <v>30663</v>
      </c>
      <c r="D19130">
        <v>0</v>
      </c>
      <c r="E19130" t="s">
        <v>12168</v>
      </c>
    </row>
    <row r="19131" spans="1:5" x14ac:dyDescent="0.25">
      <c r="A19131">
        <v>133841</v>
      </c>
      <c r="B19131" t="s">
        <v>30664</v>
      </c>
      <c r="C19131" t="s">
        <v>30665</v>
      </c>
      <c r="D19131">
        <v>0</v>
      </c>
      <c r="E19131" t="s">
        <v>12168</v>
      </c>
    </row>
    <row r="19132" spans="1:5" x14ac:dyDescent="0.25">
      <c r="A19132">
        <v>133842</v>
      </c>
      <c r="B19132" t="s">
        <v>30666</v>
      </c>
      <c r="C19132" t="s">
        <v>30667</v>
      </c>
      <c r="D19132">
        <v>0</v>
      </c>
      <c r="E19132" t="s">
        <v>12168</v>
      </c>
    </row>
    <row r="19133" spans="1:5" x14ac:dyDescent="0.25">
      <c r="A19133">
        <v>133843</v>
      </c>
      <c r="B19133" t="s">
        <v>30668</v>
      </c>
      <c r="C19133" t="s">
        <v>30669</v>
      </c>
      <c r="D19133">
        <v>0</v>
      </c>
      <c r="E19133" t="s">
        <v>12168</v>
      </c>
    </row>
    <row r="19134" spans="1:5" x14ac:dyDescent="0.25">
      <c r="A19134">
        <v>133844</v>
      </c>
      <c r="B19134" t="s">
        <v>30670</v>
      </c>
      <c r="C19134" t="s">
        <v>30671</v>
      </c>
      <c r="D19134">
        <v>0</v>
      </c>
      <c r="E19134" t="s">
        <v>12168</v>
      </c>
    </row>
    <row r="19135" spans="1:5" x14ac:dyDescent="0.25">
      <c r="A19135">
        <v>133845</v>
      </c>
      <c r="B19135" t="s">
        <v>30672</v>
      </c>
      <c r="C19135" t="s">
        <v>30673</v>
      </c>
      <c r="D19135">
        <v>0</v>
      </c>
      <c r="E19135" t="s">
        <v>12168</v>
      </c>
    </row>
    <row r="19136" spans="1:5" x14ac:dyDescent="0.25">
      <c r="A19136">
        <v>133846</v>
      </c>
      <c r="B19136" t="s">
        <v>30674</v>
      </c>
      <c r="C19136" t="s">
        <v>30675</v>
      </c>
      <c r="D19136">
        <v>0</v>
      </c>
      <c r="E19136" t="s">
        <v>12168</v>
      </c>
    </row>
    <row r="19137" spans="1:5" x14ac:dyDescent="0.25">
      <c r="A19137">
        <v>133847</v>
      </c>
      <c r="B19137" t="s">
        <v>30676</v>
      </c>
      <c r="C19137" t="s">
        <v>30677</v>
      </c>
      <c r="D19137">
        <v>0</v>
      </c>
      <c r="E19137" t="s">
        <v>12168</v>
      </c>
    </row>
    <row r="19138" spans="1:5" x14ac:dyDescent="0.25">
      <c r="A19138">
        <v>133848</v>
      </c>
      <c r="B19138" t="s">
        <v>30678</v>
      </c>
      <c r="C19138" t="s">
        <v>30679</v>
      </c>
      <c r="D19138">
        <v>0</v>
      </c>
      <c r="E19138" t="s">
        <v>12168</v>
      </c>
    </row>
    <row r="19139" spans="1:5" x14ac:dyDescent="0.25">
      <c r="A19139">
        <v>133849</v>
      </c>
      <c r="B19139" t="s">
        <v>30680</v>
      </c>
      <c r="C19139" t="s">
        <v>30681</v>
      </c>
      <c r="D19139">
        <v>0</v>
      </c>
      <c r="E19139" t="s">
        <v>12168</v>
      </c>
    </row>
    <row r="19140" spans="1:5" x14ac:dyDescent="0.25">
      <c r="A19140">
        <v>133850</v>
      </c>
      <c r="B19140" t="s">
        <v>30682</v>
      </c>
      <c r="C19140" t="s">
        <v>30683</v>
      </c>
      <c r="D19140">
        <v>0</v>
      </c>
      <c r="E19140" t="s">
        <v>12168</v>
      </c>
    </row>
    <row r="19141" spans="1:5" x14ac:dyDescent="0.25">
      <c r="A19141">
        <v>133851</v>
      </c>
      <c r="B19141" t="s">
        <v>30684</v>
      </c>
      <c r="C19141" t="s">
        <v>30685</v>
      </c>
      <c r="D19141">
        <v>0</v>
      </c>
      <c r="E19141" t="s">
        <v>12168</v>
      </c>
    </row>
    <row r="19142" spans="1:5" x14ac:dyDescent="0.25">
      <c r="A19142">
        <v>133852</v>
      </c>
      <c r="B19142" t="s">
        <v>30686</v>
      </c>
      <c r="C19142" t="s">
        <v>30687</v>
      </c>
      <c r="D19142">
        <v>0</v>
      </c>
      <c r="E19142" t="s">
        <v>12168</v>
      </c>
    </row>
    <row r="19143" spans="1:5" x14ac:dyDescent="0.25">
      <c r="A19143">
        <v>133853</v>
      </c>
      <c r="B19143" t="s">
        <v>30688</v>
      </c>
      <c r="C19143" t="s">
        <v>30689</v>
      </c>
      <c r="D19143">
        <v>0</v>
      </c>
      <c r="E19143" t="s">
        <v>12168</v>
      </c>
    </row>
    <row r="19144" spans="1:5" x14ac:dyDescent="0.25">
      <c r="A19144">
        <v>133854</v>
      </c>
      <c r="B19144" t="s">
        <v>30690</v>
      </c>
      <c r="C19144" t="s">
        <v>30691</v>
      </c>
      <c r="D19144">
        <v>0</v>
      </c>
      <c r="E19144" t="s">
        <v>12168</v>
      </c>
    </row>
    <row r="19145" spans="1:5" x14ac:dyDescent="0.25">
      <c r="A19145">
        <v>133855</v>
      </c>
      <c r="B19145" t="s">
        <v>30692</v>
      </c>
      <c r="C19145" t="s">
        <v>30693</v>
      </c>
      <c r="D19145">
        <v>0</v>
      </c>
      <c r="E19145" t="s">
        <v>12168</v>
      </c>
    </row>
    <row r="19146" spans="1:5" x14ac:dyDescent="0.25">
      <c r="A19146">
        <v>133856</v>
      </c>
      <c r="B19146" t="s">
        <v>30694</v>
      </c>
      <c r="C19146" t="s">
        <v>30695</v>
      </c>
      <c r="D19146">
        <v>0</v>
      </c>
      <c r="E19146" t="s">
        <v>12168</v>
      </c>
    </row>
    <row r="19147" spans="1:5" x14ac:dyDescent="0.25">
      <c r="A19147">
        <v>133857</v>
      </c>
      <c r="B19147" t="s">
        <v>30696</v>
      </c>
      <c r="C19147" t="s">
        <v>30697</v>
      </c>
      <c r="D19147">
        <v>0</v>
      </c>
      <c r="E19147" t="s">
        <v>12168</v>
      </c>
    </row>
    <row r="19148" spans="1:5" x14ac:dyDescent="0.25">
      <c r="A19148">
        <v>133858</v>
      </c>
      <c r="B19148" t="s">
        <v>30698</v>
      </c>
      <c r="C19148" t="s">
        <v>30699</v>
      </c>
      <c r="D19148">
        <v>0</v>
      </c>
      <c r="E19148" t="s">
        <v>12168</v>
      </c>
    </row>
    <row r="19149" spans="1:5" x14ac:dyDescent="0.25">
      <c r="A19149">
        <v>133859</v>
      </c>
      <c r="B19149" t="s">
        <v>30700</v>
      </c>
      <c r="C19149" t="s">
        <v>30701</v>
      </c>
      <c r="D19149">
        <v>0</v>
      </c>
      <c r="E19149" t="s">
        <v>12168</v>
      </c>
    </row>
    <row r="19150" spans="1:5" x14ac:dyDescent="0.25">
      <c r="A19150">
        <v>133860</v>
      </c>
      <c r="B19150" t="s">
        <v>30702</v>
      </c>
      <c r="C19150" t="s">
        <v>30703</v>
      </c>
      <c r="D19150">
        <v>0</v>
      </c>
      <c r="E19150" t="s">
        <v>12168</v>
      </c>
    </row>
    <row r="19151" spans="1:5" x14ac:dyDescent="0.25">
      <c r="A19151">
        <v>133861</v>
      </c>
      <c r="B19151" t="s">
        <v>30704</v>
      </c>
      <c r="C19151" t="s">
        <v>30705</v>
      </c>
      <c r="D19151">
        <v>0</v>
      </c>
      <c r="E19151" t="s">
        <v>12168</v>
      </c>
    </row>
    <row r="19152" spans="1:5" x14ac:dyDescent="0.25">
      <c r="A19152">
        <v>133862</v>
      </c>
      <c r="B19152" t="s">
        <v>30706</v>
      </c>
      <c r="C19152" t="s">
        <v>30707</v>
      </c>
      <c r="D19152">
        <v>0</v>
      </c>
      <c r="E19152" t="s">
        <v>12168</v>
      </c>
    </row>
    <row r="19153" spans="1:5" x14ac:dyDescent="0.25">
      <c r="A19153">
        <v>133863</v>
      </c>
      <c r="B19153" t="s">
        <v>30708</v>
      </c>
      <c r="C19153" t="s">
        <v>30709</v>
      </c>
      <c r="D19153">
        <v>0</v>
      </c>
      <c r="E19153" t="s">
        <v>12168</v>
      </c>
    </row>
    <row r="19154" spans="1:5" x14ac:dyDescent="0.25">
      <c r="A19154">
        <v>133864</v>
      </c>
      <c r="B19154" t="s">
        <v>30710</v>
      </c>
      <c r="C19154" t="s">
        <v>30711</v>
      </c>
      <c r="D19154">
        <v>0</v>
      </c>
      <c r="E19154" t="s">
        <v>12168</v>
      </c>
    </row>
    <row r="19155" spans="1:5" x14ac:dyDescent="0.25">
      <c r="A19155">
        <v>133865</v>
      </c>
      <c r="B19155" t="s">
        <v>30712</v>
      </c>
      <c r="C19155" t="s">
        <v>30713</v>
      </c>
      <c r="D19155">
        <v>0</v>
      </c>
      <c r="E19155" t="s">
        <v>12168</v>
      </c>
    </row>
    <row r="19156" spans="1:5" x14ac:dyDescent="0.25">
      <c r="A19156">
        <v>133866</v>
      </c>
      <c r="B19156" t="s">
        <v>30712</v>
      </c>
      <c r="C19156" t="s">
        <v>30714</v>
      </c>
      <c r="D19156">
        <v>0</v>
      </c>
      <c r="E19156" t="s">
        <v>12168</v>
      </c>
    </row>
    <row r="19157" spans="1:5" x14ac:dyDescent="0.25">
      <c r="A19157">
        <v>133867</v>
      </c>
      <c r="B19157" t="s">
        <v>30715</v>
      </c>
      <c r="C19157" t="s">
        <v>30716</v>
      </c>
      <c r="D19157">
        <v>0</v>
      </c>
      <c r="E19157" t="s">
        <v>12168</v>
      </c>
    </row>
    <row r="19158" spans="1:5" x14ac:dyDescent="0.25">
      <c r="A19158">
        <v>133868</v>
      </c>
      <c r="B19158" t="s">
        <v>30717</v>
      </c>
      <c r="C19158" t="s">
        <v>30718</v>
      </c>
      <c r="D19158">
        <v>0</v>
      </c>
      <c r="E19158" t="s">
        <v>12168</v>
      </c>
    </row>
    <row r="19159" spans="1:5" x14ac:dyDescent="0.25">
      <c r="A19159">
        <v>133869</v>
      </c>
      <c r="B19159" t="s">
        <v>30719</v>
      </c>
      <c r="C19159" t="s">
        <v>30720</v>
      </c>
      <c r="D19159">
        <v>0</v>
      </c>
      <c r="E19159" t="s">
        <v>12168</v>
      </c>
    </row>
    <row r="19160" spans="1:5" x14ac:dyDescent="0.25">
      <c r="A19160">
        <v>133870</v>
      </c>
      <c r="B19160" t="s">
        <v>30721</v>
      </c>
      <c r="C19160" t="s">
        <v>30722</v>
      </c>
      <c r="D19160">
        <v>0</v>
      </c>
      <c r="E19160" t="s">
        <v>12168</v>
      </c>
    </row>
    <row r="19161" spans="1:5" x14ac:dyDescent="0.25">
      <c r="A19161">
        <v>133871</v>
      </c>
      <c r="B19161" t="s">
        <v>30723</v>
      </c>
      <c r="C19161" t="s">
        <v>30724</v>
      </c>
      <c r="D19161">
        <v>0</v>
      </c>
      <c r="E19161" t="s">
        <v>12168</v>
      </c>
    </row>
    <row r="19162" spans="1:5" x14ac:dyDescent="0.25">
      <c r="A19162">
        <v>133872</v>
      </c>
      <c r="B19162" t="s">
        <v>30723</v>
      </c>
      <c r="C19162" t="s">
        <v>30725</v>
      </c>
      <c r="D19162">
        <v>0</v>
      </c>
      <c r="E19162" t="s">
        <v>12168</v>
      </c>
    </row>
    <row r="19163" spans="1:5" x14ac:dyDescent="0.25">
      <c r="A19163">
        <v>133873</v>
      </c>
      <c r="B19163" t="s">
        <v>30726</v>
      </c>
      <c r="C19163" t="s">
        <v>30727</v>
      </c>
      <c r="D19163">
        <v>0</v>
      </c>
      <c r="E19163" t="s">
        <v>12168</v>
      </c>
    </row>
    <row r="19164" spans="1:5" x14ac:dyDescent="0.25">
      <c r="A19164">
        <v>133874</v>
      </c>
      <c r="B19164" t="s">
        <v>30728</v>
      </c>
      <c r="C19164" t="s">
        <v>30729</v>
      </c>
      <c r="D19164">
        <v>0</v>
      </c>
      <c r="E19164" t="s">
        <v>12168</v>
      </c>
    </row>
    <row r="19165" spans="1:5" x14ac:dyDescent="0.25">
      <c r="A19165">
        <v>133875</v>
      </c>
      <c r="B19165" t="s">
        <v>30730</v>
      </c>
      <c r="C19165" t="s">
        <v>30731</v>
      </c>
      <c r="D19165">
        <v>0</v>
      </c>
      <c r="E19165" t="s">
        <v>12168</v>
      </c>
    </row>
    <row r="19166" spans="1:5" x14ac:dyDescent="0.25">
      <c r="A19166">
        <v>133876</v>
      </c>
      <c r="B19166" t="s">
        <v>30730</v>
      </c>
      <c r="C19166" t="s">
        <v>30732</v>
      </c>
      <c r="D19166">
        <v>0</v>
      </c>
      <c r="E19166" t="s">
        <v>12168</v>
      </c>
    </row>
    <row r="19167" spans="1:5" x14ac:dyDescent="0.25">
      <c r="A19167">
        <v>133877</v>
      </c>
      <c r="B19167" t="s">
        <v>30733</v>
      </c>
      <c r="C19167" t="s">
        <v>30734</v>
      </c>
      <c r="D19167">
        <v>0</v>
      </c>
      <c r="E19167" t="s">
        <v>12168</v>
      </c>
    </row>
    <row r="19168" spans="1:5" x14ac:dyDescent="0.25">
      <c r="A19168">
        <v>133878</v>
      </c>
      <c r="B19168" t="s">
        <v>30735</v>
      </c>
      <c r="C19168" t="s">
        <v>30736</v>
      </c>
      <c r="D19168">
        <v>0</v>
      </c>
      <c r="E19168" t="s">
        <v>12168</v>
      </c>
    </row>
    <row r="19169" spans="1:5" x14ac:dyDescent="0.25">
      <c r="A19169">
        <v>133879</v>
      </c>
      <c r="B19169" t="s">
        <v>30737</v>
      </c>
      <c r="C19169" t="s">
        <v>30738</v>
      </c>
      <c r="D19169">
        <v>0</v>
      </c>
      <c r="E19169" t="s">
        <v>12168</v>
      </c>
    </row>
    <row r="19170" spans="1:5" x14ac:dyDescent="0.25">
      <c r="A19170">
        <v>133880</v>
      </c>
      <c r="B19170" t="s">
        <v>30737</v>
      </c>
      <c r="C19170" t="s">
        <v>30739</v>
      </c>
      <c r="D19170">
        <v>0</v>
      </c>
      <c r="E19170" t="s">
        <v>12168</v>
      </c>
    </row>
    <row r="19171" spans="1:5" x14ac:dyDescent="0.25">
      <c r="A19171">
        <v>133881</v>
      </c>
      <c r="B19171" t="s">
        <v>30740</v>
      </c>
      <c r="C19171" t="s">
        <v>30741</v>
      </c>
      <c r="D19171">
        <v>0</v>
      </c>
      <c r="E19171" t="s">
        <v>12168</v>
      </c>
    </row>
    <row r="19172" spans="1:5" x14ac:dyDescent="0.25">
      <c r="A19172">
        <v>133882</v>
      </c>
      <c r="B19172" t="s">
        <v>30742</v>
      </c>
      <c r="C19172" t="s">
        <v>30743</v>
      </c>
      <c r="D19172">
        <v>0</v>
      </c>
      <c r="E19172" t="s">
        <v>12168</v>
      </c>
    </row>
    <row r="19173" spans="1:5" x14ac:dyDescent="0.25">
      <c r="A19173">
        <v>133883</v>
      </c>
      <c r="B19173" t="s">
        <v>30742</v>
      </c>
      <c r="C19173" t="s">
        <v>30744</v>
      </c>
      <c r="D19173">
        <v>0</v>
      </c>
      <c r="E19173" t="s">
        <v>12168</v>
      </c>
    </row>
    <row r="19174" spans="1:5" x14ac:dyDescent="0.25">
      <c r="A19174">
        <v>133884</v>
      </c>
      <c r="B19174" t="s">
        <v>30745</v>
      </c>
      <c r="C19174" t="s">
        <v>30746</v>
      </c>
      <c r="D19174">
        <v>0</v>
      </c>
      <c r="E19174" t="s">
        <v>12168</v>
      </c>
    </row>
    <row r="19175" spans="1:5" x14ac:dyDescent="0.25">
      <c r="A19175">
        <v>133885</v>
      </c>
      <c r="B19175" t="s">
        <v>30747</v>
      </c>
      <c r="C19175" t="s">
        <v>30748</v>
      </c>
      <c r="D19175">
        <v>0</v>
      </c>
      <c r="E19175" t="s">
        <v>12168</v>
      </c>
    </row>
    <row r="19176" spans="1:5" x14ac:dyDescent="0.25">
      <c r="A19176">
        <v>133886</v>
      </c>
      <c r="B19176" t="s">
        <v>30749</v>
      </c>
      <c r="C19176" t="s">
        <v>30750</v>
      </c>
      <c r="D19176">
        <v>0</v>
      </c>
      <c r="E19176" t="s">
        <v>12168</v>
      </c>
    </row>
    <row r="19177" spans="1:5" x14ac:dyDescent="0.25">
      <c r="A19177">
        <v>133887</v>
      </c>
      <c r="B19177" t="s">
        <v>30751</v>
      </c>
      <c r="C19177" t="s">
        <v>30752</v>
      </c>
      <c r="D19177">
        <v>0</v>
      </c>
      <c r="E19177" t="s">
        <v>12168</v>
      </c>
    </row>
    <row r="19178" spans="1:5" x14ac:dyDescent="0.25">
      <c r="A19178">
        <v>133888</v>
      </c>
      <c r="B19178" t="s">
        <v>30753</v>
      </c>
      <c r="C19178" t="s">
        <v>30754</v>
      </c>
      <c r="D19178">
        <v>0</v>
      </c>
      <c r="E19178" t="s">
        <v>12168</v>
      </c>
    </row>
    <row r="19179" spans="1:5" x14ac:dyDescent="0.25">
      <c r="A19179">
        <v>133889</v>
      </c>
      <c r="B19179" t="s">
        <v>30755</v>
      </c>
      <c r="C19179" t="s">
        <v>30756</v>
      </c>
      <c r="D19179">
        <v>0</v>
      </c>
      <c r="E19179" t="s">
        <v>12168</v>
      </c>
    </row>
    <row r="19180" spans="1:5" x14ac:dyDescent="0.25">
      <c r="A19180">
        <v>133891</v>
      </c>
      <c r="B19180" t="s">
        <v>30757</v>
      </c>
      <c r="C19180" t="s">
        <v>30758</v>
      </c>
      <c r="D19180">
        <v>0</v>
      </c>
      <c r="E19180" t="s">
        <v>12168</v>
      </c>
    </row>
    <row r="19181" spans="1:5" x14ac:dyDescent="0.25">
      <c r="A19181">
        <v>133892</v>
      </c>
      <c r="B19181" t="s">
        <v>30759</v>
      </c>
      <c r="C19181" t="s">
        <v>30760</v>
      </c>
      <c r="D19181">
        <v>0</v>
      </c>
      <c r="E19181" t="s">
        <v>12168</v>
      </c>
    </row>
    <row r="19182" spans="1:5" x14ac:dyDescent="0.25">
      <c r="A19182">
        <v>133893</v>
      </c>
      <c r="B19182" t="s">
        <v>30761</v>
      </c>
      <c r="C19182" t="s">
        <v>30762</v>
      </c>
      <c r="D19182">
        <v>0</v>
      </c>
      <c r="E19182" t="s">
        <v>12168</v>
      </c>
    </row>
    <row r="19183" spans="1:5" x14ac:dyDescent="0.25">
      <c r="A19183">
        <v>133894</v>
      </c>
      <c r="B19183" t="s">
        <v>30763</v>
      </c>
      <c r="C19183" t="s">
        <v>30764</v>
      </c>
      <c r="D19183">
        <v>0</v>
      </c>
      <c r="E19183" t="s">
        <v>12168</v>
      </c>
    </row>
    <row r="19184" spans="1:5" x14ac:dyDescent="0.25">
      <c r="A19184">
        <v>133895</v>
      </c>
      <c r="B19184" t="s">
        <v>30765</v>
      </c>
      <c r="C19184" t="s">
        <v>30766</v>
      </c>
      <c r="D19184">
        <v>0</v>
      </c>
      <c r="E19184" t="s">
        <v>12168</v>
      </c>
    </row>
    <row r="19185" spans="1:5" x14ac:dyDescent="0.25">
      <c r="A19185">
        <v>133896</v>
      </c>
      <c r="B19185" t="s">
        <v>30765</v>
      </c>
      <c r="C19185" t="s">
        <v>30767</v>
      </c>
      <c r="D19185">
        <v>0</v>
      </c>
      <c r="E19185" t="s">
        <v>12168</v>
      </c>
    </row>
    <row r="19186" spans="1:5" x14ac:dyDescent="0.25">
      <c r="A19186">
        <v>133897</v>
      </c>
      <c r="B19186" t="s">
        <v>30768</v>
      </c>
      <c r="C19186" t="s">
        <v>30769</v>
      </c>
      <c r="D19186">
        <v>0</v>
      </c>
      <c r="E19186" t="s">
        <v>12168</v>
      </c>
    </row>
    <row r="19187" spans="1:5" x14ac:dyDescent="0.25">
      <c r="A19187">
        <v>133898</v>
      </c>
      <c r="B19187" t="s">
        <v>30770</v>
      </c>
      <c r="C19187" t="s">
        <v>30771</v>
      </c>
      <c r="D19187">
        <v>0</v>
      </c>
      <c r="E19187" t="s">
        <v>12168</v>
      </c>
    </row>
    <row r="19188" spans="1:5" x14ac:dyDescent="0.25">
      <c r="A19188">
        <v>133899</v>
      </c>
      <c r="B19188" t="s">
        <v>30772</v>
      </c>
      <c r="C19188" t="s">
        <v>30773</v>
      </c>
      <c r="D19188">
        <v>0</v>
      </c>
      <c r="E19188" t="s">
        <v>12168</v>
      </c>
    </row>
    <row r="19189" spans="1:5" x14ac:dyDescent="0.25">
      <c r="A19189">
        <v>133900</v>
      </c>
      <c r="B19189" t="s">
        <v>30774</v>
      </c>
      <c r="C19189" t="s">
        <v>30775</v>
      </c>
      <c r="D19189">
        <v>0</v>
      </c>
      <c r="E19189" t="s">
        <v>12168</v>
      </c>
    </row>
    <row r="19190" spans="1:5" x14ac:dyDescent="0.25">
      <c r="A19190">
        <v>133901</v>
      </c>
      <c r="B19190" t="s">
        <v>30776</v>
      </c>
      <c r="C19190" t="s">
        <v>30777</v>
      </c>
      <c r="D19190">
        <v>0</v>
      </c>
      <c r="E19190" t="s">
        <v>12168</v>
      </c>
    </row>
    <row r="19191" spans="1:5" x14ac:dyDescent="0.25">
      <c r="A19191">
        <v>133902</v>
      </c>
      <c r="B19191" t="s">
        <v>30778</v>
      </c>
      <c r="C19191" t="s">
        <v>30779</v>
      </c>
      <c r="D19191">
        <v>0</v>
      </c>
      <c r="E19191" t="s">
        <v>12168</v>
      </c>
    </row>
    <row r="19192" spans="1:5" x14ac:dyDescent="0.25">
      <c r="A19192">
        <v>133903</v>
      </c>
      <c r="B19192" t="s">
        <v>30780</v>
      </c>
      <c r="C19192" t="s">
        <v>30781</v>
      </c>
      <c r="D19192">
        <v>0</v>
      </c>
      <c r="E19192" t="s">
        <v>12168</v>
      </c>
    </row>
    <row r="19193" spans="1:5" x14ac:dyDescent="0.25">
      <c r="A19193">
        <v>133904</v>
      </c>
      <c r="B19193" t="s">
        <v>30782</v>
      </c>
      <c r="C19193" t="s">
        <v>30783</v>
      </c>
      <c r="D19193">
        <v>0</v>
      </c>
      <c r="E19193" t="s">
        <v>12168</v>
      </c>
    </row>
    <row r="19194" spans="1:5" x14ac:dyDescent="0.25">
      <c r="A19194">
        <v>133905</v>
      </c>
      <c r="B19194" t="s">
        <v>30784</v>
      </c>
      <c r="C19194" t="s">
        <v>30785</v>
      </c>
      <c r="D19194">
        <v>0</v>
      </c>
      <c r="E19194" t="s">
        <v>12168</v>
      </c>
    </row>
    <row r="19195" spans="1:5" x14ac:dyDescent="0.25">
      <c r="A19195">
        <v>133906</v>
      </c>
      <c r="B19195" t="s">
        <v>30786</v>
      </c>
      <c r="C19195" t="s">
        <v>30787</v>
      </c>
      <c r="D19195">
        <v>0</v>
      </c>
      <c r="E19195" t="s">
        <v>12168</v>
      </c>
    </row>
    <row r="19196" spans="1:5" x14ac:dyDescent="0.25">
      <c r="A19196">
        <v>133907</v>
      </c>
      <c r="B19196" t="s">
        <v>30788</v>
      </c>
      <c r="C19196" t="s">
        <v>30789</v>
      </c>
      <c r="D19196">
        <v>0</v>
      </c>
      <c r="E19196" t="s">
        <v>12168</v>
      </c>
    </row>
    <row r="19197" spans="1:5" x14ac:dyDescent="0.25">
      <c r="A19197">
        <v>133908</v>
      </c>
      <c r="B19197" t="s">
        <v>30790</v>
      </c>
      <c r="C19197" t="s">
        <v>30791</v>
      </c>
      <c r="D19197">
        <v>0</v>
      </c>
      <c r="E19197" t="s">
        <v>12168</v>
      </c>
    </row>
    <row r="19198" spans="1:5" x14ac:dyDescent="0.25">
      <c r="A19198">
        <v>133909</v>
      </c>
      <c r="B19198" t="s">
        <v>30792</v>
      </c>
      <c r="C19198" t="s">
        <v>30793</v>
      </c>
      <c r="D19198">
        <v>0</v>
      </c>
      <c r="E19198" t="s">
        <v>12168</v>
      </c>
    </row>
    <row r="19199" spans="1:5" x14ac:dyDescent="0.25">
      <c r="A19199">
        <v>133910</v>
      </c>
      <c r="B19199" t="s">
        <v>30794</v>
      </c>
      <c r="C19199" t="s">
        <v>30795</v>
      </c>
      <c r="D19199">
        <v>0</v>
      </c>
      <c r="E19199" t="s">
        <v>12168</v>
      </c>
    </row>
    <row r="19200" spans="1:5" x14ac:dyDescent="0.25">
      <c r="A19200">
        <v>133911</v>
      </c>
      <c r="B19200" t="s">
        <v>30796</v>
      </c>
      <c r="C19200" t="s">
        <v>30797</v>
      </c>
      <c r="D19200">
        <v>0</v>
      </c>
      <c r="E19200" t="s">
        <v>12168</v>
      </c>
    </row>
    <row r="19201" spans="1:5" x14ac:dyDescent="0.25">
      <c r="A19201">
        <v>133912</v>
      </c>
      <c r="B19201" t="s">
        <v>30798</v>
      </c>
      <c r="C19201" t="s">
        <v>30799</v>
      </c>
      <c r="D19201">
        <v>0</v>
      </c>
      <c r="E19201" t="s">
        <v>12168</v>
      </c>
    </row>
    <row r="19202" spans="1:5" x14ac:dyDescent="0.25">
      <c r="A19202">
        <v>133913</v>
      </c>
      <c r="B19202" t="s">
        <v>30800</v>
      </c>
      <c r="C19202" t="s">
        <v>30801</v>
      </c>
      <c r="D19202">
        <v>0</v>
      </c>
      <c r="E19202" t="s">
        <v>12168</v>
      </c>
    </row>
    <row r="19203" spans="1:5" x14ac:dyDescent="0.25">
      <c r="A19203">
        <v>133914</v>
      </c>
      <c r="B19203" t="s">
        <v>30802</v>
      </c>
      <c r="C19203" t="s">
        <v>30803</v>
      </c>
      <c r="D19203">
        <v>0</v>
      </c>
      <c r="E19203" t="s">
        <v>12168</v>
      </c>
    </row>
    <row r="19204" spans="1:5" x14ac:dyDescent="0.25">
      <c r="A19204">
        <v>133915</v>
      </c>
      <c r="B19204" t="s">
        <v>30804</v>
      </c>
      <c r="C19204" t="s">
        <v>30805</v>
      </c>
      <c r="D19204">
        <v>0</v>
      </c>
      <c r="E19204" t="s">
        <v>12168</v>
      </c>
    </row>
    <row r="19205" spans="1:5" x14ac:dyDescent="0.25">
      <c r="A19205">
        <v>133920</v>
      </c>
      <c r="B19205" t="s">
        <v>30809</v>
      </c>
      <c r="C19205" t="s">
        <v>30810</v>
      </c>
      <c r="D19205">
        <v>0</v>
      </c>
      <c r="E19205" t="s">
        <v>12168</v>
      </c>
    </row>
    <row r="19206" spans="1:5" x14ac:dyDescent="0.25">
      <c r="A19206">
        <v>133921</v>
      </c>
      <c r="B19206" t="s">
        <v>30811</v>
      </c>
      <c r="C19206" t="s">
        <v>30812</v>
      </c>
      <c r="D19206">
        <v>0</v>
      </c>
      <c r="E19206" t="s">
        <v>12168</v>
      </c>
    </row>
    <row r="19207" spans="1:5" x14ac:dyDescent="0.25">
      <c r="A19207">
        <v>133922</v>
      </c>
      <c r="B19207" t="s">
        <v>30813</v>
      </c>
      <c r="C19207" t="s">
        <v>30814</v>
      </c>
      <c r="D19207">
        <v>0</v>
      </c>
      <c r="E19207" t="s">
        <v>12168</v>
      </c>
    </row>
    <row r="19208" spans="1:5" x14ac:dyDescent="0.25">
      <c r="A19208">
        <v>133923</v>
      </c>
      <c r="B19208" t="s">
        <v>30815</v>
      </c>
      <c r="C19208" t="s">
        <v>30816</v>
      </c>
      <c r="D19208">
        <v>0</v>
      </c>
      <c r="E19208" t="s">
        <v>12168</v>
      </c>
    </row>
    <row r="19209" spans="1:5" x14ac:dyDescent="0.25">
      <c r="A19209">
        <v>133924</v>
      </c>
      <c r="B19209" t="s">
        <v>30817</v>
      </c>
      <c r="C19209" t="s">
        <v>30818</v>
      </c>
      <c r="D19209">
        <v>0</v>
      </c>
      <c r="E19209" t="s">
        <v>12168</v>
      </c>
    </row>
    <row r="19210" spans="1:5" x14ac:dyDescent="0.25">
      <c r="A19210">
        <v>133925</v>
      </c>
      <c r="B19210" t="s">
        <v>30819</v>
      </c>
      <c r="C19210" t="s">
        <v>30820</v>
      </c>
      <c r="D19210">
        <v>0</v>
      </c>
      <c r="E19210" t="s">
        <v>12168</v>
      </c>
    </row>
    <row r="19211" spans="1:5" x14ac:dyDescent="0.25">
      <c r="A19211">
        <v>133926</v>
      </c>
      <c r="B19211" t="s">
        <v>30821</v>
      </c>
      <c r="C19211" t="s">
        <v>30822</v>
      </c>
      <c r="D19211">
        <v>0</v>
      </c>
      <c r="E19211" t="s">
        <v>12168</v>
      </c>
    </row>
    <row r="19212" spans="1:5" x14ac:dyDescent="0.25">
      <c r="A19212">
        <v>133927</v>
      </c>
      <c r="B19212" t="s">
        <v>30823</v>
      </c>
      <c r="C19212" t="s">
        <v>30824</v>
      </c>
      <c r="D19212">
        <v>0</v>
      </c>
      <c r="E19212" t="s">
        <v>12168</v>
      </c>
    </row>
    <row r="19213" spans="1:5" x14ac:dyDescent="0.25">
      <c r="A19213">
        <v>133928</v>
      </c>
      <c r="B19213" t="s">
        <v>30825</v>
      </c>
      <c r="C19213" t="s">
        <v>30826</v>
      </c>
      <c r="D19213">
        <v>0</v>
      </c>
      <c r="E19213" t="s">
        <v>12168</v>
      </c>
    </row>
    <row r="19214" spans="1:5" x14ac:dyDescent="0.25">
      <c r="A19214">
        <v>133929</v>
      </c>
      <c r="B19214" t="s">
        <v>30827</v>
      </c>
      <c r="C19214" t="s">
        <v>30828</v>
      </c>
      <c r="D19214">
        <v>0</v>
      </c>
      <c r="E19214" t="s">
        <v>12168</v>
      </c>
    </row>
    <row r="19215" spans="1:5" x14ac:dyDescent="0.25">
      <c r="A19215">
        <v>133930</v>
      </c>
      <c r="B19215" t="s">
        <v>30827</v>
      </c>
      <c r="C19215" t="s">
        <v>30829</v>
      </c>
      <c r="D19215">
        <v>0</v>
      </c>
      <c r="E19215" t="s">
        <v>12168</v>
      </c>
    </row>
    <row r="19216" spans="1:5" x14ac:dyDescent="0.25">
      <c r="A19216">
        <v>133931</v>
      </c>
      <c r="B19216" t="s">
        <v>30830</v>
      </c>
      <c r="C19216" t="s">
        <v>30831</v>
      </c>
      <c r="D19216">
        <v>0</v>
      </c>
      <c r="E19216" t="s">
        <v>12168</v>
      </c>
    </row>
    <row r="19217" spans="1:5" x14ac:dyDescent="0.25">
      <c r="A19217">
        <v>133932</v>
      </c>
      <c r="B19217" t="s">
        <v>30832</v>
      </c>
      <c r="C19217" t="s">
        <v>30833</v>
      </c>
      <c r="D19217">
        <v>0</v>
      </c>
      <c r="E19217" t="s">
        <v>12168</v>
      </c>
    </row>
    <row r="19218" spans="1:5" x14ac:dyDescent="0.25">
      <c r="A19218">
        <v>133933</v>
      </c>
      <c r="B19218" t="s">
        <v>30834</v>
      </c>
      <c r="C19218" t="s">
        <v>30835</v>
      </c>
      <c r="D19218">
        <v>0</v>
      </c>
      <c r="E19218" t="s">
        <v>12168</v>
      </c>
    </row>
    <row r="19219" spans="1:5" x14ac:dyDescent="0.25">
      <c r="A19219">
        <v>133934</v>
      </c>
      <c r="B19219" t="s">
        <v>30836</v>
      </c>
      <c r="C19219" t="s">
        <v>30837</v>
      </c>
      <c r="D19219">
        <v>0</v>
      </c>
      <c r="E19219" t="s">
        <v>12168</v>
      </c>
    </row>
    <row r="19220" spans="1:5" x14ac:dyDescent="0.25">
      <c r="A19220">
        <v>133935</v>
      </c>
      <c r="B19220" t="s">
        <v>30838</v>
      </c>
      <c r="C19220" t="s">
        <v>30839</v>
      </c>
      <c r="D19220">
        <v>0</v>
      </c>
      <c r="E19220" t="s">
        <v>12168</v>
      </c>
    </row>
    <row r="19221" spans="1:5" x14ac:dyDescent="0.25">
      <c r="A19221">
        <v>133936</v>
      </c>
      <c r="B19221" t="s">
        <v>30838</v>
      </c>
      <c r="C19221" t="s">
        <v>30840</v>
      </c>
      <c r="D19221">
        <v>0</v>
      </c>
      <c r="E19221" t="s">
        <v>12168</v>
      </c>
    </row>
    <row r="19222" spans="1:5" x14ac:dyDescent="0.25">
      <c r="A19222">
        <v>133937</v>
      </c>
      <c r="B19222" t="s">
        <v>30841</v>
      </c>
      <c r="C19222" t="s">
        <v>30842</v>
      </c>
      <c r="D19222">
        <v>0</v>
      </c>
      <c r="E19222" t="s">
        <v>12168</v>
      </c>
    </row>
    <row r="19223" spans="1:5" x14ac:dyDescent="0.25">
      <c r="A19223">
        <v>133938</v>
      </c>
      <c r="B19223" t="s">
        <v>30843</v>
      </c>
      <c r="C19223" t="s">
        <v>30844</v>
      </c>
      <c r="D19223">
        <v>0</v>
      </c>
      <c r="E19223" t="s">
        <v>12168</v>
      </c>
    </row>
    <row r="19224" spans="1:5" x14ac:dyDescent="0.25">
      <c r="A19224">
        <v>133939</v>
      </c>
      <c r="B19224" t="s">
        <v>30845</v>
      </c>
      <c r="C19224" t="s">
        <v>30846</v>
      </c>
      <c r="D19224">
        <v>0</v>
      </c>
      <c r="E19224" t="s">
        <v>12168</v>
      </c>
    </row>
    <row r="19225" spans="1:5" x14ac:dyDescent="0.25">
      <c r="A19225">
        <v>133940</v>
      </c>
      <c r="B19225" t="s">
        <v>30847</v>
      </c>
      <c r="C19225" t="s">
        <v>30848</v>
      </c>
      <c r="D19225">
        <v>0</v>
      </c>
      <c r="E19225" t="s">
        <v>12168</v>
      </c>
    </row>
    <row r="19226" spans="1:5" x14ac:dyDescent="0.25">
      <c r="A19226">
        <v>133941</v>
      </c>
      <c r="B19226" t="s">
        <v>30849</v>
      </c>
      <c r="C19226" t="s">
        <v>30850</v>
      </c>
      <c r="D19226">
        <v>0</v>
      </c>
      <c r="E19226" t="s">
        <v>12168</v>
      </c>
    </row>
    <row r="19227" spans="1:5" x14ac:dyDescent="0.25">
      <c r="A19227">
        <v>133942</v>
      </c>
      <c r="B19227" t="s">
        <v>30851</v>
      </c>
      <c r="C19227" t="s">
        <v>30852</v>
      </c>
      <c r="D19227">
        <v>0</v>
      </c>
      <c r="E19227" t="s">
        <v>12168</v>
      </c>
    </row>
    <row r="19228" spans="1:5" x14ac:dyDescent="0.25">
      <c r="A19228">
        <v>133943</v>
      </c>
      <c r="B19228" t="s">
        <v>30853</v>
      </c>
      <c r="C19228" t="s">
        <v>30854</v>
      </c>
      <c r="D19228">
        <v>0</v>
      </c>
      <c r="E19228" t="s">
        <v>12168</v>
      </c>
    </row>
    <row r="19229" spans="1:5" x14ac:dyDescent="0.25">
      <c r="A19229">
        <v>133944</v>
      </c>
      <c r="B19229" t="s">
        <v>30855</v>
      </c>
      <c r="C19229" t="s">
        <v>30856</v>
      </c>
      <c r="D19229">
        <v>0</v>
      </c>
      <c r="E19229" t="s">
        <v>12168</v>
      </c>
    </row>
    <row r="19230" spans="1:5" x14ac:dyDescent="0.25">
      <c r="A19230">
        <v>133945</v>
      </c>
      <c r="B19230" t="s">
        <v>30857</v>
      </c>
      <c r="C19230" t="s">
        <v>20167</v>
      </c>
      <c r="D19230">
        <v>0</v>
      </c>
      <c r="E19230" t="s">
        <v>12168</v>
      </c>
    </row>
    <row r="19231" spans="1:5" x14ac:dyDescent="0.25">
      <c r="A19231">
        <v>133946</v>
      </c>
      <c r="B19231" t="s">
        <v>30858</v>
      </c>
      <c r="C19231" t="s">
        <v>30859</v>
      </c>
      <c r="D19231">
        <v>0</v>
      </c>
      <c r="E19231" t="s">
        <v>12168</v>
      </c>
    </row>
    <row r="19232" spans="1:5" x14ac:dyDescent="0.25">
      <c r="A19232">
        <v>133947</v>
      </c>
      <c r="B19232" t="s">
        <v>30860</v>
      </c>
      <c r="C19232" t="s">
        <v>30861</v>
      </c>
      <c r="D19232">
        <v>0</v>
      </c>
      <c r="E19232" t="s">
        <v>12168</v>
      </c>
    </row>
    <row r="19233" spans="1:5" x14ac:dyDescent="0.25">
      <c r="A19233">
        <v>133948</v>
      </c>
      <c r="B19233" t="s">
        <v>30862</v>
      </c>
      <c r="C19233" t="s">
        <v>30863</v>
      </c>
      <c r="D19233">
        <v>0</v>
      </c>
      <c r="E19233" t="s">
        <v>12168</v>
      </c>
    </row>
    <row r="19234" spans="1:5" x14ac:dyDescent="0.25">
      <c r="A19234">
        <v>133949</v>
      </c>
      <c r="B19234" t="s">
        <v>30864</v>
      </c>
      <c r="C19234" t="s">
        <v>30865</v>
      </c>
      <c r="D19234">
        <v>0</v>
      </c>
      <c r="E19234" t="s">
        <v>12168</v>
      </c>
    </row>
    <row r="19235" spans="1:5" x14ac:dyDescent="0.25">
      <c r="A19235">
        <v>133950</v>
      </c>
      <c r="B19235" t="s">
        <v>30866</v>
      </c>
      <c r="C19235" t="s">
        <v>30867</v>
      </c>
      <c r="D19235">
        <v>0</v>
      </c>
      <c r="E19235" t="s">
        <v>12168</v>
      </c>
    </row>
    <row r="19236" spans="1:5" x14ac:dyDescent="0.25">
      <c r="A19236">
        <v>133951</v>
      </c>
      <c r="B19236" t="s">
        <v>30868</v>
      </c>
      <c r="C19236" t="s">
        <v>30869</v>
      </c>
      <c r="D19236">
        <v>0</v>
      </c>
      <c r="E19236" t="s">
        <v>12168</v>
      </c>
    </row>
    <row r="19237" spans="1:5" x14ac:dyDescent="0.25">
      <c r="A19237">
        <v>133952</v>
      </c>
      <c r="B19237" t="s">
        <v>30870</v>
      </c>
      <c r="C19237" t="s">
        <v>30871</v>
      </c>
      <c r="D19237">
        <v>0</v>
      </c>
      <c r="E19237" t="s">
        <v>12168</v>
      </c>
    </row>
    <row r="19238" spans="1:5" x14ac:dyDescent="0.25">
      <c r="A19238">
        <v>133953</v>
      </c>
      <c r="B19238" t="s">
        <v>30872</v>
      </c>
      <c r="C19238" t="s">
        <v>30873</v>
      </c>
      <c r="D19238">
        <v>0</v>
      </c>
      <c r="E19238" t="s">
        <v>12168</v>
      </c>
    </row>
    <row r="19239" spans="1:5" x14ac:dyDescent="0.25">
      <c r="A19239">
        <v>133954</v>
      </c>
      <c r="B19239" t="s">
        <v>30874</v>
      </c>
      <c r="C19239" t="s">
        <v>30875</v>
      </c>
      <c r="D19239">
        <v>0</v>
      </c>
      <c r="E19239" t="s">
        <v>12168</v>
      </c>
    </row>
    <row r="19240" spans="1:5" x14ac:dyDescent="0.25">
      <c r="A19240">
        <v>133955</v>
      </c>
      <c r="B19240" t="s">
        <v>30876</v>
      </c>
      <c r="C19240" t="s">
        <v>30877</v>
      </c>
      <c r="D19240">
        <v>0</v>
      </c>
      <c r="E19240" t="s">
        <v>12168</v>
      </c>
    </row>
    <row r="19241" spans="1:5" x14ac:dyDescent="0.25">
      <c r="A19241">
        <v>133956</v>
      </c>
      <c r="B19241" t="s">
        <v>30878</v>
      </c>
      <c r="C19241" t="s">
        <v>30879</v>
      </c>
      <c r="D19241">
        <v>0</v>
      </c>
      <c r="E19241" t="s">
        <v>12168</v>
      </c>
    </row>
    <row r="19242" spans="1:5" x14ac:dyDescent="0.25">
      <c r="A19242">
        <v>133957</v>
      </c>
      <c r="B19242" t="s">
        <v>30880</v>
      </c>
      <c r="C19242" t="s">
        <v>30881</v>
      </c>
      <c r="D19242">
        <v>0</v>
      </c>
      <c r="E19242" t="s">
        <v>12168</v>
      </c>
    </row>
    <row r="19243" spans="1:5" x14ac:dyDescent="0.25">
      <c r="A19243">
        <v>133958</v>
      </c>
      <c r="B19243" t="s">
        <v>30882</v>
      </c>
      <c r="C19243" t="s">
        <v>30883</v>
      </c>
      <c r="D19243">
        <v>0</v>
      </c>
      <c r="E19243" t="s">
        <v>12168</v>
      </c>
    </row>
    <row r="19244" spans="1:5" x14ac:dyDescent="0.25">
      <c r="A19244">
        <v>133959</v>
      </c>
      <c r="B19244" t="s">
        <v>30884</v>
      </c>
      <c r="C19244" t="s">
        <v>30885</v>
      </c>
      <c r="D19244">
        <v>0</v>
      </c>
      <c r="E19244" t="s">
        <v>12168</v>
      </c>
    </row>
    <row r="19245" spans="1:5" x14ac:dyDescent="0.25">
      <c r="A19245">
        <v>133960</v>
      </c>
      <c r="B19245" t="s">
        <v>30886</v>
      </c>
      <c r="C19245" t="s">
        <v>30887</v>
      </c>
      <c r="D19245">
        <v>0</v>
      </c>
      <c r="E19245" t="s">
        <v>12168</v>
      </c>
    </row>
    <row r="19246" spans="1:5" x14ac:dyDescent="0.25">
      <c r="A19246">
        <v>133961</v>
      </c>
      <c r="B19246" t="s">
        <v>30886</v>
      </c>
      <c r="C19246" t="s">
        <v>30888</v>
      </c>
      <c r="D19246">
        <v>0</v>
      </c>
      <c r="E19246" t="s">
        <v>12168</v>
      </c>
    </row>
    <row r="19247" spans="1:5" x14ac:dyDescent="0.25">
      <c r="A19247">
        <v>133962</v>
      </c>
      <c r="B19247" t="s">
        <v>30889</v>
      </c>
      <c r="C19247" t="s">
        <v>30890</v>
      </c>
      <c r="D19247">
        <v>0</v>
      </c>
      <c r="E19247" t="s">
        <v>12168</v>
      </c>
    </row>
    <row r="19248" spans="1:5" x14ac:dyDescent="0.25">
      <c r="A19248">
        <v>133963</v>
      </c>
      <c r="B19248" t="s">
        <v>30891</v>
      </c>
      <c r="C19248" t="s">
        <v>30892</v>
      </c>
      <c r="D19248">
        <v>0</v>
      </c>
      <c r="E19248" t="s">
        <v>12168</v>
      </c>
    </row>
    <row r="19249" spans="1:5" x14ac:dyDescent="0.25">
      <c r="A19249">
        <v>133964</v>
      </c>
      <c r="B19249" t="s">
        <v>30893</v>
      </c>
      <c r="C19249" t="s">
        <v>30894</v>
      </c>
      <c r="D19249">
        <v>0</v>
      </c>
      <c r="E19249" t="s">
        <v>12168</v>
      </c>
    </row>
    <row r="19250" spans="1:5" x14ac:dyDescent="0.25">
      <c r="A19250">
        <v>133965</v>
      </c>
      <c r="B19250" t="s">
        <v>30895</v>
      </c>
      <c r="C19250" t="s">
        <v>30896</v>
      </c>
      <c r="D19250">
        <v>0</v>
      </c>
      <c r="E19250" t="s">
        <v>12168</v>
      </c>
    </row>
    <row r="19251" spans="1:5" x14ac:dyDescent="0.25">
      <c r="A19251">
        <v>133966</v>
      </c>
      <c r="B19251" t="s">
        <v>30895</v>
      </c>
      <c r="C19251" t="s">
        <v>30897</v>
      </c>
      <c r="D19251">
        <v>0</v>
      </c>
      <c r="E19251" t="s">
        <v>12168</v>
      </c>
    </row>
    <row r="19252" spans="1:5" x14ac:dyDescent="0.25">
      <c r="A19252">
        <v>133967</v>
      </c>
      <c r="B19252" t="s">
        <v>30898</v>
      </c>
      <c r="C19252" t="s">
        <v>30899</v>
      </c>
      <c r="D19252">
        <v>0</v>
      </c>
      <c r="E19252" t="s">
        <v>12168</v>
      </c>
    </row>
    <row r="19253" spans="1:5" x14ac:dyDescent="0.25">
      <c r="A19253">
        <v>133968</v>
      </c>
      <c r="B19253" t="s">
        <v>30900</v>
      </c>
      <c r="C19253" t="s">
        <v>30901</v>
      </c>
      <c r="D19253">
        <v>0</v>
      </c>
      <c r="E19253" t="s">
        <v>12168</v>
      </c>
    </row>
    <row r="19254" spans="1:5" x14ac:dyDescent="0.25">
      <c r="A19254">
        <v>133969</v>
      </c>
      <c r="B19254" t="s">
        <v>30902</v>
      </c>
      <c r="C19254" t="s">
        <v>30903</v>
      </c>
      <c r="D19254">
        <v>0</v>
      </c>
      <c r="E19254" t="s">
        <v>12168</v>
      </c>
    </row>
    <row r="19255" spans="1:5" x14ac:dyDescent="0.25">
      <c r="A19255">
        <v>133970</v>
      </c>
      <c r="B19255" t="s">
        <v>30904</v>
      </c>
      <c r="C19255" t="s">
        <v>30905</v>
      </c>
      <c r="D19255">
        <v>0</v>
      </c>
      <c r="E19255" t="s">
        <v>12168</v>
      </c>
    </row>
    <row r="19256" spans="1:5" x14ac:dyDescent="0.25">
      <c r="A19256">
        <v>133971</v>
      </c>
      <c r="B19256" t="s">
        <v>30906</v>
      </c>
      <c r="C19256" t="s">
        <v>30907</v>
      </c>
      <c r="D19256">
        <v>0</v>
      </c>
      <c r="E19256" t="s">
        <v>12168</v>
      </c>
    </row>
    <row r="19257" spans="1:5" x14ac:dyDescent="0.25">
      <c r="A19257">
        <v>133972</v>
      </c>
      <c r="B19257" t="s">
        <v>30908</v>
      </c>
      <c r="C19257" t="s">
        <v>30909</v>
      </c>
      <c r="D19257">
        <v>0</v>
      </c>
      <c r="E19257" t="s">
        <v>12168</v>
      </c>
    </row>
    <row r="19258" spans="1:5" x14ac:dyDescent="0.25">
      <c r="A19258">
        <v>133973</v>
      </c>
      <c r="B19258" t="s">
        <v>30910</v>
      </c>
      <c r="C19258" t="s">
        <v>30911</v>
      </c>
      <c r="D19258">
        <v>0</v>
      </c>
      <c r="E19258" t="s">
        <v>12168</v>
      </c>
    </row>
    <row r="19259" spans="1:5" x14ac:dyDescent="0.25">
      <c r="A19259">
        <v>133974</v>
      </c>
      <c r="B19259" t="s">
        <v>30912</v>
      </c>
      <c r="C19259" t="s">
        <v>30913</v>
      </c>
      <c r="D19259">
        <v>0</v>
      </c>
      <c r="E19259" t="s">
        <v>12168</v>
      </c>
    </row>
    <row r="19260" spans="1:5" x14ac:dyDescent="0.25">
      <c r="A19260">
        <v>133975</v>
      </c>
      <c r="B19260" t="s">
        <v>30914</v>
      </c>
      <c r="C19260" t="s">
        <v>30915</v>
      </c>
      <c r="D19260">
        <v>0</v>
      </c>
      <c r="E19260" t="s">
        <v>12168</v>
      </c>
    </row>
    <row r="19261" spans="1:5" x14ac:dyDescent="0.25">
      <c r="A19261">
        <v>133978</v>
      </c>
      <c r="B19261" t="s">
        <v>30916</v>
      </c>
      <c r="C19261" t="s">
        <v>30917</v>
      </c>
      <c r="D19261">
        <v>0</v>
      </c>
      <c r="E19261" t="s">
        <v>12168</v>
      </c>
    </row>
    <row r="19262" spans="1:5" x14ac:dyDescent="0.25">
      <c r="A19262">
        <v>133979</v>
      </c>
      <c r="B19262" t="s">
        <v>30918</v>
      </c>
      <c r="C19262" t="s">
        <v>30919</v>
      </c>
      <c r="D19262">
        <v>0</v>
      </c>
      <c r="E19262" t="s">
        <v>12168</v>
      </c>
    </row>
    <row r="19263" spans="1:5" x14ac:dyDescent="0.25">
      <c r="A19263">
        <v>133980</v>
      </c>
      <c r="B19263" t="s">
        <v>30920</v>
      </c>
      <c r="C19263" t="s">
        <v>30921</v>
      </c>
      <c r="D19263">
        <v>0</v>
      </c>
      <c r="E19263" t="s">
        <v>12168</v>
      </c>
    </row>
    <row r="19264" spans="1:5" x14ac:dyDescent="0.25">
      <c r="A19264">
        <v>133981</v>
      </c>
      <c r="B19264" t="s">
        <v>30922</v>
      </c>
      <c r="C19264" t="s">
        <v>30923</v>
      </c>
      <c r="D19264">
        <v>0</v>
      </c>
      <c r="E19264" t="s">
        <v>12168</v>
      </c>
    </row>
    <row r="19265" spans="1:5" x14ac:dyDescent="0.25">
      <c r="A19265">
        <v>133982</v>
      </c>
      <c r="B19265" t="s">
        <v>30924</v>
      </c>
      <c r="C19265" t="s">
        <v>30925</v>
      </c>
      <c r="D19265">
        <v>0</v>
      </c>
      <c r="E19265" t="s">
        <v>12168</v>
      </c>
    </row>
    <row r="19266" spans="1:5" x14ac:dyDescent="0.25">
      <c r="A19266">
        <v>133983</v>
      </c>
      <c r="B19266" t="s">
        <v>30924</v>
      </c>
      <c r="C19266" t="s">
        <v>30926</v>
      </c>
      <c r="D19266">
        <v>0</v>
      </c>
      <c r="E19266" t="s">
        <v>12168</v>
      </c>
    </row>
    <row r="19267" spans="1:5" x14ac:dyDescent="0.25">
      <c r="A19267">
        <v>133984</v>
      </c>
      <c r="B19267" t="s">
        <v>30927</v>
      </c>
      <c r="C19267" t="s">
        <v>30928</v>
      </c>
      <c r="D19267">
        <v>0</v>
      </c>
      <c r="E19267" t="s">
        <v>12168</v>
      </c>
    </row>
    <row r="19268" spans="1:5" x14ac:dyDescent="0.25">
      <c r="A19268">
        <v>133985</v>
      </c>
      <c r="B19268" t="s">
        <v>30929</v>
      </c>
      <c r="C19268" t="s">
        <v>30930</v>
      </c>
      <c r="D19268">
        <v>0</v>
      </c>
      <c r="E19268" t="s">
        <v>12168</v>
      </c>
    </row>
    <row r="19269" spans="1:5" x14ac:dyDescent="0.25">
      <c r="A19269">
        <v>133986</v>
      </c>
      <c r="B19269" t="s">
        <v>30931</v>
      </c>
      <c r="C19269" t="s">
        <v>30932</v>
      </c>
      <c r="D19269">
        <v>0</v>
      </c>
      <c r="E19269" t="s">
        <v>12168</v>
      </c>
    </row>
    <row r="19270" spans="1:5" x14ac:dyDescent="0.25">
      <c r="A19270">
        <v>133987</v>
      </c>
      <c r="B19270" t="s">
        <v>30933</v>
      </c>
      <c r="C19270" t="s">
        <v>30934</v>
      </c>
      <c r="D19270">
        <v>0</v>
      </c>
      <c r="E19270" t="s">
        <v>12168</v>
      </c>
    </row>
    <row r="19271" spans="1:5" x14ac:dyDescent="0.25">
      <c r="A19271">
        <v>133988</v>
      </c>
      <c r="B19271" t="s">
        <v>30935</v>
      </c>
      <c r="C19271" t="s">
        <v>30936</v>
      </c>
      <c r="D19271">
        <v>0</v>
      </c>
      <c r="E19271" t="s">
        <v>12168</v>
      </c>
    </row>
    <row r="19272" spans="1:5" x14ac:dyDescent="0.25">
      <c r="A19272">
        <v>133989</v>
      </c>
      <c r="B19272" t="s">
        <v>30937</v>
      </c>
      <c r="C19272" t="s">
        <v>30938</v>
      </c>
      <c r="D19272">
        <v>0</v>
      </c>
      <c r="E19272" t="s">
        <v>12168</v>
      </c>
    </row>
    <row r="19273" spans="1:5" x14ac:dyDescent="0.25">
      <c r="A19273">
        <v>133990</v>
      </c>
      <c r="B19273" t="s">
        <v>30939</v>
      </c>
      <c r="C19273" t="s">
        <v>30940</v>
      </c>
      <c r="D19273">
        <v>0</v>
      </c>
      <c r="E19273" t="s">
        <v>12168</v>
      </c>
    </row>
    <row r="19274" spans="1:5" x14ac:dyDescent="0.25">
      <c r="A19274">
        <v>133991</v>
      </c>
      <c r="B19274" t="s">
        <v>30941</v>
      </c>
      <c r="C19274" t="s">
        <v>30942</v>
      </c>
      <c r="D19274">
        <v>0</v>
      </c>
      <c r="E19274" t="s">
        <v>12168</v>
      </c>
    </row>
    <row r="19275" spans="1:5" x14ac:dyDescent="0.25">
      <c r="A19275">
        <v>133992</v>
      </c>
      <c r="B19275" t="s">
        <v>30943</v>
      </c>
      <c r="C19275" t="s">
        <v>30944</v>
      </c>
      <c r="D19275">
        <v>0</v>
      </c>
      <c r="E19275" t="s">
        <v>12168</v>
      </c>
    </row>
    <row r="19276" spans="1:5" x14ac:dyDescent="0.25">
      <c r="A19276">
        <v>133993</v>
      </c>
      <c r="B19276" t="s">
        <v>30945</v>
      </c>
      <c r="C19276" t="s">
        <v>30946</v>
      </c>
      <c r="D19276">
        <v>0</v>
      </c>
      <c r="E19276" t="s">
        <v>12168</v>
      </c>
    </row>
    <row r="19277" spans="1:5" x14ac:dyDescent="0.25">
      <c r="A19277">
        <v>133994</v>
      </c>
      <c r="B19277" t="s">
        <v>30947</v>
      </c>
      <c r="C19277" t="s">
        <v>30948</v>
      </c>
      <c r="D19277">
        <v>0</v>
      </c>
      <c r="E19277" t="s">
        <v>12168</v>
      </c>
    </row>
    <row r="19278" spans="1:5" x14ac:dyDescent="0.25">
      <c r="A19278">
        <v>133995</v>
      </c>
      <c r="B19278" t="s">
        <v>30947</v>
      </c>
      <c r="C19278" t="s">
        <v>30949</v>
      </c>
      <c r="D19278">
        <v>0</v>
      </c>
      <c r="E19278" t="s">
        <v>12168</v>
      </c>
    </row>
    <row r="19279" spans="1:5" x14ac:dyDescent="0.25">
      <c r="A19279">
        <v>133997</v>
      </c>
      <c r="B19279" t="s">
        <v>30950</v>
      </c>
      <c r="C19279" t="s">
        <v>30951</v>
      </c>
      <c r="D19279">
        <v>0</v>
      </c>
      <c r="E19279" t="s">
        <v>12168</v>
      </c>
    </row>
    <row r="19280" spans="1:5" x14ac:dyDescent="0.25">
      <c r="A19280">
        <v>133998</v>
      </c>
      <c r="B19280" t="s">
        <v>30952</v>
      </c>
      <c r="C19280" t="s">
        <v>30953</v>
      </c>
      <c r="D19280">
        <v>0</v>
      </c>
      <c r="E19280" t="s">
        <v>12168</v>
      </c>
    </row>
    <row r="19281" spans="1:5" x14ac:dyDescent="0.25">
      <c r="A19281">
        <v>133999</v>
      </c>
      <c r="B19281" t="s">
        <v>30954</v>
      </c>
      <c r="C19281" t="s">
        <v>30955</v>
      </c>
      <c r="D19281">
        <v>0</v>
      </c>
      <c r="E19281" t="s">
        <v>12168</v>
      </c>
    </row>
    <row r="19282" spans="1:5" x14ac:dyDescent="0.25">
      <c r="A19282">
        <v>134000</v>
      </c>
      <c r="B19282" t="s">
        <v>30954</v>
      </c>
      <c r="C19282" t="s">
        <v>30956</v>
      </c>
      <c r="D19282">
        <v>0</v>
      </c>
      <c r="E19282" t="s">
        <v>12168</v>
      </c>
    </row>
    <row r="19283" spans="1:5" x14ac:dyDescent="0.25">
      <c r="A19283">
        <v>134001</v>
      </c>
      <c r="B19283" t="s">
        <v>30957</v>
      </c>
      <c r="C19283" t="s">
        <v>30958</v>
      </c>
      <c r="D19283">
        <v>0</v>
      </c>
      <c r="E19283" t="s">
        <v>12168</v>
      </c>
    </row>
    <row r="19284" spans="1:5" x14ac:dyDescent="0.25">
      <c r="A19284">
        <v>134002</v>
      </c>
      <c r="B19284" t="s">
        <v>30959</v>
      </c>
      <c r="C19284" t="s">
        <v>30960</v>
      </c>
      <c r="D19284">
        <v>0</v>
      </c>
      <c r="E19284" t="s">
        <v>12168</v>
      </c>
    </row>
    <row r="19285" spans="1:5" x14ac:dyDescent="0.25">
      <c r="A19285">
        <v>134003</v>
      </c>
      <c r="B19285" t="s">
        <v>30961</v>
      </c>
      <c r="C19285" t="s">
        <v>30962</v>
      </c>
      <c r="D19285">
        <v>0</v>
      </c>
      <c r="E19285" t="s">
        <v>12168</v>
      </c>
    </row>
    <row r="19286" spans="1:5" x14ac:dyDescent="0.25">
      <c r="A19286">
        <v>134004</v>
      </c>
      <c r="B19286" t="s">
        <v>30963</v>
      </c>
      <c r="C19286" t="s">
        <v>30964</v>
      </c>
      <c r="D19286">
        <v>0</v>
      </c>
      <c r="E19286" t="s">
        <v>12168</v>
      </c>
    </row>
    <row r="19287" spans="1:5" x14ac:dyDescent="0.25">
      <c r="A19287">
        <v>134005</v>
      </c>
      <c r="B19287" t="s">
        <v>30965</v>
      </c>
      <c r="C19287" t="s">
        <v>30966</v>
      </c>
      <c r="D19287">
        <v>0</v>
      </c>
      <c r="E19287" t="s">
        <v>12168</v>
      </c>
    </row>
    <row r="19288" spans="1:5" x14ac:dyDescent="0.25">
      <c r="A19288">
        <v>134006</v>
      </c>
      <c r="B19288" t="s">
        <v>30967</v>
      </c>
      <c r="C19288" t="s">
        <v>30968</v>
      </c>
      <c r="D19288">
        <v>0</v>
      </c>
      <c r="E19288" t="s">
        <v>12168</v>
      </c>
    </row>
    <row r="19289" spans="1:5" x14ac:dyDescent="0.25">
      <c r="A19289">
        <v>134007</v>
      </c>
      <c r="B19289" t="s">
        <v>30969</v>
      </c>
      <c r="C19289" t="s">
        <v>30970</v>
      </c>
      <c r="D19289">
        <v>0</v>
      </c>
      <c r="E19289" t="s">
        <v>12168</v>
      </c>
    </row>
    <row r="19290" spans="1:5" x14ac:dyDescent="0.25">
      <c r="A19290">
        <v>134008</v>
      </c>
      <c r="B19290" t="s">
        <v>30971</v>
      </c>
      <c r="C19290" t="s">
        <v>30972</v>
      </c>
      <c r="D19290">
        <v>0</v>
      </c>
      <c r="E19290" t="s">
        <v>12168</v>
      </c>
    </row>
    <row r="19291" spans="1:5" x14ac:dyDescent="0.25">
      <c r="A19291">
        <v>134009</v>
      </c>
      <c r="B19291" t="s">
        <v>30971</v>
      </c>
      <c r="C19291" t="s">
        <v>30973</v>
      </c>
      <c r="D19291">
        <v>0</v>
      </c>
      <c r="E19291" t="s">
        <v>12168</v>
      </c>
    </row>
    <row r="19292" spans="1:5" x14ac:dyDescent="0.25">
      <c r="A19292">
        <v>134010</v>
      </c>
      <c r="B19292" t="s">
        <v>30974</v>
      </c>
      <c r="C19292" t="s">
        <v>30975</v>
      </c>
      <c r="D19292">
        <v>0</v>
      </c>
      <c r="E19292" t="s">
        <v>12168</v>
      </c>
    </row>
    <row r="19293" spans="1:5" x14ac:dyDescent="0.25">
      <c r="A19293">
        <v>134011</v>
      </c>
      <c r="B19293" t="s">
        <v>30976</v>
      </c>
      <c r="C19293" t="s">
        <v>30977</v>
      </c>
      <c r="D19293">
        <v>0</v>
      </c>
      <c r="E19293" t="s">
        <v>12168</v>
      </c>
    </row>
    <row r="19294" spans="1:5" x14ac:dyDescent="0.25">
      <c r="A19294">
        <v>134012</v>
      </c>
      <c r="B19294" t="s">
        <v>30978</v>
      </c>
      <c r="C19294" t="s">
        <v>30979</v>
      </c>
      <c r="D19294">
        <v>0</v>
      </c>
      <c r="E19294" t="s">
        <v>12168</v>
      </c>
    </row>
    <row r="19295" spans="1:5" x14ac:dyDescent="0.25">
      <c r="A19295">
        <v>134013</v>
      </c>
      <c r="B19295" t="s">
        <v>30980</v>
      </c>
      <c r="C19295" t="s">
        <v>30981</v>
      </c>
      <c r="D19295">
        <v>0</v>
      </c>
      <c r="E19295" t="s">
        <v>12168</v>
      </c>
    </row>
    <row r="19296" spans="1:5" x14ac:dyDescent="0.25">
      <c r="A19296">
        <v>134014</v>
      </c>
      <c r="B19296" t="s">
        <v>30982</v>
      </c>
      <c r="C19296" t="s">
        <v>30983</v>
      </c>
      <c r="D19296">
        <v>0</v>
      </c>
      <c r="E19296" t="s">
        <v>12168</v>
      </c>
    </row>
    <row r="19297" spans="1:5" x14ac:dyDescent="0.25">
      <c r="A19297">
        <v>134015</v>
      </c>
      <c r="B19297" t="s">
        <v>30984</v>
      </c>
      <c r="C19297" t="s">
        <v>30985</v>
      </c>
      <c r="D19297">
        <v>0</v>
      </c>
      <c r="E19297" t="s">
        <v>12168</v>
      </c>
    </row>
    <row r="19298" spans="1:5" x14ac:dyDescent="0.25">
      <c r="A19298">
        <v>134016</v>
      </c>
      <c r="B19298" t="s">
        <v>30986</v>
      </c>
      <c r="C19298" t="s">
        <v>30987</v>
      </c>
      <c r="D19298">
        <v>0</v>
      </c>
      <c r="E19298" t="s">
        <v>12168</v>
      </c>
    </row>
    <row r="19299" spans="1:5" x14ac:dyDescent="0.25">
      <c r="A19299">
        <v>134017</v>
      </c>
      <c r="B19299" t="s">
        <v>30988</v>
      </c>
      <c r="C19299" t="s">
        <v>30989</v>
      </c>
      <c r="D19299">
        <v>0</v>
      </c>
      <c r="E19299" t="s">
        <v>12168</v>
      </c>
    </row>
    <row r="19300" spans="1:5" x14ac:dyDescent="0.25">
      <c r="A19300">
        <v>134024</v>
      </c>
      <c r="B19300" t="s">
        <v>30993</v>
      </c>
      <c r="C19300" t="s">
        <v>30994</v>
      </c>
      <c r="D19300">
        <v>0</v>
      </c>
      <c r="E19300" t="s">
        <v>12168</v>
      </c>
    </row>
    <row r="19301" spans="1:5" x14ac:dyDescent="0.25">
      <c r="A19301">
        <v>134025</v>
      </c>
      <c r="B19301" t="s">
        <v>30995</v>
      </c>
      <c r="C19301" t="s">
        <v>30996</v>
      </c>
      <c r="D19301">
        <v>0</v>
      </c>
      <c r="E19301" t="s">
        <v>12168</v>
      </c>
    </row>
    <row r="19302" spans="1:5" x14ac:dyDescent="0.25">
      <c r="A19302">
        <v>134026</v>
      </c>
      <c r="B19302" t="s">
        <v>30997</v>
      </c>
      <c r="C19302" t="s">
        <v>30998</v>
      </c>
      <c r="D19302">
        <v>0</v>
      </c>
      <c r="E19302" t="s">
        <v>12168</v>
      </c>
    </row>
    <row r="19303" spans="1:5" x14ac:dyDescent="0.25">
      <c r="A19303">
        <v>134027</v>
      </c>
      <c r="B19303" t="s">
        <v>30999</v>
      </c>
      <c r="C19303" t="s">
        <v>31000</v>
      </c>
      <c r="D19303">
        <v>0</v>
      </c>
      <c r="E19303" t="s">
        <v>12168</v>
      </c>
    </row>
    <row r="19304" spans="1:5" x14ac:dyDescent="0.25">
      <c r="A19304">
        <v>134028</v>
      </c>
      <c r="B19304" t="s">
        <v>31001</v>
      </c>
      <c r="C19304" t="s">
        <v>31002</v>
      </c>
      <c r="D19304">
        <v>0</v>
      </c>
      <c r="E19304" t="s">
        <v>12168</v>
      </c>
    </row>
    <row r="19305" spans="1:5" x14ac:dyDescent="0.25">
      <c r="A19305">
        <v>134029</v>
      </c>
      <c r="B19305" t="s">
        <v>31003</v>
      </c>
      <c r="C19305" t="s">
        <v>31004</v>
      </c>
      <c r="D19305">
        <v>0</v>
      </c>
      <c r="E19305" t="s">
        <v>12168</v>
      </c>
    </row>
    <row r="19306" spans="1:5" x14ac:dyDescent="0.25">
      <c r="A19306">
        <v>134030</v>
      </c>
      <c r="B19306" t="s">
        <v>31003</v>
      </c>
      <c r="C19306" t="s">
        <v>31005</v>
      </c>
      <c r="D19306">
        <v>0</v>
      </c>
      <c r="E19306" t="s">
        <v>12168</v>
      </c>
    </row>
    <row r="19307" spans="1:5" x14ac:dyDescent="0.25">
      <c r="A19307">
        <v>134031</v>
      </c>
      <c r="B19307" t="s">
        <v>31006</v>
      </c>
      <c r="C19307" t="s">
        <v>31007</v>
      </c>
      <c r="D19307">
        <v>0</v>
      </c>
      <c r="E19307" t="s">
        <v>12168</v>
      </c>
    </row>
    <row r="19308" spans="1:5" x14ac:dyDescent="0.25">
      <c r="A19308">
        <v>134032</v>
      </c>
      <c r="B19308" t="s">
        <v>31008</v>
      </c>
      <c r="C19308" t="s">
        <v>31009</v>
      </c>
      <c r="D19308">
        <v>0</v>
      </c>
      <c r="E19308" t="s">
        <v>12168</v>
      </c>
    </row>
    <row r="19309" spans="1:5" x14ac:dyDescent="0.25">
      <c r="A19309">
        <v>134033</v>
      </c>
      <c r="B19309" t="s">
        <v>31008</v>
      </c>
      <c r="C19309" t="s">
        <v>31010</v>
      </c>
      <c r="D19309">
        <v>0</v>
      </c>
      <c r="E19309" t="s">
        <v>12168</v>
      </c>
    </row>
    <row r="19310" spans="1:5" x14ac:dyDescent="0.25">
      <c r="A19310">
        <v>134034</v>
      </c>
      <c r="B19310" t="s">
        <v>31011</v>
      </c>
      <c r="C19310" t="s">
        <v>31012</v>
      </c>
      <c r="D19310">
        <v>0</v>
      </c>
      <c r="E19310" t="s">
        <v>12168</v>
      </c>
    </row>
    <row r="19311" spans="1:5" x14ac:dyDescent="0.25">
      <c r="A19311">
        <v>134035</v>
      </c>
      <c r="B19311" t="s">
        <v>31011</v>
      </c>
      <c r="C19311" t="s">
        <v>31013</v>
      </c>
      <c r="D19311">
        <v>0</v>
      </c>
      <c r="E19311" t="s">
        <v>12168</v>
      </c>
    </row>
    <row r="19312" spans="1:5" x14ac:dyDescent="0.25">
      <c r="A19312">
        <v>134036</v>
      </c>
      <c r="B19312" t="s">
        <v>31014</v>
      </c>
      <c r="C19312" t="s">
        <v>31015</v>
      </c>
      <c r="D19312">
        <v>0</v>
      </c>
      <c r="E19312" t="s">
        <v>12168</v>
      </c>
    </row>
    <row r="19313" spans="1:5" x14ac:dyDescent="0.25">
      <c r="A19313">
        <v>134037</v>
      </c>
      <c r="B19313" t="s">
        <v>31016</v>
      </c>
      <c r="C19313" t="s">
        <v>31017</v>
      </c>
      <c r="D19313">
        <v>0</v>
      </c>
      <c r="E19313" t="s">
        <v>12168</v>
      </c>
    </row>
    <row r="19314" spans="1:5" x14ac:dyDescent="0.25">
      <c r="A19314">
        <v>134038</v>
      </c>
      <c r="B19314" t="s">
        <v>31016</v>
      </c>
      <c r="C19314" t="s">
        <v>31018</v>
      </c>
      <c r="D19314">
        <v>0</v>
      </c>
      <c r="E19314" t="s">
        <v>12168</v>
      </c>
    </row>
    <row r="19315" spans="1:5" x14ac:dyDescent="0.25">
      <c r="A19315">
        <v>134039</v>
      </c>
      <c r="B19315" t="s">
        <v>31019</v>
      </c>
      <c r="C19315" t="s">
        <v>31020</v>
      </c>
      <c r="D19315">
        <v>0</v>
      </c>
      <c r="E19315" t="s">
        <v>12168</v>
      </c>
    </row>
    <row r="19316" spans="1:5" x14ac:dyDescent="0.25">
      <c r="A19316">
        <v>134040</v>
      </c>
      <c r="B19316" t="s">
        <v>31021</v>
      </c>
      <c r="C19316" t="s">
        <v>31022</v>
      </c>
      <c r="D19316">
        <v>0</v>
      </c>
      <c r="E19316" t="s">
        <v>12168</v>
      </c>
    </row>
    <row r="19317" spans="1:5" x14ac:dyDescent="0.25">
      <c r="A19317">
        <v>134041</v>
      </c>
      <c r="B19317" t="s">
        <v>31023</v>
      </c>
      <c r="C19317" t="s">
        <v>31024</v>
      </c>
      <c r="D19317">
        <v>0</v>
      </c>
      <c r="E19317" t="s">
        <v>12168</v>
      </c>
    </row>
    <row r="19318" spans="1:5" x14ac:dyDescent="0.25">
      <c r="A19318">
        <v>134042</v>
      </c>
      <c r="B19318" t="s">
        <v>31025</v>
      </c>
      <c r="C19318" t="s">
        <v>31026</v>
      </c>
      <c r="D19318">
        <v>0</v>
      </c>
      <c r="E19318" t="s">
        <v>12168</v>
      </c>
    </row>
    <row r="19319" spans="1:5" x14ac:dyDescent="0.25">
      <c r="A19319">
        <v>134043</v>
      </c>
      <c r="B19319" t="s">
        <v>31027</v>
      </c>
      <c r="C19319" t="s">
        <v>31028</v>
      </c>
      <c r="D19319">
        <v>0</v>
      </c>
      <c r="E19319" t="s">
        <v>12168</v>
      </c>
    </row>
    <row r="19320" spans="1:5" x14ac:dyDescent="0.25">
      <c r="A19320">
        <v>134044</v>
      </c>
      <c r="B19320" t="s">
        <v>31029</v>
      </c>
      <c r="C19320" t="s">
        <v>31030</v>
      </c>
      <c r="D19320">
        <v>0</v>
      </c>
      <c r="E19320" t="s">
        <v>12168</v>
      </c>
    </row>
    <row r="19321" spans="1:5" x14ac:dyDescent="0.25">
      <c r="A19321">
        <v>134045</v>
      </c>
      <c r="B19321" t="s">
        <v>31031</v>
      </c>
      <c r="C19321" t="s">
        <v>31032</v>
      </c>
      <c r="D19321">
        <v>0</v>
      </c>
      <c r="E19321" t="s">
        <v>12168</v>
      </c>
    </row>
    <row r="19322" spans="1:5" x14ac:dyDescent="0.25">
      <c r="A19322">
        <v>134046</v>
      </c>
      <c r="B19322" t="s">
        <v>31033</v>
      </c>
      <c r="C19322" t="s">
        <v>31034</v>
      </c>
      <c r="D19322">
        <v>0</v>
      </c>
      <c r="E19322" t="s">
        <v>12168</v>
      </c>
    </row>
    <row r="19323" spans="1:5" x14ac:dyDescent="0.25">
      <c r="A19323">
        <v>134047</v>
      </c>
      <c r="B19323" t="s">
        <v>31035</v>
      </c>
      <c r="C19323" t="s">
        <v>31036</v>
      </c>
      <c r="D19323">
        <v>0</v>
      </c>
      <c r="E19323" t="s">
        <v>12168</v>
      </c>
    </row>
    <row r="19324" spans="1:5" x14ac:dyDescent="0.25">
      <c r="A19324">
        <v>134048</v>
      </c>
      <c r="B19324" t="s">
        <v>31037</v>
      </c>
      <c r="C19324" t="s">
        <v>31038</v>
      </c>
      <c r="D19324">
        <v>0</v>
      </c>
      <c r="E19324" t="s">
        <v>12168</v>
      </c>
    </row>
    <row r="19325" spans="1:5" x14ac:dyDescent="0.25">
      <c r="A19325">
        <v>134049</v>
      </c>
      <c r="B19325" t="s">
        <v>31039</v>
      </c>
      <c r="C19325" t="s">
        <v>31040</v>
      </c>
      <c r="D19325">
        <v>0</v>
      </c>
      <c r="E19325" t="s">
        <v>12168</v>
      </c>
    </row>
    <row r="19326" spans="1:5" x14ac:dyDescent="0.25">
      <c r="A19326">
        <v>134050</v>
      </c>
      <c r="B19326" t="s">
        <v>31041</v>
      </c>
      <c r="C19326" t="s">
        <v>31042</v>
      </c>
      <c r="D19326">
        <v>0</v>
      </c>
      <c r="E19326" t="s">
        <v>12168</v>
      </c>
    </row>
    <row r="19327" spans="1:5" x14ac:dyDescent="0.25">
      <c r="A19327">
        <v>134051</v>
      </c>
      <c r="B19327" t="s">
        <v>31043</v>
      </c>
      <c r="C19327" t="s">
        <v>31044</v>
      </c>
      <c r="D19327">
        <v>0</v>
      </c>
      <c r="E19327" t="s">
        <v>12168</v>
      </c>
    </row>
    <row r="19328" spans="1:5" x14ac:dyDescent="0.25">
      <c r="A19328">
        <v>134052</v>
      </c>
      <c r="B19328" t="s">
        <v>31045</v>
      </c>
      <c r="C19328" t="s">
        <v>31046</v>
      </c>
      <c r="D19328">
        <v>0</v>
      </c>
      <c r="E19328" t="s">
        <v>12168</v>
      </c>
    </row>
    <row r="19329" spans="1:5" x14ac:dyDescent="0.25">
      <c r="A19329">
        <v>134053</v>
      </c>
      <c r="B19329" t="s">
        <v>31047</v>
      </c>
      <c r="C19329" t="s">
        <v>31048</v>
      </c>
      <c r="D19329">
        <v>0</v>
      </c>
      <c r="E19329" t="s">
        <v>12168</v>
      </c>
    </row>
    <row r="19330" spans="1:5" x14ac:dyDescent="0.25">
      <c r="A19330">
        <v>134054</v>
      </c>
      <c r="B19330" t="s">
        <v>31049</v>
      </c>
      <c r="C19330" t="s">
        <v>31050</v>
      </c>
      <c r="D19330">
        <v>0</v>
      </c>
      <c r="E19330" t="s">
        <v>12168</v>
      </c>
    </row>
    <row r="19331" spans="1:5" x14ac:dyDescent="0.25">
      <c r="A19331">
        <v>134055</v>
      </c>
      <c r="B19331" t="s">
        <v>31051</v>
      </c>
      <c r="C19331" t="s">
        <v>31052</v>
      </c>
      <c r="D19331">
        <v>0</v>
      </c>
      <c r="E19331" t="s">
        <v>12168</v>
      </c>
    </row>
    <row r="19332" spans="1:5" x14ac:dyDescent="0.25">
      <c r="A19332">
        <v>134056</v>
      </c>
      <c r="B19332" t="s">
        <v>31053</v>
      </c>
      <c r="C19332" t="s">
        <v>31054</v>
      </c>
      <c r="D19332">
        <v>0</v>
      </c>
      <c r="E19332" t="s">
        <v>12168</v>
      </c>
    </row>
    <row r="19333" spans="1:5" x14ac:dyDescent="0.25">
      <c r="A19333">
        <v>134057</v>
      </c>
      <c r="B19333" t="s">
        <v>31055</v>
      </c>
      <c r="C19333" t="s">
        <v>31056</v>
      </c>
      <c r="D19333">
        <v>0</v>
      </c>
      <c r="E19333" t="s">
        <v>12168</v>
      </c>
    </row>
    <row r="19334" spans="1:5" x14ac:dyDescent="0.25">
      <c r="A19334">
        <v>134058</v>
      </c>
      <c r="B19334" t="s">
        <v>31057</v>
      </c>
      <c r="C19334" t="s">
        <v>31058</v>
      </c>
      <c r="D19334">
        <v>0</v>
      </c>
      <c r="E19334" t="s">
        <v>12168</v>
      </c>
    </row>
    <row r="19335" spans="1:5" x14ac:dyDescent="0.25">
      <c r="A19335">
        <v>134059</v>
      </c>
      <c r="B19335" t="s">
        <v>31057</v>
      </c>
      <c r="C19335" t="s">
        <v>31059</v>
      </c>
      <c r="D19335">
        <v>0</v>
      </c>
      <c r="E19335" t="s">
        <v>12168</v>
      </c>
    </row>
    <row r="19336" spans="1:5" x14ac:dyDescent="0.25">
      <c r="A19336">
        <v>134060</v>
      </c>
      <c r="B19336" t="s">
        <v>31060</v>
      </c>
      <c r="C19336" t="s">
        <v>31061</v>
      </c>
      <c r="D19336">
        <v>0</v>
      </c>
      <c r="E19336" t="s">
        <v>12168</v>
      </c>
    </row>
    <row r="19337" spans="1:5" x14ac:dyDescent="0.25">
      <c r="A19337">
        <v>134061</v>
      </c>
      <c r="B19337" t="s">
        <v>31062</v>
      </c>
      <c r="C19337" t="s">
        <v>31063</v>
      </c>
      <c r="D19337">
        <v>0</v>
      </c>
      <c r="E19337" t="s">
        <v>12168</v>
      </c>
    </row>
    <row r="19338" spans="1:5" x14ac:dyDescent="0.25">
      <c r="A19338">
        <v>134062</v>
      </c>
      <c r="B19338" t="s">
        <v>31062</v>
      </c>
      <c r="C19338" t="s">
        <v>31064</v>
      </c>
      <c r="D19338">
        <v>0</v>
      </c>
      <c r="E19338" t="s">
        <v>12168</v>
      </c>
    </row>
    <row r="19339" spans="1:5" x14ac:dyDescent="0.25">
      <c r="A19339">
        <v>134063</v>
      </c>
      <c r="B19339" t="s">
        <v>31065</v>
      </c>
      <c r="C19339" t="s">
        <v>31066</v>
      </c>
      <c r="D19339">
        <v>0</v>
      </c>
      <c r="E19339" t="s">
        <v>12168</v>
      </c>
    </row>
    <row r="19340" spans="1:5" x14ac:dyDescent="0.25">
      <c r="A19340">
        <v>134064</v>
      </c>
      <c r="B19340" t="s">
        <v>31067</v>
      </c>
      <c r="C19340" t="s">
        <v>31068</v>
      </c>
      <c r="D19340">
        <v>0</v>
      </c>
      <c r="E19340" t="s">
        <v>12168</v>
      </c>
    </row>
    <row r="19341" spans="1:5" x14ac:dyDescent="0.25">
      <c r="A19341">
        <v>134065</v>
      </c>
      <c r="B19341" t="s">
        <v>31067</v>
      </c>
      <c r="C19341" t="s">
        <v>31069</v>
      </c>
      <c r="D19341">
        <v>0</v>
      </c>
      <c r="E19341" t="s">
        <v>12168</v>
      </c>
    </row>
    <row r="19342" spans="1:5" x14ac:dyDescent="0.25">
      <c r="A19342">
        <v>134066</v>
      </c>
      <c r="B19342" t="s">
        <v>31067</v>
      </c>
      <c r="C19342" t="s">
        <v>31070</v>
      </c>
      <c r="D19342">
        <v>0</v>
      </c>
      <c r="E19342" t="s">
        <v>12168</v>
      </c>
    </row>
    <row r="19343" spans="1:5" x14ac:dyDescent="0.25">
      <c r="A19343">
        <v>134067</v>
      </c>
      <c r="B19343" t="s">
        <v>31071</v>
      </c>
      <c r="C19343" t="s">
        <v>31072</v>
      </c>
      <c r="D19343">
        <v>0</v>
      </c>
      <c r="E19343" t="s">
        <v>12168</v>
      </c>
    </row>
    <row r="19344" spans="1:5" x14ac:dyDescent="0.25">
      <c r="A19344">
        <v>134068</v>
      </c>
      <c r="B19344" t="s">
        <v>31073</v>
      </c>
      <c r="C19344" t="s">
        <v>31074</v>
      </c>
      <c r="D19344">
        <v>0</v>
      </c>
      <c r="E19344" t="s">
        <v>12168</v>
      </c>
    </row>
    <row r="19345" spans="1:5" x14ac:dyDescent="0.25">
      <c r="A19345">
        <v>134069</v>
      </c>
      <c r="B19345" t="s">
        <v>31075</v>
      </c>
      <c r="C19345" t="s">
        <v>31076</v>
      </c>
      <c r="D19345">
        <v>0</v>
      </c>
      <c r="E19345" t="s">
        <v>12168</v>
      </c>
    </row>
    <row r="19346" spans="1:5" x14ac:dyDescent="0.25">
      <c r="A19346">
        <v>134070</v>
      </c>
      <c r="B19346" t="s">
        <v>31077</v>
      </c>
      <c r="C19346" t="s">
        <v>31078</v>
      </c>
      <c r="D19346">
        <v>0</v>
      </c>
      <c r="E19346" t="s">
        <v>12168</v>
      </c>
    </row>
    <row r="19347" spans="1:5" x14ac:dyDescent="0.25">
      <c r="A19347">
        <v>134071</v>
      </c>
      <c r="B19347" t="s">
        <v>31079</v>
      </c>
      <c r="C19347" t="s">
        <v>17596</v>
      </c>
      <c r="D19347">
        <v>0</v>
      </c>
      <c r="E19347" t="s">
        <v>12168</v>
      </c>
    </row>
    <row r="19348" spans="1:5" x14ac:dyDescent="0.25">
      <c r="A19348">
        <v>134072</v>
      </c>
      <c r="B19348" t="s">
        <v>31080</v>
      </c>
      <c r="C19348" t="s">
        <v>31081</v>
      </c>
      <c r="D19348">
        <v>0</v>
      </c>
      <c r="E19348" t="s">
        <v>12168</v>
      </c>
    </row>
    <row r="19349" spans="1:5" x14ac:dyDescent="0.25">
      <c r="A19349">
        <v>134073</v>
      </c>
      <c r="B19349" t="s">
        <v>31082</v>
      </c>
      <c r="C19349" t="s">
        <v>31083</v>
      </c>
      <c r="D19349">
        <v>0</v>
      </c>
      <c r="E19349" t="s">
        <v>12168</v>
      </c>
    </row>
    <row r="19350" spans="1:5" x14ac:dyDescent="0.25">
      <c r="A19350">
        <v>134074</v>
      </c>
      <c r="B19350" t="s">
        <v>31084</v>
      </c>
      <c r="C19350" t="s">
        <v>31085</v>
      </c>
      <c r="D19350">
        <v>0</v>
      </c>
      <c r="E19350" t="s">
        <v>12168</v>
      </c>
    </row>
    <row r="19351" spans="1:5" x14ac:dyDescent="0.25">
      <c r="A19351">
        <v>134075</v>
      </c>
      <c r="B19351" t="s">
        <v>31084</v>
      </c>
      <c r="C19351" t="s">
        <v>31086</v>
      </c>
      <c r="D19351">
        <v>0</v>
      </c>
      <c r="E19351" t="s">
        <v>12168</v>
      </c>
    </row>
    <row r="19352" spans="1:5" x14ac:dyDescent="0.25">
      <c r="A19352">
        <v>134076</v>
      </c>
      <c r="B19352" t="s">
        <v>31084</v>
      </c>
      <c r="C19352" t="s">
        <v>31087</v>
      </c>
      <c r="D19352">
        <v>0</v>
      </c>
      <c r="E19352" t="s">
        <v>12168</v>
      </c>
    </row>
    <row r="19353" spans="1:5" x14ac:dyDescent="0.25">
      <c r="A19353">
        <v>134077</v>
      </c>
      <c r="B19353" t="s">
        <v>31084</v>
      </c>
      <c r="C19353" t="s">
        <v>31088</v>
      </c>
      <c r="D19353">
        <v>0</v>
      </c>
      <c r="E19353" t="s">
        <v>12168</v>
      </c>
    </row>
    <row r="19354" spans="1:5" x14ac:dyDescent="0.25">
      <c r="A19354">
        <v>134078</v>
      </c>
      <c r="B19354" t="s">
        <v>31084</v>
      </c>
      <c r="C19354" t="s">
        <v>31089</v>
      </c>
      <c r="D19354">
        <v>0</v>
      </c>
      <c r="E19354" t="s">
        <v>12168</v>
      </c>
    </row>
    <row r="19355" spans="1:5" x14ac:dyDescent="0.25">
      <c r="A19355">
        <v>134079</v>
      </c>
      <c r="B19355" t="s">
        <v>31084</v>
      </c>
      <c r="C19355" t="s">
        <v>31090</v>
      </c>
      <c r="D19355">
        <v>0</v>
      </c>
      <c r="E19355" t="s">
        <v>12168</v>
      </c>
    </row>
    <row r="19356" spans="1:5" x14ac:dyDescent="0.25">
      <c r="A19356">
        <v>134080</v>
      </c>
      <c r="B19356" t="s">
        <v>31084</v>
      </c>
      <c r="C19356" t="s">
        <v>31091</v>
      </c>
      <c r="D19356">
        <v>0</v>
      </c>
      <c r="E19356" t="s">
        <v>12168</v>
      </c>
    </row>
    <row r="19357" spans="1:5" x14ac:dyDescent="0.25">
      <c r="A19357">
        <v>134081</v>
      </c>
      <c r="B19357" t="s">
        <v>31092</v>
      </c>
      <c r="C19357" t="s">
        <v>31093</v>
      </c>
      <c r="D19357">
        <v>0</v>
      </c>
      <c r="E19357" t="s">
        <v>12168</v>
      </c>
    </row>
    <row r="19358" spans="1:5" x14ac:dyDescent="0.25">
      <c r="A19358">
        <v>134082</v>
      </c>
      <c r="B19358" t="s">
        <v>31094</v>
      </c>
      <c r="C19358" t="s">
        <v>31095</v>
      </c>
      <c r="D19358">
        <v>0</v>
      </c>
      <c r="E19358" t="s">
        <v>12168</v>
      </c>
    </row>
    <row r="19359" spans="1:5" x14ac:dyDescent="0.25">
      <c r="A19359">
        <v>134083</v>
      </c>
      <c r="B19359" t="s">
        <v>31096</v>
      </c>
      <c r="C19359" t="s">
        <v>31097</v>
      </c>
      <c r="D19359">
        <v>0</v>
      </c>
      <c r="E19359" t="s">
        <v>12168</v>
      </c>
    </row>
    <row r="19360" spans="1:5" x14ac:dyDescent="0.25">
      <c r="A19360">
        <v>134084</v>
      </c>
      <c r="B19360" t="s">
        <v>31098</v>
      </c>
      <c r="C19360" t="s">
        <v>31099</v>
      </c>
      <c r="D19360">
        <v>0</v>
      </c>
      <c r="E19360" t="s">
        <v>12168</v>
      </c>
    </row>
    <row r="19361" spans="1:5" x14ac:dyDescent="0.25">
      <c r="A19361">
        <v>134085</v>
      </c>
      <c r="B19361" t="s">
        <v>31098</v>
      </c>
      <c r="C19361" t="s">
        <v>31100</v>
      </c>
      <c r="D19361">
        <v>0</v>
      </c>
      <c r="E19361" t="s">
        <v>12168</v>
      </c>
    </row>
    <row r="19362" spans="1:5" x14ac:dyDescent="0.25">
      <c r="A19362">
        <v>134086</v>
      </c>
      <c r="B19362" t="s">
        <v>31098</v>
      </c>
      <c r="C19362" t="s">
        <v>31101</v>
      </c>
      <c r="D19362">
        <v>0</v>
      </c>
      <c r="E19362" t="s">
        <v>12168</v>
      </c>
    </row>
    <row r="19363" spans="1:5" x14ac:dyDescent="0.25">
      <c r="A19363">
        <v>134087</v>
      </c>
      <c r="B19363" t="s">
        <v>31098</v>
      </c>
      <c r="C19363" t="s">
        <v>31102</v>
      </c>
      <c r="D19363">
        <v>0</v>
      </c>
      <c r="E19363" t="s">
        <v>12168</v>
      </c>
    </row>
    <row r="19364" spans="1:5" x14ac:dyDescent="0.25">
      <c r="A19364">
        <v>134088</v>
      </c>
      <c r="B19364" t="s">
        <v>31098</v>
      </c>
      <c r="C19364" t="s">
        <v>31103</v>
      </c>
      <c r="D19364">
        <v>0</v>
      </c>
      <c r="E19364" t="s">
        <v>12168</v>
      </c>
    </row>
    <row r="19365" spans="1:5" x14ac:dyDescent="0.25">
      <c r="A19365">
        <v>134089</v>
      </c>
      <c r="B19365" t="s">
        <v>31098</v>
      </c>
      <c r="C19365" t="s">
        <v>31104</v>
      </c>
      <c r="D19365">
        <v>0</v>
      </c>
      <c r="E19365" t="s">
        <v>12168</v>
      </c>
    </row>
    <row r="19366" spans="1:5" x14ac:dyDescent="0.25">
      <c r="A19366">
        <v>134090</v>
      </c>
      <c r="B19366" t="s">
        <v>31098</v>
      </c>
      <c r="C19366" t="s">
        <v>31105</v>
      </c>
      <c r="D19366">
        <v>0</v>
      </c>
      <c r="E19366" t="s">
        <v>12168</v>
      </c>
    </row>
    <row r="19367" spans="1:5" x14ac:dyDescent="0.25">
      <c r="A19367">
        <v>134091</v>
      </c>
      <c r="B19367" t="s">
        <v>31098</v>
      </c>
      <c r="C19367" t="s">
        <v>31106</v>
      </c>
      <c r="D19367">
        <v>0</v>
      </c>
      <c r="E19367" t="s">
        <v>12168</v>
      </c>
    </row>
    <row r="19368" spans="1:5" x14ac:dyDescent="0.25">
      <c r="A19368">
        <v>134092</v>
      </c>
      <c r="B19368" t="s">
        <v>31098</v>
      </c>
      <c r="C19368" t="s">
        <v>31107</v>
      </c>
      <c r="D19368">
        <v>0</v>
      </c>
      <c r="E19368" t="s">
        <v>12168</v>
      </c>
    </row>
    <row r="19369" spans="1:5" x14ac:dyDescent="0.25">
      <c r="A19369">
        <v>134093</v>
      </c>
      <c r="B19369" t="s">
        <v>31098</v>
      </c>
      <c r="C19369" t="s">
        <v>31108</v>
      </c>
      <c r="D19369">
        <v>0</v>
      </c>
      <c r="E19369" t="s">
        <v>12168</v>
      </c>
    </row>
    <row r="19370" spans="1:5" x14ac:dyDescent="0.25">
      <c r="A19370">
        <v>134094</v>
      </c>
      <c r="B19370" t="s">
        <v>31098</v>
      </c>
      <c r="C19370" t="s">
        <v>31109</v>
      </c>
      <c r="D19370">
        <v>0</v>
      </c>
      <c r="E19370" t="s">
        <v>12168</v>
      </c>
    </row>
    <row r="19371" spans="1:5" x14ac:dyDescent="0.25">
      <c r="A19371">
        <v>134095</v>
      </c>
      <c r="B19371" t="s">
        <v>31098</v>
      </c>
      <c r="C19371" t="s">
        <v>31110</v>
      </c>
      <c r="D19371">
        <v>0</v>
      </c>
      <c r="E19371" t="s">
        <v>12168</v>
      </c>
    </row>
    <row r="19372" spans="1:5" x14ac:dyDescent="0.25">
      <c r="A19372">
        <v>134096</v>
      </c>
      <c r="B19372" t="s">
        <v>31098</v>
      </c>
      <c r="C19372" t="s">
        <v>31111</v>
      </c>
      <c r="D19372">
        <v>0</v>
      </c>
      <c r="E19372" t="s">
        <v>12168</v>
      </c>
    </row>
    <row r="19373" spans="1:5" x14ac:dyDescent="0.25">
      <c r="A19373">
        <v>134097</v>
      </c>
      <c r="B19373" t="s">
        <v>31098</v>
      </c>
      <c r="C19373" t="s">
        <v>31112</v>
      </c>
      <c r="D19373">
        <v>0</v>
      </c>
      <c r="E19373" t="s">
        <v>12168</v>
      </c>
    </row>
    <row r="19374" spans="1:5" x14ac:dyDescent="0.25">
      <c r="A19374">
        <v>134098</v>
      </c>
      <c r="B19374" t="s">
        <v>31113</v>
      </c>
      <c r="C19374" t="s">
        <v>31114</v>
      </c>
      <c r="D19374">
        <v>0</v>
      </c>
      <c r="E19374" t="s">
        <v>12168</v>
      </c>
    </row>
    <row r="19375" spans="1:5" x14ac:dyDescent="0.25">
      <c r="A19375">
        <v>134099</v>
      </c>
      <c r="B19375" t="s">
        <v>31113</v>
      </c>
      <c r="C19375" t="s">
        <v>31115</v>
      </c>
      <c r="D19375">
        <v>0</v>
      </c>
      <c r="E19375" t="s">
        <v>12168</v>
      </c>
    </row>
    <row r="19376" spans="1:5" x14ac:dyDescent="0.25">
      <c r="A19376">
        <v>134100</v>
      </c>
      <c r="B19376" t="s">
        <v>31116</v>
      </c>
      <c r="C19376" t="s">
        <v>31117</v>
      </c>
      <c r="D19376">
        <v>0</v>
      </c>
      <c r="E19376" t="s">
        <v>12168</v>
      </c>
    </row>
    <row r="19377" spans="1:5" x14ac:dyDescent="0.25">
      <c r="A19377">
        <v>134102</v>
      </c>
      <c r="B19377" t="s">
        <v>31119</v>
      </c>
      <c r="C19377" t="s">
        <v>31120</v>
      </c>
      <c r="D19377">
        <v>0</v>
      </c>
      <c r="E19377" t="s">
        <v>12168</v>
      </c>
    </row>
    <row r="19378" spans="1:5" x14ac:dyDescent="0.25">
      <c r="A19378">
        <v>134103</v>
      </c>
      <c r="B19378" t="s">
        <v>31121</v>
      </c>
      <c r="C19378" t="s">
        <v>31122</v>
      </c>
      <c r="D19378">
        <v>0</v>
      </c>
      <c r="E19378" t="s">
        <v>12168</v>
      </c>
    </row>
    <row r="19379" spans="1:5" x14ac:dyDescent="0.25">
      <c r="A19379">
        <v>134104</v>
      </c>
      <c r="B19379" t="s">
        <v>31123</v>
      </c>
      <c r="C19379" t="s">
        <v>31124</v>
      </c>
      <c r="D19379">
        <v>0</v>
      </c>
      <c r="E19379" t="s">
        <v>12168</v>
      </c>
    </row>
    <row r="19380" spans="1:5" x14ac:dyDescent="0.25">
      <c r="A19380">
        <v>134105</v>
      </c>
      <c r="B19380" t="s">
        <v>31123</v>
      </c>
      <c r="C19380" t="s">
        <v>31125</v>
      </c>
      <c r="D19380">
        <v>0</v>
      </c>
      <c r="E19380" t="s">
        <v>12168</v>
      </c>
    </row>
    <row r="19381" spans="1:5" x14ac:dyDescent="0.25">
      <c r="A19381">
        <v>134106</v>
      </c>
      <c r="B19381" t="s">
        <v>31126</v>
      </c>
      <c r="C19381" t="s">
        <v>31127</v>
      </c>
      <c r="D19381">
        <v>0</v>
      </c>
      <c r="E19381" t="s">
        <v>12168</v>
      </c>
    </row>
    <row r="19382" spans="1:5" x14ac:dyDescent="0.25">
      <c r="A19382">
        <v>134107</v>
      </c>
      <c r="B19382" t="s">
        <v>31126</v>
      </c>
      <c r="C19382" t="s">
        <v>31128</v>
      </c>
      <c r="D19382">
        <v>0</v>
      </c>
      <c r="E19382" t="s">
        <v>12168</v>
      </c>
    </row>
    <row r="19383" spans="1:5" x14ac:dyDescent="0.25">
      <c r="A19383">
        <v>134108</v>
      </c>
      <c r="B19383" t="s">
        <v>31126</v>
      </c>
      <c r="C19383" t="s">
        <v>31129</v>
      </c>
      <c r="D19383">
        <v>0</v>
      </c>
      <c r="E19383" t="s">
        <v>12168</v>
      </c>
    </row>
    <row r="19384" spans="1:5" x14ac:dyDescent="0.25">
      <c r="A19384">
        <v>134109</v>
      </c>
      <c r="B19384" t="s">
        <v>31130</v>
      </c>
      <c r="C19384" t="s">
        <v>31131</v>
      </c>
      <c r="D19384">
        <v>0</v>
      </c>
      <c r="E19384" t="s">
        <v>12168</v>
      </c>
    </row>
    <row r="19385" spans="1:5" x14ac:dyDescent="0.25">
      <c r="A19385">
        <v>134110</v>
      </c>
      <c r="B19385" t="s">
        <v>31132</v>
      </c>
      <c r="C19385" t="s">
        <v>31133</v>
      </c>
      <c r="D19385">
        <v>0</v>
      </c>
      <c r="E19385" t="s">
        <v>12168</v>
      </c>
    </row>
    <row r="19386" spans="1:5" x14ac:dyDescent="0.25">
      <c r="A19386">
        <v>134111</v>
      </c>
      <c r="B19386" t="s">
        <v>31134</v>
      </c>
      <c r="C19386" t="s">
        <v>31135</v>
      </c>
      <c r="D19386">
        <v>0</v>
      </c>
      <c r="E19386" t="s">
        <v>12168</v>
      </c>
    </row>
    <row r="19387" spans="1:5" x14ac:dyDescent="0.25">
      <c r="A19387">
        <v>134112</v>
      </c>
      <c r="B19387" t="s">
        <v>31136</v>
      </c>
      <c r="C19387" t="s">
        <v>31137</v>
      </c>
      <c r="D19387">
        <v>0</v>
      </c>
      <c r="E19387" t="s">
        <v>12168</v>
      </c>
    </row>
    <row r="19388" spans="1:5" x14ac:dyDescent="0.25">
      <c r="A19388">
        <v>134113</v>
      </c>
      <c r="B19388" t="s">
        <v>31138</v>
      </c>
      <c r="C19388" t="s">
        <v>31139</v>
      </c>
      <c r="D19388">
        <v>0</v>
      </c>
      <c r="E19388" t="s">
        <v>12168</v>
      </c>
    </row>
    <row r="19389" spans="1:5" x14ac:dyDescent="0.25">
      <c r="A19389">
        <v>134114</v>
      </c>
      <c r="B19389" t="s">
        <v>31140</v>
      </c>
      <c r="C19389" t="s">
        <v>31141</v>
      </c>
      <c r="D19389">
        <v>0</v>
      </c>
      <c r="E19389" t="s">
        <v>12168</v>
      </c>
    </row>
    <row r="19390" spans="1:5" x14ac:dyDescent="0.25">
      <c r="A19390">
        <v>134115</v>
      </c>
      <c r="B19390" t="s">
        <v>31142</v>
      </c>
      <c r="C19390" t="s">
        <v>31143</v>
      </c>
      <c r="D19390">
        <v>0</v>
      </c>
      <c r="E19390" t="s">
        <v>12168</v>
      </c>
    </row>
    <row r="19391" spans="1:5" x14ac:dyDescent="0.25">
      <c r="A19391">
        <v>134116</v>
      </c>
      <c r="B19391" t="s">
        <v>31142</v>
      </c>
      <c r="C19391" t="s">
        <v>31144</v>
      </c>
      <c r="D19391">
        <v>0</v>
      </c>
      <c r="E19391" t="s">
        <v>12168</v>
      </c>
    </row>
    <row r="19392" spans="1:5" x14ac:dyDescent="0.25">
      <c r="A19392">
        <v>134117</v>
      </c>
      <c r="B19392" t="s">
        <v>31145</v>
      </c>
      <c r="C19392" t="s">
        <v>31146</v>
      </c>
      <c r="D19392">
        <v>0</v>
      </c>
      <c r="E19392" t="s">
        <v>12168</v>
      </c>
    </row>
    <row r="19393" spans="1:5" x14ac:dyDescent="0.25">
      <c r="A19393">
        <v>134118</v>
      </c>
      <c r="B19393" t="s">
        <v>31147</v>
      </c>
      <c r="C19393" t="s">
        <v>31148</v>
      </c>
      <c r="D19393">
        <v>0</v>
      </c>
      <c r="E19393" t="s">
        <v>12168</v>
      </c>
    </row>
    <row r="19394" spans="1:5" x14ac:dyDescent="0.25">
      <c r="A19394">
        <v>134119</v>
      </c>
      <c r="B19394" t="s">
        <v>31149</v>
      </c>
      <c r="C19394" t="s">
        <v>31150</v>
      </c>
      <c r="D19394">
        <v>0</v>
      </c>
      <c r="E19394" t="s">
        <v>12168</v>
      </c>
    </row>
    <row r="19395" spans="1:5" x14ac:dyDescent="0.25">
      <c r="A19395">
        <v>134120</v>
      </c>
      <c r="B19395" t="s">
        <v>31149</v>
      </c>
      <c r="C19395" t="s">
        <v>31151</v>
      </c>
      <c r="D19395">
        <v>0</v>
      </c>
      <c r="E19395" t="s">
        <v>12168</v>
      </c>
    </row>
    <row r="19396" spans="1:5" x14ac:dyDescent="0.25">
      <c r="A19396">
        <v>134121</v>
      </c>
      <c r="B19396" t="s">
        <v>31152</v>
      </c>
      <c r="C19396" t="s">
        <v>31153</v>
      </c>
      <c r="D19396">
        <v>0</v>
      </c>
      <c r="E19396" t="s">
        <v>12168</v>
      </c>
    </row>
    <row r="19397" spans="1:5" x14ac:dyDescent="0.25">
      <c r="A19397">
        <v>134122</v>
      </c>
      <c r="B19397" t="s">
        <v>31152</v>
      </c>
      <c r="C19397" t="s">
        <v>31154</v>
      </c>
      <c r="D19397">
        <v>0</v>
      </c>
      <c r="E19397" t="s">
        <v>12168</v>
      </c>
    </row>
    <row r="19398" spans="1:5" x14ac:dyDescent="0.25">
      <c r="A19398">
        <v>134123</v>
      </c>
      <c r="B19398" t="s">
        <v>31155</v>
      </c>
      <c r="C19398" t="s">
        <v>31156</v>
      </c>
      <c r="D19398">
        <v>0</v>
      </c>
      <c r="E19398" t="s">
        <v>12168</v>
      </c>
    </row>
    <row r="19399" spans="1:5" x14ac:dyDescent="0.25">
      <c r="A19399">
        <v>134124</v>
      </c>
      <c r="B19399" t="s">
        <v>31157</v>
      </c>
      <c r="C19399" t="s">
        <v>31158</v>
      </c>
      <c r="D19399">
        <v>0</v>
      </c>
      <c r="E19399" t="s">
        <v>12168</v>
      </c>
    </row>
    <row r="19400" spans="1:5" x14ac:dyDescent="0.25">
      <c r="A19400">
        <v>134125</v>
      </c>
      <c r="B19400" t="s">
        <v>31159</v>
      </c>
      <c r="C19400" t="s">
        <v>31160</v>
      </c>
      <c r="D19400">
        <v>0</v>
      </c>
      <c r="E19400" t="s">
        <v>12168</v>
      </c>
    </row>
    <row r="19401" spans="1:5" x14ac:dyDescent="0.25">
      <c r="A19401">
        <v>134126</v>
      </c>
      <c r="B19401" t="s">
        <v>31161</v>
      </c>
      <c r="C19401" t="s">
        <v>31162</v>
      </c>
      <c r="D19401">
        <v>0</v>
      </c>
      <c r="E19401" t="s">
        <v>12168</v>
      </c>
    </row>
    <row r="19402" spans="1:5" x14ac:dyDescent="0.25">
      <c r="A19402">
        <v>134127</v>
      </c>
      <c r="B19402" t="s">
        <v>31163</v>
      </c>
      <c r="C19402" t="s">
        <v>31164</v>
      </c>
      <c r="D19402">
        <v>0</v>
      </c>
      <c r="E19402" t="s">
        <v>12168</v>
      </c>
    </row>
    <row r="19403" spans="1:5" x14ac:dyDescent="0.25">
      <c r="A19403">
        <v>134128</v>
      </c>
      <c r="B19403" t="s">
        <v>31165</v>
      </c>
      <c r="C19403" t="s">
        <v>31166</v>
      </c>
      <c r="D19403">
        <v>0</v>
      </c>
      <c r="E19403" t="s">
        <v>12168</v>
      </c>
    </row>
    <row r="19404" spans="1:5" x14ac:dyDescent="0.25">
      <c r="A19404">
        <v>134129</v>
      </c>
      <c r="B19404" t="s">
        <v>31167</v>
      </c>
      <c r="C19404" t="s">
        <v>31168</v>
      </c>
      <c r="D19404">
        <v>0</v>
      </c>
      <c r="E19404" t="s">
        <v>12168</v>
      </c>
    </row>
    <row r="19405" spans="1:5" x14ac:dyDescent="0.25">
      <c r="A19405">
        <v>134130</v>
      </c>
      <c r="B19405" t="s">
        <v>31169</v>
      </c>
      <c r="C19405" t="s">
        <v>31170</v>
      </c>
      <c r="D19405">
        <v>0</v>
      </c>
      <c r="E19405" t="s">
        <v>12168</v>
      </c>
    </row>
    <row r="19406" spans="1:5" x14ac:dyDescent="0.25">
      <c r="A19406">
        <v>134131</v>
      </c>
      <c r="B19406" t="s">
        <v>31169</v>
      </c>
      <c r="C19406" t="s">
        <v>31171</v>
      </c>
      <c r="D19406">
        <v>0</v>
      </c>
      <c r="E19406" t="s">
        <v>12168</v>
      </c>
    </row>
    <row r="19407" spans="1:5" x14ac:dyDescent="0.25">
      <c r="A19407">
        <v>134132</v>
      </c>
      <c r="B19407" t="s">
        <v>31172</v>
      </c>
      <c r="C19407" t="s">
        <v>31173</v>
      </c>
      <c r="D19407">
        <v>0</v>
      </c>
      <c r="E19407" t="s">
        <v>12168</v>
      </c>
    </row>
    <row r="19408" spans="1:5" x14ac:dyDescent="0.25">
      <c r="A19408">
        <v>134133</v>
      </c>
      <c r="B19408" t="s">
        <v>31174</v>
      </c>
      <c r="C19408" t="s">
        <v>31175</v>
      </c>
      <c r="D19408">
        <v>0</v>
      </c>
      <c r="E19408" t="s">
        <v>12168</v>
      </c>
    </row>
    <row r="19409" spans="1:5" x14ac:dyDescent="0.25">
      <c r="A19409">
        <v>134134</v>
      </c>
      <c r="B19409" t="s">
        <v>31176</v>
      </c>
      <c r="C19409" t="s">
        <v>31177</v>
      </c>
      <c r="D19409">
        <v>0</v>
      </c>
      <c r="E19409" t="s">
        <v>12168</v>
      </c>
    </row>
    <row r="19410" spans="1:5" x14ac:dyDescent="0.25">
      <c r="A19410">
        <v>134135</v>
      </c>
      <c r="B19410" t="s">
        <v>31178</v>
      </c>
      <c r="C19410" t="s">
        <v>31179</v>
      </c>
      <c r="D19410">
        <v>0</v>
      </c>
      <c r="E19410" t="s">
        <v>12168</v>
      </c>
    </row>
    <row r="19411" spans="1:5" x14ac:dyDescent="0.25">
      <c r="A19411">
        <v>134136</v>
      </c>
      <c r="B19411" t="s">
        <v>31180</v>
      </c>
      <c r="C19411" t="s">
        <v>31181</v>
      </c>
      <c r="D19411">
        <v>0</v>
      </c>
      <c r="E19411" t="s">
        <v>12168</v>
      </c>
    </row>
    <row r="19412" spans="1:5" x14ac:dyDescent="0.25">
      <c r="A19412">
        <v>134137</v>
      </c>
      <c r="B19412" t="s">
        <v>31182</v>
      </c>
      <c r="C19412" t="s">
        <v>31183</v>
      </c>
      <c r="D19412">
        <v>0</v>
      </c>
      <c r="E19412" t="s">
        <v>12168</v>
      </c>
    </row>
    <row r="19413" spans="1:5" x14ac:dyDescent="0.25">
      <c r="A19413">
        <v>134138</v>
      </c>
      <c r="B19413" t="s">
        <v>31184</v>
      </c>
      <c r="C19413" t="s">
        <v>31185</v>
      </c>
      <c r="D19413">
        <v>0</v>
      </c>
      <c r="E19413" t="s">
        <v>12168</v>
      </c>
    </row>
    <row r="19414" spans="1:5" x14ac:dyDescent="0.25">
      <c r="A19414">
        <v>134139</v>
      </c>
      <c r="B19414" t="s">
        <v>31186</v>
      </c>
      <c r="C19414" t="s">
        <v>31187</v>
      </c>
      <c r="D19414">
        <v>0</v>
      </c>
      <c r="E19414" t="s">
        <v>12168</v>
      </c>
    </row>
    <row r="19415" spans="1:5" x14ac:dyDescent="0.25">
      <c r="A19415">
        <v>134140</v>
      </c>
      <c r="B19415" t="s">
        <v>31188</v>
      </c>
      <c r="C19415" t="s">
        <v>31189</v>
      </c>
      <c r="D19415">
        <v>0</v>
      </c>
      <c r="E19415" t="s">
        <v>12168</v>
      </c>
    </row>
    <row r="19416" spans="1:5" x14ac:dyDescent="0.25">
      <c r="A19416">
        <v>134141</v>
      </c>
      <c r="B19416" t="s">
        <v>31190</v>
      </c>
      <c r="C19416" t="s">
        <v>31191</v>
      </c>
      <c r="D19416">
        <v>0</v>
      </c>
      <c r="E19416" t="s">
        <v>12168</v>
      </c>
    </row>
    <row r="19417" spans="1:5" x14ac:dyDescent="0.25">
      <c r="A19417">
        <v>134142</v>
      </c>
      <c r="B19417" t="s">
        <v>31192</v>
      </c>
      <c r="C19417" t="s">
        <v>31193</v>
      </c>
      <c r="D19417">
        <v>0</v>
      </c>
      <c r="E19417" t="s">
        <v>12168</v>
      </c>
    </row>
    <row r="19418" spans="1:5" x14ac:dyDescent="0.25">
      <c r="A19418">
        <v>134143</v>
      </c>
      <c r="B19418" t="s">
        <v>31192</v>
      </c>
      <c r="C19418" t="s">
        <v>31194</v>
      </c>
      <c r="D19418">
        <v>0</v>
      </c>
      <c r="E19418" t="s">
        <v>12168</v>
      </c>
    </row>
    <row r="19419" spans="1:5" x14ac:dyDescent="0.25">
      <c r="A19419">
        <v>134144</v>
      </c>
      <c r="B19419" t="s">
        <v>31192</v>
      </c>
      <c r="C19419" t="s">
        <v>31195</v>
      </c>
      <c r="D19419">
        <v>0</v>
      </c>
      <c r="E19419" t="s">
        <v>12168</v>
      </c>
    </row>
    <row r="19420" spans="1:5" x14ac:dyDescent="0.25">
      <c r="A19420">
        <v>134145</v>
      </c>
      <c r="B19420" t="s">
        <v>31196</v>
      </c>
      <c r="C19420" t="s">
        <v>31197</v>
      </c>
      <c r="D19420">
        <v>0</v>
      </c>
      <c r="E19420" t="s">
        <v>12168</v>
      </c>
    </row>
    <row r="19421" spans="1:5" x14ac:dyDescent="0.25">
      <c r="A19421">
        <v>134146</v>
      </c>
      <c r="B19421" t="s">
        <v>31196</v>
      </c>
      <c r="C19421" t="s">
        <v>31198</v>
      </c>
      <c r="D19421">
        <v>0</v>
      </c>
      <c r="E19421" t="s">
        <v>12168</v>
      </c>
    </row>
    <row r="19422" spans="1:5" x14ac:dyDescent="0.25">
      <c r="A19422">
        <v>134147</v>
      </c>
      <c r="B19422" t="s">
        <v>31199</v>
      </c>
      <c r="C19422" t="s">
        <v>31200</v>
      </c>
      <c r="D19422">
        <v>0</v>
      </c>
      <c r="E19422" t="s">
        <v>12168</v>
      </c>
    </row>
    <row r="19423" spans="1:5" x14ac:dyDescent="0.25">
      <c r="A19423">
        <v>134148</v>
      </c>
      <c r="B19423" t="s">
        <v>31201</v>
      </c>
      <c r="C19423" t="s">
        <v>31202</v>
      </c>
      <c r="D19423">
        <v>0</v>
      </c>
      <c r="E19423" t="s">
        <v>12168</v>
      </c>
    </row>
    <row r="19424" spans="1:5" x14ac:dyDescent="0.25">
      <c r="A19424">
        <v>134149</v>
      </c>
      <c r="B19424" t="s">
        <v>31203</v>
      </c>
      <c r="C19424" t="s">
        <v>31204</v>
      </c>
      <c r="D19424">
        <v>0</v>
      </c>
      <c r="E19424" t="s">
        <v>12168</v>
      </c>
    </row>
    <row r="19425" spans="1:5" x14ac:dyDescent="0.25">
      <c r="A19425">
        <v>134150</v>
      </c>
      <c r="B19425" t="s">
        <v>31205</v>
      </c>
      <c r="C19425" t="s">
        <v>31206</v>
      </c>
      <c r="D19425">
        <v>0</v>
      </c>
      <c r="E19425" t="s">
        <v>12168</v>
      </c>
    </row>
    <row r="19426" spans="1:5" x14ac:dyDescent="0.25">
      <c r="A19426">
        <v>134151</v>
      </c>
      <c r="B19426" t="s">
        <v>31207</v>
      </c>
      <c r="C19426" t="s">
        <v>31208</v>
      </c>
      <c r="D19426">
        <v>0</v>
      </c>
      <c r="E19426" t="s">
        <v>12168</v>
      </c>
    </row>
    <row r="19427" spans="1:5" x14ac:dyDescent="0.25">
      <c r="A19427">
        <v>134152</v>
      </c>
      <c r="B19427" t="s">
        <v>31209</v>
      </c>
      <c r="C19427" t="s">
        <v>31210</v>
      </c>
      <c r="D19427">
        <v>0</v>
      </c>
      <c r="E19427" t="s">
        <v>12168</v>
      </c>
    </row>
    <row r="19428" spans="1:5" x14ac:dyDescent="0.25">
      <c r="A19428">
        <v>134153</v>
      </c>
      <c r="B19428" t="s">
        <v>31211</v>
      </c>
      <c r="C19428" t="s">
        <v>31212</v>
      </c>
      <c r="D19428">
        <v>0</v>
      </c>
      <c r="E19428" t="s">
        <v>12168</v>
      </c>
    </row>
    <row r="19429" spans="1:5" x14ac:dyDescent="0.25">
      <c r="A19429">
        <v>134154</v>
      </c>
      <c r="B19429" t="s">
        <v>31213</v>
      </c>
      <c r="C19429" t="s">
        <v>31214</v>
      </c>
      <c r="D19429">
        <v>0</v>
      </c>
      <c r="E19429" t="s">
        <v>12168</v>
      </c>
    </row>
    <row r="19430" spans="1:5" x14ac:dyDescent="0.25">
      <c r="A19430">
        <v>134155</v>
      </c>
      <c r="B19430" t="s">
        <v>31215</v>
      </c>
      <c r="C19430" t="s">
        <v>31216</v>
      </c>
      <c r="D19430">
        <v>0</v>
      </c>
      <c r="E19430" t="s">
        <v>12168</v>
      </c>
    </row>
    <row r="19431" spans="1:5" x14ac:dyDescent="0.25">
      <c r="A19431">
        <v>134156</v>
      </c>
      <c r="B19431" t="s">
        <v>31215</v>
      </c>
      <c r="C19431" t="s">
        <v>31217</v>
      </c>
      <c r="D19431">
        <v>0</v>
      </c>
      <c r="E19431" t="s">
        <v>12168</v>
      </c>
    </row>
    <row r="19432" spans="1:5" x14ac:dyDescent="0.25">
      <c r="A19432">
        <v>134157</v>
      </c>
      <c r="B19432" t="s">
        <v>31218</v>
      </c>
      <c r="C19432" t="s">
        <v>31219</v>
      </c>
      <c r="D19432">
        <v>0</v>
      </c>
      <c r="E19432" t="s">
        <v>12168</v>
      </c>
    </row>
    <row r="19433" spans="1:5" x14ac:dyDescent="0.25">
      <c r="A19433">
        <v>134158</v>
      </c>
      <c r="B19433" t="s">
        <v>31220</v>
      </c>
      <c r="C19433" t="s">
        <v>31221</v>
      </c>
      <c r="D19433">
        <v>0</v>
      </c>
      <c r="E19433" t="s">
        <v>12168</v>
      </c>
    </row>
    <row r="19434" spans="1:5" x14ac:dyDescent="0.25">
      <c r="A19434">
        <v>134159</v>
      </c>
      <c r="B19434" t="s">
        <v>31222</v>
      </c>
      <c r="C19434" t="s">
        <v>31223</v>
      </c>
      <c r="D19434">
        <v>0</v>
      </c>
      <c r="E19434" t="s">
        <v>12168</v>
      </c>
    </row>
    <row r="19435" spans="1:5" x14ac:dyDescent="0.25">
      <c r="A19435">
        <v>134160</v>
      </c>
      <c r="B19435" t="s">
        <v>31222</v>
      </c>
      <c r="C19435" t="s">
        <v>31224</v>
      </c>
      <c r="D19435">
        <v>0</v>
      </c>
      <c r="E19435" t="s">
        <v>12168</v>
      </c>
    </row>
    <row r="19436" spans="1:5" x14ac:dyDescent="0.25">
      <c r="A19436">
        <v>134161</v>
      </c>
      <c r="B19436" t="s">
        <v>31225</v>
      </c>
      <c r="C19436" t="s">
        <v>31226</v>
      </c>
      <c r="D19436">
        <v>0</v>
      </c>
      <c r="E19436" t="s">
        <v>12168</v>
      </c>
    </row>
    <row r="19437" spans="1:5" x14ac:dyDescent="0.25">
      <c r="A19437">
        <v>134162</v>
      </c>
      <c r="B19437" t="s">
        <v>31227</v>
      </c>
      <c r="C19437" t="s">
        <v>31228</v>
      </c>
      <c r="D19437">
        <v>0</v>
      </c>
      <c r="E19437" t="s">
        <v>12168</v>
      </c>
    </row>
    <row r="19438" spans="1:5" x14ac:dyDescent="0.25">
      <c r="A19438">
        <v>134163</v>
      </c>
      <c r="B19438" t="s">
        <v>31229</v>
      </c>
      <c r="C19438" t="s">
        <v>31230</v>
      </c>
      <c r="D19438">
        <v>0</v>
      </c>
      <c r="E19438" t="s">
        <v>12168</v>
      </c>
    </row>
    <row r="19439" spans="1:5" x14ac:dyDescent="0.25">
      <c r="A19439">
        <v>134164</v>
      </c>
      <c r="B19439" t="s">
        <v>31231</v>
      </c>
      <c r="C19439" t="s">
        <v>31232</v>
      </c>
      <c r="D19439">
        <v>0</v>
      </c>
      <c r="E19439" t="s">
        <v>12168</v>
      </c>
    </row>
    <row r="19440" spans="1:5" x14ac:dyDescent="0.25">
      <c r="A19440">
        <v>134165</v>
      </c>
      <c r="B19440" t="s">
        <v>31233</v>
      </c>
      <c r="C19440" t="s">
        <v>31234</v>
      </c>
      <c r="D19440">
        <v>0</v>
      </c>
      <c r="E19440" t="s">
        <v>12168</v>
      </c>
    </row>
    <row r="19441" spans="1:5" x14ac:dyDescent="0.25">
      <c r="A19441">
        <v>134166</v>
      </c>
      <c r="B19441" t="s">
        <v>31235</v>
      </c>
      <c r="C19441" t="s">
        <v>31236</v>
      </c>
      <c r="D19441">
        <v>0</v>
      </c>
      <c r="E19441" t="s">
        <v>12168</v>
      </c>
    </row>
    <row r="19442" spans="1:5" x14ac:dyDescent="0.25">
      <c r="A19442">
        <v>134167</v>
      </c>
      <c r="B19442" t="s">
        <v>31237</v>
      </c>
      <c r="C19442" t="s">
        <v>31238</v>
      </c>
      <c r="D19442">
        <v>0</v>
      </c>
      <c r="E19442" t="s">
        <v>12168</v>
      </c>
    </row>
    <row r="19443" spans="1:5" x14ac:dyDescent="0.25">
      <c r="A19443">
        <v>134168</v>
      </c>
      <c r="B19443" t="s">
        <v>31239</v>
      </c>
      <c r="C19443" t="s">
        <v>31240</v>
      </c>
      <c r="D19443">
        <v>0</v>
      </c>
      <c r="E19443" t="s">
        <v>12168</v>
      </c>
    </row>
    <row r="19444" spans="1:5" x14ac:dyDescent="0.25">
      <c r="A19444">
        <v>134169</v>
      </c>
      <c r="B19444" t="s">
        <v>31241</v>
      </c>
      <c r="C19444" t="s">
        <v>31242</v>
      </c>
      <c r="D19444">
        <v>0</v>
      </c>
      <c r="E19444" t="s">
        <v>12168</v>
      </c>
    </row>
    <row r="19445" spans="1:5" x14ac:dyDescent="0.25">
      <c r="A19445">
        <v>134170</v>
      </c>
      <c r="B19445" t="s">
        <v>31241</v>
      </c>
      <c r="C19445" t="s">
        <v>31243</v>
      </c>
      <c r="D19445">
        <v>0</v>
      </c>
      <c r="E19445" t="s">
        <v>12168</v>
      </c>
    </row>
    <row r="19446" spans="1:5" x14ac:dyDescent="0.25">
      <c r="A19446">
        <v>134171</v>
      </c>
      <c r="B19446" t="s">
        <v>31244</v>
      </c>
      <c r="C19446" t="s">
        <v>31245</v>
      </c>
      <c r="D19446">
        <v>0</v>
      </c>
      <c r="E19446" t="s">
        <v>12168</v>
      </c>
    </row>
    <row r="19447" spans="1:5" x14ac:dyDescent="0.25">
      <c r="A19447">
        <v>134172</v>
      </c>
      <c r="B19447" t="s">
        <v>31246</v>
      </c>
      <c r="C19447" t="s">
        <v>31247</v>
      </c>
      <c r="D19447">
        <v>0</v>
      </c>
      <c r="E19447" t="s">
        <v>12168</v>
      </c>
    </row>
    <row r="19448" spans="1:5" x14ac:dyDescent="0.25">
      <c r="A19448">
        <v>134173</v>
      </c>
      <c r="B19448" t="s">
        <v>31248</v>
      </c>
      <c r="C19448" t="s">
        <v>31249</v>
      </c>
      <c r="D19448">
        <v>0</v>
      </c>
      <c r="E19448" t="s">
        <v>12168</v>
      </c>
    </row>
    <row r="19449" spans="1:5" x14ac:dyDescent="0.25">
      <c r="A19449">
        <v>134174</v>
      </c>
      <c r="B19449" t="s">
        <v>31250</v>
      </c>
      <c r="C19449" t="s">
        <v>31251</v>
      </c>
      <c r="D19449">
        <v>0</v>
      </c>
      <c r="E19449" t="s">
        <v>12168</v>
      </c>
    </row>
    <row r="19450" spans="1:5" x14ac:dyDescent="0.25">
      <c r="A19450">
        <v>134175</v>
      </c>
      <c r="B19450" t="s">
        <v>31252</v>
      </c>
      <c r="C19450" t="s">
        <v>31253</v>
      </c>
      <c r="D19450">
        <v>0</v>
      </c>
      <c r="E19450" t="s">
        <v>12168</v>
      </c>
    </row>
    <row r="19451" spans="1:5" x14ac:dyDescent="0.25">
      <c r="A19451">
        <v>134176</v>
      </c>
      <c r="B19451" t="s">
        <v>31254</v>
      </c>
      <c r="C19451" t="s">
        <v>31255</v>
      </c>
      <c r="D19451">
        <v>0</v>
      </c>
      <c r="E19451" t="s">
        <v>12168</v>
      </c>
    </row>
    <row r="19452" spans="1:5" x14ac:dyDescent="0.25">
      <c r="A19452">
        <v>134177</v>
      </c>
      <c r="B19452" t="s">
        <v>31256</v>
      </c>
      <c r="C19452" t="s">
        <v>31257</v>
      </c>
      <c r="D19452">
        <v>0</v>
      </c>
      <c r="E19452" t="s">
        <v>12168</v>
      </c>
    </row>
    <row r="19453" spans="1:5" x14ac:dyDescent="0.25">
      <c r="A19453">
        <v>134178</v>
      </c>
      <c r="B19453" t="s">
        <v>31258</v>
      </c>
      <c r="C19453" t="s">
        <v>31259</v>
      </c>
      <c r="D19453">
        <v>0</v>
      </c>
      <c r="E19453" t="s">
        <v>12168</v>
      </c>
    </row>
    <row r="19454" spans="1:5" x14ac:dyDescent="0.25">
      <c r="A19454">
        <v>134179</v>
      </c>
      <c r="B19454" t="s">
        <v>31260</v>
      </c>
      <c r="C19454" t="s">
        <v>31261</v>
      </c>
      <c r="D19454">
        <v>0</v>
      </c>
      <c r="E19454" t="s">
        <v>12168</v>
      </c>
    </row>
    <row r="19455" spans="1:5" x14ac:dyDescent="0.25">
      <c r="A19455">
        <v>134180</v>
      </c>
      <c r="B19455" t="s">
        <v>31262</v>
      </c>
      <c r="C19455" t="s">
        <v>31263</v>
      </c>
      <c r="D19455">
        <v>0</v>
      </c>
      <c r="E19455" t="s">
        <v>12168</v>
      </c>
    </row>
    <row r="19456" spans="1:5" x14ac:dyDescent="0.25">
      <c r="A19456">
        <v>134181</v>
      </c>
      <c r="B19456" t="s">
        <v>31264</v>
      </c>
      <c r="C19456" t="s">
        <v>31265</v>
      </c>
      <c r="D19456">
        <v>0</v>
      </c>
      <c r="E19456" t="s">
        <v>12168</v>
      </c>
    </row>
    <row r="19457" spans="1:5" x14ac:dyDescent="0.25">
      <c r="A19457">
        <v>134182</v>
      </c>
      <c r="B19457" t="s">
        <v>31264</v>
      </c>
      <c r="C19457" t="s">
        <v>31266</v>
      </c>
      <c r="D19457">
        <v>0</v>
      </c>
      <c r="E19457" t="s">
        <v>12168</v>
      </c>
    </row>
    <row r="19458" spans="1:5" x14ac:dyDescent="0.25">
      <c r="A19458">
        <v>134183</v>
      </c>
      <c r="B19458" t="s">
        <v>31264</v>
      </c>
      <c r="C19458" t="s">
        <v>31267</v>
      </c>
      <c r="D19458">
        <v>0</v>
      </c>
      <c r="E19458" t="s">
        <v>12168</v>
      </c>
    </row>
    <row r="19459" spans="1:5" x14ac:dyDescent="0.25">
      <c r="A19459">
        <v>134184</v>
      </c>
      <c r="B19459" t="s">
        <v>31264</v>
      </c>
      <c r="C19459" t="s">
        <v>31268</v>
      </c>
      <c r="D19459">
        <v>0</v>
      </c>
      <c r="E19459" t="s">
        <v>12168</v>
      </c>
    </row>
    <row r="19460" spans="1:5" x14ac:dyDescent="0.25">
      <c r="A19460">
        <v>134185</v>
      </c>
      <c r="B19460" t="s">
        <v>31269</v>
      </c>
      <c r="C19460" t="s">
        <v>31270</v>
      </c>
      <c r="D19460">
        <v>0</v>
      </c>
      <c r="E19460" t="s">
        <v>12168</v>
      </c>
    </row>
    <row r="19461" spans="1:5" x14ac:dyDescent="0.25">
      <c r="A19461">
        <v>134186</v>
      </c>
      <c r="B19461" t="s">
        <v>31271</v>
      </c>
      <c r="C19461" t="s">
        <v>31272</v>
      </c>
      <c r="D19461">
        <v>0</v>
      </c>
      <c r="E19461" t="s">
        <v>12168</v>
      </c>
    </row>
    <row r="19462" spans="1:5" x14ac:dyDescent="0.25">
      <c r="A19462">
        <v>134187</v>
      </c>
      <c r="B19462" t="s">
        <v>31273</v>
      </c>
      <c r="C19462" t="s">
        <v>31274</v>
      </c>
      <c r="D19462">
        <v>0</v>
      </c>
      <c r="E19462" t="s">
        <v>12168</v>
      </c>
    </row>
    <row r="19463" spans="1:5" x14ac:dyDescent="0.25">
      <c r="A19463">
        <v>134188</v>
      </c>
      <c r="B19463" t="s">
        <v>31275</v>
      </c>
      <c r="C19463" t="s">
        <v>31276</v>
      </c>
      <c r="D19463">
        <v>0</v>
      </c>
      <c r="E19463" t="s">
        <v>12168</v>
      </c>
    </row>
    <row r="19464" spans="1:5" x14ac:dyDescent="0.25">
      <c r="A19464">
        <v>134189</v>
      </c>
      <c r="B19464" t="s">
        <v>31275</v>
      </c>
      <c r="C19464" t="s">
        <v>31277</v>
      </c>
      <c r="D19464">
        <v>0</v>
      </c>
      <c r="E19464" t="s">
        <v>12168</v>
      </c>
    </row>
    <row r="19465" spans="1:5" x14ac:dyDescent="0.25">
      <c r="A19465">
        <v>134190</v>
      </c>
      <c r="B19465" t="s">
        <v>31278</v>
      </c>
      <c r="C19465" t="s">
        <v>31279</v>
      </c>
      <c r="D19465">
        <v>0</v>
      </c>
      <c r="E19465" t="s">
        <v>12168</v>
      </c>
    </row>
    <row r="19466" spans="1:5" x14ac:dyDescent="0.25">
      <c r="A19466">
        <v>134191</v>
      </c>
      <c r="B19466" t="s">
        <v>31280</v>
      </c>
      <c r="C19466" t="s">
        <v>31281</v>
      </c>
      <c r="D19466">
        <v>0</v>
      </c>
      <c r="E19466" t="s">
        <v>12168</v>
      </c>
    </row>
    <row r="19467" spans="1:5" x14ac:dyDescent="0.25">
      <c r="A19467">
        <v>134192</v>
      </c>
      <c r="B19467" t="s">
        <v>31282</v>
      </c>
      <c r="C19467" t="s">
        <v>31283</v>
      </c>
      <c r="D19467">
        <v>0</v>
      </c>
      <c r="E19467" t="s">
        <v>12168</v>
      </c>
    </row>
    <row r="19468" spans="1:5" x14ac:dyDescent="0.25">
      <c r="A19468">
        <v>134193</v>
      </c>
      <c r="B19468" t="s">
        <v>31284</v>
      </c>
      <c r="C19468" t="s">
        <v>31285</v>
      </c>
      <c r="D19468">
        <v>0</v>
      </c>
      <c r="E19468" t="s">
        <v>12168</v>
      </c>
    </row>
    <row r="19469" spans="1:5" x14ac:dyDescent="0.25">
      <c r="A19469">
        <v>134194</v>
      </c>
      <c r="B19469" t="s">
        <v>31284</v>
      </c>
      <c r="C19469" t="s">
        <v>31286</v>
      </c>
      <c r="D19469">
        <v>0</v>
      </c>
      <c r="E19469" t="s">
        <v>12168</v>
      </c>
    </row>
    <row r="19470" spans="1:5" x14ac:dyDescent="0.25">
      <c r="A19470">
        <v>134195</v>
      </c>
      <c r="B19470" t="s">
        <v>31287</v>
      </c>
      <c r="C19470" t="s">
        <v>31288</v>
      </c>
      <c r="D19470">
        <v>0</v>
      </c>
      <c r="E19470" t="s">
        <v>12168</v>
      </c>
    </row>
    <row r="19471" spans="1:5" x14ac:dyDescent="0.25">
      <c r="A19471">
        <v>134196</v>
      </c>
      <c r="B19471" t="s">
        <v>31289</v>
      </c>
      <c r="C19471" t="s">
        <v>31290</v>
      </c>
      <c r="D19471">
        <v>0</v>
      </c>
      <c r="E19471" t="s">
        <v>12168</v>
      </c>
    </row>
    <row r="19472" spans="1:5" x14ac:dyDescent="0.25">
      <c r="A19472">
        <v>134197</v>
      </c>
      <c r="B19472" t="s">
        <v>31291</v>
      </c>
      <c r="C19472" t="s">
        <v>31292</v>
      </c>
      <c r="D19472">
        <v>0</v>
      </c>
      <c r="E19472" t="s">
        <v>12168</v>
      </c>
    </row>
    <row r="19473" spans="1:5" x14ac:dyDescent="0.25">
      <c r="A19473">
        <v>134198</v>
      </c>
      <c r="B19473" t="s">
        <v>31293</v>
      </c>
      <c r="C19473" t="s">
        <v>31294</v>
      </c>
      <c r="D19473">
        <v>0</v>
      </c>
      <c r="E19473" t="s">
        <v>12168</v>
      </c>
    </row>
    <row r="19474" spans="1:5" x14ac:dyDescent="0.25">
      <c r="A19474">
        <v>134199</v>
      </c>
      <c r="B19474" t="s">
        <v>31295</v>
      </c>
      <c r="C19474" t="s">
        <v>31296</v>
      </c>
      <c r="D19474">
        <v>0</v>
      </c>
      <c r="E19474" t="s">
        <v>12168</v>
      </c>
    </row>
    <row r="19475" spans="1:5" x14ac:dyDescent="0.25">
      <c r="A19475">
        <v>134200</v>
      </c>
      <c r="B19475" t="s">
        <v>31297</v>
      </c>
      <c r="C19475" t="s">
        <v>31298</v>
      </c>
      <c r="D19475">
        <v>0</v>
      </c>
      <c r="E19475" t="s">
        <v>12168</v>
      </c>
    </row>
    <row r="19476" spans="1:5" x14ac:dyDescent="0.25">
      <c r="A19476">
        <v>134201</v>
      </c>
      <c r="B19476" t="s">
        <v>31299</v>
      </c>
      <c r="C19476" t="s">
        <v>31300</v>
      </c>
      <c r="D19476">
        <v>0</v>
      </c>
      <c r="E19476" t="s">
        <v>12168</v>
      </c>
    </row>
    <row r="19477" spans="1:5" x14ac:dyDescent="0.25">
      <c r="A19477">
        <v>134202</v>
      </c>
      <c r="B19477" t="s">
        <v>31301</v>
      </c>
      <c r="C19477" t="s">
        <v>31302</v>
      </c>
      <c r="D19477">
        <v>0</v>
      </c>
      <c r="E19477" t="s">
        <v>12168</v>
      </c>
    </row>
    <row r="19478" spans="1:5" x14ac:dyDescent="0.25">
      <c r="A19478">
        <v>134203</v>
      </c>
      <c r="B19478" t="s">
        <v>31303</v>
      </c>
      <c r="C19478" t="s">
        <v>31304</v>
      </c>
      <c r="D19478">
        <v>0</v>
      </c>
      <c r="E19478" t="s">
        <v>12168</v>
      </c>
    </row>
    <row r="19479" spans="1:5" x14ac:dyDescent="0.25">
      <c r="A19479">
        <v>134204</v>
      </c>
      <c r="B19479" t="s">
        <v>31305</v>
      </c>
      <c r="C19479" t="s">
        <v>31306</v>
      </c>
      <c r="D19479">
        <v>0</v>
      </c>
      <c r="E19479" t="s">
        <v>12168</v>
      </c>
    </row>
    <row r="19480" spans="1:5" x14ac:dyDescent="0.25">
      <c r="A19480">
        <v>134205</v>
      </c>
      <c r="B19480" t="s">
        <v>31307</v>
      </c>
      <c r="C19480" t="s">
        <v>31308</v>
      </c>
      <c r="D19480">
        <v>0</v>
      </c>
      <c r="E19480" t="s">
        <v>12168</v>
      </c>
    </row>
    <row r="19481" spans="1:5" x14ac:dyDescent="0.25">
      <c r="A19481">
        <v>134206</v>
      </c>
      <c r="B19481" t="s">
        <v>31309</v>
      </c>
      <c r="C19481" t="s">
        <v>31310</v>
      </c>
      <c r="D19481">
        <v>0</v>
      </c>
      <c r="E19481" t="s">
        <v>12168</v>
      </c>
    </row>
    <row r="19482" spans="1:5" x14ac:dyDescent="0.25">
      <c r="A19482">
        <v>134207</v>
      </c>
      <c r="B19482" t="s">
        <v>31309</v>
      </c>
      <c r="C19482" t="s">
        <v>31311</v>
      </c>
      <c r="D19482">
        <v>0</v>
      </c>
      <c r="E19482" t="s">
        <v>12168</v>
      </c>
    </row>
    <row r="19483" spans="1:5" x14ac:dyDescent="0.25">
      <c r="A19483">
        <v>134208</v>
      </c>
      <c r="B19483" t="s">
        <v>31312</v>
      </c>
      <c r="C19483" t="s">
        <v>31313</v>
      </c>
      <c r="D19483">
        <v>0</v>
      </c>
      <c r="E19483" t="s">
        <v>12168</v>
      </c>
    </row>
    <row r="19484" spans="1:5" x14ac:dyDescent="0.25">
      <c r="A19484">
        <v>134209</v>
      </c>
      <c r="B19484" t="s">
        <v>31314</v>
      </c>
      <c r="C19484" t="s">
        <v>31315</v>
      </c>
      <c r="D19484">
        <v>0</v>
      </c>
      <c r="E19484" t="s">
        <v>12168</v>
      </c>
    </row>
    <row r="19485" spans="1:5" x14ac:dyDescent="0.25">
      <c r="A19485">
        <v>134210</v>
      </c>
      <c r="B19485" t="s">
        <v>31316</v>
      </c>
      <c r="C19485" t="s">
        <v>31317</v>
      </c>
      <c r="D19485">
        <v>0</v>
      </c>
      <c r="E19485" t="s">
        <v>12168</v>
      </c>
    </row>
    <row r="19486" spans="1:5" x14ac:dyDescent="0.25">
      <c r="A19486">
        <v>134211</v>
      </c>
      <c r="B19486" t="s">
        <v>31318</v>
      </c>
      <c r="C19486" t="s">
        <v>31319</v>
      </c>
      <c r="D19486">
        <v>0</v>
      </c>
      <c r="E19486" t="s">
        <v>12168</v>
      </c>
    </row>
    <row r="19487" spans="1:5" x14ac:dyDescent="0.25">
      <c r="A19487">
        <v>134212</v>
      </c>
      <c r="B19487" t="s">
        <v>31320</v>
      </c>
      <c r="C19487" t="s">
        <v>31321</v>
      </c>
      <c r="D19487">
        <v>0</v>
      </c>
      <c r="E19487" t="s">
        <v>12168</v>
      </c>
    </row>
    <row r="19488" spans="1:5" x14ac:dyDescent="0.25">
      <c r="A19488">
        <v>134213</v>
      </c>
      <c r="B19488" t="s">
        <v>31322</v>
      </c>
      <c r="C19488" t="s">
        <v>31323</v>
      </c>
      <c r="D19488">
        <v>0</v>
      </c>
      <c r="E19488" t="s">
        <v>12168</v>
      </c>
    </row>
    <row r="19489" spans="1:5" x14ac:dyDescent="0.25">
      <c r="A19489">
        <v>134214</v>
      </c>
      <c r="B19489" t="s">
        <v>31324</v>
      </c>
      <c r="C19489" t="s">
        <v>31325</v>
      </c>
      <c r="D19489">
        <v>0</v>
      </c>
      <c r="E19489" t="s">
        <v>12168</v>
      </c>
    </row>
    <row r="19490" spans="1:5" x14ac:dyDescent="0.25">
      <c r="A19490">
        <v>134215</v>
      </c>
      <c r="B19490" t="s">
        <v>31326</v>
      </c>
      <c r="C19490" t="s">
        <v>31327</v>
      </c>
      <c r="D19490">
        <v>0</v>
      </c>
      <c r="E19490" t="s">
        <v>12168</v>
      </c>
    </row>
    <row r="19491" spans="1:5" x14ac:dyDescent="0.25">
      <c r="A19491">
        <v>134216</v>
      </c>
      <c r="B19491" t="s">
        <v>31328</v>
      </c>
      <c r="C19491" t="s">
        <v>31329</v>
      </c>
      <c r="D19491">
        <v>0</v>
      </c>
      <c r="E19491" t="s">
        <v>12168</v>
      </c>
    </row>
    <row r="19492" spans="1:5" x14ac:dyDescent="0.25">
      <c r="A19492">
        <v>134217</v>
      </c>
      <c r="B19492" t="s">
        <v>31330</v>
      </c>
      <c r="C19492" t="s">
        <v>31331</v>
      </c>
      <c r="D19492">
        <v>0</v>
      </c>
      <c r="E19492" t="s">
        <v>12168</v>
      </c>
    </row>
    <row r="19493" spans="1:5" x14ac:dyDescent="0.25">
      <c r="A19493">
        <v>134218</v>
      </c>
      <c r="B19493" t="s">
        <v>31332</v>
      </c>
      <c r="C19493" t="s">
        <v>31333</v>
      </c>
      <c r="D19493">
        <v>0</v>
      </c>
      <c r="E19493" t="s">
        <v>12168</v>
      </c>
    </row>
    <row r="19494" spans="1:5" x14ac:dyDescent="0.25">
      <c r="A19494">
        <v>134219</v>
      </c>
      <c r="B19494" t="s">
        <v>31334</v>
      </c>
      <c r="C19494" t="s">
        <v>31335</v>
      </c>
      <c r="D19494">
        <v>0</v>
      </c>
      <c r="E19494" t="s">
        <v>12168</v>
      </c>
    </row>
    <row r="19495" spans="1:5" x14ac:dyDescent="0.25">
      <c r="A19495">
        <v>134220</v>
      </c>
      <c r="B19495" t="s">
        <v>31336</v>
      </c>
      <c r="C19495" t="s">
        <v>31337</v>
      </c>
      <c r="D19495">
        <v>0</v>
      </c>
      <c r="E19495" t="s">
        <v>12168</v>
      </c>
    </row>
    <row r="19496" spans="1:5" x14ac:dyDescent="0.25">
      <c r="A19496">
        <v>134221</v>
      </c>
      <c r="B19496" t="s">
        <v>31338</v>
      </c>
      <c r="C19496" t="s">
        <v>31339</v>
      </c>
      <c r="D19496">
        <v>0</v>
      </c>
      <c r="E19496" t="s">
        <v>12168</v>
      </c>
    </row>
    <row r="19497" spans="1:5" x14ac:dyDescent="0.25">
      <c r="A19497">
        <v>134222</v>
      </c>
      <c r="B19497" t="s">
        <v>31338</v>
      </c>
      <c r="C19497" t="s">
        <v>31340</v>
      </c>
      <c r="D19497">
        <v>0</v>
      </c>
      <c r="E19497" t="s">
        <v>12168</v>
      </c>
    </row>
    <row r="19498" spans="1:5" x14ac:dyDescent="0.25">
      <c r="A19498">
        <v>134223</v>
      </c>
      <c r="B19498" t="s">
        <v>31338</v>
      </c>
      <c r="C19498" t="s">
        <v>31341</v>
      </c>
      <c r="D19498">
        <v>0</v>
      </c>
      <c r="E19498" t="s">
        <v>12168</v>
      </c>
    </row>
    <row r="19499" spans="1:5" x14ac:dyDescent="0.25">
      <c r="A19499">
        <v>134224</v>
      </c>
      <c r="B19499" t="s">
        <v>31338</v>
      </c>
      <c r="C19499" t="s">
        <v>31342</v>
      </c>
      <c r="D19499">
        <v>0</v>
      </c>
      <c r="E19499" t="s">
        <v>12168</v>
      </c>
    </row>
    <row r="19500" spans="1:5" x14ac:dyDescent="0.25">
      <c r="A19500">
        <v>134225</v>
      </c>
      <c r="B19500" t="s">
        <v>31343</v>
      </c>
      <c r="C19500" t="s">
        <v>31344</v>
      </c>
      <c r="D19500">
        <v>0</v>
      </c>
      <c r="E19500" t="s">
        <v>12168</v>
      </c>
    </row>
    <row r="19501" spans="1:5" x14ac:dyDescent="0.25">
      <c r="A19501">
        <v>134226</v>
      </c>
      <c r="B19501" t="s">
        <v>31345</v>
      </c>
      <c r="C19501" t="s">
        <v>31346</v>
      </c>
      <c r="D19501">
        <v>0</v>
      </c>
      <c r="E19501" t="s">
        <v>12168</v>
      </c>
    </row>
    <row r="19502" spans="1:5" x14ac:dyDescent="0.25">
      <c r="A19502">
        <v>134227</v>
      </c>
      <c r="B19502" t="s">
        <v>31347</v>
      </c>
      <c r="C19502" t="s">
        <v>31348</v>
      </c>
      <c r="D19502">
        <v>0</v>
      </c>
      <c r="E19502" t="s">
        <v>12168</v>
      </c>
    </row>
    <row r="19503" spans="1:5" x14ac:dyDescent="0.25">
      <c r="A19503">
        <v>134228</v>
      </c>
      <c r="B19503" t="s">
        <v>31349</v>
      </c>
      <c r="C19503" t="s">
        <v>31350</v>
      </c>
      <c r="D19503">
        <v>0</v>
      </c>
      <c r="E19503" t="s">
        <v>12168</v>
      </c>
    </row>
    <row r="19504" spans="1:5" x14ac:dyDescent="0.25">
      <c r="A19504">
        <v>134229</v>
      </c>
      <c r="B19504" t="s">
        <v>31351</v>
      </c>
      <c r="C19504" t="s">
        <v>31352</v>
      </c>
      <c r="D19504">
        <v>0</v>
      </c>
      <c r="E19504" t="s">
        <v>12168</v>
      </c>
    </row>
    <row r="19505" spans="1:5" x14ac:dyDescent="0.25">
      <c r="A19505">
        <v>134230</v>
      </c>
      <c r="B19505" t="s">
        <v>31353</v>
      </c>
      <c r="C19505" t="s">
        <v>31354</v>
      </c>
      <c r="D19505">
        <v>0</v>
      </c>
      <c r="E19505" t="s">
        <v>12168</v>
      </c>
    </row>
    <row r="19506" spans="1:5" x14ac:dyDescent="0.25">
      <c r="A19506">
        <v>134231</v>
      </c>
      <c r="B19506" t="s">
        <v>31355</v>
      </c>
      <c r="C19506" t="s">
        <v>31356</v>
      </c>
      <c r="D19506">
        <v>0</v>
      </c>
      <c r="E19506" t="s">
        <v>12168</v>
      </c>
    </row>
    <row r="19507" spans="1:5" x14ac:dyDescent="0.25">
      <c r="A19507">
        <v>134232</v>
      </c>
      <c r="B19507" t="s">
        <v>31357</v>
      </c>
      <c r="C19507" t="s">
        <v>31358</v>
      </c>
      <c r="D19507">
        <v>0</v>
      </c>
      <c r="E19507" t="s">
        <v>12168</v>
      </c>
    </row>
    <row r="19508" spans="1:5" x14ac:dyDescent="0.25">
      <c r="A19508">
        <v>134233</v>
      </c>
      <c r="B19508" t="s">
        <v>31359</v>
      </c>
      <c r="C19508" t="s">
        <v>31360</v>
      </c>
      <c r="D19508">
        <v>0</v>
      </c>
      <c r="E19508" t="s">
        <v>12168</v>
      </c>
    </row>
    <row r="19509" spans="1:5" x14ac:dyDescent="0.25">
      <c r="A19509">
        <v>134234</v>
      </c>
      <c r="B19509" t="s">
        <v>31361</v>
      </c>
      <c r="C19509" t="s">
        <v>31362</v>
      </c>
      <c r="D19509">
        <v>0</v>
      </c>
      <c r="E19509" t="s">
        <v>12168</v>
      </c>
    </row>
    <row r="19510" spans="1:5" x14ac:dyDescent="0.25">
      <c r="A19510">
        <v>134235</v>
      </c>
      <c r="B19510" t="s">
        <v>31363</v>
      </c>
      <c r="C19510" t="s">
        <v>7335</v>
      </c>
      <c r="D19510">
        <v>0</v>
      </c>
      <c r="E19510" t="s">
        <v>12168</v>
      </c>
    </row>
    <row r="19511" spans="1:5" x14ac:dyDescent="0.25">
      <c r="A19511">
        <v>134236</v>
      </c>
      <c r="B19511" t="s">
        <v>31363</v>
      </c>
      <c r="C19511" t="s">
        <v>31364</v>
      </c>
      <c r="D19511">
        <v>0</v>
      </c>
      <c r="E19511" t="s">
        <v>12168</v>
      </c>
    </row>
    <row r="19512" spans="1:5" x14ac:dyDescent="0.25">
      <c r="A19512">
        <v>134237</v>
      </c>
      <c r="B19512" t="s">
        <v>31365</v>
      </c>
      <c r="C19512" t="s">
        <v>31366</v>
      </c>
      <c r="D19512">
        <v>0</v>
      </c>
      <c r="E19512" t="s">
        <v>12168</v>
      </c>
    </row>
    <row r="19513" spans="1:5" x14ac:dyDescent="0.25">
      <c r="A19513">
        <v>134238</v>
      </c>
      <c r="B19513" t="s">
        <v>31367</v>
      </c>
      <c r="C19513" t="s">
        <v>31368</v>
      </c>
      <c r="D19513">
        <v>0</v>
      </c>
      <c r="E19513" t="s">
        <v>12168</v>
      </c>
    </row>
    <row r="19514" spans="1:5" x14ac:dyDescent="0.25">
      <c r="A19514">
        <v>134239</v>
      </c>
      <c r="B19514" t="s">
        <v>31369</v>
      </c>
      <c r="C19514" t="s">
        <v>31370</v>
      </c>
      <c r="D19514">
        <v>0</v>
      </c>
      <c r="E19514" t="s">
        <v>12168</v>
      </c>
    </row>
    <row r="19515" spans="1:5" x14ac:dyDescent="0.25">
      <c r="A19515">
        <v>134240</v>
      </c>
      <c r="B19515" t="s">
        <v>31371</v>
      </c>
      <c r="C19515" t="s">
        <v>31372</v>
      </c>
      <c r="D19515">
        <v>0</v>
      </c>
      <c r="E19515" t="s">
        <v>12168</v>
      </c>
    </row>
    <row r="19516" spans="1:5" x14ac:dyDescent="0.25">
      <c r="A19516">
        <v>134241</v>
      </c>
      <c r="B19516" t="s">
        <v>31373</v>
      </c>
      <c r="C19516" t="s">
        <v>31374</v>
      </c>
      <c r="D19516">
        <v>0</v>
      </c>
      <c r="E19516" t="s">
        <v>12168</v>
      </c>
    </row>
    <row r="19517" spans="1:5" x14ac:dyDescent="0.25">
      <c r="A19517">
        <v>134242</v>
      </c>
      <c r="B19517" t="s">
        <v>31375</v>
      </c>
      <c r="C19517" t="s">
        <v>31376</v>
      </c>
      <c r="D19517">
        <v>0</v>
      </c>
      <c r="E19517" t="s">
        <v>12168</v>
      </c>
    </row>
    <row r="19518" spans="1:5" x14ac:dyDescent="0.25">
      <c r="A19518">
        <v>134243</v>
      </c>
      <c r="B19518" t="s">
        <v>31375</v>
      </c>
      <c r="C19518" t="s">
        <v>31377</v>
      </c>
      <c r="D19518">
        <v>0</v>
      </c>
      <c r="E19518" t="s">
        <v>12168</v>
      </c>
    </row>
    <row r="19519" spans="1:5" x14ac:dyDescent="0.25">
      <c r="A19519">
        <v>134244</v>
      </c>
      <c r="B19519" t="s">
        <v>31378</v>
      </c>
      <c r="C19519" t="s">
        <v>31379</v>
      </c>
      <c r="D19519">
        <v>0</v>
      </c>
      <c r="E19519" t="s">
        <v>12168</v>
      </c>
    </row>
    <row r="19520" spans="1:5" x14ac:dyDescent="0.25">
      <c r="A19520">
        <v>134245</v>
      </c>
      <c r="B19520" t="s">
        <v>31380</v>
      </c>
      <c r="C19520" t="s">
        <v>31381</v>
      </c>
      <c r="D19520">
        <v>0</v>
      </c>
      <c r="E19520" t="s">
        <v>12168</v>
      </c>
    </row>
    <row r="19521" spans="1:5" x14ac:dyDescent="0.25">
      <c r="A19521">
        <v>134246</v>
      </c>
      <c r="B19521" t="s">
        <v>31382</v>
      </c>
      <c r="C19521" t="s">
        <v>31383</v>
      </c>
      <c r="D19521">
        <v>0</v>
      </c>
      <c r="E19521" t="s">
        <v>12168</v>
      </c>
    </row>
    <row r="19522" spans="1:5" x14ac:dyDescent="0.25">
      <c r="A19522">
        <v>134247</v>
      </c>
      <c r="B19522" t="s">
        <v>31384</v>
      </c>
      <c r="C19522" t="s">
        <v>31385</v>
      </c>
      <c r="D19522">
        <v>0</v>
      </c>
      <c r="E19522" t="s">
        <v>12168</v>
      </c>
    </row>
    <row r="19523" spans="1:5" x14ac:dyDescent="0.25">
      <c r="A19523">
        <v>134248</v>
      </c>
      <c r="B19523" t="s">
        <v>31386</v>
      </c>
      <c r="C19523" t="s">
        <v>31387</v>
      </c>
      <c r="D19523">
        <v>0</v>
      </c>
      <c r="E19523" t="s">
        <v>12168</v>
      </c>
    </row>
    <row r="19524" spans="1:5" x14ac:dyDescent="0.25">
      <c r="A19524">
        <v>134249</v>
      </c>
      <c r="B19524" t="s">
        <v>31388</v>
      </c>
      <c r="C19524" t="s">
        <v>31389</v>
      </c>
      <c r="D19524">
        <v>0</v>
      </c>
      <c r="E19524" t="s">
        <v>12168</v>
      </c>
    </row>
    <row r="19525" spans="1:5" x14ac:dyDescent="0.25">
      <c r="A19525">
        <v>134250</v>
      </c>
      <c r="B19525" t="s">
        <v>31388</v>
      </c>
      <c r="C19525" t="s">
        <v>31390</v>
      </c>
      <c r="D19525">
        <v>0</v>
      </c>
      <c r="E19525" t="s">
        <v>12168</v>
      </c>
    </row>
    <row r="19526" spans="1:5" x14ac:dyDescent="0.25">
      <c r="A19526">
        <v>134251</v>
      </c>
      <c r="B19526" t="s">
        <v>31388</v>
      </c>
      <c r="C19526" t="s">
        <v>31391</v>
      </c>
      <c r="D19526">
        <v>0</v>
      </c>
      <c r="E19526" t="s">
        <v>12168</v>
      </c>
    </row>
    <row r="19527" spans="1:5" x14ac:dyDescent="0.25">
      <c r="A19527">
        <v>134252</v>
      </c>
      <c r="B19527" t="s">
        <v>31392</v>
      </c>
      <c r="C19527" t="s">
        <v>31393</v>
      </c>
      <c r="D19527">
        <v>0</v>
      </c>
      <c r="E19527" t="s">
        <v>12168</v>
      </c>
    </row>
    <row r="19528" spans="1:5" x14ac:dyDescent="0.25">
      <c r="A19528">
        <v>134253</v>
      </c>
      <c r="B19528" t="s">
        <v>31392</v>
      </c>
      <c r="C19528" t="s">
        <v>31394</v>
      </c>
      <c r="D19528">
        <v>0</v>
      </c>
      <c r="E19528" t="s">
        <v>12168</v>
      </c>
    </row>
    <row r="19529" spans="1:5" x14ac:dyDescent="0.25">
      <c r="A19529">
        <v>134254</v>
      </c>
      <c r="B19529" t="s">
        <v>31395</v>
      </c>
      <c r="C19529" t="s">
        <v>31396</v>
      </c>
      <c r="D19529">
        <v>0</v>
      </c>
      <c r="E19529" t="s">
        <v>12168</v>
      </c>
    </row>
    <row r="19530" spans="1:5" x14ac:dyDescent="0.25">
      <c r="A19530">
        <v>134255</v>
      </c>
      <c r="B19530" t="s">
        <v>31397</v>
      </c>
      <c r="C19530" t="s">
        <v>31398</v>
      </c>
      <c r="D19530">
        <v>0</v>
      </c>
      <c r="E19530" t="s">
        <v>12168</v>
      </c>
    </row>
    <row r="19531" spans="1:5" x14ac:dyDescent="0.25">
      <c r="A19531">
        <v>134256</v>
      </c>
      <c r="B19531" t="s">
        <v>31399</v>
      </c>
      <c r="C19531" t="s">
        <v>31400</v>
      </c>
      <c r="D19531">
        <v>0</v>
      </c>
      <c r="E19531" t="s">
        <v>12168</v>
      </c>
    </row>
    <row r="19532" spans="1:5" x14ac:dyDescent="0.25">
      <c r="A19532">
        <v>134257</v>
      </c>
      <c r="B19532" t="s">
        <v>31401</v>
      </c>
      <c r="C19532" t="s">
        <v>31402</v>
      </c>
      <c r="D19532">
        <v>0</v>
      </c>
      <c r="E19532" t="s">
        <v>12168</v>
      </c>
    </row>
    <row r="19533" spans="1:5" x14ac:dyDescent="0.25">
      <c r="A19533">
        <v>134258</v>
      </c>
      <c r="B19533" t="s">
        <v>31401</v>
      </c>
      <c r="C19533" t="s">
        <v>31403</v>
      </c>
      <c r="D19533">
        <v>0</v>
      </c>
      <c r="E19533" t="s">
        <v>12168</v>
      </c>
    </row>
    <row r="19534" spans="1:5" x14ac:dyDescent="0.25">
      <c r="A19534">
        <v>134259</v>
      </c>
      <c r="B19534" t="s">
        <v>31404</v>
      </c>
      <c r="C19534" t="s">
        <v>31405</v>
      </c>
      <c r="D19534">
        <v>0</v>
      </c>
      <c r="E19534" t="s">
        <v>12168</v>
      </c>
    </row>
    <row r="19535" spans="1:5" x14ac:dyDescent="0.25">
      <c r="A19535">
        <v>134260</v>
      </c>
      <c r="B19535" t="s">
        <v>31404</v>
      </c>
      <c r="C19535" t="s">
        <v>31406</v>
      </c>
      <c r="D19535">
        <v>0</v>
      </c>
      <c r="E19535" t="s">
        <v>12168</v>
      </c>
    </row>
    <row r="19536" spans="1:5" x14ac:dyDescent="0.25">
      <c r="A19536">
        <v>134261</v>
      </c>
      <c r="B19536" t="s">
        <v>31407</v>
      </c>
      <c r="C19536" t="s">
        <v>31408</v>
      </c>
      <c r="D19536">
        <v>0</v>
      </c>
      <c r="E19536" t="s">
        <v>12168</v>
      </c>
    </row>
    <row r="19537" spans="1:5" x14ac:dyDescent="0.25">
      <c r="A19537">
        <v>134262</v>
      </c>
      <c r="B19537" t="s">
        <v>31407</v>
      </c>
      <c r="C19537" t="s">
        <v>31409</v>
      </c>
      <c r="D19537">
        <v>0</v>
      </c>
      <c r="E19537" t="s">
        <v>12168</v>
      </c>
    </row>
    <row r="19538" spans="1:5" x14ac:dyDescent="0.25">
      <c r="A19538">
        <v>134263</v>
      </c>
      <c r="B19538" t="s">
        <v>31410</v>
      </c>
      <c r="C19538" t="s">
        <v>31411</v>
      </c>
      <c r="D19538">
        <v>0</v>
      </c>
      <c r="E19538" t="s">
        <v>12168</v>
      </c>
    </row>
    <row r="19539" spans="1:5" x14ac:dyDescent="0.25">
      <c r="A19539">
        <v>134264</v>
      </c>
      <c r="B19539" t="s">
        <v>31412</v>
      </c>
      <c r="C19539" t="s">
        <v>31413</v>
      </c>
      <c r="D19539">
        <v>0</v>
      </c>
      <c r="E19539" t="s">
        <v>12168</v>
      </c>
    </row>
    <row r="19540" spans="1:5" x14ac:dyDescent="0.25">
      <c r="A19540">
        <v>134265</v>
      </c>
      <c r="B19540" t="s">
        <v>31412</v>
      </c>
      <c r="C19540" t="s">
        <v>31414</v>
      </c>
      <c r="D19540">
        <v>0</v>
      </c>
      <c r="E19540" t="s">
        <v>12168</v>
      </c>
    </row>
    <row r="19541" spans="1:5" x14ac:dyDescent="0.25">
      <c r="A19541">
        <v>134266</v>
      </c>
      <c r="B19541" t="s">
        <v>31415</v>
      </c>
      <c r="C19541" t="s">
        <v>31416</v>
      </c>
      <c r="D19541">
        <v>0</v>
      </c>
      <c r="E19541" t="s">
        <v>12168</v>
      </c>
    </row>
    <row r="19542" spans="1:5" x14ac:dyDescent="0.25">
      <c r="A19542">
        <v>134267</v>
      </c>
      <c r="B19542" t="s">
        <v>31415</v>
      </c>
      <c r="C19542" t="s">
        <v>31417</v>
      </c>
      <c r="D19542">
        <v>0</v>
      </c>
      <c r="E19542" t="s">
        <v>12168</v>
      </c>
    </row>
    <row r="19543" spans="1:5" x14ac:dyDescent="0.25">
      <c r="A19543">
        <v>134268</v>
      </c>
      <c r="B19543" t="s">
        <v>31418</v>
      </c>
      <c r="C19543" t="s">
        <v>31419</v>
      </c>
      <c r="D19543">
        <v>0</v>
      </c>
      <c r="E19543" t="s">
        <v>12168</v>
      </c>
    </row>
    <row r="19544" spans="1:5" x14ac:dyDescent="0.25">
      <c r="A19544">
        <v>134269</v>
      </c>
      <c r="B19544" t="s">
        <v>31418</v>
      </c>
      <c r="C19544" t="s">
        <v>31420</v>
      </c>
      <c r="D19544">
        <v>0</v>
      </c>
      <c r="E19544" t="s">
        <v>12168</v>
      </c>
    </row>
    <row r="19545" spans="1:5" x14ac:dyDescent="0.25">
      <c r="A19545">
        <v>134270</v>
      </c>
      <c r="B19545" t="s">
        <v>31418</v>
      </c>
      <c r="C19545" t="s">
        <v>31421</v>
      </c>
      <c r="D19545">
        <v>0</v>
      </c>
      <c r="E19545" t="s">
        <v>12168</v>
      </c>
    </row>
    <row r="19546" spans="1:5" x14ac:dyDescent="0.25">
      <c r="A19546">
        <v>134271</v>
      </c>
      <c r="B19546" t="s">
        <v>31418</v>
      </c>
      <c r="C19546" t="s">
        <v>31422</v>
      </c>
      <c r="D19546">
        <v>0</v>
      </c>
      <c r="E19546" t="s">
        <v>12168</v>
      </c>
    </row>
    <row r="19547" spans="1:5" x14ac:dyDescent="0.25">
      <c r="A19547">
        <v>134272</v>
      </c>
      <c r="B19547" t="s">
        <v>31418</v>
      </c>
      <c r="C19547" t="s">
        <v>31423</v>
      </c>
      <c r="D19547">
        <v>0</v>
      </c>
      <c r="E19547" t="s">
        <v>12168</v>
      </c>
    </row>
    <row r="19548" spans="1:5" x14ac:dyDescent="0.25">
      <c r="A19548">
        <v>134273</v>
      </c>
      <c r="B19548" t="s">
        <v>31418</v>
      </c>
      <c r="C19548" t="s">
        <v>31424</v>
      </c>
      <c r="D19548">
        <v>0</v>
      </c>
      <c r="E19548" t="s">
        <v>12168</v>
      </c>
    </row>
    <row r="19549" spans="1:5" x14ac:dyDescent="0.25">
      <c r="A19549">
        <v>134274</v>
      </c>
      <c r="B19549" t="s">
        <v>31418</v>
      </c>
      <c r="C19549" t="s">
        <v>31425</v>
      </c>
      <c r="D19549">
        <v>0</v>
      </c>
      <c r="E19549" t="s">
        <v>12168</v>
      </c>
    </row>
    <row r="19550" spans="1:5" x14ac:dyDescent="0.25">
      <c r="A19550">
        <v>134275</v>
      </c>
      <c r="B19550" t="s">
        <v>31418</v>
      </c>
      <c r="C19550" t="s">
        <v>31426</v>
      </c>
      <c r="D19550">
        <v>0</v>
      </c>
      <c r="E19550" t="s">
        <v>12168</v>
      </c>
    </row>
    <row r="19551" spans="1:5" x14ac:dyDescent="0.25">
      <c r="A19551">
        <v>134276</v>
      </c>
      <c r="B19551" t="s">
        <v>31427</v>
      </c>
      <c r="C19551" t="s">
        <v>31428</v>
      </c>
      <c r="D19551">
        <v>0</v>
      </c>
      <c r="E19551" t="s">
        <v>12168</v>
      </c>
    </row>
    <row r="19552" spans="1:5" x14ac:dyDescent="0.25">
      <c r="A19552">
        <v>134277</v>
      </c>
      <c r="B19552" t="s">
        <v>31429</v>
      </c>
      <c r="C19552" t="s">
        <v>31430</v>
      </c>
      <c r="D19552">
        <v>0</v>
      </c>
      <c r="E19552" t="s">
        <v>12168</v>
      </c>
    </row>
    <row r="19553" spans="1:5" x14ac:dyDescent="0.25">
      <c r="A19553">
        <v>134278</v>
      </c>
      <c r="B19553" t="s">
        <v>31431</v>
      </c>
      <c r="C19553" t="s">
        <v>31432</v>
      </c>
      <c r="D19553">
        <v>0</v>
      </c>
      <c r="E19553" t="s">
        <v>12168</v>
      </c>
    </row>
    <row r="19554" spans="1:5" x14ac:dyDescent="0.25">
      <c r="A19554">
        <v>134279</v>
      </c>
      <c r="B19554" t="s">
        <v>31433</v>
      </c>
      <c r="C19554" t="s">
        <v>31434</v>
      </c>
      <c r="D19554">
        <v>0</v>
      </c>
      <c r="E19554" t="s">
        <v>12168</v>
      </c>
    </row>
    <row r="19555" spans="1:5" x14ac:dyDescent="0.25">
      <c r="A19555">
        <v>134280</v>
      </c>
      <c r="B19555" t="s">
        <v>31433</v>
      </c>
      <c r="C19555" t="s">
        <v>31435</v>
      </c>
      <c r="D19555">
        <v>0</v>
      </c>
      <c r="E19555" t="s">
        <v>12168</v>
      </c>
    </row>
    <row r="19556" spans="1:5" x14ac:dyDescent="0.25">
      <c r="A19556">
        <v>134281</v>
      </c>
      <c r="B19556" t="s">
        <v>31436</v>
      </c>
      <c r="C19556" t="s">
        <v>31437</v>
      </c>
      <c r="D19556">
        <v>0</v>
      </c>
      <c r="E19556" t="s">
        <v>12168</v>
      </c>
    </row>
    <row r="19557" spans="1:5" x14ac:dyDescent="0.25">
      <c r="A19557">
        <v>134282</v>
      </c>
      <c r="B19557" t="s">
        <v>31438</v>
      </c>
      <c r="C19557" t="s">
        <v>31439</v>
      </c>
      <c r="D19557">
        <v>0</v>
      </c>
      <c r="E19557" t="s">
        <v>12168</v>
      </c>
    </row>
    <row r="19558" spans="1:5" x14ac:dyDescent="0.25">
      <c r="A19558">
        <v>134283</v>
      </c>
      <c r="B19558" t="s">
        <v>31440</v>
      </c>
      <c r="C19558" t="s">
        <v>31441</v>
      </c>
      <c r="D19558">
        <v>0</v>
      </c>
      <c r="E19558" t="s">
        <v>12168</v>
      </c>
    </row>
    <row r="19559" spans="1:5" x14ac:dyDescent="0.25">
      <c r="A19559">
        <v>134284</v>
      </c>
      <c r="B19559" t="s">
        <v>31442</v>
      </c>
      <c r="C19559" t="s">
        <v>31443</v>
      </c>
      <c r="D19559">
        <v>0</v>
      </c>
      <c r="E19559" t="s">
        <v>12168</v>
      </c>
    </row>
    <row r="19560" spans="1:5" x14ac:dyDescent="0.25">
      <c r="A19560">
        <v>134285</v>
      </c>
      <c r="B19560" t="s">
        <v>31444</v>
      </c>
      <c r="C19560" t="s">
        <v>31445</v>
      </c>
      <c r="D19560">
        <v>0</v>
      </c>
      <c r="E19560" t="s">
        <v>12168</v>
      </c>
    </row>
    <row r="19561" spans="1:5" x14ac:dyDescent="0.25">
      <c r="A19561">
        <v>134286</v>
      </c>
      <c r="B19561" t="s">
        <v>31444</v>
      </c>
      <c r="C19561" t="s">
        <v>31446</v>
      </c>
      <c r="D19561">
        <v>0</v>
      </c>
      <c r="E19561" t="s">
        <v>12168</v>
      </c>
    </row>
    <row r="19562" spans="1:5" x14ac:dyDescent="0.25">
      <c r="A19562">
        <v>134287</v>
      </c>
      <c r="B19562" t="s">
        <v>31447</v>
      </c>
      <c r="C19562" t="s">
        <v>31448</v>
      </c>
      <c r="D19562">
        <v>0</v>
      </c>
      <c r="E19562" t="s">
        <v>12168</v>
      </c>
    </row>
    <row r="19563" spans="1:5" x14ac:dyDescent="0.25">
      <c r="A19563">
        <v>134288</v>
      </c>
      <c r="B19563" t="s">
        <v>31449</v>
      </c>
      <c r="C19563" t="s">
        <v>31450</v>
      </c>
      <c r="D19563">
        <v>0</v>
      </c>
      <c r="E19563" t="s">
        <v>12168</v>
      </c>
    </row>
    <row r="19564" spans="1:5" x14ac:dyDescent="0.25">
      <c r="A19564">
        <v>134289</v>
      </c>
      <c r="B19564" t="s">
        <v>31451</v>
      </c>
      <c r="C19564" t="s">
        <v>31452</v>
      </c>
      <c r="D19564">
        <v>0</v>
      </c>
      <c r="E19564" t="s">
        <v>12168</v>
      </c>
    </row>
    <row r="19565" spans="1:5" x14ac:dyDescent="0.25">
      <c r="A19565">
        <v>134290</v>
      </c>
      <c r="B19565" t="s">
        <v>31453</v>
      </c>
      <c r="C19565" t="s">
        <v>31454</v>
      </c>
      <c r="D19565">
        <v>0</v>
      </c>
      <c r="E19565" t="s">
        <v>12168</v>
      </c>
    </row>
    <row r="19566" spans="1:5" x14ac:dyDescent="0.25">
      <c r="A19566">
        <v>134291</v>
      </c>
      <c r="B19566" t="s">
        <v>31455</v>
      </c>
      <c r="C19566" t="s">
        <v>31456</v>
      </c>
      <c r="D19566">
        <v>0</v>
      </c>
      <c r="E19566" t="s">
        <v>12168</v>
      </c>
    </row>
    <row r="19567" spans="1:5" x14ac:dyDescent="0.25">
      <c r="A19567">
        <v>134292</v>
      </c>
      <c r="B19567" t="s">
        <v>31457</v>
      </c>
      <c r="C19567" t="s">
        <v>31458</v>
      </c>
      <c r="D19567">
        <v>0</v>
      </c>
      <c r="E19567" t="s">
        <v>12168</v>
      </c>
    </row>
    <row r="19568" spans="1:5" x14ac:dyDescent="0.25">
      <c r="A19568">
        <v>134293</v>
      </c>
      <c r="B19568" t="s">
        <v>31459</v>
      </c>
      <c r="C19568" t="s">
        <v>8870</v>
      </c>
      <c r="D19568">
        <v>0</v>
      </c>
      <c r="E19568" t="s">
        <v>12168</v>
      </c>
    </row>
    <row r="19569" spans="1:5" x14ac:dyDescent="0.25">
      <c r="A19569">
        <v>134294</v>
      </c>
      <c r="B19569" t="s">
        <v>31460</v>
      </c>
      <c r="C19569" t="s">
        <v>31461</v>
      </c>
      <c r="D19569">
        <v>0</v>
      </c>
      <c r="E19569" t="s">
        <v>12168</v>
      </c>
    </row>
    <row r="19570" spans="1:5" x14ac:dyDescent="0.25">
      <c r="A19570">
        <v>134295</v>
      </c>
      <c r="B19570" t="s">
        <v>31462</v>
      </c>
      <c r="C19570" t="s">
        <v>31463</v>
      </c>
      <c r="D19570">
        <v>0</v>
      </c>
      <c r="E19570" t="s">
        <v>12168</v>
      </c>
    </row>
    <row r="19571" spans="1:5" x14ac:dyDescent="0.25">
      <c r="A19571">
        <v>134296</v>
      </c>
      <c r="B19571" t="s">
        <v>31464</v>
      </c>
      <c r="C19571" t="s">
        <v>31465</v>
      </c>
      <c r="D19571">
        <v>0</v>
      </c>
      <c r="E19571" t="s">
        <v>12168</v>
      </c>
    </row>
    <row r="19572" spans="1:5" x14ac:dyDescent="0.25">
      <c r="A19572">
        <v>134297</v>
      </c>
      <c r="B19572" t="s">
        <v>31466</v>
      </c>
      <c r="C19572" t="s">
        <v>31467</v>
      </c>
      <c r="D19572">
        <v>0</v>
      </c>
      <c r="E19572" t="s">
        <v>12168</v>
      </c>
    </row>
    <row r="19573" spans="1:5" x14ac:dyDescent="0.25">
      <c r="A19573">
        <v>134298</v>
      </c>
      <c r="B19573" t="s">
        <v>31468</v>
      </c>
      <c r="C19573" t="s">
        <v>31469</v>
      </c>
      <c r="D19573">
        <v>0</v>
      </c>
      <c r="E19573" t="s">
        <v>12168</v>
      </c>
    </row>
    <row r="19574" spans="1:5" x14ac:dyDescent="0.25">
      <c r="A19574">
        <v>134299</v>
      </c>
      <c r="B19574" t="s">
        <v>31470</v>
      </c>
      <c r="C19574" t="s">
        <v>31471</v>
      </c>
      <c r="D19574">
        <v>0</v>
      </c>
      <c r="E19574" t="s">
        <v>12168</v>
      </c>
    </row>
    <row r="19575" spans="1:5" x14ac:dyDescent="0.25">
      <c r="A19575">
        <v>134300</v>
      </c>
      <c r="B19575" t="s">
        <v>31472</v>
      </c>
      <c r="C19575" t="s">
        <v>31473</v>
      </c>
      <c r="D19575">
        <v>0</v>
      </c>
      <c r="E19575" t="s">
        <v>12168</v>
      </c>
    </row>
    <row r="19576" spans="1:5" x14ac:dyDescent="0.25">
      <c r="A19576">
        <v>134301</v>
      </c>
      <c r="B19576" t="s">
        <v>31474</v>
      </c>
      <c r="C19576" t="s">
        <v>31475</v>
      </c>
      <c r="D19576">
        <v>0</v>
      </c>
      <c r="E19576" t="s">
        <v>12168</v>
      </c>
    </row>
    <row r="19577" spans="1:5" x14ac:dyDescent="0.25">
      <c r="A19577">
        <v>134302</v>
      </c>
      <c r="B19577" t="s">
        <v>31476</v>
      </c>
      <c r="C19577" t="s">
        <v>6975</v>
      </c>
      <c r="D19577">
        <v>0</v>
      </c>
      <c r="E19577" t="s">
        <v>12168</v>
      </c>
    </row>
    <row r="19578" spans="1:5" x14ac:dyDescent="0.25">
      <c r="A19578">
        <v>134303</v>
      </c>
      <c r="B19578" t="s">
        <v>31476</v>
      </c>
      <c r="C19578" t="s">
        <v>31477</v>
      </c>
      <c r="D19578">
        <v>0</v>
      </c>
      <c r="E19578" t="s">
        <v>12168</v>
      </c>
    </row>
    <row r="19579" spans="1:5" x14ac:dyDescent="0.25">
      <c r="A19579">
        <v>134304</v>
      </c>
      <c r="B19579" t="s">
        <v>31476</v>
      </c>
      <c r="C19579" t="s">
        <v>31478</v>
      </c>
      <c r="D19579">
        <v>0</v>
      </c>
      <c r="E19579" t="s">
        <v>12168</v>
      </c>
    </row>
    <row r="19580" spans="1:5" x14ac:dyDescent="0.25">
      <c r="A19580">
        <v>134305</v>
      </c>
      <c r="B19580" t="s">
        <v>31479</v>
      </c>
      <c r="C19580" t="s">
        <v>31480</v>
      </c>
      <c r="D19580">
        <v>0</v>
      </c>
      <c r="E19580" t="s">
        <v>12168</v>
      </c>
    </row>
    <row r="19581" spans="1:5" x14ac:dyDescent="0.25">
      <c r="A19581">
        <v>134306</v>
      </c>
      <c r="B19581" t="s">
        <v>31481</v>
      </c>
      <c r="C19581" t="s">
        <v>31482</v>
      </c>
      <c r="D19581">
        <v>0</v>
      </c>
      <c r="E19581" t="s">
        <v>12168</v>
      </c>
    </row>
    <row r="19582" spans="1:5" x14ac:dyDescent="0.25">
      <c r="A19582">
        <v>134307</v>
      </c>
      <c r="B19582" t="s">
        <v>31483</v>
      </c>
      <c r="C19582" t="s">
        <v>31484</v>
      </c>
      <c r="D19582">
        <v>0</v>
      </c>
      <c r="E19582" t="s">
        <v>12168</v>
      </c>
    </row>
    <row r="19583" spans="1:5" x14ac:dyDescent="0.25">
      <c r="A19583">
        <v>134308</v>
      </c>
      <c r="B19583" t="s">
        <v>31485</v>
      </c>
      <c r="C19583" t="s">
        <v>31486</v>
      </c>
      <c r="D19583">
        <v>0</v>
      </c>
      <c r="E19583" t="s">
        <v>12168</v>
      </c>
    </row>
    <row r="19584" spans="1:5" x14ac:dyDescent="0.25">
      <c r="A19584">
        <v>134309</v>
      </c>
      <c r="B19584" t="s">
        <v>31487</v>
      </c>
      <c r="C19584" t="s">
        <v>31488</v>
      </c>
      <c r="D19584">
        <v>0</v>
      </c>
      <c r="E19584" t="s">
        <v>12168</v>
      </c>
    </row>
    <row r="19585" spans="1:5" x14ac:dyDescent="0.25">
      <c r="A19585">
        <v>134310</v>
      </c>
      <c r="B19585" t="s">
        <v>31489</v>
      </c>
      <c r="C19585" t="s">
        <v>31490</v>
      </c>
      <c r="D19585">
        <v>0</v>
      </c>
      <c r="E19585" t="s">
        <v>12168</v>
      </c>
    </row>
    <row r="19586" spans="1:5" x14ac:dyDescent="0.25">
      <c r="A19586">
        <v>134311</v>
      </c>
      <c r="B19586" t="s">
        <v>31491</v>
      </c>
      <c r="C19586" t="s">
        <v>31492</v>
      </c>
      <c r="D19586">
        <v>0</v>
      </c>
      <c r="E19586" t="s">
        <v>12168</v>
      </c>
    </row>
    <row r="19587" spans="1:5" x14ac:dyDescent="0.25">
      <c r="A19587">
        <v>134312</v>
      </c>
      <c r="B19587" t="s">
        <v>31491</v>
      </c>
      <c r="C19587" t="s">
        <v>31493</v>
      </c>
      <c r="D19587">
        <v>0</v>
      </c>
      <c r="E19587" t="s">
        <v>12168</v>
      </c>
    </row>
    <row r="19588" spans="1:5" x14ac:dyDescent="0.25">
      <c r="A19588">
        <v>134313</v>
      </c>
      <c r="B19588" t="s">
        <v>31494</v>
      </c>
      <c r="C19588" t="s">
        <v>31495</v>
      </c>
      <c r="D19588">
        <v>0</v>
      </c>
      <c r="E19588" t="s">
        <v>12168</v>
      </c>
    </row>
    <row r="19589" spans="1:5" x14ac:dyDescent="0.25">
      <c r="A19589">
        <v>134314</v>
      </c>
      <c r="B19589" t="s">
        <v>31496</v>
      </c>
      <c r="C19589" t="s">
        <v>31497</v>
      </c>
      <c r="D19589">
        <v>0</v>
      </c>
      <c r="E19589" t="s">
        <v>12168</v>
      </c>
    </row>
    <row r="19590" spans="1:5" x14ac:dyDescent="0.25">
      <c r="A19590">
        <v>134315</v>
      </c>
      <c r="B19590" t="s">
        <v>31498</v>
      </c>
      <c r="C19590" t="s">
        <v>31499</v>
      </c>
      <c r="D19590">
        <v>0</v>
      </c>
      <c r="E19590" t="s">
        <v>12168</v>
      </c>
    </row>
    <row r="19591" spans="1:5" x14ac:dyDescent="0.25">
      <c r="A19591">
        <v>134316</v>
      </c>
      <c r="B19591" t="s">
        <v>31498</v>
      </c>
      <c r="C19591" t="s">
        <v>31500</v>
      </c>
      <c r="D19591">
        <v>0</v>
      </c>
      <c r="E19591" t="s">
        <v>12168</v>
      </c>
    </row>
    <row r="19592" spans="1:5" x14ac:dyDescent="0.25">
      <c r="A19592">
        <v>134317</v>
      </c>
      <c r="B19592" t="s">
        <v>31501</v>
      </c>
      <c r="C19592" t="s">
        <v>31502</v>
      </c>
      <c r="D19592">
        <v>0</v>
      </c>
      <c r="E19592" t="s">
        <v>12168</v>
      </c>
    </row>
    <row r="19593" spans="1:5" x14ac:dyDescent="0.25">
      <c r="A19593">
        <v>134318</v>
      </c>
      <c r="B19593" t="s">
        <v>31503</v>
      </c>
      <c r="C19593" t="s">
        <v>31504</v>
      </c>
      <c r="D19593">
        <v>0</v>
      </c>
      <c r="E19593" t="s">
        <v>12168</v>
      </c>
    </row>
    <row r="19594" spans="1:5" x14ac:dyDescent="0.25">
      <c r="A19594">
        <v>134319</v>
      </c>
      <c r="B19594" t="s">
        <v>31505</v>
      </c>
      <c r="C19594" t="s">
        <v>31506</v>
      </c>
      <c r="D19594">
        <v>0</v>
      </c>
      <c r="E19594" t="s">
        <v>12168</v>
      </c>
    </row>
    <row r="19595" spans="1:5" x14ac:dyDescent="0.25">
      <c r="A19595">
        <v>134320</v>
      </c>
      <c r="B19595" t="s">
        <v>31507</v>
      </c>
      <c r="C19595" t="s">
        <v>31508</v>
      </c>
      <c r="D19595">
        <v>0</v>
      </c>
      <c r="E19595" t="s">
        <v>12168</v>
      </c>
    </row>
    <row r="19596" spans="1:5" x14ac:dyDescent="0.25">
      <c r="A19596">
        <v>134321</v>
      </c>
      <c r="B19596" t="s">
        <v>31507</v>
      </c>
      <c r="C19596" t="s">
        <v>31509</v>
      </c>
      <c r="D19596">
        <v>0</v>
      </c>
      <c r="E19596" t="s">
        <v>12168</v>
      </c>
    </row>
    <row r="19597" spans="1:5" x14ac:dyDescent="0.25">
      <c r="A19597">
        <v>134322</v>
      </c>
      <c r="B19597" t="s">
        <v>31507</v>
      </c>
      <c r="C19597" t="s">
        <v>31510</v>
      </c>
      <c r="D19597">
        <v>0</v>
      </c>
      <c r="E19597" t="s">
        <v>12168</v>
      </c>
    </row>
    <row r="19598" spans="1:5" x14ac:dyDescent="0.25">
      <c r="A19598">
        <v>134323</v>
      </c>
      <c r="B19598" t="s">
        <v>31511</v>
      </c>
      <c r="C19598" t="s">
        <v>31512</v>
      </c>
      <c r="D19598">
        <v>0</v>
      </c>
      <c r="E19598" t="s">
        <v>12168</v>
      </c>
    </row>
    <row r="19599" spans="1:5" x14ac:dyDescent="0.25">
      <c r="A19599">
        <v>134324</v>
      </c>
      <c r="B19599" t="s">
        <v>31513</v>
      </c>
      <c r="C19599" t="s">
        <v>31514</v>
      </c>
      <c r="D19599">
        <v>0</v>
      </c>
      <c r="E19599" t="s">
        <v>12168</v>
      </c>
    </row>
    <row r="19600" spans="1:5" x14ac:dyDescent="0.25">
      <c r="A19600">
        <v>134325</v>
      </c>
      <c r="B19600" t="s">
        <v>31515</v>
      </c>
      <c r="C19600" t="s">
        <v>31516</v>
      </c>
      <c r="D19600">
        <v>0</v>
      </c>
      <c r="E19600" t="s">
        <v>12168</v>
      </c>
    </row>
    <row r="19601" spans="1:5" x14ac:dyDescent="0.25">
      <c r="A19601">
        <v>134326</v>
      </c>
      <c r="B19601" t="s">
        <v>31517</v>
      </c>
      <c r="C19601" t="s">
        <v>31518</v>
      </c>
      <c r="D19601">
        <v>0</v>
      </c>
      <c r="E19601" t="s">
        <v>12168</v>
      </c>
    </row>
    <row r="19602" spans="1:5" x14ac:dyDescent="0.25">
      <c r="A19602">
        <v>134327</v>
      </c>
      <c r="B19602" t="s">
        <v>31519</v>
      </c>
      <c r="C19602" t="s">
        <v>31520</v>
      </c>
      <c r="D19602">
        <v>0</v>
      </c>
      <c r="E19602" t="s">
        <v>12168</v>
      </c>
    </row>
    <row r="19603" spans="1:5" x14ac:dyDescent="0.25">
      <c r="A19603">
        <v>134328</v>
      </c>
      <c r="B19603" t="s">
        <v>31521</v>
      </c>
      <c r="C19603" t="s">
        <v>31522</v>
      </c>
      <c r="D19603">
        <v>0</v>
      </c>
      <c r="E19603" t="s">
        <v>12168</v>
      </c>
    </row>
    <row r="19604" spans="1:5" x14ac:dyDescent="0.25">
      <c r="A19604">
        <v>134329</v>
      </c>
      <c r="B19604" t="s">
        <v>31523</v>
      </c>
      <c r="C19604" t="s">
        <v>31524</v>
      </c>
      <c r="D19604">
        <v>0</v>
      </c>
      <c r="E19604" t="s">
        <v>12168</v>
      </c>
    </row>
    <row r="19605" spans="1:5" x14ac:dyDescent="0.25">
      <c r="A19605">
        <v>134330</v>
      </c>
      <c r="B19605" t="s">
        <v>31525</v>
      </c>
      <c r="C19605" t="s">
        <v>31526</v>
      </c>
      <c r="D19605">
        <v>0</v>
      </c>
      <c r="E19605" t="s">
        <v>12168</v>
      </c>
    </row>
    <row r="19606" spans="1:5" x14ac:dyDescent="0.25">
      <c r="A19606">
        <v>134331</v>
      </c>
      <c r="B19606" t="s">
        <v>31527</v>
      </c>
      <c r="C19606" t="s">
        <v>31528</v>
      </c>
      <c r="D19606">
        <v>0</v>
      </c>
      <c r="E19606" t="s">
        <v>12168</v>
      </c>
    </row>
    <row r="19607" spans="1:5" x14ac:dyDescent="0.25">
      <c r="A19607">
        <v>134332</v>
      </c>
      <c r="B19607" t="s">
        <v>31529</v>
      </c>
      <c r="C19607" t="s">
        <v>31530</v>
      </c>
      <c r="D19607">
        <v>0</v>
      </c>
      <c r="E19607" t="s">
        <v>12168</v>
      </c>
    </row>
    <row r="19608" spans="1:5" x14ac:dyDescent="0.25">
      <c r="A19608">
        <v>134333</v>
      </c>
      <c r="B19608" t="s">
        <v>31531</v>
      </c>
      <c r="C19608" t="s">
        <v>31532</v>
      </c>
      <c r="D19608">
        <v>0</v>
      </c>
      <c r="E19608" t="s">
        <v>12168</v>
      </c>
    </row>
    <row r="19609" spans="1:5" x14ac:dyDescent="0.25">
      <c r="A19609">
        <v>134334</v>
      </c>
      <c r="B19609" t="s">
        <v>31533</v>
      </c>
      <c r="C19609" t="s">
        <v>31534</v>
      </c>
      <c r="D19609">
        <v>0</v>
      </c>
      <c r="E19609" t="s">
        <v>12168</v>
      </c>
    </row>
    <row r="19610" spans="1:5" x14ac:dyDescent="0.25">
      <c r="A19610">
        <v>134335</v>
      </c>
      <c r="B19610" t="s">
        <v>31535</v>
      </c>
      <c r="C19610" t="s">
        <v>31536</v>
      </c>
      <c r="D19610">
        <v>0</v>
      </c>
      <c r="E19610" t="s">
        <v>12168</v>
      </c>
    </row>
    <row r="19611" spans="1:5" x14ac:dyDescent="0.25">
      <c r="A19611">
        <v>134336</v>
      </c>
      <c r="B19611" t="s">
        <v>31537</v>
      </c>
      <c r="C19611" t="s">
        <v>31538</v>
      </c>
      <c r="D19611">
        <v>0</v>
      </c>
      <c r="E19611" t="s">
        <v>12168</v>
      </c>
    </row>
    <row r="19612" spans="1:5" x14ac:dyDescent="0.25">
      <c r="A19612">
        <v>134337</v>
      </c>
      <c r="B19612" t="s">
        <v>31539</v>
      </c>
      <c r="C19612" t="s">
        <v>31540</v>
      </c>
      <c r="D19612">
        <v>0</v>
      </c>
      <c r="E19612" t="s">
        <v>12168</v>
      </c>
    </row>
    <row r="19613" spans="1:5" x14ac:dyDescent="0.25">
      <c r="A19613">
        <v>134338</v>
      </c>
      <c r="B19613" t="s">
        <v>31541</v>
      </c>
      <c r="C19613" t="s">
        <v>31542</v>
      </c>
      <c r="D19613">
        <v>0</v>
      </c>
      <c r="E19613" t="s">
        <v>12168</v>
      </c>
    </row>
    <row r="19614" spans="1:5" x14ac:dyDescent="0.25">
      <c r="A19614">
        <v>134339</v>
      </c>
      <c r="B19614" t="s">
        <v>31543</v>
      </c>
      <c r="C19614" t="s">
        <v>31544</v>
      </c>
      <c r="D19614">
        <v>0</v>
      </c>
      <c r="E19614" t="s">
        <v>12168</v>
      </c>
    </row>
    <row r="19615" spans="1:5" x14ac:dyDescent="0.25">
      <c r="A19615">
        <v>134340</v>
      </c>
      <c r="B19615" t="s">
        <v>31545</v>
      </c>
      <c r="C19615" t="s">
        <v>31546</v>
      </c>
      <c r="D19615">
        <v>0</v>
      </c>
      <c r="E19615" t="s">
        <v>12168</v>
      </c>
    </row>
    <row r="19616" spans="1:5" x14ac:dyDescent="0.25">
      <c r="A19616">
        <v>134341</v>
      </c>
      <c r="B19616" t="s">
        <v>31545</v>
      </c>
      <c r="C19616" t="s">
        <v>31547</v>
      </c>
      <c r="D19616">
        <v>0</v>
      </c>
      <c r="E19616" t="s">
        <v>12168</v>
      </c>
    </row>
    <row r="19617" spans="1:5" x14ac:dyDescent="0.25">
      <c r="A19617">
        <v>134342</v>
      </c>
      <c r="B19617" t="s">
        <v>31548</v>
      </c>
      <c r="C19617" t="s">
        <v>31549</v>
      </c>
      <c r="D19617">
        <v>0</v>
      </c>
      <c r="E19617" t="s">
        <v>12168</v>
      </c>
    </row>
    <row r="19618" spans="1:5" x14ac:dyDescent="0.25">
      <c r="A19618">
        <v>134343</v>
      </c>
      <c r="B19618" t="s">
        <v>31550</v>
      </c>
      <c r="C19618" t="s">
        <v>31551</v>
      </c>
      <c r="D19618">
        <v>0</v>
      </c>
      <c r="E19618" t="s">
        <v>12168</v>
      </c>
    </row>
    <row r="19619" spans="1:5" x14ac:dyDescent="0.25">
      <c r="A19619">
        <v>134344</v>
      </c>
      <c r="B19619" t="s">
        <v>31552</v>
      </c>
      <c r="C19619" t="s">
        <v>31553</v>
      </c>
      <c r="D19619">
        <v>0</v>
      </c>
      <c r="E19619" t="s">
        <v>12168</v>
      </c>
    </row>
    <row r="19620" spans="1:5" x14ac:dyDescent="0.25">
      <c r="A19620">
        <v>134345</v>
      </c>
      <c r="B19620" t="s">
        <v>31552</v>
      </c>
      <c r="C19620" t="s">
        <v>31554</v>
      </c>
      <c r="D19620">
        <v>0</v>
      </c>
      <c r="E19620" t="s">
        <v>12168</v>
      </c>
    </row>
    <row r="19621" spans="1:5" x14ac:dyDescent="0.25">
      <c r="A19621">
        <v>134346</v>
      </c>
      <c r="B19621" t="s">
        <v>31555</v>
      </c>
      <c r="C19621" t="s">
        <v>31556</v>
      </c>
      <c r="D19621">
        <v>0</v>
      </c>
      <c r="E19621" t="s">
        <v>12168</v>
      </c>
    </row>
    <row r="19622" spans="1:5" x14ac:dyDescent="0.25">
      <c r="A19622">
        <v>134347</v>
      </c>
      <c r="B19622" t="s">
        <v>31557</v>
      </c>
      <c r="C19622" t="s">
        <v>31558</v>
      </c>
      <c r="D19622">
        <v>0</v>
      </c>
      <c r="E19622" t="s">
        <v>12168</v>
      </c>
    </row>
    <row r="19623" spans="1:5" x14ac:dyDescent="0.25">
      <c r="A19623">
        <v>134348</v>
      </c>
      <c r="B19623" t="s">
        <v>31559</v>
      </c>
      <c r="C19623" t="s">
        <v>31560</v>
      </c>
      <c r="D19623">
        <v>0</v>
      </c>
      <c r="E19623" t="s">
        <v>12168</v>
      </c>
    </row>
    <row r="19624" spans="1:5" x14ac:dyDescent="0.25">
      <c r="A19624">
        <v>134349</v>
      </c>
      <c r="B19624" t="s">
        <v>31559</v>
      </c>
      <c r="C19624" t="s">
        <v>31561</v>
      </c>
      <c r="D19624">
        <v>0</v>
      </c>
      <c r="E19624" t="s">
        <v>12168</v>
      </c>
    </row>
    <row r="19625" spans="1:5" x14ac:dyDescent="0.25">
      <c r="A19625">
        <v>134350</v>
      </c>
      <c r="B19625" t="s">
        <v>31559</v>
      </c>
      <c r="C19625" t="s">
        <v>31562</v>
      </c>
      <c r="D19625">
        <v>0</v>
      </c>
      <c r="E19625" t="s">
        <v>12168</v>
      </c>
    </row>
    <row r="19626" spans="1:5" x14ac:dyDescent="0.25">
      <c r="A19626">
        <v>134351</v>
      </c>
      <c r="B19626" t="s">
        <v>31559</v>
      </c>
      <c r="C19626" t="s">
        <v>31563</v>
      </c>
      <c r="D19626">
        <v>0</v>
      </c>
      <c r="E19626" t="s">
        <v>12168</v>
      </c>
    </row>
    <row r="19627" spans="1:5" x14ac:dyDescent="0.25">
      <c r="A19627">
        <v>134352</v>
      </c>
      <c r="B19627" t="s">
        <v>31564</v>
      </c>
      <c r="C19627" t="s">
        <v>31565</v>
      </c>
      <c r="D19627">
        <v>0</v>
      </c>
      <c r="E19627" t="s">
        <v>12168</v>
      </c>
    </row>
    <row r="19628" spans="1:5" x14ac:dyDescent="0.25">
      <c r="A19628">
        <v>134353</v>
      </c>
      <c r="B19628" t="s">
        <v>31564</v>
      </c>
      <c r="C19628" t="s">
        <v>31566</v>
      </c>
      <c r="D19628">
        <v>0</v>
      </c>
      <c r="E19628" t="s">
        <v>12168</v>
      </c>
    </row>
    <row r="19629" spans="1:5" x14ac:dyDescent="0.25">
      <c r="A19629">
        <v>134354</v>
      </c>
      <c r="B19629" t="s">
        <v>31567</v>
      </c>
      <c r="C19629" t="s">
        <v>31568</v>
      </c>
      <c r="D19629">
        <v>0</v>
      </c>
      <c r="E19629" t="s">
        <v>12168</v>
      </c>
    </row>
    <row r="19630" spans="1:5" x14ac:dyDescent="0.25">
      <c r="A19630">
        <v>134355</v>
      </c>
      <c r="B19630" t="s">
        <v>31569</v>
      </c>
      <c r="C19630" t="s">
        <v>31570</v>
      </c>
      <c r="D19630">
        <v>0</v>
      </c>
      <c r="E19630" t="s">
        <v>12168</v>
      </c>
    </row>
    <row r="19631" spans="1:5" x14ac:dyDescent="0.25">
      <c r="A19631">
        <v>134356</v>
      </c>
      <c r="B19631" t="s">
        <v>31571</v>
      </c>
      <c r="C19631" t="s">
        <v>31572</v>
      </c>
      <c r="D19631">
        <v>0</v>
      </c>
      <c r="E19631" t="s">
        <v>12168</v>
      </c>
    </row>
    <row r="19632" spans="1:5" x14ac:dyDescent="0.25">
      <c r="A19632">
        <v>134357</v>
      </c>
      <c r="B19632" t="s">
        <v>31571</v>
      </c>
      <c r="C19632" t="s">
        <v>31573</v>
      </c>
      <c r="D19632">
        <v>0</v>
      </c>
      <c r="E19632" t="s">
        <v>12168</v>
      </c>
    </row>
    <row r="19633" spans="1:5" x14ac:dyDescent="0.25">
      <c r="A19633">
        <v>134358</v>
      </c>
      <c r="B19633" t="s">
        <v>31571</v>
      </c>
      <c r="C19633" t="s">
        <v>31574</v>
      </c>
      <c r="D19633">
        <v>0</v>
      </c>
      <c r="E19633" t="s">
        <v>12168</v>
      </c>
    </row>
    <row r="19634" spans="1:5" x14ac:dyDescent="0.25">
      <c r="A19634">
        <v>134359</v>
      </c>
      <c r="B19634" t="s">
        <v>31571</v>
      </c>
      <c r="C19634" t="s">
        <v>31575</v>
      </c>
      <c r="D19634">
        <v>0</v>
      </c>
      <c r="E19634" t="s">
        <v>12168</v>
      </c>
    </row>
    <row r="19635" spans="1:5" x14ac:dyDescent="0.25">
      <c r="A19635">
        <v>134360</v>
      </c>
      <c r="B19635" t="s">
        <v>31571</v>
      </c>
      <c r="C19635" t="s">
        <v>31576</v>
      </c>
      <c r="D19635">
        <v>0</v>
      </c>
      <c r="E19635" t="s">
        <v>12168</v>
      </c>
    </row>
    <row r="19636" spans="1:5" x14ac:dyDescent="0.25">
      <c r="A19636">
        <v>134361</v>
      </c>
      <c r="B19636" t="s">
        <v>31571</v>
      </c>
      <c r="C19636" t="s">
        <v>31577</v>
      </c>
      <c r="D19636">
        <v>0</v>
      </c>
      <c r="E19636" t="s">
        <v>12168</v>
      </c>
    </row>
    <row r="19637" spans="1:5" x14ac:dyDescent="0.25">
      <c r="A19637">
        <v>134362</v>
      </c>
      <c r="B19637" t="s">
        <v>31571</v>
      </c>
      <c r="C19637" t="s">
        <v>31578</v>
      </c>
      <c r="D19637">
        <v>0</v>
      </c>
      <c r="E19637" t="s">
        <v>12168</v>
      </c>
    </row>
    <row r="19638" spans="1:5" x14ac:dyDescent="0.25">
      <c r="A19638">
        <v>134363</v>
      </c>
      <c r="B19638" t="s">
        <v>31579</v>
      </c>
      <c r="C19638" t="s">
        <v>31580</v>
      </c>
      <c r="D19638">
        <v>0</v>
      </c>
      <c r="E19638" t="s">
        <v>12168</v>
      </c>
    </row>
    <row r="19639" spans="1:5" x14ac:dyDescent="0.25">
      <c r="A19639">
        <v>134364</v>
      </c>
      <c r="B19639" t="s">
        <v>31581</v>
      </c>
      <c r="C19639" t="s">
        <v>31582</v>
      </c>
      <c r="D19639">
        <v>0</v>
      </c>
      <c r="E19639" t="s">
        <v>12168</v>
      </c>
    </row>
    <row r="19640" spans="1:5" x14ac:dyDescent="0.25">
      <c r="A19640">
        <v>134365</v>
      </c>
      <c r="B19640" t="s">
        <v>31583</v>
      </c>
      <c r="C19640" t="s">
        <v>31584</v>
      </c>
      <c r="D19640">
        <v>0</v>
      </c>
      <c r="E19640" t="s">
        <v>12168</v>
      </c>
    </row>
    <row r="19641" spans="1:5" x14ac:dyDescent="0.25">
      <c r="A19641">
        <v>134366</v>
      </c>
      <c r="B19641" t="s">
        <v>31585</v>
      </c>
      <c r="C19641" t="s">
        <v>31586</v>
      </c>
      <c r="D19641">
        <v>0</v>
      </c>
      <c r="E19641" t="s">
        <v>12168</v>
      </c>
    </row>
    <row r="19642" spans="1:5" x14ac:dyDescent="0.25">
      <c r="A19642">
        <v>134367</v>
      </c>
      <c r="B19642" t="s">
        <v>31587</v>
      </c>
      <c r="C19642" t="s">
        <v>31588</v>
      </c>
      <c r="D19642">
        <v>0</v>
      </c>
      <c r="E19642" t="s">
        <v>12168</v>
      </c>
    </row>
    <row r="19643" spans="1:5" x14ac:dyDescent="0.25">
      <c r="A19643">
        <v>134368</v>
      </c>
      <c r="B19643" t="s">
        <v>31587</v>
      </c>
      <c r="C19643" t="s">
        <v>31589</v>
      </c>
      <c r="D19643">
        <v>0</v>
      </c>
      <c r="E19643" t="s">
        <v>12168</v>
      </c>
    </row>
    <row r="19644" spans="1:5" x14ac:dyDescent="0.25">
      <c r="A19644">
        <v>134369</v>
      </c>
      <c r="B19644" t="s">
        <v>31590</v>
      </c>
      <c r="C19644" t="s">
        <v>31591</v>
      </c>
      <c r="D19644">
        <v>0</v>
      </c>
      <c r="E19644" t="s">
        <v>12168</v>
      </c>
    </row>
    <row r="19645" spans="1:5" x14ac:dyDescent="0.25">
      <c r="A19645">
        <v>134370</v>
      </c>
      <c r="B19645" t="s">
        <v>31590</v>
      </c>
      <c r="C19645" t="s">
        <v>31592</v>
      </c>
      <c r="D19645">
        <v>0</v>
      </c>
      <c r="E19645" t="s">
        <v>12168</v>
      </c>
    </row>
    <row r="19646" spans="1:5" x14ac:dyDescent="0.25">
      <c r="A19646">
        <v>134371</v>
      </c>
      <c r="B19646" t="s">
        <v>31590</v>
      </c>
      <c r="C19646" t="s">
        <v>31593</v>
      </c>
      <c r="D19646">
        <v>0</v>
      </c>
      <c r="E19646" t="s">
        <v>12168</v>
      </c>
    </row>
    <row r="19647" spans="1:5" x14ac:dyDescent="0.25">
      <c r="A19647">
        <v>134372</v>
      </c>
      <c r="B19647" t="s">
        <v>31590</v>
      </c>
      <c r="C19647" t="s">
        <v>31594</v>
      </c>
      <c r="D19647">
        <v>0</v>
      </c>
      <c r="E19647" t="s">
        <v>12168</v>
      </c>
    </row>
    <row r="19648" spans="1:5" x14ac:dyDescent="0.25">
      <c r="A19648">
        <v>134373</v>
      </c>
      <c r="B19648" t="s">
        <v>31590</v>
      </c>
      <c r="C19648" t="s">
        <v>31595</v>
      </c>
      <c r="D19648">
        <v>0</v>
      </c>
      <c r="E19648" t="s">
        <v>12168</v>
      </c>
    </row>
    <row r="19649" spans="1:5" x14ac:dyDescent="0.25">
      <c r="A19649">
        <v>134374</v>
      </c>
      <c r="B19649" t="s">
        <v>31596</v>
      </c>
      <c r="C19649" t="s">
        <v>31597</v>
      </c>
      <c r="D19649">
        <v>0</v>
      </c>
      <c r="E19649" t="s">
        <v>12168</v>
      </c>
    </row>
    <row r="19650" spans="1:5" x14ac:dyDescent="0.25">
      <c r="A19650">
        <v>134375</v>
      </c>
      <c r="B19650" t="s">
        <v>31598</v>
      </c>
      <c r="C19650" t="s">
        <v>31599</v>
      </c>
      <c r="D19650">
        <v>0</v>
      </c>
      <c r="E19650" t="s">
        <v>12168</v>
      </c>
    </row>
    <row r="19651" spans="1:5" x14ac:dyDescent="0.25">
      <c r="A19651">
        <v>134376</v>
      </c>
      <c r="B19651" t="s">
        <v>31600</v>
      </c>
      <c r="C19651" t="s">
        <v>31601</v>
      </c>
      <c r="D19651">
        <v>0</v>
      </c>
      <c r="E19651" t="s">
        <v>12168</v>
      </c>
    </row>
    <row r="19652" spans="1:5" x14ac:dyDescent="0.25">
      <c r="A19652">
        <v>134377</v>
      </c>
      <c r="B19652" t="s">
        <v>31602</v>
      </c>
      <c r="C19652" t="s">
        <v>31603</v>
      </c>
      <c r="D19652">
        <v>0</v>
      </c>
      <c r="E19652" t="s">
        <v>12168</v>
      </c>
    </row>
    <row r="19653" spans="1:5" x14ac:dyDescent="0.25">
      <c r="A19653">
        <v>134378</v>
      </c>
      <c r="B19653" t="s">
        <v>31604</v>
      </c>
      <c r="C19653" t="s">
        <v>31605</v>
      </c>
      <c r="D19653">
        <v>0</v>
      </c>
      <c r="E19653" t="s">
        <v>12168</v>
      </c>
    </row>
    <row r="19654" spans="1:5" x14ac:dyDescent="0.25">
      <c r="A19654">
        <v>134379</v>
      </c>
      <c r="B19654" t="s">
        <v>31604</v>
      </c>
      <c r="C19654" t="s">
        <v>31606</v>
      </c>
      <c r="D19654">
        <v>0</v>
      </c>
      <c r="E19654" t="s">
        <v>12168</v>
      </c>
    </row>
    <row r="19655" spans="1:5" x14ac:dyDescent="0.25">
      <c r="A19655">
        <v>134380</v>
      </c>
      <c r="B19655" t="s">
        <v>31607</v>
      </c>
      <c r="C19655" t="s">
        <v>31608</v>
      </c>
      <c r="D19655">
        <v>0</v>
      </c>
      <c r="E19655" t="s">
        <v>12168</v>
      </c>
    </row>
    <row r="19656" spans="1:5" x14ac:dyDescent="0.25">
      <c r="A19656">
        <v>134381</v>
      </c>
      <c r="B19656" t="s">
        <v>31609</v>
      </c>
      <c r="C19656" t="s">
        <v>31610</v>
      </c>
      <c r="D19656">
        <v>0</v>
      </c>
      <c r="E19656" t="s">
        <v>12168</v>
      </c>
    </row>
    <row r="19657" spans="1:5" x14ac:dyDescent="0.25">
      <c r="A19657">
        <v>134382</v>
      </c>
      <c r="B19657" t="s">
        <v>31611</v>
      </c>
      <c r="C19657" t="s">
        <v>31612</v>
      </c>
      <c r="D19657">
        <v>0</v>
      </c>
      <c r="E19657" t="s">
        <v>12168</v>
      </c>
    </row>
    <row r="19658" spans="1:5" x14ac:dyDescent="0.25">
      <c r="A19658">
        <v>134383</v>
      </c>
      <c r="B19658" t="s">
        <v>31611</v>
      </c>
      <c r="C19658" t="s">
        <v>31613</v>
      </c>
      <c r="D19658">
        <v>0</v>
      </c>
      <c r="E19658" t="s">
        <v>12168</v>
      </c>
    </row>
    <row r="19659" spans="1:5" x14ac:dyDescent="0.25">
      <c r="A19659">
        <v>134384</v>
      </c>
      <c r="B19659" t="s">
        <v>31614</v>
      </c>
      <c r="C19659" t="s">
        <v>31615</v>
      </c>
      <c r="D19659">
        <v>0</v>
      </c>
      <c r="E19659" t="s">
        <v>12168</v>
      </c>
    </row>
    <row r="19660" spans="1:5" x14ac:dyDescent="0.25">
      <c r="A19660">
        <v>134385</v>
      </c>
      <c r="B19660" t="s">
        <v>31616</v>
      </c>
      <c r="C19660" t="s">
        <v>31617</v>
      </c>
      <c r="D19660">
        <v>0</v>
      </c>
      <c r="E19660" t="s">
        <v>12168</v>
      </c>
    </row>
    <row r="19661" spans="1:5" x14ac:dyDescent="0.25">
      <c r="A19661">
        <v>134386</v>
      </c>
      <c r="B19661" t="s">
        <v>31618</v>
      </c>
      <c r="C19661" t="s">
        <v>31619</v>
      </c>
      <c r="D19661">
        <v>0</v>
      </c>
      <c r="E19661" t="s">
        <v>12168</v>
      </c>
    </row>
    <row r="19662" spans="1:5" x14ac:dyDescent="0.25">
      <c r="A19662">
        <v>134387</v>
      </c>
      <c r="B19662" t="s">
        <v>31618</v>
      </c>
      <c r="C19662" t="s">
        <v>31620</v>
      </c>
      <c r="D19662">
        <v>0</v>
      </c>
      <c r="E19662" t="s">
        <v>12168</v>
      </c>
    </row>
    <row r="19663" spans="1:5" x14ac:dyDescent="0.25">
      <c r="A19663">
        <v>134388</v>
      </c>
      <c r="B19663" t="s">
        <v>31621</v>
      </c>
      <c r="C19663" t="s">
        <v>31622</v>
      </c>
      <c r="D19663">
        <v>0</v>
      </c>
      <c r="E19663" t="s">
        <v>12168</v>
      </c>
    </row>
    <row r="19664" spans="1:5" x14ac:dyDescent="0.25">
      <c r="A19664">
        <v>134389</v>
      </c>
      <c r="B19664" t="s">
        <v>31623</v>
      </c>
      <c r="C19664" t="s">
        <v>31624</v>
      </c>
      <c r="D19664">
        <v>0</v>
      </c>
      <c r="E19664" t="s">
        <v>12168</v>
      </c>
    </row>
    <row r="19665" spans="1:5" x14ac:dyDescent="0.25">
      <c r="A19665">
        <v>134390</v>
      </c>
      <c r="B19665" t="s">
        <v>31623</v>
      </c>
      <c r="C19665" t="s">
        <v>31625</v>
      </c>
      <c r="D19665">
        <v>0</v>
      </c>
      <c r="E19665" t="s">
        <v>12168</v>
      </c>
    </row>
    <row r="19666" spans="1:5" x14ac:dyDescent="0.25">
      <c r="A19666">
        <v>134391</v>
      </c>
      <c r="B19666" t="s">
        <v>31626</v>
      </c>
      <c r="C19666" t="s">
        <v>31627</v>
      </c>
      <c r="D19666">
        <v>0</v>
      </c>
      <c r="E19666" t="s">
        <v>12168</v>
      </c>
    </row>
    <row r="19667" spans="1:5" x14ac:dyDescent="0.25">
      <c r="A19667">
        <v>134392</v>
      </c>
      <c r="B19667" t="s">
        <v>31628</v>
      </c>
      <c r="C19667" t="s">
        <v>31629</v>
      </c>
      <c r="D19667">
        <v>0</v>
      </c>
      <c r="E19667" t="s">
        <v>12168</v>
      </c>
    </row>
    <row r="19668" spans="1:5" x14ac:dyDescent="0.25">
      <c r="A19668">
        <v>134393</v>
      </c>
      <c r="B19668" t="s">
        <v>31630</v>
      </c>
      <c r="C19668" t="s">
        <v>31631</v>
      </c>
      <c r="D19668">
        <v>0</v>
      </c>
      <c r="E19668" t="s">
        <v>12168</v>
      </c>
    </row>
    <row r="19669" spans="1:5" x14ac:dyDescent="0.25">
      <c r="A19669">
        <v>134394</v>
      </c>
      <c r="B19669" t="s">
        <v>31632</v>
      </c>
      <c r="C19669" t="s">
        <v>31633</v>
      </c>
      <c r="D19669">
        <v>0</v>
      </c>
      <c r="E19669" t="s">
        <v>12168</v>
      </c>
    </row>
    <row r="19670" spans="1:5" x14ac:dyDescent="0.25">
      <c r="A19670">
        <v>134395</v>
      </c>
      <c r="B19670" t="s">
        <v>31634</v>
      </c>
      <c r="C19670" t="s">
        <v>31635</v>
      </c>
      <c r="D19670">
        <v>0</v>
      </c>
      <c r="E19670" t="s">
        <v>12168</v>
      </c>
    </row>
    <row r="19671" spans="1:5" x14ac:dyDescent="0.25">
      <c r="A19671">
        <v>134396</v>
      </c>
      <c r="B19671" t="s">
        <v>31636</v>
      </c>
      <c r="C19671" t="s">
        <v>31637</v>
      </c>
      <c r="D19671">
        <v>0</v>
      </c>
      <c r="E19671" t="s">
        <v>12168</v>
      </c>
    </row>
    <row r="19672" spans="1:5" x14ac:dyDescent="0.25">
      <c r="A19672">
        <v>134397</v>
      </c>
      <c r="B19672" t="s">
        <v>31638</v>
      </c>
      <c r="C19672" t="s">
        <v>31639</v>
      </c>
      <c r="D19672">
        <v>0</v>
      </c>
      <c r="E19672" t="s">
        <v>12168</v>
      </c>
    </row>
    <row r="19673" spans="1:5" x14ac:dyDescent="0.25">
      <c r="A19673">
        <v>134398</v>
      </c>
      <c r="B19673" t="s">
        <v>31638</v>
      </c>
      <c r="C19673" t="s">
        <v>31640</v>
      </c>
      <c r="D19673">
        <v>0</v>
      </c>
      <c r="E19673" t="s">
        <v>12168</v>
      </c>
    </row>
    <row r="19674" spans="1:5" x14ac:dyDescent="0.25">
      <c r="A19674">
        <v>134399</v>
      </c>
      <c r="B19674" t="s">
        <v>31638</v>
      </c>
      <c r="C19674" t="s">
        <v>31641</v>
      </c>
      <c r="D19674">
        <v>0</v>
      </c>
      <c r="E19674" t="s">
        <v>12168</v>
      </c>
    </row>
    <row r="19675" spans="1:5" x14ac:dyDescent="0.25">
      <c r="A19675">
        <v>134400</v>
      </c>
      <c r="B19675" t="s">
        <v>31638</v>
      </c>
      <c r="C19675" t="s">
        <v>31642</v>
      </c>
      <c r="D19675">
        <v>0</v>
      </c>
      <c r="E19675" t="s">
        <v>12168</v>
      </c>
    </row>
    <row r="19676" spans="1:5" x14ac:dyDescent="0.25">
      <c r="A19676">
        <v>134401</v>
      </c>
      <c r="B19676" t="s">
        <v>31638</v>
      </c>
      <c r="C19676" t="s">
        <v>31643</v>
      </c>
      <c r="D19676">
        <v>0</v>
      </c>
      <c r="E19676" t="s">
        <v>12168</v>
      </c>
    </row>
    <row r="19677" spans="1:5" x14ac:dyDescent="0.25">
      <c r="A19677">
        <v>134402</v>
      </c>
      <c r="B19677" t="s">
        <v>31644</v>
      </c>
      <c r="C19677" t="s">
        <v>31645</v>
      </c>
      <c r="D19677">
        <v>0</v>
      </c>
      <c r="E19677" t="s">
        <v>12168</v>
      </c>
    </row>
    <row r="19678" spans="1:5" x14ac:dyDescent="0.25">
      <c r="A19678">
        <v>134403</v>
      </c>
      <c r="B19678" t="s">
        <v>31646</v>
      </c>
      <c r="C19678" t="s">
        <v>31647</v>
      </c>
      <c r="D19678">
        <v>0</v>
      </c>
      <c r="E19678" t="s">
        <v>12168</v>
      </c>
    </row>
    <row r="19679" spans="1:5" x14ac:dyDescent="0.25">
      <c r="A19679">
        <v>134404</v>
      </c>
      <c r="B19679" t="s">
        <v>31648</v>
      </c>
      <c r="C19679" t="s">
        <v>31649</v>
      </c>
      <c r="D19679">
        <v>0</v>
      </c>
      <c r="E19679" t="s">
        <v>12168</v>
      </c>
    </row>
    <row r="19680" spans="1:5" x14ac:dyDescent="0.25">
      <c r="A19680">
        <v>134405</v>
      </c>
      <c r="B19680" t="s">
        <v>31648</v>
      </c>
      <c r="C19680" t="s">
        <v>31650</v>
      </c>
      <c r="D19680">
        <v>0</v>
      </c>
      <c r="E19680" t="s">
        <v>12168</v>
      </c>
    </row>
    <row r="19681" spans="1:5" x14ac:dyDescent="0.25">
      <c r="A19681">
        <v>134406</v>
      </c>
      <c r="B19681" t="s">
        <v>31648</v>
      </c>
      <c r="C19681" t="s">
        <v>31651</v>
      </c>
      <c r="D19681">
        <v>0</v>
      </c>
      <c r="E19681" t="s">
        <v>12168</v>
      </c>
    </row>
    <row r="19682" spans="1:5" x14ac:dyDescent="0.25">
      <c r="A19682">
        <v>134407</v>
      </c>
      <c r="B19682" t="s">
        <v>31652</v>
      </c>
      <c r="C19682" t="s">
        <v>31653</v>
      </c>
      <c r="D19682">
        <v>0</v>
      </c>
      <c r="E19682" t="s">
        <v>12168</v>
      </c>
    </row>
    <row r="19683" spans="1:5" x14ac:dyDescent="0.25">
      <c r="A19683">
        <v>134408</v>
      </c>
      <c r="B19683" t="s">
        <v>31654</v>
      </c>
      <c r="C19683" t="s">
        <v>31655</v>
      </c>
      <c r="D19683">
        <v>0</v>
      </c>
      <c r="E19683" t="s">
        <v>12168</v>
      </c>
    </row>
    <row r="19684" spans="1:5" x14ac:dyDescent="0.25">
      <c r="A19684">
        <v>134409</v>
      </c>
      <c r="B19684" t="s">
        <v>31656</v>
      </c>
      <c r="C19684" t="s">
        <v>31657</v>
      </c>
      <c r="D19684">
        <v>0</v>
      </c>
      <c r="E19684" t="s">
        <v>12168</v>
      </c>
    </row>
    <row r="19685" spans="1:5" x14ac:dyDescent="0.25">
      <c r="A19685">
        <v>134410</v>
      </c>
      <c r="B19685" t="s">
        <v>31658</v>
      </c>
      <c r="C19685" t="s">
        <v>31659</v>
      </c>
      <c r="D19685">
        <v>0</v>
      </c>
      <c r="E19685" t="s">
        <v>12168</v>
      </c>
    </row>
    <row r="19686" spans="1:5" x14ac:dyDescent="0.25">
      <c r="A19686">
        <v>134411</v>
      </c>
      <c r="B19686" t="s">
        <v>31660</v>
      </c>
      <c r="C19686" t="s">
        <v>31661</v>
      </c>
      <c r="D19686">
        <v>0</v>
      </c>
      <c r="E19686" t="s">
        <v>12168</v>
      </c>
    </row>
    <row r="19687" spans="1:5" x14ac:dyDescent="0.25">
      <c r="A19687">
        <v>134412</v>
      </c>
      <c r="B19687" t="s">
        <v>31662</v>
      </c>
      <c r="C19687" t="s">
        <v>28342</v>
      </c>
      <c r="D19687">
        <v>0</v>
      </c>
      <c r="E19687" t="s">
        <v>12168</v>
      </c>
    </row>
    <row r="19688" spans="1:5" x14ac:dyDescent="0.25">
      <c r="A19688">
        <v>134413</v>
      </c>
      <c r="B19688" t="s">
        <v>31662</v>
      </c>
      <c r="C19688" t="s">
        <v>31663</v>
      </c>
      <c r="D19688">
        <v>0</v>
      </c>
      <c r="E19688" t="s">
        <v>12168</v>
      </c>
    </row>
    <row r="19689" spans="1:5" x14ac:dyDescent="0.25">
      <c r="A19689">
        <v>134414</v>
      </c>
      <c r="B19689" t="s">
        <v>31662</v>
      </c>
      <c r="C19689" t="s">
        <v>31664</v>
      </c>
      <c r="D19689">
        <v>0</v>
      </c>
      <c r="E19689" t="s">
        <v>12168</v>
      </c>
    </row>
    <row r="19690" spans="1:5" x14ac:dyDescent="0.25">
      <c r="A19690">
        <v>134415</v>
      </c>
      <c r="B19690" t="s">
        <v>31665</v>
      </c>
      <c r="C19690" t="s">
        <v>31666</v>
      </c>
      <c r="D19690">
        <v>0</v>
      </c>
      <c r="E19690" t="s">
        <v>12168</v>
      </c>
    </row>
    <row r="19691" spans="1:5" x14ac:dyDescent="0.25">
      <c r="A19691">
        <v>134416</v>
      </c>
      <c r="B19691" t="s">
        <v>31667</v>
      </c>
      <c r="C19691" t="s">
        <v>31668</v>
      </c>
      <c r="D19691">
        <v>0</v>
      </c>
      <c r="E19691" t="s">
        <v>12168</v>
      </c>
    </row>
    <row r="19692" spans="1:5" x14ac:dyDescent="0.25">
      <c r="A19692">
        <v>134417</v>
      </c>
      <c r="B19692" t="s">
        <v>31669</v>
      </c>
      <c r="C19692" t="s">
        <v>31670</v>
      </c>
      <c r="D19692">
        <v>0</v>
      </c>
      <c r="E19692" t="s">
        <v>12168</v>
      </c>
    </row>
    <row r="19693" spans="1:5" x14ac:dyDescent="0.25">
      <c r="A19693">
        <v>134418</v>
      </c>
      <c r="B19693" t="s">
        <v>31671</v>
      </c>
      <c r="C19693" t="s">
        <v>31672</v>
      </c>
      <c r="D19693">
        <v>0</v>
      </c>
      <c r="E19693" t="s">
        <v>12168</v>
      </c>
    </row>
    <row r="19694" spans="1:5" x14ac:dyDescent="0.25">
      <c r="A19694">
        <v>134419</v>
      </c>
      <c r="B19694" t="s">
        <v>31673</v>
      </c>
      <c r="C19694" t="s">
        <v>31674</v>
      </c>
      <c r="D19694">
        <v>0</v>
      </c>
      <c r="E19694" t="s">
        <v>12168</v>
      </c>
    </row>
    <row r="19695" spans="1:5" x14ac:dyDescent="0.25">
      <c r="A19695">
        <v>134420</v>
      </c>
      <c r="B19695" t="s">
        <v>31675</v>
      </c>
      <c r="C19695" t="s">
        <v>16516</v>
      </c>
      <c r="D19695">
        <v>0</v>
      </c>
      <c r="E19695" t="s">
        <v>12168</v>
      </c>
    </row>
    <row r="19696" spans="1:5" x14ac:dyDescent="0.25">
      <c r="A19696">
        <v>134421</v>
      </c>
      <c r="B19696" t="s">
        <v>31676</v>
      </c>
      <c r="C19696" t="s">
        <v>31677</v>
      </c>
      <c r="D19696">
        <v>0</v>
      </c>
      <c r="E19696" t="s">
        <v>12168</v>
      </c>
    </row>
    <row r="19697" spans="1:5" x14ac:dyDescent="0.25">
      <c r="A19697">
        <v>134423</v>
      </c>
      <c r="B19697" t="s">
        <v>31679</v>
      </c>
      <c r="C19697" t="s">
        <v>31680</v>
      </c>
      <c r="D19697">
        <v>0</v>
      </c>
      <c r="E19697" t="s">
        <v>12168</v>
      </c>
    </row>
    <row r="19698" spans="1:5" x14ac:dyDescent="0.25">
      <c r="A19698">
        <v>134424</v>
      </c>
      <c r="B19698" t="s">
        <v>31681</v>
      </c>
      <c r="C19698" t="s">
        <v>31682</v>
      </c>
      <c r="D19698">
        <v>0</v>
      </c>
      <c r="E19698" t="s">
        <v>12168</v>
      </c>
    </row>
    <row r="19699" spans="1:5" x14ac:dyDescent="0.25">
      <c r="A19699">
        <v>134426</v>
      </c>
      <c r="B19699" t="s">
        <v>31683</v>
      </c>
      <c r="C19699" t="s">
        <v>31685</v>
      </c>
      <c r="D19699">
        <v>0</v>
      </c>
      <c r="E19699" t="s">
        <v>12168</v>
      </c>
    </row>
    <row r="19700" spans="1:5" x14ac:dyDescent="0.25">
      <c r="A19700">
        <v>134427</v>
      </c>
      <c r="B19700" t="s">
        <v>31686</v>
      </c>
      <c r="C19700" t="s">
        <v>31687</v>
      </c>
      <c r="D19700">
        <v>0</v>
      </c>
      <c r="E19700" t="s">
        <v>12168</v>
      </c>
    </row>
    <row r="19701" spans="1:5" x14ac:dyDescent="0.25">
      <c r="A19701">
        <v>134428</v>
      </c>
      <c r="B19701" t="s">
        <v>31688</v>
      </c>
      <c r="C19701" t="s">
        <v>31689</v>
      </c>
      <c r="D19701">
        <v>0</v>
      </c>
      <c r="E19701" t="s">
        <v>12168</v>
      </c>
    </row>
    <row r="19702" spans="1:5" x14ac:dyDescent="0.25">
      <c r="A19702">
        <v>134429</v>
      </c>
      <c r="B19702" t="s">
        <v>31690</v>
      </c>
      <c r="C19702" t="s">
        <v>31691</v>
      </c>
      <c r="D19702">
        <v>0</v>
      </c>
      <c r="E19702" t="s">
        <v>12168</v>
      </c>
    </row>
    <row r="19703" spans="1:5" x14ac:dyDescent="0.25">
      <c r="A19703">
        <v>134430</v>
      </c>
      <c r="B19703" t="s">
        <v>31692</v>
      </c>
      <c r="C19703" t="s">
        <v>31693</v>
      </c>
      <c r="D19703">
        <v>0</v>
      </c>
      <c r="E19703" t="s">
        <v>12168</v>
      </c>
    </row>
    <row r="19704" spans="1:5" x14ac:dyDescent="0.25">
      <c r="A19704">
        <v>134431</v>
      </c>
      <c r="B19704" t="s">
        <v>31694</v>
      </c>
      <c r="C19704" t="s">
        <v>31695</v>
      </c>
      <c r="D19704">
        <v>0</v>
      </c>
      <c r="E19704" t="s">
        <v>12168</v>
      </c>
    </row>
    <row r="19705" spans="1:5" x14ac:dyDescent="0.25">
      <c r="A19705">
        <v>134432</v>
      </c>
      <c r="B19705" t="s">
        <v>31696</v>
      </c>
      <c r="C19705" t="s">
        <v>31697</v>
      </c>
      <c r="D19705">
        <v>0</v>
      </c>
      <c r="E19705" t="s">
        <v>12168</v>
      </c>
    </row>
    <row r="19706" spans="1:5" x14ac:dyDescent="0.25">
      <c r="A19706">
        <v>134433</v>
      </c>
      <c r="B19706" t="s">
        <v>31698</v>
      </c>
      <c r="C19706" t="s">
        <v>31699</v>
      </c>
      <c r="D19706">
        <v>0</v>
      </c>
      <c r="E19706" t="s">
        <v>12168</v>
      </c>
    </row>
    <row r="19707" spans="1:5" x14ac:dyDescent="0.25">
      <c r="A19707">
        <v>134434</v>
      </c>
      <c r="B19707" t="s">
        <v>31700</v>
      </c>
      <c r="C19707" t="s">
        <v>31701</v>
      </c>
      <c r="D19707">
        <v>0</v>
      </c>
      <c r="E19707" t="s">
        <v>12168</v>
      </c>
    </row>
    <row r="19708" spans="1:5" x14ac:dyDescent="0.25">
      <c r="A19708">
        <v>134435</v>
      </c>
      <c r="B19708" t="s">
        <v>31700</v>
      </c>
      <c r="C19708" t="s">
        <v>31702</v>
      </c>
      <c r="D19708">
        <v>0</v>
      </c>
      <c r="E19708" t="s">
        <v>12168</v>
      </c>
    </row>
    <row r="19709" spans="1:5" x14ac:dyDescent="0.25">
      <c r="A19709">
        <v>134436</v>
      </c>
      <c r="B19709" t="s">
        <v>31700</v>
      </c>
      <c r="C19709" t="s">
        <v>31703</v>
      </c>
      <c r="D19709">
        <v>0</v>
      </c>
      <c r="E19709" t="s">
        <v>12168</v>
      </c>
    </row>
    <row r="19710" spans="1:5" x14ac:dyDescent="0.25">
      <c r="A19710">
        <v>134437</v>
      </c>
      <c r="B19710" t="s">
        <v>31704</v>
      </c>
      <c r="C19710" t="s">
        <v>31705</v>
      </c>
      <c r="D19710">
        <v>0</v>
      </c>
      <c r="E19710" t="s">
        <v>12168</v>
      </c>
    </row>
    <row r="19711" spans="1:5" x14ac:dyDescent="0.25">
      <c r="A19711">
        <v>134438</v>
      </c>
      <c r="B19711" t="s">
        <v>31706</v>
      </c>
      <c r="C19711" t="s">
        <v>31707</v>
      </c>
      <c r="D19711">
        <v>0</v>
      </c>
      <c r="E19711" t="s">
        <v>12168</v>
      </c>
    </row>
    <row r="19712" spans="1:5" x14ac:dyDescent="0.25">
      <c r="A19712">
        <v>134439</v>
      </c>
      <c r="B19712" t="s">
        <v>31708</v>
      </c>
      <c r="C19712" t="s">
        <v>31709</v>
      </c>
      <c r="D19712">
        <v>0</v>
      </c>
      <c r="E19712" t="s">
        <v>12168</v>
      </c>
    </row>
    <row r="19713" spans="1:5" x14ac:dyDescent="0.25">
      <c r="A19713">
        <v>134440</v>
      </c>
      <c r="B19713" t="s">
        <v>31710</v>
      </c>
      <c r="C19713" t="s">
        <v>31711</v>
      </c>
      <c r="D19713">
        <v>0</v>
      </c>
      <c r="E19713" t="s">
        <v>12168</v>
      </c>
    </row>
    <row r="19714" spans="1:5" x14ac:dyDescent="0.25">
      <c r="A19714">
        <v>134441</v>
      </c>
      <c r="B19714" t="s">
        <v>31712</v>
      </c>
      <c r="C19714" t="s">
        <v>31713</v>
      </c>
      <c r="D19714">
        <v>0</v>
      </c>
      <c r="E19714" t="s">
        <v>12168</v>
      </c>
    </row>
    <row r="19715" spans="1:5" x14ac:dyDescent="0.25">
      <c r="A19715">
        <v>134442</v>
      </c>
      <c r="B19715" t="s">
        <v>31712</v>
      </c>
      <c r="C19715" t="s">
        <v>31714</v>
      </c>
      <c r="D19715">
        <v>0</v>
      </c>
      <c r="E19715" t="s">
        <v>12168</v>
      </c>
    </row>
    <row r="19716" spans="1:5" x14ac:dyDescent="0.25">
      <c r="A19716">
        <v>134443</v>
      </c>
      <c r="B19716" t="s">
        <v>31712</v>
      </c>
      <c r="C19716" t="s">
        <v>31715</v>
      </c>
      <c r="D19716">
        <v>0</v>
      </c>
      <c r="E19716" t="s">
        <v>12168</v>
      </c>
    </row>
    <row r="19717" spans="1:5" x14ac:dyDescent="0.25">
      <c r="A19717">
        <v>134444</v>
      </c>
      <c r="B19717" t="s">
        <v>31712</v>
      </c>
      <c r="C19717" t="s">
        <v>31716</v>
      </c>
      <c r="D19717">
        <v>0</v>
      </c>
      <c r="E19717" t="s">
        <v>12168</v>
      </c>
    </row>
    <row r="19718" spans="1:5" x14ac:dyDescent="0.25">
      <c r="A19718">
        <v>134445</v>
      </c>
      <c r="B19718" t="s">
        <v>31712</v>
      </c>
      <c r="C19718" t="s">
        <v>31717</v>
      </c>
      <c r="D19718">
        <v>0</v>
      </c>
      <c r="E19718" t="s">
        <v>12168</v>
      </c>
    </row>
    <row r="19719" spans="1:5" x14ac:dyDescent="0.25">
      <c r="A19719">
        <v>134446</v>
      </c>
      <c r="B19719" t="s">
        <v>31712</v>
      </c>
      <c r="C19719" t="s">
        <v>31718</v>
      </c>
      <c r="D19719">
        <v>0</v>
      </c>
      <c r="E19719" t="s">
        <v>12168</v>
      </c>
    </row>
    <row r="19720" spans="1:5" x14ac:dyDescent="0.25">
      <c r="A19720">
        <v>134447</v>
      </c>
      <c r="B19720" t="s">
        <v>31712</v>
      </c>
      <c r="C19720" t="s">
        <v>31719</v>
      </c>
      <c r="D19720">
        <v>0</v>
      </c>
      <c r="E19720" t="s">
        <v>12168</v>
      </c>
    </row>
    <row r="19721" spans="1:5" x14ac:dyDescent="0.25">
      <c r="A19721">
        <v>134448</v>
      </c>
      <c r="B19721" t="s">
        <v>31712</v>
      </c>
      <c r="C19721" t="s">
        <v>31720</v>
      </c>
      <c r="D19721">
        <v>0</v>
      </c>
      <c r="E19721" t="s">
        <v>12168</v>
      </c>
    </row>
    <row r="19722" spans="1:5" x14ac:dyDescent="0.25">
      <c r="A19722">
        <v>134449</v>
      </c>
      <c r="B19722" t="s">
        <v>31721</v>
      </c>
      <c r="C19722" t="s">
        <v>31722</v>
      </c>
      <c r="D19722">
        <v>0</v>
      </c>
      <c r="E19722" t="s">
        <v>12168</v>
      </c>
    </row>
    <row r="19723" spans="1:5" x14ac:dyDescent="0.25">
      <c r="A19723">
        <v>134450</v>
      </c>
      <c r="B19723" t="s">
        <v>31723</v>
      </c>
      <c r="C19723" t="s">
        <v>31724</v>
      </c>
      <c r="D19723">
        <v>0</v>
      </c>
      <c r="E19723" t="s">
        <v>12168</v>
      </c>
    </row>
    <row r="19724" spans="1:5" x14ac:dyDescent="0.25">
      <c r="A19724">
        <v>134451</v>
      </c>
      <c r="B19724" t="s">
        <v>31725</v>
      </c>
      <c r="C19724" t="s">
        <v>31726</v>
      </c>
      <c r="D19724">
        <v>0</v>
      </c>
      <c r="E19724" t="s">
        <v>12168</v>
      </c>
    </row>
    <row r="19725" spans="1:5" x14ac:dyDescent="0.25">
      <c r="A19725">
        <v>134452</v>
      </c>
      <c r="B19725" t="s">
        <v>31725</v>
      </c>
      <c r="C19725" t="s">
        <v>31727</v>
      </c>
      <c r="D19725">
        <v>0</v>
      </c>
      <c r="E19725" t="s">
        <v>12168</v>
      </c>
    </row>
    <row r="19726" spans="1:5" x14ac:dyDescent="0.25">
      <c r="A19726">
        <v>134453</v>
      </c>
      <c r="B19726" t="s">
        <v>31728</v>
      </c>
      <c r="C19726" t="s">
        <v>31729</v>
      </c>
      <c r="D19726">
        <v>0</v>
      </c>
      <c r="E19726" t="s">
        <v>12168</v>
      </c>
    </row>
    <row r="19727" spans="1:5" x14ac:dyDescent="0.25">
      <c r="A19727">
        <v>134454</v>
      </c>
      <c r="B19727" t="s">
        <v>31730</v>
      </c>
      <c r="C19727" t="s">
        <v>31731</v>
      </c>
      <c r="D19727">
        <v>0</v>
      </c>
      <c r="E19727" t="s">
        <v>12168</v>
      </c>
    </row>
    <row r="19728" spans="1:5" x14ac:dyDescent="0.25">
      <c r="A19728">
        <v>134455</v>
      </c>
      <c r="B19728" t="s">
        <v>31732</v>
      </c>
      <c r="C19728" t="s">
        <v>31733</v>
      </c>
      <c r="D19728">
        <v>0</v>
      </c>
      <c r="E19728" t="s">
        <v>12168</v>
      </c>
    </row>
    <row r="19729" spans="1:5" x14ac:dyDescent="0.25">
      <c r="A19729">
        <v>134456</v>
      </c>
      <c r="B19729" t="s">
        <v>31734</v>
      </c>
      <c r="C19729" t="s">
        <v>31735</v>
      </c>
      <c r="D19729">
        <v>0</v>
      </c>
      <c r="E19729" t="s">
        <v>12168</v>
      </c>
    </row>
    <row r="19730" spans="1:5" x14ac:dyDescent="0.25">
      <c r="A19730">
        <v>134457</v>
      </c>
      <c r="B19730" t="s">
        <v>31736</v>
      </c>
      <c r="C19730" t="s">
        <v>31737</v>
      </c>
      <c r="D19730">
        <v>0</v>
      </c>
      <c r="E19730" t="s">
        <v>12168</v>
      </c>
    </row>
    <row r="19731" spans="1:5" x14ac:dyDescent="0.25">
      <c r="A19731">
        <v>134460</v>
      </c>
      <c r="B19731" t="s">
        <v>31740</v>
      </c>
      <c r="C19731" t="s">
        <v>31741</v>
      </c>
      <c r="D19731">
        <v>0</v>
      </c>
      <c r="E19731" t="s">
        <v>12168</v>
      </c>
    </row>
    <row r="19732" spans="1:5" x14ac:dyDescent="0.25">
      <c r="A19732">
        <v>134461</v>
      </c>
      <c r="B19732" t="s">
        <v>31742</v>
      </c>
      <c r="C19732" t="s">
        <v>31743</v>
      </c>
      <c r="D19732">
        <v>0</v>
      </c>
      <c r="E19732" t="s">
        <v>12168</v>
      </c>
    </row>
    <row r="19733" spans="1:5" x14ac:dyDescent="0.25">
      <c r="A19733">
        <v>134462</v>
      </c>
      <c r="B19733" t="s">
        <v>31744</v>
      </c>
      <c r="C19733" t="s">
        <v>31745</v>
      </c>
      <c r="D19733">
        <v>0</v>
      </c>
      <c r="E19733" t="s">
        <v>12168</v>
      </c>
    </row>
    <row r="19734" spans="1:5" x14ac:dyDescent="0.25">
      <c r="A19734">
        <v>134463</v>
      </c>
      <c r="B19734" t="s">
        <v>31746</v>
      </c>
      <c r="C19734" t="s">
        <v>31747</v>
      </c>
      <c r="D19734">
        <v>0</v>
      </c>
      <c r="E19734" t="s">
        <v>12168</v>
      </c>
    </row>
    <row r="19735" spans="1:5" x14ac:dyDescent="0.25">
      <c r="A19735">
        <v>134464</v>
      </c>
      <c r="B19735" t="s">
        <v>31748</v>
      </c>
      <c r="C19735" t="s">
        <v>31749</v>
      </c>
      <c r="D19735">
        <v>0</v>
      </c>
      <c r="E19735" t="s">
        <v>12168</v>
      </c>
    </row>
    <row r="19736" spans="1:5" x14ac:dyDescent="0.25">
      <c r="A19736">
        <v>134465</v>
      </c>
      <c r="B19736" t="s">
        <v>31750</v>
      </c>
      <c r="C19736" t="s">
        <v>31751</v>
      </c>
      <c r="D19736">
        <v>0</v>
      </c>
      <c r="E19736" t="s">
        <v>12168</v>
      </c>
    </row>
    <row r="19737" spans="1:5" x14ac:dyDescent="0.25">
      <c r="A19737">
        <v>134466</v>
      </c>
      <c r="B19737" t="s">
        <v>31752</v>
      </c>
      <c r="C19737" t="s">
        <v>31753</v>
      </c>
      <c r="D19737">
        <v>0</v>
      </c>
      <c r="E19737" t="s">
        <v>12168</v>
      </c>
    </row>
    <row r="19738" spans="1:5" x14ac:dyDescent="0.25">
      <c r="A19738">
        <v>134467</v>
      </c>
      <c r="B19738" t="s">
        <v>31754</v>
      </c>
      <c r="C19738" t="s">
        <v>31755</v>
      </c>
      <c r="D19738">
        <v>0</v>
      </c>
      <c r="E19738" t="s">
        <v>12168</v>
      </c>
    </row>
    <row r="19739" spans="1:5" x14ac:dyDescent="0.25">
      <c r="A19739">
        <v>134468</v>
      </c>
      <c r="B19739" t="s">
        <v>31756</v>
      </c>
      <c r="C19739" t="s">
        <v>31757</v>
      </c>
      <c r="D19739">
        <v>0</v>
      </c>
      <c r="E19739" t="s">
        <v>12168</v>
      </c>
    </row>
    <row r="19740" spans="1:5" x14ac:dyDescent="0.25">
      <c r="A19740">
        <v>134469</v>
      </c>
      <c r="B19740" t="s">
        <v>31758</v>
      </c>
      <c r="C19740" t="s">
        <v>31759</v>
      </c>
      <c r="D19740">
        <v>0</v>
      </c>
      <c r="E19740" t="s">
        <v>12168</v>
      </c>
    </row>
    <row r="19741" spans="1:5" x14ac:dyDescent="0.25">
      <c r="A19741">
        <v>134470</v>
      </c>
      <c r="B19741" t="s">
        <v>31760</v>
      </c>
      <c r="C19741" t="s">
        <v>31761</v>
      </c>
      <c r="D19741">
        <v>0</v>
      </c>
      <c r="E19741" t="s">
        <v>12168</v>
      </c>
    </row>
    <row r="19742" spans="1:5" x14ac:dyDescent="0.25">
      <c r="A19742">
        <v>134471</v>
      </c>
      <c r="B19742" t="s">
        <v>31762</v>
      </c>
      <c r="C19742" t="s">
        <v>31763</v>
      </c>
      <c r="D19742">
        <v>0</v>
      </c>
      <c r="E19742" t="s">
        <v>12168</v>
      </c>
    </row>
    <row r="19743" spans="1:5" x14ac:dyDescent="0.25">
      <c r="A19743">
        <v>134472</v>
      </c>
      <c r="B19743" t="s">
        <v>31764</v>
      </c>
      <c r="C19743" t="s">
        <v>31765</v>
      </c>
      <c r="D19743">
        <v>0</v>
      </c>
      <c r="E19743" t="s">
        <v>12168</v>
      </c>
    </row>
    <row r="19744" spans="1:5" x14ac:dyDescent="0.25">
      <c r="A19744">
        <v>134473</v>
      </c>
      <c r="B19744" t="s">
        <v>31766</v>
      </c>
      <c r="C19744" t="s">
        <v>31767</v>
      </c>
      <c r="D19744">
        <v>0</v>
      </c>
      <c r="E19744" t="s">
        <v>12168</v>
      </c>
    </row>
    <row r="19745" spans="1:5" x14ac:dyDescent="0.25">
      <c r="A19745">
        <v>134474</v>
      </c>
      <c r="B19745" t="s">
        <v>31768</v>
      </c>
      <c r="C19745" t="s">
        <v>31769</v>
      </c>
      <c r="D19745">
        <v>0</v>
      </c>
      <c r="E19745" t="s">
        <v>12168</v>
      </c>
    </row>
    <row r="19746" spans="1:5" x14ac:dyDescent="0.25">
      <c r="A19746">
        <v>134475</v>
      </c>
      <c r="B19746" t="s">
        <v>31770</v>
      </c>
      <c r="C19746" t="s">
        <v>31771</v>
      </c>
      <c r="D19746">
        <v>0</v>
      </c>
      <c r="E19746" t="s">
        <v>12168</v>
      </c>
    </row>
    <row r="19747" spans="1:5" x14ac:dyDescent="0.25">
      <c r="A19747">
        <v>134476</v>
      </c>
      <c r="B19747" t="s">
        <v>31770</v>
      </c>
      <c r="C19747" t="s">
        <v>31772</v>
      </c>
      <c r="D19747">
        <v>0</v>
      </c>
      <c r="E19747" t="s">
        <v>12168</v>
      </c>
    </row>
    <row r="19748" spans="1:5" x14ac:dyDescent="0.25">
      <c r="A19748">
        <v>134477</v>
      </c>
      <c r="B19748" t="s">
        <v>31770</v>
      </c>
      <c r="C19748" t="s">
        <v>31773</v>
      </c>
      <c r="D19748">
        <v>0</v>
      </c>
      <c r="E19748" t="s">
        <v>12168</v>
      </c>
    </row>
    <row r="19749" spans="1:5" x14ac:dyDescent="0.25">
      <c r="A19749">
        <v>134478</v>
      </c>
      <c r="B19749" t="s">
        <v>31774</v>
      </c>
      <c r="C19749" t="s">
        <v>31775</v>
      </c>
      <c r="D19749">
        <v>0</v>
      </c>
      <c r="E19749" t="s">
        <v>12168</v>
      </c>
    </row>
    <row r="19750" spans="1:5" x14ac:dyDescent="0.25">
      <c r="A19750">
        <v>134479</v>
      </c>
      <c r="B19750" t="s">
        <v>31776</v>
      </c>
      <c r="C19750" t="s">
        <v>31777</v>
      </c>
      <c r="D19750">
        <v>0</v>
      </c>
      <c r="E19750" t="s">
        <v>12168</v>
      </c>
    </row>
    <row r="19751" spans="1:5" x14ac:dyDescent="0.25">
      <c r="A19751">
        <v>134480</v>
      </c>
      <c r="B19751" t="s">
        <v>31778</v>
      </c>
      <c r="C19751" t="s">
        <v>31779</v>
      </c>
      <c r="D19751">
        <v>0</v>
      </c>
      <c r="E19751" t="s">
        <v>12168</v>
      </c>
    </row>
    <row r="19752" spans="1:5" x14ac:dyDescent="0.25">
      <c r="A19752">
        <v>134481</v>
      </c>
      <c r="B19752" t="s">
        <v>31780</v>
      </c>
      <c r="C19752" t="s">
        <v>31781</v>
      </c>
      <c r="D19752">
        <v>0</v>
      </c>
      <c r="E19752" t="s">
        <v>12168</v>
      </c>
    </row>
    <row r="19753" spans="1:5" x14ac:dyDescent="0.25">
      <c r="A19753">
        <v>134482</v>
      </c>
      <c r="B19753" t="s">
        <v>31782</v>
      </c>
      <c r="C19753" t="s">
        <v>31783</v>
      </c>
      <c r="D19753">
        <v>0</v>
      </c>
      <c r="E19753" t="s">
        <v>12168</v>
      </c>
    </row>
    <row r="19754" spans="1:5" x14ac:dyDescent="0.25">
      <c r="A19754">
        <v>134483</v>
      </c>
      <c r="B19754" t="s">
        <v>31784</v>
      </c>
      <c r="C19754" t="s">
        <v>31785</v>
      </c>
      <c r="D19754">
        <v>0</v>
      </c>
      <c r="E19754" t="s">
        <v>12168</v>
      </c>
    </row>
    <row r="19755" spans="1:5" x14ac:dyDescent="0.25">
      <c r="A19755">
        <v>134484</v>
      </c>
      <c r="B19755" t="s">
        <v>31786</v>
      </c>
      <c r="C19755" t="s">
        <v>31787</v>
      </c>
      <c r="D19755">
        <v>0</v>
      </c>
      <c r="E19755" t="s">
        <v>12168</v>
      </c>
    </row>
    <row r="19756" spans="1:5" x14ac:dyDescent="0.25">
      <c r="A19756">
        <v>134485</v>
      </c>
      <c r="B19756" t="s">
        <v>31788</v>
      </c>
      <c r="C19756" t="s">
        <v>31789</v>
      </c>
      <c r="D19756">
        <v>0</v>
      </c>
      <c r="E19756" t="s">
        <v>12168</v>
      </c>
    </row>
    <row r="19757" spans="1:5" x14ac:dyDescent="0.25">
      <c r="A19757">
        <v>134486</v>
      </c>
      <c r="B19757" t="s">
        <v>31790</v>
      </c>
      <c r="C19757" t="s">
        <v>31791</v>
      </c>
      <c r="D19757">
        <v>0</v>
      </c>
      <c r="E19757" t="s">
        <v>12168</v>
      </c>
    </row>
    <row r="19758" spans="1:5" x14ac:dyDescent="0.25">
      <c r="A19758">
        <v>134487</v>
      </c>
      <c r="B19758" t="s">
        <v>31792</v>
      </c>
      <c r="C19758" t="s">
        <v>31793</v>
      </c>
      <c r="D19758">
        <v>0</v>
      </c>
      <c r="E19758" t="s">
        <v>12168</v>
      </c>
    </row>
    <row r="19759" spans="1:5" x14ac:dyDescent="0.25">
      <c r="A19759">
        <v>134488</v>
      </c>
      <c r="B19759" t="s">
        <v>31794</v>
      </c>
      <c r="C19759" t="s">
        <v>31795</v>
      </c>
      <c r="D19759">
        <v>0</v>
      </c>
      <c r="E19759" t="s">
        <v>12168</v>
      </c>
    </row>
    <row r="19760" spans="1:5" x14ac:dyDescent="0.25">
      <c r="A19760">
        <v>134489</v>
      </c>
      <c r="B19760" t="s">
        <v>31794</v>
      </c>
      <c r="C19760" t="s">
        <v>31796</v>
      </c>
      <c r="D19760">
        <v>0</v>
      </c>
      <c r="E19760" t="s">
        <v>12168</v>
      </c>
    </row>
    <row r="19761" spans="1:5" x14ac:dyDescent="0.25">
      <c r="A19761">
        <v>134490</v>
      </c>
      <c r="B19761" t="s">
        <v>31797</v>
      </c>
      <c r="C19761" t="s">
        <v>31798</v>
      </c>
      <c r="D19761">
        <v>0</v>
      </c>
      <c r="E19761" t="s">
        <v>12168</v>
      </c>
    </row>
    <row r="19762" spans="1:5" x14ac:dyDescent="0.25">
      <c r="A19762">
        <v>134491</v>
      </c>
      <c r="B19762" t="s">
        <v>31799</v>
      </c>
      <c r="C19762" t="s">
        <v>31800</v>
      </c>
      <c r="D19762">
        <v>0</v>
      </c>
      <c r="E19762" t="s">
        <v>12168</v>
      </c>
    </row>
    <row r="19763" spans="1:5" x14ac:dyDescent="0.25">
      <c r="A19763">
        <v>134492</v>
      </c>
      <c r="B19763" t="s">
        <v>31799</v>
      </c>
      <c r="C19763" t="s">
        <v>31801</v>
      </c>
      <c r="D19763">
        <v>0</v>
      </c>
      <c r="E19763" t="s">
        <v>12168</v>
      </c>
    </row>
    <row r="19764" spans="1:5" x14ac:dyDescent="0.25">
      <c r="A19764">
        <v>134493</v>
      </c>
      <c r="B19764" t="s">
        <v>31802</v>
      </c>
      <c r="C19764" t="s">
        <v>31803</v>
      </c>
      <c r="D19764">
        <v>0</v>
      </c>
      <c r="E19764" t="s">
        <v>12168</v>
      </c>
    </row>
    <row r="19765" spans="1:5" x14ac:dyDescent="0.25">
      <c r="A19765">
        <v>134494</v>
      </c>
      <c r="B19765" t="s">
        <v>31804</v>
      </c>
      <c r="C19765" t="s">
        <v>31805</v>
      </c>
      <c r="D19765">
        <v>0</v>
      </c>
      <c r="E19765" t="s">
        <v>12168</v>
      </c>
    </row>
    <row r="19766" spans="1:5" x14ac:dyDescent="0.25">
      <c r="A19766">
        <v>134495</v>
      </c>
      <c r="B19766" t="s">
        <v>31806</v>
      </c>
      <c r="C19766" t="s">
        <v>31807</v>
      </c>
      <c r="D19766">
        <v>0</v>
      </c>
      <c r="E19766" t="s">
        <v>12168</v>
      </c>
    </row>
    <row r="19767" spans="1:5" x14ac:dyDescent="0.25">
      <c r="A19767">
        <v>134496</v>
      </c>
      <c r="B19767" t="s">
        <v>31806</v>
      </c>
      <c r="C19767" t="s">
        <v>31808</v>
      </c>
      <c r="D19767">
        <v>0</v>
      </c>
      <c r="E19767" t="s">
        <v>12168</v>
      </c>
    </row>
    <row r="19768" spans="1:5" x14ac:dyDescent="0.25">
      <c r="A19768">
        <v>134497</v>
      </c>
      <c r="B19768" t="s">
        <v>31809</v>
      </c>
      <c r="C19768" t="s">
        <v>31810</v>
      </c>
      <c r="D19768">
        <v>0</v>
      </c>
      <c r="E19768" t="s">
        <v>12168</v>
      </c>
    </row>
    <row r="19769" spans="1:5" x14ac:dyDescent="0.25">
      <c r="A19769">
        <v>134498</v>
      </c>
      <c r="B19769" t="s">
        <v>31811</v>
      </c>
      <c r="C19769" t="s">
        <v>31812</v>
      </c>
      <c r="D19769">
        <v>0</v>
      </c>
      <c r="E19769" t="s">
        <v>12168</v>
      </c>
    </row>
    <row r="19770" spans="1:5" x14ac:dyDescent="0.25">
      <c r="A19770">
        <v>134499</v>
      </c>
      <c r="B19770" t="s">
        <v>31811</v>
      </c>
      <c r="C19770" t="s">
        <v>31813</v>
      </c>
      <c r="D19770">
        <v>0</v>
      </c>
      <c r="E19770" t="s">
        <v>12168</v>
      </c>
    </row>
    <row r="19771" spans="1:5" x14ac:dyDescent="0.25">
      <c r="A19771">
        <v>134500</v>
      </c>
      <c r="B19771" t="s">
        <v>31814</v>
      </c>
      <c r="C19771" t="s">
        <v>31815</v>
      </c>
      <c r="D19771">
        <v>0</v>
      </c>
      <c r="E19771" t="s">
        <v>12168</v>
      </c>
    </row>
    <row r="19772" spans="1:5" x14ac:dyDescent="0.25">
      <c r="A19772">
        <v>134502</v>
      </c>
      <c r="B19772" t="s">
        <v>31817</v>
      </c>
      <c r="C19772" t="s">
        <v>31818</v>
      </c>
      <c r="D19772">
        <v>0</v>
      </c>
      <c r="E19772" t="s">
        <v>12168</v>
      </c>
    </row>
    <row r="19773" spans="1:5" x14ac:dyDescent="0.25">
      <c r="A19773">
        <v>134503</v>
      </c>
      <c r="B19773" t="s">
        <v>31819</v>
      </c>
      <c r="C19773" t="s">
        <v>31820</v>
      </c>
      <c r="D19773">
        <v>0</v>
      </c>
      <c r="E19773" t="s">
        <v>12168</v>
      </c>
    </row>
    <row r="19774" spans="1:5" x14ac:dyDescent="0.25">
      <c r="A19774">
        <v>134504</v>
      </c>
      <c r="B19774" t="s">
        <v>31821</v>
      </c>
      <c r="C19774" t="s">
        <v>31822</v>
      </c>
      <c r="D19774">
        <v>0</v>
      </c>
      <c r="E19774" t="s">
        <v>12168</v>
      </c>
    </row>
    <row r="19775" spans="1:5" x14ac:dyDescent="0.25">
      <c r="A19775">
        <v>134505</v>
      </c>
      <c r="B19775" t="s">
        <v>31823</v>
      </c>
      <c r="C19775" t="s">
        <v>31824</v>
      </c>
      <c r="D19775">
        <v>0</v>
      </c>
      <c r="E19775" t="s">
        <v>12168</v>
      </c>
    </row>
    <row r="19776" spans="1:5" x14ac:dyDescent="0.25">
      <c r="A19776">
        <v>134506</v>
      </c>
      <c r="B19776" t="s">
        <v>31823</v>
      </c>
      <c r="C19776" t="s">
        <v>31825</v>
      </c>
      <c r="D19776">
        <v>0</v>
      </c>
      <c r="E19776" t="s">
        <v>12168</v>
      </c>
    </row>
    <row r="19777" spans="1:5" x14ac:dyDescent="0.25">
      <c r="A19777">
        <v>134507</v>
      </c>
      <c r="B19777" t="s">
        <v>31826</v>
      </c>
      <c r="C19777" t="s">
        <v>31827</v>
      </c>
      <c r="D19777">
        <v>0</v>
      </c>
      <c r="E19777" t="s">
        <v>12168</v>
      </c>
    </row>
    <row r="19778" spans="1:5" x14ac:dyDescent="0.25">
      <c r="A19778">
        <v>134508</v>
      </c>
      <c r="B19778" t="s">
        <v>31828</v>
      </c>
      <c r="C19778" t="s">
        <v>31829</v>
      </c>
      <c r="D19778">
        <v>0</v>
      </c>
      <c r="E19778" t="s">
        <v>12168</v>
      </c>
    </row>
    <row r="19779" spans="1:5" x14ac:dyDescent="0.25">
      <c r="A19779">
        <v>134509</v>
      </c>
      <c r="B19779" t="s">
        <v>31830</v>
      </c>
      <c r="C19779" t="s">
        <v>31831</v>
      </c>
      <c r="D19779">
        <v>0</v>
      </c>
      <c r="E19779" t="s">
        <v>12168</v>
      </c>
    </row>
    <row r="19780" spans="1:5" x14ac:dyDescent="0.25">
      <c r="A19780">
        <v>134510</v>
      </c>
      <c r="B19780" t="s">
        <v>31832</v>
      </c>
      <c r="C19780" t="s">
        <v>31833</v>
      </c>
      <c r="D19780">
        <v>0</v>
      </c>
      <c r="E19780" t="s">
        <v>12168</v>
      </c>
    </row>
    <row r="19781" spans="1:5" x14ac:dyDescent="0.25">
      <c r="A19781">
        <v>134511</v>
      </c>
      <c r="B19781" t="s">
        <v>31834</v>
      </c>
      <c r="C19781" t="s">
        <v>31835</v>
      </c>
      <c r="D19781">
        <v>0</v>
      </c>
      <c r="E19781" t="s">
        <v>12168</v>
      </c>
    </row>
    <row r="19782" spans="1:5" x14ac:dyDescent="0.25">
      <c r="A19782">
        <v>134512</v>
      </c>
      <c r="B19782" t="s">
        <v>31836</v>
      </c>
      <c r="C19782" t="s">
        <v>31837</v>
      </c>
      <c r="D19782">
        <v>0</v>
      </c>
      <c r="E19782" t="s">
        <v>12168</v>
      </c>
    </row>
    <row r="19783" spans="1:5" x14ac:dyDescent="0.25">
      <c r="A19783">
        <v>134513</v>
      </c>
      <c r="B19783" t="s">
        <v>31836</v>
      </c>
      <c r="C19783" t="s">
        <v>31838</v>
      </c>
      <c r="D19783">
        <v>0</v>
      </c>
      <c r="E19783" t="s">
        <v>12168</v>
      </c>
    </row>
    <row r="19784" spans="1:5" x14ac:dyDescent="0.25">
      <c r="A19784">
        <v>134514</v>
      </c>
      <c r="B19784" t="s">
        <v>31839</v>
      </c>
      <c r="C19784" t="s">
        <v>31840</v>
      </c>
      <c r="D19784">
        <v>0</v>
      </c>
      <c r="E19784" t="s">
        <v>12168</v>
      </c>
    </row>
    <row r="19785" spans="1:5" x14ac:dyDescent="0.25">
      <c r="A19785">
        <v>134515</v>
      </c>
      <c r="B19785" t="s">
        <v>31839</v>
      </c>
      <c r="C19785" t="s">
        <v>31841</v>
      </c>
      <c r="D19785">
        <v>0</v>
      </c>
      <c r="E19785" t="s">
        <v>12168</v>
      </c>
    </row>
    <row r="19786" spans="1:5" x14ac:dyDescent="0.25">
      <c r="A19786">
        <v>134516</v>
      </c>
      <c r="B19786" t="s">
        <v>31842</v>
      </c>
      <c r="C19786" t="s">
        <v>31843</v>
      </c>
      <c r="D19786">
        <v>0</v>
      </c>
      <c r="E19786" t="s">
        <v>12168</v>
      </c>
    </row>
    <row r="19787" spans="1:5" x14ac:dyDescent="0.25">
      <c r="A19787">
        <v>134517</v>
      </c>
      <c r="B19787" t="s">
        <v>31844</v>
      </c>
      <c r="C19787" t="s">
        <v>31845</v>
      </c>
      <c r="D19787">
        <v>0</v>
      </c>
      <c r="E19787" t="s">
        <v>12168</v>
      </c>
    </row>
    <row r="19788" spans="1:5" x14ac:dyDescent="0.25">
      <c r="A19788">
        <v>134518</v>
      </c>
      <c r="B19788" t="s">
        <v>31846</v>
      </c>
      <c r="C19788" t="s">
        <v>31847</v>
      </c>
      <c r="D19788">
        <v>0</v>
      </c>
      <c r="E19788" t="s">
        <v>12168</v>
      </c>
    </row>
    <row r="19789" spans="1:5" x14ac:dyDescent="0.25">
      <c r="A19789">
        <v>134519</v>
      </c>
      <c r="B19789" t="s">
        <v>31848</v>
      </c>
      <c r="C19789" t="s">
        <v>31849</v>
      </c>
      <c r="D19789">
        <v>0</v>
      </c>
      <c r="E19789" t="s">
        <v>12168</v>
      </c>
    </row>
    <row r="19790" spans="1:5" x14ac:dyDescent="0.25">
      <c r="A19790">
        <v>134520</v>
      </c>
      <c r="B19790" t="s">
        <v>31850</v>
      </c>
      <c r="C19790" t="s">
        <v>31851</v>
      </c>
      <c r="D19790">
        <v>0</v>
      </c>
      <c r="E19790" t="s">
        <v>12168</v>
      </c>
    </row>
    <row r="19791" spans="1:5" x14ac:dyDescent="0.25">
      <c r="A19791">
        <v>134521</v>
      </c>
      <c r="B19791" t="s">
        <v>31852</v>
      </c>
      <c r="C19791" t="s">
        <v>31853</v>
      </c>
      <c r="D19791">
        <v>0</v>
      </c>
      <c r="E19791" t="s">
        <v>12168</v>
      </c>
    </row>
    <row r="19792" spans="1:5" x14ac:dyDescent="0.25">
      <c r="A19792">
        <v>134522</v>
      </c>
      <c r="B19792" t="s">
        <v>31852</v>
      </c>
      <c r="C19792" t="s">
        <v>31854</v>
      </c>
      <c r="D19792">
        <v>0</v>
      </c>
      <c r="E19792" t="s">
        <v>12168</v>
      </c>
    </row>
    <row r="19793" spans="1:5" x14ac:dyDescent="0.25">
      <c r="A19793">
        <v>134523</v>
      </c>
      <c r="B19793" t="s">
        <v>31855</v>
      </c>
      <c r="C19793" t="s">
        <v>31856</v>
      </c>
      <c r="D19793">
        <v>0</v>
      </c>
      <c r="E19793" t="s">
        <v>12168</v>
      </c>
    </row>
    <row r="19794" spans="1:5" x14ac:dyDescent="0.25">
      <c r="A19794">
        <v>134524</v>
      </c>
      <c r="B19794" t="s">
        <v>31857</v>
      </c>
      <c r="C19794" t="s">
        <v>31858</v>
      </c>
      <c r="D19794">
        <v>0</v>
      </c>
      <c r="E19794" t="s">
        <v>12168</v>
      </c>
    </row>
    <row r="19795" spans="1:5" x14ac:dyDescent="0.25">
      <c r="A19795">
        <v>134525</v>
      </c>
      <c r="B19795" t="s">
        <v>31859</v>
      </c>
      <c r="C19795" t="s">
        <v>31860</v>
      </c>
      <c r="D19795">
        <v>0</v>
      </c>
      <c r="E19795" t="s">
        <v>12168</v>
      </c>
    </row>
    <row r="19796" spans="1:5" x14ac:dyDescent="0.25">
      <c r="A19796">
        <v>134526</v>
      </c>
      <c r="B19796" t="s">
        <v>31861</v>
      </c>
      <c r="C19796" t="s">
        <v>31862</v>
      </c>
      <c r="D19796">
        <v>0</v>
      </c>
      <c r="E19796" t="s">
        <v>12168</v>
      </c>
    </row>
    <row r="19797" spans="1:5" x14ac:dyDescent="0.25">
      <c r="A19797">
        <v>134527</v>
      </c>
      <c r="B19797" t="s">
        <v>31863</v>
      </c>
      <c r="C19797" t="s">
        <v>31864</v>
      </c>
      <c r="D19797">
        <v>0</v>
      </c>
      <c r="E19797" t="s">
        <v>12168</v>
      </c>
    </row>
    <row r="19798" spans="1:5" x14ac:dyDescent="0.25">
      <c r="A19798">
        <v>134528</v>
      </c>
      <c r="B19798" t="s">
        <v>31865</v>
      </c>
      <c r="C19798" t="s">
        <v>31866</v>
      </c>
      <c r="D19798">
        <v>0</v>
      </c>
      <c r="E19798" t="s">
        <v>12168</v>
      </c>
    </row>
    <row r="19799" spans="1:5" x14ac:dyDescent="0.25">
      <c r="A19799">
        <v>134529</v>
      </c>
      <c r="B19799" t="s">
        <v>31867</v>
      </c>
      <c r="C19799" t="s">
        <v>31868</v>
      </c>
      <c r="D19799">
        <v>0</v>
      </c>
      <c r="E19799" t="s">
        <v>12168</v>
      </c>
    </row>
    <row r="19800" spans="1:5" x14ac:dyDescent="0.25">
      <c r="A19800">
        <v>134530</v>
      </c>
      <c r="B19800" t="s">
        <v>31869</v>
      </c>
      <c r="C19800" t="s">
        <v>31870</v>
      </c>
      <c r="D19800">
        <v>0</v>
      </c>
      <c r="E19800" t="s">
        <v>12168</v>
      </c>
    </row>
    <row r="19801" spans="1:5" x14ac:dyDescent="0.25">
      <c r="A19801">
        <v>134531</v>
      </c>
      <c r="B19801" t="s">
        <v>31871</v>
      </c>
      <c r="C19801" t="s">
        <v>31872</v>
      </c>
      <c r="D19801">
        <v>0</v>
      </c>
      <c r="E19801" t="s">
        <v>12168</v>
      </c>
    </row>
    <row r="19802" spans="1:5" x14ac:dyDescent="0.25">
      <c r="A19802">
        <v>134532</v>
      </c>
      <c r="B19802" t="s">
        <v>31873</v>
      </c>
      <c r="C19802" t="s">
        <v>31874</v>
      </c>
      <c r="D19802">
        <v>0</v>
      </c>
      <c r="E19802" t="s">
        <v>12168</v>
      </c>
    </row>
    <row r="19803" spans="1:5" x14ac:dyDescent="0.25">
      <c r="A19803">
        <v>134533</v>
      </c>
      <c r="B19803" t="s">
        <v>31875</v>
      </c>
      <c r="C19803" t="s">
        <v>31876</v>
      </c>
      <c r="D19803">
        <v>0</v>
      </c>
      <c r="E19803" t="s">
        <v>12168</v>
      </c>
    </row>
    <row r="19804" spans="1:5" x14ac:dyDescent="0.25">
      <c r="A19804">
        <v>134534</v>
      </c>
      <c r="B19804" t="s">
        <v>31877</v>
      </c>
      <c r="C19804" t="s">
        <v>31878</v>
      </c>
      <c r="D19804">
        <v>0</v>
      </c>
      <c r="E19804" t="s">
        <v>12168</v>
      </c>
    </row>
    <row r="19805" spans="1:5" x14ac:dyDescent="0.25">
      <c r="A19805">
        <v>134535</v>
      </c>
      <c r="B19805" t="s">
        <v>31879</v>
      </c>
      <c r="C19805" t="s">
        <v>31880</v>
      </c>
      <c r="D19805">
        <v>0</v>
      </c>
      <c r="E19805" t="s">
        <v>12168</v>
      </c>
    </row>
    <row r="19806" spans="1:5" x14ac:dyDescent="0.25">
      <c r="A19806">
        <v>134536</v>
      </c>
      <c r="B19806" t="s">
        <v>31881</v>
      </c>
      <c r="C19806" t="s">
        <v>31882</v>
      </c>
      <c r="D19806">
        <v>0</v>
      </c>
      <c r="E19806" t="s">
        <v>12168</v>
      </c>
    </row>
    <row r="19807" spans="1:5" x14ac:dyDescent="0.25">
      <c r="A19807">
        <v>134537</v>
      </c>
      <c r="B19807" t="s">
        <v>31883</v>
      </c>
      <c r="C19807" t="s">
        <v>31884</v>
      </c>
      <c r="D19807">
        <v>0</v>
      </c>
      <c r="E19807" t="s">
        <v>12168</v>
      </c>
    </row>
    <row r="19808" spans="1:5" x14ac:dyDescent="0.25">
      <c r="A19808">
        <v>134538</v>
      </c>
      <c r="B19808" t="s">
        <v>31883</v>
      </c>
      <c r="C19808" t="s">
        <v>31885</v>
      </c>
      <c r="D19808">
        <v>0</v>
      </c>
      <c r="E19808" t="s">
        <v>12168</v>
      </c>
    </row>
    <row r="19809" spans="1:5" x14ac:dyDescent="0.25">
      <c r="A19809">
        <v>134539</v>
      </c>
      <c r="B19809" t="s">
        <v>31883</v>
      </c>
      <c r="C19809" t="s">
        <v>31886</v>
      </c>
      <c r="D19809">
        <v>0</v>
      </c>
      <c r="E19809" t="s">
        <v>12168</v>
      </c>
    </row>
    <row r="19810" spans="1:5" x14ac:dyDescent="0.25">
      <c r="A19810">
        <v>134540</v>
      </c>
      <c r="B19810" t="s">
        <v>31883</v>
      </c>
      <c r="C19810" t="s">
        <v>31887</v>
      </c>
      <c r="D19810">
        <v>0</v>
      </c>
      <c r="E19810" t="s">
        <v>12168</v>
      </c>
    </row>
    <row r="19811" spans="1:5" x14ac:dyDescent="0.25">
      <c r="A19811">
        <v>134541</v>
      </c>
      <c r="B19811" t="s">
        <v>31883</v>
      </c>
      <c r="C19811" t="s">
        <v>31888</v>
      </c>
      <c r="D19811">
        <v>0</v>
      </c>
      <c r="E19811" t="s">
        <v>12168</v>
      </c>
    </row>
    <row r="19812" spans="1:5" x14ac:dyDescent="0.25">
      <c r="A19812">
        <v>134542</v>
      </c>
      <c r="B19812" t="s">
        <v>31883</v>
      </c>
      <c r="C19812" t="s">
        <v>31889</v>
      </c>
      <c r="D19812">
        <v>0</v>
      </c>
      <c r="E19812" t="s">
        <v>12168</v>
      </c>
    </row>
    <row r="19813" spans="1:5" x14ac:dyDescent="0.25">
      <c r="A19813">
        <v>134543</v>
      </c>
      <c r="B19813" t="s">
        <v>31890</v>
      </c>
      <c r="C19813" t="s">
        <v>31891</v>
      </c>
      <c r="D19813">
        <v>0</v>
      </c>
      <c r="E19813" t="s">
        <v>12168</v>
      </c>
    </row>
    <row r="19814" spans="1:5" x14ac:dyDescent="0.25">
      <c r="A19814">
        <v>134544</v>
      </c>
      <c r="B19814" t="s">
        <v>31892</v>
      </c>
      <c r="C19814" t="s">
        <v>31893</v>
      </c>
      <c r="D19814">
        <v>0</v>
      </c>
      <c r="E19814" t="s">
        <v>12168</v>
      </c>
    </row>
    <row r="19815" spans="1:5" x14ac:dyDescent="0.25">
      <c r="A19815">
        <v>134545</v>
      </c>
      <c r="B19815" t="s">
        <v>31894</v>
      </c>
      <c r="C19815" t="s">
        <v>31895</v>
      </c>
      <c r="D19815">
        <v>0</v>
      </c>
      <c r="E19815" t="s">
        <v>12168</v>
      </c>
    </row>
    <row r="19816" spans="1:5" x14ac:dyDescent="0.25">
      <c r="A19816">
        <v>134546</v>
      </c>
      <c r="B19816" t="s">
        <v>31896</v>
      </c>
      <c r="C19816" t="s">
        <v>31897</v>
      </c>
      <c r="D19816">
        <v>0</v>
      </c>
      <c r="E19816" t="s">
        <v>12168</v>
      </c>
    </row>
    <row r="19817" spans="1:5" x14ac:dyDescent="0.25">
      <c r="A19817">
        <v>134547</v>
      </c>
      <c r="B19817" t="s">
        <v>31898</v>
      </c>
      <c r="C19817" t="s">
        <v>31899</v>
      </c>
      <c r="D19817">
        <v>0</v>
      </c>
      <c r="E19817" t="s">
        <v>12168</v>
      </c>
    </row>
    <row r="19818" spans="1:5" x14ac:dyDescent="0.25">
      <c r="A19818">
        <v>134548</v>
      </c>
      <c r="B19818" t="s">
        <v>31900</v>
      </c>
      <c r="C19818" t="s">
        <v>31901</v>
      </c>
      <c r="D19818">
        <v>0</v>
      </c>
      <c r="E19818" t="s">
        <v>12168</v>
      </c>
    </row>
    <row r="19819" spans="1:5" x14ac:dyDescent="0.25">
      <c r="A19819">
        <v>134549</v>
      </c>
      <c r="B19819" t="s">
        <v>31902</v>
      </c>
      <c r="C19819" t="s">
        <v>31903</v>
      </c>
      <c r="D19819">
        <v>0</v>
      </c>
      <c r="E19819" t="s">
        <v>12168</v>
      </c>
    </row>
    <row r="19820" spans="1:5" x14ac:dyDescent="0.25">
      <c r="A19820">
        <v>134550</v>
      </c>
      <c r="B19820" t="s">
        <v>31904</v>
      </c>
      <c r="C19820" t="s">
        <v>31905</v>
      </c>
      <c r="D19820">
        <v>0</v>
      </c>
      <c r="E19820" t="s">
        <v>12168</v>
      </c>
    </row>
    <row r="19821" spans="1:5" x14ac:dyDescent="0.25">
      <c r="A19821">
        <v>134551</v>
      </c>
      <c r="B19821" t="s">
        <v>31906</v>
      </c>
      <c r="C19821" t="s">
        <v>31907</v>
      </c>
      <c r="D19821">
        <v>0</v>
      </c>
      <c r="E19821" t="s">
        <v>12168</v>
      </c>
    </row>
    <row r="19822" spans="1:5" x14ac:dyDescent="0.25">
      <c r="A19822">
        <v>134552</v>
      </c>
      <c r="B19822" t="s">
        <v>31908</v>
      </c>
      <c r="C19822" t="s">
        <v>20141</v>
      </c>
      <c r="D19822">
        <v>0</v>
      </c>
      <c r="E19822" t="s">
        <v>12168</v>
      </c>
    </row>
    <row r="19823" spans="1:5" x14ac:dyDescent="0.25">
      <c r="A19823">
        <v>134553</v>
      </c>
      <c r="B19823" t="s">
        <v>31909</v>
      </c>
      <c r="C19823" t="s">
        <v>31910</v>
      </c>
      <c r="D19823">
        <v>0</v>
      </c>
      <c r="E19823" t="s">
        <v>12168</v>
      </c>
    </row>
    <row r="19824" spans="1:5" x14ac:dyDescent="0.25">
      <c r="A19824">
        <v>134554</v>
      </c>
      <c r="B19824" t="s">
        <v>31911</v>
      </c>
      <c r="C19824" t="s">
        <v>31912</v>
      </c>
      <c r="D19824">
        <v>0</v>
      </c>
      <c r="E19824" t="s">
        <v>12168</v>
      </c>
    </row>
    <row r="19825" spans="1:5" x14ac:dyDescent="0.25">
      <c r="A19825">
        <v>134555</v>
      </c>
      <c r="B19825" t="s">
        <v>31913</v>
      </c>
      <c r="C19825" t="s">
        <v>31914</v>
      </c>
      <c r="D19825">
        <v>0</v>
      </c>
      <c r="E19825" t="s">
        <v>12168</v>
      </c>
    </row>
    <row r="19826" spans="1:5" x14ac:dyDescent="0.25">
      <c r="A19826">
        <v>134556</v>
      </c>
      <c r="B19826" t="s">
        <v>31915</v>
      </c>
      <c r="C19826" t="s">
        <v>31916</v>
      </c>
      <c r="D19826">
        <v>0</v>
      </c>
      <c r="E19826" t="s">
        <v>12168</v>
      </c>
    </row>
    <row r="19827" spans="1:5" x14ac:dyDescent="0.25">
      <c r="A19827">
        <v>134557</v>
      </c>
      <c r="B19827" t="s">
        <v>31915</v>
      </c>
      <c r="C19827" t="s">
        <v>31917</v>
      </c>
      <c r="D19827">
        <v>0</v>
      </c>
      <c r="E19827" t="s">
        <v>12168</v>
      </c>
    </row>
    <row r="19828" spans="1:5" x14ac:dyDescent="0.25">
      <c r="A19828">
        <v>134558</v>
      </c>
      <c r="B19828" t="s">
        <v>31918</v>
      </c>
      <c r="C19828" t="s">
        <v>31919</v>
      </c>
      <c r="D19828">
        <v>0</v>
      </c>
      <c r="E19828" t="s">
        <v>12168</v>
      </c>
    </row>
    <row r="19829" spans="1:5" x14ac:dyDescent="0.25">
      <c r="A19829">
        <v>134559</v>
      </c>
      <c r="B19829" t="s">
        <v>31920</v>
      </c>
      <c r="C19829" t="s">
        <v>31921</v>
      </c>
      <c r="D19829">
        <v>0</v>
      </c>
      <c r="E19829" t="s">
        <v>12168</v>
      </c>
    </row>
    <row r="19830" spans="1:5" x14ac:dyDescent="0.25">
      <c r="A19830">
        <v>134560</v>
      </c>
      <c r="B19830" t="s">
        <v>31922</v>
      </c>
      <c r="C19830" t="s">
        <v>31923</v>
      </c>
      <c r="D19830">
        <v>0</v>
      </c>
      <c r="E19830" t="s">
        <v>12168</v>
      </c>
    </row>
    <row r="19831" spans="1:5" x14ac:dyDescent="0.25">
      <c r="A19831">
        <v>134561</v>
      </c>
      <c r="B19831" t="s">
        <v>31924</v>
      </c>
      <c r="C19831" t="s">
        <v>31925</v>
      </c>
      <c r="D19831">
        <v>0</v>
      </c>
      <c r="E19831" t="s">
        <v>12168</v>
      </c>
    </row>
    <row r="19832" spans="1:5" x14ac:dyDescent="0.25">
      <c r="A19832">
        <v>134562</v>
      </c>
      <c r="B19832" t="s">
        <v>31924</v>
      </c>
      <c r="C19832" t="s">
        <v>31926</v>
      </c>
      <c r="D19832">
        <v>0</v>
      </c>
      <c r="E19832" t="s">
        <v>12168</v>
      </c>
    </row>
    <row r="19833" spans="1:5" x14ac:dyDescent="0.25">
      <c r="A19833">
        <v>134563</v>
      </c>
      <c r="B19833" t="s">
        <v>31924</v>
      </c>
      <c r="C19833" t="s">
        <v>31927</v>
      </c>
      <c r="D19833">
        <v>0</v>
      </c>
      <c r="E19833" t="s">
        <v>12168</v>
      </c>
    </row>
    <row r="19834" spans="1:5" x14ac:dyDescent="0.25">
      <c r="A19834">
        <v>134564</v>
      </c>
      <c r="B19834" t="s">
        <v>31928</v>
      </c>
      <c r="C19834" t="s">
        <v>31929</v>
      </c>
      <c r="D19834">
        <v>0</v>
      </c>
      <c r="E19834" t="s">
        <v>12168</v>
      </c>
    </row>
    <row r="19835" spans="1:5" x14ac:dyDescent="0.25">
      <c r="A19835">
        <v>134565</v>
      </c>
      <c r="B19835" t="s">
        <v>31930</v>
      </c>
      <c r="C19835" t="s">
        <v>31931</v>
      </c>
      <c r="D19835">
        <v>0</v>
      </c>
      <c r="E19835" t="s">
        <v>12168</v>
      </c>
    </row>
    <row r="19836" spans="1:5" x14ac:dyDescent="0.25">
      <c r="A19836">
        <v>134566</v>
      </c>
      <c r="B19836" t="s">
        <v>31930</v>
      </c>
      <c r="C19836" t="s">
        <v>31932</v>
      </c>
      <c r="D19836">
        <v>0</v>
      </c>
      <c r="E19836" t="s">
        <v>12168</v>
      </c>
    </row>
    <row r="19837" spans="1:5" x14ac:dyDescent="0.25">
      <c r="A19837">
        <v>134567</v>
      </c>
      <c r="B19837" t="s">
        <v>31930</v>
      </c>
      <c r="C19837" t="s">
        <v>31933</v>
      </c>
      <c r="D19837">
        <v>0</v>
      </c>
      <c r="E19837" t="s">
        <v>12168</v>
      </c>
    </row>
    <row r="19838" spans="1:5" x14ac:dyDescent="0.25">
      <c r="A19838">
        <v>134568</v>
      </c>
      <c r="B19838" t="s">
        <v>31934</v>
      </c>
      <c r="C19838" t="s">
        <v>31935</v>
      </c>
      <c r="D19838">
        <v>0</v>
      </c>
      <c r="E19838" t="s">
        <v>12168</v>
      </c>
    </row>
    <row r="19839" spans="1:5" x14ac:dyDescent="0.25">
      <c r="A19839">
        <v>134569</v>
      </c>
      <c r="B19839" t="s">
        <v>31936</v>
      </c>
      <c r="C19839" t="s">
        <v>31937</v>
      </c>
      <c r="D19839">
        <v>0</v>
      </c>
      <c r="E19839" t="s">
        <v>12168</v>
      </c>
    </row>
    <row r="19840" spans="1:5" x14ac:dyDescent="0.25">
      <c r="A19840">
        <v>134570</v>
      </c>
      <c r="B19840" t="s">
        <v>31936</v>
      </c>
      <c r="C19840" t="s">
        <v>31938</v>
      </c>
      <c r="D19840">
        <v>0</v>
      </c>
      <c r="E19840" t="s">
        <v>12168</v>
      </c>
    </row>
    <row r="19841" spans="1:5" x14ac:dyDescent="0.25">
      <c r="A19841">
        <v>134571</v>
      </c>
      <c r="B19841" t="s">
        <v>31936</v>
      </c>
      <c r="C19841" t="s">
        <v>31939</v>
      </c>
      <c r="D19841">
        <v>0</v>
      </c>
      <c r="E19841" t="s">
        <v>12168</v>
      </c>
    </row>
    <row r="19842" spans="1:5" x14ac:dyDescent="0.25">
      <c r="A19842">
        <v>134572</v>
      </c>
      <c r="B19842" t="s">
        <v>31940</v>
      </c>
      <c r="C19842" t="s">
        <v>31941</v>
      </c>
      <c r="D19842">
        <v>0</v>
      </c>
      <c r="E19842" t="s">
        <v>12168</v>
      </c>
    </row>
    <row r="19843" spans="1:5" x14ac:dyDescent="0.25">
      <c r="A19843">
        <v>134573</v>
      </c>
      <c r="B19843" t="s">
        <v>31942</v>
      </c>
      <c r="C19843" t="s">
        <v>31943</v>
      </c>
      <c r="D19843">
        <v>0</v>
      </c>
      <c r="E19843" t="s">
        <v>12168</v>
      </c>
    </row>
    <row r="19844" spans="1:5" x14ac:dyDescent="0.25">
      <c r="A19844">
        <v>134574</v>
      </c>
      <c r="B19844" t="s">
        <v>31944</v>
      </c>
      <c r="C19844" t="s">
        <v>31945</v>
      </c>
      <c r="D19844">
        <v>0</v>
      </c>
      <c r="E19844" t="s">
        <v>12168</v>
      </c>
    </row>
    <row r="19845" spans="1:5" x14ac:dyDescent="0.25">
      <c r="A19845">
        <v>134575</v>
      </c>
      <c r="B19845" t="s">
        <v>31944</v>
      </c>
      <c r="C19845" t="s">
        <v>31946</v>
      </c>
      <c r="D19845">
        <v>0</v>
      </c>
      <c r="E19845" t="s">
        <v>12168</v>
      </c>
    </row>
    <row r="19846" spans="1:5" x14ac:dyDescent="0.25">
      <c r="A19846">
        <v>134576</v>
      </c>
      <c r="B19846" t="s">
        <v>31947</v>
      </c>
      <c r="C19846" t="s">
        <v>31948</v>
      </c>
      <c r="D19846">
        <v>0</v>
      </c>
      <c r="E19846" t="s">
        <v>12168</v>
      </c>
    </row>
    <row r="19847" spans="1:5" x14ac:dyDescent="0.25">
      <c r="A19847">
        <v>134577</v>
      </c>
      <c r="B19847" t="s">
        <v>31947</v>
      </c>
      <c r="C19847" t="s">
        <v>31949</v>
      </c>
      <c r="D19847">
        <v>0</v>
      </c>
      <c r="E19847" t="s">
        <v>12168</v>
      </c>
    </row>
    <row r="19848" spans="1:5" x14ac:dyDescent="0.25">
      <c r="A19848">
        <v>134578</v>
      </c>
      <c r="B19848" t="s">
        <v>31950</v>
      </c>
      <c r="C19848" t="s">
        <v>31951</v>
      </c>
      <c r="D19848">
        <v>0</v>
      </c>
      <c r="E19848" t="s">
        <v>12168</v>
      </c>
    </row>
    <row r="19849" spans="1:5" x14ac:dyDescent="0.25">
      <c r="A19849">
        <v>134579</v>
      </c>
      <c r="B19849" t="s">
        <v>31952</v>
      </c>
      <c r="C19849" t="s">
        <v>31953</v>
      </c>
      <c r="D19849">
        <v>0</v>
      </c>
      <c r="E19849" t="s">
        <v>12168</v>
      </c>
    </row>
    <row r="19850" spans="1:5" x14ac:dyDescent="0.25">
      <c r="A19850">
        <v>134580</v>
      </c>
      <c r="B19850" t="s">
        <v>31954</v>
      </c>
      <c r="C19850" t="s">
        <v>31955</v>
      </c>
      <c r="D19850">
        <v>0</v>
      </c>
      <c r="E19850" t="s">
        <v>12168</v>
      </c>
    </row>
    <row r="19851" spans="1:5" x14ac:dyDescent="0.25">
      <c r="A19851">
        <v>134581</v>
      </c>
      <c r="B19851" t="s">
        <v>31956</v>
      </c>
      <c r="C19851" t="s">
        <v>31957</v>
      </c>
      <c r="D19851">
        <v>0</v>
      </c>
      <c r="E19851" t="s">
        <v>12168</v>
      </c>
    </row>
    <row r="19852" spans="1:5" x14ac:dyDescent="0.25">
      <c r="A19852">
        <v>134582</v>
      </c>
      <c r="B19852" t="s">
        <v>31958</v>
      </c>
      <c r="C19852" t="s">
        <v>31959</v>
      </c>
      <c r="D19852">
        <v>0</v>
      </c>
      <c r="E19852" t="s">
        <v>12168</v>
      </c>
    </row>
    <row r="19853" spans="1:5" x14ac:dyDescent="0.25">
      <c r="A19853">
        <v>134583</v>
      </c>
      <c r="B19853" t="s">
        <v>31960</v>
      </c>
      <c r="C19853" t="s">
        <v>31961</v>
      </c>
      <c r="D19853">
        <v>0</v>
      </c>
      <c r="E19853" t="s">
        <v>12168</v>
      </c>
    </row>
    <row r="19854" spans="1:5" x14ac:dyDescent="0.25">
      <c r="A19854">
        <v>134584</v>
      </c>
      <c r="B19854" t="s">
        <v>31960</v>
      </c>
      <c r="C19854" t="s">
        <v>31962</v>
      </c>
      <c r="D19854">
        <v>0</v>
      </c>
      <c r="E19854" t="s">
        <v>12168</v>
      </c>
    </row>
    <row r="19855" spans="1:5" x14ac:dyDescent="0.25">
      <c r="A19855">
        <v>134585</v>
      </c>
      <c r="B19855" t="s">
        <v>31960</v>
      </c>
      <c r="C19855" t="s">
        <v>31963</v>
      </c>
      <c r="D19855">
        <v>0</v>
      </c>
      <c r="E19855" t="s">
        <v>12168</v>
      </c>
    </row>
    <row r="19856" spans="1:5" x14ac:dyDescent="0.25">
      <c r="A19856">
        <v>134586</v>
      </c>
      <c r="B19856" t="s">
        <v>31964</v>
      </c>
      <c r="C19856" t="s">
        <v>31965</v>
      </c>
      <c r="D19856">
        <v>0</v>
      </c>
      <c r="E19856" t="s">
        <v>12168</v>
      </c>
    </row>
    <row r="19857" spans="1:5" x14ac:dyDescent="0.25">
      <c r="A19857">
        <v>134587</v>
      </c>
      <c r="B19857" t="s">
        <v>31964</v>
      </c>
      <c r="C19857" t="s">
        <v>9013</v>
      </c>
      <c r="D19857">
        <v>0</v>
      </c>
      <c r="E19857" t="s">
        <v>12168</v>
      </c>
    </row>
    <row r="19858" spans="1:5" x14ac:dyDescent="0.25">
      <c r="A19858">
        <v>134588</v>
      </c>
      <c r="B19858" t="s">
        <v>31964</v>
      </c>
      <c r="C19858" t="s">
        <v>31966</v>
      </c>
      <c r="D19858">
        <v>0</v>
      </c>
      <c r="E19858" t="s">
        <v>12168</v>
      </c>
    </row>
    <row r="19859" spans="1:5" x14ac:dyDescent="0.25">
      <c r="A19859">
        <v>134589</v>
      </c>
      <c r="B19859" t="s">
        <v>31964</v>
      </c>
      <c r="C19859" t="s">
        <v>31967</v>
      </c>
      <c r="D19859">
        <v>0</v>
      </c>
      <c r="E19859" t="s">
        <v>12168</v>
      </c>
    </row>
    <row r="19860" spans="1:5" x14ac:dyDescent="0.25">
      <c r="A19860">
        <v>134590</v>
      </c>
      <c r="B19860" t="s">
        <v>31964</v>
      </c>
      <c r="C19860" t="s">
        <v>31968</v>
      </c>
      <c r="D19860">
        <v>0</v>
      </c>
      <c r="E19860" t="s">
        <v>12168</v>
      </c>
    </row>
    <row r="19861" spans="1:5" x14ac:dyDescent="0.25">
      <c r="A19861">
        <v>134591</v>
      </c>
      <c r="B19861" t="s">
        <v>31969</v>
      </c>
      <c r="C19861" t="s">
        <v>31970</v>
      </c>
      <c r="D19861">
        <v>0</v>
      </c>
      <c r="E19861" t="s">
        <v>12168</v>
      </c>
    </row>
    <row r="19862" spans="1:5" x14ac:dyDescent="0.25">
      <c r="A19862">
        <v>134592</v>
      </c>
      <c r="B19862" t="s">
        <v>31971</v>
      </c>
      <c r="C19862" t="s">
        <v>31972</v>
      </c>
      <c r="D19862">
        <v>0</v>
      </c>
      <c r="E19862" t="s">
        <v>12168</v>
      </c>
    </row>
    <row r="19863" spans="1:5" x14ac:dyDescent="0.25">
      <c r="A19863">
        <v>134593</v>
      </c>
      <c r="B19863" t="s">
        <v>31973</v>
      </c>
      <c r="C19863" t="s">
        <v>31974</v>
      </c>
      <c r="D19863">
        <v>0</v>
      </c>
      <c r="E19863" t="s">
        <v>12168</v>
      </c>
    </row>
    <row r="19864" spans="1:5" x14ac:dyDescent="0.25">
      <c r="A19864">
        <v>134594</v>
      </c>
      <c r="B19864" t="s">
        <v>31975</v>
      </c>
      <c r="C19864" t="s">
        <v>31976</v>
      </c>
      <c r="D19864">
        <v>0</v>
      </c>
      <c r="E19864" t="s">
        <v>12168</v>
      </c>
    </row>
    <row r="19865" spans="1:5" x14ac:dyDescent="0.25">
      <c r="A19865">
        <v>134595</v>
      </c>
      <c r="B19865" t="s">
        <v>31977</v>
      </c>
      <c r="C19865" t="s">
        <v>31978</v>
      </c>
      <c r="D19865">
        <v>0</v>
      </c>
      <c r="E19865" t="s">
        <v>12168</v>
      </c>
    </row>
    <row r="19866" spans="1:5" x14ac:dyDescent="0.25">
      <c r="A19866">
        <v>134596</v>
      </c>
      <c r="B19866" t="s">
        <v>31979</v>
      </c>
      <c r="C19866" t="s">
        <v>31980</v>
      </c>
      <c r="D19866">
        <v>0</v>
      </c>
      <c r="E19866" t="s">
        <v>12168</v>
      </c>
    </row>
    <row r="19867" spans="1:5" x14ac:dyDescent="0.25">
      <c r="A19867">
        <v>134597</v>
      </c>
      <c r="B19867" t="s">
        <v>31981</v>
      </c>
      <c r="C19867" t="s">
        <v>31982</v>
      </c>
      <c r="D19867">
        <v>0</v>
      </c>
      <c r="E19867" t="s">
        <v>12168</v>
      </c>
    </row>
    <row r="19868" spans="1:5" x14ac:dyDescent="0.25">
      <c r="A19868">
        <v>134598</v>
      </c>
      <c r="B19868" t="s">
        <v>31983</v>
      </c>
      <c r="C19868" t="s">
        <v>31984</v>
      </c>
      <c r="D19868">
        <v>0</v>
      </c>
      <c r="E19868" t="s">
        <v>12168</v>
      </c>
    </row>
    <row r="19869" spans="1:5" x14ac:dyDescent="0.25">
      <c r="A19869">
        <v>134599</v>
      </c>
      <c r="B19869" t="s">
        <v>31985</v>
      </c>
      <c r="C19869" t="s">
        <v>31986</v>
      </c>
      <c r="D19869">
        <v>0</v>
      </c>
      <c r="E19869" t="s">
        <v>12168</v>
      </c>
    </row>
    <row r="19870" spans="1:5" x14ac:dyDescent="0.25">
      <c r="A19870">
        <v>134600</v>
      </c>
      <c r="B19870" t="s">
        <v>31987</v>
      </c>
      <c r="C19870" t="s">
        <v>31988</v>
      </c>
      <c r="D19870">
        <v>0</v>
      </c>
      <c r="E19870" t="s">
        <v>12168</v>
      </c>
    </row>
    <row r="19871" spans="1:5" x14ac:dyDescent="0.25">
      <c r="A19871">
        <v>134601</v>
      </c>
      <c r="B19871" t="s">
        <v>31989</v>
      </c>
      <c r="C19871" t="s">
        <v>31990</v>
      </c>
      <c r="D19871">
        <v>0</v>
      </c>
      <c r="E19871" t="s">
        <v>12168</v>
      </c>
    </row>
    <row r="19872" spans="1:5" x14ac:dyDescent="0.25">
      <c r="A19872">
        <v>134602</v>
      </c>
      <c r="B19872" t="s">
        <v>31991</v>
      </c>
      <c r="C19872" t="s">
        <v>31992</v>
      </c>
      <c r="D19872">
        <v>0</v>
      </c>
      <c r="E19872" t="s">
        <v>12168</v>
      </c>
    </row>
    <row r="19873" spans="1:5" x14ac:dyDescent="0.25">
      <c r="A19873">
        <v>134603</v>
      </c>
      <c r="B19873" t="s">
        <v>31991</v>
      </c>
      <c r="C19873" t="s">
        <v>31993</v>
      </c>
      <c r="D19873">
        <v>0</v>
      </c>
      <c r="E19873" t="s">
        <v>12168</v>
      </c>
    </row>
    <row r="19874" spans="1:5" x14ac:dyDescent="0.25">
      <c r="A19874">
        <v>134604</v>
      </c>
      <c r="B19874" t="s">
        <v>31994</v>
      </c>
      <c r="C19874" t="s">
        <v>31995</v>
      </c>
      <c r="D19874">
        <v>0</v>
      </c>
      <c r="E19874" t="s">
        <v>12168</v>
      </c>
    </row>
    <row r="19875" spans="1:5" x14ac:dyDescent="0.25">
      <c r="A19875">
        <v>134605</v>
      </c>
      <c r="B19875" t="s">
        <v>31994</v>
      </c>
      <c r="C19875" t="s">
        <v>31996</v>
      </c>
      <c r="D19875">
        <v>0</v>
      </c>
      <c r="E19875" t="s">
        <v>12168</v>
      </c>
    </row>
    <row r="19876" spans="1:5" x14ac:dyDescent="0.25">
      <c r="A19876">
        <v>134606</v>
      </c>
      <c r="B19876" t="s">
        <v>31994</v>
      </c>
      <c r="C19876" t="s">
        <v>31997</v>
      </c>
      <c r="D19876">
        <v>0</v>
      </c>
      <c r="E19876" t="s">
        <v>12168</v>
      </c>
    </row>
    <row r="19877" spans="1:5" x14ac:dyDescent="0.25">
      <c r="A19877">
        <v>134607</v>
      </c>
      <c r="B19877" t="s">
        <v>31998</v>
      </c>
      <c r="C19877" t="s">
        <v>31999</v>
      </c>
      <c r="D19877">
        <v>0</v>
      </c>
      <c r="E19877" t="s">
        <v>12168</v>
      </c>
    </row>
    <row r="19878" spans="1:5" x14ac:dyDescent="0.25">
      <c r="A19878">
        <v>134608</v>
      </c>
      <c r="B19878" t="s">
        <v>32000</v>
      </c>
      <c r="C19878" t="s">
        <v>32001</v>
      </c>
      <c r="D19878">
        <v>0</v>
      </c>
      <c r="E19878" t="s">
        <v>12168</v>
      </c>
    </row>
    <row r="19879" spans="1:5" x14ac:dyDescent="0.25">
      <c r="A19879">
        <v>134609</v>
      </c>
      <c r="B19879" t="s">
        <v>32002</v>
      </c>
      <c r="C19879" t="s">
        <v>32003</v>
      </c>
      <c r="D19879">
        <v>0</v>
      </c>
      <c r="E19879" t="s">
        <v>12168</v>
      </c>
    </row>
    <row r="19880" spans="1:5" x14ac:dyDescent="0.25">
      <c r="A19880">
        <v>134610</v>
      </c>
      <c r="B19880" t="s">
        <v>32004</v>
      </c>
      <c r="C19880" t="s">
        <v>32005</v>
      </c>
      <c r="D19880">
        <v>0</v>
      </c>
      <c r="E19880" t="s">
        <v>12168</v>
      </c>
    </row>
    <row r="19881" spans="1:5" x14ac:dyDescent="0.25">
      <c r="A19881">
        <v>134611</v>
      </c>
      <c r="B19881" t="s">
        <v>32006</v>
      </c>
      <c r="C19881" t="s">
        <v>32007</v>
      </c>
      <c r="D19881">
        <v>0</v>
      </c>
      <c r="E19881" t="s">
        <v>12168</v>
      </c>
    </row>
    <row r="19882" spans="1:5" x14ac:dyDescent="0.25">
      <c r="A19882">
        <v>134612</v>
      </c>
      <c r="B19882" t="s">
        <v>32008</v>
      </c>
      <c r="C19882" t="s">
        <v>32009</v>
      </c>
      <c r="D19882">
        <v>0</v>
      </c>
      <c r="E19882" t="s">
        <v>12168</v>
      </c>
    </row>
    <row r="19883" spans="1:5" x14ac:dyDescent="0.25">
      <c r="A19883">
        <v>134613</v>
      </c>
      <c r="B19883" t="s">
        <v>32010</v>
      </c>
      <c r="C19883" t="s">
        <v>32011</v>
      </c>
      <c r="D19883">
        <v>0</v>
      </c>
      <c r="E19883" t="s">
        <v>12168</v>
      </c>
    </row>
    <row r="19884" spans="1:5" x14ac:dyDescent="0.25">
      <c r="A19884">
        <v>134614</v>
      </c>
      <c r="B19884" t="s">
        <v>32012</v>
      </c>
      <c r="C19884" t="s">
        <v>9234</v>
      </c>
      <c r="D19884">
        <v>0</v>
      </c>
      <c r="E19884" t="s">
        <v>12168</v>
      </c>
    </row>
    <row r="19885" spans="1:5" x14ac:dyDescent="0.25">
      <c r="A19885">
        <v>134615</v>
      </c>
      <c r="B19885" t="s">
        <v>32013</v>
      </c>
      <c r="C19885" t="s">
        <v>32014</v>
      </c>
      <c r="D19885">
        <v>0</v>
      </c>
      <c r="E19885" t="s">
        <v>12168</v>
      </c>
    </row>
    <row r="19886" spans="1:5" x14ac:dyDescent="0.25">
      <c r="A19886">
        <v>134616</v>
      </c>
      <c r="B19886" t="s">
        <v>32015</v>
      </c>
      <c r="C19886" t="s">
        <v>32016</v>
      </c>
      <c r="D19886">
        <v>0</v>
      </c>
      <c r="E19886" t="s">
        <v>12168</v>
      </c>
    </row>
    <row r="19887" spans="1:5" x14ac:dyDescent="0.25">
      <c r="A19887">
        <v>134617</v>
      </c>
      <c r="B19887" t="s">
        <v>32017</v>
      </c>
      <c r="C19887" t="s">
        <v>32018</v>
      </c>
      <c r="D19887">
        <v>0</v>
      </c>
      <c r="E19887" t="s">
        <v>12168</v>
      </c>
    </row>
    <row r="19888" spans="1:5" x14ac:dyDescent="0.25">
      <c r="A19888">
        <v>134618</v>
      </c>
      <c r="B19888" t="s">
        <v>32019</v>
      </c>
      <c r="C19888" t="s">
        <v>32020</v>
      </c>
      <c r="D19888">
        <v>0</v>
      </c>
      <c r="E19888" t="s">
        <v>12168</v>
      </c>
    </row>
    <row r="19889" spans="1:5" x14ac:dyDescent="0.25">
      <c r="A19889">
        <v>134619</v>
      </c>
      <c r="B19889" t="s">
        <v>32021</v>
      </c>
      <c r="C19889" t="s">
        <v>32022</v>
      </c>
      <c r="D19889">
        <v>0</v>
      </c>
      <c r="E19889" t="s">
        <v>12168</v>
      </c>
    </row>
    <row r="19890" spans="1:5" x14ac:dyDescent="0.25">
      <c r="A19890">
        <v>134620</v>
      </c>
      <c r="B19890" t="s">
        <v>32023</v>
      </c>
      <c r="C19890" t="s">
        <v>32024</v>
      </c>
      <c r="D19890">
        <v>0</v>
      </c>
      <c r="E19890" t="s">
        <v>12168</v>
      </c>
    </row>
    <row r="19891" spans="1:5" x14ac:dyDescent="0.25">
      <c r="A19891">
        <v>134621</v>
      </c>
      <c r="B19891" t="s">
        <v>32025</v>
      </c>
      <c r="C19891" t="s">
        <v>32026</v>
      </c>
      <c r="D19891">
        <v>0</v>
      </c>
      <c r="E19891" t="s">
        <v>12168</v>
      </c>
    </row>
    <row r="19892" spans="1:5" x14ac:dyDescent="0.25">
      <c r="A19892">
        <v>134622</v>
      </c>
      <c r="B19892" t="s">
        <v>32027</v>
      </c>
      <c r="C19892" t="s">
        <v>32028</v>
      </c>
      <c r="D19892">
        <v>0</v>
      </c>
      <c r="E19892" t="s">
        <v>12168</v>
      </c>
    </row>
    <row r="19893" spans="1:5" x14ac:dyDescent="0.25">
      <c r="A19893">
        <v>134623</v>
      </c>
      <c r="B19893" t="s">
        <v>32027</v>
      </c>
      <c r="C19893" t="s">
        <v>32029</v>
      </c>
      <c r="D19893">
        <v>0</v>
      </c>
      <c r="E19893" t="s">
        <v>12168</v>
      </c>
    </row>
    <row r="19894" spans="1:5" x14ac:dyDescent="0.25">
      <c r="A19894">
        <v>134624</v>
      </c>
      <c r="B19894" t="s">
        <v>32030</v>
      </c>
      <c r="C19894" t="s">
        <v>32031</v>
      </c>
      <c r="D19894">
        <v>0</v>
      </c>
      <c r="E19894" t="s">
        <v>12168</v>
      </c>
    </row>
    <row r="19895" spans="1:5" x14ac:dyDescent="0.25">
      <c r="A19895">
        <v>134625</v>
      </c>
      <c r="B19895" t="s">
        <v>32032</v>
      </c>
      <c r="C19895" t="s">
        <v>32033</v>
      </c>
      <c r="D19895">
        <v>0</v>
      </c>
      <c r="E19895" t="s">
        <v>12168</v>
      </c>
    </row>
    <row r="19896" spans="1:5" x14ac:dyDescent="0.25">
      <c r="A19896">
        <v>134626</v>
      </c>
      <c r="B19896" t="s">
        <v>32034</v>
      </c>
      <c r="C19896" t="s">
        <v>32035</v>
      </c>
      <c r="D19896">
        <v>0</v>
      </c>
      <c r="E19896" t="s">
        <v>12168</v>
      </c>
    </row>
    <row r="19897" spans="1:5" x14ac:dyDescent="0.25">
      <c r="A19897">
        <v>134627</v>
      </c>
      <c r="B19897" t="s">
        <v>32036</v>
      </c>
      <c r="C19897" t="s">
        <v>32037</v>
      </c>
      <c r="D19897">
        <v>0</v>
      </c>
      <c r="E19897" t="s">
        <v>12168</v>
      </c>
    </row>
    <row r="19898" spans="1:5" x14ac:dyDescent="0.25">
      <c r="A19898">
        <v>134628</v>
      </c>
      <c r="B19898" t="s">
        <v>32038</v>
      </c>
      <c r="C19898" t="s">
        <v>32039</v>
      </c>
      <c r="D19898">
        <v>0</v>
      </c>
      <c r="E19898" t="s">
        <v>12168</v>
      </c>
    </row>
    <row r="19899" spans="1:5" x14ac:dyDescent="0.25">
      <c r="A19899">
        <v>134629</v>
      </c>
      <c r="B19899" t="s">
        <v>32040</v>
      </c>
      <c r="C19899" t="s">
        <v>32041</v>
      </c>
      <c r="D19899">
        <v>0</v>
      </c>
      <c r="E19899" t="s">
        <v>12168</v>
      </c>
    </row>
    <row r="19900" spans="1:5" x14ac:dyDescent="0.25">
      <c r="A19900">
        <v>134630</v>
      </c>
      <c r="B19900" t="s">
        <v>32042</v>
      </c>
      <c r="C19900" t="s">
        <v>32043</v>
      </c>
      <c r="D19900">
        <v>0</v>
      </c>
      <c r="E19900" t="s">
        <v>12168</v>
      </c>
    </row>
    <row r="19901" spans="1:5" x14ac:dyDescent="0.25">
      <c r="A19901">
        <v>134631</v>
      </c>
      <c r="B19901" t="s">
        <v>32044</v>
      </c>
      <c r="C19901" t="s">
        <v>32045</v>
      </c>
      <c r="D19901">
        <v>0</v>
      </c>
      <c r="E19901" t="s">
        <v>12168</v>
      </c>
    </row>
    <row r="19902" spans="1:5" x14ac:dyDescent="0.25">
      <c r="A19902">
        <v>134632</v>
      </c>
      <c r="B19902" t="s">
        <v>32046</v>
      </c>
      <c r="C19902" t="s">
        <v>32047</v>
      </c>
      <c r="D19902">
        <v>0</v>
      </c>
      <c r="E19902" t="s">
        <v>12168</v>
      </c>
    </row>
    <row r="19903" spans="1:5" x14ac:dyDescent="0.25">
      <c r="A19903">
        <v>134633</v>
      </c>
      <c r="B19903" t="s">
        <v>32048</v>
      </c>
      <c r="C19903" t="s">
        <v>32049</v>
      </c>
      <c r="D19903">
        <v>0</v>
      </c>
      <c r="E19903" t="s">
        <v>12168</v>
      </c>
    </row>
    <row r="19904" spans="1:5" x14ac:dyDescent="0.25">
      <c r="A19904">
        <v>134634</v>
      </c>
      <c r="B19904" t="s">
        <v>32050</v>
      </c>
      <c r="C19904" t="s">
        <v>32051</v>
      </c>
      <c r="D19904">
        <v>0</v>
      </c>
      <c r="E19904" t="s">
        <v>12168</v>
      </c>
    </row>
    <row r="19905" spans="1:5" x14ac:dyDescent="0.25">
      <c r="A19905">
        <v>134635</v>
      </c>
      <c r="B19905" t="s">
        <v>32050</v>
      </c>
      <c r="C19905" t="s">
        <v>32052</v>
      </c>
      <c r="D19905">
        <v>0</v>
      </c>
      <c r="E19905" t="s">
        <v>12168</v>
      </c>
    </row>
    <row r="19906" spans="1:5" x14ac:dyDescent="0.25">
      <c r="A19906">
        <v>134636</v>
      </c>
      <c r="B19906" t="s">
        <v>32050</v>
      </c>
      <c r="C19906" t="s">
        <v>32053</v>
      </c>
      <c r="D19906">
        <v>0</v>
      </c>
      <c r="E19906" t="s">
        <v>12168</v>
      </c>
    </row>
    <row r="19907" spans="1:5" x14ac:dyDescent="0.25">
      <c r="A19907">
        <v>134637</v>
      </c>
      <c r="B19907" t="s">
        <v>32050</v>
      </c>
      <c r="C19907" t="s">
        <v>32054</v>
      </c>
      <c r="D19907">
        <v>0</v>
      </c>
      <c r="E19907" t="s">
        <v>12168</v>
      </c>
    </row>
    <row r="19908" spans="1:5" x14ac:dyDescent="0.25">
      <c r="A19908">
        <v>134638</v>
      </c>
      <c r="B19908" t="s">
        <v>32050</v>
      </c>
      <c r="C19908" t="s">
        <v>32055</v>
      </c>
      <c r="D19908">
        <v>0</v>
      </c>
      <c r="E19908" t="s">
        <v>12168</v>
      </c>
    </row>
    <row r="19909" spans="1:5" x14ac:dyDescent="0.25">
      <c r="A19909">
        <v>134639</v>
      </c>
      <c r="B19909" t="s">
        <v>32050</v>
      </c>
      <c r="C19909" t="s">
        <v>32056</v>
      </c>
      <c r="D19909">
        <v>0</v>
      </c>
      <c r="E19909" t="s">
        <v>12168</v>
      </c>
    </row>
    <row r="19910" spans="1:5" x14ac:dyDescent="0.25">
      <c r="A19910">
        <v>134640</v>
      </c>
      <c r="B19910" t="s">
        <v>32050</v>
      </c>
      <c r="C19910" t="s">
        <v>32057</v>
      </c>
      <c r="D19910">
        <v>0</v>
      </c>
      <c r="E19910" t="s">
        <v>12168</v>
      </c>
    </row>
    <row r="19911" spans="1:5" x14ac:dyDescent="0.25">
      <c r="A19911">
        <v>134641</v>
      </c>
      <c r="B19911" t="s">
        <v>32050</v>
      </c>
      <c r="C19911" t="s">
        <v>32058</v>
      </c>
      <c r="D19911">
        <v>0</v>
      </c>
      <c r="E19911" t="s">
        <v>12168</v>
      </c>
    </row>
    <row r="19912" spans="1:5" x14ac:dyDescent="0.25">
      <c r="A19912">
        <v>134642</v>
      </c>
      <c r="B19912" t="s">
        <v>32050</v>
      </c>
      <c r="C19912" t="s">
        <v>32059</v>
      </c>
      <c r="D19912">
        <v>0</v>
      </c>
      <c r="E19912" t="s">
        <v>12168</v>
      </c>
    </row>
    <row r="19913" spans="1:5" x14ac:dyDescent="0.25">
      <c r="A19913">
        <v>134643</v>
      </c>
      <c r="B19913" t="s">
        <v>32050</v>
      </c>
      <c r="C19913" t="s">
        <v>32060</v>
      </c>
      <c r="D19913">
        <v>0</v>
      </c>
      <c r="E19913" t="s">
        <v>12168</v>
      </c>
    </row>
    <row r="19914" spans="1:5" x14ac:dyDescent="0.25">
      <c r="A19914">
        <v>134644</v>
      </c>
      <c r="B19914" t="s">
        <v>32050</v>
      </c>
      <c r="C19914" t="s">
        <v>32061</v>
      </c>
      <c r="D19914">
        <v>0</v>
      </c>
      <c r="E19914" t="s">
        <v>12168</v>
      </c>
    </row>
    <row r="19915" spans="1:5" x14ac:dyDescent="0.25">
      <c r="A19915">
        <v>134645</v>
      </c>
      <c r="B19915" t="s">
        <v>32050</v>
      </c>
      <c r="C19915" t="s">
        <v>32062</v>
      </c>
      <c r="D19915">
        <v>0</v>
      </c>
      <c r="E19915" t="s">
        <v>12168</v>
      </c>
    </row>
    <row r="19916" spans="1:5" x14ac:dyDescent="0.25">
      <c r="A19916">
        <v>134646</v>
      </c>
      <c r="B19916" t="s">
        <v>32050</v>
      </c>
      <c r="C19916" t="s">
        <v>32063</v>
      </c>
      <c r="D19916">
        <v>0</v>
      </c>
      <c r="E19916" t="s">
        <v>12168</v>
      </c>
    </row>
    <row r="19917" spans="1:5" x14ac:dyDescent="0.25">
      <c r="A19917">
        <v>134647</v>
      </c>
      <c r="B19917" t="s">
        <v>32050</v>
      </c>
      <c r="C19917" t="s">
        <v>32064</v>
      </c>
      <c r="D19917">
        <v>0</v>
      </c>
      <c r="E19917" t="s">
        <v>12168</v>
      </c>
    </row>
    <row r="19918" spans="1:5" x14ac:dyDescent="0.25">
      <c r="A19918">
        <v>134648</v>
      </c>
      <c r="B19918" t="s">
        <v>32050</v>
      </c>
      <c r="C19918" t="s">
        <v>32065</v>
      </c>
      <c r="D19918">
        <v>0</v>
      </c>
      <c r="E19918" t="s">
        <v>12168</v>
      </c>
    </row>
    <row r="19919" spans="1:5" x14ac:dyDescent="0.25">
      <c r="A19919">
        <v>134649</v>
      </c>
      <c r="B19919" t="s">
        <v>32066</v>
      </c>
      <c r="C19919" t="s">
        <v>32067</v>
      </c>
      <c r="D19919">
        <v>0</v>
      </c>
      <c r="E19919" t="s">
        <v>12168</v>
      </c>
    </row>
    <row r="19920" spans="1:5" x14ac:dyDescent="0.25">
      <c r="A19920">
        <v>134650</v>
      </c>
      <c r="B19920" t="s">
        <v>32068</v>
      </c>
      <c r="C19920" t="s">
        <v>32069</v>
      </c>
      <c r="D19920">
        <v>0</v>
      </c>
      <c r="E19920" t="s">
        <v>12168</v>
      </c>
    </row>
    <row r="19921" spans="1:5" x14ac:dyDescent="0.25">
      <c r="A19921">
        <v>134651</v>
      </c>
      <c r="B19921" t="s">
        <v>32068</v>
      </c>
      <c r="C19921" t="s">
        <v>32070</v>
      </c>
      <c r="D19921">
        <v>0</v>
      </c>
      <c r="E19921" t="s">
        <v>12168</v>
      </c>
    </row>
    <row r="19922" spans="1:5" x14ac:dyDescent="0.25">
      <c r="A19922">
        <v>134652</v>
      </c>
      <c r="B19922" t="s">
        <v>32071</v>
      </c>
      <c r="C19922" t="s">
        <v>32072</v>
      </c>
      <c r="D19922">
        <v>0</v>
      </c>
      <c r="E19922" t="s">
        <v>12168</v>
      </c>
    </row>
    <row r="19923" spans="1:5" x14ac:dyDescent="0.25">
      <c r="A19923">
        <v>134653</v>
      </c>
      <c r="B19923" t="s">
        <v>32073</v>
      </c>
      <c r="C19923" t="s">
        <v>32074</v>
      </c>
      <c r="D19923">
        <v>0</v>
      </c>
      <c r="E19923" t="s">
        <v>12168</v>
      </c>
    </row>
    <row r="19924" spans="1:5" x14ac:dyDescent="0.25">
      <c r="A19924">
        <v>134654</v>
      </c>
      <c r="B19924" t="s">
        <v>32075</v>
      </c>
      <c r="C19924" t="s">
        <v>32076</v>
      </c>
      <c r="D19924">
        <v>0</v>
      </c>
      <c r="E19924" t="s">
        <v>12168</v>
      </c>
    </row>
    <row r="19925" spans="1:5" x14ac:dyDescent="0.25">
      <c r="A19925">
        <v>134655</v>
      </c>
      <c r="B19925" t="s">
        <v>32077</v>
      </c>
      <c r="C19925" t="s">
        <v>32078</v>
      </c>
      <c r="D19925">
        <v>0</v>
      </c>
      <c r="E19925" t="s">
        <v>12168</v>
      </c>
    </row>
    <row r="19926" spans="1:5" x14ac:dyDescent="0.25">
      <c r="A19926">
        <v>134656</v>
      </c>
      <c r="B19926" t="s">
        <v>32079</v>
      </c>
      <c r="C19926" t="s">
        <v>32080</v>
      </c>
      <c r="D19926">
        <v>0</v>
      </c>
      <c r="E19926" t="s">
        <v>12168</v>
      </c>
    </row>
    <row r="19927" spans="1:5" x14ac:dyDescent="0.25">
      <c r="A19927">
        <v>134657</v>
      </c>
      <c r="B19927" t="s">
        <v>32081</v>
      </c>
      <c r="C19927" t="s">
        <v>32082</v>
      </c>
      <c r="D19927">
        <v>0</v>
      </c>
      <c r="E19927" t="s">
        <v>12168</v>
      </c>
    </row>
    <row r="19928" spans="1:5" x14ac:dyDescent="0.25">
      <c r="A19928">
        <v>134658</v>
      </c>
      <c r="B19928" t="s">
        <v>32083</v>
      </c>
      <c r="C19928" t="s">
        <v>32084</v>
      </c>
      <c r="D19928">
        <v>0</v>
      </c>
      <c r="E19928" t="s">
        <v>12168</v>
      </c>
    </row>
    <row r="19929" spans="1:5" x14ac:dyDescent="0.25">
      <c r="A19929">
        <v>134659</v>
      </c>
      <c r="B19929" t="s">
        <v>32085</v>
      </c>
      <c r="C19929" t="s">
        <v>32086</v>
      </c>
      <c r="D19929">
        <v>0</v>
      </c>
      <c r="E19929" t="s">
        <v>12168</v>
      </c>
    </row>
    <row r="19930" spans="1:5" x14ac:dyDescent="0.25">
      <c r="A19930">
        <v>134660</v>
      </c>
      <c r="B19930" t="s">
        <v>32087</v>
      </c>
      <c r="C19930" t="s">
        <v>32088</v>
      </c>
      <c r="D19930">
        <v>0</v>
      </c>
      <c r="E19930" t="s">
        <v>12168</v>
      </c>
    </row>
    <row r="19931" spans="1:5" x14ac:dyDescent="0.25">
      <c r="A19931">
        <v>134661</v>
      </c>
      <c r="B19931" t="s">
        <v>32089</v>
      </c>
      <c r="C19931" t="s">
        <v>32090</v>
      </c>
      <c r="D19931">
        <v>0</v>
      </c>
      <c r="E19931" t="s">
        <v>12168</v>
      </c>
    </row>
    <row r="19932" spans="1:5" x14ac:dyDescent="0.25">
      <c r="A19932">
        <v>134662</v>
      </c>
      <c r="B19932" t="s">
        <v>32091</v>
      </c>
      <c r="C19932" t="s">
        <v>32092</v>
      </c>
      <c r="D19932">
        <v>0</v>
      </c>
      <c r="E19932" t="s">
        <v>12168</v>
      </c>
    </row>
    <row r="19933" spans="1:5" x14ac:dyDescent="0.25">
      <c r="A19933">
        <v>134663</v>
      </c>
      <c r="B19933" t="s">
        <v>32093</v>
      </c>
      <c r="C19933" t="s">
        <v>32094</v>
      </c>
      <c r="D19933">
        <v>0</v>
      </c>
      <c r="E19933" t="s">
        <v>12168</v>
      </c>
    </row>
    <row r="19934" spans="1:5" x14ac:dyDescent="0.25">
      <c r="A19934">
        <v>134664</v>
      </c>
      <c r="B19934" t="s">
        <v>32095</v>
      </c>
      <c r="C19934" t="s">
        <v>32096</v>
      </c>
      <c r="D19934">
        <v>0</v>
      </c>
      <c r="E19934" t="s">
        <v>12168</v>
      </c>
    </row>
    <row r="19935" spans="1:5" x14ac:dyDescent="0.25">
      <c r="A19935">
        <v>134665</v>
      </c>
      <c r="B19935" t="s">
        <v>32097</v>
      </c>
      <c r="C19935" t="s">
        <v>32098</v>
      </c>
      <c r="D19935">
        <v>0</v>
      </c>
      <c r="E19935" t="s">
        <v>12168</v>
      </c>
    </row>
    <row r="19936" spans="1:5" x14ac:dyDescent="0.25">
      <c r="A19936">
        <v>134666</v>
      </c>
      <c r="B19936" t="s">
        <v>32099</v>
      </c>
      <c r="C19936" t="s">
        <v>32100</v>
      </c>
      <c r="D19936">
        <v>0</v>
      </c>
      <c r="E19936" t="s">
        <v>12168</v>
      </c>
    </row>
    <row r="19937" spans="1:5" x14ac:dyDescent="0.25">
      <c r="A19937">
        <v>134667</v>
      </c>
      <c r="B19937" t="s">
        <v>32101</v>
      </c>
      <c r="C19937" t="s">
        <v>32102</v>
      </c>
      <c r="D19937">
        <v>0</v>
      </c>
      <c r="E19937" t="s">
        <v>12168</v>
      </c>
    </row>
    <row r="19938" spans="1:5" x14ac:dyDescent="0.25">
      <c r="A19938">
        <v>134668</v>
      </c>
      <c r="B19938" t="s">
        <v>32103</v>
      </c>
      <c r="C19938" t="s">
        <v>32104</v>
      </c>
      <c r="D19938">
        <v>0</v>
      </c>
      <c r="E19938" t="s">
        <v>12168</v>
      </c>
    </row>
    <row r="19939" spans="1:5" x14ac:dyDescent="0.25">
      <c r="A19939">
        <v>134669</v>
      </c>
      <c r="B19939" t="s">
        <v>32105</v>
      </c>
      <c r="C19939" t="s">
        <v>32106</v>
      </c>
      <c r="D19939">
        <v>0</v>
      </c>
      <c r="E19939" t="s">
        <v>12168</v>
      </c>
    </row>
    <row r="19940" spans="1:5" x14ac:dyDescent="0.25">
      <c r="A19940">
        <v>134670</v>
      </c>
      <c r="B19940" t="s">
        <v>32105</v>
      </c>
      <c r="C19940" t="s">
        <v>32107</v>
      </c>
      <c r="D19940">
        <v>0</v>
      </c>
      <c r="E19940" t="s">
        <v>12168</v>
      </c>
    </row>
    <row r="19941" spans="1:5" x14ac:dyDescent="0.25">
      <c r="A19941">
        <v>134671</v>
      </c>
      <c r="B19941" t="s">
        <v>32108</v>
      </c>
      <c r="C19941" t="s">
        <v>32109</v>
      </c>
      <c r="D19941">
        <v>0</v>
      </c>
      <c r="E19941" t="s">
        <v>12168</v>
      </c>
    </row>
    <row r="19942" spans="1:5" x14ac:dyDescent="0.25">
      <c r="A19942">
        <v>134672</v>
      </c>
      <c r="B19942" t="s">
        <v>32110</v>
      </c>
      <c r="C19942" t="s">
        <v>32111</v>
      </c>
      <c r="D19942">
        <v>0</v>
      </c>
      <c r="E19942" t="s">
        <v>12168</v>
      </c>
    </row>
    <row r="19943" spans="1:5" x14ac:dyDescent="0.25">
      <c r="A19943">
        <v>134673</v>
      </c>
      <c r="B19943" t="s">
        <v>32112</v>
      </c>
      <c r="C19943" t="s">
        <v>32113</v>
      </c>
      <c r="D19943">
        <v>0</v>
      </c>
      <c r="E19943" t="s">
        <v>12168</v>
      </c>
    </row>
    <row r="19944" spans="1:5" x14ac:dyDescent="0.25">
      <c r="A19944">
        <v>134674</v>
      </c>
      <c r="B19944" t="s">
        <v>32114</v>
      </c>
      <c r="C19944" t="s">
        <v>32115</v>
      </c>
      <c r="D19944">
        <v>0</v>
      </c>
      <c r="E19944" t="s">
        <v>12168</v>
      </c>
    </row>
    <row r="19945" spans="1:5" x14ac:dyDescent="0.25">
      <c r="A19945">
        <v>134675</v>
      </c>
      <c r="B19945" t="s">
        <v>32116</v>
      </c>
      <c r="C19945" t="s">
        <v>32117</v>
      </c>
      <c r="D19945">
        <v>0</v>
      </c>
      <c r="E19945" t="s">
        <v>12168</v>
      </c>
    </row>
    <row r="19946" spans="1:5" x14ac:dyDescent="0.25">
      <c r="A19946">
        <v>134676</v>
      </c>
      <c r="B19946" t="s">
        <v>32118</v>
      </c>
      <c r="C19946" t="s">
        <v>32119</v>
      </c>
      <c r="D19946">
        <v>0</v>
      </c>
      <c r="E19946" t="s">
        <v>12168</v>
      </c>
    </row>
    <row r="19947" spans="1:5" x14ac:dyDescent="0.25">
      <c r="A19947">
        <v>134677</v>
      </c>
      <c r="B19947" t="s">
        <v>32120</v>
      </c>
      <c r="C19947" t="s">
        <v>32121</v>
      </c>
      <c r="D19947">
        <v>0</v>
      </c>
      <c r="E19947" t="s">
        <v>12168</v>
      </c>
    </row>
    <row r="19948" spans="1:5" x14ac:dyDescent="0.25">
      <c r="A19948">
        <v>134678</v>
      </c>
      <c r="B19948" t="s">
        <v>32122</v>
      </c>
      <c r="C19948" t="s">
        <v>32123</v>
      </c>
      <c r="D19948">
        <v>0</v>
      </c>
      <c r="E19948" t="s">
        <v>12168</v>
      </c>
    </row>
    <row r="19949" spans="1:5" x14ac:dyDescent="0.25">
      <c r="A19949">
        <v>134679</v>
      </c>
      <c r="B19949" t="s">
        <v>32124</v>
      </c>
      <c r="C19949" t="s">
        <v>32125</v>
      </c>
      <c r="D19949">
        <v>0</v>
      </c>
      <c r="E19949" t="s">
        <v>12168</v>
      </c>
    </row>
    <row r="19950" spans="1:5" x14ac:dyDescent="0.25">
      <c r="A19950">
        <v>134680</v>
      </c>
      <c r="B19950" t="s">
        <v>32126</v>
      </c>
      <c r="C19950" t="s">
        <v>32127</v>
      </c>
      <c r="D19950">
        <v>0</v>
      </c>
      <c r="E19950" t="s">
        <v>12168</v>
      </c>
    </row>
    <row r="19951" spans="1:5" x14ac:dyDescent="0.25">
      <c r="A19951">
        <v>134681</v>
      </c>
      <c r="B19951" t="s">
        <v>32128</v>
      </c>
      <c r="C19951" t="s">
        <v>32129</v>
      </c>
      <c r="D19951">
        <v>0</v>
      </c>
      <c r="E19951" t="s">
        <v>12168</v>
      </c>
    </row>
    <row r="19952" spans="1:5" x14ac:dyDescent="0.25">
      <c r="A19952">
        <v>134682</v>
      </c>
      <c r="B19952" t="s">
        <v>32130</v>
      </c>
      <c r="C19952" t="s">
        <v>32131</v>
      </c>
      <c r="D19952">
        <v>0</v>
      </c>
      <c r="E19952" t="s">
        <v>12168</v>
      </c>
    </row>
    <row r="19953" spans="1:5" x14ac:dyDescent="0.25">
      <c r="A19953">
        <v>134683</v>
      </c>
      <c r="B19953" t="s">
        <v>32132</v>
      </c>
      <c r="C19953" t="s">
        <v>32133</v>
      </c>
      <c r="D19953">
        <v>0</v>
      </c>
      <c r="E19953" t="s">
        <v>12168</v>
      </c>
    </row>
    <row r="19954" spans="1:5" x14ac:dyDescent="0.25">
      <c r="A19954">
        <v>134684</v>
      </c>
      <c r="B19954" t="s">
        <v>32132</v>
      </c>
      <c r="C19954" t="s">
        <v>32134</v>
      </c>
      <c r="D19954">
        <v>0</v>
      </c>
      <c r="E19954" t="s">
        <v>12168</v>
      </c>
    </row>
    <row r="19955" spans="1:5" x14ac:dyDescent="0.25">
      <c r="A19955">
        <v>134685</v>
      </c>
      <c r="B19955" t="s">
        <v>32135</v>
      </c>
      <c r="C19955" t="s">
        <v>32136</v>
      </c>
      <c r="D19955">
        <v>0</v>
      </c>
      <c r="E19955" t="s">
        <v>12168</v>
      </c>
    </row>
    <row r="19956" spans="1:5" x14ac:dyDescent="0.25">
      <c r="A19956">
        <v>134686</v>
      </c>
      <c r="B19956" t="s">
        <v>32135</v>
      </c>
      <c r="C19956" t="s">
        <v>32137</v>
      </c>
      <c r="D19956">
        <v>0</v>
      </c>
      <c r="E19956" t="s">
        <v>12168</v>
      </c>
    </row>
    <row r="19957" spans="1:5" x14ac:dyDescent="0.25">
      <c r="A19957">
        <v>134687</v>
      </c>
      <c r="B19957" t="s">
        <v>32135</v>
      </c>
      <c r="C19957" t="s">
        <v>32138</v>
      </c>
      <c r="D19957">
        <v>0</v>
      </c>
      <c r="E19957" t="s">
        <v>12168</v>
      </c>
    </row>
    <row r="19958" spans="1:5" x14ac:dyDescent="0.25">
      <c r="A19958">
        <v>134688</v>
      </c>
      <c r="B19958" t="s">
        <v>32139</v>
      </c>
      <c r="C19958" t="s">
        <v>32140</v>
      </c>
      <c r="D19958">
        <v>0</v>
      </c>
      <c r="E19958" t="s">
        <v>12168</v>
      </c>
    </row>
    <row r="19959" spans="1:5" x14ac:dyDescent="0.25">
      <c r="A19959">
        <v>134689</v>
      </c>
      <c r="B19959" t="s">
        <v>32141</v>
      </c>
      <c r="C19959" t="s">
        <v>32142</v>
      </c>
      <c r="D19959">
        <v>0</v>
      </c>
      <c r="E19959" t="s">
        <v>12168</v>
      </c>
    </row>
    <row r="19960" spans="1:5" x14ac:dyDescent="0.25">
      <c r="A19960">
        <v>134690</v>
      </c>
      <c r="B19960" t="s">
        <v>32143</v>
      </c>
      <c r="C19960" t="s">
        <v>32144</v>
      </c>
      <c r="D19960">
        <v>0</v>
      </c>
      <c r="E19960" t="s">
        <v>12168</v>
      </c>
    </row>
    <row r="19961" spans="1:5" x14ac:dyDescent="0.25">
      <c r="A19961">
        <v>134691</v>
      </c>
      <c r="B19961" t="s">
        <v>32145</v>
      </c>
      <c r="C19961" t="s">
        <v>32146</v>
      </c>
      <c r="D19961">
        <v>0</v>
      </c>
      <c r="E19961" t="s">
        <v>12168</v>
      </c>
    </row>
    <row r="19962" spans="1:5" x14ac:dyDescent="0.25">
      <c r="A19962">
        <v>134692</v>
      </c>
      <c r="B19962" t="s">
        <v>32147</v>
      </c>
      <c r="C19962" t="s">
        <v>32148</v>
      </c>
      <c r="D19962">
        <v>0</v>
      </c>
      <c r="E19962" t="s">
        <v>12168</v>
      </c>
    </row>
    <row r="19963" spans="1:5" x14ac:dyDescent="0.25">
      <c r="A19963">
        <v>134693</v>
      </c>
      <c r="B19963" t="s">
        <v>32147</v>
      </c>
      <c r="C19963" t="s">
        <v>32149</v>
      </c>
      <c r="D19963">
        <v>0</v>
      </c>
      <c r="E19963" t="s">
        <v>12168</v>
      </c>
    </row>
    <row r="19964" spans="1:5" x14ac:dyDescent="0.25">
      <c r="A19964">
        <v>134694</v>
      </c>
      <c r="B19964" t="s">
        <v>32150</v>
      </c>
      <c r="C19964" t="s">
        <v>32151</v>
      </c>
      <c r="D19964">
        <v>0</v>
      </c>
      <c r="E19964" t="s">
        <v>12168</v>
      </c>
    </row>
    <row r="19965" spans="1:5" x14ac:dyDescent="0.25">
      <c r="A19965">
        <v>134695</v>
      </c>
      <c r="B19965" t="s">
        <v>32152</v>
      </c>
      <c r="C19965" t="s">
        <v>32153</v>
      </c>
      <c r="D19965">
        <v>0</v>
      </c>
      <c r="E19965" t="s">
        <v>12168</v>
      </c>
    </row>
    <row r="19966" spans="1:5" x14ac:dyDescent="0.25">
      <c r="A19966">
        <v>134696</v>
      </c>
      <c r="B19966" t="s">
        <v>32154</v>
      </c>
      <c r="C19966" t="s">
        <v>32155</v>
      </c>
      <c r="D19966">
        <v>0</v>
      </c>
      <c r="E19966" t="s">
        <v>12168</v>
      </c>
    </row>
    <row r="19967" spans="1:5" x14ac:dyDescent="0.25">
      <c r="A19967">
        <v>134697</v>
      </c>
      <c r="B19967" t="s">
        <v>32156</v>
      </c>
      <c r="C19967" t="s">
        <v>32157</v>
      </c>
      <c r="D19967">
        <v>0</v>
      </c>
      <c r="E19967" t="s">
        <v>12168</v>
      </c>
    </row>
    <row r="19968" spans="1:5" x14ac:dyDescent="0.25">
      <c r="A19968">
        <v>134698</v>
      </c>
      <c r="B19968" t="s">
        <v>32158</v>
      </c>
      <c r="C19968" t="s">
        <v>32159</v>
      </c>
      <c r="D19968">
        <v>0</v>
      </c>
      <c r="E19968" t="s">
        <v>12168</v>
      </c>
    </row>
    <row r="19969" spans="1:5" x14ac:dyDescent="0.25">
      <c r="A19969">
        <v>134699</v>
      </c>
      <c r="B19969" t="s">
        <v>32158</v>
      </c>
      <c r="C19969" t="s">
        <v>32160</v>
      </c>
      <c r="D19969">
        <v>0</v>
      </c>
      <c r="E19969" t="s">
        <v>12168</v>
      </c>
    </row>
    <row r="19970" spans="1:5" x14ac:dyDescent="0.25">
      <c r="A19970">
        <v>134700</v>
      </c>
      <c r="B19970" t="s">
        <v>32161</v>
      </c>
      <c r="C19970" t="s">
        <v>32162</v>
      </c>
      <c r="D19970">
        <v>0</v>
      </c>
      <c r="E19970" t="s">
        <v>12168</v>
      </c>
    </row>
    <row r="19971" spans="1:5" x14ac:dyDescent="0.25">
      <c r="A19971">
        <v>134701</v>
      </c>
      <c r="B19971" t="s">
        <v>32163</v>
      </c>
      <c r="C19971" t="s">
        <v>32164</v>
      </c>
      <c r="D19971">
        <v>0</v>
      </c>
      <c r="E19971" t="s">
        <v>12168</v>
      </c>
    </row>
    <row r="19972" spans="1:5" x14ac:dyDescent="0.25">
      <c r="A19972">
        <v>134702</v>
      </c>
      <c r="B19972" t="s">
        <v>32165</v>
      </c>
      <c r="C19972" t="s">
        <v>32166</v>
      </c>
      <c r="D19972">
        <v>0</v>
      </c>
      <c r="E19972" t="s">
        <v>12168</v>
      </c>
    </row>
    <row r="19973" spans="1:5" x14ac:dyDescent="0.25">
      <c r="A19973">
        <v>134703</v>
      </c>
      <c r="B19973" t="s">
        <v>32167</v>
      </c>
      <c r="C19973" t="s">
        <v>32168</v>
      </c>
      <c r="D19973">
        <v>0</v>
      </c>
      <c r="E19973" t="s">
        <v>12168</v>
      </c>
    </row>
    <row r="19974" spans="1:5" x14ac:dyDescent="0.25">
      <c r="A19974">
        <v>134704</v>
      </c>
      <c r="B19974" t="s">
        <v>32169</v>
      </c>
      <c r="C19974" t="s">
        <v>32170</v>
      </c>
      <c r="D19974">
        <v>0</v>
      </c>
      <c r="E19974" t="s">
        <v>12168</v>
      </c>
    </row>
    <row r="19975" spans="1:5" x14ac:dyDescent="0.25">
      <c r="A19975">
        <v>134705</v>
      </c>
      <c r="B19975" t="s">
        <v>32171</v>
      </c>
      <c r="C19975" t="s">
        <v>32172</v>
      </c>
      <c r="D19975">
        <v>0</v>
      </c>
      <c r="E19975" t="s">
        <v>12168</v>
      </c>
    </row>
    <row r="19976" spans="1:5" x14ac:dyDescent="0.25">
      <c r="A19976">
        <v>134706</v>
      </c>
      <c r="B19976" t="s">
        <v>32173</v>
      </c>
      <c r="C19976" t="s">
        <v>32174</v>
      </c>
      <c r="D19976">
        <v>0</v>
      </c>
      <c r="E19976" t="s">
        <v>12168</v>
      </c>
    </row>
    <row r="19977" spans="1:5" x14ac:dyDescent="0.25">
      <c r="A19977">
        <v>134707</v>
      </c>
      <c r="B19977" t="s">
        <v>32175</v>
      </c>
      <c r="C19977" t="s">
        <v>32176</v>
      </c>
      <c r="D19977">
        <v>0</v>
      </c>
      <c r="E19977" t="s">
        <v>12168</v>
      </c>
    </row>
    <row r="19978" spans="1:5" x14ac:dyDescent="0.25">
      <c r="A19978">
        <v>134708</v>
      </c>
      <c r="B19978" t="s">
        <v>32175</v>
      </c>
      <c r="C19978" t="s">
        <v>32177</v>
      </c>
      <c r="D19978">
        <v>0</v>
      </c>
      <c r="E19978" t="s">
        <v>12168</v>
      </c>
    </row>
    <row r="19979" spans="1:5" x14ac:dyDescent="0.25">
      <c r="A19979">
        <v>134709</v>
      </c>
      <c r="B19979" t="s">
        <v>32178</v>
      </c>
      <c r="C19979" t="s">
        <v>32179</v>
      </c>
      <c r="D19979">
        <v>0</v>
      </c>
      <c r="E19979" t="s">
        <v>12168</v>
      </c>
    </row>
    <row r="19980" spans="1:5" x14ac:dyDescent="0.25">
      <c r="A19980">
        <v>134710</v>
      </c>
      <c r="B19980" t="s">
        <v>32180</v>
      </c>
      <c r="C19980" t="s">
        <v>32181</v>
      </c>
      <c r="D19980">
        <v>0</v>
      </c>
      <c r="E19980" t="s">
        <v>12168</v>
      </c>
    </row>
    <row r="19981" spans="1:5" x14ac:dyDescent="0.25">
      <c r="A19981">
        <v>134711</v>
      </c>
      <c r="B19981" t="s">
        <v>32182</v>
      </c>
      <c r="C19981" t="s">
        <v>32183</v>
      </c>
      <c r="D19981">
        <v>0</v>
      </c>
      <c r="E19981" t="s">
        <v>12168</v>
      </c>
    </row>
    <row r="19982" spans="1:5" x14ac:dyDescent="0.25">
      <c r="A19982">
        <v>134712</v>
      </c>
      <c r="B19982" t="s">
        <v>32184</v>
      </c>
      <c r="C19982" t="s">
        <v>32185</v>
      </c>
      <c r="D19982">
        <v>0</v>
      </c>
      <c r="E19982" t="s">
        <v>12168</v>
      </c>
    </row>
    <row r="19983" spans="1:5" x14ac:dyDescent="0.25">
      <c r="A19983">
        <v>134713</v>
      </c>
      <c r="B19983" t="s">
        <v>32184</v>
      </c>
      <c r="C19983" t="s">
        <v>32186</v>
      </c>
      <c r="D19983">
        <v>0</v>
      </c>
      <c r="E19983" t="s">
        <v>12168</v>
      </c>
    </row>
    <row r="19984" spans="1:5" x14ac:dyDescent="0.25">
      <c r="A19984">
        <v>134714</v>
      </c>
      <c r="B19984" t="s">
        <v>32187</v>
      </c>
      <c r="C19984" t="s">
        <v>32188</v>
      </c>
      <c r="D19984">
        <v>0</v>
      </c>
      <c r="E19984" t="s">
        <v>12168</v>
      </c>
    </row>
    <row r="19985" spans="1:5" x14ac:dyDescent="0.25">
      <c r="A19985">
        <v>134715</v>
      </c>
      <c r="B19985" t="s">
        <v>32189</v>
      </c>
      <c r="C19985" t="s">
        <v>32190</v>
      </c>
      <c r="D19985">
        <v>0</v>
      </c>
      <c r="E19985" t="s">
        <v>12168</v>
      </c>
    </row>
    <row r="19986" spans="1:5" x14ac:dyDescent="0.25">
      <c r="A19986">
        <v>134716</v>
      </c>
      <c r="B19986" t="s">
        <v>32191</v>
      </c>
      <c r="C19986" t="s">
        <v>32192</v>
      </c>
      <c r="D19986">
        <v>0</v>
      </c>
      <c r="E19986" t="s">
        <v>12168</v>
      </c>
    </row>
    <row r="19987" spans="1:5" x14ac:dyDescent="0.25">
      <c r="A19987">
        <v>134717</v>
      </c>
      <c r="B19987" t="s">
        <v>32193</v>
      </c>
      <c r="C19987" t="s">
        <v>32194</v>
      </c>
      <c r="D19987">
        <v>0</v>
      </c>
      <c r="E19987" t="s">
        <v>12168</v>
      </c>
    </row>
    <row r="19988" spans="1:5" x14ac:dyDescent="0.25">
      <c r="A19988">
        <v>134718</v>
      </c>
      <c r="B19988" t="s">
        <v>32195</v>
      </c>
      <c r="C19988" t="s">
        <v>32196</v>
      </c>
      <c r="D19988">
        <v>0</v>
      </c>
      <c r="E19988" t="s">
        <v>12168</v>
      </c>
    </row>
    <row r="19989" spans="1:5" x14ac:dyDescent="0.25">
      <c r="A19989">
        <v>134719</v>
      </c>
      <c r="B19989" t="s">
        <v>32197</v>
      </c>
      <c r="C19989" t="s">
        <v>32198</v>
      </c>
      <c r="D19989">
        <v>0</v>
      </c>
      <c r="E19989" t="s">
        <v>12168</v>
      </c>
    </row>
    <row r="19990" spans="1:5" x14ac:dyDescent="0.25">
      <c r="A19990">
        <v>134720</v>
      </c>
      <c r="B19990" t="s">
        <v>32199</v>
      </c>
      <c r="C19990" t="s">
        <v>32200</v>
      </c>
      <c r="D19990">
        <v>0</v>
      </c>
      <c r="E19990" t="s">
        <v>12168</v>
      </c>
    </row>
    <row r="19991" spans="1:5" x14ac:dyDescent="0.25">
      <c r="A19991">
        <v>134721</v>
      </c>
      <c r="B19991" t="s">
        <v>32201</v>
      </c>
      <c r="C19991" t="s">
        <v>32202</v>
      </c>
      <c r="D19991">
        <v>0</v>
      </c>
      <c r="E19991" t="s">
        <v>12168</v>
      </c>
    </row>
    <row r="19992" spans="1:5" x14ac:dyDescent="0.25">
      <c r="A19992">
        <v>134722</v>
      </c>
      <c r="B19992" t="s">
        <v>32203</v>
      </c>
      <c r="C19992" t="s">
        <v>32204</v>
      </c>
      <c r="D19992">
        <v>0</v>
      </c>
      <c r="E19992" t="s">
        <v>12168</v>
      </c>
    </row>
    <row r="19993" spans="1:5" x14ac:dyDescent="0.25">
      <c r="A19993">
        <v>134723</v>
      </c>
      <c r="B19993" t="s">
        <v>32205</v>
      </c>
      <c r="C19993" t="s">
        <v>32206</v>
      </c>
      <c r="D19993">
        <v>0</v>
      </c>
      <c r="E19993" t="s">
        <v>12168</v>
      </c>
    </row>
    <row r="19994" spans="1:5" x14ac:dyDescent="0.25">
      <c r="A19994">
        <v>134724</v>
      </c>
      <c r="B19994" t="s">
        <v>32207</v>
      </c>
      <c r="C19994" t="s">
        <v>32208</v>
      </c>
      <c r="D19994">
        <v>0</v>
      </c>
      <c r="E19994" t="s">
        <v>12168</v>
      </c>
    </row>
    <row r="19995" spans="1:5" x14ac:dyDescent="0.25">
      <c r="A19995">
        <v>134725</v>
      </c>
      <c r="B19995" t="s">
        <v>32209</v>
      </c>
      <c r="C19995" t="s">
        <v>32210</v>
      </c>
      <c r="D19995">
        <v>0</v>
      </c>
      <c r="E19995" t="s">
        <v>12168</v>
      </c>
    </row>
    <row r="19996" spans="1:5" x14ac:dyDescent="0.25">
      <c r="A19996">
        <v>134726</v>
      </c>
      <c r="B19996" t="s">
        <v>32211</v>
      </c>
      <c r="C19996" t="s">
        <v>32212</v>
      </c>
      <c r="D19996">
        <v>0</v>
      </c>
      <c r="E19996" t="s">
        <v>12168</v>
      </c>
    </row>
    <row r="19997" spans="1:5" x14ac:dyDescent="0.25">
      <c r="A19997">
        <v>134727</v>
      </c>
      <c r="B19997" t="s">
        <v>32213</v>
      </c>
      <c r="C19997" t="s">
        <v>32214</v>
      </c>
      <c r="D19997">
        <v>0</v>
      </c>
      <c r="E19997" t="s">
        <v>12168</v>
      </c>
    </row>
    <row r="19998" spans="1:5" x14ac:dyDescent="0.25">
      <c r="A19998">
        <v>134728</v>
      </c>
      <c r="B19998" t="s">
        <v>32215</v>
      </c>
      <c r="C19998" t="s">
        <v>32216</v>
      </c>
      <c r="D19998">
        <v>0</v>
      </c>
      <c r="E19998" t="s">
        <v>12168</v>
      </c>
    </row>
    <row r="19999" spans="1:5" x14ac:dyDescent="0.25">
      <c r="A19999">
        <v>134729</v>
      </c>
      <c r="B19999" t="s">
        <v>32217</v>
      </c>
      <c r="C19999" t="s">
        <v>32218</v>
      </c>
      <c r="D19999">
        <v>0</v>
      </c>
      <c r="E19999" t="s">
        <v>12168</v>
      </c>
    </row>
    <row r="20000" spans="1:5" x14ac:dyDescent="0.25">
      <c r="A20000">
        <v>134730</v>
      </c>
      <c r="B20000" t="s">
        <v>32219</v>
      </c>
      <c r="C20000" t="s">
        <v>32220</v>
      </c>
      <c r="D20000">
        <v>0</v>
      </c>
      <c r="E20000" t="s">
        <v>12168</v>
      </c>
    </row>
    <row r="20001" spans="1:5" x14ac:dyDescent="0.25">
      <c r="A20001">
        <v>134731</v>
      </c>
      <c r="B20001" t="s">
        <v>32219</v>
      </c>
      <c r="C20001" t="s">
        <v>32221</v>
      </c>
      <c r="D20001">
        <v>0</v>
      </c>
      <c r="E20001" t="s">
        <v>12168</v>
      </c>
    </row>
    <row r="20002" spans="1:5" x14ac:dyDescent="0.25">
      <c r="A20002">
        <v>134732</v>
      </c>
      <c r="B20002" t="s">
        <v>32222</v>
      </c>
      <c r="C20002" t="s">
        <v>32223</v>
      </c>
      <c r="D20002">
        <v>0</v>
      </c>
      <c r="E20002" t="s">
        <v>12168</v>
      </c>
    </row>
    <row r="20003" spans="1:5" x14ac:dyDescent="0.25">
      <c r="A20003">
        <v>134733</v>
      </c>
      <c r="B20003" t="s">
        <v>32224</v>
      </c>
      <c r="C20003" t="s">
        <v>32225</v>
      </c>
      <c r="D20003">
        <v>0</v>
      </c>
      <c r="E20003" t="s">
        <v>12168</v>
      </c>
    </row>
    <row r="20004" spans="1:5" x14ac:dyDescent="0.25">
      <c r="A20004">
        <v>134734</v>
      </c>
      <c r="B20004" t="s">
        <v>32226</v>
      </c>
      <c r="C20004" t="s">
        <v>32227</v>
      </c>
      <c r="D20004">
        <v>0</v>
      </c>
      <c r="E20004" t="s">
        <v>12168</v>
      </c>
    </row>
    <row r="20005" spans="1:5" x14ac:dyDescent="0.25">
      <c r="A20005">
        <v>134735</v>
      </c>
      <c r="B20005" t="s">
        <v>32228</v>
      </c>
      <c r="C20005" t="s">
        <v>32229</v>
      </c>
      <c r="D20005">
        <v>0</v>
      </c>
      <c r="E20005" t="s">
        <v>12168</v>
      </c>
    </row>
    <row r="20006" spans="1:5" x14ac:dyDescent="0.25">
      <c r="A20006">
        <v>134736</v>
      </c>
      <c r="B20006" t="s">
        <v>32230</v>
      </c>
      <c r="C20006" t="s">
        <v>32231</v>
      </c>
      <c r="D20006">
        <v>0</v>
      </c>
      <c r="E20006" t="s">
        <v>12168</v>
      </c>
    </row>
    <row r="20007" spans="1:5" x14ac:dyDescent="0.25">
      <c r="A20007">
        <v>134737</v>
      </c>
      <c r="B20007" t="s">
        <v>32232</v>
      </c>
      <c r="C20007" t="s">
        <v>32233</v>
      </c>
      <c r="D20007">
        <v>0</v>
      </c>
      <c r="E20007" t="s">
        <v>12168</v>
      </c>
    </row>
    <row r="20008" spans="1:5" x14ac:dyDescent="0.25">
      <c r="A20008">
        <v>134738</v>
      </c>
      <c r="B20008" t="s">
        <v>32234</v>
      </c>
      <c r="C20008" t="s">
        <v>32235</v>
      </c>
      <c r="D20008">
        <v>0</v>
      </c>
      <c r="E20008" t="s">
        <v>12168</v>
      </c>
    </row>
    <row r="20009" spans="1:5" x14ac:dyDescent="0.25">
      <c r="A20009">
        <v>134739</v>
      </c>
      <c r="B20009" t="s">
        <v>32236</v>
      </c>
      <c r="C20009" t="s">
        <v>32237</v>
      </c>
      <c r="D20009">
        <v>0</v>
      </c>
      <c r="E20009" t="s">
        <v>12168</v>
      </c>
    </row>
    <row r="20010" spans="1:5" x14ac:dyDescent="0.25">
      <c r="A20010">
        <v>134740</v>
      </c>
      <c r="B20010" t="s">
        <v>32238</v>
      </c>
      <c r="C20010" t="s">
        <v>32239</v>
      </c>
      <c r="D20010">
        <v>0</v>
      </c>
      <c r="E20010" t="s">
        <v>12168</v>
      </c>
    </row>
    <row r="20011" spans="1:5" x14ac:dyDescent="0.25">
      <c r="A20011">
        <v>134741</v>
      </c>
      <c r="B20011" t="s">
        <v>32240</v>
      </c>
      <c r="C20011" t="s">
        <v>32241</v>
      </c>
      <c r="D20011">
        <v>0</v>
      </c>
      <c r="E20011" t="s">
        <v>12168</v>
      </c>
    </row>
    <row r="20012" spans="1:5" x14ac:dyDescent="0.25">
      <c r="A20012">
        <v>134742</v>
      </c>
      <c r="B20012" t="s">
        <v>32240</v>
      </c>
      <c r="C20012" t="s">
        <v>32242</v>
      </c>
      <c r="D20012">
        <v>0</v>
      </c>
      <c r="E20012" t="s">
        <v>12168</v>
      </c>
    </row>
    <row r="20013" spans="1:5" x14ac:dyDescent="0.25">
      <c r="A20013">
        <v>134743</v>
      </c>
      <c r="B20013" t="s">
        <v>32243</v>
      </c>
      <c r="C20013" t="s">
        <v>32244</v>
      </c>
      <c r="D20013">
        <v>0</v>
      </c>
      <c r="E20013" t="s">
        <v>12168</v>
      </c>
    </row>
    <row r="20014" spans="1:5" x14ac:dyDescent="0.25">
      <c r="A20014">
        <v>134744</v>
      </c>
      <c r="B20014" t="s">
        <v>32245</v>
      </c>
      <c r="C20014" t="s">
        <v>32246</v>
      </c>
      <c r="D20014">
        <v>0</v>
      </c>
      <c r="E20014" t="s">
        <v>12168</v>
      </c>
    </row>
    <row r="20015" spans="1:5" x14ac:dyDescent="0.25">
      <c r="A20015">
        <v>134745</v>
      </c>
      <c r="B20015" t="s">
        <v>32247</v>
      </c>
      <c r="C20015" t="s">
        <v>32248</v>
      </c>
      <c r="D20015">
        <v>0</v>
      </c>
      <c r="E20015" t="s">
        <v>12168</v>
      </c>
    </row>
    <row r="20016" spans="1:5" x14ac:dyDescent="0.25">
      <c r="A20016">
        <v>134746</v>
      </c>
      <c r="B20016" t="s">
        <v>32249</v>
      </c>
      <c r="C20016" t="s">
        <v>32250</v>
      </c>
      <c r="D20016">
        <v>0</v>
      </c>
      <c r="E20016" t="s">
        <v>12168</v>
      </c>
    </row>
    <row r="20017" spans="1:5" x14ac:dyDescent="0.25">
      <c r="A20017">
        <v>134747</v>
      </c>
      <c r="B20017" t="s">
        <v>32251</v>
      </c>
      <c r="C20017" t="s">
        <v>32252</v>
      </c>
      <c r="D20017">
        <v>0</v>
      </c>
      <c r="E20017" t="s">
        <v>12168</v>
      </c>
    </row>
    <row r="20018" spans="1:5" x14ac:dyDescent="0.25">
      <c r="A20018">
        <v>134748</v>
      </c>
      <c r="B20018" t="s">
        <v>32253</v>
      </c>
      <c r="C20018" t="s">
        <v>32254</v>
      </c>
      <c r="D20018">
        <v>0</v>
      </c>
      <c r="E20018" t="s">
        <v>12168</v>
      </c>
    </row>
    <row r="20019" spans="1:5" x14ac:dyDescent="0.25">
      <c r="A20019">
        <v>134749</v>
      </c>
      <c r="B20019" t="s">
        <v>32255</v>
      </c>
      <c r="C20019" t="s">
        <v>32256</v>
      </c>
      <c r="D20019">
        <v>0</v>
      </c>
      <c r="E20019" t="s">
        <v>12168</v>
      </c>
    </row>
    <row r="20020" spans="1:5" x14ac:dyDescent="0.25">
      <c r="A20020">
        <v>134750</v>
      </c>
      <c r="B20020" t="s">
        <v>32255</v>
      </c>
      <c r="C20020" t="s">
        <v>32257</v>
      </c>
      <c r="D20020">
        <v>0</v>
      </c>
      <c r="E20020" t="s">
        <v>12168</v>
      </c>
    </row>
    <row r="20021" spans="1:5" x14ac:dyDescent="0.25">
      <c r="A20021">
        <v>134751</v>
      </c>
      <c r="B20021" t="s">
        <v>32258</v>
      </c>
      <c r="C20021" t="s">
        <v>32259</v>
      </c>
      <c r="D20021">
        <v>0</v>
      </c>
      <c r="E20021" t="s">
        <v>12168</v>
      </c>
    </row>
    <row r="20022" spans="1:5" x14ac:dyDescent="0.25">
      <c r="A20022">
        <v>134752</v>
      </c>
      <c r="B20022" t="s">
        <v>32260</v>
      </c>
      <c r="C20022" t="s">
        <v>32261</v>
      </c>
      <c r="D20022">
        <v>0</v>
      </c>
      <c r="E20022" t="s">
        <v>12168</v>
      </c>
    </row>
    <row r="20023" spans="1:5" x14ac:dyDescent="0.25">
      <c r="A20023">
        <v>134753</v>
      </c>
      <c r="B20023" t="s">
        <v>32262</v>
      </c>
      <c r="C20023" t="s">
        <v>32263</v>
      </c>
      <c r="D20023">
        <v>0</v>
      </c>
      <c r="E20023" t="s">
        <v>12168</v>
      </c>
    </row>
    <row r="20024" spans="1:5" x14ac:dyDescent="0.25">
      <c r="A20024">
        <v>134754</v>
      </c>
      <c r="B20024" t="s">
        <v>32262</v>
      </c>
      <c r="C20024" t="s">
        <v>32264</v>
      </c>
      <c r="D20024">
        <v>0</v>
      </c>
      <c r="E20024" t="s">
        <v>12168</v>
      </c>
    </row>
    <row r="20025" spans="1:5" x14ac:dyDescent="0.25">
      <c r="A20025">
        <v>134755</v>
      </c>
      <c r="B20025" t="s">
        <v>32265</v>
      </c>
      <c r="C20025" t="s">
        <v>32266</v>
      </c>
      <c r="D20025">
        <v>0</v>
      </c>
      <c r="E20025" t="s">
        <v>12168</v>
      </c>
    </row>
    <row r="20026" spans="1:5" x14ac:dyDescent="0.25">
      <c r="A20026">
        <v>134756</v>
      </c>
      <c r="B20026" t="s">
        <v>32267</v>
      </c>
      <c r="C20026" t="s">
        <v>32268</v>
      </c>
      <c r="D20026">
        <v>0</v>
      </c>
      <c r="E20026" t="s">
        <v>12168</v>
      </c>
    </row>
    <row r="20027" spans="1:5" x14ac:dyDescent="0.25">
      <c r="A20027">
        <v>134757</v>
      </c>
      <c r="B20027" t="s">
        <v>32269</v>
      </c>
      <c r="C20027" t="s">
        <v>32270</v>
      </c>
      <c r="D20027">
        <v>0</v>
      </c>
      <c r="E20027" t="s">
        <v>12168</v>
      </c>
    </row>
    <row r="20028" spans="1:5" x14ac:dyDescent="0.25">
      <c r="A20028">
        <v>134758</v>
      </c>
      <c r="B20028" t="s">
        <v>32271</v>
      </c>
      <c r="C20028" t="s">
        <v>32272</v>
      </c>
      <c r="D20028">
        <v>0</v>
      </c>
      <c r="E20028" t="s">
        <v>12168</v>
      </c>
    </row>
    <row r="20029" spans="1:5" x14ac:dyDescent="0.25">
      <c r="A20029">
        <v>134759</v>
      </c>
      <c r="B20029" t="s">
        <v>32273</v>
      </c>
      <c r="C20029" t="s">
        <v>32274</v>
      </c>
      <c r="D20029">
        <v>0</v>
      </c>
      <c r="E20029" t="s">
        <v>12168</v>
      </c>
    </row>
    <row r="20030" spans="1:5" x14ac:dyDescent="0.25">
      <c r="A20030">
        <v>134760</v>
      </c>
      <c r="B20030" t="s">
        <v>32275</v>
      </c>
      <c r="C20030" t="s">
        <v>6994</v>
      </c>
      <c r="D20030">
        <v>0</v>
      </c>
      <c r="E20030" t="s">
        <v>12168</v>
      </c>
    </row>
    <row r="20031" spans="1:5" x14ac:dyDescent="0.25">
      <c r="A20031">
        <v>134761</v>
      </c>
      <c r="B20031" t="s">
        <v>32275</v>
      </c>
      <c r="C20031" t="s">
        <v>32276</v>
      </c>
      <c r="D20031">
        <v>0</v>
      </c>
      <c r="E20031" t="s">
        <v>12168</v>
      </c>
    </row>
    <row r="20032" spans="1:5" x14ac:dyDescent="0.25">
      <c r="A20032">
        <v>134762</v>
      </c>
      <c r="B20032" t="s">
        <v>32277</v>
      </c>
      <c r="C20032" t="s">
        <v>32278</v>
      </c>
      <c r="D20032">
        <v>0</v>
      </c>
      <c r="E20032" t="s">
        <v>12168</v>
      </c>
    </row>
    <row r="20033" spans="1:5" x14ac:dyDescent="0.25">
      <c r="A20033">
        <v>134763</v>
      </c>
      <c r="B20033" t="s">
        <v>32279</v>
      </c>
      <c r="C20033" t="s">
        <v>32280</v>
      </c>
      <c r="D20033">
        <v>0</v>
      </c>
      <c r="E20033" t="s">
        <v>12168</v>
      </c>
    </row>
    <row r="20034" spans="1:5" x14ac:dyDescent="0.25">
      <c r="A20034">
        <v>134764</v>
      </c>
      <c r="B20034" t="s">
        <v>32279</v>
      </c>
      <c r="C20034" t="s">
        <v>32281</v>
      </c>
      <c r="D20034">
        <v>0</v>
      </c>
      <c r="E20034" t="s">
        <v>12168</v>
      </c>
    </row>
    <row r="20035" spans="1:5" x14ac:dyDescent="0.25">
      <c r="A20035">
        <v>134765</v>
      </c>
      <c r="B20035" t="s">
        <v>32279</v>
      </c>
      <c r="C20035" t="s">
        <v>32282</v>
      </c>
      <c r="D20035">
        <v>0</v>
      </c>
      <c r="E20035" t="s">
        <v>12168</v>
      </c>
    </row>
    <row r="20036" spans="1:5" x14ac:dyDescent="0.25">
      <c r="A20036">
        <v>134766</v>
      </c>
      <c r="B20036" t="s">
        <v>32279</v>
      </c>
      <c r="C20036" t="s">
        <v>32283</v>
      </c>
      <c r="D20036">
        <v>0</v>
      </c>
      <c r="E20036" t="s">
        <v>12168</v>
      </c>
    </row>
    <row r="20037" spans="1:5" x14ac:dyDescent="0.25">
      <c r="A20037">
        <v>134767</v>
      </c>
      <c r="B20037" t="s">
        <v>32279</v>
      </c>
      <c r="C20037" t="s">
        <v>32284</v>
      </c>
      <c r="D20037">
        <v>0</v>
      </c>
      <c r="E20037" t="s">
        <v>12168</v>
      </c>
    </row>
    <row r="20038" spans="1:5" x14ac:dyDescent="0.25">
      <c r="A20038">
        <v>134768</v>
      </c>
      <c r="B20038" t="s">
        <v>32279</v>
      </c>
      <c r="C20038" t="s">
        <v>32285</v>
      </c>
      <c r="D20038">
        <v>0</v>
      </c>
      <c r="E20038" t="s">
        <v>12168</v>
      </c>
    </row>
    <row r="20039" spans="1:5" x14ac:dyDescent="0.25">
      <c r="A20039">
        <v>134769</v>
      </c>
      <c r="B20039" t="s">
        <v>32279</v>
      </c>
      <c r="C20039" t="s">
        <v>32286</v>
      </c>
      <c r="D20039">
        <v>0</v>
      </c>
      <c r="E20039" t="s">
        <v>12168</v>
      </c>
    </row>
    <row r="20040" spans="1:5" x14ac:dyDescent="0.25">
      <c r="A20040">
        <v>134770</v>
      </c>
      <c r="B20040" t="s">
        <v>32279</v>
      </c>
      <c r="C20040" t="s">
        <v>32287</v>
      </c>
      <c r="D20040">
        <v>0</v>
      </c>
      <c r="E20040" t="s">
        <v>12168</v>
      </c>
    </row>
    <row r="20041" spans="1:5" x14ac:dyDescent="0.25">
      <c r="A20041">
        <v>134771</v>
      </c>
      <c r="B20041" t="s">
        <v>32279</v>
      </c>
      <c r="C20041" t="s">
        <v>32288</v>
      </c>
      <c r="D20041">
        <v>0</v>
      </c>
      <c r="E20041" t="s">
        <v>12168</v>
      </c>
    </row>
    <row r="20042" spans="1:5" x14ac:dyDescent="0.25">
      <c r="A20042">
        <v>134772</v>
      </c>
      <c r="B20042" t="s">
        <v>32289</v>
      </c>
      <c r="C20042" t="s">
        <v>32290</v>
      </c>
      <c r="D20042">
        <v>0</v>
      </c>
      <c r="E20042" t="s">
        <v>12168</v>
      </c>
    </row>
    <row r="20043" spans="1:5" x14ac:dyDescent="0.25">
      <c r="A20043">
        <v>134773</v>
      </c>
      <c r="B20043" t="s">
        <v>32291</v>
      </c>
      <c r="C20043" t="s">
        <v>32292</v>
      </c>
      <c r="D20043">
        <v>0</v>
      </c>
      <c r="E20043" t="s">
        <v>12168</v>
      </c>
    </row>
    <row r="20044" spans="1:5" x14ac:dyDescent="0.25">
      <c r="A20044">
        <v>134774</v>
      </c>
      <c r="B20044" t="s">
        <v>32293</v>
      </c>
      <c r="C20044" t="s">
        <v>32294</v>
      </c>
      <c r="D20044">
        <v>0</v>
      </c>
      <c r="E20044" t="s">
        <v>12168</v>
      </c>
    </row>
    <row r="20045" spans="1:5" x14ac:dyDescent="0.25">
      <c r="A20045">
        <v>134775</v>
      </c>
      <c r="B20045" t="s">
        <v>32295</v>
      </c>
      <c r="C20045" t="s">
        <v>32296</v>
      </c>
      <c r="D20045">
        <v>0</v>
      </c>
      <c r="E20045" t="s">
        <v>12168</v>
      </c>
    </row>
    <row r="20046" spans="1:5" x14ac:dyDescent="0.25">
      <c r="A20046">
        <v>134776</v>
      </c>
      <c r="B20046" t="s">
        <v>32297</v>
      </c>
      <c r="C20046" t="s">
        <v>32298</v>
      </c>
      <c r="D20046">
        <v>0</v>
      </c>
      <c r="E20046" t="s">
        <v>12168</v>
      </c>
    </row>
    <row r="20047" spans="1:5" x14ac:dyDescent="0.25">
      <c r="A20047">
        <v>134777</v>
      </c>
      <c r="B20047" t="s">
        <v>32299</v>
      </c>
      <c r="C20047" t="s">
        <v>32300</v>
      </c>
      <c r="D20047">
        <v>0</v>
      </c>
      <c r="E20047" t="s">
        <v>12168</v>
      </c>
    </row>
    <row r="20048" spans="1:5" x14ac:dyDescent="0.25">
      <c r="A20048">
        <v>134778</v>
      </c>
      <c r="B20048" t="s">
        <v>32301</v>
      </c>
      <c r="C20048" t="s">
        <v>32302</v>
      </c>
      <c r="D20048">
        <v>0</v>
      </c>
      <c r="E20048" t="s">
        <v>12168</v>
      </c>
    </row>
    <row r="20049" spans="1:5" x14ac:dyDescent="0.25">
      <c r="A20049">
        <v>134779</v>
      </c>
      <c r="B20049" t="s">
        <v>32303</v>
      </c>
      <c r="C20049" t="s">
        <v>32304</v>
      </c>
      <c r="D20049">
        <v>0</v>
      </c>
      <c r="E20049" t="s">
        <v>12168</v>
      </c>
    </row>
    <row r="20050" spans="1:5" x14ac:dyDescent="0.25">
      <c r="A20050">
        <v>134780</v>
      </c>
      <c r="B20050" t="s">
        <v>32303</v>
      </c>
      <c r="C20050" t="s">
        <v>32305</v>
      </c>
      <c r="D20050">
        <v>0</v>
      </c>
      <c r="E20050" t="s">
        <v>12168</v>
      </c>
    </row>
    <row r="20051" spans="1:5" x14ac:dyDescent="0.25">
      <c r="A20051">
        <v>134781</v>
      </c>
      <c r="B20051" t="s">
        <v>32306</v>
      </c>
      <c r="C20051" t="s">
        <v>32307</v>
      </c>
      <c r="D20051">
        <v>0</v>
      </c>
      <c r="E20051" t="s">
        <v>12168</v>
      </c>
    </row>
    <row r="20052" spans="1:5" x14ac:dyDescent="0.25">
      <c r="A20052">
        <v>134782</v>
      </c>
      <c r="B20052" t="s">
        <v>32308</v>
      </c>
      <c r="C20052" t="s">
        <v>32309</v>
      </c>
      <c r="D20052">
        <v>0</v>
      </c>
      <c r="E20052" t="s">
        <v>12168</v>
      </c>
    </row>
    <row r="20053" spans="1:5" x14ac:dyDescent="0.25">
      <c r="A20053">
        <v>134783</v>
      </c>
      <c r="B20053" t="s">
        <v>32310</v>
      </c>
      <c r="C20053" t="s">
        <v>32311</v>
      </c>
      <c r="D20053">
        <v>0</v>
      </c>
      <c r="E20053" t="s">
        <v>12168</v>
      </c>
    </row>
    <row r="20054" spans="1:5" x14ac:dyDescent="0.25">
      <c r="A20054">
        <v>134784</v>
      </c>
      <c r="B20054" t="s">
        <v>32312</v>
      </c>
      <c r="C20054" t="s">
        <v>32313</v>
      </c>
      <c r="D20054">
        <v>0</v>
      </c>
      <c r="E20054" t="s">
        <v>12168</v>
      </c>
    </row>
    <row r="20055" spans="1:5" x14ac:dyDescent="0.25">
      <c r="A20055">
        <v>134785</v>
      </c>
      <c r="B20055" t="s">
        <v>32314</v>
      </c>
      <c r="C20055" t="s">
        <v>32315</v>
      </c>
      <c r="D20055">
        <v>0</v>
      </c>
      <c r="E20055" t="s">
        <v>12168</v>
      </c>
    </row>
    <row r="20056" spans="1:5" x14ac:dyDescent="0.25">
      <c r="A20056">
        <v>134786</v>
      </c>
      <c r="B20056" t="s">
        <v>32314</v>
      </c>
      <c r="C20056" t="s">
        <v>32316</v>
      </c>
      <c r="D20056">
        <v>0</v>
      </c>
      <c r="E20056" t="s">
        <v>12168</v>
      </c>
    </row>
    <row r="20057" spans="1:5" x14ac:dyDescent="0.25">
      <c r="A20057">
        <v>134787</v>
      </c>
      <c r="B20057" t="s">
        <v>32317</v>
      </c>
      <c r="C20057" t="s">
        <v>32318</v>
      </c>
      <c r="D20057">
        <v>0</v>
      </c>
      <c r="E20057" t="s">
        <v>12168</v>
      </c>
    </row>
    <row r="20058" spans="1:5" x14ac:dyDescent="0.25">
      <c r="A20058">
        <v>134788</v>
      </c>
      <c r="B20058" t="s">
        <v>32317</v>
      </c>
      <c r="C20058" t="s">
        <v>32319</v>
      </c>
      <c r="D20058">
        <v>0</v>
      </c>
      <c r="E20058" t="s">
        <v>12168</v>
      </c>
    </row>
    <row r="20059" spans="1:5" x14ac:dyDescent="0.25">
      <c r="A20059">
        <v>134789</v>
      </c>
      <c r="B20059" t="s">
        <v>32320</v>
      </c>
      <c r="C20059" t="s">
        <v>32321</v>
      </c>
      <c r="D20059">
        <v>0</v>
      </c>
      <c r="E20059" t="s">
        <v>12168</v>
      </c>
    </row>
    <row r="20060" spans="1:5" x14ac:dyDescent="0.25">
      <c r="A20060">
        <v>134790</v>
      </c>
      <c r="B20060" t="s">
        <v>32322</v>
      </c>
      <c r="C20060" t="s">
        <v>32323</v>
      </c>
      <c r="D20060">
        <v>0</v>
      </c>
      <c r="E20060" t="s">
        <v>12168</v>
      </c>
    </row>
    <row r="20061" spans="1:5" x14ac:dyDescent="0.25">
      <c r="A20061">
        <v>134791</v>
      </c>
      <c r="B20061" t="s">
        <v>32324</v>
      </c>
      <c r="C20061" t="s">
        <v>32325</v>
      </c>
      <c r="D20061">
        <v>0</v>
      </c>
      <c r="E20061" t="s">
        <v>12168</v>
      </c>
    </row>
    <row r="20062" spans="1:5" x14ac:dyDescent="0.25">
      <c r="A20062">
        <v>134792</v>
      </c>
      <c r="B20062" t="s">
        <v>32326</v>
      </c>
      <c r="C20062" t="s">
        <v>32327</v>
      </c>
      <c r="D20062">
        <v>0</v>
      </c>
      <c r="E20062" t="s">
        <v>12168</v>
      </c>
    </row>
    <row r="20063" spans="1:5" x14ac:dyDescent="0.25">
      <c r="A20063">
        <v>134793</v>
      </c>
      <c r="B20063" t="s">
        <v>32328</v>
      </c>
      <c r="C20063" t="s">
        <v>32329</v>
      </c>
      <c r="D20063">
        <v>0</v>
      </c>
      <c r="E20063" t="s">
        <v>12168</v>
      </c>
    </row>
    <row r="20064" spans="1:5" x14ac:dyDescent="0.25">
      <c r="A20064">
        <v>134794</v>
      </c>
      <c r="B20064" t="s">
        <v>32328</v>
      </c>
      <c r="C20064" t="s">
        <v>32330</v>
      </c>
      <c r="D20064">
        <v>0</v>
      </c>
      <c r="E20064" t="s">
        <v>12168</v>
      </c>
    </row>
    <row r="20065" spans="1:5" x14ac:dyDescent="0.25">
      <c r="A20065">
        <v>134795</v>
      </c>
      <c r="B20065" t="s">
        <v>32331</v>
      </c>
      <c r="C20065" t="s">
        <v>32332</v>
      </c>
      <c r="D20065">
        <v>0</v>
      </c>
      <c r="E20065" t="s">
        <v>12168</v>
      </c>
    </row>
    <row r="20066" spans="1:5" x14ac:dyDescent="0.25">
      <c r="A20066">
        <v>134796</v>
      </c>
      <c r="B20066" t="s">
        <v>32333</v>
      </c>
      <c r="C20066" t="s">
        <v>32334</v>
      </c>
      <c r="D20066">
        <v>0</v>
      </c>
      <c r="E20066" t="s">
        <v>12168</v>
      </c>
    </row>
    <row r="20067" spans="1:5" x14ac:dyDescent="0.25">
      <c r="A20067">
        <v>134797</v>
      </c>
      <c r="B20067" t="s">
        <v>32333</v>
      </c>
      <c r="C20067" t="s">
        <v>32335</v>
      </c>
      <c r="D20067">
        <v>0</v>
      </c>
      <c r="E20067" t="s">
        <v>12168</v>
      </c>
    </row>
    <row r="20068" spans="1:5" x14ac:dyDescent="0.25">
      <c r="A20068">
        <v>134798</v>
      </c>
      <c r="B20068" t="s">
        <v>32336</v>
      </c>
      <c r="C20068" t="s">
        <v>32337</v>
      </c>
      <c r="D20068">
        <v>0</v>
      </c>
      <c r="E20068" t="s">
        <v>12168</v>
      </c>
    </row>
    <row r="20069" spans="1:5" x14ac:dyDescent="0.25">
      <c r="A20069">
        <v>134799</v>
      </c>
      <c r="B20069" t="s">
        <v>32338</v>
      </c>
      <c r="C20069" t="s">
        <v>32339</v>
      </c>
      <c r="D20069">
        <v>0</v>
      </c>
      <c r="E20069" t="s">
        <v>12168</v>
      </c>
    </row>
    <row r="20070" spans="1:5" x14ac:dyDescent="0.25">
      <c r="A20070">
        <v>134800</v>
      </c>
      <c r="B20070" t="s">
        <v>32340</v>
      </c>
      <c r="C20070" t="s">
        <v>32341</v>
      </c>
      <c r="D20070">
        <v>0</v>
      </c>
      <c r="E20070" t="s">
        <v>12168</v>
      </c>
    </row>
    <row r="20071" spans="1:5" x14ac:dyDescent="0.25">
      <c r="A20071">
        <v>134801</v>
      </c>
      <c r="B20071" t="s">
        <v>32342</v>
      </c>
      <c r="C20071" t="s">
        <v>32343</v>
      </c>
      <c r="D20071">
        <v>0</v>
      </c>
      <c r="E20071" t="s">
        <v>12168</v>
      </c>
    </row>
    <row r="20072" spans="1:5" x14ac:dyDescent="0.25">
      <c r="A20072">
        <v>134802</v>
      </c>
      <c r="B20072" t="s">
        <v>32344</v>
      </c>
      <c r="C20072" t="s">
        <v>32345</v>
      </c>
      <c r="D20072">
        <v>0</v>
      </c>
      <c r="E20072" t="s">
        <v>12168</v>
      </c>
    </row>
    <row r="20073" spans="1:5" x14ac:dyDescent="0.25">
      <c r="A20073">
        <v>134803</v>
      </c>
      <c r="B20073" t="s">
        <v>32346</v>
      </c>
      <c r="C20073" t="s">
        <v>32347</v>
      </c>
      <c r="D20073">
        <v>0</v>
      </c>
      <c r="E20073" t="s">
        <v>12168</v>
      </c>
    </row>
    <row r="20074" spans="1:5" x14ac:dyDescent="0.25">
      <c r="A20074">
        <v>134804</v>
      </c>
      <c r="B20074" t="s">
        <v>32346</v>
      </c>
      <c r="C20074" t="s">
        <v>32348</v>
      </c>
      <c r="D20074">
        <v>0</v>
      </c>
      <c r="E20074" t="s">
        <v>12168</v>
      </c>
    </row>
    <row r="20075" spans="1:5" x14ac:dyDescent="0.25">
      <c r="A20075">
        <v>134805</v>
      </c>
      <c r="B20075" t="s">
        <v>32349</v>
      </c>
      <c r="C20075" t="s">
        <v>32350</v>
      </c>
      <c r="D20075">
        <v>0</v>
      </c>
      <c r="E20075" t="s">
        <v>12168</v>
      </c>
    </row>
    <row r="20076" spans="1:5" x14ac:dyDescent="0.25">
      <c r="A20076">
        <v>134806</v>
      </c>
      <c r="B20076" t="s">
        <v>32351</v>
      </c>
      <c r="C20076" t="s">
        <v>32352</v>
      </c>
      <c r="D20076">
        <v>0</v>
      </c>
      <c r="E20076" t="s">
        <v>12168</v>
      </c>
    </row>
    <row r="20077" spans="1:5" x14ac:dyDescent="0.25">
      <c r="A20077">
        <v>134807</v>
      </c>
      <c r="B20077" t="s">
        <v>32353</v>
      </c>
      <c r="C20077" t="s">
        <v>32354</v>
      </c>
      <c r="D20077">
        <v>0</v>
      </c>
      <c r="E20077" t="s">
        <v>12168</v>
      </c>
    </row>
    <row r="20078" spans="1:5" x14ac:dyDescent="0.25">
      <c r="A20078">
        <v>134808</v>
      </c>
      <c r="B20078" t="s">
        <v>32353</v>
      </c>
      <c r="C20078" t="s">
        <v>32355</v>
      </c>
      <c r="D20078">
        <v>0</v>
      </c>
      <c r="E20078" t="s">
        <v>12168</v>
      </c>
    </row>
    <row r="20079" spans="1:5" x14ac:dyDescent="0.25">
      <c r="A20079">
        <v>134809</v>
      </c>
      <c r="B20079" t="s">
        <v>32356</v>
      </c>
      <c r="C20079" t="s">
        <v>32357</v>
      </c>
      <c r="D20079">
        <v>0</v>
      </c>
      <c r="E20079" t="s">
        <v>12168</v>
      </c>
    </row>
    <row r="20080" spans="1:5" x14ac:dyDescent="0.25">
      <c r="A20080">
        <v>134810</v>
      </c>
      <c r="B20080" t="s">
        <v>32358</v>
      </c>
      <c r="C20080" t="s">
        <v>32359</v>
      </c>
      <c r="D20080">
        <v>0</v>
      </c>
      <c r="E20080" t="s">
        <v>12168</v>
      </c>
    </row>
    <row r="20081" spans="1:5" x14ac:dyDescent="0.25">
      <c r="A20081">
        <v>134811</v>
      </c>
      <c r="B20081" t="s">
        <v>32360</v>
      </c>
      <c r="C20081" t="s">
        <v>32361</v>
      </c>
      <c r="D20081">
        <v>0</v>
      </c>
      <c r="E20081" t="s">
        <v>12168</v>
      </c>
    </row>
    <row r="20082" spans="1:5" x14ac:dyDescent="0.25">
      <c r="A20082">
        <v>134812</v>
      </c>
      <c r="B20082" t="s">
        <v>32362</v>
      </c>
      <c r="C20082" t="s">
        <v>32363</v>
      </c>
      <c r="D20082">
        <v>0</v>
      </c>
      <c r="E20082" t="s">
        <v>12168</v>
      </c>
    </row>
    <row r="20083" spans="1:5" x14ac:dyDescent="0.25">
      <c r="A20083">
        <v>134813</v>
      </c>
      <c r="B20083" t="s">
        <v>32364</v>
      </c>
      <c r="C20083" t="s">
        <v>32365</v>
      </c>
      <c r="D20083">
        <v>0</v>
      </c>
      <c r="E20083" t="s">
        <v>12168</v>
      </c>
    </row>
    <row r="20084" spans="1:5" x14ac:dyDescent="0.25">
      <c r="A20084">
        <v>134814</v>
      </c>
      <c r="B20084" t="s">
        <v>32366</v>
      </c>
      <c r="C20084" t="s">
        <v>32367</v>
      </c>
      <c r="D20084">
        <v>0</v>
      </c>
      <c r="E20084" t="s">
        <v>12168</v>
      </c>
    </row>
    <row r="20085" spans="1:5" x14ac:dyDescent="0.25">
      <c r="A20085">
        <v>134815</v>
      </c>
      <c r="B20085" t="s">
        <v>32368</v>
      </c>
      <c r="C20085" t="s">
        <v>32369</v>
      </c>
      <c r="D20085">
        <v>0</v>
      </c>
      <c r="E20085" t="s">
        <v>12168</v>
      </c>
    </row>
    <row r="20086" spans="1:5" x14ac:dyDescent="0.25">
      <c r="A20086">
        <v>134816</v>
      </c>
      <c r="B20086" t="s">
        <v>32370</v>
      </c>
      <c r="C20086" t="s">
        <v>32371</v>
      </c>
      <c r="D20086">
        <v>0</v>
      </c>
      <c r="E20086" t="s">
        <v>12168</v>
      </c>
    </row>
    <row r="20087" spans="1:5" x14ac:dyDescent="0.25">
      <c r="A20087">
        <v>134817</v>
      </c>
      <c r="B20087" t="s">
        <v>32372</v>
      </c>
      <c r="C20087" t="s">
        <v>32373</v>
      </c>
      <c r="D20087">
        <v>0</v>
      </c>
      <c r="E20087" t="s">
        <v>12168</v>
      </c>
    </row>
    <row r="20088" spans="1:5" x14ac:dyDescent="0.25">
      <c r="A20088">
        <v>134818</v>
      </c>
      <c r="B20088" t="s">
        <v>32374</v>
      </c>
      <c r="C20088" t="s">
        <v>32375</v>
      </c>
      <c r="D20088">
        <v>0</v>
      </c>
      <c r="E20088" t="s">
        <v>12168</v>
      </c>
    </row>
    <row r="20089" spans="1:5" x14ac:dyDescent="0.25">
      <c r="A20089">
        <v>134819</v>
      </c>
      <c r="B20089" t="s">
        <v>32374</v>
      </c>
      <c r="C20089" t="s">
        <v>32376</v>
      </c>
      <c r="D20089">
        <v>0</v>
      </c>
      <c r="E20089" t="s">
        <v>12168</v>
      </c>
    </row>
    <row r="20090" spans="1:5" x14ac:dyDescent="0.25">
      <c r="A20090">
        <v>134820</v>
      </c>
      <c r="B20090" t="s">
        <v>32377</v>
      </c>
      <c r="C20090" t="s">
        <v>32378</v>
      </c>
      <c r="D20090">
        <v>0</v>
      </c>
      <c r="E20090" t="s">
        <v>12168</v>
      </c>
    </row>
    <row r="20091" spans="1:5" x14ac:dyDescent="0.25">
      <c r="A20091">
        <v>134821</v>
      </c>
      <c r="B20091" t="s">
        <v>32379</v>
      </c>
      <c r="C20091" t="s">
        <v>32380</v>
      </c>
      <c r="D20091">
        <v>0</v>
      </c>
      <c r="E20091" t="s">
        <v>12168</v>
      </c>
    </row>
    <row r="20092" spans="1:5" x14ac:dyDescent="0.25">
      <c r="A20092">
        <v>134822</v>
      </c>
      <c r="B20092" t="s">
        <v>32381</v>
      </c>
      <c r="C20092" t="s">
        <v>32382</v>
      </c>
      <c r="D20092">
        <v>0</v>
      </c>
      <c r="E20092" t="s">
        <v>12168</v>
      </c>
    </row>
    <row r="20093" spans="1:5" x14ac:dyDescent="0.25">
      <c r="A20093">
        <v>134823</v>
      </c>
      <c r="B20093" t="s">
        <v>32383</v>
      </c>
      <c r="C20093" t="s">
        <v>32384</v>
      </c>
      <c r="D20093">
        <v>0</v>
      </c>
      <c r="E20093" t="s">
        <v>12168</v>
      </c>
    </row>
    <row r="20094" spans="1:5" x14ac:dyDescent="0.25">
      <c r="A20094">
        <v>134824</v>
      </c>
      <c r="B20094" t="s">
        <v>32385</v>
      </c>
      <c r="C20094" t="s">
        <v>32386</v>
      </c>
      <c r="D20094">
        <v>0</v>
      </c>
      <c r="E20094" t="s">
        <v>12168</v>
      </c>
    </row>
    <row r="20095" spans="1:5" x14ac:dyDescent="0.25">
      <c r="A20095">
        <v>134825</v>
      </c>
      <c r="B20095" t="s">
        <v>32385</v>
      </c>
      <c r="C20095" t="s">
        <v>32387</v>
      </c>
      <c r="D20095">
        <v>0</v>
      </c>
      <c r="E20095" t="s">
        <v>12168</v>
      </c>
    </row>
    <row r="20096" spans="1:5" x14ac:dyDescent="0.25">
      <c r="A20096">
        <v>134826</v>
      </c>
      <c r="B20096" t="s">
        <v>32388</v>
      </c>
      <c r="C20096" t="s">
        <v>32389</v>
      </c>
      <c r="D20096">
        <v>0</v>
      </c>
      <c r="E20096" t="s">
        <v>12168</v>
      </c>
    </row>
    <row r="20097" spans="1:5" x14ac:dyDescent="0.25">
      <c r="A20097">
        <v>134827</v>
      </c>
      <c r="B20097" t="s">
        <v>32388</v>
      </c>
      <c r="C20097" t="s">
        <v>32390</v>
      </c>
      <c r="D20097">
        <v>0</v>
      </c>
      <c r="E20097" t="s">
        <v>12168</v>
      </c>
    </row>
    <row r="20098" spans="1:5" x14ac:dyDescent="0.25">
      <c r="A20098">
        <v>134828</v>
      </c>
      <c r="B20098" t="s">
        <v>32391</v>
      </c>
      <c r="C20098" t="s">
        <v>32392</v>
      </c>
      <c r="D20098">
        <v>0</v>
      </c>
      <c r="E20098" t="s">
        <v>12168</v>
      </c>
    </row>
    <row r="20099" spans="1:5" x14ac:dyDescent="0.25">
      <c r="A20099">
        <v>134829</v>
      </c>
      <c r="B20099" t="s">
        <v>32393</v>
      </c>
      <c r="C20099" t="s">
        <v>32394</v>
      </c>
      <c r="D20099">
        <v>0</v>
      </c>
      <c r="E20099" t="s">
        <v>12168</v>
      </c>
    </row>
    <row r="20100" spans="1:5" x14ac:dyDescent="0.25">
      <c r="A20100">
        <v>134830</v>
      </c>
      <c r="B20100" t="s">
        <v>32393</v>
      </c>
      <c r="C20100" t="s">
        <v>32395</v>
      </c>
      <c r="D20100">
        <v>0</v>
      </c>
      <c r="E20100" t="s">
        <v>12168</v>
      </c>
    </row>
    <row r="20101" spans="1:5" x14ac:dyDescent="0.25">
      <c r="A20101">
        <v>134831</v>
      </c>
      <c r="B20101" t="s">
        <v>32396</v>
      </c>
      <c r="C20101" t="s">
        <v>32397</v>
      </c>
      <c r="D20101">
        <v>0</v>
      </c>
      <c r="E20101" t="s">
        <v>12168</v>
      </c>
    </row>
    <row r="20102" spans="1:5" x14ac:dyDescent="0.25">
      <c r="A20102">
        <v>134832</v>
      </c>
      <c r="B20102" t="s">
        <v>32398</v>
      </c>
      <c r="C20102" t="s">
        <v>32399</v>
      </c>
      <c r="D20102">
        <v>0</v>
      </c>
      <c r="E20102" t="s">
        <v>12168</v>
      </c>
    </row>
    <row r="20103" spans="1:5" x14ac:dyDescent="0.25">
      <c r="A20103">
        <v>134833</v>
      </c>
      <c r="B20103" t="s">
        <v>32400</v>
      </c>
      <c r="C20103" t="s">
        <v>32401</v>
      </c>
      <c r="D20103">
        <v>0</v>
      </c>
      <c r="E20103" t="s">
        <v>12168</v>
      </c>
    </row>
    <row r="20104" spans="1:5" x14ac:dyDescent="0.25">
      <c r="A20104">
        <v>134834</v>
      </c>
      <c r="B20104" t="s">
        <v>32402</v>
      </c>
      <c r="C20104" t="s">
        <v>32403</v>
      </c>
      <c r="D20104">
        <v>0</v>
      </c>
      <c r="E20104" t="s">
        <v>12168</v>
      </c>
    </row>
    <row r="20105" spans="1:5" x14ac:dyDescent="0.25">
      <c r="A20105">
        <v>134835</v>
      </c>
      <c r="B20105" t="s">
        <v>32404</v>
      </c>
      <c r="C20105" t="s">
        <v>32405</v>
      </c>
      <c r="D20105">
        <v>0</v>
      </c>
      <c r="E20105" t="s">
        <v>12168</v>
      </c>
    </row>
    <row r="20106" spans="1:5" x14ac:dyDescent="0.25">
      <c r="A20106">
        <v>134836</v>
      </c>
      <c r="B20106" t="s">
        <v>32406</v>
      </c>
      <c r="C20106" t="s">
        <v>32407</v>
      </c>
      <c r="D20106">
        <v>0</v>
      </c>
      <c r="E20106" t="s">
        <v>12168</v>
      </c>
    </row>
    <row r="20107" spans="1:5" x14ac:dyDescent="0.25">
      <c r="A20107">
        <v>134837</v>
      </c>
      <c r="B20107" t="s">
        <v>32408</v>
      </c>
      <c r="C20107" t="s">
        <v>32409</v>
      </c>
      <c r="D20107">
        <v>0</v>
      </c>
      <c r="E20107" t="s">
        <v>12168</v>
      </c>
    </row>
    <row r="20108" spans="1:5" x14ac:dyDescent="0.25">
      <c r="A20108">
        <v>134838</v>
      </c>
      <c r="B20108" t="s">
        <v>32408</v>
      </c>
      <c r="C20108" t="s">
        <v>32410</v>
      </c>
      <c r="D20108">
        <v>0</v>
      </c>
      <c r="E20108" t="s">
        <v>12168</v>
      </c>
    </row>
    <row r="20109" spans="1:5" x14ac:dyDescent="0.25">
      <c r="A20109">
        <v>134839</v>
      </c>
      <c r="B20109" t="s">
        <v>32411</v>
      </c>
      <c r="C20109" t="s">
        <v>32412</v>
      </c>
      <c r="D20109">
        <v>0</v>
      </c>
      <c r="E20109" t="s">
        <v>12168</v>
      </c>
    </row>
    <row r="20110" spans="1:5" x14ac:dyDescent="0.25">
      <c r="A20110">
        <v>134840</v>
      </c>
      <c r="B20110" t="s">
        <v>32411</v>
      </c>
      <c r="C20110" t="s">
        <v>32413</v>
      </c>
      <c r="D20110">
        <v>0</v>
      </c>
      <c r="E20110" t="s">
        <v>12168</v>
      </c>
    </row>
    <row r="20111" spans="1:5" x14ac:dyDescent="0.25">
      <c r="A20111">
        <v>134841</v>
      </c>
      <c r="B20111" t="s">
        <v>32414</v>
      </c>
      <c r="C20111" t="s">
        <v>32415</v>
      </c>
      <c r="D20111">
        <v>0</v>
      </c>
      <c r="E20111" t="s">
        <v>12168</v>
      </c>
    </row>
    <row r="20112" spans="1:5" x14ac:dyDescent="0.25">
      <c r="A20112">
        <v>134842</v>
      </c>
      <c r="B20112" t="s">
        <v>32414</v>
      </c>
      <c r="C20112" t="s">
        <v>32416</v>
      </c>
      <c r="D20112">
        <v>0</v>
      </c>
      <c r="E20112" t="s">
        <v>12168</v>
      </c>
    </row>
    <row r="20113" spans="1:5" x14ac:dyDescent="0.25">
      <c r="A20113">
        <v>134843</v>
      </c>
      <c r="B20113" t="s">
        <v>32417</v>
      </c>
      <c r="C20113" t="s">
        <v>32418</v>
      </c>
      <c r="D20113">
        <v>0</v>
      </c>
      <c r="E20113" t="s">
        <v>12168</v>
      </c>
    </row>
    <row r="20114" spans="1:5" x14ac:dyDescent="0.25">
      <c r="A20114">
        <v>134844</v>
      </c>
      <c r="B20114" t="s">
        <v>32419</v>
      </c>
      <c r="C20114" t="s">
        <v>32420</v>
      </c>
      <c r="D20114">
        <v>0</v>
      </c>
      <c r="E20114" t="s">
        <v>12168</v>
      </c>
    </row>
    <row r="20115" spans="1:5" x14ac:dyDescent="0.25">
      <c r="A20115">
        <v>134845</v>
      </c>
      <c r="B20115" t="s">
        <v>32421</v>
      </c>
      <c r="C20115" t="s">
        <v>32422</v>
      </c>
      <c r="D20115">
        <v>0</v>
      </c>
      <c r="E20115" t="s">
        <v>12168</v>
      </c>
    </row>
    <row r="20116" spans="1:5" x14ac:dyDescent="0.25">
      <c r="A20116">
        <v>134846</v>
      </c>
      <c r="B20116" t="s">
        <v>32423</v>
      </c>
      <c r="C20116" t="s">
        <v>32424</v>
      </c>
      <c r="D20116">
        <v>0</v>
      </c>
      <c r="E20116" t="s">
        <v>12168</v>
      </c>
    </row>
    <row r="20117" spans="1:5" x14ac:dyDescent="0.25">
      <c r="A20117">
        <v>134847</v>
      </c>
      <c r="B20117" t="s">
        <v>32425</v>
      </c>
      <c r="C20117" t="s">
        <v>32426</v>
      </c>
      <c r="D20117">
        <v>0</v>
      </c>
      <c r="E20117" t="s">
        <v>12168</v>
      </c>
    </row>
    <row r="20118" spans="1:5" x14ac:dyDescent="0.25">
      <c r="A20118">
        <v>134848</v>
      </c>
      <c r="B20118" t="s">
        <v>32427</v>
      </c>
      <c r="C20118" t="s">
        <v>32428</v>
      </c>
      <c r="D20118">
        <v>0</v>
      </c>
      <c r="E20118" t="s">
        <v>12168</v>
      </c>
    </row>
    <row r="20119" spans="1:5" x14ac:dyDescent="0.25">
      <c r="A20119">
        <v>134849</v>
      </c>
      <c r="B20119" t="s">
        <v>32429</v>
      </c>
      <c r="C20119" t="s">
        <v>32430</v>
      </c>
      <c r="D20119">
        <v>0</v>
      </c>
      <c r="E20119" t="s">
        <v>12168</v>
      </c>
    </row>
    <row r="20120" spans="1:5" x14ac:dyDescent="0.25">
      <c r="A20120">
        <v>134850</v>
      </c>
      <c r="B20120" t="s">
        <v>32431</v>
      </c>
      <c r="C20120" t="s">
        <v>32432</v>
      </c>
      <c r="D20120">
        <v>0</v>
      </c>
      <c r="E20120" t="s">
        <v>12168</v>
      </c>
    </row>
    <row r="20121" spans="1:5" x14ac:dyDescent="0.25">
      <c r="A20121">
        <v>134851</v>
      </c>
      <c r="B20121" t="s">
        <v>32433</v>
      </c>
      <c r="C20121" t="s">
        <v>32434</v>
      </c>
      <c r="D20121">
        <v>0</v>
      </c>
      <c r="E20121" t="s">
        <v>12168</v>
      </c>
    </row>
    <row r="20122" spans="1:5" x14ac:dyDescent="0.25">
      <c r="A20122">
        <v>134852</v>
      </c>
      <c r="B20122" t="s">
        <v>32435</v>
      </c>
      <c r="C20122" t="s">
        <v>32436</v>
      </c>
      <c r="D20122">
        <v>0</v>
      </c>
      <c r="E20122" t="s">
        <v>12168</v>
      </c>
    </row>
    <row r="20123" spans="1:5" x14ac:dyDescent="0.25">
      <c r="A20123">
        <v>134853</v>
      </c>
      <c r="B20123" t="s">
        <v>32437</v>
      </c>
      <c r="C20123" t="s">
        <v>32438</v>
      </c>
      <c r="D20123">
        <v>0</v>
      </c>
      <c r="E20123" t="s">
        <v>12168</v>
      </c>
    </row>
    <row r="20124" spans="1:5" x14ac:dyDescent="0.25">
      <c r="A20124">
        <v>134854</v>
      </c>
      <c r="B20124" t="s">
        <v>32439</v>
      </c>
      <c r="C20124" t="s">
        <v>32440</v>
      </c>
      <c r="D20124">
        <v>0</v>
      </c>
      <c r="E20124" t="s">
        <v>12168</v>
      </c>
    </row>
    <row r="20125" spans="1:5" x14ac:dyDescent="0.25">
      <c r="A20125">
        <v>134855</v>
      </c>
      <c r="B20125" t="s">
        <v>32441</v>
      </c>
      <c r="C20125" t="s">
        <v>32442</v>
      </c>
      <c r="D20125">
        <v>0</v>
      </c>
      <c r="E20125" t="s">
        <v>12168</v>
      </c>
    </row>
    <row r="20126" spans="1:5" x14ac:dyDescent="0.25">
      <c r="A20126">
        <v>134856</v>
      </c>
      <c r="B20126" t="s">
        <v>32443</v>
      </c>
      <c r="C20126" t="s">
        <v>32444</v>
      </c>
      <c r="D20126">
        <v>0</v>
      </c>
      <c r="E20126" t="s">
        <v>12168</v>
      </c>
    </row>
    <row r="20127" spans="1:5" x14ac:dyDescent="0.25">
      <c r="A20127">
        <v>134857</v>
      </c>
      <c r="B20127" t="s">
        <v>32443</v>
      </c>
      <c r="C20127" t="s">
        <v>32445</v>
      </c>
      <c r="D20127">
        <v>0</v>
      </c>
      <c r="E20127" t="s">
        <v>12168</v>
      </c>
    </row>
    <row r="20128" spans="1:5" x14ac:dyDescent="0.25">
      <c r="A20128">
        <v>134858</v>
      </c>
      <c r="B20128" t="s">
        <v>32446</v>
      </c>
      <c r="C20128" t="s">
        <v>32447</v>
      </c>
      <c r="D20128">
        <v>0</v>
      </c>
      <c r="E20128" t="s">
        <v>12168</v>
      </c>
    </row>
    <row r="20129" spans="1:5" x14ac:dyDescent="0.25">
      <c r="A20129">
        <v>134859</v>
      </c>
      <c r="B20129" t="s">
        <v>32448</v>
      </c>
      <c r="C20129" t="s">
        <v>32449</v>
      </c>
      <c r="D20129">
        <v>0</v>
      </c>
      <c r="E20129" t="s">
        <v>12168</v>
      </c>
    </row>
    <row r="20130" spans="1:5" x14ac:dyDescent="0.25">
      <c r="A20130">
        <v>134860</v>
      </c>
      <c r="B20130" t="s">
        <v>32448</v>
      </c>
      <c r="C20130" t="s">
        <v>32450</v>
      </c>
      <c r="D20130">
        <v>0</v>
      </c>
      <c r="E20130" t="s">
        <v>12168</v>
      </c>
    </row>
    <row r="20131" spans="1:5" x14ac:dyDescent="0.25">
      <c r="A20131">
        <v>134861</v>
      </c>
      <c r="B20131" t="s">
        <v>32448</v>
      </c>
      <c r="C20131" t="s">
        <v>32451</v>
      </c>
      <c r="D20131">
        <v>0</v>
      </c>
      <c r="E20131" t="s">
        <v>12168</v>
      </c>
    </row>
    <row r="20132" spans="1:5" x14ac:dyDescent="0.25">
      <c r="A20132">
        <v>134862</v>
      </c>
      <c r="B20132" t="s">
        <v>32448</v>
      </c>
      <c r="C20132" t="s">
        <v>32452</v>
      </c>
      <c r="D20132">
        <v>0</v>
      </c>
      <c r="E20132" t="s">
        <v>12168</v>
      </c>
    </row>
    <row r="20133" spans="1:5" x14ac:dyDescent="0.25">
      <c r="A20133">
        <v>134863</v>
      </c>
      <c r="B20133" t="s">
        <v>32453</v>
      </c>
      <c r="C20133" t="s">
        <v>32454</v>
      </c>
      <c r="D20133">
        <v>0</v>
      </c>
      <c r="E20133" t="s">
        <v>12168</v>
      </c>
    </row>
    <row r="20134" spans="1:5" x14ac:dyDescent="0.25">
      <c r="A20134">
        <v>134864</v>
      </c>
      <c r="B20134" t="s">
        <v>32455</v>
      </c>
      <c r="C20134" t="s">
        <v>32456</v>
      </c>
      <c r="D20134">
        <v>0</v>
      </c>
      <c r="E20134" t="s">
        <v>12168</v>
      </c>
    </row>
    <row r="20135" spans="1:5" x14ac:dyDescent="0.25">
      <c r="A20135">
        <v>134865</v>
      </c>
      <c r="B20135" t="s">
        <v>32457</v>
      </c>
      <c r="C20135" t="s">
        <v>32458</v>
      </c>
      <c r="D20135">
        <v>0</v>
      </c>
      <c r="E20135" t="s">
        <v>12168</v>
      </c>
    </row>
    <row r="20136" spans="1:5" x14ac:dyDescent="0.25">
      <c r="A20136">
        <v>134866</v>
      </c>
      <c r="B20136" t="s">
        <v>32459</v>
      </c>
      <c r="C20136" t="s">
        <v>32460</v>
      </c>
      <c r="D20136">
        <v>0</v>
      </c>
      <c r="E20136" t="s">
        <v>12168</v>
      </c>
    </row>
    <row r="20137" spans="1:5" x14ac:dyDescent="0.25">
      <c r="A20137">
        <v>134867</v>
      </c>
      <c r="B20137" t="s">
        <v>32459</v>
      </c>
      <c r="C20137" t="s">
        <v>32461</v>
      </c>
      <c r="D20137">
        <v>0</v>
      </c>
      <c r="E20137" t="s">
        <v>12168</v>
      </c>
    </row>
    <row r="20138" spans="1:5" x14ac:dyDescent="0.25">
      <c r="A20138">
        <v>134868</v>
      </c>
      <c r="B20138" t="s">
        <v>32462</v>
      </c>
      <c r="C20138" t="s">
        <v>32463</v>
      </c>
      <c r="D20138">
        <v>0</v>
      </c>
      <c r="E20138" t="s">
        <v>12168</v>
      </c>
    </row>
    <row r="20139" spans="1:5" x14ac:dyDescent="0.25">
      <c r="A20139">
        <v>134869</v>
      </c>
      <c r="B20139" t="s">
        <v>32464</v>
      </c>
      <c r="C20139" t="s">
        <v>32465</v>
      </c>
      <c r="D20139">
        <v>0</v>
      </c>
      <c r="E20139" t="s">
        <v>12168</v>
      </c>
    </row>
    <row r="20140" spans="1:5" x14ac:dyDescent="0.25">
      <c r="A20140">
        <v>134870</v>
      </c>
      <c r="B20140" t="s">
        <v>32466</v>
      </c>
      <c r="C20140" t="s">
        <v>32467</v>
      </c>
      <c r="D20140">
        <v>0</v>
      </c>
      <c r="E20140" t="s">
        <v>12168</v>
      </c>
    </row>
    <row r="20141" spans="1:5" x14ac:dyDescent="0.25">
      <c r="A20141">
        <v>134871</v>
      </c>
      <c r="B20141" t="s">
        <v>32468</v>
      </c>
      <c r="C20141" t="s">
        <v>32469</v>
      </c>
      <c r="D20141">
        <v>0</v>
      </c>
      <c r="E20141" t="s">
        <v>12168</v>
      </c>
    </row>
    <row r="20142" spans="1:5" x14ac:dyDescent="0.25">
      <c r="A20142">
        <v>134872</v>
      </c>
      <c r="B20142" t="s">
        <v>32470</v>
      </c>
      <c r="C20142" t="s">
        <v>32471</v>
      </c>
      <c r="D20142">
        <v>0</v>
      </c>
      <c r="E20142" t="s">
        <v>12168</v>
      </c>
    </row>
    <row r="20143" spans="1:5" x14ac:dyDescent="0.25">
      <c r="A20143">
        <v>134873</v>
      </c>
      <c r="B20143" t="s">
        <v>32472</v>
      </c>
      <c r="C20143" t="s">
        <v>32473</v>
      </c>
      <c r="D20143">
        <v>0</v>
      </c>
      <c r="E20143" t="s">
        <v>12168</v>
      </c>
    </row>
    <row r="20144" spans="1:5" x14ac:dyDescent="0.25">
      <c r="A20144">
        <v>134874</v>
      </c>
      <c r="B20144" t="s">
        <v>32474</v>
      </c>
      <c r="C20144" t="s">
        <v>32475</v>
      </c>
      <c r="D20144">
        <v>0</v>
      </c>
      <c r="E20144" t="s">
        <v>12168</v>
      </c>
    </row>
    <row r="20145" spans="1:5" x14ac:dyDescent="0.25">
      <c r="A20145">
        <v>134875</v>
      </c>
      <c r="B20145" t="s">
        <v>32476</v>
      </c>
      <c r="C20145" t="s">
        <v>32477</v>
      </c>
      <c r="D20145">
        <v>0</v>
      </c>
      <c r="E20145" t="s">
        <v>12168</v>
      </c>
    </row>
    <row r="20146" spans="1:5" x14ac:dyDescent="0.25">
      <c r="A20146">
        <v>134876</v>
      </c>
      <c r="B20146" t="s">
        <v>32478</v>
      </c>
      <c r="C20146" t="s">
        <v>32479</v>
      </c>
      <c r="D20146">
        <v>0</v>
      </c>
      <c r="E20146" t="s">
        <v>12168</v>
      </c>
    </row>
    <row r="20147" spans="1:5" x14ac:dyDescent="0.25">
      <c r="A20147">
        <v>134877</v>
      </c>
      <c r="B20147" t="s">
        <v>32480</v>
      </c>
      <c r="C20147" t="s">
        <v>32481</v>
      </c>
      <c r="D20147">
        <v>0</v>
      </c>
      <c r="E20147" t="s">
        <v>12168</v>
      </c>
    </row>
    <row r="20148" spans="1:5" x14ac:dyDescent="0.25">
      <c r="A20148">
        <v>134878</v>
      </c>
      <c r="B20148" t="s">
        <v>32482</v>
      </c>
      <c r="C20148" t="s">
        <v>32483</v>
      </c>
      <c r="D20148">
        <v>0</v>
      </c>
      <c r="E20148" t="s">
        <v>12168</v>
      </c>
    </row>
    <row r="20149" spans="1:5" x14ac:dyDescent="0.25">
      <c r="A20149">
        <v>134879</v>
      </c>
      <c r="B20149" t="s">
        <v>32484</v>
      </c>
      <c r="C20149" t="s">
        <v>32485</v>
      </c>
      <c r="D20149">
        <v>0</v>
      </c>
      <c r="E20149" t="s">
        <v>12168</v>
      </c>
    </row>
    <row r="20150" spans="1:5" x14ac:dyDescent="0.25">
      <c r="A20150">
        <v>134880</v>
      </c>
      <c r="B20150" t="s">
        <v>32486</v>
      </c>
      <c r="C20150" t="s">
        <v>32487</v>
      </c>
      <c r="D20150">
        <v>0</v>
      </c>
      <c r="E20150" t="s">
        <v>12168</v>
      </c>
    </row>
    <row r="20151" spans="1:5" x14ac:dyDescent="0.25">
      <c r="A20151">
        <v>134881</v>
      </c>
      <c r="B20151" t="s">
        <v>32488</v>
      </c>
      <c r="C20151" t="s">
        <v>32489</v>
      </c>
      <c r="D20151">
        <v>0</v>
      </c>
      <c r="E20151" t="s">
        <v>12168</v>
      </c>
    </row>
    <row r="20152" spans="1:5" x14ac:dyDescent="0.25">
      <c r="A20152">
        <v>134882</v>
      </c>
      <c r="B20152" t="s">
        <v>32490</v>
      </c>
      <c r="C20152" t="s">
        <v>32491</v>
      </c>
      <c r="D20152">
        <v>0</v>
      </c>
      <c r="E20152" t="s">
        <v>12168</v>
      </c>
    </row>
    <row r="20153" spans="1:5" x14ac:dyDescent="0.25">
      <c r="A20153">
        <v>134883</v>
      </c>
      <c r="B20153" t="s">
        <v>32492</v>
      </c>
      <c r="C20153" t="s">
        <v>32493</v>
      </c>
      <c r="D20153">
        <v>0</v>
      </c>
      <c r="E20153" t="s">
        <v>12168</v>
      </c>
    </row>
    <row r="20154" spans="1:5" x14ac:dyDescent="0.25">
      <c r="A20154">
        <v>134884</v>
      </c>
      <c r="B20154" t="s">
        <v>32494</v>
      </c>
      <c r="C20154" t="s">
        <v>32495</v>
      </c>
      <c r="D20154">
        <v>0</v>
      </c>
      <c r="E20154" t="s">
        <v>12168</v>
      </c>
    </row>
    <row r="20155" spans="1:5" x14ac:dyDescent="0.25">
      <c r="A20155">
        <v>134885</v>
      </c>
      <c r="B20155" t="s">
        <v>32496</v>
      </c>
      <c r="C20155" t="s">
        <v>32497</v>
      </c>
      <c r="D20155">
        <v>0</v>
      </c>
      <c r="E20155" t="s">
        <v>12168</v>
      </c>
    </row>
    <row r="20156" spans="1:5" x14ac:dyDescent="0.25">
      <c r="A20156">
        <v>134886</v>
      </c>
      <c r="B20156" t="s">
        <v>32498</v>
      </c>
      <c r="C20156" t="s">
        <v>32499</v>
      </c>
      <c r="D20156">
        <v>0</v>
      </c>
      <c r="E20156" t="s">
        <v>12168</v>
      </c>
    </row>
    <row r="20157" spans="1:5" x14ac:dyDescent="0.25">
      <c r="A20157">
        <v>134887</v>
      </c>
      <c r="B20157" t="s">
        <v>32500</v>
      </c>
      <c r="C20157" t="s">
        <v>32501</v>
      </c>
      <c r="D20157">
        <v>0</v>
      </c>
      <c r="E20157" t="s">
        <v>12168</v>
      </c>
    </row>
    <row r="20158" spans="1:5" x14ac:dyDescent="0.25">
      <c r="A20158">
        <v>134888</v>
      </c>
      <c r="B20158" t="s">
        <v>32502</v>
      </c>
      <c r="C20158" t="s">
        <v>32503</v>
      </c>
      <c r="D20158">
        <v>0</v>
      </c>
      <c r="E20158" t="s">
        <v>12168</v>
      </c>
    </row>
    <row r="20159" spans="1:5" x14ac:dyDescent="0.25">
      <c r="A20159">
        <v>134889</v>
      </c>
      <c r="B20159" t="s">
        <v>32502</v>
      </c>
      <c r="C20159" t="s">
        <v>32504</v>
      </c>
      <c r="D20159">
        <v>0</v>
      </c>
      <c r="E20159" t="s">
        <v>12168</v>
      </c>
    </row>
    <row r="20160" spans="1:5" x14ac:dyDescent="0.25">
      <c r="A20160">
        <v>134890</v>
      </c>
      <c r="B20160" t="s">
        <v>32502</v>
      </c>
      <c r="C20160" t="s">
        <v>32505</v>
      </c>
      <c r="D20160">
        <v>0</v>
      </c>
      <c r="E20160" t="s">
        <v>12168</v>
      </c>
    </row>
    <row r="20161" spans="1:5" x14ac:dyDescent="0.25">
      <c r="A20161">
        <v>134891</v>
      </c>
      <c r="B20161" t="s">
        <v>32506</v>
      </c>
      <c r="C20161" t="s">
        <v>32507</v>
      </c>
      <c r="D20161">
        <v>0</v>
      </c>
      <c r="E20161" t="s">
        <v>12168</v>
      </c>
    </row>
    <row r="20162" spans="1:5" x14ac:dyDescent="0.25">
      <c r="A20162">
        <v>134892</v>
      </c>
      <c r="B20162" t="s">
        <v>32508</v>
      </c>
      <c r="C20162" t="s">
        <v>32509</v>
      </c>
      <c r="D20162">
        <v>0</v>
      </c>
      <c r="E20162" t="s">
        <v>12168</v>
      </c>
    </row>
    <row r="20163" spans="1:5" x14ac:dyDescent="0.25">
      <c r="A20163">
        <v>134893</v>
      </c>
      <c r="B20163" t="s">
        <v>32510</v>
      </c>
      <c r="C20163" t="s">
        <v>32511</v>
      </c>
      <c r="D20163">
        <v>0</v>
      </c>
      <c r="E20163" t="s">
        <v>12168</v>
      </c>
    </row>
    <row r="20164" spans="1:5" x14ac:dyDescent="0.25">
      <c r="A20164">
        <v>134894</v>
      </c>
      <c r="B20164" t="s">
        <v>32512</v>
      </c>
      <c r="C20164" t="s">
        <v>32513</v>
      </c>
      <c r="D20164">
        <v>0</v>
      </c>
      <c r="E20164" t="s">
        <v>12168</v>
      </c>
    </row>
    <row r="20165" spans="1:5" x14ac:dyDescent="0.25">
      <c r="A20165">
        <v>134895</v>
      </c>
      <c r="B20165" t="s">
        <v>32514</v>
      </c>
      <c r="C20165" t="s">
        <v>32515</v>
      </c>
      <c r="D20165">
        <v>0</v>
      </c>
      <c r="E20165" t="s">
        <v>12168</v>
      </c>
    </row>
    <row r="20166" spans="1:5" x14ac:dyDescent="0.25">
      <c r="A20166">
        <v>134896</v>
      </c>
      <c r="B20166" t="s">
        <v>32516</v>
      </c>
      <c r="C20166" t="s">
        <v>32517</v>
      </c>
      <c r="D20166">
        <v>0</v>
      </c>
      <c r="E20166" t="s">
        <v>12168</v>
      </c>
    </row>
    <row r="20167" spans="1:5" x14ac:dyDescent="0.25">
      <c r="A20167">
        <v>134897</v>
      </c>
      <c r="B20167" t="s">
        <v>32518</v>
      </c>
      <c r="C20167" t="s">
        <v>32519</v>
      </c>
      <c r="D20167">
        <v>0</v>
      </c>
      <c r="E20167" t="s">
        <v>12168</v>
      </c>
    </row>
    <row r="20168" spans="1:5" x14ac:dyDescent="0.25">
      <c r="A20168">
        <v>134898</v>
      </c>
      <c r="B20168" t="s">
        <v>32520</v>
      </c>
      <c r="C20168" t="s">
        <v>32521</v>
      </c>
      <c r="D20168">
        <v>0</v>
      </c>
      <c r="E20168" t="s">
        <v>12168</v>
      </c>
    </row>
    <row r="20169" spans="1:5" x14ac:dyDescent="0.25">
      <c r="A20169">
        <v>134899</v>
      </c>
      <c r="B20169" t="s">
        <v>32522</v>
      </c>
      <c r="C20169" t="s">
        <v>32523</v>
      </c>
      <c r="D20169">
        <v>0</v>
      </c>
      <c r="E20169" t="s">
        <v>12168</v>
      </c>
    </row>
    <row r="20170" spans="1:5" x14ac:dyDescent="0.25">
      <c r="A20170">
        <v>134900</v>
      </c>
      <c r="B20170" t="s">
        <v>32524</v>
      </c>
      <c r="C20170" t="s">
        <v>32525</v>
      </c>
      <c r="D20170">
        <v>0</v>
      </c>
      <c r="E20170" t="s">
        <v>12168</v>
      </c>
    </row>
    <row r="20171" spans="1:5" x14ac:dyDescent="0.25">
      <c r="A20171">
        <v>134901</v>
      </c>
      <c r="B20171" t="s">
        <v>32526</v>
      </c>
      <c r="C20171" t="s">
        <v>32527</v>
      </c>
      <c r="D20171">
        <v>0</v>
      </c>
      <c r="E20171" t="s">
        <v>12168</v>
      </c>
    </row>
    <row r="20172" spans="1:5" x14ac:dyDescent="0.25">
      <c r="A20172">
        <v>134902</v>
      </c>
      <c r="B20172" t="s">
        <v>32526</v>
      </c>
      <c r="C20172" t="s">
        <v>32528</v>
      </c>
      <c r="D20172">
        <v>0</v>
      </c>
      <c r="E20172" t="s">
        <v>12168</v>
      </c>
    </row>
    <row r="20173" spans="1:5" x14ac:dyDescent="0.25">
      <c r="A20173">
        <v>134903</v>
      </c>
      <c r="B20173" t="s">
        <v>32529</v>
      </c>
      <c r="C20173" t="s">
        <v>32530</v>
      </c>
      <c r="D20173">
        <v>0</v>
      </c>
      <c r="E20173" t="s">
        <v>12168</v>
      </c>
    </row>
    <row r="20174" spans="1:5" x14ac:dyDescent="0.25">
      <c r="A20174">
        <v>134904</v>
      </c>
      <c r="B20174" t="s">
        <v>32531</v>
      </c>
      <c r="C20174" t="s">
        <v>32532</v>
      </c>
      <c r="D20174">
        <v>0</v>
      </c>
      <c r="E20174" t="s">
        <v>12168</v>
      </c>
    </row>
    <row r="20175" spans="1:5" x14ac:dyDescent="0.25">
      <c r="A20175">
        <v>134905</v>
      </c>
      <c r="B20175" t="s">
        <v>32533</v>
      </c>
      <c r="C20175" t="s">
        <v>32534</v>
      </c>
      <c r="D20175">
        <v>0</v>
      </c>
      <c r="E20175" t="s">
        <v>12168</v>
      </c>
    </row>
    <row r="20176" spans="1:5" x14ac:dyDescent="0.25">
      <c r="A20176">
        <v>134906</v>
      </c>
      <c r="B20176" t="s">
        <v>32535</v>
      </c>
      <c r="C20176" t="s">
        <v>32536</v>
      </c>
      <c r="D20176">
        <v>0</v>
      </c>
      <c r="E20176" t="s">
        <v>12168</v>
      </c>
    </row>
    <row r="20177" spans="1:5" x14ac:dyDescent="0.25">
      <c r="A20177">
        <v>134907</v>
      </c>
      <c r="B20177" t="s">
        <v>32537</v>
      </c>
      <c r="C20177" t="s">
        <v>32538</v>
      </c>
      <c r="D20177">
        <v>0</v>
      </c>
      <c r="E20177" t="s">
        <v>12168</v>
      </c>
    </row>
    <row r="20178" spans="1:5" x14ac:dyDescent="0.25">
      <c r="A20178">
        <v>134908</v>
      </c>
      <c r="B20178" t="s">
        <v>32537</v>
      </c>
      <c r="C20178" t="s">
        <v>32539</v>
      </c>
      <c r="D20178">
        <v>0</v>
      </c>
      <c r="E20178" t="s">
        <v>12168</v>
      </c>
    </row>
    <row r="20179" spans="1:5" x14ac:dyDescent="0.25">
      <c r="A20179">
        <v>134909</v>
      </c>
      <c r="B20179" t="s">
        <v>32537</v>
      </c>
      <c r="C20179" t="s">
        <v>32540</v>
      </c>
      <c r="D20179">
        <v>0</v>
      </c>
      <c r="E20179" t="s">
        <v>12168</v>
      </c>
    </row>
    <row r="20180" spans="1:5" x14ac:dyDescent="0.25">
      <c r="A20180">
        <v>134910</v>
      </c>
      <c r="B20180" t="s">
        <v>32541</v>
      </c>
      <c r="C20180" t="s">
        <v>32542</v>
      </c>
      <c r="D20180">
        <v>0</v>
      </c>
      <c r="E20180" t="s">
        <v>12168</v>
      </c>
    </row>
    <row r="20181" spans="1:5" x14ac:dyDescent="0.25">
      <c r="A20181">
        <v>134911</v>
      </c>
      <c r="B20181" t="s">
        <v>32543</v>
      </c>
      <c r="C20181" t="s">
        <v>32544</v>
      </c>
      <c r="D20181">
        <v>0</v>
      </c>
      <c r="E20181" t="s">
        <v>12168</v>
      </c>
    </row>
    <row r="20182" spans="1:5" x14ac:dyDescent="0.25">
      <c r="A20182">
        <v>134912</v>
      </c>
      <c r="B20182" t="s">
        <v>32545</v>
      </c>
      <c r="C20182" t="s">
        <v>32546</v>
      </c>
      <c r="D20182">
        <v>0</v>
      </c>
      <c r="E20182" t="s">
        <v>12168</v>
      </c>
    </row>
    <row r="20183" spans="1:5" x14ac:dyDescent="0.25">
      <c r="A20183">
        <v>134913</v>
      </c>
      <c r="B20183" t="s">
        <v>32547</v>
      </c>
      <c r="C20183" t="s">
        <v>32548</v>
      </c>
      <c r="D20183">
        <v>0</v>
      </c>
      <c r="E20183" t="s">
        <v>12168</v>
      </c>
    </row>
    <row r="20184" spans="1:5" x14ac:dyDescent="0.25">
      <c r="A20184">
        <v>134914</v>
      </c>
      <c r="B20184" t="s">
        <v>32549</v>
      </c>
      <c r="C20184" t="s">
        <v>32550</v>
      </c>
      <c r="D20184">
        <v>0</v>
      </c>
      <c r="E20184" t="s">
        <v>12168</v>
      </c>
    </row>
    <row r="20185" spans="1:5" x14ac:dyDescent="0.25">
      <c r="A20185">
        <v>134915</v>
      </c>
      <c r="B20185" t="s">
        <v>32551</v>
      </c>
      <c r="C20185" t="s">
        <v>32552</v>
      </c>
      <c r="D20185">
        <v>0</v>
      </c>
      <c r="E20185" t="s">
        <v>12168</v>
      </c>
    </row>
    <row r="20186" spans="1:5" x14ac:dyDescent="0.25">
      <c r="A20186">
        <v>134916</v>
      </c>
      <c r="B20186" t="s">
        <v>32553</v>
      </c>
      <c r="C20186" t="s">
        <v>32554</v>
      </c>
      <c r="D20186">
        <v>0</v>
      </c>
      <c r="E20186" t="s">
        <v>12168</v>
      </c>
    </row>
    <row r="20187" spans="1:5" x14ac:dyDescent="0.25">
      <c r="A20187">
        <v>134917</v>
      </c>
      <c r="B20187" t="s">
        <v>32555</v>
      </c>
      <c r="C20187" t="s">
        <v>32556</v>
      </c>
      <c r="D20187">
        <v>0</v>
      </c>
      <c r="E20187" t="s">
        <v>12168</v>
      </c>
    </row>
    <row r="20188" spans="1:5" x14ac:dyDescent="0.25">
      <c r="A20188">
        <v>134918</v>
      </c>
      <c r="B20188" t="s">
        <v>32557</v>
      </c>
      <c r="C20188" t="s">
        <v>32558</v>
      </c>
      <c r="D20188">
        <v>0</v>
      </c>
      <c r="E20188" t="s">
        <v>12168</v>
      </c>
    </row>
    <row r="20189" spans="1:5" x14ac:dyDescent="0.25">
      <c r="A20189">
        <v>134919</v>
      </c>
      <c r="B20189" t="s">
        <v>32559</v>
      </c>
      <c r="C20189" t="s">
        <v>32560</v>
      </c>
      <c r="D20189">
        <v>0</v>
      </c>
      <c r="E20189" t="s">
        <v>12168</v>
      </c>
    </row>
    <row r="20190" spans="1:5" x14ac:dyDescent="0.25">
      <c r="A20190">
        <v>134920</v>
      </c>
      <c r="B20190" t="s">
        <v>32561</v>
      </c>
      <c r="C20190" t="s">
        <v>32562</v>
      </c>
      <c r="D20190">
        <v>0</v>
      </c>
      <c r="E20190" t="s">
        <v>12168</v>
      </c>
    </row>
    <row r="20191" spans="1:5" x14ac:dyDescent="0.25">
      <c r="A20191">
        <v>134921</v>
      </c>
      <c r="B20191" t="s">
        <v>32563</v>
      </c>
      <c r="C20191" t="s">
        <v>32564</v>
      </c>
      <c r="D20191">
        <v>0</v>
      </c>
      <c r="E20191" t="s">
        <v>12168</v>
      </c>
    </row>
    <row r="20192" spans="1:5" x14ac:dyDescent="0.25">
      <c r="A20192">
        <v>134922</v>
      </c>
      <c r="B20192" t="s">
        <v>32565</v>
      </c>
      <c r="C20192" t="s">
        <v>32566</v>
      </c>
      <c r="D20192">
        <v>0</v>
      </c>
      <c r="E20192" t="s">
        <v>12168</v>
      </c>
    </row>
    <row r="20193" spans="1:5" x14ac:dyDescent="0.25">
      <c r="A20193">
        <v>134923</v>
      </c>
      <c r="B20193" t="s">
        <v>32567</v>
      </c>
      <c r="C20193" t="s">
        <v>32568</v>
      </c>
      <c r="D20193">
        <v>0</v>
      </c>
      <c r="E20193" t="s">
        <v>12168</v>
      </c>
    </row>
    <row r="20194" spans="1:5" x14ac:dyDescent="0.25">
      <c r="A20194">
        <v>134924</v>
      </c>
      <c r="B20194" t="s">
        <v>32569</v>
      </c>
      <c r="C20194" t="s">
        <v>32570</v>
      </c>
      <c r="D20194">
        <v>0</v>
      </c>
      <c r="E20194" t="s">
        <v>12168</v>
      </c>
    </row>
    <row r="20195" spans="1:5" x14ac:dyDescent="0.25">
      <c r="A20195">
        <v>134925</v>
      </c>
      <c r="B20195" t="s">
        <v>32571</v>
      </c>
      <c r="C20195" t="s">
        <v>32572</v>
      </c>
      <c r="D20195">
        <v>0</v>
      </c>
      <c r="E20195" t="s">
        <v>12168</v>
      </c>
    </row>
    <row r="20196" spans="1:5" x14ac:dyDescent="0.25">
      <c r="A20196">
        <v>134926</v>
      </c>
      <c r="B20196" t="s">
        <v>32573</v>
      </c>
      <c r="C20196" t="s">
        <v>32574</v>
      </c>
      <c r="D20196">
        <v>0</v>
      </c>
      <c r="E20196" t="s">
        <v>12168</v>
      </c>
    </row>
    <row r="20197" spans="1:5" x14ac:dyDescent="0.25">
      <c r="A20197">
        <v>134927</v>
      </c>
      <c r="B20197" t="s">
        <v>32575</v>
      </c>
      <c r="C20197" t="s">
        <v>32576</v>
      </c>
      <c r="D20197">
        <v>0</v>
      </c>
      <c r="E20197" t="s">
        <v>12168</v>
      </c>
    </row>
    <row r="20198" spans="1:5" x14ac:dyDescent="0.25">
      <c r="A20198">
        <v>134928</v>
      </c>
      <c r="B20198" t="s">
        <v>32577</v>
      </c>
      <c r="C20198" t="s">
        <v>32578</v>
      </c>
      <c r="D20198">
        <v>0</v>
      </c>
      <c r="E20198" t="s">
        <v>12168</v>
      </c>
    </row>
    <row r="20199" spans="1:5" x14ac:dyDescent="0.25">
      <c r="A20199">
        <v>134929</v>
      </c>
      <c r="B20199" t="s">
        <v>32579</v>
      </c>
      <c r="C20199" t="s">
        <v>32580</v>
      </c>
      <c r="D20199">
        <v>0</v>
      </c>
      <c r="E20199" t="s">
        <v>12168</v>
      </c>
    </row>
    <row r="20200" spans="1:5" x14ac:dyDescent="0.25">
      <c r="A20200">
        <v>134930</v>
      </c>
      <c r="B20200" t="s">
        <v>32581</v>
      </c>
      <c r="C20200" t="s">
        <v>32582</v>
      </c>
      <c r="D20200">
        <v>0</v>
      </c>
      <c r="E20200" t="s">
        <v>12168</v>
      </c>
    </row>
    <row r="20201" spans="1:5" x14ac:dyDescent="0.25">
      <c r="A20201">
        <v>134931</v>
      </c>
      <c r="B20201" t="s">
        <v>32583</v>
      </c>
      <c r="C20201" t="s">
        <v>32584</v>
      </c>
      <c r="D20201">
        <v>0</v>
      </c>
      <c r="E20201" t="s">
        <v>12168</v>
      </c>
    </row>
    <row r="20202" spans="1:5" x14ac:dyDescent="0.25">
      <c r="A20202">
        <v>134932</v>
      </c>
      <c r="B20202" t="s">
        <v>32585</v>
      </c>
      <c r="C20202" t="s">
        <v>32586</v>
      </c>
      <c r="D20202">
        <v>0</v>
      </c>
      <c r="E20202" t="s">
        <v>12168</v>
      </c>
    </row>
    <row r="20203" spans="1:5" x14ac:dyDescent="0.25">
      <c r="A20203">
        <v>134933</v>
      </c>
      <c r="B20203" t="s">
        <v>32587</v>
      </c>
      <c r="C20203" t="s">
        <v>32588</v>
      </c>
      <c r="D20203">
        <v>0</v>
      </c>
      <c r="E20203" t="s">
        <v>12168</v>
      </c>
    </row>
    <row r="20204" spans="1:5" x14ac:dyDescent="0.25">
      <c r="A20204">
        <v>134934</v>
      </c>
      <c r="B20204" t="s">
        <v>32589</v>
      </c>
      <c r="C20204" t="s">
        <v>32590</v>
      </c>
      <c r="D20204">
        <v>0</v>
      </c>
      <c r="E20204" t="s">
        <v>12168</v>
      </c>
    </row>
    <row r="20205" spans="1:5" x14ac:dyDescent="0.25">
      <c r="A20205">
        <v>134935</v>
      </c>
      <c r="B20205" t="s">
        <v>32591</v>
      </c>
      <c r="C20205" t="s">
        <v>32592</v>
      </c>
      <c r="D20205">
        <v>0</v>
      </c>
      <c r="E20205" t="s">
        <v>12168</v>
      </c>
    </row>
    <row r="20206" spans="1:5" x14ac:dyDescent="0.25">
      <c r="A20206">
        <v>134936</v>
      </c>
      <c r="B20206" t="s">
        <v>32591</v>
      </c>
      <c r="C20206" t="s">
        <v>32593</v>
      </c>
      <c r="D20206">
        <v>0</v>
      </c>
      <c r="E20206" t="s">
        <v>12168</v>
      </c>
    </row>
    <row r="20207" spans="1:5" x14ac:dyDescent="0.25">
      <c r="A20207">
        <v>134937</v>
      </c>
      <c r="B20207" t="s">
        <v>32594</v>
      </c>
      <c r="C20207" t="s">
        <v>32595</v>
      </c>
      <c r="D20207">
        <v>0</v>
      </c>
      <c r="E20207" t="s">
        <v>12168</v>
      </c>
    </row>
    <row r="20208" spans="1:5" x14ac:dyDescent="0.25">
      <c r="A20208">
        <v>134938</v>
      </c>
      <c r="B20208" t="s">
        <v>32596</v>
      </c>
      <c r="C20208" t="s">
        <v>32597</v>
      </c>
      <c r="D20208">
        <v>0</v>
      </c>
      <c r="E20208" t="s">
        <v>12168</v>
      </c>
    </row>
    <row r="20209" spans="1:5" x14ac:dyDescent="0.25">
      <c r="A20209">
        <v>134939</v>
      </c>
      <c r="B20209" t="s">
        <v>32598</v>
      </c>
      <c r="C20209" t="s">
        <v>32599</v>
      </c>
      <c r="D20209">
        <v>0</v>
      </c>
      <c r="E20209" t="s">
        <v>12168</v>
      </c>
    </row>
    <row r="20210" spans="1:5" x14ac:dyDescent="0.25">
      <c r="A20210">
        <v>134940</v>
      </c>
      <c r="B20210" t="s">
        <v>32598</v>
      </c>
      <c r="C20210" t="s">
        <v>32600</v>
      </c>
      <c r="D20210">
        <v>0</v>
      </c>
      <c r="E20210" t="s">
        <v>12168</v>
      </c>
    </row>
    <row r="20211" spans="1:5" x14ac:dyDescent="0.25">
      <c r="A20211">
        <v>134941</v>
      </c>
      <c r="B20211" t="s">
        <v>32601</v>
      </c>
      <c r="C20211" t="s">
        <v>32602</v>
      </c>
      <c r="D20211">
        <v>0</v>
      </c>
      <c r="E20211" t="s">
        <v>12168</v>
      </c>
    </row>
    <row r="20212" spans="1:5" x14ac:dyDescent="0.25">
      <c r="A20212">
        <v>134942</v>
      </c>
      <c r="B20212" t="s">
        <v>32601</v>
      </c>
      <c r="C20212" t="s">
        <v>32603</v>
      </c>
      <c r="D20212">
        <v>0</v>
      </c>
      <c r="E20212" t="s">
        <v>12168</v>
      </c>
    </row>
    <row r="20213" spans="1:5" x14ac:dyDescent="0.25">
      <c r="A20213">
        <v>134943</v>
      </c>
      <c r="B20213" t="s">
        <v>32604</v>
      </c>
      <c r="C20213" t="s">
        <v>32605</v>
      </c>
      <c r="D20213">
        <v>0</v>
      </c>
      <c r="E20213" t="s">
        <v>12168</v>
      </c>
    </row>
    <row r="20214" spans="1:5" x14ac:dyDescent="0.25">
      <c r="A20214">
        <v>134944</v>
      </c>
      <c r="B20214" t="s">
        <v>32606</v>
      </c>
      <c r="C20214" t="s">
        <v>32607</v>
      </c>
      <c r="D20214">
        <v>0</v>
      </c>
      <c r="E20214" t="s">
        <v>12168</v>
      </c>
    </row>
    <row r="20215" spans="1:5" x14ac:dyDescent="0.25">
      <c r="A20215">
        <v>134945</v>
      </c>
      <c r="B20215" t="s">
        <v>32608</v>
      </c>
      <c r="C20215" t="s">
        <v>32609</v>
      </c>
      <c r="D20215">
        <v>0</v>
      </c>
      <c r="E20215" t="s">
        <v>12168</v>
      </c>
    </row>
    <row r="20216" spans="1:5" x14ac:dyDescent="0.25">
      <c r="A20216">
        <v>134946</v>
      </c>
      <c r="B20216" t="s">
        <v>32610</v>
      </c>
      <c r="C20216" t="s">
        <v>32611</v>
      </c>
      <c r="D20216">
        <v>0</v>
      </c>
      <c r="E20216" t="s">
        <v>12168</v>
      </c>
    </row>
    <row r="20217" spans="1:5" x14ac:dyDescent="0.25">
      <c r="A20217">
        <v>134947</v>
      </c>
      <c r="B20217" t="s">
        <v>32610</v>
      </c>
      <c r="C20217" t="s">
        <v>32612</v>
      </c>
      <c r="D20217">
        <v>0</v>
      </c>
      <c r="E20217" t="s">
        <v>12168</v>
      </c>
    </row>
    <row r="20218" spans="1:5" x14ac:dyDescent="0.25">
      <c r="A20218">
        <v>134948</v>
      </c>
      <c r="B20218" t="s">
        <v>32613</v>
      </c>
      <c r="C20218" t="s">
        <v>32614</v>
      </c>
      <c r="D20218">
        <v>0</v>
      </c>
      <c r="E20218" t="s">
        <v>12168</v>
      </c>
    </row>
    <row r="20219" spans="1:5" x14ac:dyDescent="0.25">
      <c r="A20219">
        <v>134949</v>
      </c>
      <c r="B20219" t="s">
        <v>32615</v>
      </c>
      <c r="C20219" t="s">
        <v>32616</v>
      </c>
      <c r="D20219">
        <v>0</v>
      </c>
      <c r="E20219" t="s">
        <v>12168</v>
      </c>
    </row>
    <row r="20220" spans="1:5" x14ac:dyDescent="0.25">
      <c r="A20220">
        <v>134950</v>
      </c>
      <c r="B20220" t="s">
        <v>32617</v>
      </c>
      <c r="C20220" t="s">
        <v>32618</v>
      </c>
      <c r="D20220">
        <v>0</v>
      </c>
      <c r="E20220" t="s">
        <v>12168</v>
      </c>
    </row>
    <row r="20221" spans="1:5" x14ac:dyDescent="0.25">
      <c r="A20221">
        <v>134952</v>
      </c>
      <c r="B20221" t="s">
        <v>32619</v>
      </c>
      <c r="C20221" t="s">
        <v>32620</v>
      </c>
      <c r="D20221">
        <v>0</v>
      </c>
      <c r="E20221" t="s">
        <v>12168</v>
      </c>
    </row>
    <row r="20222" spans="1:5" x14ac:dyDescent="0.25">
      <c r="A20222">
        <v>134953</v>
      </c>
      <c r="B20222" t="s">
        <v>32619</v>
      </c>
      <c r="C20222" t="s">
        <v>32621</v>
      </c>
      <c r="D20222">
        <v>0</v>
      </c>
      <c r="E20222" t="s">
        <v>12168</v>
      </c>
    </row>
    <row r="20223" spans="1:5" x14ac:dyDescent="0.25">
      <c r="A20223">
        <v>134954</v>
      </c>
      <c r="B20223" t="s">
        <v>32619</v>
      </c>
      <c r="C20223" t="s">
        <v>32622</v>
      </c>
      <c r="D20223">
        <v>0</v>
      </c>
      <c r="E20223" t="s">
        <v>12168</v>
      </c>
    </row>
    <row r="20224" spans="1:5" x14ac:dyDescent="0.25">
      <c r="A20224">
        <v>134955</v>
      </c>
      <c r="B20224" t="s">
        <v>32619</v>
      </c>
      <c r="C20224" t="s">
        <v>32623</v>
      </c>
      <c r="D20224">
        <v>0</v>
      </c>
      <c r="E20224" t="s">
        <v>12168</v>
      </c>
    </row>
    <row r="20225" spans="1:5" x14ac:dyDescent="0.25">
      <c r="A20225">
        <v>134956</v>
      </c>
      <c r="B20225" t="s">
        <v>32624</v>
      </c>
      <c r="C20225" t="s">
        <v>32625</v>
      </c>
      <c r="D20225">
        <v>0</v>
      </c>
      <c r="E20225" t="s">
        <v>12168</v>
      </c>
    </row>
    <row r="20226" spans="1:5" x14ac:dyDescent="0.25">
      <c r="A20226">
        <v>134957</v>
      </c>
      <c r="B20226" t="s">
        <v>32626</v>
      </c>
      <c r="C20226" t="s">
        <v>32627</v>
      </c>
      <c r="D20226">
        <v>0</v>
      </c>
      <c r="E20226" t="s">
        <v>12168</v>
      </c>
    </row>
    <row r="20227" spans="1:5" x14ac:dyDescent="0.25">
      <c r="A20227">
        <v>134958</v>
      </c>
      <c r="B20227" t="s">
        <v>32628</v>
      </c>
      <c r="C20227" t="s">
        <v>32629</v>
      </c>
      <c r="D20227">
        <v>0</v>
      </c>
      <c r="E20227" t="s">
        <v>12168</v>
      </c>
    </row>
    <row r="20228" spans="1:5" x14ac:dyDescent="0.25">
      <c r="A20228">
        <v>134959</v>
      </c>
      <c r="B20228" t="s">
        <v>32630</v>
      </c>
      <c r="C20228" t="s">
        <v>32631</v>
      </c>
      <c r="D20228">
        <v>0</v>
      </c>
      <c r="E20228" t="s">
        <v>12168</v>
      </c>
    </row>
    <row r="20229" spans="1:5" x14ac:dyDescent="0.25">
      <c r="A20229">
        <v>134960</v>
      </c>
      <c r="B20229" t="s">
        <v>32632</v>
      </c>
      <c r="C20229" t="s">
        <v>32633</v>
      </c>
      <c r="D20229">
        <v>0</v>
      </c>
      <c r="E20229" t="s">
        <v>12168</v>
      </c>
    </row>
    <row r="20230" spans="1:5" x14ac:dyDescent="0.25">
      <c r="A20230">
        <v>134961</v>
      </c>
      <c r="B20230" t="s">
        <v>32634</v>
      </c>
      <c r="C20230" t="s">
        <v>32635</v>
      </c>
      <c r="D20230">
        <v>0</v>
      </c>
      <c r="E20230" t="s">
        <v>12168</v>
      </c>
    </row>
    <row r="20231" spans="1:5" x14ac:dyDescent="0.25">
      <c r="A20231">
        <v>134962</v>
      </c>
      <c r="B20231" t="s">
        <v>32636</v>
      </c>
      <c r="C20231" t="s">
        <v>32637</v>
      </c>
      <c r="D20231">
        <v>0</v>
      </c>
      <c r="E20231" t="s">
        <v>12168</v>
      </c>
    </row>
    <row r="20232" spans="1:5" x14ac:dyDescent="0.25">
      <c r="A20232">
        <v>134963</v>
      </c>
      <c r="B20232" t="s">
        <v>32638</v>
      </c>
      <c r="C20232" t="s">
        <v>32639</v>
      </c>
      <c r="D20232">
        <v>0</v>
      </c>
      <c r="E20232" t="s">
        <v>12168</v>
      </c>
    </row>
    <row r="20233" spans="1:5" x14ac:dyDescent="0.25">
      <c r="A20233">
        <v>134964</v>
      </c>
      <c r="B20233" t="s">
        <v>32640</v>
      </c>
      <c r="C20233" t="s">
        <v>13144</v>
      </c>
      <c r="D20233">
        <v>0</v>
      </c>
      <c r="E20233" t="s">
        <v>12168</v>
      </c>
    </row>
    <row r="20234" spans="1:5" x14ac:dyDescent="0.25">
      <c r="A20234">
        <v>134965</v>
      </c>
      <c r="B20234" t="s">
        <v>32641</v>
      </c>
      <c r="C20234" t="s">
        <v>32642</v>
      </c>
      <c r="D20234">
        <v>0</v>
      </c>
      <c r="E20234" t="s">
        <v>12168</v>
      </c>
    </row>
    <row r="20235" spans="1:5" x14ac:dyDescent="0.25">
      <c r="A20235">
        <v>134966</v>
      </c>
      <c r="B20235" t="s">
        <v>32643</v>
      </c>
      <c r="C20235" t="s">
        <v>32644</v>
      </c>
      <c r="D20235">
        <v>0</v>
      </c>
      <c r="E20235" t="s">
        <v>12168</v>
      </c>
    </row>
    <row r="20236" spans="1:5" x14ac:dyDescent="0.25">
      <c r="A20236">
        <v>134967</v>
      </c>
      <c r="B20236" t="s">
        <v>32645</v>
      </c>
      <c r="C20236" t="s">
        <v>32646</v>
      </c>
      <c r="D20236">
        <v>0</v>
      </c>
      <c r="E20236" t="s">
        <v>12168</v>
      </c>
    </row>
    <row r="20237" spans="1:5" x14ac:dyDescent="0.25">
      <c r="A20237">
        <v>134968</v>
      </c>
      <c r="B20237" t="s">
        <v>32647</v>
      </c>
      <c r="C20237" t="s">
        <v>32648</v>
      </c>
      <c r="D20237">
        <v>0</v>
      </c>
      <c r="E20237" t="s">
        <v>12168</v>
      </c>
    </row>
    <row r="20238" spans="1:5" x14ac:dyDescent="0.25">
      <c r="A20238">
        <v>134969</v>
      </c>
      <c r="B20238" t="s">
        <v>32649</v>
      </c>
      <c r="C20238" t="s">
        <v>32650</v>
      </c>
      <c r="D20238">
        <v>0</v>
      </c>
      <c r="E20238" t="s">
        <v>12168</v>
      </c>
    </row>
    <row r="20239" spans="1:5" x14ac:dyDescent="0.25">
      <c r="A20239">
        <v>134970</v>
      </c>
      <c r="B20239" t="s">
        <v>32651</v>
      </c>
      <c r="C20239" t="s">
        <v>32652</v>
      </c>
      <c r="D20239">
        <v>0</v>
      </c>
      <c r="E20239" t="s">
        <v>12168</v>
      </c>
    </row>
    <row r="20240" spans="1:5" x14ac:dyDescent="0.25">
      <c r="A20240">
        <v>134971</v>
      </c>
      <c r="B20240" t="s">
        <v>32651</v>
      </c>
      <c r="C20240" t="s">
        <v>32653</v>
      </c>
      <c r="D20240">
        <v>0</v>
      </c>
      <c r="E20240" t="s">
        <v>12168</v>
      </c>
    </row>
    <row r="20241" spans="1:5" x14ac:dyDescent="0.25">
      <c r="A20241">
        <v>134972</v>
      </c>
      <c r="B20241" t="s">
        <v>32654</v>
      </c>
      <c r="C20241" t="s">
        <v>32655</v>
      </c>
      <c r="D20241">
        <v>0</v>
      </c>
      <c r="E20241" t="s">
        <v>12168</v>
      </c>
    </row>
    <row r="20242" spans="1:5" x14ac:dyDescent="0.25">
      <c r="A20242">
        <v>134973</v>
      </c>
      <c r="B20242" t="s">
        <v>32654</v>
      </c>
      <c r="C20242" t="s">
        <v>32656</v>
      </c>
      <c r="D20242">
        <v>0</v>
      </c>
      <c r="E20242" t="s">
        <v>12168</v>
      </c>
    </row>
    <row r="20243" spans="1:5" x14ac:dyDescent="0.25">
      <c r="A20243">
        <v>134974</v>
      </c>
      <c r="B20243" t="s">
        <v>32657</v>
      </c>
      <c r="C20243" t="s">
        <v>32658</v>
      </c>
      <c r="D20243">
        <v>0</v>
      </c>
      <c r="E20243" t="s">
        <v>12168</v>
      </c>
    </row>
    <row r="20244" spans="1:5" x14ac:dyDescent="0.25">
      <c r="A20244">
        <v>134975</v>
      </c>
      <c r="B20244" t="s">
        <v>32659</v>
      </c>
      <c r="C20244" t="s">
        <v>32660</v>
      </c>
      <c r="D20244">
        <v>0</v>
      </c>
      <c r="E20244" t="s">
        <v>12168</v>
      </c>
    </row>
    <row r="20245" spans="1:5" x14ac:dyDescent="0.25">
      <c r="A20245">
        <v>134976</v>
      </c>
      <c r="B20245" t="s">
        <v>32661</v>
      </c>
      <c r="C20245" t="s">
        <v>32662</v>
      </c>
      <c r="D20245">
        <v>0</v>
      </c>
      <c r="E20245" t="s">
        <v>12168</v>
      </c>
    </row>
    <row r="20246" spans="1:5" x14ac:dyDescent="0.25">
      <c r="A20246">
        <v>134977</v>
      </c>
      <c r="B20246" t="s">
        <v>32663</v>
      </c>
      <c r="C20246" t="s">
        <v>32664</v>
      </c>
      <c r="D20246">
        <v>0</v>
      </c>
      <c r="E20246" t="s">
        <v>12168</v>
      </c>
    </row>
    <row r="20247" spans="1:5" x14ac:dyDescent="0.25">
      <c r="A20247">
        <v>134978</v>
      </c>
      <c r="B20247" t="s">
        <v>32663</v>
      </c>
      <c r="C20247" t="s">
        <v>32665</v>
      </c>
      <c r="D20247">
        <v>0</v>
      </c>
      <c r="E20247" t="s">
        <v>12168</v>
      </c>
    </row>
    <row r="20248" spans="1:5" x14ac:dyDescent="0.25">
      <c r="A20248">
        <v>134979</v>
      </c>
      <c r="B20248" t="s">
        <v>32666</v>
      </c>
      <c r="C20248" t="s">
        <v>32667</v>
      </c>
      <c r="D20248">
        <v>0</v>
      </c>
      <c r="E20248" t="s">
        <v>12168</v>
      </c>
    </row>
    <row r="20249" spans="1:5" x14ac:dyDescent="0.25">
      <c r="A20249">
        <v>134980</v>
      </c>
      <c r="B20249" t="s">
        <v>32668</v>
      </c>
      <c r="C20249" t="s">
        <v>32669</v>
      </c>
      <c r="D20249">
        <v>0</v>
      </c>
      <c r="E20249" t="s">
        <v>12168</v>
      </c>
    </row>
    <row r="20250" spans="1:5" x14ac:dyDescent="0.25">
      <c r="A20250">
        <v>134981</v>
      </c>
      <c r="B20250" t="s">
        <v>32668</v>
      </c>
      <c r="C20250" t="s">
        <v>32670</v>
      </c>
      <c r="D20250">
        <v>0</v>
      </c>
      <c r="E20250" t="s">
        <v>12168</v>
      </c>
    </row>
    <row r="20251" spans="1:5" x14ac:dyDescent="0.25">
      <c r="A20251">
        <v>134982</v>
      </c>
      <c r="B20251" t="s">
        <v>32668</v>
      </c>
      <c r="C20251" t="s">
        <v>32671</v>
      </c>
      <c r="D20251">
        <v>0</v>
      </c>
      <c r="E20251" t="s">
        <v>12168</v>
      </c>
    </row>
    <row r="20252" spans="1:5" x14ac:dyDescent="0.25">
      <c r="A20252">
        <v>134983</v>
      </c>
      <c r="B20252" t="s">
        <v>32672</v>
      </c>
      <c r="C20252" t="s">
        <v>32673</v>
      </c>
      <c r="D20252">
        <v>0</v>
      </c>
      <c r="E20252" t="s">
        <v>12168</v>
      </c>
    </row>
    <row r="20253" spans="1:5" x14ac:dyDescent="0.25">
      <c r="A20253">
        <v>134984</v>
      </c>
      <c r="B20253" t="s">
        <v>32672</v>
      </c>
      <c r="C20253" t="s">
        <v>32674</v>
      </c>
      <c r="D20253">
        <v>0</v>
      </c>
      <c r="E20253" t="s">
        <v>12168</v>
      </c>
    </row>
    <row r="20254" spans="1:5" x14ac:dyDescent="0.25">
      <c r="A20254">
        <v>134985</v>
      </c>
      <c r="B20254" t="s">
        <v>32675</v>
      </c>
      <c r="C20254" t="s">
        <v>32676</v>
      </c>
      <c r="D20254">
        <v>0</v>
      </c>
      <c r="E20254" t="s">
        <v>12168</v>
      </c>
    </row>
    <row r="20255" spans="1:5" x14ac:dyDescent="0.25">
      <c r="A20255">
        <v>134986</v>
      </c>
      <c r="B20255" t="s">
        <v>32677</v>
      </c>
      <c r="C20255" t="s">
        <v>32678</v>
      </c>
      <c r="D20255">
        <v>0</v>
      </c>
      <c r="E20255" t="s">
        <v>12168</v>
      </c>
    </row>
    <row r="20256" spans="1:5" x14ac:dyDescent="0.25">
      <c r="A20256">
        <v>134988</v>
      </c>
      <c r="B20256" t="s">
        <v>32679</v>
      </c>
      <c r="C20256" t="s">
        <v>32680</v>
      </c>
      <c r="D20256">
        <v>0</v>
      </c>
      <c r="E20256" t="s">
        <v>12168</v>
      </c>
    </row>
    <row r="20257" spans="1:5" x14ac:dyDescent="0.25">
      <c r="A20257">
        <v>134989</v>
      </c>
      <c r="B20257" t="s">
        <v>32681</v>
      </c>
      <c r="C20257" t="s">
        <v>32682</v>
      </c>
      <c r="D20257">
        <v>0</v>
      </c>
      <c r="E20257" t="s">
        <v>12168</v>
      </c>
    </row>
    <row r="20258" spans="1:5" x14ac:dyDescent="0.25">
      <c r="A20258">
        <v>134990</v>
      </c>
      <c r="B20258" t="s">
        <v>32683</v>
      </c>
      <c r="C20258" t="s">
        <v>32684</v>
      </c>
      <c r="D20258">
        <v>0</v>
      </c>
      <c r="E20258" t="s">
        <v>12168</v>
      </c>
    </row>
    <row r="20259" spans="1:5" x14ac:dyDescent="0.25">
      <c r="A20259">
        <v>134991</v>
      </c>
      <c r="B20259" t="s">
        <v>32683</v>
      </c>
      <c r="C20259" t="s">
        <v>32685</v>
      </c>
      <c r="D20259">
        <v>0</v>
      </c>
      <c r="E20259" t="s">
        <v>12168</v>
      </c>
    </row>
    <row r="20260" spans="1:5" x14ac:dyDescent="0.25">
      <c r="A20260">
        <v>134992</v>
      </c>
      <c r="B20260" t="s">
        <v>32686</v>
      </c>
      <c r="C20260" t="s">
        <v>32687</v>
      </c>
      <c r="D20260">
        <v>0</v>
      </c>
      <c r="E20260" t="s">
        <v>12168</v>
      </c>
    </row>
    <row r="20261" spans="1:5" x14ac:dyDescent="0.25">
      <c r="A20261">
        <v>134993</v>
      </c>
      <c r="B20261" t="s">
        <v>32688</v>
      </c>
      <c r="C20261" t="s">
        <v>32689</v>
      </c>
      <c r="D20261">
        <v>0</v>
      </c>
      <c r="E20261" t="s">
        <v>12168</v>
      </c>
    </row>
    <row r="20262" spans="1:5" x14ac:dyDescent="0.25">
      <c r="A20262">
        <v>134994</v>
      </c>
      <c r="B20262" t="s">
        <v>32688</v>
      </c>
      <c r="C20262" t="s">
        <v>32690</v>
      </c>
      <c r="D20262">
        <v>0</v>
      </c>
      <c r="E20262" t="s">
        <v>12168</v>
      </c>
    </row>
    <row r="20263" spans="1:5" x14ac:dyDescent="0.25">
      <c r="A20263">
        <v>134995</v>
      </c>
      <c r="B20263" t="s">
        <v>32691</v>
      </c>
      <c r="C20263" t="s">
        <v>32692</v>
      </c>
      <c r="D20263">
        <v>0</v>
      </c>
      <c r="E20263" t="s">
        <v>12168</v>
      </c>
    </row>
    <row r="20264" spans="1:5" x14ac:dyDescent="0.25">
      <c r="A20264">
        <v>134996</v>
      </c>
      <c r="B20264" t="s">
        <v>32693</v>
      </c>
      <c r="C20264" t="s">
        <v>32694</v>
      </c>
      <c r="D20264">
        <v>0</v>
      </c>
      <c r="E20264" t="s">
        <v>12168</v>
      </c>
    </row>
    <row r="20265" spans="1:5" x14ac:dyDescent="0.25">
      <c r="A20265">
        <v>134997</v>
      </c>
      <c r="B20265" t="s">
        <v>32695</v>
      </c>
      <c r="C20265" t="s">
        <v>32696</v>
      </c>
      <c r="D20265">
        <v>0</v>
      </c>
      <c r="E20265" t="s">
        <v>12168</v>
      </c>
    </row>
    <row r="20266" spans="1:5" x14ac:dyDescent="0.25">
      <c r="A20266">
        <v>134998</v>
      </c>
      <c r="B20266" t="s">
        <v>32697</v>
      </c>
      <c r="C20266" t="s">
        <v>32698</v>
      </c>
      <c r="D20266">
        <v>0</v>
      </c>
      <c r="E20266" t="s">
        <v>12168</v>
      </c>
    </row>
    <row r="20267" spans="1:5" x14ac:dyDescent="0.25">
      <c r="A20267">
        <v>134999</v>
      </c>
      <c r="B20267" t="s">
        <v>32699</v>
      </c>
      <c r="C20267" t="s">
        <v>32700</v>
      </c>
      <c r="D20267">
        <v>0</v>
      </c>
      <c r="E20267" t="s">
        <v>12168</v>
      </c>
    </row>
    <row r="20268" spans="1:5" x14ac:dyDescent="0.25">
      <c r="A20268">
        <v>135000</v>
      </c>
      <c r="B20268" t="s">
        <v>32701</v>
      </c>
      <c r="C20268" t="s">
        <v>32702</v>
      </c>
      <c r="D20268">
        <v>0</v>
      </c>
      <c r="E20268" t="s">
        <v>12168</v>
      </c>
    </row>
    <row r="20269" spans="1:5" x14ac:dyDescent="0.25">
      <c r="A20269">
        <v>135001</v>
      </c>
      <c r="B20269" t="s">
        <v>32703</v>
      </c>
      <c r="C20269" t="s">
        <v>32704</v>
      </c>
      <c r="D20269">
        <v>0</v>
      </c>
      <c r="E20269" t="s">
        <v>12168</v>
      </c>
    </row>
    <row r="20270" spans="1:5" x14ac:dyDescent="0.25">
      <c r="A20270">
        <v>135002</v>
      </c>
      <c r="B20270" t="s">
        <v>32705</v>
      </c>
      <c r="C20270" t="s">
        <v>32706</v>
      </c>
      <c r="D20270">
        <v>0</v>
      </c>
      <c r="E20270" t="s">
        <v>12168</v>
      </c>
    </row>
    <row r="20271" spans="1:5" x14ac:dyDescent="0.25">
      <c r="A20271">
        <v>135003</v>
      </c>
      <c r="B20271" t="s">
        <v>32707</v>
      </c>
      <c r="C20271" t="s">
        <v>32708</v>
      </c>
      <c r="D20271">
        <v>0</v>
      </c>
      <c r="E20271" t="s">
        <v>12168</v>
      </c>
    </row>
    <row r="20272" spans="1:5" x14ac:dyDescent="0.25">
      <c r="A20272">
        <v>135004</v>
      </c>
      <c r="B20272" t="s">
        <v>32709</v>
      </c>
      <c r="C20272" t="s">
        <v>32710</v>
      </c>
      <c r="D20272">
        <v>0</v>
      </c>
      <c r="E20272" t="s">
        <v>12168</v>
      </c>
    </row>
    <row r="20273" spans="1:5" x14ac:dyDescent="0.25">
      <c r="A20273">
        <v>135005</v>
      </c>
      <c r="B20273" t="s">
        <v>32711</v>
      </c>
      <c r="C20273" t="s">
        <v>32712</v>
      </c>
      <c r="D20273">
        <v>0</v>
      </c>
      <c r="E20273" t="s">
        <v>12168</v>
      </c>
    </row>
    <row r="20274" spans="1:5" x14ac:dyDescent="0.25">
      <c r="A20274">
        <v>135006</v>
      </c>
      <c r="B20274" t="s">
        <v>32713</v>
      </c>
      <c r="C20274" t="s">
        <v>32714</v>
      </c>
      <c r="D20274">
        <v>0</v>
      </c>
      <c r="E20274" t="s">
        <v>12168</v>
      </c>
    </row>
    <row r="20275" spans="1:5" x14ac:dyDescent="0.25">
      <c r="A20275">
        <v>135007</v>
      </c>
      <c r="B20275" t="s">
        <v>32715</v>
      </c>
      <c r="C20275" t="s">
        <v>32716</v>
      </c>
      <c r="D20275">
        <v>0</v>
      </c>
      <c r="E20275" t="s">
        <v>12168</v>
      </c>
    </row>
    <row r="20276" spans="1:5" x14ac:dyDescent="0.25">
      <c r="A20276">
        <v>135008</v>
      </c>
      <c r="B20276" t="s">
        <v>32717</v>
      </c>
      <c r="C20276" t="s">
        <v>32718</v>
      </c>
      <c r="D20276">
        <v>0</v>
      </c>
      <c r="E20276" t="s">
        <v>12168</v>
      </c>
    </row>
    <row r="20277" spans="1:5" x14ac:dyDescent="0.25">
      <c r="A20277">
        <v>135009</v>
      </c>
      <c r="B20277" t="s">
        <v>32719</v>
      </c>
      <c r="C20277" t="s">
        <v>32720</v>
      </c>
      <c r="D20277">
        <v>0</v>
      </c>
      <c r="E20277" t="s">
        <v>12168</v>
      </c>
    </row>
    <row r="20278" spans="1:5" x14ac:dyDescent="0.25">
      <c r="A20278">
        <v>135010</v>
      </c>
      <c r="B20278" t="s">
        <v>32721</v>
      </c>
      <c r="C20278" t="s">
        <v>32722</v>
      </c>
      <c r="D20278">
        <v>0</v>
      </c>
      <c r="E20278" t="s">
        <v>12168</v>
      </c>
    </row>
    <row r="20279" spans="1:5" x14ac:dyDescent="0.25">
      <c r="A20279">
        <v>135011</v>
      </c>
      <c r="B20279" t="s">
        <v>32723</v>
      </c>
      <c r="C20279" t="s">
        <v>32724</v>
      </c>
      <c r="D20279">
        <v>0</v>
      </c>
      <c r="E20279" t="s">
        <v>12168</v>
      </c>
    </row>
    <row r="20280" spans="1:5" x14ac:dyDescent="0.25">
      <c r="A20280">
        <v>135012</v>
      </c>
      <c r="B20280" t="s">
        <v>32725</v>
      </c>
      <c r="C20280" t="s">
        <v>32726</v>
      </c>
      <c r="D20280">
        <v>0</v>
      </c>
      <c r="E20280" t="s">
        <v>12168</v>
      </c>
    </row>
    <row r="20281" spans="1:5" x14ac:dyDescent="0.25">
      <c r="A20281">
        <v>135013</v>
      </c>
      <c r="B20281" t="s">
        <v>32727</v>
      </c>
      <c r="C20281" t="s">
        <v>32728</v>
      </c>
      <c r="D20281">
        <v>0</v>
      </c>
      <c r="E20281" t="s">
        <v>12168</v>
      </c>
    </row>
    <row r="20282" spans="1:5" x14ac:dyDescent="0.25">
      <c r="A20282">
        <v>135014</v>
      </c>
      <c r="B20282" t="s">
        <v>32729</v>
      </c>
      <c r="C20282" t="s">
        <v>32730</v>
      </c>
      <c r="D20282">
        <v>0</v>
      </c>
      <c r="E20282" t="s">
        <v>12168</v>
      </c>
    </row>
    <row r="20283" spans="1:5" x14ac:dyDescent="0.25">
      <c r="A20283">
        <v>135015</v>
      </c>
      <c r="B20283" t="s">
        <v>32731</v>
      </c>
      <c r="C20283" t="s">
        <v>32732</v>
      </c>
      <c r="D20283">
        <v>0</v>
      </c>
      <c r="E20283" t="s">
        <v>12168</v>
      </c>
    </row>
    <row r="20284" spans="1:5" x14ac:dyDescent="0.25">
      <c r="A20284">
        <v>135016</v>
      </c>
      <c r="B20284" t="s">
        <v>32733</v>
      </c>
      <c r="C20284" t="s">
        <v>32734</v>
      </c>
      <c r="D20284">
        <v>0</v>
      </c>
      <c r="E20284" t="s">
        <v>12168</v>
      </c>
    </row>
    <row r="20285" spans="1:5" x14ac:dyDescent="0.25">
      <c r="A20285">
        <v>135018</v>
      </c>
      <c r="B20285" t="s">
        <v>32735</v>
      </c>
      <c r="C20285" t="s">
        <v>32736</v>
      </c>
      <c r="D20285">
        <v>0</v>
      </c>
      <c r="E20285" t="s">
        <v>12168</v>
      </c>
    </row>
    <row r="20286" spans="1:5" x14ac:dyDescent="0.25">
      <c r="A20286">
        <v>135019</v>
      </c>
      <c r="B20286" t="s">
        <v>32737</v>
      </c>
      <c r="C20286" t="s">
        <v>32738</v>
      </c>
      <c r="D20286">
        <v>0</v>
      </c>
      <c r="E20286" t="s">
        <v>12168</v>
      </c>
    </row>
    <row r="20287" spans="1:5" x14ac:dyDescent="0.25">
      <c r="A20287">
        <v>135020</v>
      </c>
      <c r="B20287" t="s">
        <v>32739</v>
      </c>
      <c r="C20287" t="s">
        <v>32740</v>
      </c>
      <c r="D20287">
        <v>0</v>
      </c>
      <c r="E20287" t="s">
        <v>12168</v>
      </c>
    </row>
    <row r="20288" spans="1:5" x14ac:dyDescent="0.25">
      <c r="A20288">
        <v>135021</v>
      </c>
      <c r="B20288" t="s">
        <v>32739</v>
      </c>
      <c r="C20288" t="s">
        <v>32741</v>
      </c>
      <c r="D20288">
        <v>0</v>
      </c>
      <c r="E20288" t="s">
        <v>12168</v>
      </c>
    </row>
    <row r="20289" spans="1:5" x14ac:dyDescent="0.25">
      <c r="A20289">
        <v>135022</v>
      </c>
      <c r="B20289" t="s">
        <v>32742</v>
      </c>
      <c r="C20289" t="s">
        <v>32743</v>
      </c>
      <c r="D20289">
        <v>0</v>
      </c>
      <c r="E20289" t="s">
        <v>12168</v>
      </c>
    </row>
    <row r="20290" spans="1:5" x14ac:dyDescent="0.25">
      <c r="A20290">
        <v>135023</v>
      </c>
      <c r="B20290" t="s">
        <v>32744</v>
      </c>
      <c r="C20290" t="s">
        <v>32745</v>
      </c>
      <c r="D20290">
        <v>0</v>
      </c>
      <c r="E20290" t="s">
        <v>12168</v>
      </c>
    </row>
    <row r="20291" spans="1:5" x14ac:dyDescent="0.25">
      <c r="A20291">
        <v>135024</v>
      </c>
      <c r="B20291" t="s">
        <v>32744</v>
      </c>
      <c r="C20291" t="s">
        <v>32746</v>
      </c>
      <c r="D20291">
        <v>0</v>
      </c>
      <c r="E20291" t="s">
        <v>12168</v>
      </c>
    </row>
    <row r="20292" spans="1:5" x14ac:dyDescent="0.25">
      <c r="A20292">
        <v>135025</v>
      </c>
      <c r="B20292" t="s">
        <v>32747</v>
      </c>
      <c r="C20292" t="s">
        <v>32748</v>
      </c>
      <c r="D20292">
        <v>0</v>
      </c>
      <c r="E20292" t="s">
        <v>12168</v>
      </c>
    </row>
    <row r="20293" spans="1:5" x14ac:dyDescent="0.25">
      <c r="A20293">
        <v>135026</v>
      </c>
      <c r="B20293" t="s">
        <v>32749</v>
      </c>
      <c r="C20293" t="s">
        <v>32750</v>
      </c>
      <c r="D20293">
        <v>0</v>
      </c>
      <c r="E20293" t="s">
        <v>12168</v>
      </c>
    </row>
    <row r="20294" spans="1:5" x14ac:dyDescent="0.25">
      <c r="A20294">
        <v>135027</v>
      </c>
      <c r="B20294" t="s">
        <v>32751</v>
      </c>
      <c r="C20294" t="s">
        <v>32752</v>
      </c>
      <c r="D20294">
        <v>0</v>
      </c>
      <c r="E20294" t="s">
        <v>12168</v>
      </c>
    </row>
    <row r="20295" spans="1:5" x14ac:dyDescent="0.25">
      <c r="A20295">
        <v>135029</v>
      </c>
      <c r="B20295" t="s">
        <v>32753</v>
      </c>
      <c r="C20295" t="s">
        <v>32754</v>
      </c>
      <c r="D20295">
        <v>0</v>
      </c>
      <c r="E20295" t="s">
        <v>12168</v>
      </c>
    </row>
    <row r="20296" spans="1:5" x14ac:dyDescent="0.25">
      <c r="A20296">
        <v>135030</v>
      </c>
      <c r="B20296" t="s">
        <v>32755</v>
      </c>
      <c r="C20296" t="s">
        <v>32756</v>
      </c>
      <c r="D20296">
        <v>0</v>
      </c>
      <c r="E20296" t="s">
        <v>12168</v>
      </c>
    </row>
    <row r="20297" spans="1:5" x14ac:dyDescent="0.25">
      <c r="A20297">
        <v>135031</v>
      </c>
      <c r="B20297" t="s">
        <v>32757</v>
      </c>
      <c r="C20297" t="s">
        <v>32758</v>
      </c>
      <c r="D20297">
        <v>0</v>
      </c>
      <c r="E20297" t="s">
        <v>12168</v>
      </c>
    </row>
    <row r="20298" spans="1:5" x14ac:dyDescent="0.25">
      <c r="A20298">
        <v>135032</v>
      </c>
      <c r="B20298" t="s">
        <v>32759</v>
      </c>
      <c r="C20298" t="s">
        <v>32760</v>
      </c>
      <c r="D20298">
        <v>0</v>
      </c>
      <c r="E20298" t="s">
        <v>12168</v>
      </c>
    </row>
    <row r="20299" spans="1:5" x14ac:dyDescent="0.25">
      <c r="A20299">
        <v>135033</v>
      </c>
      <c r="B20299" t="s">
        <v>32761</v>
      </c>
      <c r="C20299" t="s">
        <v>32762</v>
      </c>
      <c r="D20299">
        <v>0</v>
      </c>
      <c r="E20299" t="s">
        <v>12168</v>
      </c>
    </row>
    <row r="20300" spans="1:5" x14ac:dyDescent="0.25">
      <c r="A20300">
        <v>135034</v>
      </c>
      <c r="B20300" t="s">
        <v>32763</v>
      </c>
      <c r="C20300" t="s">
        <v>32764</v>
      </c>
      <c r="D20300">
        <v>0</v>
      </c>
      <c r="E20300" t="s">
        <v>12168</v>
      </c>
    </row>
    <row r="20301" spans="1:5" x14ac:dyDescent="0.25">
      <c r="A20301">
        <v>135035</v>
      </c>
      <c r="B20301" t="s">
        <v>32765</v>
      </c>
      <c r="C20301" t="s">
        <v>32766</v>
      </c>
      <c r="D20301">
        <v>0</v>
      </c>
      <c r="E20301" t="s">
        <v>12168</v>
      </c>
    </row>
    <row r="20302" spans="1:5" x14ac:dyDescent="0.25">
      <c r="A20302">
        <v>135036</v>
      </c>
      <c r="B20302" t="s">
        <v>32767</v>
      </c>
      <c r="C20302" t="s">
        <v>32768</v>
      </c>
      <c r="D20302">
        <v>0</v>
      </c>
      <c r="E20302" t="s">
        <v>12168</v>
      </c>
    </row>
    <row r="20303" spans="1:5" x14ac:dyDescent="0.25">
      <c r="A20303">
        <v>135037</v>
      </c>
      <c r="B20303" t="s">
        <v>32769</v>
      </c>
      <c r="C20303" t="s">
        <v>32770</v>
      </c>
      <c r="D20303">
        <v>0</v>
      </c>
      <c r="E20303" t="s">
        <v>12168</v>
      </c>
    </row>
    <row r="20304" spans="1:5" x14ac:dyDescent="0.25">
      <c r="A20304">
        <v>135038</v>
      </c>
      <c r="B20304" t="s">
        <v>32771</v>
      </c>
      <c r="C20304" t="s">
        <v>32772</v>
      </c>
      <c r="D20304">
        <v>0</v>
      </c>
      <c r="E20304" t="s">
        <v>12168</v>
      </c>
    </row>
    <row r="20305" spans="1:5" x14ac:dyDescent="0.25">
      <c r="A20305">
        <v>135039</v>
      </c>
      <c r="B20305" t="s">
        <v>32773</v>
      </c>
      <c r="C20305" t="s">
        <v>32774</v>
      </c>
      <c r="D20305">
        <v>0</v>
      </c>
      <c r="E20305" t="s">
        <v>12168</v>
      </c>
    </row>
    <row r="20306" spans="1:5" x14ac:dyDescent="0.25">
      <c r="A20306">
        <v>135040</v>
      </c>
      <c r="B20306" t="s">
        <v>32775</v>
      </c>
      <c r="C20306" t="s">
        <v>32776</v>
      </c>
      <c r="D20306">
        <v>0</v>
      </c>
      <c r="E20306" t="s">
        <v>12168</v>
      </c>
    </row>
    <row r="20307" spans="1:5" x14ac:dyDescent="0.25">
      <c r="A20307">
        <v>135041</v>
      </c>
      <c r="B20307" t="s">
        <v>32777</v>
      </c>
      <c r="C20307" t="s">
        <v>32778</v>
      </c>
      <c r="D20307">
        <v>0</v>
      </c>
      <c r="E20307" t="s">
        <v>12168</v>
      </c>
    </row>
    <row r="20308" spans="1:5" x14ac:dyDescent="0.25">
      <c r="A20308">
        <v>135042</v>
      </c>
      <c r="B20308" t="s">
        <v>32779</v>
      </c>
      <c r="C20308" t="s">
        <v>32780</v>
      </c>
      <c r="D20308">
        <v>0</v>
      </c>
      <c r="E20308" t="s">
        <v>12168</v>
      </c>
    </row>
    <row r="20309" spans="1:5" x14ac:dyDescent="0.25">
      <c r="A20309">
        <v>135043</v>
      </c>
      <c r="B20309" t="s">
        <v>32781</v>
      </c>
      <c r="C20309" t="s">
        <v>32782</v>
      </c>
      <c r="D20309">
        <v>0</v>
      </c>
      <c r="E20309" t="s">
        <v>12168</v>
      </c>
    </row>
    <row r="20310" spans="1:5" x14ac:dyDescent="0.25">
      <c r="A20310">
        <v>135044</v>
      </c>
      <c r="B20310" t="s">
        <v>32783</v>
      </c>
      <c r="C20310" t="s">
        <v>32784</v>
      </c>
      <c r="D20310">
        <v>0</v>
      </c>
      <c r="E20310" t="s">
        <v>12168</v>
      </c>
    </row>
    <row r="20311" spans="1:5" x14ac:dyDescent="0.25">
      <c r="A20311">
        <v>135045</v>
      </c>
      <c r="B20311" t="s">
        <v>32785</v>
      </c>
      <c r="C20311" t="s">
        <v>32786</v>
      </c>
      <c r="D20311">
        <v>0</v>
      </c>
      <c r="E20311" t="s">
        <v>12168</v>
      </c>
    </row>
    <row r="20312" spans="1:5" x14ac:dyDescent="0.25">
      <c r="A20312">
        <v>135046</v>
      </c>
      <c r="B20312" t="s">
        <v>32787</v>
      </c>
      <c r="C20312" t="s">
        <v>32788</v>
      </c>
      <c r="D20312">
        <v>0</v>
      </c>
      <c r="E20312" t="s">
        <v>12168</v>
      </c>
    </row>
    <row r="20313" spans="1:5" x14ac:dyDescent="0.25">
      <c r="A20313">
        <v>135047</v>
      </c>
      <c r="B20313" t="s">
        <v>32789</v>
      </c>
      <c r="C20313" t="s">
        <v>32790</v>
      </c>
      <c r="D20313">
        <v>0</v>
      </c>
      <c r="E20313" t="s">
        <v>12168</v>
      </c>
    </row>
    <row r="20314" spans="1:5" x14ac:dyDescent="0.25">
      <c r="A20314">
        <v>135048</v>
      </c>
      <c r="B20314" t="s">
        <v>32791</v>
      </c>
      <c r="C20314" t="s">
        <v>32792</v>
      </c>
      <c r="D20314">
        <v>0</v>
      </c>
      <c r="E20314" t="s">
        <v>12168</v>
      </c>
    </row>
    <row r="20315" spans="1:5" x14ac:dyDescent="0.25">
      <c r="A20315">
        <v>135049</v>
      </c>
      <c r="B20315" t="s">
        <v>32793</v>
      </c>
      <c r="C20315" t="s">
        <v>32794</v>
      </c>
      <c r="D20315">
        <v>0</v>
      </c>
      <c r="E20315" t="s">
        <v>12168</v>
      </c>
    </row>
    <row r="20316" spans="1:5" x14ac:dyDescent="0.25">
      <c r="A20316">
        <v>135050</v>
      </c>
      <c r="B20316" t="s">
        <v>32795</v>
      </c>
      <c r="C20316" t="s">
        <v>32796</v>
      </c>
      <c r="D20316">
        <v>0</v>
      </c>
      <c r="E20316" t="s">
        <v>12168</v>
      </c>
    </row>
    <row r="20317" spans="1:5" x14ac:dyDescent="0.25">
      <c r="A20317">
        <v>135051</v>
      </c>
      <c r="B20317" t="s">
        <v>32797</v>
      </c>
      <c r="C20317" t="s">
        <v>32798</v>
      </c>
      <c r="D20317">
        <v>0</v>
      </c>
      <c r="E20317" t="s">
        <v>12168</v>
      </c>
    </row>
    <row r="20318" spans="1:5" x14ac:dyDescent="0.25">
      <c r="A20318">
        <v>135052</v>
      </c>
      <c r="B20318" t="s">
        <v>32799</v>
      </c>
      <c r="C20318" t="s">
        <v>32800</v>
      </c>
      <c r="D20318">
        <v>0</v>
      </c>
      <c r="E20318" t="s">
        <v>12168</v>
      </c>
    </row>
    <row r="20319" spans="1:5" x14ac:dyDescent="0.25">
      <c r="A20319">
        <v>135053</v>
      </c>
      <c r="B20319" t="s">
        <v>32801</v>
      </c>
      <c r="C20319" t="s">
        <v>32802</v>
      </c>
      <c r="D20319">
        <v>0</v>
      </c>
      <c r="E20319" t="s">
        <v>12168</v>
      </c>
    </row>
    <row r="20320" spans="1:5" x14ac:dyDescent="0.25">
      <c r="A20320">
        <v>135054</v>
      </c>
      <c r="B20320" t="s">
        <v>32803</v>
      </c>
      <c r="C20320" t="s">
        <v>32804</v>
      </c>
      <c r="D20320">
        <v>0</v>
      </c>
      <c r="E20320" t="s">
        <v>12168</v>
      </c>
    </row>
    <row r="20321" spans="1:5" x14ac:dyDescent="0.25">
      <c r="A20321">
        <v>135055</v>
      </c>
      <c r="B20321" t="s">
        <v>32805</v>
      </c>
      <c r="C20321" t="s">
        <v>32806</v>
      </c>
      <c r="D20321">
        <v>0</v>
      </c>
      <c r="E20321" t="s">
        <v>12168</v>
      </c>
    </row>
    <row r="20322" spans="1:5" x14ac:dyDescent="0.25">
      <c r="A20322">
        <v>135056</v>
      </c>
      <c r="B20322" t="s">
        <v>32807</v>
      </c>
      <c r="C20322" t="s">
        <v>32808</v>
      </c>
      <c r="D20322">
        <v>0</v>
      </c>
      <c r="E20322" t="s">
        <v>12168</v>
      </c>
    </row>
    <row r="20323" spans="1:5" x14ac:dyDescent="0.25">
      <c r="A20323">
        <v>135057</v>
      </c>
      <c r="B20323" t="s">
        <v>32809</v>
      </c>
      <c r="C20323" t="s">
        <v>32810</v>
      </c>
      <c r="D20323">
        <v>0</v>
      </c>
      <c r="E20323" t="s">
        <v>12168</v>
      </c>
    </row>
    <row r="20324" spans="1:5" x14ac:dyDescent="0.25">
      <c r="A20324">
        <v>135058</v>
      </c>
      <c r="B20324" t="s">
        <v>32811</v>
      </c>
      <c r="C20324" t="s">
        <v>32812</v>
      </c>
      <c r="D20324">
        <v>0</v>
      </c>
      <c r="E20324" t="s">
        <v>12168</v>
      </c>
    </row>
    <row r="20325" spans="1:5" x14ac:dyDescent="0.25">
      <c r="A20325">
        <v>135059</v>
      </c>
      <c r="B20325" t="s">
        <v>32811</v>
      </c>
      <c r="C20325" t="s">
        <v>32813</v>
      </c>
      <c r="D20325">
        <v>0</v>
      </c>
      <c r="E20325" t="s">
        <v>12168</v>
      </c>
    </row>
    <row r="20326" spans="1:5" x14ac:dyDescent="0.25">
      <c r="A20326">
        <v>135060</v>
      </c>
      <c r="B20326" t="s">
        <v>32814</v>
      </c>
      <c r="C20326" t="s">
        <v>32815</v>
      </c>
      <c r="D20326">
        <v>0</v>
      </c>
      <c r="E20326" t="s">
        <v>12168</v>
      </c>
    </row>
    <row r="20327" spans="1:5" x14ac:dyDescent="0.25">
      <c r="A20327">
        <v>135061</v>
      </c>
      <c r="B20327" t="s">
        <v>32816</v>
      </c>
      <c r="C20327" t="s">
        <v>32817</v>
      </c>
      <c r="D20327">
        <v>0</v>
      </c>
      <c r="E20327" t="s">
        <v>12168</v>
      </c>
    </row>
    <row r="20328" spans="1:5" x14ac:dyDescent="0.25">
      <c r="A20328">
        <v>135062</v>
      </c>
      <c r="B20328" t="s">
        <v>32818</v>
      </c>
      <c r="C20328" t="s">
        <v>32819</v>
      </c>
      <c r="D20328">
        <v>0</v>
      </c>
      <c r="E20328" t="s">
        <v>12168</v>
      </c>
    </row>
    <row r="20329" spans="1:5" x14ac:dyDescent="0.25">
      <c r="A20329">
        <v>135063</v>
      </c>
      <c r="B20329" t="s">
        <v>32820</v>
      </c>
      <c r="C20329" t="s">
        <v>32821</v>
      </c>
      <c r="D20329">
        <v>0</v>
      </c>
      <c r="E20329" t="s">
        <v>12168</v>
      </c>
    </row>
    <row r="20330" spans="1:5" x14ac:dyDescent="0.25">
      <c r="A20330">
        <v>135064</v>
      </c>
      <c r="B20330" t="s">
        <v>32820</v>
      </c>
      <c r="C20330" t="s">
        <v>32822</v>
      </c>
      <c r="D20330">
        <v>0</v>
      </c>
      <c r="E20330" t="s">
        <v>12168</v>
      </c>
    </row>
    <row r="20331" spans="1:5" x14ac:dyDescent="0.25">
      <c r="A20331">
        <v>135065</v>
      </c>
      <c r="B20331" t="s">
        <v>32823</v>
      </c>
      <c r="C20331" t="s">
        <v>32824</v>
      </c>
      <c r="D20331">
        <v>0</v>
      </c>
      <c r="E20331" t="s">
        <v>12168</v>
      </c>
    </row>
    <row r="20332" spans="1:5" x14ac:dyDescent="0.25">
      <c r="A20332">
        <v>135066</v>
      </c>
      <c r="B20332" t="s">
        <v>32825</v>
      </c>
      <c r="C20332" t="s">
        <v>32826</v>
      </c>
      <c r="D20332">
        <v>0</v>
      </c>
      <c r="E20332" t="s">
        <v>12168</v>
      </c>
    </row>
    <row r="20333" spans="1:5" x14ac:dyDescent="0.25">
      <c r="A20333">
        <v>135067</v>
      </c>
      <c r="B20333" t="s">
        <v>32827</v>
      </c>
      <c r="C20333" t="s">
        <v>32828</v>
      </c>
      <c r="D20333">
        <v>0</v>
      </c>
      <c r="E20333" t="s">
        <v>12168</v>
      </c>
    </row>
    <row r="20334" spans="1:5" x14ac:dyDescent="0.25">
      <c r="A20334">
        <v>135068</v>
      </c>
      <c r="B20334" t="s">
        <v>32829</v>
      </c>
      <c r="C20334" t="s">
        <v>32830</v>
      </c>
      <c r="D20334">
        <v>0</v>
      </c>
      <c r="E20334" t="s">
        <v>12168</v>
      </c>
    </row>
    <row r="20335" spans="1:5" x14ac:dyDescent="0.25">
      <c r="A20335">
        <v>135069</v>
      </c>
      <c r="B20335" t="s">
        <v>32831</v>
      </c>
      <c r="C20335" t="s">
        <v>32832</v>
      </c>
      <c r="D20335">
        <v>0</v>
      </c>
      <c r="E20335" t="s">
        <v>12168</v>
      </c>
    </row>
    <row r="20336" spans="1:5" x14ac:dyDescent="0.25">
      <c r="A20336">
        <v>135070</v>
      </c>
      <c r="B20336" t="s">
        <v>32833</v>
      </c>
      <c r="C20336" t="s">
        <v>32834</v>
      </c>
      <c r="D20336">
        <v>0</v>
      </c>
      <c r="E20336" t="s">
        <v>12168</v>
      </c>
    </row>
    <row r="20337" spans="1:5" x14ac:dyDescent="0.25">
      <c r="A20337">
        <v>135071</v>
      </c>
      <c r="B20337" t="s">
        <v>32835</v>
      </c>
      <c r="C20337" t="s">
        <v>32836</v>
      </c>
      <c r="D20337">
        <v>0</v>
      </c>
      <c r="E20337" t="s">
        <v>12168</v>
      </c>
    </row>
    <row r="20338" spans="1:5" x14ac:dyDescent="0.25">
      <c r="A20338">
        <v>135072</v>
      </c>
      <c r="B20338" t="s">
        <v>32837</v>
      </c>
      <c r="C20338" t="s">
        <v>32838</v>
      </c>
      <c r="D20338">
        <v>0</v>
      </c>
      <c r="E20338" t="s">
        <v>12168</v>
      </c>
    </row>
    <row r="20339" spans="1:5" x14ac:dyDescent="0.25">
      <c r="A20339">
        <v>135073</v>
      </c>
      <c r="B20339" t="s">
        <v>32839</v>
      </c>
      <c r="C20339" t="s">
        <v>32840</v>
      </c>
      <c r="D20339">
        <v>0</v>
      </c>
      <c r="E20339" t="s">
        <v>12168</v>
      </c>
    </row>
    <row r="20340" spans="1:5" x14ac:dyDescent="0.25">
      <c r="A20340">
        <v>135074</v>
      </c>
      <c r="B20340" t="s">
        <v>32839</v>
      </c>
      <c r="C20340" t="s">
        <v>32841</v>
      </c>
      <c r="D20340">
        <v>0</v>
      </c>
      <c r="E20340" t="s">
        <v>12168</v>
      </c>
    </row>
    <row r="20341" spans="1:5" x14ac:dyDescent="0.25">
      <c r="A20341">
        <v>135075</v>
      </c>
      <c r="B20341" t="s">
        <v>32842</v>
      </c>
      <c r="C20341" t="s">
        <v>32843</v>
      </c>
      <c r="D20341">
        <v>0</v>
      </c>
      <c r="E20341" t="s">
        <v>12168</v>
      </c>
    </row>
    <row r="20342" spans="1:5" x14ac:dyDescent="0.25">
      <c r="A20342">
        <v>135076</v>
      </c>
      <c r="B20342" t="s">
        <v>32844</v>
      </c>
      <c r="C20342" t="s">
        <v>32845</v>
      </c>
      <c r="D20342">
        <v>0</v>
      </c>
      <c r="E20342" t="s">
        <v>12168</v>
      </c>
    </row>
    <row r="20343" spans="1:5" x14ac:dyDescent="0.25">
      <c r="A20343">
        <v>135077</v>
      </c>
      <c r="B20343" t="s">
        <v>32844</v>
      </c>
      <c r="C20343" t="s">
        <v>32846</v>
      </c>
      <c r="D20343">
        <v>0</v>
      </c>
      <c r="E20343" t="s">
        <v>12168</v>
      </c>
    </row>
    <row r="20344" spans="1:5" x14ac:dyDescent="0.25">
      <c r="A20344">
        <v>135078</v>
      </c>
      <c r="B20344" t="s">
        <v>32847</v>
      </c>
      <c r="C20344" t="s">
        <v>32848</v>
      </c>
      <c r="D20344">
        <v>0</v>
      </c>
      <c r="E20344" t="s">
        <v>12168</v>
      </c>
    </row>
    <row r="20345" spans="1:5" x14ac:dyDescent="0.25">
      <c r="A20345">
        <v>135079</v>
      </c>
      <c r="B20345" t="s">
        <v>32849</v>
      </c>
      <c r="C20345" t="s">
        <v>32850</v>
      </c>
      <c r="D20345">
        <v>0</v>
      </c>
      <c r="E20345" t="s">
        <v>12168</v>
      </c>
    </row>
    <row r="20346" spans="1:5" x14ac:dyDescent="0.25">
      <c r="A20346">
        <v>135080</v>
      </c>
      <c r="B20346" t="s">
        <v>32851</v>
      </c>
      <c r="C20346" t="s">
        <v>32852</v>
      </c>
      <c r="D20346">
        <v>0</v>
      </c>
      <c r="E20346" t="s">
        <v>12168</v>
      </c>
    </row>
    <row r="20347" spans="1:5" x14ac:dyDescent="0.25">
      <c r="A20347">
        <v>135081</v>
      </c>
      <c r="B20347" t="s">
        <v>32853</v>
      </c>
      <c r="C20347" t="s">
        <v>32854</v>
      </c>
      <c r="D20347">
        <v>0</v>
      </c>
      <c r="E20347" t="s">
        <v>12168</v>
      </c>
    </row>
    <row r="20348" spans="1:5" x14ac:dyDescent="0.25">
      <c r="A20348">
        <v>135082</v>
      </c>
      <c r="B20348" t="s">
        <v>32853</v>
      </c>
      <c r="C20348" t="s">
        <v>32855</v>
      </c>
      <c r="D20348">
        <v>0</v>
      </c>
      <c r="E20348" t="s">
        <v>12168</v>
      </c>
    </row>
    <row r="20349" spans="1:5" x14ac:dyDescent="0.25">
      <c r="A20349">
        <v>135083</v>
      </c>
      <c r="B20349" t="s">
        <v>32856</v>
      </c>
      <c r="C20349" t="s">
        <v>32857</v>
      </c>
      <c r="D20349">
        <v>0</v>
      </c>
      <c r="E20349" t="s">
        <v>12168</v>
      </c>
    </row>
    <row r="20350" spans="1:5" x14ac:dyDescent="0.25">
      <c r="A20350">
        <v>135084</v>
      </c>
      <c r="B20350" t="s">
        <v>32858</v>
      </c>
      <c r="C20350" t="s">
        <v>32859</v>
      </c>
      <c r="D20350">
        <v>0</v>
      </c>
      <c r="E20350" t="s">
        <v>12168</v>
      </c>
    </row>
    <row r="20351" spans="1:5" x14ac:dyDescent="0.25">
      <c r="A20351">
        <v>135085</v>
      </c>
      <c r="B20351" t="s">
        <v>32860</v>
      </c>
      <c r="C20351" t="s">
        <v>32861</v>
      </c>
      <c r="D20351">
        <v>0</v>
      </c>
      <c r="E20351" t="s">
        <v>12168</v>
      </c>
    </row>
    <row r="20352" spans="1:5" x14ac:dyDescent="0.25">
      <c r="A20352">
        <v>135086</v>
      </c>
      <c r="B20352" t="s">
        <v>32862</v>
      </c>
      <c r="C20352" t="s">
        <v>32863</v>
      </c>
      <c r="D20352">
        <v>0</v>
      </c>
      <c r="E20352" t="s">
        <v>12168</v>
      </c>
    </row>
    <row r="20353" spans="1:5" x14ac:dyDescent="0.25">
      <c r="A20353">
        <v>135087</v>
      </c>
      <c r="B20353" t="s">
        <v>32864</v>
      </c>
      <c r="C20353" t="s">
        <v>32865</v>
      </c>
      <c r="D20353">
        <v>0</v>
      </c>
      <c r="E20353" t="s">
        <v>12168</v>
      </c>
    </row>
    <row r="20354" spans="1:5" x14ac:dyDescent="0.25">
      <c r="A20354">
        <v>135088</v>
      </c>
      <c r="B20354" t="s">
        <v>32866</v>
      </c>
      <c r="C20354" t="s">
        <v>32867</v>
      </c>
      <c r="D20354">
        <v>0</v>
      </c>
      <c r="E20354" t="s">
        <v>12168</v>
      </c>
    </row>
    <row r="20355" spans="1:5" x14ac:dyDescent="0.25">
      <c r="A20355">
        <v>135089</v>
      </c>
      <c r="B20355" t="s">
        <v>32868</v>
      </c>
      <c r="C20355" t="s">
        <v>32869</v>
      </c>
      <c r="D20355">
        <v>0</v>
      </c>
      <c r="E20355" t="s">
        <v>12168</v>
      </c>
    </row>
    <row r="20356" spans="1:5" x14ac:dyDescent="0.25">
      <c r="A20356">
        <v>135090</v>
      </c>
      <c r="B20356" t="s">
        <v>32868</v>
      </c>
      <c r="C20356" t="s">
        <v>32870</v>
      </c>
      <c r="D20356">
        <v>0</v>
      </c>
      <c r="E20356" t="s">
        <v>12168</v>
      </c>
    </row>
    <row r="20357" spans="1:5" x14ac:dyDescent="0.25">
      <c r="A20357">
        <v>135091</v>
      </c>
      <c r="B20357" t="s">
        <v>32871</v>
      </c>
      <c r="C20357" t="s">
        <v>32872</v>
      </c>
      <c r="D20357">
        <v>0</v>
      </c>
      <c r="E20357" t="s">
        <v>12168</v>
      </c>
    </row>
    <row r="20358" spans="1:5" x14ac:dyDescent="0.25">
      <c r="A20358">
        <v>135092</v>
      </c>
      <c r="B20358" t="s">
        <v>32871</v>
      </c>
      <c r="C20358" t="s">
        <v>32873</v>
      </c>
      <c r="D20358">
        <v>0</v>
      </c>
      <c r="E20358" t="s">
        <v>12168</v>
      </c>
    </row>
    <row r="20359" spans="1:5" x14ac:dyDescent="0.25">
      <c r="A20359">
        <v>135093</v>
      </c>
      <c r="B20359" t="s">
        <v>32874</v>
      </c>
      <c r="C20359" t="s">
        <v>32875</v>
      </c>
      <c r="D20359">
        <v>0</v>
      </c>
      <c r="E20359" t="s">
        <v>12168</v>
      </c>
    </row>
    <row r="20360" spans="1:5" x14ac:dyDescent="0.25">
      <c r="A20360">
        <v>135094</v>
      </c>
      <c r="B20360" t="s">
        <v>32876</v>
      </c>
      <c r="C20360" t="s">
        <v>32877</v>
      </c>
      <c r="D20360">
        <v>0</v>
      </c>
      <c r="E20360" t="s">
        <v>12168</v>
      </c>
    </row>
    <row r="20361" spans="1:5" x14ac:dyDescent="0.25">
      <c r="A20361">
        <v>135095</v>
      </c>
      <c r="B20361" t="s">
        <v>32878</v>
      </c>
      <c r="C20361" t="s">
        <v>32879</v>
      </c>
      <c r="D20361">
        <v>0</v>
      </c>
      <c r="E20361" t="s">
        <v>12168</v>
      </c>
    </row>
    <row r="20362" spans="1:5" x14ac:dyDescent="0.25">
      <c r="A20362">
        <v>135096</v>
      </c>
      <c r="B20362" t="s">
        <v>32880</v>
      </c>
      <c r="C20362" t="s">
        <v>32881</v>
      </c>
      <c r="D20362">
        <v>0</v>
      </c>
      <c r="E20362" t="s">
        <v>12168</v>
      </c>
    </row>
    <row r="20363" spans="1:5" x14ac:dyDescent="0.25">
      <c r="A20363">
        <v>135097</v>
      </c>
      <c r="B20363" t="s">
        <v>32882</v>
      </c>
      <c r="C20363" t="s">
        <v>32883</v>
      </c>
      <c r="D20363">
        <v>0</v>
      </c>
      <c r="E20363" t="s">
        <v>12168</v>
      </c>
    </row>
    <row r="20364" spans="1:5" x14ac:dyDescent="0.25">
      <c r="A20364">
        <v>135098</v>
      </c>
      <c r="B20364" t="s">
        <v>32884</v>
      </c>
      <c r="C20364" t="s">
        <v>32885</v>
      </c>
      <c r="D20364">
        <v>0</v>
      </c>
      <c r="E20364" t="s">
        <v>12168</v>
      </c>
    </row>
    <row r="20365" spans="1:5" x14ac:dyDescent="0.25">
      <c r="A20365">
        <v>135099</v>
      </c>
      <c r="B20365" t="s">
        <v>32886</v>
      </c>
      <c r="C20365" t="s">
        <v>32887</v>
      </c>
      <c r="D20365">
        <v>0</v>
      </c>
      <c r="E20365" t="s">
        <v>12168</v>
      </c>
    </row>
    <row r="20366" spans="1:5" x14ac:dyDescent="0.25">
      <c r="A20366">
        <v>135100</v>
      </c>
      <c r="B20366" t="s">
        <v>32888</v>
      </c>
      <c r="C20366" t="s">
        <v>32889</v>
      </c>
      <c r="D20366">
        <v>0</v>
      </c>
      <c r="E20366" t="s">
        <v>12168</v>
      </c>
    </row>
    <row r="20367" spans="1:5" x14ac:dyDescent="0.25">
      <c r="A20367">
        <v>135101</v>
      </c>
      <c r="B20367" t="s">
        <v>32890</v>
      </c>
      <c r="C20367" t="s">
        <v>32891</v>
      </c>
      <c r="D20367">
        <v>0</v>
      </c>
      <c r="E20367" t="s">
        <v>12168</v>
      </c>
    </row>
    <row r="20368" spans="1:5" x14ac:dyDescent="0.25">
      <c r="A20368">
        <v>135102</v>
      </c>
      <c r="B20368" t="s">
        <v>32892</v>
      </c>
      <c r="C20368" t="s">
        <v>32893</v>
      </c>
      <c r="D20368">
        <v>0</v>
      </c>
      <c r="E20368" t="s">
        <v>12168</v>
      </c>
    </row>
    <row r="20369" spans="1:5" x14ac:dyDescent="0.25">
      <c r="A20369">
        <v>135103</v>
      </c>
      <c r="B20369" t="s">
        <v>32894</v>
      </c>
      <c r="C20369" t="s">
        <v>32895</v>
      </c>
      <c r="D20369">
        <v>0</v>
      </c>
      <c r="E20369" t="s">
        <v>12168</v>
      </c>
    </row>
    <row r="20370" spans="1:5" x14ac:dyDescent="0.25">
      <c r="A20370">
        <v>135104</v>
      </c>
      <c r="B20370" t="s">
        <v>32896</v>
      </c>
      <c r="C20370" t="s">
        <v>32897</v>
      </c>
      <c r="D20370">
        <v>0</v>
      </c>
      <c r="E20370" t="s">
        <v>12168</v>
      </c>
    </row>
    <row r="20371" spans="1:5" x14ac:dyDescent="0.25">
      <c r="A20371">
        <v>135105</v>
      </c>
      <c r="B20371" t="s">
        <v>32898</v>
      </c>
      <c r="C20371" t="s">
        <v>32899</v>
      </c>
      <c r="D20371">
        <v>0</v>
      </c>
      <c r="E20371" t="s">
        <v>12168</v>
      </c>
    </row>
    <row r="20372" spans="1:5" x14ac:dyDescent="0.25">
      <c r="A20372">
        <v>135106</v>
      </c>
      <c r="B20372" t="s">
        <v>32900</v>
      </c>
      <c r="C20372" t="s">
        <v>32901</v>
      </c>
      <c r="D20372">
        <v>0</v>
      </c>
      <c r="E20372" t="s">
        <v>12168</v>
      </c>
    </row>
    <row r="20373" spans="1:5" x14ac:dyDescent="0.25">
      <c r="A20373">
        <v>135107</v>
      </c>
      <c r="B20373" t="s">
        <v>32902</v>
      </c>
      <c r="C20373" t="s">
        <v>32903</v>
      </c>
      <c r="D20373">
        <v>0</v>
      </c>
      <c r="E20373" t="s">
        <v>12168</v>
      </c>
    </row>
    <row r="20374" spans="1:5" x14ac:dyDescent="0.25">
      <c r="A20374">
        <v>135108</v>
      </c>
      <c r="B20374" t="s">
        <v>32904</v>
      </c>
      <c r="C20374" t="s">
        <v>32905</v>
      </c>
      <c r="D20374">
        <v>0</v>
      </c>
      <c r="E20374" t="s">
        <v>12168</v>
      </c>
    </row>
    <row r="20375" spans="1:5" x14ac:dyDescent="0.25">
      <c r="A20375">
        <v>135109</v>
      </c>
      <c r="B20375" t="s">
        <v>32906</v>
      </c>
      <c r="C20375" t="s">
        <v>32907</v>
      </c>
      <c r="D20375">
        <v>0</v>
      </c>
      <c r="E20375" t="s">
        <v>12168</v>
      </c>
    </row>
    <row r="20376" spans="1:5" x14ac:dyDescent="0.25">
      <c r="A20376">
        <v>135110</v>
      </c>
      <c r="B20376" t="s">
        <v>32908</v>
      </c>
      <c r="C20376" t="s">
        <v>32909</v>
      </c>
      <c r="D20376">
        <v>0</v>
      </c>
      <c r="E20376" t="s">
        <v>12168</v>
      </c>
    </row>
    <row r="20377" spans="1:5" x14ac:dyDescent="0.25">
      <c r="A20377">
        <v>135111</v>
      </c>
      <c r="B20377" t="s">
        <v>32910</v>
      </c>
      <c r="C20377" t="s">
        <v>32911</v>
      </c>
      <c r="D20377">
        <v>0</v>
      </c>
      <c r="E20377" t="s">
        <v>12168</v>
      </c>
    </row>
    <row r="20378" spans="1:5" x14ac:dyDescent="0.25">
      <c r="A20378">
        <v>135112</v>
      </c>
      <c r="B20378" t="s">
        <v>32912</v>
      </c>
      <c r="C20378" t="s">
        <v>32913</v>
      </c>
      <c r="D20378">
        <v>0</v>
      </c>
      <c r="E20378" t="s">
        <v>12168</v>
      </c>
    </row>
    <row r="20379" spans="1:5" x14ac:dyDescent="0.25">
      <c r="A20379">
        <v>135113</v>
      </c>
      <c r="B20379" t="s">
        <v>32912</v>
      </c>
      <c r="C20379" t="s">
        <v>32914</v>
      </c>
      <c r="D20379">
        <v>0</v>
      </c>
      <c r="E20379" t="s">
        <v>12168</v>
      </c>
    </row>
    <row r="20380" spans="1:5" x14ac:dyDescent="0.25">
      <c r="A20380">
        <v>135114</v>
      </c>
      <c r="B20380" t="s">
        <v>32915</v>
      </c>
      <c r="C20380" t="s">
        <v>32916</v>
      </c>
      <c r="D20380">
        <v>0</v>
      </c>
      <c r="E20380" t="s">
        <v>12168</v>
      </c>
    </row>
    <row r="20381" spans="1:5" x14ac:dyDescent="0.25">
      <c r="A20381">
        <v>135115</v>
      </c>
      <c r="B20381" t="s">
        <v>32915</v>
      </c>
      <c r="C20381" t="s">
        <v>32917</v>
      </c>
      <c r="D20381">
        <v>0</v>
      </c>
      <c r="E20381" t="s">
        <v>12168</v>
      </c>
    </row>
    <row r="20382" spans="1:5" x14ac:dyDescent="0.25">
      <c r="A20382">
        <v>135116</v>
      </c>
      <c r="B20382" t="s">
        <v>32918</v>
      </c>
      <c r="C20382" t="s">
        <v>32919</v>
      </c>
      <c r="D20382">
        <v>0</v>
      </c>
      <c r="E20382" t="s">
        <v>12168</v>
      </c>
    </row>
    <row r="20383" spans="1:5" x14ac:dyDescent="0.25">
      <c r="A20383">
        <v>135117</v>
      </c>
      <c r="B20383" t="s">
        <v>32920</v>
      </c>
      <c r="C20383" t="s">
        <v>32921</v>
      </c>
      <c r="D20383">
        <v>0</v>
      </c>
      <c r="E20383" t="s">
        <v>12168</v>
      </c>
    </row>
    <row r="20384" spans="1:5" x14ac:dyDescent="0.25">
      <c r="A20384">
        <v>135118</v>
      </c>
      <c r="B20384" t="s">
        <v>32922</v>
      </c>
      <c r="C20384" t="s">
        <v>32923</v>
      </c>
      <c r="D20384">
        <v>0</v>
      </c>
      <c r="E20384" t="s">
        <v>12168</v>
      </c>
    </row>
    <row r="20385" spans="1:5" x14ac:dyDescent="0.25">
      <c r="A20385">
        <v>135119</v>
      </c>
      <c r="B20385" t="s">
        <v>32924</v>
      </c>
      <c r="C20385" t="s">
        <v>32925</v>
      </c>
      <c r="D20385">
        <v>0</v>
      </c>
      <c r="E20385" t="s">
        <v>12168</v>
      </c>
    </row>
    <row r="20386" spans="1:5" x14ac:dyDescent="0.25">
      <c r="A20386">
        <v>135120</v>
      </c>
      <c r="B20386" t="s">
        <v>32926</v>
      </c>
      <c r="C20386" t="s">
        <v>32927</v>
      </c>
      <c r="D20386">
        <v>0</v>
      </c>
      <c r="E20386" t="s">
        <v>12168</v>
      </c>
    </row>
    <row r="20387" spans="1:5" x14ac:dyDescent="0.25">
      <c r="A20387">
        <v>135121</v>
      </c>
      <c r="B20387" t="s">
        <v>32928</v>
      </c>
      <c r="C20387" t="s">
        <v>32929</v>
      </c>
      <c r="D20387">
        <v>0</v>
      </c>
      <c r="E20387" t="s">
        <v>12168</v>
      </c>
    </row>
    <row r="20388" spans="1:5" x14ac:dyDescent="0.25">
      <c r="A20388">
        <v>135122</v>
      </c>
      <c r="B20388" t="s">
        <v>32930</v>
      </c>
      <c r="C20388" t="s">
        <v>32931</v>
      </c>
      <c r="D20388">
        <v>0</v>
      </c>
      <c r="E20388" t="s">
        <v>12168</v>
      </c>
    </row>
    <row r="20389" spans="1:5" x14ac:dyDescent="0.25">
      <c r="A20389">
        <v>135123</v>
      </c>
      <c r="B20389" t="s">
        <v>32932</v>
      </c>
      <c r="C20389" t="s">
        <v>32933</v>
      </c>
      <c r="D20389">
        <v>0</v>
      </c>
      <c r="E20389" t="s">
        <v>12168</v>
      </c>
    </row>
    <row r="20390" spans="1:5" x14ac:dyDescent="0.25">
      <c r="A20390">
        <v>135124</v>
      </c>
      <c r="B20390" t="s">
        <v>32934</v>
      </c>
      <c r="C20390" t="s">
        <v>32935</v>
      </c>
      <c r="D20390">
        <v>0</v>
      </c>
      <c r="E20390" t="s">
        <v>12168</v>
      </c>
    </row>
    <row r="20391" spans="1:5" x14ac:dyDescent="0.25">
      <c r="A20391">
        <v>135128</v>
      </c>
      <c r="B20391" t="s">
        <v>32937</v>
      </c>
      <c r="C20391" t="s">
        <v>32938</v>
      </c>
      <c r="D20391">
        <v>0</v>
      </c>
      <c r="E20391" t="s">
        <v>12168</v>
      </c>
    </row>
    <row r="20392" spans="1:5" x14ac:dyDescent="0.25">
      <c r="A20392">
        <v>135129</v>
      </c>
      <c r="B20392" t="s">
        <v>32939</v>
      </c>
      <c r="C20392" t="s">
        <v>32940</v>
      </c>
      <c r="D20392">
        <v>0</v>
      </c>
      <c r="E20392" t="s">
        <v>12168</v>
      </c>
    </row>
    <row r="20393" spans="1:5" x14ac:dyDescent="0.25">
      <c r="A20393">
        <v>135130</v>
      </c>
      <c r="B20393" t="s">
        <v>32941</v>
      </c>
      <c r="C20393" t="s">
        <v>32942</v>
      </c>
      <c r="D20393">
        <v>0</v>
      </c>
      <c r="E20393" t="s">
        <v>12168</v>
      </c>
    </row>
    <row r="20394" spans="1:5" x14ac:dyDescent="0.25">
      <c r="A20394">
        <v>135131</v>
      </c>
      <c r="B20394" t="s">
        <v>32943</v>
      </c>
      <c r="C20394" t="s">
        <v>32944</v>
      </c>
      <c r="D20394">
        <v>0</v>
      </c>
      <c r="E20394" t="s">
        <v>12168</v>
      </c>
    </row>
    <row r="20395" spans="1:5" x14ac:dyDescent="0.25">
      <c r="A20395">
        <v>135132</v>
      </c>
      <c r="B20395" t="s">
        <v>32945</v>
      </c>
      <c r="C20395" t="s">
        <v>32946</v>
      </c>
      <c r="D20395">
        <v>0</v>
      </c>
      <c r="E20395" t="s">
        <v>12168</v>
      </c>
    </row>
    <row r="20396" spans="1:5" x14ac:dyDescent="0.25">
      <c r="A20396">
        <v>135133</v>
      </c>
      <c r="B20396" t="s">
        <v>32947</v>
      </c>
      <c r="C20396" t="s">
        <v>32948</v>
      </c>
      <c r="D20396">
        <v>0</v>
      </c>
      <c r="E20396" t="s">
        <v>12168</v>
      </c>
    </row>
    <row r="20397" spans="1:5" x14ac:dyDescent="0.25">
      <c r="A20397">
        <v>135134</v>
      </c>
      <c r="B20397" t="s">
        <v>32949</v>
      </c>
      <c r="C20397" t="s">
        <v>32950</v>
      </c>
      <c r="D20397">
        <v>0</v>
      </c>
      <c r="E20397" t="s">
        <v>12168</v>
      </c>
    </row>
    <row r="20398" spans="1:5" x14ac:dyDescent="0.25">
      <c r="A20398">
        <v>135135</v>
      </c>
      <c r="B20398" t="s">
        <v>32951</v>
      </c>
      <c r="C20398" t="s">
        <v>32952</v>
      </c>
      <c r="D20398">
        <v>0</v>
      </c>
      <c r="E20398" t="s">
        <v>12168</v>
      </c>
    </row>
    <row r="20399" spans="1:5" x14ac:dyDescent="0.25">
      <c r="A20399">
        <v>135136</v>
      </c>
      <c r="B20399" t="s">
        <v>32953</v>
      </c>
      <c r="C20399" t="s">
        <v>32954</v>
      </c>
      <c r="D20399">
        <v>0</v>
      </c>
      <c r="E20399" t="s">
        <v>12168</v>
      </c>
    </row>
    <row r="20400" spans="1:5" x14ac:dyDescent="0.25">
      <c r="A20400">
        <v>135137</v>
      </c>
      <c r="B20400" t="s">
        <v>32955</v>
      </c>
      <c r="C20400" t="s">
        <v>32956</v>
      </c>
      <c r="D20400">
        <v>0</v>
      </c>
      <c r="E20400" t="s">
        <v>12168</v>
      </c>
    </row>
    <row r="20401" spans="1:5" x14ac:dyDescent="0.25">
      <c r="A20401">
        <v>135138</v>
      </c>
      <c r="B20401" t="s">
        <v>32957</v>
      </c>
      <c r="C20401" t="s">
        <v>32958</v>
      </c>
      <c r="D20401">
        <v>0</v>
      </c>
      <c r="E20401" t="s">
        <v>12168</v>
      </c>
    </row>
    <row r="20402" spans="1:5" x14ac:dyDescent="0.25">
      <c r="A20402">
        <v>135139</v>
      </c>
      <c r="B20402" t="s">
        <v>32959</v>
      </c>
      <c r="C20402" t="s">
        <v>32960</v>
      </c>
      <c r="D20402">
        <v>0</v>
      </c>
      <c r="E20402" t="s">
        <v>12168</v>
      </c>
    </row>
    <row r="20403" spans="1:5" x14ac:dyDescent="0.25">
      <c r="A20403">
        <v>135140</v>
      </c>
      <c r="B20403" t="s">
        <v>32961</v>
      </c>
      <c r="C20403" t="s">
        <v>32962</v>
      </c>
      <c r="D20403">
        <v>0</v>
      </c>
      <c r="E20403" t="s">
        <v>12168</v>
      </c>
    </row>
    <row r="20404" spans="1:5" x14ac:dyDescent="0.25">
      <c r="A20404">
        <v>135141</v>
      </c>
      <c r="B20404" t="s">
        <v>32963</v>
      </c>
      <c r="C20404" t="s">
        <v>32964</v>
      </c>
      <c r="D20404">
        <v>0</v>
      </c>
      <c r="E20404" t="s">
        <v>12168</v>
      </c>
    </row>
    <row r="20405" spans="1:5" x14ac:dyDescent="0.25">
      <c r="A20405">
        <v>135142</v>
      </c>
      <c r="B20405" t="s">
        <v>32965</v>
      </c>
      <c r="C20405" t="s">
        <v>32966</v>
      </c>
      <c r="D20405">
        <v>0</v>
      </c>
      <c r="E20405" t="s">
        <v>12168</v>
      </c>
    </row>
    <row r="20406" spans="1:5" x14ac:dyDescent="0.25">
      <c r="A20406">
        <v>135143</v>
      </c>
      <c r="B20406" t="s">
        <v>32967</v>
      </c>
      <c r="C20406" t="s">
        <v>32968</v>
      </c>
      <c r="D20406">
        <v>0</v>
      </c>
      <c r="E20406" t="s">
        <v>12168</v>
      </c>
    </row>
    <row r="20407" spans="1:5" x14ac:dyDescent="0.25">
      <c r="A20407">
        <v>135144</v>
      </c>
      <c r="B20407" t="s">
        <v>32969</v>
      </c>
      <c r="C20407" t="s">
        <v>32970</v>
      </c>
      <c r="D20407">
        <v>0</v>
      </c>
      <c r="E20407" t="s">
        <v>12168</v>
      </c>
    </row>
    <row r="20408" spans="1:5" x14ac:dyDescent="0.25">
      <c r="A20408">
        <v>135145</v>
      </c>
      <c r="B20408" t="s">
        <v>32971</v>
      </c>
      <c r="C20408" t="s">
        <v>32972</v>
      </c>
      <c r="D20408">
        <v>0</v>
      </c>
      <c r="E20408" t="s">
        <v>12168</v>
      </c>
    </row>
    <row r="20409" spans="1:5" x14ac:dyDescent="0.25">
      <c r="A20409">
        <v>135147</v>
      </c>
      <c r="B20409" t="s">
        <v>32973</v>
      </c>
      <c r="C20409" t="s">
        <v>32974</v>
      </c>
      <c r="D20409">
        <v>0</v>
      </c>
      <c r="E20409" t="s">
        <v>12168</v>
      </c>
    </row>
    <row r="20410" spans="1:5" x14ac:dyDescent="0.25">
      <c r="A20410">
        <v>135148</v>
      </c>
      <c r="B20410" t="s">
        <v>32975</v>
      </c>
      <c r="C20410" t="s">
        <v>32976</v>
      </c>
      <c r="D20410">
        <v>0</v>
      </c>
      <c r="E20410" t="s">
        <v>12168</v>
      </c>
    </row>
    <row r="20411" spans="1:5" x14ac:dyDescent="0.25">
      <c r="A20411">
        <v>135149</v>
      </c>
      <c r="B20411" t="s">
        <v>32977</v>
      </c>
      <c r="C20411" t="s">
        <v>32978</v>
      </c>
      <c r="D20411">
        <v>0</v>
      </c>
      <c r="E20411" t="s">
        <v>12168</v>
      </c>
    </row>
    <row r="20412" spans="1:5" x14ac:dyDescent="0.25">
      <c r="A20412">
        <v>135150</v>
      </c>
      <c r="B20412" t="s">
        <v>32979</v>
      </c>
      <c r="C20412" t="s">
        <v>32980</v>
      </c>
      <c r="D20412">
        <v>0</v>
      </c>
      <c r="E20412" t="s">
        <v>12168</v>
      </c>
    </row>
    <row r="20413" spans="1:5" x14ac:dyDescent="0.25">
      <c r="A20413">
        <v>135151</v>
      </c>
      <c r="B20413" t="s">
        <v>32981</v>
      </c>
      <c r="C20413" t="s">
        <v>32982</v>
      </c>
      <c r="D20413">
        <v>0</v>
      </c>
      <c r="E20413" t="s">
        <v>12168</v>
      </c>
    </row>
    <row r="20414" spans="1:5" x14ac:dyDescent="0.25">
      <c r="A20414">
        <v>135152</v>
      </c>
      <c r="B20414" t="s">
        <v>32983</v>
      </c>
      <c r="C20414" t="s">
        <v>32984</v>
      </c>
      <c r="D20414">
        <v>0</v>
      </c>
      <c r="E20414" t="s">
        <v>12168</v>
      </c>
    </row>
    <row r="20415" spans="1:5" x14ac:dyDescent="0.25">
      <c r="A20415">
        <v>135153</v>
      </c>
      <c r="B20415" t="s">
        <v>32985</v>
      </c>
      <c r="C20415" t="s">
        <v>32986</v>
      </c>
      <c r="D20415">
        <v>0</v>
      </c>
      <c r="E20415" t="s">
        <v>12168</v>
      </c>
    </row>
    <row r="20416" spans="1:5" x14ac:dyDescent="0.25">
      <c r="A20416">
        <v>135154</v>
      </c>
      <c r="B20416" t="s">
        <v>32987</v>
      </c>
      <c r="C20416" t="s">
        <v>32988</v>
      </c>
      <c r="D20416">
        <v>0</v>
      </c>
      <c r="E20416" t="s">
        <v>12168</v>
      </c>
    </row>
    <row r="20417" spans="1:5" x14ac:dyDescent="0.25">
      <c r="A20417">
        <v>135155</v>
      </c>
      <c r="B20417" t="s">
        <v>32989</v>
      </c>
      <c r="C20417" t="s">
        <v>32990</v>
      </c>
      <c r="D20417">
        <v>0</v>
      </c>
      <c r="E20417" t="s">
        <v>12168</v>
      </c>
    </row>
    <row r="20418" spans="1:5" x14ac:dyDescent="0.25">
      <c r="A20418">
        <v>135156</v>
      </c>
      <c r="B20418" t="s">
        <v>32991</v>
      </c>
      <c r="C20418" t="s">
        <v>32992</v>
      </c>
      <c r="D20418">
        <v>0</v>
      </c>
      <c r="E20418" t="s">
        <v>12168</v>
      </c>
    </row>
    <row r="20419" spans="1:5" x14ac:dyDescent="0.25">
      <c r="A20419">
        <v>135157</v>
      </c>
      <c r="B20419" t="s">
        <v>32993</v>
      </c>
      <c r="C20419" t="s">
        <v>32994</v>
      </c>
      <c r="D20419">
        <v>0</v>
      </c>
      <c r="E20419" t="s">
        <v>12168</v>
      </c>
    </row>
    <row r="20420" spans="1:5" x14ac:dyDescent="0.25">
      <c r="A20420">
        <v>135158</v>
      </c>
      <c r="B20420" t="s">
        <v>32995</v>
      </c>
      <c r="C20420" t="s">
        <v>32996</v>
      </c>
      <c r="D20420">
        <v>0</v>
      </c>
      <c r="E20420" t="s">
        <v>12168</v>
      </c>
    </row>
    <row r="20421" spans="1:5" x14ac:dyDescent="0.25">
      <c r="A20421">
        <v>135159</v>
      </c>
      <c r="B20421" t="s">
        <v>32995</v>
      </c>
      <c r="C20421" t="s">
        <v>13076</v>
      </c>
      <c r="D20421">
        <v>0</v>
      </c>
      <c r="E20421" t="s">
        <v>12168</v>
      </c>
    </row>
    <row r="20422" spans="1:5" x14ac:dyDescent="0.25">
      <c r="A20422">
        <v>135160</v>
      </c>
      <c r="B20422" t="s">
        <v>32997</v>
      </c>
      <c r="C20422" t="s">
        <v>32998</v>
      </c>
      <c r="D20422">
        <v>0</v>
      </c>
      <c r="E20422" t="s">
        <v>12168</v>
      </c>
    </row>
    <row r="20423" spans="1:5" x14ac:dyDescent="0.25">
      <c r="A20423">
        <v>135161</v>
      </c>
      <c r="B20423" t="s">
        <v>32999</v>
      </c>
      <c r="C20423" t="s">
        <v>33000</v>
      </c>
      <c r="D20423">
        <v>0</v>
      </c>
      <c r="E20423" t="s">
        <v>12168</v>
      </c>
    </row>
    <row r="20424" spans="1:5" x14ac:dyDescent="0.25">
      <c r="A20424">
        <v>135162</v>
      </c>
      <c r="B20424" t="s">
        <v>33001</v>
      </c>
      <c r="C20424" t="s">
        <v>33002</v>
      </c>
      <c r="D20424">
        <v>0</v>
      </c>
      <c r="E20424" t="s">
        <v>12168</v>
      </c>
    </row>
    <row r="20425" spans="1:5" x14ac:dyDescent="0.25">
      <c r="A20425">
        <v>135163</v>
      </c>
      <c r="B20425" t="s">
        <v>33003</v>
      </c>
      <c r="C20425" t="s">
        <v>33004</v>
      </c>
      <c r="D20425">
        <v>0</v>
      </c>
      <c r="E20425" t="s">
        <v>12168</v>
      </c>
    </row>
    <row r="20426" spans="1:5" x14ac:dyDescent="0.25">
      <c r="A20426">
        <v>135164</v>
      </c>
      <c r="B20426" t="s">
        <v>33005</v>
      </c>
      <c r="C20426" t="s">
        <v>33006</v>
      </c>
      <c r="D20426">
        <v>0</v>
      </c>
      <c r="E20426" t="s">
        <v>12168</v>
      </c>
    </row>
    <row r="20427" spans="1:5" x14ac:dyDescent="0.25">
      <c r="A20427">
        <v>135165</v>
      </c>
      <c r="B20427" t="s">
        <v>33007</v>
      </c>
      <c r="C20427" t="s">
        <v>33008</v>
      </c>
      <c r="D20427">
        <v>0</v>
      </c>
      <c r="E20427" t="s">
        <v>12168</v>
      </c>
    </row>
    <row r="20428" spans="1:5" x14ac:dyDescent="0.25">
      <c r="A20428">
        <v>135166</v>
      </c>
      <c r="B20428" t="s">
        <v>33009</v>
      </c>
      <c r="C20428" t="s">
        <v>33010</v>
      </c>
      <c r="D20428">
        <v>0</v>
      </c>
      <c r="E20428" t="s">
        <v>12168</v>
      </c>
    </row>
    <row r="20429" spans="1:5" x14ac:dyDescent="0.25">
      <c r="A20429">
        <v>135167</v>
      </c>
      <c r="B20429" t="s">
        <v>33011</v>
      </c>
      <c r="C20429" t="s">
        <v>33012</v>
      </c>
      <c r="D20429">
        <v>0</v>
      </c>
      <c r="E20429" t="s">
        <v>12168</v>
      </c>
    </row>
    <row r="20430" spans="1:5" x14ac:dyDescent="0.25">
      <c r="A20430">
        <v>135168</v>
      </c>
      <c r="B20430" t="s">
        <v>33013</v>
      </c>
      <c r="C20430" t="s">
        <v>33014</v>
      </c>
      <c r="D20430">
        <v>0</v>
      </c>
      <c r="E20430" t="s">
        <v>12168</v>
      </c>
    </row>
    <row r="20431" spans="1:5" x14ac:dyDescent="0.25">
      <c r="A20431">
        <v>135169</v>
      </c>
      <c r="B20431" t="s">
        <v>33013</v>
      </c>
      <c r="C20431" t="s">
        <v>33015</v>
      </c>
      <c r="D20431">
        <v>0</v>
      </c>
      <c r="E20431" t="s">
        <v>12168</v>
      </c>
    </row>
    <row r="20432" spans="1:5" x14ac:dyDescent="0.25">
      <c r="A20432">
        <v>135170</v>
      </c>
      <c r="B20432" t="s">
        <v>33013</v>
      </c>
      <c r="C20432" t="s">
        <v>33016</v>
      </c>
      <c r="D20432">
        <v>0</v>
      </c>
      <c r="E20432" t="s">
        <v>12168</v>
      </c>
    </row>
    <row r="20433" spans="1:5" x14ac:dyDescent="0.25">
      <c r="A20433">
        <v>135171</v>
      </c>
      <c r="B20433" t="s">
        <v>33013</v>
      </c>
      <c r="C20433" t="s">
        <v>13076</v>
      </c>
      <c r="D20433">
        <v>0</v>
      </c>
      <c r="E20433" t="s">
        <v>12168</v>
      </c>
    </row>
    <row r="20434" spans="1:5" x14ac:dyDescent="0.25">
      <c r="A20434">
        <v>135172</v>
      </c>
      <c r="B20434" t="s">
        <v>33013</v>
      </c>
      <c r="C20434" t="s">
        <v>33017</v>
      </c>
      <c r="D20434">
        <v>0</v>
      </c>
      <c r="E20434" t="s">
        <v>12168</v>
      </c>
    </row>
    <row r="20435" spans="1:5" x14ac:dyDescent="0.25">
      <c r="A20435">
        <v>135173</v>
      </c>
      <c r="B20435" t="s">
        <v>33018</v>
      </c>
      <c r="C20435" t="s">
        <v>33019</v>
      </c>
      <c r="D20435">
        <v>0</v>
      </c>
      <c r="E20435" t="s">
        <v>12168</v>
      </c>
    </row>
    <row r="20436" spans="1:5" x14ac:dyDescent="0.25">
      <c r="A20436">
        <v>135174</v>
      </c>
      <c r="B20436" t="s">
        <v>33020</v>
      </c>
      <c r="C20436" t="s">
        <v>33021</v>
      </c>
      <c r="D20436">
        <v>0</v>
      </c>
      <c r="E20436" t="s">
        <v>12168</v>
      </c>
    </row>
    <row r="20437" spans="1:5" x14ac:dyDescent="0.25">
      <c r="A20437">
        <v>135175</v>
      </c>
      <c r="B20437" t="s">
        <v>33022</v>
      </c>
      <c r="C20437" t="s">
        <v>33023</v>
      </c>
      <c r="D20437">
        <v>0</v>
      </c>
      <c r="E20437" t="s">
        <v>12168</v>
      </c>
    </row>
    <row r="20438" spans="1:5" x14ac:dyDescent="0.25">
      <c r="A20438">
        <v>135176</v>
      </c>
      <c r="B20438" t="s">
        <v>33024</v>
      </c>
      <c r="C20438" t="s">
        <v>33025</v>
      </c>
      <c r="D20438">
        <v>0</v>
      </c>
      <c r="E20438" t="s">
        <v>12168</v>
      </c>
    </row>
    <row r="20439" spans="1:5" x14ac:dyDescent="0.25">
      <c r="A20439">
        <v>135177</v>
      </c>
      <c r="B20439" t="s">
        <v>33024</v>
      </c>
      <c r="C20439" t="s">
        <v>33026</v>
      </c>
      <c r="D20439">
        <v>0</v>
      </c>
      <c r="E20439" t="s">
        <v>12168</v>
      </c>
    </row>
    <row r="20440" spans="1:5" x14ac:dyDescent="0.25">
      <c r="A20440">
        <v>135178</v>
      </c>
      <c r="B20440" t="s">
        <v>33027</v>
      </c>
      <c r="C20440" t="s">
        <v>33028</v>
      </c>
      <c r="D20440">
        <v>0</v>
      </c>
      <c r="E20440" t="s">
        <v>12168</v>
      </c>
    </row>
    <row r="20441" spans="1:5" x14ac:dyDescent="0.25">
      <c r="A20441">
        <v>135179</v>
      </c>
      <c r="B20441" t="s">
        <v>33029</v>
      </c>
      <c r="C20441" t="s">
        <v>33030</v>
      </c>
      <c r="D20441">
        <v>0</v>
      </c>
      <c r="E20441" t="s">
        <v>12168</v>
      </c>
    </row>
    <row r="20442" spans="1:5" x14ac:dyDescent="0.25">
      <c r="A20442">
        <v>135180</v>
      </c>
      <c r="B20442" t="s">
        <v>33031</v>
      </c>
      <c r="C20442" t="s">
        <v>33032</v>
      </c>
      <c r="D20442">
        <v>0</v>
      </c>
      <c r="E20442" t="s">
        <v>12168</v>
      </c>
    </row>
    <row r="20443" spans="1:5" x14ac:dyDescent="0.25">
      <c r="A20443">
        <v>135181</v>
      </c>
      <c r="B20443" t="s">
        <v>33033</v>
      </c>
      <c r="C20443" t="s">
        <v>33034</v>
      </c>
      <c r="D20443">
        <v>0</v>
      </c>
      <c r="E20443" t="s">
        <v>12168</v>
      </c>
    </row>
    <row r="20444" spans="1:5" x14ac:dyDescent="0.25">
      <c r="A20444">
        <v>135182</v>
      </c>
      <c r="B20444" t="s">
        <v>33035</v>
      </c>
      <c r="C20444" t="s">
        <v>33036</v>
      </c>
      <c r="D20444">
        <v>0</v>
      </c>
      <c r="E20444" t="s">
        <v>12168</v>
      </c>
    </row>
    <row r="20445" spans="1:5" x14ac:dyDescent="0.25">
      <c r="A20445">
        <v>135184</v>
      </c>
      <c r="B20445" t="s">
        <v>33037</v>
      </c>
      <c r="C20445" t="s">
        <v>33038</v>
      </c>
      <c r="D20445">
        <v>0</v>
      </c>
      <c r="E20445" t="s">
        <v>12168</v>
      </c>
    </row>
    <row r="20446" spans="1:5" x14ac:dyDescent="0.25">
      <c r="A20446">
        <v>135185</v>
      </c>
      <c r="B20446" t="s">
        <v>33039</v>
      </c>
      <c r="C20446" t="s">
        <v>33040</v>
      </c>
      <c r="D20446">
        <v>0</v>
      </c>
      <c r="E20446" t="s">
        <v>12168</v>
      </c>
    </row>
    <row r="20447" spans="1:5" x14ac:dyDescent="0.25">
      <c r="A20447">
        <v>135186</v>
      </c>
      <c r="B20447" t="s">
        <v>33041</v>
      </c>
      <c r="C20447" t="s">
        <v>33042</v>
      </c>
      <c r="D20447">
        <v>0</v>
      </c>
      <c r="E20447" t="s">
        <v>12168</v>
      </c>
    </row>
    <row r="20448" spans="1:5" x14ac:dyDescent="0.25">
      <c r="A20448">
        <v>135187</v>
      </c>
      <c r="B20448" t="s">
        <v>33043</v>
      </c>
      <c r="C20448" t="s">
        <v>33044</v>
      </c>
      <c r="D20448">
        <v>0</v>
      </c>
      <c r="E20448" t="s">
        <v>12168</v>
      </c>
    </row>
    <row r="20449" spans="1:5" x14ac:dyDescent="0.25">
      <c r="A20449">
        <v>135188</v>
      </c>
      <c r="B20449" t="s">
        <v>33045</v>
      </c>
      <c r="C20449" t="s">
        <v>33046</v>
      </c>
      <c r="D20449">
        <v>0</v>
      </c>
      <c r="E20449" t="s">
        <v>12168</v>
      </c>
    </row>
    <row r="20450" spans="1:5" x14ac:dyDescent="0.25">
      <c r="A20450">
        <v>135189</v>
      </c>
      <c r="B20450" t="s">
        <v>33047</v>
      </c>
      <c r="C20450" t="s">
        <v>33048</v>
      </c>
      <c r="D20450">
        <v>0</v>
      </c>
      <c r="E20450" t="s">
        <v>12168</v>
      </c>
    </row>
    <row r="20451" spans="1:5" x14ac:dyDescent="0.25">
      <c r="A20451">
        <v>135190</v>
      </c>
      <c r="B20451" t="s">
        <v>33047</v>
      </c>
      <c r="C20451" t="s">
        <v>33049</v>
      </c>
      <c r="D20451">
        <v>0</v>
      </c>
      <c r="E20451" t="s">
        <v>12168</v>
      </c>
    </row>
    <row r="20452" spans="1:5" x14ac:dyDescent="0.25">
      <c r="A20452">
        <v>135191</v>
      </c>
      <c r="B20452" t="s">
        <v>33050</v>
      </c>
      <c r="C20452" t="s">
        <v>33051</v>
      </c>
      <c r="D20452">
        <v>0</v>
      </c>
      <c r="E20452" t="s">
        <v>12168</v>
      </c>
    </row>
    <row r="20453" spans="1:5" x14ac:dyDescent="0.25">
      <c r="A20453">
        <v>135192</v>
      </c>
      <c r="B20453" t="s">
        <v>33052</v>
      </c>
      <c r="C20453" t="s">
        <v>33053</v>
      </c>
      <c r="D20453">
        <v>0</v>
      </c>
      <c r="E20453" t="s">
        <v>12168</v>
      </c>
    </row>
    <row r="20454" spans="1:5" x14ac:dyDescent="0.25">
      <c r="A20454">
        <v>135193</v>
      </c>
      <c r="B20454" t="s">
        <v>33054</v>
      </c>
      <c r="C20454" t="s">
        <v>33055</v>
      </c>
      <c r="D20454">
        <v>0</v>
      </c>
      <c r="E20454" t="s">
        <v>12168</v>
      </c>
    </row>
    <row r="20455" spans="1:5" x14ac:dyDescent="0.25">
      <c r="A20455">
        <v>135194</v>
      </c>
      <c r="B20455" t="s">
        <v>33056</v>
      </c>
      <c r="C20455" t="s">
        <v>33057</v>
      </c>
      <c r="D20455">
        <v>0</v>
      </c>
      <c r="E20455" t="s">
        <v>12168</v>
      </c>
    </row>
    <row r="20456" spans="1:5" x14ac:dyDescent="0.25">
      <c r="A20456">
        <v>135195</v>
      </c>
      <c r="B20456" t="s">
        <v>33058</v>
      </c>
      <c r="C20456" t="s">
        <v>33059</v>
      </c>
      <c r="D20456">
        <v>0</v>
      </c>
      <c r="E20456" t="s">
        <v>12168</v>
      </c>
    </row>
    <row r="20457" spans="1:5" x14ac:dyDescent="0.25">
      <c r="A20457">
        <v>135196</v>
      </c>
      <c r="B20457" t="s">
        <v>33060</v>
      </c>
      <c r="C20457" t="s">
        <v>33061</v>
      </c>
      <c r="D20457">
        <v>0</v>
      </c>
      <c r="E20457" t="s">
        <v>12168</v>
      </c>
    </row>
    <row r="20458" spans="1:5" x14ac:dyDescent="0.25">
      <c r="A20458">
        <v>135197</v>
      </c>
      <c r="B20458" t="s">
        <v>33062</v>
      </c>
      <c r="C20458" t="s">
        <v>33063</v>
      </c>
      <c r="D20458">
        <v>0</v>
      </c>
      <c r="E20458" t="s">
        <v>12168</v>
      </c>
    </row>
    <row r="20459" spans="1:5" x14ac:dyDescent="0.25">
      <c r="A20459">
        <v>135198</v>
      </c>
      <c r="B20459" t="s">
        <v>33064</v>
      </c>
      <c r="C20459" t="s">
        <v>33065</v>
      </c>
      <c r="D20459">
        <v>0</v>
      </c>
      <c r="E20459" t="s">
        <v>12168</v>
      </c>
    </row>
    <row r="20460" spans="1:5" x14ac:dyDescent="0.25">
      <c r="A20460">
        <v>135199</v>
      </c>
      <c r="B20460" t="s">
        <v>33066</v>
      </c>
      <c r="C20460" t="s">
        <v>33067</v>
      </c>
      <c r="D20460">
        <v>0</v>
      </c>
      <c r="E20460" t="s">
        <v>12168</v>
      </c>
    </row>
    <row r="20461" spans="1:5" x14ac:dyDescent="0.25">
      <c r="A20461">
        <v>135200</v>
      </c>
      <c r="B20461" t="s">
        <v>33068</v>
      </c>
      <c r="C20461" t="s">
        <v>33069</v>
      </c>
      <c r="D20461">
        <v>0</v>
      </c>
      <c r="E20461" t="s">
        <v>12168</v>
      </c>
    </row>
    <row r="20462" spans="1:5" x14ac:dyDescent="0.25">
      <c r="A20462">
        <v>135201</v>
      </c>
      <c r="B20462" t="s">
        <v>33070</v>
      </c>
      <c r="C20462" t="s">
        <v>33071</v>
      </c>
      <c r="D20462">
        <v>0</v>
      </c>
      <c r="E20462" t="s">
        <v>12168</v>
      </c>
    </row>
    <row r="20463" spans="1:5" x14ac:dyDescent="0.25">
      <c r="A20463">
        <v>135202</v>
      </c>
      <c r="B20463" t="s">
        <v>33072</v>
      </c>
      <c r="C20463" t="s">
        <v>33073</v>
      </c>
      <c r="D20463">
        <v>0</v>
      </c>
      <c r="E20463" t="s">
        <v>12168</v>
      </c>
    </row>
    <row r="20464" spans="1:5" x14ac:dyDescent="0.25">
      <c r="A20464">
        <v>135203</v>
      </c>
      <c r="B20464" t="s">
        <v>33074</v>
      </c>
      <c r="C20464" t="s">
        <v>33075</v>
      </c>
      <c r="D20464">
        <v>0</v>
      </c>
      <c r="E20464" t="s">
        <v>12168</v>
      </c>
    </row>
    <row r="20465" spans="1:5" x14ac:dyDescent="0.25">
      <c r="A20465">
        <v>135204</v>
      </c>
      <c r="B20465" t="s">
        <v>33076</v>
      </c>
      <c r="C20465" t="s">
        <v>33077</v>
      </c>
      <c r="D20465">
        <v>0</v>
      </c>
      <c r="E20465" t="s">
        <v>12168</v>
      </c>
    </row>
    <row r="20466" spans="1:5" x14ac:dyDescent="0.25">
      <c r="A20466">
        <v>135205</v>
      </c>
      <c r="B20466" t="s">
        <v>33078</v>
      </c>
      <c r="C20466" t="s">
        <v>33079</v>
      </c>
      <c r="D20466">
        <v>0</v>
      </c>
      <c r="E20466" t="s">
        <v>12168</v>
      </c>
    </row>
    <row r="20467" spans="1:5" x14ac:dyDescent="0.25">
      <c r="A20467">
        <v>135206</v>
      </c>
      <c r="B20467" t="s">
        <v>33080</v>
      </c>
      <c r="C20467" t="s">
        <v>33081</v>
      </c>
      <c r="D20467">
        <v>0</v>
      </c>
      <c r="E20467" t="s">
        <v>12168</v>
      </c>
    </row>
    <row r="20468" spans="1:5" x14ac:dyDescent="0.25">
      <c r="A20468">
        <v>135208</v>
      </c>
      <c r="B20468" t="s">
        <v>33082</v>
      </c>
      <c r="C20468" t="s">
        <v>33083</v>
      </c>
      <c r="D20468">
        <v>0</v>
      </c>
      <c r="E20468" t="s">
        <v>12168</v>
      </c>
    </row>
    <row r="20469" spans="1:5" x14ac:dyDescent="0.25">
      <c r="A20469">
        <v>135209</v>
      </c>
      <c r="B20469" t="s">
        <v>33084</v>
      </c>
      <c r="C20469" t="s">
        <v>33085</v>
      </c>
      <c r="D20469">
        <v>0</v>
      </c>
      <c r="E20469" t="s">
        <v>12168</v>
      </c>
    </row>
    <row r="20470" spans="1:5" x14ac:dyDescent="0.25">
      <c r="A20470">
        <v>135210</v>
      </c>
      <c r="B20470" t="s">
        <v>33086</v>
      </c>
      <c r="C20470" t="s">
        <v>33087</v>
      </c>
      <c r="D20470">
        <v>0</v>
      </c>
      <c r="E20470" t="s">
        <v>12168</v>
      </c>
    </row>
    <row r="20471" spans="1:5" x14ac:dyDescent="0.25">
      <c r="A20471">
        <v>135211</v>
      </c>
      <c r="B20471" t="s">
        <v>33088</v>
      </c>
      <c r="C20471" t="s">
        <v>33089</v>
      </c>
      <c r="D20471">
        <v>0</v>
      </c>
      <c r="E20471" t="s">
        <v>12168</v>
      </c>
    </row>
    <row r="20472" spans="1:5" x14ac:dyDescent="0.25">
      <c r="A20472">
        <v>135212</v>
      </c>
      <c r="B20472" t="s">
        <v>33090</v>
      </c>
      <c r="C20472" t="s">
        <v>33091</v>
      </c>
      <c r="D20472">
        <v>0</v>
      </c>
      <c r="E20472" t="s">
        <v>12168</v>
      </c>
    </row>
    <row r="20473" spans="1:5" x14ac:dyDescent="0.25">
      <c r="A20473">
        <v>135213</v>
      </c>
      <c r="B20473" t="s">
        <v>33092</v>
      </c>
      <c r="C20473" t="s">
        <v>33093</v>
      </c>
      <c r="D20473">
        <v>0</v>
      </c>
      <c r="E20473" t="s">
        <v>12168</v>
      </c>
    </row>
    <row r="20474" spans="1:5" x14ac:dyDescent="0.25">
      <c r="A20474">
        <v>135214</v>
      </c>
      <c r="B20474" t="s">
        <v>33092</v>
      </c>
      <c r="C20474" t="s">
        <v>33094</v>
      </c>
      <c r="D20474">
        <v>0</v>
      </c>
      <c r="E20474" t="s">
        <v>12168</v>
      </c>
    </row>
    <row r="20475" spans="1:5" x14ac:dyDescent="0.25">
      <c r="A20475">
        <v>135215</v>
      </c>
      <c r="B20475" t="s">
        <v>33095</v>
      </c>
      <c r="C20475" t="s">
        <v>33096</v>
      </c>
      <c r="D20475">
        <v>0</v>
      </c>
      <c r="E20475" t="s">
        <v>12168</v>
      </c>
    </row>
    <row r="20476" spans="1:5" x14ac:dyDescent="0.25">
      <c r="A20476">
        <v>135218</v>
      </c>
      <c r="B20476" t="s">
        <v>33097</v>
      </c>
      <c r="C20476" t="s">
        <v>33098</v>
      </c>
      <c r="D20476">
        <v>0</v>
      </c>
      <c r="E20476" t="s">
        <v>12168</v>
      </c>
    </row>
    <row r="20477" spans="1:5" x14ac:dyDescent="0.25">
      <c r="A20477">
        <v>135219</v>
      </c>
      <c r="B20477" t="s">
        <v>33099</v>
      </c>
      <c r="C20477" t="s">
        <v>33100</v>
      </c>
      <c r="D20477">
        <v>0</v>
      </c>
      <c r="E20477" t="s">
        <v>12168</v>
      </c>
    </row>
    <row r="20478" spans="1:5" x14ac:dyDescent="0.25">
      <c r="A20478">
        <v>135220</v>
      </c>
      <c r="B20478" t="s">
        <v>33101</v>
      </c>
      <c r="C20478" t="s">
        <v>33102</v>
      </c>
      <c r="D20478">
        <v>0</v>
      </c>
      <c r="E20478" t="s">
        <v>12168</v>
      </c>
    </row>
    <row r="20479" spans="1:5" x14ac:dyDescent="0.25">
      <c r="A20479">
        <v>135221</v>
      </c>
      <c r="B20479" t="s">
        <v>33103</v>
      </c>
      <c r="C20479" t="s">
        <v>33104</v>
      </c>
      <c r="D20479">
        <v>0</v>
      </c>
      <c r="E20479" t="s">
        <v>12168</v>
      </c>
    </row>
    <row r="20480" spans="1:5" x14ac:dyDescent="0.25">
      <c r="A20480">
        <v>135222</v>
      </c>
      <c r="B20480" t="s">
        <v>33105</v>
      </c>
      <c r="C20480" t="s">
        <v>33106</v>
      </c>
      <c r="D20480">
        <v>0</v>
      </c>
      <c r="E20480" t="s">
        <v>12168</v>
      </c>
    </row>
    <row r="20481" spans="1:5" x14ac:dyDescent="0.25">
      <c r="A20481">
        <v>135223</v>
      </c>
      <c r="B20481" t="s">
        <v>33107</v>
      </c>
      <c r="C20481" t="s">
        <v>33108</v>
      </c>
      <c r="D20481">
        <v>0</v>
      </c>
      <c r="E20481" t="s">
        <v>12168</v>
      </c>
    </row>
    <row r="20482" spans="1:5" x14ac:dyDescent="0.25">
      <c r="A20482">
        <v>135224</v>
      </c>
      <c r="B20482" t="s">
        <v>33109</v>
      </c>
      <c r="C20482" t="s">
        <v>33110</v>
      </c>
      <c r="D20482">
        <v>0</v>
      </c>
      <c r="E20482" t="s">
        <v>12168</v>
      </c>
    </row>
    <row r="20483" spans="1:5" x14ac:dyDescent="0.25">
      <c r="A20483">
        <v>135225</v>
      </c>
      <c r="B20483" t="s">
        <v>33111</v>
      </c>
      <c r="C20483" t="s">
        <v>33112</v>
      </c>
      <c r="D20483">
        <v>0</v>
      </c>
      <c r="E20483" t="s">
        <v>12168</v>
      </c>
    </row>
    <row r="20484" spans="1:5" x14ac:dyDescent="0.25">
      <c r="A20484">
        <v>135226</v>
      </c>
      <c r="B20484" t="s">
        <v>33113</v>
      </c>
      <c r="C20484" t="s">
        <v>33114</v>
      </c>
      <c r="D20484">
        <v>0</v>
      </c>
      <c r="E20484" t="s">
        <v>12168</v>
      </c>
    </row>
    <row r="20485" spans="1:5" x14ac:dyDescent="0.25">
      <c r="A20485">
        <v>135227</v>
      </c>
      <c r="B20485" t="s">
        <v>33115</v>
      </c>
      <c r="C20485" t="s">
        <v>33116</v>
      </c>
      <c r="D20485">
        <v>0</v>
      </c>
      <c r="E20485" t="s">
        <v>12168</v>
      </c>
    </row>
    <row r="20486" spans="1:5" x14ac:dyDescent="0.25">
      <c r="A20486">
        <v>135228</v>
      </c>
      <c r="B20486" t="s">
        <v>33117</v>
      </c>
      <c r="C20486" t="s">
        <v>33118</v>
      </c>
      <c r="D20486">
        <v>0</v>
      </c>
      <c r="E20486" t="s">
        <v>12168</v>
      </c>
    </row>
    <row r="20487" spans="1:5" x14ac:dyDescent="0.25">
      <c r="A20487">
        <v>135229</v>
      </c>
      <c r="B20487" t="s">
        <v>33119</v>
      </c>
      <c r="C20487" t="s">
        <v>33120</v>
      </c>
      <c r="D20487">
        <v>0</v>
      </c>
      <c r="E20487" t="s">
        <v>12168</v>
      </c>
    </row>
    <row r="20488" spans="1:5" x14ac:dyDescent="0.25">
      <c r="A20488">
        <v>135230</v>
      </c>
      <c r="B20488" t="s">
        <v>33119</v>
      </c>
      <c r="C20488" t="s">
        <v>33121</v>
      </c>
      <c r="D20488">
        <v>0</v>
      </c>
      <c r="E20488" t="s">
        <v>12168</v>
      </c>
    </row>
    <row r="20489" spans="1:5" x14ac:dyDescent="0.25">
      <c r="A20489">
        <v>135231</v>
      </c>
      <c r="B20489" t="s">
        <v>33122</v>
      </c>
      <c r="C20489" t="s">
        <v>33123</v>
      </c>
      <c r="D20489">
        <v>0</v>
      </c>
      <c r="E20489" t="s">
        <v>12168</v>
      </c>
    </row>
    <row r="20490" spans="1:5" x14ac:dyDescent="0.25">
      <c r="A20490">
        <v>135232</v>
      </c>
      <c r="B20490" t="s">
        <v>33122</v>
      </c>
      <c r="C20490" t="s">
        <v>33124</v>
      </c>
      <c r="D20490">
        <v>0</v>
      </c>
      <c r="E20490" t="s">
        <v>12168</v>
      </c>
    </row>
    <row r="20491" spans="1:5" x14ac:dyDescent="0.25">
      <c r="A20491">
        <v>135233</v>
      </c>
      <c r="B20491" t="s">
        <v>33125</v>
      </c>
      <c r="C20491" t="s">
        <v>33126</v>
      </c>
      <c r="D20491">
        <v>0</v>
      </c>
      <c r="E20491" t="s">
        <v>12168</v>
      </c>
    </row>
    <row r="20492" spans="1:5" x14ac:dyDescent="0.25">
      <c r="A20492">
        <v>135234</v>
      </c>
      <c r="B20492" t="s">
        <v>33127</v>
      </c>
      <c r="C20492" t="s">
        <v>33128</v>
      </c>
      <c r="D20492">
        <v>0</v>
      </c>
      <c r="E20492" t="s">
        <v>12168</v>
      </c>
    </row>
    <row r="20493" spans="1:5" x14ac:dyDescent="0.25">
      <c r="A20493">
        <v>135235</v>
      </c>
      <c r="B20493" t="s">
        <v>33129</v>
      </c>
      <c r="C20493" t="s">
        <v>33130</v>
      </c>
      <c r="D20493">
        <v>0</v>
      </c>
      <c r="E20493" t="s">
        <v>12168</v>
      </c>
    </row>
    <row r="20494" spans="1:5" x14ac:dyDescent="0.25">
      <c r="A20494">
        <v>135236</v>
      </c>
      <c r="B20494" t="s">
        <v>33129</v>
      </c>
      <c r="C20494" t="s">
        <v>33131</v>
      </c>
      <c r="D20494">
        <v>0</v>
      </c>
      <c r="E20494" t="s">
        <v>12168</v>
      </c>
    </row>
    <row r="20495" spans="1:5" x14ac:dyDescent="0.25">
      <c r="A20495">
        <v>135237</v>
      </c>
      <c r="B20495" t="s">
        <v>33132</v>
      </c>
      <c r="C20495" t="s">
        <v>33133</v>
      </c>
      <c r="D20495">
        <v>0</v>
      </c>
      <c r="E20495" t="s">
        <v>12168</v>
      </c>
    </row>
    <row r="20496" spans="1:5" x14ac:dyDescent="0.25">
      <c r="A20496">
        <v>135238</v>
      </c>
      <c r="B20496" t="s">
        <v>33134</v>
      </c>
      <c r="C20496" t="s">
        <v>33135</v>
      </c>
      <c r="D20496">
        <v>0</v>
      </c>
      <c r="E20496" t="s">
        <v>12168</v>
      </c>
    </row>
    <row r="20497" spans="1:5" x14ac:dyDescent="0.25">
      <c r="A20497">
        <v>135239</v>
      </c>
      <c r="B20497" t="s">
        <v>33134</v>
      </c>
      <c r="C20497" t="s">
        <v>33136</v>
      </c>
      <c r="D20497">
        <v>0</v>
      </c>
      <c r="E20497" t="s">
        <v>12168</v>
      </c>
    </row>
    <row r="20498" spans="1:5" x14ac:dyDescent="0.25">
      <c r="A20498">
        <v>135240</v>
      </c>
      <c r="B20498" t="s">
        <v>33137</v>
      </c>
      <c r="C20498" t="s">
        <v>33138</v>
      </c>
      <c r="D20498">
        <v>0</v>
      </c>
      <c r="E20498" t="s">
        <v>12168</v>
      </c>
    </row>
    <row r="20499" spans="1:5" x14ac:dyDescent="0.25">
      <c r="A20499">
        <v>135241</v>
      </c>
      <c r="B20499" t="s">
        <v>33137</v>
      </c>
      <c r="C20499" t="s">
        <v>33139</v>
      </c>
      <c r="D20499">
        <v>0</v>
      </c>
      <c r="E20499" t="s">
        <v>12168</v>
      </c>
    </row>
    <row r="20500" spans="1:5" x14ac:dyDescent="0.25">
      <c r="A20500">
        <v>135242</v>
      </c>
      <c r="B20500" t="s">
        <v>33140</v>
      </c>
      <c r="C20500" t="s">
        <v>33141</v>
      </c>
      <c r="D20500">
        <v>0</v>
      </c>
      <c r="E20500" t="s">
        <v>12168</v>
      </c>
    </row>
    <row r="20501" spans="1:5" x14ac:dyDescent="0.25">
      <c r="A20501">
        <v>135243</v>
      </c>
      <c r="B20501" t="s">
        <v>33142</v>
      </c>
      <c r="C20501" t="s">
        <v>33143</v>
      </c>
      <c r="D20501">
        <v>0</v>
      </c>
      <c r="E20501" t="s">
        <v>12168</v>
      </c>
    </row>
    <row r="20502" spans="1:5" x14ac:dyDescent="0.25">
      <c r="A20502">
        <v>135244</v>
      </c>
      <c r="B20502" t="s">
        <v>33144</v>
      </c>
      <c r="C20502" t="s">
        <v>33145</v>
      </c>
      <c r="D20502">
        <v>0</v>
      </c>
      <c r="E20502" t="s">
        <v>12168</v>
      </c>
    </row>
    <row r="20503" spans="1:5" x14ac:dyDescent="0.25">
      <c r="A20503">
        <v>135245</v>
      </c>
      <c r="B20503" t="s">
        <v>33146</v>
      </c>
      <c r="C20503" t="s">
        <v>33147</v>
      </c>
      <c r="D20503">
        <v>0</v>
      </c>
      <c r="E20503" t="s">
        <v>12168</v>
      </c>
    </row>
    <row r="20504" spans="1:5" x14ac:dyDescent="0.25">
      <c r="A20504">
        <v>135246</v>
      </c>
      <c r="B20504" t="s">
        <v>33148</v>
      </c>
      <c r="C20504" t="s">
        <v>33149</v>
      </c>
      <c r="D20504">
        <v>0</v>
      </c>
      <c r="E20504" t="s">
        <v>12168</v>
      </c>
    </row>
    <row r="20505" spans="1:5" x14ac:dyDescent="0.25">
      <c r="A20505">
        <v>135247</v>
      </c>
      <c r="B20505" t="s">
        <v>33150</v>
      </c>
      <c r="C20505" t="s">
        <v>33151</v>
      </c>
      <c r="D20505">
        <v>0</v>
      </c>
      <c r="E20505" t="s">
        <v>12168</v>
      </c>
    </row>
    <row r="20506" spans="1:5" x14ac:dyDescent="0.25">
      <c r="A20506">
        <v>135248</v>
      </c>
      <c r="B20506" t="s">
        <v>33152</v>
      </c>
      <c r="C20506" t="s">
        <v>33153</v>
      </c>
      <c r="D20506">
        <v>0</v>
      </c>
      <c r="E20506" t="s">
        <v>12168</v>
      </c>
    </row>
    <row r="20507" spans="1:5" x14ac:dyDescent="0.25">
      <c r="A20507">
        <v>135249</v>
      </c>
      <c r="B20507" t="s">
        <v>33154</v>
      </c>
      <c r="C20507" t="s">
        <v>33155</v>
      </c>
      <c r="D20507">
        <v>0</v>
      </c>
      <c r="E20507" t="s">
        <v>12168</v>
      </c>
    </row>
    <row r="20508" spans="1:5" x14ac:dyDescent="0.25">
      <c r="A20508">
        <v>135250</v>
      </c>
      <c r="B20508" t="s">
        <v>33156</v>
      </c>
      <c r="C20508" t="s">
        <v>33157</v>
      </c>
      <c r="D20508">
        <v>0</v>
      </c>
      <c r="E20508" t="s">
        <v>12168</v>
      </c>
    </row>
    <row r="20509" spans="1:5" x14ac:dyDescent="0.25">
      <c r="A20509">
        <v>135251</v>
      </c>
      <c r="B20509" t="s">
        <v>33158</v>
      </c>
      <c r="C20509" t="s">
        <v>33159</v>
      </c>
      <c r="D20509">
        <v>0</v>
      </c>
      <c r="E20509" t="s">
        <v>12168</v>
      </c>
    </row>
    <row r="20510" spans="1:5" x14ac:dyDescent="0.25">
      <c r="A20510">
        <v>135252</v>
      </c>
      <c r="B20510" t="s">
        <v>33160</v>
      </c>
      <c r="C20510" t="s">
        <v>33161</v>
      </c>
      <c r="D20510">
        <v>0</v>
      </c>
      <c r="E20510" t="s">
        <v>12168</v>
      </c>
    </row>
    <row r="20511" spans="1:5" x14ac:dyDescent="0.25">
      <c r="A20511">
        <v>135253</v>
      </c>
      <c r="B20511" t="s">
        <v>33162</v>
      </c>
      <c r="C20511" t="s">
        <v>33163</v>
      </c>
      <c r="D20511">
        <v>0</v>
      </c>
      <c r="E20511" t="s">
        <v>12168</v>
      </c>
    </row>
    <row r="20512" spans="1:5" x14ac:dyDescent="0.25">
      <c r="A20512">
        <v>135254</v>
      </c>
      <c r="B20512" t="s">
        <v>33164</v>
      </c>
      <c r="C20512" t="s">
        <v>33165</v>
      </c>
      <c r="D20512">
        <v>0</v>
      </c>
      <c r="E20512" t="s">
        <v>12168</v>
      </c>
    </row>
    <row r="20513" spans="1:5" x14ac:dyDescent="0.25">
      <c r="A20513">
        <v>135255</v>
      </c>
      <c r="B20513" t="s">
        <v>33166</v>
      </c>
      <c r="C20513" t="s">
        <v>33167</v>
      </c>
      <c r="D20513">
        <v>0</v>
      </c>
      <c r="E20513" t="s">
        <v>12168</v>
      </c>
    </row>
    <row r="20514" spans="1:5" x14ac:dyDescent="0.25">
      <c r="A20514">
        <v>135256</v>
      </c>
      <c r="B20514" t="s">
        <v>33168</v>
      </c>
      <c r="C20514" t="s">
        <v>33169</v>
      </c>
      <c r="D20514">
        <v>0</v>
      </c>
      <c r="E20514" t="s">
        <v>12168</v>
      </c>
    </row>
    <row r="20515" spans="1:5" x14ac:dyDescent="0.25">
      <c r="A20515">
        <v>135257</v>
      </c>
      <c r="B20515" t="s">
        <v>33170</v>
      </c>
      <c r="C20515" t="s">
        <v>33171</v>
      </c>
      <c r="D20515">
        <v>0</v>
      </c>
      <c r="E20515" t="s">
        <v>12168</v>
      </c>
    </row>
    <row r="20516" spans="1:5" x14ac:dyDescent="0.25">
      <c r="A20516">
        <v>135258</v>
      </c>
      <c r="B20516" t="s">
        <v>33172</v>
      </c>
      <c r="C20516" t="s">
        <v>33173</v>
      </c>
      <c r="D20516">
        <v>0</v>
      </c>
      <c r="E20516" t="s">
        <v>12168</v>
      </c>
    </row>
    <row r="20517" spans="1:5" x14ac:dyDescent="0.25">
      <c r="A20517">
        <v>135259</v>
      </c>
      <c r="B20517" t="s">
        <v>33174</v>
      </c>
      <c r="C20517" t="s">
        <v>33175</v>
      </c>
      <c r="D20517">
        <v>0</v>
      </c>
      <c r="E20517" t="s">
        <v>12168</v>
      </c>
    </row>
    <row r="20518" spans="1:5" x14ac:dyDescent="0.25">
      <c r="A20518">
        <v>135260</v>
      </c>
      <c r="B20518" t="s">
        <v>33176</v>
      </c>
      <c r="C20518" t="s">
        <v>33177</v>
      </c>
      <c r="D20518">
        <v>0</v>
      </c>
      <c r="E20518" t="s">
        <v>12168</v>
      </c>
    </row>
    <row r="20519" spans="1:5" x14ac:dyDescent="0.25">
      <c r="A20519">
        <v>135261</v>
      </c>
      <c r="B20519" t="s">
        <v>33178</v>
      </c>
      <c r="C20519" t="s">
        <v>33179</v>
      </c>
      <c r="D20519">
        <v>0</v>
      </c>
      <c r="E20519" t="s">
        <v>12168</v>
      </c>
    </row>
    <row r="20520" spans="1:5" x14ac:dyDescent="0.25">
      <c r="A20520">
        <v>135262</v>
      </c>
      <c r="B20520" t="s">
        <v>33180</v>
      </c>
      <c r="C20520" t="s">
        <v>33181</v>
      </c>
      <c r="D20520">
        <v>0</v>
      </c>
      <c r="E20520" t="s">
        <v>12168</v>
      </c>
    </row>
    <row r="20521" spans="1:5" x14ac:dyDescent="0.25">
      <c r="A20521">
        <v>135263</v>
      </c>
      <c r="B20521" t="s">
        <v>33182</v>
      </c>
      <c r="C20521" t="s">
        <v>33183</v>
      </c>
      <c r="D20521">
        <v>0</v>
      </c>
      <c r="E20521" t="s">
        <v>12168</v>
      </c>
    </row>
    <row r="20522" spans="1:5" x14ac:dyDescent="0.25">
      <c r="A20522">
        <v>135265</v>
      </c>
      <c r="B20522" t="s">
        <v>33184</v>
      </c>
      <c r="C20522" t="s">
        <v>33185</v>
      </c>
      <c r="D20522">
        <v>0</v>
      </c>
      <c r="E20522" t="s">
        <v>12168</v>
      </c>
    </row>
    <row r="20523" spans="1:5" x14ac:dyDescent="0.25">
      <c r="A20523">
        <v>135266</v>
      </c>
      <c r="B20523" t="s">
        <v>33186</v>
      </c>
      <c r="C20523" t="s">
        <v>33187</v>
      </c>
      <c r="D20523">
        <v>0</v>
      </c>
      <c r="E20523" t="s">
        <v>12168</v>
      </c>
    </row>
    <row r="20524" spans="1:5" x14ac:dyDescent="0.25">
      <c r="A20524">
        <v>135267</v>
      </c>
      <c r="B20524" t="s">
        <v>33188</v>
      </c>
      <c r="C20524" t="s">
        <v>33189</v>
      </c>
      <c r="D20524">
        <v>0</v>
      </c>
      <c r="E20524" t="s">
        <v>12168</v>
      </c>
    </row>
    <row r="20525" spans="1:5" x14ac:dyDescent="0.25">
      <c r="A20525">
        <v>135268</v>
      </c>
      <c r="B20525" t="s">
        <v>33190</v>
      </c>
      <c r="C20525" t="s">
        <v>33191</v>
      </c>
      <c r="D20525">
        <v>0</v>
      </c>
      <c r="E20525" t="s">
        <v>12168</v>
      </c>
    </row>
    <row r="20526" spans="1:5" x14ac:dyDescent="0.25">
      <c r="A20526">
        <v>135269</v>
      </c>
      <c r="B20526" t="s">
        <v>33190</v>
      </c>
      <c r="C20526" t="s">
        <v>33192</v>
      </c>
      <c r="D20526">
        <v>0</v>
      </c>
      <c r="E20526" t="s">
        <v>12168</v>
      </c>
    </row>
    <row r="20527" spans="1:5" x14ac:dyDescent="0.25">
      <c r="A20527">
        <v>135270</v>
      </c>
      <c r="B20527" t="s">
        <v>33190</v>
      </c>
      <c r="C20527" t="s">
        <v>33193</v>
      </c>
      <c r="D20527">
        <v>0</v>
      </c>
      <c r="E20527" t="s">
        <v>12168</v>
      </c>
    </row>
    <row r="20528" spans="1:5" x14ac:dyDescent="0.25">
      <c r="A20528">
        <v>135276</v>
      </c>
      <c r="B20528" t="s">
        <v>33196</v>
      </c>
      <c r="C20528" t="s">
        <v>33197</v>
      </c>
      <c r="D20528">
        <v>0</v>
      </c>
      <c r="E20528" t="s">
        <v>12168</v>
      </c>
    </row>
    <row r="20529" spans="1:5" x14ac:dyDescent="0.25">
      <c r="A20529">
        <v>135277</v>
      </c>
      <c r="B20529" t="s">
        <v>33198</v>
      </c>
      <c r="C20529" t="s">
        <v>33199</v>
      </c>
      <c r="D20529">
        <v>0</v>
      </c>
      <c r="E20529" t="s">
        <v>12168</v>
      </c>
    </row>
    <row r="20530" spans="1:5" x14ac:dyDescent="0.25">
      <c r="A20530">
        <v>135278</v>
      </c>
      <c r="B20530" t="s">
        <v>33198</v>
      </c>
      <c r="C20530" t="s">
        <v>33200</v>
      </c>
      <c r="D20530">
        <v>0</v>
      </c>
      <c r="E20530" t="s">
        <v>12168</v>
      </c>
    </row>
    <row r="20531" spans="1:5" x14ac:dyDescent="0.25">
      <c r="A20531">
        <v>135279</v>
      </c>
      <c r="B20531" t="s">
        <v>33201</v>
      </c>
      <c r="C20531" t="s">
        <v>33202</v>
      </c>
      <c r="D20531">
        <v>0</v>
      </c>
      <c r="E20531" t="s">
        <v>12168</v>
      </c>
    </row>
    <row r="20532" spans="1:5" x14ac:dyDescent="0.25">
      <c r="A20532">
        <v>135280</v>
      </c>
      <c r="B20532" t="s">
        <v>33203</v>
      </c>
      <c r="C20532" t="s">
        <v>33204</v>
      </c>
      <c r="D20532">
        <v>0</v>
      </c>
      <c r="E20532" t="s">
        <v>12168</v>
      </c>
    </row>
    <row r="20533" spans="1:5" x14ac:dyDescent="0.25">
      <c r="A20533">
        <v>135281</v>
      </c>
      <c r="B20533" t="s">
        <v>33205</v>
      </c>
      <c r="C20533" t="s">
        <v>33206</v>
      </c>
      <c r="D20533">
        <v>0</v>
      </c>
      <c r="E20533" t="s">
        <v>12168</v>
      </c>
    </row>
    <row r="20534" spans="1:5" x14ac:dyDescent="0.25">
      <c r="A20534">
        <v>135282</v>
      </c>
      <c r="B20534" t="s">
        <v>33207</v>
      </c>
      <c r="C20534" t="s">
        <v>33208</v>
      </c>
      <c r="D20534">
        <v>0</v>
      </c>
      <c r="E20534" t="s">
        <v>12168</v>
      </c>
    </row>
    <row r="20535" spans="1:5" x14ac:dyDescent="0.25">
      <c r="A20535">
        <v>135283</v>
      </c>
      <c r="B20535" t="s">
        <v>33209</v>
      </c>
      <c r="C20535" t="s">
        <v>33210</v>
      </c>
      <c r="D20535">
        <v>0</v>
      </c>
      <c r="E20535" t="s">
        <v>12168</v>
      </c>
    </row>
    <row r="20536" spans="1:5" x14ac:dyDescent="0.25">
      <c r="A20536">
        <v>135284</v>
      </c>
      <c r="B20536" t="s">
        <v>33211</v>
      </c>
      <c r="C20536" t="s">
        <v>33212</v>
      </c>
      <c r="D20536">
        <v>0</v>
      </c>
      <c r="E20536" t="s">
        <v>12168</v>
      </c>
    </row>
    <row r="20537" spans="1:5" x14ac:dyDescent="0.25">
      <c r="A20537">
        <v>135285</v>
      </c>
      <c r="B20537" t="s">
        <v>33211</v>
      </c>
      <c r="C20537" t="s">
        <v>33213</v>
      </c>
      <c r="D20537">
        <v>0</v>
      </c>
      <c r="E20537" t="s">
        <v>12168</v>
      </c>
    </row>
    <row r="20538" spans="1:5" x14ac:dyDescent="0.25">
      <c r="A20538">
        <v>135286</v>
      </c>
      <c r="B20538" t="s">
        <v>33211</v>
      </c>
      <c r="C20538" t="s">
        <v>33214</v>
      </c>
      <c r="D20538">
        <v>0</v>
      </c>
      <c r="E20538" t="s">
        <v>12168</v>
      </c>
    </row>
    <row r="20539" spans="1:5" x14ac:dyDescent="0.25">
      <c r="A20539">
        <v>135287</v>
      </c>
      <c r="B20539" t="s">
        <v>33215</v>
      </c>
      <c r="C20539" t="s">
        <v>33216</v>
      </c>
      <c r="D20539">
        <v>0</v>
      </c>
      <c r="E20539" t="s">
        <v>12168</v>
      </c>
    </row>
    <row r="20540" spans="1:5" x14ac:dyDescent="0.25">
      <c r="A20540">
        <v>135288</v>
      </c>
      <c r="B20540" t="s">
        <v>33217</v>
      </c>
      <c r="C20540" t="s">
        <v>33218</v>
      </c>
      <c r="D20540">
        <v>0</v>
      </c>
      <c r="E20540" t="s">
        <v>12168</v>
      </c>
    </row>
    <row r="20541" spans="1:5" x14ac:dyDescent="0.25">
      <c r="A20541">
        <v>135289</v>
      </c>
      <c r="B20541" t="s">
        <v>33219</v>
      </c>
      <c r="C20541" t="s">
        <v>33220</v>
      </c>
      <c r="D20541">
        <v>0</v>
      </c>
      <c r="E20541" t="s">
        <v>12168</v>
      </c>
    </row>
    <row r="20542" spans="1:5" x14ac:dyDescent="0.25">
      <c r="A20542">
        <v>135290</v>
      </c>
      <c r="B20542" t="s">
        <v>33221</v>
      </c>
      <c r="C20542" t="s">
        <v>33222</v>
      </c>
      <c r="D20542">
        <v>0</v>
      </c>
      <c r="E20542" t="s">
        <v>12168</v>
      </c>
    </row>
    <row r="20543" spans="1:5" x14ac:dyDescent="0.25">
      <c r="A20543">
        <v>135291</v>
      </c>
      <c r="B20543" t="s">
        <v>33223</v>
      </c>
      <c r="C20543" t="s">
        <v>33224</v>
      </c>
      <c r="D20543">
        <v>0</v>
      </c>
      <c r="E20543" t="s">
        <v>12168</v>
      </c>
    </row>
    <row r="20544" spans="1:5" x14ac:dyDescent="0.25">
      <c r="A20544">
        <v>135292</v>
      </c>
      <c r="B20544" t="s">
        <v>33225</v>
      </c>
      <c r="C20544" t="s">
        <v>33226</v>
      </c>
      <c r="D20544">
        <v>0</v>
      </c>
      <c r="E20544" t="s">
        <v>12168</v>
      </c>
    </row>
    <row r="20545" spans="1:5" x14ac:dyDescent="0.25">
      <c r="A20545">
        <v>135293</v>
      </c>
      <c r="B20545" t="s">
        <v>33227</v>
      </c>
      <c r="C20545" t="s">
        <v>33228</v>
      </c>
      <c r="D20545">
        <v>0</v>
      </c>
      <c r="E20545" t="s">
        <v>12168</v>
      </c>
    </row>
    <row r="20546" spans="1:5" x14ac:dyDescent="0.25">
      <c r="A20546">
        <v>135294</v>
      </c>
      <c r="B20546" t="s">
        <v>33229</v>
      </c>
      <c r="C20546" t="s">
        <v>33230</v>
      </c>
      <c r="D20546">
        <v>0</v>
      </c>
      <c r="E20546" t="s">
        <v>12168</v>
      </c>
    </row>
    <row r="20547" spans="1:5" x14ac:dyDescent="0.25">
      <c r="A20547">
        <v>135295</v>
      </c>
      <c r="B20547" t="s">
        <v>33231</v>
      </c>
      <c r="C20547" t="s">
        <v>33232</v>
      </c>
      <c r="D20547">
        <v>0</v>
      </c>
      <c r="E20547" t="s">
        <v>12168</v>
      </c>
    </row>
    <row r="20548" spans="1:5" x14ac:dyDescent="0.25">
      <c r="A20548">
        <v>135296</v>
      </c>
      <c r="B20548" t="s">
        <v>33233</v>
      </c>
      <c r="C20548" t="s">
        <v>33234</v>
      </c>
      <c r="D20548">
        <v>0</v>
      </c>
      <c r="E20548" t="s">
        <v>12168</v>
      </c>
    </row>
    <row r="20549" spans="1:5" x14ac:dyDescent="0.25">
      <c r="A20549">
        <v>135297</v>
      </c>
      <c r="B20549" t="s">
        <v>33235</v>
      </c>
      <c r="C20549" t="s">
        <v>33236</v>
      </c>
      <c r="D20549">
        <v>0</v>
      </c>
      <c r="E20549" t="s">
        <v>12168</v>
      </c>
    </row>
    <row r="20550" spans="1:5" x14ac:dyDescent="0.25">
      <c r="A20550">
        <v>135298</v>
      </c>
      <c r="B20550" t="s">
        <v>33237</v>
      </c>
      <c r="C20550" t="s">
        <v>33238</v>
      </c>
      <c r="D20550">
        <v>0</v>
      </c>
      <c r="E20550" t="s">
        <v>12168</v>
      </c>
    </row>
    <row r="20551" spans="1:5" x14ac:dyDescent="0.25">
      <c r="A20551">
        <v>135299</v>
      </c>
      <c r="B20551" t="s">
        <v>33239</v>
      </c>
      <c r="C20551" t="s">
        <v>33240</v>
      </c>
      <c r="D20551">
        <v>0</v>
      </c>
      <c r="E20551" t="s">
        <v>12168</v>
      </c>
    </row>
    <row r="20552" spans="1:5" x14ac:dyDescent="0.25">
      <c r="A20552">
        <v>135300</v>
      </c>
      <c r="B20552" t="s">
        <v>33239</v>
      </c>
      <c r="C20552" t="s">
        <v>33241</v>
      </c>
      <c r="D20552">
        <v>0</v>
      </c>
      <c r="E20552" t="s">
        <v>12168</v>
      </c>
    </row>
    <row r="20553" spans="1:5" x14ac:dyDescent="0.25">
      <c r="A20553">
        <v>135302</v>
      </c>
      <c r="B20553" t="s">
        <v>33242</v>
      </c>
      <c r="C20553" t="s">
        <v>33243</v>
      </c>
      <c r="D20553">
        <v>0</v>
      </c>
      <c r="E20553" t="s">
        <v>12168</v>
      </c>
    </row>
    <row r="20554" spans="1:5" x14ac:dyDescent="0.25">
      <c r="A20554">
        <v>135303</v>
      </c>
      <c r="B20554" t="s">
        <v>33244</v>
      </c>
      <c r="C20554" t="s">
        <v>33245</v>
      </c>
      <c r="D20554">
        <v>0</v>
      </c>
      <c r="E20554" t="s">
        <v>12168</v>
      </c>
    </row>
    <row r="20555" spans="1:5" x14ac:dyDescent="0.25">
      <c r="A20555">
        <v>135304</v>
      </c>
      <c r="B20555" t="s">
        <v>33246</v>
      </c>
      <c r="C20555" t="s">
        <v>33247</v>
      </c>
      <c r="D20555">
        <v>0</v>
      </c>
      <c r="E20555" t="s">
        <v>12168</v>
      </c>
    </row>
    <row r="20556" spans="1:5" x14ac:dyDescent="0.25">
      <c r="A20556">
        <v>135305</v>
      </c>
      <c r="B20556" t="s">
        <v>33248</v>
      </c>
      <c r="C20556" t="s">
        <v>33249</v>
      </c>
      <c r="D20556">
        <v>0</v>
      </c>
      <c r="E20556" t="s">
        <v>12168</v>
      </c>
    </row>
    <row r="20557" spans="1:5" x14ac:dyDescent="0.25">
      <c r="A20557">
        <v>135306</v>
      </c>
      <c r="B20557" t="s">
        <v>33248</v>
      </c>
      <c r="C20557" t="s">
        <v>33250</v>
      </c>
      <c r="D20557">
        <v>0</v>
      </c>
      <c r="E20557" t="s">
        <v>12168</v>
      </c>
    </row>
    <row r="20558" spans="1:5" x14ac:dyDescent="0.25">
      <c r="A20558">
        <v>135307</v>
      </c>
      <c r="B20558" t="s">
        <v>33251</v>
      </c>
      <c r="C20558" t="s">
        <v>33252</v>
      </c>
      <c r="D20558">
        <v>0</v>
      </c>
      <c r="E20558" t="s">
        <v>12168</v>
      </c>
    </row>
    <row r="20559" spans="1:5" x14ac:dyDescent="0.25">
      <c r="A20559">
        <v>135308</v>
      </c>
      <c r="B20559" t="s">
        <v>33253</v>
      </c>
      <c r="C20559" t="s">
        <v>33254</v>
      </c>
      <c r="D20559">
        <v>0</v>
      </c>
      <c r="E20559" t="s">
        <v>12168</v>
      </c>
    </row>
    <row r="20560" spans="1:5" x14ac:dyDescent="0.25">
      <c r="A20560">
        <v>135309</v>
      </c>
      <c r="B20560" t="s">
        <v>33255</v>
      </c>
      <c r="C20560" t="s">
        <v>33256</v>
      </c>
      <c r="D20560">
        <v>0</v>
      </c>
      <c r="E20560" t="s">
        <v>12168</v>
      </c>
    </row>
    <row r="20561" spans="1:5" x14ac:dyDescent="0.25">
      <c r="A20561">
        <v>135310</v>
      </c>
      <c r="B20561" t="s">
        <v>33257</v>
      </c>
      <c r="C20561" t="s">
        <v>33258</v>
      </c>
      <c r="D20561">
        <v>0</v>
      </c>
      <c r="E20561" t="s">
        <v>12168</v>
      </c>
    </row>
    <row r="20562" spans="1:5" x14ac:dyDescent="0.25">
      <c r="A20562">
        <v>135311</v>
      </c>
      <c r="B20562" t="s">
        <v>33259</v>
      </c>
      <c r="C20562" t="s">
        <v>33260</v>
      </c>
      <c r="D20562">
        <v>0</v>
      </c>
      <c r="E20562" t="s">
        <v>12168</v>
      </c>
    </row>
    <row r="20563" spans="1:5" x14ac:dyDescent="0.25">
      <c r="A20563">
        <v>135312</v>
      </c>
      <c r="B20563" t="s">
        <v>33261</v>
      </c>
      <c r="C20563" t="s">
        <v>33262</v>
      </c>
      <c r="D20563">
        <v>0</v>
      </c>
      <c r="E20563" t="s">
        <v>12168</v>
      </c>
    </row>
    <row r="20564" spans="1:5" x14ac:dyDescent="0.25">
      <c r="A20564">
        <v>135313</v>
      </c>
      <c r="B20564" t="s">
        <v>33263</v>
      </c>
      <c r="C20564" t="s">
        <v>33264</v>
      </c>
      <c r="D20564">
        <v>0</v>
      </c>
      <c r="E20564" t="s">
        <v>12168</v>
      </c>
    </row>
    <row r="20565" spans="1:5" x14ac:dyDescent="0.25">
      <c r="A20565">
        <v>135314</v>
      </c>
      <c r="B20565" t="s">
        <v>33265</v>
      </c>
      <c r="C20565" t="s">
        <v>33266</v>
      </c>
      <c r="D20565">
        <v>0</v>
      </c>
      <c r="E20565" t="s">
        <v>12168</v>
      </c>
    </row>
    <row r="20566" spans="1:5" x14ac:dyDescent="0.25">
      <c r="A20566">
        <v>135315</v>
      </c>
      <c r="B20566" t="s">
        <v>33267</v>
      </c>
      <c r="C20566" t="s">
        <v>33268</v>
      </c>
      <c r="D20566">
        <v>0</v>
      </c>
      <c r="E20566" t="s">
        <v>12168</v>
      </c>
    </row>
    <row r="20567" spans="1:5" x14ac:dyDescent="0.25">
      <c r="A20567">
        <v>135316</v>
      </c>
      <c r="B20567" t="s">
        <v>33269</v>
      </c>
      <c r="C20567" t="s">
        <v>33270</v>
      </c>
      <c r="D20567">
        <v>0</v>
      </c>
      <c r="E20567" t="s">
        <v>12168</v>
      </c>
    </row>
    <row r="20568" spans="1:5" x14ac:dyDescent="0.25">
      <c r="A20568">
        <v>135317</v>
      </c>
      <c r="B20568" t="s">
        <v>33271</v>
      </c>
      <c r="C20568" t="s">
        <v>33272</v>
      </c>
      <c r="D20568">
        <v>0</v>
      </c>
      <c r="E20568" t="s">
        <v>12168</v>
      </c>
    </row>
    <row r="20569" spans="1:5" x14ac:dyDescent="0.25">
      <c r="A20569">
        <v>135318</v>
      </c>
      <c r="B20569" t="s">
        <v>33273</v>
      </c>
      <c r="C20569" t="s">
        <v>33274</v>
      </c>
      <c r="D20569">
        <v>0</v>
      </c>
      <c r="E20569" t="s">
        <v>12168</v>
      </c>
    </row>
    <row r="20570" spans="1:5" x14ac:dyDescent="0.25">
      <c r="A20570">
        <v>135319</v>
      </c>
      <c r="B20570" t="s">
        <v>33275</v>
      </c>
      <c r="C20570" t="s">
        <v>33276</v>
      </c>
      <c r="D20570">
        <v>0</v>
      </c>
      <c r="E20570" t="s">
        <v>12168</v>
      </c>
    </row>
    <row r="20571" spans="1:5" x14ac:dyDescent="0.25">
      <c r="A20571">
        <v>135320</v>
      </c>
      <c r="B20571" t="s">
        <v>33277</v>
      </c>
      <c r="C20571" t="s">
        <v>33278</v>
      </c>
      <c r="D20571">
        <v>0</v>
      </c>
      <c r="E20571" t="s">
        <v>12168</v>
      </c>
    </row>
    <row r="20572" spans="1:5" x14ac:dyDescent="0.25">
      <c r="A20572">
        <v>135321</v>
      </c>
      <c r="B20572" t="s">
        <v>33279</v>
      </c>
      <c r="C20572" t="s">
        <v>33280</v>
      </c>
      <c r="D20572">
        <v>0</v>
      </c>
      <c r="E20572" t="s">
        <v>12168</v>
      </c>
    </row>
    <row r="20573" spans="1:5" x14ac:dyDescent="0.25">
      <c r="A20573">
        <v>135322</v>
      </c>
      <c r="B20573" t="s">
        <v>33281</v>
      </c>
      <c r="C20573" t="s">
        <v>33282</v>
      </c>
      <c r="D20573">
        <v>0</v>
      </c>
      <c r="E20573" t="s">
        <v>12168</v>
      </c>
    </row>
    <row r="20574" spans="1:5" x14ac:dyDescent="0.25">
      <c r="A20574">
        <v>135323</v>
      </c>
      <c r="B20574" t="s">
        <v>33283</v>
      </c>
      <c r="C20574" t="s">
        <v>33284</v>
      </c>
      <c r="D20574">
        <v>0</v>
      </c>
      <c r="E20574" t="s">
        <v>12168</v>
      </c>
    </row>
    <row r="20575" spans="1:5" x14ac:dyDescent="0.25">
      <c r="A20575">
        <v>135324</v>
      </c>
      <c r="B20575" t="s">
        <v>33285</v>
      </c>
      <c r="C20575" t="s">
        <v>33286</v>
      </c>
      <c r="D20575">
        <v>0</v>
      </c>
      <c r="E20575" t="s">
        <v>12168</v>
      </c>
    </row>
    <row r="20576" spans="1:5" x14ac:dyDescent="0.25">
      <c r="A20576">
        <v>135325</v>
      </c>
      <c r="B20576" t="s">
        <v>33287</v>
      </c>
      <c r="C20576" t="s">
        <v>10044</v>
      </c>
      <c r="D20576">
        <v>0</v>
      </c>
      <c r="E20576" t="s">
        <v>12168</v>
      </c>
    </row>
    <row r="20577" spans="1:5" x14ac:dyDescent="0.25">
      <c r="A20577">
        <v>135326</v>
      </c>
      <c r="B20577" t="s">
        <v>33288</v>
      </c>
      <c r="C20577" t="s">
        <v>33289</v>
      </c>
      <c r="D20577">
        <v>0</v>
      </c>
      <c r="E20577" t="s">
        <v>12168</v>
      </c>
    </row>
    <row r="20578" spans="1:5" x14ac:dyDescent="0.25">
      <c r="A20578">
        <v>135327</v>
      </c>
      <c r="B20578" t="s">
        <v>33290</v>
      </c>
      <c r="C20578" t="s">
        <v>33291</v>
      </c>
      <c r="D20578">
        <v>0</v>
      </c>
      <c r="E20578" t="s">
        <v>12168</v>
      </c>
    </row>
    <row r="20579" spans="1:5" x14ac:dyDescent="0.25">
      <c r="A20579">
        <v>135328</v>
      </c>
      <c r="B20579" t="s">
        <v>33292</v>
      </c>
      <c r="C20579" t="s">
        <v>33293</v>
      </c>
      <c r="D20579">
        <v>0</v>
      </c>
      <c r="E20579" t="s">
        <v>12168</v>
      </c>
    </row>
    <row r="20580" spans="1:5" x14ac:dyDescent="0.25">
      <c r="A20580">
        <v>135329</v>
      </c>
      <c r="B20580" t="s">
        <v>33294</v>
      </c>
      <c r="C20580" t="s">
        <v>33295</v>
      </c>
      <c r="D20580">
        <v>0</v>
      </c>
      <c r="E20580" t="s">
        <v>12168</v>
      </c>
    </row>
    <row r="20581" spans="1:5" x14ac:dyDescent="0.25">
      <c r="A20581">
        <v>135330</v>
      </c>
      <c r="B20581" t="s">
        <v>33296</v>
      </c>
      <c r="C20581" t="s">
        <v>33297</v>
      </c>
      <c r="D20581">
        <v>0</v>
      </c>
      <c r="E20581" t="s">
        <v>12168</v>
      </c>
    </row>
    <row r="20582" spans="1:5" x14ac:dyDescent="0.25">
      <c r="A20582">
        <v>135331</v>
      </c>
      <c r="B20582" t="s">
        <v>33298</v>
      </c>
      <c r="C20582" t="s">
        <v>33299</v>
      </c>
      <c r="D20582">
        <v>0</v>
      </c>
      <c r="E20582" t="s">
        <v>12168</v>
      </c>
    </row>
    <row r="20583" spans="1:5" x14ac:dyDescent="0.25">
      <c r="A20583">
        <v>135332</v>
      </c>
      <c r="B20583" t="s">
        <v>33300</v>
      </c>
      <c r="C20583" t="s">
        <v>33301</v>
      </c>
      <c r="D20583">
        <v>0</v>
      </c>
      <c r="E20583" t="s">
        <v>12168</v>
      </c>
    </row>
    <row r="20584" spans="1:5" x14ac:dyDescent="0.25">
      <c r="A20584">
        <v>135333</v>
      </c>
      <c r="B20584" t="s">
        <v>33302</v>
      </c>
      <c r="C20584" t="s">
        <v>33303</v>
      </c>
      <c r="D20584">
        <v>0</v>
      </c>
      <c r="E20584" t="s">
        <v>12168</v>
      </c>
    </row>
    <row r="20585" spans="1:5" x14ac:dyDescent="0.25">
      <c r="A20585">
        <v>135334</v>
      </c>
      <c r="B20585" t="s">
        <v>33304</v>
      </c>
      <c r="C20585" t="s">
        <v>33305</v>
      </c>
      <c r="D20585">
        <v>0</v>
      </c>
      <c r="E20585" t="s">
        <v>12168</v>
      </c>
    </row>
    <row r="20586" spans="1:5" x14ac:dyDescent="0.25">
      <c r="A20586">
        <v>135335</v>
      </c>
      <c r="B20586" t="s">
        <v>33306</v>
      </c>
      <c r="C20586" t="s">
        <v>33307</v>
      </c>
      <c r="D20586">
        <v>0</v>
      </c>
      <c r="E20586" t="s">
        <v>12168</v>
      </c>
    </row>
    <row r="20587" spans="1:5" x14ac:dyDescent="0.25">
      <c r="A20587">
        <v>135336</v>
      </c>
      <c r="B20587" t="s">
        <v>33308</v>
      </c>
      <c r="C20587" t="s">
        <v>33309</v>
      </c>
      <c r="D20587">
        <v>0</v>
      </c>
      <c r="E20587" t="s">
        <v>12168</v>
      </c>
    </row>
    <row r="20588" spans="1:5" x14ac:dyDescent="0.25">
      <c r="A20588">
        <v>135337</v>
      </c>
      <c r="B20588" t="s">
        <v>33308</v>
      </c>
      <c r="C20588" t="s">
        <v>33310</v>
      </c>
      <c r="D20588">
        <v>0</v>
      </c>
      <c r="E20588" t="s">
        <v>12168</v>
      </c>
    </row>
    <row r="20589" spans="1:5" x14ac:dyDescent="0.25">
      <c r="A20589">
        <v>135338</v>
      </c>
      <c r="B20589" t="s">
        <v>33311</v>
      </c>
      <c r="C20589" t="s">
        <v>33312</v>
      </c>
      <c r="D20589">
        <v>0</v>
      </c>
      <c r="E20589" t="s">
        <v>12168</v>
      </c>
    </row>
    <row r="20590" spans="1:5" x14ac:dyDescent="0.25">
      <c r="A20590">
        <v>135339</v>
      </c>
      <c r="B20590" t="s">
        <v>33313</v>
      </c>
      <c r="C20590" t="s">
        <v>33314</v>
      </c>
      <c r="D20590">
        <v>0</v>
      </c>
      <c r="E20590" t="s">
        <v>12168</v>
      </c>
    </row>
    <row r="20591" spans="1:5" x14ac:dyDescent="0.25">
      <c r="A20591">
        <v>135340</v>
      </c>
      <c r="B20591" t="s">
        <v>33315</v>
      </c>
      <c r="C20591" t="s">
        <v>33316</v>
      </c>
      <c r="D20591">
        <v>0</v>
      </c>
      <c r="E20591" t="s">
        <v>12168</v>
      </c>
    </row>
    <row r="20592" spans="1:5" x14ac:dyDescent="0.25">
      <c r="A20592">
        <v>135341</v>
      </c>
      <c r="B20592" t="s">
        <v>33317</v>
      </c>
      <c r="C20592" t="s">
        <v>33318</v>
      </c>
      <c r="D20592">
        <v>0</v>
      </c>
      <c r="E20592" t="s">
        <v>12168</v>
      </c>
    </row>
    <row r="20593" spans="1:5" x14ac:dyDescent="0.25">
      <c r="A20593">
        <v>135342</v>
      </c>
      <c r="B20593" t="s">
        <v>33319</v>
      </c>
      <c r="C20593" t="s">
        <v>33320</v>
      </c>
      <c r="D20593">
        <v>0</v>
      </c>
      <c r="E20593" t="s">
        <v>12168</v>
      </c>
    </row>
    <row r="20594" spans="1:5" x14ac:dyDescent="0.25">
      <c r="A20594">
        <v>135343</v>
      </c>
      <c r="B20594" t="s">
        <v>33321</v>
      </c>
      <c r="C20594" t="s">
        <v>33322</v>
      </c>
      <c r="D20594">
        <v>0</v>
      </c>
      <c r="E20594" t="s">
        <v>12168</v>
      </c>
    </row>
    <row r="20595" spans="1:5" x14ac:dyDescent="0.25">
      <c r="A20595">
        <v>135344</v>
      </c>
      <c r="B20595" t="s">
        <v>33323</v>
      </c>
      <c r="C20595" t="s">
        <v>33324</v>
      </c>
      <c r="D20595">
        <v>0</v>
      </c>
      <c r="E20595" t="s">
        <v>12168</v>
      </c>
    </row>
    <row r="20596" spans="1:5" x14ac:dyDescent="0.25">
      <c r="A20596">
        <v>135345</v>
      </c>
      <c r="B20596" t="s">
        <v>33325</v>
      </c>
      <c r="C20596" t="s">
        <v>33326</v>
      </c>
      <c r="D20596">
        <v>0</v>
      </c>
      <c r="E20596" t="s">
        <v>12168</v>
      </c>
    </row>
    <row r="20597" spans="1:5" x14ac:dyDescent="0.25">
      <c r="A20597">
        <v>135346</v>
      </c>
      <c r="B20597" t="s">
        <v>33325</v>
      </c>
      <c r="C20597" t="s">
        <v>33327</v>
      </c>
      <c r="D20597">
        <v>0</v>
      </c>
      <c r="E20597" t="s">
        <v>12168</v>
      </c>
    </row>
    <row r="20598" spans="1:5" x14ac:dyDescent="0.25">
      <c r="A20598">
        <v>135347</v>
      </c>
      <c r="B20598" t="s">
        <v>33328</v>
      </c>
      <c r="C20598" t="s">
        <v>33329</v>
      </c>
      <c r="D20598">
        <v>0</v>
      </c>
      <c r="E20598" t="s">
        <v>12168</v>
      </c>
    </row>
    <row r="20599" spans="1:5" x14ac:dyDescent="0.25">
      <c r="A20599">
        <v>135348</v>
      </c>
      <c r="B20599" t="s">
        <v>33330</v>
      </c>
      <c r="C20599" t="s">
        <v>33331</v>
      </c>
      <c r="D20599">
        <v>0</v>
      </c>
      <c r="E20599" t="s">
        <v>12168</v>
      </c>
    </row>
    <row r="20600" spans="1:5" x14ac:dyDescent="0.25">
      <c r="A20600">
        <v>135349</v>
      </c>
      <c r="B20600" t="s">
        <v>33332</v>
      </c>
      <c r="C20600" t="s">
        <v>33333</v>
      </c>
      <c r="D20600">
        <v>0</v>
      </c>
      <c r="E20600" t="s">
        <v>12168</v>
      </c>
    </row>
    <row r="20601" spans="1:5" x14ac:dyDescent="0.25">
      <c r="A20601">
        <v>135350</v>
      </c>
      <c r="B20601" t="s">
        <v>33334</v>
      </c>
      <c r="C20601" t="s">
        <v>33335</v>
      </c>
      <c r="D20601">
        <v>0</v>
      </c>
      <c r="E20601" t="s">
        <v>12168</v>
      </c>
    </row>
    <row r="20602" spans="1:5" x14ac:dyDescent="0.25">
      <c r="A20602">
        <v>135351</v>
      </c>
      <c r="B20602" t="s">
        <v>33334</v>
      </c>
      <c r="C20602" t="s">
        <v>33336</v>
      </c>
      <c r="D20602">
        <v>0</v>
      </c>
      <c r="E20602" t="s">
        <v>12168</v>
      </c>
    </row>
    <row r="20603" spans="1:5" x14ac:dyDescent="0.25">
      <c r="A20603">
        <v>135352</v>
      </c>
      <c r="B20603" t="s">
        <v>33337</v>
      </c>
      <c r="C20603" t="s">
        <v>33338</v>
      </c>
      <c r="D20603">
        <v>0</v>
      </c>
      <c r="E20603" t="s">
        <v>12168</v>
      </c>
    </row>
    <row r="20604" spans="1:5" x14ac:dyDescent="0.25">
      <c r="A20604">
        <v>135353</v>
      </c>
      <c r="B20604" t="s">
        <v>33337</v>
      </c>
      <c r="C20604" t="s">
        <v>33339</v>
      </c>
      <c r="D20604">
        <v>0</v>
      </c>
      <c r="E20604" t="s">
        <v>12168</v>
      </c>
    </row>
    <row r="20605" spans="1:5" x14ac:dyDescent="0.25">
      <c r="A20605">
        <v>135354</v>
      </c>
      <c r="B20605" t="s">
        <v>33340</v>
      </c>
      <c r="C20605" t="s">
        <v>33341</v>
      </c>
      <c r="D20605">
        <v>0</v>
      </c>
      <c r="E20605" t="s">
        <v>12168</v>
      </c>
    </row>
    <row r="20606" spans="1:5" x14ac:dyDescent="0.25">
      <c r="A20606">
        <v>135355</v>
      </c>
      <c r="B20606" t="s">
        <v>33342</v>
      </c>
      <c r="C20606" t="s">
        <v>33343</v>
      </c>
      <c r="D20606">
        <v>0</v>
      </c>
      <c r="E20606" t="s">
        <v>12168</v>
      </c>
    </row>
    <row r="20607" spans="1:5" x14ac:dyDescent="0.25">
      <c r="A20607">
        <v>135356</v>
      </c>
      <c r="B20607" t="s">
        <v>33342</v>
      </c>
      <c r="C20607" t="s">
        <v>33344</v>
      </c>
      <c r="D20607">
        <v>0</v>
      </c>
      <c r="E20607" t="s">
        <v>12168</v>
      </c>
    </row>
    <row r="20608" spans="1:5" x14ac:dyDescent="0.25">
      <c r="A20608">
        <v>135357</v>
      </c>
      <c r="B20608" t="s">
        <v>33345</v>
      </c>
      <c r="C20608" t="s">
        <v>33346</v>
      </c>
      <c r="D20608">
        <v>0</v>
      </c>
      <c r="E20608" t="s">
        <v>12168</v>
      </c>
    </row>
    <row r="20609" spans="1:5" x14ac:dyDescent="0.25">
      <c r="A20609">
        <v>135358</v>
      </c>
      <c r="B20609" t="s">
        <v>33347</v>
      </c>
      <c r="C20609" t="s">
        <v>33348</v>
      </c>
      <c r="D20609">
        <v>0</v>
      </c>
      <c r="E20609" t="s">
        <v>12168</v>
      </c>
    </row>
    <row r="20610" spans="1:5" x14ac:dyDescent="0.25">
      <c r="A20610">
        <v>135359</v>
      </c>
      <c r="B20610" t="s">
        <v>33349</v>
      </c>
      <c r="C20610" t="s">
        <v>33350</v>
      </c>
      <c r="D20610">
        <v>0</v>
      </c>
      <c r="E20610" t="s">
        <v>12168</v>
      </c>
    </row>
    <row r="20611" spans="1:5" x14ac:dyDescent="0.25">
      <c r="A20611">
        <v>135360</v>
      </c>
      <c r="B20611" t="s">
        <v>33351</v>
      </c>
      <c r="C20611" t="s">
        <v>33352</v>
      </c>
      <c r="D20611">
        <v>0</v>
      </c>
      <c r="E20611" t="s">
        <v>12168</v>
      </c>
    </row>
    <row r="20612" spans="1:5" x14ac:dyDescent="0.25">
      <c r="A20612">
        <v>135361</v>
      </c>
      <c r="B20612" t="s">
        <v>33353</v>
      </c>
      <c r="C20612" t="s">
        <v>33354</v>
      </c>
      <c r="D20612">
        <v>0</v>
      </c>
      <c r="E20612" t="s">
        <v>12168</v>
      </c>
    </row>
    <row r="20613" spans="1:5" x14ac:dyDescent="0.25">
      <c r="A20613">
        <v>135362</v>
      </c>
      <c r="B20613" t="s">
        <v>33355</v>
      </c>
      <c r="C20613" t="s">
        <v>33356</v>
      </c>
      <c r="D20613">
        <v>0</v>
      </c>
      <c r="E20613" t="s">
        <v>12168</v>
      </c>
    </row>
    <row r="20614" spans="1:5" x14ac:dyDescent="0.25">
      <c r="A20614">
        <v>135363</v>
      </c>
      <c r="B20614" t="s">
        <v>33357</v>
      </c>
      <c r="C20614" t="s">
        <v>33358</v>
      </c>
      <c r="D20614">
        <v>0</v>
      </c>
      <c r="E20614" t="s">
        <v>12168</v>
      </c>
    </row>
    <row r="20615" spans="1:5" x14ac:dyDescent="0.25">
      <c r="A20615">
        <v>135364</v>
      </c>
      <c r="B20615" t="s">
        <v>33359</v>
      </c>
      <c r="C20615" t="s">
        <v>33360</v>
      </c>
      <c r="D20615">
        <v>0</v>
      </c>
      <c r="E20615" t="s">
        <v>12168</v>
      </c>
    </row>
    <row r="20616" spans="1:5" x14ac:dyDescent="0.25">
      <c r="A20616">
        <v>135365</v>
      </c>
      <c r="B20616" t="s">
        <v>33361</v>
      </c>
      <c r="C20616" t="s">
        <v>33362</v>
      </c>
      <c r="D20616">
        <v>0</v>
      </c>
      <c r="E20616" t="s">
        <v>12168</v>
      </c>
    </row>
    <row r="20617" spans="1:5" x14ac:dyDescent="0.25">
      <c r="A20617">
        <v>135366</v>
      </c>
      <c r="B20617" t="s">
        <v>33363</v>
      </c>
      <c r="C20617" t="s">
        <v>33364</v>
      </c>
      <c r="D20617">
        <v>0</v>
      </c>
      <c r="E20617" t="s">
        <v>12168</v>
      </c>
    </row>
    <row r="20618" spans="1:5" x14ac:dyDescent="0.25">
      <c r="A20618">
        <v>135367</v>
      </c>
      <c r="B20618" t="s">
        <v>33365</v>
      </c>
      <c r="C20618" t="s">
        <v>33366</v>
      </c>
      <c r="D20618">
        <v>0</v>
      </c>
      <c r="E20618" t="s">
        <v>12168</v>
      </c>
    </row>
    <row r="20619" spans="1:5" x14ac:dyDescent="0.25">
      <c r="A20619">
        <v>135368</v>
      </c>
      <c r="B20619" t="s">
        <v>33367</v>
      </c>
      <c r="C20619" t="s">
        <v>33368</v>
      </c>
      <c r="D20619">
        <v>0</v>
      </c>
      <c r="E20619" t="s">
        <v>12168</v>
      </c>
    </row>
    <row r="20620" spans="1:5" x14ac:dyDescent="0.25">
      <c r="A20620">
        <v>135369</v>
      </c>
      <c r="B20620" t="s">
        <v>33367</v>
      </c>
      <c r="C20620" t="s">
        <v>33369</v>
      </c>
      <c r="D20620">
        <v>0</v>
      </c>
      <c r="E20620" t="s">
        <v>12168</v>
      </c>
    </row>
    <row r="20621" spans="1:5" x14ac:dyDescent="0.25">
      <c r="A20621">
        <v>135370</v>
      </c>
      <c r="B20621" t="s">
        <v>33367</v>
      </c>
      <c r="C20621" t="s">
        <v>33370</v>
      </c>
      <c r="D20621">
        <v>0</v>
      </c>
      <c r="E20621" t="s">
        <v>12168</v>
      </c>
    </row>
    <row r="20622" spans="1:5" x14ac:dyDescent="0.25">
      <c r="A20622">
        <v>135371</v>
      </c>
      <c r="B20622" t="s">
        <v>33371</v>
      </c>
      <c r="C20622" t="s">
        <v>33372</v>
      </c>
      <c r="D20622">
        <v>0</v>
      </c>
      <c r="E20622" t="s">
        <v>12168</v>
      </c>
    </row>
    <row r="20623" spans="1:5" x14ac:dyDescent="0.25">
      <c r="A20623">
        <v>135372</v>
      </c>
      <c r="B20623" t="s">
        <v>33373</v>
      </c>
      <c r="C20623" t="s">
        <v>33374</v>
      </c>
      <c r="D20623">
        <v>0</v>
      </c>
      <c r="E20623" t="s">
        <v>12168</v>
      </c>
    </row>
    <row r="20624" spans="1:5" x14ac:dyDescent="0.25">
      <c r="A20624">
        <v>135373</v>
      </c>
      <c r="B20624" t="s">
        <v>33373</v>
      </c>
      <c r="C20624" t="s">
        <v>33375</v>
      </c>
      <c r="D20624">
        <v>0</v>
      </c>
      <c r="E20624" t="s">
        <v>12168</v>
      </c>
    </row>
    <row r="20625" spans="1:5" x14ac:dyDescent="0.25">
      <c r="A20625">
        <v>135374</v>
      </c>
      <c r="B20625" t="s">
        <v>33373</v>
      </c>
      <c r="C20625" t="s">
        <v>33376</v>
      </c>
      <c r="D20625">
        <v>0</v>
      </c>
      <c r="E20625" t="s">
        <v>12168</v>
      </c>
    </row>
    <row r="20626" spans="1:5" x14ac:dyDescent="0.25">
      <c r="A20626">
        <v>135375</v>
      </c>
      <c r="B20626" t="s">
        <v>33377</v>
      </c>
      <c r="C20626" t="s">
        <v>33378</v>
      </c>
      <c r="D20626">
        <v>0</v>
      </c>
      <c r="E20626" t="s">
        <v>12168</v>
      </c>
    </row>
    <row r="20627" spans="1:5" x14ac:dyDescent="0.25">
      <c r="A20627">
        <v>135376</v>
      </c>
      <c r="B20627" t="s">
        <v>33379</v>
      </c>
      <c r="C20627" t="s">
        <v>33380</v>
      </c>
      <c r="D20627">
        <v>0</v>
      </c>
      <c r="E20627" t="s">
        <v>12168</v>
      </c>
    </row>
    <row r="20628" spans="1:5" x14ac:dyDescent="0.25">
      <c r="A20628">
        <v>135377</v>
      </c>
      <c r="B20628" t="s">
        <v>33381</v>
      </c>
      <c r="C20628" t="s">
        <v>33382</v>
      </c>
      <c r="D20628">
        <v>0</v>
      </c>
      <c r="E20628" t="s">
        <v>12168</v>
      </c>
    </row>
    <row r="20629" spans="1:5" x14ac:dyDescent="0.25">
      <c r="A20629">
        <v>135378</v>
      </c>
      <c r="B20629" t="s">
        <v>33383</v>
      </c>
      <c r="C20629" t="s">
        <v>33384</v>
      </c>
      <c r="D20629">
        <v>0</v>
      </c>
      <c r="E20629" t="s">
        <v>12168</v>
      </c>
    </row>
    <row r="20630" spans="1:5" x14ac:dyDescent="0.25">
      <c r="A20630">
        <v>135379</v>
      </c>
      <c r="B20630" t="s">
        <v>33385</v>
      </c>
      <c r="C20630" t="s">
        <v>33386</v>
      </c>
      <c r="D20630">
        <v>0</v>
      </c>
      <c r="E20630" t="s">
        <v>12168</v>
      </c>
    </row>
    <row r="20631" spans="1:5" x14ac:dyDescent="0.25">
      <c r="A20631">
        <v>135380</v>
      </c>
      <c r="B20631" t="s">
        <v>33387</v>
      </c>
      <c r="C20631" t="s">
        <v>33388</v>
      </c>
      <c r="D20631">
        <v>0</v>
      </c>
      <c r="E20631" t="s">
        <v>12168</v>
      </c>
    </row>
    <row r="20632" spans="1:5" x14ac:dyDescent="0.25">
      <c r="A20632">
        <v>135381</v>
      </c>
      <c r="B20632" t="s">
        <v>33389</v>
      </c>
      <c r="C20632" t="s">
        <v>33390</v>
      </c>
      <c r="D20632">
        <v>0</v>
      </c>
      <c r="E20632" t="s">
        <v>12168</v>
      </c>
    </row>
    <row r="20633" spans="1:5" x14ac:dyDescent="0.25">
      <c r="A20633">
        <v>135382</v>
      </c>
      <c r="B20633" t="s">
        <v>33391</v>
      </c>
      <c r="C20633" t="s">
        <v>33392</v>
      </c>
      <c r="D20633">
        <v>0</v>
      </c>
      <c r="E20633" t="s">
        <v>12168</v>
      </c>
    </row>
    <row r="20634" spans="1:5" x14ac:dyDescent="0.25">
      <c r="A20634">
        <v>135383</v>
      </c>
      <c r="B20634" t="s">
        <v>33393</v>
      </c>
      <c r="C20634" t="s">
        <v>33394</v>
      </c>
      <c r="D20634">
        <v>0</v>
      </c>
      <c r="E20634" t="s">
        <v>12168</v>
      </c>
    </row>
    <row r="20635" spans="1:5" x14ac:dyDescent="0.25">
      <c r="A20635">
        <v>135384</v>
      </c>
      <c r="B20635" t="s">
        <v>33395</v>
      </c>
      <c r="C20635" t="s">
        <v>33396</v>
      </c>
      <c r="D20635">
        <v>0</v>
      </c>
      <c r="E20635" t="s">
        <v>12168</v>
      </c>
    </row>
    <row r="20636" spans="1:5" x14ac:dyDescent="0.25">
      <c r="A20636">
        <v>135385</v>
      </c>
      <c r="B20636" t="s">
        <v>33397</v>
      </c>
      <c r="C20636" t="s">
        <v>33398</v>
      </c>
      <c r="D20636">
        <v>0</v>
      </c>
      <c r="E20636" t="s">
        <v>12168</v>
      </c>
    </row>
    <row r="20637" spans="1:5" x14ac:dyDescent="0.25">
      <c r="A20637">
        <v>135386</v>
      </c>
      <c r="B20637" t="s">
        <v>33399</v>
      </c>
      <c r="C20637" t="s">
        <v>33400</v>
      </c>
      <c r="D20637">
        <v>0</v>
      </c>
      <c r="E20637" t="s">
        <v>12168</v>
      </c>
    </row>
    <row r="20638" spans="1:5" x14ac:dyDescent="0.25">
      <c r="A20638">
        <v>135387</v>
      </c>
      <c r="B20638" t="s">
        <v>33401</v>
      </c>
      <c r="C20638" t="s">
        <v>33402</v>
      </c>
      <c r="D20638">
        <v>0</v>
      </c>
      <c r="E20638" t="s">
        <v>12168</v>
      </c>
    </row>
    <row r="20639" spans="1:5" x14ac:dyDescent="0.25">
      <c r="A20639">
        <v>135388</v>
      </c>
      <c r="B20639" t="s">
        <v>33403</v>
      </c>
      <c r="C20639" t="s">
        <v>33404</v>
      </c>
      <c r="D20639">
        <v>0</v>
      </c>
      <c r="E20639" t="s">
        <v>12168</v>
      </c>
    </row>
    <row r="20640" spans="1:5" x14ac:dyDescent="0.25">
      <c r="A20640">
        <v>135389</v>
      </c>
      <c r="B20640" t="s">
        <v>33405</v>
      </c>
      <c r="C20640" t="s">
        <v>33406</v>
      </c>
      <c r="D20640">
        <v>0</v>
      </c>
      <c r="E20640" t="s">
        <v>12168</v>
      </c>
    </row>
    <row r="20641" spans="1:5" x14ac:dyDescent="0.25">
      <c r="A20641">
        <v>135390</v>
      </c>
      <c r="B20641" t="s">
        <v>33407</v>
      </c>
      <c r="C20641" t="s">
        <v>33408</v>
      </c>
      <c r="D20641">
        <v>0</v>
      </c>
      <c r="E20641" t="s">
        <v>12168</v>
      </c>
    </row>
    <row r="20642" spans="1:5" x14ac:dyDescent="0.25">
      <c r="A20642">
        <v>135391</v>
      </c>
      <c r="B20642" t="s">
        <v>33409</v>
      </c>
      <c r="C20642" t="s">
        <v>33410</v>
      </c>
      <c r="D20642">
        <v>0</v>
      </c>
      <c r="E20642" t="s">
        <v>12168</v>
      </c>
    </row>
    <row r="20643" spans="1:5" x14ac:dyDescent="0.25">
      <c r="A20643">
        <v>135392</v>
      </c>
      <c r="B20643" t="s">
        <v>33411</v>
      </c>
      <c r="C20643" t="s">
        <v>33412</v>
      </c>
      <c r="D20643">
        <v>0</v>
      </c>
      <c r="E20643" t="s">
        <v>12168</v>
      </c>
    </row>
    <row r="20644" spans="1:5" x14ac:dyDescent="0.25">
      <c r="A20644">
        <v>135393</v>
      </c>
      <c r="B20644" t="s">
        <v>33413</v>
      </c>
      <c r="C20644" t="s">
        <v>33414</v>
      </c>
      <c r="D20644">
        <v>0</v>
      </c>
      <c r="E20644" t="s">
        <v>12168</v>
      </c>
    </row>
    <row r="20645" spans="1:5" x14ac:dyDescent="0.25">
      <c r="A20645">
        <v>135394</v>
      </c>
      <c r="B20645" t="s">
        <v>33415</v>
      </c>
      <c r="C20645" t="s">
        <v>33416</v>
      </c>
      <c r="D20645">
        <v>0</v>
      </c>
      <c r="E20645" t="s">
        <v>12168</v>
      </c>
    </row>
    <row r="20646" spans="1:5" x14ac:dyDescent="0.25">
      <c r="A20646">
        <v>135395</v>
      </c>
      <c r="B20646" t="s">
        <v>33415</v>
      </c>
      <c r="C20646" t="s">
        <v>33417</v>
      </c>
      <c r="D20646">
        <v>0</v>
      </c>
      <c r="E20646" t="s">
        <v>12168</v>
      </c>
    </row>
    <row r="20647" spans="1:5" x14ac:dyDescent="0.25">
      <c r="A20647">
        <v>135396</v>
      </c>
      <c r="B20647" t="s">
        <v>33418</v>
      </c>
      <c r="C20647" t="s">
        <v>33419</v>
      </c>
      <c r="D20647">
        <v>0</v>
      </c>
      <c r="E20647" t="s">
        <v>12168</v>
      </c>
    </row>
    <row r="20648" spans="1:5" x14ac:dyDescent="0.25">
      <c r="A20648">
        <v>135397</v>
      </c>
      <c r="B20648" t="s">
        <v>33420</v>
      </c>
      <c r="C20648" t="s">
        <v>33421</v>
      </c>
      <c r="D20648">
        <v>0</v>
      </c>
      <c r="E20648" t="s">
        <v>12168</v>
      </c>
    </row>
    <row r="20649" spans="1:5" x14ac:dyDescent="0.25">
      <c r="A20649">
        <v>135398</v>
      </c>
      <c r="B20649" t="s">
        <v>33422</v>
      </c>
      <c r="C20649" t="s">
        <v>33423</v>
      </c>
      <c r="D20649">
        <v>0</v>
      </c>
      <c r="E20649" t="s">
        <v>12168</v>
      </c>
    </row>
    <row r="20650" spans="1:5" x14ac:dyDescent="0.25">
      <c r="A20650">
        <v>135399</v>
      </c>
      <c r="B20650" t="s">
        <v>33424</v>
      </c>
      <c r="C20650" t="s">
        <v>33425</v>
      </c>
      <c r="D20650">
        <v>0</v>
      </c>
      <c r="E20650" t="s">
        <v>12168</v>
      </c>
    </row>
    <row r="20651" spans="1:5" x14ac:dyDescent="0.25">
      <c r="A20651">
        <v>135400</v>
      </c>
      <c r="B20651" t="s">
        <v>33426</v>
      </c>
      <c r="C20651" t="s">
        <v>33427</v>
      </c>
      <c r="D20651">
        <v>0</v>
      </c>
      <c r="E20651" t="s">
        <v>12168</v>
      </c>
    </row>
    <row r="20652" spans="1:5" x14ac:dyDescent="0.25">
      <c r="A20652">
        <v>135401</v>
      </c>
      <c r="B20652" t="s">
        <v>33428</v>
      </c>
      <c r="C20652" t="s">
        <v>33429</v>
      </c>
      <c r="D20652">
        <v>0</v>
      </c>
      <c r="E20652" t="s">
        <v>12168</v>
      </c>
    </row>
    <row r="20653" spans="1:5" x14ac:dyDescent="0.25">
      <c r="A20653">
        <v>135402</v>
      </c>
      <c r="B20653" t="s">
        <v>33430</v>
      </c>
      <c r="C20653" t="s">
        <v>33431</v>
      </c>
      <c r="D20653">
        <v>0</v>
      </c>
      <c r="E20653" t="s">
        <v>12168</v>
      </c>
    </row>
    <row r="20654" spans="1:5" x14ac:dyDescent="0.25">
      <c r="A20654">
        <v>135403</v>
      </c>
      <c r="B20654" t="s">
        <v>33432</v>
      </c>
      <c r="C20654" t="s">
        <v>33433</v>
      </c>
      <c r="D20654">
        <v>0</v>
      </c>
      <c r="E20654" t="s">
        <v>12168</v>
      </c>
    </row>
    <row r="20655" spans="1:5" x14ac:dyDescent="0.25">
      <c r="A20655">
        <v>135404</v>
      </c>
      <c r="B20655" t="s">
        <v>33434</v>
      </c>
      <c r="C20655" t="s">
        <v>33435</v>
      </c>
      <c r="D20655">
        <v>0</v>
      </c>
      <c r="E20655" t="s">
        <v>12168</v>
      </c>
    </row>
    <row r="20656" spans="1:5" x14ac:dyDescent="0.25">
      <c r="A20656">
        <v>135405</v>
      </c>
      <c r="B20656" t="s">
        <v>33434</v>
      </c>
      <c r="C20656" t="s">
        <v>33436</v>
      </c>
      <c r="D20656">
        <v>0</v>
      </c>
      <c r="E20656" t="s">
        <v>12168</v>
      </c>
    </row>
    <row r="20657" spans="1:5" x14ac:dyDescent="0.25">
      <c r="A20657">
        <v>135406</v>
      </c>
      <c r="B20657" t="s">
        <v>33437</v>
      </c>
      <c r="C20657" t="s">
        <v>33438</v>
      </c>
      <c r="D20657">
        <v>0</v>
      </c>
      <c r="E20657" t="s">
        <v>12168</v>
      </c>
    </row>
    <row r="20658" spans="1:5" x14ac:dyDescent="0.25">
      <c r="A20658">
        <v>135407</v>
      </c>
      <c r="B20658" t="s">
        <v>33439</v>
      </c>
      <c r="C20658" t="s">
        <v>33440</v>
      </c>
      <c r="D20658">
        <v>0</v>
      </c>
      <c r="E20658" t="s">
        <v>12168</v>
      </c>
    </row>
    <row r="20659" spans="1:5" x14ac:dyDescent="0.25">
      <c r="A20659">
        <v>135408</v>
      </c>
      <c r="B20659" t="s">
        <v>33441</v>
      </c>
      <c r="C20659" t="s">
        <v>33442</v>
      </c>
      <c r="D20659">
        <v>0</v>
      </c>
      <c r="E20659" t="s">
        <v>12168</v>
      </c>
    </row>
    <row r="20660" spans="1:5" x14ac:dyDescent="0.25">
      <c r="A20660">
        <v>135409</v>
      </c>
      <c r="B20660" t="s">
        <v>33443</v>
      </c>
      <c r="C20660" t="s">
        <v>33444</v>
      </c>
      <c r="D20660">
        <v>0</v>
      </c>
      <c r="E20660" t="s">
        <v>12168</v>
      </c>
    </row>
    <row r="20661" spans="1:5" x14ac:dyDescent="0.25">
      <c r="A20661">
        <v>135410</v>
      </c>
      <c r="B20661" t="s">
        <v>33445</v>
      </c>
      <c r="C20661" t="s">
        <v>33446</v>
      </c>
      <c r="D20661">
        <v>0</v>
      </c>
      <c r="E20661" t="s">
        <v>12168</v>
      </c>
    </row>
    <row r="20662" spans="1:5" x14ac:dyDescent="0.25">
      <c r="A20662">
        <v>135411</v>
      </c>
      <c r="B20662" t="s">
        <v>33447</v>
      </c>
      <c r="C20662" t="s">
        <v>33448</v>
      </c>
      <c r="D20662">
        <v>0</v>
      </c>
      <c r="E20662" t="s">
        <v>12168</v>
      </c>
    </row>
    <row r="20663" spans="1:5" x14ac:dyDescent="0.25">
      <c r="A20663">
        <v>135412</v>
      </c>
      <c r="B20663" t="s">
        <v>33449</v>
      </c>
      <c r="C20663" t="s">
        <v>33450</v>
      </c>
      <c r="D20663">
        <v>0</v>
      </c>
      <c r="E20663" t="s">
        <v>12168</v>
      </c>
    </row>
    <row r="20664" spans="1:5" x14ac:dyDescent="0.25">
      <c r="A20664">
        <v>135413</v>
      </c>
      <c r="B20664" t="s">
        <v>33451</v>
      </c>
      <c r="C20664" t="s">
        <v>33452</v>
      </c>
      <c r="D20664">
        <v>0</v>
      </c>
      <c r="E20664" t="s">
        <v>12168</v>
      </c>
    </row>
    <row r="20665" spans="1:5" x14ac:dyDescent="0.25">
      <c r="A20665">
        <v>135414</v>
      </c>
      <c r="B20665" t="s">
        <v>33453</v>
      </c>
      <c r="C20665" t="s">
        <v>33454</v>
      </c>
      <c r="D20665">
        <v>0</v>
      </c>
      <c r="E20665" t="s">
        <v>12168</v>
      </c>
    </row>
    <row r="20666" spans="1:5" x14ac:dyDescent="0.25">
      <c r="A20666">
        <v>135415</v>
      </c>
      <c r="B20666" t="s">
        <v>33455</v>
      </c>
      <c r="C20666" t="s">
        <v>33456</v>
      </c>
      <c r="D20666">
        <v>0</v>
      </c>
      <c r="E20666" t="s">
        <v>12168</v>
      </c>
    </row>
    <row r="20667" spans="1:5" x14ac:dyDescent="0.25">
      <c r="A20667">
        <v>135416</v>
      </c>
      <c r="B20667" t="s">
        <v>33457</v>
      </c>
      <c r="C20667" t="s">
        <v>33458</v>
      </c>
      <c r="D20667">
        <v>0</v>
      </c>
      <c r="E20667" t="s">
        <v>12168</v>
      </c>
    </row>
    <row r="20668" spans="1:5" x14ac:dyDescent="0.25">
      <c r="A20668">
        <v>135417</v>
      </c>
      <c r="B20668" t="s">
        <v>33459</v>
      </c>
      <c r="C20668" t="s">
        <v>33460</v>
      </c>
      <c r="D20668">
        <v>0</v>
      </c>
      <c r="E20668" t="s">
        <v>12168</v>
      </c>
    </row>
    <row r="20669" spans="1:5" x14ac:dyDescent="0.25">
      <c r="A20669">
        <v>135418</v>
      </c>
      <c r="B20669" t="s">
        <v>33461</v>
      </c>
      <c r="C20669" t="s">
        <v>33462</v>
      </c>
      <c r="D20669">
        <v>0</v>
      </c>
      <c r="E20669" t="s">
        <v>12168</v>
      </c>
    </row>
    <row r="20670" spans="1:5" x14ac:dyDescent="0.25">
      <c r="A20670">
        <v>135419</v>
      </c>
      <c r="B20670" t="s">
        <v>33463</v>
      </c>
      <c r="C20670" t="s">
        <v>33464</v>
      </c>
      <c r="D20670">
        <v>0</v>
      </c>
      <c r="E20670" t="s">
        <v>12168</v>
      </c>
    </row>
    <row r="20671" spans="1:5" x14ac:dyDescent="0.25">
      <c r="A20671">
        <v>135420</v>
      </c>
      <c r="B20671" t="s">
        <v>33465</v>
      </c>
      <c r="C20671" t="s">
        <v>33466</v>
      </c>
      <c r="D20671">
        <v>0</v>
      </c>
      <c r="E20671" t="s">
        <v>12168</v>
      </c>
    </row>
    <row r="20672" spans="1:5" x14ac:dyDescent="0.25">
      <c r="A20672">
        <v>135421</v>
      </c>
      <c r="B20672" t="s">
        <v>33467</v>
      </c>
      <c r="C20672" t="s">
        <v>33468</v>
      </c>
      <c r="D20672">
        <v>0</v>
      </c>
      <c r="E20672" t="s">
        <v>12168</v>
      </c>
    </row>
    <row r="20673" spans="1:5" x14ac:dyDescent="0.25">
      <c r="A20673">
        <v>135422</v>
      </c>
      <c r="B20673" t="s">
        <v>33469</v>
      </c>
      <c r="C20673" t="s">
        <v>33470</v>
      </c>
      <c r="D20673">
        <v>0</v>
      </c>
      <c r="E20673" t="s">
        <v>12168</v>
      </c>
    </row>
    <row r="20674" spans="1:5" x14ac:dyDescent="0.25">
      <c r="A20674">
        <v>135423</v>
      </c>
      <c r="B20674" t="s">
        <v>33469</v>
      </c>
      <c r="C20674" t="s">
        <v>33471</v>
      </c>
      <c r="D20674">
        <v>0</v>
      </c>
      <c r="E20674" t="s">
        <v>12168</v>
      </c>
    </row>
    <row r="20675" spans="1:5" x14ac:dyDescent="0.25">
      <c r="A20675">
        <v>135424</v>
      </c>
      <c r="B20675" t="s">
        <v>33472</v>
      </c>
      <c r="C20675" t="s">
        <v>33473</v>
      </c>
      <c r="D20675">
        <v>0</v>
      </c>
      <c r="E20675" t="s">
        <v>12168</v>
      </c>
    </row>
    <row r="20676" spans="1:5" x14ac:dyDescent="0.25">
      <c r="A20676">
        <v>135425</v>
      </c>
      <c r="B20676" t="s">
        <v>33474</v>
      </c>
      <c r="C20676" t="s">
        <v>33475</v>
      </c>
      <c r="D20676">
        <v>0</v>
      </c>
      <c r="E20676" t="s">
        <v>12168</v>
      </c>
    </row>
    <row r="20677" spans="1:5" x14ac:dyDescent="0.25">
      <c r="A20677">
        <v>135426</v>
      </c>
      <c r="B20677" t="s">
        <v>33476</v>
      </c>
      <c r="C20677" t="s">
        <v>33477</v>
      </c>
      <c r="D20677">
        <v>0</v>
      </c>
      <c r="E20677" t="s">
        <v>12168</v>
      </c>
    </row>
    <row r="20678" spans="1:5" x14ac:dyDescent="0.25">
      <c r="A20678">
        <v>135427</v>
      </c>
      <c r="B20678" t="s">
        <v>33478</v>
      </c>
      <c r="C20678" t="s">
        <v>33479</v>
      </c>
      <c r="D20678">
        <v>0</v>
      </c>
      <c r="E20678" t="s">
        <v>12168</v>
      </c>
    </row>
    <row r="20679" spans="1:5" x14ac:dyDescent="0.25">
      <c r="A20679">
        <v>135428</v>
      </c>
      <c r="B20679" t="s">
        <v>33478</v>
      </c>
      <c r="C20679" t="s">
        <v>33480</v>
      </c>
      <c r="D20679">
        <v>0</v>
      </c>
      <c r="E20679" t="s">
        <v>12168</v>
      </c>
    </row>
    <row r="20680" spans="1:5" x14ac:dyDescent="0.25">
      <c r="A20680">
        <v>135429</v>
      </c>
      <c r="B20680" t="s">
        <v>33478</v>
      </c>
      <c r="C20680" t="s">
        <v>33481</v>
      </c>
      <c r="D20680">
        <v>0</v>
      </c>
      <c r="E20680" t="s">
        <v>12168</v>
      </c>
    </row>
    <row r="20681" spans="1:5" x14ac:dyDescent="0.25">
      <c r="A20681">
        <v>135430</v>
      </c>
      <c r="B20681" t="s">
        <v>33482</v>
      </c>
      <c r="C20681" t="s">
        <v>33483</v>
      </c>
      <c r="D20681">
        <v>0</v>
      </c>
      <c r="E20681" t="s">
        <v>12168</v>
      </c>
    </row>
    <row r="20682" spans="1:5" x14ac:dyDescent="0.25">
      <c r="A20682">
        <v>135431</v>
      </c>
      <c r="B20682" t="s">
        <v>33484</v>
      </c>
      <c r="C20682" t="s">
        <v>33485</v>
      </c>
      <c r="D20682">
        <v>0</v>
      </c>
      <c r="E20682" t="s">
        <v>12168</v>
      </c>
    </row>
    <row r="20683" spans="1:5" x14ac:dyDescent="0.25">
      <c r="A20683">
        <v>135432</v>
      </c>
      <c r="B20683" t="s">
        <v>33484</v>
      </c>
      <c r="C20683" t="s">
        <v>33486</v>
      </c>
      <c r="D20683">
        <v>0</v>
      </c>
      <c r="E20683" t="s">
        <v>12168</v>
      </c>
    </row>
    <row r="20684" spans="1:5" x14ac:dyDescent="0.25">
      <c r="A20684">
        <v>135433</v>
      </c>
      <c r="B20684" t="s">
        <v>33484</v>
      </c>
      <c r="C20684" t="s">
        <v>33487</v>
      </c>
      <c r="D20684">
        <v>0</v>
      </c>
      <c r="E20684" t="s">
        <v>12168</v>
      </c>
    </row>
    <row r="20685" spans="1:5" x14ac:dyDescent="0.25">
      <c r="A20685">
        <v>135434</v>
      </c>
      <c r="B20685" t="s">
        <v>33488</v>
      </c>
      <c r="C20685" t="s">
        <v>33489</v>
      </c>
      <c r="D20685">
        <v>0</v>
      </c>
      <c r="E20685" t="s">
        <v>12168</v>
      </c>
    </row>
    <row r="20686" spans="1:5" x14ac:dyDescent="0.25">
      <c r="A20686">
        <v>135435</v>
      </c>
      <c r="B20686" t="s">
        <v>33488</v>
      </c>
      <c r="C20686" t="s">
        <v>33490</v>
      </c>
      <c r="D20686">
        <v>0</v>
      </c>
      <c r="E20686" t="s">
        <v>12168</v>
      </c>
    </row>
    <row r="20687" spans="1:5" x14ac:dyDescent="0.25">
      <c r="A20687">
        <v>135436</v>
      </c>
      <c r="B20687" t="s">
        <v>33491</v>
      </c>
      <c r="C20687" t="s">
        <v>33492</v>
      </c>
      <c r="D20687">
        <v>0</v>
      </c>
      <c r="E20687" t="s">
        <v>12168</v>
      </c>
    </row>
    <row r="20688" spans="1:5" x14ac:dyDescent="0.25">
      <c r="A20688">
        <v>135437</v>
      </c>
      <c r="B20688" t="s">
        <v>33493</v>
      </c>
      <c r="C20688" t="s">
        <v>33494</v>
      </c>
      <c r="D20688">
        <v>0</v>
      </c>
      <c r="E20688" t="s">
        <v>12168</v>
      </c>
    </row>
    <row r="20689" spans="1:5" x14ac:dyDescent="0.25">
      <c r="A20689">
        <v>135438</v>
      </c>
      <c r="B20689" t="s">
        <v>33495</v>
      </c>
      <c r="C20689" t="s">
        <v>33496</v>
      </c>
      <c r="D20689">
        <v>0</v>
      </c>
      <c r="E20689" t="s">
        <v>12168</v>
      </c>
    </row>
    <row r="20690" spans="1:5" x14ac:dyDescent="0.25">
      <c r="A20690">
        <v>135439</v>
      </c>
      <c r="B20690" t="s">
        <v>33495</v>
      </c>
      <c r="C20690" t="s">
        <v>33497</v>
      </c>
      <c r="D20690">
        <v>0</v>
      </c>
      <c r="E20690" t="s">
        <v>12168</v>
      </c>
    </row>
    <row r="20691" spans="1:5" x14ac:dyDescent="0.25">
      <c r="A20691">
        <v>135440</v>
      </c>
      <c r="B20691" t="s">
        <v>33498</v>
      </c>
      <c r="C20691" t="s">
        <v>33499</v>
      </c>
      <c r="D20691">
        <v>0</v>
      </c>
      <c r="E20691" t="s">
        <v>12168</v>
      </c>
    </row>
    <row r="20692" spans="1:5" x14ac:dyDescent="0.25">
      <c r="A20692">
        <v>135441</v>
      </c>
      <c r="B20692" t="s">
        <v>33500</v>
      </c>
      <c r="C20692" t="s">
        <v>33501</v>
      </c>
      <c r="D20692">
        <v>0</v>
      </c>
      <c r="E20692" t="s">
        <v>12168</v>
      </c>
    </row>
    <row r="20693" spans="1:5" x14ac:dyDescent="0.25">
      <c r="A20693">
        <v>135442</v>
      </c>
      <c r="B20693" t="s">
        <v>33502</v>
      </c>
      <c r="C20693" t="s">
        <v>33503</v>
      </c>
      <c r="D20693">
        <v>0</v>
      </c>
      <c r="E20693" t="s">
        <v>12168</v>
      </c>
    </row>
    <row r="20694" spans="1:5" x14ac:dyDescent="0.25">
      <c r="A20694">
        <v>135443</v>
      </c>
      <c r="B20694" t="s">
        <v>33502</v>
      </c>
      <c r="C20694" t="s">
        <v>33504</v>
      </c>
      <c r="D20694">
        <v>0</v>
      </c>
      <c r="E20694" t="s">
        <v>12168</v>
      </c>
    </row>
    <row r="20695" spans="1:5" x14ac:dyDescent="0.25">
      <c r="A20695">
        <v>135444</v>
      </c>
      <c r="B20695" t="s">
        <v>33502</v>
      </c>
      <c r="C20695" t="s">
        <v>33505</v>
      </c>
      <c r="D20695">
        <v>0</v>
      </c>
      <c r="E20695" t="s">
        <v>12168</v>
      </c>
    </row>
    <row r="20696" spans="1:5" x14ac:dyDescent="0.25">
      <c r="A20696">
        <v>135445</v>
      </c>
      <c r="B20696" t="s">
        <v>33506</v>
      </c>
      <c r="C20696" t="s">
        <v>33507</v>
      </c>
      <c r="D20696">
        <v>0</v>
      </c>
      <c r="E20696" t="s">
        <v>12168</v>
      </c>
    </row>
    <row r="20697" spans="1:5" x14ac:dyDescent="0.25">
      <c r="A20697">
        <v>135446</v>
      </c>
      <c r="B20697" t="s">
        <v>33506</v>
      </c>
      <c r="C20697" t="s">
        <v>33508</v>
      </c>
      <c r="D20697">
        <v>0</v>
      </c>
      <c r="E20697" t="s">
        <v>12168</v>
      </c>
    </row>
    <row r="20698" spans="1:5" x14ac:dyDescent="0.25">
      <c r="A20698">
        <v>135447</v>
      </c>
      <c r="B20698" t="s">
        <v>33506</v>
      </c>
      <c r="C20698" t="s">
        <v>33509</v>
      </c>
      <c r="D20698">
        <v>0</v>
      </c>
      <c r="E20698" t="s">
        <v>12168</v>
      </c>
    </row>
    <row r="20699" spans="1:5" x14ac:dyDescent="0.25">
      <c r="A20699">
        <v>135448</v>
      </c>
      <c r="B20699" t="s">
        <v>33510</v>
      </c>
      <c r="C20699" t="s">
        <v>33511</v>
      </c>
      <c r="D20699">
        <v>0</v>
      </c>
      <c r="E20699" t="s">
        <v>12168</v>
      </c>
    </row>
    <row r="20700" spans="1:5" x14ac:dyDescent="0.25">
      <c r="A20700">
        <v>135449</v>
      </c>
      <c r="B20700" t="s">
        <v>33512</v>
      </c>
      <c r="C20700" t="s">
        <v>33513</v>
      </c>
      <c r="D20700">
        <v>0</v>
      </c>
      <c r="E20700" t="s">
        <v>12168</v>
      </c>
    </row>
    <row r="20701" spans="1:5" x14ac:dyDescent="0.25">
      <c r="A20701">
        <v>135450</v>
      </c>
      <c r="B20701" t="s">
        <v>33514</v>
      </c>
      <c r="C20701" t="s">
        <v>33515</v>
      </c>
      <c r="D20701">
        <v>0</v>
      </c>
      <c r="E20701" t="s">
        <v>12168</v>
      </c>
    </row>
    <row r="20702" spans="1:5" x14ac:dyDescent="0.25">
      <c r="A20702">
        <v>135451</v>
      </c>
      <c r="B20702" t="s">
        <v>33516</v>
      </c>
      <c r="C20702" t="s">
        <v>33517</v>
      </c>
      <c r="D20702">
        <v>0</v>
      </c>
      <c r="E20702" t="s">
        <v>12168</v>
      </c>
    </row>
    <row r="20703" spans="1:5" x14ac:dyDescent="0.25">
      <c r="A20703">
        <v>135452</v>
      </c>
      <c r="B20703" t="s">
        <v>33518</v>
      </c>
      <c r="C20703" t="s">
        <v>33519</v>
      </c>
      <c r="D20703">
        <v>0</v>
      </c>
      <c r="E20703" t="s">
        <v>12168</v>
      </c>
    </row>
    <row r="20704" spans="1:5" x14ac:dyDescent="0.25">
      <c r="A20704">
        <v>135453</v>
      </c>
      <c r="B20704" t="s">
        <v>33520</v>
      </c>
      <c r="C20704" t="s">
        <v>33521</v>
      </c>
      <c r="D20704">
        <v>0</v>
      </c>
      <c r="E20704" t="s">
        <v>12168</v>
      </c>
    </row>
    <row r="20705" spans="1:5" x14ac:dyDescent="0.25">
      <c r="A20705">
        <v>135454</v>
      </c>
      <c r="B20705" t="s">
        <v>33522</v>
      </c>
      <c r="C20705" t="s">
        <v>33523</v>
      </c>
      <c r="D20705">
        <v>0</v>
      </c>
      <c r="E20705" t="s">
        <v>12168</v>
      </c>
    </row>
    <row r="20706" spans="1:5" x14ac:dyDescent="0.25">
      <c r="A20706">
        <v>135455</v>
      </c>
      <c r="B20706" t="s">
        <v>33524</v>
      </c>
      <c r="C20706" t="s">
        <v>33525</v>
      </c>
      <c r="D20706">
        <v>0</v>
      </c>
      <c r="E20706" t="s">
        <v>12168</v>
      </c>
    </row>
    <row r="20707" spans="1:5" x14ac:dyDescent="0.25">
      <c r="A20707">
        <v>135456</v>
      </c>
      <c r="B20707" t="s">
        <v>33526</v>
      </c>
      <c r="C20707" t="s">
        <v>33527</v>
      </c>
      <c r="D20707">
        <v>0</v>
      </c>
      <c r="E20707" t="s">
        <v>12168</v>
      </c>
    </row>
    <row r="20708" spans="1:5" x14ac:dyDescent="0.25">
      <c r="A20708">
        <v>135457</v>
      </c>
      <c r="B20708" t="s">
        <v>33528</v>
      </c>
      <c r="C20708" t="s">
        <v>33529</v>
      </c>
      <c r="D20708">
        <v>0</v>
      </c>
      <c r="E20708" t="s">
        <v>12168</v>
      </c>
    </row>
    <row r="20709" spans="1:5" x14ac:dyDescent="0.25">
      <c r="A20709">
        <v>135458</v>
      </c>
      <c r="B20709" t="s">
        <v>33530</v>
      </c>
      <c r="C20709" t="s">
        <v>33531</v>
      </c>
      <c r="D20709">
        <v>0</v>
      </c>
      <c r="E20709" t="s">
        <v>12168</v>
      </c>
    </row>
    <row r="20710" spans="1:5" x14ac:dyDescent="0.25">
      <c r="A20710">
        <v>135459</v>
      </c>
      <c r="B20710" t="s">
        <v>33532</v>
      </c>
      <c r="C20710" t="s">
        <v>33533</v>
      </c>
      <c r="D20710">
        <v>0</v>
      </c>
      <c r="E20710" t="s">
        <v>12168</v>
      </c>
    </row>
    <row r="20711" spans="1:5" x14ac:dyDescent="0.25">
      <c r="A20711">
        <v>135460</v>
      </c>
      <c r="B20711" t="s">
        <v>33534</v>
      </c>
      <c r="C20711" t="s">
        <v>33535</v>
      </c>
      <c r="D20711">
        <v>0</v>
      </c>
      <c r="E20711" t="s">
        <v>12168</v>
      </c>
    </row>
    <row r="20712" spans="1:5" x14ac:dyDescent="0.25">
      <c r="A20712">
        <v>135461</v>
      </c>
      <c r="B20712" t="s">
        <v>33536</v>
      </c>
      <c r="C20712" t="s">
        <v>33537</v>
      </c>
      <c r="D20712">
        <v>0</v>
      </c>
      <c r="E20712" t="s">
        <v>12168</v>
      </c>
    </row>
    <row r="20713" spans="1:5" x14ac:dyDescent="0.25">
      <c r="A20713">
        <v>135462</v>
      </c>
      <c r="B20713" t="s">
        <v>33538</v>
      </c>
      <c r="C20713" t="s">
        <v>33539</v>
      </c>
      <c r="D20713">
        <v>0</v>
      </c>
      <c r="E20713" t="s">
        <v>12168</v>
      </c>
    </row>
    <row r="20714" spans="1:5" x14ac:dyDescent="0.25">
      <c r="A20714">
        <v>135463</v>
      </c>
      <c r="B20714" t="s">
        <v>33540</v>
      </c>
      <c r="C20714" t="s">
        <v>33541</v>
      </c>
      <c r="D20714">
        <v>0</v>
      </c>
      <c r="E20714" t="s">
        <v>12168</v>
      </c>
    </row>
    <row r="20715" spans="1:5" x14ac:dyDescent="0.25">
      <c r="A20715">
        <v>135464</v>
      </c>
      <c r="B20715" t="s">
        <v>33542</v>
      </c>
      <c r="C20715" t="s">
        <v>33543</v>
      </c>
      <c r="D20715">
        <v>0</v>
      </c>
      <c r="E20715" t="s">
        <v>12168</v>
      </c>
    </row>
    <row r="20716" spans="1:5" x14ac:dyDescent="0.25">
      <c r="A20716">
        <v>135465</v>
      </c>
      <c r="B20716" t="s">
        <v>33544</v>
      </c>
      <c r="C20716" t="s">
        <v>33545</v>
      </c>
      <c r="D20716">
        <v>0</v>
      </c>
      <c r="E20716" t="s">
        <v>12168</v>
      </c>
    </row>
    <row r="20717" spans="1:5" x14ac:dyDescent="0.25">
      <c r="A20717">
        <v>135466</v>
      </c>
      <c r="B20717" t="s">
        <v>33546</v>
      </c>
      <c r="C20717" t="s">
        <v>33547</v>
      </c>
      <c r="D20717">
        <v>0</v>
      </c>
      <c r="E20717" t="s">
        <v>12168</v>
      </c>
    </row>
    <row r="20718" spans="1:5" x14ac:dyDescent="0.25">
      <c r="A20718">
        <v>135467</v>
      </c>
      <c r="B20718" t="s">
        <v>33548</v>
      </c>
      <c r="C20718" t="s">
        <v>33549</v>
      </c>
      <c r="D20718">
        <v>0</v>
      </c>
      <c r="E20718" t="s">
        <v>12168</v>
      </c>
    </row>
    <row r="20719" spans="1:5" x14ac:dyDescent="0.25">
      <c r="A20719">
        <v>135468</v>
      </c>
      <c r="B20719" t="s">
        <v>33550</v>
      </c>
      <c r="C20719" t="s">
        <v>33551</v>
      </c>
      <c r="D20719">
        <v>0</v>
      </c>
      <c r="E20719" t="s">
        <v>12168</v>
      </c>
    </row>
    <row r="20720" spans="1:5" x14ac:dyDescent="0.25">
      <c r="A20720">
        <v>135469</v>
      </c>
      <c r="B20720" t="s">
        <v>33552</v>
      </c>
      <c r="C20720" t="s">
        <v>33553</v>
      </c>
      <c r="D20720">
        <v>0</v>
      </c>
      <c r="E20720" t="s">
        <v>12168</v>
      </c>
    </row>
    <row r="20721" spans="1:5" x14ac:dyDescent="0.25">
      <c r="A20721">
        <v>135470</v>
      </c>
      <c r="B20721" t="s">
        <v>33554</v>
      </c>
      <c r="C20721" t="s">
        <v>33555</v>
      </c>
      <c r="D20721">
        <v>0</v>
      </c>
      <c r="E20721" t="s">
        <v>12168</v>
      </c>
    </row>
    <row r="20722" spans="1:5" x14ac:dyDescent="0.25">
      <c r="A20722">
        <v>135471</v>
      </c>
      <c r="B20722" t="s">
        <v>33556</v>
      </c>
      <c r="C20722" t="s">
        <v>33557</v>
      </c>
      <c r="D20722">
        <v>0</v>
      </c>
      <c r="E20722" t="s">
        <v>12168</v>
      </c>
    </row>
    <row r="20723" spans="1:5" x14ac:dyDescent="0.25">
      <c r="A20723">
        <v>135472</v>
      </c>
      <c r="B20723" t="s">
        <v>33558</v>
      </c>
      <c r="C20723" t="s">
        <v>33559</v>
      </c>
      <c r="D20723">
        <v>0</v>
      </c>
      <c r="E20723" t="s">
        <v>12168</v>
      </c>
    </row>
    <row r="20724" spans="1:5" x14ac:dyDescent="0.25">
      <c r="A20724">
        <v>135473</v>
      </c>
      <c r="B20724" t="s">
        <v>33560</v>
      </c>
      <c r="C20724" t="s">
        <v>33561</v>
      </c>
      <c r="D20724">
        <v>0</v>
      </c>
      <c r="E20724" t="s">
        <v>12168</v>
      </c>
    </row>
    <row r="20725" spans="1:5" x14ac:dyDescent="0.25">
      <c r="A20725">
        <v>135474</v>
      </c>
      <c r="B20725" t="s">
        <v>33562</v>
      </c>
      <c r="C20725" t="s">
        <v>33563</v>
      </c>
      <c r="D20725">
        <v>0</v>
      </c>
      <c r="E20725" t="s">
        <v>12168</v>
      </c>
    </row>
    <row r="20726" spans="1:5" x14ac:dyDescent="0.25">
      <c r="A20726">
        <v>135475</v>
      </c>
      <c r="B20726" t="s">
        <v>33564</v>
      </c>
      <c r="C20726" t="s">
        <v>33565</v>
      </c>
      <c r="D20726">
        <v>0</v>
      </c>
      <c r="E20726" t="s">
        <v>12168</v>
      </c>
    </row>
    <row r="20727" spans="1:5" x14ac:dyDescent="0.25">
      <c r="A20727">
        <v>135476</v>
      </c>
      <c r="B20727" t="s">
        <v>33566</v>
      </c>
      <c r="C20727" t="s">
        <v>33567</v>
      </c>
      <c r="D20727">
        <v>0</v>
      </c>
      <c r="E20727" t="s">
        <v>12168</v>
      </c>
    </row>
    <row r="20728" spans="1:5" x14ac:dyDescent="0.25">
      <c r="A20728">
        <v>135477</v>
      </c>
      <c r="B20728" t="s">
        <v>33568</v>
      </c>
      <c r="C20728" t="s">
        <v>33569</v>
      </c>
      <c r="D20728">
        <v>0</v>
      </c>
      <c r="E20728" t="s">
        <v>12168</v>
      </c>
    </row>
    <row r="20729" spans="1:5" x14ac:dyDescent="0.25">
      <c r="A20729">
        <v>135478</v>
      </c>
      <c r="B20729" t="s">
        <v>33570</v>
      </c>
      <c r="C20729" t="s">
        <v>33571</v>
      </c>
      <c r="D20729">
        <v>0</v>
      </c>
      <c r="E20729" t="s">
        <v>12168</v>
      </c>
    </row>
    <row r="20730" spans="1:5" x14ac:dyDescent="0.25">
      <c r="A20730">
        <v>135479</v>
      </c>
      <c r="B20730" t="s">
        <v>33572</v>
      </c>
      <c r="C20730" t="s">
        <v>33573</v>
      </c>
      <c r="D20730">
        <v>0</v>
      </c>
      <c r="E20730" t="s">
        <v>12168</v>
      </c>
    </row>
    <row r="20731" spans="1:5" x14ac:dyDescent="0.25">
      <c r="A20731">
        <v>135480</v>
      </c>
      <c r="B20731" t="s">
        <v>33574</v>
      </c>
      <c r="C20731" t="s">
        <v>33575</v>
      </c>
      <c r="D20731">
        <v>0</v>
      </c>
      <c r="E20731" t="s">
        <v>12168</v>
      </c>
    </row>
    <row r="20732" spans="1:5" x14ac:dyDescent="0.25">
      <c r="A20732">
        <v>135481</v>
      </c>
      <c r="B20732" t="s">
        <v>33576</v>
      </c>
      <c r="C20732" t="s">
        <v>33577</v>
      </c>
      <c r="D20732">
        <v>0</v>
      </c>
      <c r="E20732" t="s">
        <v>12168</v>
      </c>
    </row>
    <row r="20733" spans="1:5" x14ac:dyDescent="0.25">
      <c r="A20733">
        <v>135482</v>
      </c>
      <c r="B20733" t="s">
        <v>33578</v>
      </c>
      <c r="C20733" t="s">
        <v>33579</v>
      </c>
      <c r="D20733">
        <v>0</v>
      </c>
      <c r="E20733" t="s">
        <v>12168</v>
      </c>
    </row>
    <row r="20734" spans="1:5" x14ac:dyDescent="0.25">
      <c r="A20734">
        <v>135483</v>
      </c>
      <c r="B20734" t="s">
        <v>33578</v>
      </c>
      <c r="C20734" t="s">
        <v>33580</v>
      </c>
      <c r="D20734">
        <v>0</v>
      </c>
      <c r="E20734" t="s">
        <v>12168</v>
      </c>
    </row>
    <row r="20735" spans="1:5" x14ac:dyDescent="0.25">
      <c r="A20735">
        <v>135484</v>
      </c>
      <c r="B20735" t="s">
        <v>33581</v>
      </c>
      <c r="C20735" t="s">
        <v>33582</v>
      </c>
      <c r="D20735">
        <v>0</v>
      </c>
      <c r="E20735" t="s">
        <v>12168</v>
      </c>
    </row>
    <row r="20736" spans="1:5" x14ac:dyDescent="0.25">
      <c r="A20736">
        <v>135485</v>
      </c>
      <c r="B20736" t="s">
        <v>33583</v>
      </c>
      <c r="C20736" t="s">
        <v>33584</v>
      </c>
      <c r="D20736">
        <v>0</v>
      </c>
      <c r="E20736" t="s">
        <v>12168</v>
      </c>
    </row>
    <row r="20737" spans="1:5" x14ac:dyDescent="0.25">
      <c r="A20737">
        <v>135486</v>
      </c>
      <c r="B20737" t="s">
        <v>33585</v>
      </c>
      <c r="C20737" t="s">
        <v>33586</v>
      </c>
      <c r="D20737">
        <v>0</v>
      </c>
      <c r="E20737" t="s">
        <v>12168</v>
      </c>
    </row>
    <row r="20738" spans="1:5" x14ac:dyDescent="0.25">
      <c r="A20738">
        <v>135487</v>
      </c>
      <c r="B20738" t="s">
        <v>33587</v>
      </c>
      <c r="C20738" t="s">
        <v>33588</v>
      </c>
      <c r="D20738">
        <v>0</v>
      </c>
      <c r="E20738" t="s">
        <v>12168</v>
      </c>
    </row>
    <row r="20739" spans="1:5" x14ac:dyDescent="0.25">
      <c r="A20739">
        <v>135488</v>
      </c>
      <c r="B20739" t="s">
        <v>33589</v>
      </c>
      <c r="C20739" t="s">
        <v>33590</v>
      </c>
      <c r="D20739">
        <v>0</v>
      </c>
      <c r="E20739" t="s">
        <v>12168</v>
      </c>
    </row>
    <row r="20740" spans="1:5" x14ac:dyDescent="0.25">
      <c r="A20740">
        <v>135489</v>
      </c>
      <c r="B20740" t="s">
        <v>33591</v>
      </c>
      <c r="C20740" t="s">
        <v>33592</v>
      </c>
      <c r="D20740">
        <v>0</v>
      </c>
      <c r="E20740" t="s">
        <v>12168</v>
      </c>
    </row>
    <row r="20741" spans="1:5" x14ac:dyDescent="0.25">
      <c r="A20741">
        <v>135490</v>
      </c>
      <c r="B20741" t="s">
        <v>33593</v>
      </c>
      <c r="C20741" t="s">
        <v>33594</v>
      </c>
      <c r="D20741">
        <v>0</v>
      </c>
      <c r="E20741" t="s">
        <v>12168</v>
      </c>
    </row>
    <row r="20742" spans="1:5" x14ac:dyDescent="0.25">
      <c r="A20742">
        <v>135491</v>
      </c>
      <c r="B20742" t="s">
        <v>33595</v>
      </c>
      <c r="C20742" t="s">
        <v>33596</v>
      </c>
      <c r="D20742">
        <v>0</v>
      </c>
      <c r="E20742" t="s">
        <v>12168</v>
      </c>
    </row>
    <row r="20743" spans="1:5" x14ac:dyDescent="0.25">
      <c r="A20743">
        <v>135492</v>
      </c>
      <c r="B20743" t="s">
        <v>33597</v>
      </c>
      <c r="C20743" t="s">
        <v>33598</v>
      </c>
      <c r="D20743">
        <v>0</v>
      </c>
      <c r="E20743" t="s">
        <v>12168</v>
      </c>
    </row>
    <row r="20744" spans="1:5" x14ac:dyDescent="0.25">
      <c r="A20744">
        <v>135493</v>
      </c>
      <c r="B20744" t="s">
        <v>33599</v>
      </c>
      <c r="C20744" t="s">
        <v>33600</v>
      </c>
      <c r="D20744">
        <v>0</v>
      </c>
      <c r="E20744" t="s">
        <v>12168</v>
      </c>
    </row>
    <row r="20745" spans="1:5" x14ac:dyDescent="0.25">
      <c r="A20745">
        <v>135494</v>
      </c>
      <c r="B20745" t="s">
        <v>33601</v>
      </c>
      <c r="C20745" t="s">
        <v>33602</v>
      </c>
      <c r="D20745">
        <v>0</v>
      </c>
      <c r="E20745" t="s">
        <v>12168</v>
      </c>
    </row>
    <row r="20746" spans="1:5" x14ac:dyDescent="0.25">
      <c r="A20746">
        <v>135495</v>
      </c>
      <c r="B20746" t="s">
        <v>33603</v>
      </c>
      <c r="C20746" t="s">
        <v>33604</v>
      </c>
      <c r="D20746">
        <v>0</v>
      </c>
      <c r="E20746" t="s">
        <v>12168</v>
      </c>
    </row>
    <row r="20747" spans="1:5" x14ac:dyDescent="0.25">
      <c r="A20747">
        <v>135496</v>
      </c>
      <c r="B20747" t="s">
        <v>33605</v>
      </c>
      <c r="C20747" t="s">
        <v>33606</v>
      </c>
      <c r="D20747">
        <v>0</v>
      </c>
      <c r="E20747" t="s">
        <v>12168</v>
      </c>
    </row>
    <row r="20748" spans="1:5" x14ac:dyDescent="0.25">
      <c r="A20748">
        <v>135497</v>
      </c>
      <c r="B20748" t="s">
        <v>33607</v>
      </c>
      <c r="C20748" t="s">
        <v>33608</v>
      </c>
      <c r="D20748">
        <v>0</v>
      </c>
      <c r="E20748" t="s">
        <v>12168</v>
      </c>
    </row>
    <row r="20749" spans="1:5" x14ac:dyDescent="0.25">
      <c r="A20749">
        <v>135498</v>
      </c>
      <c r="B20749" t="s">
        <v>33609</v>
      </c>
      <c r="C20749" t="s">
        <v>33610</v>
      </c>
      <c r="D20749">
        <v>0</v>
      </c>
      <c r="E20749" t="s">
        <v>12168</v>
      </c>
    </row>
    <row r="20750" spans="1:5" x14ac:dyDescent="0.25">
      <c r="A20750">
        <v>135499</v>
      </c>
      <c r="B20750" t="s">
        <v>33611</v>
      </c>
      <c r="C20750" t="s">
        <v>33612</v>
      </c>
      <c r="D20750">
        <v>0</v>
      </c>
      <c r="E20750" t="s">
        <v>12168</v>
      </c>
    </row>
    <row r="20751" spans="1:5" x14ac:dyDescent="0.25">
      <c r="A20751">
        <v>135500</v>
      </c>
      <c r="B20751" t="s">
        <v>33613</v>
      </c>
      <c r="C20751" t="s">
        <v>33614</v>
      </c>
      <c r="D20751">
        <v>0</v>
      </c>
      <c r="E20751" t="s">
        <v>12168</v>
      </c>
    </row>
    <row r="20752" spans="1:5" x14ac:dyDescent="0.25">
      <c r="A20752">
        <v>135501</v>
      </c>
      <c r="B20752" t="s">
        <v>33615</v>
      </c>
      <c r="C20752" t="s">
        <v>33616</v>
      </c>
      <c r="D20752">
        <v>0</v>
      </c>
      <c r="E20752" t="s">
        <v>12168</v>
      </c>
    </row>
    <row r="20753" spans="1:5" x14ac:dyDescent="0.25">
      <c r="A20753">
        <v>135502</v>
      </c>
      <c r="B20753" t="s">
        <v>33615</v>
      </c>
      <c r="C20753" t="s">
        <v>33617</v>
      </c>
      <c r="D20753">
        <v>0</v>
      </c>
      <c r="E20753" t="s">
        <v>12168</v>
      </c>
    </row>
    <row r="20754" spans="1:5" x14ac:dyDescent="0.25">
      <c r="A20754">
        <v>135503</v>
      </c>
      <c r="B20754" t="s">
        <v>33615</v>
      </c>
      <c r="C20754" t="s">
        <v>33618</v>
      </c>
      <c r="D20754">
        <v>0</v>
      </c>
      <c r="E20754" t="s">
        <v>12168</v>
      </c>
    </row>
    <row r="20755" spans="1:5" x14ac:dyDescent="0.25">
      <c r="A20755">
        <v>135504</v>
      </c>
      <c r="B20755" t="s">
        <v>33615</v>
      </c>
      <c r="C20755" t="s">
        <v>33619</v>
      </c>
      <c r="D20755">
        <v>0</v>
      </c>
      <c r="E20755" t="s">
        <v>12168</v>
      </c>
    </row>
    <row r="20756" spans="1:5" x14ac:dyDescent="0.25">
      <c r="A20756">
        <v>135505</v>
      </c>
      <c r="B20756" t="s">
        <v>33620</v>
      </c>
      <c r="C20756" t="s">
        <v>33621</v>
      </c>
      <c r="D20756">
        <v>0</v>
      </c>
      <c r="E20756" t="s">
        <v>12168</v>
      </c>
    </row>
    <row r="20757" spans="1:5" x14ac:dyDescent="0.25">
      <c r="A20757">
        <v>135506</v>
      </c>
      <c r="B20757" t="s">
        <v>33622</v>
      </c>
      <c r="C20757" t="s">
        <v>33623</v>
      </c>
      <c r="D20757">
        <v>0</v>
      </c>
      <c r="E20757" t="s">
        <v>12168</v>
      </c>
    </row>
    <row r="20758" spans="1:5" x14ac:dyDescent="0.25">
      <c r="A20758">
        <v>135507</v>
      </c>
      <c r="B20758" t="s">
        <v>33624</v>
      </c>
      <c r="C20758" t="s">
        <v>33625</v>
      </c>
      <c r="D20758">
        <v>0</v>
      </c>
      <c r="E20758" t="s">
        <v>12168</v>
      </c>
    </row>
    <row r="20759" spans="1:5" x14ac:dyDescent="0.25">
      <c r="A20759">
        <v>135508</v>
      </c>
      <c r="B20759" t="s">
        <v>33626</v>
      </c>
      <c r="C20759" t="s">
        <v>33627</v>
      </c>
      <c r="D20759">
        <v>0</v>
      </c>
      <c r="E20759" t="s">
        <v>12168</v>
      </c>
    </row>
    <row r="20760" spans="1:5" x14ac:dyDescent="0.25">
      <c r="A20760">
        <v>135509</v>
      </c>
      <c r="B20760" t="s">
        <v>33628</v>
      </c>
      <c r="C20760" t="s">
        <v>33629</v>
      </c>
      <c r="D20760">
        <v>0</v>
      </c>
      <c r="E20760" t="s">
        <v>12168</v>
      </c>
    </row>
    <row r="20761" spans="1:5" x14ac:dyDescent="0.25">
      <c r="A20761">
        <v>135510</v>
      </c>
      <c r="B20761" t="s">
        <v>33630</v>
      </c>
      <c r="C20761" t="s">
        <v>33631</v>
      </c>
      <c r="D20761">
        <v>0</v>
      </c>
      <c r="E20761" t="s">
        <v>12168</v>
      </c>
    </row>
    <row r="20762" spans="1:5" x14ac:dyDescent="0.25">
      <c r="A20762">
        <v>135511</v>
      </c>
      <c r="B20762" t="s">
        <v>33632</v>
      </c>
      <c r="C20762" t="s">
        <v>33633</v>
      </c>
      <c r="D20762">
        <v>0</v>
      </c>
      <c r="E20762" t="s">
        <v>12168</v>
      </c>
    </row>
    <row r="20763" spans="1:5" x14ac:dyDescent="0.25">
      <c r="A20763">
        <v>135512</v>
      </c>
      <c r="B20763" t="s">
        <v>33634</v>
      </c>
      <c r="C20763" t="s">
        <v>33635</v>
      </c>
      <c r="D20763">
        <v>0</v>
      </c>
      <c r="E20763" t="s">
        <v>12168</v>
      </c>
    </row>
    <row r="20764" spans="1:5" x14ac:dyDescent="0.25">
      <c r="A20764">
        <v>135513</v>
      </c>
      <c r="B20764" t="s">
        <v>33636</v>
      </c>
      <c r="C20764" t="s">
        <v>33637</v>
      </c>
      <c r="D20764">
        <v>0</v>
      </c>
      <c r="E20764" t="s">
        <v>12168</v>
      </c>
    </row>
    <row r="20765" spans="1:5" x14ac:dyDescent="0.25">
      <c r="A20765">
        <v>135514</v>
      </c>
      <c r="B20765" t="s">
        <v>33638</v>
      </c>
      <c r="C20765" t="s">
        <v>33639</v>
      </c>
      <c r="D20765">
        <v>0</v>
      </c>
      <c r="E20765" t="s">
        <v>12168</v>
      </c>
    </row>
    <row r="20766" spans="1:5" x14ac:dyDescent="0.25">
      <c r="A20766">
        <v>135515</v>
      </c>
      <c r="B20766" t="s">
        <v>33640</v>
      </c>
      <c r="C20766" t="s">
        <v>33641</v>
      </c>
      <c r="D20766">
        <v>0</v>
      </c>
      <c r="E20766" t="s">
        <v>12168</v>
      </c>
    </row>
    <row r="20767" spans="1:5" x14ac:dyDescent="0.25">
      <c r="A20767">
        <v>135516</v>
      </c>
      <c r="B20767" t="s">
        <v>33642</v>
      </c>
      <c r="C20767" t="s">
        <v>33643</v>
      </c>
      <c r="D20767">
        <v>0</v>
      </c>
      <c r="E20767" t="s">
        <v>12168</v>
      </c>
    </row>
    <row r="20768" spans="1:5" x14ac:dyDescent="0.25">
      <c r="A20768">
        <v>135517</v>
      </c>
      <c r="B20768" t="s">
        <v>33644</v>
      </c>
      <c r="C20768" t="s">
        <v>33645</v>
      </c>
      <c r="D20768">
        <v>0</v>
      </c>
      <c r="E20768" t="s">
        <v>12168</v>
      </c>
    </row>
    <row r="20769" spans="1:5" x14ac:dyDescent="0.25">
      <c r="A20769">
        <v>135518</v>
      </c>
      <c r="B20769" t="s">
        <v>33646</v>
      </c>
      <c r="C20769" t="s">
        <v>33647</v>
      </c>
      <c r="D20769">
        <v>0</v>
      </c>
      <c r="E20769" t="s">
        <v>12168</v>
      </c>
    </row>
    <row r="20770" spans="1:5" x14ac:dyDescent="0.25">
      <c r="A20770">
        <v>135519</v>
      </c>
      <c r="B20770" t="s">
        <v>33648</v>
      </c>
      <c r="C20770" t="s">
        <v>33649</v>
      </c>
      <c r="D20770">
        <v>0</v>
      </c>
      <c r="E20770" t="s">
        <v>12168</v>
      </c>
    </row>
    <row r="20771" spans="1:5" x14ac:dyDescent="0.25">
      <c r="A20771">
        <v>135520</v>
      </c>
      <c r="B20771" t="s">
        <v>33650</v>
      </c>
      <c r="C20771" t="s">
        <v>33651</v>
      </c>
      <c r="D20771">
        <v>0</v>
      </c>
      <c r="E20771" t="s">
        <v>12168</v>
      </c>
    </row>
    <row r="20772" spans="1:5" x14ac:dyDescent="0.25">
      <c r="A20772">
        <v>135521</v>
      </c>
      <c r="B20772" t="s">
        <v>33652</v>
      </c>
      <c r="C20772" t="s">
        <v>33653</v>
      </c>
      <c r="D20772">
        <v>0</v>
      </c>
      <c r="E20772" t="s">
        <v>12168</v>
      </c>
    </row>
    <row r="20773" spans="1:5" x14ac:dyDescent="0.25">
      <c r="A20773">
        <v>135522</v>
      </c>
      <c r="B20773" t="s">
        <v>33654</v>
      </c>
      <c r="C20773" t="s">
        <v>33655</v>
      </c>
      <c r="D20773">
        <v>0</v>
      </c>
      <c r="E20773" t="s">
        <v>12168</v>
      </c>
    </row>
    <row r="20774" spans="1:5" x14ac:dyDescent="0.25">
      <c r="A20774">
        <v>135523</v>
      </c>
      <c r="B20774" t="s">
        <v>33656</v>
      </c>
      <c r="C20774" t="s">
        <v>33657</v>
      </c>
      <c r="D20774">
        <v>0</v>
      </c>
      <c r="E20774" t="s">
        <v>12168</v>
      </c>
    </row>
    <row r="20775" spans="1:5" x14ac:dyDescent="0.25">
      <c r="A20775">
        <v>135524</v>
      </c>
      <c r="B20775" t="s">
        <v>33656</v>
      </c>
      <c r="C20775" t="s">
        <v>33658</v>
      </c>
      <c r="D20775">
        <v>0</v>
      </c>
      <c r="E20775" t="s">
        <v>12168</v>
      </c>
    </row>
    <row r="20776" spans="1:5" x14ac:dyDescent="0.25">
      <c r="A20776">
        <v>135525</v>
      </c>
      <c r="B20776" t="s">
        <v>33659</v>
      </c>
      <c r="C20776" t="s">
        <v>33660</v>
      </c>
      <c r="D20776">
        <v>0</v>
      </c>
      <c r="E20776" t="s">
        <v>12168</v>
      </c>
    </row>
    <row r="20777" spans="1:5" x14ac:dyDescent="0.25">
      <c r="A20777">
        <v>135526</v>
      </c>
      <c r="B20777" t="s">
        <v>33661</v>
      </c>
      <c r="C20777" t="s">
        <v>33662</v>
      </c>
      <c r="D20777">
        <v>0</v>
      </c>
      <c r="E20777" t="s">
        <v>12168</v>
      </c>
    </row>
    <row r="20778" spans="1:5" x14ac:dyDescent="0.25">
      <c r="A20778">
        <v>135527</v>
      </c>
      <c r="B20778" t="s">
        <v>33663</v>
      </c>
      <c r="C20778" t="s">
        <v>33664</v>
      </c>
      <c r="D20778">
        <v>0</v>
      </c>
      <c r="E20778" t="s">
        <v>12168</v>
      </c>
    </row>
    <row r="20779" spans="1:5" x14ac:dyDescent="0.25">
      <c r="A20779">
        <v>135528</v>
      </c>
      <c r="B20779" t="s">
        <v>33665</v>
      </c>
      <c r="C20779" t="s">
        <v>33666</v>
      </c>
      <c r="D20779">
        <v>0</v>
      </c>
      <c r="E20779" t="s">
        <v>12168</v>
      </c>
    </row>
    <row r="20780" spans="1:5" x14ac:dyDescent="0.25">
      <c r="A20780">
        <v>135529</v>
      </c>
      <c r="B20780" t="s">
        <v>33667</v>
      </c>
      <c r="C20780" t="s">
        <v>33668</v>
      </c>
      <c r="D20780">
        <v>0</v>
      </c>
      <c r="E20780" t="s">
        <v>12168</v>
      </c>
    </row>
    <row r="20781" spans="1:5" x14ac:dyDescent="0.25">
      <c r="A20781">
        <v>135530</v>
      </c>
      <c r="B20781" t="s">
        <v>33667</v>
      </c>
      <c r="C20781" t="s">
        <v>33669</v>
      </c>
      <c r="D20781">
        <v>0</v>
      </c>
      <c r="E20781" t="s">
        <v>12168</v>
      </c>
    </row>
    <row r="20782" spans="1:5" x14ac:dyDescent="0.25">
      <c r="A20782">
        <v>135531</v>
      </c>
      <c r="B20782" t="s">
        <v>33670</v>
      </c>
      <c r="C20782" t="s">
        <v>33671</v>
      </c>
      <c r="D20782">
        <v>0</v>
      </c>
      <c r="E20782" t="s">
        <v>12168</v>
      </c>
    </row>
    <row r="20783" spans="1:5" x14ac:dyDescent="0.25">
      <c r="A20783">
        <v>135532</v>
      </c>
      <c r="B20783" t="s">
        <v>33672</v>
      </c>
      <c r="C20783" t="s">
        <v>33673</v>
      </c>
      <c r="D20783">
        <v>0</v>
      </c>
      <c r="E20783" t="s">
        <v>12168</v>
      </c>
    </row>
    <row r="20784" spans="1:5" x14ac:dyDescent="0.25">
      <c r="A20784">
        <v>135533</v>
      </c>
      <c r="B20784" t="s">
        <v>33674</v>
      </c>
      <c r="C20784" t="s">
        <v>33675</v>
      </c>
      <c r="D20784">
        <v>0</v>
      </c>
      <c r="E20784" t="s">
        <v>12168</v>
      </c>
    </row>
    <row r="20785" spans="1:5" x14ac:dyDescent="0.25">
      <c r="A20785">
        <v>135534</v>
      </c>
      <c r="B20785" t="s">
        <v>33676</v>
      </c>
      <c r="C20785" t="s">
        <v>33677</v>
      </c>
      <c r="D20785">
        <v>0</v>
      </c>
      <c r="E20785" t="s">
        <v>12168</v>
      </c>
    </row>
    <row r="20786" spans="1:5" x14ac:dyDescent="0.25">
      <c r="A20786">
        <v>135535</v>
      </c>
      <c r="B20786" t="s">
        <v>33678</v>
      </c>
      <c r="C20786" t="s">
        <v>33679</v>
      </c>
      <c r="D20786">
        <v>0</v>
      </c>
      <c r="E20786" t="s">
        <v>12168</v>
      </c>
    </row>
    <row r="20787" spans="1:5" x14ac:dyDescent="0.25">
      <c r="A20787">
        <v>135536</v>
      </c>
      <c r="B20787" t="s">
        <v>33680</v>
      </c>
      <c r="C20787" t="s">
        <v>33681</v>
      </c>
      <c r="D20787">
        <v>0</v>
      </c>
      <c r="E20787" t="s">
        <v>12168</v>
      </c>
    </row>
    <row r="20788" spans="1:5" x14ac:dyDescent="0.25">
      <c r="A20788">
        <v>135537</v>
      </c>
      <c r="B20788" t="s">
        <v>33682</v>
      </c>
      <c r="C20788" t="s">
        <v>33683</v>
      </c>
      <c r="D20788">
        <v>0</v>
      </c>
      <c r="E20788" t="s">
        <v>12168</v>
      </c>
    </row>
    <row r="20789" spans="1:5" x14ac:dyDescent="0.25">
      <c r="A20789">
        <v>135538</v>
      </c>
      <c r="B20789" t="s">
        <v>33684</v>
      </c>
      <c r="C20789" t="s">
        <v>33685</v>
      </c>
      <c r="D20789">
        <v>0</v>
      </c>
      <c r="E20789" t="s">
        <v>12168</v>
      </c>
    </row>
    <row r="20790" spans="1:5" x14ac:dyDescent="0.25">
      <c r="A20790">
        <v>135539</v>
      </c>
      <c r="B20790" t="s">
        <v>33686</v>
      </c>
      <c r="C20790" t="s">
        <v>33687</v>
      </c>
      <c r="D20790">
        <v>0</v>
      </c>
      <c r="E20790" t="s">
        <v>12168</v>
      </c>
    </row>
    <row r="20791" spans="1:5" x14ac:dyDescent="0.25">
      <c r="A20791">
        <v>135540</v>
      </c>
      <c r="B20791" t="s">
        <v>33688</v>
      </c>
      <c r="C20791" t="s">
        <v>33689</v>
      </c>
      <c r="D20791">
        <v>0</v>
      </c>
      <c r="E20791" t="s">
        <v>12168</v>
      </c>
    </row>
    <row r="20792" spans="1:5" x14ac:dyDescent="0.25">
      <c r="A20792">
        <v>135541</v>
      </c>
      <c r="B20792" t="s">
        <v>33688</v>
      </c>
      <c r="C20792" t="s">
        <v>33690</v>
      </c>
      <c r="D20792">
        <v>0</v>
      </c>
      <c r="E20792" t="s">
        <v>12168</v>
      </c>
    </row>
    <row r="20793" spans="1:5" x14ac:dyDescent="0.25">
      <c r="A20793">
        <v>135542</v>
      </c>
      <c r="B20793" t="s">
        <v>33691</v>
      </c>
      <c r="C20793" t="s">
        <v>33692</v>
      </c>
      <c r="D20793">
        <v>0</v>
      </c>
      <c r="E20793" t="s">
        <v>12168</v>
      </c>
    </row>
    <row r="20794" spans="1:5" x14ac:dyDescent="0.25">
      <c r="A20794">
        <v>135543</v>
      </c>
      <c r="B20794" t="s">
        <v>33693</v>
      </c>
      <c r="C20794" t="s">
        <v>33694</v>
      </c>
      <c r="D20794">
        <v>0</v>
      </c>
      <c r="E20794" t="s">
        <v>12168</v>
      </c>
    </row>
    <row r="20795" spans="1:5" x14ac:dyDescent="0.25">
      <c r="A20795">
        <v>135544</v>
      </c>
      <c r="B20795" t="s">
        <v>33695</v>
      </c>
      <c r="C20795" t="s">
        <v>33696</v>
      </c>
      <c r="D20795">
        <v>0</v>
      </c>
      <c r="E20795" t="s">
        <v>12168</v>
      </c>
    </row>
    <row r="20796" spans="1:5" x14ac:dyDescent="0.25">
      <c r="A20796">
        <v>135545</v>
      </c>
      <c r="B20796" t="s">
        <v>33697</v>
      </c>
      <c r="C20796" t="s">
        <v>33698</v>
      </c>
      <c r="D20796">
        <v>0</v>
      </c>
      <c r="E20796" t="s">
        <v>12168</v>
      </c>
    </row>
    <row r="20797" spans="1:5" x14ac:dyDescent="0.25">
      <c r="A20797">
        <v>135546</v>
      </c>
      <c r="B20797" t="s">
        <v>33699</v>
      </c>
      <c r="C20797" t="s">
        <v>33700</v>
      </c>
      <c r="D20797">
        <v>0</v>
      </c>
      <c r="E20797" t="s">
        <v>12168</v>
      </c>
    </row>
    <row r="20798" spans="1:5" x14ac:dyDescent="0.25">
      <c r="A20798">
        <v>135547</v>
      </c>
      <c r="B20798" t="s">
        <v>33701</v>
      </c>
      <c r="C20798" t="s">
        <v>33702</v>
      </c>
      <c r="D20798">
        <v>0</v>
      </c>
      <c r="E20798" t="s">
        <v>12168</v>
      </c>
    </row>
    <row r="20799" spans="1:5" x14ac:dyDescent="0.25">
      <c r="A20799">
        <v>135548</v>
      </c>
      <c r="B20799" t="s">
        <v>33703</v>
      </c>
      <c r="C20799" t="s">
        <v>33704</v>
      </c>
      <c r="D20799">
        <v>0</v>
      </c>
      <c r="E20799" t="s">
        <v>12168</v>
      </c>
    </row>
    <row r="20800" spans="1:5" x14ac:dyDescent="0.25">
      <c r="A20800">
        <v>135549</v>
      </c>
      <c r="B20800" t="s">
        <v>33705</v>
      </c>
      <c r="C20800" t="s">
        <v>33706</v>
      </c>
      <c r="D20800">
        <v>0</v>
      </c>
      <c r="E20800" t="s">
        <v>12168</v>
      </c>
    </row>
    <row r="20801" spans="1:5" x14ac:dyDescent="0.25">
      <c r="A20801">
        <v>135550</v>
      </c>
      <c r="B20801" t="s">
        <v>33707</v>
      </c>
      <c r="C20801" t="s">
        <v>33708</v>
      </c>
      <c r="D20801">
        <v>0</v>
      </c>
      <c r="E20801" t="s">
        <v>12168</v>
      </c>
    </row>
    <row r="20802" spans="1:5" x14ac:dyDescent="0.25">
      <c r="A20802">
        <v>135551</v>
      </c>
      <c r="B20802" t="s">
        <v>33709</v>
      </c>
      <c r="C20802" t="s">
        <v>33710</v>
      </c>
      <c r="D20802">
        <v>0</v>
      </c>
      <c r="E20802" t="s">
        <v>12168</v>
      </c>
    </row>
    <row r="20803" spans="1:5" x14ac:dyDescent="0.25">
      <c r="A20803">
        <v>135552</v>
      </c>
      <c r="B20803" t="s">
        <v>33711</v>
      </c>
      <c r="C20803" t="s">
        <v>33712</v>
      </c>
      <c r="D20803">
        <v>0</v>
      </c>
      <c r="E20803" t="s">
        <v>12168</v>
      </c>
    </row>
    <row r="20804" spans="1:5" x14ac:dyDescent="0.25">
      <c r="A20804">
        <v>135553</v>
      </c>
      <c r="B20804" t="s">
        <v>33713</v>
      </c>
      <c r="C20804" t="s">
        <v>33714</v>
      </c>
      <c r="D20804">
        <v>0</v>
      </c>
      <c r="E20804" t="s">
        <v>12168</v>
      </c>
    </row>
    <row r="20805" spans="1:5" x14ac:dyDescent="0.25">
      <c r="A20805">
        <v>135554</v>
      </c>
      <c r="B20805" t="s">
        <v>33713</v>
      </c>
      <c r="C20805" t="s">
        <v>33715</v>
      </c>
      <c r="D20805">
        <v>0</v>
      </c>
      <c r="E20805" t="s">
        <v>12168</v>
      </c>
    </row>
    <row r="20806" spans="1:5" x14ac:dyDescent="0.25">
      <c r="A20806">
        <v>135555</v>
      </c>
      <c r="B20806" t="s">
        <v>33713</v>
      </c>
      <c r="C20806" t="s">
        <v>33716</v>
      </c>
      <c r="D20806">
        <v>0</v>
      </c>
      <c r="E20806" t="s">
        <v>12168</v>
      </c>
    </row>
    <row r="20807" spans="1:5" x14ac:dyDescent="0.25">
      <c r="A20807">
        <v>135556</v>
      </c>
      <c r="B20807" t="s">
        <v>33717</v>
      </c>
      <c r="C20807" t="s">
        <v>33718</v>
      </c>
      <c r="D20807">
        <v>0</v>
      </c>
      <c r="E20807" t="s">
        <v>12168</v>
      </c>
    </row>
    <row r="20808" spans="1:5" x14ac:dyDescent="0.25">
      <c r="A20808">
        <v>135557</v>
      </c>
      <c r="B20808" t="s">
        <v>33717</v>
      </c>
      <c r="C20808" t="s">
        <v>33719</v>
      </c>
      <c r="D20808">
        <v>0</v>
      </c>
      <c r="E20808" t="s">
        <v>12168</v>
      </c>
    </row>
    <row r="20809" spans="1:5" x14ac:dyDescent="0.25">
      <c r="A20809">
        <v>135558</v>
      </c>
      <c r="B20809" t="s">
        <v>33720</v>
      </c>
      <c r="C20809" t="s">
        <v>33721</v>
      </c>
      <c r="D20809">
        <v>0</v>
      </c>
      <c r="E20809" t="s">
        <v>12168</v>
      </c>
    </row>
    <row r="20810" spans="1:5" x14ac:dyDescent="0.25">
      <c r="A20810">
        <v>135559</v>
      </c>
      <c r="B20810" t="s">
        <v>33722</v>
      </c>
      <c r="C20810" t="s">
        <v>33723</v>
      </c>
      <c r="D20810">
        <v>0</v>
      </c>
      <c r="E20810" t="s">
        <v>12168</v>
      </c>
    </row>
    <row r="20811" spans="1:5" x14ac:dyDescent="0.25">
      <c r="A20811">
        <v>135560</v>
      </c>
      <c r="B20811" t="s">
        <v>33724</v>
      </c>
      <c r="C20811" t="s">
        <v>33725</v>
      </c>
      <c r="D20811">
        <v>0</v>
      </c>
      <c r="E20811" t="s">
        <v>12168</v>
      </c>
    </row>
    <row r="20812" spans="1:5" x14ac:dyDescent="0.25">
      <c r="A20812">
        <v>135561</v>
      </c>
      <c r="B20812" t="s">
        <v>33726</v>
      </c>
      <c r="C20812" t="s">
        <v>33727</v>
      </c>
      <c r="D20812">
        <v>0</v>
      </c>
      <c r="E20812" t="s">
        <v>12168</v>
      </c>
    </row>
    <row r="20813" spans="1:5" x14ac:dyDescent="0.25">
      <c r="A20813">
        <v>135562</v>
      </c>
      <c r="B20813" t="s">
        <v>33726</v>
      </c>
      <c r="C20813" t="s">
        <v>33728</v>
      </c>
      <c r="D20813">
        <v>0</v>
      </c>
      <c r="E20813" t="s">
        <v>12168</v>
      </c>
    </row>
    <row r="20814" spans="1:5" x14ac:dyDescent="0.25">
      <c r="A20814">
        <v>135563</v>
      </c>
      <c r="B20814" t="s">
        <v>33729</v>
      </c>
      <c r="C20814" t="s">
        <v>33730</v>
      </c>
      <c r="D20814">
        <v>0</v>
      </c>
      <c r="E20814" t="s">
        <v>12168</v>
      </c>
    </row>
    <row r="20815" spans="1:5" x14ac:dyDescent="0.25">
      <c r="A20815">
        <v>135564</v>
      </c>
      <c r="B20815" t="s">
        <v>33729</v>
      </c>
      <c r="C20815" t="s">
        <v>33731</v>
      </c>
      <c r="D20815">
        <v>0</v>
      </c>
      <c r="E20815" t="s">
        <v>12168</v>
      </c>
    </row>
    <row r="20816" spans="1:5" x14ac:dyDescent="0.25">
      <c r="A20816">
        <v>135565</v>
      </c>
      <c r="B20816" t="s">
        <v>33732</v>
      </c>
      <c r="C20816" t="s">
        <v>33733</v>
      </c>
      <c r="D20816">
        <v>0</v>
      </c>
      <c r="E20816" t="s">
        <v>12168</v>
      </c>
    </row>
    <row r="20817" spans="1:5" x14ac:dyDescent="0.25">
      <c r="A20817">
        <v>135566</v>
      </c>
      <c r="B20817" t="s">
        <v>33734</v>
      </c>
      <c r="C20817" t="s">
        <v>33735</v>
      </c>
      <c r="D20817">
        <v>0</v>
      </c>
      <c r="E20817" t="s">
        <v>12168</v>
      </c>
    </row>
    <row r="20818" spans="1:5" x14ac:dyDescent="0.25">
      <c r="A20818">
        <v>135567</v>
      </c>
      <c r="B20818" t="s">
        <v>33736</v>
      </c>
      <c r="C20818" t="s">
        <v>33737</v>
      </c>
      <c r="D20818">
        <v>0</v>
      </c>
      <c r="E20818" t="s">
        <v>12168</v>
      </c>
    </row>
    <row r="20819" spans="1:5" x14ac:dyDescent="0.25">
      <c r="A20819">
        <v>135568</v>
      </c>
      <c r="B20819" t="s">
        <v>33738</v>
      </c>
      <c r="C20819" t="s">
        <v>33739</v>
      </c>
      <c r="D20819">
        <v>0</v>
      </c>
      <c r="E20819" t="s">
        <v>12168</v>
      </c>
    </row>
    <row r="20820" spans="1:5" x14ac:dyDescent="0.25">
      <c r="A20820">
        <v>135569</v>
      </c>
      <c r="B20820" t="s">
        <v>33740</v>
      </c>
      <c r="C20820" t="s">
        <v>33741</v>
      </c>
      <c r="D20820">
        <v>0</v>
      </c>
      <c r="E20820" t="s">
        <v>12168</v>
      </c>
    </row>
    <row r="20821" spans="1:5" x14ac:dyDescent="0.25">
      <c r="A20821">
        <v>135570</v>
      </c>
      <c r="B20821" t="s">
        <v>33740</v>
      </c>
      <c r="C20821" t="s">
        <v>33742</v>
      </c>
      <c r="D20821">
        <v>0</v>
      </c>
      <c r="E20821" t="s">
        <v>12168</v>
      </c>
    </row>
    <row r="20822" spans="1:5" x14ac:dyDescent="0.25">
      <c r="A20822">
        <v>135571</v>
      </c>
      <c r="B20822" t="s">
        <v>33740</v>
      </c>
      <c r="C20822" t="s">
        <v>33743</v>
      </c>
      <c r="D20822">
        <v>0</v>
      </c>
      <c r="E20822" t="s">
        <v>12168</v>
      </c>
    </row>
    <row r="20823" spans="1:5" x14ac:dyDescent="0.25">
      <c r="A20823">
        <v>135572</v>
      </c>
      <c r="B20823" t="s">
        <v>33740</v>
      </c>
      <c r="C20823" t="s">
        <v>33744</v>
      </c>
      <c r="D20823">
        <v>0</v>
      </c>
      <c r="E20823" t="s">
        <v>12168</v>
      </c>
    </row>
    <row r="20824" spans="1:5" x14ac:dyDescent="0.25">
      <c r="A20824">
        <v>135573</v>
      </c>
      <c r="B20824" t="s">
        <v>33745</v>
      </c>
      <c r="C20824" t="s">
        <v>33746</v>
      </c>
      <c r="D20824">
        <v>0</v>
      </c>
      <c r="E20824" t="s">
        <v>12168</v>
      </c>
    </row>
    <row r="20825" spans="1:5" x14ac:dyDescent="0.25">
      <c r="A20825">
        <v>135574</v>
      </c>
      <c r="B20825" t="s">
        <v>33747</v>
      </c>
      <c r="C20825" t="s">
        <v>33748</v>
      </c>
      <c r="D20825">
        <v>0</v>
      </c>
      <c r="E20825" t="s">
        <v>12168</v>
      </c>
    </row>
    <row r="20826" spans="1:5" x14ac:dyDescent="0.25">
      <c r="A20826">
        <v>135575</v>
      </c>
      <c r="B20826" t="s">
        <v>33749</v>
      </c>
      <c r="C20826" t="s">
        <v>33750</v>
      </c>
      <c r="D20826">
        <v>0</v>
      </c>
      <c r="E20826" t="s">
        <v>12168</v>
      </c>
    </row>
    <row r="20827" spans="1:5" x14ac:dyDescent="0.25">
      <c r="A20827">
        <v>135576</v>
      </c>
      <c r="B20827" t="s">
        <v>33749</v>
      </c>
      <c r="C20827" t="s">
        <v>33751</v>
      </c>
      <c r="D20827">
        <v>0</v>
      </c>
      <c r="E20827" t="s">
        <v>12168</v>
      </c>
    </row>
    <row r="20828" spans="1:5" x14ac:dyDescent="0.25">
      <c r="A20828">
        <v>135577</v>
      </c>
      <c r="B20828" t="s">
        <v>33752</v>
      </c>
      <c r="C20828" t="s">
        <v>33753</v>
      </c>
      <c r="D20828">
        <v>0</v>
      </c>
      <c r="E20828" t="s">
        <v>12168</v>
      </c>
    </row>
    <row r="20829" spans="1:5" x14ac:dyDescent="0.25">
      <c r="A20829">
        <v>135578</v>
      </c>
      <c r="B20829" t="s">
        <v>33754</v>
      </c>
      <c r="C20829" t="s">
        <v>33755</v>
      </c>
      <c r="D20829">
        <v>0</v>
      </c>
      <c r="E20829" t="s">
        <v>12168</v>
      </c>
    </row>
    <row r="20830" spans="1:5" x14ac:dyDescent="0.25">
      <c r="A20830">
        <v>135579</v>
      </c>
      <c r="B20830" t="s">
        <v>33756</v>
      </c>
      <c r="C20830" t="s">
        <v>33757</v>
      </c>
      <c r="D20830">
        <v>0</v>
      </c>
      <c r="E20830" t="s">
        <v>12168</v>
      </c>
    </row>
    <row r="20831" spans="1:5" x14ac:dyDescent="0.25">
      <c r="A20831">
        <v>135580</v>
      </c>
      <c r="B20831" t="s">
        <v>33758</v>
      </c>
      <c r="C20831" t="s">
        <v>33759</v>
      </c>
      <c r="D20831">
        <v>0</v>
      </c>
      <c r="E20831" t="s">
        <v>12168</v>
      </c>
    </row>
    <row r="20832" spans="1:5" x14ac:dyDescent="0.25">
      <c r="A20832">
        <v>135581</v>
      </c>
      <c r="B20832" t="s">
        <v>33760</v>
      </c>
      <c r="C20832" t="s">
        <v>33761</v>
      </c>
      <c r="D20832">
        <v>0</v>
      </c>
      <c r="E20832" t="s">
        <v>12168</v>
      </c>
    </row>
    <row r="20833" spans="1:5" x14ac:dyDescent="0.25">
      <c r="A20833">
        <v>135582</v>
      </c>
      <c r="B20833" t="s">
        <v>33762</v>
      </c>
      <c r="C20833" t="s">
        <v>33763</v>
      </c>
      <c r="D20833">
        <v>0</v>
      </c>
      <c r="E20833" t="s">
        <v>12168</v>
      </c>
    </row>
    <row r="20834" spans="1:5" x14ac:dyDescent="0.25">
      <c r="A20834">
        <v>135583</v>
      </c>
      <c r="B20834" t="s">
        <v>33764</v>
      </c>
      <c r="C20834" t="s">
        <v>33765</v>
      </c>
      <c r="D20834">
        <v>0</v>
      </c>
      <c r="E20834" t="s">
        <v>12168</v>
      </c>
    </row>
    <row r="20835" spans="1:5" x14ac:dyDescent="0.25">
      <c r="A20835">
        <v>135584</v>
      </c>
      <c r="B20835" t="s">
        <v>33766</v>
      </c>
      <c r="C20835" t="s">
        <v>33767</v>
      </c>
      <c r="D20835">
        <v>0</v>
      </c>
      <c r="E20835" t="s">
        <v>12168</v>
      </c>
    </row>
    <row r="20836" spans="1:5" x14ac:dyDescent="0.25">
      <c r="A20836">
        <v>135585</v>
      </c>
      <c r="B20836" t="s">
        <v>33768</v>
      </c>
      <c r="C20836" t="s">
        <v>33769</v>
      </c>
      <c r="D20836">
        <v>0</v>
      </c>
      <c r="E20836" t="s">
        <v>12168</v>
      </c>
    </row>
    <row r="20837" spans="1:5" x14ac:dyDescent="0.25">
      <c r="A20837">
        <v>135586</v>
      </c>
      <c r="B20837" t="s">
        <v>33770</v>
      </c>
      <c r="C20837" t="s">
        <v>33771</v>
      </c>
      <c r="D20837">
        <v>0</v>
      </c>
      <c r="E20837" t="s">
        <v>12168</v>
      </c>
    </row>
    <row r="20838" spans="1:5" x14ac:dyDescent="0.25">
      <c r="A20838">
        <v>135587</v>
      </c>
      <c r="B20838" t="s">
        <v>33770</v>
      </c>
      <c r="C20838" t="s">
        <v>33772</v>
      </c>
      <c r="D20838">
        <v>0</v>
      </c>
      <c r="E20838" t="s">
        <v>12168</v>
      </c>
    </row>
    <row r="20839" spans="1:5" x14ac:dyDescent="0.25">
      <c r="A20839">
        <v>135588</v>
      </c>
      <c r="B20839" t="s">
        <v>33773</v>
      </c>
      <c r="C20839" t="s">
        <v>33774</v>
      </c>
      <c r="D20839">
        <v>0</v>
      </c>
      <c r="E20839" t="s">
        <v>12168</v>
      </c>
    </row>
    <row r="20840" spans="1:5" x14ac:dyDescent="0.25">
      <c r="A20840">
        <v>135589</v>
      </c>
      <c r="B20840" t="s">
        <v>33775</v>
      </c>
      <c r="C20840" t="s">
        <v>33776</v>
      </c>
      <c r="D20840">
        <v>0</v>
      </c>
      <c r="E20840" t="s">
        <v>12168</v>
      </c>
    </row>
    <row r="20841" spans="1:5" x14ac:dyDescent="0.25">
      <c r="A20841">
        <v>135590</v>
      </c>
      <c r="B20841" t="s">
        <v>33777</v>
      </c>
      <c r="C20841" t="s">
        <v>33778</v>
      </c>
      <c r="D20841">
        <v>0</v>
      </c>
      <c r="E20841" t="s">
        <v>12168</v>
      </c>
    </row>
    <row r="20842" spans="1:5" x14ac:dyDescent="0.25">
      <c r="A20842">
        <v>135591</v>
      </c>
      <c r="B20842" t="s">
        <v>33779</v>
      </c>
      <c r="C20842" t="s">
        <v>33780</v>
      </c>
      <c r="D20842">
        <v>0</v>
      </c>
      <c r="E20842" t="s">
        <v>12168</v>
      </c>
    </row>
    <row r="20843" spans="1:5" x14ac:dyDescent="0.25">
      <c r="A20843">
        <v>135592</v>
      </c>
      <c r="B20843" t="s">
        <v>33781</v>
      </c>
      <c r="C20843" t="s">
        <v>33782</v>
      </c>
      <c r="D20843">
        <v>0</v>
      </c>
      <c r="E20843" t="s">
        <v>12168</v>
      </c>
    </row>
    <row r="20844" spans="1:5" x14ac:dyDescent="0.25">
      <c r="A20844">
        <v>135593</v>
      </c>
      <c r="B20844" t="s">
        <v>33781</v>
      </c>
      <c r="C20844" t="s">
        <v>33783</v>
      </c>
      <c r="D20844">
        <v>0</v>
      </c>
      <c r="E20844" t="s">
        <v>12168</v>
      </c>
    </row>
    <row r="20845" spans="1:5" x14ac:dyDescent="0.25">
      <c r="A20845">
        <v>135594</v>
      </c>
      <c r="B20845" t="s">
        <v>33784</v>
      </c>
      <c r="C20845" t="s">
        <v>33785</v>
      </c>
      <c r="D20845">
        <v>0</v>
      </c>
      <c r="E20845" t="s">
        <v>12168</v>
      </c>
    </row>
    <row r="20846" spans="1:5" x14ac:dyDescent="0.25">
      <c r="A20846">
        <v>135595</v>
      </c>
      <c r="B20846" t="s">
        <v>33786</v>
      </c>
      <c r="C20846" t="s">
        <v>33787</v>
      </c>
      <c r="D20846">
        <v>0</v>
      </c>
      <c r="E20846" t="s">
        <v>12168</v>
      </c>
    </row>
    <row r="20847" spans="1:5" x14ac:dyDescent="0.25">
      <c r="A20847">
        <v>135596</v>
      </c>
      <c r="B20847" t="s">
        <v>33788</v>
      </c>
      <c r="C20847" t="s">
        <v>33789</v>
      </c>
      <c r="D20847">
        <v>0</v>
      </c>
      <c r="E20847" t="s">
        <v>12168</v>
      </c>
    </row>
    <row r="20848" spans="1:5" x14ac:dyDescent="0.25">
      <c r="A20848">
        <v>135597</v>
      </c>
      <c r="B20848" t="s">
        <v>33790</v>
      </c>
      <c r="C20848" t="s">
        <v>33791</v>
      </c>
      <c r="D20848">
        <v>0</v>
      </c>
      <c r="E20848" t="s">
        <v>12168</v>
      </c>
    </row>
    <row r="20849" spans="1:5" x14ac:dyDescent="0.25">
      <c r="A20849">
        <v>135598</v>
      </c>
      <c r="B20849" t="s">
        <v>33792</v>
      </c>
      <c r="C20849" t="s">
        <v>33793</v>
      </c>
      <c r="D20849">
        <v>0</v>
      </c>
      <c r="E20849" t="s">
        <v>12168</v>
      </c>
    </row>
    <row r="20850" spans="1:5" x14ac:dyDescent="0.25">
      <c r="A20850">
        <v>135599</v>
      </c>
      <c r="B20850" t="s">
        <v>33794</v>
      </c>
      <c r="C20850" t="s">
        <v>33795</v>
      </c>
      <c r="D20850">
        <v>0</v>
      </c>
      <c r="E20850" t="s">
        <v>12168</v>
      </c>
    </row>
    <row r="20851" spans="1:5" x14ac:dyDescent="0.25">
      <c r="A20851">
        <v>135600</v>
      </c>
      <c r="B20851" t="s">
        <v>33794</v>
      </c>
      <c r="C20851" t="s">
        <v>33796</v>
      </c>
      <c r="D20851">
        <v>0</v>
      </c>
      <c r="E20851" t="s">
        <v>12168</v>
      </c>
    </row>
    <row r="20852" spans="1:5" x14ac:dyDescent="0.25">
      <c r="A20852">
        <v>135601</v>
      </c>
      <c r="B20852" t="s">
        <v>33797</v>
      </c>
      <c r="C20852" t="s">
        <v>33798</v>
      </c>
      <c r="D20852">
        <v>0</v>
      </c>
      <c r="E20852" t="s">
        <v>12168</v>
      </c>
    </row>
    <row r="20853" spans="1:5" x14ac:dyDescent="0.25">
      <c r="A20853">
        <v>135602</v>
      </c>
      <c r="B20853" t="s">
        <v>33799</v>
      </c>
      <c r="C20853" t="s">
        <v>33800</v>
      </c>
      <c r="D20853">
        <v>0</v>
      </c>
      <c r="E20853" t="s">
        <v>12168</v>
      </c>
    </row>
    <row r="20854" spans="1:5" x14ac:dyDescent="0.25">
      <c r="A20854">
        <v>135603</v>
      </c>
      <c r="B20854" t="s">
        <v>33801</v>
      </c>
      <c r="C20854" t="s">
        <v>33802</v>
      </c>
      <c r="D20854">
        <v>0</v>
      </c>
      <c r="E20854" t="s">
        <v>12168</v>
      </c>
    </row>
    <row r="20855" spans="1:5" x14ac:dyDescent="0.25">
      <c r="A20855">
        <v>135604</v>
      </c>
      <c r="B20855" t="s">
        <v>33803</v>
      </c>
      <c r="C20855" t="s">
        <v>33804</v>
      </c>
      <c r="D20855">
        <v>0</v>
      </c>
      <c r="E20855" t="s">
        <v>12168</v>
      </c>
    </row>
    <row r="20856" spans="1:5" x14ac:dyDescent="0.25">
      <c r="A20856">
        <v>135605</v>
      </c>
      <c r="B20856" t="s">
        <v>33805</v>
      </c>
      <c r="C20856" t="s">
        <v>33806</v>
      </c>
      <c r="D20856">
        <v>0</v>
      </c>
      <c r="E20856" t="s">
        <v>12168</v>
      </c>
    </row>
    <row r="20857" spans="1:5" x14ac:dyDescent="0.25">
      <c r="A20857">
        <v>135606</v>
      </c>
      <c r="B20857" t="s">
        <v>33807</v>
      </c>
      <c r="C20857" t="s">
        <v>33808</v>
      </c>
      <c r="D20857">
        <v>0</v>
      </c>
      <c r="E20857" t="s">
        <v>12168</v>
      </c>
    </row>
    <row r="20858" spans="1:5" x14ac:dyDescent="0.25">
      <c r="A20858">
        <v>135607</v>
      </c>
      <c r="B20858" t="s">
        <v>33809</v>
      </c>
      <c r="C20858" t="s">
        <v>33810</v>
      </c>
      <c r="D20858">
        <v>0</v>
      </c>
      <c r="E20858" t="s">
        <v>12168</v>
      </c>
    </row>
    <row r="20859" spans="1:5" x14ac:dyDescent="0.25">
      <c r="A20859">
        <v>135608</v>
      </c>
      <c r="B20859" t="s">
        <v>33811</v>
      </c>
      <c r="C20859" t="s">
        <v>33812</v>
      </c>
      <c r="D20859">
        <v>0</v>
      </c>
      <c r="E20859" t="s">
        <v>12168</v>
      </c>
    </row>
    <row r="20860" spans="1:5" x14ac:dyDescent="0.25">
      <c r="A20860">
        <v>135609</v>
      </c>
      <c r="B20860" t="s">
        <v>33813</v>
      </c>
      <c r="C20860" t="s">
        <v>33814</v>
      </c>
      <c r="D20860">
        <v>0</v>
      </c>
      <c r="E20860" t="s">
        <v>12168</v>
      </c>
    </row>
    <row r="20861" spans="1:5" x14ac:dyDescent="0.25">
      <c r="A20861">
        <v>135610</v>
      </c>
      <c r="B20861" t="s">
        <v>33815</v>
      </c>
      <c r="C20861" t="s">
        <v>33816</v>
      </c>
      <c r="D20861">
        <v>0</v>
      </c>
      <c r="E20861" t="s">
        <v>12168</v>
      </c>
    </row>
    <row r="20862" spans="1:5" x14ac:dyDescent="0.25">
      <c r="A20862">
        <v>135611</v>
      </c>
      <c r="B20862" t="s">
        <v>33817</v>
      </c>
      <c r="C20862" t="s">
        <v>33818</v>
      </c>
      <c r="D20862">
        <v>0</v>
      </c>
      <c r="E20862" t="s">
        <v>12168</v>
      </c>
    </row>
    <row r="20863" spans="1:5" x14ac:dyDescent="0.25">
      <c r="A20863">
        <v>135612</v>
      </c>
      <c r="B20863" t="s">
        <v>33819</v>
      </c>
      <c r="C20863" t="s">
        <v>33820</v>
      </c>
      <c r="D20863">
        <v>0</v>
      </c>
      <c r="E20863" t="s">
        <v>12168</v>
      </c>
    </row>
    <row r="20864" spans="1:5" x14ac:dyDescent="0.25">
      <c r="A20864">
        <v>135613</v>
      </c>
      <c r="B20864" t="s">
        <v>33821</v>
      </c>
      <c r="C20864" t="s">
        <v>33822</v>
      </c>
      <c r="D20864">
        <v>0</v>
      </c>
      <c r="E20864" t="s">
        <v>12168</v>
      </c>
    </row>
    <row r="20865" spans="1:5" x14ac:dyDescent="0.25">
      <c r="A20865">
        <v>135614</v>
      </c>
      <c r="B20865" t="s">
        <v>33823</v>
      </c>
      <c r="C20865" t="s">
        <v>33824</v>
      </c>
      <c r="D20865">
        <v>0</v>
      </c>
      <c r="E20865" t="s">
        <v>12168</v>
      </c>
    </row>
    <row r="20866" spans="1:5" x14ac:dyDescent="0.25">
      <c r="A20866">
        <v>135615</v>
      </c>
      <c r="B20866" t="s">
        <v>33825</v>
      </c>
      <c r="C20866" t="s">
        <v>33826</v>
      </c>
      <c r="D20866">
        <v>0</v>
      </c>
      <c r="E20866" t="s">
        <v>12168</v>
      </c>
    </row>
    <row r="20867" spans="1:5" x14ac:dyDescent="0.25">
      <c r="A20867">
        <v>135616</v>
      </c>
      <c r="B20867" t="s">
        <v>33827</v>
      </c>
      <c r="C20867" t="s">
        <v>33828</v>
      </c>
      <c r="D20867">
        <v>0</v>
      </c>
      <c r="E20867" t="s">
        <v>12168</v>
      </c>
    </row>
    <row r="20868" spans="1:5" x14ac:dyDescent="0.25">
      <c r="A20868">
        <v>135617</v>
      </c>
      <c r="B20868" t="s">
        <v>33829</v>
      </c>
      <c r="C20868" t="s">
        <v>33830</v>
      </c>
      <c r="D20868">
        <v>0</v>
      </c>
      <c r="E20868" t="s">
        <v>12168</v>
      </c>
    </row>
    <row r="20869" spans="1:5" x14ac:dyDescent="0.25">
      <c r="A20869">
        <v>135618</v>
      </c>
      <c r="B20869" t="s">
        <v>33831</v>
      </c>
      <c r="C20869" t="s">
        <v>33832</v>
      </c>
      <c r="D20869">
        <v>0</v>
      </c>
      <c r="E20869" t="s">
        <v>12168</v>
      </c>
    </row>
    <row r="20870" spans="1:5" x14ac:dyDescent="0.25">
      <c r="A20870">
        <v>135619</v>
      </c>
      <c r="B20870" t="s">
        <v>33833</v>
      </c>
      <c r="C20870" t="s">
        <v>33834</v>
      </c>
      <c r="D20870">
        <v>0</v>
      </c>
      <c r="E20870" t="s">
        <v>12168</v>
      </c>
    </row>
    <row r="20871" spans="1:5" x14ac:dyDescent="0.25">
      <c r="A20871">
        <v>135620</v>
      </c>
      <c r="B20871" t="s">
        <v>33835</v>
      </c>
      <c r="C20871" t="s">
        <v>33836</v>
      </c>
      <c r="D20871">
        <v>0</v>
      </c>
      <c r="E20871" t="s">
        <v>12168</v>
      </c>
    </row>
    <row r="20872" spans="1:5" x14ac:dyDescent="0.25">
      <c r="A20872">
        <v>135621</v>
      </c>
      <c r="B20872" t="s">
        <v>33837</v>
      </c>
      <c r="C20872" t="s">
        <v>33838</v>
      </c>
      <c r="D20872">
        <v>0</v>
      </c>
      <c r="E20872" t="s">
        <v>12168</v>
      </c>
    </row>
    <row r="20873" spans="1:5" x14ac:dyDescent="0.25">
      <c r="A20873">
        <v>135622</v>
      </c>
      <c r="B20873" t="s">
        <v>33839</v>
      </c>
      <c r="C20873" t="s">
        <v>33840</v>
      </c>
      <c r="D20873">
        <v>0</v>
      </c>
      <c r="E20873" t="s">
        <v>12168</v>
      </c>
    </row>
    <row r="20874" spans="1:5" x14ac:dyDescent="0.25">
      <c r="A20874">
        <v>135623</v>
      </c>
      <c r="B20874" t="s">
        <v>33841</v>
      </c>
      <c r="C20874" t="s">
        <v>33842</v>
      </c>
      <c r="D20874">
        <v>0</v>
      </c>
      <c r="E20874" t="s">
        <v>12168</v>
      </c>
    </row>
    <row r="20875" spans="1:5" x14ac:dyDescent="0.25">
      <c r="A20875">
        <v>135624</v>
      </c>
      <c r="B20875" t="s">
        <v>33843</v>
      </c>
      <c r="C20875" t="s">
        <v>33844</v>
      </c>
      <c r="D20875">
        <v>0</v>
      </c>
      <c r="E20875" t="s">
        <v>12168</v>
      </c>
    </row>
    <row r="20876" spans="1:5" x14ac:dyDescent="0.25">
      <c r="A20876">
        <v>135625</v>
      </c>
      <c r="B20876" t="s">
        <v>33845</v>
      </c>
      <c r="C20876" t="s">
        <v>33846</v>
      </c>
      <c r="D20876">
        <v>0</v>
      </c>
      <c r="E20876" t="s">
        <v>12168</v>
      </c>
    </row>
    <row r="20877" spans="1:5" x14ac:dyDescent="0.25">
      <c r="A20877">
        <v>135626</v>
      </c>
      <c r="B20877" t="s">
        <v>33847</v>
      </c>
      <c r="C20877" t="s">
        <v>33848</v>
      </c>
      <c r="D20877">
        <v>0</v>
      </c>
      <c r="E20877" t="s">
        <v>12168</v>
      </c>
    </row>
    <row r="20878" spans="1:5" x14ac:dyDescent="0.25">
      <c r="A20878">
        <v>135627</v>
      </c>
      <c r="B20878" t="s">
        <v>33847</v>
      </c>
      <c r="C20878" t="s">
        <v>33849</v>
      </c>
      <c r="D20878">
        <v>0</v>
      </c>
      <c r="E20878" t="s">
        <v>12168</v>
      </c>
    </row>
    <row r="20879" spans="1:5" x14ac:dyDescent="0.25">
      <c r="A20879">
        <v>135628</v>
      </c>
      <c r="B20879" t="s">
        <v>33850</v>
      </c>
      <c r="C20879" t="s">
        <v>33851</v>
      </c>
      <c r="D20879">
        <v>0</v>
      </c>
      <c r="E20879" t="s">
        <v>12168</v>
      </c>
    </row>
    <row r="20880" spans="1:5" x14ac:dyDescent="0.25">
      <c r="A20880">
        <v>135629</v>
      </c>
      <c r="B20880" t="s">
        <v>33852</v>
      </c>
      <c r="C20880" t="s">
        <v>33853</v>
      </c>
      <c r="D20880">
        <v>0</v>
      </c>
      <c r="E20880" t="s">
        <v>12168</v>
      </c>
    </row>
    <row r="20881" spans="1:5" x14ac:dyDescent="0.25">
      <c r="A20881">
        <v>135630</v>
      </c>
      <c r="B20881" t="s">
        <v>33852</v>
      </c>
      <c r="C20881" t="s">
        <v>33854</v>
      </c>
      <c r="D20881">
        <v>0</v>
      </c>
      <c r="E20881" t="s">
        <v>12168</v>
      </c>
    </row>
    <row r="20882" spans="1:5" x14ac:dyDescent="0.25">
      <c r="A20882">
        <v>135631</v>
      </c>
      <c r="B20882" t="s">
        <v>33852</v>
      </c>
      <c r="C20882" t="s">
        <v>33855</v>
      </c>
      <c r="D20882">
        <v>0</v>
      </c>
      <c r="E20882" t="s">
        <v>12168</v>
      </c>
    </row>
    <row r="20883" spans="1:5" x14ac:dyDescent="0.25">
      <c r="A20883">
        <v>135632</v>
      </c>
      <c r="B20883" t="s">
        <v>33856</v>
      </c>
      <c r="C20883" t="s">
        <v>33857</v>
      </c>
      <c r="D20883">
        <v>0</v>
      </c>
      <c r="E20883" t="s">
        <v>12168</v>
      </c>
    </row>
    <row r="20884" spans="1:5" x14ac:dyDescent="0.25">
      <c r="A20884">
        <v>135633</v>
      </c>
      <c r="B20884" t="s">
        <v>33858</v>
      </c>
      <c r="C20884" t="s">
        <v>33859</v>
      </c>
      <c r="D20884">
        <v>0</v>
      </c>
      <c r="E20884" t="s">
        <v>12168</v>
      </c>
    </row>
    <row r="20885" spans="1:5" x14ac:dyDescent="0.25">
      <c r="A20885">
        <v>135634</v>
      </c>
      <c r="B20885" t="s">
        <v>33860</v>
      </c>
      <c r="C20885" t="s">
        <v>33861</v>
      </c>
      <c r="D20885">
        <v>0</v>
      </c>
      <c r="E20885" t="s">
        <v>12168</v>
      </c>
    </row>
    <row r="20886" spans="1:5" x14ac:dyDescent="0.25">
      <c r="A20886">
        <v>135635</v>
      </c>
      <c r="B20886" t="s">
        <v>33862</v>
      </c>
      <c r="C20886" t="s">
        <v>33863</v>
      </c>
      <c r="D20886">
        <v>0</v>
      </c>
      <c r="E20886" t="s">
        <v>12168</v>
      </c>
    </row>
    <row r="20887" spans="1:5" x14ac:dyDescent="0.25">
      <c r="A20887">
        <v>135636</v>
      </c>
      <c r="B20887" t="s">
        <v>33864</v>
      </c>
      <c r="C20887" t="s">
        <v>33865</v>
      </c>
      <c r="D20887">
        <v>0</v>
      </c>
      <c r="E20887" t="s">
        <v>12168</v>
      </c>
    </row>
    <row r="20888" spans="1:5" x14ac:dyDescent="0.25">
      <c r="A20888">
        <v>135637</v>
      </c>
      <c r="B20888" t="s">
        <v>33866</v>
      </c>
      <c r="C20888" t="s">
        <v>33867</v>
      </c>
      <c r="D20888">
        <v>0</v>
      </c>
      <c r="E20888" t="s">
        <v>12168</v>
      </c>
    </row>
    <row r="20889" spans="1:5" x14ac:dyDescent="0.25">
      <c r="A20889">
        <v>135638</v>
      </c>
      <c r="B20889" t="s">
        <v>33866</v>
      </c>
      <c r="C20889" t="s">
        <v>33868</v>
      </c>
      <c r="D20889">
        <v>0</v>
      </c>
      <c r="E20889" t="s">
        <v>12168</v>
      </c>
    </row>
    <row r="20890" spans="1:5" x14ac:dyDescent="0.25">
      <c r="A20890">
        <v>135639</v>
      </c>
      <c r="B20890" t="s">
        <v>33869</v>
      </c>
      <c r="C20890" t="s">
        <v>33870</v>
      </c>
      <c r="D20890">
        <v>0</v>
      </c>
      <c r="E20890" t="s">
        <v>12168</v>
      </c>
    </row>
    <row r="20891" spans="1:5" x14ac:dyDescent="0.25">
      <c r="A20891">
        <v>135640</v>
      </c>
      <c r="B20891" t="s">
        <v>33871</v>
      </c>
      <c r="C20891" t="s">
        <v>33872</v>
      </c>
      <c r="D20891">
        <v>0</v>
      </c>
      <c r="E20891" t="s">
        <v>12168</v>
      </c>
    </row>
    <row r="20892" spans="1:5" x14ac:dyDescent="0.25">
      <c r="A20892">
        <v>135641</v>
      </c>
      <c r="B20892" t="s">
        <v>33871</v>
      </c>
      <c r="C20892" t="s">
        <v>33873</v>
      </c>
      <c r="D20892">
        <v>0</v>
      </c>
      <c r="E20892" t="s">
        <v>12168</v>
      </c>
    </row>
    <row r="20893" spans="1:5" x14ac:dyDescent="0.25">
      <c r="A20893">
        <v>135642</v>
      </c>
      <c r="B20893" t="s">
        <v>33874</v>
      </c>
      <c r="C20893" t="s">
        <v>33875</v>
      </c>
      <c r="D20893">
        <v>0</v>
      </c>
      <c r="E20893" t="s">
        <v>12168</v>
      </c>
    </row>
    <row r="20894" spans="1:5" x14ac:dyDescent="0.25">
      <c r="A20894">
        <v>135643</v>
      </c>
      <c r="B20894" t="s">
        <v>33876</v>
      </c>
      <c r="C20894" t="s">
        <v>33877</v>
      </c>
      <c r="D20894">
        <v>0</v>
      </c>
      <c r="E20894" t="s">
        <v>12168</v>
      </c>
    </row>
    <row r="20895" spans="1:5" x14ac:dyDescent="0.25">
      <c r="A20895">
        <v>135644</v>
      </c>
      <c r="B20895" t="s">
        <v>33878</v>
      </c>
      <c r="C20895" t="s">
        <v>33879</v>
      </c>
      <c r="D20895">
        <v>0</v>
      </c>
      <c r="E20895" t="s">
        <v>12168</v>
      </c>
    </row>
    <row r="20896" spans="1:5" x14ac:dyDescent="0.25">
      <c r="A20896">
        <v>135645</v>
      </c>
      <c r="B20896" t="s">
        <v>33880</v>
      </c>
      <c r="C20896" t="s">
        <v>33881</v>
      </c>
      <c r="D20896">
        <v>0</v>
      </c>
      <c r="E20896" t="s">
        <v>12168</v>
      </c>
    </row>
    <row r="20897" spans="1:5" x14ac:dyDescent="0.25">
      <c r="A20897">
        <v>135646</v>
      </c>
      <c r="B20897" t="s">
        <v>33880</v>
      </c>
      <c r="C20897" t="s">
        <v>33882</v>
      </c>
      <c r="D20897">
        <v>0</v>
      </c>
      <c r="E20897" t="s">
        <v>12168</v>
      </c>
    </row>
    <row r="20898" spans="1:5" x14ac:dyDescent="0.25">
      <c r="A20898">
        <v>135647</v>
      </c>
      <c r="B20898" t="s">
        <v>33880</v>
      </c>
      <c r="C20898" t="s">
        <v>33883</v>
      </c>
      <c r="D20898">
        <v>0</v>
      </c>
      <c r="E20898" t="s">
        <v>12168</v>
      </c>
    </row>
    <row r="20899" spans="1:5" x14ac:dyDescent="0.25">
      <c r="A20899">
        <v>135648</v>
      </c>
      <c r="B20899" t="s">
        <v>33880</v>
      </c>
      <c r="C20899" t="s">
        <v>33884</v>
      </c>
      <c r="D20899">
        <v>0</v>
      </c>
      <c r="E20899" t="s">
        <v>12168</v>
      </c>
    </row>
    <row r="20900" spans="1:5" x14ac:dyDescent="0.25">
      <c r="A20900">
        <v>135649</v>
      </c>
      <c r="B20900" t="s">
        <v>33880</v>
      </c>
      <c r="C20900" t="s">
        <v>33885</v>
      </c>
      <c r="D20900">
        <v>0</v>
      </c>
      <c r="E20900" t="s">
        <v>12168</v>
      </c>
    </row>
    <row r="20901" spans="1:5" x14ac:dyDescent="0.25">
      <c r="A20901">
        <v>135650</v>
      </c>
      <c r="B20901" t="s">
        <v>33886</v>
      </c>
      <c r="C20901" t="s">
        <v>33887</v>
      </c>
      <c r="D20901">
        <v>0</v>
      </c>
      <c r="E20901" t="s">
        <v>12168</v>
      </c>
    </row>
    <row r="20902" spans="1:5" x14ac:dyDescent="0.25">
      <c r="A20902">
        <v>135651</v>
      </c>
      <c r="B20902" t="s">
        <v>33888</v>
      </c>
      <c r="C20902" t="s">
        <v>33889</v>
      </c>
      <c r="D20902">
        <v>0</v>
      </c>
      <c r="E20902" t="s">
        <v>12168</v>
      </c>
    </row>
    <row r="20903" spans="1:5" x14ac:dyDescent="0.25">
      <c r="A20903">
        <v>135652</v>
      </c>
      <c r="B20903" t="s">
        <v>33890</v>
      </c>
      <c r="C20903" t="s">
        <v>33891</v>
      </c>
      <c r="D20903">
        <v>0</v>
      </c>
      <c r="E20903" t="s">
        <v>12168</v>
      </c>
    </row>
    <row r="20904" spans="1:5" x14ac:dyDescent="0.25">
      <c r="A20904">
        <v>135653</v>
      </c>
      <c r="B20904" t="s">
        <v>33892</v>
      </c>
      <c r="C20904" t="s">
        <v>33893</v>
      </c>
      <c r="D20904">
        <v>0</v>
      </c>
      <c r="E20904" t="s">
        <v>12168</v>
      </c>
    </row>
    <row r="20905" spans="1:5" x14ac:dyDescent="0.25">
      <c r="A20905">
        <v>135654</v>
      </c>
      <c r="B20905" t="s">
        <v>33894</v>
      </c>
      <c r="C20905" t="s">
        <v>33895</v>
      </c>
      <c r="D20905">
        <v>0</v>
      </c>
      <c r="E20905" t="s">
        <v>12168</v>
      </c>
    </row>
    <row r="20906" spans="1:5" x14ac:dyDescent="0.25">
      <c r="A20906">
        <v>135655</v>
      </c>
      <c r="B20906" t="s">
        <v>33896</v>
      </c>
      <c r="C20906" t="s">
        <v>33897</v>
      </c>
      <c r="D20906">
        <v>0</v>
      </c>
      <c r="E20906" t="s">
        <v>12168</v>
      </c>
    </row>
    <row r="20907" spans="1:5" x14ac:dyDescent="0.25">
      <c r="A20907">
        <v>135656</v>
      </c>
      <c r="B20907" t="s">
        <v>33898</v>
      </c>
      <c r="C20907" t="s">
        <v>33899</v>
      </c>
      <c r="D20907">
        <v>0</v>
      </c>
      <c r="E20907" t="s">
        <v>12168</v>
      </c>
    </row>
    <row r="20908" spans="1:5" x14ac:dyDescent="0.25">
      <c r="A20908">
        <v>135657</v>
      </c>
      <c r="B20908" t="s">
        <v>33898</v>
      </c>
      <c r="C20908" t="s">
        <v>33900</v>
      </c>
      <c r="D20908">
        <v>0</v>
      </c>
      <c r="E20908" t="s">
        <v>12168</v>
      </c>
    </row>
    <row r="20909" spans="1:5" x14ac:dyDescent="0.25">
      <c r="A20909">
        <v>135658</v>
      </c>
      <c r="B20909" t="s">
        <v>33901</v>
      </c>
      <c r="C20909" t="s">
        <v>33902</v>
      </c>
      <c r="D20909">
        <v>0</v>
      </c>
      <c r="E20909" t="s">
        <v>12168</v>
      </c>
    </row>
    <row r="20910" spans="1:5" x14ac:dyDescent="0.25">
      <c r="A20910">
        <v>135659</v>
      </c>
      <c r="B20910" t="s">
        <v>33903</v>
      </c>
      <c r="C20910" t="s">
        <v>33904</v>
      </c>
      <c r="D20910">
        <v>0</v>
      </c>
      <c r="E20910" t="s">
        <v>12168</v>
      </c>
    </row>
    <row r="20911" spans="1:5" x14ac:dyDescent="0.25">
      <c r="A20911">
        <v>135660</v>
      </c>
      <c r="B20911" t="s">
        <v>33905</v>
      </c>
      <c r="C20911" t="s">
        <v>33906</v>
      </c>
      <c r="D20911">
        <v>0</v>
      </c>
      <c r="E20911" t="s">
        <v>12168</v>
      </c>
    </row>
    <row r="20912" spans="1:5" x14ac:dyDescent="0.25">
      <c r="A20912">
        <v>135661</v>
      </c>
      <c r="B20912" t="s">
        <v>33907</v>
      </c>
      <c r="C20912" t="s">
        <v>33908</v>
      </c>
      <c r="D20912">
        <v>0</v>
      </c>
      <c r="E20912" t="s">
        <v>12168</v>
      </c>
    </row>
    <row r="20913" spans="1:5" x14ac:dyDescent="0.25">
      <c r="A20913">
        <v>135662</v>
      </c>
      <c r="B20913" t="s">
        <v>33909</v>
      </c>
      <c r="C20913" t="s">
        <v>33910</v>
      </c>
      <c r="D20913">
        <v>0</v>
      </c>
      <c r="E20913" t="s">
        <v>12168</v>
      </c>
    </row>
    <row r="20914" spans="1:5" x14ac:dyDescent="0.25">
      <c r="A20914">
        <v>135663</v>
      </c>
      <c r="B20914" t="s">
        <v>33911</v>
      </c>
      <c r="C20914" t="s">
        <v>33912</v>
      </c>
      <c r="D20914">
        <v>0</v>
      </c>
      <c r="E20914" t="s">
        <v>12168</v>
      </c>
    </row>
    <row r="20915" spans="1:5" x14ac:dyDescent="0.25">
      <c r="A20915">
        <v>135664</v>
      </c>
      <c r="B20915" t="s">
        <v>33913</v>
      </c>
      <c r="C20915" t="s">
        <v>33914</v>
      </c>
      <c r="D20915">
        <v>0</v>
      </c>
      <c r="E20915" t="s">
        <v>12168</v>
      </c>
    </row>
    <row r="20916" spans="1:5" x14ac:dyDescent="0.25">
      <c r="A20916">
        <v>135665</v>
      </c>
      <c r="B20916" t="s">
        <v>33915</v>
      </c>
      <c r="C20916" t="s">
        <v>33916</v>
      </c>
      <c r="D20916">
        <v>0</v>
      </c>
      <c r="E20916" t="s">
        <v>12168</v>
      </c>
    </row>
    <row r="20917" spans="1:5" x14ac:dyDescent="0.25">
      <c r="A20917">
        <v>135666</v>
      </c>
      <c r="B20917" t="s">
        <v>33917</v>
      </c>
      <c r="C20917" t="s">
        <v>33918</v>
      </c>
      <c r="D20917">
        <v>0</v>
      </c>
      <c r="E20917" t="s">
        <v>12168</v>
      </c>
    </row>
    <row r="20918" spans="1:5" x14ac:dyDescent="0.25">
      <c r="A20918">
        <v>135667</v>
      </c>
      <c r="B20918" t="s">
        <v>33919</v>
      </c>
      <c r="C20918" t="s">
        <v>33920</v>
      </c>
      <c r="D20918">
        <v>0</v>
      </c>
      <c r="E20918" t="s">
        <v>12168</v>
      </c>
    </row>
    <row r="20919" spans="1:5" x14ac:dyDescent="0.25">
      <c r="A20919">
        <v>135668</v>
      </c>
      <c r="B20919" t="s">
        <v>33919</v>
      </c>
      <c r="C20919" t="s">
        <v>33921</v>
      </c>
      <c r="D20919">
        <v>0</v>
      </c>
      <c r="E20919" t="s">
        <v>12168</v>
      </c>
    </row>
    <row r="20920" spans="1:5" x14ac:dyDescent="0.25">
      <c r="A20920">
        <v>135669</v>
      </c>
      <c r="B20920" t="s">
        <v>33922</v>
      </c>
      <c r="C20920" t="s">
        <v>33923</v>
      </c>
      <c r="D20920">
        <v>0</v>
      </c>
      <c r="E20920" t="s">
        <v>12168</v>
      </c>
    </row>
    <row r="20921" spans="1:5" x14ac:dyDescent="0.25">
      <c r="A20921">
        <v>135670</v>
      </c>
      <c r="B20921" t="s">
        <v>33924</v>
      </c>
      <c r="C20921" t="s">
        <v>33925</v>
      </c>
      <c r="D20921">
        <v>0</v>
      </c>
      <c r="E20921" t="s">
        <v>12168</v>
      </c>
    </row>
    <row r="20922" spans="1:5" x14ac:dyDescent="0.25">
      <c r="A20922">
        <v>135671</v>
      </c>
      <c r="B20922" t="s">
        <v>33926</v>
      </c>
      <c r="C20922" t="s">
        <v>33927</v>
      </c>
      <c r="D20922">
        <v>0</v>
      </c>
      <c r="E20922" t="s">
        <v>12168</v>
      </c>
    </row>
    <row r="20923" spans="1:5" x14ac:dyDescent="0.25">
      <c r="A20923">
        <v>135672</v>
      </c>
      <c r="B20923" t="s">
        <v>33928</v>
      </c>
      <c r="C20923" t="s">
        <v>33929</v>
      </c>
      <c r="D20923">
        <v>0</v>
      </c>
      <c r="E20923" t="s">
        <v>12168</v>
      </c>
    </row>
    <row r="20924" spans="1:5" x14ac:dyDescent="0.25">
      <c r="A20924">
        <v>135673</v>
      </c>
      <c r="B20924" t="s">
        <v>33930</v>
      </c>
      <c r="C20924" t="s">
        <v>33931</v>
      </c>
      <c r="D20924">
        <v>0</v>
      </c>
      <c r="E20924" t="s">
        <v>12168</v>
      </c>
    </row>
    <row r="20925" spans="1:5" x14ac:dyDescent="0.25">
      <c r="A20925">
        <v>135674</v>
      </c>
      <c r="B20925" t="s">
        <v>33932</v>
      </c>
      <c r="C20925" t="s">
        <v>33933</v>
      </c>
      <c r="D20925">
        <v>0</v>
      </c>
      <c r="E20925" t="s">
        <v>12168</v>
      </c>
    </row>
    <row r="20926" spans="1:5" x14ac:dyDescent="0.25">
      <c r="A20926">
        <v>135675</v>
      </c>
      <c r="B20926" t="s">
        <v>33934</v>
      </c>
      <c r="C20926" t="s">
        <v>33935</v>
      </c>
      <c r="D20926">
        <v>0</v>
      </c>
      <c r="E20926" t="s">
        <v>12168</v>
      </c>
    </row>
    <row r="20927" spans="1:5" x14ac:dyDescent="0.25">
      <c r="A20927">
        <v>135676</v>
      </c>
      <c r="B20927" t="s">
        <v>33936</v>
      </c>
      <c r="C20927" t="s">
        <v>33937</v>
      </c>
      <c r="D20927">
        <v>0</v>
      </c>
      <c r="E20927" t="s">
        <v>12168</v>
      </c>
    </row>
    <row r="20928" spans="1:5" x14ac:dyDescent="0.25">
      <c r="A20928">
        <v>135677</v>
      </c>
      <c r="B20928" t="s">
        <v>33936</v>
      </c>
      <c r="C20928" t="s">
        <v>33938</v>
      </c>
      <c r="D20928">
        <v>0</v>
      </c>
      <c r="E20928" t="s">
        <v>12168</v>
      </c>
    </row>
    <row r="20929" spans="1:5" x14ac:dyDescent="0.25">
      <c r="A20929">
        <v>135678</v>
      </c>
      <c r="B20929" t="s">
        <v>33939</v>
      </c>
      <c r="C20929" t="s">
        <v>33940</v>
      </c>
      <c r="D20929">
        <v>0</v>
      </c>
      <c r="E20929" t="s">
        <v>12168</v>
      </c>
    </row>
    <row r="20930" spans="1:5" x14ac:dyDescent="0.25">
      <c r="A20930">
        <v>135679</v>
      </c>
      <c r="B20930" t="s">
        <v>33941</v>
      </c>
      <c r="C20930" t="s">
        <v>33942</v>
      </c>
      <c r="D20930">
        <v>0</v>
      </c>
      <c r="E20930" t="s">
        <v>12168</v>
      </c>
    </row>
    <row r="20931" spans="1:5" x14ac:dyDescent="0.25">
      <c r="A20931">
        <v>135680</v>
      </c>
      <c r="B20931" t="s">
        <v>33941</v>
      </c>
      <c r="C20931" t="s">
        <v>33943</v>
      </c>
      <c r="D20931">
        <v>0</v>
      </c>
      <c r="E20931" t="s">
        <v>12168</v>
      </c>
    </row>
    <row r="20932" spans="1:5" x14ac:dyDescent="0.25">
      <c r="A20932">
        <v>135681</v>
      </c>
      <c r="B20932" t="s">
        <v>33944</v>
      </c>
      <c r="C20932" t="s">
        <v>33945</v>
      </c>
      <c r="D20932">
        <v>0</v>
      </c>
      <c r="E20932" t="s">
        <v>12168</v>
      </c>
    </row>
    <row r="20933" spans="1:5" x14ac:dyDescent="0.25">
      <c r="A20933">
        <v>135682</v>
      </c>
      <c r="B20933" t="s">
        <v>33946</v>
      </c>
      <c r="C20933" t="s">
        <v>33947</v>
      </c>
      <c r="D20933">
        <v>0</v>
      </c>
      <c r="E20933" t="s">
        <v>12168</v>
      </c>
    </row>
    <row r="20934" spans="1:5" x14ac:dyDescent="0.25">
      <c r="A20934">
        <v>135683</v>
      </c>
      <c r="B20934" t="s">
        <v>33948</v>
      </c>
      <c r="C20934" t="s">
        <v>33949</v>
      </c>
      <c r="D20934">
        <v>0</v>
      </c>
      <c r="E20934" t="s">
        <v>12168</v>
      </c>
    </row>
    <row r="20935" spans="1:5" x14ac:dyDescent="0.25">
      <c r="A20935">
        <v>135684</v>
      </c>
      <c r="B20935" t="s">
        <v>33950</v>
      </c>
      <c r="C20935" t="s">
        <v>33951</v>
      </c>
      <c r="D20935">
        <v>0</v>
      </c>
      <c r="E20935" t="s">
        <v>12168</v>
      </c>
    </row>
    <row r="20936" spans="1:5" x14ac:dyDescent="0.25">
      <c r="A20936">
        <v>135685</v>
      </c>
      <c r="B20936" t="s">
        <v>33950</v>
      </c>
      <c r="C20936" t="s">
        <v>33952</v>
      </c>
      <c r="D20936">
        <v>0</v>
      </c>
      <c r="E20936" t="s">
        <v>12168</v>
      </c>
    </row>
    <row r="20937" spans="1:5" x14ac:dyDescent="0.25">
      <c r="A20937">
        <v>135686</v>
      </c>
      <c r="B20937" t="s">
        <v>33953</v>
      </c>
      <c r="C20937" t="s">
        <v>33954</v>
      </c>
      <c r="D20937">
        <v>0</v>
      </c>
      <c r="E20937" t="s">
        <v>12168</v>
      </c>
    </row>
    <row r="20938" spans="1:5" x14ac:dyDescent="0.25">
      <c r="A20938">
        <v>135687</v>
      </c>
      <c r="B20938" t="s">
        <v>33955</v>
      </c>
      <c r="C20938" t="s">
        <v>33956</v>
      </c>
      <c r="D20938">
        <v>0</v>
      </c>
      <c r="E20938" t="s">
        <v>12168</v>
      </c>
    </row>
    <row r="20939" spans="1:5" x14ac:dyDescent="0.25">
      <c r="A20939">
        <v>135688</v>
      </c>
      <c r="B20939" t="s">
        <v>33957</v>
      </c>
      <c r="C20939" t="s">
        <v>33958</v>
      </c>
      <c r="D20939">
        <v>0</v>
      </c>
      <c r="E20939" t="s">
        <v>12168</v>
      </c>
    </row>
    <row r="20940" spans="1:5" x14ac:dyDescent="0.25">
      <c r="A20940">
        <v>135689</v>
      </c>
      <c r="B20940" t="s">
        <v>33959</v>
      </c>
      <c r="C20940" t="s">
        <v>33960</v>
      </c>
      <c r="D20940">
        <v>0</v>
      </c>
      <c r="E20940" t="s">
        <v>12168</v>
      </c>
    </row>
    <row r="20941" spans="1:5" x14ac:dyDescent="0.25">
      <c r="A20941">
        <v>135690</v>
      </c>
      <c r="B20941" t="s">
        <v>33961</v>
      </c>
      <c r="C20941" t="s">
        <v>33962</v>
      </c>
      <c r="D20941">
        <v>0</v>
      </c>
      <c r="E20941" t="s">
        <v>12168</v>
      </c>
    </row>
    <row r="20942" spans="1:5" x14ac:dyDescent="0.25">
      <c r="A20942">
        <v>135691</v>
      </c>
      <c r="B20942" t="s">
        <v>33963</v>
      </c>
      <c r="C20942" t="s">
        <v>33964</v>
      </c>
      <c r="D20942">
        <v>0</v>
      </c>
      <c r="E20942" t="s">
        <v>12168</v>
      </c>
    </row>
    <row r="20943" spans="1:5" x14ac:dyDescent="0.25">
      <c r="A20943">
        <v>135692</v>
      </c>
      <c r="B20943" t="s">
        <v>33965</v>
      </c>
      <c r="C20943" t="s">
        <v>33966</v>
      </c>
      <c r="D20943">
        <v>0</v>
      </c>
      <c r="E20943" t="s">
        <v>12168</v>
      </c>
    </row>
    <row r="20944" spans="1:5" x14ac:dyDescent="0.25">
      <c r="A20944">
        <v>135693</v>
      </c>
      <c r="B20944" t="s">
        <v>33967</v>
      </c>
      <c r="C20944" t="s">
        <v>33968</v>
      </c>
      <c r="D20944">
        <v>0</v>
      </c>
      <c r="E20944" t="s">
        <v>12168</v>
      </c>
    </row>
    <row r="20945" spans="1:5" x14ac:dyDescent="0.25">
      <c r="A20945">
        <v>135694</v>
      </c>
      <c r="B20945" t="s">
        <v>33969</v>
      </c>
      <c r="C20945" t="s">
        <v>33970</v>
      </c>
      <c r="D20945">
        <v>0</v>
      </c>
      <c r="E20945" t="s">
        <v>12168</v>
      </c>
    </row>
    <row r="20946" spans="1:5" x14ac:dyDescent="0.25">
      <c r="A20946">
        <v>135695</v>
      </c>
      <c r="B20946" t="s">
        <v>33971</v>
      </c>
      <c r="C20946" t="s">
        <v>33972</v>
      </c>
      <c r="D20946">
        <v>0</v>
      </c>
      <c r="E20946" t="s">
        <v>12168</v>
      </c>
    </row>
    <row r="20947" spans="1:5" x14ac:dyDescent="0.25">
      <c r="A20947">
        <v>135696</v>
      </c>
      <c r="B20947" t="s">
        <v>33971</v>
      </c>
      <c r="C20947" t="s">
        <v>33973</v>
      </c>
      <c r="D20947">
        <v>0</v>
      </c>
      <c r="E20947" t="s">
        <v>12168</v>
      </c>
    </row>
    <row r="20948" spans="1:5" x14ac:dyDescent="0.25">
      <c r="A20948">
        <v>135697</v>
      </c>
      <c r="B20948" t="s">
        <v>33971</v>
      </c>
      <c r="C20948" t="s">
        <v>33974</v>
      </c>
      <c r="D20948">
        <v>0</v>
      </c>
      <c r="E20948" t="s">
        <v>12168</v>
      </c>
    </row>
    <row r="20949" spans="1:5" x14ac:dyDescent="0.25">
      <c r="A20949">
        <v>135698</v>
      </c>
      <c r="B20949" t="s">
        <v>33975</v>
      </c>
      <c r="C20949" t="s">
        <v>33976</v>
      </c>
      <c r="D20949">
        <v>0</v>
      </c>
      <c r="E20949" t="s">
        <v>12168</v>
      </c>
    </row>
    <row r="20950" spans="1:5" x14ac:dyDescent="0.25">
      <c r="A20950">
        <v>135699</v>
      </c>
      <c r="B20950" t="s">
        <v>33977</v>
      </c>
      <c r="C20950" t="s">
        <v>33978</v>
      </c>
      <c r="D20950">
        <v>0</v>
      </c>
      <c r="E20950" t="s">
        <v>12168</v>
      </c>
    </row>
    <row r="20951" spans="1:5" x14ac:dyDescent="0.25">
      <c r="A20951">
        <v>135700</v>
      </c>
      <c r="B20951" t="s">
        <v>33977</v>
      </c>
      <c r="C20951" t="s">
        <v>33979</v>
      </c>
      <c r="D20951">
        <v>0</v>
      </c>
      <c r="E20951" t="s">
        <v>12168</v>
      </c>
    </row>
    <row r="20952" spans="1:5" x14ac:dyDescent="0.25">
      <c r="A20952">
        <v>135701</v>
      </c>
      <c r="B20952" t="s">
        <v>33980</v>
      </c>
      <c r="C20952" t="s">
        <v>33981</v>
      </c>
      <c r="D20952">
        <v>0</v>
      </c>
      <c r="E20952" t="s">
        <v>12168</v>
      </c>
    </row>
    <row r="20953" spans="1:5" x14ac:dyDescent="0.25">
      <c r="A20953">
        <v>135702</v>
      </c>
      <c r="B20953" t="s">
        <v>33982</v>
      </c>
      <c r="C20953" t="s">
        <v>33983</v>
      </c>
      <c r="D20953">
        <v>0</v>
      </c>
      <c r="E20953" t="s">
        <v>12168</v>
      </c>
    </row>
    <row r="20954" spans="1:5" x14ac:dyDescent="0.25">
      <c r="A20954">
        <v>135703</v>
      </c>
      <c r="B20954" t="s">
        <v>33984</v>
      </c>
      <c r="C20954" t="s">
        <v>33985</v>
      </c>
      <c r="D20954">
        <v>0</v>
      </c>
      <c r="E20954" t="s">
        <v>12168</v>
      </c>
    </row>
    <row r="20955" spans="1:5" x14ac:dyDescent="0.25">
      <c r="A20955">
        <v>135704</v>
      </c>
      <c r="B20955" t="s">
        <v>33984</v>
      </c>
      <c r="C20955" t="s">
        <v>33986</v>
      </c>
      <c r="D20955">
        <v>0</v>
      </c>
      <c r="E20955" t="s">
        <v>12168</v>
      </c>
    </row>
    <row r="20956" spans="1:5" x14ac:dyDescent="0.25">
      <c r="A20956">
        <v>135705</v>
      </c>
      <c r="B20956" t="s">
        <v>33984</v>
      </c>
      <c r="C20956" t="s">
        <v>33987</v>
      </c>
      <c r="D20956">
        <v>0</v>
      </c>
      <c r="E20956" t="s">
        <v>12168</v>
      </c>
    </row>
    <row r="20957" spans="1:5" x14ac:dyDescent="0.25">
      <c r="A20957">
        <v>135706</v>
      </c>
      <c r="B20957" t="s">
        <v>33984</v>
      </c>
      <c r="C20957" t="s">
        <v>33988</v>
      </c>
      <c r="D20957">
        <v>0</v>
      </c>
      <c r="E20957" t="s">
        <v>12168</v>
      </c>
    </row>
    <row r="20958" spans="1:5" x14ac:dyDescent="0.25">
      <c r="A20958">
        <v>135707</v>
      </c>
      <c r="B20958" t="s">
        <v>33984</v>
      </c>
      <c r="C20958" t="s">
        <v>33989</v>
      </c>
      <c r="D20958">
        <v>0</v>
      </c>
      <c r="E20958" t="s">
        <v>12168</v>
      </c>
    </row>
    <row r="20959" spans="1:5" x14ac:dyDescent="0.25">
      <c r="A20959">
        <v>135708</v>
      </c>
      <c r="B20959" t="s">
        <v>33984</v>
      </c>
      <c r="C20959" t="s">
        <v>33990</v>
      </c>
      <c r="D20959">
        <v>0</v>
      </c>
      <c r="E20959" t="s">
        <v>12168</v>
      </c>
    </row>
    <row r="20960" spans="1:5" x14ac:dyDescent="0.25">
      <c r="A20960">
        <v>135709</v>
      </c>
      <c r="B20960" t="s">
        <v>33984</v>
      </c>
      <c r="C20960" t="s">
        <v>33991</v>
      </c>
      <c r="D20960">
        <v>0</v>
      </c>
      <c r="E20960" t="s">
        <v>12168</v>
      </c>
    </row>
    <row r="20961" spans="1:5" x14ac:dyDescent="0.25">
      <c r="A20961">
        <v>135710</v>
      </c>
      <c r="B20961" t="s">
        <v>33992</v>
      </c>
      <c r="C20961" t="s">
        <v>33993</v>
      </c>
      <c r="D20961">
        <v>0</v>
      </c>
      <c r="E20961" t="s">
        <v>12168</v>
      </c>
    </row>
    <row r="20962" spans="1:5" x14ac:dyDescent="0.25">
      <c r="A20962">
        <v>135711</v>
      </c>
      <c r="B20962" t="s">
        <v>33994</v>
      </c>
      <c r="C20962" t="s">
        <v>33995</v>
      </c>
      <c r="D20962">
        <v>0</v>
      </c>
      <c r="E20962" t="s">
        <v>12168</v>
      </c>
    </row>
    <row r="20963" spans="1:5" x14ac:dyDescent="0.25">
      <c r="A20963">
        <v>135712</v>
      </c>
      <c r="B20963" t="s">
        <v>33996</v>
      </c>
      <c r="C20963" t="s">
        <v>33997</v>
      </c>
      <c r="D20963">
        <v>0</v>
      </c>
      <c r="E20963" t="s">
        <v>12168</v>
      </c>
    </row>
    <row r="20964" spans="1:5" x14ac:dyDescent="0.25">
      <c r="A20964">
        <v>135713</v>
      </c>
      <c r="B20964" t="s">
        <v>33998</v>
      </c>
      <c r="C20964" t="s">
        <v>33999</v>
      </c>
      <c r="D20964">
        <v>0</v>
      </c>
      <c r="E20964" t="s">
        <v>12168</v>
      </c>
    </row>
    <row r="20965" spans="1:5" x14ac:dyDescent="0.25">
      <c r="A20965">
        <v>135714</v>
      </c>
      <c r="B20965" t="s">
        <v>34000</v>
      </c>
      <c r="C20965" t="s">
        <v>34001</v>
      </c>
      <c r="D20965">
        <v>0</v>
      </c>
      <c r="E20965" t="s">
        <v>12168</v>
      </c>
    </row>
    <row r="20966" spans="1:5" x14ac:dyDescent="0.25">
      <c r="A20966">
        <v>135715</v>
      </c>
      <c r="B20966" t="s">
        <v>34000</v>
      </c>
      <c r="C20966" t="s">
        <v>34002</v>
      </c>
      <c r="D20966">
        <v>0</v>
      </c>
      <c r="E20966" t="s">
        <v>12168</v>
      </c>
    </row>
    <row r="20967" spans="1:5" x14ac:dyDescent="0.25">
      <c r="A20967">
        <v>135716</v>
      </c>
      <c r="B20967" t="s">
        <v>34000</v>
      </c>
      <c r="C20967" t="s">
        <v>34003</v>
      </c>
      <c r="D20967">
        <v>0</v>
      </c>
      <c r="E20967" t="s">
        <v>12168</v>
      </c>
    </row>
    <row r="20968" spans="1:5" x14ac:dyDescent="0.25">
      <c r="A20968">
        <v>135717</v>
      </c>
      <c r="B20968" t="s">
        <v>34000</v>
      </c>
      <c r="C20968" t="s">
        <v>34004</v>
      </c>
      <c r="D20968">
        <v>0</v>
      </c>
      <c r="E20968" t="s">
        <v>12168</v>
      </c>
    </row>
    <row r="20969" spans="1:5" x14ac:dyDescent="0.25">
      <c r="A20969">
        <v>135718</v>
      </c>
      <c r="B20969" t="s">
        <v>34005</v>
      </c>
      <c r="C20969" t="s">
        <v>34006</v>
      </c>
      <c r="D20969">
        <v>0</v>
      </c>
      <c r="E20969" t="s">
        <v>12168</v>
      </c>
    </row>
    <row r="20970" spans="1:5" x14ac:dyDescent="0.25">
      <c r="A20970">
        <v>135720</v>
      </c>
      <c r="B20970" t="s">
        <v>34009</v>
      </c>
      <c r="C20970" t="s">
        <v>34010</v>
      </c>
      <c r="D20970">
        <v>0</v>
      </c>
      <c r="E20970" t="s">
        <v>12168</v>
      </c>
    </row>
    <row r="20971" spans="1:5" x14ac:dyDescent="0.25">
      <c r="A20971">
        <v>135721</v>
      </c>
      <c r="B20971" t="s">
        <v>34011</v>
      </c>
      <c r="C20971" t="s">
        <v>34012</v>
      </c>
      <c r="D20971">
        <v>0</v>
      </c>
      <c r="E20971" t="s">
        <v>12168</v>
      </c>
    </row>
    <row r="20972" spans="1:5" x14ac:dyDescent="0.25">
      <c r="A20972">
        <v>135722</v>
      </c>
      <c r="B20972" t="s">
        <v>34013</v>
      </c>
      <c r="C20972" t="s">
        <v>34014</v>
      </c>
      <c r="D20972">
        <v>0</v>
      </c>
      <c r="E20972" t="s">
        <v>12168</v>
      </c>
    </row>
    <row r="20973" spans="1:5" x14ac:dyDescent="0.25">
      <c r="A20973">
        <v>135723</v>
      </c>
      <c r="B20973" t="s">
        <v>34015</v>
      </c>
      <c r="C20973" t="s">
        <v>34016</v>
      </c>
      <c r="D20973">
        <v>0</v>
      </c>
      <c r="E20973" t="s">
        <v>12168</v>
      </c>
    </row>
    <row r="20974" spans="1:5" x14ac:dyDescent="0.25">
      <c r="A20974">
        <v>135724</v>
      </c>
      <c r="B20974" t="s">
        <v>34017</v>
      </c>
      <c r="C20974" t="s">
        <v>34018</v>
      </c>
      <c r="D20974">
        <v>0</v>
      </c>
      <c r="E20974" t="s">
        <v>12168</v>
      </c>
    </row>
    <row r="20975" spans="1:5" x14ac:dyDescent="0.25">
      <c r="A20975">
        <v>135725</v>
      </c>
      <c r="B20975" t="s">
        <v>34019</v>
      </c>
      <c r="C20975" t="s">
        <v>34020</v>
      </c>
      <c r="D20975">
        <v>0</v>
      </c>
      <c r="E20975" t="s">
        <v>12168</v>
      </c>
    </row>
    <row r="20976" spans="1:5" x14ac:dyDescent="0.25">
      <c r="A20976">
        <v>135726</v>
      </c>
      <c r="B20976" t="s">
        <v>34019</v>
      </c>
      <c r="C20976" t="s">
        <v>34021</v>
      </c>
      <c r="D20976">
        <v>0</v>
      </c>
      <c r="E20976" t="s">
        <v>12168</v>
      </c>
    </row>
    <row r="20977" spans="1:5" x14ac:dyDescent="0.25">
      <c r="A20977">
        <v>135727</v>
      </c>
      <c r="B20977" t="s">
        <v>34022</v>
      </c>
      <c r="C20977" t="s">
        <v>34023</v>
      </c>
      <c r="D20977">
        <v>0</v>
      </c>
      <c r="E20977" t="s">
        <v>12168</v>
      </c>
    </row>
    <row r="20978" spans="1:5" x14ac:dyDescent="0.25">
      <c r="A20978">
        <v>135728</v>
      </c>
      <c r="B20978" t="s">
        <v>34024</v>
      </c>
      <c r="C20978" t="s">
        <v>34025</v>
      </c>
      <c r="D20978">
        <v>0</v>
      </c>
      <c r="E20978" t="s">
        <v>12168</v>
      </c>
    </row>
    <row r="20979" spans="1:5" x14ac:dyDescent="0.25">
      <c r="A20979">
        <v>135729</v>
      </c>
      <c r="B20979" t="s">
        <v>34026</v>
      </c>
      <c r="C20979" t="s">
        <v>34027</v>
      </c>
      <c r="D20979">
        <v>0</v>
      </c>
      <c r="E20979" t="s">
        <v>12168</v>
      </c>
    </row>
    <row r="20980" spans="1:5" x14ac:dyDescent="0.25">
      <c r="A20980">
        <v>135730</v>
      </c>
      <c r="B20980" t="s">
        <v>34028</v>
      </c>
      <c r="C20980" t="s">
        <v>34029</v>
      </c>
      <c r="D20980">
        <v>0</v>
      </c>
      <c r="E20980" t="s">
        <v>12168</v>
      </c>
    </row>
    <row r="20981" spans="1:5" x14ac:dyDescent="0.25">
      <c r="A20981">
        <v>135731</v>
      </c>
      <c r="B20981" t="s">
        <v>34030</v>
      </c>
      <c r="C20981" t="s">
        <v>34031</v>
      </c>
      <c r="D20981">
        <v>0</v>
      </c>
      <c r="E20981" t="s">
        <v>12168</v>
      </c>
    </row>
    <row r="20982" spans="1:5" x14ac:dyDescent="0.25">
      <c r="A20982">
        <v>135732</v>
      </c>
      <c r="B20982" t="s">
        <v>34032</v>
      </c>
      <c r="C20982" t="s">
        <v>34033</v>
      </c>
      <c r="D20982">
        <v>0</v>
      </c>
      <c r="E20982" t="s">
        <v>12168</v>
      </c>
    </row>
    <row r="20983" spans="1:5" x14ac:dyDescent="0.25">
      <c r="A20983">
        <v>135733</v>
      </c>
      <c r="B20983" t="s">
        <v>34034</v>
      </c>
      <c r="C20983" t="s">
        <v>34035</v>
      </c>
      <c r="D20983">
        <v>0</v>
      </c>
      <c r="E20983" t="s">
        <v>12168</v>
      </c>
    </row>
    <row r="20984" spans="1:5" x14ac:dyDescent="0.25">
      <c r="A20984">
        <v>135734</v>
      </c>
      <c r="B20984" t="s">
        <v>34036</v>
      </c>
      <c r="C20984" t="s">
        <v>34037</v>
      </c>
      <c r="D20984">
        <v>0</v>
      </c>
      <c r="E20984" t="s">
        <v>12168</v>
      </c>
    </row>
    <row r="20985" spans="1:5" x14ac:dyDescent="0.25">
      <c r="A20985">
        <v>135735</v>
      </c>
      <c r="B20985" t="s">
        <v>34036</v>
      </c>
      <c r="C20985" t="s">
        <v>34038</v>
      </c>
      <c r="D20985">
        <v>0</v>
      </c>
      <c r="E20985" t="s">
        <v>12168</v>
      </c>
    </row>
    <row r="20986" spans="1:5" x14ac:dyDescent="0.25">
      <c r="A20986">
        <v>135736</v>
      </c>
      <c r="B20986" t="s">
        <v>34039</v>
      </c>
      <c r="C20986" t="s">
        <v>34040</v>
      </c>
      <c r="D20986">
        <v>0</v>
      </c>
      <c r="E20986" t="s">
        <v>12168</v>
      </c>
    </row>
    <row r="20987" spans="1:5" x14ac:dyDescent="0.25">
      <c r="A20987">
        <v>135737</v>
      </c>
      <c r="B20987" t="s">
        <v>34041</v>
      </c>
      <c r="C20987" t="s">
        <v>34042</v>
      </c>
      <c r="D20987">
        <v>0</v>
      </c>
      <c r="E20987" t="s">
        <v>12168</v>
      </c>
    </row>
    <row r="20988" spans="1:5" x14ac:dyDescent="0.25">
      <c r="A20988">
        <v>135738</v>
      </c>
      <c r="B20988" t="s">
        <v>34043</v>
      </c>
      <c r="C20988" t="s">
        <v>34044</v>
      </c>
      <c r="D20988">
        <v>0</v>
      </c>
      <c r="E20988" t="s">
        <v>12168</v>
      </c>
    </row>
    <row r="20989" spans="1:5" x14ac:dyDescent="0.25">
      <c r="A20989">
        <v>135739</v>
      </c>
      <c r="B20989" t="s">
        <v>34045</v>
      </c>
      <c r="C20989" t="s">
        <v>34046</v>
      </c>
      <c r="D20989">
        <v>0</v>
      </c>
      <c r="E20989" t="s">
        <v>12168</v>
      </c>
    </row>
    <row r="20990" spans="1:5" x14ac:dyDescent="0.25">
      <c r="A20990">
        <v>135740</v>
      </c>
      <c r="B20990" t="s">
        <v>34047</v>
      </c>
      <c r="C20990" t="s">
        <v>34048</v>
      </c>
      <c r="D20990">
        <v>0</v>
      </c>
      <c r="E20990" t="s">
        <v>12168</v>
      </c>
    </row>
    <row r="20991" spans="1:5" x14ac:dyDescent="0.25">
      <c r="A20991">
        <v>135741</v>
      </c>
      <c r="B20991" t="s">
        <v>34049</v>
      </c>
      <c r="C20991" t="s">
        <v>34050</v>
      </c>
      <c r="D20991">
        <v>0</v>
      </c>
      <c r="E20991" t="s">
        <v>12168</v>
      </c>
    </row>
    <row r="20992" spans="1:5" x14ac:dyDescent="0.25">
      <c r="A20992">
        <v>135742</v>
      </c>
      <c r="B20992" t="s">
        <v>34051</v>
      </c>
      <c r="C20992" t="s">
        <v>34052</v>
      </c>
      <c r="D20992">
        <v>0</v>
      </c>
      <c r="E20992" t="s">
        <v>12168</v>
      </c>
    </row>
    <row r="20993" spans="1:5" x14ac:dyDescent="0.25">
      <c r="A20993">
        <v>135743</v>
      </c>
      <c r="B20993" t="s">
        <v>34053</v>
      </c>
      <c r="C20993" t="s">
        <v>34054</v>
      </c>
      <c r="D20993">
        <v>0</v>
      </c>
      <c r="E20993" t="s">
        <v>12168</v>
      </c>
    </row>
    <row r="20994" spans="1:5" x14ac:dyDescent="0.25">
      <c r="A20994">
        <v>135744</v>
      </c>
      <c r="B20994" t="s">
        <v>34055</v>
      </c>
      <c r="C20994" t="s">
        <v>34056</v>
      </c>
      <c r="D20994">
        <v>0</v>
      </c>
      <c r="E20994" t="s">
        <v>12168</v>
      </c>
    </row>
    <row r="20995" spans="1:5" x14ac:dyDescent="0.25">
      <c r="A20995">
        <v>135745</v>
      </c>
      <c r="B20995" t="s">
        <v>34057</v>
      </c>
      <c r="C20995" t="s">
        <v>34058</v>
      </c>
      <c r="D20995">
        <v>0</v>
      </c>
      <c r="E20995" t="s">
        <v>12168</v>
      </c>
    </row>
    <row r="20996" spans="1:5" x14ac:dyDescent="0.25">
      <c r="A20996">
        <v>135746</v>
      </c>
      <c r="B20996" t="s">
        <v>34059</v>
      </c>
      <c r="C20996" t="s">
        <v>34060</v>
      </c>
      <c r="D20996">
        <v>0</v>
      </c>
      <c r="E20996" t="s">
        <v>12168</v>
      </c>
    </row>
    <row r="20997" spans="1:5" x14ac:dyDescent="0.25">
      <c r="A20997">
        <v>135747</v>
      </c>
      <c r="B20997" t="s">
        <v>34061</v>
      </c>
      <c r="C20997" t="s">
        <v>34062</v>
      </c>
      <c r="D20997">
        <v>0</v>
      </c>
      <c r="E20997" t="s">
        <v>12168</v>
      </c>
    </row>
    <row r="20998" spans="1:5" x14ac:dyDescent="0.25">
      <c r="A20998">
        <v>135748</v>
      </c>
      <c r="B20998" t="s">
        <v>34063</v>
      </c>
      <c r="C20998" t="s">
        <v>34064</v>
      </c>
      <c r="D20998">
        <v>0</v>
      </c>
      <c r="E20998" t="s">
        <v>12168</v>
      </c>
    </row>
    <row r="20999" spans="1:5" x14ac:dyDescent="0.25">
      <c r="A20999">
        <v>135749</v>
      </c>
      <c r="B20999" t="s">
        <v>34065</v>
      </c>
      <c r="C20999" t="s">
        <v>34066</v>
      </c>
      <c r="D20999">
        <v>0</v>
      </c>
      <c r="E20999" t="s">
        <v>12168</v>
      </c>
    </row>
    <row r="21000" spans="1:5" x14ac:dyDescent="0.25">
      <c r="A21000">
        <v>135750</v>
      </c>
      <c r="B21000" t="s">
        <v>34067</v>
      </c>
      <c r="C21000" t="s">
        <v>34068</v>
      </c>
      <c r="D21000">
        <v>0</v>
      </c>
      <c r="E21000" t="s">
        <v>12168</v>
      </c>
    </row>
    <row r="21001" spans="1:5" x14ac:dyDescent="0.25">
      <c r="A21001">
        <v>135751</v>
      </c>
      <c r="B21001" t="s">
        <v>34069</v>
      </c>
      <c r="C21001" t="s">
        <v>34070</v>
      </c>
      <c r="D21001">
        <v>0</v>
      </c>
      <c r="E21001" t="s">
        <v>12168</v>
      </c>
    </row>
    <row r="21002" spans="1:5" x14ac:dyDescent="0.25">
      <c r="A21002">
        <v>135752</v>
      </c>
      <c r="B21002" t="s">
        <v>34071</v>
      </c>
      <c r="C21002" t="s">
        <v>34072</v>
      </c>
      <c r="D21002">
        <v>0</v>
      </c>
      <c r="E21002" t="s">
        <v>12168</v>
      </c>
    </row>
    <row r="21003" spans="1:5" x14ac:dyDescent="0.25">
      <c r="A21003">
        <v>135753</v>
      </c>
      <c r="B21003" t="s">
        <v>34073</v>
      </c>
      <c r="C21003" t="s">
        <v>34074</v>
      </c>
      <c r="D21003">
        <v>0</v>
      </c>
      <c r="E21003" t="s">
        <v>12168</v>
      </c>
    </row>
    <row r="21004" spans="1:5" x14ac:dyDescent="0.25">
      <c r="A21004">
        <v>135754</v>
      </c>
      <c r="B21004" t="s">
        <v>34075</v>
      </c>
      <c r="C21004" t="s">
        <v>34076</v>
      </c>
      <c r="D21004">
        <v>0</v>
      </c>
      <c r="E21004" t="s">
        <v>12168</v>
      </c>
    </row>
    <row r="21005" spans="1:5" x14ac:dyDescent="0.25">
      <c r="A21005">
        <v>135755</v>
      </c>
      <c r="B21005" t="s">
        <v>34077</v>
      </c>
      <c r="C21005" t="s">
        <v>34078</v>
      </c>
      <c r="D21005">
        <v>0</v>
      </c>
      <c r="E21005" t="s">
        <v>12168</v>
      </c>
    </row>
    <row r="21006" spans="1:5" x14ac:dyDescent="0.25">
      <c r="A21006">
        <v>135756</v>
      </c>
      <c r="B21006" t="s">
        <v>34079</v>
      </c>
      <c r="C21006" t="s">
        <v>34080</v>
      </c>
      <c r="D21006">
        <v>0</v>
      </c>
      <c r="E21006" t="s">
        <v>12168</v>
      </c>
    </row>
    <row r="21007" spans="1:5" x14ac:dyDescent="0.25">
      <c r="A21007">
        <v>135757</v>
      </c>
      <c r="B21007" t="s">
        <v>34081</v>
      </c>
      <c r="C21007" t="s">
        <v>34082</v>
      </c>
      <c r="D21007">
        <v>0</v>
      </c>
      <c r="E21007" t="s">
        <v>12168</v>
      </c>
    </row>
    <row r="21008" spans="1:5" x14ac:dyDescent="0.25">
      <c r="A21008">
        <v>135758</v>
      </c>
      <c r="B21008" t="s">
        <v>34083</v>
      </c>
      <c r="C21008" t="s">
        <v>34084</v>
      </c>
      <c r="D21008">
        <v>0</v>
      </c>
      <c r="E21008" t="s">
        <v>12168</v>
      </c>
    </row>
    <row r="21009" spans="1:5" x14ac:dyDescent="0.25">
      <c r="A21009">
        <v>135759</v>
      </c>
      <c r="B21009" t="s">
        <v>34085</v>
      </c>
      <c r="C21009" t="s">
        <v>34086</v>
      </c>
      <c r="D21009">
        <v>0</v>
      </c>
      <c r="E21009" t="s">
        <v>12168</v>
      </c>
    </row>
    <row r="21010" spans="1:5" x14ac:dyDescent="0.25">
      <c r="A21010">
        <v>135760</v>
      </c>
      <c r="B21010" t="s">
        <v>34087</v>
      </c>
      <c r="C21010" t="s">
        <v>34088</v>
      </c>
      <c r="D21010">
        <v>0</v>
      </c>
      <c r="E21010" t="s">
        <v>12168</v>
      </c>
    </row>
    <row r="21011" spans="1:5" x14ac:dyDescent="0.25">
      <c r="A21011">
        <v>135761</v>
      </c>
      <c r="B21011" t="s">
        <v>34087</v>
      </c>
      <c r="C21011" t="s">
        <v>34089</v>
      </c>
      <c r="D21011">
        <v>0</v>
      </c>
      <c r="E21011" t="s">
        <v>12168</v>
      </c>
    </row>
    <row r="21012" spans="1:5" x14ac:dyDescent="0.25">
      <c r="A21012">
        <v>135762</v>
      </c>
      <c r="B21012" t="s">
        <v>34090</v>
      </c>
      <c r="C21012" t="s">
        <v>34091</v>
      </c>
      <c r="D21012">
        <v>0</v>
      </c>
      <c r="E21012" t="s">
        <v>12168</v>
      </c>
    </row>
    <row r="21013" spans="1:5" x14ac:dyDescent="0.25">
      <c r="A21013">
        <v>135763</v>
      </c>
      <c r="B21013" t="s">
        <v>34092</v>
      </c>
      <c r="C21013" t="s">
        <v>34093</v>
      </c>
      <c r="D21013">
        <v>0</v>
      </c>
      <c r="E21013" t="s">
        <v>12168</v>
      </c>
    </row>
    <row r="21014" spans="1:5" x14ac:dyDescent="0.25">
      <c r="A21014">
        <v>135764</v>
      </c>
      <c r="B21014" t="s">
        <v>34094</v>
      </c>
      <c r="C21014" t="s">
        <v>34095</v>
      </c>
      <c r="D21014">
        <v>0</v>
      </c>
      <c r="E21014" t="s">
        <v>12168</v>
      </c>
    </row>
    <row r="21015" spans="1:5" x14ac:dyDescent="0.25">
      <c r="A21015">
        <v>135765</v>
      </c>
      <c r="B21015" t="s">
        <v>34094</v>
      </c>
      <c r="C21015" t="s">
        <v>34096</v>
      </c>
      <c r="D21015">
        <v>0</v>
      </c>
      <c r="E21015" t="s">
        <v>12168</v>
      </c>
    </row>
    <row r="21016" spans="1:5" x14ac:dyDescent="0.25">
      <c r="A21016">
        <v>135766</v>
      </c>
      <c r="B21016" t="s">
        <v>34097</v>
      </c>
      <c r="C21016" t="s">
        <v>34098</v>
      </c>
      <c r="D21016">
        <v>0</v>
      </c>
      <c r="E21016" t="s">
        <v>12168</v>
      </c>
    </row>
    <row r="21017" spans="1:5" x14ac:dyDescent="0.25">
      <c r="A21017">
        <v>135767</v>
      </c>
      <c r="B21017" t="s">
        <v>34099</v>
      </c>
      <c r="C21017" t="s">
        <v>34100</v>
      </c>
      <c r="D21017">
        <v>0</v>
      </c>
      <c r="E21017" t="s">
        <v>12168</v>
      </c>
    </row>
    <row r="21018" spans="1:5" x14ac:dyDescent="0.25">
      <c r="A21018">
        <v>135768</v>
      </c>
      <c r="B21018" t="s">
        <v>34099</v>
      </c>
      <c r="C21018" t="s">
        <v>34101</v>
      </c>
      <c r="D21018">
        <v>0</v>
      </c>
      <c r="E21018" t="s">
        <v>12168</v>
      </c>
    </row>
    <row r="21019" spans="1:5" x14ac:dyDescent="0.25">
      <c r="A21019">
        <v>135769</v>
      </c>
      <c r="B21019" t="s">
        <v>34102</v>
      </c>
      <c r="C21019" t="s">
        <v>34103</v>
      </c>
      <c r="D21019">
        <v>0</v>
      </c>
      <c r="E21019" t="s">
        <v>12168</v>
      </c>
    </row>
    <row r="21020" spans="1:5" x14ac:dyDescent="0.25">
      <c r="A21020">
        <v>135770</v>
      </c>
      <c r="B21020" t="s">
        <v>34104</v>
      </c>
      <c r="C21020" t="s">
        <v>34105</v>
      </c>
      <c r="D21020">
        <v>0</v>
      </c>
      <c r="E21020" t="s">
        <v>12168</v>
      </c>
    </row>
    <row r="21021" spans="1:5" x14ac:dyDescent="0.25">
      <c r="A21021">
        <v>135771</v>
      </c>
      <c r="B21021" t="s">
        <v>34106</v>
      </c>
      <c r="C21021" t="s">
        <v>34107</v>
      </c>
      <c r="D21021">
        <v>0</v>
      </c>
      <c r="E21021" t="s">
        <v>12168</v>
      </c>
    </row>
    <row r="21022" spans="1:5" x14ac:dyDescent="0.25">
      <c r="A21022">
        <v>135772</v>
      </c>
      <c r="B21022" t="s">
        <v>34108</v>
      </c>
      <c r="C21022" t="s">
        <v>34109</v>
      </c>
      <c r="D21022">
        <v>0</v>
      </c>
      <c r="E21022" t="s">
        <v>12168</v>
      </c>
    </row>
    <row r="21023" spans="1:5" x14ac:dyDescent="0.25">
      <c r="A21023">
        <v>135773</v>
      </c>
      <c r="B21023" t="s">
        <v>34110</v>
      </c>
      <c r="C21023" t="s">
        <v>34111</v>
      </c>
      <c r="D21023">
        <v>0</v>
      </c>
      <c r="E21023" t="s">
        <v>12168</v>
      </c>
    </row>
    <row r="21024" spans="1:5" x14ac:dyDescent="0.25">
      <c r="A21024">
        <v>135774</v>
      </c>
      <c r="B21024" t="s">
        <v>34112</v>
      </c>
      <c r="C21024" t="s">
        <v>34113</v>
      </c>
      <c r="D21024">
        <v>0</v>
      </c>
      <c r="E21024" t="s">
        <v>12168</v>
      </c>
    </row>
    <row r="21025" spans="1:5" x14ac:dyDescent="0.25">
      <c r="A21025">
        <v>135775</v>
      </c>
      <c r="B21025" t="s">
        <v>34114</v>
      </c>
      <c r="C21025" t="s">
        <v>34115</v>
      </c>
      <c r="D21025">
        <v>0</v>
      </c>
      <c r="E21025" t="s">
        <v>12168</v>
      </c>
    </row>
    <row r="21026" spans="1:5" x14ac:dyDescent="0.25">
      <c r="A21026">
        <v>135776</v>
      </c>
      <c r="B21026" t="s">
        <v>34116</v>
      </c>
      <c r="C21026" t="s">
        <v>34117</v>
      </c>
      <c r="D21026">
        <v>0</v>
      </c>
      <c r="E21026" t="s">
        <v>12168</v>
      </c>
    </row>
    <row r="21027" spans="1:5" x14ac:dyDescent="0.25">
      <c r="A21027">
        <v>135777</v>
      </c>
      <c r="B21027" t="s">
        <v>34118</v>
      </c>
      <c r="C21027" t="s">
        <v>34119</v>
      </c>
      <c r="D21027">
        <v>0</v>
      </c>
      <c r="E21027" t="s">
        <v>12168</v>
      </c>
    </row>
    <row r="21028" spans="1:5" x14ac:dyDescent="0.25">
      <c r="A21028">
        <v>135778</v>
      </c>
      <c r="B21028" t="s">
        <v>34120</v>
      </c>
      <c r="C21028" t="s">
        <v>34121</v>
      </c>
      <c r="D21028">
        <v>0</v>
      </c>
      <c r="E21028" t="s">
        <v>12168</v>
      </c>
    </row>
    <row r="21029" spans="1:5" x14ac:dyDescent="0.25">
      <c r="A21029">
        <v>135779</v>
      </c>
      <c r="B21029" t="s">
        <v>34120</v>
      </c>
      <c r="C21029" t="s">
        <v>34122</v>
      </c>
      <c r="D21029">
        <v>0</v>
      </c>
      <c r="E21029" t="s">
        <v>12168</v>
      </c>
    </row>
    <row r="21030" spans="1:5" x14ac:dyDescent="0.25">
      <c r="A21030">
        <v>135780</v>
      </c>
      <c r="B21030" t="s">
        <v>34120</v>
      </c>
      <c r="C21030" t="s">
        <v>34123</v>
      </c>
      <c r="D21030">
        <v>0</v>
      </c>
      <c r="E21030" t="s">
        <v>12168</v>
      </c>
    </row>
    <row r="21031" spans="1:5" x14ac:dyDescent="0.25">
      <c r="A21031">
        <v>135781</v>
      </c>
      <c r="B21031" t="s">
        <v>34124</v>
      </c>
      <c r="C21031" t="s">
        <v>34125</v>
      </c>
      <c r="D21031">
        <v>0</v>
      </c>
      <c r="E21031" t="s">
        <v>12168</v>
      </c>
    </row>
    <row r="21032" spans="1:5" x14ac:dyDescent="0.25">
      <c r="A21032">
        <v>135782</v>
      </c>
      <c r="B21032" t="s">
        <v>34126</v>
      </c>
      <c r="C21032" t="s">
        <v>34127</v>
      </c>
      <c r="D21032">
        <v>0</v>
      </c>
      <c r="E21032" t="s">
        <v>12168</v>
      </c>
    </row>
    <row r="21033" spans="1:5" x14ac:dyDescent="0.25">
      <c r="A21033">
        <v>135783</v>
      </c>
      <c r="B21033" t="s">
        <v>34128</v>
      </c>
      <c r="C21033" t="s">
        <v>34129</v>
      </c>
      <c r="D21033">
        <v>0</v>
      </c>
      <c r="E21033" t="s">
        <v>12168</v>
      </c>
    </row>
    <row r="21034" spans="1:5" x14ac:dyDescent="0.25">
      <c r="A21034">
        <v>135784</v>
      </c>
      <c r="B21034" t="s">
        <v>34130</v>
      </c>
      <c r="C21034" t="s">
        <v>34131</v>
      </c>
      <c r="D21034">
        <v>0</v>
      </c>
      <c r="E21034" t="s">
        <v>12168</v>
      </c>
    </row>
    <row r="21035" spans="1:5" x14ac:dyDescent="0.25">
      <c r="A21035">
        <v>135785</v>
      </c>
      <c r="B21035" t="s">
        <v>34132</v>
      </c>
      <c r="C21035" t="s">
        <v>34133</v>
      </c>
      <c r="D21035">
        <v>0</v>
      </c>
      <c r="E21035" t="s">
        <v>12168</v>
      </c>
    </row>
    <row r="21036" spans="1:5" x14ac:dyDescent="0.25">
      <c r="A21036">
        <v>135786</v>
      </c>
      <c r="B21036" t="s">
        <v>34134</v>
      </c>
      <c r="C21036" t="s">
        <v>34135</v>
      </c>
      <c r="D21036">
        <v>0</v>
      </c>
      <c r="E21036" t="s">
        <v>12168</v>
      </c>
    </row>
    <row r="21037" spans="1:5" x14ac:dyDescent="0.25">
      <c r="A21037">
        <v>135787</v>
      </c>
      <c r="B21037" t="s">
        <v>34134</v>
      </c>
      <c r="C21037" t="s">
        <v>34136</v>
      </c>
      <c r="D21037">
        <v>0</v>
      </c>
      <c r="E21037" t="s">
        <v>12168</v>
      </c>
    </row>
    <row r="21038" spans="1:5" x14ac:dyDescent="0.25">
      <c r="A21038">
        <v>135788</v>
      </c>
      <c r="B21038" t="s">
        <v>34137</v>
      </c>
      <c r="C21038" t="s">
        <v>34138</v>
      </c>
      <c r="D21038">
        <v>0</v>
      </c>
      <c r="E21038" t="s">
        <v>12168</v>
      </c>
    </row>
    <row r="21039" spans="1:5" x14ac:dyDescent="0.25">
      <c r="A21039">
        <v>135789</v>
      </c>
      <c r="B21039" t="s">
        <v>34139</v>
      </c>
      <c r="C21039" t="s">
        <v>34140</v>
      </c>
      <c r="D21039">
        <v>0</v>
      </c>
      <c r="E21039" t="s">
        <v>12168</v>
      </c>
    </row>
    <row r="21040" spans="1:5" x14ac:dyDescent="0.25">
      <c r="A21040">
        <v>135790</v>
      </c>
      <c r="B21040" t="s">
        <v>34141</v>
      </c>
      <c r="C21040" t="s">
        <v>34142</v>
      </c>
      <c r="D21040">
        <v>0</v>
      </c>
      <c r="E21040" t="s">
        <v>12168</v>
      </c>
    </row>
    <row r="21041" spans="1:5" x14ac:dyDescent="0.25">
      <c r="A21041">
        <v>135791</v>
      </c>
      <c r="B21041" t="s">
        <v>34143</v>
      </c>
      <c r="C21041" t="s">
        <v>34144</v>
      </c>
      <c r="D21041">
        <v>0</v>
      </c>
      <c r="E21041" t="s">
        <v>12168</v>
      </c>
    </row>
    <row r="21042" spans="1:5" x14ac:dyDescent="0.25">
      <c r="A21042">
        <v>135792</v>
      </c>
      <c r="B21042" t="s">
        <v>34145</v>
      </c>
      <c r="C21042" t="s">
        <v>34146</v>
      </c>
      <c r="D21042">
        <v>0</v>
      </c>
      <c r="E21042" t="s">
        <v>12168</v>
      </c>
    </row>
    <row r="21043" spans="1:5" x14ac:dyDescent="0.25">
      <c r="A21043">
        <v>135793</v>
      </c>
      <c r="B21043" t="s">
        <v>34147</v>
      </c>
      <c r="C21043" t="s">
        <v>34148</v>
      </c>
      <c r="D21043">
        <v>0</v>
      </c>
      <c r="E21043" t="s">
        <v>12168</v>
      </c>
    </row>
    <row r="21044" spans="1:5" x14ac:dyDescent="0.25">
      <c r="A21044">
        <v>135794</v>
      </c>
      <c r="B21044" t="s">
        <v>34149</v>
      </c>
      <c r="C21044" t="s">
        <v>34150</v>
      </c>
      <c r="D21044">
        <v>0</v>
      </c>
      <c r="E21044" t="s">
        <v>12168</v>
      </c>
    </row>
    <row r="21045" spans="1:5" x14ac:dyDescent="0.25">
      <c r="A21045">
        <v>135795</v>
      </c>
      <c r="B21045" t="s">
        <v>34151</v>
      </c>
      <c r="C21045" t="s">
        <v>34152</v>
      </c>
      <c r="D21045">
        <v>0</v>
      </c>
      <c r="E21045" t="s">
        <v>12168</v>
      </c>
    </row>
    <row r="21046" spans="1:5" x14ac:dyDescent="0.25">
      <c r="A21046">
        <v>135796</v>
      </c>
      <c r="B21046" t="s">
        <v>34153</v>
      </c>
      <c r="C21046" t="s">
        <v>34154</v>
      </c>
      <c r="D21046">
        <v>0</v>
      </c>
      <c r="E21046" t="s">
        <v>12168</v>
      </c>
    </row>
    <row r="21047" spans="1:5" x14ac:dyDescent="0.25">
      <c r="A21047">
        <v>135797</v>
      </c>
      <c r="B21047" t="s">
        <v>34155</v>
      </c>
      <c r="C21047" t="s">
        <v>34156</v>
      </c>
      <c r="D21047">
        <v>0</v>
      </c>
      <c r="E21047" t="s">
        <v>12168</v>
      </c>
    </row>
    <row r="21048" spans="1:5" x14ac:dyDescent="0.25">
      <c r="A21048">
        <v>135798</v>
      </c>
      <c r="B21048" t="s">
        <v>34157</v>
      </c>
      <c r="C21048" t="s">
        <v>34158</v>
      </c>
      <c r="D21048">
        <v>0</v>
      </c>
      <c r="E21048" t="s">
        <v>12168</v>
      </c>
    </row>
    <row r="21049" spans="1:5" x14ac:dyDescent="0.25">
      <c r="A21049">
        <v>135799</v>
      </c>
      <c r="B21049" t="s">
        <v>34159</v>
      </c>
      <c r="C21049" t="s">
        <v>34160</v>
      </c>
      <c r="D21049">
        <v>0</v>
      </c>
      <c r="E21049" t="s">
        <v>12168</v>
      </c>
    </row>
    <row r="21050" spans="1:5" x14ac:dyDescent="0.25">
      <c r="A21050">
        <v>135800</v>
      </c>
      <c r="B21050" t="s">
        <v>34161</v>
      </c>
      <c r="C21050" t="s">
        <v>34162</v>
      </c>
      <c r="D21050">
        <v>0</v>
      </c>
      <c r="E21050" t="s">
        <v>12168</v>
      </c>
    </row>
    <row r="21051" spans="1:5" x14ac:dyDescent="0.25">
      <c r="A21051">
        <v>135801</v>
      </c>
      <c r="B21051" t="s">
        <v>34163</v>
      </c>
      <c r="C21051" t="s">
        <v>34164</v>
      </c>
      <c r="D21051">
        <v>0</v>
      </c>
      <c r="E21051" t="s">
        <v>12168</v>
      </c>
    </row>
    <row r="21052" spans="1:5" x14ac:dyDescent="0.25">
      <c r="A21052">
        <v>135802</v>
      </c>
      <c r="B21052" t="s">
        <v>34165</v>
      </c>
      <c r="C21052" t="s">
        <v>34166</v>
      </c>
      <c r="D21052">
        <v>0</v>
      </c>
      <c r="E21052" t="s">
        <v>12168</v>
      </c>
    </row>
    <row r="21053" spans="1:5" x14ac:dyDescent="0.25">
      <c r="A21053">
        <v>135803</v>
      </c>
      <c r="B21053" t="s">
        <v>34167</v>
      </c>
      <c r="C21053" t="s">
        <v>34168</v>
      </c>
      <c r="D21053">
        <v>0</v>
      </c>
      <c r="E21053" t="s">
        <v>12168</v>
      </c>
    </row>
    <row r="21054" spans="1:5" x14ac:dyDescent="0.25">
      <c r="A21054">
        <v>135804</v>
      </c>
      <c r="B21054" t="s">
        <v>34169</v>
      </c>
      <c r="C21054" t="s">
        <v>34170</v>
      </c>
      <c r="D21054">
        <v>0</v>
      </c>
      <c r="E21054" t="s">
        <v>12168</v>
      </c>
    </row>
    <row r="21055" spans="1:5" x14ac:dyDescent="0.25">
      <c r="A21055">
        <v>135805</v>
      </c>
      <c r="B21055" t="s">
        <v>34171</v>
      </c>
      <c r="C21055" t="s">
        <v>34172</v>
      </c>
      <c r="D21055">
        <v>0</v>
      </c>
      <c r="E21055" t="s">
        <v>12168</v>
      </c>
    </row>
    <row r="21056" spans="1:5" x14ac:dyDescent="0.25">
      <c r="A21056">
        <v>135806</v>
      </c>
      <c r="B21056" t="s">
        <v>34173</v>
      </c>
      <c r="C21056" t="s">
        <v>34174</v>
      </c>
      <c r="D21056">
        <v>0</v>
      </c>
      <c r="E21056" t="s">
        <v>12168</v>
      </c>
    </row>
    <row r="21057" spans="1:5" x14ac:dyDescent="0.25">
      <c r="A21057">
        <v>135807</v>
      </c>
      <c r="B21057" t="s">
        <v>34175</v>
      </c>
      <c r="C21057" t="s">
        <v>34176</v>
      </c>
      <c r="D21057">
        <v>0</v>
      </c>
      <c r="E21057" t="s">
        <v>12168</v>
      </c>
    </row>
    <row r="21058" spans="1:5" x14ac:dyDescent="0.25">
      <c r="A21058">
        <v>135808</v>
      </c>
      <c r="B21058" t="s">
        <v>34177</v>
      </c>
      <c r="C21058" t="s">
        <v>34178</v>
      </c>
      <c r="D21058">
        <v>0</v>
      </c>
      <c r="E21058" t="s">
        <v>12168</v>
      </c>
    </row>
    <row r="21059" spans="1:5" x14ac:dyDescent="0.25">
      <c r="A21059">
        <v>135809</v>
      </c>
      <c r="B21059" t="s">
        <v>34179</v>
      </c>
      <c r="C21059" t="s">
        <v>34180</v>
      </c>
      <c r="D21059">
        <v>0</v>
      </c>
      <c r="E21059" t="s">
        <v>12168</v>
      </c>
    </row>
    <row r="21060" spans="1:5" x14ac:dyDescent="0.25">
      <c r="A21060">
        <v>135810</v>
      </c>
      <c r="B21060" t="s">
        <v>34181</v>
      </c>
      <c r="C21060" t="s">
        <v>34182</v>
      </c>
      <c r="D21060">
        <v>0</v>
      </c>
      <c r="E21060" t="s">
        <v>12168</v>
      </c>
    </row>
    <row r="21061" spans="1:5" x14ac:dyDescent="0.25">
      <c r="A21061">
        <v>135811</v>
      </c>
      <c r="B21061" t="s">
        <v>34183</v>
      </c>
      <c r="C21061" t="s">
        <v>34184</v>
      </c>
      <c r="D21061">
        <v>0</v>
      </c>
      <c r="E21061" t="s">
        <v>12168</v>
      </c>
    </row>
    <row r="21062" spans="1:5" x14ac:dyDescent="0.25">
      <c r="A21062">
        <v>135812</v>
      </c>
      <c r="B21062" t="s">
        <v>34183</v>
      </c>
      <c r="C21062" t="s">
        <v>34185</v>
      </c>
      <c r="D21062">
        <v>0</v>
      </c>
      <c r="E21062" t="s">
        <v>12168</v>
      </c>
    </row>
    <row r="21063" spans="1:5" x14ac:dyDescent="0.25">
      <c r="A21063">
        <v>135813</v>
      </c>
      <c r="B21063" t="s">
        <v>34186</v>
      </c>
      <c r="C21063" t="s">
        <v>34187</v>
      </c>
      <c r="D21063">
        <v>0</v>
      </c>
      <c r="E21063" t="s">
        <v>12168</v>
      </c>
    </row>
    <row r="21064" spans="1:5" x14ac:dyDescent="0.25">
      <c r="A21064">
        <v>135814</v>
      </c>
      <c r="B21064" t="s">
        <v>34188</v>
      </c>
      <c r="C21064" t="s">
        <v>34189</v>
      </c>
      <c r="D21064">
        <v>0</v>
      </c>
      <c r="E21064" t="s">
        <v>12168</v>
      </c>
    </row>
    <row r="21065" spans="1:5" x14ac:dyDescent="0.25">
      <c r="A21065">
        <v>135815</v>
      </c>
      <c r="B21065" t="s">
        <v>34190</v>
      </c>
      <c r="C21065" t="s">
        <v>34191</v>
      </c>
      <c r="D21065">
        <v>0</v>
      </c>
      <c r="E21065" t="s">
        <v>12168</v>
      </c>
    </row>
    <row r="21066" spans="1:5" x14ac:dyDescent="0.25">
      <c r="A21066">
        <v>135816</v>
      </c>
      <c r="B21066" t="s">
        <v>34192</v>
      </c>
      <c r="C21066" t="s">
        <v>34193</v>
      </c>
      <c r="D21066">
        <v>0</v>
      </c>
      <c r="E21066" t="s">
        <v>12168</v>
      </c>
    </row>
    <row r="21067" spans="1:5" x14ac:dyDescent="0.25">
      <c r="A21067">
        <v>135817</v>
      </c>
      <c r="B21067" t="s">
        <v>34194</v>
      </c>
      <c r="C21067" t="s">
        <v>34195</v>
      </c>
      <c r="D21067">
        <v>0</v>
      </c>
      <c r="E21067" t="s">
        <v>12168</v>
      </c>
    </row>
    <row r="21068" spans="1:5" x14ac:dyDescent="0.25">
      <c r="A21068">
        <v>135818</v>
      </c>
      <c r="B21068" t="s">
        <v>34196</v>
      </c>
      <c r="C21068" t="s">
        <v>34197</v>
      </c>
      <c r="D21068">
        <v>0</v>
      </c>
      <c r="E21068" t="s">
        <v>12168</v>
      </c>
    </row>
    <row r="21069" spans="1:5" x14ac:dyDescent="0.25">
      <c r="A21069">
        <v>135819</v>
      </c>
      <c r="B21069" t="s">
        <v>34198</v>
      </c>
      <c r="C21069" t="s">
        <v>34199</v>
      </c>
      <c r="D21069">
        <v>0</v>
      </c>
      <c r="E21069" t="s">
        <v>12168</v>
      </c>
    </row>
    <row r="21070" spans="1:5" x14ac:dyDescent="0.25">
      <c r="A21070">
        <v>135820</v>
      </c>
      <c r="B21070" t="s">
        <v>34200</v>
      </c>
      <c r="C21070" t="s">
        <v>34201</v>
      </c>
      <c r="D21070">
        <v>0</v>
      </c>
      <c r="E21070" t="s">
        <v>12168</v>
      </c>
    </row>
    <row r="21071" spans="1:5" x14ac:dyDescent="0.25">
      <c r="A21071">
        <v>135821</v>
      </c>
      <c r="B21071" t="s">
        <v>34202</v>
      </c>
      <c r="C21071" t="s">
        <v>34203</v>
      </c>
      <c r="D21071">
        <v>0</v>
      </c>
      <c r="E21071" t="s">
        <v>12168</v>
      </c>
    </row>
    <row r="21072" spans="1:5" x14ac:dyDescent="0.25">
      <c r="A21072">
        <v>135822</v>
      </c>
      <c r="B21072" t="s">
        <v>34202</v>
      </c>
      <c r="C21072" t="s">
        <v>34204</v>
      </c>
      <c r="D21072">
        <v>0</v>
      </c>
      <c r="E21072" t="s">
        <v>12168</v>
      </c>
    </row>
    <row r="21073" spans="1:5" x14ac:dyDescent="0.25">
      <c r="A21073">
        <v>135823</v>
      </c>
      <c r="B21073" t="s">
        <v>34205</v>
      </c>
      <c r="C21073" t="s">
        <v>34206</v>
      </c>
      <c r="D21073">
        <v>0</v>
      </c>
      <c r="E21073" t="s">
        <v>12168</v>
      </c>
    </row>
    <row r="21074" spans="1:5" x14ac:dyDescent="0.25">
      <c r="A21074">
        <v>135824</v>
      </c>
      <c r="B21074" t="s">
        <v>34207</v>
      </c>
      <c r="C21074" t="s">
        <v>34208</v>
      </c>
      <c r="D21074">
        <v>0</v>
      </c>
      <c r="E21074" t="s">
        <v>12168</v>
      </c>
    </row>
    <row r="21075" spans="1:5" x14ac:dyDescent="0.25">
      <c r="A21075">
        <v>135825</v>
      </c>
      <c r="B21075" t="s">
        <v>34209</v>
      </c>
      <c r="C21075" t="s">
        <v>34210</v>
      </c>
      <c r="D21075">
        <v>0</v>
      </c>
      <c r="E21075" t="s">
        <v>12168</v>
      </c>
    </row>
    <row r="21076" spans="1:5" x14ac:dyDescent="0.25">
      <c r="A21076">
        <v>135826</v>
      </c>
      <c r="B21076" t="s">
        <v>34211</v>
      </c>
      <c r="C21076" t="s">
        <v>34212</v>
      </c>
      <c r="D21076">
        <v>0</v>
      </c>
      <c r="E21076" t="s">
        <v>12168</v>
      </c>
    </row>
    <row r="21077" spans="1:5" x14ac:dyDescent="0.25">
      <c r="A21077">
        <v>135829</v>
      </c>
      <c r="B21077" t="s">
        <v>34213</v>
      </c>
      <c r="C21077" t="s">
        <v>34214</v>
      </c>
      <c r="D21077">
        <v>0</v>
      </c>
      <c r="E21077" t="s">
        <v>12168</v>
      </c>
    </row>
    <row r="21078" spans="1:5" x14ac:dyDescent="0.25">
      <c r="A21078">
        <v>135830</v>
      </c>
      <c r="B21078" t="s">
        <v>34215</v>
      </c>
      <c r="C21078" t="s">
        <v>34216</v>
      </c>
      <c r="D21078">
        <v>0</v>
      </c>
      <c r="E21078" t="s">
        <v>12168</v>
      </c>
    </row>
    <row r="21079" spans="1:5" x14ac:dyDescent="0.25">
      <c r="A21079">
        <v>135831</v>
      </c>
      <c r="B21079" t="s">
        <v>34217</v>
      </c>
      <c r="C21079" t="s">
        <v>34218</v>
      </c>
      <c r="D21079">
        <v>0</v>
      </c>
      <c r="E21079" t="s">
        <v>12168</v>
      </c>
    </row>
    <row r="21080" spans="1:5" x14ac:dyDescent="0.25">
      <c r="A21080">
        <v>135832</v>
      </c>
      <c r="B21080" t="s">
        <v>34219</v>
      </c>
      <c r="C21080" t="s">
        <v>34220</v>
      </c>
      <c r="D21080">
        <v>0</v>
      </c>
      <c r="E21080" t="s">
        <v>12168</v>
      </c>
    </row>
    <row r="21081" spans="1:5" x14ac:dyDescent="0.25">
      <c r="A21081">
        <v>135833</v>
      </c>
      <c r="B21081" t="s">
        <v>34221</v>
      </c>
      <c r="C21081" t="s">
        <v>34222</v>
      </c>
      <c r="D21081">
        <v>0</v>
      </c>
      <c r="E21081" t="s">
        <v>12168</v>
      </c>
    </row>
    <row r="21082" spans="1:5" x14ac:dyDescent="0.25">
      <c r="A21082">
        <v>135834</v>
      </c>
      <c r="B21082" t="s">
        <v>34223</v>
      </c>
      <c r="C21082" t="s">
        <v>34224</v>
      </c>
      <c r="D21082">
        <v>0</v>
      </c>
      <c r="E21082" t="s">
        <v>12168</v>
      </c>
    </row>
    <row r="21083" spans="1:5" x14ac:dyDescent="0.25">
      <c r="A21083">
        <v>135835</v>
      </c>
      <c r="B21083" t="s">
        <v>34225</v>
      </c>
      <c r="C21083" t="s">
        <v>34226</v>
      </c>
      <c r="D21083">
        <v>0</v>
      </c>
      <c r="E21083" t="s">
        <v>12168</v>
      </c>
    </row>
    <row r="21084" spans="1:5" x14ac:dyDescent="0.25">
      <c r="A21084">
        <v>135836</v>
      </c>
      <c r="B21084" t="s">
        <v>34227</v>
      </c>
      <c r="C21084" t="s">
        <v>34228</v>
      </c>
      <c r="D21084">
        <v>0</v>
      </c>
      <c r="E21084" t="s">
        <v>12168</v>
      </c>
    </row>
    <row r="21085" spans="1:5" x14ac:dyDescent="0.25">
      <c r="A21085">
        <v>135837</v>
      </c>
      <c r="B21085" t="s">
        <v>34227</v>
      </c>
      <c r="C21085" t="s">
        <v>34229</v>
      </c>
      <c r="D21085">
        <v>0</v>
      </c>
      <c r="E21085" t="s">
        <v>12168</v>
      </c>
    </row>
    <row r="21086" spans="1:5" x14ac:dyDescent="0.25">
      <c r="A21086">
        <v>135838</v>
      </c>
      <c r="B21086" t="s">
        <v>34230</v>
      </c>
      <c r="C21086" t="s">
        <v>34231</v>
      </c>
      <c r="D21086">
        <v>0</v>
      </c>
      <c r="E21086" t="s">
        <v>12168</v>
      </c>
    </row>
    <row r="21087" spans="1:5" x14ac:dyDescent="0.25">
      <c r="A21087">
        <v>135839</v>
      </c>
      <c r="B21087" t="s">
        <v>34232</v>
      </c>
      <c r="C21087" t="s">
        <v>34233</v>
      </c>
      <c r="D21087">
        <v>0</v>
      </c>
      <c r="E21087" t="s">
        <v>12168</v>
      </c>
    </row>
    <row r="21088" spans="1:5" x14ac:dyDescent="0.25">
      <c r="A21088">
        <v>135840</v>
      </c>
      <c r="B21088" t="s">
        <v>34234</v>
      </c>
      <c r="C21088" t="s">
        <v>34235</v>
      </c>
      <c r="D21088">
        <v>0</v>
      </c>
      <c r="E21088" t="s">
        <v>12168</v>
      </c>
    </row>
    <row r="21089" spans="1:5" x14ac:dyDescent="0.25">
      <c r="A21089">
        <v>135841</v>
      </c>
      <c r="B21089" t="s">
        <v>34236</v>
      </c>
      <c r="C21089" t="s">
        <v>34237</v>
      </c>
      <c r="D21089">
        <v>0</v>
      </c>
      <c r="E21089" t="s">
        <v>12168</v>
      </c>
    </row>
    <row r="21090" spans="1:5" x14ac:dyDescent="0.25">
      <c r="A21090">
        <v>135842</v>
      </c>
      <c r="B21090" t="s">
        <v>34238</v>
      </c>
      <c r="C21090" t="s">
        <v>34239</v>
      </c>
      <c r="D21090">
        <v>0</v>
      </c>
      <c r="E21090" t="s">
        <v>12168</v>
      </c>
    </row>
    <row r="21091" spans="1:5" x14ac:dyDescent="0.25">
      <c r="A21091">
        <v>135843</v>
      </c>
      <c r="B21091" t="s">
        <v>34240</v>
      </c>
      <c r="C21091" t="s">
        <v>34241</v>
      </c>
      <c r="D21091">
        <v>0</v>
      </c>
      <c r="E21091" t="s">
        <v>12168</v>
      </c>
    </row>
    <row r="21092" spans="1:5" x14ac:dyDescent="0.25">
      <c r="A21092">
        <v>135844</v>
      </c>
      <c r="B21092" t="s">
        <v>34242</v>
      </c>
      <c r="C21092" t="s">
        <v>34243</v>
      </c>
      <c r="D21092">
        <v>0</v>
      </c>
      <c r="E21092" t="s">
        <v>12168</v>
      </c>
    </row>
    <row r="21093" spans="1:5" x14ac:dyDescent="0.25">
      <c r="A21093">
        <v>135847</v>
      </c>
      <c r="B21093" t="s">
        <v>34244</v>
      </c>
      <c r="C21093" t="s">
        <v>34245</v>
      </c>
      <c r="D21093">
        <v>0</v>
      </c>
      <c r="E21093" t="s">
        <v>12168</v>
      </c>
    </row>
    <row r="21094" spans="1:5" x14ac:dyDescent="0.25">
      <c r="A21094">
        <v>135848</v>
      </c>
      <c r="B21094" t="s">
        <v>34246</v>
      </c>
      <c r="C21094" t="s">
        <v>34247</v>
      </c>
      <c r="D21094">
        <v>0</v>
      </c>
      <c r="E21094" t="s">
        <v>12168</v>
      </c>
    </row>
    <row r="21095" spans="1:5" x14ac:dyDescent="0.25">
      <c r="A21095">
        <v>135849</v>
      </c>
      <c r="B21095" t="s">
        <v>34248</v>
      </c>
      <c r="C21095" t="s">
        <v>34249</v>
      </c>
      <c r="D21095">
        <v>0</v>
      </c>
      <c r="E21095" t="s">
        <v>12168</v>
      </c>
    </row>
    <row r="21096" spans="1:5" x14ac:dyDescent="0.25">
      <c r="A21096">
        <v>135850</v>
      </c>
      <c r="B21096" t="s">
        <v>34250</v>
      </c>
      <c r="C21096" t="s">
        <v>34251</v>
      </c>
      <c r="D21096">
        <v>0</v>
      </c>
      <c r="E21096" t="s">
        <v>12168</v>
      </c>
    </row>
    <row r="21097" spans="1:5" x14ac:dyDescent="0.25">
      <c r="A21097">
        <v>135851</v>
      </c>
      <c r="B21097" t="s">
        <v>34252</v>
      </c>
      <c r="C21097" t="s">
        <v>34253</v>
      </c>
      <c r="D21097">
        <v>0</v>
      </c>
      <c r="E21097" t="s">
        <v>12168</v>
      </c>
    </row>
    <row r="21098" spans="1:5" x14ac:dyDescent="0.25">
      <c r="A21098">
        <v>135852</v>
      </c>
      <c r="B21098" t="s">
        <v>34254</v>
      </c>
      <c r="C21098" t="s">
        <v>34255</v>
      </c>
      <c r="D21098">
        <v>0</v>
      </c>
      <c r="E21098" t="s">
        <v>12168</v>
      </c>
    </row>
    <row r="21099" spans="1:5" x14ac:dyDescent="0.25">
      <c r="A21099">
        <v>135853</v>
      </c>
      <c r="B21099" t="s">
        <v>34256</v>
      </c>
      <c r="C21099" t="s">
        <v>34257</v>
      </c>
      <c r="D21099">
        <v>0</v>
      </c>
      <c r="E21099" t="s">
        <v>12168</v>
      </c>
    </row>
    <row r="21100" spans="1:5" x14ac:dyDescent="0.25">
      <c r="A21100">
        <v>135854</v>
      </c>
      <c r="B21100" t="s">
        <v>34258</v>
      </c>
      <c r="C21100" t="s">
        <v>34259</v>
      </c>
      <c r="D21100">
        <v>0</v>
      </c>
      <c r="E21100" t="s">
        <v>12168</v>
      </c>
    </row>
    <row r="21101" spans="1:5" x14ac:dyDescent="0.25">
      <c r="A21101">
        <v>135855</v>
      </c>
      <c r="B21101" t="s">
        <v>34258</v>
      </c>
      <c r="C21101" t="s">
        <v>34260</v>
      </c>
      <c r="D21101">
        <v>0</v>
      </c>
      <c r="E21101" t="s">
        <v>12168</v>
      </c>
    </row>
    <row r="21102" spans="1:5" x14ac:dyDescent="0.25">
      <c r="A21102">
        <v>135856</v>
      </c>
      <c r="B21102" t="s">
        <v>34261</v>
      </c>
      <c r="C21102" t="s">
        <v>34262</v>
      </c>
      <c r="D21102">
        <v>0</v>
      </c>
      <c r="E21102" t="s">
        <v>12168</v>
      </c>
    </row>
    <row r="21103" spans="1:5" x14ac:dyDescent="0.25">
      <c r="A21103">
        <v>135857</v>
      </c>
      <c r="B21103" t="s">
        <v>34261</v>
      </c>
      <c r="C21103" t="s">
        <v>34263</v>
      </c>
      <c r="D21103">
        <v>0</v>
      </c>
      <c r="E21103" t="s">
        <v>12168</v>
      </c>
    </row>
    <row r="21104" spans="1:5" x14ac:dyDescent="0.25">
      <c r="A21104">
        <v>135858</v>
      </c>
      <c r="B21104" t="s">
        <v>34261</v>
      </c>
      <c r="C21104" t="s">
        <v>34264</v>
      </c>
      <c r="D21104">
        <v>0</v>
      </c>
      <c r="E21104" t="s">
        <v>12168</v>
      </c>
    </row>
    <row r="21105" spans="1:5" x14ac:dyDescent="0.25">
      <c r="A21105">
        <v>135859</v>
      </c>
      <c r="B21105" t="s">
        <v>34261</v>
      </c>
      <c r="C21105" t="s">
        <v>34265</v>
      </c>
      <c r="D21105">
        <v>0</v>
      </c>
      <c r="E21105" t="s">
        <v>12168</v>
      </c>
    </row>
    <row r="21106" spans="1:5" x14ac:dyDescent="0.25">
      <c r="A21106">
        <v>135860</v>
      </c>
      <c r="B21106" t="s">
        <v>34266</v>
      </c>
      <c r="C21106" t="s">
        <v>34267</v>
      </c>
      <c r="D21106">
        <v>0</v>
      </c>
      <c r="E21106" t="s">
        <v>12168</v>
      </c>
    </row>
    <row r="21107" spans="1:5" x14ac:dyDescent="0.25">
      <c r="A21107">
        <v>135861</v>
      </c>
      <c r="B21107" t="s">
        <v>34268</v>
      </c>
      <c r="C21107" t="s">
        <v>34269</v>
      </c>
      <c r="D21107">
        <v>0</v>
      </c>
      <c r="E21107" t="s">
        <v>12168</v>
      </c>
    </row>
    <row r="21108" spans="1:5" x14ac:dyDescent="0.25">
      <c r="A21108">
        <v>135862</v>
      </c>
      <c r="B21108" t="s">
        <v>34270</v>
      </c>
      <c r="C21108" t="s">
        <v>34271</v>
      </c>
      <c r="D21108">
        <v>0</v>
      </c>
      <c r="E21108" t="s">
        <v>12168</v>
      </c>
    </row>
    <row r="21109" spans="1:5" x14ac:dyDescent="0.25">
      <c r="A21109">
        <v>135863</v>
      </c>
      <c r="B21109" t="s">
        <v>34270</v>
      </c>
      <c r="C21109" t="s">
        <v>34272</v>
      </c>
      <c r="D21109">
        <v>0</v>
      </c>
      <c r="E21109" t="s">
        <v>12168</v>
      </c>
    </row>
    <row r="21110" spans="1:5" x14ac:dyDescent="0.25">
      <c r="A21110">
        <v>135864</v>
      </c>
      <c r="B21110" t="s">
        <v>34273</v>
      </c>
      <c r="C21110" t="s">
        <v>34274</v>
      </c>
      <c r="D21110">
        <v>0</v>
      </c>
      <c r="E21110" t="s">
        <v>12168</v>
      </c>
    </row>
    <row r="21111" spans="1:5" x14ac:dyDescent="0.25">
      <c r="A21111">
        <v>135865</v>
      </c>
      <c r="B21111" t="s">
        <v>34275</v>
      </c>
      <c r="C21111" t="s">
        <v>34276</v>
      </c>
      <c r="D21111">
        <v>0</v>
      </c>
      <c r="E21111" t="s">
        <v>12168</v>
      </c>
    </row>
    <row r="21112" spans="1:5" x14ac:dyDescent="0.25">
      <c r="A21112">
        <v>135866</v>
      </c>
      <c r="B21112" t="s">
        <v>34277</v>
      </c>
      <c r="C21112" t="s">
        <v>34278</v>
      </c>
      <c r="D21112">
        <v>0</v>
      </c>
      <c r="E21112" t="s">
        <v>12168</v>
      </c>
    </row>
    <row r="21113" spans="1:5" x14ac:dyDescent="0.25">
      <c r="A21113">
        <v>135867</v>
      </c>
      <c r="B21113" t="s">
        <v>34279</v>
      </c>
      <c r="C21113" t="s">
        <v>34280</v>
      </c>
      <c r="D21113">
        <v>0</v>
      </c>
      <c r="E21113" t="s">
        <v>12168</v>
      </c>
    </row>
    <row r="21114" spans="1:5" x14ac:dyDescent="0.25">
      <c r="A21114">
        <v>135868</v>
      </c>
      <c r="B21114" t="s">
        <v>34281</v>
      </c>
      <c r="C21114" t="s">
        <v>34282</v>
      </c>
      <c r="D21114">
        <v>0</v>
      </c>
      <c r="E21114" t="s">
        <v>12168</v>
      </c>
    </row>
    <row r="21115" spans="1:5" x14ac:dyDescent="0.25">
      <c r="A21115">
        <v>135869</v>
      </c>
      <c r="B21115" t="s">
        <v>34283</v>
      </c>
      <c r="C21115" t="s">
        <v>34284</v>
      </c>
      <c r="D21115">
        <v>0</v>
      </c>
      <c r="E21115" t="s">
        <v>12168</v>
      </c>
    </row>
    <row r="21116" spans="1:5" x14ac:dyDescent="0.25">
      <c r="A21116">
        <v>135870</v>
      </c>
      <c r="B21116" t="s">
        <v>34283</v>
      </c>
      <c r="C21116" t="s">
        <v>34285</v>
      </c>
      <c r="D21116">
        <v>0</v>
      </c>
      <c r="E21116" t="s">
        <v>12168</v>
      </c>
    </row>
    <row r="21117" spans="1:5" x14ac:dyDescent="0.25">
      <c r="A21117">
        <v>135871</v>
      </c>
      <c r="B21117" t="s">
        <v>34286</v>
      </c>
      <c r="C21117" t="s">
        <v>34287</v>
      </c>
      <c r="D21117">
        <v>0</v>
      </c>
      <c r="E21117" t="s">
        <v>12168</v>
      </c>
    </row>
    <row r="21118" spans="1:5" x14ac:dyDescent="0.25">
      <c r="A21118">
        <v>135873</v>
      </c>
      <c r="B21118" t="s">
        <v>34288</v>
      </c>
      <c r="C21118" t="s">
        <v>34289</v>
      </c>
      <c r="D21118">
        <v>0</v>
      </c>
      <c r="E21118" t="s">
        <v>12168</v>
      </c>
    </row>
    <row r="21119" spans="1:5" x14ac:dyDescent="0.25">
      <c r="A21119">
        <v>135874</v>
      </c>
      <c r="B21119" t="s">
        <v>34288</v>
      </c>
      <c r="C21119" t="s">
        <v>34290</v>
      </c>
      <c r="D21119">
        <v>0</v>
      </c>
      <c r="E21119" t="s">
        <v>12168</v>
      </c>
    </row>
    <row r="21120" spans="1:5" x14ac:dyDescent="0.25">
      <c r="A21120">
        <v>135875</v>
      </c>
      <c r="B21120" t="s">
        <v>34291</v>
      </c>
      <c r="C21120" t="s">
        <v>34292</v>
      </c>
      <c r="D21120">
        <v>0</v>
      </c>
      <c r="E21120" t="s">
        <v>12168</v>
      </c>
    </row>
    <row r="21121" spans="1:5" x14ac:dyDescent="0.25">
      <c r="A21121">
        <v>135876</v>
      </c>
      <c r="B21121" t="s">
        <v>34293</v>
      </c>
      <c r="C21121" t="s">
        <v>34294</v>
      </c>
      <c r="D21121">
        <v>0</v>
      </c>
      <c r="E21121" t="s">
        <v>12168</v>
      </c>
    </row>
    <row r="21122" spans="1:5" x14ac:dyDescent="0.25">
      <c r="A21122">
        <v>135877</v>
      </c>
      <c r="B21122" t="s">
        <v>34295</v>
      </c>
      <c r="C21122" t="s">
        <v>34296</v>
      </c>
      <c r="D21122">
        <v>0</v>
      </c>
      <c r="E21122" t="s">
        <v>12168</v>
      </c>
    </row>
    <row r="21123" spans="1:5" x14ac:dyDescent="0.25">
      <c r="A21123">
        <v>135878</v>
      </c>
      <c r="B21123" t="s">
        <v>34297</v>
      </c>
      <c r="C21123" t="s">
        <v>34298</v>
      </c>
      <c r="D21123">
        <v>0</v>
      </c>
      <c r="E21123" t="s">
        <v>12168</v>
      </c>
    </row>
    <row r="21124" spans="1:5" x14ac:dyDescent="0.25">
      <c r="A21124">
        <v>135879</v>
      </c>
      <c r="B21124" t="s">
        <v>34299</v>
      </c>
      <c r="C21124" t="s">
        <v>34300</v>
      </c>
      <c r="D21124">
        <v>0</v>
      </c>
      <c r="E21124" t="s">
        <v>12168</v>
      </c>
    </row>
    <row r="21125" spans="1:5" x14ac:dyDescent="0.25">
      <c r="A21125">
        <v>135880</v>
      </c>
      <c r="B21125" t="s">
        <v>34301</v>
      </c>
      <c r="C21125" t="s">
        <v>34302</v>
      </c>
      <c r="D21125">
        <v>0</v>
      </c>
      <c r="E21125" t="s">
        <v>12168</v>
      </c>
    </row>
    <row r="21126" spans="1:5" x14ac:dyDescent="0.25">
      <c r="A21126">
        <v>135881</v>
      </c>
      <c r="B21126" t="s">
        <v>34303</v>
      </c>
      <c r="C21126" t="s">
        <v>34304</v>
      </c>
      <c r="D21126">
        <v>0</v>
      </c>
      <c r="E21126" t="s">
        <v>12168</v>
      </c>
    </row>
    <row r="21127" spans="1:5" x14ac:dyDescent="0.25">
      <c r="A21127">
        <v>135882</v>
      </c>
      <c r="B21127" t="s">
        <v>34305</v>
      </c>
      <c r="C21127" t="s">
        <v>34306</v>
      </c>
      <c r="D21127">
        <v>0</v>
      </c>
      <c r="E21127" t="s">
        <v>12168</v>
      </c>
    </row>
    <row r="21128" spans="1:5" x14ac:dyDescent="0.25">
      <c r="A21128">
        <v>135883</v>
      </c>
      <c r="B21128" t="s">
        <v>34307</v>
      </c>
      <c r="C21128" t="s">
        <v>34308</v>
      </c>
      <c r="D21128">
        <v>0</v>
      </c>
      <c r="E21128" t="s">
        <v>12168</v>
      </c>
    </row>
    <row r="21129" spans="1:5" x14ac:dyDescent="0.25">
      <c r="A21129">
        <v>135884</v>
      </c>
      <c r="B21129" t="s">
        <v>34309</v>
      </c>
      <c r="C21129" t="s">
        <v>34310</v>
      </c>
      <c r="D21129">
        <v>0</v>
      </c>
      <c r="E21129" t="s">
        <v>12168</v>
      </c>
    </row>
    <row r="21130" spans="1:5" x14ac:dyDescent="0.25">
      <c r="A21130">
        <v>135885</v>
      </c>
      <c r="B21130" t="s">
        <v>34311</v>
      </c>
      <c r="C21130" t="s">
        <v>34312</v>
      </c>
      <c r="D21130">
        <v>0</v>
      </c>
      <c r="E21130" t="s">
        <v>12168</v>
      </c>
    </row>
    <row r="21131" spans="1:5" x14ac:dyDescent="0.25">
      <c r="A21131">
        <v>135886</v>
      </c>
      <c r="B21131" t="s">
        <v>34313</v>
      </c>
      <c r="C21131" t="s">
        <v>34314</v>
      </c>
      <c r="D21131">
        <v>0</v>
      </c>
      <c r="E21131" t="s">
        <v>12168</v>
      </c>
    </row>
    <row r="21132" spans="1:5" x14ac:dyDescent="0.25">
      <c r="A21132">
        <v>135887</v>
      </c>
      <c r="B21132" t="s">
        <v>34315</v>
      </c>
      <c r="C21132" t="s">
        <v>34316</v>
      </c>
      <c r="D21132">
        <v>0</v>
      </c>
      <c r="E21132" t="s">
        <v>12168</v>
      </c>
    </row>
    <row r="21133" spans="1:5" x14ac:dyDescent="0.25">
      <c r="A21133">
        <v>135888</v>
      </c>
      <c r="B21133" t="s">
        <v>34317</v>
      </c>
      <c r="C21133" t="s">
        <v>34318</v>
      </c>
      <c r="D21133">
        <v>0</v>
      </c>
      <c r="E21133" t="s">
        <v>12168</v>
      </c>
    </row>
    <row r="21134" spans="1:5" x14ac:dyDescent="0.25">
      <c r="A21134">
        <v>135889</v>
      </c>
      <c r="B21134" t="s">
        <v>34317</v>
      </c>
      <c r="C21134" t="s">
        <v>34319</v>
      </c>
      <c r="D21134">
        <v>0</v>
      </c>
      <c r="E21134" t="s">
        <v>12168</v>
      </c>
    </row>
    <row r="21135" spans="1:5" x14ac:dyDescent="0.25">
      <c r="A21135">
        <v>135890</v>
      </c>
      <c r="B21135" t="s">
        <v>34320</v>
      </c>
      <c r="C21135" t="s">
        <v>34321</v>
      </c>
      <c r="D21135">
        <v>0</v>
      </c>
      <c r="E21135" t="s">
        <v>12168</v>
      </c>
    </row>
    <row r="21136" spans="1:5" x14ac:dyDescent="0.25">
      <c r="A21136">
        <v>135891</v>
      </c>
      <c r="B21136" t="s">
        <v>34322</v>
      </c>
      <c r="C21136" t="s">
        <v>34323</v>
      </c>
      <c r="D21136">
        <v>0</v>
      </c>
      <c r="E21136" t="s">
        <v>12168</v>
      </c>
    </row>
    <row r="21137" spans="1:5" x14ac:dyDescent="0.25">
      <c r="A21137">
        <v>135892</v>
      </c>
      <c r="B21137" t="s">
        <v>34324</v>
      </c>
      <c r="C21137" t="s">
        <v>34325</v>
      </c>
      <c r="D21137">
        <v>0</v>
      </c>
      <c r="E21137" t="s">
        <v>12168</v>
      </c>
    </row>
    <row r="21138" spans="1:5" x14ac:dyDescent="0.25">
      <c r="A21138">
        <v>135893</v>
      </c>
      <c r="B21138" t="s">
        <v>34326</v>
      </c>
      <c r="C21138" t="s">
        <v>34327</v>
      </c>
      <c r="D21138">
        <v>0</v>
      </c>
      <c r="E21138" t="s">
        <v>12168</v>
      </c>
    </row>
    <row r="21139" spans="1:5" x14ac:dyDescent="0.25">
      <c r="A21139">
        <v>135894</v>
      </c>
      <c r="B21139" t="s">
        <v>34328</v>
      </c>
      <c r="C21139" t="s">
        <v>34329</v>
      </c>
      <c r="D21139">
        <v>0</v>
      </c>
      <c r="E21139" t="s">
        <v>12168</v>
      </c>
    </row>
    <row r="21140" spans="1:5" x14ac:dyDescent="0.25">
      <c r="A21140">
        <v>135895</v>
      </c>
      <c r="B21140" t="s">
        <v>34330</v>
      </c>
      <c r="C21140" t="s">
        <v>34331</v>
      </c>
      <c r="D21140">
        <v>0</v>
      </c>
      <c r="E21140" t="s">
        <v>12168</v>
      </c>
    </row>
    <row r="21141" spans="1:5" x14ac:dyDescent="0.25">
      <c r="A21141">
        <v>135896</v>
      </c>
      <c r="B21141" t="s">
        <v>34332</v>
      </c>
      <c r="C21141" t="s">
        <v>34333</v>
      </c>
      <c r="D21141">
        <v>0</v>
      </c>
      <c r="E21141" t="s">
        <v>12168</v>
      </c>
    </row>
    <row r="21142" spans="1:5" x14ac:dyDescent="0.25">
      <c r="A21142">
        <v>135897</v>
      </c>
      <c r="B21142" t="s">
        <v>34334</v>
      </c>
      <c r="C21142" t="s">
        <v>34335</v>
      </c>
      <c r="D21142">
        <v>0</v>
      </c>
      <c r="E21142" t="s">
        <v>12168</v>
      </c>
    </row>
    <row r="21143" spans="1:5" x14ac:dyDescent="0.25">
      <c r="A21143">
        <v>135898</v>
      </c>
      <c r="B21143" t="s">
        <v>34336</v>
      </c>
      <c r="C21143" t="s">
        <v>34337</v>
      </c>
      <c r="D21143">
        <v>0</v>
      </c>
      <c r="E21143" t="s">
        <v>12168</v>
      </c>
    </row>
    <row r="21144" spans="1:5" x14ac:dyDescent="0.25">
      <c r="A21144">
        <v>135899</v>
      </c>
      <c r="B21144" t="s">
        <v>34338</v>
      </c>
      <c r="C21144" t="s">
        <v>34339</v>
      </c>
      <c r="D21144">
        <v>0</v>
      </c>
      <c r="E21144" t="s">
        <v>12168</v>
      </c>
    </row>
    <row r="21145" spans="1:5" x14ac:dyDescent="0.25">
      <c r="A21145">
        <v>135900</v>
      </c>
      <c r="B21145" t="s">
        <v>34340</v>
      </c>
      <c r="C21145" t="s">
        <v>34341</v>
      </c>
      <c r="D21145">
        <v>0</v>
      </c>
      <c r="E21145" t="s">
        <v>12168</v>
      </c>
    </row>
    <row r="21146" spans="1:5" x14ac:dyDescent="0.25">
      <c r="A21146">
        <v>135901</v>
      </c>
      <c r="B21146" t="s">
        <v>34342</v>
      </c>
      <c r="C21146" t="s">
        <v>34343</v>
      </c>
      <c r="D21146">
        <v>0</v>
      </c>
      <c r="E21146" t="s">
        <v>12168</v>
      </c>
    </row>
    <row r="21147" spans="1:5" x14ac:dyDescent="0.25">
      <c r="A21147">
        <v>135902</v>
      </c>
      <c r="B21147" t="s">
        <v>34344</v>
      </c>
      <c r="C21147" t="s">
        <v>34345</v>
      </c>
      <c r="D21147">
        <v>0</v>
      </c>
      <c r="E21147" t="s">
        <v>12168</v>
      </c>
    </row>
    <row r="21148" spans="1:5" x14ac:dyDescent="0.25">
      <c r="A21148">
        <v>135903</v>
      </c>
      <c r="B21148" t="s">
        <v>34346</v>
      </c>
      <c r="C21148" t="s">
        <v>34347</v>
      </c>
      <c r="D21148">
        <v>0</v>
      </c>
      <c r="E21148" t="s">
        <v>12168</v>
      </c>
    </row>
    <row r="21149" spans="1:5" x14ac:dyDescent="0.25">
      <c r="A21149">
        <v>135904</v>
      </c>
      <c r="B21149" t="s">
        <v>34348</v>
      </c>
      <c r="C21149" t="s">
        <v>34349</v>
      </c>
      <c r="D21149">
        <v>0</v>
      </c>
      <c r="E21149" t="s">
        <v>12168</v>
      </c>
    </row>
    <row r="21150" spans="1:5" x14ac:dyDescent="0.25">
      <c r="A21150">
        <v>135905</v>
      </c>
      <c r="B21150" t="s">
        <v>34350</v>
      </c>
      <c r="C21150" t="s">
        <v>34351</v>
      </c>
      <c r="D21150">
        <v>0</v>
      </c>
      <c r="E21150" t="s">
        <v>12168</v>
      </c>
    </row>
    <row r="21151" spans="1:5" x14ac:dyDescent="0.25">
      <c r="A21151">
        <v>135906</v>
      </c>
      <c r="B21151" t="s">
        <v>34352</v>
      </c>
      <c r="C21151" t="s">
        <v>34353</v>
      </c>
      <c r="D21151">
        <v>0</v>
      </c>
      <c r="E21151" t="s">
        <v>12168</v>
      </c>
    </row>
    <row r="21152" spans="1:5" x14ac:dyDescent="0.25">
      <c r="A21152">
        <v>135907</v>
      </c>
      <c r="B21152" t="s">
        <v>34354</v>
      </c>
      <c r="C21152" t="s">
        <v>34355</v>
      </c>
      <c r="D21152">
        <v>0</v>
      </c>
      <c r="E21152" t="s">
        <v>12168</v>
      </c>
    </row>
    <row r="21153" spans="1:5" x14ac:dyDescent="0.25">
      <c r="A21153">
        <v>135908</v>
      </c>
      <c r="B21153" t="s">
        <v>34356</v>
      </c>
      <c r="C21153" t="s">
        <v>34357</v>
      </c>
      <c r="D21153">
        <v>0</v>
      </c>
      <c r="E21153" t="s">
        <v>12168</v>
      </c>
    </row>
    <row r="21154" spans="1:5" x14ac:dyDescent="0.25">
      <c r="A21154">
        <v>135909</v>
      </c>
      <c r="B21154" t="s">
        <v>34358</v>
      </c>
      <c r="C21154" t="s">
        <v>34359</v>
      </c>
      <c r="D21154">
        <v>0</v>
      </c>
      <c r="E21154" t="s">
        <v>12168</v>
      </c>
    </row>
    <row r="21155" spans="1:5" x14ac:dyDescent="0.25">
      <c r="A21155">
        <v>135910</v>
      </c>
      <c r="B21155" t="s">
        <v>34360</v>
      </c>
      <c r="C21155" t="s">
        <v>34361</v>
      </c>
      <c r="D21155">
        <v>0</v>
      </c>
      <c r="E21155" t="s">
        <v>12168</v>
      </c>
    </row>
    <row r="21156" spans="1:5" x14ac:dyDescent="0.25">
      <c r="A21156">
        <v>135911</v>
      </c>
      <c r="B21156" t="s">
        <v>34362</v>
      </c>
      <c r="C21156" t="s">
        <v>34363</v>
      </c>
      <c r="D21156">
        <v>0</v>
      </c>
      <c r="E21156" t="s">
        <v>12168</v>
      </c>
    </row>
    <row r="21157" spans="1:5" x14ac:dyDescent="0.25">
      <c r="A21157">
        <v>135912</v>
      </c>
      <c r="B21157" t="s">
        <v>34364</v>
      </c>
      <c r="C21157" t="s">
        <v>34365</v>
      </c>
      <c r="D21157">
        <v>0</v>
      </c>
      <c r="E21157" t="s">
        <v>12168</v>
      </c>
    </row>
    <row r="21158" spans="1:5" x14ac:dyDescent="0.25">
      <c r="A21158">
        <v>135913</v>
      </c>
      <c r="B21158" t="s">
        <v>34366</v>
      </c>
      <c r="C21158" t="s">
        <v>34367</v>
      </c>
      <c r="D21158">
        <v>0</v>
      </c>
      <c r="E21158" t="s">
        <v>12168</v>
      </c>
    </row>
    <row r="21159" spans="1:5" x14ac:dyDescent="0.25">
      <c r="A21159">
        <v>135914</v>
      </c>
      <c r="B21159" t="s">
        <v>34368</v>
      </c>
      <c r="C21159" t="s">
        <v>34369</v>
      </c>
      <c r="D21159">
        <v>0</v>
      </c>
      <c r="E21159" t="s">
        <v>12168</v>
      </c>
    </row>
    <row r="21160" spans="1:5" x14ac:dyDescent="0.25">
      <c r="A21160">
        <v>135915</v>
      </c>
      <c r="B21160" t="s">
        <v>34370</v>
      </c>
      <c r="C21160" t="s">
        <v>34371</v>
      </c>
      <c r="D21160">
        <v>0</v>
      </c>
      <c r="E21160" t="s">
        <v>12168</v>
      </c>
    </row>
    <row r="21161" spans="1:5" x14ac:dyDescent="0.25">
      <c r="A21161">
        <v>135916</v>
      </c>
      <c r="B21161" t="s">
        <v>34372</v>
      </c>
      <c r="C21161" t="s">
        <v>34373</v>
      </c>
      <c r="D21161">
        <v>0</v>
      </c>
      <c r="E21161" t="s">
        <v>12168</v>
      </c>
    </row>
    <row r="21162" spans="1:5" x14ac:dyDescent="0.25">
      <c r="A21162">
        <v>135917</v>
      </c>
      <c r="B21162" t="s">
        <v>34374</v>
      </c>
      <c r="C21162" t="s">
        <v>34375</v>
      </c>
      <c r="D21162">
        <v>0</v>
      </c>
      <c r="E21162" t="s">
        <v>12168</v>
      </c>
    </row>
    <row r="21163" spans="1:5" x14ac:dyDescent="0.25">
      <c r="A21163">
        <v>135918</v>
      </c>
      <c r="B21163" t="s">
        <v>34376</v>
      </c>
      <c r="C21163" t="s">
        <v>34377</v>
      </c>
      <c r="D21163">
        <v>0</v>
      </c>
      <c r="E21163" t="s">
        <v>12168</v>
      </c>
    </row>
    <row r="21164" spans="1:5" x14ac:dyDescent="0.25">
      <c r="A21164">
        <v>135919</v>
      </c>
      <c r="B21164" t="s">
        <v>34378</v>
      </c>
      <c r="C21164" t="s">
        <v>34379</v>
      </c>
      <c r="D21164">
        <v>0</v>
      </c>
      <c r="E21164" t="s">
        <v>12168</v>
      </c>
    </row>
    <row r="21165" spans="1:5" x14ac:dyDescent="0.25">
      <c r="A21165">
        <v>135920</v>
      </c>
      <c r="B21165" t="s">
        <v>34380</v>
      </c>
      <c r="C21165" t="s">
        <v>34381</v>
      </c>
      <c r="D21165">
        <v>0</v>
      </c>
      <c r="E21165" t="s">
        <v>12168</v>
      </c>
    </row>
    <row r="21166" spans="1:5" x14ac:dyDescent="0.25">
      <c r="A21166">
        <v>135921</v>
      </c>
      <c r="B21166" t="s">
        <v>34382</v>
      </c>
      <c r="C21166" t="s">
        <v>34383</v>
      </c>
      <c r="D21166">
        <v>0</v>
      </c>
      <c r="E21166" t="s">
        <v>12168</v>
      </c>
    </row>
    <row r="21167" spans="1:5" x14ac:dyDescent="0.25">
      <c r="A21167">
        <v>135922</v>
      </c>
      <c r="B21167" t="s">
        <v>34384</v>
      </c>
      <c r="C21167" t="s">
        <v>34385</v>
      </c>
      <c r="D21167">
        <v>0</v>
      </c>
      <c r="E21167" t="s">
        <v>12168</v>
      </c>
    </row>
    <row r="21168" spans="1:5" x14ac:dyDescent="0.25">
      <c r="A21168">
        <v>135923</v>
      </c>
      <c r="B21168" t="s">
        <v>34386</v>
      </c>
      <c r="C21168" t="s">
        <v>34387</v>
      </c>
      <c r="D21168">
        <v>0</v>
      </c>
      <c r="E21168" t="s">
        <v>12168</v>
      </c>
    </row>
    <row r="21169" spans="1:5" x14ac:dyDescent="0.25">
      <c r="A21169">
        <v>135924</v>
      </c>
      <c r="B21169" t="s">
        <v>34388</v>
      </c>
      <c r="C21169" t="s">
        <v>34389</v>
      </c>
      <c r="D21169">
        <v>0</v>
      </c>
      <c r="E21169" t="s">
        <v>12168</v>
      </c>
    </row>
    <row r="21170" spans="1:5" x14ac:dyDescent="0.25">
      <c r="A21170">
        <v>135925</v>
      </c>
      <c r="B21170" t="s">
        <v>34390</v>
      </c>
      <c r="C21170" t="s">
        <v>34391</v>
      </c>
      <c r="D21170">
        <v>0</v>
      </c>
      <c r="E21170" t="s">
        <v>12168</v>
      </c>
    </row>
    <row r="21171" spans="1:5" x14ac:dyDescent="0.25">
      <c r="A21171">
        <v>135926</v>
      </c>
      <c r="B21171" t="s">
        <v>34392</v>
      </c>
      <c r="C21171" t="s">
        <v>34393</v>
      </c>
      <c r="D21171">
        <v>0</v>
      </c>
      <c r="E21171" t="s">
        <v>12168</v>
      </c>
    </row>
    <row r="21172" spans="1:5" x14ac:dyDescent="0.25">
      <c r="A21172">
        <v>135927</v>
      </c>
      <c r="B21172" t="s">
        <v>34394</v>
      </c>
      <c r="C21172" t="s">
        <v>34395</v>
      </c>
      <c r="D21172">
        <v>0</v>
      </c>
      <c r="E21172" t="s">
        <v>12168</v>
      </c>
    </row>
    <row r="21173" spans="1:5" x14ac:dyDescent="0.25">
      <c r="A21173">
        <v>135928</v>
      </c>
      <c r="B21173" t="s">
        <v>34396</v>
      </c>
      <c r="C21173" t="s">
        <v>34397</v>
      </c>
      <c r="D21173">
        <v>0</v>
      </c>
      <c r="E21173" t="s">
        <v>12168</v>
      </c>
    </row>
    <row r="21174" spans="1:5" x14ac:dyDescent="0.25">
      <c r="A21174">
        <v>135929</v>
      </c>
      <c r="B21174" t="s">
        <v>34398</v>
      </c>
      <c r="C21174" t="s">
        <v>34399</v>
      </c>
      <c r="D21174">
        <v>0</v>
      </c>
      <c r="E21174" t="s">
        <v>12168</v>
      </c>
    </row>
    <row r="21175" spans="1:5" x14ac:dyDescent="0.25">
      <c r="A21175">
        <v>135930</v>
      </c>
      <c r="B21175" t="s">
        <v>34400</v>
      </c>
      <c r="C21175" t="s">
        <v>34401</v>
      </c>
      <c r="D21175">
        <v>0</v>
      </c>
      <c r="E21175" t="s">
        <v>12168</v>
      </c>
    </row>
    <row r="21176" spans="1:5" x14ac:dyDescent="0.25">
      <c r="A21176">
        <v>135931</v>
      </c>
      <c r="B21176" t="s">
        <v>34402</v>
      </c>
      <c r="C21176" t="s">
        <v>34403</v>
      </c>
      <c r="D21176">
        <v>0</v>
      </c>
      <c r="E21176" t="s">
        <v>12168</v>
      </c>
    </row>
    <row r="21177" spans="1:5" x14ac:dyDescent="0.25">
      <c r="A21177">
        <v>135932</v>
      </c>
      <c r="B21177" t="s">
        <v>34404</v>
      </c>
      <c r="C21177" t="s">
        <v>34405</v>
      </c>
      <c r="D21177">
        <v>0</v>
      </c>
      <c r="E21177" t="s">
        <v>12168</v>
      </c>
    </row>
    <row r="21178" spans="1:5" x14ac:dyDescent="0.25">
      <c r="A21178">
        <v>135933</v>
      </c>
      <c r="B21178" t="s">
        <v>34406</v>
      </c>
      <c r="C21178" t="s">
        <v>34407</v>
      </c>
      <c r="D21178">
        <v>0</v>
      </c>
      <c r="E21178" t="s">
        <v>12168</v>
      </c>
    </row>
    <row r="21179" spans="1:5" x14ac:dyDescent="0.25">
      <c r="A21179">
        <v>135934</v>
      </c>
      <c r="B21179" t="s">
        <v>34408</v>
      </c>
      <c r="C21179" t="s">
        <v>34409</v>
      </c>
      <c r="D21179">
        <v>0</v>
      </c>
      <c r="E21179" t="s">
        <v>12168</v>
      </c>
    </row>
    <row r="21180" spans="1:5" x14ac:dyDescent="0.25">
      <c r="A21180">
        <v>135935</v>
      </c>
      <c r="B21180" t="s">
        <v>34410</v>
      </c>
      <c r="C21180" t="s">
        <v>34411</v>
      </c>
      <c r="D21180">
        <v>0</v>
      </c>
      <c r="E21180" t="s">
        <v>12168</v>
      </c>
    </row>
    <row r="21181" spans="1:5" x14ac:dyDescent="0.25">
      <c r="A21181">
        <v>135936</v>
      </c>
      <c r="B21181" t="s">
        <v>34410</v>
      </c>
      <c r="C21181" t="s">
        <v>34412</v>
      </c>
      <c r="D21181">
        <v>0</v>
      </c>
      <c r="E21181" t="s">
        <v>12168</v>
      </c>
    </row>
    <row r="21182" spans="1:5" x14ac:dyDescent="0.25">
      <c r="A21182">
        <v>135937</v>
      </c>
      <c r="B21182" t="s">
        <v>34413</v>
      </c>
      <c r="C21182" t="s">
        <v>34414</v>
      </c>
      <c r="D21182">
        <v>0</v>
      </c>
      <c r="E21182" t="s">
        <v>12168</v>
      </c>
    </row>
    <row r="21183" spans="1:5" x14ac:dyDescent="0.25">
      <c r="A21183">
        <v>135939</v>
      </c>
      <c r="B21183" t="s">
        <v>34415</v>
      </c>
      <c r="C21183" t="s">
        <v>34416</v>
      </c>
      <c r="D21183">
        <v>0</v>
      </c>
      <c r="E21183" t="s">
        <v>12168</v>
      </c>
    </row>
    <row r="21184" spans="1:5" x14ac:dyDescent="0.25">
      <c r="A21184">
        <v>135940</v>
      </c>
      <c r="B21184" t="s">
        <v>34417</v>
      </c>
      <c r="C21184" t="s">
        <v>34418</v>
      </c>
      <c r="D21184">
        <v>0</v>
      </c>
      <c r="E21184" t="s">
        <v>12168</v>
      </c>
    </row>
    <row r="21185" spans="1:5" x14ac:dyDescent="0.25">
      <c r="A21185">
        <v>135941</v>
      </c>
      <c r="B21185" t="s">
        <v>34419</v>
      </c>
      <c r="C21185" t="s">
        <v>34420</v>
      </c>
      <c r="D21185">
        <v>0</v>
      </c>
      <c r="E21185" t="s">
        <v>12168</v>
      </c>
    </row>
    <row r="21186" spans="1:5" x14ac:dyDescent="0.25">
      <c r="A21186">
        <v>135942</v>
      </c>
      <c r="B21186" t="s">
        <v>34419</v>
      </c>
      <c r="C21186" t="s">
        <v>34421</v>
      </c>
      <c r="D21186">
        <v>0</v>
      </c>
      <c r="E21186" t="s">
        <v>12168</v>
      </c>
    </row>
    <row r="21187" spans="1:5" x14ac:dyDescent="0.25">
      <c r="A21187">
        <v>135943</v>
      </c>
      <c r="B21187" t="s">
        <v>34419</v>
      </c>
      <c r="C21187" t="s">
        <v>34422</v>
      </c>
      <c r="D21187">
        <v>0</v>
      </c>
      <c r="E21187" t="s">
        <v>12168</v>
      </c>
    </row>
    <row r="21188" spans="1:5" x14ac:dyDescent="0.25">
      <c r="A21188">
        <v>135944</v>
      </c>
      <c r="B21188" t="s">
        <v>34423</v>
      </c>
      <c r="C21188" t="s">
        <v>34424</v>
      </c>
      <c r="D21188">
        <v>0</v>
      </c>
      <c r="E21188" t="s">
        <v>12168</v>
      </c>
    </row>
    <row r="21189" spans="1:5" x14ac:dyDescent="0.25">
      <c r="A21189">
        <v>135945</v>
      </c>
      <c r="B21189" t="s">
        <v>34425</v>
      </c>
      <c r="C21189" t="s">
        <v>34426</v>
      </c>
      <c r="D21189">
        <v>0</v>
      </c>
      <c r="E21189" t="s">
        <v>12168</v>
      </c>
    </row>
    <row r="21190" spans="1:5" x14ac:dyDescent="0.25">
      <c r="A21190">
        <v>135946</v>
      </c>
      <c r="B21190" t="s">
        <v>34427</v>
      </c>
      <c r="C21190" t="s">
        <v>34428</v>
      </c>
      <c r="D21190">
        <v>0</v>
      </c>
      <c r="E21190" t="s">
        <v>12168</v>
      </c>
    </row>
    <row r="21191" spans="1:5" x14ac:dyDescent="0.25">
      <c r="A21191">
        <v>135947</v>
      </c>
      <c r="B21191" t="s">
        <v>34429</v>
      </c>
      <c r="C21191" t="s">
        <v>34430</v>
      </c>
      <c r="D21191">
        <v>0</v>
      </c>
      <c r="E21191" t="s">
        <v>12168</v>
      </c>
    </row>
    <row r="21192" spans="1:5" x14ac:dyDescent="0.25">
      <c r="A21192">
        <v>135948</v>
      </c>
      <c r="B21192" t="s">
        <v>34431</v>
      </c>
      <c r="C21192" t="s">
        <v>34432</v>
      </c>
      <c r="D21192">
        <v>0</v>
      </c>
      <c r="E21192" t="s">
        <v>12168</v>
      </c>
    </row>
    <row r="21193" spans="1:5" x14ac:dyDescent="0.25">
      <c r="A21193">
        <v>135949</v>
      </c>
      <c r="B21193" t="s">
        <v>34433</v>
      </c>
      <c r="C21193" t="s">
        <v>34434</v>
      </c>
      <c r="D21193">
        <v>0</v>
      </c>
      <c r="E21193" t="s">
        <v>12168</v>
      </c>
    </row>
    <row r="21194" spans="1:5" x14ac:dyDescent="0.25">
      <c r="A21194">
        <v>135950</v>
      </c>
      <c r="B21194" t="s">
        <v>34435</v>
      </c>
      <c r="C21194" t="s">
        <v>34436</v>
      </c>
      <c r="D21194">
        <v>0</v>
      </c>
      <c r="E21194" t="s">
        <v>12168</v>
      </c>
    </row>
    <row r="21195" spans="1:5" x14ac:dyDescent="0.25">
      <c r="A21195">
        <v>135951</v>
      </c>
      <c r="B21195" t="s">
        <v>34437</v>
      </c>
      <c r="C21195" t="s">
        <v>34438</v>
      </c>
      <c r="D21195">
        <v>0</v>
      </c>
      <c r="E21195" t="s">
        <v>12168</v>
      </c>
    </row>
    <row r="21196" spans="1:5" x14ac:dyDescent="0.25">
      <c r="A21196">
        <v>135952</v>
      </c>
      <c r="B21196" t="s">
        <v>34439</v>
      </c>
      <c r="C21196" t="s">
        <v>34440</v>
      </c>
      <c r="D21196">
        <v>0</v>
      </c>
      <c r="E21196" t="s">
        <v>12168</v>
      </c>
    </row>
    <row r="21197" spans="1:5" x14ac:dyDescent="0.25">
      <c r="A21197">
        <v>135953</v>
      </c>
      <c r="B21197" t="s">
        <v>34441</v>
      </c>
      <c r="C21197" t="s">
        <v>34442</v>
      </c>
      <c r="D21197">
        <v>0</v>
      </c>
      <c r="E21197" t="s">
        <v>12168</v>
      </c>
    </row>
    <row r="21198" spans="1:5" x14ac:dyDescent="0.25">
      <c r="A21198">
        <v>135954</v>
      </c>
      <c r="B21198" t="s">
        <v>34443</v>
      </c>
      <c r="C21198" t="s">
        <v>34444</v>
      </c>
      <c r="D21198">
        <v>0</v>
      </c>
      <c r="E21198" t="s">
        <v>12168</v>
      </c>
    </row>
    <row r="21199" spans="1:5" x14ac:dyDescent="0.25">
      <c r="A21199">
        <v>135955</v>
      </c>
      <c r="B21199" t="s">
        <v>34445</v>
      </c>
      <c r="C21199" t="s">
        <v>34446</v>
      </c>
      <c r="D21199">
        <v>0</v>
      </c>
      <c r="E21199" t="s">
        <v>12168</v>
      </c>
    </row>
    <row r="21200" spans="1:5" x14ac:dyDescent="0.25">
      <c r="A21200">
        <v>135956</v>
      </c>
      <c r="B21200" t="s">
        <v>34447</v>
      </c>
      <c r="C21200" t="s">
        <v>34448</v>
      </c>
      <c r="D21200">
        <v>0</v>
      </c>
      <c r="E21200" t="s">
        <v>12168</v>
      </c>
    </row>
    <row r="21201" spans="1:5" x14ac:dyDescent="0.25">
      <c r="A21201">
        <v>135957</v>
      </c>
      <c r="B21201" t="s">
        <v>34449</v>
      </c>
      <c r="C21201" t="s">
        <v>34450</v>
      </c>
      <c r="D21201">
        <v>0</v>
      </c>
      <c r="E21201" t="s">
        <v>12168</v>
      </c>
    </row>
    <row r="21202" spans="1:5" x14ac:dyDescent="0.25">
      <c r="A21202">
        <v>135958</v>
      </c>
      <c r="B21202" t="s">
        <v>34451</v>
      </c>
      <c r="C21202" t="s">
        <v>34452</v>
      </c>
      <c r="D21202">
        <v>0</v>
      </c>
      <c r="E21202" t="s">
        <v>12168</v>
      </c>
    </row>
    <row r="21203" spans="1:5" x14ac:dyDescent="0.25">
      <c r="A21203">
        <v>135959</v>
      </c>
      <c r="B21203" t="s">
        <v>34453</v>
      </c>
      <c r="C21203" t="s">
        <v>34454</v>
      </c>
      <c r="D21203">
        <v>0</v>
      </c>
      <c r="E21203" t="s">
        <v>12168</v>
      </c>
    </row>
    <row r="21204" spans="1:5" x14ac:dyDescent="0.25">
      <c r="A21204">
        <v>135960</v>
      </c>
      <c r="B21204" t="s">
        <v>34455</v>
      </c>
      <c r="C21204" t="s">
        <v>34456</v>
      </c>
      <c r="D21204">
        <v>0</v>
      </c>
      <c r="E21204" t="s">
        <v>12168</v>
      </c>
    </row>
    <row r="21205" spans="1:5" x14ac:dyDescent="0.25">
      <c r="A21205">
        <v>135961</v>
      </c>
      <c r="B21205" t="s">
        <v>34457</v>
      </c>
      <c r="C21205" t="s">
        <v>34458</v>
      </c>
      <c r="D21205">
        <v>0</v>
      </c>
      <c r="E21205" t="s">
        <v>12168</v>
      </c>
    </row>
    <row r="21206" spans="1:5" x14ac:dyDescent="0.25">
      <c r="A21206">
        <v>135962</v>
      </c>
      <c r="B21206" t="s">
        <v>34457</v>
      </c>
      <c r="C21206" t="s">
        <v>34459</v>
      </c>
      <c r="D21206">
        <v>0</v>
      </c>
      <c r="E21206" t="s">
        <v>12168</v>
      </c>
    </row>
    <row r="21207" spans="1:5" x14ac:dyDescent="0.25">
      <c r="A21207">
        <v>135963</v>
      </c>
      <c r="B21207" t="s">
        <v>34460</v>
      </c>
      <c r="C21207" t="s">
        <v>34461</v>
      </c>
      <c r="D21207">
        <v>0</v>
      </c>
      <c r="E21207" t="s">
        <v>12168</v>
      </c>
    </row>
    <row r="21208" spans="1:5" x14ac:dyDescent="0.25">
      <c r="A21208">
        <v>135964</v>
      </c>
      <c r="B21208" t="s">
        <v>34462</v>
      </c>
      <c r="C21208" t="s">
        <v>34463</v>
      </c>
      <c r="D21208">
        <v>0</v>
      </c>
      <c r="E21208" t="s">
        <v>12168</v>
      </c>
    </row>
    <row r="21209" spans="1:5" x14ac:dyDescent="0.25">
      <c r="A21209">
        <v>135965</v>
      </c>
      <c r="B21209" t="s">
        <v>34464</v>
      </c>
      <c r="C21209" t="s">
        <v>34465</v>
      </c>
      <c r="D21209">
        <v>0</v>
      </c>
      <c r="E21209" t="s">
        <v>12168</v>
      </c>
    </row>
    <row r="21210" spans="1:5" x14ac:dyDescent="0.25">
      <c r="A21210">
        <v>135966</v>
      </c>
      <c r="B21210" t="s">
        <v>34464</v>
      </c>
      <c r="C21210" t="s">
        <v>34466</v>
      </c>
      <c r="D21210">
        <v>0</v>
      </c>
      <c r="E21210" t="s">
        <v>12168</v>
      </c>
    </row>
    <row r="21211" spans="1:5" x14ac:dyDescent="0.25">
      <c r="A21211">
        <v>135967</v>
      </c>
      <c r="B21211" t="s">
        <v>34467</v>
      </c>
      <c r="C21211" t="s">
        <v>34468</v>
      </c>
      <c r="D21211">
        <v>0</v>
      </c>
      <c r="E21211" t="s">
        <v>12168</v>
      </c>
    </row>
    <row r="21212" spans="1:5" x14ac:dyDescent="0.25">
      <c r="A21212">
        <v>135968</v>
      </c>
      <c r="B21212" t="s">
        <v>34469</v>
      </c>
      <c r="C21212" t="s">
        <v>34470</v>
      </c>
      <c r="D21212">
        <v>0</v>
      </c>
      <c r="E21212" t="s">
        <v>12168</v>
      </c>
    </row>
    <row r="21213" spans="1:5" x14ac:dyDescent="0.25">
      <c r="A21213">
        <v>135969</v>
      </c>
      <c r="B21213" t="s">
        <v>34469</v>
      </c>
      <c r="C21213" t="s">
        <v>34471</v>
      </c>
      <c r="D21213">
        <v>0</v>
      </c>
      <c r="E21213" t="s">
        <v>12168</v>
      </c>
    </row>
    <row r="21214" spans="1:5" x14ac:dyDescent="0.25">
      <c r="A21214">
        <v>135970</v>
      </c>
      <c r="B21214" t="s">
        <v>34469</v>
      </c>
      <c r="C21214" t="s">
        <v>34472</v>
      </c>
      <c r="D21214">
        <v>0</v>
      </c>
      <c r="E21214" t="s">
        <v>12168</v>
      </c>
    </row>
    <row r="21215" spans="1:5" x14ac:dyDescent="0.25">
      <c r="A21215">
        <v>135971</v>
      </c>
      <c r="B21215" t="s">
        <v>34469</v>
      </c>
      <c r="C21215" t="s">
        <v>34473</v>
      </c>
      <c r="D21215">
        <v>0</v>
      </c>
      <c r="E21215" t="s">
        <v>12168</v>
      </c>
    </row>
    <row r="21216" spans="1:5" x14ac:dyDescent="0.25">
      <c r="A21216">
        <v>135977</v>
      </c>
      <c r="B21216" t="s">
        <v>34475</v>
      </c>
      <c r="C21216" t="s">
        <v>34476</v>
      </c>
      <c r="D21216">
        <v>0</v>
      </c>
      <c r="E21216" t="s">
        <v>12168</v>
      </c>
    </row>
    <row r="21217" spans="1:5" x14ac:dyDescent="0.25">
      <c r="A21217">
        <v>135978</v>
      </c>
      <c r="B21217" t="s">
        <v>34475</v>
      </c>
      <c r="C21217" t="s">
        <v>34477</v>
      </c>
      <c r="D21217">
        <v>0</v>
      </c>
      <c r="E21217" t="s">
        <v>12168</v>
      </c>
    </row>
    <row r="21218" spans="1:5" x14ac:dyDescent="0.25">
      <c r="A21218">
        <v>135979</v>
      </c>
      <c r="B21218" t="s">
        <v>34475</v>
      </c>
      <c r="C21218" t="s">
        <v>34478</v>
      </c>
      <c r="D21218">
        <v>0</v>
      </c>
      <c r="E21218" t="s">
        <v>12168</v>
      </c>
    </row>
    <row r="21219" spans="1:5" x14ac:dyDescent="0.25">
      <c r="A21219">
        <v>135980</v>
      </c>
      <c r="B21219" t="s">
        <v>34479</v>
      </c>
      <c r="C21219" t="s">
        <v>34480</v>
      </c>
      <c r="D21219">
        <v>0</v>
      </c>
      <c r="E21219" t="s">
        <v>12168</v>
      </c>
    </row>
    <row r="21220" spans="1:5" x14ac:dyDescent="0.25">
      <c r="A21220">
        <v>135981</v>
      </c>
      <c r="B21220" t="s">
        <v>34481</v>
      </c>
      <c r="C21220" t="s">
        <v>34482</v>
      </c>
      <c r="D21220">
        <v>0</v>
      </c>
      <c r="E21220" t="s">
        <v>12168</v>
      </c>
    </row>
    <row r="21221" spans="1:5" x14ac:dyDescent="0.25">
      <c r="A21221">
        <v>135982</v>
      </c>
      <c r="B21221" t="s">
        <v>34483</v>
      </c>
      <c r="C21221" t="s">
        <v>34484</v>
      </c>
      <c r="D21221">
        <v>0</v>
      </c>
      <c r="E21221" t="s">
        <v>12168</v>
      </c>
    </row>
    <row r="21222" spans="1:5" x14ac:dyDescent="0.25">
      <c r="A21222">
        <v>135983</v>
      </c>
      <c r="B21222" t="s">
        <v>34483</v>
      </c>
      <c r="C21222" t="s">
        <v>34485</v>
      </c>
      <c r="D21222">
        <v>0</v>
      </c>
      <c r="E21222" t="s">
        <v>12168</v>
      </c>
    </row>
    <row r="21223" spans="1:5" x14ac:dyDescent="0.25">
      <c r="A21223">
        <v>135984</v>
      </c>
      <c r="B21223" t="s">
        <v>34483</v>
      </c>
      <c r="C21223" t="s">
        <v>34486</v>
      </c>
      <c r="D21223">
        <v>0</v>
      </c>
      <c r="E21223" t="s">
        <v>12168</v>
      </c>
    </row>
    <row r="21224" spans="1:5" x14ac:dyDescent="0.25">
      <c r="A21224">
        <v>135985</v>
      </c>
      <c r="B21224" t="s">
        <v>34483</v>
      </c>
      <c r="C21224" t="s">
        <v>34487</v>
      </c>
      <c r="D21224">
        <v>0</v>
      </c>
      <c r="E21224" t="s">
        <v>12168</v>
      </c>
    </row>
    <row r="21225" spans="1:5" x14ac:dyDescent="0.25">
      <c r="A21225">
        <v>135986</v>
      </c>
      <c r="B21225" t="s">
        <v>34488</v>
      </c>
      <c r="C21225" t="s">
        <v>34489</v>
      </c>
      <c r="D21225">
        <v>0</v>
      </c>
      <c r="E21225" t="s">
        <v>12168</v>
      </c>
    </row>
    <row r="21226" spans="1:5" x14ac:dyDescent="0.25">
      <c r="A21226">
        <v>135987</v>
      </c>
      <c r="B21226" t="s">
        <v>34490</v>
      </c>
      <c r="C21226" t="s">
        <v>34491</v>
      </c>
      <c r="D21226">
        <v>0</v>
      </c>
      <c r="E21226" t="s">
        <v>12168</v>
      </c>
    </row>
    <row r="21227" spans="1:5" x14ac:dyDescent="0.25">
      <c r="A21227">
        <v>135988</v>
      </c>
      <c r="B21227" t="s">
        <v>34492</v>
      </c>
      <c r="C21227" t="s">
        <v>34493</v>
      </c>
      <c r="D21227">
        <v>0</v>
      </c>
      <c r="E21227" t="s">
        <v>12168</v>
      </c>
    </row>
    <row r="21228" spans="1:5" x14ac:dyDescent="0.25">
      <c r="A21228">
        <v>135989</v>
      </c>
      <c r="B21228" t="s">
        <v>34494</v>
      </c>
      <c r="C21228" t="s">
        <v>34495</v>
      </c>
      <c r="D21228">
        <v>0</v>
      </c>
      <c r="E21228" t="s">
        <v>12168</v>
      </c>
    </row>
    <row r="21229" spans="1:5" x14ac:dyDescent="0.25">
      <c r="A21229">
        <v>135990</v>
      </c>
      <c r="B21229" t="s">
        <v>34494</v>
      </c>
      <c r="C21229" t="s">
        <v>34496</v>
      </c>
      <c r="D21229">
        <v>0</v>
      </c>
      <c r="E21229" t="s">
        <v>12168</v>
      </c>
    </row>
    <row r="21230" spans="1:5" x14ac:dyDescent="0.25">
      <c r="A21230">
        <v>135991</v>
      </c>
      <c r="B21230" t="s">
        <v>34497</v>
      </c>
      <c r="C21230" t="s">
        <v>34498</v>
      </c>
      <c r="D21230">
        <v>0</v>
      </c>
      <c r="E21230" t="s">
        <v>12168</v>
      </c>
    </row>
    <row r="21231" spans="1:5" x14ac:dyDescent="0.25">
      <c r="A21231">
        <v>135992</v>
      </c>
      <c r="B21231" t="s">
        <v>34499</v>
      </c>
      <c r="C21231" t="s">
        <v>34500</v>
      </c>
      <c r="D21231">
        <v>0</v>
      </c>
      <c r="E21231" t="s">
        <v>12168</v>
      </c>
    </row>
    <row r="21232" spans="1:5" x14ac:dyDescent="0.25">
      <c r="A21232">
        <v>135993</v>
      </c>
      <c r="B21232" t="s">
        <v>34501</v>
      </c>
      <c r="C21232" t="s">
        <v>34502</v>
      </c>
      <c r="D21232">
        <v>0</v>
      </c>
      <c r="E21232" t="s">
        <v>12168</v>
      </c>
    </row>
    <row r="21233" spans="1:5" x14ac:dyDescent="0.25">
      <c r="A21233">
        <v>135994</v>
      </c>
      <c r="B21233" t="s">
        <v>34503</v>
      </c>
      <c r="C21233" t="s">
        <v>34504</v>
      </c>
      <c r="D21233">
        <v>0</v>
      </c>
      <c r="E21233" t="s">
        <v>12168</v>
      </c>
    </row>
    <row r="21234" spans="1:5" x14ac:dyDescent="0.25">
      <c r="A21234">
        <v>135995</v>
      </c>
      <c r="B21234" t="s">
        <v>34503</v>
      </c>
      <c r="C21234" t="s">
        <v>34505</v>
      </c>
      <c r="D21234">
        <v>0</v>
      </c>
      <c r="E21234" t="s">
        <v>12168</v>
      </c>
    </row>
    <row r="21235" spans="1:5" x14ac:dyDescent="0.25">
      <c r="A21235">
        <v>135996</v>
      </c>
      <c r="B21235" t="s">
        <v>34506</v>
      </c>
      <c r="C21235" t="s">
        <v>34507</v>
      </c>
      <c r="D21235">
        <v>0</v>
      </c>
      <c r="E21235" t="s">
        <v>12168</v>
      </c>
    </row>
    <row r="21236" spans="1:5" x14ac:dyDescent="0.25">
      <c r="A21236">
        <v>135997</v>
      </c>
      <c r="B21236" t="s">
        <v>34506</v>
      </c>
      <c r="C21236" t="s">
        <v>34508</v>
      </c>
      <c r="D21236">
        <v>0</v>
      </c>
      <c r="E21236" t="s">
        <v>12168</v>
      </c>
    </row>
    <row r="21237" spans="1:5" x14ac:dyDescent="0.25">
      <c r="A21237">
        <v>135998</v>
      </c>
      <c r="B21237" t="s">
        <v>34509</v>
      </c>
      <c r="C21237" t="s">
        <v>34510</v>
      </c>
      <c r="D21237">
        <v>0</v>
      </c>
      <c r="E21237" t="s">
        <v>12168</v>
      </c>
    </row>
    <row r="21238" spans="1:5" x14ac:dyDescent="0.25">
      <c r="A21238">
        <v>135999</v>
      </c>
      <c r="B21238" t="s">
        <v>34511</v>
      </c>
      <c r="C21238" t="s">
        <v>34512</v>
      </c>
      <c r="D21238">
        <v>0</v>
      </c>
      <c r="E21238" t="s">
        <v>12168</v>
      </c>
    </row>
    <row r="21239" spans="1:5" x14ac:dyDescent="0.25">
      <c r="A21239">
        <v>136000</v>
      </c>
      <c r="B21239" t="s">
        <v>34513</v>
      </c>
      <c r="C21239" t="s">
        <v>34514</v>
      </c>
      <c r="D21239">
        <v>0</v>
      </c>
      <c r="E21239" t="s">
        <v>12168</v>
      </c>
    </row>
    <row r="21240" spans="1:5" x14ac:dyDescent="0.25">
      <c r="A21240">
        <v>136001</v>
      </c>
      <c r="B21240" t="s">
        <v>34515</v>
      </c>
      <c r="C21240" t="s">
        <v>34516</v>
      </c>
      <c r="D21240">
        <v>0</v>
      </c>
      <c r="E21240" t="s">
        <v>12168</v>
      </c>
    </row>
    <row r="21241" spans="1:5" x14ac:dyDescent="0.25">
      <c r="A21241">
        <v>136002</v>
      </c>
      <c r="B21241" t="s">
        <v>34517</v>
      </c>
      <c r="C21241" t="s">
        <v>34518</v>
      </c>
      <c r="D21241">
        <v>0</v>
      </c>
      <c r="E21241" t="s">
        <v>12168</v>
      </c>
    </row>
    <row r="21242" spans="1:5" x14ac:dyDescent="0.25">
      <c r="A21242">
        <v>136003</v>
      </c>
      <c r="B21242" t="s">
        <v>34519</v>
      </c>
      <c r="C21242" t="s">
        <v>34520</v>
      </c>
      <c r="D21242">
        <v>0</v>
      </c>
      <c r="E21242" t="s">
        <v>12168</v>
      </c>
    </row>
    <row r="21243" spans="1:5" x14ac:dyDescent="0.25">
      <c r="A21243">
        <v>136004</v>
      </c>
      <c r="B21243" t="s">
        <v>34521</v>
      </c>
      <c r="C21243" t="s">
        <v>34522</v>
      </c>
      <c r="D21243">
        <v>0</v>
      </c>
      <c r="E21243" t="s">
        <v>12168</v>
      </c>
    </row>
    <row r="21244" spans="1:5" x14ac:dyDescent="0.25">
      <c r="A21244">
        <v>136005</v>
      </c>
      <c r="B21244" t="s">
        <v>34523</v>
      </c>
      <c r="C21244" t="s">
        <v>34524</v>
      </c>
      <c r="D21244">
        <v>0</v>
      </c>
      <c r="E21244" t="s">
        <v>12168</v>
      </c>
    </row>
    <row r="21245" spans="1:5" x14ac:dyDescent="0.25">
      <c r="A21245">
        <v>136006</v>
      </c>
      <c r="B21245" t="s">
        <v>34525</v>
      </c>
      <c r="C21245" t="s">
        <v>34526</v>
      </c>
      <c r="D21245">
        <v>0</v>
      </c>
      <c r="E21245" t="s">
        <v>12168</v>
      </c>
    </row>
    <row r="21246" spans="1:5" x14ac:dyDescent="0.25">
      <c r="A21246">
        <v>136007</v>
      </c>
      <c r="B21246" t="s">
        <v>34527</v>
      </c>
      <c r="C21246" t="s">
        <v>34528</v>
      </c>
      <c r="D21246">
        <v>0</v>
      </c>
      <c r="E21246" t="s">
        <v>12168</v>
      </c>
    </row>
    <row r="21247" spans="1:5" x14ac:dyDescent="0.25">
      <c r="A21247">
        <v>136008</v>
      </c>
      <c r="B21247" t="s">
        <v>34527</v>
      </c>
      <c r="C21247" t="s">
        <v>34529</v>
      </c>
      <c r="D21247">
        <v>0</v>
      </c>
      <c r="E21247" t="s">
        <v>12168</v>
      </c>
    </row>
    <row r="21248" spans="1:5" x14ac:dyDescent="0.25">
      <c r="A21248">
        <v>136009</v>
      </c>
      <c r="B21248" t="s">
        <v>34530</v>
      </c>
      <c r="C21248" t="s">
        <v>34531</v>
      </c>
      <c r="D21248">
        <v>0</v>
      </c>
      <c r="E21248" t="s">
        <v>12168</v>
      </c>
    </row>
    <row r="21249" spans="1:5" x14ac:dyDescent="0.25">
      <c r="A21249">
        <v>136010</v>
      </c>
      <c r="B21249" t="s">
        <v>34532</v>
      </c>
      <c r="C21249" t="s">
        <v>34533</v>
      </c>
      <c r="D21249">
        <v>0</v>
      </c>
      <c r="E21249" t="s">
        <v>12168</v>
      </c>
    </row>
    <row r="21250" spans="1:5" x14ac:dyDescent="0.25">
      <c r="A21250">
        <v>136011</v>
      </c>
      <c r="B21250" t="s">
        <v>34534</v>
      </c>
      <c r="C21250" t="s">
        <v>34535</v>
      </c>
      <c r="D21250">
        <v>0</v>
      </c>
      <c r="E21250" t="s">
        <v>12168</v>
      </c>
    </row>
    <row r="21251" spans="1:5" x14ac:dyDescent="0.25">
      <c r="A21251">
        <v>136012</v>
      </c>
      <c r="B21251" t="s">
        <v>34536</v>
      </c>
      <c r="C21251" t="s">
        <v>34537</v>
      </c>
      <c r="D21251">
        <v>0</v>
      </c>
      <c r="E21251" t="s">
        <v>12168</v>
      </c>
    </row>
    <row r="21252" spans="1:5" x14ac:dyDescent="0.25">
      <c r="A21252">
        <v>136013</v>
      </c>
      <c r="B21252" t="s">
        <v>34538</v>
      </c>
      <c r="C21252" t="s">
        <v>34539</v>
      </c>
      <c r="D21252">
        <v>0</v>
      </c>
      <c r="E21252" t="s">
        <v>12168</v>
      </c>
    </row>
    <row r="21253" spans="1:5" x14ac:dyDescent="0.25">
      <c r="A21253">
        <v>136014</v>
      </c>
      <c r="B21253" t="s">
        <v>34540</v>
      </c>
      <c r="C21253" t="s">
        <v>34541</v>
      </c>
      <c r="D21253">
        <v>0</v>
      </c>
      <c r="E21253" t="s">
        <v>12168</v>
      </c>
    </row>
    <row r="21254" spans="1:5" x14ac:dyDescent="0.25">
      <c r="A21254">
        <v>136015</v>
      </c>
      <c r="B21254" t="s">
        <v>34542</v>
      </c>
      <c r="C21254" t="s">
        <v>34543</v>
      </c>
      <c r="D21254">
        <v>0</v>
      </c>
      <c r="E21254" t="s">
        <v>12168</v>
      </c>
    </row>
    <row r="21255" spans="1:5" x14ac:dyDescent="0.25">
      <c r="A21255">
        <v>136016</v>
      </c>
      <c r="B21255" t="s">
        <v>34544</v>
      </c>
      <c r="C21255" t="s">
        <v>34545</v>
      </c>
      <c r="D21255">
        <v>0</v>
      </c>
      <c r="E21255" t="s">
        <v>12168</v>
      </c>
    </row>
    <row r="21256" spans="1:5" x14ac:dyDescent="0.25">
      <c r="A21256">
        <v>136017</v>
      </c>
      <c r="B21256" t="s">
        <v>34546</v>
      </c>
      <c r="C21256" t="s">
        <v>34547</v>
      </c>
      <c r="D21256">
        <v>0</v>
      </c>
      <c r="E21256" t="s">
        <v>12168</v>
      </c>
    </row>
    <row r="21257" spans="1:5" x14ac:dyDescent="0.25">
      <c r="A21257">
        <v>136018</v>
      </c>
      <c r="B21257" t="s">
        <v>34548</v>
      </c>
      <c r="C21257" t="s">
        <v>24580</v>
      </c>
      <c r="D21257">
        <v>0</v>
      </c>
      <c r="E21257" t="s">
        <v>12168</v>
      </c>
    </row>
    <row r="21258" spans="1:5" x14ac:dyDescent="0.25">
      <c r="A21258">
        <v>136019</v>
      </c>
      <c r="B21258" t="s">
        <v>34549</v>
      </c>
      <c r="C21258" t="s">
        <v>34550</v>
      </c>
      <c r="D21258">
        <v>0</v>
      </c>
      <c r="E21258" t="s">
        <v>12168</v>
      </c>
    </row>
    <row r="21259" spans="1:5" x14ac:dyDescent="0.25">
      <c r="A21259">
        <v>136020</v>
      </c>
      <c r="B21259" t="s">
        <v>34551</v>
      </c>
      <c r="C21259" t="s">
        <v>34552</v>
      </c>
      <c r="D21259">
        <v>0</v>
      </c>
      <c r="E21259" t="s">
        <v>12168</v>
      </c>
    </row>
    <row r="21260" spans="1:5" x14ac:dyDescent="0.25">
      <c r="A21260">
        <v>136021</v>
      </c>
      <c r="B21260" t="s">
        <v>34551</v>
      </c>
      <c r="C21260" t="s">
        <v>34553</v>
      </c>
      <c r="D21260">
        <v>0</v>
      </c>
      <c r="E21260" t="s">
        <v>12168</v>
      </c>
    </row>
    <row r="21261" spans="1:5" x14ac:dyDescent="0.25">
      <c r="A21261">
        <v>136022</v>
      </c>
      <c r="B21261" t="s">
        <v>34551</v>
      </c>
      <c r="C21261" t="s">
        <v>34554</v>
      </c>
      <c r="D21261">
        <v>0</v>
      </c>
      <c r="E21261" t="s">
        <v>12168</v>
      </c>
    </row>
    <row r="21262" spans="1:5" x14ac:dyDescent="0.25">
      <c r="A21262">
        <v>136023</v>
      </c>
      <c r="B21262" t="s">
        <v>34551</v>
      </c>
      <c r="C21262" t="s">
        <v>34555</v>
      </c>
      <c r="D21262">
        <v>0</v>
      </c>
      <c r="E21262" t="s">
        <v>12168</v>
      </c>
    </row>
    <row r="21263" spans="1:5" x14ac:dyDescent="0.25">
      <c r="A21263">
        <v>136024</v>
      </c>
      <c r="B21263" t="s">
        <v>34556</v>
      </c>
      <c r="C21263" t="s">
        <v>34557</v>
      </c>
      <c r="D21263">
        <v>0</v>
      </c>
      <c r="E21263" t="s">
        <v>12168</v>
      </c>
    </row>
    <row r="21264" spans="1:5" x14ac:dyDescent="0.25">
      <c r="A21264">
        <v>136025</v>
      </c>
      <c r="B21264" t="s">
        <v>34558</v>
      </c>
      <c r="C21264" t="s">
        <v>34559</v>
      </c>
      <c r="D21264">
        <v>0</v>
      </c>
      <c r="E21264" t="s">
        <v>12168</v>
      </c>
    </row>
    <row r="21265" spans="1:5" x14ac:dyDescent="0.25">
      <c r="A21265">
        <v>136026</v>
      </c>
      <c r="B21265" t="s">
        <v>34560</v>
      </c>
      <c r="C21265" t="s">
        <v>34561</v>
      </c>
      <c r="D21265">
        <v>0</v>
      </c>
      <c r="E21265" t="s">
        <v>12168</v>
      </c>
    </row>
    <row r="21266" spans="1:5" x14ac:dyDescent="0.25">
      <c r="A21266">
        <v>136027</v>
      </c>
      <c r="B21266" t="s">
        <v>34562</v>
      </c>
      <c r="C21266" t="s">
        <v>34563</v>
      </c>
      <c r="D21266">
        <v>0</v>
      </c>
      <c r="E21266" t="s">
        <v>12168</v>
      </c>
    </row>
    <row r="21267" spans="1:5" x14ac:dyDescent="0.25">
      <c r="A21267">
        <v>136028</v>
      </c>
      <c r="B21267" t="s">
        <v>34564</v>
      </c>
      <c r="C21267" t="s">
        <v>34565</v>
      </c>
      <c r="D21267">
        <v>0</v>
      </c>
      <c r="E21267" t="s">
        <v>12168</v>
      </c>
    </row>
    <row r="21268" spans="1:5" x14ac:dyDescent="0.25">
      <c r="A21268">
        <v>136029</v>
      </c>
      <c r="B21268" t="s">
        <v>34566</v>
      </c>
      <c r="C21268" t="s">
        <v>34567</v>
      </c>
      <c r="D21268">
        <v>0</v>
      </c>
      <c r="E21268" t="s">
        <v>12168</v>
      </c>
    </row>
    <row r="21269" spans="1:5" x14ac:dyDescent="0.25">
      <c r="A21269">
        <v>136030</v>
      </c>
      <c r="B21269" t="s">
        <v>34568</v>
      </c>
      <c r="C21269" t="s">
        <v>34569</v>
      </c>
      <c r="D21269">
        <v>0</v>
      </c>
      <c r="E21269" t="s">
        <v>12168</v>
      </c>
    </row>
    <row r="21270" spans="1:5" x14ac:dyDescent="0.25">
      <c r="A21270">
        <v>136032</v>
      </c>
      <c r="B21270" t="s">
        <v>34570</v>
      </c>
      <c r="C21270" t="s">
        <v>34571</v>
      </c>
      <c r="D21270">
        <v>0</v>
      </c>
      <c r="E21270" t="s">
        <v>12168</v>
      </c>
    </row>
    <row r="21271" spans="1:5" x14ac:dyDescent="0.25">
      <c r="A21271">
        <v>136033</v>
      </c>
      <c r="B21271" t="s">
        <v>34572</v>
      </c>
      <c r="C21271" t="s">
        <v>34573</v>
      </c>
      <c r="D21271">
        <v>0</v>
      </c>
      <c r="E21271" t="s">
        <v>12168</v>
      </c>
    </row>
    <row r="21272" spans="1:5" x14ac:dyDescent="0.25">
      <c r="A21272">
        <v>136034</v>
      </c>
      <c r="B21272" t="s">
        <v>34574</v>
      </c>
      <c r="C21272" t="s">
        <v>34575</v>
      </c>
      <c r="D21272">
        <v>0</v>
      </c>
      <c r="E21272" t="s">
        <v>12168</v>
      </c>
    </row>
    <row r="21273" spans="1:5" x14ac:dyDescent="0.25">
      <c r="A21273">
        <v>136035</v>
      </c>
      <c r="B21273" t="s">
        <v>34576</v>
      </c>
      <c r="C21273" t="s">
        <v>34577</v>
      </c>
      <c r="D21273">
        <v>0</v>
      </c>
      <c r="E21273" t="s">
        <v>12168</v>
      </c>
    </row>
    <row r="21274" spans="1:5" x14ac:dyDescent="0.25">
      <c r="A21274">
        <v>136036</v>
      </c>
      <c r="B21274" t="s">
        <v>34578</v>
      </c>
      <c r="C21274" t="s">
        <v>34579</v>
      </c>
      <c r="D21274">
        <v>0</v>
      </c>
      <c r="E21274" t="s">
        <v>12168</v>
      </c>
    </row>
    <row r="21275" spans="1:5" x14ac:dyDescent="0.25">
      <c r="A21275">
        <v>136037</v>
      </c>
      <c r="B21275" t="s">
        <v>34580</v>
      </c>
      <c r="C21275" t="s">
        <v>34581</v>
      </c>
      <c r="D21275">
        <v>0</v>
      </c>
      <c r="E21275" t="s">
        <v>12168</v>
      </c>
    </row>
    <row r="21276" spans="1:5" x14ac:dyDescent="0.25">
      <c r="A21276">
        <v>136038</v>
      </c>
      <c r="B21276" t="s">
        <v>34582</v>
      </c>
      <c r="C21276" t="s">
        <v>34583</v>
      </c>
      <c r="D21276">
        <v>0</v>
      </c>
      <c r="E21276" t="s">
        <v>12168</v>
      </c>
    </row>
    <row r="21277" spans="1:5" x14ac:dyDescent="0.25">
      <c r="A21277">
        <v>136039</v>
      </c>
      <c r="B21277" t="s">
        <v>34584</v>
      </c>
      <c r="C21277" t="s">
        <v>34585</v>
      </c>
      <c r="D21277">
        <v>0</v>
      </c>
      <c r="E21277" t="s">
        <v>12168</v>
      </c>
    </row>
    <row r="21278" spans="1:5" x14ac:dyDescent="0.25">
      <c r="A21278">
        <v>136040</v>
      </c>
      <c r="B21278" t="s">
        <v>34586</v>
      </c>
      <c r="C21278" t="s">
        <v>34587</v>
      </c>
      <c r="D21278">
        <v>0</v>
      </c>
      <c r="E21278" t="s">
        <v>12168</v>
      </c>
    </row>
    <row r="21279" spans="1:5" x14ac:dyDescent="0.25">
      <c r="A21279">
        <v>136041</v>
      </c>
      <c r="B21279" t="s">
        <v>34588</v>
      </c>
      <c r="C21279" t="s">
        <v>34589</v>
      </c>
      <c r="D21279">
        <v>0</v>
      </c>
      <c r="E21279" t="s">
        <v>12168</v>
      </c>
    </row>
    <row r="21280" spans="1:5" x14ac:dyDescent="0.25">
      <c r="A21280">
        <v>136042</v>
      </c>
      <c r="B21280" t="s">
        <v>34590</v>
      </c>
      <c r="C21280" t="s">
        <v>34591</v>
      </c>
      <c r="D21280">
        <v>0</v>
      </c>
      <c r="E21280" t="s">
        <v>12168</v>
      </c>
    </row>
    <row r="21281" spans="1:5" x14ac:dyDescent="0.25">
      <c r="A21281">
        <v>136043</v>
      </c>
      <c r="B21281" t="s">
        <v>34592</v>
      </c>
      <c r="C21281" t="s">
        <v>34593</v>
      </c>
      <c r="D21281">
        <v>0</v>
      </c>
      <c r="E21281" t="s">
        <v>12168</v>
      </c>
    </row>
    <row r="21282" spans="1:5" x14ac:dyDescent="0.25">
      <c r="A21282">
        <v>136044</v>
      </c>
      <c r="B21282" t="s">
        <v>34594</v>
      </c>
      <c r="C21282" t="s">
        <v>34595</v>
      </c>
      <c r="D21282">
        <v>0</v>
      </c>
      <c r="E21282" t="s">
        <v>12168</v>
      </c>
    </row>
    <row r="21283" spans="1:5" x14ac:dyDescent="0.25">
      <c r="A21283">
        <v>136045</v>
      </c>
      <c r="B21283" t="s">
        <v>34596</v>
      </c>
      <c r="C21283" t="s">
        <v>34597</v>
      </c>
      <c r="D21283">
        <v>0</v>
      </c>
      <c r="E21283" t="s">
        <v>12168</v>
      </c>
    </row>
    <row r="21284" spans="1:5" x14ac:dyDescent="0.25">
      <c r="A21284">
        <v>136046</v>
      </c>
      <c r="B21284" t="s">
        <v>34598</v>
      </c>
      <c r="C21284" t="s">
        <v>34599</v>
      </c>
      <c r="D21284">
        <v>0</v>
      </c>
      <c r="E21284" t="s">
        <v>12168</v>
      </c>
    </row>
    <row r="21285" spans="1:5" x14ac:dyDescent="0.25">
      <c r="A21285">
        <v>136047</v>
      </c>
      <c r="B21285" t="s">
        <v>34600</v>
      </c>
      <c r="C21285" t="s">
        <v>34601</v>
      </c>
      <c r="D21285">
        <v>0</v>
      </c>
      <c r="E21285" t="s">
        <v>12168</v>
      </c>
    </row>
    <row r="21286" spans="1:5" x14ac:dyDescent="0.25">
      <c r="A21286">
        <v>136048</v>
      </c>
      <c r="B21286" t="s">
        <v>34602</v>
      </c>
      <c r="C21286" t="s">
        <v>34603</v>
      </c>
      <c r="D21286">
        <v>0</v>
      </c>
      <c r="E21286" t="s">
        <v>12168</v>
      </c>
    </row>
    <row r="21287" spans="1:5" x14ac:dyDescent="0.25">
      <c r="A21287">
        <v>136049</v>
      </c>
      <c r="B21287" t="s">
        <v>34604</v>
      </c>
      <c r="C21287" t="s">
        <v>34605</v>
      </c>
      <c r="D21287">
        <v>0</v>
      </c>
      <c r="E21287" t="s">
        <v>12168</v>
      </c>
    </row>
    <row r="21288" spans="1:5" x14ac:dyDescent="0.25">
      <c r="A21288">
        <v>136050</v>
      </c>
      <c r="B21288" t="s">
        <v>34604</v>
      </c>
      <c r="C21288" t="s">
        <v>34606</v>
      </c>
      <c r="D21288">
        <v>0</v>
      </c>
      <c r="E21288" t="s">
        <v>12168</v>
      </c>
    </row>
    <row r="21289" spans="1:5" x14ac:dyDescent="0.25">
      <c r="A21289">
        <v>136051</v>
      </c>
      <c r="B21289" t="s">
        <v>34607</v>
      </c>
      <c r="C21289" t="s">
        <v>34608</v>
      </c>
      <c r="D21289">
        <v>0</v>
      </c>
      <c r="E21289" t="s">
        <v>12168</v>
      </c>
    </row>
    <row r="21290" spans="1:5" x14ac:dyDescent="0.25">
      <c r="A21290">
        <v>136052</v>
      </c>
      <c r="B21290" t="s">
        <v>34609</v>
      </c>
      <c r="C21290" t="s">
        <v>34610</v>
      </c>
      <c r="D21290">
        <v>0</v>
      </c>
      <c r="E21290" t="s">
        <v>12168</v>
      </c>
    </row>
    <row r="21291" spans="1:5" x14ac:dyDescent="0.25">
      <c r="A21291">
        <v>136053</v>
      </c>
      <c r="B21291" t="s">
        <v>34611</v>
      </c>
      <c r="C21291" t="s">
        <v>34612</v>
      </c>
      <c r="D21291">
        <v>0</v>
      </c>
      <c r="E21291" t="s">
        <v>12168</v>
      </c>
    </row>
    <row r="21292" spans="1:5" x14ac:dyDescent="0.25">
      <c r="A21292">
        <v>136054</v>
      </c>
      <c r="B21292" t="s">
        <v>34613</v>
      </c>
      <c r="C21292" t="s">
        <v>34614</v>
      </c>
      <c r="D21292">
        <v>0</v>
      </c>
      <c r="E21292" t="s">
        <v>12168</v>
      </c>
    </row>
    <row r="21293" spans="1:5" x14ac:dyDescent="0.25">
      <c r="A21293">
        <v>136055</v>
      </c>
      <c r="B21293" t="s">
        <v>34615</v>
      </c>
      <c r="C21293" t="s">
        <v>34616</v>
      </c>
      <c r="D21293">
        <v>0</v>
      </c>
      <c r="E21293" t="s">
        <v>12168</v>
      </c>
    </row>
    <row r="21294" spans="1:5" x14ac:dyDescent="0.25">
      <c r="A21294">
        <v>136056</v>
      </c>
      <c r="B21294" t="s">
        <v>34617</v>
      </c>
      <c r="C21294" t="s">
        <v>34618</v>
      </c>
      <c r="D21294">
        <v>0</v>
      </c>
      <c r="E21294" t="s">
        <v>12168</v>
      </c>
    </row>
    <row r="21295" spans="1:5" x14ac:dyDescent="0.25">
      <c r="A21295">
        <v>136057</v>
      </c>
      <c r="B21295" t="s">
        <v>34619</v>
      </c>
      <c r="C21295" t="s">
        <v>34620</v>
      </c>
      <c r="D21295">
        <v>0</v>
      </c>
      <c r="E21295" t="s">
        <v>12168</v>
      </c>
    </row>
    <row r="21296" spans="1:5" x14ac:dyDescent="0.25">
      <c r="A21296">
        <v>136058</v>
      </c>
      <c r="B21296" t="s">
        <v>34621</v>
      </c>
      <c r="C21296" t="s">
        <v>34622</v>
      </c>
      <c r="D21296">
        <v>0</v>
      </c>
      <c r="E21296" t="s">
        <v>12168</v>
      </c>
    </row>
    <row r="21297" spans="1:5" x14ac:dyDescent="0.25">
      <c r="A21297">
        <v>136059</v>
      </c>
      <c r="B21297" t="s">
        <v>34623</v>
      </c>
      <c r="C21297" t="s">
        <v>34624</v>
      </c>
      <c r="D21297">
        <v>0</v>
      </c>
      <c r="E21297" t="s">
        <v>12168</v>
      </c>
    </row>
    <row r="21298" spans="1:5" x14ac:dyDescent="0.25">
      <c r="A21298">
        <v>136060</v>
      </c>
      <c r="B21298" t="s">
        <v>34625</v>
      </c>
      <c r="C21298" t="s">
        <v>34626</v>
      </c>
      <c r="D21298">
        <v>0</v>
      </c>
      <c r="E21298" t="s">
        <v>12168</v>
      </c>
    </row>
    <row r="21299" spans="1:5" x14ac:dyDescent="0.25">
      <c r="A21299">
        <v>136061</v>
      </c>
      <c r="B21299" t="s">
        <v>34627</v>
      </c>
      <c r="C21299" t="s">
        <v>34628</v>
      </c>
      <c r="D21299">
        <v>0</v>
      </c>
      <c r="E21299" t="s">
        <v>12168</v>
      </c>
    </row>
    <row r="21300" spans="1:5" x14ac:dyDescent="0.25">
      <c r="A21300">
        <v>136062</v>
      </c>
      <c r="B21300" t="s">
        <v>34629</v>
      </c>
      <c r="C21300" t="s">
        <v>34630</v>
      </c>
      <c r="D21300">
        <v>0</v>
      </c>
      <c r="E21300" t="s">
        <v>12168</v>
      </c>
    </row>
    <row r="21301" spans="1:5" x14ac:dyDescent="0.25">
      <c r="A21301">
        <v>136063</v>
      </c>
      <c r="B21301" t="s">
        <v>34631</v>
      </c>
      <c r="C21301" t="s">
        <v>34632</v>
      </c>
      <c r="D21301">
        <v>0</v>
      </c>
      <c r="E21301" t="s">
        <v>12168</v>
      </c>
    </row>
    <row r="21302" spans="1:5" x14ac:dyDescent="0.25">
      <c r="A21302">
        <v>136064</v>
      </c>
      <c r="B21302" t="s">
        <v>34633</v>
      </c>
      <c r="C21302" t="s">
        <v>34634</v>
      </c>
      <c r="D21302">
        <v>0</v>
      </c>
      <c r="E21302" t="s">
        <v>12168</v>
      </c>
    </row>
    <row r="21303" spans="1:5" x14ac:dyDescent="0.25">
      <c r="A21303">
        <v>136065</v>
      </c>
      <c r="B21303" t="s">
        <v>34635</v>
      </c>
      <c r="C21303" t="s">
        <v>34636</v>
      </c>
      <c r="D21303">
        <v>0</v>
      </c>
      <c r="E21303" t="s">
        <v>12168</v>
      </c>
    </row>
    <row r="21304" spans="1:5" x14ac:dyDescent="0.25">
      <c r="A21304">
        <v>136066</v>
      </c>
      <c r="B21304" t="s">
        <v>34637</v>
      </c>
      <c r="C21304" t="s">
        <v>34638</v>
      </c>
      <c r="D21304">
        <v>0</v>
      </c>
      <c r="E21304" t="s">
        <v>12168</v>
      </c>
    </row>
    <row r="21305" spans="1:5" x14ac:dyDescent="0.25">
      <c r="A21305">
        <v>136067</v>
      </c>
      <c r="B21305" t="s">
        <v>34637</v>
      </c>
      <c r="C21305" t="s">
        <v>34639</v>
      </c>
      <c r="D21305">
        <v>0</v>
      </c>
      <c r="E21305" t="s">
        <v>12168</v>
      </c>
    </row>
    <row r="21306" spans="1:5" x14ac:dyDescent="0.25">
      <c r="A21306">
        <v>136068</v>
      </c>
      <c r="B21306" t="s">
        <v>34640</v>
      </c>
      <c r="C21306" t="s">
        <v>34641</v>
      </c>
      <c r="D21306">
        <v>0</v>
      </c>
      <c r="E21306" t="s">
        <v>12168</v>
      </c>
    </row>
    <row r="21307" spans="1:5" x14ac:dyDescent="0.25">
      <c r="A21307">
        <v>136069</v>
      </c>
      <c r="B21307" t="s">
        <v>34642</v>
      </c>
      <c r="C21307" t="s">
        <v>34643</v>
      </c>
      <c r="D21307">
        <v>0</v>
      </c>
      <c r="E21307" t="s">
        <v>12168</v>
      </c>
    </row>
    <row r="21308" spans="1:5" x14ac:dyDescent="0.25">
      <c r="A21308">
        <v>136070</v>
      </c>
      <c r="B21308" t="s">
        <v>34644</v>
      </c>
      <c r="C21308" t="s">
        <v>34645</v>
      </c>
      <c r="D21308">
        <v>0</v>
      </c>
      <c r="E21308" t="s">
        <v>12168</v>
      </c>
    </row>
    <row r="21309" spans="1:5" x14ac:dyDescent="0.25">
      <c r="A21309">
        <v>136071</v>
      </c>
      <c r="B21309" t="s">
        <v>34646</v>
      </c>
      <c r="C21309" t="s">
        <v>34647</v>
      </c>
      <c r="D21309">
        <v>0</v>
      </c>
      <c r="E21309" t="s">
        <v>12168</v>
      </c>
    </row>
    <row r="21310" spans="1:5" x14ac:dyDescent="0.25">
      <c r="A21310">
        <v>136072</v>
      </c>
      <c r="B21310" t="s">
        <v>34648</v>
      </c>
      <c r="C21310" t="s">
        <v>34649</v>
      </c>
      <c r="D21310">
        <v>0</v>
      </c>
      <c r="E21310" t="s">
        <v>12168</v>
      </c>
    </row>
    <row r="21311" spans="1:5" x14ac:dyDescent="0.25">
      <c r="A21311">
        <v>136073</v>
      </c>
      <c r="B21311" t="s">
        <v>34650</v>
      </c>
      <c r="C21311" t="s">
        <v>34651</v>
      </c>
      <c r="D21311">
        <v>0</v>
      </c>
      <c r="E21311" t="s">
        <v>12168</v>
      </c>
    </row>
    <row r="21312" spans="1:5" x14ac:dyDescent="0.25">
      <c r="A21312">
        <v>136074</v>
      </c>
      <c r="B21312" t="s">
        <v>34652</v>
      </c>
      <c r="C21312" t="s">
        <v>34653</v>
      </c>
      <c r="D21312">
        <v>0</v>
      </c>
      <c r="E21312" t="s">
        <v>12168</v>
      </c>
    </row>
    <row r="21313" spans="1:5" x14ac:dyDescent="0.25">
      <c r="A21313">
        <v>136075</v>
      </c>
      <c r="B21313" t="s">
        <v>34652</v>
      </c>
      <c r="C21313" t="s">
        <v>34654</v>
      </c>
      <c r="D21313">
        <v>0</v>
      </c>
      <c r="E21313" t="s">
        <v>12168</v>
      </c>
    </row>
    <row r="21314" spans="1:5" x14ac:dyDescent="0.25">
      <c r="A21314">
        <v>136076</v>
      </c>
      <c r="B21314" t="s">
        <v>34655</v>
      </c>
      <c r="C21314" t="s">
        <v>34656</v>
      </c>
      <c r="D21314">
        <v>0</v>
      </c>
      <c r="E21314" t="s">
        <v>12168</v>
      </c>
    </row>
    <row r="21315" spans="1:5" x14ac:dyDescent="0.25">
      <c r="A21315">
        <v>136077</v>
      </c>
      <c r="B21315" t="s">
        <v>34657</v>
      </c>
      <c r="C21315" t="s">
        <v>34658</v>
      </c>
      <c r="D21315">
        <v>0</v>
      </c>
      <c r="E21315" t="s">
        <v>12168</v>
      </c>
    </row>
    <row r="21316" spans="1:5" x14ac:dyDescent="0.25">
      <c r="A21316">
        <v>136078</v>
      </c>
      <c r="B21316" t="s">
        <v>34659</v>
      </c>
      <c r="C21316" t="s">
        <v>34660</v>
      </c>
      <c r="D21316">
        <v>0</v>
      </c>
      <c r="E21316" t="s">
        <v>12168</v>
      </c>
    </row>
    <row r="21317" spans="1:5" x14ac:dyDescent="0.25">
      <c r="A21317">
        <v>136079</v>
      </c>
      <c r="B21317" t="s">
        <v>34661</v>
      </c>
      <c r="C21317" t="s">
        <v>34662</v>
      </c>
      <c r="D21317">
        <v>0</v>
      </c>
      <c r="E21317" t="s">
        <v>12168</v>
      </c>
    </row>
    <row r="21318" spans="1:5" x14ac:dyDescent="0.25">
      <c r="A21318">
        <v>136080</v>
      </c>
      <c r="B21318" t="s">
        <v>34661</v>
      </c>
      <c r="C21318" t="s">
        <v>34663</v>
      </c>
      <c r="D21318">
        <v>0</v>
      </c>
      <c r="E21318" t="s">
        <v>12168</v>
      </c>
    </row>
    <row r="21319" spans="1:5" x14ac:dyDescent="0.25">
      <c r="A21319">
        <v>136081</v>
      </c>
      <c r="B21319" t="s">
        <v>34661</v>
      </c>
      <c r="C21319" t="s">
        <v>34664</v>
      </c>
      <c r="D21319">
        <v>0</v>
      </c>
      <c r="E21319" t="s">
        <v>12168</v>
      </c>
    </row>
    <row r="21320" spans="1:5" x14ac:dyDescent="0.25">
      <c r="A21320">
        <v>136082</v>
      </c>
      <c r="B21320" t="s">
        <v>34665</v>
      </c>
      <c r="C21320" t="s">
        <v>34666</v>
      </c>
      <c r="D21320">
        <v>0</v>
      </c>
      <c r="E21320" t="s">
        <v>12168</v>
      </c>
    </row>
    <row r="21321" spans="1:5" x14ac:dyDescent="0.25">
      <c r="A21321">
        <v>136083</v>
      </c>
      <c r="B21321" t="s">
        <v>34665</v>
      </c>
      <c r="C21321" t="s">
        <v>34667</v>
      </c>
      <c r="D21321">
        <v>0</v>
      </c>
      <c r="E21321" t="s">
        <v>12168</v>
      </c>
    </row>
    <row r="21322" spans="1:5" x14ac:dyDescent="0.25">
      <c r="A21322">
        <v>136084</v>
      </c>
      <c r="B21322" t="s">
        <v>34665</v>
      </c>
      <c r="C21322" t="s">
        <v>34668</v>
      </c>
      <c r="D21322">
        <v>0</v>
      </c>
      <c r="E21322" t="s">
        <v>12168</v>
      </c>
    </row>
    <row r="21323" spans="1:5" x14ac:dyDescent="0.25">
      <c r="A21323">
        <v>136085</v>
      </c>
      <c r="B21323" t="s">
        <v>34665</v>
      </c>
      <c r="C21323" t="s">
        <v>34669</v>
      </c>
      <c r="D21323">
        <v>0</v>
      </c>
      <c r="E21323" t="s">
        <v>12168</v>
      </c>
    </row>
    <row r="21324" spans="1:5" x14ac:dyDescent="0.25">
      <c r="A21324">
        <v>136086</v>
      </c>
      <c r="B21324" t="s">
        <v>34665</v>
      </c>
      <c r="C21324" t="s">
        <v>34670</v>
      </c>
      <c r="D21324">
        <v>0</v>
      </c>
      <c r="E21324" t="s">
        <v>12168</v>
      </c>
    </row>
    <row r="21325" spans="1:5" x14ac:dyDescent="0.25">
      <c r="A21325">
        <v>136087</v>
      </c>
      <c r="B21325" t="s">
        <v>34671</v>
      </c>
      <c r="C21325" t="s">
        <v>34672</v>
      </c>
      <c r="D21325">
        <v>0</v>
      </c>
      <c r="E21325" t="s">
        <v>12168</v>
      </c>
    </row>
    <row r="21326" spans="1:5" x14ac:dyDescent="0.25">
      <c r="A21326">
        <v>136088</v>
      </c>
      <c r="B21326" t="s">
        <v>34673</v>
      </c>
      <c r="C21326" t="s">
        <v>34674</v>
      </c>
      <c r="D21326">
        <v>0</v>
      </c>
      <c r="E21326" t="s">
        <v>12168</v>
      </c>
    </row>
    <row r="21327" spans="1:5" x14ac:dyDescent="0.25">
      <c r="A21327">
        <v>136089</v>
      </c>
      <c r="B21327" t="s">
        <v>34675</v>
      </c>
      <c r="C21327" t="s">
        <v>34676</v>
      </c>
      <c r="D21327">
        <v>0</v>
      </c>
      <c r="E21327" t="s">
        <v>12168</v>
      </c>
    </row>
    <row r="21328" spans="1:5" x14ac:dyDescent="0.25">
      <c r="A21328">
        <v>136090</v>
      </c>
      <c r="B21328" t="s">
        <v>34677</v>
      </c>
      <c r="C21328" t="s">
        <v>34678</v>
      </c>
      <c r="D21328">
        <v>0</v>
      </c>
      <c r="E21328" t="s">
        <v>12168</v>
      </c>
    </row>
    <row r="21329" spans="1:5" x14ac:dyDescent="0.25">
      <c r="A21329">
        <v>136092</v>
      </c>
      <c r="B21329" t="s">
        <v>34679</v>
      </c>
      <c r="C21329" t="s">
        <v>34680</v>
      </c>
      <c r="D21329">
        <v>0</v>
      </c>
      <c r="E21329" t="s">
        <v>12168</v>
      </c>
    </row>
    <row r="21330" spans="1:5" x14ac:dyDescent="0.25">
      <c r="A21330">
        <v>136093</v>
      </c>
      <c r="B21330" t="s">
        <v>34681</v>
      </c>
      <c r="C21330" t="s">
        <v>34682</v>
      </c>
      <c r="D21330">
        <v>0</v>
      </c>
      <c r="E21330" t="s">
        <v>12168</v>
      </c>
    </row>
    <row r="21331" spans="1:5" x14ac:dyDescent="0.25">
      <c r="A21331">
        <v>136094</v>
      </c>
      <c r="B21331" t="s">
        <v>34683</v>
      </c>
      <c r="C21331" t="s">
        <v>34684</v>
      </c>
      <c r="D21331">
        <v>0</v>
      </c>
      <c r="E21331" t="s">
        <v>12168</v>
      </c>
    </row>
    <row r="21332" spans="1:5" x14ac:dyDescent="0.25">
      <c r="A21332">
        <v>136095</v>
      </c>
      <c r="B21332" t="s">
        <v>34683</v>
      </c>
      <c r="C21332" t="s">
        <v>34685</v>
      </c>
      <c r="D21332">
        <v>0</v>
      </c>
      <c r="E21332" t="s">
        <v>12168</v>
      </c>
    </row>
    <row r="21333" spans="1:5" x14ac:dyDescent="0.25">
      <c r="A21333">
        <v>136096</v>
      </c>
      <c r="B21333" t="s">
        <v>34686</v>
      </c>
      <c r="C21333" t="s">
        <v>34687</v>
      </c>
      <c r="D21333">
        <v>0</v>
      </c>
      <c r="E21333" t="s">
        <v>12168</v>
      </c>
    </row>
    <row r="21334" spans="1:5" x14ac:dyDescent="0.25">
      <c r="A21334">
        <v>136097</v>
      </c>
      <c r="B21334" t="s">
        <v>34688</v>
      </c>
      <c r="C21334" t="s">
        <v>34689</v>
      </c>
      <c r="D21334">
        <v>0</v>
      </c>
      <c r="E21334" t="s">
        <v>12168</v>
      </c>
    </row>
    <row r="21335" spans="1:5" x14ac:dyDescent="0.25">
      <c r="A21335">
        <v>136098</v>
      </c>
      <c r="B21335" t="s">
        <v>34690</v>
      </c>
      <c r="C21335" t="s">
        <v>34691</v>
      </c>
      <c r="D21335">
        <v>0</v>
      </c>
      <c r="E21335" t="s">
        <v>12168</v>
      </c>
    </row>
    <row r="21336" spans="1:5" x14ac:dyDescent="0.25">
      <c r="A21336">
        <v>136099</v>
      </c>
      <c r="B21336" t="s">
        <v>34692</v>
      </c>
      <c r="C21336" t="s">
        <v>34693</v>
      </c>
      <c r="D21336">
        <v>0</v>
      </c>
      <c r="E21336" t="s">
        <v>12168</v>
      </c>
    </row>
    <row r="21337" spans="1:5" x14ac:dyDescent="0.25">
      <c r="A21337">
        <v>136100</v>
      </c>
      <c r="B21337" t="s">
        <v>34694</v>
      </c>
      <c r="C21337" t="s">
        <v>34695</v>
      </c>
      <c r="D21337">
        <v>0</v>
      </c>
      <c r="E21337" t="s">
        <v>12168</v>
      </c>
    </row>
    <row r="21338" spans="1:5" x14ac:dyDescent="0.25">
      <c r="A21338">
        <v>136101</v>
      </c>
      <c r="B21338" t="s">
        <v>34696</v>
      </c>
      <c r="C21338" t="s">
        <v>34697</v>
      </c>
      <c r="D21338">
        <v>0</v>
      </c>
      <c r="E21338" t="s">
        <v>12168</v>
      </c>
    </row>
    <row r="21339" spans="1:5" x14ac:dyDescent="0.25">
      <c r="A21339">
        <v>136102</v>
      </c>
      <c r="B21339" t="s">
        <v>34698</v>
      </c>
      <c r="C21339" t="s">
        <v>34699</v>
      </c>
      <c r="D21339">
        <v>0</v>
      </c>
      <c r="E21339" t="s">
        <v>12168</v>
      </c>
    </row>
    <row r="21340" spans="1:5" x14ac:dyDescent="0.25">
      <c r="A21340">
        <v>136103</v>
      </c>
      <c r="B21340" t="s">
        <v>34698</v>
      </c>
      <c r="C21340" t="s">
        <v>34700</v>
      </c>
      <c r="D21340">
        <v>0</v>
      </c>
      <c r="E21340" t="s">
        <v>12168</v>
      </c>
    </row>
    <row r="21341" spans="1:5" x14ac:dyDescent="0.25">
      <c r="A21341">
        <v>136104</v>
      </c>
      <c r="B21341" t="s">
        <v>34701</v>
      </c>
      <c r="C21341" t="s">
        <v>34702</v>
      </c>
      <c r="D21341">
        <v>0</v>
      </c>
      <c r="E21341" t="s">
        <v>12168</v>
      </c>
    </row>
    <row r="21342" spans="1:5" x14ac:dyDescent="0.25">
      <c r="A21342">
        <v>136105</v>
      </c>
      <c r="B21342" t="s">
        <v>34703</v>
      </c>
      <c r="C21342" t="s">
        <v>34704</v>
      </c>
      <c r="D21342">
        <v>0</v>
      </c>
      <c r="E21342" t="s">
        <v>12168</v>
      </c>
    </row>
    <row r="21343" spans="1:5" x14ac:dyDescent="0.25">
      <c r="A21343">
        <v>136107</v>
      </c>
      <c r="B21343" t="s">
        <v>34707</v>
      </c>
      <c r="C21343" t="s">
        <v>34708</v>
      </c>
      <c r="D21343">
        <v>0</v>
      </c>
      <c r="E21343" t="s">
        <v>12168</v>
      </c>
    </row>
    <row r="21344" spans="1:5" x14ac:dyDescent="0.25">
      <c r="A21344">
        <v>136108</v>
      </c>
      <c r="B21344" t="s">
        <v>34709</v>
      </c>
      <c r="C21344" t="s">
        <v>34710</v>
      </c>
      <c r="D21344">
        <v>0</v>
      </c>
      <c r="E21344" t="s">
        <v>12168</v>
      </c>
    </row>
    <row r="21345" spans="1:5" x14ac:dyDescent="0.25">
      <c r="A21345">
        <v>136109</v>
      </c>
      <c r="B21345" t="s">
        <v>34711</v>
      </c>
      <c r="C21345" t="s">
        <v>34712</v>
      </c>
      <c r="D21345">
        <v>0</v>
      </c>
      <c r="E21345" t="s">
        <v>12168</v>
      </c>
    </row>
    <row r="21346" spans="1:5" x14ac:dyDescent="0.25">
      <c r="A21346">
        <v>136110</v>
      </c>
      <c r="B21346" t="s">
        <v>34713</v>
      </c>
      <c r="C21346" t="s">
        <v>34714</v>
      </c>
      <c r="D21346">
        <v>0</v>
      </c>
      <c r="E21346" t="s">
        <v>12168</v>
      </c>
    </row>
    <row r="21347" spans="1:5" x14ac:dyDescent="0.25">
      <c r="A21347">
        <v>136111</v>
      </c>
      <c r="B21347" t="s">
        <v>34715</v>
      </c>
      <c r="C21347" t="s">
        <v>34716</v>
      </c>
      <c r="D21347">
        <v>0</v>
      </c>
      <c r="E21347" t="s">
        <v>12168</v>
      </c>
    </row>
    <row r="21348" spans="1:5" x14ac:dyDescent="0.25">
      <c r="A21348">
        <v>136112</v>
      </c>
      <c r="B21348" t="s">
        <v>34717</v>
      </c>
      <c r="C21348" t="s">
        <v>34718</v>
      </c>
      <c r="D21348">
        <v>0</v>
      </c>
      <c r="E21348" t="s">
        <v>12168</v>
      </c>
    </row>
    <row r="21349" spans="1:5" x14ac:dyDescent="0.25">
      <c r="A21349">
        <v>136113</v>
      </c>
      <c r="B21349" t="s">
        <v>34719</v>
      </c>
      <c r="C21349" t="s">
        <v>34720</v>
      </c>
      <c r="D21349">
        <v>0</v>
      </c>
      <c r="E21349" t="s">
        <v>12168</v>
      </c>
    </row>
    <row r="21350" spans="1:5" x14ac:dyDescent="0.25">
      <c r="A21350">
        <v>136114</v>
      </c>
      <c r="B21350" t="s">
        <v>34721</v>
      </c>
      <c r="C21350" t="s">
        <v>34722</v>
      </c>
      <c r="D21350">
        <v>0</v>
      </c>
      <c r="E21350" t="s">
        <v>12168</v>
      </c>
    </row>
    <row r="21351" spans="1:5" x14ac:dyDescent="0.25">
      <c r="A21351">
        <v>136115</v>
      </c>
      <c r="B21351" t="s">
        <v>34723</v>
      </c>
      <c r="C21351" t="s">
        <v>34724</v>
      </c>
      <c r="D21351">
        <v>0</v>
      </c>
      <c r="E21351" t="s">
        <v>12168</v>
      </c>
    </row>
    <row r="21352" spans="1:5" x14ac:dyDescent="0.25">
      <c r="A21352">
        <v>136116</v>
      </c>
      <c r="B21352" t="s">
        <v>34725</v>
      </c>
      <c r="C21352" t="s">
        <v>34726</v>
      </c>
      <c r="D21352">
        <v>0</v>
      </c>
      <c r="E21352" t="s">
        <v>12168</v>
      </c>
    </row>
    <row r="21353" spans="1:5" x14ac:dyDescent="0.25">
      <c r="A21353">
        <v>136117</v>
      </c>
      <c r="B21353" t="s">
        <v>34727</v>
      </c>
      <c r="C21353" t="s">
        <v>34728</v>
      </c>
      <c r="D21353">
        <v>0</v>
      </c>
      <c r="E21353" t="s">
        <v>12168</v>
      </c>
    </row>
    <row r="21354" spans="1:5" x14ac:dyDescent="0.25">
      <c r="A21354">
        <v>136118</v>
      </c>
      <c r="B21354" t="s">
        <v>34729</v>
      </c>
      <c r="C21354" t="s">
        <v>34730</v>
      </c>
      <c r="D21354">
        <v>0</v>
      </c>
      <c r="E21354" t="s">
        <v>12168</v>
      </c>
    </row>
    <row r="21355" spans="1:5" x14ac:dyDescent="0.25">
      <c r="A21355">
        <v>136119</v>
      </c>
      <c r="B21355" t="s">
        <v>34731</v>
      </c>
      <c r="C21355" t="s">
        <v>34732</v>
      </c>
      <c r="D21355">
        <v>0</v>
      </c>
      <c r="E21355" t="s">
        <v>12168</v>
      </c>
    </row>
    <row r="21356" spans="1:5" x14ac:dyDescent="0.25">
      <c r="A21356">
        <v>136120</v>
      </c>
      <c r="B21356" t="s">
        <v>34733</v>
      </c>
      <c r="C21356" t="s">
        <v>34734</v>
      </c>
      <c r="D21356">
        <v>0</v>
      </c>
      <c r="E21356" t="s">
        <v>12168</v>
      </c>
    </row>
    <row r="21357" spans="1:5" x14ac:dyDescent="0.25">
      <c r="A21357">
        <v>136121</v>
      </c>
      <c r="B21357" t="s">
        <v>34735</v>
      </c>
      <c r="C21357" t="s">
        <v>34736</v>
      </c>
      <c r="D21357">
        <v>0</v>
      </c>
      <c r="E21357" t="s">
        <v>12168</v>
      </c>
    </row>
    <row r="21358" spans="1:5" x14ac:dyDescent="0.25">
      <c r="A21358">
        <v>136122</v>
      </c>
      <c r="B21358" t="s">
        <v>34735</v>
      </c>
      <c r="C21358" t="s">
        <v>34737</v>
      </c>
      <c r="D21358">
        <v>0</v>
      </c>
      <c r="E21358" t="s">
        <v>12168</v>
      </c>
    </row>
    <row r="21359" spans="1:5" x14ac:dyDescent="0.25">
      <c r="A21359">
        <v>136123</v>
      </c>
      <c r="B21359" t="s">
        <v>34738</v>
      </c>
      <c r="C21359" t="s">
        <v>34739</v>
      </c>
      <c r="D21359">
        <v>0</v>
      </c>
      <c r="E21359" t="s">
        <v>12168</v>
      </c>
    </row>
    <row r="21360" spans="1:5" x14ac:dyDescent="0.25">
      <c r="A21360">
        <v>136124</v>
      </c>
      <c r="B21360" t="s">
        <v>34740</v>
      </c>
      <c r="C21360" t="s">
        <v>34741</v>
      </c>
      <c r="D21360">
        <v>0</v>
      </c>
      <c r="E21360" t="s">
        <v>12168</v>
      </c>
    </row>
    <row r="21361" spans="1:5" x14ac:dyDescent="0.25">
      <c r="A21361">
        <v>136125</v>
      </c>
      <c r="B21361" t="s">
        <v>34742</v>
      </c>
      <c r="C21361" t="s">
        <v>34743</v>
      </c>
      <c r="D21361">
        <v>0</v>
      </c>
      <c r="E21361" t="s">
        <v>12168</v>
      </c>
    </row>
    <row r="21362" spans="1:5" x14ac:dyDescent="0.25">
      <c r="A21362">
        <v>136126</v>
      </c>
      <c r="B21362" t="s">
        <v>34744</v>
      </c>
      <c r="C21362" t="s">
        <v>34745</v>
      </c>
      <c r="D21362">
        <v>0</v>
      </c>
      <c r="E21362" t="s">
        <v>12168</v>
      </c>
    </row>
    <row r="21363" spans="1:5" x14ac:dyDescent="0.25">
      <c r="A21363">
        <v>136127</v>
      </c>
      <c r="B21363" t="s">
        <v>34746</v>
      </c>
      <c r="C21363" t="s">
        <v>34747</v>
      </c>
      <c r="D21363">
        <v>0</v>
      </c>
      <c r="E21363" t="s">
        <v>12168</v>
      </c>
    </row>
    <row r="21364" spans="1:5" x14ac:dyDescent="0.25">
      <c r="A21364">
        <v>136128</v>
      </c>
      <c r="B21364" t="s">
        <v>34748</v>
      </c>
      <c r="C21364" t="s">
        <v>34749</v>
      </c>
      <c r="D21364">
        <v>0</v>
      </c>
      <c r="E21364" t="s">
        <v>12168</v>
      </c>
    </row>
    <row r="21365" spans="1:5" x14ac:dyDescent="0.25">
      <c r="A21365">
        <v>136129</v>
      </c>
      <c r="B21365" t="s">
        <v>34750</v>
      </c>
      <c r="C21365" t="s">
        <v>34751</v>
      </c>
      <c r="D21365">
        <v>0</v>
      </c>
      <c r="E21365" t="s">
        <v>12168</v>
      </c>
    </row>
    <row r="21366" spans="1:5" x14ac:dyDescent="0.25">
      <c r="A21366">
        <v>136130</v>
      </c>
      <c r="B21366" t="s">
        <v>34752</v>
      </c>
      <c r="C21366" t="s">
        <v>34753</v>
      </c>
      <c r="D21366">
        <v>0</v>
      </c>
      <c r="E21366" t="s">
        <v>12168</v>
      </c>
    </row>
    <row r="21367" spans="1:5" x14ac:dyDescent="0.25">
      <c r="A21367">
        <v>136131</v>
      </c>
      <c r="B21367" t="s">
        <v>34754</v>
      </c>
      <c r="C21367" t="s">
        <v>34755</v>
      </c>
      <c r="D21367">
        <v>0</v>
      </c>
      <c r="E21367" t="s">
        <v>12168</v>
      </c>
    </row>
    <row r="21368" spans="1:5" x14ac:dyDescent="0.25">
      <c r="A21368">
        <v>136132</v>
      </c>
      <c r="B21368" t="s">
        <v>34756</v>
      </c>
      <c r="C21368" t="s">
        <v>34757</v>
      </c>
      <c r="D21368">
        <v>0</v>
      </c>
      <c r="E21368" t="s">
        <v>12168</v>
      </c>
    </row>
    <row r="21369" spans="1:5" x14ac:dyDescent="0.25">
      <c r="A21369">
        <v>136133</v>
      </c>
      <c r="B21369" t="s">
        <v>34758</v>
      </c>
      <c r="C21369" t="s">
        <v>34759</v>
      </c>
      <c r="D21369">
        <v>0</v>
      </c>
      <c r="E21369" t="s">
        <v>12168</v>
      </c>
    </row>
    <row r="21370" spans="1:5" x14ac:dyDescent="0.25">
      <c r="A21370">
        <v>136134</v>
      </c>
      <c r="B21370" t="s">
        <v>34760</v>
      </c>
      <c r="C21370" t="s">
        <v>34761</v>
      </c>
      <c r="D21370">
        <v>0</v>
      </c>
      <c r="E21370" t="s">
        <v>12168</v>
      </c>
    </row>
    <row r="21371" spans="1:5" x14ac:dyDescent="0.25">
      <c r="A21371">
        <v>136135</v>
      </c>
      <c r="B21371" t="s">
        <v>34762</v>
      </c>
      <c r="C21371" t="s">
        <v>34763</v>
      </c>
      <c r="D21371">
        <v>0</v>
      </c>
      <c r="E21371" t="s">
        <v>12168</v>
      </c>
    </row>
    <row r="21372" spans="1:5" x14ac:dyDescent="0.25">
      <c r="A21372">
        <v>136136</v>
      </c>
      <c r="B21372" t="s">
        <v>34764</v>
      </c>
      <c r="C21372" t="s">
        <v>34765</v>
      </c>
      <c r="D21372">
        <v>0</v>
      </c>
      <c r="E21372" t="s">
        <v>12168</v>
      </c>
    </row>
    <row r="21373" spans="1:5" x14ac:dyDescent="0.25">
      <c r="A21373">
        <v>136137</v>
      </c>
      <c r="B21373" t="s">
        <v>34764</v>
      </c>
      <c r="C21373" t="s">
        <v>34766</v>
      </c>
      <c r="D21373">
        <v>0</v>
      </c>
      <c r="E21373" t="s">
        <v>12168</v>
      </c>
    </row>
    <row r="21374" spans="1:5" x14ac:dyDescent="0.25">
      <c r="A21374">
        <v>136138</v>
      </c>
      <c r="B21374" t="s">
        <v>34767</v>
      </c>
      <c r="C21374" t="s">
        <v>34768</v>
      </c>
      <c r="D21374">
        <v>0</v>
      </c>
      <c r="E21374" t="s">
        <v>12168</v>
      </c>
    </row>
    <row r="21375" spans="1:5" x14ac:dyDescent="0.25">
      <c r="A21375">
        <v>136139</v>
      </c>
      <c r="B21375" t="s">
        <v>34769</v>
      </c>
      <c r="C21375" t="s">
        <v>34770</v>
      </c>
      <c r="D21375">
        <v>0</v>
      </c>
      <c r="E21375" t="s">
        <v>12168</v>
      </c>
    </row>
    <row r="21376" spans="1:5" x14ac:dyDescent="0.25">
      <c r="A21376">
        <v>136140</v>
      </c>
      <c r="B21376" t="s">
        <v>34771</v>
      </c>
      <c r="C21376" t="s">
        <v>34772</v>
      </c>
      <c r="D21376">
        <v>0</v>
      </c>
      <c r="E21376" t="s">
        <v>12168</v>
      </c>
    </row>
    <row r="21377" spans="1:5" x14ac:dyDescent="0.25">
      <c r="A21377">
        <v>136141</v>
      </c>
      <c r="B21377" t="s">
        <v>34773</v>
      </c>
      <c r="C21377" t="s">
        <v>34774</v>
      </c>
      <c r="D21377">
        <v>0</v>
      </c>
      <c r="E21377" t="s">
        <v>12168</v>
      </c>
    </row>
    <row r="21378" spans="1:5" x14ac:dyDescent="0.25">
      <c r="A21378">
        <v>136142</v>
      </c>
      <c r="B21378" t="s">
        <v>34775</v>
      </c>
      <c r="C21378" t="s">
        <v>34776</v>
      </c>
      <c r="D21378">
        <v>0</v>
      </c>
      <c r="E21378" t="s">
        <v>12168</v>
      </c>
    </row>
    <row r="21379" spans="1:5" x14ac:dyDescent="0.25">
      <c r="A21379">
        <v>136143</v>
      </c>
      <c r="B21379" t="s">
        <v>34777</v>
      </c>
      <c r="C21379" t="s">
        <v>34778</v>
      </c>
      <c r="D21379">
        <v>0</v>
      </c>
      <c r="E21379" t="s">
        <v>12168</v>
      </c>
    </row>
    <row r="21380" spans="1:5" x14ac:dyDescent="0.25">
      <c r="A21380">
        <v>136144</v>
      </c>
      <c r="B21380" t="s">
        <v>34779</v>
      </c>
      <c r="C21380" t="s">
        <v>34780</v>
      </c>
      <c r="D21380">
        <v>0</v>
      </c>
      <c r="E21380" t="s">
        <v>12168</v>
      </c>
    </row>
    <row r="21381" spans="1:5" x14ac:dyDescent="0.25">
      <c r="A21381">
        <v>136145</v>
      </c>
      <c r="B21381" t="s">
        <v>34781</v>
      </c>
      <c r="C21381" t="s">
        <v>34782</v>
      </c>
      <c r="D21381">
        <v>0</v>
      </c>
      <c r="E21381" t="s">
        <v>12168</v>
      </c>
    </row>
    <row r="21382" spans="1:5" x14ac:dyDescent="0.25">
      <c r="A21382">
        <v>136146</v>
      </c>
      <c r="B21382" t="s">
        <v>34783</v>
      </c>
      <c r="C21382" t="s">
        <v>34784</v>
      </c>
      <c r="D21382">
        <v>0</v>
      </c>
      <c r="E21382" t="s">
        <v>12168</v>
      </c>
    </row>
    <row r="21383" spans="1:5" x14ac:dyDescent="0.25">
      <c r="A21383">
        <v>136147</v>
      </c>
      <c r="B21383" t="s">
        <v>34785</v>
      </c>
      <c r="C21383" t="s">
        <v>34786</v>
      </c>
      <c r="D21383">
        <v>0</v>
      </c>
      <c r="E21383" t="s">
        <v>12168</v>
      </c>
    </row>
    <row r="21384" spans="1:5" x14ac:dyDescent="0.25">
      <c r="A21384">
        <v>136148</v>
      </c>
      <c r="B21384" t="s">
        <v>34787</v>
      </c>
      <c r="C21384" t="s">
        <v>34788</v>
      </c>
      <c r="D21384">
        <v>0</v>
      </c>
      <c r="E21384" t="s">
        <v>12168</v>
      </c>
    </row>
    <row r="21385" spans="1:5" x14ac:dyDescent="0.25">
      <c r="A21385">
        <v>136149</v>
      </c>
      <c r="B21385" t="s">
        <v>34789</v>
      </c>
      <c r="C21385" t="s">
        <v>34790</v>
      </c>
      <c r="D21385">
        <v>0</v>
      </c>
      <c r="E21385" t="s">
        <v>12168</v>
      </c>
    </row>
    <row r="21386" spans="1:5" x14ac:dyDescent="0.25">
      <c r="A21386">
        <v>136150</v>
      </c>
      <c r="B21386" t="s">
        <v>34791</v>
      </c>
      <c r="C21386" t="s">
        <v>34792</v>
      </c>
      <c r="D21386">
        <v>0</v>
      </c>
      <c r="E21386" t="s">
        <v>12168</v>
      </c>
    </row>
    <row r="21387" spans="1:5" x14ac:dyDescent="0.25">
      <c r="A21387">
        <v>136151</v>
      </c>
      <c r="B21387" t="s">
        <v>34793</v>
      </c>
      <c r="C21387" t="s">
        <v>34794</v>
      </c>
      <c r="D21387">
        <v>0</v>
      </c>
      <c r="E21387" t="s">
        <v>12168</v>
      </c>
    </row>
    <row r="21388" spans="1:5" x14ac:dyDescent="0.25">
      <c r="A21388">
        <v>136152</v>
      </c>
      <c r="B21388" t="s">
        <v>34795</v>
      </c>
      <c r="C21388" t="s">
        <v>34796</v>
      </c>
      <c r="D21388">
        <v>0</v>
      </c>
      <c r="E21388" t="s">
        <v>12168</v>
      </c>
    </row>
    <row r="21389" spans="1:5" x14ac:dyDescent="0.25">
      <c r="A21389">
        <v>136153</v>
      </c>
      <c r="B21389" t="s">
        <v>34797</v>
      </c>
      <c r="C21389" t="s">
        <v>34798</v>
      </c>
      <c r="D21389">
        <v>0</v>
      </c>
      <c r="E21389" t="s">
        <v>12168</v>
      </c>
    </row>
    <row r="21390" spans="1:5" x14ac:dyDescent="0.25">
      <c r="A21390">
        <v>136154</v>
      </c>
      <c r="B21390" t="s">
        <v>34799</v>
      </c>
      <c r="C21390" t="s">
        <v>34800</v>
      </c>
      <c r="D21390">
        <v>0</v>
      </c>
      <c r="E21390" t="s">
        <v>12168</v>
      </c>
    </row>
    <row r="21391" spans="1:5" x14ac:dyDescent="0.25">
      <c r="A21391">
        <v>136155</v>
      </c>
      <c r="B21391" t="s">
        <v>34801</v>
      </c>
      <c r="C21391" t="s">
        <v>34802</v>
      </c>
      <c r="D21391">
        <v>0</v>
      </c>
      <c r="E21391" t="s">
        <v>12168</v>
      </c>
    </row>
    <row r="21392" spans="1:5" x14ac:dyDescent="0.25">
      <c r="A21392">
        <v>136156</v>
      </c>
      <c r="B21392" t="s">
        <v>34803</v>
      </c>
      <c r="C21392" t="s">
        <v>34804</v>
      </c>
      <c r="D21392">
        <v>0</v>
      </c>
      <c r="E21392" t="s">
        <v>12168</v>
      </c>
    </row>
    <row r="21393" spans="1:5" x14ac:dyDescent="0.25">
      <c r="A21393">
        <v>136157</v>
      </c>
      <c r="B21393" t="s">
        <v>34805</v>
      </c>
      <c r="C21393" t="s">
        <v>34806</v>
      </c>
      <c r="D21393">
        <v>0</v>
      </c>
      <c r="E21393" t="s">
        <v>12168</v>
      </c>
    </row>
    <row r="21394" spans="1:5" x14ac:dyDescent="0.25">
      <c r="A21394">
        <v>136158</v>
      </c>
      <c r="B21394" t="s">
        <v>34807</v>
      </c>
      <c r="C21394" t="s">
        <v>34808</v>
      </c>
      <c r="D21394">
        <v>0</v>
      </c>
      <c r="E21394" t="s">
        <v>12168</v>
      </c>
    </row>
    <row r="21395" spans="1:5" x14ac:dyDescent="0.25">
      <c r="A21395">
        <v>136159</v>
      </c>
      <c r="B21395" t="s">
        <v>34809</v>
      </c>
      <c r="C21395" t="s">
        <v>34810</v>
      </c>
      <c r="D21395">
        <v>0</v>
      </c>
      <c r="E21395" t="s">
        <v>12168</v>
      </c>
    </row>
    <row r="21396" spans="1:5" x14ac:dyDescent="0.25">
      <c r="A21396">
        <v>136160</v>
      </c>
      <c r="B21396" t="s">
        <v>34811</v>
      </c>
      <c r="C21396" t="s">
        <v>34812</v>
      </c>
      <c r="D21396">
        <v>0</v>
      </c>
      <c r="E21396" t="s">
        <v>12168</v>
      </c>
    </row>
    <row r="21397" spans="1:5" x14ac:dyDescent="0.25">
      <c r="A21397">
        <v>136161</v>
      </c>
      <c r="B21397" t="s">
        <v>34813</v>
      </c>
      <c r="C21397" t="s">
        <v>34814</v>
      </c>
      <c r="D21397">
        <v>0</v>
      </c>
      <c r="E21397" t="s">
        <v>12168</v>
      </c>
    </row>
    <row r="21398" spans="1:5" x14ac:dyDescent="0.25">
      <c r="A21398">
        <v>136162</v>
      </c>
      <c r="B21398" t="s">
        <v>34813</v>
      </c>
      <c r="C21398" t="s">
        <v>34815</v>
      </c>
      <c r="D21398">
        <v>0</v>
      </c>
      <c r="E21398" t="s">
        <v>12168</v>
      </c>
    </row>
    <row r="21399" spans="1:5" x14ac:dyDescent="0.25">
      <c r="A21399">
        <v>136163</v>
      </c>
      <c r="B21399" t="s">
        <v>34816</v>
      </c>
      <c r="C21399" t="s">
        <v>34817</v>
      </c>
      <c r="D21399">
        <v>0</v>
      </c>
      <c r="E21399" t="s">
        <v>12168</v>
      </c>
    </row>
    <row r="21400" spans="1:5" x14ac:dyDescent="0.25">
      <c r="A21400">
        <v>136164</v>
      </c>
      <c r="B21400" t="s">
        <v>34816</v>
      </c>
      <c r="C21400" t="s">
        <v>34818</v>
      </c>
      <c r="D21400">
        <v>0</v>
      </c>
      <c r="E21400" t="s">
        <v>12168</v>
      </c>
    </row>
    <row r="21401" spans="1:5" x14ac:dyDescent="0.25">
      <c r="A21401">
        <v>136165</v>
      </c>
      <c r="B21401" t="s">
        <v>34819</v>
      </c>
      <c r="C21401" t="s">
        <v>34820</v>
      </c>
      <c r="D21401">
        <v>0</v>
      </c>
      <c r="E21401" t="s">
        <v>12168</v>
      </c>
    </row>
    <row r="21402" spans="1:5" x14ac:dyDescent="0.25">
      <c r="A21402">
        <v>136166</v>
      </c>
      <c r="B21402" t="s">
        <v>34821</v>
      </c>
      <c r="C21402" t="s">
        <v>34822</v>
      </c>
      <c r="D21402">
        <v>0</v>
      </c>
      <c r="E21402" t="s">
        <v>12168</v>
      </c>
    </row>
    <row r="21403" spans="1:5" x14ac:dyDescent="0.25">
      <c r="A21403">
        <v>136167</v>
      </c>
      <c r="B21403" t="s">
        <v>34823</v>
      </c>
      <c r="C21403" t="s">
        <v>34815</v>
      </c>
      <c r="D21403">
        <v>0</v>
      </c>
      <c r="E21403" t="s">
        <v>12168</v>
      </c>
    </row>
    <row r="21404" spans="1:5" x14ac:dyDescent="0.25">
      <c r="A21404">
        <v>136168</v>
      </c>
      <c r="B21404" t="s">
        <v>34824</v>
      </c>
      <c r="C21404" t="s">
        <v>34825</v>
      </c>
      <c r="D21404">
        <v>0</v>
      </c>
      <c r="E21404" t="s">
        <v>12168</v>
      </c>
    </row>
    <row r="21405" spans="1:5" x14ac:dyDescent="0.25">
      <c r="A21405">
        <v>136169</v>
      </c>
      <c r="B21405" t="s">
        <v>34826</v>
      </c>
      <c r="C21405" t="s">
        <v>34827</v>
      </c>
      <c r="D21405">
        <v>0</v>
      </c>
      <c r="E21405" t="s">
        <v>12168</v>
      </c>
    </row>
    <row r="21406" spans="1:5" x14ac:dyDescent="0.25">
      <c r="A21406">
        <v>136170</v>
      </c>
      <c r="B21406" t="s">
        <v>34828</v>
      </c>
      <c r="C21406" t="s">
        <v>34829</v>
      </c>
      <c r="D21406">
        <v>0</v>
      </c>
      <c r="E21406" t="s">
        <v>12168</v>
      </c>
    </row>
    <row r="21407" spans="1:5" x14ac:dyDescent="0.25">
      <c r="A21407">
        <v>136171</v>
      </c>
      <c r="B21407" t="s">
        <v>34830</v>
      </c>
      <c r="C21407" t="s">
        <v>34831</v>
      </c>
      <c r="D21407">
        <v>0</v>
      </c>
      <c r="E21407" t="s">
        <v>12168</v>
      </c>
    </row>
    <row r="21408" spans="1:5" x14ac:dyDescent="0.25">
      <c r="A21408">
        <v>136172</v>
      </c>
      <c r="B21408" t="s">
        <v>34832</v>
      </c>
      <c r="C21408" t="s">
        <v>34833</v>
      </c>
      <c r="D21408">
        <v>0</v>
      </c>
      <c r="E21408" t="s">
        <v>12168</v>
      </c>
    </row>
    <row r="21409" spans="1:5" x14ac:dyDescent="0.25">
      <c r="A21409">
        <v>136173</v>
      </c>
      <c r="B21409" t="s">
        <v>34834</v>
      </c>
      <c r="C21409" t="s">
        <v>34835</v>
      </c>
      <c r="D21409">
        <v>0</v>
      </c>
      <c r="E21409" t="s">
        <v>12168</v>
      </c>
    </row>
    <row r="21410" spans="1:5" x14ac:dyDescent="0.25">
      <c r="A21410">
        <v>136174</v>
      </c>
      <c r="B21410" t="s">
        <v>34836</v>
      </c>
      <c r="C21410" t="s">
        <v>34837</v>
      </c>
      <c r="D21410">
        <v>0</v>
      </c>
      <c r="E21410" t="s">
        <v>12168</v>
      </c>
    </row>
    <row r="21411" spans="1:5" x14ac:dyDescent="0.25">
      <c r="A21411">
        <v>136175</v>
      </c>
      <c r="B21411" t="s">
        <v>34838</v>
      </c>
      <c r="C21411" t="s">
        <v>34839</v>
      </c>
      <c r="D21411">
        <v>0</v>
      </c>
      <c r="E21411" t="s">
        <v>12168</v>
      </c>
    </row>
    <row r="21412" spans="1:5" x14ac:dyDescent="0.25">
      <c r="A21412">
        <v>136176</v>
      </c>
      <c r="B21412" t="s">
        <v>34840</v>
      </c>
      <c r="C21412" t="s">
        <v>34841</v>
      </c>
      <c r="D21412">
        <v>0</v>
      </c>
      <c r="E21412" t="s">
        <v>12168</v>
      </c>
    </row>
    <row r="21413" spans="1:5" x14ac:dyDescent="0.25">
      <c r="A21413">
        <v>136177</v>
      </c>
      <c r="B21413" t="s">
        <v>34842</v>
      </c>
      <c r="C21413" t="s">
        <v>34843</v>
      </c>
      <c r="D21413">
        <v>0</v>
      </c>
      <c r="E21413" t="s">
        <v>12168</v>
      </c>
    </row>
    <row r="21414" spans="1:5" x14ac:dyDescent="0.25">
      <c r="A21414">
        <v>136178</v>
      </c>
      <c r="B21414" t="s">
        <v>34844</v>
      </c>
      <c r="C21414" t="s">
        <v>34845</v>
      </c>
      <c r="D21414">
        <v>0</v>
      </c>
      <c r="E21414" t="s">
        <v>12168</v>
      </c>
    </row>
    <row r="21415" spans="1:5" x14ac:dyDescent="0.25">
      <c r="A21415">
        <v>136179</v>
      </c>
      <c r="B21415" t="s">
        <v>34846</v>
      </c>
      <c r="C21415" t="s">
        <v>34847</v>
      </c>
      <c r="D21415">
        <v>0</v>
      </c>
      <c r="E21415" t="s">
        <v>12168</v>
      </c>
    </row>
    <row r="21416" spans="1:5" x14ac:dyDescent="0.25">
      <c r="A21416">
        <v>136180</v>
      </c>
      <c r="B21416" t="s">
        <v>34848</v>
      </c>
      <c r="C21416" t="s">
        <v>34849</v>
      </c>
      <c r="D21416">
        <v>0</v>
      </c>
      <c r="E21416" t="s">
        <v>12168</v>
      </c>
    </row>
    <row r="21417" spans="1:5" x14ac:dyDescent="0.25">
      <c r="A21417">
        <v>136181</v>
      </c>
      <c r="B21417" t="s">
        <v>34850</v>
      </c>
      <c r="C21417" t="s">
        <v>34851</v>
      </c>
      <c r="D21417">
        <v>0</v>
      </c>
      <c r="E21417" t="s">
        <v>12168</v>
      </c>
    </row>
    <row r="21418" spans="1:5" x14ac:dyDescent="0.25">
      <c r="A21418">
        <v>136182</v>
      </c>
      <c r="B21418" t="s">
        <v>34850</v>
      </c>
      <c r="C21418" t="s">
        <v>34852</v>
      </c>
      <c r="D21418">
        <v>0</v>
      </c>
      <c r="E21418" t="s">
        <v>12168</v>
      </c>
    </row>
    <row r="21419" spans="1:5" x14ac:dyDescent="0.25">
      <c r="A21419">
        <v>136183</v>
      </c>
      <c r="B21419" t="s">
        <v>34853</v>
      </c>
      <c r="C21419" t="s">
        <v>34854</v>
      </c>
      <c r="D21419">
        <v>0</v>
      </c>
      <c r="E21419" t="s">
        <v>12168</v>
      </c>
    </row>
    <row r="21420" spans="1:5" x14ac:dyDescent="0.25">
      <c r="A21420">
        <v>136184</v>
      </c>
      <c r="B21420" t="s">
        <v>34855</v>
      </c>
      <c r="C21420" t="s">
        <v>34856</v>
      </c>
      <c r="D21420">
        <v>0</v>
      </c>
      <c r="E21420" t="s">
        <v>12168</v>
      </c>
    </row>
    <row r="21421" spans="1:5" x14ac:dyDescent="0.25">
      <c r="A21421">
        <v>136185</v>
      </c>
      <c r="B21421" t="s">
        <v>34857</v>
      </c>
      <c r="C21421" t="s">
        <v>34858</v>
      </c>
      <c r="D21421">
        <v>0</v>
      </c>
      <c r="E21421" t="s">
        <v>12168</v>
      </c>
    </row>
    <row r="21422" spans="1:5" x14ac:dyDescent="0.25">
      <c r="A21422">
        <v>136186</v>
      </c>
      <c r="B21422" t="s">
        <v>34859</v>
      </c>
      <c r="C21422" t="s">
        <v>34860</v>
      </c>
      <c r="D21422">
        <v>0</v>
      </c>
      <c r="E21422" t="s">
        <v>12168</v>
      </c>
    </row>
    <row r="21423" spans="1:5" x14ac:dyDescent="0.25">
      <c r="A21423">
        <v>136187</v>
      </c>
      <c r="B21423" t="s">
        <v>34861</v>
      </c>
      <c r="C21423" t="s">
        <v>34862</v>
      </c>
      <c r="D21423">
        <v>0</v>
      </c>
      <c r="E21423" t="s">
        <v>12168</v>
      </c>
    </row>
    <row r="21424" spans="1:5" x14ac:dyDescent="0.25">
      <c r="A21424">
        <v>136188</v>
      </c>
      <c r="B21424" t="s">
        <v>34863</v>
      </c>
      <c r="C21424" t="s">
        <v>34864</v>
      </c>
      <c r="D21424">
        <v>0</v>
      </c>
      <c r="E21424" t="s">
        <v>12168</v>
      </c>
    </row>
    <row r="21425" spans="1:5" x14ac:dyDescent="0.25">
      <c r="A21425">
        <v>136189</v>
      </c>
      <c r="B21425" t="s">
        <v>34863</v>
      </c>
      <c r="C21425" t="s">
        <v>26427</v>
      </c>
      <c r="D21425">
        <v>0</v>
      </c>
      <c r="E21425" t="s">
        <v>12168</v>
      </c>
    </row>
    <row r="21426" spans="1:5" x14ac:dyDescent="0.25">
      <c r="A21426">
        <v>136190</v>
      </c>
      <c r="B21426" t="s">
        <v>34865</v>
      </c>
      <c r="C21426" t="s">
        <v>34866</v>
      </c>
      <c r="D21426">
        <v>0</v>
      </c>
      <c r="E21426" t="s">
        <v>12168</v>
      </c>
    </row>
    <row r="21427" spans="1:5" x14ac:dyDescent="0.25">
      <c r="A21427">
        <v>136191</v>
      </c>
      <c r="B21427" t="s">
        <v>34867</v>
      </c>
      <c r="C21427" t="s">
        <v>34868</v>
      </c>
      <c r="D21427">
        <v>0</v>
      </c>
      <c r="E21427" t="s">
        <v>12168</v>
      </c>
    </row>
    <row r="21428" spans="1:5" x14ac:dyDescent="0.25">
      <c r="A21428">
        <v>136192</v>
      </c>
      <c r="B21428" t="s">
        <v>34869</v>
      </c>
      <c r="C21428" t="s">
        <v>34870</v>
      </c>
      <c r="D21428">
        <v>0</v>
      </c>
      <c r="E21428" t="s">
        <v>12168</v>
      </c>
    </row>
    <row r="21429" spans="1:5" x14ac:dyDescent="0.25">
      <c r="A21429">
        <v>136193</v>
      </c>
      <c r="B21429" t="s">
        <v>34871</v>
      </c>
      <c r="C21429" t="s">
        <v>34872</v>
      </c>
      <c r="D21429">
        <v>0</v>
      </c>
      <c r="E21429" t="s">
        <v>12168</v>
      </c>
    </row>
    <row r="21430" spans="1:5" x14ac:dyDescent="0.25">
      <c r="A21430">
        <v>136194</v>
      </c>
      <c r="B21430" t="s">
        <v>34873</v>
      </c>
      <c r="C21430" t="s">
        <v>34800</v>
      </c>
      <c r="D21430">
        <v>0</v>
      </c>
      <c r="E21430" t="s">
        <v>12168</v>
      </c>
    </row>
    <row r="21431" spans="1:5" x14ac:dyDescent="0.25">
      <c r="A21431">
        <v>136195</v>
      </c>
      <c r="B21431" t="s">
        <v>34873</v>
      </c>
      <c r="C21431" t="s">
        <v>34874</v>
      </c>
      <c r="D21431">
        <v>0</v>
      </c>
      <c r="E21431" t="s">
        <v>12168</v>
      </c>
    </row>
    <row r="21432" spans="1:5" x14ac:dyDescent="0.25">
      <c r="A21432">
        <v>136196</v>
      </c>
      <c r="B21432" t="s">
        <v>34875</v>
      </c>
      <c r="C21432" t="s">
        <v>34876</v>
      </c>
      <c r="D21432">
        <v>0</v>
      </c>
      <c r="E21432" t="s">
        <v>12168</v>
      </c>
    </row>
    <row r="21433" spans="1:5" x14ac:dyDescent="0.25">
      <c r="A21433">
        <v>136197</v>
      </c>
      <c r="B21433" t="s">
        <v>34877</v>
      </c>
      <c r="C21433" t="s">
        <v>34878</v>
      </c>
      <c r="D21433">
        <v>0</v>
      </c>
      <c r="E21433" t="s">
        <v>12168</v>
      </c>
    </row>
    <row r="21434" spans="1:5" x14ac:dyDescent="0.25">
      <c r="A21434">
        <v>136198</v>
      </c>
      <c r="B21434" t="s">
        <v>34879</v>
      </c>
      <c r="C21434" t="s">
        <v>34880</v>
      </c>
      <c r="D21434">
        <v>0</v>
      </c>
      <c r="E21434" t="s">
        <v>12168</v>
      </c>
    </row>
    <row r="21435" spans="1:5" x14ac:dyDescent="0.25">
      <c r="A21435">
        <v>136199</v>
      </c>
      <c r="B21435" t="s">
        <v>34879</v>
      </c>
      <c r="C21435" t="s">
        <v>34881</v>
      </c>
      <c r="D21435">
        <v>0</v>
      </c>
      <c r="E21435" t="s">
        <v>12168</v>
      </c>
    </row>
    <row r="21436" spans="1:5" x14ac:dyDescent="0.25">
      <c r="A21436">
        <v>136200</v>
      </c>
      <c r="B21436" t="s">
        <v>34879</v>
      </c>
      <c r="C21436" t="s">
        <v>34882</v>
      </c>
      <c r="D21436">
        <v>0</v>
      </c>
      <c r="E21436" t="s">
        <v>12168</v>
      </c>
    </row>
    <row r="21437" spans="1:5" x14ac:dyDescent="0.25">
      <c r="A21437">
        <v>136201</v>
      </c>
      <c r="B21437" t="s">
        <v>34879</v>
      </c>
      <c r="C21437" t="s">
        <v>34883</v>
      </c>
      <c r="D21437">
        <v>0</v>
      </c>
      <c r="E21437" t="s">
        <v>12168</v>
      </c>
    </row>
    <row r="21438" spans="1:5" x14ac:dyDescent="0.25">
      <c r="A21438">
        <v>136202</v>
      </c>
      <c r="B21438" t="s">
        <v>34879</v>
      </c>
      <c r="C21438" t="s">
        <v>34884</v>
      </c>
      <c r="D21438">
        <v>0</v>
      </c>
      <c r="E21438" t="s">
        <v>12168</v>
      </c>
    </row>
    <row r="21439" spans="1:5" x14ac:dyDescent="0.25">
      <c r="A21439">
        <v>136203</v>
      </c>
      <c r="B21439" t="s">
        <v>34879</v>
      </c>
      <c r="C21439" t="s">
        <v>34885</v>
      </c>
      <c r="D21439">
        <v>0</v>
      </c>
      <c r="E21439" t="s">
        <v>12168</v>
      </c>
    </row>
    <row r="21440" spans="1:5" x14ac:dyDescent="0.25">
      <c r="A21440">
        <v>136204</v>
      </c>
      <c r="B21440" t="s">
        <v>34886</v>
      </c>
      <c r="C21440" t="s">
        <v>34887</v>
      </c>
      <c r="D21440">
        <v>0</v>
      </c>
      <c r="E21440" t="s">
        <v>12168</v>
      </c>
    </row>
    <row r="21441" spans="1:5" x14ac:dyDescent="0.25">
      <c r="A21441">
        <v>136205</v>
      </c>
      <c r="B21441" t="s">
        <v>34888</v>
      </c>
      <c r="C21441" t="s">
        <v>34889</v>
      </c>
      <c r="D21441">
        <v>0</v>
      </c>
      <c r="E21441" t="s">
        <v>12168</v>
      </c>
    </row>
    <row r="21442" spans="1:5" x14ac:dyDescent="0.25">
      <c r="A21442">
        <v>136206</v>
      </c>
      <c r="B21442" t="s">
        <v>34890</v>
      </c>
      <c r="C21442" t="s">
        <v>34889</v>
      </c>
      <c r="D21442">
        <v>0</v>
      </c>
      <c r="E21442" t="s">
        <v>12168</v>
      </c>
    </row>
    <row r="21443" spans="1:5" x14ac:dyDescent="0.25">
      <c r="A21443">
        <v>136207</v>
      </c>
      <c r="B21443" t="s">
        <v>34890</v>
      </c>
      <c r="C21443" t="s">
        <v>34891</v>
      </c>
      <c r="D21443">
        <v>0</v>
      </c>
      <c r="E21443" t="s">
        <v>12168</v>
      </c>
    </row>
    <row r="21444" spans="1:5" x14ac:dyDescent="0.25">
      <c r="A21444">
        <v>136208</v>
      </c>
      <c r="B21444" t="s">
        <v>34892</v>
      </c>
      <c r="C21444" t="s">
        <v>34893</v>
      </c>
      <c r="D21444">
        <v>0</v>
      </c>
      <c r="E21444" t="s">
        <v>12168</v>
      </c>
    </row>
    <row r="21445" spans="1:5" x14ac:dyDescent="0.25">
      <c r="A21445">
        <v>136209</v>
      </c>
      <c r="B21445" t="s">
        <v>34894</v>
      </c>
      <c r="C21445" t="s">
        <v>34895</v>
      </c>
      <c r="D21445">
        <v>0</v>
      </c>
      <c r="E21445" t="s">
        <v>12168</v>
      </c>
    </row>
    <row r="21446" spans="1:5" x14ac:dyDescent="0.25">
      <c r="A21446">
        <v>136210</v>
      </c>
      <c r="B21446" t="s">
        <v>34896</v>
      </c>
      <c r="C21446" t="s">
        <v>34897</v>
      </c>
      <c r="D21446">
        <v>0</v>
      </c>
      <c r="E21446" t="s">
        <v>12168</v>
      </c>
    </row>
    <row r="21447" spans="1:5" x14ac:dyDescent="0.25">
      <c r="A21447">
        <v>136211</v>
      </c>
      <c r="B21447" t="s">
        <v>34898</v>
      </c>
      <c r="C21447" t="s">
        <v>34899</v>
      </c>
      <c r="D21447">
        <v>0</v>
      </c>
      <c r="E21447" t="s">
        <v>12168</v>
      </c>
    </row>
    <row r="21448" spans="1:5" x14ac:dyDescent="0.25">
      <c r="A21448">
        <v>136212</v>
      </c>
      <c r="B21448" t="s">
        <v>34900</v>
      </c>
      <c r="C21448" t="s">
        <v>34901</v>
      </c>
      <c r="D21448">
        <v>0</v>
      </c>
      <c r="E21448" t="s">
        <v>12168</v>
      </c>
    </row>
    <row r="21449" spans="1:5" x14ac:dyDescent="0.25">
      <c r="A21449">
        <v>136213</v>
      </c>
      <c r="B21449" t="s">
        <v>34902</v>
      </c>
      <c r="C21449" t="s">
        <v>34903</v>
      </c>
      <c r="D21449">
        <v>0</v>
      </c>
      <c r="E21449" t="s">
        <v>12168</v>
      </c>
    </row>
    <row r="21450" spans="1:5" x14ac:dyDescent="0.25">
      <c r="A21450">
        <v>136215</v>
      </c>
      <c r="B21450" t="s">
        <v>34905</v>
      </c>
      <c r="C21450" t="s">
        <v>34906</v>
      </c>
      <c r="D21450">
        <v>0</v>
      </c>
      <c r="E21450" t="s">
        <v>12168</v>
      </c>
    </row>
    <row r="21451" spans="1:5" x14ac:dyDescent="0.25">
      <c r="A21451">
        <v>136216</v>
      </c>
      <c r="B21451" t="s">
        <v>34905</v>
      </c>
      <c r="C21451" t="s">
        <v>34907</v>
      </c>
      <c r="D21451">
        <v>0</v>
      </c>
      <c r="E21451" t="s">
        <v>12168</v>
      </c>
    </row>
    <row r="21452" spans="1:5" x14ac:dyDescent="0.25">
      <c r="A21452">
        <v>136217</v>
      </c>
      <c r="B21452" t="s">
        <v>34908</v>
      </c>
      <c r="C21452" t="s">
        <v>34909</v>
      </c>
      <c r="D21452">
        <v>0</v>
      </c>
      <c r="E21452" t="s">
        <v>12168</v>
      </c>
    </row>
    <row r="21453" spans="1:5" x14ac:dyDescent="0.25">
      <c r="A21453">
        <v>136218</v>
      </c>
      <c r="B21453" t="s">
        <v>34910</v>
      </c>
      <c r="C21453" t="s">
        <v>34911</v>
      </c>
      <c r="D21453">
        <v>0</v>
      </c>
      <c r="E21453" t="s">
        <v>12168</v>
      </c>
    </row>
    <row r="21454" spans="1:5" x14ac:dyDescent="0.25">
      <c r="A21454">
        <v>136219</v>
      </c>
      <c r="B21454" t="s">
        <v>34910</v>
      </c>
      <c r="C21454" t="s">
        <v>34912</v>
      </c>
      <c r="D21454">
        <v>0</v>
      </c>
      <c r="E21454" t="s">
        <v>12168</v>
      </c>
    </row>
    <row r="21455" spans="1:5" x14ac:dyDescent="0.25">
      <c r="A21455">
        <v>136220</v>
      </c>
      <c r="B21455" t="s">
        <v>34913</v>
      </c>
      <c r="C21455" t="s">
        <v>34914</v>
      </c>
      <c r="D21455">
        <v>0</v>
      </c>
      <c r="E21455" t="s">
        <v>12168</v>
      </c>
    </row>
    <row r="21456" spans="1:5" x14ac:dyDescent="0.25">
      <c r="A21456">
        <v>136221</v>
      </c>
      <c r="B21456" t="s">
        <v>34915</v>
      </c>
      <c r="C21456" t="s">
        <v>34916</v>
      </c>
      <c r="D21456">
        <v>0</v>
      </c>
      <c r="E21456" t="s">
        <v>12168</v>
      </c>
    </row>
    <row r="21457" spans="1:5" x14ac:dyDescent="0.25">
      <c r="A21457">
        <v>136222</v>
      </c>
      <c r="B21457" t="s">
        <v>34917</v>
      </c>
      <c r="C21457" t="s">
        <v>34918</v>
      </c>
      <c r="D21457">
        <v>0</v>
      </c>
      <c r="E21457" t="s">
        <v>12168</v>
      </c>
    </row>
    <row r="21458" spans="1:5" x14ac:dyDescent="0.25">
      <c r="A21458">
        <v>136223</v>
      </c>
      <c r="B21458" t="s">
        <v>34917</v>
      </c>
      <c r="C21458" t="s">
        <v>34919</v>
      </c>
      <c r="D21458">
        <v>0</v>
      </c>
      <c r="E21458" t="s">
        <v>12168</v>
      </c>
    </row>
    <row r="21459" spans="1:5" x14ac:dyDescent="0.25">
      <c r="A21459">
        <v>136224</v>
      </c>
      <c r="B21459" t="s">
        <v>34917</v>
      </c>
      <c r="C21459" t="s">
        <v>34920</v>
      </c>
      <c r="D21459">
        <v>0</v>
      </c>
      <c r="E21459" t="s">
        <v>12168</v>
      </c>
    </row>
    <row r="21460" spans="1:5" x14ac:dyDescent="0.25">
      <c r="A21460">
        <v>136225</v>
      </c>
      <c r="B21460" t="s">
        <v>34917</v>
      </c>
      <c r="C21460" t="s">
        <v>34921</v>
      </c>
      <c r="D21460">
        <v>0</v>
      </c>
      <c r="E21460" t="s">
        <v>12168</v>
      </c>
    </row>
    <row r="21461" spans="1:5" x14ac:dyDescent="0.25">
      <c r="A21461">
        <v>136226</v>
      </c>
      <c r="B21461" t="s">
        <v>34922</v>
      </c>
      <c r="C21461" t="s">
        <v>34923</v>
      </c>
      <c r="D21461">
        <v>0</v>
      </c>
      <c r="E21461" t="s">
        <v>12168</v>
      </c>
    </row>
    <row r="21462" spans="1:5" x14ac:dyDescent="0.25">
      <c r="A21462">
        <v>136227</v>
      </c>
      <c r="B21462" t="s">
        <v>34924</v>
      </c>
      <c r="C21462" t="s">
        <v>34925</v>
      </c>
      <c r="D21462">
        <v>0</v>
      </c>
      <c r="E21462" t="s">
        <v>12168</v>
      </c>
    </row>
    <row r="21463" spans="1:5" x14ac:dyDescent="0.25">
      <c r="A21463">
        <v>136228</v>
      </c>
      <c r="B21463" t="s">
        <v>34926</v>
      </c>
      <c r="C21463" t="s">
        <v>34927</v>
      </c>
      <c r="D21463">
        <v>0</v>
      </c>
      <c r="E21463" t="s">
        <v>12168</v>
      </c>
    </row>
    <row r="21464" spans="1:5" x14ac:dyDescent="0.25">
      <c r="A21464">
        <v>136229</v>
      </c>
      <c r="B21464" t="s">
        <v>34928</v>
      </c>
      <c r="C21464" t="s">
        <v>34929</v>
      </c>
      <c r="D21464">
        <v>0</v>
      </c>
      <c r="E21464" t="s">
        <v>12168</v>
      </c>
    </row>
    <row r="21465" spans="1:5" x14ac:dyDescent="0.25">
      <c r="A21465">
        <v>136230</v>
      </c>
      <c r="B21465" t="s">
        <v>34930</v>
      </c>
      <c r="C21465" t="s">
        <v>34931</v>
      </c>
      <c r="D21465">
        <v>0</v>
      </c>
      <c r="E21465" t="s">
        <v>12168</v>
      </c>
    </row>
    <row r="21466" spans="1:5" x14ac:dyDescent="0.25">
      <c r="A21466">
        <v>136231</v>
      </c>
      <c r="B21466" t="s">
        <v>34932</v>
      </c>
      <c r="C21466" t="s">
        <v>34933</v>
      </c>
      <c r="D21466">
        <v>0</v>
      </c>
      <c r="E21466" t="s">
        <v>12168</v>
      </c>
    </row>
    <row r="21467" spans="1:5" x14ac:dyDescent="0.25">
      <c r="A21467">
        <v>136232</v>
      </c>
      <c r="B21467" t="s">
        <v>34934</v>
      </c>
      <c r="C21467" t="s">
        <v>34935</v>
      </c>
      <c r="D21467">
        <v>0</v>
      </c>
      <c r="E21467" t="s">
        <v>12168</v>
      </c>
    </row>
    <row r="21468" spans="1:5" x14ac:dyDescent="0.25">
      <c r="A21468">
        <v>136233</v>
      </c>
      <c r="B21468" t="s">
        <v>34936</v>
      </c>
      <c r="C21468" t="s">
        <v>34937</v>
      </c>
      <c r="D21468">
        <v>0</v>
      </c>
      <c r="E21468" t="s">
        <v>12168</v>
      </c>
    </row>
    <row r="21469" spans="1:5" x14ac:dyDescent="0.25">
      <c r="A21469">
        <v>136234</v>
      </c>
      <c r="B21469" t="s">
        <v>34938</v>
      </c>
      <c r="C21469" t="s">
        <v>34939</v>
      </c>
      <c r="D21469">
        <v>0</v>
      </c>
      <c r="E21469" t="s">
        <v>12168</v>
      </c>
    </row>
    <row r="21470" spans="1:5" x14ac:dyDescent="0.25">
      <c r="A21470">
        <v>136235</v>
      </c>
      <c r="B21470" t="s">
        <v>34940</v>
      </c>
      <c r="C21470" t="s">
        <v>34941</v>
      </c>
      <c r="D21470">
        <v>0</v>
      </c>
      <c r="E21470" t="s">
        <v>12168</v>
      </c>
    </row>
    <row r="21471" spans="1:5" x14ac:dyDescent="0.25">
      <c r="A21471">
        <v>136236</v>
      </c>
      <c r="B21471" t="s">
        <v>34942</v>
      </c>
      <c r="C21471" t="s">
        <v>34943</v>
      </c>
      <c r="D21471">
        <v>0</v>
      </c>
      <c r="E21471" t="s">
        <v>12168</v>
      </c>
    </row>
    <row r="21472" spans="1:5" x14ac:dyDescent="0.25">
      <c r="A21472">
        <v>136237</v>
      </c>
      <c r="B21472" t="s">
        <v>34944</v>
      </c>
      <c r="C21472" t="s">
        <v>34945</v>
      </c>
      <c r="D21472">
        <v>0</v>
      </c>
      <c r="E21472" t="s">
        <v>12168</v>
      </c>
    </row>
    <row r="21473" spans="1:5" x14ac:dyDescent="0.25">
      <c r="A21473">
        <v>136238</v>
      </c>
      <c r="B21473" t="s">
        <v>34946</v>
      </c>
      <c r="C21473" t="s">
        <v>34947</v>
      </c>
      <c r="D21473">
        <v>0</v>
      </c>
      <c r="E21473" t="s">
        <v>12168</v>
      </c>
    </row>
    <row r="21474" spans="1:5" x14ac:dyDescent="0.25">
      <c r="A21474">
        <v>136239</v>
      </c>
      <c r="B21474" t="s">
        <v>34948</v>
      </c>
      <c r="C21474" t="s">
        <v>34949</v>
      </c>
      <c r="D21474">
        <v>0</v>
      </c>
      <c r="E21474" t="s">
        <v>12168</v>
      </c>
    </row>
    <row r="21475" spans="1:5" x14ac:dyDescent="0.25">
      <c r="A21475">
        <v>136240</v>
      </c>
      <c r="B21475" t="s">
        <v>34950</v>
      </c>
      <c r="C21475" t="s">
        <v>34951</v>
      </c>
      <c r="D21475">
        <v>0</v>
      </c>
      <c r="E21475" t="s">
        <v>12168</v>
      </c>
    </row>
    <row r="21476" spans="1:5" x14ac:dyDescent="0.25">
      <c r="A21476">
        <v>136241</v>
      </c>
      <c r="B21476" t="s">
        <v>34952</v>
      </c>
      <c r="C21476" t="s">
        <v>34953</v>
      </c>
      <c r="D21476">
        <v>0</v>
      </c>
      <c r="E21476" t="s">
        <v>12168</v>
      </c>
    </row>
    <row r="21477" spans="1:5" x14ac:dyDescent="0.25">
      <c r="A21477">
        <v>136242</v>
      </c>
      <c r="B21477" t="s">
        <v>34954</v>
      </c>
      <c r="C21477" t="s">
        <v>34955</v>
      </c>
      <c r="D21477">
        <v>0</v>
      </c>
      <c r="E21477" t="s">
        <v>12168</v>
      </c>
    </row>
    <row r="21478" spans="1:5" x14ac:dyDescent="0.25">
      <c r="A21478">
        <v>136243</v>
      </c>
      <c r="B21478" t="s">
        <v>34956</v>
      </c>
      <c r="C21478" t="s">
        <v>34957</v>
      </c>
      <c r="D21478">
        <v>0</v>
      </c>
      <c r="E21478" t="s">
        <v>12168</v>
      </c>
    </row>
    <row r="21479" spans="1:5" x14ac:dyDescent="0.25">
      <c r="A21479">
        <v>136244</v>
      </c>
      <c r="B21479" t="s">
        <v>34958</v>
      </c>
      <c r="C21479" t="s">
        <v>34959</v>
      </c>
      <c r="D21479">
        <v>0</v>
      </c>
      <c r="E21479" t="s">
        <v>12168</v>
      </c>
    </row>
    <row r="21480" spans="1:5" x14ac:dyDescent="0.25">
      <c r="A21480">
        <v>136245</v>
      </c>
      <c r="B21480" t="s">
        <v>34960</v>
      </c>
      <c r="C21480" t="s">
        <v>34961</v>
      </c>
      <c r="D21480">
        <v>0</v>
      </c>
      <c r="E21480" t="s">
        <v>12168</v>
      </c>
    </row>
    <row r="21481" spans="1:5" x14ac:dyDescent="0.25">
      <c r="A21481">
        <v>136246</v>
      </c>
      <c r="B21481" t="s">
        <v>34962</v>
      </c>
      <c r="C21481" t="s">
        <v>34963</v>
      </c>
      <c r="D21481">
        <v>0</v>
      </c>
      <c r="E21481" t="s">
        <v>12168</v>
      </c>
    </row>
    <row r="21482" spans="1:5" x14ac:dyDescent="0.25">
      <c r="A21482">
        <v>136247</v>
      </c>
      <c r="B21482" t="s">
        <v>34962</v>
      </c>
      <c r="C21482" t="s">
        <v>34964</v>
      </c>
      <c r="D21482">
        <v>0</v>
      </c>
      <c r="E21482" t="s">
        <v>12168</v>
      </c>
    </row>
    <row r="21483" spans="1:5" x14ac:dyDescent="0.25">
      <c r="A21483">
        <v>136248</v>
      </c>
      <c r="B21483" t="s">
        <v>34965</v>
      </c>
      <c r="C21483" t="s">
        <v>34966</v>
      </c>
      <c r="D21483">
        <v>0</v>
      </c>
      <c r="E21483" t="s">
        <v>12168</v>
      </c>
    </row>
    <row r="21484" spans="1:5" x14ac:dyDescent="0.25">
      <c r="A21484">
        <v>136249</v>
      </c>
      <c r="B21484" t="s">
        <v>34967</v>
      </c>
      <c r="C21484" t="s">
        <v>34968</v>
      </c>
      <c r="D21484">
        <v>0</v>
      </c>
      <c r="E21484" t="s">
        <v>12168</v>
      </c>
    </row>
    <row r="21485" spans="1:5" x14ac:dyDescent="0.25">
      <c r="A21485">
        <v>136250</v>
      </c>
      <c r="B21485" t="s">
        <v>34969</v>
      </c>
      <c r="C21485" t="s">
        <v>34970</v>
      </c>
      <c r="D21485">
        <v>0</v>
      </c>
      <c r="E21485" t="s">
        <v>12168</v>
      </c>
    </row>
    <row r="21486" spans="1:5" x14ac:dyDescent="0.25">
      <c r="A21486">
        <v>136251</v>
      </c>
      <c r="B21486" t="s">
        <v>34969</v>
      </c>
      <c r="C21486" t="s">
        <v>34971</v>
      </c>
      <c r="D21486">
        <v>0</v>
      </c>
      <c r="E21486" t="s">
        <v>12168</v>
      </c>
    </row>
    <row r="21487" spans="1:5" x14ac:dyDescent="0.25">
      <c r="A21487">
        <v>136252</v>
      </c>
      <c r="B21487" t="s">
        <v>34972</v>
      </c>
      <c r="C21487" t="s">
        <v>34973</v>
      </c>
      <c r="D21487">
        <v>0</v>
      </c>
      <c r="E21487" t="s">
        <v>12168</v>
      </c>
    </row>
    <row r="21488" spans="1:5" x14ac:dyDescent="0.25">
      <c r="A21488">
        <v>136253</v>
      </c>
      <c r="B21488" t="s">
        <v>34974</v>
      </c>
      <c r="C21488" t="s">
        <v>34975</v>
      </c>
      <c r="D21488">
        <v>0</v>
      </c>
      <c r="E21488" t="s">
        <v>12168</v>
      </c>
    </row>
    <row r="21489" spans="1:5" x14ac:dyDescent="0.25">
      <c r="A21489">
        <v>136254</v>
      </c>
      <c r="B21489" t="s">
        <v>34976</v>
      </c>
      <c r="C21489" t="s">
        <v>34977</v>
      </c>
      <c r="D21489">
        <v>0</v>
      </c>
      <c r="E21489" t="s">
        <v>12168</v>
      </c>
    </row>
    <row r="21490" spans="1:5" x14ac:dyDescent="0.25">
      <c r="A21490">
        <v>136255</v>
      </c>
      <c r="B21490" t="s">
        <v>34978</v>
      </c>
      <c r="C21490" t="s">
        <v>34979</v>
      </c>
      <c r="D21490">
        <v>0</v>
      </c>
      <c r="E21490" t="s">
        <v>12168</v>
      </c>
    </row>
    <row r="21491" spans="1:5" x14ac:dyDescent="0.25">
      <c r="A21491">
        <v>136256</v>
      </c>
      <c r="B21491" t="s">
        <v>34978</v>
      </c>
      <c r="C21491" t="s">
        <v>34980</v>
      </c>
      <c r="D21491">
        <v>0</v>
      </c>
      <c r="E21491" t="s">
        <v>12168</v>
      </c>
    </row>
    <row r="21492" spans="1:5" x14ac:dyDescent="0.25">
      <c r="A21492">
        <v>136257</v>
      </c>
      <c r="B21492" t="s">
        <v>34981</v>
      </c>
      <c r="C21492" t="s">
        <v>34982</v>
      </c>
      <c r="D21492">
        <v>0</v>
      </c>
      <c r="E21492" t="s">
        <v>12168</v>
      </c>
    </row>
    <row r="21493" spans="1:5" x14ac:dyDescent="0.25">
      <c r="A21493">
        <v>136258</v>
      </c>
      <c r="B21493" t="s">
        <v>34983</v>
      </c>
      <c r="C21493" t="s">
        <v>34984</v>
      </c>
      <c r="D21493">
        <v>0</v>
      </c>
      <c r="E21493" t="s">
        <v>12168</v>
      </c>
    </row>
    <row r="21494" spans="1:5" x14ac:dyDescent="0.25">
      <c r="A21494">
        <v>136259</v>
      </c>
      <c r="B21494" t="s">
        <v>34985</v>
      </c>
      <c r="C21494" t="s">
        <v>34986</v>
      </c>
      <c r="D21494">
        <v>0</v>
      </c>
      <c r="E21494" t="s">
        <v>12168</v>
      </c>
    </row>
    <row r="21495" spans="1:5" x14ac:dyDescent="0.25">
      <c r="A21495">
        <v>136260</v>
      </c>
      <c r="B21495" t="s">
        <v>34987</v>
      </c>
      <c r="C21495" t="s">
        <v>34988</v>
      </c>
      <c r="D21495">
        <v>0</v>
      </c>
      <c r="E21495" t="s">
        <v>12168</v>
      </c>
    </row>
    <row r="21496" spans="1:5" x14ac:dyDescent="0.25">
      <c r="A21496">
        <v>136261</v>
      </c>
      <c r="B21496" t="s">
        <v>34989</v>
      </c>
      <c r="C21496" t="s">
        <v>34990</v>
      </c>
      <c r="D21496">
        <v>0</v>
      </c>
      <c r="E21496" t="s">
        <v>12168</v>
      </c>
    </row>
    <row r="21497" spans="1:5" x14ac:dyDescent="0.25">
      <c r="A21497">
        <v>136262</v>
      </c>
      <c r="B21497" t="s">
        <v>34991</v>
      </c>
      <c r="C21497" t="s">
        <v>34992</v>
      </c>
      <c r="D21497">
        <v>0</v>
      </c>
      <c r="E21497" t="s">
        <v>12168</v>
      </c>
    </row>
    <row r="21498" spans="1:5" x14ac:dyDescent="0.25">
      <c r="A21498">
        <v>136263</v>
      </c>
      <c r="B21498" t="s">
        <v>34993</v>
      </c>
      <c r="C21498" t="s">
        <v>34994</v>
      </c>
      <c r="D21498">
        <v>0</v>
      </c>
      <c r="E21498" t="s">
        <v>12168</v>
      </c>
    </row>
    <row r="21499" spans="1:5" x14ac:dyDescent="0.25">
      <c r="A21499">
        <v>136264</v>
      </c>
      <c r="B21499" t="s">
        <v>34995</v>
      </c>
      <c r="C21499" t="s">
        <v>34996</v>
      </c>
      <c r="D21499">
        <v>0</v>
      </c>
      <c r="E21499" t="s">
        <v>12168</v>
      </c>
    </row>
    <row r="21500" spans="1:5" x14ac:dyDescent="0.25">
      <c r="A21500">
        <v>136265</v>
      </c>
      <c r="B21500" t="s">
        <v>34997</v>
      </c>
      <c r="C21500" t="s">
        <v>34998</v>
      </c>
      <c r="D21500">
        <v>0</v>
      </c>
      <c r="E21500" t="s">
        <v>12168</v>
      </c>
    </row>
    <row r="21501" spans="1:5" x14ac:dyDescent="0.25">
      <c r="A21501">
        <v>136266</v>
      </c>
      <c r="B21501" t="s">
        <v>34997</v>
      </c>
      <c r="C21501" t="s">
        <v>34999</v>
      </c>
      <c r="D21501">
        <v>0</v>
      </c>
      <c r="E21501" t="s">
        <v>12168</v>
      </c>
    </row>
    <row r="21502" spans="1:5" x14ac:dyDescent="0.25">
      <c r="A21502">
        <v>136267</v>
      </c>
      <c r="B21502" t="s">
        <v>35000</v>
      </c>
      <c r="C21502" t="s">
        <v>35001</v>
      </c>
      <c r="D21502">
        <v>0</v>
      </c>
      <c r="E21502" t="s">
        <v>12168</v>
      </c>
    </row>
    <row r="21503" spans="1:5" x14ac:dyDescent="0.25">
      <c r="A21503">
        <v>136268</v>
      </c>
      <c r="B21503" t="s">
        <v>35002</v>
      </c>
      <c r="C21503" t="s">
        <v>35003</v>
      </c>
      <c r="D21503">
        <v>0</v>
      </c>
      <c r="E21503" t="s">
        <v>12168</v>
      </c>
    </row>
    <row r="21504" spans="1:5" x14ac:dyDescent="0.25">
      <c r="A21504">
        <v>136269</v>
      </c>
      <c r="B21504" t="s">
        <v>35004</v>
      </c>
      <c r="C21504" t="s">
        <v>35005</v>
      </c>
      <c r="D21504">
        <v>0</v>
      </c>
      <c r="E21504" t="s">
        <v>12168</v>
      </c>
    </row>
    <row r="21505" spans="1:5" x14ac:dyDescent="0.25">
      <c r="A21505">
        <v>136270</v>
      </c>
      <c r="B21505" t="s">
        <v>35006</v>
      </c>
      <c r="C21505" t="s">
        <v>35007</v>
      </c>
      <c r="D21505">
        <v>0</v>
      </c>
      <c r="E21505" t="s">
        <v>12168</v>
      </c>
    </row>
    <row r="21506" spans="1:5" x14ac:dyDescent="0.25">
      <c r="A21506">
        <v>136271</v>
      </c>
      <c r="B21506" t="s">
        <v>35008</v>
      </c>
      <c r="C21506" t="s">
        <v>35009</v>
      </c>
      <c r="D21506">
        <v>0</v>
      </c>
      <c r="E21506" t="s">
        <v>12168</v>
      </c>
    </row>
    <row r="21507" spans="1:5" x14ac:dyDescent="0.25">
      <c r="A21507">
        <v>136272</v>
      </c>
      <c r="B21507" t="s">
        <v>35010</v>
      </c>
      <c r="C21507" t="s">
        <v>35011</v>
      </c>
      <c r="D21507">
        <v>0</v>
      </c>
      <c r="E21507" t="s">
        <v>12168</v>
      </c>
    </row>
    <row r="21508" spans="1:5" x14ac:dyDescent="0.25">
      <c r="A21508">
        <v>136273</v>
      </c>
      <c r="B21508" t="s">
        <v>35012</v>
      </c>
      <c r="C21508" t="s">
        <v>35013</v>
      </c>
      <c r="D21508">
        <v>0</v>
      </c>
      <c r="E21508" t="s">
        <v>12168</v>
      </c>
    </row>
    <row r="21509" spans="1:5" x14ac:dyDescent="0.25">
      <c r="A21509">
        <v>136274</v>
      </c>
      <c r="B21509" t="s">
        <v>35012</v>
      </c>
      <c r="C21509" t="s">
        <v>35014</v>
      </c>
      <c r="D21509">
        <v>0</v>
      </c>
      <c r="E21509" t="s">
        <v>12168</v>
      </c>
    </row>
    <row r="21510" spans="1:5" x14ac:dyDescent="0.25">
      <c r="A21510">
        <v>136275</v>
      </c>
      <c r="B21510" t="s">
        <v>35015</v>
      </c>
      <c r="C21510" t="s">
        <v>35016</v>
      </c>
      <c r="D21510">
        <v>0</v>
      </c>
      <c r="E21510" t="s">
        <v>12168</v>
      </c>
    </row>
    <row r="21511" spans="1:5" x14ac:dyDescent="0.25">
      <c r="A21511">
        <v>136276</v>
      </c>
      <c r="B21511" t="s">
        <v>35015</v>
      </c>
      <c r="C21511" t="s">
        <v>35017</v>
      </c>
      <c r="D21511">
        <v>0</v>
      </c>
      <c r="E21511" t="s">
        <v>12168</v>
      </c>
    </row>
    <row r="21512" spans="1:5" x14ac:dyDescent="0.25">
      <c r="A21512">
        <v>136277</v>
      </c>
      <c r="B21512" t="s">
        <v>35015</v>
      </c>
      <c r="C21512" t="s">
        <v>35018</v>
      </c>
      <c r="D21512">
        <v>0</v>
      </c>
      <c r="E21512" t="s">
        <v>12168</v>
      </c>
    </row>
    <row r="21513" spans="1:5" x14ac:dyDescent="0.25">
      <c r="A21513">
        <v>136278</v>
      </c>
      <c r="B21513" t="s">
        <v>35019</v>
      </c>
      <c r="C21513" t="s">
        <v>35020</v>
      </c>
      <c r="D21513">
        <v>0</v>
      </c>
      <c r="E21513" t="s">
        <v>12168</v>
      </c>
    </row>
    <row r="21514" spans="1:5" x14ac:dyDescent="0.25">
      <c r="A21514">
        <v>136279</v>
      </c>
      <c r="B21514" t="s">
        <v>35019</v>
      </c>
      <c r="C21514" t="s">
        <v>35021</v>
      </c>
      <c r="D21514">
        <v>0</v>
      </c>
      <c r="E21514" t="s">
        <v>12168</v>
      </c>
    </row>
    <row r="21515" spans="1:5" x14ac:dyDescent="0.25">
      <c r="A21515">
        <v>136280</v>
      </c>
      <c r="B21515" t="s">
        <v>35022</v>
      </c>
      <c r="C21515" t="s">
        <v>35023</v>
      </c>
      <c r="D21515">
        <v>0</v>
      </c>
      <c r="E21515" t="s">
        <v>12168</v>
      </c>
    </row>
    <row r="21516" spans="1:5" x14ac:dyDescent="0.25">
      <c r="A21516">
        <v>136281</v>
      </c>
      <c r="B21516" t="s">
        <v>35024</v>
      </c>
      <c r="C21516" t="s">
        <v>35025</v>
      </c>
      <c r="D21516">
        <v>0</v>
      </c>
      <c r="E21516" t="s">
        <v>12168</v>
      </c>
    </row>
    <row r="21517" spans="1:5" x14ac:dyDescent="0.25">
      <c r="A21517">
        <v>136282</v>
      </c>
      <c r="B21517" t="s">
        <v>35026</v>
      </c>
      <c r="C21517" t="s">
        <v>35027</v>
      </c>
      <c r="D21517">
        <v>0</v>
      </c>
      <c r="E21517" t="s">
        <v>12168</v>
      </c>
    </row>
    <row r="21518" spans="1:5" x14ac:dyDescent="0.25">
      <c r="A21518">
        <v>136283</v>
      </c>
      <c r="B21518" t="s">
        <v>35028</v>
      </c>
      <c r="C21518" t="s">
        <v>35029</v>
      </c>
      <c r="D21518">
        <v>0</v>
      </c>
      <c r="E21518" t="s">
        <v>12168</v>
      </c>
    </row>
    <row r="21519" spans="1:5" x14ac:dyDescent="0.25">
      <c r="A21519">
        <v>136284</v>
      </c>
      <c r="B21519" t="s">
        <v>35030</v>
      </c>
      <c r="C21519" t="s">
        <v>35031</v>
      </c>
      <c r="D21519">
        <v>0</v>
      </c>
      <c r="E21519" t="s">
        <v>12168</v>
      </c>
    </row>
    <row r="21520" spans="1:5" x14ac:dyDescent="0.25">
      <c r="A21520">
        <v>136285</v>
      </c>
      <c r="B21520" t="s">
        <v>35032</v>
      </c>
      <c r="C21520" t="s">
        <v>35033</v>
      </c>
      <c r="D21520">
        <v>0</v>
      </c>
      <c r="E21520" t="s">
        <v>12168</v>
      </c>
    </row>
    <row r="21521" spans="1:5" x14ac:dyDescent="0.25">
      <c r="A21521">
        <v>136286</v>
      </c>
      <c r="B21521" t="s">
        <v>35034</v>
      </c>
      <c r="C21521" t="s">
        <v>35035</v>
      </c>
      <c r="D21521">
        <v>0</v>
      </c>
      <c r="E21521" t="s">
        <v>12168</v>
      </c>
    </row>
    <row r="21522" spans="1:5" x14ac:dyDescent="0.25">
      <c r="A21522">
        <v>136287</v>
      </c>
      <c r="B21522" t="s">
        <v>35034</v>
      </c>
      <c r="C21522" t="s">
        <v>35036</v>
      </c>
      <c r="D21522">
        <v>0</v>
      </c>
      <c r="E21522" t="s">
        <v>12168</v>
      </c>
    </row>
    <row r="21523" spans="1:5" x14ac:dyDescent="0.25">
      <c r="A21523">
        <v>136288</v>
      </c>
      <c r="B21523" t="s">
        <v>35037</v>
      </c>
      <c r="C21523" t="s">
        <v>35038</v>
      </c>
      <c r="D21523">
        <v>0</v>
      </c>
      <c r="E21523" t="s">
        <v>12168</v>
      </c>
    </row>
    <row r="21524" spans="1:5" x14ac:dyDescent="0.25">
      <c r="A21524">
        <v>136289</v>
      </c>
      <c r="B21524" t="s">
        <v>35037</v>
      </c>
      <c r="C21524" t="s">
        <v>35039</v>
      </c>
      <c r="D21524">
        <v>0</v>
      </c>
      <c r="E21524" t="s">
        <v>12168</v>
      </c>
    </row>
    <row r="21525" spans="1:5" x14ac:dyDescent="0.25">
      <c r="A21525">
        <v>136290</v>
      </c>
      <c r="B21525" t="s">
        <v>35040</v>
      </c>
      <c r="C21525" t="s">
        <v>35041</v>
      </c>
      <c r="D21525">
        <v>0</v>
      </c>
      <c r="E21525" t="s">
        <v>12168</v>
      </c>
    </row>
    <row r="21526" spans="1:5" x14ac:dyDescent="0.25">
      <c r="A21526">
        <v>136291</v>
      </c>
      <c r="B21526" t="s">
        <v>35042</v>
      </c>
      <c r="C21526" t="s">
        <v>35043</v>
      </c>
      <c r="D21526">
        <v>0</v>
      </c>
      <c r="E21526" t="s">
        <v>12168</v>
      </c>
    </row>
    <row r="21527" spans="1:5" x14ac:dyDescent="0.25">
      <c r="A21527">
        <v>136292</v>
      </c>
      <c r="B21527" t="s">
        <v>35044</v>
      </c>
      <c r="C21527" t="s">
        <v>35045</v>
      </c>
      <c r="D21527">
        <v>0</v>
      </c>
      <c r="E21527" t="s">
        <v>12168</v>
      </c>
    </row>
    <row r="21528" spans="1:5" x14ac:dyDescent="0.25">
      <c r="A21528">
        <v>136293</v>
      </c>
      <c r="B21528" t="s">
        <v>35046</v>
      </c>
      <c r="C21528" t="s">
        <v>35047</v>
      </c>
      <c r="D21528">
        <v>0</v>
      </c>
      <c r="E21528" t="s">
        <v>12168</v>
      </c>
    </row>
    <row r="21529" spans="1:5" x14ac:dyDescent="0.25">
      <c r="A21529">
        <v>136294</v>
      </c>
      <c r="B21529" t="s">
        <v>35048</v>
      </c>
      <c r="C21529" t="s">
        <v>35049</v>
      </c>
      <c r="D21529">
        <v>0</v>
      </c>
      <c r="E21529" t="s">
        <v>12168</v>
      </c>
    </row>
    <row r="21530" spans="1:5" x14ac:dyDescent="0.25">
      <c r="A21530">
        <v>136295</v>
      </c>
      <c r="B21530" t="s">
        <v>35050</v>
      </c>
      <c r="C21530" t="s">
        <v>35051</v>
      </c>
      <c r="D21530">
        <v>0</v>
      </c>
      <c r="E21530" t="s">
        <v>12168</v>
      </c>
    </row>
    <row r="21531" spans="1:5" x14ac:dyDescent="0.25">
      <c r="A21531">
        <v>136296</v>
      </c>
      <c r="B21531" t="s">
        <v>35052</v>
      </c>
      <c r="C21531" t="s">
        <v>35053</v>
      </c>
      <c r="D21531">
        <v>0</v>
      </c>
      <c r="E21531" t="s">
        <v>12168</v>
      </c>
    </row>
    <row r="21532" spans="1:5" x14ac:dyDescent="0.25">
      <c r="A21532">
        <v>136297</v>
      </c>
      <c r="B21532" t="s">
        <v>35054</v>
      </c>
      <c r="C21532" t="s">
        <v>35055</v>
      </c>
      <c r="D21532">
        <v>0</v>
      </c>
      <c r="E21532" t="s">
        <v>12168</v>
      </c>
    </row>
    <row r="21533" spans="1:5" x14ac:dyDescent="0.25">
      <c r="A21533">
        <v>136298</v>
      </c>
      <c r="B21533" t="s">
        <v>35056</v>
      </c>
      <c r="C21533" t="s">
        <v>35057</v>
      </c>
      <c r="D21533">
        <v>0</v>
      </c>
      <c r="E21533" t="s">
        <v>12168</v>
      </c>
    </row>
    <row r="21534" spans="1:5" x14ac:dyDescent="0.25">
      <c r="A21534">
        <v>136299</v>
      </c>
      <c r="B21534" t="s">
        <v>35058</v>
      </c>
      <c r="C21534" t="s">
        <v>35059</v>
      </c>
      <c r="D21534">
        <v>0</v>
      </c>
      <c r="E21534" t="s">
        <v>12168</v>
      </c>
    </row>
    <row r="21535" spans="1:5" x14ac:dyDescent="0.25">
      <c r="A21535">
        <v>136300</v>
      </c>
      <c r="B21535" t="s">
        <v>35060</v>
      </c>
      <c r="C21535" t="s">
        <v>35061</v>
      </c>
      <c r="D21535">
        <v>0</v>
      </c>
      <c r="E21535" t="s">
        <v>12168</v>
      </c>
    </row>
    <row r="21536" spans="1:5" x14ac:dyDescent="0.25">
      <c r="A21536">
        <v>136301</v>
      </c>
      <c r="B21536" t="s">
        <v>35062</v>
      </c>
      <c r="C21536" t="s">
        <v>35063</v>
      </c>
      <c r="D21536">
        <v>0</v>
      </c>
      <c r="E21536" t="s">
        <v>12168</v>
      </c>
    </row>
    <row r="21537" spans="1:5" x14ac:dyDescent="0.25">
      <c r="A21537">
        <v>136302</v>
      </c>
      <c r="B21537" t="s">
        <v>35064</v>
      </c>
      <c r="C21537" t="s">
        <v>35065</v>
      </c>
      <c r="D21537">
        <v>0</v>
      </c>
      <c r="E21537" t="s">
        <v>12168</v>
      </c>
    </row>
    <row r="21538" spans="1:5" x14ac:dyDescent="0.25">
      <c r="A21538">
        <v>136303</v>
      </c>
      <c r="B21538" t="s">
        <v>35066</v>
      </c>
      <c r="C21538" t="s">
        <v>35067</v>
      </c>
      <c r="D21538">
        <v>0</v>
      </c>
      <c r="E21538" t="s">
        <v>12168</v>
      </c>
    </row>
    <row r="21539" spans="1:5" x14ac:dyDescent="0.25">
      <c r="A21539">
        <v>136304</v>
      </c>
      <c r="B21539" t="s">
        <v>35066</v>
      </c>
      <c r="C21539" t="s">
        <v>35068</v>
      </c>
      <c r="D21539">
        <v>0</v>
      </c>
      <c r="E21539" t="s">
        <v>12168</v>
      </c>
    </row>
    <row r="21540" spans="1:5" x14ac:dyDescent="0.25">
      <c r="A21540">
        <v>136305</v>
      </c>
      <c r="B21540" t="s">
        <v>35069</v>
      </c>
      <c r="C21540" t="s">
        <v>35070</v>
      </c>
      <c r="D21540">
        <v>0</v>
      </c>
      <c r="E21540" t="s">
        <v>12168</v>
      </c>
    </row>
    <row r="21541" spans="1:5" x14ac:dyDescent="0.25">
      <c r="A21541">
        <v>136306</v>
      </c>
      <c r="B21541" t="s">
        <v>35069</v>
      </c>
      <c r="C21541" t="s">
        <v>35071</v>
      </c>
      <c r="D21541">
        <v>0</v>
      </c>
      <c r="E21541" t="s">
        <v>12168</v>
      </c>
    </row>
    <row r="21542" spans="1:5" x14ac:dyDescent="0.25">
      <c r="A21542">
        <v>136307</v>
      </c>
      <c r="B21542" t="s">
        <v>35072</v>
      </c>
      <c r="C21542" t="s">
        <v>35073</v>
      </c>
      <c r="D21542">
        <v>0</v>
      </c>
      <c r="E21542" t="s">
        <v>12168</v>
      </c>
    </row>
    <row r="21543" spans="1:5" x14ac:dyDescent="0.25">
      <c r="A21543">
        <v>136308</v>
      </c>
      <c r="B21543" t="s">
        <v>35074</v>
      </c>
      <c r="C21543" t="s">
        <v>35075</v>
      </c>
      <c r="D21543">
        <v>0</v>
      </c>
      <c r="E21543" t="s">
        <v>12168</v>
      </c>
    </row>
    <row r="21544" spans="1:5" x14ac:dyDescent="0.25">
      <c r="A21544">
        <v>136309</v>
      </c>
      <c r="B21544" t="s">
        <v>35076</v>
      </c>
      <c r="C21544" t="s">
        <v>35077</v>
      </c>
      <c r="D21544">
        <v>0</v>
      </c>
      <c r="E21544" t="s">
        <v>12168</v>
      </c>
    </row>
    <row r="21545" spans="1:5" x14ac:dyDescent="0.25">
      <c r="A21545">
        <v>136310</v>
      </c>
      <c r="B21545" t="s">
        <v>35078</v>
      </c>
      <c r="C21545" t="s">
        <v>35079</v>
      </c>
      <c r="D21545">
        <v>0</v>
      </c>
      <c r="E21545" t="s">
        <v>12168</v>
      </c>
    </row>
    <row r="21546" spans="1:5" x14ac:dyDescent="0.25">
      <c r="A21546">
        <v>136311</v>
      </c>
      <c r="B21546" t="s">
        <v>35080</v>
      </c>
      <c r="C21546" t="s">
        <v>35081</v>
      </c>
      <c r="D21546">
        <v>0</v>
      </c>
      <c r="E21546" t="s">
        <v>12168</v>
      </c>
    </row>
    <row r="21547" spans="1:5" x14ac:dyDescent="0.25">
      <c r="A21547">
        <v>136313</v>
      </c>
      <c r="B21547" t="s">
        <v>35084</v>
      </c>
      <c r="C21547" t="s">
        <v>35085</v>
      </c>
      <c r="D21547">
        <v>0</v>
      </c>
      <c r="E21547" t="s">
        <v>12168</v>
      </c>
    </row>
    <row r="21548" spans="1:5" x14ac:dyDescent="0.25">
      <c r="A21548">
        <v>136314</v>
      </c>
      <c r="B21548" t="s">
        <v>35086</v>
      </c>
      <c r="C21548" t="s">
        <v>35087</v>
      </c>
      <c r="D21548">
        <v>0</v>
      </c>
      <c r="E21548" t="s">
        <v>12168</v>
      </c>
    </row>
    <row r="21549" spans="1:5" x14ac:dyDescent="0.25">
      <c r="A21549">
        <v>136315</v>
      </c>
      <c r="B21549" t="s">
        <v>35088</v>
      </c>
      <c r="C21549" t="s">
        <v>35089</v>
      </c>
      <c r="D21549">
        <v>0</v>
      </c>
      <c r="E21549" t="s">
        <v>12168</v>
      </c>
    </row>
    <row r="21550" spans="1:5" x14ac:dyDescent="0.25">
      <c r="A21550">
        <v>136316</v>
      </c>
      <c r="B21550" t="s">
        <v>35090</v>
      </c>
      <c r="C21550" t="s">
        <v>35091</v>
      </c>
      <c r="D21550">
        <v>0</v>
      </c>
      <c r="E21550" t="s">
        <v>12168</v>
      </c>
    </row>
    <row r="21551" spans="1:5" x14ac:dyDescent="0.25">
      <c r="A21551">
        <v>136317</v>
      </c>
      <c r="B21551" t="s">
        <v>35092</v>
      </c>
      <c r="C21551" t="s">
        <v>35093</v>
      </c>
      <c r="D21551">
        <v>0</v>
      </c>
      <c r="E21551" t="s">
        <v>12168</v>
      </c>
    </row>
    <row r="21552" spans="1:5" x14ac:dyDescent="0.25">
      <c r="A21552">
        <v>136318</v>
      </c>
      <c r="B21552" t="s">
        <v>35094</v>
      </c>
      <c r="C21552" t="s">
        <v>35095</v>
      </c>
      <c r="D21552">
        <v>0</v>
      </c>
      <c r="E21552" t="s">
        <v>12168</v>
      </c>
    </row>
    <row r="21553" spans="1:5" x14ac:dyDescent="0.25">
      <c r="A21553">
        <v>136319</v>
      </c>
      <c r="B21553" t="s">
        <v>35096</v>
      </c>
      <c r="C21553" t="s">
        <v>35097</v>
      </c>
      <c r="D21553">
        <v>0</v>
      </c>
      <c r="E21553" t="s">
        <v>12168</v>
      </c>
    </row>
    <row r="21554" spans="1:5" x14ac:dyDescent="0.25">
      <c r="A21554">
        <v>136320</v>
      </c>
      <c r="B21554" t="s">
        <v>35098</v>
      </c>
      <c r="C21554" t="s">
        <v>35099</v>
      </c>
      <c r="D21554">
        <v>0</v>
      </c>
      <c r="E21554" t="s">
        <v>12168</v>
      </c>
    </row>
    <row r="21555" spans="1:5" x14ac:dyDescent="0.25">
      <c r="A21555">
        <v>136321</v>
      </c>
      <c r="B21555" t="s">
        <v>35100</v>
      </c>
      <c r="C21555" t="s">
        <v>35101</v>
      </c>
      <c r="D21555">
        <v>0</v>
      </c>
      <c r="E21555" t="s">
        <v>12168</v>
      </c>
    </row>
    <row r="21556" spans="1:5" x14ac:dyDescent="0.25">
      <c r="A21556">
        <v>136322</v>
      </c>
      <c r="B21556" t="s">
        <v>35102</v>
      </c>
      <c r="C21556" t="s">
        <v>35103</v>
      </c>
      <c r="D21556">
        <v>0</v>
      </c>
      <c r="E21556" t="s">
        <v>12168</v>
      </c>
    </row>
    <row r="21557" spans="1:5" x14ac:dyDescent="0.25">
      <c r="A21557">
        <v>136323</v>
      </c>
      <c r="B21557" t="s">
        <v>35102</v>
      </c>
      <c r="C21557" t="s">
        <v>35104</v>
      </c>
      <c r="D21557">
        <v>0</v>
      </c>
      <c r="E21557" t="s">
        <v>12168</v>
      </c>
    </row>
    <row r="21558" spans="1:5" x14ac:dyDescent="0.25">
      <c r="A21558">
        <v>136324</v>
      </c>
      <c r="B21558" t="s">
        <v>35105</v>
      </c>
      <c r="C21558" t="s">
        <v>35106</v>
      </c>
      <c r="D21558">
        <v>0</v>
      </c>
      <c r="E21558" t="s">
        <v>12168</v>
      </c>
    </row>
    <row r="21559" spans="1:5" x14ac:dyDescent="0.25">
      <c r="A21559">
        <v>136325</v>
      </c>
      <c r="B21559" t="s">
        <v>35107</v>
      </c>
      <c r="C21559" t="s">
        <v>35108</v>
      </c>
      <c r="D21559">
        <v>0</v>
      </c>
      <c r="E21559" t="s">
        <v>12168</v>
      </c>
    </row>
    <row r="21560" spans="1:5" x14ac:dyDescent="0.25">
      <c r="A21560">
        <v>136326</v>
      </c>
      <c r="B21560" t="s">
        <v>35109</v>
      </c>
      <c r="C21560" t="s">
        <v>35110</v>
      </c>
      <c r="D21560">
        <v>0</v>
      </c>
      <c r="E21560" t="s">
        <v>12168</v>
      </c>
    </row>
    <row r="21561" spans="1:5" x14ac:dyDescent="0.25">
      <c r="A21561">
        <v>136327</v>
      </c>
      <c r="B21561" t="s">
        <v>35111</v>
      </c>
      <c r="C21561" t="s">
        <v>35112</v>
      </c>
      <c r="D21561">
        <v>0</v>
      </c>
      <c r="E21561" t="s">
        <v>12168</v>
      </c>
    </row>
    <row r="21562" spans="1:5" x14ac:dyDescent="0.25">
      <c r="A21562">
        <v>136328</v>
      </c>
      <c r="B21562" t="s">
        <v>35113</v>
      </c>
      <c r="C21562" t="s">
        <v>35114</v>
      </c>
      <c r="D21562">
        <v>0</v>
      </c>
      <c r="E21562" t="s">
        <v>12168</v>
      </c>
    </row>
    <row r="21563" spans="1:5" x14ac:dyDescent="0.25">
      <c r="A21563">
        <v>136329</v>
      </c>
      <c r="B21563" t="s">
        <v>35115</v>
      </c>
      <c r="C21563" t="s">
        <v>35116</v>
      </c>
      <c r="D21563">
        <v>0</v>
      </c>
      <c r="E21563" t="s">
        <v>12168</v>
      </c>
    </row>
    <row r="21564" spans="1:5" x14ac:dyDescent="0.25">
      <c r="A21564">
        <v>136330</v>
      </c>
      <c r="B21564" t="s">
        <v>35117</v>
      </c>
      <c r="C21564" t="s">
        <v>35118</v>
      </c>
      <c r="D21564">
        <v>0</v>
      </c>
      <c r="E21564" t="s">
        <v>12168</v>
      </c>
    </row>
    <row r="21565" spans="1:5" x14ac:dyDescent="0.25">
      <c r="A21565">
        <v>136331</v>
      </c>
      <c r="B21565" t="s">
        <v>35119</v>
      </c>
      <c r="C21565" t="s">
        <v>35120</v>
      </c>
      <c r="D21565">
        <v>0</v>
      </c>
      <c r="E21565" t="s">
        <v>12168</v>
      </c>
    </row>
    <row r="21566" spans="1:5" x14ac:dyDescent="0.25">
      <c r="A21566">
        <v>136332</v>
      </c>
      <c r="B21566" t="s">
        <v>35121</v>
      </c>
      <c r="C21566" t="s">
        <v>35122</v>
      </c>
      <c r="D21566">
        <v>0</v>
      </c>
      <c r="E21566" t="s">
        <v>12168</v>
      </c>
    </row>
    <row r="21567" spans="1:5" x14ac:dyDescent="0.25">
      <c r="A21567">
        <v>136333</v>
      </c>
      <c r="B21567" t="s">
        <v>35123</v>
      </c>
      <c r="C21567" t="s">
        <v>35124</v>
      </c>
      <c r="D21567">
        <v>0</v>
      </c>
      <c r="E21567" t="s">
        <v>12168</v>
      </c>
    </row>
    <row r="21568" spans="1:5" x14ac:dyDescent="0.25">
      <c r="A21568">
        <v>136334</v>
      </c>
      <c r="B21568" t="s">
        <v>35125</v>
      </c>
      <c r="C21568" t="s">
        <v>35126</v>
      </c>
      <c r="D21568">
        <v>0</v>
      </c>
      <c r="E21568" t="s">
        <v>12168</v>
      </c>
    </row>
    <row r="21569" spans="1:5" x14ac:dyDescent="0.25">
      <c r="A21569">
        <v>136335</v>
      </c>
      <c r="B21569" t="s">
        <v>35127</v>
      </c>
      <c r="C21569" t="s">
        <v>35128</v>
      </c>
      <c r="D21569">
        <v>0</v>
      </c>
      <c r="E21569" t="s">
        <v>12168</v>
      </c>
    </row>
    <row r="21570" spans="1:5" x14ac:dyDescent="0.25">
      <c r="A21570">
        <v>136336</v>
      </c>
      <c r="B21570" t="s">
        <v>35129</v>
      </c>
      <c r="C21570" t="s">
        <v>35130</v>
      </c>
      <c r="D21570">
        <v>0</v>
      </c>
      <c r="E21570" t="s">
        <v>12168</v>
      </c>
    </row>
    <row r="21571" spans="1:5" x14ac:dyDescent="0.25">
      <c r="A21571">
        <v>136337</v>
      </c>
      <c r="B21571" t="s">
        <v>35131</v>
      </c>
      <c r="C21571" t="s">
        <v>35132</v>
      </c>
      <c r="D21571">
        <v>0</v>
      </c>
      <c r="E21571" t="s">
        <v>12168</v>
      </c>
    </row>
    <row r="21572" spans="1:5" x14ac:dyDescent="0.25">
      <c r="A21572">
        <v>136338</v>
      </c>
      <c r="B21572" t="s">
        <v>35133</v>
      </c>
      <c r="C21572" t="s">
        <v>35134</v>
      </c>
      <c r="D21572">
        <v>0</v>
      </c>
      <c r="E21572" t="s">
        <v>12168</v>
      </c>
    </row>
    <row r="21573" spans="1:5" x14ac:dyDescent="0.25">
      <c r="A21573">
        <v>136339</v>
      </c>
      <c r="B21573" t="s">
        <v>35135</v>
      </c>
      <c r="C21573" t="s">
        <v>35136</v>
      </c>
      <c r="D21573">
        <v>0</v>
      </c>
      <c r="E21573" t="s">
        <v>12168</v>
      </c>
    </row>
    <row r="21574" spans="1:5" x14ac:dyDescent="0.25">
      <c r="A21574">
        <v>136340</v>
      </c>
      <c r="B21574" t="s">
        <v>35137</v>
      </c>
      <c r="C21574" t="s">
        <v>35138</v>
      </c>
      <c r="D21574">
        <v>0</v>
      </c>
      <c r="E21574" t="s">
        <v>12168</v>
      </c>
    </row>
    <row r="21575" spans="1:5" x14ac:dyDescent="0.25">
      <c r="A21575">
        <v>136341</v>
      </c>
      <c r="B21575" t="s">
        <v>35139</v>
      </c>
      <c r="C21575" t="s">
        <v>35140</v>
      </c>
      <c r="D21575">
        <v>0</v>
      </c>
      <c r="E21575" t="s">
        <v>12168</v>
      </c>
    </row>
    <row r="21576" spans="1:5" x14ac:dyDescent="0.25">
      <c r="A21576">
        <v>136342</v>
      </c>
      <c r="B21576" t="s">
        <v>35139</v>
      </c>
      <c r="C21576" t="s">
        <v>35141</v>
      </c>
      <c r="D21576">
        <v>0</v>
      </c>
      <c r="E21576" t="s">
        <v>12168</v>
      </c>
    </row>
    <row r="21577" spans="1:5" x14ac:dyDescent="0.25">
      <c r="A21577">
        <v>136343</v>
      </c>
      <c r="B21577" t="s">
        <v>35142</v>
      </c>
      <c r="C21577" t="s">
        <v>35143</v>
      </c>
      <c r="D21577">
        <v>0</v>
      </c>
      <c r="E21577" t="s">
        <v>12168</v>
      </c>
    </row>
    <row r="21578" spans="1:5" x14ac:dyDescent="0.25">
      <c r="A21578">
        <v>136344</v>
      </c>
      <c r="B21578" t="s">
        <v>35144</v>
      </c>
      <c r="C21578" t="s">
        <v>35145</v>
      </c>
      <c r="D21578">
        <v>0</v>
      </c>
      <c r="E21578" t="s">
        <v>12168</v>
      </c>
    </row>
    <row r="21579" spans="1:5" x14ac:dyDescent="0.25">
      <c r="A21579">
        <v>136345</v>
      </c>
      <c r="B21579" t="s">
        <v>35146</v>
      </c>
      <c r="C21579" t="s">
        <v>35147</v>
      </c>
      <c r="D21579">
        <v>0</v>
      </c>
      <c r="E21579" t="s">
        <v>12168</v>
      </c>
    </row>
    <row r="21580" spans="1:5" x14ac:dyDescent="0.25">
      <c r="A21580">
        <v>136346</v>
      </c>
      <c r="B21580" t="s">
        <v>35148</v>
      </c>
      <c r="C21580" t="s">
        <v>35149</v>
      </c>
      <c r="D21580">
        <v>0</v>
      </c>
      <c r="E21580" t="s">
        <v>12168</v>
      </c>
    </row>
    <row r="21581" spans="1:5" x14ac:dyDescent="0.25">
      <c r="A21581">
        <v>136347</v>
      </c>
      <c r="B21581" t="s">
        <v>35150</v>
      </c>
      <c r="C21581" t="s">
        <v>35151</v>
      </c>
      <c r="D21581">
        <v>0</v>
      </c>
      <c r="E21581" t="s">
        <v>12168</v>
      </c>
    </row>
    <row r="21582" spans="1:5" x14ac:dyDescent="0.25">
      <c r="A21582">
        <v>136348</v>
      </c>
      <c r="B21582" t="s">
        <v>35152</v>
      </c>
      <c r="C21582" t="s">
        <v>35153</v>
      </c>
      <c r="D21582">
        <v>0</v>
      </c>
      <c r="E21582" t="s">
        <v>12168</v>
      </c>
    </row>
    <row r="21583" spans="1:5" x14ac:dyDescent="0.25">
      <c r="A21583">
        <v>136349</v>
      </c>
      <c r="B21583" t="s">
        <v>35154</v>
      </c>
      <c r="C21583" t="s">
        <v>35155</v>
      </c>
      <c r="D21583">
        <v>0</v>
      </c>
      <c r="E21583" t="s">
        <v>12168</v>
      </c>
    </row>
    <row r="21584" spans="1:5" x14ac:dyDescent="0.25">
      <c r="A21584">
        <v>136350</v>
      </c>
      <c r="B21584" t="s">
        <v>35156</v>
      </c>
      <c r="C21584" t="s">
        <v>35157</v>
      </c>
      <c r="D21584">
        <v>0</v>
      </c>
      <c r="E21584" t="s">
        <v>12168</v>
      </c>
    </row>
    <row r="21585" spans="1:5" x14ac:dyDescent="0.25">
      <c r="A21585">
        <v>136351</v>
      </c>
      <c r="B21585" t="s">
        <v>35158</v>
      </c>
      <c r="C21585" t="s">
        <v>35159</v>
      </c>
      <c r="D21585">
        <v>0</v>
      </c>
      <c r="E21585" t="s">
        <v>12168</v>
      </c>
    </row>
    <row r="21586" spans="1:5" x14ac:dyDescent="0.25">
      <c r="A21586">
        <v>136352</v>
      </c>
      <c r="B21586" t="s">
        <v>35160</v>
      </c>
      <c r="C21586" t="s">
        <v>35161</v>
      </c>
      <c r="D21586">
        <v>0</v>
      </c>
      <c r="E21586" t="s">
        <v>12168</v>
      </c>
    </row>
    <row r="21587" spans="1:5" x14ac:dyDescent="0.25">
      <c r="A21587">
        <v>136353</v>
      </c>
      <c r="B21587" t="s">
        <v>35162</v>
      </c>
      <c r="C21587" t="s">
        <v>35163</v>
      </c>
      <c r="D21587">
        <v>0</v>
      </c>
      <c r="E21587" t="s">
        <v>12168</v>
      </c>
    </row>
    <row r="21588" spans="1:5" x14ac:dyDescent="0.25">
      <c r="A21588">
        <v>136354</v>
      </c>
      <c r="B21588" t="s">
        <v>35162</v>
      </c>
      <c r="C21588" t="s">
        <v>35164</v>
      </c>
      <c r="D21588">
        <v>0</v>
      </c>
      <c r="E21588" t="s">
        <v>12168</v>
      </c>
    </row>
    <row r="21589" spans="1:5" x14ac:dyDescent="0.25">
      <c r="A21589">
        <v>136355</v>
      </c>
      <c r="B21589" t="s">
        <v>35165</v>
      </c>
      <c r="C21589" t="s">
        <v>35166</v>
      </c>
      <c r="D21589">
        <v>0</v>
      </c>
      <c r="E21589" t="s">
        <v>12168</v>
      </c>
    </row>
    <row r="21590" spans="1:5" x14ac:dyDescent="0.25">
      <c r="A21590">
        <v>136356</v>
      </c>
      <c r="B21590" t="s">
        <v>35167</v>
      </c>
      <c r="C21590" t="s">
        <v>35168</v>
      </c>
      <c r="D21590">
        <v>0</v>
      </c>
      <c r="E21590" t="s">
        <v>12168</v>
      </c>
    </row>
    <row r="21591" spans="1:5" x14ac:dyDescent="0.25">
      <c r="A21591">
        <v>136357</v>
      </c>
      <c r="B21591" t="s">
        <v>35169</v>
      </c>
      <c r="C21591" t="s">
        <v>35170</v>
      </c>
      <c r="D21591">
        <v>0</v>
      </c>
      <c r="E21591" t="s">
        <v>12168</v>
      </c>
    </row>
    <row r="21592" spans="1:5" x14ac:dyDescent="0.25">
      <c r="A21592">
        <v>136358</v>
      </c>
      <c r="B21592" t="s">
        <v>35171</v>
      </c>
      <c r="C21592" t="s">
        <v>35172</v>
      </c>
      <c r="D21592">
        <v>0</v>
      </c>
      <c r="E21592" t="s">
        <v>12168</v>
      </c>
    </row>
    <row r="21593" spans="1:5" x14ac:dyDescent="0.25">
      <c r="A21593">
        <v>136359</v>
      </c>
      <c r="B21593" t="s">
        <v>35173</v>
      </c>
      <c r="C21593" t="s">
        <v>35174</v>
      </c>
      <c r="D21593">
        <v>0</v>
      </c>
      <c r="E21593" t="s">
        <v>12168</v>
      </c>
    </row>
    <row r="21594" spans="1:5" x14ac:dyDescent="0.25">
      <c r="A21594">
        <v>136360</v>
      </c>
      <c r="B21594" t="s">
        <v>35175</v>
      </c>
      <c r="C21594" t="s">
        <v>35176</v>
      </c>
      <c r="D21594">
        <v>0</v>
      </c>
      <c r="E21594" t="s">
        <v>12168</v>
      </c>
    </row>
    <row r="21595" spans="1:5" x14ac:dyDescent="0.25">
      <c r="A21595">
        <v>136361</v>
      </c>
      <c r="B21595" t="s">
        <v>35177</v>
      </c>
      <c r="C21595" t="s">
        <v>35178</v>
      </c>
      <c r="D21595">
        <v>0</v>
      </c>
      <c r="E21595" t="s">
        <v>12168</v>
      </c>
    </row>
    <row r="21596" spans="1:5" x14ac:dyDescent="0.25">
      <c r="A21596">
        <v>136362</v>
      </c>
      <c r="B21596" t="s">
        <v>35179</v>
      </c>
      <c r="C21596" t="s">
        <v>35180</v>
      </c>
      <c r="D21596">
        <v>0</v>
      </c>
      <c r="E21596" t="s">
        <v>12168</v>
      </c>
    </row>
    <row r="21597" spans="1:5" x14ac:dyDescent="0.25">
      <c r="A21597">
        <v>136363</v>
      </c>
      <c r="B21597" t="s">
        <v>35181</v>
      </c>
      <c r="C21597" t="s">
        <v>35182</v>
      </c>
      <c r="D21597">
        <v>0</v>
      </c>
      <c r="E21597" t="s">
        <v>12168</v>
      </c>
    </row>
    <row r="21598" spans="1:5" x14ac:dyDescent="0.25">
      <c r="A21598">
        <v>136364</v>
      </c>
      <c r="B21598" t="s">
        <v>35183</v>
      </c>
      <c r="C21598" t="s">
        <v>35184</v>
      </c>
      <c r="D21598">
        <v>0</v>
      </c>
      <c r="E21598" t="s">
        <v>12168</v>
      </c>
    </row>
    <row r="21599" spans="1:5" x14ac:dyDescent="0.25">
      <c r="A21599">
        <v>136365</v>
      </c>
      <c r="B21599" t="s">
        <v>35185</v>
      </c>
      <c r="C21599" t="s">
        <v>35186</v>
      </c>
      <c r="D21599">
        <v>0</v>
      </c>
      <c r="E21599" t="s">
        <v>12168</v>
      </c>
    </row>
    <row r="21600" spans="1:5" x14ac:dyDescent="0.25">
      <c r="A21600">
        <v>136366</v>
      </c>
      <c r="B21600" t="s">
        <v>35187</v>
      </c>
      <c r="C21600" t="s">
        <v>35188</v>
      </c>
      <c r="D21600">
        <v>0</v>
      </c>
      <c r="E21600" t="s">
        <v>12168</v>
      </c>
    </row>
    <row r="21601" spans="1:5" x14ac:dyDescent="0.25">
      <c r="A21601">
        <v>136367</v>
      </c>
      <c r="B21601" t="s">
        <v>35187</v>
      </c>
      <c r="C21601" t="s">
        <v>35189</v>
      </c>
      <c r="D21601">
        <v>0</v>
      </c>
      <c r="E21601" t="s">
        <v>12168</v>
      </c>
    </row>
    <row r="21602" spans="1:5" x14ac:dyDescent="0.25">
      <c r="A21602">
        <v>136368</v>
      </c>
      <c r="B21602" t="s">
        <v>35190</v>
      </c>
      <c r="C21602" t="s">
        <v>35191</v>
      </c>
      <c r="D21602">
        <v>0</v>
      </c>
      <c r="E21602" t="s">
        <v>12168</v>
      </c>
    </row>
    <row r="21603" spans="1:5" x14ac:dyDescent="0.25">
      <c r="A21603">
        <v>136369</v>
      </c>
      <c r="B21603" t="s">
        <v>35192</v>
      </c>
      <c r="C21603" t="s">
        <v>35193</v>
      </c>
      <c r="D21603">
        <v>0</v>
      </c>
      <c r="E21603" t="s">
        <v>12168</v>
      </c>
    </row>
    <row r="21604" spans="1:5" x14ac:dyDescent="0.25">
      <c r="A21604">
        <v>136370</v>
      </c>
      <c r="B21604" t="s">
        <v>35194</v>
      </c>
      <c r="C21604" t="s">
        <v>35195</v>
      </c>
      <c r="D21604">
        <v>0</v>
      </c>
      <c r="E21604" t="s">
        <v>12168</v>
      </c>
    </row>
    <row r="21605" spans="1:5" x14ac:dyDescent="0.25">
      <c r="A21605">
        <v>136371</v>
      </c>
      <c r="B21605" t="s">
        <v>35196</v>
      </c>
      <c r="C21605" t="s">
        <v>35197</v>
      </c>
      <c r="D21605">
        <v>0</v>
      </c>
      <c r="E21605" t="s">
        <v>12168</v>
      </c>
    </row>
    <row r="21606" spans="1:5" x14ac:dyDescent="0.25">
      <c r="A21606">
        <v>136372</v>
      </c>
      <c r="B21606" t="s">
        <v>35198</v>
      </c>
      <c r="C21606" t="s">
        <v>35199</v>
      </c>
      <c r="D21606">
        <v>0</v>
      </c>
      <c r="E21606" t="s">
        <v>12168</v>
      </c>
    </row>
    <row r="21607" spans="1:5" x14ac:dyDescent="0.25">
      <c r="A21607">
        <v>136373</v>
      </c>
      <c r="B21607" t="s">
        <v>35198</v>
      </c>
      <c r="C21607" t="s">
        <v>35200</v>
      </c>
      <c r="D21607">
        <v>0</v>
      </c>
      <c r="E21607" t="s">
        <v>12168</v>
      </c>
    </row>
    <row r="21608" spans="1:5" x14ac:dyDescent="0.25">
      <c r="A21608">
        <v>136374</v>
      </c>
      <c r="B21608" t="s">
        <v>35201</v>
      </c>
      <c r="C21608" t="s">
        <v>35202</v>
      </c>
      <c r="D21608">
        <v>0</v>
      </c>
      <c r="E21608" t="s">
        <v>12168</v>
      </c>
    </row>
    <row r="21609" spans="1:5" x14ac:dyDescent="0.25">
      <c r="A21609">
        <v>136375</v>
      </c>
      <c r="B21609" t="s">
        <v>35203</v>
      </c>
      <c r="C21609" t="s">
        <v>35204</v>
      </c>
      <c r="D21609">
        <v>0</v>
      </c>
      <c r="E21609" t="s">
        <v>12168</v>
      </c>
    </row>
    <row r="21610" spans="1:5" x14ac:dyDescent="0.25">
      <c r="A21610">
        <v>136376</v>
      </c>
      <c r="B21610" t="s">
        <v>35203</v>
      </c>
      <c r="C21610" t="s">
        <v>35205</v>
      </c>
      <c r="D21610">
        <v>0</v>
      </c>
      <c r="E21610" t="s">
        <v>12168</v>
      </c>
    </row>
    <row r="21611" spans="1:5" x14ac:dyDescent="0.25">
      <c r="A21611">
        <v>136377</v>
      </c>
      <c r="B21611" t="s">
        <v>35206</v>
      </c>
      <c r="C21611" t="s">
        <v>35207</v>
      </c>
      <c r="D21611">
        <v>0</v>
      </c>
      <c r="E21611" t="s">
        <v>12168</v>
      </c>
    </row>
    <row r="21612" spans="1:5" x14ac:dyDescent="0.25">
      <c r="A21612">
        <v>136378</v>
      </c>
      <c r="B21612" t="s">
        <v>35208</v>
      </c>
      <c r="C21612" t="s">
        <v>35209</v>
      </c>
      <c r="D21612">
        <v>0</v>
      </c>
      <c r="E21612" t="s">
        <v>12168</v>
      </c>
    </row>
    <row r="21613" spans="1:5" x14ac:dyDescent="0.25">
      <c r="A21613">
        <v>136379</v>
      </c>
      <c r="B21613" t="s">
        <v>35210</v>
      </c>
      <c r="C21613" t="s">
        <v>35211</v>
      </c>
      <c r="D21613">
        <v>0</v>
      </c>
      <c r="E21613" t="s">
        <v>12168</v>
      </c>
    </row>
    <row r="21614" spans="1:5" x14ac:dyDescent="0.25">
      <c r="A21614">
        <v>136380</v>
      </c>
      <c r="B21614" t="s">
        <v>35212</v>
      </c>
      <c r="C21614" t="s">
        <v>35213</v>
      </c>
      <c r="D21614">
        <v>0</v>
      </c>
      <c r="E21614" t="s">
        <v>12168</v>
      </c>
    </row>
    <row r="21615" spans="1:5" x14ac:dyDescent="0.25">
      <c r="A21615">
        <v>136381</v>
      </c>
      <c r="B21615" t="s">
        <v>35212</v>
      </c>
      <c r="C21615" t="s">
        <v>35214</v>
      </c>
      <c r="D21615">
        <v>0</v>
      </c>
      <c r="E21615" t="s">
        <v>12168</v>
      </c>
    </row>
    <row r="21616" spans="1:5" x14ac:dyDescent="0.25">
      <c r="A21616">
        <v>136382</v>
      </c>
      <c r="B21616" t="s">
        <v>35215</v>
      </c>
      <c r="C21616" t="s">
        <v>35216</v>
      </c>
      <c r="D21616">
        <v>0</v>
      </c>
      <c r="E21616" t="s">
        <v>12168</v>
      </c>
    </row>
    <row r="21617" spans="1:5" x14ac:dyDescent="0.25">
      <c r="A21617">
        <v>136383</v>
      </c>
      <c r="B21617" t="s">
        <v>35217</v>
      </c>
      <c r="C21617" t="s">
        <v>35218</v>
      </c>
      <c r="D21617">
        <v>0</v>
      </c>
      <c r="E21617" t="s">
        <v>12168</v>
      </c>
    </row>
    <row r="21618" spans="1:5" x14ac:dyDescent="0.25">
      <c r="A21618">
        <v>136384</v>
      </c>
      <c r="B21618" t="s">
        <v>35219</v>
      </c>
      <c r="C21618" t="s">
        <v>35220</v>
      </c>
      <c r="D21618">
        <v>0</v>
      </c>
      <c r="E21618" t="s">
        <v>12168</v>
      </c>
    </row>
    <row r="21619" spans="1:5" x14ac:dyDescent="0.25">
      <c r="A21619">
        <v>136385</v>
      </c>
      <c r="B21619" t="s">
        <v>35221</v>
      </c>
      <c r="C21619" t="s">
        <v>35222</v>
      </c>
      <c r="D21619">
        <v>0</v>
      </c>
      <c r="E21619" t="s">
        <v>12168</v>
      </c>
    </row>
    <row r="21620" spans="1:5" x14ac:dyDescent="0.25">
      <c r="A21620">
        <v>136386</v>
      </c>
      <c r="B21620" t="s">
        <v>35223</v>
      </c>
      <c r="C21620" t="s">
        <v>35224</v>
      </c>
      <c r="D21620">
        <v>0</v>
      </c>
      <c r="E21620" t="s">
        <v>12168</v>
      </c>
    </row>
    <row r="21621" spans="1:5" x14ac:dyDescent="0.25">
      <c r="A21621">
        <v>136387</v>
      </c>
      <c r="B21621" t="s">
        <v>35223</v>
      </c>
      <c r="C21621" t="s">
        <v>35225</v>
      </c>
      <c r="D21621">
        <v>0</v>
      </c>
      <c r="E21621" t="s">
        <v>12168</v>
      </c>
    </row>
    <row r="21622" spans="1:5" x14ac:dyDescent="0.25">
      <c r="A21622">
        <v>136388</v>
      </c>
      <c r="B21622" t="s">
        <v>35226</v>
      </c>
      <c r="C21622" t="s">
        <v>35227</v>
      </c>
      <c r="D21622">
        <v>0</v>
      </c>
      <c r="E21622" t="s">
        <v>12168</v>
      </c>
    </row>
    <row r="21623" spans="1:5" x14ac:dyDescent="0.25">
      <c r="A21623">
        <v>136389</v>
      </c>
      <c r="B21623" t="s">
        <v>35228</v>
      </c>
      <c r="C21623" t="s">
        <v>35229</v>
      </c>
      <c r="D21623">
        <v>0</v>
      </c>
      <c r="E21623" t="s">
        <v>12168</v>
      </c>
    </row>
    <row r="21624" spans="1:5" x14ac:dyDescent="0.25">
      <c r="A21624">
        <v>136390</v>
      </c>
      <c r="B21624" t="s">
        <v>35230</v>
      </c>
      <c r="C21624" t="s">
        <v>35231</v>
      </c>
      <c r="D21624">
        <v>0</v>
      </c>
      <c r="E21624" t="s">
        <v>12168</v>
      </c>
    </row>
    <row r="21625" spans="1:5" x14ac:dyDescent="0.25">
      <c r="A21625">
        <v>136391</v>
      </c>
      <c r="B21625" t="s">
        <v>35232</v>
      </c>
      <c r="C21625" t="s">
        <v>35233</v>
      </c>
      <c r="D21625">
        <v>0</v>
      </c>
      <c r="E21625" t="s">
        <v>12168</v>
      </c>
    </row>
    <row r="21626" spans="1:5" x14ac:dyDescent="0.25">
      <c r="A21626">
        <v>136392</v>
      </c>
      <c r="B21626" t="s">
        <v>35234</v>
      </c>
      <c r="C21626" t="s">
        <v>35235</v>
      </c>
      <c r="D21626">
        <v>0</v>
      </c>
      <c r="E21626" t="s">
        <v>12168</v>
      </c>
    </row>
    <row r="21627" spans="1:5" x14ac:dyDescent="0.25">
      <c r="A21627">
        <v>136393</v>
      </c>
      <c r="B21627" t="s">
        <v>35236</v>
      </c>
      <c r="C21627" t="s">
        <v>35237</v>
      </c>
      <c r="D21627">
        <v>0</v>
      </c>
      <c r="E21627" t="s">
        <v>12168</v>
      </c>
    </row>
    <row r="21628" spans="1:5" x14ac:dyDescent="0.25">
      <c r="A21628">
        <v>136394</v>
      </c>
      <c r="B21628" t="s">
        <v>35236</v>
      </c>
      <c r="C21628" t="s">
        <v>35238</v>
      </c>
      <c r="D21628">
        <v>0</v>
      </c>
      <c r="E21628" t="s">
        <v>12168</v>
      </c>
    </row>
    <row r="21629" spans="1:5" x14ac:dyDescent="0.25">
      <c r="A21629">
        <v>136395</v>
      </c>
      <c r="B21629" t="s">
        <v>35239</v>
      </c>
      <c r="C21629" t="s">
        <v>35240</v>
      </c>
      <c r="D21629">
        <v>0</v>
      </c>
      <c r="E21629" t="s">
        <v>12168</v>
      </c>
    </row>
    <row r="21630" spans="1:5" x14ac:dyDescent="0.25">
      <c r="A21630">
        <v>136396</v>
      </c>
      <c r="B21630" t="s">
        <v>35241</v>
      </c>
      <c r="C21630" t="s">
        <v>35242</v>
      </c>
      <c r="D21630">
        <v>0</v>
      </c>
      <c r="E21630" t="s">
        <v>12168</v>
      </c>
    </row>
    <row r="21631" spans="1:5" x14ac:dyDescent="0.25">
      <c r="A21631">
        <v>136397</v>
      </c>
      <c r="B21631" t="s">
        <v>35243</v>
      </c>
      <c r="C21631" t="s">
        <v>35244</v>
      </c>
      <c r="D21631">
        <v>0</v>
      </c>
      <c r="E21631" t="s">
        <v>12168</v>
      </c>
    </row>
    <row r="21632" spans="1:5" x14ac:dyDescent="0.25">
      <c r="A21632">
        <v>136398</v>
      </c>
      <c r="B21632" t="s">
        <v>35243</v>
      </c>
      <c r="C21632" t="s">
        <v>35245</v>
      </c>
      <c r="D21632">
        <v>0</v>
      </c>
      <c r="E21632" t="s">
        <v>12168</v>
      </c>
    </row>
    <row r="21633" spans="1:5" x14ac:dyDescent="0.25">
      <c r="A21633">
        <v>136399</v>
      </c>
      <c r="B21633" t="s">
        <v>35246</v>
      </c>
      <c r="C21633" t="s">
        <v>35247</v>
      </c>
      <c r="D21633">
        <v>0</v>
      </c>
      <c r="E21633" t="s">
        <v>12168</v>
      </c>
    </row>
    <row r="21634" spans="1:5" x14ac:dyDescent="0.25">
      <c r="A21634">
        <v>136400</v>
      </c>
      <c r="B21634" t="s">
        <v>35248</v>
      </c>
      <c r="C21634" t="s">
        <v>35249</v>
      </c>
      <c r="D21634">
        <v>0</v>
      </c>
      <c r="E21634" t="s">
        <v>12168</v>
      </c>
    </row>
    <row r="21635" spans="1:5" x14ac:dyDescent="0.25">
      <c r="A21635">
        <v>136401</v>
      </c>
      <c r="B21635" t="s">
        <v>35250</v>
      </c>
      <c r="C21635" t="s">
        <v>35251</v>
      </c>
      <c r="D21635">
        <v>0</v>
      </c>
      <c r="E21635" t="s">
        <v>12168</v>
      </c>
    </row>
    <row r="21636" spans="1:5" x14ac:dyDescent="0.25">
      <c r="A21636">
        <v>136402</v>
      </c>
      <c r="B21636" t="s">
        <v>35252</v>
      </c>
      <c r="C21636" t="s">
        <v>35253</v>
      </c>
      <c r="D21636">
        <v>0</v>
      </c>
      <c r="E21636" t="s">
        <v>12168</v>
      </c>
    </row>
    <row r="21637" spans="1:5" x14ac:dyDescent="0.25">
      <c r="A21637">
        <v>136403</v>
      </c>
      <c r="B21637" t="s">
        <v>35254</v>
      </c>
      <c r="C21637" t="s">
        <v>35255</v>
      </c>
      <c r="D21637">
        <v>0</v>
      </c>
      <c r="E21637" t="s">
        <v>12168</v>
      </c>
    </row>
    <row r="21638" spans="1:5" x14ac:dyDescent="0.25">
      <c r="A21638">
        <v>136404</v>
      </c>
      <c r="B21638" t="s">
        <v>35256</v>
      </c>
      <c r="C21638" t="s">
        <v>35257</v>
      </c>
      <c r="D21638">
        <v>0</v>
      </c>
      <c r="E21638" t="s">
        <v>12168</v>
      </c>
    </row>
    <row r="21639" spans="1:5" x14ac:dyDescent="0.25">
      <c r="A21639">
        <v>136405</v>
      </c>
      <c r="B21639" t="s">
        <v>35258</v>
      </c>
      <c r="C21639" t="s">
        <v>35259</v>
      </c>
      <c r="D21639">
        <v>0</v>
      </c>
      <c r="E21639" t="s">
        <v>12168</v>
      </c>
    </row>
    <row r="21640" spans="1:5" x14ac:dyDescent="0.25">
      <c r="A21640">
        <v>136406</v>
      </c>
      <c r="B21640" t="s">
        <v>35260</v>
      </c>
      <c r="C21640" t="s">
        <v>35261</v>
      </c>
      <c r="D21640">
        <v>0</v>
      </c>
      <c r="E21640" t="s">
        <v>12168</v>
      </c>
    </row>
    <row r="21641" spans="1:5" x14ac:dyDescent="0.25">
      <c r="A21641">
        <v>136407</v>
      </c>
      <c r="B21641" t="s">
        <v>35262</v>
      </c>
      <c r="C21641" t="s">
        <v>35263</v>
      </c>
      <c r="D21641">
        <v>0</v>
      </c>
      <c r="E21641" t="s">
        <v>12168</v>
      </c>
    </row>
    <row r="21642" spans="1:5" x14ac:dyDescent="0.25">
      <c r="A21642">
        <v>136408</v>
      </c>
      <c r="B21642" t="s">
        <v>35264</v>
      </c>
      <c r="C21642" t="s">
        <v>35265</v>
      </c>
      <c r="D21642">
        <v>0</v>
      </c>
      <c r="E21642" t="s">
        <v>12168</v>
      </c>
    </row>
    <row r="21643" spans="1:5" x14ac:dyDescent="0.25">
      <c r="A21643">
        <v>136409</v>
      </c>
      <c r="B21643" t="s">
        <v>35266</v>
      </c>
      <c r="C21643" t="s">
        <v>35267</v>
      </c>
      <c r="D21643">
        <v>0</v>
      </c>
      <c r="E21643" t="s">
        <v>12168</v>
      </c>
    </row>
    <row r="21644" spans="1:5" x14ac:dyDescent="0.25">
      <c r="A21644">
        <v>136410</v>
      </c>
      <c r="B21644" t="s">
        <v>35268</v>
      </c>
      <c r="C21644" t="s">
        <v>35269</v>
      </c>
      <c r="D21644">
        <v>0</v>
      </c>
      <c r="E21644" t="s">
        <v>12168</v>
      </c>
    </row>
    <row r="21645" spans="1:5" x14ac:dyDescent="0.25">
      <c r="A21645">
        <v>136411</v>
      </c>
      <c r="B21645" t="s">
        <v>35270</v>
      </c>
      <c r="C21645" t="s">
        <v>35271</v>
      </c>
      <c r="D21645">
        <v>0</v>
      </c>
      <c r="E21645" t="s">
        <v>12168</v>
      </c>
    </row>
    <row r="21646" spans="1:5" x14ac:dyDescent="0.25">
      <c r="A21646">
        <v>136412</v>
      </c>
      <c r="B21646" t="s">
        <v>35270</v>
      </c>
      <c r="C21646" t="s">
        <v>35272</v>
      </c>
      <c r="D21646">
        <v>0</v>
      </c>
      <c r="E21646" t="s">
        <v>12168</v>
      </c>
    </row>
    <row r="21647" spans="1:5" x14ac:dyDescent="0.25">
      <c r="A21647">
        <v>136413</v>
      </c>
      <c r="B21647" t="s">
        <v>35273</v>
      </c>
      <c r="C21647" t="s">
        <v>35274</v>
      </c>
      <c r="D21647">
        <v>0</v>
      </c>
      <c r="E21647" t="s">
        <v>12168</v>
      </c>
    </row>
    <row r="21648" spans="1:5" x14ac:dyDescent="0.25">
      <c r="A21648">
        <v>136414</v>
      </c>
      <c r="B21648" t="s">
        <v>35275</v>
      </c>
      <c r="C21648" t="s">
        <v>35276</v>
      </c>
      <c r="D21648">
        <v>0</v>
      </c>
      <c r="E21648" t="s">
        <v>12168</v>
      </c>
    </row>
    <row r="21649" spans="1:5" x14ac:dyDescent="0.25">
      <c r="A21649">
        <v>136415</v>
      </c>
      <c r="B21649" t="s">
        <v>35275</v>
      </c>
      <c r="C21649" t="s">
        <v>35277</v>
      </c>
      <c r="D21649">
        <v>0</v>
      </c>
      <c r="E21649" t="s">
        <v>12168</v>
      </c>
    </row>
    <row r="21650" spans="1:5" x14ac:dyDescent="0.25">
      <c r="A21650">
        <v>136416</v>
      </c>
      <c r="B21650" t="s">
        <v>35275</v>
      </c>
      <c r="C21650" t="s">
        <v>35278</v>
      </c>
      <c r="D21650">
        <v>0</v>
      </c>
      <c r="E21650" t="s">
        <v>12168</v>
      </c>
    </row>
    <row r="21651" spans="1:5" x14ac:dyDescent="0.25">
      <c r="A21651">
        <v>136417</v>
      </c>
      <c r="B21651" t="s">
        <v>35279</v>
      </c>
      <c r="C21651" t="s">
        <v>35280</v>
      </c>
      <c r="D21651">
        <v>0</v>
      </c>
      <c r="E21651" t="s">
        <v>12168</v>
      </c>
    </row>
    <row r="21652" spans="1:5" x14ac:dyDescent="0.25">
      <c r="A21652">
        <v>136418</v>
      </c>
      <c r="B21652" t="s">
        <v>35279</v>
      </c>
      <c r="C21652" t="s">
        <v>35281</v>
      </c>
      <c r="D21652">
        <v>0</v>
      </c>
      <c r="E21652" t="s">
        <v>12168</v>
      </c>
    </row>
    <row r="21653" spans="1:5" x14ac:dyDescent="0.25">
      <c r="A21653">
        <v>136419</v>
      </c>
      <c r="B21653" t="s">
        <v>35282</v>
      </c>
      <c r="C21653" t="s">
        <v>35283</v>
      </c>
      <c r="D21653">
        <v>0</v>
      </c>
      <c r="E21653" t="s">
        <v>12168</v>
      </c>
    </row>
    <row r="21654" spans="1:5" x14ac:dyDescent="0.25">
      <c r="A21654">
        <v>136420</v>
      </c>
      <c r="B21654" t="s">
        <v>35284</v>
      </c>
      <c r="C21654" t="s">
        <v>35285</v>
      </c>
      <c r="D21654">
        <v>0</v>
      </c>
      <c r="E21654" t="s">
        <v>12168</v>
      </c>
    </row>
    <row r="21655" spans="1:5" x14ac:dyDescent="0.25">
      <c r="A21655">
        <v>136421</v>
      </c>
      <c r="B21655" t="s">
        <v>35286</v>
      </c>
      <c r="C21655" t="s">
        <v>35287</v>
      </c>
      <c r="D21655">
        <v>0</v>
      </c>
      <c r="E21655" t="s">
        <v>12168</v>
      </c>
    </row>
    <row r="21656" spans="1:5" x14ac:dyDescent="0.25">
      <c r="A21656">
        <v>136422</v>
      </c>
      <c r="B21656" t="s">
        <v>35288</v>
      </c>
      <c r="C21656" t="s">
        <v>35289</v>
      </c>
      <c r="D21656">
        <v>0</v>
      </c>
      <c r="E21656" t="s">
        <v>12168</v>
      </c>
    </row>
    <row r="21657" spans="1:5" x14ac:dyDescent="0.25">
      <c r="A21657">
        <v>136423</v>
      </c>
      <c r="B21657" t="s">
        <v>35290</v>
      </c>
      <c r="C21657" t="s">
        <v>35291</v>
      </c>
      <c r="D21657">
        <v>0</v>
      </c>
      <c r="E21657" t="s">
        <v>12168</v>
      </c>
    </row>
    <row r="21658" spans="1:5" x14ac:dyDescent="0.25">
      <c r="A21658">
        <v>136424</v>
      </c>
      <c r="B21658" t="s">
        <v>35292</v>
      </c>
      <c r="C21658" t="s">
        <v>35293</v>
      </c>
      <c r="D21658">
        <v>0</v>
      </c>
      <c r="E21658" t="s">
        <v>12168</v>
      </c>
    </row>
    <row r="21659" spans="1:5" x14ac:dyDescent="0.25">
      <c r="A21659">
        <v>136425</v>
      </c>
      <c r="B21659" t="s">
        <v>35294</v>
      </c>
      <c r="C21659" t="s">
        <v>35295</v>
      </c>
      <c r="D21659">
        <v>0</v>
      </c>
      <c r="E21659" t="s">
        <v>12168</v>
      </c>
    </row>
    <row r="21660" spans="1:5" x14ac:dyDescent="0.25">
      <c r="A21660">
        <v>136426</v>
      </c>
      <c r="B21660" t="s">
        <v>35296</v>
      </c>
      <c r="C21660" t="s">
        <v>35297</v>
      </c>
      <c r="D21660">
        <v>0</v>
      </c>
      <c r="E21660" t="s">
        <v>12168</v>
      </c>
    </row>
    <row r="21661" spans="1:5" x14ac:dyDescent="0.25">
      <c r="A21661">
        <v>136427</v>
      </c>
      <c r="B21661" t="s">
        <v>35298</v>
      </c>
      <c r="C21661" t="s">
        <v>35299</v>
      </c>
      <c r="D21661">
        <v>0</v>
      </c>
      <c r="E21661" t="s">
        <v>12168</v>
      </c>
    </row>
    <row r="21662" spans="1:5" x14ac:dyDescent="0.25">
      <c r="A21662">
        <v>136428</v>
      </c>
      <c r="B21662" t="s">
        <v>35300</v>
      </c>
      <c r="C21662" t="s">
        <v>35301</v>
      </c>
      <c r="D21662">
        <v>0</v>
      </c>
      <c r="E21662" t="s">
        <v>12168</v>
      </c>
    </row>
    <row r="21663" spans="1:5" x14ac:dyDescent="0.25">
      <c r="A21663">
        <v>136429</v>
      </c>
      <c r="B21663" t="s">
        <v>35302</v>
      </c>
      <c r="C21663" t="s">
        <v>35303</v>
      </c>
      <c r="D21663">
        <v>0</v>
      </c>
      <c r="E21663" t="s">
        <v>12168</v>
      </c>
    </row>
    <row r="21664" spans="1:5" x14ac:dyDescent="0.25">
      <c r="A21664">
        <v>136430</v>
      </c>
      <c r="B21664" t="s">
        <v>35304</v>
      </c>
      <c r="C21664" t="s">
        <v>35305</v>
      </c>
      <c r="D21664">
        <v>0</v>
      </c>
      <c r="E21664" t="s">
        <v>12168</v>
      </c>
    </row>
    <row r="21665" spans="1:5" x14ac:dyDescent="0.25">
      <c r="A21665">
        <v>136431</v>
      </c>
      <c r="B21665" t="s">
        <v>35306</v>
      </c>
      <c r="C21665" t="s">
        <v>35307</v>
      </c>
      <c r="D21665">
        <v>0</v>
      </c>
      <c r="E21665" t="s">
        <v>12168</v>
      </c>
    </row>
    <row r="21666" spans="1:5" x14ac:dyDescent="0.25">
      <c r="A21666">
        <v>136432</v>
      </c>
      <c r="B21666" t="s">
        <v>35308</v>
      </c>
      <c r="C21666" t="s">
        <v>35309</v>
      </c>
      <c r="D21666">
        <v>0</v>
      </c>
      <c r="E21666" t="s">
        <v>12168</v>
      </c>
    </row>
    <row r="21667" spans="1:5" x14ac:dyDescent="0.25">
      <c r="A21667">
        <v>136433</v>
      </c>
      <c r="B21667" t="s">
        <v>35310</v>
      </c>
      <c r="C21667" t="s">
        <v>35311</v>
      </c>
      <c r="D21667">
        <v>0</v>
      </c>
      <c r="E21667" t="s">
        <v>12168</v>
      </c>
    </row>
    <row r="21668" spans="1:5" x14ac:dyDescent="0.25">
      <c r="A21668">
        <v>136434</v>
      </c>
      <c r="B21668" t="s">
        <v>35312</v>
      </c>
      <c r="C21668" t="s">
        <v>35313</v>
      </c>
      <c r="D21668">
        <v>0</v>
      </c>
      <c r="E21668" t="s">
        <v>12168</v>
      </c>
    </row>
    <row r="21669" spans="1:5" x14ac:dyDescent="0.25">
      <c r="A21669">
        <v>136435</v>
      </c>
      <c r="B21669" t="s">
        <v>35312</v>
      </c>
      <c r="C21669" t="s">
        <v>35314</v>
      </c>
      <c r="D21669">
        <v>0</v>
      </c>
      <c r="E21669" t="s">
        <v>12168</v>
      </c>
    </row>
    <row r="21670" spans="1:5" x14ac:dyDescent="0.25">
      <c r="A21670">
        <v>136436</v>
      </c>
      <c r="B21670" t="s">
        <v>35315</v>
      </c>
      <c r="C21670" t="s">
        <v>35316</v>
      </c>
      <c r="D21670">
        <v>0</v>
      </c>
      <c r="E21670" t="s">
        <v>12168</v>
      </c>
    </row>
    <row r="21671" spans="1:5" x14ac:dyDescent="0.25">
      <c r="A21671">
        <v>136437</v>
      </c>
      <c r="B21671" t="s">
        <v>35315</v>
      </c>
      <c r="C21671" t="s">
        <v>35317</v>
      </c>
      <c r="D21671">
        <v>0</v>
      </c>
      <c r="E21671" t="s">
        <v>12168</v>
      </c>
    </row>
    <row r="21672" spans="1:5" x14ac:dyDescent="0.25">
      <c r="A21672">
        <v>136438</v>
      </c>
      <c r="B21672" t="s">
        <v>35318</v>
      </c>
      <c r="C21672" t="s">
        <v>35319</v>
      </c>
      <c r="D21672">
        <v>0</v>
      </c>
      <c r="E21672" t="s">
        <v>12168</v>
      </c>
    </row>
    <row r="21673" spans="1:5" x14ac:dyDescent="0.25">
      <c r="A21673">
        <v>136439</v>
      </c>
      <c r="B21673" t="s">
        <v>35320</v>
      </c>
      <c r="C21673" t="s">
        <v>35321</v>
      </c>
      <c r="D21673">
        <v>0</v>
      </c>
      <c r="E21673" t="s">
        <v>12168</v>
      </c>
    </row>
    <row r="21674" spans="1:5" x14ac:dyDescent="0.25">
      <c r="A21674">
        <v>136440</v>
      </c>
      <c r="B21674" t="s">
        <v>35322</v>
      </c>
      <c r="C21674" t="s">
        <v>35323</v>
      </c>
      <c r="D21674">
        <v>0</v>
      </c>
      <c r="E21674" t="s">
        <v>12168</v>
      </c>
    </row>
    <row r="21675" spans="1:5" x14ac:dyDescent="0.25">
      <c r="A21675">
        <v>136441</v>
      </c>
      <c r="B21675" t="s">
        <v>35324</v>
      </c>
      <c r="C21675" t="s">
        <v>35325</v>
      </c>
      <c r="D21675">
        <v>0</v>
      </c>
      <c r="E21675" t="s">
        <v>12168</v>
      </c>
    </row>
    <row r="21676" spans="1:5" x14ac:dyDescent="0.25">
      <c r="A21676">
        <v>136442</v>
      </c>
      <c r="B21676" t="s">
        <v>35326</v>
      </c>
      <c r="C21676" t="s">
        <v>35327</v>
      </c>
      <c r="D21676">
        <v>0</v>
      </c>
      <c r="E21676" t="s">
        <v>12168</v>
      </c>
    </row>
    <row r="21677" spans="1:5" x14ac:dyDescent="0.25">
      <c r="A21677">
        <v>136443</v>
      </c>
      <c r="B21677" t="s">
        <v>35328</v>
      </c>
      <c r="C21677" t="s">
        <v>35329</v>
      </c>
      <c r="D21677">
        <v>0</v>
      </c>
      <c r="E21677" t="s">
        <v>12168</v>
      </c>
    </row>
    <row r="21678" spans="1:5" x14ac:dyDescent="0.25">
      <c r="A21678">
        <v>136444</v>
      </c>
      <c r="B21678" t="s">
        <v>35330</v>
      </c>
      <c r="C21678" t="s">
        <v>35331</v>
      </c>
      <c r="D21678">
        <v>0</v>
      </c>
      <c r="E21678" t="s">
        <v>12168</v>
      </c>
    </row>
    <row r="21679" spans="1:5" x14ac:dyDescent="0.25">
      <c r="A21679">
        <v>136445</v>
      </c>
      <c r="B21679" t="s">
        <v>35332</v>
      </c>
      <c r="C21679" t="s">
        <v>35333</v>
      </c>
      <c r="D21679">
        <v>0</v>
      </c>
      <c r="E21679" t="s">
        <v>12168</v>
      </c>
    </row>
    <row r="21680" spans="1:5" x14ac:dyDescent="0.25">
      <c r="A21680">
        <v>136446</v>
      </c>
      <c r="B21680" t="s">
        <v>35334</v>
      </c>
      <c r="C21680" t="s">
        <v>35335</v>
      </c>
      <c r="D21680">
        <v>0</v>
      </c>
      <c r="E21680" t="s">
        <v>12168</v>
      </c>
    </row>
    <row r="21681" spans="1:5" x14ac:dyDescent="0.25">
      <c r="A21681">
        <v>136447</v>
      </c>
      <c r="B21681" t="s">
        <v>35336</v>
      </c>
      <c r="C21681" t="s">
        <v>35337</v>
      </c>
      <c r="D21681">
        <v>0</v>
      </c>
      <c r="E21681" t="s">
        <v>12168</v>
      </c>
    </row>
    <row r="21682" spans="1:5" x14ac:dyDescent="0.25">
      <c r="A21682">
        <v>136448</v>
      </c>
      <c r="B21682" t="s">
        <v>35336</v>
      </c>
      <c r="C21682" t="s">
        <v>35338</v>
      </c>
      <c r="D21682">
        <v>0</v>
      </c>
      <c r="E21682" t="s">
        <v>12168</v>
      </c>
    </row>
    <row r="21683" spans="1:5" x14ac:dyDescent="0.25">
      <c r="A21683">
        <v>136449</v>
      </c>
      <c r="B21683" t="s">
        <v>35339</v>
      </c>
      <c r="C21683" t="s">
        <v>35340</v>
      </c>
      <c r="D21683">
        <v>0</v>
      </c>
      <c r="E21683" t="s">
        <v>12168</v>
      </c>
    </row>
    <row r="21684" spans="1:5" x14ac:dyDescent="0.25">
      <c r="A21684">
        <v>136450</v>
      </c>
      <c r="B21684" t="s">
        <v>35341</v>
      </c>
      <c r="C21684" t="s">
        <v>35342</v>
      </c>
      <c r="D21684">
        <v>0</v>
      </c>
      <c r="E21684" t="s">
        <v>12168</v>
      </c>
    </row>
    <row r="21685" spans="1:5" x14ac:dyDescent="0.25">
      <c r="A21685">
        <v>136451</v>
      </c>
      <c r="B21685" t="s">
        <v>35343</v>
      </c>
      <c r="C21685" t="s">
        <v>35344</v>
      </c>
      <c r="D21685">
        <v>0</v>
      </c>
      <c r="E21685" t="s">
        <v>12168</v>
      </c>
    </row>
    <row r="21686" spans="1:5" x14ac:dyDescent="0.25">
      <c r="A21686">
        <v>136452</v>
      </c>
      <c r="B21686" t="s">
        <v>35345</v>
      </c>
      <c r="C21686" t="s">
        <v>35346</v>
      </c>
      <c r="D21686">
        <v>0</v>
      </c>
      <c r="E21686" t="s">
        <v>12168</v>
      </c>
    </row>
    <row r="21687" spans="1:5" x14ac:dyDescent="0.25">
      <c r="A21687">
        <v>136453</v>
      </c>
      <c r="B21687" t="s">
        <v>35347</v>
      </c>
      <c r="C21687" t="s">
        <v>35348</v>
      </c>
      <c r="D21687">
        <v>0</v>
      </c>
      <c r="E21687" t="s">
        <v>12168</v>
      </c>
    </row>
    <row r="21688" spans="1:5" x14ac:dyDescent="0.25">
      <c r="A21688">
        <v>136454</v>
      </c>
      <c r="B21688" t="s">
        <v>35349</v>
      </c>
      <c r="C21688" t="s">
        <v>35350</v>
      </c>
      <c r="D21688">
        <v>0</v>
      </c>
      <c r="E21688" t="s">
        <v>12168</v>
      </c>
    </row>
    <row r="21689" spans="1:5" x14ac:dyDescent="0.25">
      <c r="A21689">
        <v>136455</v>
      </c>
      <c r="B21689" t="s">
        <v>35351</v>
      </c>
      <c r="C21689" t="s">
        <v>35352</v>
      </c>
      <c r="D21689">
        <v>0</v>
      </c>
      <c r="E21689" t="s">
        <v>12168</v>
      </c>
    </row>
    <row r="21690" spans="1:5" x14ac:dyDescent="0.25">
      <c r="A21690">
        <v>136456</v>
      </c>
      <c r="B21690" t="s">
        <v>35353</v>
      </c>
      <c r="C21690" t="s">
        <v>35354</v>
      </c>
      <c r="D21690">
        <v>0</v>
      </c>
      <c r="E21690" t="s">
        <v>12168</v>
      </c>
    </row>
    <row r="21691" spans="1:5" x14ac:dyDescent="0.25">
      <c r="A21691">
        <v>136457</v>
      </c>
      <c r="B21691" t="s">
        <v>35355</v>
      </c>
      <c r="C21691" t="s">
        <v>35356</v>
      </c>
      <c r="D21691">
        <v>0</v>
      </c>
      <c r="E21691" t="s">
        <v>12168</v>
      </c>
    </row>
    <row r="21692" spans="1:5" x14ac:dyDescent="0.25">
      <c r="A21692">
        <v>136458</v>
      </c>
      <c r="B21692" t="s">
        <v>35357</v>
      </c>
      <c r="C21692" t="s">
        <v>35358</v>
      </c>
      <c r="D21692">
        <v>0</v>
      </c>
      <c r="E21692" t="s">
        <v>12168</v>
      </c>
    </row>
    <row r="21693" spans="1:5" x14ac:dyDescent="0.25">
      <c r="A21693">
        <v>136459</v>
      </c>
      <c r="B21693" t="s">
        <v>35357</v>
      </c>
      <c r="C21693" t="s">
        <v>35359</v>
      </c>
      <c r="D21693">
        <v>0</v>
      </c>
      <c r="E21693" t="s">
        <v>12168</v>
      </c>
    </row>
    <row r="21694" spans="1:5" x14ac:dyDescent="0.25">
      <c r="A21694">
        <v>136460</v>
      </c>
      <c r="B21694" t="s">
        <v>35360</v>
      </c>
      <c r="C21694" t="s">
        <v>35361</v>
      </c>
      <c r="D21694">
        <v>0</v>
      </c>
      <c r="E21694" t="s">
        <v>12168</v>
      </c>
    </row>
    <row r="21695" spans="1:5" x14ac:dyDescent="0.25">
      <c r="A21695">
        <v>136461</v>
      </c>
      <c r="B21695" t="s">
        <v>35362</v>
      </c>
      <c r="C21695" t="s">
        <v>35363</v>
      </c>
      <c r="D21695">
        <v>0</v>
      </c>
      <c r="E21695" t="s">
        <v>12168</v>
      </c>
    </row>
    <row r="21696" spans="1:5" x14ac:dyDescent="0.25">
      <c r="A21696">
        <v>136462</v>
      </c>
      <c r="B21696" t="s">
        <v>35364</v>
      </c>
      <c r="C21696" t="s">
        <v>35365</v>
      </c>
      <c r="D21696">
        <v>0</v>
      </c>
      <c r="E21696" t="s">
        <v>12168</v>
      </c>
    </row>
    <row r="21697" spans="1:5" x14ac:dyDescent="0.25">
      <c r="A21697">
        <v>136463</v>
      </c>
      <c r="B21697" t="s">
        <v>35366</v>
      </c>
      <c r="C21697" t="s">
        <v>35367</v>
      </c>
      <c r="D21697">
        <v>0</v>
      </c>
      <c r="E21697" t="s">
        <v>12168</v>
      </c>
    </row>
    <row r="21698" spans="1:5" x14ac:dyDescent="0.25">
      <c r="A21698">
        <v>136464</v>
      </c>
      <c r="B21698" t="s">
        <v>35368</v>
      </c>
      <c r="C21698" t="s">
        <v>35369</v>
      </c>
      <c r="D21698">
        <v>0</v>
      </c>
      <c r="E21698" t="s">
        <v>12168</v>
      </c>
    </row>
    <row r="21699" spans="1:5" x14ac:dyDescent="0.25">
      <c r="A21699">
        <v>136465</v>
      </c>
      <c r="B21699" t="s">
        <v>35370</v>
      </c>
      <c r="C21699" t="s">
        <v>35371</v>
      </c>
      <c r="D21699">
        <v>0</v>
      </c>
      <c r="E21699" t="s">
        <v>12168</v>
      </c>
    </row>
    <row r="21700" spans="1:5" x14ac:dyDescent="0.25">
      <c r="A21700">
        <v>136466</v>
      </c>
      <c r="B21700" t="s">
        <v>35372</v>
      </c>
      <c r="C21700" t="s">
        <v>35373</v>
      </c>
      <c r="D21700">
        <v>0</v>
      </c>
      <c r="E21700" t="s">
        <v>12168</v>
      </c>
    </row>
    <row r="21701" spans="1:5" x14ac:dyDescent="0.25">
      <c r="A21701">
        <v>136467</v>
      </c>
      <c r="B21701" t="s">
        <v>35372</v>
      </c>
      <c r="C21701" t="s">
        <v>35374</v>
      </c>
      <c r="D21701">
        <v>0</v>
      </c>
      <c r="E21701" t="s">
        <v>12168</v>
      </c>
    </row>
    <row r="21702" spans="1:5" x14ac:dyDescent="0.25">
      <c r="A21702">
        <v>136468</v>
      </c>
      <c r="B21702" t="s">
        <v>35375</v>
      </c>
      <c r="C21702" t="s">
        <v>35376</v>
      </c>
      <c r="D21702">
        <v>0</v>
      </c>
      <c r="E21702" t="s">
        <v>12168</v>
      </c>
    </row>
    <row r="21703" spans="1:5" x14ac:dyDescent="0.25">
      <c r="A21703">
        <v>136469</v>
      </c>
      <c r="B21703" t="s">
        <v>35377</v>
      </c>
      <c r="C21703" t="s">
        <v>35378</v>
      </c>
      <c r="D21703">
        <v>0</v>
      </c>
      <c r="E21703" t="s">
        <v>12168</v>
      </c>
    </row>
    <row r="21704" spans="1:5" x14ac:dyDescent="0.25">
      <c r="A21704">
        <v>136470</v>
      </c>
      <c r="B21704" t="s">
        <v>35379</v>
      </c>
      <c r="C21704" t="s">
        <v>35380</v>
      </c>
      <c r="D21704">
        <v>0</v>
      </c>
      <c r="E21704" t="s">
        <v>12168</v>
      </c>
    </row>
    <row r="21705" spans="1:5" x14ac:dyDescent="0.25">
      <c r="A21705">
        <v>136471</v>
      </c>
      <c r="B21705" t="s">
        <v>35379</v>
      </c>
      <c r="C21705" t="s">
        <v>35381</v>
      </c>
      <c r="D21705">
        <v>0</v>
      </c>
      <c r="E21705" t="s">
        <v>12168</v>
      </c>
    </row>
    <row r="21706" spans="1:5" x14ac:dyDescent="0.25">
      <c r="A21706">
        <v>136472</v>
      </c>
      <c r="B21706" t="s">
        <v>35382</v>
      </c>
      <c r="C21706" t="s">
        <v>35383</v>
      </c>
      <c r="D21706">
        <v>0</v>
      </c>
      <c r="E21706" t="s">
        <v>12168</v>
      </c>
    </row>
    <row r="21707" spans="1:5" x14ac:dyDescent="0.25">
      <c r="A21707">
        <v>136473</v>
      </c>
      <c r="B21707" t="s">
        <v>35384</v>
      </c>
      <c r="C21707" t="s">
        <v>35385</v>
      </c>
      <c r="D21707">
        <v>0</v>
      </c>
      <c r="E21707" t="s">
        <v>12168</v>
      </c>
    </row>
    <row r="21708" spans="1:5" x14ac:dyDescent="0.25">
      <c r="A21708">
        <v>136474</v>
      </c>
      <c r="B21708" t="s">
        <v>35386</v>
      </c>
      <c r="C21708" t="s">
        <v>35387</v>
      </c>
      <c r="D21708">
        <v>0</v>
      </c>
      <c r="E21708" t="s">
        <v>12168</v>
      </c>
    </row>
    <row r="21709" spans="1:5" x14ac:dyDescent="0.25">
      <c r="A21709">
        <v>136475</v>
      </c>
      <c r="B21709" t="s">
        <v>35388</v>
      </c>
      <c r="C21709" t="s">
        <v>35389</v>
      </c>
      <c r="D21709">
        <v>0</v>
      </c>
      <c r="E21709" t="s">
        <v>12168</v>
      </c>
    </row>
    <row r="21710" spans="1:5" x14ac:dyDescent="0.25">
      <c r="A21710">
        <v>136476</v>
      </c>
      <c r="B21710" t="s">
        <v>35390</v>
      </c>
      <c r="C21710" t="s">
        <v>35391</v>
      </c>
      <c r="D21710">
        <v>0</v>
      </c>
      <c r="E21710" t="s">
        <v>12168</v>
      </c>
    </row>
    <row r="21711" spans="1:5" x14ac:dyDescent="0.25">
      <c r="A21711">
        <v>136477</v>
      </c>
      <c r="B21711" t="s">
        <v>35392</v>
      </c>
      <c r="C21711" t="s">
        <v>35393</v>
      </c>
      <c r="D21711">
        <v>0</v>
      </c>
      <c r="E21711" t="s">
        <v>12168</v>
      </c>
    </row>
    <row r="21712" spans="1:5" x14ac:dyDescent="0.25">
      <c r="A21712">
        <v>136478</v>
      </c>
      <c r="B21712" t="s">
        <v>35394</v>
      </c>
      <c r="C21712" t="s">
        <v>35395</v>
      </c>
      <c r="D21712">
        <v>0</v>
      </c>
      <c r="E21712" t="s">
        <v>12168</v>
      </c>
    </row>
    <row r="21713" spans="1:5" x14ac:dyDescent="0.25">
      <c r="A21713">
        <v>136479</v>
      </c>
      <c r="B21713" t="s">
        <v>35396</v>
      </c>
      <c r="C21713" t="s">
        <v>35397</v>
      </c>
      <c r="D21713">
        <v>0</v>
      </c>
      <c r="E21713" t="s">
        <v>12168</v>
      </c>
    </row>
    <row r="21714" spans="1:5" x14ac:dyDescent="0.25">
      <c r="A21714">
        <v>136480</v>
      </c>
      <c r="B21714" t="s">
        <v>35398</v>
      </c>
      <c r="C21714" t="s">
        <v>35399</v>
      </c>
      <c r="D21714">
        <v>0</v>
      </c>
      <c r="E21714" t="s">
        <v>12168</v>
      </c>
    </row>
    <row r="21715" spans="1:5" x14ac:dyDescent="0.25">
      <c r="A21715">
        <v>136481</v>
      </c>
      <c r="B21715" t="s">
        <v>35400</v>
      </c>
      <c r="C21715" t="s">
        <v>35401</v>
      </c>
      <c r="D21715">
        <v>0</v>
      </c>
      <c r="E21715" t="s">
        <v>12168</v>
      </c>
    </row>
    <row r="21716" spans="1:5" x14ac:dyDescent="0.25">
      <c r="A21716">
        <v>136482</v>
      </c>
      <c r="B21716" t="s">
        <v>35402</v>
      </c>
      <c r="C21716" t="s">
        <v>35403</v>
      </c>
      <c r="D21716">
        <v>0</v>
      </c>
      <c r="E21716" t="s">
        <v>12168</v>
      </c>
    </row>
    <row r="21717" spans="1:5" x14ac:dyDescent="0.25">
      <c r="A21717">
        <v>136483</v>
      </c>
      <c r="B21717" t="s">
        <v>35404</v>
      </c>
      <c r="C21717" t="s">
        <v>35405</v>
      </c>
      <c r="D21717">
        <v>0</v>
      </c>
      <c r="E21717" t="s">
        <v>12168</v>
      </c>
    </row>
    <row r="21718" spans="1:5" x14ac:dyDescent="0.25">
      <c r="A21718">
        <v>136484</v>
      </c>
      <c r="B21718" t="s">
        <v>35406</v>
      </c>
      <c r="C21718" t="s">
        <v>35407</v>
      </c>
      <c r="D21718">
        <v>0</v>
      </c>
      <c r="E21718" t="s">
        <v>12168</v>
      </c>
    </row>
    <row r="21719" spans="1:5" x14ac:dyDescent="0.25">
      <c r="A21719">
        <v>136485</v>
      </c>
      <c r="B21719" t="s">
        <v>35406</v>
      </c>
      <c r="C21719" t="s">
        <v>35408</v>
      </c>
      <c r="D21719">
        <v>0</v>
      </c>
      <c r="E21719" t="s">
        <v>12168</v>
      </c>
    </row>
    <row r="21720" spans="1:5" x14ac:dyDescent="0.25">
      <c r="A21720">
        <v>136486</v>
      </c>
      <c r="B21720" t="s">
        <v>35409</v>
      </c>
      <c r="C21720" t="s">
        <v>35410</v>
      </c>
      <c r="D21720">
        <v>0</v>
      </c>
      <c r="E21720" t="s">
        <v>12168</v>
      </c>
    </row>
    <row r="21721" spans="1:5" x14ac:dyDescent="0.25">
      <c r="A21721">
        <v>136487</v>
      </c>
      <c r="B21721" t="s">
        <v>35411</v>
      </c>
      <c r="C21721" t="s">
        <v>35412</v>
      </c>
      <c r="D21721">
        <v>0</v>
      </c>
      <c r="E21721" t="s">
        <v>12168</v>
      </c>
    </row>
    <row r="21722" spans="1:5" x14ac:dyDescent="0.25">
      <c r="A21722">
        <v>136488</v>
      </c>
      <c r="B21722" t="s">
        <v>35411</v>
      </c>
      <c r="C21722" t="s">
        <v>35413</v>
      </c>
      <c r="D21722">
        <v>0</v>
      </c>
      <c r="E21722" t="s">
        <v>12168</v>
      </c>
    </row>
    <row r="21723" spans="1:5" x14ac:dyDescent="0.25">
      <c r="A21723">
        <v>136489</v>
      </c>
      <c r="B21723" t="s">
        <v>35414</v>
      </c>
      <c r="C21723" t="s">
        <v>35415</v>
      </c>
      <c r="D21723">
        <v>0</v>
      </c>
      <c r="E21723" t="s">
        <v>12168</v>
      </c>
    </row>
    <row r="21724" spans="1:5" x14ac:dyDescent="0.25">
      <c r="A21724">
        <v>136490</v>
      </c>
      <c r="B21724" t="s">
        <v>35416</v>
      </c>
      <c r="C21724" t="s">
        <v>35417</v>
      </c>
      <c r="D21724">
        <v>0</v>
      </c>
      <c r="E21724" t="s">
        <v>12168</v>
      </c>
    </row>
    <row r="21725" spans="1:5" x14ac:dyDescent="0.25">
      <c r="A21725">
        <v>136491</v>
      </c>
      <c r="B21725" t="s">
        <v>35418</v>
      </c>
      <c r="C21725" t="s">
        <v>35419</v>
      </c>
      <c r="D21725">
        <v>0</v>
      </c>
      <c r="E21725" t="s">
        <v>12168</v>
      </c>
    </row>
    <row r="21726" spans="1:5" x14ac:dyDescent="0.25">
      <c r="A21726">
        <v>136492</v>
      </c>
      <c r="B21726" t="s">
        <v>35420</v>
      </c>
      <c r="C21726" t="s">
        <v>35421</v>
      </c>
      <c r="D21726">
        <v>0</v>
      </c>
      <c r="E21726" t="s">
        <v>12168</v>
      </c>
    </row>
    <row r="21727" spans="1:5" x14ac:dyDescent="0.25">
      <c r="A21727">
        <v>136493</v>
      </c>
      <c r="B21727" t="s">
        <v>35422</v>
      </c>
      <c r="C21727" t="s">
        <v>35423</v>
      </c>
      <c r="D21727">
        <v>0</v>
      </c>
      <c r="E21727" t="s">
        <v>12168</v>
      </c>
    </row>
    <row r="21728" spans="1:5" x14ac:dyDescent="0.25">
      <c r="A21728">
        <v>136494</v>
      </c>
      <c r="B21728" t="s">
        <v>35424</v>
      </c>
      <c r="C21728" t="s">
        <v>35425</v>
      </c>
      <c r="D21728">
        <v>0</v>
      </c>
      <c r="E21728" t="s">
        <v>12168</v>
      </c>
    </row>
    <row r="21729" spans="1:5" x14ac:dyDescent="0.25">
      <c r="A21729">
        <v>136495</v>
      </c>
      <c r="B21729" t="s">
        <v>35426</v>
      </c>
      <c r="C21729" t="s">
        <v>35427</v>
      </c>
      <c r="D21729">
        <v>0</v>
      </c>
      <c r="E21729" t="s">
        <v>12168</v>
      </c>
    </row>
    <row r="21730" spans="1:5" x14ac:dyDescent="0.25">
      <c r="A21730">
        <v>136496</v>
      </c>
      <c r="B21730" t="s">
        <v>35428</v>
      </c>
      <c r="C21730" t="s">
        <v>35429</v>
      </c>
      <c r="D21730">
        <v>0</v>
      </c>
      <c r="E21730" t="s">
        <v>12168</v>
      </c>
    </row>
    <row r="21731" spans="1:5" x14ac:dyDescent="0.25">
      <c r="A21731">
        <v>136497</v>
      </c>
      <c r="B21731" t="s">
        <v>35430</v>
      </c>
      <c r="C21731" t="s">
        <v>35431</v>
      </c>
      <c r="D21731">
        <v>0</v>
      </c>
      <c r="E21731" t="s">
        <v>12168</v>
      </c>
    </row>
    <row r="21732" spans="1:5" x14ac:dyDescent="0.25">
      <c r="A21732">
        <v>136498</v>
      </c>
      <c r="B21732" t="s">
        <v>35432</v>
      </c>
      <c r="C21732" t="s">
        <v>35433</v>
      </c>
      <c r="D21732">
        <v>0</v>
      </c>
      <c r="E21732" t="s">
        <v>12168</v>
      </c>
    </row>
    <row r="21733" spans="1:5" x14ac:dyDescent="0.25">
      <c r="A21733">
        <v>136499</v>
      </c>
      <c r="B21733" t="s">
        <v>35432</v>
      </c>
      <c r="C21733" t="s">
        <v>35434</v>
      </c>
      <c r="D21733">
        <v>0</v>
      </c>
      <c r="E21733" t="s">
        <v>12168</v>
      </c>
    </row>
    <row r="21734" spans="1:5" x14ac:dyDescent="0.25">
      <c r="A21734">
        <v>136500</v>
      </c>
      <c r="B21734" t="s">
        <v>35435</v>
      </c>
      <c r="C21734" t="s">
        <v>35436</v>
      </c>
      <c r="D21734">
        <v>0</v>
      </c>
      <c r="E21734" t="s">
        <v>12168</v>
      </c>
    </row>
    <row r="21735" spans="1:5" x14ac:dyDescent="0.25">
      <c r="A21735">
        <v>136501</v>
      </c>
      <c r="B21735" t="s">
        <v>35437</v>
      </c>
      <c r="C21735" t="s">
        <v>35438</v>
      </c>
      <c r="D21735">
        <v>0</v>
      </c>
      <c r="E21735" t="s">
        <v>12168</v>
      </c>
    </row>
    <row r="21736" spans="1:5" x14ac:dyDescent="0.25">
      <c r="A21736">
        <v>136502</v>
      </c>
      <c r="B21736" t="s">
        <v>35439</v>
      </c>
      <c r="C21736" t="s">
        <v>35440</v>
      </c>
      <c r="D21736">
        <v>0</v>
      </c>
      <c r="E21736" t="s">
        <v>12168</v>
      </c>
    </row>
    <row r="21737" spans="1:5" x14ac:dyDescent="0.25">
      <c r="A21737">
        <v>136503</v>
      </c>
      <c r="B21737" t="s">
        <v>35441</v>
      </c>
      <c r="C21737" t="s">
        <v>35442</v>
      </c>
      <c r="D21737">
        <v>0</v>
      </c>
      <c r="E21737" t="s">
        <v>12168</v>
      </c>
    </row>
    <row r="21738" spans="1:5" x14ac:dyDescent="0.25">
      <c r="A21738">
        <v>136504</v>
      </c>
      <c r="B21738" t="s">
        <v>35443</v>
      </c>
      <c r="C21738" t="s">
        <v>35444</v>
      </c>
      <c r="D21738">
        <v>0</v>
      </c>
      <c r="E21738" t="s">
        <v>12168</v>
      </c>
    </row>
    <row r="21739" spans="1:5" x14ac:dyDescent="0.25">
      <c r="A21739">
        <v>136505</v>
      </c>
      <c r="B21739" t="s">
        <v>35445</v>
      </c>
      <c r="C21739" t="s">
        <v>35446</v>
      </c>
      <c r="D21739">
        <v>0</v>
      </c>
      <c r="E21739" t="s">
        <v>12168</v>
      </c>
    </row>
    <row r="21740" spans="1:5" x14ac:dyDescent="0.25">
      <c r="A21740">
        <v>136506</v>
      </c>
      <c r="B21740" t="s">
        <v>35447</v>
      </c>
      <c r="C21740" t="s">
        <v>35448</v>
      </c>
      <c r="D21740">
        <v>0</v>
      </c>
      <c r="E21740" t="s">
        <v>12168</v>
      </c>
    </row>
    <row r="21741" spans="1:5" x14ac:dyDescent="0.25">
      <c r="A21741">
        <v>136507</v>
      </c>
      <c r="B21741" t="s">
        <v>35449</v>
      </c>
      <c r="C21741" t="s">
        <v>35450</v>
      </c>
      <c r="D21741">
        <v>0</v>
      </c>
      <c r="E21741" t="s">
        <v>12168</v>
      </c>
    </row>
    <row r="21742" spans="1:5" x14ac:dyDescent="0.25">
      <c r="A21742">
        <v>136508</v>
      </c>
      <c r="B21742" t="s">
        <v>35449</v>
      </c>
      <c r="C21742" t="s">
        <v>35451</v>
      </c>
      <c r="D21742">
        <v>0</v>
      </c>
      <c r="E21742" t="s">
        <v>12168</v>
      </c>
    </row>
    <row r="21743" spans="1:5" x14ac:dyDescent="0.25">
      <c r="A21743">
        <v>136509</v>
      </c>
      <c r="B21743" t="s">
        <v>35449</v>
      </c>
      <c r="C21743" t="s">
        <v>35452</v>
      </c>
      <c r="D21743">
        <v>0</v>
      </c>
      <c r="E21743" t="s">
        <v>12168</v>
      </c>
    </row>
    <row r="21744" spans="1:5" x14ac:dyDescent="0.25">
      <c r="A21744">
        <v>136510</v>
      </c>
      <c r="B21744" t="s">
        <v>35453</v>
      </c>
      <c r="C21744" t="s">
        <v>35454</v>
      </c>
      <c r="D21744">
        <v>0</v>
      </c>
      <c r="E21744" t="s">
        <v>12168</v>
      </c>
    </row>
    <row r="21745" spans="1:5" x14ac:dyDescent="0.25">
      <c r="A21745">
        <v>136511</v>
      </c>
      <c r="B21745" t="s">
        <v>35455</v>
      </c>
      <c r="C21745" t="s">
        <v>35456</v>
      </c>
      <c r="D21745">
        <v>0</v>
      </c>
      <c r="E21745" t="s">
        <v>12168</v>
      </c>
    </row>
    <row r="21746" spans="1:5" x14ac:dyDescent="0.25">
      <c r="A21746">
        <v>136512</v>
      </c>
      <c r="B21746" t="s">
        <v>35457</v>
      </c>
      <c r="C21746" t="s">
        <v>35458</v>
      </c>
      <c r="D21746">
        <v>0</v>
      </c>
      <c r="E21746" t="s">
        <v>12168</v>
      </c>
    </row>
    <row r="21747" spans="1:5" x14ac:dyDescent="0.25">
      <c r="A21747">
        <v>136513</v>
      </c>
      <c r="B21747" t="s">
        <v>35459</v>
      </c>
      <c r="C21747" t="s">
        <v>35460</v>
      </c>
      <c r="D21747">
        <v>0</v>
      </c>
      <c r="E21747" t="s">
        <v>12168</v>
      </c>
    </row>
    <row r="21748" spans="1:5" x14ac:dyDescent="0.25">
      <c r="A21748">
        <v>136514</v>
      </c>
      <c r="B21748" t="s">
        <v>35459</v>
      </c>
      <c r="C21748" t="s">
        <v>35461</v>
      </c>
      <c r="D21748">
        <v>0</v>
      </c>
      <c r="E21748" t="s">
        <v>12168</v>
      </c>
    </row>
    <row r="21749" spans="1:5" x14ac:dyDescent="0.25">
      <c r="A21749">
        <v>136515</v>
      </c>
      <c r="B21749" t="s">
        <v>35462</v>
      </c>
      <c r="C21749" t="s">
        <v>35463</v>
      </c>
      <c r="D21749">
        <v>0</v>
      </c>
      <c r="E21749" t="s">
        <v>12168</v>
      </c>
    </row>
    <row r="21750" spans="1:5" x14ac:dyDescent="0.25">
      <c r="A21750">
        <v>136516</v>
      </c>
      <c r="B21750" t="s">
        <v>35462</v>
      </c>
      <c r="C21750" t="s">
        <v>35464</v>
      </c>
      <c r="D21750">
        <v>0</v>
      </c>
      <c r="E21750" t="s">
        <v>12168</v>
      </c>
    </row>
    <row r="21751" spans="1:5" x14ac:dyDescent="0.25">
      <c r="A21751">
        <v>136517</v>
      </c>
      <c r="B21751" t="s">
        <v>35465</v>
      </c>
      <c r="C21751" t="s">
        <v>35466</v>
      </c>
      <c r="D21751">
        <v>0</v>
      </c>
      <c r="E21751" t="s">
        <v>12168</v>
      </c>
    </row>
    <row r="21752" spans="1:5" x14ac:dyDescent="0.25">
      <c r="A21752">
        <v>136518</v>
      </c>
      <c r="B21752" t="s">
        <v>35467</v>
      </c>
      <c r="C21752" t="s">
        <v>35468</v>
      </c>
      <c r="D21752">
        <v>0</v>
      </c>
      <c r="E21752" t="s">
        <v>12168</v>
      </c>
    </row>
    <row r="21753" spans="1:5" x14ac:dyDescent="0.25">
      <c r="A21753">
        <v>136519</v>
      </c>
      <c r="B21753" t="s">
        <v>35469</v>
      </c>
      <c r="C21753" t="s">
        <v>35470</v>
      </c>
      <c r="D21753">
        <v>0</v>
      </c>
      <c r="E21753" t="s">
        <v>12168</v>
      </c>
    </row>
    <row r="21754" spans="1:5" x14ac:dyDescent="0.25">
      <c r="A21754">
        <v>136520</v>
      </c>
      <c r="B21754" t="s">
        <v>35471</v>
      </c>
      <c r="C21754" t="s">
        <v>35472</v>
      </c>
      <c r="D21754">
        <v>0</v>
      </c>
      <c r="E21754" t="s">
        <v>12168</v>
      </c>
    </row>
    <row r="21755" spans="1:5" x14ac:dyDescent="0.25">
      <c r="A21755">
        <v>136521</v>
      </c>
      <c r="B21755" t="s">
        <v>35473</v>
      </c>
      <c r="C21755" t="s">
        <v>35474</v>
      </c>
      <c r="D21755">
        <v>0</v>
      </c>
      <c r="E21755" t="s">
        <v>12168</v>
      </c>
    </row>
    <row r="21756" spans="1:5" x14ac:dyDescent="0.25">
      <c r="A21756">
        <v>136522</v>
      </c>
      <c r="B21756" t="s">
        <v>35475</v>
      </c>
      <c r="C21756" t="s">
        <v>35476</v>
      </c>
      <c r="D21756">
        <v>0</v>
      </c>
      <c r="E21756" t="s">
        <v>12168</v>
      </c>
    </row>
    <row r="21757" spans="1:5" x14ac:dyDescent="0.25">
      <c r="A21757">
        <v>136523</v>
      </c>
      <c r="B21757" t="s">
        <v>35477</v>
      </c>
      <c r="C21757" t="s">
        <v>35478</v>
      </c>
      <c r="D21757">
        <v>0</v>
      </c>
      <c r="E21757" t="s">
        <v>12168</v>
      </c>
    </row>
    <row r="21758" spans="1:5" x14ac:dyDescent="0.25">
      <c r="A21758">
        <v>136524</v>
      </c>
      <c r="B21758" t="s">
        <v>35479</v>
      </c>
      <c r="C21758" t="s">
        <v>35480</v>
      </c>
      <c r="D21758">
        <v>0</v>
      </c>
      <c r="E21758" t="s">
        <v>12168</v>
      </c>
    </row>
    <row r="21759" spans="1:5" x14ac:dyDescent="0.25">
      <c r="A21759">
        <v>136525</v>
      </c>
      <c r="B21759" t="s">
        <v>35481</v>
      </c>
      <c r="C21759" t="s">
        <v>35482</v>
      </c>
      <c r="D21759">
        <v>0</v>
      </c>
      <c r="E21759" t="s">
        <v>12168</v>
      </c>
    </row>
    <row r="21760" spans="1:5" x14ac:dyDescent="0.25">
      <c r="A21760">
        <v>136526</v>
      </c>
      <c r="B21760" t="s">
        <v>35483</v>
      </c>
      <c r="C21760" t="s">
        <v>35484</v>
      </c>
      <c r="D21760">
        <v>0</v>
      </c>
      <c r="E21760" t="s">
        <v>12168</v>
      </c>
    </row>
    <row r="21761" spans="1:5" x14ac:dyDescent="0.25">
      <c r="A21761">
        <v>136527</v>
      </c>
      <c r="B21761" t="s">
        <v>35485</v>
      </c>
      <c r="C21761" t="s">
        <v>35486</v>
      </c>
      <c r="D21761">
        <v>0</v>
      </c>
      <c r="E21761" t="s">
        <v>12168</v>
      </c>
    </row>
    <row r="21762" spans="1:5" x14ac:dyDescent="0.25">
      <c r="A21762">
        <v>136528</v>
      </c>
      <c r="B21762" t="s">
        <v>35487</v>
      </c>
      <c r="C21762" t="s">
        <v>35488</v>
      </c>
      <c r="D21762">
        <v>0</v>
      </c>
      <c r="E21762" t="s">
        <v>12168</v>
      </c>
    </row>
    <row r="21763" spans="1:5" x14ac:dyDescent="0.25">
      <c r="A21763">
        <v>136529</v>
      </c>
      <c r="B21763" t="s">
        <v>35487</v>
      </c>
      <c r="C21763" t="s">
        <v>35489</v>
      </c>
      <c r="D21763">
        <v>0</v>
      </c>
      <c r="E21763" t="s">
        <v>12168</v>
      </c>
    </row>
    <row r="21764" spans="1:5" x14ac:dyDescent="0.25">
      <c r="A21764">
        <v>136530</v>
      </c>
      <c r="B21764" t="s">
        <v>35487</v>
      </c>
      <c r="C21764" t="s">
        <v>35490</v>
      </c>
      <c r="D21764">
        <v>0</v>
      </c>
      <c r="E21764" t="s">
        <v>12168</v>
      </c>
    </row>
    <row r="21765" spans="1:5" x14ac:dyDescent="0.25">
      <c r="A21765">
        <v>136531</v>
      </c>
      <c r="B21765" t="s">
        <v>35491</v>
      </c>
      <c r="C21765" t="s">
        <v>35492</v>
      </c>
      <c r="D21765">
        <v>0</v>
      </c>
      <c r="E21765" t="s">
        <v>12168</v>
      </c>
    </row>
    <row r="21766" spans="1:5" x14ac:dyDescent="0.25">
      <c r="A21766">
        <v>136532</v>
      </c>
      <c r="B21766" t="s">
        <v>35493</v>
      </c>
      <c r="C21766" t="s">
        <v>35494</v>
      </c>
      <c r="D21766">
        <v>0</v>
      </c>
      <c r="E21766" t="s">
        <v>12168</v>
      </c>
    </row>
    <row r="21767" spans="1:5" x14ac:dyDescent="0.25">
      <c r="A21767">
        <v>136533</v>
      </c>
      <c r="B21767" t="s">
        <v>35495</v>
      </c>
      <c r="C21767" t="s">
        <v>35496</v>
      </c>
      <c r="D21767">
        <v>0</v>
      </c>
      <c r="E21767" t="s">
        <v>12168</v>
      </c>
    </row>
    <row r="21768" spans="1:5" x14ac:dyDescent="0.25">
      <c r="A21768">
        <v>136534</v>
      </c>
      <c r="B21768" t="s">
        <v>35495</v>
      </c>
      <c r="C21768" t="s">
        <v>35497</v>
      </c>
      <c r="D21768">
        <v>0</v>
      </c>
      <c r="E21768" t="s">
        <v>12168</v>
      </c>
    </row>
    <row r="21769" spans="1:5" x14ac:dyDescent="0.25">
      <c r="A21769">
        <v>136535</v>
      </c>
      <c r="B21769" t="s">
        <v>35498</v>
      </c>
      <c r="C21769" t="s">
        <v>35499</v>
      </c>
      <c r="D21769">
        <v>0</v>
      </c>
      <c r="E21769" t="s">
        <v>12168</v>
      </c>
    </row>
    <row r="21770" spans="1:5" x14ac:dyDescent="0.25">
      <c r="A21770">
        <v>136536</v>
      </c>
      <c r="B21770" t="s">
        <v>35500</v>
      </c>
      <c r="C21770" t="s">
        <v>35501</v>
      </c>
      <c r="D21770">
        <v>0</v>
      </c>
      <c r="E21770" t="s">
        <v>12168</v>
      </c>
    </row>
    <row r="21771" spans="1:5" x14ac:dyDescent="0.25">
      <c r="A21771">
        <v>136537</v>
      </c>
      <c r="B21771" t="s">
        <v>35502</v>
      </c>
      <c r="C21771" t="s">
        <v>35503</v>
      </c>
      <c r="D21771">
        <v>0</v>
      </c>
      <c r="E21771" t="s">
        <v>12168</v>
      </c>
    </row>
    <row r="21772" spans="1:5" x14ac:dyDescent="0.25">
      <c r="A21772">
        <v>136538</v>
      </c>
      <c r="B21772" t="s">
        <v>35504</v>
      </c>
      <c r="C21772" t="s">
        <v>35505</v>
      </c>
      <c r="D21772">
        <v>0</v>
      </c>
      <c r="E21772" t="s">
        <v>12168</v>
      </c>
    </row>
    <row r="21773" spans="1:5" x14ac:dyDescent="0.25">
      <c r="A21773">
        <v>136539</v>
      </c>
      <c r="B21773" t="s">
        <v>35506</v>
      </c>
      <c r="C21773" t="s">
        <v>35507</v>
      </c>
      <c r="D21773">
        <v>0</v>
      </c>
      <c r="E21773" t="s">
        <v>12168</v>
      </c>
    </row>
    <row r="21774" spans="1:5" x14ac:dyDescent="0.25">
      <c r="A21774">
        <v>136540</v>
      </c>
      <c r="B21774" t="s">
        <v>35508</v>
      </c>
      <c r="C21774" t="s">
        <v>35509</v>
      </c>
      <c r="D21774">
        <v>0</v>
      </c>
      <c r="E21774" t="s">
        <v>12168</v>
      </c>
    </row>
    <row r="21775" spans="1:5" x14ac:dyDescent="0.25">
      <c r="A21775">
        <v>136541</v>
      </c>
      <c r="B21775" t="s">
        <v>35508</v>
      </c>
      <c r="C21775" t="s">
        <v>35510</v>
      </c>
      <c r="D21775">
        <v>0</v>
      </c>
      <c r="E21775" t="s">
        <v>12168</v>
      </c>
    </row>
    <row r="21776" spans="1:5" x14ac:dyDescent="0.25">
      <c r="A21776">
        <v>136542</v>
      </c>
      <c r="B21776" t="s">
        <v>35511</v>
      </c>
      <c r="C21776" t="s">
        <v>35512</v>
      </c>
      <c r="D21776">
        <v>0</v>
      </c>
      <c r="E21776" t="s">
        <v>12168</v>
      </c>
    </row>
    <row r="21777" spans="1:5" x14ac:dyDescent="0.25">
      <c r="A21777">
        <v>136543</v>
      </c>
      <c r="B21777" t="s">
        <v>35513</v>
      </c>
      <c r="C21777" t="s">
        <v>35514</v>
      </c>
      <c r="D21777">
        <v>0</v>
      </c>
      <c r="E21777" t="s">
        <v>12168</v>
      </c>
    </row>
    <row r="21778" spans="1:5" x14ac:dyDescent="0.25">
      <c r="A21778">
        <v>136544</v>
      </c>
      <c r="B21778" t="s">
        <v>35515</v>
      </c>
      <c r="C21778" t="s">
        <v>35516</v>
      </c>
      <c r="D21778">
        <v>0</v>
      </c>
      <c r="E21778" t="s">
        <v>12168</v>
      </c>
    </row>
    <row r="21779" spans="1:5" x14ac:dyDescent="0.25">
      <c r="A21779">
        <v>136545</v>
      </c>
      <c r="B21779" t="s">
        <v>35517</v>
      </c>
      <c r="C21779" t="s">
        <v>35518</v>
      </c>
      <c r="D21779">
        <v>0</v>
      </c>
      <c r="E21779" t="s">
        <v>12168</v>
      </c>
    </row>
    <row r="21780" spans="1:5" x14ac:dyDescent="0.25">
      <c r="A21780">
        <v>136546</v>
      </c>
      <c r="B21780" t="s">
        <v>35519</v>
      </c>
      <c r="C21780" t="s">
        <v>35520</v>
      </c>
      <c r="D21780">
        <v>0</v>
      </c>
      <c r="E21780" t="s">
        <v>12168</v>
      </c>
    </row>
    <row r="21781" spans="1:5" x14ac:dyDescent="0.25">
      <c r="A21781">
        <v>136547</v>
      </c>
      <c r="B21781" t="s">
        <v>35521</v>
      </c>
      <c r="C21781" t="s">
        <v>35522</v>
      </c>
      <c r="D21781">
        <v>0</v>
      </c>
      <c r="E21781" t="s">
        <v>12168</v>
      </c>
    </row>
    <row r="21782" spans="1:5" x14ac:dyDescent="0.25">
      <c r="A21782">
        <v>136548</v>
      </c>
      <c r="B21782" t="s">
        <v>35523</v>
      </c>
      <c r="C21782" t="s">
        <v>35524</v>
      </c>
      <c r="D21782">
        <v>0</v>
      </c>
      <c r="E21782" t="s">
        <v>12168</v>
      </c>
    </row>
    <row r="21783" spans="1:5" x14ac:dyDescent="0.25">
      <c r="A21783">
        <v>136549</v>
      </c>
      <c r="B21783" t="s">
        <v>35525</v>
      </c>
      <c r="C21783" t="s">
        <v>35526</v>
      </c>
      <c r="D21783">
        <v>0</v>
      </c>
      <c r="E21783" t="s">
        <v>12168</v>
      </c>
    </row>
    <row r="21784" spans="1:5" x14ac:dyDescent="0.25">
      <c r="A21784">
        <v>136550</v>
      </c>
      <c r="B21784" t="s">
        <v>35527</v>
      </c>
      <c r="C21784" t="s">
        <v>35528</v>
      </c>
      <c r="D21784">
        <v>0</v>
      </c>
      <c r="E21784" t="s">
        <v>12168</v>
      </c>
    </row>
    <row r="21785" spans="1:5" x14ac:dyDescent="0.25">
      <c r="A21785">
        <v>136551</v>
      </c>
      <c r="B21785" t="s">
        <v>35529</v>
      </c>
      <c r="C21785" t="s">
        <v>35530</v>
      </c>
      <c r="D21785">
        <v>0</v>
      </c>
      <c r="E21785" t="s">
        <v>12168</v>
      </c>
    </row>
    <row r="21786" spans="1:5" x14ac:dyDescent="0.25">
      <c r="A21786">
        <v>136552</v>
      </c>
      <c r="B21786" t="s">
        <v>35531</v>
      </c>
      <c r="C21786" t="s">
        <v>35532</v>
      </c>
      <c r="D21786">
        <v>0</v>
      </c>
      <c r="E21786" t="s">
        <v>12168</v>
      </c>
    </row>
    <row r="21787" spans="1:5" x14ac:dyDescent="0.25">
      <c r="A21787">
        <v>136553</v>
      </c>
      <c r="B21787" t="s">
        <v>35533</v>
      </c>
      <c r="C21787" t="s">
        <v>35534</v>
      </c>
      <c r="D21787">
        <v>0</v>
      </c>
      <c r="E21787" t="s">
        <v>12168</v>
      </c>
    </row>
    <row r="21788" spans="1:5" x14ac:dyDescent="0.25">
      <c r="A21788">
        <v>136554</v>
      </c>
      <c r="B21788" t="s">
        <v>35535</v>
      </c>
      <c r="C21788" t="s">
        <v>35536</v>
      </c>
      <c r="D21788">
        <v>0</v>
      </c>
      <c r="E21788" t="s">
        <v>12168</v>
      </c>
    </row>
    <row r="21789" spans="1:5" x14ac:dyDescent="0.25">
      <c r="A21789">
        <v>136555</v>
      </c>
      <c r="B21789" t="s">
        <v>35535</v>
      </c>
      <c r="C21789" t="s">
        <v>35537</v>
      </c>
      <c r="D21789">
        <v>0</v>
      </c>
      <c r="E21789" t="s">
        <v>12168</v>
      </c>
    </row>
    <row r="21790" spans="1:5" x14ac:dyDescent="0.25">
      <c r="A21790">
        <v>136556</v>
      </c>
      <c r="B21790" t="s">
        <v>35538</v>
      </c>
      <c r="C21790" t="s">
        <v>35539</v>
      </c>
      <c r="D21790">
        <v>0</v>
      </c>
      <c r="E21790" t="s">
        <v>12168</v>
      </c>
    </row>
    <row r="21791" spans="1:5" x14ac:dyDescent="0.25">
      <c r="A21791">
        <v>136557</v>
      </c>
      <c r="B21791" t="s">
        <v>35540</v>
      </c>
      <c r="C21791" t="s">
        <v>35541</v>
      </c>
      <c r="D21791">
        <v>0</v>
      </c>
      <c r="E21791" t="s">
        <v>12168</v>
      </c>
    </row>
    <row r="21792" spans="1:5" x14ac:dyDescent="0.25">
      <c r="A21792">
        <v>136558</v>
      </c>
      <c r="B21792" t="s">
        <v>35542</v>
      </c>
      <c r="C21792" t="s">
        <v>35543</v>
      </c>
      <c r="D21792">
        <v>0</v>
      </c>
      <c r="E21792" t="s">
        <v>12168</v>
      </c>
    </row>
    <row r="21793" spans="1:5" x14ac:dyDescent="0.25">
      <c r="A21793">
        <v>136559</v>
      </c>
      <c r="B21793" t="s">
        <v>35544</v>
      </c>
      <c r="C21793" t="s">
        <v>35545</v>
      </c>
      <c r="D21793">
        <v>0</v>
      </c>
      <c r="E21793" t="s">
        <v>12168</v>
      </c>
    </row>
    <row r="21794" spans="1:5" x14ac:dyDescent="0.25">
      <c r="A21794">
        <v>136560</v>
      </c>
      <c r="B21794" t="s">
        <v>35546</v>
      </c>
      <c r="C21794" t="s">
        <v>35547</v>
      </c>
      <c r="D21794">
        <v>0</v>
      </c>
      <c r="E21794" t="s">
        <v>12168</v>
      </c>
    </row>
    <row r="21795" spans="1:5" x14ac:dyDescent="0.25">
      <c r="A21795">
        <v>136561</v>
      </c>
      <c r="B21795" t="s">
        <v>35548</v>
      </c>
      <c r="C21795" t="s">
        <v>35549</v>
      </c>
      <c r="D21795">
        <v>0</v>
      </c>
      <c r="E21795" t="s">
        <v>12168</v>
      </c>
    </row>
    <row r="21796" spans="1:5" x14ac:dyDescent="0.25">
      <c r="A21796">
        <v>136562</v>
      </c>
      <c r="B21796" t="s">
        <v>35550</v>
      </c>
      <c r="C21796" t="s">
        <v>35551</v>
      </c>
      <c r="D21796">
        <v>0</v>
      </c>
      <c r="E21796" t="s">
        <v>12168</v>
      </c>
    </row>
    <row r="21797" spans="1:5" x14ac:dyDescent="0.25">
      <c r="A21797">
        <v>136563</v>
      </c>
      <c r="B21797" t="s">
        <v>35552</v>
      </c>
      <c r="C21797" t="s">
        <v>35553</v>
      </c>
      <c r="D21797">
        <v>0</v>
      </c>
      <c r="E21797" t="s">
        <v>12168</v>
      </c>
    </row>
    <row r="21798" spans="1:5" x14ac:dyDescent="0.25">
      <c r="A21798">
        <v>136564</v>
      </c>
      <c r="B21798" t="s">
        <v>35554</v>
      </c>
      <c r="C21798" t="s">
        <v>35555</v>
      </c>
      <c r="D21798">
        <v>0</v>
      </c>
      <c r="E21798" t="s">
        <v>12168</v>
      </c>
    </row>
    <row r="21799" spans="1:5" x14ac:dyDescent="0.25">
      <c r="A21799">
        <v>136565</v>
      </c>
      <c r="B21799" t="s">
        <v>35556</v>
      </c>
      <c r="C21799" t="s">
        <v>35557</v>
      </c>
      <c r="D21799">
        <v>0</v>
      </c>
      <c r="E21799" t="s">
        <v>12168</v>
      </c>
    </row>
    <row r="21800" spans="1:5" x14ac:dyDescent="0.25">
      <c r="A21800">
        <v>136566</v>
      </c>
      <c r="B21800" t="s">
        <v>35556</v>
      </c>
      <c r="C21800" t="s">
        <v>35558</v>
      </c>
      <c r="D21800">
        <v>0</v>
      </c>
      <c r="E21800" t="s">
        <v>12168</v>
      </c>
    </row>
    <row r="21801" spans="1:5" x14ac:dyDescent="0.25">
      <c r="A21801">
        <v>136567</v>
      </c>
      <c r="B21801" t="s">
        <v>35559</v>
      </c>
      <c r="C21801" t="s">
        <v>35560</v>
      </c>
      <c r="D21801">
        <v>0</v>
      </c>
      <c r="E21801" t="s">
        <v>12168</v>
      </c>
    </row>
    <row r="21802" spans="1:5" x14ac:dyDescent="0.25">
      <c r="A21802">
        <v>136568</v>
      </c>
      <c r="B21802" t="s">
        <v>35559</v>
      </c>
      <c r="C21802" t="s">
        <v>35561</v>
      </c>
      <c r="D21802">
        <v>0</v>
      </c>
      <c r="E21802" t="s">
        <v>12168</v>
      </c>
    </row>
    <row r="21803" spans="1:5" x14ac:dyDescent="0.25">
      <c r="A21803">
        <v>136569</v>
      </c>
      <c r="B21803" t="s">
        <v>35559</v>
      </c>
      <c r="C21803" t="s">
        <v>35562</v>
      </c>
      <c r="D21803">
        <v>0</v>
      </c>
      <c r="E21803" t="s">
        <v>12168</v>
      </c>
    </row>
    <row r="21804" spans="1:5" x14ac:dyDescent="0.25">
      <c r="A21804">
        <v>136571</v>
      </c>
      <c r="B21804" t="s">
        <v>35563</v>
      </c>
      <c r="C21804" t="s">
        <v>35564</v>
      </c>
      <c r="D21804">
        <v>0</v>
      </c>
      <c r="E21804" t="s">
        <v>12168</v>
      </c>
    </row>
    <row r="21805" spans="1:5" x14ac:dyDescent="0.25">
      <c r="A21805">
        <v>136572</v>
      </c>
      <c r="B21805" t="s">
        <v>35565</v>
      </c>
      <c r="C21805" t="s">
        <v>35566</v>
      </c>
      <c r="D21805">
        <v>0</v>
      </c>
      <c r="E21805" t="s">
        <v>12168</v>
      </c>
    </row>
    <row r="21806" spans="1:5" x14ac:dyDescent="0.25">
      <c r="A21806">
        <v>136573</v>
      </c>
      <c r="B21806" t="s">
        <v>35567</v>
      </c>
      <c r="C21806" t="s">
        <v>35568</v>
      </c>
      <c r="D21806">
        <v>0</v>
      </c>
      <c r="E21806" t="s">
        <v>12168</v>
      </c>
    </row>
    <row r="21807" spans="1:5" x14ac:dyDescent="0.25">
      <c r="A21807">
        <v>136574</v>
      </c>
      <c r="B21807" t="s">
        <v>35567</v>
      </c>
      <c r="C21807" t="s">
        <v>35569</v>
      </c>
      <c r="D21807">
        <v>0</v>
      </c>
      <c r="E21807" t="s">
        <v>12168</v>
      </c>
    </row>
    <row r="21808" spans="1:5" x14ac:dyDescent="0.25">
      <c r="A21808">
        <v>136575</v>
      </c>
      <c r="B21808" t="s">
        <v>35570</v>
      </c>
      <c r="C21808" t="s">
        <v>35571</v>
      </c>
      <c r="D21808">
        <v>0</v>
      </c>
      <c r="E21808" t="s">
        <v>12168</v>
      </c>
    </row>
    <row r="21809" spans="1:5" x14ac:dyDescent="0.25">
      <c r="A21809">
        <v>136576</v>
      </c>
      <c r="B21809" t="s">
        <v>35572</v>
      </c>
      <c r="C21809" t="s">
        <v>35573</v>
      </c>
      <c r="D21809">
        <v>0</v>
      </c>
      <c r="E21809" t="s">
        <v>12168</v>
      </c>
    </row>
    <row r="21810" spans="1:5" x14ac:dyDescent="0.25">
      <c r="A21810">
        <v>136577</v>
      </c>
      <c r="B21810" t="s">
        <v>35574</v>
      </c>
      <c r="C21810" t="s">
        <v>35575</v>
      </c>
      <c r="D21810">
        <v>0</v>
      </c>
      <c r="E21810" t="s">
        <v>12168</v>
      </c>
    </row>
    <row r="21811" spans="1:5" x14ac:dyDescent="0.25">
      <c r="A21811">
        <v>136578</v>
      </c>
      <c r="B21811" t="s">
        <v>35576</v>
      </c>
      <c r="C21811" t="s">
        <v>35577</v>
      </c>
      <c r="D21811">
        <v>0</v>
      </c>
      <c r="E21811" t="s">
        <v>12168</v>
      </c>
    </row>
    <row r="21812" spans="1:5" x14ac:dyDescent="0.25">
      <c r="A21812">
        <v>136579</v>
      </c>
      <c r="B21812" t="s">
        <v>35578</v>
      </c>
      <c r="C21812" t="s">
        <v>35579</v>
      </c>
      <c r="D21812">
        <v>0</v>
      </c>
      <c r="E21812" t="s">
        <v>12168</v>
      </c>
    </row>
    <row r="21813" spans="1:5" x14ac:dyDescent="0.25">
      <c r="A21813">
        <v>136580</v>
      </c>
      <c r="B21813" t="s">
        <v>35580</v>
      </c>
      <c r="C21813" t="s">
        <v>35581</v>
      </c>
      <c r="D21813">
        <v>0</v>
      </c>
      <c r="E21813" t="s">
        <v>12168</v>
      </c>
    </row>
    <row r="21814" spans="1:5" x14ac:dyDescent="0.25">
      <c r="A21814">
        <v>136581</v>
      </c>
      <c r="B21814" t="s">
        <v>35582</v>
      </c>
      <c r="C21814" t="s">
        <v>35583</v>
      </c>
      <c r="D21814">
        <v>0</v>
      </c>
      <c r="E21814" t="s">
        <v>12168</v>
      </c>
    </row>
    <row r="21815" spans="1:5" x14ac:dyDescent="0.25">
      <c r="A21815">
        <v>136582</v>
      </c>
      <c r="B21815" t="s">
        <v>35584</v>
      </c>
      <c r="C21815" t="s">
        <v>35585</v>
      </c>
      <c r="D21815">
        <v>0</v>
      </c>
      <c r="E21815" t="s">
        <v>12168</v>
      </c>
    </row>
    <row r="21816" spans="1:5" x14ac:dyDescent="0.25">
      <c r="A21816">
        <v>136583</v>
      </c>
      <c r="B21816" t="s">
        <v>35586</v>
      </c>
      <c r="C21816" t="s">
        <v>35587</v>
      </c>
      <c r="D21816">
        <v>0</v>
      </c>
      <c r="E21816" t="s">
        <v>12168</v>
      </c>
    </row>
    <row r="21817" spans="1:5" x14ac:dyDescent="0.25">
      <c r="A21817">
        <v>136584</v>
      </c>
      <c r="B21817" t="s">
        <v>35588</v>
      </c>
      <c r="C21817" t="s">
        <v>35589</v>
      </c>
      <c r="D21817">
        <v>0</v>
      </c>
      <c r="E21817" t="s">
        <v>12168</v>
      </c>
    </row>
    <row r="21818" spans="1:5" x14ac:dyDescent="0.25">
      <c r="A21818">
        <v>136585</v>
      </c>
      <c r="B21818" t="s">
        <v>35590</v>
      </c>
      <c r="C21818" t="s">
        <v>35591</v>
      </c>
      <c r="D21818">
        <v>0</v>
      </c>
      <c r="E21818" t="s">
        <v>12168</v>
      </c>
    </row>
    <row r="21819" spans="1:5" x14ac:dyDescent="0.25">
      <c r="A21819">
        <v>136586</v>
      </c>
      <c r="B21819" t="s">
        <v>35592</v>
      </c>
      <c r="C21819" t="s">
        <v>35593</v>
      </c>
      <c r="D21819">
        <v>0</v>
      </c>
      <c r="E21819" t="s">
        <v>12168</v>
      </c>
    </row>
    <row r="21820" spans="1:5" x14ac:dyDescent="0.25">
      <c r="A21820">
        <v>136587</v>
      </c>
      <c r="B21820" t="s">
        <v>35594</v>
      </c>
      <c r="C21820" t="s">
        <v>24671</v>
      </c>
      <c r="D21820">
        <v>0</v>
      </c>
      <c r="E21820" t="s">
        <v>12168</v>
      </c>
    </row>
    <row r="21821" spans="1:5" x14ac:dyDescent="0.25">
      <c r="A21821">
        <v>136588</v>
      </c>
      <c r="B21821" t="s">
        <v>35595</v>
      </c>
      <c r="C21821" t="s">
        <v>35596</v>
      </c>
      <c r="D21821">
        <v>0</v>
      </c>
      <c r="E21821" t="s">
        <v>12168</v>
      </c>
    </row>
    <row r="21822" spans="1:5" x14ac:dyDescent="0.25">
      <c r="A21822">
        <v>136589</v>
      </c>
      <c r="B21822" t="s">
        <v>35597</v>
      </c>
      <c r="C21822" t="s">
        <v>35598</v>
      </c>
      <c r="D21822">
        <v>0</v>
      </c>
      <c r="E21822" t="s">
        <v>12168</v>
      </c>
    </row>
    <row r="21823" spans="1:5" x14ac:dyDescent="0.25">
      <c r="A21823">
        <v>136590</v>
      </c>
      <c r="B21823" t="s">
        <v>35597</v>
      </c>
      <c r="C21823" t="s">
        <v>35599</v>
      </c>
      <c r="D21823">
        <v>0</v>
      </c>
      <c r="E21823" t="s">
        <v>12168</v>
      </c>
    </row>
    <row r="21824" spans="1:5" x14ac:dyDescent="0.25">
      <c r="A21824">
        <v>136591</v>
      </c>
      <c r="B21824" t="s">
        <v>35600</v>
      </c>
      <c r="C21824" t="s">
        <v>35601</v>
      </c>
      <c r="D21824">
        <v>0</v>
      </c>
      <c r="E21824" t="s">
        <v>12168</v>
      </c>
    </row>
    <row r="21825" spans="1:5" x14ac:dyDescent="0.25">
      <c r="A21825">
        <v>136592</v>
      </c>
      <c r="B21825" t="s">
        <v>35602</v>
      </c>
      <c r="C21825" t="s">
        <v>35603</v>
      </c>
      <c r="D21825">
        <v>0</v>
      </c>
      <c r="E21825" t="s">
        <v>12168</v>
      </c>
    </row>
    <row r="21826" spans="1:5" x14ac:dyDescent="0.25">
      <c r="A21826">
        <v>136593</v>
      </c>
      <c r="B21826" t="s">
        <v>35604</v>
      </c>
      <c r="C21826" t="s">
        <v>35605</v>
      </c>
      <c r="D21826">
        <v>0</v>
      </c>
      <c r="E21826" t="s">
        <v>12168</v>
      </c>
    </row>
    <row r="21827" spans="1:5" x14ac:dyDescent="0.25">
      <c r="A21827">
        <v>136594</v>
      </c>
      <c r="B21827" t="s">
        <v>35606</v>
      </c>
      <c r="C21827" t="s">
        <v>35607</v>
      </c>
      <c r="D21827">
        <v>0</v>
      </c>
      <c r="E21827" t="s">
        <v>12168</v>
      </c>
    </row>
    <row r="21828" spans="1:5" x14ac:dyDescent="0.25">
      <c r="A21828">
        <v>136595</v>
      </c>
      <c r="B21828" t="s">
        <v>35608</v>
      </c>
      <c r="C21828" t="s">
        <v>35609</v>
      </c>
      <c r="D21828">
        <v>0</v>
      </c>
      <c r="E21828" t="s">
        <v>12168</v>
      </c>
    </row>
    <row r="21829" spans="1:5" x14ac:dyDescent="0.25">
      <c r="A21829">
        <v>136596</v>
      </c>
      <c r="B21829" t="s">
        <v>35610</v>
      </c>
      <c r="C21829" t="s">
        <v>35611</v>
      </c>
      <c r="D21829">
        <v>0</v>
      </c>
      <c r="E21829" t="s">
        <v>12168</v>
      </c>
    </row>
    <row r="21830" spans="1:5" x14ac:dyDescent="0.25">
      <c r="A21830">
        <v>136597</v>
      </c>
      <c r="B21830" t="s">
        <v>35612</v>
      </c>
      <c r="C21830" t="s">
        <v>35613</v>
      </c>
      <c r="D21830">
        <v>0</v>
      </c>
      <c r="E21830" t="s">
        <v>12168</v>
      </c>
    </row>
    <row r="21831" spans="1:5" x14ac:dyDescent="0.25">
      <c r="A21831">
        <v>136598</v>
      </c>
      <c r="B21831" t="s">
        <v>35614</v>
      </c>
      <c r="C21831" t="s">
        <v>35615</v>
      </c>
      <c r="D21831">
        <v>0</v>
      </c>
      <c r="E21831" t="s">
        <v>12168</v>
      </c>
    </row>
    <row r="21832" spans="1:5" x14ac:dyDescent="0.25">
      <c r="A21832">
        <v>136599</v>
      </c>
      <c r="B21832" t="s">
        <v>35616</v>
      </c>
      <c r="C21832" t="s">
        <v>35617</v>
      </c>
      <c r="D21832">
        <v>0</v>
      </c>
      <c r="E21832" t="s">
        <v>12168</v>
      </c>
    </row>
    <row r="21833" spans="1:5" x14ac:dyDescent="0.25">
      <c r="A21833">
        <v>136600</v>
      </c>
      <c r="B21833" t="s">
        <v>35616</v>
      </c>
      <c r="C21833" t="s">
        <v>35618</v>
      </c>
      <c r="D21833">
        <v>0</v>
      </c>
      <c r="E21833" t="s">
        <v>12168</v>
      </c>
    </row>
    <row r="21834" spans="1:5" x14ac:dyDescent="0.25">
      <c r="A21834">
        <v>136601</v>
      </c>
      <c r="B21834" t="s">
        <v>35619</v>
      </c>
      <c r="C21834" t="s">
        <v>35620</v>
      </c>
      <c r="D21834">
        <v>0</v>
      </c>
      <c r="E21834" t="s">
        <v>12168</v>
      </c>
    </row>
    <row r="21835" spans="1:5" x14ac:dyDescent="0.25">
      <c r="A21835">
        <v>136602</v>
      </c>
      <c r="B21835" t="s">
        <v>35621</v>
      </c>
      <c r="C21835" t="s">
        <v>35622</v>
      </c>
      <c r="D21835">
        <v>0</v>
      </c>
      <c r="E21835" t="s">
        <v>12168</v>
      </c>
    </row>
    <row r="21836" spans="1:5" x14ac:dyDescent="0.25">
      <c r="A21836">
        <v>136603</v>
      </c>
      <c r="B21836" t="s">
        <v>35623</v>
      </c>
      <c r="C21836" t="s">
        <v>35624</v>
      </c>
      <c r="D21836">
        <v>0</v>
      </c>
      <c r="E21836" t="s">
        <v>12168</v>
      </c>
    </row>
    <row r="21837" spans="1:5" x14ac:dyDescent="0.25">
      <c r="A21837">
        <v>136604</v>
      </c>
      <c r="B21837" t="s">
        <v>35623</v>
      </c>
      <c r="C21837" t="s">
        <v>35625</v>
      </c>
      <c r="D21837">
        <v>0</v>
      </c>
      <c r="E21837" t="s">
        <v>12168</v>
      </c>
    </row>
    <row r="21838" spans="1:5" x14ac:dyDescent="0.25">
      <c r="A21838">
        <v>136605</v>
      </c>
      <c r="B21838" t="s">
        <v>35623</v>
      </c>
      <c r="C21838" t="s">
        <v>35626</v>
      </c>
      <c r="D21838">
        <v>0</v>
      </c>
      <c r="E21838" t="s">
        <v>12168</v>
      </c>
    </row>
    <row r="21839" spans="1:5" x14ac:dyDescent="0.25">
      <c r="A21839">
        <v>136606</v>
      </c>
      <c r="B21839" t="s">
        <v>35623</v>
      </c>
      <c r="C21839" t="s">
        <v>35627</v>
      </c>
      <c r="D21839">
        <v>0</v>
      </c>
      <c r="E21839" t="s">
        <v>12168</v>
      </c>
    </row>
    <row r="21840" spans="1:5" x14ac:dyDescent="0.25">
      <c r="A21840">
        <v>136607</v>
      </c>
      <c r="B21840" t="s">
        <v>35623</v>
      </c>
      <c r="C21840" t="s">
        <v>35628</v>
      </c>
      <c r="D21840">
        <v>0</v>
      </c>
      <c r="E21840" t="s">
        <v>12168</v>
      </c>
    </row>
    <row r="21841" spans="1:5" x14ac:dyDescent="0.25">
      <c r="A21841">
        <v>136608</v>
      </c>
      <c r="B21841" t="s">
        <v>35629</v>
      </c>
      <c r="C21841" t="s">
        <v>35630</v>
      </c>
      <c r="D21841">
        <v>0</v>
      </c>
      <c r="E21841" t="s">
        <v>12168</v>
      </c>
    </row>
    <row r="21842" spans="1:5" x14ac:dyDescent="0.25">
      <c r="A21842">
        <v>136609</v>
      </c>
      <c r="B21842" t="s">
        <v>35631</v>
      </c>
      <c r="C21842" t="s">
        <v>35632</v>
      </c>
      <c r="D21842">
        <v>0</v>
      </c>
      <c r="E21842" t="s">
        <v>12168</v>
      </c>
    </row>
    <row r="21843" spans="1:5" x14ac:dyDescent="0.25">
      <c r="A21843">
        <v>136610</v>
      </c>
      <c r="B21843" t="s">
        <v>35633</v>
      </c>
      <c r="C21843" t="s">
        <v>35634</v>
      </c>
      <c r="D21843">
        <v>0</v>
      </c>
      <c r="E21843" t="s">
        <v>12168</v>
      </c>
    </row>
    <row r="21844" spans="1:5" x14ac:dyDescent="0.25">
      <c r="A21844">
        <v>136611</v>
      </c>
      <c r="B21844" t="s">
        <v>35635</v>
      </c>
      <c r="C21844" t="s">
        <v>35636</v>
      </c>
      <c r="D21844">
        <v>0</v>
      </c>
      <c r="E21844" t="s">
        <v>12168</v>
      </c>
    </row>
    <row r="21845" spans="1:5" x14ac:dyDescent="0.25">
      <c r="A21845">
        <v>136612</v>
      </c>
      <c r="B21845" t="s">
        <v>35637</v>
      </c>
      <c r="C21845" t="s">
        <v>35638</v>
      </c>
      <c r="D21845">
        <v>0</v>
      </c>
      <c r="E21845" t="s">
        <v>12168</v>
      </c>
    </row>
    <row r="21846" spans="1:5" x14ac:dyDescent="0.25">
      <c r="A21846">
        <v>136613</v>
      </c>
      <c r="B21846" t="s">
        <v>35639</v>
      </c>
      <c r="C21846" t="s">
        <v>35640</v>
      </c>
      <c r="D21846">
        <v>0</v>
      </c>
      <c r="E21846" t="s">
        <v>12168</v>
      </c>
    </row>
    <row r="21847" spans="1:5" x14ac:dyDescent="0.25">
      <c r="A21847">
        <v>136614</v>
      </c>
      <c r="B21847" t="s">
        <v>35641</v>
      </c>
      <c r="C21847" t="s">
        <v>35642</v>
      </c>
      <c r="D21847">
        <v>0</v>
      </c>
      <c r="E21847" t="s">
        <v>12168</v>
      </c>
    </row>
    <row r="21848" spans="1:5" x14ac:dyDescent="0.25">
      <c r="A21848">
        <v>136615</v>
      </c>
      <c r="B21848" t="s">
        <v>35643</v>
      </c>
      <c r="C21848" t="s">
        <v>35644</v>
      </c>
      <c r="D21848">
        <v>0</v>
      </c>
      <c r="E21848" t="s">
        <v>12168</v>
      </c>
    </row>
    <row r="21849" spans="1:5" x14ac:dyDescent="0.25">
      <c r="A21849">
        <v>136616</v>
      </c>
      <c r="B21849" t="s">
        <v>35645</v>
      </c>
      <c r="C21849" t="s">
        <v>35646</v>
      </c>
      <c r="D21849">
        <v>0</v>
      </c>
      <c r="E21849" t="s">
        <v>12168</v>
      </c>
    </row>
    <row r="21850" spans="1:5" x14ac:dyDescent="0.25">
      <c r="A21850">
        <v>136617</v>
      </c>
      <c r="B21850" t="s">
        <v>35645</v>
      </c>
      <c r="C21850" t="s">
        <v>35647</v>
      </c>
      <c r="D21850">
        <v>0</v>
      </c>
      <c r="E21850" t="s">
        <v>12168</v>
      </c>
    </row>
    <row r="21851" spans="1:5" x14ac:dyDescent="0.25">
      <c r="A21851">
        <v>136618</v>
      </c>
      <c r="B21851" t="s">
        <v>35648</v>
      </c>
      <c r="C21851" t="s">
        <v>35649</v>
      </c>
      <c r="D21851">
        <v>0</v>
      </c>
      <c r="E21851" t="s">
        <v>12168</v>
      </c>
    </row>
    <row r="21852" spans="1:5" x14ac:dyDescent="0.25">
      <c r="A21852">
        <v>136619</v>
      </c>
      <c r="B21852" t="s">
        <v>35650</v>
      </c>
      <c r="C21852" t="s">
        <v>35651</v>
      </c>
      <c r="D21852">
        <v>0</v>
      </c>
      <c r="E21852" t="s">
        <v>12168</v>
      </c>
    </row>
    <row r="21853" spans="1:5" x14ac:dyDescent="0.25">
      <c r="A21853">
        <v>136620</v>
      </c>
      <c r="B21853" t="s">
        <v>35650</v>
      </c>
      <c r="C21853" t="s">
        <v>35652</v>
      </c>
      <c r="D21853">
        <v>0</v>
      </c>
      <c r="E21853" t="s">
        <v>12168</v>
      </c>
    </row>
    <row r="21854" spans="1:5" x14ac:dyDescent="0.25">
      <c r="A21854">
        <v>136621</v>
      </c>
      <c r="B21854" t="s">
        <v>35650</v>
      </c>
      <c r="C21854" t="s">
        <v>35653</v>
      </c>
      <c r="D21854">
        <v>0</v>
      </c>
      <c r="E21854" t="s">
        <v>12168</v>
      </c>
    </row>
    <row r="21855" spans="1:5" x14ac:dyDescent="0.25">
      <c r="A21855">
        <v>136622</v>
      </c>
      <c r="B21855" t="s">
        <v>35654</v>
      </c>
      <c r="C21855" t="s">
        <v>35655</v>
      </c>
      <c r="D21855">
        <v>0</v>
      </c>
      <c r="E21855" t="s">
        <v>12168</v>
      </c>
    </row>
    <row r="21856" spans="1:5" x14ac:dyDescent="0.25">
      <c r="A21856">
        <v>136623</v>
      </c>
      <c r="B21856" t="s">
        <v>35656</v>
      </c>
      <c r="C21856" t="s">
        <v>35657</v>
      </c>
      <c r="D21856">
        <v>0</v>
      </c>
      <c r="E21856" t="s">
        <v>12168</v>
      </c>
    </row>
    <row r="21857" spans="1:5" x14ac:dyDescent="0.25">
      <c r="A21857">
        <v>136624</v>
      </c>
      <c r="B21857" t="s">
        <v>35658</v>
      </c>
      <c r="C21857" t="s">
        <v>35659</v>
      </c>
      <c r="D21857">
        <v>0</v>
      </c>
      <c r="E21857" t="s">
        <v>12168</v>
      </c>
    </row>
    <row r="21858" spans="1:5" x14ac:dyDescent="0.25">
      <c r="A21858">
        <v>136625</v>
      </c>
      <c r="B21858" t="s">
        <v>35658</v>
      </c>
      <c r="C21858" t="s">
        <v>35660</v>
      </c>
      <c r="D21858">
        <v>0</v>
      </c>
      <c r="E21858" t="s">
        <v>12168</v>
      </c>
    </row>
    <row r="21859" spans="1:5" x14ac:dyDescent="0.25">
      <c r="A21859">
        <v>136626</v>
      </c>
      <c r="B21859" t="s">
        <v>35661</v>
      </c>
      <c r="C21859" t="s">
        <v>35662</v>
      </c>
      <c r="D21859">
        <v>0</v>
      </c>
      <c r="E21859" t="s">
        <v>12168</v>
      </c>
    </row>
    <row r="21860" spans="1:5" x14ac:dyDescent="0.25">
      <c r="A21860">
        <v>136627</v>
      </c>
      <c r="B21860" t="s">
        <v>35663</v>
      </c>
      <c r="C21860" t="s">
        <v>35664</v>
      </c>
      <c r="D21860">
        <v>0</v>
      </c>
      <c r="E21860" t="s">
        <v>12168</v>
      </c>
    </row>
    <row r="21861" spans="1:5" x14ac:dyDescent="0.25">
      <c r="A21861">
        <v>136628</v>
      </c>
      <c r="B21861" t="s">
        <v>35665</v>
      </c>
      <c r="C21861" t="s">
        <v>35666</v>
      </c>
      <c r="D21861">
        <v>0</v>
      </c>
      <c r="E21861" t="s">
        <v>12168</v>
      </c>
    </row>
    <row r="21862" spans="1:5" x14ac:dyDescent="0.25">
      <c r="A21862">
        <v>136629</v>
      </c>
      <c r="B21862" t="s">
        <v>35667</v>
      </c>
      <c r="C21862" t="s">
        <v>35668</v>
      </c>
      <c r="D21862">
        <v>0</v>
      </c>
      <c r="E21862" t="s">
        <v>12168</v>
      </c>
    </row>
    <row r="21863" spans="1:5" x14ac:dyDescent="0.25">
      <c r="A21863">
        <v>136630</v>
      </c>
      <c r="B21863" t="s">
        <v>35669</v>
      </c>
      <c r="C21863" t="s">
        <v>35670</v>
      </c>
      <c r="D21863">
        <v>0</v>
      </c>
      <c r="E21863" t="s">
        <v>12168</v>
      </c>
    </row>
    <row r="21864" spans="1:5" x14ac:dyDescent="0.25">
      <c r="A21864">
        <v>136631</v>
      </c>
      <c r="B21864" t="s">
        <v>35671</v>
      </c>
      <c r="C21864" t="s">
        <v>35672</v>
      </c>
      <c r="D21864">
        <v>0</v>
      </c>
      <c r="E21864" t="s">
        <v>12168</v>
      </c>
    </row>
    <row r="21865" spans="1:5" x14ac:dyDescent="0.25">
      <c r="A21865">
        <v>136632</v>
      </c>
      <c r="B21865" t="s">
        <v>35673</v>
      </c>
      <c r="C21865" t="s">
        <v>35674</v>
      </c>
      <c r="D21865">
        <v>0</v>
      </c>
      <c r="E21865" t="s">
        <v>12168</v>
      </c>
    </row>
    <row r="21866" spans="1:5" x14ac:dyDescent="0.25">
      <c r="A21866">
        <v>136633</v>
      </c>
      <c r="B21866" t="s">
        <v>35675</v>
      </c>
      <c r="C21866" t="s">
        <v>35676</v>
      </c>
      <c r="D21866">
        <v>0</v>
      </c>
      <c r="E21866" t="s">
        <v>12168</v>
      </c>
    </row>
    <row r="21867" spans="1:5" x14ac:dyDescent="0.25">
      <c r="A21867">
        <v>136634</v>
      </c>
      <c r="B21867" t="s">
        <v>35677</v>
      </c>
      <c r="C21867" t="s">
        <v>35678</v>
      </c>
      <c r="D21867">
        <v>0</v>
      </c>
      <c r="E21867" t="s">
        <v>12168</v>
      </c>
    </row>
    <row r="21868" spans="1:5" x14ac:dyDescent="0.25">
      <c r="A21868">
        <v>136635</v>
      </c>
      <c r="B21868" t="s">
        <v>35679</v>
      </c>
      <c r="C21868" t="s">
        <v>35680</v>
      </c>
      <c r="D21868">
        <v>0</v>
      </c>
      <c r="E21868" t="s">
        <v>12168</v>
      </c>
    </row>
    <row r="21869" spans="1:5" x14ac:dyDescent="0.25">
      <c r="A21869">
        <v>136636</v>
      </c>
      <c r="B21869" t="s">
        <v>35679</v>
      </c>
      <c r="C21869" t="s">
        <v>35681</v>
      </c>
      <c r="D21869">
        <v>0</v>
      </c>
      <c r="E21869" t="s">
        <v>12168</v>
      </c>
    </row>
    <row r="21870" spans="1:5" x14ac:dyDescent="0.25">
      <c r="A21870">
        <v>136637</v>
      </c>
      <c r="B21870" t="s">
        <v>35682</v>
      </c>
      <c r="C21870" t="s">
        <v>35683</v>
      </c>
      <c r="D21870">
        <v>0</v>
      </c>
      <c r="E21870" t="s">
        <v>12168</v>
      </c>
    </row>
    <row r="21871" spans="1:5" x14ac:dyDescent="0.25">
      <c r="A21871">
        <v>136638</v>
      </c>
      <c r="B21871" t="s">
        <v>35684</v>
      </c>
      <c r="C21871" t="s">
        <v>35685</v>
      </c>
      <c r="D21871">
        <v>0</v>
      </c>
      <c r="E21871" t="s">
        <v>12168</v>
      </c>
    </row>
    <row r="21872" spans="1:5" x14ac:dyDescent="0.25">
      <c r="A21872">
        <v>136639</v>
      </c>
      <c r="B21872" t="s">
        <v>35686</v>
      </c>
      <c r="C21872" t="s">
        <v>35687</v>
      </c>
      <c r="D21872">
        <v>0</v>
      </c>
      <c r="E21872" t="s">
        <v>12168</v>
      </c>
    </row>
    <row r="21873" spans="1:5" x14ac:dyDescent="0.25">
      <c r="A21873">
        <v>136640</v>
      </c>
      <c r="B21873" t="s">
        <v>35688</v>
      </c>
      <c r="C21873" t="s">
        <v>35689</v>
      </c>
      <c r="D21873">
        <v>0</v>
      </c>
      <c r="E21873" t="s">
        <v>12168</v>
      </c>
    </row>
    <row r="21874" spans="1:5" x14ac:dyDescent="0.25">
      <c r="A21874">
        <v>136641</v>
      </c>
      <c r="B21874" t="s">
        <v>35690</v>
      </c>
      <c r="C21874" t="s">
        <v>35691</v>
      </c>
      <c r="D21874">
        <v>0</v>
      </c>
      <c r="E21874" t="s">
        <v>12168</v>
      </c>
    </row>
    <row r="21875" spans="1:5" x14ac:dyDescent="0.25">
      <c r="A21875">
        <v>136642</v>
      </c>
      <c r="B21875" t="s">
        <v>35692</v>
      </c>
      <c r="C21875" t="s">
        <v>35693</v>
      </c>
      <c r="D21875">
        <v>0</v>
      </c>
      <c r="E21875" t="s">
        <v>12168</v>
      </c>
    </row>
    <row r="21876" spans="1:5" x14ac:dyDescent="0.25">
      <c r="A21876">
        <v>136643</v>
      </c>
      <c r="B21876" t="s">
        <v>35694</v>
      </c>
      <c r="C21876" t="s">
        <v>35695</v>
      </c>
      <c r="D21876">
        <v>0</v>
      </c>
      <c r="E21876" t="s">
        <v>12168</v>
      </c>
    </row>
    <row r="21877" spans="1:5" x14ac:dyDescent="0.25">
      <c r="A21877">
        <v>136644</v>
      </c>
      <c r="B21877" t="s">
        <v>35696</v>
      </c>
      <c r="C21877" t="s">
        <v>35697</v>
      </c>
      <c r="D21877">
        <v>0</v>
      </c>
      <c r="E21877" t="s">
        <v>12168</v>
      </c>
    </row>
    <row r="21878" spans="1:5" x14ac:dyDescent="0.25">
      <c r="A21878">
        <v>136645</v>
      </c>
      <c r="B21878" t="s">
        <v>35698</v>
      </c>
      <c r="C21878" t="s">
        <v>35699</v>
      </c>
      <c r="D21878">
        <v>0</v>
      </c>
      <c r="E21878" t="s">
        <v>12168</v>
      </c>
    </row>
    <row r="21879" spans="1:5" x14ac:dyDescent="0.25">
      <c r="A21879">
        <v>136646</v>
      </c>
      <c r="B21879" t="s">
        <v>35700</v>
      </c>
      <c r="C21879" t="s">
        <v>35701</v>
      </c>
      <c r="D21879">
        <v>0</v>
      </c>
      <c r="E21879" t="s">
        <v>12168</v>
      </c>
    </row>
    <row r="21880" spans="1:5" x14ac:dyDescent="0.25">
      <c r="A21880">
        <v>136647</v>
      </c>
      <c r="B21880" t="s">
        <v>35702</v>
      </c>
      <c r="C21880" t="s">
        <v>35703</v>
      </c>
      <c r="D21880">
        <v>0</v>
      </c>
      <c r="E21880" t="s">
        <v>12168</v>
      </c>
    </row>
    <row r="21881" spans="1:5" x14ac:dyDescent="0.25">
      <c r="A21881">
        <v>136648</v>
      </c>
      <c r="B21881" t="s">
        <v>35704</v>
      </c>
      <c r="C21881" t="s">
        <v>35705</v>
      </c>
      <c r="D21881">
        <v>0</v>
      </c>
      <c r="E21881" t="s">
        <v>12168</v>
      </c>
    </row>
    <row r="21882" spans="1:5" x14ac:dyDescent="0.25">
      <c r="A21882">
        <v>136649</v>
      </c>
      <c r="B21882" t="s">
        <v>35706</v>
      </c>
      <c r="C21882" t="s">
        <v>35707</v>
      </c>
      <c r="D21882">
        <v>0</v>
      </c>
      <c r="E21882" t="s">
        <v>12168</v>
      </c>
    </row>
    <row r="21883" spans="1:5" x14ac:dyDescent="0.25">
      <c r="A21883">
        <v>136650</v>
      </c>
      <c r="B21883" t="s">
        <v>35708</v>
      </c>
      <c r="C21883" t="s">
        <v>35709</v>
      </c>
      <c r="D21883">
        <v>0</v>
      </c>
      <c r="E21883" t="s">
        <v>12168</v>
      </c>
    </row>
    <row r="21884" spans="1:5" x14ac:dyDescent="0.25">
      <c r="A21884">
        <v>136651</v>
      </c>
      <c r="B21884" t="s">
        <v>35708</v>
      </c>
      <c r="C21884" t="s">
        <v>35710</v>
      </c>
      <c r="D21884">
        <v>0</v>
      </c>
      <c r="E21884" t="s">
        <v>12168</v>
      </c>
    </row>
    <row r="21885" spans="1:5" x14ac:dyDescent="0.25">
      <c r="A21885">
        <v>136652</v>
      </c>
      <c r="B21885" t="s">
        <v>35711</v>
      </c>
      <c r="C21885" t="s">
        <v>35712</v>
      </c>
      <c r="D21885">
        <v>0</v>
      </c>
      <c r="E21885" t="s">
        <v>12168</v>
      </c>
    </row>
    <row r="21886" spans="1:5" x14ac:dyDescent="0.25">
      <c r="A21886">
        <v>136653</v>
      </c>
      <c r="B21886" t="s">
        <v>35713</v>
      </c>
      <c r="C21886" t="s">
        <v>35714</v>
      </c>
      <c r="D21886">
        <v>0</v>
      </c>
      <c r="E21886" t="s">
        <v>12168</v>
      </c>
    </row>
    <row r="21887" spans="1:5" x14ac:dyDescent="0.25">
      <c r="A21887">
        <v>136654</v>
      </c>
      <c r="B21887" t="s">
        <v>35715</v>
      </c>
      <c r="C21887" t="s">
        <v>35716</v>
      </c>
      <c r="D21887">
        <v>0</v>
      </c>
      <c r="E21887" t="s">
        <v>12168</v>
      </c>
    </row>
    <row r="21888" spans="1:5" x14ac:dyDescent="0.25">
      <c r="A21888">
        <v>136655</v>
      </c>
      <c r="B21888" t="s">
        <v>35717</v>
      </c>
      <c r="C21888" t="s">
        <v>35718</v>
      </c>
      <c r="D21888">
        <v>0</v>
      </c>
      <c r="E21888" t="s">
        <v>12168</v>
      </c>
    </row>
    <row r="21889" spans="1:5" x14ac:dyDescent="0.25">
      <c r="A21889">
        <v>136656</v>
      </c>
      <c r="B21889" t="s">
        <v>35719</v>
      </c>
      <c r="C21889" t="s">
        <v>35720</v>
      </c>
      <c r="D21889">
        <v>0</v>
      </c>
      <c r="E21889" t="s">
        <v>12168</v>
      </c>
    </row>
    <row r="21890" spans="1:5" x14ac:dyDescent="0.25">
      <c r="A21890">
        <v>136657</v>
      </c>
      <c r="B21890" t="s">
        <v>35721</v>
      </c>
      <c r="C21890" t="s">
        <v>35722</v>
      </c>
      <c r="D21890">
        <v>0</v>
      </c>
      <c r="E21890" t="s">
        <v>12168</v>
      </c>
    </row>
    <row r="21891" spans="1:5" x14ac:dyDescent="0.25">
      <c r="A21891">
        <v>136658</v>
      </c>
      <c r="B21891" t="s">
        <v>35723</v>
      </c>
      <c r="C21891" t="s">
        <v>35724</v>
      </c>
      <c r="D21891">
        <v>0</v>
      </c>
      <c r="E21891" t="s">
        <v>12168</v>
      </c>
    </row>
    <row r="21892" spans="1:5" x14ac:dyDescent="0.25">
      <c r="A21892">
        <v>136659</v>
      </c>
      <c r="B21892" t="s">
        <v>35723</v>
      </c>
      <c r="C21892" t="s">
        <v>35725</v>
      </c>
      <c r="D21892">
        <v>0</v>
      </c>
      <c r="E21892" t="s">
        <v>12168</v>
      </c>
    </row>
    <row r="21893" spans="1:5" x14ac:dyDescent="0.25">
      <c r="A21893">
        <v>136660</v>
      </c>
      <c r="B21893" t="s">
        <v>35726</v>
      </c>
      <c r="C21893" t="s">
        <v>35727</v>
      </c>
      <c r="D21893">
        <v>0</v>
      </c>
      <c r="E21893" t="s">
        <v>12168</v>
      </c>
    </row>
    <row r="21894" spans="1:5" x14ac:dyDescent="0.25">
      <c r="A21894">
        <v>136661</v>
      </c>
      <c r="B21894" t="s">
        <v>35728</v>
      </c>
      <c r="C21894" t="s">
        <v>35729</v>
      </c>
      <c r="D21894">
        <v>0</v>
      </c>
      <c r="E21894" t="s">
        <v>12168</v>
      </c>
    </row>
    <row r="21895" spans="1:5" x14ac:dyDescent="0.25">
      <c r="A21895">
        <v>136662</v>
      </c>
      <c r="B21895" t="s">
        <v>35730</v>
      </c>
      <c r="C21895" t="s">
        <v>35731</v>
      </c>
      <c r="D21895">
        <v>0</v>
      </c>
      <c r="E21895" t="s">
        <v>12168</v>
      </c>
    </row>
    <row r="21896" spans="1:5" x14ac:dyDescent="0.25">
      <c r="A21896">
        <v>136663</v>
      </c>
      <c r="B21896" t="s">
        <v>35732</v>
      </c>
      <c r="C21896" t="s">
        <v>35733</v>
      </c>
      <c r="D21896">
        <v>0</v>
      </c>
      <c r="E21896" t="s">
        <v>12168</v>
      </c>
    </row>
    <row r="21897" spans="1:5" x14ac:dyDescent="0.25">
      <c r="A21897">
        <v>136664</v>
      </c>
      <c r="B21897" t="s">
        <v>35734</v>
      </c>
      <c r="C21897" t="s">
        <v>35735</v>
      </c>
      <c r="D21897">
        <v>0</v>
      </c>
      <c r="E21897" t="s">
        <v>12168</v>
      </c>
    </row>
    <row r="21898" spans="1:5" x14ac:dyDescent="0.25">
      <c r="A21898">
        <v>136665</v>
      </c>
      <c r="B21898" t="s">
        <v>35736</v>
      </c>
      <c r="C21898" t="s">
        <v>35737</v>
      </c>
      <c r="D21898">
        <v>0</v>
      </c>
      <c r="E21898" t="s">
        <v>12168</v>
      </c>
    </row>
    <row r="21899" spans="1:5" x14ac:dyDescent="0.25">
      <c r="A21899">
        <v>136666</v>
      </c>
      <c r="B21899" t="s">
        <v>35738</v>
      </c>
      <c r="C21899" t="s">
        <v>35739</v>
      </c>
      <c r="D21899">
        <v>0</v>
      </c>
      <c r="E21899" t="s">
        <v>12168</v>
      </c>
    </row>
    <row r="21900" spans="1:5" x14ac:dyDescent="0.25">
      <c r="A21900">
        <v>136667</v>
      </c>
      <c r="B21900" t="s">
        <v>35740</v>
      </c>
      <c r="C21900" t="s">
        <v>35741</v>
      </c>
      <c r="D21900">
        <v>0</v>
      </c>
      <c r="E21900" t="s">
        <v>12168</v>
      </c>
    </row>
    <row r="21901" spans="1:5" x14ac:dyDescent="0.25">
      <c r="A21901">
        <v>136668</v>
      </c>
      <c r="B21901" t="s">
        <v>35740</v>
      </c>
      <c r="C21901" t="s">
        <v>35742</v>
      </c>
      <c r="D21901">
        <v>0</v>
      </c>
      <c r="E21901" t="s">
        <v>12168</v>
      </c>
    </row>
    <row r="21902" spans="1:5" x14ac:dyDescent="0.25">
      <c r="A21902">
        <v>136669</v>
      </c>
      <c r="B21902" t="s">
        <v>35743</v>
      </c>
      <c r="C21902" t="s">
        <v>35744</v>
      </c>
      <c r="D21902">
        <v>0</v>
      </c>
      <c r="E21902" t="s">
        <v>12168</v>
      </c>
    </row>
    <row r="21903" spans="1:5" x14ac:dyDescent="0.25">
      <c r="A21903">
        <v>136670</v>
      </c>
      <c r="B21903" t="s">
        <v>35745</v>
      </c>
      <c r="C21903" t="s">
        <v>35746</v>
      </c>
      <c r="D21903">
        <v>0</v>
      </c>
      <c r="E21903" t="s">
        <v>12168</v>
      </c>
    </row>
    <row r="21904" spans="1:5" x14ac:dyDescent="0.25">
      <c r="A21904">
        <v>136671</v>
      </c>
      <c r="B21904" t="s">
        <v>35747</v>
      </c>
      <c r="C21904" t="s">
        <v>35748</v>
      </c>
      <c r="D21904">
        <v>0</v>
      </c>
      <c r="E21904" t="s">
        <v>12168</v>
      </c>
    </row>
    <row r="21905" spans="1:5" x14ac:dyDescent="0.25">
      <c r="A21905">
        <v>136672</v>
      </c>
      <c r="B21905" t="s">
        <v>35749</v>
      </c>
      <c r="C21905" t="s">
        <v>35750</v>
      </c>
      <c r="D21905">
        <v>0</v>
      </c>
      <c r="E21905" t="s">
        <v>12168</v>
      </c>
    </row>
    <row r="21906" spans="1:5" x14ac:dyDescent="0.25">
      <c r="A21906">
        <v>136673</v>
      </c>
      <c r="B21906" t="s">
        <v>35751</v>
      </c>
      <c r="C21906" t="s">
        <v>35752</v>
      </c>
      <c r="D21906">
        <v>0</v>
      </c>
      <c r="E21906" t="s">
        <v>12168</v>
      </c>
    </row>
    <row r="21907" spans="1:5" x14ac:dyDescent="0.25">
      <c r="A21907">
        <v>136674</v>
      </c>
      <c r="B21907" t="s">
        <v>35753</v>
      </c>
      <c r="C21907" t="s">
        <v>35754</v>
      </c>
      <c r="D21907">
        <v>0</v>
      </c>
      <c r="E21907" t="s">
        <v>12168</v>
      </c>
    </row>
    <row r="21908" spans="1:5" x14ac:dyDescent="0.25">
      <c r="A21908">
        <v>136675</v>
      </c>
      <c r="B21908" t="s">
        <v>35755</v>
      </c>
      <c r="C21908" t="s">
        <v>35756</v>
      </c>
      <c r="D21908">
        <v>0</v>
      </c>
      <c r="E21908" t="s">
        <v>12168</v>
      </c>
    </row>
    <row r="21909" spans="1:5" x14ac:dyDescent="0.25">
      <c r="A21909">
        <v>136676</v>
      </c>
      <c r="B21909" t="s">
        <v>35755</v>
      </c>
      <c r="C21909" t="s">
        <v>35757</v>
      </c>
      <c r="D21909">
        <v>0</v>
      </c>
      <c r="E21909" t="s">
        <v>12168</v>
      </c>
    </row>
    <row r="21910" spans="1:5" x14ac:dyDescent="0.25">
      <c r="A21910">
        <v>136677</v>
      </c>
      <c r="B21910" t="s">
        <v>35758</v>
      </c>
      <c r="C21910" t="s">
        <v>35759</v>
      </c>
      <c r="D21910">
        <v>0</v>
      </c>
      <c r="E21910" t="s">
        <v>12168</v>
      </c>
    </row>
    <row r="21911" spans="1:5" x14ac:dyDescent="0.25">
      <c r="A21911">
        <v>136678</v>
      </c>
      <c r="B21911" t="s">
        <v>35760</v>
      </c>
      <c r="C21911" t="s">
        <v>35761</v>
      </c>
      <c r="D21911">
        <v>0</v>
      </c>
      <c r="E21911" t="s">
        <v>12168</v>
      </c>
    </row>
    <row r="21912" spans="1:5" x14ac:dyDescent="0.25">
      <c r="A21912">
        <v>136679</v>
      </c>
      <c r="B21912" t="s">
        <v>35762</v>
      </c>
      <c r="C21912" t="s">
        <v>35763</v>
      </c>
      <c r="D21912">
        <v>0</v>
      </c>
      <c r="E21912" t="s">
        <v>12168</v>
      </c>
    </row>
    <row r="21913" spans="1:5" x14ac:dyDescent="0.25">
      <c r="A21913">
        <v>136680</v>
      </c>
      <c r="B21913" t="s">
        <v>35764</v>
      </c>
      <c r="C21913" t="s">
        <v>35765</v>
      </c>
      <c r="D21913">
        <v>0</v>
      </c>
      <c r="E21913" t="s">
        <v>12168</v>
      </c>
    </row>
    <row r="21914" spans="1:5" x14ac:dyDescent="0.25">
      <c r="A21914">
        <v>136681</v>
      </c>
      <c r="B21914" t="s">
        <v>35766</v>
      </c>
      <c r="C21914" t="s">
        <v>35767</v>
      </c>
      <c r="D21914">
        <v>0</v>
      </c>
      <c r="E21914" t="s">
        <v>12168</v>
      </c>
    </row>
    <row r="21915" spans="1:5" x14ac:dyDescent="0.25">
      <c r="A21915">
        <v>136682</v>
      </c>
      <c r="B21915" t="s">
        <v>35768</v>
      </c>
      <c r="C21915" t="s">
        <v>35769</v>
      </c>
      <c r="D21915">
        <v>0</v>
      </c>
      <c r="E21915" t="s">
        <v>12168</v>
      </c>
    </row>
    <row r="21916" spans="1:5" x14ac:dyDescent="0.25">
      <c r="A21916">
        <v>136683</v>
      </c>
      <c r="B21916" t="s">
        <v>35770</v>
      </c>
      <c r="C21916" t="s">
        <v>35771</v>
      </c>
      <c r="D21916">
        <v>0</v>
      </c>
      <c r="E21916" t="s">
        <v>12168</v>
      </c>
    </row>
    <row r="21917" spans="1:5" x14ac:dyDescent="0.25">
      <c r="A21917">
        <v>136684</v>
      </c>
      <c r="B21917" t="s">
        <v>35772</v>
      </c>
      <c r="C21917" t="s">
        <v>35773</v>
      </c>
      <c r="D21917">
        <v>0</v>
      </c>
      <c r="E21917" t="s">
        <v>12168</v>
      </c>
    </row>
    <row r="21918" spans="1:5" x14ac:dyDescent="0.25">
      <c r="A21918">
        <v>136685</v>
      </c>
      <c r="B21918" t="s">
        <v>35774</v>
      </c>
      <c r="C21918" t="s">
        <v>35775</v>
      </c>
      <c r="D21918">
        <v>0</v>
      </c>
      <c r="E21918" t="s">
        <v>12168</v>
      </c>
    </row>
    <row r="21919" spans="1:5" x14ac:dyDescent="0.25">
      <c r="A21919">
        <v>136686</v>
      </c>
      <c r="B21919" t="s">
        <v>35776</v>
      </c>
      <c r="C21919" t="s">
        <v>35777</v>
      </c>
      <c r="D21919">
        <v>0</v>
      </c>
      <c r="E21919" t="s">
        <v>12168</v>
      </c>
    </row>
    <row r="21920" spans="1:5" x14ac:dyDescent="0.25">
      <c r="A21920">
        <v>136687</v>
      </c>
      <c r="B21920" t="s">
        <v>35778</v>
      </c>
      <c r="C21920" t="s">
        <v>35779</v>
      </c>
      <c r="D21920">
        <v>0</v>
      </c>
      <c r="E21920" t="s">
        <v>12168</v>
      </c>
    </row>
    <row r="21921" spans="1:5" x14ac:dyDescent="0.25">
      <c r="A21921">
        <v>136688</v>
      </c>
      <c r="B21921" t="s">
        <v>35778</v>
      </c>
      <c r="C21921" t="s">
        <v>35780</v>
      </c>
      <c r="D21921">
        <v>0</v>
      </c>
      <c r="E21921" t="s">
        <v>12168</v>
      </c>
    </row>
    <row r="21922" spans="1:5" x14ac:dyDescent="0.25">
      <c r="A21922">
        <v>136689</v>
      </c>
      <c r="B21922" t="s">
        <v>35778</v>
      </c>
      <c r="C21922" t="s">
        <v>35781</v>
      </c>
      <c r="D21922">
        <v>0</v>
      </c>
      <c r="E21922" t="s">
        <v>12168</v>
      </c>
    </row>
    <row r="21923" spans="1:5" x14ac:dyDescent="0.25">
      <c r="A21923">
        <v>136690</v>
      </c>
      <c r="B21923" t="s">
        <v>35782</v>
      </c>
      <c r="C21923" t="s">
        <v>35783</v>
      </c>
      <c r="D21923">
        <v>0</v>
      </c>
      <c r="E21923" t="s">
        <v>12168</v>
      </c>
    </row>
    <row r="21924" spans="1:5" x14ac:dyDescent="0.25">
      <c r="A21924">
        <v>136691</v>
      </c>
      <c r="B21924" t="s">
        <v>35784</v>
      </c>
      <c r="C21924" t="s">
        <v>35785</v>
      </c>
      <c r="D21924">
        <v>0</v>
      </c>
      <c r="E21924" t="s">
        <v>12168</v>
      </c>
    </row>
    <row r="21925" spans="1:5" x14ac:dyDescent="0.25">
      <c r="A21925">
        <v>136692</v>
      </c>
      <c r="B21925" t="s">
        <v>35786</v>
      </c>
      <c r="C21925" t="s">
        <v>35787</v>
      </c>
      <c r="D21925">
        <v>0</v>
      </c>
      <c r="E21925" t="s">
        <v>12168</v>
      </c>
    </row>
    <row r="21926" spans="1:5" x14ac:dyDescent="0.25">
      <c r="A21926">
        <v>136693</v>
      </c>
      <c r="B21926" t="s">
        <v>35788</v>
      </c>
      <c r="C21926" t="s">
        <v>35789</v>
      </c>
      <c r="D21926">
        <v>0</v>
      </c>
      <c r="E21926" t="s">
        <v>12168</v>
      </c>
    </row>
    <row r="21927" spans="1:5" x14ac:dyDescent="0.25">
      <c r="A21927">
        <v>136694</v>
      </c>
      <c r="B21927" t="s">
        <v>35790</v>
      </c>
      <c r="C21927" t="s">
        <v>35791</v>
      </c>
      <c r="D21927">
        <v>0</v>
      </c>
      <c r="E21927" t="s">
        <v>12168</v>
      </c>
    </row>
    <row r="21928" spans="1:5" x14ac:dyDescent="0.25">
      <c r="A21928">
        <v>136695</v>
      </c>
      <c r="B21928" t="s">
        <v>35792</v>
      </c>
      <c r="C21928" t="s">
        <v>35793</v>
      </c>
      <c r="D21928">
        <v>0</v>
      </c>
      <c r="E21928" t="s">
        <v>12168</v>
      </c>
    </row>
    <row r="21929" spans="1:5" x14ac:dyDescent="0.25">
      <c r="A21929">
        <v>136696</v>
      </c>
      <c r="B21929" t="s">
        <v>35794</v>
      </c>
      <c r="C21929" t="s">
        <v>35795</v>
      </c>
      <c r="D21929">
        <v>0</v>
      </c>
      <c r="E21929" t="s">
        <v>12168</v>
      </c>
    </row>
    <row r="21930" spans="1:5" x14ac:dyDescent="0.25">
      <c r="A21930">
        <v>136697</v>
      </c>
      <c r="B21930" t="s">
        <v>35796</v>
      </c>
      <c r="C21930" t="s">
        <v>35797</v>
      </c>
      <c r="D21930">
        <v>0</v>
      </c>
      <c r="E21930" t="s">
        <v>12168</v>
      </c>
    </row>
    <row r="21931" spans="1:5" x14ac:dyDescent="0.25">
      <c r="A21931">
        <v>136698</v>
      </c>
      <c r="B21931" t="s">
        <v>35798</v>
      </c>
      <c r="C21931" t="s">
        <v>35799</v>
      </c>
      <c r="D21931">
        <v>0</v>
      </c>
      <c r="E21931" t="s">
        <v>12168</v>
      </c>
    </row>
    <row r="21932" spans="1:5" x14ac:dyDescent="0.25">
      <c r="A21932">
        <v>136699</v>
      </c>
      <c r="B21932" t="s">
        <v>35800</v>
      </c>
      <c r="C21932" t="s">
        <v>35801</v>
      </c>
      <c r="D21932">
        <v>0</v>
      </c>
      <c r="E21932" t="s">
        <v>12168</v>
      </c>
    </row>
    <row r="21933" spans="1:5" x14ac:dyDescent="0.25">
      <c r="A21933">
        <v>136700</v>
      </c>
      <c r="B21933" t="s">
        <v>35802</v>
      </c>
      <c r="C21933" t="s">
        <v>35803</v>
      </c>
      <c r="D21933">
        <v>0</v>
      </c>
      <c r="E21933" t="s">
        <v>12168</v>
      </c>
    </row>
    <row r="21934" spans="1:5" x14ac:dyDescent="0.25">
      <c r="A21934">
        <v>136701</v>
      </c>
      <c r="B21934" t="s">
        <v>35804</v>
      </c>
      <c r="C21934" t="s">
        <v>35805</v>
      </c>
      <c r="D21934">
        <v>0</v>
      </c>
      <c r="E21934" t="s">
        <v>12168</v>
      </c>
    </row>
    <row r="21935" spans="1:5" x14ac:dyDescent="0.25">
      <c r="A21935">
        <v>136702</v>
      </c>
      <c r="B21935" t="s">
        <v>35806</v>
      </c>
      <c r="C21935" t="s">
        <v>35807</v>
      </c>
      <c r="D21935">
        <v>0</v>
      </c>
      <c r="E21935" t="s">
        <v>12168</v>
      </c>
    </row>
    <row r="21936" spans="1:5" x14ac:dyDescent="0.25">
      <c r="A21936">
        <v>136703</v>
      </c>
      <c r="B21936" t="s">
        <v>35808</v>
      </c>
      <c r="C21936" t="s">
        <v>35809</v>
      </c>
      <c r="D21936">
        <v>0</v>
      </c>
      <c r="E21936" t="s">
        <v>12168</v>
      </c>
    </row>
    <row r="21937" spans="1:5" x14ac:dyDescent="0.25">
      <c r="A21937">
        <v>136704</v>
      </c>
      <c r="B21937" t="s">
        <v>35810</v>
      </c>
      <c r="C21937" t="s">
        <v>35811</v>
      </c>
      <c r="D21937">
        <v>0</v>
      </c>
      <c r="E21937" t="s">
        <v>12168</v>
      </c>
    </row>
    <row r="21938" spans="1:5" x14ac:dyDescent="0.25">
      <c r="A21938">
        <v>136705</v>
      </c>
      <c r="B21938" t="s">
        <v>35812</v>
      </c>
      <c r="C21938" t="s">
        <v>35813</v>
      </c>
      <c r="D21938">
        <v>0</v>
      </c>
      <c r="E21938" t="s">
        <v>12168</v>
      </c>
    </row>
    <row r="21939" spans="1:5" x14ac:dyDescent="0.25">
      <c r="A21939">
        <v>136706</v>
      </c>
      <c r="B21939" t="s">
        <v>35812</v>
      </c>
      <c r="C21939" t="s">
        <v>35814</v>
      </c>
      <c r="D21939">
        <v>0</v>
      </c>
      <c r="E21939" t="s">
        <v>12168</v>
      </c>
    </row>
    <row r="21940" spans="1:5" x14ac:dyDescent="0.25">
      <c r="A21940">
        <v>136707</v>
      </c>
      <c r="B21940" t="s">
        <v>35815</v>
      </c>
      <c r="C21940" t="s">
        <v>35816</v>
      </c>
      <c r="D21940">
        <v>0</v>
      </c>
      <c r="E21940" t="s">
        <v>12168</v>
      </c>
    </row>
    <row r="21941" spans="1:5" x14ac:dyDescent="0.25">
      <c r="A21941">
        <v>136708</v>
      </c>
      <c r="B21941" t="s">
        <v>35817</v>
      </c>
      <c r="C21941" t="s">
        <v>35818</v>
      </c>
      <c r="D21941">
        <v>0</v>
      </c>
      <c r="E21941" t="s">
        <v>12168</v>
      </c>
    </row>
    <row r="21942" spans="1:5" x14ac:dyDescent="0.25">
      <c r="A21942">
        <v>136709</v>
      </c>
      <c r="B21942" t="s">
        <v>35819</v>
      </c>
      <c r="C21942" t="s">
        <v>35820</v>
      </c>
      <c r="D21942">
        <v>0</v>
      </c>
      <c r="E21942" t="s">
        <v>12168</v>
      </c>
    </row>
    <row r="21943" spans="1:5" x14ac:dyDescent="0.25">
      <c r="A21943">
        <v>136710</v>
      </c>
      <c r="B21943" t="s">
        <v>35821</v>
      </c>
      <c r="C21943" t="s">
        <v>35822</v>
      </c>
      <c r="D21943">
        <v>0</v>
      </c>
      <c r="E21943" t="s">
        <v>12168</v>
      </c>
    </row>
    <row r="21944" spans="1:5" x14ac:dyDescent="0.25">
      <c r="A21944">
        <v>136711</v>
      </c>
      <c r="B21944" t="s">
        <v>35823</v>
      </c>
      <c r="C21944" t="s">
        <v>35824</v>
      </c>
      <c r="D21944">
        <v>0</v>
      </c>
      <c r="E21944" t="s">
        <v>12168</v>
      </c>
    </row>
    <row r="21945" spans="1:5" x14ac:dyDescent="0.25">
      <c r="A21945">
        <v>136712</v>
      </c>
      <c r="B21945" t="s">
        <v>35825</v>
      </c>
      <c r="C21945" t="s">
        <v>35826</v>
      </c>
      <c r="D21945">
        <v>0</v>
      </c>
      <c r="E21945" t="s">
        <v>12168</v>
      </c>
    </row>
    <row r="21946" spans="1:5" x14ac:dyDescent="0.25">
      <c r="A21946">
        <v>136713</v>
      </c>
      <c r="B21946" t="s">
        <v>35827</v>
      </c>
      <c r="C21946" t="s">
        <v>35828</v>
      </c>
      <c r="D21946">
        <v>0</v>
      </c>
      <c r="E21946" t="s">
        <v>12168</v>
      </c>
    </row>
    <row r="21947" spans="1:5" x14ac:dyDescent="0.25">
      <c r="A21947">
        <v>136714</v>
      </c>
      <c r="B21947" t="s">
        <v>35829</v>
      </c>
      <c r="C21947" t="s">
        <v>35830</v>
      </c>
      <c r="D21947">
        <v>0</v>
      </c>
      <c r="E21947" t="s">
        <v>12168</v>
      </c>
    </row>
    <row r="21948" spans="1:5" x14ac:dyDescent="0.25">
      <c r="A21948">
        <v>136715</v>
      </c>
      <c r="B21948" t="s">
        <v>35829</v>
      </c>
      <c r="C21948" t="s">
        <v>35831</v>
      </c>
      <c r="D21948">
        <v>0</v>
      </c>
      <c r="E21948" t="s">
        <v>12168</v>
      </c>
    </row>
    <row r="21949" spans="1:5" x14ac:dyDescent="0.25">
      <c r="A21949">
        <v>136716</v>
      </c>
      <c r="B21949" t="s">
        <v>35829</v>
      </c>
      <c r="C21949" t="s">
        <v>35832</v>
      </c>
      <c r="D21949">
        <v>0</v>
      </c>
      <c r="E21949" t="s">
        <v>12168</v>
      </c>
    </row>
    <row r="21950" spans="1:5" x14ac:dyDescent="0.25">
      <c r="A21950">
        <v>136717</v>
      </c>
      <c r="B21950" t="s">
        <v>35833</v>
      </c>
      <c r="C21950" t="s">
        <v>35834</v>
      </c>
      <c r="D21950">
        <v>0</v>
      </c>
      <c r="E21950" t="s">
        <v>12168</v>
      </c>
    </row>
    <row r="21951" spans="1:5" x14ac:dyDescent="0.25">
      <c r="A21951">
        <v>136718</v>
      </c>
      <c r="B21951" t="s">
        <v>35835</v>
      </c>
      <c r="C21951" t="s">
        <v>35836</v>
      </c>
      <c r="D21951">
        <v>0</v>
      </c>
      <c r="E21951" t="s">
        <v>12168</v>
      </c>
    </row>
    <row r="21952" spans="1:5" x14ac:dyDescent="0.25">
      <c r="A21952">
        <v>136719</v>
      </c>
      <c r="B21952" t="s">
        <v>35837</v>
      </c>
      <c r="C21952" t="s">
        <v>35838</v>
      </c>
      <c r="D21952">
        <v>0</v>
      </c>
      <c r="E21952" t="s">
        <v>12168</v>
      </c>
    </row>
    <row r="21953" spans="1:5" x14ac:dyDescent="0.25">
      <c r="A21953">
        <v>136720</v>
      </c>
      <c r="B21953" t="s">
        <v>35839</v>
      </c>
      <c r="C21953" t="s">
        <v>35840</v>
      </c>
      <c r="D21953">
        <v>0</v>
      </c>
      <c r="E21953" t="s">
        <v>12168</v>
      </c>
    </row>
    <row r="21954" spans="1:5" x14ac:dyDescent="0.25">
      <c r="A21954">
        <v>136721</v>
      </c>
      <c r="B21954" t="s">
        <v>35841</v>
      </c>
      <c r="C21954" t="s">
        <v>35842</v>
      </c>
      <c r="D21954">
        <v>0</v>
      </c>
      <c r="E21954" t="s">
        <v>12168</v>
      </c>
    </row>
    <row r="21955" spans="1:5" x14ac:dyDescent="0.25">
      <c r="A21955">
        <v>136722</v>
      </c>
      <c r="B21955" t="s">
        <v>35843</v>
      </c>
      <c r="C21955" t="s">
        <v>35844</v>
      </c>
      <c r="D21955">
        <v>0</v>
      </c>
      <c r="E21955" t="s">
        <v>12168</v>
      </c>
    </row>
    <row r="21956" spans="1:5" x14ac:dyDescent="0.25">
      <c r="A21956">
        <v>136723</v>
      </c>
      <c r="B21956" t="s">
        <v>35845</v>
      </c>
      <c r="C21956" t="s">
        <v>35846</v>
      </c>
      <c r="D21956">
        <v>0</v>
      </c>
      <c r="E21956" t="s">
        <v>12168</v>
      </c>
    </row>
    <row r="21957" spans="1:5" x14ac:dyDescent="0.25">
      <c r="A21957">
        <v>136724</v>
      </c>
      <c r="B21957" t="s">
        <v>35847</v>
      </c>
      <c r="C21957" t="s">
        <v>35848</v>
      </c>
      <c r="D21957">
        <v>0</v>
      </c>
      <c r="E21957" t="s">
        <v>12168</v>
      </c>
    </row>
    <row r="21958" spans="1:5" x14ac:dyDescent="0.25">
      <c r="A21958">
        <v>136725</v>
      </c>
      <c r="B21958" t="s">
        <v>35849</v>
      </c>
      <c r="C21958" t="s">
        <v>35850</v>
      </c>
      <c r="D21958">
        <v>0</v>
      </c>
      <c r="E21958" t="s">
        <v>12168</v>
      </c>
    </row>
    <row r="21959" spans="1:5" x14ac:dyDescent="0.25">
      <c r="A21959">
        <v>136726</v>
      </c>
      <c r="B21959" t="s">
        <v>35851</v>
      </c>
      <c r="C21959" t="s">
        <v>35852</v>
      </c>
      <c r="D21959">
        <v>0</v>
      </c>
      <c r="E21959" t="s">
        <v>12168</v>
      </c>
    </row>
    <row r="21960" spans="1:5" x14ac:dyDescent="0.25">
      <c r="A21960">
        <v>136727</v>
      </c>
      <c r="B21960" t="s">
        <v>35853</v>
      </c>
      <c r="C21960" t="s">
        <v>35854</v>
      </c>
      <c r="D21960">
        <v>0</v>
      </c>
      <c r="E21960" t="s">
        <v>12168</v>
      </c>
    </row>
    <row r="21961" spans="1:5" x14ac:dyDescent="0.25">
      <c r="A21961">
        <v>136728</v>
      </c>
      <c r="B21961" t="s">
        <v>35855</v>
      </c>
      <c r="C21961" t="s">
        <v>35856</v>
      </c>
      <c r="D21961">
        <v>0</v>
      </c>
      <c r="E21961" t="s">
        <v>12168</v>
      </c>
    </row>
    <row r="21962" spans="1:5" x14ac:dyDescent="0.25">
      <c r="A21962">
        <v>136729</v>
      </c>
      <c r="B21962" t="s">
        <v>35855</v>
      </c>
      <c r="C21962" t="s">
        <v>35857</v>
      </c>
      <c r="D21962">
        <v>0</v>
      </c>
      <c r="E21962" t="s">
        <v>12168</v>
      </c>
    </row>
    <row r="21963" spans="1:5" x14ac:dyDescent="0.25">
      <c r="A21963">
        <v>136730</v>
      </c>
      <c r="B21963" t="s">
        <v>35858</v>
      </c>
      <c r="C21963" t="s">
        <v>35859</v>
      </c>
      <c r="D21963">
        <v>0</v>
      </c>
      <c r="E21963" t="s">
        <v>12168</v>
      </c>
    </row>
    <row r="21964" spans="1:5" x14ac:dyDescent="0.25">
      <c r="A21964">
        <v>136731</v>
      </c>
      <c r="B21964" t="s">
        <v>35860</v>
      </c>
      <c r="C21964" t="s">
        <v>35861</v>
      </c>
      <c r="D21964">
        <v>0</v>
      </c>
      <c r="E21964" t="s">
        <v>12168</v>
      </c>
    </row>
    <row r="21965" spans="1:5" x14ac:dyDescent="0.25">
      <c r="A21965">
        <v>136732</v>
      </c>
      <c r="B21965" t="s">
        <v>35862</v>
      </c>
      <c r="C21965" t="s">
        <v>35863</v>
      </c>
      <c r="D21965">
        <v>0</v>
      </c>
      <c r="E21965" t="s">
        <v>12168</v>
      </c>
    </row>
    <row r="21966" spans="1:5" x14ac:dyDescent="0.25">
      <c r="A21966">
        <v>136733</v>
      </c>
      <c r="B21966" t="s">
        <v>35862</v>
      </c>
      <c r="C21966" t="s">
        <v>35864</v>
      </c>
      <c r="D21966">
        <v>0</v>
      </c>
      <c r="E21966" t="s">
        <v>12168</v>
      </c>
    </row>
    <row r="21967" spans="1:5" x14ac:dyDescent="0.25">
      <c r="A21967">
        <v>136734</v>
      </c>
      <c r="B21967" t="s">
        <v>35862</v>
      </c>
      <c r="C21967" t="s">
        <v>35865</v>
      </c>
      <c r="D21967">
        <v>0</v>
      </c>
      <c r="E21967" t="s">
        <v>12168</v>
      </c>
    </row>
    <row r="21968" spans="1:5" x14ac:dyDescent="0.25">
      <c r="A21968">
        <v>136735</v>
      </c>
      <c r="B21968" t="s">
        <v>35866</v>
      </c>
      <c r="C21968" t="s">
        <v>35867</v>
      </c>
      <c r="D21968">
        <v>0</v>
      </c>
      <c r="E21968" t="s">
        <v>12168</v>
      </c>
    </row>
    <row r="21969" spans="1:5" x14ac:dyDescent="0.25">
      <c r="A21969">
        <v>136736</v>
      </c>
      <c r="B21969" t="s">
        <v>35868</v>
      </c>
      <c r="C21969" t="s">
        <v>35869</v>
      </c>
      <c r="D21969">
        <v>0</v>
      </c>
      <c r="E21969" t="s">
        <v>12168</v>
      </c>
    </row>
    <row r="21970" spans="1:5" x14ac:dyDescent="0.25">
      <c r="A21970">
        <v>136737</v>
      </c>
      <c r="B21970" t="s">
        <v>35870</v>
      </c>
      <c r="C21970" t="s">
        <v>35871</v>
      </c>
      <c r="D21970">
        <v>0</v>
      </c>
      <c r="E21970" t="s">
        <v>12168</v>
      </c>
    </row>
    <row r="21971" spans="1:5" x14ac:dyDescent="0.25">
      <c r="A21971">
        <v>136738</v>
      </c>
      <c r="B21971" t="s">
        <v>35872</v>
      </c>
      <c r="C21971" t="s">
        <v>35873</v>
      </c>
      <c r="D21971">
        <v>0</v>
      </c>
      <c r="E21971" t="s">
        <v>12168</v>
      </c>
    </row>
    <row r="21972" spans="1:5" x14ac:dyDescent="0.25">
      <c r="A21972">
        <v>136739</v>
      </c>
      <c r="B21972" t="s">
        <v>35874</v>
      </c>
      <c r="C21972" t="s">
        <v>35875</v>
      </c>
      <c r="D21972">
        <v>0</v>
      </c>
      <c r="E21972" t="s">
        <v>12168</v>
      </c>
    </row>
    <row r="21973" spans="1:5" x14ac:dyDescent="0.25">
      <c r="A21973">
        <v>136740</v>
      </c>
      <c r="B21973" t="s">
        <v>35876</v>
      </c>
      <c r="C21973" t="s">
        <v>35877</v>
      </c>
      <c r="D21973">
        <v>0</v>
      </c>
      <c r="E21973" t="s">
        <v>12168</v>
      </c>
    </row>
    <row r="21974" spans="1:5" x14ac:dyDescent="0.25">
      <c r="A21974">
        <v>136741</v>
      </c>
      <c r="B21974" t="s">
        <v>35878</v>
      </c>
      <c r="C21974" t="s">
        <v>35879</v>
      </c>
      <c r="D21974">
        <v>0</v>
      </c>
      <c r="E21974" t="s">
        <v>12168</v>
      </c>
    </row>
    <row r="21975" spans="1:5" x14ac:dyDescent="0.25">
      <c r="A21975">
        <v>136742</v>
      </c>
      <c r="B21975" t="s">
        <v>35880</v>
      </c>
      <c r="C21975" t="s">
        <v>35881</v>
      </c>
      <c r="D21975">
        <v>0</v>
      </c>
      <c r="E21975" t="s">
        <v>12168</v>
      </c>
    </row>
    <row r="21976" spans="1:5" x14ac:dyDescent="0.25">
      <c r="A21976">
        <v>136743</v>
      </c>
      <c r="B21976" t="s">
        <v>35882</v>
      </c>
      <c r="C21976" t="s">
        <v>35883</v>
      </c>
      <c r="D21976">
        <v>0</v>
      </c>
      <c r="E21976" t="s">
        <v>12168</v>
      </c>
    </row>
    <row r="21977" spans="1:5" x14ac:dyDescent="0.25">
      <c r="A21977">
        <v>136744</v>
      </c>
      <c r="B21977" t="s">
        <v>35882</v>
      </c>
      <c r="C21977" t="s">
        <v>11635</v>
      </c>
      <c r="D21977">
        <v>0</v>
      </c>
      <c r="E21977" t="s">
        <v>12168</v>
      </c>
    </row>
    <row r="21978" spans="1:5" x14ac:dyDescent="0.25">
      <c r="A21978">
        <v>136745</v>
      </c>
      <c r="B21978" t="s">
        <v>35884</v>
      </c>
      <c r="C21978" t="s">
        <v>35885</v>
      </c>
      <c r="D21978">
        <v>0</v>
      </c>
      <c r="E21978" t="s">
        <v>12168</v>
      </c>
    </row>
    <row r="21979" spans="1:5" x14ac:dyDescent="0.25">
      <c r="A21979">
        <v>136746</v>
      </c>
      <c r="B21979" t="s">
        <v>35886</v>
      </c>
      <c r="C21979" t="s">
        <v>35887</v>
      </c>
      <c r="D21979">
        <v>0</v>
      </c>
      <c r="E21979" t="s">
        <v>12168</v>
      </c>
    </row>
    <row r="21980" spans="1:5" x14ac:dyDescent="0.25">
      <c r="A21980">
        <v>136747</v>
      </c>
      <c r="B21980" t="s">
        <v>35888</v>
      </c>
      <c r="C21980" t="s">
        <v>35889</v>
      </c>
      <c r="D21980">
        <v>0</v>
      </c>
      <c r="E21980" t="s">
        <v>12168</v>
      </c>
    </row>
    <row r="21981" spans="1:5" x14ac:dyDescent="0.25">
      <c r="A21981">
        <v>136748</v>
      </c>
      <c r="B21981" t="s">
        <v>35890</v>
      </c>
      <c r="C21981" t="s">
        <v>35891</v>
      </c>
      <c r="D21981">
        <v>0</v>
      </c>
      <c r="E21981" t="s">
        <v>12168</v>
      </c>
    </row>
    <row r="21982" spans="1:5" x14ac:dyDescent="0.25">
      <c r="A21982">
        <v>136749</v>
      </c>
      <c r="B21982" t="s">
        <v>35890</v>
      </c>
      <c r="C21982" t="s">
        <v>35892</v>
      </c>
      <c r="D21982">
        <v>0</v>
      </c>
      <c r="E21982" t="s">
        <v>12168</v>
      </c>
    </row>
    <row r="21983" spans="1:5" x14ac:dyDescent="0.25">
      <c r="A21983">
        <v>136750</v>
      </c>
      <c r="B21983" t="s">
        <v>35890</v>
      </c>
      <c r="C21983" t="s">
        <v>35893</v>
      </c>
      <c r="D21983">
        <v>0</v>
      </c>
      <c r="E21983" t="s">
        <v>12168</v>
      </c>
    </row>
    <row r="21984" spans="1:5" x14ac:dyDescent="0.25">
      <c r="A21984">
        <v>136751</v>
      </c>
      <c r="B21984" t="s">
        <v>35894</v>
      </c>
      <c r="C21984" t="s">
        <v>35895</v>
      </c>
      <c r="D21984">
        <v>0</v>
      </c>
      <c r="E21984" t="s">
        <v>12168</v>
      </c>
    </row>
    <row r="21985" spans="1:5" x14ac:dyDescent="0.25">
      <c r="A21985">
        <v>136752</v>
      </c>
      <c r="B21985" t="s">
        <v>35896</v>
      </c>
      <c r="C21985" t="s">
        <v>35897</v>
      </c>
      <c r="D21985">
        <v>0</v>
      </c>
      <c r="E21985" t="s">
        <v>12168</v>
      </c>
    </row>
    <row r="21986" spans="1:5" x14ac:dyDescent="0.25">
      <c r="A21986">
        <v>136753</v>
      </c>
      <c r="B21986" t="s">
        <v>35898</v>
      </c>
      <c r="C21986" t="s">
        <v>35899</v>
      </c>
      <c r="D21986">
        <v>0</v>
      </c>
      <c r="E21986" t="s">
        <v>12168</v>
      </c>
    </row>
    <row r="21987" spans="1:5" x14ac:dyDescent="0.25">
      <c r="A21987">
        <v>136754</v>
      </c>
      <c r="B21987" t="s">
        <v>35900</v>
      </c>
      <c r="C21987" t="s">
        <v>35901</v>
      </c>
      <c r="D21987">
        <v>0</v>
      </c>
      <c r="E21987" t="s">
        <v>12168</v>
      </c>
    </row>
    <row r="21988" spans="1:5" x14ac:dyDescent="0.25">
      <c r="A21988">
        <v>136755</v>
      </c>
      <c r="B21988" t="s">
        <v>35902</v>
      </c>
      <c r="C21988" t="s">
        <v>35903</v>
      </c>
      <c r="D21988">
        <v>0</v>
      </c>
      <c r="E21988" t="s">
        <v>12168</v>
      </c>
    </row>
    <row r="21989" spans="1:5" x14ac:dyDescent="0.25">
      <c r="A21989">
        <v>136756</v>
      </c>
      <c r="B21989" t="s">
        <v>35902</v>
      </c>
      <c r="C21989" t="s">
        <v>35904</v>
      </c>
      <c r="D21989">
        <v>0</v>
      </c>
      <c r="E21989" t="s">
        <v>12168</v>
      </c>
    </row>
    <row r="21990" spans="1:5" x14ac:dyDescent="0.25">
      <c r="A21990">
        <v>136757</v>
      </c>
      <c r="B21990" t="s">
        <v>35902</v>
      </c>
      <c r="C21990" t="s">
        <v>35905</v>
      </c>
      <c r="D21990">
        <v>0</v>
      </c>
      <c r="E21990" t="s">
        <v>12168</v>
      </c>
    </row>
    <row r="21991" spans="1:5" x14ac:dyDescent="0.25">
      <c r="A21991">
        <v>136758</v>
      </c>
      <c r="B21991" t="s">
        <v>35902</v>
      </c>
      <c r="C21991" t="s">
        <v>35906</v>
      </c>
      <c r="D21991">
        <v>0</v>
      </c>
      <c r="E21991" t="s">
        <v>12168</v>
      </c>
    </row>
    <row r="21992" spans="1:5" x14ac:dyDescent="0.25">
      <c r="A21992">
        <v>136759</v>
      </c>
      <c r="B21992" t="s">
        <v>35902</v>
      </c>
      <c r="C21992" t="s">
        <v>35907</v>
      </c>
      <c r="D21992">
        <v>0</v>
      </c>
      <c r="E21992" t="s">
        <v>12168</v>
      </c>
    </row>
    <row r="21993" spans="1:5" x14ac:dyDescent="0.25">
      <c r="A21993">
        <v>136760</v>
      </c>
      <c r="B21993" t="s">
        <v>35902</v>
      </c>
      <c r="C21993" t="s">
        <v>35908</v>
      </c>
      <c r="D21993">
        <v>0</v>
      </c>
      <c r="E21993" t="s">
        <v>12168</v>
      </c>
    </row>
    <row r="21994" spans="1:5" x14ac:dyDescent="0.25">
      <c r="A21994">
        <v>136761</v>
      </c>
      <c r="B21994" t="s">
        <v>35909</v>
      </c>
      <c r="C21994" t="s">
        <v>35910</v>
      </c>
      <c r="D21994">
        <v>0</v>
      </c>
      <c r="E21994" t="s">
        <v>12168</v>
      </c>
    </row>
    <row r="21995" spans="1:5" x14ac:dyDescent="0.25">
      <c r="A21995">
        <v>136762</v>
      </c>
      <c r="B21995" t="s">
        <v>35911</v>
      </c>
      <c r="C21995" t="s">
        <v>35912</v>
      </c>
      <c r="D21995">
        <v>0</v>
      </c>
      <c r="E21995" t="s">
        <v>12168</v>
      </c>
    </row>
    <row r="21996" spans="1:5" x14ac:dyDescent="0.25">
      <c r="A21996">
        <v>136763</v>
      </c>
      <c r="B21996" t="s">
        <v>35911</v>
      </c>
      <c r="C21996" t="s">
        <v>35913</v>
      </c>
      <c r="D21996">
        <v>0</v>
      </c>
      <c r="E21996" t="s">
        <v>12168</v>
      </c>
    </row>
    <row r="21997" spans="1:5" x14ac:dyDescent="0.25">
      <c r="A21997">
        <v>136764</v>
      </c>
      <c r="B21997" t="s">
        <v>35911</v>
      </c>
      <c r="C21997" t="s">
        <v>35914</v>
      </c>
      <c r="D21997">
        <v>0</v>
      </c>
      <c r="E21997" t="s">
        <v>12168</v>
      </c>
    </row>
    <row r="21998" spans="1:5" x14ac:dyDescent="0.25">
      <c r="A21998">
        <v>136765</v>
      </c>
      <c r="B21998" t="s">
        <v>35915</v>
      </c>
      <c r="C21998" t="s">
        <v>35916</v>
      </c>
      <c r="D21998">
        <v>0</v>
      </c>
      <c r="E21998" t="s">
        <v>12168</v>
      </c>
    </row>
    <row r="21999" spans="1:5" x14ac:dyDescent="0.25">
      <c r="A21999">
        <v>136766</v>
      </c>
      <c r="B21999" t="s">
        <v>35917</v>
      </c>
      <c r="C21999" t="s">
        <v>35918</v>
      </c>
      <c r="D21999">
        <v>0</v>
      </c>
      <c r="E21999" t="s">
        <v>12168</v>
      </c>
    </row>
    <row r="22000" spans="1:5" x14ac:dyDescent="0.25">
      <c r="A22000">
        <v>136767</v>
      </c>
      <c r="B22000" t="s">
        <v>35919</v>
      </c>
      <c r="C22000" t="s">
        <v>35920</v>
      </c>
      <c r="D22000">
        <v>0</v>
      </c>
      <c r="E22000" t="s">
        <v>12168</v>
      </c>
    </row>
    <row r="22001" spans="1:5" x14ac:dyDescent="0.25">
      <c r="A22001">
        <v>136768</v>
      </c>
      <c r="B22001" t="s">
        <v>35921</v>
      </c>
      <c r="C22001" t="s">
        <v>35922</v>
      </c>
      <c r="D22001">
        <v>0</v>
      </c>
      <c r="E22001" t="s">
        <v>12168</v>
      </c>
    </row>
    <row r="22002" spans="1:5" x14ac:dyDescent="0.25">
      <c r="A22002">
        <v>136769</v>
      </c>
      <c r="B22002" t="s">
        <v>35923</v>
      </c>
      <c r="C22002" t="s">
        <v>35924</v>
      </c>
      <c r="D22002">
        <v>0</v>
      </c>
      <c r="E22002" t="s">
        <v>12168</v>
      </c>
    </row>
    <row r="22003" spans="1:5" x14ac:dyDescent="0.25">
      <c r="A22003">
        <v>136770</v>
      </c>
      <c r="B22003" t="s">
        <v>35923</v>
      </c>
      <c r="C22003" t="s">
        <v>35925</v>
      </c>
      <c r="D22003">
        <v>0</v>
      </c>
      <c r="E22003" t="s">
        <v>12168</v>
      </c>
    </row>
    <row r="22004" spans="1:5" x14ac:dyDescent="0.25">
      <c r="A22004">
        <v>136771</v>
      </c>
      <c r="B22004" t="s">
        <v>35926</v>
      </c>
      <c r="C22004" t="s">
        <v>35927</v>
      </c>
      <c r="D22004">
        <v>0</v>
      </c>
      <c r="E22004" t="s">
        <v>12168</v>
      </c>
    </row>
    <row r="22005" spans="1:5" x14ac:dyDescent="0.25">
      <c r="A22005">
        <v>136772</v>
      </c>
      <c r="B22005" t="s">
        <v>35928</v>
      </c>
      <c r="C22005" t="s">
        <v>35929</v>
      </c>
      <c r="D22005">
        <v>0</v>
      </c>
      <c r="E22005" t="s">
        <v>12168</v>
      </c>
    </row>
    <row r="22006" spans="1:5" x14ac:dyDescent="0.25">
      <c r="A22006">
        <v>136773</v>
      </c>
      <c r="B22006" t="s">
        <v>35930</v>
      </c>
      <c r="C22006" t="s">
        <v>35931</v>
      </c>
      <c r="D22006">
        <v>0</v>
      </c>
      <c r="E22006" t="s">
        <v>12168</v>
      </c>
    </row>
    <row r="22007" spans="1:5" x14ac:dyDescent="0.25">
      <c r="A22007">
        <v>136774</v>
      </c>
      <c r="B22007" t="s">
        <v>35932</v>
      </c>
      <c r="C22007" t="s">
        <v>35933</v>
      </c>
      <c r="D22007">
        <v>0</v>
      </c>
      <c r="E22007" t="s">
        <v>12168</v>
      </c>
    </row>
    <row r="22008" spans="1:5" x14ac:dyDescent="0.25">
      <c r="A22008">
        <v>136775</v>
      </c>
      <c r="B22008" t="s">
        <v>35934</v>
      </c>
      <c r="C22008" t="s">
        <v>35935</v>
      </c>
      <c r="D22008">
        <v>0</v>
      </c>
      <c r="E22008" t="s">
        <v>12168</v>
      </c>
    </row>
    <row r="22009" spans="1:5" x14ac:dyDescent="0.25">
      <c r="A22009">
        <v>136776</v>
      </c>
      <c r="B22009" t="s">
        <v>35936</v>
      </c>
      <c r="C22009" t="s">
        <v>35937</v>
      </c>
      <c r="D22009">
        <v>0</v>
      </c>
      <c r="E22009" t="s">
        <v>12168</v>
      </c>
    </row>
    <row r="22010" spans="1:5" x14ac:dyDescent="0.25">
      <c r="A22010">
        <v>136777</v>
      </c>
      <c r="B22010" t="s">
        <v>35938</v>
      </c>
      <c r="C22010" t="s">
        <v>35939</v>
      </c>
      <c r="D22010">
        <v>0</v>
      </c>
      <c r="E22010" t="s">
        <v>12168</v>
      </c>
    </row>
    <row r="22011" spans="1:5" x14ac:dyDescent="0.25">
      <c r="A22011">
        <v>136778</v>
      </c>
      <c r="B22011" t="s">
        <v>35940</v>
      </c>
      <c r="C22011" t="s">
        <v>35941</v>
      </c>
      <c r="D22011">
        <v>0</v>
      </c>
      <c r="E22011" t="s">
        <v>12168</v>
      </c>
    </row>
    <row r="22012" spans="1:5" x14ac:dyDescent="0.25">
      <c r="A22012">
        <v>136779</v>
      </c>
      <c r="B22012" t="s">
        <v>35942</v>
      </c>
      <c r="C22012" t="s">
        <v>35943</v>
      </c>
      <c r="D22012">
        <v>0</v>
      </c>
      <c r="E22012" t="s">
        <v>12168</v>
      </c>
    </row>
    <row r="22013" spans="1:5" x14ac:dyDescent="0.25">
      <c r="A22013">
        <v>136780</v>
      </c>
      <c r="B22013" t="s">
        <v>35942</v>
      </c>
      <c r="C22013" t="s">
        <v>35944</v>
      </c>
      <c r="D22013">
        <v>0</v>
      </c>
      <c r="E22013" t="s">
        <v>12168</v>
      </c>
    </row>
    <row r="22014" spans="1:5" x14ac:dyDescent="0.25">
      <c r="A22014">
        <v>136781</v>
      </c>
      <c r="B22014" t="s">
        <v>35942</v>
      </c>
      <c r="C22014" t="s">
        <v>35945</v>
      </c>
      <c r="D22014">
        <v>0</v>
      </c>
      <c r="E22014" t="s">
        <v>12168</v>
      </c>
    </row>
    <row r="22015" spans="1:5" x14ac:dyDescent="0.25">
      <c r="A22015">
        <v>136782</v>
      </c>
      <c r="B22015" t="s">
        <v>35942</v>
      </c>
      <c r="C22015" t="s">
        <v>35946</v>
      </c>
      <c r="D22015">
        <v>0</v>
      </c>
      <c r="E22015" t="s">
        <v>12168</v>
      </c>
    </row>
    <row r="22016" spans="1:5" x14ac:dyDescent="0.25">
      <c r="A22016">
        <v>136783</v>
      </c>
      <c r="B22016" t="s">
        <v>35942</v>
      </c>
      <c r="C22016" t="s">
        <v>35947</v>
      </c>
      <c r="D22016">
        <v>0</v>
      </c>
      <c r="E22016" t="s">
        <v>12168</v>
      </c>
    </row>
    <row r="22017" spans="1:5" x14ac:dyDescent="0.25">
      <c r="A22017">
        <v>136784</v>
      </c>
      <c r="B22017" t="s">
        <v>35942</v>
      </c>
      <c r="C22017" t="s">
        <v>35948</v>
      </c>
      <c r="D22017">
        <v>0</v>
      </c>
      <c r="E22017" t="s">
        <v>12168</v>
      </c>
    </row>
    <row r="22018" spans="1:5" x14ac:dyDescent="0.25">
      <c r="A22018">
        <v>136785</v>
      </c>
      <c r="B22018" t="s">
        <v>35949</v>
      </c>
      <c r="C22018" t="s">
        <v>35950</v>
      </c>
      <c r="D22018">
        <v>0</v>
      </c>
      <c r="E22018" t="s">
        <v>12168</v>
      </c>
    </row>
    <row r="22019" spans="1:5" x14ac:dyDescent="0.25">
      <c r="A22019">
        <v>136786</v>
      </c>
      <c r="B22019" t="s">
        <v>35951</v>
      </c>
      <c r="C22019" t="s">
        <v>35952</v>
      </c>
      <c r="D22019">
        <v>0</v>
      </c>
      <c r="E22019" t="s">
        <v>12168</v>
      </c>
    </row>
    <row r="22020" spans="1:5" x14ac:dyDescent="0.25">
      <c r="A22020">
        <v>136787</v>
      </c>
      <c r="B22020" t="s">
        <v>35951</v>
      </c>
      <c r="C22020" t="s">
        <v>35953</v>
      </c>
      <c r="D22020">
        <v>0</v>
      </c>
      <c r="E22020" t="s">
        <v>12168</v>
      </c>
    </row>
    <row r="22021" spans="1:5" x14ac:dyDescent="0.25">
      <c r="A22021">
        <v>136788</v>
      </c>
      <c r="B22021" t="s">
        <v>35954</v>
      </c>
      <c r="C22021" t="s">
        <v>35955</v>
      </c>
      <c r="D22021">
        <v>0</v>
      </c>
      <c r="E22021" t="s">
        <v>12168</v>
      </c>
    </row>
    <row r="22022" spans="1:5" x14ac:dyDescent="0.25">
      <c r="A22022">
        <v>136789</v>
      </c>
      <c r="B22022" t="s">
        <v>35954</v>
      </c>
      <c r="C22022" t="s">
        <v>35956</v>
      </c>
      <c r="D22022">
        <v>0</v>
      </c>
      <c r="E22022" t="s">
        <v>12168</v>
      </c>
    </row>
    <row r="22023" spans="1:5" x14ac:dyDescent="0.25">
      <c r="A22023">
        <v>136790</v>
      </c>
      <c r="B22023" t="s">
        <v>35957</v>
      </c>
      <c r="C22023" t="s">
        <v>35958</v>
      </c>
      <c r="D22023">
        <v>0</v>
      </c>
      <c r="E22023" t="s">
        <v>12168</v>
      </c>
    </row>
    <row r="22024" spans="1:5" x14ac:dyDescent="0.25">
      <c r="A22024">
        <v>136791</v>
      </c>
      <c r="B22024" t="s">
        <v>35959</v>
      </c>
      <c r="C22024" t="s">
        <v>35960</v>
      </c>
      <c r="D22024">
        <v>0</v>
      </c>
      <c r="E22024" t="s">
        <v>12168</v>
      </c>
    </row>
    <row r="22025" spans="1:5" x14ac:dyDescent="0.25">
      <c r="A22025">
        <v>136792</v>
      </c>
      <c r="B22025" t="s">
        <v>35961</v>
      </c>
      <c r="C22025" t="s">
        <v>35962</v>
      </c>
      <c r="D22025">
        <v>0</v>
      </c>
      <c r="E22025" t="s">
        <v>12168</v>
      </c>
    </row>
    <row r="22026" spans="1:5" x14ac:dyDescent="0.25">
      <c r="A22026">
        <v>136793</v>
      </c>
      <c r="B22026" t="s">
        <v>35963</v>
      </c>
      <c r="C22026" t="s">
        <v>35964</v>
      </c>
      <c r="D22026">
        <v>0</v>
      </c>
      <c r="E22026" t="s">
        <v>12168</v>
      </c>
    </row>
    <row r="22027" spans="1:5" x14ac:dyDescent="0.25">
      <c r="A22027">
        <v>136794</v>
      </c>
      <c r="B22027" t="s">
        <v>35965</v>
      </c>
      <c r="C22027" t="s">
        <v>35966</v>
      </c>
      <c r="D22027">
        <v>0</v>
      </c>
      <c r="E22027" t="s">
        <v>12168</v>
      </c>
    </row>
    <row r="22028" spans="1:5" x14ac:dyDescent="0.25">
      <c r="A22028">
        <v>136795</v>
      </c>
      <c r="B22028" t="s">
        <v>35965</v>
      </c>
      <c r="C22028" t="s">
        <v>35967</v>
      </c>
      <c r="D22028">
        <v>0</v>
      </c>
      <c r="E22028" t="s">
        <v>12168</v>
      </c>
    </row>
    <row r="22029" spans="1:5" x14ac:dyDescent="0.25">
      <c r="A22029">
        <v>136796</v>
      </c>
      <c r="B22029" t="s">
        <v>35965</v>
      </c>
      <c r="C22029" t="s">
        <v>35968</v>
      </c>
      <c r="D22029">
        <v>0</v>
      </c>
      <c r="E22029" t="s">
        <v>12168</v>
      </c>
    </row>
    <row r="22030" spans="1:5" x14ac:dyDescent="0.25">
      <c r="A22030">
        <v>136802</v>
      </c>
      <c r="B22030" t="s">
        <v>35971</v>
      </c>
      <c r="C22030" t="s">
        <v>35972</v>
      </c>
      <c r="D22030">
        <v>0</v>
      </c>
      <c r="E22030" t="s">
        <v>12168</v>
      </c>
    </row>
    <row r="22031" spans="1:5" x14ac:dyDescent="0.25">
      <c r="A22031">
        <v>136803</v>
      </c>
      <c r="B22031" t="s">
        <v>35973</v>
      </c>
      <c r="C22031" t="s">
        <v>35974</v>
      </c>
      <c r="D22031">
        <v>0</v>
      </c>
      <c r="E22031" t="s">
        <v>12168</v>
      </c>
    </row>
    <row r="22032" spans="1:5" x14ac:dyDescent="0.25">
      <c r="A22032">
        <v>136804</v>
      </c>
      <c r="B22032" t="s">
        <v>35975</v>
      </c>
      <c r="C22032" t="s">
        <v>35976</v>
      </c>
      <c r="D22032">
        <v>0</v>
      </c>
      <c r="E22032" t="s">
        <v>12168</v>
      </c>
    </row>
    <row r="22033" spans="1:5" x14ac:dyDescent="0.25">
      <c r="A22033">
        <v>136805</v>
      </c>
      <c r="B22033" t="s">
        <v>35975</v>
      </c>
      <c r="C22033" t="s">
        <v>35977</v>
      </c>
      <c r="D22033">
        <v>0</v>
      </c>
      <c r="E22033" t="s">
        <v>12168</v>
      </c>
    </row>
    <row r="22034" spans="1:5" x14ac:dyDescent="0.25">
      <c r="A22034">
        <v>136806</v>
      </c>
      <c r="B22034" t="s">
        <v>35978</v>
      </c>
      <c r="C22034" t="s">
        <v>24770</v>
      </c>
      <c r="D22034">
        <v>0</v>
      </c>
      <c r="E22034" t="s">
        <v>12168</v>
      </c>
    </row>
    <row r="22035" spans="1:5" x14ac:dyDescent="0.25">
      <c r="A22035">
        <v>136807</v>
      </c>
      <c r="B22035" t="s">
        <v>35979</v>
      </c>
      <c r="C22035" t="s">
        <v>35980</v>
      </c>
      <c r="D22035">
        <v>0</v>
      </c>
      <c r="E22035" t="s">
        <v>12168</v>
      </c>
    </row>
    <row r="22036" spans="1:5" x14ac:dyDescent="0.25">
      <c r="A22036">
        <v>136808</v>
      </c>
      <c r="B22036" t="s">
        <v>35979</v>
      </c>
      <c r="C22036" t="s">
        <v>35958</v>
      </c>
      <c r="D22036">
        <v>0</v>
      </c>
      <c r="E22036" t="s">
        <v>12168</v>
      </c>
    </row>
    <row r="22037" spans="1:5" x14ac:dyDescent="0.25">
      <c r="A22037">
        <v>136809</v>
      </c>
      <c r="B22037" t="s">
        <v>35979</v>
      </c>
      <c r="C22037" t="s">
        <v>35981</v>
      </c>
      <c r="D22037">
        <v>0</v>
      </c>
      <c r="E22037" t="s">
        <v>12168</v>
      </c>
    </row>
    <row r="22038" spans="1:5" x14ac:dyDescent="0.25">
      <c r="A22038">
        <v>136810</v>
      </c>
      <c r="B22038" t="s">
        <v>35982</v>
      </c>
      <c r="C22038" t="s">
        <v>35983</v>
      </c>
      <c r="D22038">
        <v>0</v>
      </c>
      <c r="E22038" t="s">
        <v>12168</v>
      </c>
    </row>
    <row r="22039" spans="1:5" x14ac:dyDescent="0.25">
      <c r="A22039">
        <v>136811</v>
      </c>
      <c r="B22039" t="s">
        <v>35984</v>
      </c>
      <c r="C22039" t="s">
        <v>35985</v>
      </c>
      <c r="D22039">
        <v>0</v>
      </c>
      <c r="E22039" t="s">
        <v>12168</v>
      </c>
    </row>
    <row r="22040" spans="1:5" x14ac:dyDescent="0.25">
      <c r="A22040">
        <v>136812</v>
      </c>
      <c r="B22040" t="s">
        <v>35986</v>
      </c>
      <c r="C22040" t="s">
        <v>35987</v>
      </c>
      <c r="D22040">
        <v>0</v>
      </c>
      <c r="E22040" t="s">
        <v>12168</v>
      </c>
    </row>
    <row r="22041" spans="1:5" x14ac:dyDescent="0.25">
      <c r="A22041">
        <v>136813</v>
      </c>
      <c r="B22041" t="s">
        <v>35988</v>
      </c>
      <c r="C22041" t="s">
        <v>35989</v>
      </c>
      <c r="D22041">
        <v>0</v>
      </c>
      <c r="E22041" t="s">
        <v>12168</v>
      </c>
    </row>
    <row r="22042" spans="1:5" x14ac:dyDescent="0.25">
      <c r="A22042">
        <v>136814</v>
      </c>
      <c r="B22042" t="s">
        <v>35988</v>
      </c>
      <c r="C22042" t="s">
        <v>35990</v>
      </c>
      <c r="D22042">
        <v>0</v>
      </c>
      <c r="E22042" t="s">
        <v>12168</v>
      </c>
    </row>
    <row r="22043" spans="1:5" x14ac:dyDescent="0.25">
      <c r="A22043">
        <v>136815</v>
      </c>
      <c r="B22043" t="s">
        <v>35991</v>
      </c>
      <c r="C22043" t="s">
        <v>35992</v>
      </c>
      <c r="D22043">
        <v>0</v>
      </c>
      <c r="E22043" t="s">
        <v>12168</v>
      </c>
    </row>
    <row r="22044" spans="1:5" x14ac:dyDescent="0.25">
      <c r="A22044">
        <v>136816</v>
      </c>
      <c r="B22044" t="s">
        <v>35993</v>
      </c>
      <c r="C22044" t="s">
        <v>35994</v>
      </c>
      <c r="D22044">
        <v>0</v>
      </c>
      <c r="E22044" t="s">
        <v>12168</v>
      </c>
    </row>
    <row r="22045" spans="1:5" x14ac:dyDescent="0.25">
      <c r="A22045">
        <v>136817</v>
      </c>
      <c r="B22045" t="s">
        <v>35995</v>
      </c>
      <c r="C22045" t="s">
        <v>35996</v>
      </c>
      <c r="D22045">
        <v>0</v>
      </c>
      <c r="E22045" t="s">
        <v>12168</v>
      </c>
    </row>
    <row r="22046" spans="1:5" x14ac:dyDescent="0.25">
      <c r="A22046">
        <v>136818</v>
      </c>
      <c r="B22046" t="s">
        <v>35995</v>
      </c>
      <c r="C22046" t="s">
        <v>35997</v>
      </c>
      <c r="D22046">
        <v>0</v>
      </c>
      <c r="E22046" t="s">
        <v>12168</v>
      </c>
    </row>
    <row r="22047" spans="1:5" x14ac:dyDescent="0.25">
      <c r="A22047">
        <v>136819</v>
      </c>
      <c r="B22047" t="s">
        <v>35998</v>
      </c>
      <c r="C22047" t="s">
        <v>35999</v>
      </c>
      <c r="D22047">
        <v>0</v>
      </c>
      <c r="E22047" t="s">
        <v>12168</v>
      </c>
    </row>
    <row r="22048" spans="1:5" x14ac:dyDescent="0.25">
      <c r="A22048">
        <v>136820</v>
      </c>
      <c r="B22048" t="s">
        <v>36000</v>
      </c>
      <c r="C22048" t="s">
        <v>36001</v>
      </c>
      <c r="D22048">
        <v>0</v>
      </c>
      <c r="E22048" t="s">
        <v>12168</v>
      </c>
    </row>
    <row r="22049" spans="1:5" x14ac:dyDescent="0.25">
      <c r="A22049">
        <v>136821</v>
      </c>
      <c r="B22049" t="s">
        <v>36002</v>
      </c>
      <c r="C22049" t="s">
        <v>36003</v>
      </c>
      <c r="D22049">
        <v>0</v>
      </c>
      <c r="E22049" t="s">
        <v>12168</v>
      </c>
    </row>
    <row r="22050" spans="1:5" x14ac:dyDescent="0.25">
      <c r="A22050">
        <v>136822</v>
      </c>
      <c r="B22050" t="s">
        <v>36004</v>
      </c>
      <c r="C22050" t="s">
        <v>36005</v>
      </c>
      <c r="D22050">
        <v>0</v>
      </c>
      <c r="E22050" t="s">
        <v>12168</v>
      </c>
    </row>
    <row r="22051" spans="1:5" x14ac:dyDescent="0.25">
      <c r="A22051">
        <v>136823</v>
      </c>
      <c r="B22051" t="s">
        <v>36006</v>
      </c>
      <c r="C22051" t="s">
        <v>36007</v>
      </c>
      <c r="D22051">
        <v>0</v>
      </c>
      <c r="E22051" t="s">
        <v>12168</v>
      </c>
    </row>
    <row r="22052" spans="1:5" x14ac:dyDescent="0.25">
      <c r="A22052">
        <v>136824</v>
      </c>
      <c r="B22052" t="s">
        <v>36008</v>
      </c>
      <c r="C22052" t="s">
        <v>36009</v>
      </c>
      <c r="D22052">
        <v>0</v>
      </c>
      <c r="E22052" t="s">
        <v>12168</v>
      </c>
    </row>
    <row r="22053" spans="1:5" x14ac:dyDescent="0.25">
      <c r="A22053">
        <v>136825</v>
      </c>
      <c r="B22053" t="s">
        <v>36010</v>
      </c>
      <c r="C22053" t="s">
        <v>36011</v>
      </c>
      <c r="D22053">
        <v>0</v>
      </c>
      <c r="E22053" t="s">
        <v>12168</v>
      </c>
    </row>
    <row r="22054" spans="1:5" x14ac:dyDescent="0.25">
      <c r="A22054">
        <v>136826</v>
      </c>
      <c r="B22054" t="s">
        <v>36010</v>
      </c>
      <c r="C22054" t="s">
        <v>36012</v>
      </c>
      <c r="D22054">
        <v>0</v>
      </c>
      <c r="E22054" t="s">
        <v>12168</v>
      </c>
    </row>
    <row r="22055" spans="1:5" x14ac:dyDescent="0.25">
      <c r="A22055">
        <v>136827</v>
      </c>
      <c r="B22055" t="s">
        <v>36013</v>
      </c>
      <c r="C22055" t="s">
        <v>36014</v>
      </c>
      <c r="D22055">
        <v>0</v>
      </c>
      <c r="E22055" t="s">
        <v>12168</v>
      </c>
    </row>
    <row r="22056" spans="1:5" x14ac:dyDescent="0.25">
      <c r="A22056">
        <v>136828</v>
      </c>
      <c r="B22056" t="s">
        <v>36015</v>
      </c>
      <c r="C22056" t="s">
        <v>36016</v>
      </c>
      <c r="D22056">
        <v>0</v>
      </c>
      <c r="E22056" t="s">
        <v>12168</v>
      </c>
    </row>
    <row r="22057" spans="1:5" x14ac:dyDescent="0.25">
      <c r="A22057">
        <v>136829</v>
      </c>
      <c r="B22057" t="s">
        <v>36017</v>
      </c>
      <c r="C22057" t="s">
        <v>36018</v>
      </c>
      <c r="D22057">
        <v>0</v>
      </c>
      <c r="E22057" t="s">
        <v>12168</v>
      </c>
    </row>
    <row r="22058" spans="1:5" x14ac:dyDescent="0.25">
      <c r="A22058">
        <v>136830</v>
      </c>
      <c r="B22058" t="s">
        <v>36019</v>
      </c>
      <c r="C22058" t="s">
        <v>36020</v>
      </c>
      <c r="D22058">
        <v>0</v>
      </c>
      <c r="E22058" t="s">
        <v>12168</v>
      </c>
    </row>
    <row r="22059" spans="1:5" x14ac:dyDescent="0.25">
      <c r="A22059">
        <v>136831</v>
      </c>
      <c r="B22059" t="s">
        <v>36021</v>
      </c>
      <c r="C22059" t="s">
        <v>36022</v>
      </c>
      <c r="D22059">
        <v>0</v>
      </c>
      <c r="E22059" t="s">
        <v>12168</v>
      </c>
    </row>
    <row r="22060" spans="1:5" x14ac:dyDescent="0.25">
      <c r="A22060">
        <v>136832</v>
      </c>
      <c r="B22060" t="s">
        <v>36023</v>
      </c>
      <c r="C22060" t="s">
        <v>36024</v>
      </c>
      <c r="D22060">
        <v>0</v>
      </c>
      <c r="E22060" t="s">
        <v>12168</v>
      </c>
    </row>
    <row r="22061" spans="1:5" x14ac:dyDescent="0.25">
      <c r="A22061">
        <v>136833</v>
      </c>
      <c r="B22061" t="s">
        <v>36025</v>
      </c>
      <c r="C22061" t="s">
        <v>36026</v>
      </c>
      <c r="D22061">
        <v>0</v>
      </c>
      <c r="E22061" t="s">
        <v>12168</v>
      </c>
    </row>
    <row r="22062" spans="1:5" x14ac:dyDescent="0.25">
      <c r="A22062">
        <v>136834</v>
      </c>
      <c r="B22062" t="s">
        <v>36027</v>
      </c>
      <c r="C22062" t="s">
        <v>36028</v>
      </c>
      <c r="D22062">
        <v>0</v>
      </c>
      <c r="E22062" t="s">
        <v>12168</v>
      </c>
    </row>
    <row r="22063" spans="1:5" x14ac:dyDescent="0.25">
      <c r="A22063">
        <v>136835</v>
      </c>
      <c r="B22063" t="s">
        <v>36029</v>
      </c>
      <c r="C22063" t="s">
        <v>36030</v>
      </c>
      <c r="D22063">
        <v>0</v>
      </c>
      <c r="E22063" t="s">
        <v>12168</v>
      </c>
    </row>
    <row r="22064" spans="1:5" x14ac:dyDescent="0.25">
      <c r="A22064">
        <v>136836</v>
      </c>
      <c r="B22064" t="s">
        <v>36031</v>
      </c>
      <c r="C22064" t="s">
        <v>36032</v>
      </c>
      <c r="D22064">
        <v>0</v>
      </c>
      <c r="E22064" t="s">
        <v>12168</v>
      </c>
    </row>
    <row r="22065" spans="1:5" x14ac:dyDescent="0.25">
      <c r="A22065">
        <v>136837</v>
      </c>
      <c r="B22065" t="s">
        <v>36031</v>
      </c>
      <c r="C22065" t="s">
        <v>36033</v>
      </c>
      <c r="D22065">
        <v>0</v>
      </c>
      <c r="E22065" t="s">
        <v>12168</v>
      </c>
    </row>
    <row r="22066" spans="1:5" x14ac:dyDescent="0.25">
      <c r="A22066">
        <v>136838</v>
      </c>
      <c r="B22066" t="s">
        <v>36034</v>
      </c>
      <c r="C22066" t="s">
        <v>36035</v>
      </c>
      <c r="D22066">
        <v>0</v>
      </c>
      <c r="E22066" t="s">
        <v>12168</v>
      </c>
    </row>
    <row r="22067" spans="1:5" x14ac:dyDescent="0.25">
      <c r="A22067">
        <v>136839</v>
      </c>
      <c r="B22067" t="s">
        <v>36036</v>
      </c>
      <c r="C22067" t="s">
        <v>36037</v>
      </c>
      <c r="D22067">
        <v>0</v>
      </c>
      <c r="E22067" t="s">
        <v>12168</v>
      </c>
    </row>
    <row r="22068" spans="1:5" x14ac:dyDescent="0.25">
      <c r="A22068">
        <v>136840</v>
      </c>
      <c r="B22068" t="s">
        <v>36038</v>
      </c>
      <c r="C22068" t="s">
        <v>36039</v>
      </c>
      <c r="D22068">
        <v>0</v>
      </c>
      <c r="E22068" t="s">
        <v>12168</v>
      </c>
    </row>
    <row r="22069" spans="1:5" x14ac:dyDescent="0.25">
      <c r="A22069">
        <v>136841</v>
      </c>
      <c r="B22069" t="s">
        <v>36040</v>
      </c>
      <c r="C22069" t="s">
        <v>36041</v>
      </c>
      <c r="D22069">
        <v>0</v>
      </c>
      <c r="E22069" t="s">
        <v>12168</v>
      </c>
    </row>
    <row r="22070" spans="1:5" x14ac:dyDescent="0.25">
      <c r="A22070">
        <v>136842</v>
      </c>
      <c r="B22070" t="s">
        <v>36042</v>
      </c>
      <c r="C22070" t="s">
        <v>36043</v>
      </c>
      <c r="D22070">
        <v>0</v>
      </c>
      <c r="E22070" t="s">
        <v>12168</v>
      </c>
    </row>
    <row r="22071" spans="1:5" x14ac:dyDescent="0.25">
      <c r="A22071">
        <v>136843</v>
      </c>
      <c r="B22071" t="s">
        <v>36044</v>
      </c>
      <c r="C22071" t="s">
        <v>36045</v>
      </c>
      <c r="D22071">
        <v>0</v>
      </c>
      <c r="E22071" t="s">
        <v>12168</v>
      </c>
    </row>
    <row r="22072" spans="1:5" x14ac:dyDescent="0.25">
      <c r="A22072">
        <v>136844</v>
      </c>
      <c r="B22072" t="s">
        <v>36046</v>
      </c>
      <c r="C22072" t="s">
        <v>36047</v>
      </c>
      <c r="D22072">
        <v>0</v>
      </c>
      <c r="E22072" t="s">
        <v>12168</v>
      </c>
    </row>
    <row r="22073" spans="1:5" x14ac:dyDescent="0.25">
      <c r="A22073">
        <v>136845</v>
      </c>
      <c r="B22073" t="s">
        <v>36048</v>
      </c>
      <c r="C22073" t="s">
        <v>36049</v>
      </c>
      <c r="D22073">
        <v>0</v>
      </c>
      <c r="E22073" t="s">
        <v>12168</v>
      </c>
    </row>
    <row r="22074" spans="1:5" x14ac:dyDescent="0.25">
      <c r="A22074">
        <v>136846</v>
      </c>
      <c r="B22074" t="s">
        <v>36050</v>
      </c>
      <c r="C22074" t="s">
        <v>36051</v>
      </c>
      <c r="D22074">
        <v>0</v>
      </c>
      <c r="E22074" t="s">
        <v>12168</v>
      </c>
    </row>
    <row r="22075" spans="1:5" x14ac:dyDescent="0.25">
      <c r="A22075">
        <v>136847</v>
      </c>
      <c r="B22075" t="s">
        <v>36052</v>
      </c>
      <c r="C22075" t="s">
        <v>36053</v>
      </c>
      <c r="D22075">
        <v>0</v>
      </c>
      <c r="E22075" t="s">
        <v>12168</v>
      </c>
    </row>
    <row r="22076" spans="1:5" x14ac:dyDescent="0.25">
      <c r="A22076">
        <v>136848</v>
      </c>
      <c r="B22076" t="s">
        <v>36054</v>
      </c>
      <c r="C22076" t="s">
        <v>36055</v>
      </c>
      <c r="D22076">
        <v>0</v>
      </c>
      <c r="E22076" t="s">
        <v>12168</v>
      </c>
    </row>
    <row r="22077" spans="1:5" x14ac:dyDescent="0.25">
      <c r="A22077">
        <v>136849</v>
      </c>
      <c r="B22077" t="s">
        <v>36056</v>
      </c>
      <c r="C22077" t="s">
        <v>36057</v>
      </c>
      <c r="D22077">
        <v>0</v>
      </c>
      <c r="E22077" t="s">
        <v>12168</v>
      </c>
    </row>
    <row r="22078" spans="1:5" x14ac:dyDescent="0.25">
      <c r="A22078">
        <v>136850</v>
      </c>
      <c r="B22078" t="s">
        <v>36058</v>
      </c>
      <c r="C22078" t="s">
        <v>36059</v>
      </c>
      <c r="D22078">
        <v>0</v>
      </c>
      <c r="E22078" t="s">
        <v>12168</v>
      </c>
    </row>
    <row r="22079" spans="1:5" x14ac:dyDescent="0.25">
      <c r="A22079">
        <v>136851</v>
      </c>
      <c r="B22079" t="s">
        <v>36058</v>
      </c>
      <c r="C22079" t="s">
        <v>36060</v>
      </c>
      <c r="D22079">
        <v>0</v>
      </c>
      <c r="E22079" t="s">
        <v>12168</v>
      </c>
    </row>
    <row r="22080" spans="1:5" x14ac:dyDescent="0.25">
      <c r="A22080">
        <v>136852</v>
      </c>
      <c r="B22080" t="s">
        <v>36058</v>
      </c>
      <c r="C22080" t="s">
        <v>36061</v>
      </c>
      <c r="D22080">
        <v>0</v>
      </c>
      <c r="E22080" t="s">
        <v>12168</v>
      </c>
    </row>
    <row r="22081" spans="1:5" x14ac:dyDescent="0.25">
      <c r="A22081">
        <v>136853</v>
      </c>
      <c r="B22081" t="s">
        <v>36058</v>
      </c>
      <c r="C22081" t="s">
        <v>36062</v>
      </c>
      <c r="D22081">
        <v>0</v>
      </c>
      <c r="E22081" t="s">
        <v>12168</v>
      </c>
    </row>
    <row r="22082" spans="1:5" x14ac:dyDescent="0.25">
      <c r="A22082">
        <v>136854</v>
      </c>
      <c r="B22082" t="s">
        <v>36058</v>
      </c>
      <c r="C22082" t="s">
        <v>36063</v>
      </c>
      <c r="D22082">
        <v>0</v>
      </c>
      <c r="E22082" t="s">
        <v>12168</v>
      </c>
    </row>
    <row r="22083" spans="1:5" x14ac:dyDescent="0.25">
      <c r="A22083">
        <v>136855</v>
      </c>
      <c r="B22083" t="s">
        <v>36058</v>
      </c>
      <c r="C22083" t="s">
        <v>36064</v>
      </c>
      <c r="D22083">
        <v>0</v>
      </c>
      <c r="E22083" t="s">
        <v>12168</v>
      </c>
    </row>
    <row r="22084" spans="1:5" x14ac:dyDescent="0.25">
      <c r="A22084">
        <v>136856</v>
      </c>
      <c r="B22084" t="s">
        <v>36058</v>
      </c>
      <c r="C22084" t="s">
        <v>36065</v>
      </c>
      <c r="D22084">
        <v>0</v>
      </c>
      <c r="E22084" t="s">
        <v>12168</v>
      </c>
    </row>
    <row r="22085" spans="1:5" x14ac:dyDescent="0.25">
      <c r="A22085">
        <v>136857</v>
      </c>
      <c r="B22085" t="s">
        <v>36058</v>
      </c>
      <c r="C22085" t="s">
        <v>36066</v>
      </c>
      <c r="D22085">
        <v>0</v>
      </c>
      <c r="E22085" t="s">
        <v>12168</v>
      </c>
    </row>
    <row r="22086" spans="1:5" x14ac:dyDescent="0.25">
      <c r="A22086">
        <v>136858</v>
      </c>
      <c r="B22086" t="s">
        <v>36058</v>
      </c>
      <c r="C22086" t="s">
        <v>36067</v>
      </c>
      <c r="D22086">
        <v>0</v>
      </c>
      <c r="E22086" t="s">
        <v>12168</v>
      </c>
    </row>
    <row r="22087" spans="1:5" x14ac:dyDescent="0.25">
      <c r="A22087">
        <v>136859</v>
      </c>
      <c r="B22087" t="s">
        <v>36068</v>
      </c>
      <c r="C22087" t="s">
        <v>36069</v>
      </c>
      <c r="D22087">
        <v>0</v>
      </c>
      <c r="E22087" t="s">
        <v>12168</v>
      </c>
    </row>
    <row r="22088" spans="1:5" x14ac:dyDescent="0.25">
      <c r="A22088">
        <v>136860</v>
      </c>
      <c r="B22088" t="s">
        <v>36070</v>
      </c>
      <c r="C22088" t="s">
        <v>36071</v>
      </c>
      <c r="D22088">
        <v>0</v>
      </c>
      <c r="E22088" t="s">
        <v>12168</v>
      </c>
    </row>
    <row r="22089" spans="1:5" x14ac:dyDescent="0.25">
      <c r="A22089">
        <v>136861</v>
      </c>
      <c r="B22089" t="s">
        <v>36072</v>
      </c>
      <c r="C22089" t="s">
        <v>36073</v>
      </c>
      <c r="D22089">
        <v>0</v>
      </c>
      <c r="E22089" t="s">
        <v>12168</v>
      </c>
    </row>
    <row r="22090" spans="1:5" x14ac:dyDescent="0.25">
      <c r="A22090">
        <v>136862</v>
      </c>
      <c r="B22090" t="s">
        <v>36074</v>
      </c>
      <c r="C22090" t="s">
        <v>36075</v>
      </c>
      <c r="D22090">
        <v>0</v>
      </c>
      <c r="E22090" t="s">
        <v>12168</v>
      </c>
    </row>
    <row r="22091" spans="1:5" x14ac:dyDescent="0.25">
      <c r="A22091">
        <v>136863</v>
      </c>
      <c r="B22091" t="s">
        <v>36076</v>
      </c>
      <c r="C22091" t="s">
        <v>36077</v>
      </c>
      <c r="D22091">
        <v>0</v>
      </c>
      <c r="E22091" t="s">
        <v>12168</v>
      </c>
    </row>
    <row r="22092" spans="1:5" x14ac:dyDescent="0.25">
      <c r="A22092">
        <v>136864</v>
      </c>
      <c r="B22092" t="s">
        <v>36078</v>
      </c>
      <c r="C22092" t="s">
        <v>36079</v>
      </c>
      <c r="D22092">
        <v>0</v>
      </c>
      <c r="E22092" t="s">
        <v>12168</v>
      </c>
    </row>
    <row r="22093" spans="1:5" x14ac:dyDescent="0.25">
      <c r="A22093">
        <v>136866</v>
      </c>
      <c r="B22093" t="s">
        <v>36080</v>
      </c>
      <c r="C22093" t="s">
        <v>36081</v>
      </c>
      <c r="D22093">
        <v>0</v>
      </c>
      <c r="E22093" t="s">
        <v>12168</v>
      </c>
    </row>
    <row r="22094" spans="1:5" x14ac:dyDescent="0.25">
      <c r="A22094">
        <v>136867</v>
      </c>
      <c r="B22094" t="s">
        <v>36082</v>
      </c>
      <c r="C22094" t="s">
        <v>36083</v>
      </c>
      <c r="D22094">
        <v>0</v>
      </c>
      <c r="E22094" t="s">
        <v>12168</v>
      </c>
    </row>
    <row r="22095" spans="1:5" x14ac:dyDescent="0.25">
      <c r="A22095">
        <v>136868</v>
      </c>
      <c r="B22095" t="s">
        <v>36084</v>
      </c>
      <c r="C22095" t="s">
        <v>36085</v>
      </c>
      <c r="D22095">
        <v>0</v>
      </c>
      <c r="E22095" t="s">
        <v>12168</v>
      </c>
    </row>
    <row r="22096" spans="1:5" x14ac:dyDescent="0.25">
      <c r="A22096">
        <v>136869</v>
      </c>
      <c r="B22096" t="s">
        <v>36086</v>
      </c>
      <c r="C22096" t="s">
        <v>36087</v>
      </c>
      <c r="D22096">
        <v>0</v>
      </c>
      <c r="E22096" t="s">
        <v>12168</v>
      </c>
    </row>
    <row r="22097" spans="1:5" x14ac:dyDescent="0.25">
      <c r="A22097">
        <v>136870</v>
      </c>
      <c r="B22097" t="s">
        <v>36086</v>
      </c>
      <c r="C22097" t="s">
        <v>36088</v>
      </c>
      <c r="D22097">
        <v>0</v>
      </c>
      <c r="E22097" t="s">
        <v>12168</v>
      </c>
    </row>
    <row r="22098" spans="1:5" x14ac:dyDescent="0.25">
      <c r="A22098">
        <v>136871</v>
      </c>
      <c r="B22098" t="s">
        <v>36089</v>
      </c>
      <c r="C22098" t="s">
        <v>36090</v>
      </c>
      <c r="D22098">
        <v>0</v>
      </c>
      <c r="E22098" t="s">
        <v>12168</v>
      </c>
    </row>
    <row r="22099" spans="1:5" x14ac:dyDescent="0.25">
      <c r="A22099">
        <v>136872</v>
      </c>
      <c r="B22099" t="s">
        <v>36091</v>
      </c>
      <c r="C22099" t="s">
        <v>36092</v>
      </c>
      <c r="D22099">
        <v>0</v>
      </c>
      <c r="E22099" t="s">
        <v>12168</v>
      </c>
    </row>
    <row r="22100" spans="1:5" x14ac:dyDescent="0.25">
      <c r="A22100">
        <v>136873</v>
      </c>
      <c r="B22100" t="s">
        <v>36093</v>
      </c>
      <c r="C22100" t="s">
        <v>36094</v>
      </c>
      <c r="D22100">
        <v>0</v>
      </c>
      <c r="E22100" t="s">
        <v>12168</v>
      </c>
    </row>
    <row r="22101" spans="1:5" x14ac:dyDescent="0.25">
      <c r="A22101">
        <v>136874</v>
      </c>
      <c r="B22101" t="s">
        <v>36095</v>
      </c>
      <c r="C22101" t="s">
        <v>36096</v>
      </c>
      <c r="D22101">
        <v>0</v>
      </c>
      <c r="E22101" t="s">
        <v>12168</v>
      </c>
    </row>
    <row r="22102" spans="1:5" x14ac:dyDescent="0.25">
      <c r="A22102">
        <v>136875</v>
      </c>
      <c r="B22102" t="s">
        <v>36097</v>
      </c>
      <c r="C22102" t="s">
        <v>36098</v>
      </c>
      <c r="D22102">
        <v>0</v>
      </c>
      <c r="E22102" t="s">
        <v>12168</v>
      </c>
    </row>
    <row r="22103" spans="1:5" x14ac:dyDescent="0.25">
      <c r="A22103">
        <v>136876</v>
      </c>
      <c r="B22103" t="s">
        <v>36099</v>
      </c>
      <c r="C22103" t="s">
        <v>36100</v>
      </c>
      <c r="D22103">
        <v>0</v>
      </c>
      <c r="E22103" t="s">
        <v>12168</v>
      </c>
    </row>
    <row r="22104" spans="1:5" x14ac:dyDescent="0.25">
      <c r="A22104">
        <v>136877</v>
      </c>
      <c r="B22104" t="s">
        <v>36101</v>
      </c>
      <c r="C22104" t="s">
        <v>36102</v>
      </c>
      <c r="D22104">
        <v>0</v>
      </c>
      <c r="E22104" t="s">
        <v>12168</v>
      </c>
    </row>
    <row r="22105" spans="1:5" x14ac:dyDescent="0.25">
      <c r="A22105">
        <v>136878</v>
      </c>
      <c r="B22105" t="s">
        <v>36101</v>
      </c>
      <c r="C22105" t="s">
        <v>36103</v>
      </c>
      <c r="D22105">
        <v>0</v>
      </c>
      <c r="E22105" t="s">
        <v>12168</v>
      </c>
    </row>
    <row r="22106" spans="1:5" x14ac:dyDescent="0.25">
      <c r="A22106">
        <v>136879</v>
      </c>
      <c r="B22106" t="s">
        <v>36101</v>
      </c>
      <c r="C22106" t="s">
        <v>36104</v>
      </c>
      <c r="D22106">
        <v>0</v>
      </c>
      <c r="E22106" t="s">
        <v>12168</v>
      </c>
    </row>
    <row r="22107" spans="1:5" x14ac:dyDescent="0.25">
      <c r="A22107">
        <v>136880</v>
      </c>
      <c r="B22107" t="s">
        <v>36105</v>
      </c>
      <c r="C22107" t="s">
        <v>36106</v>
      </c>
      <c r="D22107">
        <v>0</v>
      </c>
      <c r="E22107" t="s">
        <v>12168</v>
      </c>
    </row>
    <row r="22108" spans="1:5" x14ac:dyDescent="0.25">
      <c r="A22108">
        <v>136881</v>
      </c>
      <c r="B22108" t="s">
        <v>36107</v>
      </c>
      <c r="C22108" t="s">
        <v>36108</v>
      </c>
      <c r="D22108">
        <v>0</v>
      </c>
      <c r="E22108" t="s">
        <v>12168</v>
      </c>
    </row>
    <row r="22109" spans="1:5" x14ac:dyDescent="0.25">
      <c r="A22109">
        <v>136882</v>
      </c>
      <c r="B22109" t="s">
        <v>36109</v>
      </c>
      <c r="C22109" t="s">
        <v>36110</v>
      </c>
      <c r="D22109">
        <v>0</v>
      </c>
      <c r="E22109" t="s">
        <v>12168</v>
      </c>
    </row>
    <row r="22110" spans="1:5" x14ac:dyDescent="0.25">
      <c r="A22110">
        <v>136883</v>
      </c>
      <c r="B22110" t="s">
        <v>36111</v>
      </c>
      <c r="C22110" t="s">
        <v>36112</v>
      </c>
      <c r="D22110">
        <v>0</v>
      </c>
      <c r="E22110" t="s">
        <v>12168</v>
      </c>
    </row>
    <row r="22111" spans="1:5" x14ac:dyDescent="0.25">
      <c r="A22111">
        <v>136884</v>
      </c>
      <c r="B22111" t="s">
        <v>36113</v>
      </c>
      <c r="C22111" t="s">
        <v>36114</v>
      </c>
      <c r="D22111">
        <v>0</v>
      </c>
      <c r="E22111" t="s">
        <v>12168</v>
      </c>
    </row>
    <row r="22112" spans="1:5" x14ac:dyDescent="0.25">
      <c r="A22112">
        <v>136885</v>
      </c>
      <c r="B22112" t="s">
        <v>36115</v>
      </c>
      <c r="C22112" t="s">
        <v>36116</v>
      </c>
      <c r="D22112">
        <v>0</v>
      </c>
      <c r="E22112" t="s">
        <v>12168</v>
      </c>
    </row>
    <row r="22113" spans="1:5" x14ac:dyDescent="0.25">
      <c r="A22113">
        <v>136886</v>
      </c>
      <c r="B22113" t="s">
        <v>36117</v>
      </c>
      <c r="C22113" t="s">
        <v>36118</v>
      </c>
      <c r="D22113">
        <v>0</v>
      </c>
      <c r="E22113" t="s">
        <v>12168</v>
      </c>
    </row>
    <row r="22114" spans="1:5" x14ac:dyDescent="0.25">
      <c r="A22114">
        <v>136887</v>
      </c>
      <c r="B22114" t="s">
        <v>36119</v>
      </c>
      <c r="C22114" t="s">
        <v>36120</v>
      </c>
      <c r="D22114">
        <v>0</v>
      </c>
      <c r="E22114" t="s">
        <v>12168</v>
      </c>
    </row>
    <row r="22115" spans="1:5" x14ac:dyDescent="0.25">
      <c r="A22115">
        <v>136888</v>
      </c>
      <c r="B22115" t="s">
        <v>36121</v>
      </c>
      <c r="C22115" t="s">
        <v>36122</v>
      </c>
      <c r="D22115">
        <v>0</v>
      </c>
      <c r="E22115" t="s">
        <v>12168</v>
      </c>
    </row>
    <row r="22116" spans="1:5" x14ac:dyDescent="0.25">
      <c r="A22116">
        <v>136889</v>
      </c>
      <c r="B22116" t="s">
        <v>36123</v>
      </c>
      <c r="C22116" t="s">
        <v>36124</v>
      </c>
      <c r="D22116">
        <v>0</v>
      </c>
      <c r="E22116" t="s">
        <v>12168</v>
      </c>
    </row>
    <row r="22117" spans="1:5" x14ac:dyDescent="0.25">
      <c r="A22117">
        <v>136890</v>
      </c>
      <c r="B22117" t="s">
        <v>36125</v>
      </c>
      <c r="C22117" t="s">
        <v>36126</v>
      </c>
      <c r="D22117">
        <v>0</v>
      </c>
      <c r="E22117" t="s">
        <v>12168</v>
      </c>
    </row>
    <row r="22118" spans="1:5" x14ac:dyDescent="0.25">
      <c r="A22118">
        <v>136891</v>
      </c>
      <c r="B22118" t="s">
        <v>36127</v>
      </c>
      <c r="C22118" t="s">
        <v>36128</v>
      </c>
      <c r="D22118">
        <v>0</v>
      </c>
      <c r="E22118" t="s">
        <v>12168</v>
      </c>
    </row>
    <row r="22119" spans="1:5" x14ac:dyDescent="0.25">
      <c r="A22119">
        <v>136892</v>
      </c>
      <c r="B22119" t="s">
        <v>36129</v>
      </c>
      <c r="C22119" t="s">
        <v>36130</v>
      </c>
      <c r="D22119">
        <v>0</v>
      </c>
      <c r="E22119" t="s">
        <v>12168</v>
      </c>
    </row>
    <row r="22120" spans="1:5" x14ac:dyDescent="0.25">
      <c r="A22120">
        <v>136893</v>
      </c>
      <c r="B22120" t="s">
        <v>36131</v>
      </c>
      <c r="C22120" t="s">
        <v>36132</v>
      </c>
      <c r="D22120">
        <v>0</v>
      </c>
      <c r="E22120" t="s">
        <v>12168</v>
      </c>
    </row>
    <row r="22121" spans="1:5" x14ac:dyDescent="0.25">
      <c r="A22121">
        <v>136894</v>
      </c>
      <c r="B22121" t="s">
        <v>36133</v>
      </c>
      <c r="C22121" t="s">
        <v>36134</v>
      </c>
      <c r="D22121">
        <v>0</v>
      </c>
      <c r="E22121" t="s">
        <v>12168</v>
      </c>
    </row>
    <row r="22122" spans="1:5" x14ac:dyDescent="0.25">
      <c r="A22122">
        <v>136895</v>
      </c>
      <c r="B22122" t="s">
        <v>36133</v>
      </c>
      <c r="C22122" t="s">
        <v>36135</v>
      </c>
      <c r="D22122">
        <v>0</v>
      </c>
      <c r="E22122" t="s">
        <v>12168</v>
      </c>
    </row>
    <row r="22123" spans="1:5" x14ac:dyDescent="0.25">
      <c r="A22123">
        <v>136896</v>
      </c>
      <c r="B22123" t="s">
        <v>36136</v>
      </c>
      <c r="C22123" t="s">
        <v>36137</v>
      </c>
      <c r="D22123">
        <v>0</v>
      </c>
      <c r="E22123" t="s">
        <v>12168</v>
      </c>
    </row>
    <row r="22124" spans="1:5" x14ac:dyDescent="0.25">
      <c r="A22124">
        <v>136897</v>
      </c>
      <c r="B22124" t="s">
        <v>36138</v>
      </c>
      <c r="C22124" t="s">
        <v>36139</v>
      </c>
      <c r="D22124">
        <v>0</v>
      </c>
      <c r="E22124" t="s">
        <v>12168</v>
      </c>
    </row>
    <row r="22125" spans="1:5" x14ac:dyDescent="0.25">
      <c r="A22125">
        <v>136898</v>
      </c>
      <c r="B22125" t="s">
        <v>36140</v>
      </c>
      <c r="C22125" t="s">
        <v>36141</v>
      </c>
      <c r="D22125">
        <v>0</v>
      </c>
      <c r="E22125" t="s">
        <v>12168</v>
      </c>
    </row>
    <row r="22126" spans="1:5" x14ac:dyDescent="0.25">
      <c r="A22126">
        <v>136899</v>
      </c>
      <c r="B22126" t="s">
        <v>36142</v>
      </c>
      <c r="C22126" t="s">
        <v>36143</v>
      </c>
      <c r="D22126">
        <v>0</v>
      </c>
      <c r="E22126" t="s">
        <v>12168</v>
      </c>
    </row>
    <row r="22127" spans="1:5" x14ac:dyDescent="0.25">
      <c r="A22127">
        <v>136900</v>
      </c>
      <c r="B22127" t="s">
        <v>36144</v>
      </c>
      <c r="C22127" t="s">
        <v>36145</v>
      </c>
      <c r="D22127">
        <v>0</v>
      </c>
      <c r="E22127" t="s">
        <v>12168</v>
      </c>
    </row>
    <row r="22128" spans="1:5" x14ac:dyDescent="0.25">
      <c r="A22128">
        <v>136901</v>
      </c>
      <c r="B22128" t="s">
        <v>36146</v>
      </c>
      <c r="C22128" t="s">
        <v>626</v>
      </c>
      <c r="D22128">
        <v>0</v>
      </c>
      <c r="E22128" t="s">
        <v>12168</v>
      </c>
    </row>
    <row r="22129" spans="1:5" x14ac:dyDescent="0.25">
      <c r="A22129">
        <v>136902</v>
      </c>
      <c r="B22129" t="s">
        <v>36147</v>
      </c>
      <c r="C22129" t="s">
        <v>36148</v>
      </c>
      <c r="D22129">
        <v>0</v>
      </c>
      <c r="E22129" t="s">
        <v>12168</v>
      </c>
    </row>
    <row r="22130" spans="1:5" x14ac:dyDescent="0.25">
      <c r="A22130">
        <v>136903</v>
      </c>
      <c r="B22130" t="s">
        <v>36149</v>
      </c>
      <c r="C22130" t="s">
        <v>36150</v>
      </c>
      <c r="D22130">
        <v>0</v>
      </c>
      <c r="E22130" t="s">
        <v>12168</v>
      </c>
    </row>
    <row r="22131" spans="1:5" x14ac:dyDescent="0.25">
      <c r="A22131">
        <v>136904</v>
      </c>
      <c r="B22131" t="s">
        <v>36151</v>
      </c>
      <c r="C22131" t="s">
        <v>36152</v>
      </c>
      <c r="D22131">
        <v>0</v>
      </c>
      <c r="E22131" t="s">
        <v>12168</v>
      </c>
    </row>
    <row r="22132" spans="1:5" x14ac:dyDescent="0.25">
      <c r="A22132">
        <v>136905</v>
      </c>
      <c r="B22132" t="s">
        <v>36153</v>
      </c>
      <c r="C22132" t="s">
        <v>36154</v>
      </c>
      <c r="D22132">
        <v>0</v>
      </c>
      <c r="E22132" t="s">
        <v>12168</v>
      </c>
    </row>
    <row r="22133" spans="1:5" x14ac:dyDescent="0.25">
      <c r="A22133">
        <v>136906</v>
      </c>
      <c r="B22133" t="s">
        <v>36155</v>
      </c>
      <c r="C22133" t="s">
        <v>36156</v>
      </c>
      <c r="D22133">
        <v>0</v>
      </c>
      <c r="E22133" t="s">
        <v>12168</v>
      </c>
    </row>
    <row r="22134" spans="1:5" x14ac:dyDescent="0.25">
      <c r="A22134">
        <v>136907</v>
      </c>
      <c r="B22134" t="s">
        <v>36157</v>
      </c>
      <c r="C22134" t="s">
        <v>36158</v>
      </c>
      <c r="D22134">
        <v>0</v>
      </c>
      <c r="E22134" t="s">
        <v>12168</v>
      </c>
    </row>
    <row r="22135" spans="1:5" x14ac:dyDescent="0.25">
      <c r="A22135">
        <v>136908</v>
      </c>
      <c r="B22135" t="s">
        <v>36159</v>
      </c>
      <c r="C22135" t="s">
        <v>36160</v>
      </c>
      <c r="D22135">
        <v>0</v>
      </c>
      <c r="E22135" t="s">
        <v>12168</v>
      </c>
    </row>
    <row r="22136" spans="1:5" x14ac:dyDescent="0.25">
      <c r="A22136">
        <v>136909</v>
      </c>
      <c r="B22136" t="s">
        <v>36161</v>
      </c>
      <c r="C22136" t="s">
        <v>36162</v>
      </c>
      <c r="D22136">
        <v>0</v>
      </c>
      <c r="E22136" t="s">
        <v>12168</v>
      </c>
    </row>
    <row r="22137" spans="1:5" x14ac:dyDescent="0.25">
      <c r="A22137">
        <v>136910</v>
      </c>
      <c r="B22137" t="s">
        <v>36163</v>
      </c>
      <c r="C22137" t="s">
        <v>36164</v>
      </c>
      <c r="D22137">
        <v>0</v>
      </c>
      <c r="E22137" t="s">
        <v>12168</v>
      </c>
    </row>
    <row r="22138" spans="1:5" x14ac:dyDescent="0.25">
      <c r="A22138">
        <v>136911</v>
      </c>
      <c r="B22138" t="s">
        <v>36165</v>
      </c>
      <c r="C22138" t="s">
        <v>36166</v>
      </c>
      <c r="D22138">
        <v>0</v>
      </c>
      <c r="E22138" t="s">
        <v>12168</v>
      </c>
    </row>
    <row r="22139" spans="1:5" x14ac:dyDescent="0.25">
      <c r="A22139">
        <v>136912</v>
      </c>
      <c r="B22139" t="s">
        <v>36167</v>
      </c>
      <c r="C22139" t="s">
        <v>36168</v>
      </c>
      <c r="D22139">
        <v>0</v>
      </c>
      <c r="E22139" t="s">
        <v>12168</v>
      </c>
    </row>
    <row r="22140" spans="1:5" x14ac:dyDescent="0.25">
      <c r="A22140">
        <v>136913</v>
      </c>
      <c r="B22140" t="s">
        <v>36169</v>
      </c>
      <c r="C22140" t="s">
        <v>36170</v>
      </c>
      <c r="D22140">
        <v>0</v>
      </c>
      <c r="E22140" t="s">
        <v>12168</v>
      </c>
    </row>
    <row r="22141" spans="1:5" x14ac:dyDescent="0.25">
      <c r="A22141">
        <v>136914</v>
      </c>
      <c r="B22141" t="s">
        <v>36169</v>
      </c>
      <c r="C22141" t="s">
        <v>36171</v>
      </c>
      <c r="D22141">
        <v>0</v>
      </c>
      <c r="E22141" t="s">
        <v>12168</v>
      </c>
    </row>
    <row r="22142" spans="1:5" x14ac:dyDescent="0.25">
      <c r="A22142">
        <v>136915</v>
      </c>
      <c r="B22142" t="s">
        <v>36169</v>
      </c>
      <c r="C22142" t="s">
        <v>36172</v>
      </c>
      <c r="D22142">
        <v>0</v>
      </c>
      <c r="E22142" t="s">
        <v>12168</v>
      </c>
    </row>
    <row r="22143" spans="1:5" x14ac:dyDescent="0.25">
      <c r="A22143">
        <v>136916</v>
      </c>
      <c r="B22143" t="s">
        <v>36173</v>
      </c>
      <c r="C22143" t="s">
        <v>36174</v>
      </c>
      <c r="D22143">
        <v>0</v>
      </c>
      <c r="E22143" t="s">
        <v>12168</v>
      </c>
    </row>
    <row r="22144" spans="1:5" x14ac:dyDescent="0.25">
      <c r="A22144">
        <v>136917</v>
      </c>
      <c r="B22144" t="s">
        <v>36175</v>
      </c>
      <c r="C22144" t="s">
        <v>36176</v>
      </c>
      <c r="D22144">
        <v>0</v>
      </c>
      <c r="E22144" t="s">
        <v>12168</v>
      </c>
    </row>
    <row r="22145" spans="1:5" x14ac:dyDescent="0.25">
      <c r="A22145">
        <v>136918</v>
      </c>
      <c r="B22145" t="s">
        <v>36177</v>
      </c>
      <c r="C22145" t="s">
        <v>36178</v>
      </c>
      <c r="D22145">
        <v>0</v>
      </c>
      <c r="E22145" t="s">
        <v>12168</v>
      </c>
    </row>
    <row r="22146" spans="1:5" x14ac:dyDescent="0.25">
      <c r="A22146">
        <v>136919</v>
      </c>
      <c r="B22146" t="s">
        <v>36179</v>
      </c>
      <c r="C22146" t="s">
        <v>36180</v>
      </c>
      <c r="D22146">
        <v>0</v>
      </c>
      <c r="E22146" t="s">
        <v>12168</v>
      </c>
    </row>
    <row r="22147" spans="1:5" x14ac:dyDescent="0.25">
      <c r="A22147">
        <v>136920</v>
      </c>
      <c r="B22147" t="s">
        <v>36179</v>
      </c>
      <c r="C22147" t="s">
        <v>36181</v>
      </c>
      <c r="D22147">
        <v>0</v>
      </c>
      <c r="E22147" t="s">
        <v>12168</v>
      </c>
    </row>
    <row r="22148" spans="1:5" x14ac:dyDescent="0.25">
      <c r="A22148">
        <v>136921</v>
      </c>
      <c r="B22148" t="s">
        <v>36182</v>
      </c>
      <c r="C22148" t="s">
        <v>36183</v>
      </c>
      <c r="D22148">
        <v>0</v>
      </c>
      <c r="E22148" t="s">
        <v>12168</v>
      </c>
    </row>
    <row r="22149" spans="1:5" x14ac:dyDescent="0.25">
      <c r="A22149">
        <v>136922</v>
      </c>
      <c r="B22149" t="s">
        <v>36184</v>
      </c>
      <c r="C22149" t="s">
        <v>36185</v>
      </c>
      <c r="D22149">
        <v>0</v>
      </c>
      <c r="E22149" t="s">
        <v>12168</v>
      </c>
    </row>
    <row r="22150" spans="1:5" x14ac:dyDescent="0.25">
      <c r="A22150">
        <v>136923</v>
      </c>
      <c r="B22150" t="s">
        <v>36186</v>
      </c>
      <c r="C22150" t="s">
        <v>36187</v>
      </c>
      <c r="D22150">
        <v>0</v>
      </c>
      <c r="E22150" t="s">
        <v>12168</v>
      </c>
    </row>
    <row r="22151" spans="1:5" x14ac:dyDescent="0.25">
      <c r="A22151">
        <v>136924</v>
      </c>
      <c r="B22151" t="s">
        <v>36188</v>
      </c>
      <c r="C22151" t="s">
        <v>36189</v>
      </c>
      <c r="D22151">
        <v>0</v>
      </c>
      <c r="E22151" t="s">
        <v>12168</v>
      </c>
    </row>
    <row r="22152" spans="1:5" x14ac:dyDescent="0.25">
      <c r="A22152">
        <v>136925</v>
      </c>
      <c r="B22152" t="s">
        <v>36190</v>
      </c>
      <c r="C22152" t="s">
        <v>36191</v>
      </c>
      <c r="D22152">
        <v>0</v>
      </c>
      <c r="E22152" t="s">
        <v>12168</v>
      </c>
    </row>
    <row r="22153" spans="1:5" x14ac:dyDescent="0.25">
      <c r="A22153">
        <v>136926</v>
      </c>
      <c r="B22153" t="s">
        <v>36192</v>
      </c>
      <c r="C22153" t="s">
        <v>36193</v>
      </c>
      <c r="D22153">
        <v>0</v>
      </c>
      <c r="E22153" t="s">
        <v>12168</v>
      </c>
    </row>
    <row r="22154" spans="1:5" x14ac:dyDescent="0.25">
      <c r="A22154">
        <v>136927</v>
      </c>
      <c r="B22154" t="s">
        <v>36194</v>
      </c>
      <c r="C22154" t="s">
        <v>36195</v>
      </c>
      <c r="D22154">
        <v>0</v>
      </c>
      <c r="E22154" t="s">
        <v>12168</v>
      </c>
    </row>
    <row r="22155" spans="1:5" x14ac:dyDescent="0.25">
      <c r="A22155">
        <v>136928</v>
      </c>
      <c r="B22155" t="s">
        <v>36196</v>
      </c>
      <c r="C22155" t="s">
        <v>36197</v>
      </c>
      <c r="D22155">
        <v>0</v>
      </c>
      <c r="E22155" t="s">
        <v>12168</v>
      </c>
    </row>
    <row r="22156" spans="1:5" x14ac:dyDescent="0.25">
      <c r="A22156">
        <v>136929</v>
      </c>
      <c r="B22156" t="s">
        <v>36198</v>
      </c>
      <c r="C22156" t="s">
        <v>36199</v>
      </c>
      <c r="D22156">
        <v>0</v>
      </c>
      <c r="E22156" t="s">
        <v>12168</v>
      </c>
    </row>
    <row r="22157" spans="1:5" x14ac:dyDescent="0.25">
      <c r="A22157">
        <v>136930</v>
      </c>
      <c r="B22157" t="s">
        <v>36200</v>
      </c>
      <c r="C22157" t="s">
        <v>36201</v>
      </c>
      <c r="D22157">
        <v>0</v>
      </c>
      <c r="E22157" t="s">
        <v>12168</v>
      </c>
    </row>
    <row r="22158" spans="1:5" x14ac:dyDescent="0.25">
      <c r="A22158">
        <v>136931</v>
      </c>
      <c r="B22158" t="s">
        <v>36202</v>
      </c>
      <c r="C22158" t="s">
        <v>36203</v>
      </c>
      <c r="D22158">
        <v>0</v>
      </c>
      <c r="E22158" t="s">
        <v>12168</v>
      </c>
    </row>
    <row r="22159" spans="1:5" x14ac:dyDescent="0.25">
      <c r="A22159">
        <v>136932</v>
      </c>
      <c r="B22159" t="s">
        <v>36204</v>
      </c>
      <c r="C22159" t="s">
        <v>36205</v>
      </c>
      <c r="D22159">
        <v>0</v>
      </c>
      <c r="E22159" t="s">
        <v>12168</v>
      </c>
    </row>
    <row r="22160" spans="1:5" x14ac:dyDescent="0.25">
      <c r="A22160">
        <v>136933</v>
      </c>
      <c r="B22160" t="s">
        <v>36206</v>
      </c>
      <c r="C22160" t="s">
        <v>36207</v>
      </c>
      <c r="D22160">
        <v>0</v>
      </c>
      <c r="E22160" t="s">
        <v>12168</v>
      </c>
    </row>
    <row r="22161" spans="1:5" x14ac:dyDescent="0.25">
      <c r="A22161">
        <v>136934</v>
      </c>
      <c r="B22161" t="s">
        <v>36208</v>
      </c>
      <c r="C22161" t="s">
        <v>36209</v>
      </c>
      <c r="D22161">
        <v>0</v>
      </c>
      <c r="E22161" t="s">
        <v>12168</v>
      </c>
    </row>
    <row r="22162" spans="1:5" x14ac:dyDescent="0.25">
      <c r="A22162">
        <v>136935</v>
      </c>
      <c r="B22162" t="s">
        <v>36210</v>
      </c>
      <c r="C22162" t="s">
        <v>36211</v>
      </c>
      <c r="D22162">
        <v>0</v>
      </c>
      <c r="E22162" t="s">
        <v>12168</v>
      </c>
    </row>
    <row r="22163" spans="1:5" x14ac:dyDescent="0.25">
      <c r="A22163">
        <v>136936</v>
      </c>
      <c r="B22163" t="s">
        <v>36212</v>
      </c>
      <c r="C22163" t="s">
        <v>36213</v>
      </c>
      <c r="D22163">
        <v>0</v>
      </c>
      <c r="E22163" t="s">
        <v>12168</v>
      </c>
    </row>
    <row r="22164" spans="1:5" x14ac:dyDescent="0.25">
      <c r="A22164">
        <v>136937</v>
      </c>
      <c r="B22164" t="s">
        <v>36214</v>
      </c>
      <c r="C22164" t="s">
        <v>36215</v>
      </c>
      <c r="D22164">
        <v>0</v>
      </c>
      <c r="E22164" t="s">
        <v>12168</v>
      </c>
    </row>
    <row r="22165" spans="1:5" x14ac:dyDescent="0.25">
      <c r="A22165">
        <v>136938</v>
      </c>
      <c r="B22165" t="s">
        <v>36216</v>
      </c>
      <c r="C22165" t="s">
        <v>36217</v>
      </c>
      <c r="D22165">
        <v>0</v>
      </c>
      <c r="E22165" t="s">
        <v>12168</v>
      </c>
    </row>
    <row r="22166" spans="1:5" x14ac:dyDescent="0.25">
      <c r="A22166">
        <v>136939</v>
      </c>
      <c r="B22166" t="s">
        <v>36216</v>
      </c>
      <c r="C22166" t="s">
        <v>36218</v>
      </c>
      <c r="D22166">
        <v>0</v>
      </c>
      <c r="E22166" t="s">
        <v>12168</v>
      </c>
    </row>
    <row r="22167" spans="1:5" x14ac:dyDescent="0.25">
      <c r="A22167">
        <v>136940</v>
      </c>
      <c r="B22167" t="s">
        <v>36219</v>
      </c>
      <c r="C22167" t="s">
        <v>36220</v>
      </c>
      <c r="D22167">
        <v>0</v>
      </c>
      <c r="E22167" t="s">
        <v>12168</v>
      </c>
    </row>
    <row r="22168" spans="1:5" x14ac:dyDescent="0.25">
      <c r="A22168">
        <v>136941</v>
      </c>
      <c r="B22168" t="s">
        <v>36221</v>
      </c>
      <c r="C22168" t="s">
        <v>36222</v>
      </c>
      <c r="D22168">
        <v>0</v>
      </c>
      <c r="E22168" t="s">
        <v>12168</v>
      </c>
    </row>
    <row r="22169" spans="1:5" x14ac:dyDescent="0.25">
      <c r="A22169">
        <v>136942</v>
      </c>
      <c r="B22169" t="s">
        <v>36221</v>
      </c>
      <c r="C22169" t="s">
        <v>36223</v>
      </c>
      <c r="D22169">
        <v>0</v>
      </c>
      <c r="E22169" t="s">
        <v>12168</v>
      </c>
    </row>
    <row r="22170" spans="1:5" x14ac:dyDescent="0.25">
      <c r="A22170">
        <v>136943</v>
      </c>
      <c r="B22170" t="s">
        <v>36221</v>
      </c>
      <c r="C22170" t="s">
        <v>36224</v>
      </c>
      <c r="D22170">
        <v>0</v>
      </c>
      <c r="E22170" t="s">
        <v>12168</v>
      </c>
    </row>
    <row r="22171" spans="1:5" x14ac:dyDescent="0.25">
      <c r="A22171">
        <v>136944</v>
      </c>
      <c r="B22171" t="s">
        <v>36225</v>
      </c>
      <c r="C22171" t="s">
        <v>36226</v>
      </c>
      <c r="D22171">
        <v>0</v>
      </c>
      <c r="E22171" t="s">
        <v>12168</v>
      </c>
    </row>
    <row r="22172" spans="1:5" x14ac:dyDescent="0.25">
      <c r="A22172">
        <v>136945</v>
      </c>
      <c r="B22172" t="s">
        <v>36225</v>
      </c>
      <c r="C22172" t="s">
        <v>36227</v>
      </c>
      <c r="D22172">
        <v>0</v>
      </c>
      <c r="E22172" t="s">
        <v>12168</v>
      </c>
    </row>
    <row r="22173" spans="1:5" x14ac:dyDescent="0.25">
      <c r="A22173">
        <v>136946</v>
      </c>
      <c r="B22173" t="s">
        <v>36228</v>
      </c>
      <c r="C22173" t="s">
        <v>36229</v>
      </c>
      <c r="D22173">
        <v>0</v>
      </c>
      <c r="E22173" t="s">
        <v>12168</v>
      </c>
    </row>
    <row r="22174" spans="1:5" x14ac:dyDescent="0.25">
      <c r="A22174">
        <v>136947</v>
      </c>
      <c r="B22174" t="s">
        <v>36230</v>
      </c>
      <c r="C22174" t="s">
        <v>36231</v>
      </c>
      <c r="D22174">
        <v>0</v>
      </c>
      <c r="E22174" t="s">
        <v>12168</v>
      </c>
    </row>
    <row r="22175" spans="1:5" x14ac:dyDescent="0.25">
      <c r="A22175">
        <v>136948</v>
      </c>
      <c r="B22175" t="s">
        <v>36232</v>
      </c>
      <c r="C22175" t="s">
        <v>36233</v>
      </c>
      <c r="D22175">
        <v>0</v>
      </c>
      <c r="E22175" t="s">
        <v>12168</v>
      </c>
    </row>
    <row r="22176" spans="1:5" x14ac:dyDescent="0.25">
      <c r="A22176">
        <v>136949</v>
      </c>
      <c r="B22176" t="s">
        <v>36234</v>
      </c>
      <c r="C22176" t="s">
        <v>36235</v>
      </c>
      <c r="D22176">
        <v>0</v>
      </c>
      <c r="E22176" t="s">
        <v>12168</v>
      </c>
    </row>
    <row r="22177" spans="1:5" x14ac:dyDescent="0.25">
      <c r="A22177">
        <v>136950</v>
      </c>
      <c r="B22177" t="s">
        <v>36236</v>
      </c>
      <c r="C22177" t="s">
        <v>36237</v>
      </c>
      <c r="D22177">
        <v>0</v>
      </c>
      <c r="E22177" t="s">
        <v>12168</v>
      </c>
    </row>
    <row r="22178" spans="1:5" x14ac:dyDescent="0.25">
      <c r="A22178">
        <v>136951</v>
      </c>
      <c r="B22178" t="s">
        <v>36236</v>
      </c>
      <c r="C22178" t="s">
        <v>36238</v>
      </c>
      <c r="D22178">
        <v>0</v>
      </c>
      <c r="E22178" t="s">
        <v>12168</v>
      </c>
    </row>
    <row r="22179" spans="1:5" x14ac:dyDescent="0.25">
      <c r="A22179">
        <v>136952</v>
      </c>
      <c r="B22179" t="s">
        <v>36239</v>
      </c>
      <c r="C22179" t="s">
        <v>36240</v>
      </c>
      <c r="D22179">
        <v>0</v>
      </c>
      <c r="E22179" t="s">
        <v>12168</v>
      </c>
    </row>
    <row r="22180" spans="1:5" x14ac:dyDescent="0.25">
      <c r="A22180">
        <v>136953</v>
      </c>
      <c r="B22180" t="s">
        <v>36241</v>
      </c>
      <c r="C22180" t="s">
        <v>36242</v>
      </c>
      <c r="D22180">
        <v>0</v>
      </c>
      <c r="E22180" t="s">
        <v>12168</v>
      </c>
    </row>
    <row r="22181" spans="1:5" x14ac:dyDescent="0.25">
      <c r="A22181">
        <v>136954</v>
      </c>
      <c r="B22181" t="s">
        <v>36241</v>
      </c>
      <c r="C22181" t="s">
        <v>36243</v>
      </c>
      <c r="D22181">
        <v>0</v>
      </c>
      <c r="E22181" t="s">
        <v>12168</v>
      </c>
    </row>
    <row r="22182" spans="1:5" x14ac:dyDescent="0.25">
      <c r="A22182">
        <v>136955</v>
      </c>
      <c r="B22182" t="s">
        <v>36244</v>
      </c>
      <c r="C22182" t="s">
        <v>36245</v>
      </c>
      <c r="D22182">
        <v>0</v>
      </c>
      <c r="E22182" t="s">
        <v>12168</v>
      </c>
    </row>
    <row r="22183" spans="1:5" x14ac:dyDescent="0.25">
      <c r="A22183">
        <v>136956</v>
      </c>
      <c r="B22183" t="s">
        <v>36246</v>
      </c>
      <c r="C22183" t="s">
        <v>36247</v>
      </c>
      <c r="D22183">
        <v>0</v>
      </c>
      <c r="E22183" t="s">
        <v>12168</v>
      </c>
    </row>
    <row r="22184" spans="1:5" x14ac:dyDescent="0.25">
      <c r="A22184">
        <v>136957</v>
      </c>
      <c r="B22184" t="s">
        <v>36246</v>
      </c>
      <c r="C22184" t="s">
        <v>36248</v>
      </c>
      <c r="D22184">
        <v>0</v>
      </c>
      <c r="E22184" t="s">
        <v>12168</v>
      </c>
    </row>
    <row r="22185" spans="1:5" x14ac:dyDescent="0.25">
      <c r="A22185">
        <v>136958</v>
      </c>
      <c r="B22185" t="s">
        <v>36246</v>
      </c>
      <c r="C22185" t="s">
        <v>36249</v>
      </c>
      <c r="D22185">
        <v>0</v>
      </c>
      <c r="E22185" t="s">
        <v>12168</v>
      </c>
    </row>
    <row r="22186" spans="1:5" x14ac:dyDescent="0.25">
      <c r="A22186">
        <v>136959</v>
      </c>
      <c r="B22186" t="s">
        <v>36246</v>
      </c>
      <c r="C22186" t="s">
        <v>36250</v>
      </c>
      <c r="D22186">
        <v>0</v>
      </c>
      <c r="E22186" t="s">
        <v>12168</v>
      </c>
    </row>
    <row r="22187" spans="1:5" x14ac:dyDescent="0.25">
      <c r="A22187">
        <v>136960</v>
      </c>
      <c r="B22187" t="s">
        <v>36246</v>
      </c>
      <c r="C22187" t="s">
        <v>36251</v>
      </c>
      <c r="D22187">
        <v>0</v>
      </c>
      <c r="E22187" t="s">
        <v>12168</v>
      </c>
    </row>
    <row r="22188" spans="1:5" x14ac:dyDescent="0.25">
      <c r="A22188">
        <v>136961</v>
      </c>
      <c r="B22188" t="s">
        <v>36246</v>
      </c>
      <c r="C22188" t="s">
        <v>36252</v>
      </c>
      <c r="D22188">
        <v>0</v>
      </c>
      <c r="E22188" t="s">
        <v>12168</v>
      </c>
    </row>
    <row r="22189" spans="1:5" x14ac:dyDescent="0.25">
      <c r="A22189">
        <v>136962</v>
      </c>
      <c r="B22189" t="s">
        <v>36246</v>
      </c>
      <c r="C22189" t="s">
        <v>36253</v>
      </c>
      <c r="D22189">
        <v>0</v>
      </c>
      <c r="E22189" t="s">
        <v>12168</v>
      </c>
    </row>
    <row r="22190" spans="1:5" x14ac:dyDescent="0.25">
      <c r="A22190">
        <v>136963</v>
      </c>
      <c r="B22190" t="s">
        <v>36254</v>
      </c>
      <c r="C22190" t="s">
        <v>36255</v>
      </c>
      <c r="D22190">
        <v>0</v>
      </c>
      <c r="E22190" t="s">
        <v>12168</v>
      </c>
    </row>
    <row r="22191" spans="1:5" x14ac:dyDescent="0.25">
      <c r="A22191">
        <v>136964</v>
      </c>
      <c r="B22191" t="s">
        <v>36256</v>
      </c>
      <c r="C22191" t="s">
        <v>36257</v>
      </c>
      <c r="D22191">
        <v>0</v>
      </c>
      <c r="E22191" t="s">
        <v>12168</v>
      </c>
    </row>
    <row r="22192" spans="1:5" x14ac:dyDescent="0.25">
      <c r="A22192">
        <v>136965</v>
      </c>
      <c r="B22192" t="s">
        <v>36258</v>
      </c>
      <c r="C22192" t="s">
        <v>36259</v>
      </c>
      <c r="D22192">
        <v>0</v>
      </c>
      <c r="E22192" t="s">
        <v>12168</v>
      </c>
    </row>
    <row r="22193" spans="1:5" x14ac:dyDescent="0.25">
      <c r="A22193">
        <v>136966</v>
      </c>
      <c r="B22193" t="s">
        <v>36260</v>
      </c>
      <c r="C22193" t="s">
        <v>36261</v>
      </c>
      <c r="D22193">
        <v>0</v>
      </c>
      <c r="E22193" t="s">
        <v>12168</v>
      </c>
    </row>
    <row r="22194" spans="1:5" x14ac:dyDescent="0.25">
      <c r="A22194">
        <v>136967</v>
      </c>
      <c r="B22194" t="s">
        <v>36260</v>
      </c>
      <c r="C22194" t="s">
        <v>36262</v>
      </c>
      <c r="D22194">
        <v>0</v>
      </c>
      <c r="E22194" t="s">
        <v>12168</v>
      </c>
    </row>
    <row r="22195" spans="1:5" x14ac:dyDescent="0.25">
      <c r="A22195">
        <v>136968</v>
      </c>
      <c r="B22195" t="s">
        <v>36263</v>
      </c>
      <c r="C22195" t="s">
        <v>36264</v>
      </c>
      <c r="D22195">
        <v>0</v>
      </c>
      <c r="E22195" t="s">
        <v>12168</v>
      </c>
    </row>
    <row r="22196" spans="1:5" x14ac:dyDescent="0.25">
      <c r="A22196">
        <v>136971</v>
      </c>
      <c r="B22196" t="s">
        <v>36266</v>
      </c>
      <c r="C22196" t="s">
        <v>36267</v>
      </c>
      <c r="D22196">
        <v>0</v>
      </c>
      <c r="E22196" t="s">
        <v>12168</v>
      </c>
    </row>
    <row r="22197" spans="1:5" x14ac:dyDescent="0.25">
      <c r="A22197">
        <v>136972</v>
      </c>
      <c r="B22197" t="s">
        <v>36268</v>
      </c>
      <c r="C22197" t="s">
        <v>36269</v>
      </c>
      <c r="D22197">
        <v>0</v>
      </c>
      <c r="E22197" t="s">
        <v>12168</v>
      </c>
    </row>
    <row r="22198" spans="1:5" x14ac:dyDescent="0.25">
      <c r="A22198">
        <v>136974</v>
      </c>
      <c r="B22198" t="s">
        <v>36270</v>
      </c>
      <c r="C22198" t="s">
        <v>36271</v>
      </c>
      <c r="D22198">
        <v>0</v>
      </c>
      <c r="E22198" t="s">
        <v>12168</v>
      </c>
    </row>
    <row r="22199" spans="1:5" x14ac:dyDescent="0.25">
      <c r="A22199">
        <v>136975</v>
      </c>
      <c r="B22199" t="s">
        <v>36272</v>
      </c>
      <c r="C22199" t="s">
        <v>36273</v>
      </c>
      <c r="D22199">
        <v>0</v>
      </c>
      <c r="E22199" t="s">
        <v>12168</v>
      </c>
    </row>
    <row r="22200" spans="1:5" x14ac:dyDescent="0.25">
      <c r="A22200">
        <v>136976</v>
      </c>
      <c r="B22200" t="s">
        <v>36274</v>
      </c>
      <c r="C22200" t="s">
        <v>36275</v>
      </c>
      <c r="D22200">
        <v>0</v>
      </c>
      <c r="E22200" t="s">
        <v>12168</v>
      </c>
    </row>
    <row r="22201" spans="1:5" x14ac:dyDescent="0.25">
      <c r="A22201">
        <v>136977</v>
      </c>
      <c r="B22201" t="s">
        <v>36276</v>
      </c>
      <c r="C22201" t="s">
        <v>36277</v>
      </c>
      <c r="D22201">
        <v>0</v>
      </c>
      <c r="E22201" t="s">
        <v>12168</v>
      </c>
    </row>
    <row r="22202" spans="1:5" x14ac:dyDescent="0.25">
      <c r="A22202">
        <v>136978</v>
      </c>
      <c r="B22202" t="s">
        <v>36278</v>
      </c>
      <c r="C22202" t="s">
        <v>36279</v>
      </c>
      <c r="D22202">
        <v>0</v>
      </c>
      <c r="E22202" t="s">
        <v>12168</v>
      </c>
    </row>
    <row r="22203" spans="1:5" x14ac:dyDescent="0.25">
      <c r="A22203">
        <v>136979</v>
      </c>
      <c r="B22203" t="s">
        <v>36280</v>
      </c>
      <c r="C22203" t="s">
        <v>36281</v>
      </c>
      <c r="D22203">
        <v>0</v>
      </c>
      <c r="E22203" t="s">
        <v>12168</v>
      </c>
    </row>
    <row r="22204" spans="1:5" x14ac:dyDescent="0.25">
      <c r="A22204">
        <v>136980</v>
      </c>
      <c r="B22204" t="s">
        <v>36280</v>
      </c>
      <c r="C22204" t="s">
        <v>36282</v>
      </c>
      <c r="D22204">
        <v>0</v>
      </c>
      <c r="E22204" t="s">
        <v>12168</v>
      </c>
    </row>
    <row r="22205" spans="1:5" x14ac:dyDescent="0.25">
      <c r="A22205">
        <v>136981</v>
      </c>
      <c r="B22205" t="s">
        <v>36283</v>
      </c>
      <c r="C22205" t="s">
        <v>36284</v>
      </c>
      <c r="D22205">
        <v>0</v>
      </c>
      <c r="E22205" t="s">
        <v>12168</v>
      </c>
    </row>
    <row r="22206" spans="1:5" x14ac:dyDescent="0.25">
      <c r="A22206">
        <v>136982</v>
      </c>
      <c r="B22206" t="s">
        <v>36285</v>
      </c>
      <c r="C22206" t="s">
        <v>36286</v>
      </c>
      <c r="D22206">
        <v>0</v>
      </c>
      <c r="E22206" t="s">
        <v>12168</v>
      </c>
    </row>
    <row r="22207" spans="1:5" x14ac:dyDescent="0.25">
      <c r="A22207">
        <v>136983</v>
      </c>
      <c r="B22207" t="s">
        <v>36285</v>
      </c>
      <c r="C22207" t="s">
        <v>36287</v>
      </c>
      <c r="D22207">
        <v>0</v>
      </c>
      <c r="E22207" t="s">
        <v>12168</v>
      </c>
    </row>
    <row r="22208" spans="1:5" x14ac:dyDescent="0.25">
      <c r="A22208">
        <v>136984</v>
      </c>
      <c r="B22208" t="s">
        <v>36285</v>
      </c>
      <c r="C22208" t="s">
        <v>36288</v>
      </c>
      <c r="D22208">
        <v>0</v>
      </c>
      <c r="E22208" t="s">
        <v>12168</v>
      </c>
    </row>
    <row r="22209" spans="1:5" x14ac:dyDescent="0.25">
      <c r="A22209">
        <v>136985</v>
      </c>
      <c r="B22209" t="s">
        <v>36285</v>
      </c>
      <c r="C22209" t="s">
        <v>36289</v>
      </c>
      <c r="D22209">
        <v>0</v>
      </c>
      <c r="E22209" t="s">
        <v>12168</v>
      </c>
    </row>
    <row r="22210" spans="1:5" x14ac:dyDescent="0.25">
      <c r="A22210">
        <v>136986</v>
      </c>
      <c r="B22210" t="s">
        <v>36290</v>
      </c>
      <c r="C22210" t="s">
        <v>36291</v>
      </c>
      <c r="D22210">
        <v>0</v>
      </c>
      <c r="E22210" t="s">
        <v>12168</v>
      </c>
    </row>
    <row r="22211" spans="1:5" x14ac:dyDescent="0.25">
      <c r="A22211">
        <v>136987</v>
      </c>
      <c r="B22211" t="s">
        <v>36292</v>
      </c>
      <c r="C22211" t="s">
        <v>36293</v>
      </c>
      <c r="D22211">
        <v>0</v>
      </c>
      <c r="E22211" t="s">
        <v>12168</v>
      </c>
    </row>
    <row r="22212" spans="1:5" x14ac:dyDescent="0.25">
      <c r="A22212">
        <v>136988</v>
      </c>
      <c r="B22212" t="s">
        <v>36294</v>
      </c>
      <c r="C22212" t="s">
        <v>36295</v>
      </c>
      <c r="D22212">
        <v>0</v>
      </c>
      <c r="E22212" t="s">
        <v>12168</v>
      </c>
    </row>
    <row r="22213" spans="1:5" x14ac:dyDescent="0.25">
      <c r="A22213">
        <v>136989</v>
      </c>
      <c r="B22213" t="s">
        <v>36296</v>
      </c>
      <c r="C22213" t="s">
        <v>36297</v>
      </c>
      <c r="D22213">
        <v>0</v>
      </c>
      <c r="E22213" t="s">
        <v>12168</v>
      </c>
    </row>
    <row r="22214" spans="1:5" x14ac:dyDescent="0.25">
      <c r="A22214">
        <v>136990</v>
      </c>
      <c r="B22214" t="s">
        <v>36298</v>
      </c>
      <c r="C22214" t="s">
        <v>36299</v>
      </c>
      <c r="D22214">
        <v>0</v>
      </c>
      <c r="E22214" t="s">
        <v>12168</v>
      </c>
    </row>
    <row r="22215" spans="1:5" x14ac:dyDescent="0.25">
      <c r="A22215">
        <v>136991</v>
      </c>
      <c r="B22215" t="s">
        <v>36300</v>
      </c>
      <c r="C22215" t="s">
        <v>36301</v>
      </c>
      <c r="D22215">
        <v>0</v>
      </c>
      <c r="E22215" t="s">
        <v>12168</v>
      </c>
    </row>
    <row r="22216" spans="1:5" x14ac:dyDescent="0.25">
      <c r="A22216">
        <v>136992</v>
      </c>
      <c r="B22216" t="s">
        <v>36302</v>
      </c>
      <c r="C22216" t="s">
        <v>36303</v>
      </c>
      <c r="D22216">
        <v>0</v>
      </c>
      <c r="E22216" t="s">
        <v>12168</v>
      </c>
    </row>
    <row r="22217" spans="1:5" x14ac:dyDescent="0.25">
      <c r="A22217">
        <v>136993</v>
      </c>
      <c r="B22217" t="s">
        <v>36304</v>
      </c>
      <c r="C22217" t="s">
        <v>36305</v>
      </c>
      <c r="D22217">
        <v>0</v>
      </c>
      <c r="E22217" t="s">
        <v>12168</v>
      </c>
    </row>
    <row r="22218" spans="1:5" x14ac:dyDescent="0.25">
      <c r="A22218">
        <v>136994</v>
      </c>
      <c r="B22218" t="s">
        <v>36306</v>
      </c>
      <c r="C22218" t="s">
        <v>36307</v>
      </c>
      <c r="D22218">
        <v>0</v>
      </c>
      <c r="E22218" t="s">
        <v>12168</v>
      </c>
    </row>
    <row r="22219" spans="1:5" x14ac:dyDescent="0.25">
      <c r="A22219">
        <v>136995</v>
      </c>
      <c r="B22219" t="s">
        <v>36308</v>
      </c>
      <c r="C22219" t="s">
        <v>36309</v>
      </c>
      <c r="D22219">
        <v>0</v>
      </c>
      <c r="E22219" t="s">
        <v>12168</v>
      </c>
    </row>
    <row r="22220" spans="1:5" x14ac:dyDescent="0.25">
      <c r="A22220">
        <v>136996</v>
      </c>
      <c r="B22220" t="s">
        <v>36310</v>
      </c>
      <c r="C22220" t="s">
        <v>36311</v>
      </c>
      <c r="D22220">
        <v>0</v>
      </c>
      <c r="E22220" t="s">
        <v>12168</v>
      </c>
    </row>
    <row r="22221" spans="1:5" x14ac:dyDescent="0.25">
      <c r="A22221">
        <v>136997</v>
      </c>
      <c r="B22221" t="s">
        <v>36312</v>
      </c>
      <c r="C22221" t="s">
        <v>36313</v>
      </c>
      <c r="D22221">
        <v>0</v>
      </c>
      <c r="E22221" t="s">
        <v>12168</v>
      </c>
    </row>
    <row r="22222" spans="1:5" x14ac:dyDescent="0.25">
      <c r="A22222">
        <v>136998</v>
      </c>
      <c r="B22222" t="s">
        <v>36312</v>
      </c>
      <c r="C22222" t="s">
        <v>36314</v>
      </c>
      <c r="D22222">
        <v>0</v>
      </c>
      <c r="E22222" t="s">
        <v>12168</v>
      </c>
    </row>
    <row r="22223" spans="1:5" x14ac:dyDescent="0.25">
      <c r="A22223">
        <v>136999</v>
      </c>
      <c r="B22223" t="s">
        <v>36315</v>
      </c>
      <c r="C22223" t="s">
        <v>36316</v>
      </c>
      <c r="D22223">
        <v>0</v>
      </c>
      <c r="E22223" t="s">
        <v>12168</v>
      </c>
    </row>
    <row r="22224" spans="1:5" x14ac:dyDescent="0.25">
      <c r="A22224">
        <v>137000</v>
      </c>
      <c r="B22224" t="s">
        <v>36317</v>
      </c>
      <c r="C22224" t="s">
        <v>36318</v>
      </c>
      <c r="D22224">
        <v>0</v>
      </c>
      <c r="E22224" t="s">
        <v>12168</v>
      </c>
    </row>
    <row r="22225" spans="1:5" x14ac:dyDescent="0.25">
      <c r="A22225">
        <v>137001</v>
      </c>
      <c r="B22225" t="s">
        <v>36319</v>
      </c>
      <c r="C22225" t="s">
        <v>36320</v>
      </c>
      <c r="D22225">
        <v>0</v>
      </c>
      <c r="E22225" t="s">
        <v>12168</v>
      </c>
    </row>
    <row r="22226" spans="1:5" x14ac:dyDescent="0.25">
      <c r="A22226">
        <v>137002</v>
      </c>
      <c r="B22226" t="s">
        <v>36319</v>
      </c>
      <c r="C22226" t="s">
        <v>36321</v>
      </c>
      <c r="D22226">
        <v>0</v>
      </c>
      <c r="E22226" t="s">
        <v>12168</v>
      </c>
    </row>
    <row r="22227" spans="1:5" x14ac:dyDescent="0.25">
      <c r="A22227">
        <v>137003</v>
      </c>
      <c r="B22227" t="s">
        <v>36322</v>
      </c>
      <c r="C22227" t="s">
        <v>36323</v>
      </c>
      <c r="D22227">
        <v>0</v>
      </c>
      <c r="E22227" t="s">
        <v>12168</v>
      </c>
    </row>
    <row r="22228" spans="1:5" x14ac:dyDescent="0.25">
      <c r="A22228">
        <v>137004</v>
      </c>
      <c r="B22228" t="s">
        <v>36324</v>
      </c>
      <c r="C22228" t="s">
        <v>36325</v>
      </c>
      <c r="D22228">
        <v>0</v>
      </c>
      <c r="E22228" t="s">
        <v>12168</v>
      </c>
    </row>
    <row r="22229" spans="1:5" x14ac:dyDescent="0.25">
      <c r="A22229">
        <v>137005</v>
      </c>
      <c r="B22229" t="s">
        <v>36326</v>
      </c>
      <c r="C22229" t="s">
        <v>36327</v>
      </c>
      <c r="D22229">
        <v>0</v>
      </c>
      <c r="E22229" t="s">
        <v>12168</v>
      </c>
    </row>
    <row r="22230" spans="1:5" x14ac:dyDescent="0.25">
      <c r="A22230">
        <v>137006</v>
      </c>
      <c r="B22230" t="s">
        <v>36326</v>
      </c>
      <c r="C22230" t="s">
        <v>36328</v>
      </c>
      <c r="D22230">
        <v>0</v>
      </c>
      <c r="E22230" t="s">
        <v>12168</v>
      </c>
    </row>
    <row r="22231" spans="1:5" x14ac:dyDescent="0.25">
      <c r="A22231">
        <v>137007</v>
      </c>
      <c r="B22231" t="s">
        <v>36329</v>
      </c>
      <c r="C22231" t="s">
        <v>36330</v>
      </c>
      <c r="D22231">
        <v>0</v>
      </c>
      <c r="E22231" t="s">
        <v>12168</v>
      </c>
    </row>
    <row r="22232" spans="1:5" x14ac:dyDescent="0.25">
      <c r="A22232">
        <v>137008</v>
      </c>
      <c r="B22232" t="s">
        <v>36331</v>
      </c>
      <c r="C22232" t="s">
        <v>36332</v>
      </c>
      <c r="D22232">
        <v>0</v>
      </c>
      <c r="E22232" t="s">
        <v>12168</v>
      </c>
    </row>
    <row r="22233" spans="1:5" x14ac:dyDescent="0.25">
      <c r="A22233">
        <v>137009</v>
      </c>
      <c r="B22233" t="s">
        <v>36333</v>
      </c>
      <c r="C22233" t="s">
        <v>36334</v>
      </c>
      <c r="D22233">
        <v>0</v>
      </c>
      <c r="E22233" t="s">
        <v>12168</v>
      </c>
    </row>
    <row r="22234" spans="1:5" x14ac:dyDescent="0.25">
      <c r="A22234">
        <v>137010</v>
      </c>
      <c r="B22234" t="s">
        <v>36335</v>
      </c>
      <c r="C22234" t="s">
        <v>36336</v>
      </c>
      <c r="D22234">
        <v>0</v>
      </c>
      <c r="E22234" t="s">
        <v>12168</v>
      </c>
    </row>
    <row r="22235" spans="1:5" x14ac:dyDescent="0.25">
      <c r="A22235">
        <v>137011</v>
      </c>
      <c r="B22235" t="s">
        <v>36337</v>
      </c>
      <c r="C22235" t="s">
        <v>36338</v>
      </c>
      <c r="D22235">
        <v>0</v>
      </c>
      <c r="E22235" t="s">
        <v>12168</v>
      </c>
    </row>
    <row r="22236" spans="1:5" x14ac:dyDescent="0.25">
      <c r="A22236">
        <v>137012</v>
      </c>
      <c r="B22236" t="s">
        <v>36339</v>
      </c>
      <c r="C22236" t="s">
        <v>36340</v>
      </c>
      <c r="D22236">
        <v>0</v>
      </c>
      <c r="E22236" t="s">
        <v>12168</v>
      </c>
    </row>
    <row r="22237" spans="1:5" x14ac:dyDescent="0.25">
      <c r="A22237">
        <v>137013</v>
      </c>
      <c r="B22237" t="s">
        <v>36341</v>
      </c>
      <c r="C22237" t="s">
        <v>36342</v>
      </c>
      <c r="D22237">
        <v>0</v>
      </c>
      <c r="E22237" t="s">
        <v>12168</v>
      </c>
    </row>
    <row r="22238" spans="1:5" x14ac:dyDescent="0.25">
      <c r="A22238">
        <v>137014</v>
      </c>
      <c r="B22238" t="s">
        <v>36343</v>
      </c>
      <c r="C22238" t="s">
        <v>36344</v>
      </c>
      <c r="D22238">
        <v>0</v>
      </c>
      <c r="E22238" t="s">
        <v>12168</v>
      </c>
    </row>
    <row r="22239" spans="1:5" x14ac:dyDescent="0.25">
      <c r="A22239">
        <v>137015</v>
      </c>
      <c r="B22239" t="s">
        <v>36345</v>
      </c>
      <c r="C22239" t="s">
        <v>36346</v>
      </c>
      <c r="D22239">
        <v>0</v>
      </c>
      <c r="E22239" t="s">
        <v>12168</v>
      </c>
    </row>
    <row r="22240" spans="1:5" x14ac:dyDescent="0.25">
      <c r="A22240">
        <v>137016</v>
      </c>
      <c r="B22240" t="s">
        <v>36345</v>
      </c>
      <c r="C22240" t="s">
        <v>36347</v>
      </c>
      <c r="D22240">
        <v>0</v>
      </c>
      <c r="E22240" t="s">
        <v>12168</v>
      </c>
    </row>
    <row r="22241" spans="1:5" x14ac:dyDescent="0.25">
      <c r="A22241">
        <v>137017</v>
      </c>
      <c r="B22241" t="s">
        <v>36345</v>
      </c>
      <c r="C22241" t="s">
        <v>36348</v>
      </c>
      <c r="D22241">
        <v>0</v>
      </c>
      <c r="E22241" t="s">
        <v>12168</v>
      </c>
    </row>
    <row r="22242" spans="1:5" x14ac:dyDescent="0.25">
      <c r="A22242">
        <v>137018</v>
      </c>
      <c r="B22242" t="s">
        <v>36349</v>
      </c>
      <c r="C22242" t="s">
        <v>36350</v>
      </c>
      <c r="D22242">
        <v>0</v>
      </c>
      <c r="E22242" t="s">
        <v>12168</v>
      </c>
    </row>
    <row r="22243" spans="1:5" x14ac:dyDescent="0.25">
      <c r="A22243">
        <v>137019</v>
      </c>
      <c r="B22243" t="s">
        <v>36349</v>
      </c>
      <c r="C22243" t="s">
        <v>36351</v>
      </c>
      <c r="D22243">
        <v>0</v>
      </c>
      <c r="E22243" t="s">
        <v>12168</v>
      </c>
    </row>
    <row r="22244" spans="1:5" x14ac:dyDescent="0.25">
      <c r="A22244">
        <v>137020</v>
      </c>
      <c r="B22244" t="s">
        <v>36352</v>
      </c>
      <c r="C22244" t="s">
        <v>36353</v>
      </c>
      <c r="D22244">
        <v>0</v>
      </c>
      <c r="E22244" t="s">
        <v>12168</v>
      </c>
    </row>
    <row r="22245" spans="1:5" x14ac:dyDescent="0.25">
      <c r="A22245">
        <v>137021</v>
      </c>
      <c r="B22245" t="s">
        <v>36354</v>
      </c>
      <c r="C22245" t="s">
        <v>36355</v>
      </c>
      <c r="D22245">
        <v>0</v>
      </c>
      <c r="E22245" t="s">
        <v>12168</v>
      </c>
    </row>
    <row r="22246" spans="1:5" x14ac:dyDescent="0.25">
      <c r="A22246">
        <v>137022</v>
      </c>
      <c r="B22246" t="s">
        <v>36356</v>
      </c>
      <c r="C22246" t="s">
        <v>36357</v>
      </c>
      <c r="D22246">
        <v>0</v>
      </c>
      <c r="E22246" t="s">
        <v>12168</v>
      </c>
    </row>
    <row r="22247" spans="1:5" x14ac:dyDescent="0.25">
      <c r="A22247">
        <v>137023</v>
      </c>
      <c r="B22247" t="s">
        <v>36358</v>
      </c>
      <c r="C22247" t="s">
        <v>36359</v>
      </c>
      <c r="D22247">
        <v>0</v>
      </c>
      <c r="E22247" t="s">
        <v>12168</v>
      </c>
    </row>
    <row r="22248" spans="1:5" x14ac:dyDescent="0.25">
      <c r="A22248">
        <v>137024</v>
      </c>
      <c r="B22248" t="s">
        <v>36360</v>
      </c>
      <c r="C22248" t="s">
        <v>36361</v>
      </c>
      <c r="D22248">
        <v>0</v>
      </c>
      <c r="E22248" t="s">
        <v>12168</v>
      </c>
    </row>
    <row r="22249" spans="1:5" x14ac:dyDescent="0.25">
      <c r="A22249">
        <v>137025</v>
      </c>
      <c r="B22249" t="s">
        <v>36362</v>
      </c>
      <c r="C22249" t="s">
        <v>36363</v>
      </c>
      <c r="D22249">
        <v>0</v>
      </c>
      <c r="E22249" t="s">
        <v>12168</v>
      </c>
    </row>
    <row r="22250" spans="1:5" x14ac:dyDescent="0.25">
      <c r="A22250">
        <v>137026</v>
      </c>
      <c r="B22250" t="s">
        <v>36364</v>
      </c>
      <c r="C22250" t="s">
        <v>36365</v>
      </c>
      <c r="D22250">
        <v>0</v>
      </c>
      <c r="E22250" t="s">
        <v>12168</v>
      </c>
    </row>
    <row r="22251" spans="1:5" x14ac:dyDescent="0.25">
      <c r="A22251">
        <v>137027</v>
      </c>
      <c r="B22251" t="s">
        <v>36366</v>
      </c>
      <c r="C22251" t="s">
        <v>36367</v>
      </c>
      <c r="D22251">
        <v>0</v>
      </c>
      <c r="E22251" t="s">
        <v>12168</v>
      </c>
    </row>
    <row r="22252" spans="1:5" x14ac:dyDescent="0.25">
      <c r="A22252">
        <v>137028</v>
      </c>
      <c r="B22252" t="s">
        <v>36366</v>
      </c>
      <c r="C22252" t="s">
        <v>36368</v>
      </c>
      <c r="D22252">
        <v>0</v>
      </c>
      <c r="E22252" t="s">
        <v>12168</v>
      </c>
    </row>
    <row r="22253" spans="1:5" x14ac:dyDescent="0.25">
      <c r="A22253">
        <v>137029</v>
      </c>
      <c r="B22253" t="s">
        <v>36369</v>
      </c>
      <c r="C22253" t="s">
        <v>36370</v>
      </c>
      <c r="D22253">
        <v>0</v>
      </c>
      <c r="E22253" t="s">
        <v>12168</v>
      </c>
    </row>
    <row r="22254" spans="1:5" x14ac:dyDescent="0.25">
      <c r="A22254">
        <v>137030</v>
      </c>
      <c r="B22254" t="s">
        <v>36371</v>
      </c>
      <c r="C22254" t="s">
        <v>36372</v>
      </c>
      <c r="D22254">
        <v>0</v>
      </c>
      <c r="E22254" t="s">
        <v>12168</v>
      </c>
    </row>
    <row r="22255" spans="1:5" x14ac:dyDescent="0.25">
      <c r="A22255">
        <v>137031</v>
      </c>
      <c r="B22255" t="s">
        <v>36373</v>
      </c>
      <c r="C22255" t="s">
        <v>36374</v>
      </c>
      <c r="D22255">
        <v>0</v>
      </c>
      <c r="E22255" t="s">
        <v>12168</v>
      </c>
    </row>
    <row r="22256" spans="1:5" x14ac:dyDescent="0.25">
      <c r="A22256">
        <v>137032</v>
      </c>
      <c r="B22256" t="s">
        <v>36375</v>
      </c>
      <c r="C22256" t="s">
        <v>36376</v>
      </c>
      <c r="D22256">
        <v>0</v>
      </c>
      <c r="E22256" t="s">
        <v>12168</v>
      </c>
    </row>
    <row r="22257" spans="1:5" x14ac:dyDescent="0.25">
      <c r="A22257">
        <v>137033</v>
      </c>
      <c r="B22257" t="s">
        <v>36377</v>
      </c>
      <c r="C22257" t="s">
        <v>36378</v>
      </c>
      <c r="D22257">
        <v>0</v>
      </c>
      <c r="E22257" t="s">
        <v>12168</v>
      </c>
    </row>
    <row r="22258" spans="1:5" x14ac:dyDescent="0.25">
      <c r="A22258">
        <v>137034</v>
      </c>
      <c r="B22258" t="s">
        <v>36377</v>
      </c>
      <c r="C22258" t="s">
        <v>36379</v>
      </c>
      <c r="D22258">
        <v>0</v>
      </c>
      <c r="E22258" t="s">
        <v>12168</v>
      </c>
    </row>
    <row r="22259" spans="1:5" x14ac:dyDescent="0.25">
      <c r="A22259">
        <v>137035</v>
      </c>
      <c r="B22259" t="s">
        <v>36380</v>
      </c>
      <c r="C22259" t="s">
        <v>36381</v>
      </c>
      <c r="D22259">
        <v>0</v>
      </c>
      <c r="E22259" t="s">
        <v>12168</v>
      </c>
    </row>
    <row r="22260" spans="1:5" x14ac:dyDescent="0.25">
      <c r="A22260">
        <v>137036</v>
      </c>
      <c r="B22260" t="s">
        <v>36382</v>
      </c>
      <c r="C22260" t="s">
        <v>36383</v>
      </c>
      <c r="D22260">
        <v>0</v>
      </c>
      <c r="E22260" t="s">
        <v>12168</v>
      </c>
    </row>
    <row r="22261" spans="1:5" x14ac:dyDescent="0.25">
      <c r="A22261">
        <v>137037</v>
      </c>
      <c r="B22261" t="s">
        <v>36384</v>
      </c>
      <c r="C22261" t="s">
        <v>36385</v>
      </c>
      <c r="D22261">
        <v>0</v>
      </c>
      <c r="E22261" t="s">
        <v>12168</v>
      </c>
    </row>
    <row r="22262" spans="1:5" x14ac:dyDescent="0.25">
      <c r="A22262">
        <v>137038</v>
      </c>
      <c r="B22262" t="s">
        <v>36386</v>
      </c>
      <c r="C22262" t="s">
        <v>36387</v>
      </c>
      <c r="D22262">
        <v>0</v>
      </c>
      <c r="E22262" t="s">
        <v>12168</v>
      </c>
    </row>
    <row r="22263" spans="1:5" x14ac:dyDescent="0.25">
      <c r="A22263">
        <v>137039</v>
      </c>
      <c r="B22263" t="s">
        <v>36388</v>
      </c>
      <c r="C22263" t="s">
        <v>36389</v>
      </c>
      <c r="D22263">
        <v>0</v>
      </c>
      <c r="E22263" t="s">
        <v>12168</v>
      </c>
    </row>
    <row r="22264" spans="1:5" x14ac:dyDescent="0.25">
      <c r="A22264">
        <v>137040</v>
      </c>
      <c r="B22264" t="s">
        <v>36390</v>
      </c>
      <c r="C22264" t="s">
        <v>36391</v>
      </c>
      <c r="D22264">
        <v>0</v>
      </c>
      <c r="E22264" t="s">
        <v>12168</v>
      </c>
    </row>
    <row r="22265" spans="1:5" x14ac:dyDescent="0.25">
      <c r="A22265">
        <v>137041</v>
      </c>
      <c r="B22265" t="s">
        <v>36392</v>
      </c>
      <c r="C22265" t="s">
        <v>36393</v>
      </c>
      <c r="D22265">
        <v>0</v>
      </c>
      <c r="E22265" t="s">
        <v>12168</v>
      </c>
    </row>
    <row r="22266" spans="1:5" x14ac:dyDescent="0.25">
      <c r="A22266">
        <v>137042</v>
      </c>
      <c r="B22266" t="s">
        <v>36394</v>
      </c>
      <c r="C22266" t="s">
        <v>36395</v>
      </c>
      <c r="D22266">
        <v>0</v>
      </c>
      <c r="E22266" t="s">
        <v>12168</v>
      </c>
    </row>
    <row r="22267" spans="1:5" x14ac:dyDescent="0.25">
      <c r="A22267">
        <v>137043</v>
      </c>
      <c r="B22267" t="s">
        <v>36396</v>
      </c>
      <c r="C22267" t="s">
        <v>36397</v>
      </c>
      <c r="D22267">
        <v>0</v>
      </c>
      <c r="E22267" t="s">
        <v>12168</v>
      </c>
    </row>
    <row r="22268" spans="1:5" x14ac:dyDescent="0.25">
      <c r="A22268">
        <v>137044</v>
      </c>
      <c r="B22268" t="s">
        <v>36398</v>
      </c>
      <c r="C22268" t="s">
        <v>36399</v>
      </c>
      <c r="D22268">
        <v>0</v>
      </c>
      <c r="E22268" t="s">
        <v>12168</v>
      </c>
    </row>
    <row r="22269" spans="1:5" x14ac:dyDescent="0.25">
      <c r="A22269">
        <v>137045</v>
      </c>
      <c r="B22269" t="s">
        <v>36398</v>
      </c>
      <c r="C22269" t="s">
        <v>36400</v>
      </c>
      <c r="D22269">
        <v>0</v>
      </c>
      <c r="E22269" t="s">
        <v>12168</v>
      </c>
    </row>
    <row r="22270" spans="1:5" x14ac:dyDescent="0.25">
      <c r="A22270">
        <v>137046</v>
      </c>
      <c r="B22270" t="s">
        <v>36401</v>
      </c>
      <c r="C22270" t="s">
        <v>36402</v>
      </c>
      <c r="D22270">
        <v>0</v>
      </c>
      <c r="E22270" t="s">
        <v>12168</v>
      </c>
    </row>
    <row r="22271" spans="1:5" x14ac:dyDescent="0.25">
      <c r="A22271">
        <v>137047</v>
      </c>
      <c r="B22271" t="s">
        <v>36403</v>
      </c>
      <c r="C22271" t="s">
        <v>36404</v>
      </c>
      <c r="D22271">
        <v>0</v>
      </c>
      <c r="E22271" t="s">
        <v>12168</v>
      </c>
    </row>
    <row r="22272" spans="1:5" x14ac:dyDescent="0.25">
      <c r="A22272">
        <v>137048</v>
      </c>
      <c r="B22272" t="s">
        <v>36405</v>
      </c>
      <c r="C22272" t="s">
        <v>36406</v>
      </c>
      <c r="D22272">
        <v>0</v>
      </c>
      <c r="E22272" t="s">
        <v>12168</v>
      </c>
    </row>
    <row r="22273" spans="1:5" x14ac:dyDescent="0.25">
      <c r="A22273">
        <v>137049</v>
      </c>
      <c r="B22273" t="s">
        <v>36407</v>
      </c>
      <c r="C22273" t="s">
        <v>36408</v>
      </c>
      <c r="D22273">
        <v>0</v>
      </c>
      <c r="E22273" t="s">
        <v>12168</v>
      </c>
    </row>
    <row r="22274" spans="1:5" x14ac:dyDescent="0.25">
      <c r="A22274">
        <v>137050</v>
      </c>
      <c r="B22274" t="s">
        <v>36409</v>
      </c>
      <c r="C22274" t="s">
        <v>36410</v>
      </c>
      <c r="D22274">
        <v>0</v>
      </c>
      <c r="E22274" t="s">
        <v>12168</v>
      </c>
    </row>
    <row r="22275" spans="1:5" x14ac:dyDescent="0.25">
      <c r="A22275">
        <v>137051</v>
      </c>
      <c r="B22275" t="s">
        <v>36411</v>
      </c>
      <c r="C22275" t="s">
        <v>36412</v>
      </c>
      <c r="D22275">
        <v>0</v>
      </c>
      <c r="E22275" t="s">
        <v>12168</v>
      </c>
    </row>
    <row r="22276" spans="1:5" x14ac:dyDescent="0.25">
      <c r="A22276">
        <v>137052</v>
      </c>
      <c r="B22276" t="s">
        <v>36413</v>
      </c>
      <c r="C22276" t="s">
        <v>36414</v>
      </c>
      <c r="D22276">
        <v>0</v>
      </c>
      <c r="E22276" t="s">
        <v>12168</v>
      </c>
    </row>
    <row r="22277" spans="1:5" x14ac:dyDescent="0.25">
      <c r="A22277">
        <v>137053</v>
      </c>
      <c r="B22277" t="s">
        <v>36415</v>
      </c>
      <c r="C22277" t="s">
        <v>36416</v>
      </c>
      <c r="D22277">
        <v>0</v>
      </c>
      <c r="E22277" t="s">
        <v>12168</v>
      </c>
    </row>
    <row r="22278" spans="1:5" x14ac:dyDescent="0.25">
      <c r="A22278">
        <v>137054</v>
      </c>
      <c r="B22278" t="s">
        <v>36417</v>
      </c>
      <c r="C22278" t="s">
        <v>36418</v>
      </c>
      <c r="D22278">
        <v>0</v>
      </c>
      <c r="E22278" t="s">
        <v>12168</v>
      </c>
    </row>
    <row r="22279" spans="1:5" x14ac:dyDescent="0.25">
      <c r="A22279">
        <v>137055</v>
      </c>
      <c r="B22279" t="s">
        <v>36417</v>
      </c>
      <c r="C22279" t="s">
        <v>36419</v>
      </c>
      <c r="D22279">
        <v>0</v>
      </c>
      <c r="E22279" t="s">
        <v>12168</v>
      </c>
    </row>
    <row r="22280" spans="1:5" x14ac:dyDescent="0.25">
      <c r="A22280">
        <v>137056</v>
      </c>
      <c r="B22280" t="s">
        <v>36420</v>
      </c>
      <c r="C22280" t="s">
        <v>36421</v>
      </c>
      <c r="D22280">
        <v>0</v>
      </c>
      <c r="E22280" t="s">
        <v>12168</v>
      </c>
    </row>
    <row r="22281" spans="1:5" x14ac:dyDescent="0.25">
      <c r="A22281">
        <v>137057</v>
      </c>
      <c r="B22281" t="s">
        <v>36422</v>
      </c>
      <c r="C22281" t="s">
        <v>36423</v>
      </c>
      <c r="D22281">
        <v>0</v>
      </c>
      <c r="E22281" t="s">
        <v>12168</v>
      </c>
    </row>
    <row r="22282" spans="1:5" x14ac:dyDescent="0.25">
      <c r="A22282">
        <v>137058</v>
      </c>
      <c r="B22282" t="s">
        <v>36422</v>
      </c>
      <c r="C22282" t="s">
        <v>36424</v>
      </c>
      <c r="D22282">
        <v>0</v>
      </c>
      <c r="E22282" t="s">
        <v>12168</v>
      </c>
    </row>
    <row r="22283" spans="1:5" x14ac:dyDescent="0.25">
      <c r="A22283">
        <v>137059</v>
      </c>
      <c r="B22283" t="s">
        <v>36425</v>
      </c>
      <c r="C22283" t="s">
        <v>36426</v>
      </c>
      <c r="D22283">
        <v>0</v>
      </c>
      <c r="E22283" t="s">
        <v>12168</v>
      </c>
    </row>
    <row r="22284" spans="1:5" x14ac:dyDescent="0.25">
      <c r="A22284">
        <v>137060</v>
      </c>
      <c r="B22284" t="s">
        <v>36427</v>
      </c>
      <c r="C22284" t="s">
        <v>36428</v>
      </c>
      <c r="D22284">
        <v>0</v>
      </c>
      <c r="E22284" t="s">
        <v>12168</v>
      </c>
    </row>
    <row r="22285" spans="1:5" x14ac:dyDescent="0.25">
      <c r="A22285">
        <v>137061</v>
      </c>
      <c r="B22285" t="s">
        <v>36427</v>
      </c>
      <c r="C22285" t="s">
        <v>36429</v>
      </c>
      <c r="D22285">
        <v>0</v>
      </c>
      <c r="E22285" t="s">
        <v>12168</v>
      </c>
    </row>
    <row r="22286" spans="1:5" x14ac:dyDescent="0.25">
      <c r="A22286">
        <v>137062</v>
      </c>
      <c r="B22286" t="s">
        <v>36430</v>
      </c>
      <c r="C22286" t="s">
        <v>36431</v>
      </c>
      <c r="D22286">
        <v>0</v>
      </c>
      <c r="E22286" t="s">
        <v>12168</v>
      </c>
    </row>
    <row r="22287" spans="1:5" x14ac:dyDescent="0.25">
      <c r="A22287">
        <v>137063</v>
      </c>
      <c r="B22287" t="s">
        <v>36432</v>
      </c>
      <c r="C22287" t="s">
        <v>36433</v>
      </c>
      <c r="D22287">
        <v>0</v>
      </c>
      <c r="E22287" t="s">
        <v>12168</v>
      </c>
    </row>
    <row r="22288" spans="1:5" x14ac:dyDescent="0.25">
      <c r="A22288">
        <v>137064</v>
      </c>
      <c r="B22288" t="s">
        <v>36434</v>
      </c>
      <c r="C22288" t="s">
        <v>36435</v>
      </c>
      <c r="D22288">
        <v>0</v>
      </c>
      <c r="E22288" t="s">
        <v>12168</v>
      </c>
    </row>
    <row r="22289" spans="1:5" x14ac:dyDescent="0.25">
      <c r="A22289">
        <v>137065</v>
      </c>
      <c r="B22289" t="s">
        <v>36436</v>
      </c>
      <c r="C22289" t="s">
        <v>36437</v>
      </c>
      <c r="D22289">
        <v>0</v>
      </c>
      <c r="E22289" t="s">
        <v>12168</v>
      </c>
    </row>
    <row r="22290" spans="1:5" x14ac:dyDescent="0.25">
      <c r="A22290">
        <v>137066</v>
      </c>
      <c r="B22290" t="s">
        <v>36436</v>
      </c>
      <c r="C22290" t="s">
        <v>36438</v>
      </c>
      <c r="D22290">
        <v>0</v>
      </c>
      <c r="E22290" t="s">
        <v>12168</v>
      </c>
    </row>
    <row r="22291" spans="1:5" x14ac:dyDescent="0.25">
      <c r="A22291">
        <v>137067</v>
      </c>
      <c r="B22291" t="s">
        <v>36439</v>
      </c>
      <c r="C22291" t="s">
        <v>36440</v>
      </c>
      <c r="D22291">
        <v>0</v>
      </c>
      <c r="E22291" t="s">
        <v>12168</v>
      </c>
    </row>
    <row r="22292" spans="1:5" x14ac:dyDescent="0.25">
      <c r="A22292">
        <v>137068</v>
      </c>
      <c r="B22292" t="s">
        <v>36441</v>
      </c>
      <c r="C22292" t="s">
        <v>36442</v>
      </c>
      <c r="D22292">
        <v>0</v>
      </c>
      <c r="E22292" t="s">
        <v>12168</v>
      </c>
    </row>
    <row r="22293" spans="1:5" x14ac:dyDescent="0.25">
      <c r="A22293">
        <v>137069</v>
      </c>
      <c r="B22293" t="s">
        <v>36443</v>
      </c>
      <c r="C22293" t="s">
        <v>36444</v>
      </c>
      <c r="D22293">
        <v>0</v>
      </c>
      <c r="E22293" t="s">
        <v>12168</v>
      </c>
    </row>
    <row r="22294" spans="1:5" x14ac:dyDescent="0.25">
      <c r="A22294">
        <v>137070</v>
      </c>
      <c r="B22294" t="s">
        <v>36445</v>
      </c>
      <c r="C22294" t="s">
        <v>36446</v>
      </c>
      <c r="D22294">
        <v>0</v>
      </c>
      <c r="E22294" t="s">
        <v>12168</v>
      </c>
    </row>
    <row r="22295" spans="1:5" x14ac:dyDescent="0.25">
      <c r="A22295">
        <v>137071</v>
      </c>
      <c r="B22295" t="s">
        <v>36447</v>
      </c>
      <c r="C22295" t="s">
        <v>36448</v>
      </c>
      <c r="D22295">
        <v>0</v>
      </c>
      <c r="E22295" t="s">
        <v>12168</v>
      </c>
    </row>
    <row r="22296" spans="1:5" x14ac:dyDescent="0.25">
      <c r="A22296">
        <v>137072</v>
      </c>
      <c r="B22296" t="s">
        <v>36449</v>
      </c>
      <c r="C22296" t="s">
        <v>36450</v>
      </c>
      <c r="D22296">
        <v>0</v>
      </c>
      <c r="E22296" t="s">
        <v>12168</v>
      </c>
    </row>
    <row r="22297" spans="1:5" x14ac:dyDescent="0.25">
      <c r="A22297">
        <v>137073</v>
      </c>
      <c r="B22297" t="s">
        <v>36451</v>
      </c>
      <c r="C22297" t="s">
        <v>36452</v>
      </c>
      <c r="D22297">
        <v>0</v>
      </c>
      <c r="E22297" t="s">
        <v>12168</v>
      </c>
    </row>
    <row r="22298" spans="1:5" x14ac:dyDescent="0.25">
      <c r="A22298">
        <v>137074</v>
      </c>
      <c r="B22298" t="s">
        <v>36453</v>
      </c>
      <c r="C22298" t="s">
        <v>36454</v>
      </c>
      <c r="D22298">
        <v>0</v>
      </c>
      <c r="E22298" t="s">
        <v>12168</v>
      </c>
    </row>
    <row r="22299" spans="1:5" x14ac:dyDescent="0.25">
      <c r="A22299">
        <v>137075</v>
      </c>
      <c r="B22299" t="s">
        <v>36455</v>
      </c>
      <c r="C22299" t="s">
        <v>36456</v>
      </c>
      <c r="D22299">
        <v>0</v>
      </c>
      <c r="E22299" t="s">
        <v>12168</v>
      </c>
    </row>
    <row r="22300" spans="1:5" x14ac:dyDescent="0.25">
      <c r="A22300">
        <v>137082</v>
      </c>
      <c r="B22300" t="s">
        <v>36457</v>
      </c>
      <c r="C22300" t="s">
        <v>11858</v>
      </c>
      <c r="D22300">
        <v>0</v>
      </c>
      <c r="E22300" t="s">
        <v>12168</v>
      </c>
    </row>
    <row r="22301" spans="1:5" x14ac:dyDescent="0.25">
      <c r="A22301">
        <v>137083</v>
      </c>
      <c r="B22301" t="s">
        <v>36457</v>
      </c>
      <c r="C22301" t="s">
        <v>11859</v>
      </c>
      <c r="D22301">
        <v>0</v>
      </c>
      <c r="E22301" t="s">
        <v>12168</v>
      </c>
    </row>
    <row r="22302" spans="1:5" x14ac:dyDescent="0.25">
      <c r="A22302">
        <v>137084</v>
      </c>
      <c r="B22302" t="s">
        <v>36457</v>
      </c>
      <c r="C22302" t="s">
        <v>11860</v>
      </c>
      <c r="D22302">
        <v>0</v>
      </c>
      <c r="E22302" t="s">
        <v>12168</v>
      </c>
    </row>
    <row r="22303" spans="1:5" x14ac:dyDescent="0.25">
      <c r="A22303">
        <v>137085</v>
      </c>
      <c r="B22303" t="s">
        <v>36457</v>
      </c>
      <c r="C22303" t="s">
        <v>11861</v>
      </c>
      <c r="D22303">
        <v>0</v>
      </c>
      <c r="E22303" t="s">
        <v>12168</v>
      </c>
    </row>
    <row r="22304" spans="1:5" x14ac:dyDescent="0.25">
      <c r="A22304">
        <v>137088</v>
      </c>
      <c r="B22304" t="s">
        <v>36457</v>
      </c>
      <c r="C22304" t="s">
        <v>36458</v>
      </c>
      <c r="D22304">
        <v>0</v>
      </c>
      <c r="E22304" t="s">
        <v>12168</v>
      </c>
    </row>
    <row r="22305" spans="1:5" x14ac:dyDescent="0.25">
      <c r="A22305">
        <v>137089</v>
      </c>
      <c r="B22305" t="s">
        <v>36457</v>
      </c>
      <c r="C22305" t="s">
        <v>11862</v>
      </c>
      <c r="D22305">
        <v>0</v>
      </c>
      <c r="E22305" t="s">
        <v>12168</v>
      </c>
    </row>
    <row r="22306" spans="1:5" x14ac:dyDescent="0.25">
      <c r="A22306">
        <v>137091</v>
      </c>
      <c r="B22306" t="s">
        <v>36459</v>
      </c>
      <c r="C22306" t="s">
        <v>11712</v>
      </c>
      <c r="D22306">
        <v>0</v>
      </c>
      <c r="E22306" t="s">
        <v>12168</v>
      </c>
    </row>
    <row r="22307" spans="1:5" x14ac:dyDescent="0.25">
      <c r="A22307">
        <v>137092</v>
      </c>
      <c r="B22307" t="s">
        <v>36459</v>
      </c>
      <c r="C22307" t="s">
        <v>11713</v>
      </c>
      <c r="D22307">
        <v>0</v>
      </c>
      <c r="E22307" t="s">
        <v>12168</v>
      </c>
    </row>
    <row r="22308" spans="1:5" x14ac:dyDescent="0.25">
      <c r="A22308">
        <v>137093</v>
      </c>
      <c r="B22308" t="s">
        <v>36459</v>
      </c>
      <c r="C22308" t="s">
        <v>36460</v>
      </c>
      <c r="D22308">
        <v>0</v>
      </c>
      <c r="E22308" t="s">
        <v>12168</v>
      </c>
    </row>
    <row r="22309" spans="1:5" x14ac:dyDescent="0.25">
      <c r="A22309">
        <v>137094</v>
      </c>
      <c r="B22309" t="s">
        <v>36459</v>
      </c>
      <c r="C22309" t="s">
        <v>11711</v>
      </c>
      <c r="D22309">
        <v>0</v>
      </c>
      <c r="E22309" t="s">
        <v>12168</v>
      </c>
    </row>
    <row r="22310" spans="1:5" x14ac:dyDescent="0.25">
      <c r="A22310">
        <v>137095</v>
      </c>
      <c r="B22310" t="s">
        <v>36459</v>
      </c>
      <c r="C22310" t="s">
        <v>11714</v>
      </c>
      <c r="D22310">
        <v>0</v>
      </c>
      <c r="E22310" t="s">
        <v>12168</v>
      </c>
    </row>
    <row r="22311" spans="1:5" x14ac:dyDescent="0.25">
      <c r="A22311">
        <v>137096</v>
      </c>
      <c r="B22311" t="s">
        <v>36459</v>
      </c>
      <c r="C22311" t="s">
        <v>11715</v>
      </c>
      <c r="D22311">
        <v>0</v>
      </c>
      <c r="E22311" t="s">
        <v>12168</v>
      </c>
    </row>
    <row r="22312" spans="1:5" x14ac:dyDescent="0.25">
      <c r="A22312">
        <v>137097</v>
      </c>
      <c r="B22312" t="s">
        <v>36459</v>
      </c>
      <c r="C22312" t="s">
        <v>11716</v>
      </c>
      <c r="D22312">
        <v>0</v>
      </c>
      <c r="E22312" t="s">
        <v>12168</v>
      </c>
    </row>
    <row r="22313" spans="1:5" x14ac:dyDescent="0.25">
      <c r="A22313">
        <v>137098</v>
      </c>
      <c r="B22313" t="s">
        <v>36461</v>
      </c>
      <c r="C22313" t="s">
        <v>11762</v>
      </c>
      <c r="D22313">
        <v>0</v>
      </c>
      <c r="E22313" t="s">
        <v>12168</v>
      </c>
    </row>
    <row r="22314" spans="1:5" x14ac:dyDescent="0.25">
      <c r="A22314">
        <v>137099</v>
      </c>
      <c r="B22314" t="s">
        <v>36461</v>
      </c>
      <c r="C22314" t="s">
        <v>11763</v>
      </c>
      <c r="D22314">
        <v>0</v>
      </c>
      <c r="E22314" t="s">
        <v>12168</v>
      </c>
    </row>
    <row r="22315" spans="1:5" x14ac:dyDescent="0.25">
      <c r="A22315">
        <v>137100</v>
      </c>
      <c r="B22315" t="s">
        <v>36461</v>
      </c>
      <c r="C22315" t="s">
        <v>11765</v>
      </c>
      <c r="D22315">
        <v>0</v>
      </c>
      <c r="E22315" t="s">
        <v>12168</v>
      </c>
    </row>
    <row r="22316" spans="1:5" x14ac:dyDescent="0.25">
      <c r="A22316">
        <v>137101</v>
      </c>
      <c r="B22316" t="s">
        <v>36461</v>
      </c>
      <c r="C22316" t="s">
        <v>11766</v>
      </c>
      <c r="D22316">
        <v>0</v>
      </c>
      <c r="E22316" t="s">
        <v>12168</v>
      </c>
    </row>
    <row r="22317" spans="1:5" x14ac:dyDescent="0.25">
      <c r="A22317">
        <v>137102</v>
      </c>
      <c r="B22317" t="s">
        <v>36461</v>
      </c>
      <c r="C22317" t="s">
        <v>11764</v>
      </c>
      <c r="D22317">
        <v>0</v>
      </c>
      <c r="E22317" t="s">
        <v>12168</v>
      </c>
    </row>
    <row r="22318" spans="1:5" x14ac:dyDescent="0.25">
      <c r="A22318">
        <v>137103</v>
      </c>
      <c r="B22318" t="s">
        <v>36461</v>
      </c>
      <c r="C22318" t="s">
        <v>11767</v>
      </c>
      <c r="D22318">
        <v>0</v>
      </c>
      <c r="E22318" t="s">
        <v>12168</v>
      </c>
    </row>
    <row r="22319" spans="1:5" x14ac:dyDescent="0.25">
      <c r="A22319">
        <v>137104</v>
      </c>
      <c r="B22319" t="s">
        <v>36462</v>
      </c>
      <c r="C22319" t="s">
        <v>36463</v>
      </c>
      <c r="D22319">
        <v>0</v>
      </c>
      <c r="E22319" t="s">
        <v>12168</v>
      </c>
    </row>
    <row r="22320" spans="1:5" x14ac:dyDescent="0.25">
      <c r="A22320">
        <v>137105</v>
      </c>
      <c r="B22320" t="s">
        <v>36462</v>
      </c>
      <c r="C22320" t="s">
        <v>36464</v>
      </c>
      <c r="D22320">
        <v>0</v>
      </c>
      <c r="E22320" t="s">
        <v>12168</v>
      </c>
    </row>
    <row r="22321" spans="1:5" x14ac:dyDescent="0.25">
      <c r="A22321">
        <v>137106</v>
      </c>
      <c r="B22321" t="s">
        <v>36462</v>
      </c>
      <c r="C22321" t="s">
        <v>36465</v>
      </c>
      <c r="D22321">
        <v>0</v>
      </c>
      <c r="E22321" t="s">
        <v>12168</v>
      </c>
    </row>
    <row r="22322" spans="1:5" x14ac:dyDescent="0.25">
      <c r="A22322">
        <v>137107</v>
      </c>
      <c r="B22322" t="s">
        <v>36462</v>
      </c>
      <c r="C22322" t="s">
        <v>36466</v>
      </c>
      <c r="D22322">
        <v>0</v>
      </c>
      <c r="E22322" t="s">
        <v>12168</v>
      </c>
    </row>
    <row r="22323" spans="1:5" x14ac:dyDescent="0.25">
      <c r="A22323">
        <v>137109</v>
      </c>
      <c r="B22323" t="s">
        <v>36468</v>
      </c>
      <c r="C22323" t="s">
        <v>36469</v>
      </c>
      <c r="D22323">
        <v>0</v>
      </c>
      <c r="E22323" t="s">
        <v>12168</v>
      </c>
    </row>
    <row r="22324" spans="1:5" x14ac:dyDescent="0.25">
      <c r="A22324">
        <v>137110</v>
      </c>
      <c r="B22324" t="s">
        <v>36468</v>
      </c>
      <c r="C22324" t="s">
        <v>36470</v>
      </c>
      <c r="D22324">
        <v>0</v>
      </c>
      <c r="E22324" t="s">
        <v>12168</v>
      </c>
    </row>
    <row r="22325" spans="1:5" x14ac:dyDescent="0.25">
      <c r="A22325">
        <v>137111</v>
      </c>
      <c r="B22325" t="s">
        <v>36468</v>
      </c>
      <c r="C22325" t="s">
        <v>36471</v>
      </c>
      <c r="D22325">
        <v>0</v>
      </c>
      <c r="E22325" t="s">
        <v>12168</v>
      </c>
    </row>
    <row r="22326" spans="1:5" x14ac:dyDescent="0.25">
      <c r="A22326">
        <v>137112</v>
      </c>
      <c r="B22326" t="s">
        <v>36468</v>
      </c>
      <c r="C22326" t="s">
        <v>36472</v>
      </c>
      <c r="D22326">
        <v>0</v>
      </c>
      <c r="E22326" t="s">
        <v>12168</v>
      </c>
    </row>
    <row r="22327" spans="1:5" x14ac:dyDescent="0.25">
      <c r="A22327">
        <v>137113</v>
      </c>
      <c r="B22327" t="s">
        <v>36473</v>
      </c>
      <c r="C22327" t="s">
        <v>11680</v>
      </c>
      <c r="D22327">
        <v>0</v>
      </c>
      <c r="E22327" t="s">
        <v>12168</v>
      </c>
    </row>
    <row r="22328" spans="1:5" x14ac:dyDescent="0.25">
      <c r="A22328">
        <v>137114</v>
      </c>
      <c r="B22328" t="s">
        <v>36473</v>
      </c>
      <c r="C22328" t="s">
        <v>11683</v>
      </c>
      <c r="D22328">
        <v>0</v>
      </c>
      <c r="E22328" t="s">
        <v>12168</v>
      </c>
    </row>
    <row r="22329" spans="1:5" x14ac:dyDescent="0.25">
      <c r="A22329">
        <v>137115</v>
      </c>
      <c r="B22329" t="s">
        <v>36473</v>
      </c>
      <c r="C22329" t="s">
        <v>11681</v>
      </c>
      <c r="D22329">
        <v>0</v>
      </c>
      <c r="E22329" t="s">
        <v>12168</v>
      </c>
    </row>
    <row r="22330" spans="1:5" x14ac:dyDescent="0.25">
      <c r="A22330">
        <v>137116</v>
      </c>
      <c r="B22330" t="s">
        <v>36473</v>
      </c>
      <c r="C22330" t="s">
        <v>11684</v>
      </c>
      <c r="D22330">
        <v>0</v>
      </c>
      <c r="E22330" t="s">
        <v>12168</v>
      </c>
    </row>
    <row r="22331" spans="1:5" x14ac:dyDescent="0.25">
      <c r="A22331">
        <v>137117</v>
      </c>
      <c r="B22331" t="s">
        <v>36473</v>
      </c>
      <c r="C22331" t="s">
        <v>11685</v>
      </c>
      <c r="D22331">
        <v>0</v>
      </c>
      <c r="E22331" t="s">
        <v>12168</v>
      </c>
    </row>
    <row r="22332" spans="1:5" x14ac:dyDescent="0.25">
      <c r="A22332">
        <v>137118</v>
      </c>
      <c r="B22332" t="s">
        <v>36473</v>
      </c>
      <c r="C22332" t="s">
        <v>11686</v>
      </c>
      <c r="D22332">
        <v>0</v>
      </c>
      <c r="E22332" t="s">
        <v>12168</v>
      </c>
    </row>
    <row r="22333" spans="1:5" x14ac:dyDescent="0.25">
      <c r="A22333">
        <v>137119</v>
      </c>
      <c r="B22333" t="s">
        <v>36473</v>
      </c>
      <c r="C22333" t="s">
        <v>11687</v>
      </c>
      <c r="D22333">
        <v>0</v>
      </c>
      <c r="E22333" t="s">
        <v>12168</v>
      </c>
    </row>
    <row r="22334" spans="1:5" x14ac:dyDescent="0.25">
      <c r="A22334">
        <v>137120</v>
      </c>
      <c r="B22334" t="s">
        <v>36473</v>
      </c>
      <c r="C22334" t="s">
        <v>11682</v>
      </c>
      <c r="D22334">
        <v>0</v>
      </c>
      <c r="E22334" t="s">
        <v>12168</v>
      </c>
    </row>
    <row r="22335" spans="1:5" x14ac:dyDescent="0.25">
      <c r="A22335">
        <v>137127</v>
      </c>
      <c r="B22335" t="s">
        <v>36475</v>
      </c>
      <c r="C22335" t="s">
        <v>25663</v>
      </c>
      <c r="D22335">
        <v>0</v>
      </c>
      <c r="E22335" t="s">
        <v>12168</v>
      </c>
    </row>
    <row r="22336" spans="1:5" x14ac:dyDescent="0.25">
      <c r="A22336">
        <v>137136</v>
      </c>
      <c r="B22336" t="s">
        <v>36479</v>
      </c>
      <c r="C22336" t="s">
        <v>36480</v>
      </c>
      <c r="D22336">
        <v>0</v>
      </c>
      <c r="E22336" t="s">
        <v>12168</v>
      </c>
    </row>
    <row r="22337" spans="1:5" x14ac:dyDescent="0.25">
      <c r="A22337">
        <v>137137</v>
      </c>
      <c r="B22337" t="s">
        <v>36479</v>
      </c>
      <c r="C22337" t="s">
        <v>36481</v>
      </c>
      <c r="D22337">
        <v>0</v>
      </c>
      <c r="E22337" t="s">
        <v>12168</v>
      </c>
    </row>
    <row r="22338" spans="1:5" x14ac:dyDescent="0.25">
      <c r="A22338">
        <v>137138</v>
      </c>
      <c r="B22338" t="s">
        <v>36482</v>
      </c>
      <c r="C22338" t="s">
        <v>36483</v>
      </c>
      <c r="D22338">
        <v>0</v>
      </c>
      <c r="E22338" t="s">
        <v>12168</v>
      </c>
    </row>
    <row r="22339" spans="1:5" x14ac:dyDescent="0.25">
      <c r="A22339">
        <v>137139</v>
      </c>
      <c r="B22339" t="s">
        <v>36484</v>
      </c>
      <c r="C22339" t="s">
        <v>36485</v>
      </c>
      <c r="D22339">
        <v>0</v>
      </c>
      <c r="E22339" t="s">
        <v>12168</v>
      </c>
    </row>
    <row r="22340" spans="1:5" x14ac:dyDescent="0.25">
      <c r="A22340">
        <v>137140</v>
      </c>
      <c r="B22340" t="s">
        <v>36486</v>
      </c>
      <c r="C22340" t="s">
        <v>36487</v>
      </c>
      <c r="D22340">
        <v>0</v>
      </c>
      <c r="E22340" t="s">
        <v>12168</v>
      </c>
    </row>
    <row r="22341" spans="1:5" x14ac:dyDescent="0.25">
      <c r="A22341">
        <v>137141</v>
      </c>
      <c r="B22341" t="s">
        <v>36488</v>
      </c>
      <c r="C22341" t="s">
        <v>36489</v>
      </c>
      <c r="D22341">
        <v>0</v>
      </c>
      <c r="E22341" t="s">
        <v>12168</v>
      </c>
    </row>
    <row r="22342" spans="1:5" x14ac:dyDescent="0.25">
      <c r="A22342">
        <v>137142</v>
      </c>
      <c r="B22342" t="s">
        <v>36488</v>
      </c>
      <c r="C22342" t="s">
        <v>36490</v>
      </c>
      <c r="D22342">
        <v>0</v>
      </c>
      <c r="E22342" t="s">
        <v>12168</v>
      </c>
    </row>
    <row r="22343" spans="1:5" x14ac:dyDescent="0.25">
      <c r="A22343">
        <v>137143</v>
      </c>
      <c r="B22343" t="s">
        <v>36491</v>
      </c>
      <c r="C22343" t="s">
        <v>36492</v>
      </c>
      <c r="D22343">
        <v>0</v>
      </c>
      <c r="E22343" t="s">
        <v>12168</v>
      </c>
    </row>
    <row r="22344" spans="1:5" x14ac:dyDescent="0.25">
      <c r="A22344">
        <v>137144</v>
      </c>
      <c r="B22344" t="s">
        <v>36493</v>
      </c>
      <c r="C22344" t="s">
        <v>36494</v>
      </c>
      <c r="D22344">
        <v>0</v>
      </c>
      <c r="E22344" t="s">
        <v>12168</v>
      </c>
    </row>
    <row r="22345" spans="1:5" x14ac:dyDescent="0.25">
      <c r="A22345">
        <v>137145</v>
      </c>
      <c r="B22345" t="s">
        <v>36495</v>
      </c>
      <c r="C22345" t="s">
        <v>36496</v>
      </c>
      <c r="D22345">
        <v>0</v>
      </c>
      <c r="E22345" t="s">
        <v>12168</v>
      </c>
    </row>
    <row r="22346" spans="1:5" x14ac:dyDescent="0.25">
      <c r="A22346">
        <v>137146</v>
      </c>
      <c r="B22346" t="s">
        <v>36497</v>
      </c>
      <c r="C22346" t="s">
        <v>5840</v>
      </c>
      <c r="D22346">
        <v>0</v>
      </c>
      <c r="E22346" t="s">
        <v>12168</v>
      </c>
    </row>
    <row r="22347" spans="1:5" x14ac:dyDescent="0.25">
      <c r="A22347">
        <v>137147</v>
      </c>
      <c r="B22347" t="s">
        <v>36497</v>
      </c>
      <c r="C22347" t="s">
        <v>36498</v>
      </c>
      <c r="D22347">
        <v>0</v>
      </c>
      <c r="E22347" t="s">
        <v>12168</v>
      </c>
    </row>
    <row r="22348" spans="1:5" x14ac:dyDescent="0.25">
      <c r="A22348">
        <v>137148</v>
      </c>
      <c r="B22348" t="s">
        <v>36497</v>
      </c>
      <c r="C22348" t="s">
        <v>5842</v>
      </c>
      <c r="D22348">
        <v>0</v>
      </c>
      <c r="E22348" t="s">
        <v>12168</v>
      </c>
    </row>
    <row r="22349" spans="1:5" x14ac:dyDescent="0.25">
      <c r="A22349">
        <v>137149</v>
      </c>
      <c r="B22349" t="s">
        <v>36497</v>
      </c>
      <c r="C22349" t="s">
        <v>5843</v>
      </c>
      <c r="D22349">
        <v>0</v>
      </c>
      <c r="E22349" t="s">
        <v>12168</v>
      </c>
    </row>
    <row r="22350" spans="1:5" x14ac:dyDescent="0.25">
      <c r="A22350">
        <v>137150</v>
      </c>
      <c r="B22350" t="s">
        <v>36497</v>
      </c>
      <c r="C22350" t="s">
        <v>36499</v>
      </c>
      <c r="D22350">
        <v>0</v>
      </c>
      <c r="E22350" t="s">
        <v>12168</v>
      </c>
    </row>
    <row r="22351" spans="1:5" x14ac:dyDescent="0.25">
      <c r="A22351">
        <v>137151</v>
      </c>
      <c r="B22351" t="s">
        <v>36497</v>
      </c>
      <c r="C22351" t="s">
        <v>36500</v>
      </c>
      <c r="D22351">
        <v>0</v>
      </c>
      <c r="E22351" t="s">
        <v>12168</v>
      </c>
    </row>
    <row r="22352" spans="1:5" x14ac:dyDescent="0.25">
      <c r="A22352">
        <v>137152</v>
      </c>
      <c r="B22352" t="s">
        <v>36497</v>
      </c>
      <c r="C22352" t="s">
        <v>5846</v>
      </c>
      <c r="D22352">
        <v>0</v>
      </c>
      <c r="E22352" t="s">
        <v>12168</v>
      </c>
    </row>
    <row r="22353" spans="1:5" x14ac:dyDescent="0.25">
      <c r="A22353">
        <v>137153</v>
      </c>
      <c r="B22353" t="s">
        <v>36501</v>
      </c>
      <c r="C22353" t="s">
        <v>8739</v>
      </c>
      <c r="D22353">
        <v>0</v>
      </c>
      <c r="E22353" t="s">
        <v>12168</v>
      </c>
    </row>
    <row r="22354" spans="1:5" x14ac:dyDescent="0.25">
      <c r="A22354">
        <v>137155</v>
      </c>
      <c r="B22354" t="s">
        <v>36501</v>
      </c>
      <c r="C22354" t="s">
        <v>8741</v>
      </c>
      <c r="D22354">
        <v>0</v>
      </c>
      <c r="E22354" t="s">
        <v>12168</v>
      </c>
    </row>
    <row r="22355" spans="1:5" x14ac:dyDescent="0.25">
      <c r="A22355">
        <v>137156</v>
      </c>
      <c r="B22355" t="s">
        <v>36501</v>
      </c>
      <c r="C22355" t="s">
        <v>8742</v>
      </c>
      <c r="D22355">
        <v>0</v>
      </c>
      <c r="E22355" t="s">
        <v>12168</v>
      </c>
    </row>
    <row r="22356" spans="1:5" x14ac:dyDescent="0.25">
      <c r="A22356">
        <v>137157</v>
      </c>
      <c r="B22356" t="s">
        <v>36501</v>
      </c>
      <c r="C22356" t="s">
        <v>8743</v>
      </c>
      <c r="D22356">
        <v>0</v>
      </c>
      <c r="E22356" t="s">
        <v>12168</v>
      </c>
    </row>
    <row r="22357" spans="1:5" x14ac:dyDescent="0.25">
      <c r="A22357">
        <v>137158</v>
      </c>
      <c r="B22357" t="s">
        <v>36501</v>
      </c>
      <c r="C22357" t="s">
        <v>36502</v>
      </c>
      <c r="D22357">
        <v>0</v>
      </c>
      <c r="E22357" t="s">
        <v>12168</v>
      </c>
    </row>
    <row r="22358" spans="1:5" x14ac:dyDescent="0.25">
      <c r="A22358">
        <v>137159</v>
      </c>
      <c r="B22358" t="s">
        <v>36503</v>
      </c>
      <c r="C22358" t="s">
        <v>36504</v>
      </c>
      <c r="D22358">
        <v>0</v>
      </c>
      <c r="E22358" t="s">
        <v>12168</v>
      </c>
    </row>
    <row r="22359" spans="1:5" x14ac:dyDescent="0.25">
      <c r="A22359">
        <v>137160</v>
      </c>
      <c r="B22359" t="s">
        <v>36503</v>
      </c>
      <c r="C22359" t="s">
        <v>36505</v>
      </c>
      <c r="D22359">
        <v>0</v>
      </c>
      <c r="E22359" t="s">
        <v>12168</v>
      </c>
    </row>
    <row r="22360" spans="1:5" x14ac:dyDescent="0.25">
      <c r="A22360">
        <v>137161</v>
      </c>
      <c r="B22360" t="s">
        <v>36503</v>
      </c>
      <c r="C22360" t="s">
        <v>36506</v>
      </c>
      <c r="D22360">
        <v>0</v>
      </c>
      <c r="E22360" t="s">
        <v>12168</v>
      </c>
    </row>
    <row r="22361" spans="1:5" x14ac:dyDescent="0.25">
      <c r="A22361">
        <v>137162</v>
      </c>
      <c r="B22361" t="s">
        <v>36503</v>
      </c>
      <c r="C22361" t="s">
        <v>36507</v>
      </c>
      <c r="D22361">
        <v>0</v>
      </c>
      <c r="E22361" t="s">
        <v>12168</v>
      </c>
    </row>
    <row r="22362" spans="1:5" x14ac:dyDescent="0.25">
      <c r="A22362">
        <v>137163</v>
      </c>
      <c r="B22362" t="s">
        <v>36503</v>
      </c>
      <c r="C22362" t="s">
        <v>36508</v>
      </c>
      <c r="D22362">
        <v>0</v>
      </c>
      <c r="E22362" t="s">
        <v>12168</v>
      </c>
    </row>
    <row r="22363" spans="1:5" x14ac:dyDescent="0.25">
      <c r="A22363">
        <v>137164</v>
      </c>
      <c r="B22363" t="s">
        <v>36503</v>
      </c>
      <c r="C22363" t="s">
        <v>36509</v>
      </c>
      <c r="D22363">
        <v>0</v>
      </c>
      <c r="E22363" t="s">
        <v>12168</v>
      </c>
    </row>
    <row r="22364" spans="1:5" x14ac:dyDescent="0.25">
      <c r="A22364">
        <v>137165</v>
      </c>
      <c r="B22364" t="s">
        <v>36503</v>
      </c>
      <c r="C22364" t="s">
        <v>36510</v>
      </c>
      <c r="D22364">
        <v>0</v>
      </c>
      <c r="E22364" t="s">
        <v>12168</v>
      </c>
    </row>
    <row r="22365" spans="1:5" x14ac:dyDescent="0.25">
      <c r="A22365">
        <v>137166</v>
      </c>
      <c r="B22365" t="s">
        <v>36503</v>
      </c>
      <c r="C22365" t="s">
        <v>36511</v>
      </c>
      <c r="D22365">
        <v>0</v>
      </c>
      <c r="E22365" t="s">
        <v>12168</v>
      </c>
    </row>
    <row r="22366" spans="1:5" x14ac:dyDescent="0.25">
      <c r="A22366">
        <v>137167</v>
      </c>
      <c r="B22366" t="s">
        <v>36503</v>
      </c>
      <c r="C22366" t="s">
        <v>36512</v>
      </c>
      <c r="D22366">
        <v>0</v>
      </c>
      <c r="E22366" t="s">
        <v>12168</v>
      </c>
    </row>
    <row r="22367" spans="1:5" x14ac:dyDescent="0.25">
      <c r="A22367">
        <v>137168</v>
      </c>
      <c r="B22367" t="s">
        <v>36503</v>
      </c>
      <c r="C22367" t="s">
        <v>36513</v>
      </c>
      <c r="D22367">
        <v>0</v>
      </c>
      <c r="E22367" t="s">
        <v>12168</v>
      </c>
    </row>
    <row r="22368" spans="1:5" x14ac:dyDescent="0.25">
      <c r="A22368">
        <v>137169</v>
      </c>
      <c r="B22368" t="s">
        <v>36514</v>
      </c>
      <c r="D22368">
        <v>0</v>
      </c>
      <c r="E22368" t="s">
        <v>12168</v>
      </c>
    </row>
    <row r="22369" spans="1:5" x14ac:dyDescent="0.25">
      <c r="A22369">
        <v>137170</v>
      </c>
      <c r="B22369" t="s">
        <v>36514</v>
      </c>
      <c r="C22369" t="s">
        <v>36515</v>
      </c>
      <c r="D22369">
        <v>0</v>
      </c>
      <c r="E22369" t="s">
        <v>12168</v>
      </c>
    </row>
    <row r="22370" spans="1:5" x14ac:dyDescent="0.25">
      <c r="A22370">
        <v>137171</v>
      </c>
      <c r="B22370" t="s">
        <v>36514</v>
      </c>
      <c r="C22370" t="s">
        <v>36516</v>
      </c>
      <c r="D22370">
        <v>0</v>
      </c>
      <c r="E22370" t="s">
        <v>12168</v>
      </c>
    </row>
    <row r="22371" spans="1:5" x14ac:dyDescent="0.25">
      <c r="A22371">
        <v>137172</v>
      </c>
      <c r="B22371" t="s">
        <v>36514</v>
      </c>
      <c r="C22371" t="s">
        <v>36517</v>
      </c>
      <c r="D22371">
        <v>0</v>
      </c>
      <c r="E22371" t="s">
        <v>12168</v>
      </c>
    </row>
    <row r="22372" spans="1:5" x14ac:dyDescent="0.25">
      <c r="A22372">
        <v>137173</v>
      </c>
      <c r="B22372" t="s">
        <v>36514</v>
      </c>
      <c r="C22372" t="s">
        <v>36518</v>
      </c>
      <c r="D22372">
        <v>0</v>
      </c>
      <c r="E22372" t="s">
        <v>12168</v>
      </c>
    </row>
    <row r="22373" spans="1:5" x14ac:dyDescent="0.25">
      <c r="A22373">
        <v>137174</v>
      </c>
      <c r="B22373" t="s">
        <v>36514</v>
      </c>
      <c r="C22373" t="s">
        <v>36519</v>
      </c>
      <c r="D22373">
        <v>0</v>
      </c>
      <c r="E22373" t="s">
        <v>12168</v>
      </c>
    </row>
    <row r="22374" spans="1:5" x14ac:dyDescent="0.25">
      <c r="A22374">
        <v>137175</v>
      </c>
      <c r="B22374" t="s">
        <v>36514</v>
      </c>
      <c r="C22374" t="s">
        <v>36520</v>
      </c>
      <c r="D22374">
        <v>0</v>
      </c>
      <c r="E22374" t="s">
        <v>12168</v>
      </c>
    </row>
    <row r="22375" spans="1:5" x14ac:dyDescent="0.25">
      <c r="A22375">
        <v>137176</v>
      </c>
      <c r="B22375" t="s">
        <v>36521</v>
      </c>
      <c r="C22375" t="s">
        <v>36522</v>
      </c>
      <c r="D22375">
        <v>0</v>
      </c>
      <c r="E22375" t="s">
        <v>12168</v>
      </c>
    </row>
    <row r="22376" spans="1:5" x14ac:dyDescent="0.25">
      <c r="A22376">
        <v>137177</v>
      </c>
      <c r="B22376" t="s">
        <v>36523</v>
      </c>
      <c r="C22376" t="s">
        <v>36524</v>
      </c>
      <c r="D22376">
        <v>0</v>
      </c>
      <c r="E22376" t="s">
        <v>12168</v>
      </c>
    </row>
    <row r="22377" spans="1:5" x14ac:dyDescent="0.25">
      <c r="A22377">
        <v>137178</v>
      </c>
      <c r="B22377" t="s">
        <v>36525</v>
      </c>
      <c r="C22377" t="s">
        <v>36526</v>
      </c>
      <c r="D22377">
        <v>0</v>
      </c>
      <c r="E22377" t="s">
        <v>12168</v>
      </c>
    </row>
    <row r="22378" spans="1:5" x14ac:dyDescent="0.25">
      <c r="A22378">
        <v>137179</v>
      </c>
      <c r="B22378" t="s">
        <v>36527</v>
      </c>
      <c r="C22378" t="s">
        <v>36528</v>
      </c>
      <c r="D22378">
        <v>0</v>
      </c>
      <c r="E22378" t="s">
        <v>12168</v>
      </c>
    </row>
    <row r="22379" spans="1:5" x14ac:dyDescent="0.25">
      <c r="A22379">
        <v>137180</v>
      </c>
      <c r="B22379" t="s">
        <v>36529</v>
      </c>
      <c r="C22379" t="s">
        <v>36530</v>
      </c>
      <c r="D22379">
        <v>0</v>
      </c>
      <c r="E22379" t="s">
        <v>12168</v>
      </c>
    </row>
    <row r="22380" spans="1:5" x14ac:dyDescent="0.25">
      <c r="A22380">
        <v>137181</v>
      </c>
      <c r="B22380" t="s">
        <v>36531</v>
      </c>
      <c r="C22380" t="s">
        <v>36532</v>
      </c>
      <c r="D22380">
        <v>0</v>
      </c>
      <c r="E22380" t="s">
        <v>12168</v>
      </c>
    </row>
    <row r="22381" spans="1:5" x14ac:dyDescent="0.25">
      <c r="A22381">
        <v>137182</v>
      </c>
      <c r="B22381" t="s">
        <v>36533</v>
      </c>
      <c r="C22381" t="s">
        <v>36534</v>
      </c>
      <c r="D22381">
        <v>0</v>
      </c>
      <c r="E22381" t="s">
        <v>12168</v>
      </c>
    </row>
    <row r="22382" spans="1:5" x14ac:dyDescent="0.25">
      <c r="A22382">
        <v>137183</v>
      </c>
      <c r="B22382" t="s">
        <v>36535</v>
      </c>
      <c r="C22382" t="s">
        <v>36536</v>
      </c>
      <c r="D22382">
        <v>0</v>
      </c>
      <c r="E22382" t="s">
        <v>12168</v>
      </c>
    </row>
    <row r="22383" spans="1:5" x14ac:dyDescent="0.25">
      <c r="A22383">
        <v>137184</v>
      </c>
      <c r="B22383" t="s">
        <v>36537</v>
      </c>
      <c r="C22383" t="s">
        <v>36538</v>
      </c>
      <c r="D22383">
        <v>0</v>
      </c>
      <c r="E22383" t="s">
        <v>12168</v>
      </c>
    </row>
    <row r="22384" spans="1:5" x14ac:dyDescent="0.25">
      <c r="A22384">
        <v>137211</v>
      </c>
      <c r="B22384" t="s">
        <v>36563</v>
      </c>
      <c r="C22384" t="s">
        <v>36564</v>
      </c>
      <c r="D22384">
        <v>0</v>
      </c>
      <c r="E22384" t="s">
        <v>12168</v>
      </c>
    </row>
    <row r="22385" spans="1:5" x14ac:dyDescent="0.25">
      <c r="A22385">
        <v>137212</v>
      </c>
      <c r="B22385" t="s">
        <v>36563</v>
      </c>
      <c r="C22385" t="s">
        <v>36565</v>
      </c>
      <c r="D22385">
        <v>0</v>
      </c>
      <c r="E22385" t="s">
        <v>12168</v>
      </c>
    </row>
    <row r="22386" spans="1:5" x14ac:dyDescent="0.25">
      <c r="A22386">
        <v>137213</v>
      </c>
      <c r="B22386" t="s">
        <v>36563</v>
      </c>
      <c r="C22386" t="s">
        <v>36566</v>
      </c>
      <c r="D22386">
        <v>0</v>
      </c>
      <c r="E22386" t="s">
        <v>12168</v>
      </c>
    </row>
    <row r="22387" spans="1:5" x14ac:dyDescent="0.25">
      <c r="A22387">
        <v>137214</v>
      </c>
      <c r="B22387" t="s">
        <v>36563</v>
      </c>
      <c r="C22387" t="s">
        <v>36567</v>
      </c>
      <c r="D22387">
        <v>0</v>
      </c>
      <c r="E22387" t="s">
        <v>12168</v>
      </c>
    </row>
    <row r="22388" spans="1:5" x14ac:dyDescent="0.25">
      <c r="A22388">
        <v>137215</v>
      </c>
      <c r="B22388" t="s">
        <v>36563</v>
      </c>
      <c r="C22388" t="s">
        <v>36568</v>
      </c>
      <c r="D22388">
        <v>0</v>
      </c>
      <c r="E22388" t="s">
        <v>12168</v>
      </c>
    </row>
    <row r="22389" spans="1:5" x14ac:dyDescent="0.25">
      <c r="A22389">
        <v>137216</v>
      </c>
      <c r="B22389" t="s">
        <v>36563</v>
      </c>
      <c r="C22389" t="s">
        <v>36569</v>
      </c>
      <c r="D22389">
        <v>0</v>
      </c>
      <c r="E22389" t="s">
        <v>12168</v>
      </c>
    </row>
    <row r="22390" spans="1:5" x14ac:dyDescent="0.25">
      <c r="A22390">
        <v>137217</v>
      </c>
      <c r="B22390" t="s">
        <v>36563</v>
      </c>
      <c r="C22390" t="s">
        <v>36570</v>
      </c>
      <c r="D22390">
        <v>0</v>
      </c>
      <c r="E22390" t="s">
        <v>12168</v>
      </c>
    </row>
    <row r="22391" spans="1:5" x14ac:dyDescent="0.25">
      <c r="A22391">
        <v>137218</v>
      </c>
      <c r="B22391" t="s">
        <v>36563</v>
      </c>
      <c r="C22391" t="s">
        <v>36571</v>
      </c>
      <c r="D22391">
        <v>0</v>
      </c>
      <c r="E22391" t="s">
        <v>12168</v>
      </c>
    </row>
    <row r="22392" spans="1:5" x14ac:dyDescent="0.25">
      <c r="A22392">
        <v>137219</v>
      </c>
      <c r="B22392" t="s">
        <v>36563</v>
      </c>
      <c r="C22392" t="s">
        <v>36572</v>
      </c>
      <c r="D22392">
        <v>0</v>
      </c>
      <c r="E22392" t="s">
        <v>12168</v>
      </c>
    </row>
    <row r="22393" spans="1:5" x14ac:dyDescent="0.25">
      <c r="A22393">
        <v>137220</v>
      </c>
      <c r="B22393" t="s">
        <v>36563</v>
      </c>
      <c r="C22393" t="s">
        <v>36573</v>
      </c>
      <c r="D22393">
        <v>0</v>
      </c>
      <c r="E22393" t="s">
        <v>12168</v>
      </c>
    </row>
    <row r="22394" spans="1:5" x14ac:dyDescent="0.25">
      <c r="A22394">
        <v>137244</v>
      </c>
      <c r="B22394" t="s">
        <v>36591</v>
      </c>
      <c r="C22394" t="s">
        <v>36592</v>
      </c>
      <c r="D22394">
        <v>0</v>
      </c>
      <c r="E22394" t="s">
        <v>12168</v>
      </c>
    </row>
    <row r="22395" spans="1:5" x14ac:dyDescent="0.25">
      <c r="A22395">
        <v>137245</v>
      </c>
      <c r="B22395" t="s">
        <v>36591</v>
      </c>
      <c r="C22395" t="s">
        <v>36593</v>
      </c>
      <c r="D22395">
        <v>0</v>
      </c>
      <c r="E22395" t="s">
        <v>12168</v>
      </c>
    </row>
    <row r="22396" spans="1:5" x14ac:dyDescent="0.25">
      <c r="A22396">
        <v>137246</v>
      </c>
      <c r="B22396" t="s">
        <v>36591</v>
      </c>
      <c r="C22396" t="s">
        <v>36594</v>
      </c>
      <c r="D22396">
        <v>0</v>
      </c>
      <c r="E22396" t="s">
        <v>12168</v>
      </c>
    </row>
    <row r="22397" spans="1:5" x14ac:dyDescent="0.25">
      <c r="A22397">
        <v>137247</v>
      </c>
      <c r="B22397" t="s">
        <v>36591</v>
      </c>
      <c r="C22397" t="s">
        <v>36595</v>
      </c>
      <c r="D22397">
        <v>0</v>
      </c>
      <c r="E22397" t="s">
        <v>12168</v>
      </c>
    </row>
    <row r="22398" spans="1:5" x14ac:dyDescent="0.25">
      <c r="A22398">
        <v>137248</v>
      </c>
      <c r="B22398" t="s">
        <v>36591</v>
      </c>
      <c r="C22398" t="s">
        <v>36596</v>
      </c>
      <c r="D22398">
        <v>0</v>
      </c>
      <c r="E22398" t="s">
        <v>12168</v>
      </c>
    </row>
    <row r="22399" spans="1:5" x14ac:dyDescent="0.25">
      <c r="A22399">
        <v>137249</v>
      </c>
      <c r="B22399" t="s">
        <v>36591</v>
      </c>
      <c r="C22399" t="s">
        <v>36597</v>
      </c>
      <c r="D22399">
        <v>0</v>
      </c>
      <c r="E22399" t="s">
        <v>12168</v>
      </c>
    </row>
    <row r="22400" spans="1:5" x14ac:dyDescent="0.25">
      <c r="A22400">
        <v>137250</v>
      </c>
      <c r="B22400" t="s">
        <v>36598</v>
      </c>
      <c r="C22400" t="s">
        <v>36599</v>
      </c>
      <c r="D22400">
        <v>0</v>
      </c>
      <c r="E22400" t="s">
        <v>12168</v>
      </c>
    </row>
    <row r="22401" spans="1:5" x14ac:dyDescent="0.25">
      <c r="A22401">
        <v>137251</v>
      </c>
      <c r="B22401" t="s">
        <v>36598</v>
      </c>
      <c r="C22401" t="s">
        <v>36600</v>
      </c>
      <c r="D22401">
        <v>0</v>
      </c>
      <c r="E22401" t="s">
        <v>12168</v>
      </c>
    </row>
    <row r="22402" spans="1:5" x14ac:dyDescent="0.25">
      <c r="A22402">
        <v>137252</v>
      </c>
      <c r="B22402" t="s">
        <v>36598</v>
      </c>
      <c r="C22402" t="s">
        <v>36601</v>
      </c>
      <c r="D22402">
        <v>0</v>
      </c>
      <c r="E22402" t="s">
        <v>12168</v>
      </c>
    </row>
    <row r="22403" spans="1:5" x14ac:dyDescent="0.25">
      <c r="A22403">
        <v>137253</v>
      </c>
      <c r="B22403" t="s">
        <v>36598</v>
      </c>
      <c r="C22403" t="s">
        <v>36602</v>
      </c>
      <c r="D22403">
        <v>0</v>
      </c>
      <c r="E22403" t="s">
        <v>12168</v>
      </c>
    </row>
    <row r="22404" spans="1:5" x14ac:dyDescent="0.25">
      <c r="A22404">
        <v>137254</v>
      </c>
      <c r="B22404" t="s">
        <v>36598</v>
      </c>
      <c r="C22404" t="s">
        <v>36603</v>
      </c>
      <c r="D22404">
        <v>0</v>
      </c>
      <c r="E22404" t="s">
        <v>12168</v>
      </c>
    </row>
    <row r="22405" spans="1:5" x14ac:dyDescent="0.25">
      <c r="A22405">
        <v>137255</v>
      </c>
      <c r="B22405" t="s">
        <v>36598</v>
      </c>
      <c r="C22405" t="s">
        <v>36604</v>
      </c>
      <c r="D22405">
        <v>0</v>
      </c>
      <c r="E22405" t="s">
        <v>12168</v>
      </c>
    </row>
    <row r="22406" spans="1:5" x14ac:dyDescent="0.25">
      <c r="A22406">
        <v>137265</v>
      </c>
      <c r="B22406" t="s">
        <v>36612</v>
      </c>
      <c r="C22406" t="s">
        <v>36613</v>
      </c>
      <c r="D22406">
        <v>0</v>
      </c>
      <c r="E22406" t="s">
        <v>12168</v>
      </c>
    </row>
    <row r="22407" spans="1:5" x14ac:dyDescent="0.25">
      <c r="A22407">
        <v>137266</v>
      </c>
      <c r="B22407" t="s">
        <v>36612</v>
      </c>
      <c r="C22407" t="s">
        <v>36614</v>
      </c>
      <c r="D22407">
        <v>0</v>
      </c>
      <c r="E22407" t="s">
        <v>12168</v>
      </c>
    </row>
    <row r="22408" spans="1:5" x14ac:dyDescent="0.25">
      <c r="A22408">
        <v>137267</v>
      </c>
      <c r="B22408" t="s">
        <v>36612</v>
      </c>
      <c r="C22408" t="s">
        <v>36615</v>
      </c>
      <c r="D22408">
        <v>0</v>
      </c>
      <c r="E22408" t="s">
        <v>12168</v>
      </c>
    </row>
    <row r="22409" spans="1:5" x14ac:dyDescent="0.25">
      <c r="A22409">
        <v>137268</v>
      </c>
      <c r="B22409" t="s">
        <v>36612</v>
      </c>
      <c r="C22409" t="s">
        <v>36616</v>
      </c>
      <c r="D22409">
        <v>0</v>
      </c>
      <c r="E22409" t="s">
        <v>12168</v>
      </c>
    </row>
    <row r="22410" spans="1:5" x14ac:dyDescent="0.25">
      <c r="A22410">
        <v>137269</v>
      </c>
      <c r="B22410" t="s">
        <v>36612</v>
      </c>
      <c r="C22410" t="s">
        <v>36617</v>
      </c>
      <c r="D22410">
        <v>0</v>
      </c>
      <c r="E22410" t="s">
        <v>12168</v>
      </c>
    </row>
    <row r="22411" spans="1:5" x14ac:dyDescent="0.25">
      <c r="A22411">
        <v>137270</v>
      </c>
      <c r="B22411" t="s">
        <v>36612</v>
      </c>
      <c r="C22411" t="s">
        <v>36618</v>
      </c>
      <c r="D22411">
        <v>0</v>
      </c>
      <c r="E22411" t="s">
        <v>12168</v>
      </c>
    </row>
    <row r="22412" spans="1:5" x14ac:dyDescent="0.25">
      <c r="A22412">
        <v>137271</v>
      </c>
      <c r="B22412" t="s">
        <v>36612</v>
      </c>
      <c r="C22412" t="s">
        <v>36619</v>
      </c>
      <c r="D22412">
        <v>0</v>
      </c>
      <c r="E22412" t="s">
        <v>12168</v>
      </c>
    </row>
    <row r="22413" spans="1:5" x14ac:dyDescent="0.25">
      <c r="A22413">
        <v>137272</v>
      </c>
      <c r="B22413" t="s">
        <v>36612</v>
      </c>
      <c r="C22413" t="s">
        <v>36620</v>
      </c>
      <c r="D22413">
        <v>0</v>
      </c>
      <c r="E22413" t="s">
        <v>12168</v>
      </c>
    </row>
    <row r="22414" spans="1:5" x14ac:dyDescent="0.25">
      <c r="A22414">
        <v>137273</v>
      </c>
      <c r="B22414" t="s">
        <v>36612</v>
      </c>
      <c r="C22414" t="s">
        <v>36621</v>
      </c>
      <c r="D22414">
        <v>0</v>
      </c>
      <c r="E22414" t="s">
        <v>12168</v>
      </c>
    </row>
    <row r="22415" spans="1:5" x14ac:dyDescent="0.25">
      <c r="A22415">
        <v>137274</v>
      </c>
      <c r="B22415" t="s">
        <v>36622</v>
      </c>
      <c r="C22415" t="s">
        <v>36623</v>
      </c>
      <c r="D22415">
        <v>0</v>
      </c>
      <c r="E22415" t="s">
        <v>12168</v>
      </c>
    </row>
    <row r="22416" spans="1:5" x14ac:dyDescent="0.25">
      <c r="A22416">
        <v>137275</v>
      </c>
      <c r="B22416" t="s">
        <v>36622</v>
      </c>
      <c r="C22416" t="s">
        <v>36624</v>
      </c>
      <c r="D22416">
        <v>0</v>
      </c>
      <c r="E22416" t="s">
        <v>12168</v>
      </c>
    </row>
    <row r="22417" spans="1:5" x14ac:dyDescent="0.25">
      <c r="A22417">
        <v>137276</v>
      </c>
      <c r="B22417" t="s">
        <v>36622</v>
      </c>
      <c r="C22417" t="s">
        <v>36625</v>
      </c>
      <c r="D22417">
        <v>0</v>
      </c>
      <c r="E22417" t="s">
        <v>12168</v>
      </c>
    </row>
    <row r="22418" spans="1:5" x14ac:dyDescent="0.25">
      <c r="A22418">
        <v>137277</v>
      </c>
      <c r="B22418" t="s">
        <v>36622</v>
      </c>
      <c r="C22418" t="s">
        <v>36626</v>
      </c>
      <c r="D22418">
        <v>0</v>
      </c>
      <c r="E22418" t="s">
        <v>12168</v>
      </c>
    </row>
    <row r="22419" spans="1:5" x14ac:dyDescent="0.25">
      <c r="A22419">
        <v>137278</v>
      </c>
      <c r="B22419" t="s">
        <v>36622</v>
      </c>
      <c r="C22419" t="s">
        <v>36627</v>
      </c>
      <c r="D22419">
        <v>0</v>
      </c>
      <c r="E22419" t="s">
        <v>12168</v>
      </c>
    </row>
    <row r="22420" spans="1:5" x14ac:dyDescent="0.25">
      <c r="A22420">
        <v>137279</v>
      </c>
      <c r="B22420" t="s">
        <v>36622</v>
      </c>
      <c r="C22420" t="s">
        <v>36628</v>
      </c>
      <c r="D22420">
        <v>0</v>
      </c>
      <c r="E22420" t="s">
        <v>12168</v>
      </c>
    </row>
    <row r="22421" spans="1:5" x14ac:dyDescent="0.25">
      <c r="A22421">
        <v>137280</v>
      </c>
      <c r="B22421" t="s">
        <v>36622</v>
      </c>
      <c r="C22421" t="s">
        <v>36629</v>
      </c>
      <c r="D22421">
        <v>0</v>
      </c>
      <c r="E22421" t="s">
        <v>12168</v>
      </c>
    </row>
    <row r="22422" spans="1:5" x14ac:dyDescent="0.25">
      <c r="A22422">
        <v>137281</v>
      </c>
      <c r="B22422" t="s">
        <v>36630</v>
      </c>
      <c r="C22422" t="s">
        <v>36631</v>
      </c>
      <c r="D22422">
        <v>0</v>
      </c>
      <c r="E22422" t="s">
        <v>12168</v>
      </c>
    </row>
    <row r="22423" spans="1:5" x14ac:dyDescent="0.25">
      <c r="A22423">
        <v>137282</v>
      </c>
      <c r="B22423" t="s">
        <v>36630</v>
      </c>
      <c r="C22423" t="s">
        <v>19055</v>
      </c>
      <c r="D22423">
        <v>0</v>
      </c>
      <c r="E22423" t="s">
        <v>12168</v>
      </c>
    </row>
    <row r="22424" spans="1:5" x14ac:dyDescent="0.25">
      <c r="A22424">
        <v>137283</v>
      </c>
      <c r="B22424" t="s">
        <v>36630</v>
      </c>
      <c r="C22424" t="s">
        <v>36632</v>
      </c>
      <c r="D22424">
        <v>0</v>
      </c>
      <c r="E22424" t="s">
        <v>12168</v>
      </c>
    </row>
    <row r="22425" spans="1:5" x14ac:dyDescent="0.25">
      <c r="A22425">
        <v>137284</v>
      </c>
      <c r="B22425" t="s">
        <v>36630</v>
      </c>
      <c r="C22425" t="s">
        <v>36633</v>
      </c>
      <c r="D22425">
        <v>0</v>
      </c>
      <c r="E22425" t="s">
        <v>12168</v>
      </c>
    </row>
    <row r="22426" spans="1:5" x14ac:dyDescent="0.25">
      <c r="A22426">
        <v>137285</v>
      </c>
      <c r="B22426" t="s">
        <v>36630</v>
      </c>
      <c r="C22426" t="s">
        <v>36634</v>
      </c>
      <c r="D22426">
        <v>0</v>
      </c>
      <c r="E22426" t="s">
        <v>12168</v>
      </c>
    </row>
    <row r="22427" spans="1:5" x14ac:dyDescent="0.25">
      <c r="A22427">
        <v>137286</v>
      </c>
      <c r="B22427" t="s">
        <v>36630</v>
      </c>
      <c r="C22427" t="s">
        <v>36635</v>
      </c>
      <c r="D22427">
        <v>0</v>
      </c>
      <c r="E22427" t="s">
        <v>12168</v>
      </c>
    </row>
    <row r="22428" spans="1:5" x14ac:dyDescent="0.25">
      <c r="A22428">
        <v>137287</v>
      </c>
      <c r="B22428" t="s">
        <v>36636</v>
      </c>
      <c r="C22428" t="s">
        <v>36637</v>
      </c>
      <c r="D22428">
        <v>0</v>
      </c>
      <c r="E22428" t="s">
        <v>12168</v>
      </c>
    </row>
    <row r="22429" spans="1:5" x14ac:dyDescent="0.25">
      <c r="A22429">
        <v>137288</v>
      </c>
      <c r="B22429" t="s">
        <v>36636</v>
      </c>
      <c r="C22429" t="s">
        <v>36638</v>
      </c>
      <c r="D22429">
        <v>0</v>
      </c>
      <c r="E22429" t="s">
        <v>12168</v>
      </c>
    </row>
    <row r="22430" spans="1:5" x14ac:dyDescent="0.25">
      <c r="A22430">
        <v>137289</v>
      </c>
      <c r="B22430" t="s">
        <v>36636</v>
      </c>
      <c r="C22430" t="s">
        <v>36639</v>
      </c>
      <c r="D22430">
        <v>0</v>
      </c>
      <c r="E22430" t="s">
        <v>12168</v>
      </c>
    </row>
    <row r="22431" spans="1:5" x14ac:dyDescent="0.25">
      <c r="A22431">
        <v>137290</v>
      </c>
      <c r="B22431" t="s">
        <v>36636</v>
      </c>
      <c r="C22431" t="s">
        <v>36640</v>
      </c>
      <c r="D22431">
        <v>0</v>
      </c>
      <c r="E22431" t="s">
        <v>12168</v>
      </c>
    </row>
    <row r="22432" spans="1:5" x14ac:dyDescent="0.25">
      <c r="A22432">
        <v>137291</v>
      </c>
      <c r="B22432" t="s">
        <v>36636</v>
      </c>
      <c r="C22432" t="s">
        <v>36641</v>
      </c>
      <c r="D22432">
        <v>0</v>
      </c>
      <c r="E22432" t="s">
        <v>12168</v>
      </c>
    </row>
    <row r="22433" spans="1:5" x14ac:dyDescent="0.25">
      <c r="A22433">
        <v>137292</v>
      </c>
      <c r="B22433" t="s">
        <v>36636</v>
      </c>
      <c r="C22433" t="s">
        <v>36642</v>
      </c>
      <c r="D22433">
        <v>0</v>
      </c>
      <c r="E22433" t="s">
        <v>12168</v>
      </c>
    </row>
    <row r="22434" spans="1:5" x14ac:dyDescent="0.25">
      <c r="A22434">
        <v>137293</v>
      </c>
      <c r="B22434" t="s">
        <v>36636</v>
      </c>
      <c r="C22434" t="s">
        <v>36643</v>
      </c>
      <c r="D22434">
        <v>0</v>
      </c>
      <c r="E22434" t="s">
        <v>12168</v>
      </c>
    </row>
    <row r="22435" spans="1:5" x14ac:dyDescent="0.25">
      <c r="A22435">
        <v>137294</v>
      </c>
      <c r="B22435" t="s">
        <v>36636</v>
      </c>
      <c r="C22435" t="s">
        <v>36644</v>
      </c>
      <c r="D22435">
        <v>0</v>
      </c>
      <c r="E22435" t="s">
        <v>12168</v>
      </c>
    </row>
    <row r="22436" spans="1:5" x14ac:dyDescent="0.25">
      <c r="A22436">
        <v>137295</v>
      </c>
      <c r="B22436" t="s">
        <v>36636</v>
      </c>
      <c r="C22436" t="s">
        <v>36645</v>
      </c>
      <c r="D22436">
        <v>0</v>
      </c>
      <c r="E22436" t="s">
        <v>12168</v>
      </c>
    </row>
    <row r="22437" spans="1:5" x14ac:dyDescent="0.25">
      <c r="A22437">
        <v>137296</v>
      </c>
      <c r="B22437" t="s">
        <v>36636</v>
      </c>
      <c r="C22437" t="s">
        <v>36646</v>
      </c>
      <c r="D22437">
        <v>0</v>
      </c>
      <c r="E22437" t="s">
        <v>12168</v>
      </c>
    </row>
    <row r="22438" spans="1:5" x14ac:dyDescent="0.25">
      <c r="A22438">
        <v>137297</v>
      </c>
      <c r="B22438" t="s">
        <v>36647</v>
      </c>
      <c r="C22438" t="s">
        <v>36648</v>
      </c>
      <c r="D22438">
        <v>0</v>
      </c>
      <c r="E22438" t="s">
        <v>12168</v>
      </c>
    </row>
    <row r="22439" spans="1:5" x14ac:dyDescent="0.25">
      <c r="A22439">
        <v>137298</v>
      </c>
      <c r="B22439" t="s">
        <v>36649</v>
      </c>
      <c r="C22439" t="s">
        <v>36650</v>
      </c>
      <c r="D22439">
        <v>0</v>
      </c>
      <c r="E22439" t="s">
        <v>12168</v>
      </c>
    </row>
    <row r="22440" spans="1:5" x14ac:dyDescent="0.25">
      <c r="A22440">
        <v>137299</v>
      </c>
      <c r="B22440" t="s">
        <v>36649</v>
      </c>
      <c r="C22440" t="s">
        <v>36651</v>
      </c>
      <c r="D22440">
        <v>0</v>
      </c>
      <c r="E22440" t="s">
        <v>12168</v>
      </c>
    </row>
    <row r="22441" spans="1:5" x14ac:dyDescent="0.25">
      <c r="A22441">
        <v>137300</v>
      </c>
      <c r="B22441" t="s">
        <v>36649</v>
      </c>
      <c r="C22441" t="s">
        <v>36652</v>
      </c>
      <c r="D22441">
        <v>0</v>
      </c>
      <c r="E22441" t="s">
        <v>12168</v>
      </c>
    </row>
    <row r="22442" spans="1:5" x14ac:dyDescent="0.25">
      <c r="A22442">
        <v>137301</v>
      </c>
      <c r="B22442" t="s">
        <v>36649</v>
      </c>
      <c r="C22442" t="s">
        <v>36653</v>
      </c>
      <c r="D22442">
        <v>0</v>
      </c>
      <c r="E22442" t="s">
        <v>12168</v>
      </c>
    </row>
    <row r="22443" spans="1:5" x14ac:dyDescent="0.25">
      <c r="A22443">
        <v>137302</v>
      </c>
      <c r="B22443" t="s">
        <v>36654</v>
      </c>
      <c r="C22443" t="s">
        <v>36655</v>
      </c>
      <c r="D22443">
        <v>0</v>
      </c>
      <c r="E22443" t="s">
        <v>12168</v>
      </c>
    </row>
    <row r="22444" spans="1:5" x14ac:dyDescent="0.25">
      <c r="A22444">
        <v>137303</v>
      </c>
      <c r="B22444" t="s">
        <v>36654</v>
      </c>
      <c r="C22444" t="s">
        <v>36656</v>
      </c>
      <c r="D22444">
        <v>0</v>
      </c>
      <c r="E22444" t="s">
        <v>12168</v>
      </c>
    </row>
    <row r="22445" spans="1:5" x14ac:dyDescent="0.25">
      <c r="A22445">
        <v>137304</v>
      </c>
      <c r="B22445" t="s">
        <v>36654</v>
      </c>
      <c r="C22445" t="s">
        <v>36657</v>
      </c>
      <c r="D22445">
        <v>0</v>
      </c>
      <c r="E22445" t="s">
        <v>12168</v>
      </c>
    </row>
    <row r="22446" spans="1:5" x14ac:dyDescent="0.25">
      <c r="A22446">
        <v>137305</v>
      </c>
      <c r="B22446" t="s">
        <v>36654</v>
      </c>
      <c r="C22446" t="s">
        <v>36658</v>
      </c>
      <c r="D22446">
        <v>0</v>
      </c>
      <c r="E22446" t="s">
        <v>12168</v>
      </c>
    </row>
    <row r="22447" spans="1:5" x14ac:dyDescent="0.25">
      <c r="A22447">
        <v>137306</v>
      </c>
      <c r="B22447" t="s">
        <v>36654</v>
      </c>
      <c r="C22447" t="s">
        <v>36659</v>
      </c>
      <c r="D22447">
        <v>0</v>
      </c>
      <c r="E22447" t="s">
        <v>12168</v>
      </c>
    </row>
    <row r="22448" spans="1:5" x14ac:dyDescent="0.25">
      <c r="A22448">
        <v>137307</v>
      </c>
      <c r="B22448" t="s">
        <v>36654</v>
      </c>
      <c r="C22448" t="s">
        <v>36660</v>
      </c>
      <c r="D22448">
        <v>0</v>
      </c>
      <c r="E22448" t="s">
        <v>12168</v>
      </c>
    </row>
    <row r="22449" spans="1:5" x14ac:dyDescent="0.25">
      <c r="A22449">
        <v>137308</v>
      </c>
      <c r="B22449" t="s">
        <v>36654</v>
      </c>
      <c r="C22449" t="s">
        <v>36661</v>
      </c>
      <c r="D22449">
        <v>0</v>
      </c>
      <c r="E22449" t="s">
        <v>12168</v>
      </c>
    </row>
    <row r="22450" spans="1:5" x14ac:dyDescent="0.25">
      <c r="A22450">
        <v>137309</v>
      </c>
      <c r="B22450" t="s">
        <v>36654</v>
      </c>
      <c r="C22450" t="s">
        <v>36662</v>
      </c>
      <c r="D22450">
        <v>0</v>
      </c>
      <c r="E22450" t="s">
        <v>12168</v>
      </c>
    </row>
    <row r="22451" spans="1:5" x14ac:dyDescent="0.25">
      <c r="A22451">
        <v>137310</v>
      </c>
      <c r="B22451" t="s">
        <v>36654</v>
      </c>
      <c r="C22451" t="s">
        <v>36663</v>
      </c>
      <c r="D22451">
        <v>0</v>
      </c>
      <c r="E22451" t="s">
        <v>12168</v>
      </c>
    </row>
    <row r="22452" spans="1:5" x14ac:dyDescent="0.25">
      <c r="A22452">
        <v>137311</v>
      </c>
      <c r="B22452" t="s">
        <v>36664</v>
      </c>
      <c r="C22452" t="s">
        <v>31678</v>
      </c>
      <c r="D22452">
        <v>0</v>
      </c>
      <c r="E22452" t="s">
        <v>12168</v>
      </c>
    </row>
    <row r="22453" spans="1:5" x14ac:dyDescent="0.25">
      <c r="A22453">
        <v>137312</v>
      </c>
      <c r="B22453" t="s">
        <v>36664</v>
      </c>
      <c r="C22453" t="s">
        <v>36665</v>
      </c>
      <c r="D22453">
        <v>0</v>
      </c>
      <c r="E22453" t="s">
        <v>12168</v>
      </c>
    </row>
    <row r="22454" spans="1:5" x14ac:dyDescent="0.25">
      <c r="A22454">
        <v>137313</v>
      </c>
      <c r="B22454" t="s">
        <v>36664</v>
      </c>
      <c r="C22454" t="s">
        <v>36666</v>
      </c>
      <c r="D22454">
        <v>0</v>
      </c>
      <c r="E22454" t="s">
        <v>12168</v>
      </c>
    </row>
    <row r="22455" spans="1:5" x14ac:dyDescent="0.25">
      <c r="A22455">
        <v>137314</v>
      </c>
      <c r="B22455" t="s">
        <v>36664</v>
      </c>
      <c r="C22455" t="s">
        <v>36667</v>
      </c>
      <c r="D22455">
        <v>0</v>
      </c>
      <c r="E22455" t="s">
        <v>12168</v>
      </c>
    </row>
    <row r="22456" spans="1:5" x14ac:dyDescent="0.25">
      <c r="A22456">
        <v>137315</v>
      </c>
      <c r="B22456" t="s">
        <v>36664</v>
      </c>
      <c r="C22456" t="s">
        <v>36668</v>
      </c>
      <c r="D22456">
        <v>0</v>
      </c>
      <c r="E22456" t="s">
        <v>12168</v>
      </c>
    </row>
    <row r="22457" spans="1:5" x14ac:dyDescent="0.25">
      <c r="A22457">
        <v>137317</v>
      </c>
      <c r="B22457" t="s">
        <v>36664</v>
      </c>
      <c r="C22457" t="s">
        <v>36669</v>
      </c>
      <c r="D22457">
        <v>0</v>
      </c>
      <c r="E22457" t="s">
        <v>12168</v>
      </c>
    </row>
    <row r="22458" spans="1:5" x14ac:dyDescent="0.25">
      <c r="A22458">
        <v>137318</v>
      </c>
      <c r="B22458" t="s">
        <v>36664</v>
      </c>
      <c r="C22458" t="s">
        <v>36670</v>
      </c>
      <c r="D22458">
        <v>0</v>
      </c>
      <c r="E22458" t="s">
        <v>12168</v>
      </c>
    </row>
    <row r="22459" spans="1:5" x14ac:dyDescent="0.25">
      <c r="A22459">
        <v>137319</v>
      </c>
      <c r="B22459" t="s">
        <v>36671</v>
      </c>
      <c r="C22459" t="s">
        <v>36672</v>
      </c>
      <c r="D22459">
        <v>0</v>
      </c>
      <c r="E22459" t="s">
        <v>12168</v>
      </c>
    </row>
    <row r="22460" spans="1:5" x14ac:dyDescent="0.25">
      <c r="A22460">
        <v>137320</v>
      </c>
      <c r="B22460" t="s">
        <v>36671</v>
      </c>
      <c r="C22460" t="s">
        <v>36673</v>
      </c>
      <c r="D22460">
        <v>0</v>
      </c>
      <c r="E22460" t="s">
        <v>12168</v>
      </c>
    </row>
    <row r="22461" spans="1:5" x14ac:dyDescent="0.25">
      <c r="A22461">
        <v>137321</v>
      </c>
      <c r="B22461" t="s">
        <v>36671</v>
      </c>
      <c r="C22461" t="s">
        <v>36674</v>
      </c>
      <c r="D22461">
        <v>0</v>
      </c>
      <c r="E22461" t="s">
        <v>12168</v>
      </c>
    </row>
    <row r="22462" spans="1:5" x14ac:dyDescent="0.25">
      <c r="A22462">
        <v>137322</v>
      </c>
      <c r="B22462" t="s">
        <v>36671</v>
      </c>
      <c r="C22462" t="s">
        <v>36675</v>
      </c>
      <c r="D22462">
        <v>0</v>
      </c>
      <c r="E22462" t="s">
        <v>12168</v>
      </c>
    </row>
    <row r="22463" spans="1:5" x14ac:dyDescent="0.25">
      <c r="A22463">
        <v>137323</v>
      </c>
      <c r="B22463" t="s">
        <v>36671</v>
      </c>
      <c r="C22463" t="s">
        <v>36676</v>
      </c>
      <c r="D22463">
        <v>0</v>
      </c>
      <c r="E22463" t="s">
        <v>12168</v>
      </c>
    </row>
    <row r="22464" spans="1:5" x14ac:dyDescent="0.25">
      <c r="A22464">
        <v>137324</v>
      </c>
      <c r="B22464" t="s">
        <v>36671</v>
      </c>
      <c r="C22464" t="s">
        <v>36677</v>
      </c>
      <c r="D22464">
        <v>0</v>
      </c>
      <c r="E22464" t="s">
        <v>12168</v>
      </c>
    </row>
    <row r="22465" spans="1:5" x14ac:dyDescent="0.25">
      <c r="A22465">
        <v>137325</v>
      </c>
      <c r="B22465" t="s">
        <v>36671</v>
      </c>
      <c r="C22465" t="s">
        <v>36678</v>
      </c>
      <c r="D22465">
        <v>0</v>
      </c>
      <c r="E22465" t="s">
        <v>12168</v>
      </c>
    </row>
    <row r="22466" spans="1:5" x14ac:dyDescent="0.25">
      <c r="A22466">
        <v>137326</v>
      </c>
      <c r="B22466" t="s">
        <v>36671</v>
      </c>
      <c r="C22466" t="s">
        <v>36679</v>
      </c>
      <c r="D22466">
        <v>0</v>
      </c>
      <c r="E22466" t="s">
        <v>12168</v>
      </c>
    </row>
    <row r="22467" spans="1:5" x14ac:dyDescent="0.25">
      <c r="A22467">
        <v>137327</v>
      </c>
      <c r="B22467" t="s">
        <v>36671</v>
      </c>
      <c r="C22467" t="s">
        <v>36680</v>
      </c>
      <c r="D22467">
        <v>0</v>
      </c>
      <c r="E22467" t="s">
        <v>12168</v>
      </c>
    </row>
    <row r="22468" spans="1:5" x14ac:dyDescent="0.25">
      <c r="A22468">
        <v>137328</v>
      </c>
      <c r="B22468" t="s">
        <v>36671</v>
      </c>
      <c r="C22468" t="s">
        <v>36681</v>
      </c>
      <c r="D22468">
        <v>0</v>
      </c>
      <c r="E22468" t="s">
        <v>12168</v>
      </c>
    </row>
    <row r="22469" spans="1:5" x14ac:dyDescent="0.25">
      <c r="A22469">
        <v>137329</v>
      </c>
      <c r="B22469" t="s">
        <v>36671</v>
      </c>
      <c r="C22469" t="s">
        <v>36682</v>
      </c>
      <c r="D22469">
        <v>0</v>
      </c>
      <c r="E22469" t="s">
        <v>12168</v>
      </c>
    </row>
    <row r="22470" spans="1:5" x14ac:dyDescent="0.25">
      <c r="A22470">
        <v>137330</v>
      </c>
      <c r="B22470" t="s">
        <v>36671</v>
      </c>
      <c r="C22470" t="s">
        <v>36683</v>
      </c>
      <c r="D22470">
        <v>0</v>
      </c>
      <c r="E22470" t="s">
        <v>12168</v>
      </c>
    </row>
    <row r="22471" spans="1:5" x14ac:dyDescent="0.25">
      <c r="A22471">
        <v>137331</v>
      </c>
      <c r="B22471" t="s">
        <v>36671</v>
      </c>
      <c r="C22471" t="s">
        <v>36684</v>
      </c>
      <c r="D22471">
        <v>0</v>
      </c>
      <c r="E22471" t="s">
        <v>12168</v>
      </c>
    </row>
    <row r="22472" spans="1:5" x14ac:dyDescent="0.25">
      <c r="A22472">
        <v>137332</v>
      </c>
      <c r="B22472" t="s">
        <v>36685</v>
      </c>
      <c r="C22472" t="s">
        <v>36686</v>
      </c>
      <c r="D22472">
        <v>0</v>
      </c>
      <c r="E22472" t="s">
        <v>12168</v>
      </c>
    </row>
    <row r="22473" spans="1:5" x14ac:dyDescent="0.25">
      <c r="A22473">
        <v>137333</v>
      </c>
      <c r="B22473" t="s">
        <v>36685</v>
      </c>
      <c r="C22473" t="s">
        <v>36687</v>
      </c>
      <c r="D22473">
        <v>0</v>
      </c>
      <c r="E22473" t="s">
        <v>12168</v>
      </c>
    </row>
    <row r="22474" spans="1:5" x14ac:dyDescent="0.25">
      <c r="A22474">
        <v>137334</v>
      </c>
      <c r="B22474" t="s">
        <v>36685</v>
      </c>
      <c r="C22474" t="s">
        <v>36688</v>
      </c>
      <c r="D22474">
        <v>0</v>
      </c>
      <c r="E22474" t="s">
        <v>12168</v>
      </c>
    </row>
    <row r="22475" spans="1:5" x14ac:dyDescent="0.25">
      <c r="A22475">
        <v>137335</v>
      </c>
      <c r="B22475" t="s">
        <v>36685</v>
      </c>
      <c r="C22475" t="s">
        <v>36689</v>
      </c>
      <c r="D22475">
        <v>0</v>
      </c>
      <c r="E22475" t="s">
        <v>12168</v>
      </c>
    </row>
    <row r="22476" spans="1:5" x14ac:dyDescent="0.25">
      <c r="A22476">
        <v>137336</v>
      </c>
      <c r="B22476" t="s">
        <v>36685</v>
      </c>
      <c r="C22476" t="s">
        <v>36690</v>
      </c>
      <c r="D22476">
        <v>0</v>
      </c>
      <c r="E22476" t="s">
        <v>12168</v>
      </c>
    </row>
    <row r="22477" spans="1:5" x14ac:dyDescent="0.25">
      <c r="A22477">
        <v>137337</v>
      </c>
      <c r="B22477" t="s">
        <v>36685</v>
      </c>
      <c r="C22477" t="s">
        <v>36691</v>
      </c>
      <c r="D22477">
        <v>0</v>
      </c>
      <c r="E22477" t="s">
        <v>12168</v>
      </c>
    </row>
    <row r="22478" spans="1:5" x14ac:dyDescent="0.25">
      <c r="A22478">
        <v>137338</v>
      </c>
      <c r="B22478" t="s">
        <v>36692</v>
      </c>
      <c r="C22478" t="s">
        <v>36693</v>
      </c>
      <c r="D22478">
        <v>0</v>
      </c>
      <c r="E22478" t="s">
        <v>12168</v>
      </c>
    </row>
    <row r="22479" spans="1:5" x14ac:dyDescent="0.25">
      <c r="A22479">
        <v>137339</v>
      </c>
      <c r="B22479" t="s">
        <v>36692</v>
      </c>
      <c r="C22479" t="s">
        <v>36694</v>
      </c>
      <c r="D22479">
        <v>0</v>
      </c>
      <c r="E22479" t="s">
        <v>12168</v>
      </c>
    </row>
    <row r="22480" spans="1:5" x14ac:dyDescent="0.25">
      <c r="A22480">
        <v>137340</v>
      </c>
      <c r="B22480" t="s">
        <v>36692</v>
      </c>
      <c r="C22480" t="s">
        <v>36695</v>
      </c>
      <c r="D22480">
        <v>0</v>
      </c>
      <c r="E22480" t="s">
        <v>12168</v>
      </c>
    </row>
    <row r="22481" spans="1:5" x14ac:dyDescent="0.25">
      <c r="A22481">
        <v>137341</v>
      </c>
      <c r="B22481" t="s">
        <v>36692</v>
      </c>
      <c r="C22481" t="s">
        <v>36696</v>
      </c>
      <c r="D22481">
        <v>0</v>
      </c>
      <c r="E22481" t="s">
        <v>12168</v>
      </c>
    </row>
    <row r="22482" spans="1:5" x14ac:dyDescent="0.25">
      <c r="A22482">
        <v>137342</v>
      </c>
      <c r="B22482" t="s">
        <v>36692</v>
      </c>
      <c r="C22482" t="s">
        <v>36697</v>
      </c>
      <c r="D22482">
        <v>0</v>
      </c>
      <c r="E22482" t="s">
        <v>12168</v>
      </c>
    </row>
    <row r="22483" spans="1:5" x14ac:dyDescent="0.25">
      <c r="A22483">
        <v>137343</v>
      </c>
      <c r="B22483" t="s">
        <v>36692</v>
      </c>
      <c r="C22483" t="s">
        <v>36698</v>
      </c>
      <c r="D22483">
        <v>0</v>
      </c>
      <c r="E22483" t="s">
        <v>12168</v>
      </c>
    </row>
    <row r="22484" spans="1:5" x14ac:dyDescent="0.25">
      <c r="A22484">
        <v>137344</v>
      </c>
      <c r="B22484" t="s">
        <v>36692</v>
      </c>
      <c r="C22484" t="s">
        <v>36699</v>
      </c>
      <c r="D22484">
        <v>0</v>
      </c>
      <c r="E22484" t="s">
        <v>12168</v>
      </c>
    </row>
    <row r="22485" spans="1:5" x14ac:dyDescent="0.25">
      <c r="A22485">
        <v>137356</v>
      </c>
      <c r="B22485" t="s">
        <v>36707</v>
      </c>
      <c r="C22485" t="s">
        <v>36708</v>
      </c>
      <c r="D22485">
        <v>0</v>
      </c>
      <c r="E22485" t="s">
        <v>12168</v>
      </c>
    </row>
    <row r="22486" spans="1:5" x14ac:dyDescent="0.25">
      <c r="A22486">
        <v>137357</v>
      </c>
      <c r="B22486" t="s">
        <v>36707</v>
      </c>
      <c r="C22486" t="s">
        <v>36709</v>
      </c>
      <c r="D22486">
        <v>0</v>
      </c>
      <c r="E22486" t="s">
        <v>12168</v>
      </c>
    </row>
    <row r="22487" spans="1:5" x14ac:dyDescent="0.25">
      <c r="A22487">
        <v>137358</v>
      </c>
      <c r="B22487" t="s">
        <v>36707</v>
      </c>
      <c r="C22487" t="s">
        <v>36710</v>
      </c>
      <c r="D22487">
        <v>0</v>
      </c>
      <c r="E22487" t="s">
        <v>12168</v>
      </c>
    </row>
    <row r="22488" spans="1:5" x14ac:dyDescent="0.25">
      <c r="A22488">
        <v>137359</v>
      </c>
      <c r="B22488" t="s">
        <v>36707</v>
      </c>
      <c r="C22488" t="s">
        <v>36711</v>
      </c>
      <c r="D22488">
        <v>0</v>
      </c>
      <c r="E22488" t="s">
        <v>12168</v>
      </c>
    </row>
    <row r="22489" spans="1:5" x14ac:dyDescent="0.25">
      <c r="A22489">
        <v>137360</v>
      </c>
      <c r="B22489" t="s">
        <v>36707</v>
      </c>
      <c r="C22489" t="s">
        <v>36712</v>
      </c>
      <c r="D22489">
        <v>0</v>
      </c>
      <c r="E22489" t="s">
        <v>12168</v>
      </c>
    </row>
    <row r="22490" spans="1:5" x14ac:dyDescent="0.25">
      <c r="A22490">
        <v>137361</v>
      </c>
      <c r="B22490" t="s">
        <v>36707</v>
      </c>
      <c r="C22490" t="s">
        <v>36713</v>
      </c>
      <c r="D22490">
        <v>0</v>
      </c>
      <c r="E22490" t="s">
        <v>12168</v>
      </c>
    </row>
    <row r="22491" spans="1:5" x14ac:dyDescent="0.25">
      <c r="A22491">
        <v>137362</v>
      </c>
      <c r="B22491" t="s">
        <v>36707</v>
      </c>
      <c r="C22491" t="s">
        <v>36714</v>
      </c>
      <c r="D22491">
        <v>0</v>
      </c>
      <c r="E22491" t="s">
        <v>12168</v>
      </c>
    </row>
    <row r="22492" spans="1:5" x14ac:dyDescent="0.25">
      <c r="A22492">
        <v>137363</v>
      </c>
      <c r="B22492" t="s">
        <v>36707</v>
      </c>
      <c r="C22492" t="s">
        <v>36715</v>
      </c>
      <c r="D22492">
        <v>0</v>
      </c>
      <c r="E22492" t="s">
        <v>12168</v>
      </c>
    </row>
    <row r="22493" spans="1:5" x14ac:dyDescent="0.25">
      <c r="A22493">
        <v>137364</v>
      </c>
      <c r="B22493" t="s">
        <v>36707</v>
      </c>
      <c r="C22493" t="s">
        <v>36716</v>
      </c>
      <c r="D22493">
        <v>0</v>
      </c>
      <c r="E22493" t="s">
        <v>12168</v>
      </c>
    </row>
    <row r="22494" spans="1:5" x14ac:dyDescent="0.25">
      <c r="A22494">
        <v>137365</v>
      </c>
      <c r="B22494" t="s">
        <v>36707</v>
      </c>
      <c r="C22494" t="s">
        <v>36717</v>
      </c>
      <c r="D22494">
        <v>0</v>
      </c>
      <c r="E22494" t="s">
        <v>12168</v>
      </c>
    </row>
    <row r="22495" spans="1:5" x14ac:dyDescent="0.25">
      <c r="A22495">
        <v>137366</v>
      </c>
      <c r="B22495" t="s">
        <v>36707</v>
      </c>
      <c r="C22495" t="s">
        <v>36718</v>
      </c>
      <c r="D22495">
        <v>0</v>
      </c>
      <c r="E22495" t="s">
        <v>12168</v>
      </c>
    </row>
    <row r="22496" spans="1:5" x14ac:dyDescent="0.25">
      <c r="A22496">
        <v>137367</v>
      </c>
      <c r="B22496" t="s">
        <v>36707</v>
      </c>
      <c r="C22496" t="s">
        <v>36719</v>
      </c>
      <c r="D22496">
        <v>0</v>
      </c>
      <c r="E22496" t="s">
        <v>12168</v>
      </c>
    </row>
    <row r="22497" spans="1:5" x14ac:dyDescent="0.25">
      <c r="A22497">
        <v>137375</v>
      </c>
      <c r="B22497" t="s">
        <v>36726</v>
      </c>
      <c r="C22497" t="s">
        <v>36727</v>
      </c>
      <c r="D22497">
        <v>0</v>
      </c>
      <c r="E22497" t="s">
        <v>12168</v>
      </c>
    </row>
    <row r="22498" spans="1:5" x14ac:dyDescent="0.25">
      <c r="A22498">
        <v>137376</v>
      </c>
      <c r="B22498" t="s">
        <v>36726</v>
      </c>
      <c r="C22498" t="s">
        <v>36728</v>
      </c>
      <c r="D22498">
        <v>0</v>
      </c>
      <c r="E22498" t="s">
        <v>12168</v>
      </c>
    </row>
    <row r="22499" spans="1:5" x14ac:dyDescent="0.25">
      <c r="A22499">
        <v>137377</v>
      </c>
      <c r="B22499" t="s">
        <v>36726</v>
      </c>
      <c r="C22499" t="s">
        <v>36729</v>
      </c>
      <c r="D22499">
        <v>0</v>
      </c>
      <c r="E22499" t="s">
        <v>12168</v>
      </c>
    </row>
    <row r="22500" spans="1:5" x14ac:dyDescent="0.25">
      <c r="A22500">
        <v>137378</v>
      </c>
      <c r="B22500" t="s">
        <v>36726</v>
      </c>
      <c r="C22500" t="s">
        <v>36730</v>
      </c>
      <c r="D22500">
        <v>0</v>
      </c>
      <c r="E22500" t="s">
        <v>12168</v>
      </c>
    </row>
    <row r="22501" spans="1:5" x14ac:dyDescent="0.25">
      <c r="A22501">
        <v>137379</v>
      </c>
      <c r="B22501" t="s">
        <v>36726</v>
      </c>
      <c r="C22501" t="s">
        <v>36731</v>
      </c>
      <c r="D22501">
        <v>0</v>
      </c>
      <c r="E22501" t="s">
        <v>12168</v>
      </c>
    </row>
    <row r="22502" spans="1:5" x14ac:dyDescent="0.25">
      <c r="A22502">
        <v>137380</v>
      </c>
      <c r="B22502" t="s">
        <v>36726</v>
      </c>
      <c r="C22502" t="s">
        <v>36732</v>
      </c>
      <c r="D22502">
        <v>0</v>
      </c>
      <c r="E22502" t="s">
        <v>12168</v>
      </c>
    </row>
    <row r="22503" spans="1:5" x14ac:dyDescent="0.25">
      <c r="A22503">
        <v>137381</v>
      </c>
      <c r="B22503" t="s">
        <v>36726</v>
      </c>
      <c r="C22503" t="s">
        <v>36733</v>
      </c>
      <c r="D22503">
        <v>0</v>
      </c>
      <c r="E22503" t="s">
        <v>12168</v>
      </c>
    </row>
    <row r="22504" spans="1:5" x14ac:dyDescent="0.25">
      <c r="A22504">
        <v>137382</v>
      </c>
      <c r="B22504" t="s">
        <v>36734</v>
      </c>
      <c r="C22504" t="s">
        <v>36735</v>
      </c>
      <c r="D22504">
        <v>0</v>
      </c>
      <c r="E22504" t="s">
        <v>12168</v>
      </c>
    </row>
    <row r="22505" spans="1:5" x14ac:dyDescent="0.25">
      <c r="A22505">
        <v>137383</v>
      </c>
      <c r="B22505" t="s">
        <v>36734</v>
      </c>
      <c r="C22505" t="s">
        <v>36736</v>
      </c>
      <c r="D22505">
        <v>0</v>
      </c>
      <c r="E22505" t="s">
        <v>12168</v>
      </c>
    </row>
    <row r="22506" spans="1:5" x14ac:dyDescent="0.25">
      <c r="A22506">
        <v>137384</v>
      </c>
      <c r="B22506" t="s">
        <v>36734</v>
      </c>
      <c r="C22506" t="s">
        <v>36737</v>
      </c>
      <c r="D22506">
        <v>0</v>
      </c>
      <c r="E22506" t="s">
        <v>12168</v>
      </c>
    </row>
    <row r="22507" spans="1:5" x14ac:dyDescent="0.25">
      <c r="A22507">
        <v>137385</v>
      </c>
      <c r="B22507" t="s">
        <v>36734</v>
      </c>
      <c r="C22507" t="s">
        <v>36738</v>
      </c>
      <c r="D22507">
        <v>0</v>
      </c>
      <c r="E22507" t="s">
        <v>12168</v>
      </c>
    </row>
    <row r="22508" spans="1:5" x14ac:dyDescent="0.25">
      <c r="A22508">
        <v>137386</v>
      </c>
      <c r="B22508" t="s">
        <v>36734</v>
      </c>
      <c r="C22508" t="s">
        <v>36739</v>
      </c>
      <c r="D22508">
        <v>0</v>
      </c>
      <c r="E22508" t="s">
        <v>12168</v>
      </c>
    </row>
    <row r="22509" spans="1:5" x14ac:dyDescent="0.25">
      <c r="A22509">
        <v>137387</v>
      </c>
      <c r="B22509" t="s">
        <v>36734</v>
      </c>
      <c r="C22509" t="s">
        <v>36740</v>
      </c>
      <c r="D22509">
        <v>0</v>
      </c>
      <c r="E22509" t="s">
        <v>12168</v>
      </c>
    </row>
    <row r="22510" spans="1:5" x14ac:dyDescent="0.25">
      <c r="A22510">
        <v>137388</v>
      </c>
      <c r="B22510" t="s">
        <v>36734</v>
      </c>
      <c r="C22510" t="s">
        <v>36741</v>
      </c>
      <c r="D22510">
        <v>0</v>
      </c>
      <c r="E22510" t="s">
        <v>12168</v>
      </c>
    </row>
    <row r="22511" spans="1:5" x14ac:dyDescent="0.25">
      <c r="A22511">
        <v>137389</v>
      </c>
      <c r="B22511" t="s">
        <v>36734</v>
      </c>
      <c r="C22511" t="s">
        <v>36742</v>
      </c>
      <c r="D22511">
        <v>0</v>
      </c>
      <c r="E22511" t="s">
        <v>12168</v>
      </c>
    </row>
    <row r="22512" spans="1:5" x14ac:dyDescent="0.25">
      <c r="A22512">
        <v>137390</v>
      </c>
      <c r="B22512" t="s">
        <v>36743</v>
      </c>
      <c r="C22512" t="s">
        <v>36744</v>
      </c>
      <c r="D22512">
        <v>0</v>
      </c>
      <c r="E22512" t="s">
        <v>12168</v>
      </c>
    </row>
    <row r="22513" spans="1:5" x14ac:dyDescent="0.25">
      <c r="A22513">
        <v>137391</v>
      </c>
      <c r="B22513" t="s">
        <v>36743</v>
      </c>
      <c r="C22513" t="s">
        <v>36745</v>
      </c>
      <c r="D22513">
        <v>0</v>
      </c>
      <c r="E22513" t="s">
        <v>12168</v>
      </c>
    </row>
    <row r="22514" spans="1:5" x14ac:dyDescent="0.25">
      <c r="A22514">
        <v>137392</v>
      </c>
      <c r="B22514" t="s">
        <v>36743</v>
      </c>
      <c r="C22514" t="s">
        <v>36746</v>
      </c>
      <c r="D22514">
        <v>0</v>
      </c>
      <c r="E22514" t="s">
        <v>12168</v>
      </c>
    </row>
    <row r="22515" spans="1:5" x14ac:dyDescent="0.25">
      <c r="A22515">
        <v>137393</v>
      </c>
      <c r="B22515" t="s">
        <v>36743</v>
      </c>
      <c r="C22515" t="s">
        <v>36747</v>
      </c>
      <c r="D22515">
        <v>0</v>
      </c>
      <c r="E22515" t="s">
        <v>12168</v>
      </c>
    </row>
    <row r="22516" spans="1:5" x14ac:dyDescent="0.25">
      <c r="A22516">
        <v>137394</v>
      </c>
      <c r="B22516" t="s">
        <v>36743</v>
      </c>
      <c r="C22516" t="s">
        <v>36748</v>
      </c>
      <c r="D22516">
        <v>0</v>
      </c>
      <c r="E22516" t="s">
        <v>12168</v>
      </c>
    </row>
    <row r="22517" spans="1:5" x14ac:dyDescent="0.25">
      <c r="A22517">
        <v>137395</v>
      </c>
      <c r="B22517" t="s">
        <v>36749</v>
      </c>
      <c r="C22517" t="s">
        <v>36750</v>
      </c>
      <c r="D22517">
        <v>0</v>
      </c>
      <c r="E22517" t="s">
        <v>12168</v>
      </c>
    </row>
    <row r="22518" spans="1:5" x14ac:dyDescent="0.25">
      <c r="A22518">
        <v>137396</v>
      </c>
      <c r="B22518" t="s">
        <v>36749</v>
      </c>
      <c r="C22518" t="s">
        <v>36751</v>
      </c>
      <c r="D22518">
        <v>0</v>
      </c>
      <c r="E22518" t="s">
        <v>12168</v>
      </c>
    </row>
    <row r="22519" spans="1:5" x14ac:dyDescent="0.25">
      <c r="A22519">
        <v>137397</v>
      </c>
      <c r="B22519" t="s">
        <v>36749</v>
      </c>
      <c r="C22519" t="s">
        <v>36752</v>
      </c>
      <c r="D22519">
        <v>0</v>
      </c>
      <c r="E22519" t="s">
        <v>12168</v>
      </c>
    </row>
    <row r="22520" spans="1:5" x14ac:dyDescent="0.25">
      <c r="A22520">
        <v>137398</v>
      </c>
      <c r="B22520" t="s">
        <v>36749</v>
      </c>
      <c r="C22520" t="s">
        <v>36753</v>
      </c>
      <c r="D22520">
        <v>0</v>
      </c>
      <c r="E22520" t="s">
        <v>12168</v>
      </c>
    </row>
    <row r="22521" spans="1:5" x14ac:dyDescent="0.25">
      <c r="A22521">
        <v>137399</v>
      </c>
      <c r="B22521" t="s">
        <v>36749</v>
      </c>
      <c r="C22521" t="s">
        <v>36754</v>
      </c>
      <c r="D22521">
        <v>0</v>
      </c>
      <c r="E22521" t="s">
        <v>12168</v>
      </c>
    </row>
    <row r="22522" spans="1:5" x14ac:dyDescent="0.25">
      <c r="A22522">
        <v>137400</v>
      </c>
      <c r="B22522" t="s">
        <v>36749</v>
      </c>
      <c r="C22522" t="s">
        <v>36755</v>
      </c>
      <c r="D22522">
        <v>0</v>
      </c>
      <c r="E22522" t="s">
        <v>12168</v>
      </c>
    </row>
    <row r="22523" spans="1:5" x14ac:dyDescent="0.25">
      <c r="A22523">
        <v>137401</v>
      </c>
      <c r="B22523" t="s">
        <v>36749</v>
      </c>
      <c r="C22523" t="s">
        <v>36756</v>
      </c>
      <c r="D22523">
        <v>0</v>
      </c>
      <c r="E22523" t="s">
        <v>12168</v>
      </c>
    </row>
    <row r="22524" spans="1:5" x14ac:dyDescent="0.25">
      <c r="A22524">
        <v>137402</v>
      </c>
      <c r="B22524" t="s">
        <v>36749</v>
      </c>
      <c r="C22524" t="s">
        <v>36757</v>
      </c>
      <c r="D22524">
        <v>0</v>
      </c>
      <c r="E22524" t="s">
        <v>12168</v>
      </c>
    </row>
    <row r="22525" spans="1:5" x14ac:dyDescent="0.25">
      <c r="A22525">
        <v>137403</v>
      </c>
      <c r="B22525" t="s">
        <v>36749</v>
      </c>
      <c r="C22525" t="s">
        <v>36758</v>
      </c>
      <c r="D22525">
        <v>0</v>
      </c>
      <c r="E22525" t="s">
        <v>12168</v>
      </c>
    </row>
    <row r="22526" spans="1:5" x14ac:dyDescent="0.25">
      <c r="A22526">
        <v>137404</v>
      </c>
      <c r="B22526" t="s">
        <v>36749</v>
      </c>
      <c r="C22526" t="s">
        <v>36759</v>
      </c>
      <c r="D22526">
        <v>0</v>
      </c>
      <c r="E22526" t="s">
        <v>12168</v>
      </c>
    </row>
    <row r="22527" spans="1:5" x14ac:dyDescent="0.25">
      <c r="A22527">
        <v>137405</v>
      </c>
      <c r="B22527" t="s">
        <v>36749</v>
      </c>
      <c r="C22527" t="s">
        <v>36760</v>
      </c>
      <c r="D22527">
        <v>0</v>
      </c>
      <c r="E22527" t="s">
        <v>12168</v>
      </c>
    </row>
    <row r="22528" spans="1:5" x14ac:dyDescent="0.25">
      <c r="A22528">
        <v>137406</v>
      </c>
      <c r="B22528" t="s">
        <v>36749</v>
      </c>
      <c r="C22528" t="s">
        <v>36761</v>
      </c>
      <c r="D22528">
        <v>0</v>
      </c>
      <c r="E22528" t="s">
        <v>12168</v>
      </c>
    </row>
    <row r="22529" spans="1:5" x14ac:dyDescent="0.25">
      <c r="A22529">
        <v>137407</v>
      </c>
      <c r="B22529" t="s">
        <v>36749</v>
      </c>
      <c r="C22529" t="s">
        <v>36762</v>
      </c>
      <c r="D22529">
        <v>0</v>
      </c>
      <c r="E22529" t="s">
        <v>12168</v>
      </c>
    </row>
    <row r="22530" spans="1:5" x14ac:dyDescent="0.25">
      <c r="A22530">
        <v>137408</v>
      </c>
      <c r="B22530" t="s">
        <v>36749</v>
      </c>
      <c r="C22530" t="s">
        <v>36763</v>
      </c>
      <c r="D22530">
        <v>0</v>
      </c>
      <c r="E22530" t="s">
        <v>12168</v>
      </c>
    </row>
    <row r="22531" spans="1:5" x14ac:dyDescent="0.25">
      <c r="A22531">
        <v>137409</v>
      </c>
      <c r="B22531" t="s">
        <v>36749</v>
      </c>
      <c r="C22531" t="s">
        <v>36764</v>
      </c>
      <c r="D22531">
        <v>0</v>
      </c>
      <c r="E22531" t="s">
        <v>12168</v>
      </c>
    </row>
    <row r="22532" spans="1:5" x14ac:dyDescent="0.25">
      <c r="A22532">
        <v>137410</v>
      </c>
      <c r="B22532" t="s">
        <v>36749</v>
      </c>
      <c r="C22532" t="s">
        <v>36765</v>
      </c>
      <c r="D22532">
        <v>0</v>
      </c>
      <c r="E22532" t="s">
        <v>12168</v>
      </c>
    </row>
    <row r="22533" spans="1:5" x14ac:dyDescent="0.25">
      <c r="A22533">
        <v>137411</v>
      </c>
      <c r="B22533" t="s">
        <v>36749</v>
      </c>
      <c r="C22533" t="s">
        <v>36766</v>
      </c>
      <c r="D22533">
        <v>0</v>
      </c>
      <c r="E22533" t="s">
        <v>12168</v>
      </c>
    </row>
    <row r="22534" spans="1:5" x14ac:dyDescent="0.25">
      <c r="A22534">
        <v>137412</v>
      </c>
      <c r="B22534" t="s">
        <v>36767</v>
      </c>
      <c r="C22534" t="s">
        <v>36768</v>
      </c>
      <c r="D22534">
        <v>0</v>
      </c>
      <c r="E22534" t="s">
        <v>12168</v>
      </c>
    </row>
    <row r="22535" spans="1:5" x14ac:dyDescent="0.25">
      <c r="A22535">
        <v>137413</v>
      </c>
      <c r="B22535" t="s">
        <v>36767</v>
      </c>
      <c r="C22535" t="s">
        <v>36769</v>
      </c>
      <c r="D22535">
        <v>0</v>
      </c>
      <c r="E22535" t="s">
        <v>12168</v>
      </c>
    </row>
    <row r="22536" spans="1:5" x14ac:dyDescent="0.25">
      <c r="A22536">
        <v>137414</v>
      </c>
      <c r="B22536" t="s">
        <v>36770</v>
      </c>
      <c r="C22536" t="s">
        <v>36771</v>
      </c>
      <c r="D22536">
        <v>0</v>
      </c>
      <c r="E22536" t="s">
        <v>12168</v>
      </c>
    </row>
    <row r="22537" spans="1:5" x14ac:dyDescent="0.25">
      <c r="A22537">
        <v>137415</v>
      </c>
      <c r="B22537" t="s">
        <v>36770</v>
      </c>
      <c r="C22537" t="s">
        <v>36772</v>
      </c>
      <c r="D22537">
        <v>0</v>
      </c>
      <c r="E22537" t="s">
        <v>12168</v>
      </c>
    </row>
    <row r="22538" spans="1:5" x14ac:dyDescent="0.25">
      <c r="A22538">
        <v>137416</v>
      </c>
      <c r="B22538" t="s">
        <v>36770</v>
      </c>
      <c r="C22538" t="s">
        <v>36773</v>
      </c>
      <c r="D22538">
        <v>0</v>
      </c>
      <c r="E22538" t="s">
        <v>12168</v>
      </c>
    </row>
    <row r="22539" spans="1:5" x14ac:dyDescent="0.25">
      <c r="A22539">
        <v>137417</v>
      </c>
      <c r="B22539" t="s">
        <v>36770</v>
      </c>
      <c r="C22539" t="s">
        <v>36774</v>
      </c>
      <c r="D22539">
        <v>0</v>
      </c>
      <c r="E22539" t="s">
        <v>12168</v>
      </c>
    </row>
    <row r="22540" spans="1:5" x14ac:dyDescent="0.25">
      <c r="A22540">
        <v>137418</v>
      </c>
      <c r="B22540" t="s">
        <v>36775</v>
      </c>
      <c r="C22540" t="s">
        <v>36776</v>
      </c>
      <c r="D22540">
        <v>0</v>
      </c>
      <c r="E22540" t="s">
        <v>12168</v>
      </c>
    </row>
    <row r="22541" spans="1:5" x14ac:dyDescent="0.25">
      <c r="A22541">
        <v>137419</v>
      </c>
      <c r="B22541" t="s">
        <v>36775</v>
      </c>
      <c r="C22541" t="s">
        <v>36777</v>
      </c>
      <c r="D22541">
        <v>0</v>
      </c>
      <c r="E22541" t="s">
        <v>12168</v>
      </c>
    </row>
    <row r="22542" spans="1:5" x14ac:dyDescent="0.25">
      <c r="A22542">
        <v>137420</v>
      </c>
      <c r="B22542" t="s">
        <v>36775</v>
      </c>
      <c r="C22542" t="s">
        <v>36778</v>
      </c>
      <c r="D22542">
        <v>0</v>
      </c>
      <c r="E22542" t="s">
        <v>12168</v>
      </c>
    </row>
    <row r="22543" spans="1:5" x14ac:dyDescent="0.25">
      <c r="A22543">
        <v>137421</v>
      </c>
      <c r="B22543" t="s">
        <v>36775</v>
      </c>
      <c r="C22543" t="s">
        <v>36779</v>
      </c>
      <c r="D22543">
        <v>0</v>
      </c>
      <c r="E22543" t="s">
        <v>12168</v>
      </c>
    </row>
    <row r="22544" spans="1:5" x14ac:dyDescent="0.25">
      <c r="A22544">
        <v>137422</v>
      </c>
      <c r="B22544" t="s">
        <v>36780</v>
      </c>
      <c r="C22544" t="s">
        <v>36781</v>
      </c>
      <c r="D22544">
        <v>0</v>
      </c>
      <c r="E22544" t="s">
        <v>12168</v>
      </c>
    </row>
    <row r="22545" spans="1:5" x14ac:dyDescent="0.25">
      <c r="A22545">
        <v>137423</v>
      </c>
      <c r="B22545" t="s">
        <v>36780</v>
      </c>
      <c r="C22545" t="s">
        <v>36782</v>
      </c>
      <c r="D22545">
        <v>0</v>
      </c>
      <c r="E22545" t="s">
        <v>12168</v>
      </c>
    </row>
    <row r="22546" spans="1:5" x14ac:dyDescent="0.25">
      <c r="A22546">
        <v>137424</v>
      </c>
      <c r="B22546" t="s">
        <v>36780</v>
      </c>
      <c r="C22546" t="s">
        <v>36783</v>
      </c>
      <c r="D22546">
        <v>0</v>
      </c>
      <c r="E22546" t="s">
        <v>12168</v>
      </c>
    </row>
    <row r="22547" spans="1:5" x14ac:dyDescent="0.25">
      <c r="A22547">
        <v>137425</v>
      </c>
      <c r="B22547" t="s">
        <v>36784</v>
      </c>
      <c r="C22547" t="s">
        <v>36785</v>
      </c>
      <c r="D22547">
        <v>0</v>
      </c>
      <c r="E22547" t="s">
        <v>12168</v>
      </c>
    </row>
    <row r="22548" spans="1:5" x14ac:dyDescent="0.25">
      <c r="A22548">
        <v>137426</v>
      </c>
      <c r="B22548" t="s">
        <v>36786</v>
      </c>
      <c r="C22548" t="s">
        <v>36787</v>
      </c>
      <c r="D22548">
        <v>0</v>
      </c>
      <c r="E22548" t="s">
        <v>12168</v>
      </c>
    </row>
    <row r="22549" spans="1:5" x14ac:dyDescent="0.25">
      <c r="A22549">
        <v>137427</v>
      </c>
      <c r="B22549" t="s">
        <v>36786</v>
      </c>
      <c r="C22549" t="s">
        <v>36788</v>
      </c>
      <c r="D22549">
        <v>0</v>
      </c>
      <c r="E22549" t="s">
        <v>12168</v>
      </c>
    </row>
    <row r="22550" spans="1:5" x14ac:dyDescent="0.25">
      <c r="A22550">
        <v>137428</v>
      </c>
      <c r="B22550" t="s">
        <v>36786</v>
      </c>
      <c r="C22550" t="s">
        <v>36789</v>
      </c>
      <c r="D22550">
        <v>0</v>
      </c>
      <c r="E22550" t="s">
        <v>12168</v>
      </c>
    </row>
    <row r="22551" spans="1:5" x14ac:dyDescent="0.25">
      <c r="A22551">
        <v>137429</v>
      </c>
      <c r="B22551" t="s">
        <v>36786</v>
      </c>
      <c r="C22551" t="s">
        <v>36790</v>
      </c>
      <c r="D22551">
        <v>0</v>
      </c>
      <c r="E22551" t="s">
        <v>12168</v>
      </c>
    </row>
    <row r="22552" spans="1:5" x14ac:dyDescent="0.25">
      <c r="A22552">
        <v>137430</v>
      </c>
      <c r="B22552" t="s">
        <v>36786</v>
      </c>
      <c r="C22552" t="s">
        <v>36791</v>
      </c>
      <c r="D22552">
        <v>0</v>
      </c>
      <c r="E22552" t="s">
        <v>12168</v>
      </c>
    </row>
    <row r="22553" spans="1:5" x14ac:dyDescent="0.25">
      <c r="A22553">
        <v>137431</v>
      </c>
      <c r="B22553" t="s">
        <v>36786</v>
      </c>
      <c r="C22553" t="s">
        <v>36792</v>
      </c>
      <c r="D22553">
        <v>0</v>
      </c>
      <c r="E22553" t="s">
        <v>12168</v>
      </c>
    </row>
    <row r="22554" spans="1:5" x14ac:dyDescent="0.25">
      <c r="A22554">
        <v>137432</v>
      </c>
      <c r="B22554" t="s">
        <v>36786</v>
      </c>
      <c r="C22554" t="s">
        <v>36793</v>
      </c>
      <c r="D22554">
        <v>0</v>
      </c>
      <c r="E22554" t="s">
        <v>12168</v>
      </c>
    </row>
    <row r="22555" spans="1:5" x14ac:dyDescent="0.25">
      <c r="A22555">
        <v>137433</v>
      </c>
      <c r="B22555" t="s">
        <v>36786</v>
      </c>
      <c r="C22555" t="s">
        <v>36794</v>
      </c>
      <c r="D22555">
        <v>0</v>
      </c>
      <c r="E22555" t="s">
        <v>12168</v>
      </c>
    </row>
    <row r="22556" spans="1:5" x14ac:dyDescent="0.25">
      <c r="A22556">
        <v>137434</v>
      </c>
      <c r="B22556" t="s">
        <v>36795</v>
      </c>
      <c r="C22556" t="s">
        <v>36796</v>
      </c>
      <c r="D22556">
        <v>0</v>
      </c>
      <c r="E22556" t="s">
        <v>12168</v>
      </c>
    </row>
    <row r="22557" spans="1:5" x14ac:dyDescent="0.25">
      <c r="A22557">
        <v>137435</v>
      </c>
      <c r="B22557" t="s">
        <v>36797</v>
      </c>
      <c r="C22557" t="s">
        <v>36798</v>
      </c>
      <c r="D22557">
        <v>0</v>
      </c>
      <c r="E22557" t="s">
        <v>12168</v>
      </c>
    </row>
    <row r="22558" spans="1:5" x14ac:dyDescent="0.25">
      <c r="A22558">
        <v>137436</v>
      </c>
      <c r="B22558" t="s">
        <v>36797</v>
      </c>
      <c r="C22558" t="s">
        <v>36799</v>
      </c>
      <c r="D22558">
        <v>0</v>
      </c>
      <c r="E22558" t="s">
        <v>12168</v>
      </c>
    </row>
    <row r="22559" spans="1:5" x14ac:dyDescent="0.25">
      <c r="A22559">
        <v>137437</v>
      </c>
      <c r="B22559" t="s">
        <v>36797</v>
      </c>
      <c r="C22559" t="s">
        <v>36800</v>
      </c>
      <c r="D22559">
        <v>0</v>
      </c>
      <c r="E22559" t="s">
        <v>12168</v>
      </c>
    </row>
    <row r="22560" spans="1:5" x14ac:dyDescent="0.25">
      <c r="A22560">
        <v>137438</v>
      </c>
      <c r="B22560" t="s">
        <v>36797</v>
      </c>
      <c r="C22560" t="s">
        <v>36801</v>
      </c>
      <c r="D22560">
        <v>0</v>
      </c>
      <c r="E22560" t="s">
        <v>12168</v>
      </c>
    </row>
    <row r="22561" spans="1:5" x14ac:dyDescent="0.25">
      <c r="A22561">
        <v>137439</v>
      </c>
      <c r="B22561" t="s">
        <v>36797</v>
      </c>
      <c r="C22561" t="s">
        <v>36802</v>
      </c>
      <c r="D22561">
        <v>0</v>
      </c>
      <c r="E22561" t="s">
        <v>12168</v>
      </c>
    </row>
    <row r="22562" spans="1:5" x14ac:dyDescent="0.25">
      <c r="A22562">
        <v>137440</v>
      </c>
      <c r="B22562" t="s">
        <v>36797</v>
      </c>
      <c r="C22562" t="s">
        <v>36803</v>
      </c>
      <c r="D22562">
        <v>0</v>
      </c>
      <c r="E22562" t="s">
        <v>12168</v>
      </c>
    </row>
    <row r="22563" spans="1:5" x14ac:dyDescent="0.25">
      <c r="A22563">
        <v>137441</v>
      </c>
      <c r="B22563" t="s">
        <v>36797</v>
      </c>
      <c r="C22563" t="s">
        <v>36804</v>
      </c>
      <c r="D22563">
        <v>0</v>
      </c>
      <c r="E22563" t="s">
        <v>12168</v>
      </c>
    </row>
    <row r="22564" spans="1:5" x14ac:dyDescent="0.25">
      <c r="A22564">
        <v>137442</v>
      </c>
      <c r="B22564" t="s">
        <v>36797</v>
      </c>
      <c r="C22564" t="s">
        <v>36805</v>
      </c>
      <c r="D22564">
        <v>0</v>
      </c>
      <c r="E22564" t="s">
        <v>12168</v>
      </c>
    </row>
    <row r="22565" spans="1:5" x14ac:dyDescent="0.25">
      <c r="A22565">
        <v>137443</v>
      </c>
      <c r="B22565" t="s">
        <v>36797</v>
      </c>
      <c r="C22565" t="s">
        <v>36806</v>
      </c>
      <c r="D22565">
        <v>0</v>
      </c>
      <c r="E22565" t="s">
        <v>12168</v>
      </c>
    </row>
    <row r="22566" spans="1:5" x14ac:dyDescent="0.25">
      <c r="A22566">
        <v>137444</v>
      </c>
      <c r="B22566" t="s">
        <v>36797</v>
      </c>
      <c r="C22566" t="s">
        <v>36807</v>
      </c>
      <c r="D22566">
        <v>0</v>
      </c>
      <c r="E22566" t="s">
        <v>12168</v>
      </c>
    </row>
    <row r="22567" spans="1:5" x14ac:dyDescent="0.25">
      <c r="A22567">
        <v>137445</v>
      </c>
      <c r="B22567" t="s">
        <v>36797</v>
      </c>
      <c r="C22567" t="s">
        <v>36808</v>
      </c>
      <c r="D22567">
        <v>0</v>
      </c>
      <c r="E22567" t="s">
        <v>12168</v>
      </c>
    </row>
    <row r="22568" spans="1:5" x14ac:dyDescent="0.25">
      <c r="A22568">
        <v>137446</v>
      </c>
      <c r="B22568" t="s">
        <v>36797</v>
      </c>
      <c r="C22568" t="s">
        <v>36809</v>
      </c>
      <c r="D22568">
        <v>0</v>
      </c>
      <c r="E22568" t="s">
        <v>12168</v>
      </c>
    </row>
    <row r="22569" spans="1:5" x14ac:dyDescent="0.25">
      <c r="A22569">
        <v>137447</v>
      </c>
      <c r="B22569" t="s">
        <v>36797</v>
      </c>
      <c r="C22569" t="s">
        <v>36810</v>
      </c>
      <c r="D22569">
        <v>0</v>
      </c>
      <c r="E22569" t="s">
        <v>12168</v>
      </c>
    </row>
    <row r="22570" spans="1:5" x14ac:dyDescent="0.25">
      <c r="A22570">
        <v>137448</v>
      </c>
      <c r="B22570" t="s">
        <v>36811</v>
      </c>
      <c r="C22570" t="s">
        <v>36812</v>
      </c>
      <c r="D22570">
        <v>0</v>
      </c>
      <c r="E22570" t="s">
        <v>12168</v>
      </c>
    </row>
    <row r="22571" spans="1:5" x14ac:dyDescent="0.25">
      <c r="A22571">
        <v>137449</v>
      </c>
      <c r="B22571" t="s">
        <v>36811</v>
      </c>
      <c r="C22571" t="s">
        <v>36813</v>
      </c>
      <c r="D22571">
        <v>0</v>
      </c>
      <c r="E22571" t="s">
        <v>12168</v>
      </c>
    </row>
    <row r="22572" spans="1:5" x14ac:dyDescent="0.25">
      <c r="A22572">
        <v>137450</v>
      </c>
      <c r="B22572" t="s">
        <v>36811</v>
      </c>
      <c r="C22572" t="s">
        <v>36814</v>
      </c>
      <c r="D22572">
        <v>0</v>
      </c>
      <c r="E22572" t="s">
        <v>12168</v>
      </c>
    </row>
    <row r="22573" spans="1:5" x14ac:dyDescent="0.25">
      <c r="A22573">
        <v>137451</v>
      </c>
      <c r="B22573" t="s">
        <v>36811</v>
      </c>
      <c r="C22573" t="s">
        <v>36815</v>
      </c>
      <c r="D22573">
        <v>0</v>
      </c>
      <c r="E22573" t="s">
        <v>12168</v>
      </c>
    </row>
    <row r="22574" spans="1:5" x14ac:dyDescent="0.25">
      <c r="A22574">
        <v>137452</v>
      </c>
      <c r="B22574" t="s">
        <v>36811</v>
      </c>
      <c r="C22574" t="s">
        <v>36816</v>
      </c>
      <c r="D22574">
        <v>0</v>
      </c>
      <c r="E22574" t="s">
        <v>12168</v>
      </c>
    </row>
    <row r="22575" spans="1:5" x14ac:dyDescent="0.25">
      <c r="A22575">
        <v>137453</v>
      </c>
      <c r="B22575" t="s">
        <v>36817</v>
      </c>
      <c r="C22575" t="s">
        <v>36818</v>
      </c>
      <c r="D22575">
        <v>0</v>
      </c>
      <c r="E22575" t="s">
        <v>12168</v>
      </c>
    </row>
    <row r="22576" spans="1:5" x14ac:dyDescent="0.25">
      <c r="A22576">
        <v>137454</v>
      </c>
      <c r="B22576" t="s">
        <v>36817</v>
      </c>
      <c r="C22576" t="s">
        <v>36819</v>
      </c>
      <c r="D22576">
        <v>0</v>
      </c>
      <c r="E22576" t="s">
        <v>12168</v>
      </c>
    </row>
    <row r="22577" spans="1:5" x14ac:dyDescent="0.25">
      <c r="A22577">
        <v>137455</v>
      </c>
      <c r="B22577" t="s">
        <v>36820</v>
      </c>
      <c r="C22577" t="s">
        <v>36821</v>
      </c>
      <c r="D22577">
        <v>0</v>
      </c>
      <c r="E22577" t="s">
        <v>12168</v>
      </c>
    </row>
    <row r="22578" spans="1:5" x14ac:dyDescent="0.25">
      <c r="A22578">
        <v>137456</v>
      </c>
      <c r="B22578" t="s">
        <v>36820</v>
      </c>
      <c r="C22578" t="s">
        <v>36822</v>
      </c>
      <c r="D22578">
        <v>0</v>
      </c>
      <c r="E22578" t="s">
        <v>12168</v>
      </c>
    </row>
    <row r="22579" spans="1:5" x14ac:dyDescent="0.25">
      <c r="A22579">
        <v>137457</v>
      </c>
      <c r="B22579" t="s">
        <v>36823</v>
      </c>
      <c r="C22579" t="s">
        <v>36824</v>
      </c>
      <c r="D22579">
        <v>0</v>
      </c>
      <c r="E22579" t="s">
        <v>12168</v>
      </c>
    </row>
    <row r="22580" spans="1:5" x14ac:dyDescent="0.25">
      <c r="A22580">
        <v>137458</v>
      </c>
      <c r="B22580" t="s">
        <v>36825</v>
      </c>
      <c r="C22580" t="s">
        <v>36826</v>
      </c>
      <c r="D22580">
        <v>0</v>
      </c>
      <c r="E22580" t="s">
        <v>12168</v>
      </c>
    </row>
    <row r="22581" spans="1:5" x14ac:dyDescent="0.25">
      <c r="A22581">
        <v>137459</v>
      </c>
      <c r="B22581" t="s">
        <v>36827</v>
      </c>
      <c r="C22581" t="s">
        <v>36828</v>
      </c>
      <c r="D22581">
        <v>0</v>
      </c>
      <c r="E22581" t="s">
        <v>12168</v>
      </c>
    </row>
    <row r="22582" spans="1:5" x14ac:dyDescent="0.25">
      <c r="A22582">
        <v>137460</v>
      </c>
      <c r="B22582" t="s">
        <v>36829</v>
      </c>
      <c r="C22582" t="s">
        <v>36830</v>
      </c>
      <c r="D22582">
        <v>0</v>
      </c>
      <c r="E22582" t="s">
        <v>12168</v>
      </c>
    </row>
    <row r="22583" spans="1:5" x14ac:dyDescent="0.25">
      <c r="A22583">
        <v>137461</v>
      </c>
      <c r="B22583" t="s">
        <v>36831</v>
      </c>
      <c r="C22583" t="s">
        <v>36832</v>
      </c>
      <c r="D22583">
        <v>0</v>
      </c>
      <c r="E22583" t="s">
        <v>12168</v>
      </c>
    </row>
    <row r="22584" spans="1:5" x14ac:dyDescent="0.25">
      <c r="A22584">
        <v>137462</v>
      </c>
      <c r="B22584" t="s">
        <v>36833</v>
      </c>
      <c r="C22584" t="s">
        <v>36834</v>
      </c>
      <c r="D22584">
        <v>0</v>
      </c>
      <c r="E22584" t="s">
        <v>12168</v>
      </c>
    </row>
    <row r="22585" spans="1:5" x14ac:dyDescent="0.25">
      <c r="A22585">
        <v>137464</v>
      </c>
      <c r="B22585" t="s">
        <v>36837</v>
      </c>
      <c r="C22585" t="s">
        <v>36838</v>
      </c>
      <c r="D22585">
        <v>0</v>
      </c>
      <c r="E22585" t="s">
        <v>12168</v>
      </c>
    </row>
    <row r="22586" spans="1:5" x14ac:dyDescent="0.25">
      <c r="A22586">
        <v>137466</v>
      </c>
      <c r="B22586" t="s">
        <v>36840</v>
      </c>
      <c r="C22586" t="s">
        <v>36841</v>
      </c>
      <c r="D22586">
        <v>0</v>
      </c>
      <c r="E22586" t="s">
        <v>12168</v>
      </c>
    </row>
    <row r="22587" spans="1:5" x14ac:dyDescent="0.25">
      <c r="A22587">
        <v>137467</v>
      </c>
      <c r="B22587" t="s">
        <v>36840</v>
      </c>
      <c r="C22587" t="s">
        <v>4292</v>
      </c>
      <c r="D22587">
        <v>0</v>
      </c>
      <c r="E22587" t="s">
        <v>12168</v>
      </c>
    </row>
    <row r="22588" spans="1:5" x14ac:dyDescent="0.25">
      <c r="A22588">
        <v>137468</v>
      </c>
      <c r="B22588" t="s">
        <v>36842</v>
      </c>
      <c r="C22588" t="s">
        <v>36843</v>
      </c>
      <c r="D22588">
        <v>0</v>
      </c>
      <c r="E22588" t="s">
        <v>12168</v>
      </c>
    </row>
    <row r="22589" spans="1:5" x14ac:dyDescent="0.25">
      <c r="A22589">
        <v>137469</v>
      </c>
      <c r="B22589" t="s">
        <v>36844</v>
      </c>
      <c r="C22589" t="s">
        <v>25450</v>
      </c>
      <c r="D22589">
        <v>0</v>
      </c>
      <c r="E22589" t="s">
        <v>12168</v>
      </c>
    </row>
    <row r="22590" spans="1:5" x14ac:dyDescent="0.25">
      <c r="A22590">
        <v>137470</v>
      </c>
      <c r="B22590" t="s">
        <v>36844</v>
      </c>
      <c r="C22590" t="s">
        <v>36845</v>
      </c>
      <c r="D22590">
        <v>0</v>
      </c>
      <c r="E22590" t="s">
        <v>12168</v>
      </c>
    </row>
    <row r="22591" spans="1:5" x14ac:dyDescent="0.25">
      <c r="A22591">
        <v>137471</v>
      </c>
      <c r="B22591" t="s">
        <v>36846</v>
      </c>
      <c r="C22591" t="s">
        <v>36847</v>
      </c>
      <c r="D22591">
        <v>0</v>
      </c>
      <c r="E22591" t="s">
        <v>12168</v>
      </c>
    </row>
    <row r="22592" spans="1:5" x14ac:dyDescent="0.25">
      <c r="A22592">
        <v>137472</v>
      </c>
      <c r="B22592" t="s">
        <v>36846</v>
      </c>
      <c r="C22592" t="s">
        <v>36848</v>
      </c>
      <c r="D22592">
        <v>0</v>
      </c>
      <c r="E22592" t="s">
        <v>12168</v>
      </c>
    </row>
    <row r="22593" spans="1:5" x14ac:dyDescent="0.25">
      <c r="A22593">
        <v>137473</v>
      </c>
      <c r="B22593" t="s">
        <v>36846</v>
      </c>
      <c r="C22593" t="s">
        <v>36849</v>
      </c>
      <c r="D22593">
        <v>0</v>
      </c>
      <c r="E22593" t="s">
        <v>12168</v>
      </c>
    </row>
    <row r="22594" spans="1:5" x14ac:dyDescent="0.25">
      <c r="A22594">
        <v>137474</v>
      </c>
      <c r="B22594" t="s">
        <v>36850</v>
      </c>
      <c r="C22594" t="s">
        <v>36851</v>
      </c>
      <c r="D22594">
        <v>0</v>
      </c>
      <c r="E22594" t="s">
        <v>12168</v>
      </c>
    </row>
    <row r="22595" spans="1:5" x14ac:dyDescent="0.25">
      <c r="A22595">
        <v>137475</v>
      </c>
      <c r="B22595" t="s">
        <v>36852</v>
      </c>
      <c r="C22595" t="s">
        <v>36853</v>
      </c>
      <c r="D22595">
        <v>0</v>
      </c>
      <c r="E22595" t="s">
        <v>12168</v>
      </c>
    </row>
    <row r="22596" spans="1:5" x14ac:dyDescent="0.25">
      <c r="A22596">
        <v>137476</v>
      </c>
      <c r="B22596" t="s">
        <v>36852</v>
      </c>
      <c r="C22596" t="s">
        <v>36854</v>
      </c>
      <c r="D22596">
        <v>0</v>
      </c>
      <c r="E22596" t="s">
        <v>12168</v>
      </c>
    </row>
    <row r="22597" spans="1:5" x14ac:dyDescent="0.25">
      <c r="A22597">
        <v>137477</v>
      </c>
      <c r="B22597" t="s">
        <v>36855</v>
      </c>
      <c r="C22597" t="s">
        <v>36856</v>
      </c>
      <c r="D22597">
        <v>0</v>
      </c>
      <c r="E22597" t="s">
        <v>12168</v>
      </c>
    </row>
    <row r="22598" spans="1:5" x14ac:dyDescent="0.25">
      <c r="A22598">
        <v>137478</v>
      </c>
      <c r="B22598" t="s">
        <v>36857</v>
      </c>
      <c r="C22598" t="s">
        <v>36858</v>
      </c>
      <c r="D22598">
        <v>0</v>
      </c>
      <c r="E22598" t="s">
        <v>12168</v>
      </c>
    </row>
    <row r="22599" spans="1:5" x14ac:dyDescent="0.25">
      <c r="A22599">
        <v>137480</v>
      </c>
      <c r="B22599" t="s">
        <v>36860</v>
      </c>
      <c r="C22599" t="s">
        <v>15392</v>
      </c>
      <c r="D22599">
        <v>0</v>
      </c>
      <c r="E22599" t="s">
        <v>12168</v>
      </c>
    </row>
    <row r="22600" spans="1:5" x14ac:dyDescent="0.25">
      <c r="A22600">
        <v>137482</v>
      </c>
      <c r="B22600" t="s">
        <v>36863</v>
      </c>
      <c r="C22600" t="s">
        <v>36864</v>
      </c>
      <c r="D22600">
        <v>0</v>
      </c>
      <c r="E22600" t="s">
        <v>12168</v>
      </c>
    </row>
    <row r="22601" spans="1:5" x14ac:dyDescent="0.25">
      <c r="A22601">
        <v>137483</v>
      </c>
      <c r="B22601" t="s">
        <v>36863</v>
      </c>
      <c r="C22601" t="s">
        <v>36865</v>
      </c>
      <c r="D22601">
        <v>0</v>
      </c>
      <c r="E22601" t="s">
        <v>12168</v>
      </c>
    </row>
    <row r="22602" spans="1:5" x14ac:dyDescent="0.25">
      <c r="A22602">
        <v>137485</v>
      </c>
      <c r="B22602" t="s">
        <v>36867</v>
      </c>
      <c r="C22602" t="s">
        <v>36868</v>
      </c>
      <c r="D22602">
        <v>0</v>
      </c>
      <c r="E22602" t="s">
        <v>12168</v>
      </c>
    </row>
    <row r="22603" spans="1:5" x14ac:dyDescent="0.25">
      <c r="A22603">
        <v>137486</v>
      </c>
      <c r="B22603" t="s">
        <v>36867</v>
      </c>
      <c r="C22603" t="s">
        <v>36869</v>
      </c>
      <c r="D22603">
        <v>0</v>
      </c>
      <c r="E22603" t="s">
        <v>12168</v>
      </c>
    </row>
    <row r="22604" spans="1:5" x14ac:dyDescent="0.25">
      <c r="A22604">
        <v>137487</v>
      </c>
      <c r="B22604" t="s">
        <v>36867</v>
      </c>
      <c r="C22604" t="s">
        <v>36870</v>
      </c>
      <c r="D22604">
        <v>0</v>
      </c>
      <c r="E22604" t="s">
        <v>12168</v>
      </c>
    </row>
    <row r="22605" spans="1:5" x14ac:dyDescent="0.25">
      <c r="A22605">
        <v>137490</v>
      </c>
      <c r="B22605" t="s">
        <v>36875</v>
      </c>
      <c r="C22605" t="s">
        <v>25232</v>
      </c>
      <c r="D22605">
        <v>0</v>
      </c>
      <c r="E22605" t="s">
        <v>12168</v>
      </c>
    </row>
    <row r="22606" spans="1:5" x14ac:dyDescent="0.25">
      <c r="A22606">
        <v>137493</v>
      </c>
      <c r="B22606" t="s">
        <v>36880</v>
      </c>
      <c r="C22606" t="s">
        <v>36881</v>
      </c>
      <c r="D22606">
        <v>0</v>
      </c>
      <c r="E22606" t="s">
        <v>12168</v>
      </c>
    </row>
    <row r="22607" spans="1:5" x14ac:dyDescent="0.25">
      <c r="A22607">
        <v>137494</v>
      </c>
      <c r="B22607" t="s">
        <v>36882</v>
      </c>
      <c r="C22607" t="s">
        <v>36883</v>
      </c>
      <c r="D22607">
        <v>0</v>
      </c>
      <c r="E22607" t="s">
        <v>12168</v>
      </c>
    </row>
    <row r="22608" spans="1:5" x14ac:dyDescent="0.25">
      <c r="A22608">
        <v>137498</v>
      </c>
      <c r="B22608" t="s">
        <v>36885</v>
      </c>
      <c r="C22608" t="s">
        <v>36888</v>
      </c>
      <c r="D22608">
        <v>0</v>
      </c>
      <c r="E22608" t="s">
        <v>12168</v>
      </c>
    </row>
    <row r="22609" spans="1:5" x14ac:dyDescent="0.25">
      <c r="A22609">
        <v>137499</v>
      </c>
      <c r="B22609" t="s">
        <v>36889</v>
      </c>
      <c r="C22609" t="s">
        <v>36890</v>
      </c>
      <c r="D22609">
        <v>0</v>
      </c>
      <c r="E22609" t="s">
        <v>12168</v>
      </c>
    </row>
    <row r="22610" spans="1:5" x14ac:dyDescent="0.25">
      <c r="A22610">
        <v>137500</v>
      </c>
      <c r="B22610" t="s">
        <v>36891</v>
      </c>
      <c r="C22610" t="s">
        <v>36892</v>
      </c>
      <c r="D22610">
        <v>0</v>
      </c>
      <c r="E22610" t="s">
        <v>12168</v>
      </c>
    </row>
    <row r="22611" spans="1:5" x14ac:dyDescent="0.25">
      <c r="A22611">
        <v>137502</v>
      </c>
      <c r="B22611" t="s">
        <v>36895</v>
      </c>
      <c r="C22611" t="s">
        <v>36896</v>
      </c>
      <c r="D22611">
        <v>0</v>
      </c>
      <c r="E22611" t="s">
        <v>12168</v>
      </c>
    </row>
    <row r="22612" spans="1:5" x14ac:dyDescent="0.25">
      <c r="A22612">
        <v>137503</v>
      </c>
      <c r="B22612" t="s">
        <v>36897</v>
      </c>
      <c r="C22612" t="s">
        <v>36898</v>
      </c>
      <c r="D22612">
        <v>0</v>
      </c>
      <c r="E22612" t="s">
        <v>12168</v>
      </c>
    </row>
    <row r="22613" spans="1:5" x14ac:dyDescent="0.25">
      <c r="A22613">
        <v>137506</v>
      </c>
      <c r="B22613" t="s">
        <v>36902</v>
      </c>
      <c r="C22613" t="s">
        <v>36903</v>
      </c>
      <c r="D22613">
        <v>0</v>
      </c>
      <c r="E22613" t="s">
        <v>12168</v>
      </c>
    </row>
    <row r="22614" spans="1:5" x14ac:dyDescent="0.25">
      <c r="A22614">
        <v>137509</v>
      </c>
      <c r="B22614" t="s">
        <v>36905</v>
      </c>
      <c r="C22614" t="s">
        <v>36907</v>
      </c>
      <c r="D22614">
        <v>0</v>
      </c>
      <c r="E22614" t="s">
        <v>12168</v>
      </c>
    </row>
    <row r="22615" spans="1:5" x14ac:dyDescent="0.25">
      <c r="A22615">
        <v>137512</v>
      </c>
      <c r="B22615" t="s">
        <v>36908</v>
      </c>
      <c r="C22615" t="s">
        <v>36909</v>
      </c>
      <c r="D22615">
        <v>0</v>
      </c>
      <c r="E22615" t="s">
        <v>12168</v>
      </c>
    </row>
    <row r="22616" spans="1:5" x14ac:dyDescent="0.25">
      <c r="A22616">
        <v>137513</v>
      </c>
      <c r="B22616" t="s">
        <v>36910</v>
      </c>
      <c r="C22616" t="s">
        <v>36911</v>
      </c>
      <c r="D22616">
        <v>0</v>
      </c>
      <c r="E22616" t="s">
        <v>12168</v>
      </c>
    </row>
    <row r="22617" spans="1:5" x14ac:dyDescent="0.25">
      <c r="A22617">
        <v>137514</v>
      </c>
      <c r="B22617" t="s">
        <v>36910</v>
      </c>
      <c r="C22617" t="s">
        <v>36912</v>
      </c>
      <c r="D22617">
        <v>0</v>
      </c>
      <c r="E22617" t="s">
        <v>12168</v>
      </c>
    </row>
    <row r="22618" spans="1:5" x14ac:dyDescent="0.25">
      <c r="A22618">
        <v>137516</v>
      </c>
      <c r="B22618" t="s">
        <v>36915</v>
      </c>
      <c r="C22618" t="s">
        <v>36916</v>
      </c>
      <c r="D22618">
        <v>0</v>
      </c>
      <c r="E22618" t="s">
        <v>12168</v>
      </c>
    </row>
    <row r="22619" spans="1:5" x14ac:dyDescent="0.25">
      <c r="A22619">
        <v>137518</v>
      </c>
      <c r="B22619" t="s">
        <v>36918</v>
      </c>
      <c r="C22619" t="s">
        <v>36919</v>
      </c>
      <c r="D22619">
        <v>0</v>
      </c>
      <c r="E22619" t="s">
        <v>12168</v>
      </c>
    </row>
    <row r="22620" spans="1:5" x14ac:dyDescent="0.25">
      <c r="A22620">
        <v>137519</v>
      </c>
      <c r="B22620" t="s">
        <v>36918</v>
      </c>
      <c r="C22620" t="s">
        <v>36920</v>
      </c>
      <c r="D22620">
        <v>0</v>
      </c>
      <c r="E22620" t="s">
        <v>12168</v>
      </c>
    </row>
    <row r="22621" spans="1:5" x14ac:dyDescent="0.25">
      <c r="A22621">
        <v>137521</v>
      </c>
      <c r="B22621" t="s">
        <v>36922</v>
      </c>
      <c r="C22621" t="s">
        <v>36923</v>
      </c>
      <c r="D22621">
        <v>0</v>
      </c>
      <c r="E22621" t="s">
        <v>12168</v>
      </c>
    </row>
    <row r="22622" spans="1:5" x14ac:dyDescent="0.25">
      <c r="A22622">
        <v>137522</v>
      </c>
      <c r="B22622" t="s">
        <v>36924</v>
      </c>
      <c r="C22622" t="s">
        <v>36925</v>
      </c>
      <c r="D22622">
        <v>0</v>
      </c>
      <c r="E22622" t="s">
        <v>12168</v>
      </c>
    </row>
    <row r="22623" spans="1:5" x14ac:dyDescent="0.25">
      <c r="A22623">
        <v>137523</v>
      </c>
      <c r="B22623" t="s">
        <v>36924</v>
      </c>
      <c r="C22623" t="s">
        <v>36926</v>
      </c>
      <c r="D22623">
        <v>0</v>
      </c>
      <c r="E22623" t="s">
        <v>12168</v>
      </c>
    </row>
    <row r="22624" spans="1:5" x14ac:dyDescent="0.25">
      <c r="A22624">
        <v>137524</v>
      </c>
      <c r="B22624" t="s">
        <v>36927</v>
      </c>
      <c r="C22624" t="s">
        <v>36928</v>
      </c>
      <c r="D22624">
        <v>0</v>
      </c>
      <c r="E22624" t="s">
        <v>12168</v>
      </c>
    </row>
    <row r="22625" spans="1:5" x14ac:dyDescent="0.25">
      <c r="A22625">
        <v>137525</v>
      </c>
      <c r="B22625" t="s">
        <v>36927</v>
      </c>
      <c r="C22625" t="s">
        <v>36929</v>
      </c>
      <c r="D22625">
        <v>0</v>
      </c>
      <c r="E22625" t="s">
        <v>12168</v>
      </c>
    </row>
    <row r="22626" spans="1:5" x14ac:dyDescent="0.25">
      <c r="A22626">
        <v>137526</v>
      </c>
      <c r="B22626" t="s">
        <v>36930</v>
      </c>
      <c r="C22626" t="s">
        <v>36931</v>
      </c>
      <c r="D22626">
        <v>0</v>
      </c>
      <c r="E22626" t="s">
        <v>12168</v>
      </c>
    </row>
    <row r="22627" spans="1:5" x14ac:dyDescent="0.25">
      <c r="A22627">
        <v>137527</v>
      </c>
      <c r="B22627" t="s">
        <v>36932</v>
      </c>
      <c r="C22627" t="s">
        <v>36933</v>
      </c>
      <c r="D22627">
        <v>0</v>
      </c>
      <c r="E22627" t="s">
        <v>12168</v>
      </c>
    </row>
    <row r="22628" spans="1:5" x14ac:dyDescent="0.25">
      <c r="A22628">
        <v>137528</v>
      </c>
      <c r="B22628" t="s">
        <v>36934</v>
      </c>
      <c r="C22628" t="s">
        <v>36935</v>
      </c>
      <c r="D22628">
        <v>0</v>
      </c>
      <c r="E22628" t="s">
        <v>12168</v>
      </c>
    </row>
    <row r="22629" spans="1:5" x14ac:dyDescent="0.25">
      <c r="A22629">
        <v>137529</v>
      </c>
      <c r="B22629" t="s">
        <v>36936</v>
      </c>
      <c r="C22629" t="s">
        <v>36937</v>
      </c>
      <c r="D22629">
        <v>0</v>
      </c>
      <c r="E22629" t="s">
        <v>12168</v>
      </c>
    </row>
    <row r="22630" spans="1:5" x14ac:dyDescent="0.25">
      <c r="A22630">
        <v>137530</v>
      </c>
      <c r="B22630" t="s">
        <v>36938</v>
      </c>
      <c r="C22630" t="s">
        <v>36939</v>
      </c>
      <c r="D22630">
        <v>0</v>
      </c>
      <c r="E22630" t="s">
        <v>12168</v>
      </c>
    </row>
    <row r="22631" spans="1:5" x14ac:dyDescent="0.25">
      <c r="A22631">
        <v>137531</v>
      </c>
      <c r="B22631" t="s">
        <v>36940</v>
      </c>
      <c r="C22631" t="s">
        <v>36941</v>
      </c>
      <c r="D22631">
        <v>0</v>
      </c>
      <c r="E22631" t="s">
        <v>12168</v>
      </c>
    </row>
    <row r="22632" spans="1:5" x14ac:dyDescent="0.25">
      <c r="A22632">
        <v>137532</v>
      </c>
      <c r="B22632" t="s">
        <v>36942</v>
      </c>
      <c r="C22632" t="s">
        <v>36943</v>
      </c>
      <c r="D22632">
        <v>0</v>
      </c>
      <c r="E22632" t="s">
        <v>12168</v>
      </c>
    </row>
    <row r="22633" spans="1:5" x14ac:dyDescent="0.25">
      <c r="A22633">
        <v>137533</v>
      </c>
      <c r="B22633" t="s">
        <v>36944</v>
      </c>
      <c r="C22633" t="s">
        <v>36945</v>
      </c>
      <c r="D22633">
        <v>0</v>
      </c>
      <c r="E22633" t="s">
        <v>12168</v>
      </c>
    </row>
    <row r="22634" spans="1:5" x14ac:dyDescent="0.25">
      <c r="A22634">
        <v>137534</v>
      </c>
      <c r="B22634" t="s">
        <v>36946</v>
      </c>
      <c r="C22634" t="s">
        <v>36947</v>
      </c>
      <c r="D22634">
        <v>0</v>
      </c>
      <c r="E22634" t="s">
        <v>12168</v>
      </c>
    </row>
    <row r="22635" spans="1:5" x14ac:dyDescent="0.25">
      <c r="A22635">
        <v>137535</v>
      </c>
      <c r="B22635" t="s">
        <v>36948</v>
      </c>
      <c r="C22635" t="s">
        <v>36949</v>
      </c>
      <c r="D22635">
        <v>0</v>
      </c>
      <c r="E22635" t="s">
        <v>12168</v>
      </c>
    </row>
    <row r="22636" spans="1:5" x14ac:dyDescent="0.25">
      <c r="A22636">
        <v>137536</v>
      </c>
      <c r="B22636" t="s">
        <v>36950</v>
      </c>
      <c r="C22636" t="s">
        <v>36951</v>
      </c>
      <c r="D22636">
        <v>0</v>
      </c>
      <c r="E22636" t="s">
        <v>12168</v>
      </c>
    </row>
    <row r="22637" spans="1:5" x14ac:dyDescent="0.25">
      <c r="A22637">
        <v>137537</v>
      </c>
      <c r="B22637" t="s">
        <v>36952</v>
      </c>
      <c r="C22637" t="s">
        <v>36953</v>
      </c>
      <c r="D22637">
        <v>0</v>
      </c>
      <c r="E22637" t="s">
        <v>12168</v>
      </c>
    </row>
    <row r="22638" spans="1:5" x14ac:dyDescent="0.25">
      <c r="A22638">
        <v>137538</v>
      </c>
      <c r="B22638" t="s">
        <v>36954</v>
      </c>
      <c r="C22638" t="s">
        <v>36955</v>
      </c>
      <c r="D22638">
        <v>0</v>
      </c>
      <c r="E22638" t="s">
        <v>12168</v>
      </c>
    </row>
    <row r="22639" spans="1:5" x14ac:dyDescent="0.25">
      <c r="A22639">
        <v>137539</v>
      </c>
      <c r="B22639" t="s">
        <v>36956</v>
      </c>
      <c r="C22639" t="s">
        <v>36957</v>
      </c>
      <c r="D22639">
        <v>0</v>
      </c>
      <c r="E22639" t="s">
        <v>12168</v>
      </c>
    </row>
    <row r="22640" spans="1:5" x14ac:dyDescent="0.25">
      <c r="A22640">
        <v>137542</v>
      </c>
      <c r="B22640" t="s">
        <v>36958</v>
      </c>
      <c r="C22640" t="s">
        <v>36959</v>
      </c>
      <c r="D22640">
        <v>0</v>
      </c>
      <c r="E22640" t="s">
        <v>12168</v>
      </c>
    </row>
    <row r="22641" spans="1:5" x14ac:dyDescent="0.25">
      <c r="A22641">
        <v>137549</v>
      </c>
      <c r="B22641" t="s">
        <v>36968</v>
      </c>
      <c r="C22641" t="s">
        <v>36969</v>
      </c>
      <c r="D22641">
        <v>0</v>
      </c>
      <c r="E22641" t="s">
        <v>12168</v>
      </c>
    </row>
    <row r="22642" spans="1:5" x14ac:dyDescent="0.25">
      <c r="A22642">
        <v>137551</v>
      </c>
      <c r="B22642" t="s">
        <v>36970</v>
      </c>
      <c r="C22642" t="s">
        <v>36972</v>
      </c>
      <c r="D22642">
        <v>0</v>
      </c>
      <c r="E22642" t="s">
        <v>12168</v>
      </c>
    </row>
    <row r="22643" spans="1:5" x14ac:dyDescent="0.25">
      <c r="A22643">
        <v>137552</v>
      </c>
      <c r="B22643" t="s">
        <v>36973</v>
      </c>
      <c r="C22643" t="s">
        <v>36974</v>
      </c>
      <c r="D22643">
        <v>0</v>
      </c>
      <c r="E22643" t="s">
        <v>12168</v>
      </c>
    </row>
    <row r="22644" spans="1:5" x14ac:dyDescent="0.25">
      <c r="A22644">
        <v>137553</v>
      </c>
      <c r="B22644" t="s">
        <v>36975</v>
      </c>
      <c r="C22644" t="s">
        <v>36976</v>
      </c>
      <c r="D22644">
        <v>0</v>
      </c>
      <c r="E22644" t="s">
        <v>12168</v>
      </c>
    </row>
    <row r="22645" spans="1:5" x14ac:dyDescent="0.25">
      <c r="A22645">
        <v>137554</v>
      </c>
      <c r="B22645" t="s">
        <v>36975</v>
      </c>
      <c r="C22645" t="s">
        <v>36977</v>
      </c>
      <c r="D22645">
        <v>0</v>
      </c>
      <c r="E22645" t="s">
        <v>12168</v>
      </c>
    </row>
    <row r="22646" spans="1:5" x14ac:dyDescent="0.25">
      <c r="A22646">
        <v>137555</v>
      </c>
      <c r="B22646" t="s">
        <v>36975</v>
      </c>
      <c r="C22646" t="s">
        <v>36978</v>
      </c>
      <c r="D22646">
        <v>0</v>
      </c>
      <c r="E22646" t="s">
        <v>12168</v>
      </c>
    </row>
    <row r="22647" spans="1:5" x14ac:dyDescent="0.25">
      <c r="A22647">
        <v>137556</v>
      </c>
      <c r="B22647" t="s">
        <v>36975</v>
      </c>
      <c r="C22647" t="s">
        <v>36979</v>
      </c>
      <c r="D22647">
        <v>0</v>
      </c>
      <c r="E22647" t="s">
        <v>12168</v>
      </c>
    </row>
    <row r="22648" spans="1:5" x14ac:dyDescent="0.25">
      <c r="A22648">
        <v>137558</v>
      </c>
      <c r="B22648" t="s">
        <v>36982</v>
      </c>
      <c r="C22648" t="s">
        <v>24456</v>
      </c>
      <c r="D22648">
        <v>0</v>
      </c>
      <c r="E22648" t="s">
        <v>12168</v>
      </c>
    </row>
    <row r="22649" spans="1:5" x14ac:dyDescent="0.25">
      <c r="A22649">
        <v>137559</v>
      </c>
      <c r="B22649" t="s">
        <v>36982</v>
      </c>
      <c r="C22649" t="s">
        <v>36983</v>
      </c>
      <c r="D22649">
        <v>0</v>
      </c>
      <c r="E22649" t="s">
        <v>12168</v>
      </c>
    </row>
    <row r="22650" spans="1:5" x14ac:dyDescent="0.25">
      <c r="A22650">
        <v>137560</v>
      </c>
      <c r="B22650" t="s">
        <v>36982</v>
      </c>
      <c r="C22650" t="s">
        <v>36984</v>
      </c>
      <c r="D22650">
        <v>0</v>
      </c>
      <c r="E22650" t="s">
        <v>12168</v>
      </c>
    </row>
    <row r="22651" spans="1:5" x14ac:dyDescent="0.25">
      <c r="A22651">
        <v>137561</v>
      </c>
      <c r="B22651" t="s">
        <v>36985</v>
      </c>
      <c r="C22651" t="s">
        <v>36986</v>
      </c>
      <c r="D22651">
        <v>0</v>
      </c>
      <c r="E22651" t="s">
        <v>12168</v>
      </c>
    </row>
    <row r="22652" spans="1:5" x14ac:dyDescent="0.25">
      <c r="A22652">
        <v>137562</v>
      </c>
      <c r="B22652" t="s">
        <v>36985</v>
      </c>
      <c r="C22652" t="s">
        <v>36987</v>
      </c>
      <c r="D22652">
        <v>0</v>
      </c>
      <c r="E22652" t="s">
        <v>12168</v>
      </c>
    </row>
    <row r="22653" spans="1:5" x14ac:dyDescent="0.25">
      <c r="A22653">
        <v>137564</v>
      </c>
      <c r="B22653" t="s">
        <v>36990</v>
      </c>
      <c r="C22653" t="s">
        <v>36991</v>
      </c>
      <c r="D22653">
        <v>0</v>
      </c>
      <c r="E22653" t="s">
        <v>12168</v>
      </c>
    </row>
    <row r="22654" spans="1:5" x14ac:dyDescent="0.25">
      <c r="A22654">
        <v>137565</v>
      </c>
      <c r="B22654" t="s">
        <v>36992</v>
      </c>
      <c r="C22654" t="s">
        <v>36993</v>
      </c>
      <c r="D22654">
        <v>0</v>
      </c>
      <c r="E22654" t="s">
        <v>12168</v>
      </c>
    </row>
    <row r="22655" spans="1:5" x14ac:dyDescent="0.25">
      <c r="A22655">
        <v>137566</v>
      </c>
      <c r="B22655" t="s">
        <v>36992</v>
      </c>
      <c r="C22655" t="s">
        <v>36994</v>
      </c>
      <c r="D22655">
        <v>0</v>
      </c>
      <c r="E22655" t="s">
        <v>12168</v>
      </c>
    </row>
    <row r="22656" spans="1:5" x14ac:dyDescent="0.25">
      <c r="A22656">
        <v>137567</v>
      </c>
      <c r="B22656" t="s">
        <v>36995</v>
      </c>
      <c r="C22656" t="s">
        <v>36996</v>
      </c>
      <c r="D22656">
        <v>0</v>
      </c>
      <c r="E22656" t="s">
        <v>12168</v>
      </c>
    </row>
    <row r="22657" spans="1:5" x14ac:dyDescent="0.25">
      <c r="A22657">
        <v>137568</v>
      </c>
      <c r="B22657" t="s">
        <v>36995</v>
      </c>
      <c r="C22657" t="s">
        <v>36997</v>
      </c>
      <c r="D22657">
        <v>0</v>
      </c>
      <c r="E22657" t="s">
        <v>12168</v>
      </c>
    </row>
    <row r="22658" spans="1:5" x14ac:dyDescent="0.25">
      <c r="A22658">
        <v>137569</v>
      </c>
      <c r="B22658" t="s">
        <v>36998</v>
      </c>
      <c r="C22658" t="s">
        <v>36999</v>
      </c>
      <c r="D22658">
        <v>0</v>
      </c>
      <c r="E22658" t="s">
        <v>12168</v>
      </c>
    </row>
    <row r="22659" spans="1:5" x14ac:dyDescent="0.25">
      <c r="A22659">
        <v>137570</v>
      </c>
      <c r="B22659" t="s">
        <v>37000</v>
      </c>
      <c r="C22659" t="s">
        <v>37001</v>
      </c>
      <c r="D22659">
        <v>0</v>
      </c>
      <c r="E22659" t="s">
        <v>12168</v>
      </c>
    </row>
    <row r="22660" spans="1:5" x14ac:dyDescent="0.25">
      <c r="A22660">
        <v>137571</v>
      </c>
      <c r="B22660" t="s">
        <v>37000</v>
      </c>
      <c r="C22660" t="s">
        <v>37002</v>
      </c>
      <c r="D22660">
        <v>0</v>
      </c>
      <c r="E22660" t="s">
        <v>12168</v>
      </c>
    </row>
    <row r="22661" spans="1:5" x14ac:dyDescent="0.25">
      <c r="A22661">
        <v>137572</v>
      </c>
      <c r="B22661" t="s">
        <v>37000</v>
      </c>
      <c r="C22661" t="s">
        <v>37003</v>
      </c>
      <c r="D22661">
        <v>0</v>
      </c>
      <c r="E22661" t="s">
        <v>12168</v>
      </c>
    </row>
    <row r="22662" spans="1:5" x14ac:dyDescent="0.25">
      <c r="A22662">
        <v>137576</v>
      </c>
      <c r="B22662" t="s">
        <v>37005</v>
      </c>
      <c r="C22662" t="s">
        <v>37006</v>
      </c>
      <c r="D22662">
        <v>0</v>
      </c>
      <c r="E22662" t="s">
        <v>12168</v>
      </c>
    </row>
    <row r="22663" spans="1:5" x14ac:dyDescent="0.25">
      <c r="A22663">
        <v>137577</v>
      </c>
      <c r="B22663" t="s">
        <v>37007</v>
      </c>
      <c r="C22663" t="s">
        <v>37008</v>
      </c>
      <c r="D22663">
        <v>0</v>
      </c>
      <c r="E22663" t="s">
        <v>12168</v>
      </c>
    </row>
    <row r="22664" spans="1:5" x14ac:dyDescent="0.25">
      <c r="A22664">
        <v>137582</v>
      </c>
      <c r="B22664" t="s">
        <v>37011</v>
      </c>
      <c r="C22664" t="s">
        <v>37012</v>
      </c>
      <c r="D22664">
        <v>0</v>
      </c>
      <c r="E22664" t="s">
        <v>12168</v>
      </c>
    </row>
    <row r="22665" spans="1:5" x14ac:dyDescent="0.25">
      <c r="A22665">
        <v>137584</v>
      </c>
      <c r="B22665" t="s">
        <v>37013</v>
      </c>
      <c r="C22665" t="s">
        <v>37014</v>
      </c>
      <c r="D22665">
        <v>0</v>
      </c>
      <c r="E22665" t="s">
        <v>12168</v>
      </c>
    </row>
    <row r="22666" spans="1:5" x14ac:dyDescent="0.25">
      <c r="A22666">
        <v>137585</v>
      </c>
      <c r="B22666" t="s">
        <v>37015</v>
      </c>
      <c r="C22666" t="s">
        <v>37016</v>
      </c>
      <c r="D22666">
        <v>0</v>
      </c>
      <c r="E22666" t="s">
        <v>12168</v>
      </c>
    </row>
    <row r="22667" spans="1:5" x14ac:dyDescent="0.25">
      <c r="A22667">
        <v>137586</v>
      </c>
      <c r="B22667" t="s">
        <v>37017</v>
      </c>
      <c r="C22667" t="s">
        <v>37018</v>
      </c>
      <c r="D22667">
        <v>0</v>
      </c>
      <c r="E22667" t="s">
        <v>12168</v>
      </c>
    </row>
    <row r="22668" spans="1:5" x14ac:dyDescent="0.25">
      <c r="A22668">
        <v>137587</v>
      </c>
      <c r="B22668" t="s">
        <v>37017</v>
      </c>
      <c r="C22668" t="s">
        <v>37019</v>
      </c>
      <c r="D22668">
        <v>0</v>
      </c>
      <c r="E22668" t="s">
        <v>12168</v>
      </c>
    </row>
    <row r="22669" spans="1:5" x14ac:dyDescent="0.25">
      <c r="A22669">
        <v>137588</v>
      </c>
      <c r="B22669" t="s">
        <v>37017</v>
      </c>
      <c r="C22669" t="s">
        <v>21128</v>
      </c>
      <c r="D22669">
        <v>0</v>
      </c>
      <c r="E22669" t="s">
        <v>12168</v>
      </c>
    </row>
    <row r="22670" spans="1:5" x14ac:dyDescent="0.25">
      <c r="A22670">
        <v>137608</v>
      </c>
      <c r="B22670" t="s">
        <v>37035</v>
      </c>
      <c r="C22670" t="s">
        <v>37036</v>
      </c>
      <c r="D22670">
        <v>0</v>
      </c>
      <c r="E22670" t="s">
        <v>12168</v>
      </c>
    </row>
    <row r="22671" spans="1:5" x14ac:dyDescent="0.25">
      <c r="A22671">
        <v>137609</v>
      </c>
      <c r="B22671" t="s">
        <v>37037</v>
      </c>
      <c r="C22671" t="s">
        <v>37038</v>
      </c>
      <c r="D22671">
        <v>0</v>
      </c>
      <c r="E22671" t="s">
        <v>12168</v>
      </c>
    </row>
    <row r="22672" spans="1:5" x14ac:dyDescent="0.25">
      <c r="A22672">
        <v>137613</v>
      </c>
      <c r="B22672" t="s">
        <v>37041</v>
      </c>
      <c r="C22672" t="s">
        <v>37042</v>
      </c>
      <c r="D22672">
        <v>0</v>
      </c>
      <c r="E22672" t="s">
        <v>12168</v>
      </c>
    </row>
    <row r="22673" spans="1:5" x14ac:dyDescent="0.25">
      <c r="A22673">
        <v>137615</v>
      </c>
      <c r="B22673" t="s">
        <v>37045</v>
      </c>
      <c r="C22673" t="s">
        <v>37046</v>
      </c>
      <c r="D22673">
        <v>0</v>
      </c>
      <c r="E22673" t="s">
        <v>12168</v>
      </c>
    </row>
    <row r="22674" spans="1:5" x14ac:dyDescent="0.25">
      <c r="A22674">
        <v>137616</v>
      </c>
      <c r="B22674" t="s">
        <v>37045</v>
      </c>
      <c r="C22674" t="s">
        <v>37047</v>
      </c>
      <c r="D22674">
        <v>0</v>
      </c>
      <c r="E22674" t="s">
        <v>12168</v>
      </c>
    </row>
    <row r="22675" spans="1:5" x14ac:dyDescent="0.25">
      <c r="A22675">
        <v>137617</v>
      </c>
      <c r="B22675" t="s">
        <v>37045</v>
      </c>
      <c r="C22675" t="s">
        <v>37048</v>
      </c>
      <c r="D22675">
        <v>0</v>
      </c>
      <c r="E22675" t="s">
        <v>12168</v>
      </c>
    </row>
    <row r="22676" spans="1:5" x14ac:dyDescent="0.25">
      <c r="A22676">
        <v>137618</v>
      </c>
      <c r="B22676" t="s">
        <v>37049</v>
      </c>
      <c r="C22676" t="s">
        <v>37050</v>
      </c>
      <c r="D22676">
        <v>0</v>
      </c>
      <c r="E22676" t="s">
        <v>12168</v>
      </c>
    </row>
    <row r="22677" spans="1:5" x14ac:dyDescent="0.25">
      <c r="A22677">
        <v>137619</v>
      </c>
      <c r="B22677" t="s">
        <v>37051</v>
      </c>
      <c r="C22677" t="s">
        <v>37052</v>
      </c>
      <c r="D22677">
        <v>0</v>
      </c>
      <c r="E22677" t="s">
        <v>12168</v>
      </c>
    </row>
    <row r="22678" spans="1:5" x14ac:dyDescent="0.25">
      <c r="A22678">
        <v>137620</v>
      </c>
      <c r="B22678" t="s">
        <v>37053</v>
      </c>
      <c r="C22678" t="s">
        <v>37054</v>
      </c>
      <c r="D22678">
        <v>0</v>
      </c>
      <c r="E22678" t="s">
        <v>12168</v>
      </c>
    </row>
    <row r="22679" spans="1:5" x14ac:dyDescent="0.25">
      <c r="A22679">
        <v>137621</v>
      </c>
      <c r="B22679" t="s">
        <v>37053</v>
      </c>
      <c r="C22679" t="s">
        <v>37055</v>
      </c>
      <c r="D22679">
        <v>0</v>
      </c>
      <c r="E22679" t="s">
        <v>12168</v>
      </c>
    </row>
    <row r="22680" spans="1:5" x14ac:dyDescent="0.25">
      <c r="A22680">
        <v>137623</v>
      </c>
      <c r="B22680" t="s">
        <v>37058</v>
      </c>
      <c r="C22680" t="s">
        <v>37059</v>
      </c>
      <c r="D22680">
        <v>0</v>
      </c>
      <c r="E22680" t="s">
        <v>12168</v>
      </c>
    </row>
    <row r="22681" spans="1:5" x14ac:dyDescent="0.25">
      <c r="A22681">
        <v>137624</v>
      </c>
      <c r="B22681" t="s">
        <v>37060</v>
      </c>
      <c r="C22681" t="s">
        <v>37061</v>
      </c>
      <c r="D22681">
        <v>0</v>
      </c>
      <c r="E22681" t="s">
        <v>12168</v>
      </c>
    </row>
    <row r="22682" spans="1:5" x14ac:dyDescent="0.25">
      <c r="A22682">
        <v>137625</v>
      </c>
      <c r="B22682" t="s">
        <v>37062</v>
      </c>
      <c r="C22682" t="s">
        <v>37063</v>
      </c>
      <c r="D22682">
        <v>0</v>
      </c>
      <c r="E22682" t="s">
        <v>12168</v>
      </c>
    </row>
    <row r="22683" spans="1:5" x14ac:dyDescent="0.25">
      <c r="A22683">
        <v>137627</v>
      </c>
      <c r="B22683" t="s">
        <v>37062</v>
      </c>
      <c r="C22683" t="s">
        <v>37064</v>
      </c>
      <c r="D22683">
        <v>0</v>
      </c>
      <c r="E22683" t="s">
        <v>12168</v>
      </c>
    </row>
    <row r="22684" spans="1:5" x14ac:dyDescent="0.25">
      <c r="A22684">
        <v>137630</v>
      </c>
      <c r="B22684" t="s">
        <v>37062</v>
      </c>
      <c r="C22684" t="s">
        <v>37065</v>
      </c>
      <c r="D22684">
        <v>0</v>
      </c>
      <c r="E22684" t="s">
        <v>12168</v>
      </c>
    </row>
    <row r="22685" spans="1:5" x14ac:dyDescent="0.25">
      <c r="A22685">
        <v>137631</v>
      </c>
      <c r="B22685" t="s">
        <v>37062</v>
      </c>
      <c r="C22685" t="s">
        <v>37066</v>
      </c>
      <c r="D22685">
        <v>0</v>
      </c>
      <c r="E22685" t="s">
        <v>12168</v>
      </c>
    </row>
    <row r="22686" spans="1:5" x14ac:dyDescent="0.25">
      <c r="A22686">
        <v>137632</v>
      </c>
      <c r="B22686" t="s">
        <v>37062</v>
      </c>
      <c r="C22686" t="s">
        <v>37067</v>
      </c>
      <c r="D22686">
        <v>0</v>
      </c>
      <c r="E22686" t="s">
        <v>12168</v>
      </c>
    </row>
    <row r="22687" spans="1:5" x14ac:dyDescent="0.25">
      <c r="A22687">
        <v>137633</v>
      </c>
      <c r="B22687" t="s">
        <v>37062</v>
      </c>
      <c r="C22687" t="s">
        <v>37068</v>
      </c>
      <c r="D22687">
        <v>0</v>
      </c>
      <c r="E22687" t="s">
        <v>12168</v>
      </c>
    </row>
    <row r="22688" spans="1:5" x14ac:dyDescent="0.25">
      <c r="A22688">
        <v>137635</v>
      </c>
      <c r="B22688" t="s">
        <v>37062</v>
      </c>
      <c r="C22688" t="s">
        <v>37069</v>
      </c>
      <c r="D22688">
        <v>0</v>
      </c>
      <c r="E22688" t="s">
        <v>12168</v>
      </c>
    </row>
    <row r="22689" spans="1:5" x14ac:dyDescent="0.25">
      <c r="A22689">
        <v>137636</v>
      </c>
      <c r="B22689" t="s">
        <v>37062</v>
      </c>
      <c r="C22689" t="s">
        <v>37070</v>
      </c>
      <c r="D22689">
        <v>0</v>
      </c>
      <c r="E22689" t="s">
        <v>12168</v>
      </c>
    </row>
    <row r="22690" spans="1:5" x14ac:dyDescent="0.25">
      <c r="A22690">
        <v>137637</v>
      </c>
      <c r="B22690" t="s">
        <v>37062</v>
      </c>
      <c r="C22690" t="s">
        <v>37071</v>
      </c>
      <c r="D22690">
        <v>0</v>
      </c>
      <c r="E22690" t="s">
        <v>12168</v>
      </c>
    </row>
    <row r="22691" spans="1:5" x14ac:dyDescent="0.25">
      <c r="A22691">
        <v>137638</v>
      </c>
      <c r="B22691" t="s">
        <v>37062</v>
      </c>
      <c r="C22691" t="s">
        <v>37072</v>
      </c>
      <c r="D22691">
        <v>0</v>
      </c>
      <c r="E22691" t="s">
        <v>12168</v>
      </c>
    </row>
    <row r="22692" spans="1:5" x14ac:dyDescent="0.25">
      <c r="A22692">
        <v>137639</v>
      </c>
      <c r="B22692" t="s">
        <v>37062</v>
      </c>
      <c r="C22692" t="s">
        <v>37073</v>
      </c>
      <c r="D22692">
        <v>0</v>
      </c>
      <c r="E22692" t="s">
        <v>12168</v>
      </c>
    </row>
    <row r="22693" spans="1:5" x14ac:dyDescent="0.25">
      <c r="A22693">
        <v>137640</v>
      </c>
      <c r="B22693" t="s">
        <v>37074</v>
      </c>
      <c r="C22693" t="s">
        <v>37075</v>
      </c>
      <c r="D22693">
        <v>0</v>
      </c>
      <c r="E22693" t="s">
        <v>12168</v>
      </c>
    </row>
    <row r="22694" spans="1:5" x14ac:dyDescent="0.25">
      <c r="A22694">
        <v>137641</v>
      </c>
      <c r="B22694" t="s">
        <v>37074</v>
      </c>
      <c r="C22694" t="s">
        <v>37076</v>
      </c>
      <c r="D22694">
        <v>0</v>
      </c>
      <c r="E22694" t="s">
        <v>12168</v>
      </c>
    </row>
    <row r="22695" spans="1:5" x14ac:dyDescent="0.25">
      <c r="A22695">
        <v>137642</v>
      </c>
      <c r="B22695" t="s">
        <v>37077</v>
      </c>
      <c r="C22695" t="s">
        <v>37078</v>
      </c>
      <c r="D22695">
        <v>0</v>
      </c>
      <c r="E22695" t="s">
        <v>12168</v>
      </c>
    </row>
    <row r="22696" spans="1:5" x14ac:dyDescent="0.25">
      <c r="A22696">
        <v>137643</v>
      </c>
      <c r="B22696" t="s">
        <v>37079</v>
      </c>
      <c r="C22696" t="s">
        <v>37080</v>
      </c>
      <c r="D22696">
        <v>0</v>
      </c>
      <c r="E22696" t="s">
        <v>12168</v>
      </c>
    </row>
    <row r="22697" spans="1:5" x14ac:dyDescent="0.25">
      <c r="A22697">
        <v>137644</v>
      </c>
      <c r="B22697" t="s">
        <v>37079</v>
      </c>
      <c r="C22697" t="s">
        <v>37081</v>
      </c>
      <c r="D22697">
        <v>0</v>
      </c>
      <c r="E22697" t="s">
        <v>12168</v>
      </c>
    </row>
    <row r="22698" spans="1:5" x14ac:dyDescent="0.25">
      <c r="A22698">
        <v>137645</v>
      </c>
      <c r="B22698" t="s">
        <v>37079</v>
      </c>
      <c r="C22698" t="s">
        <v>37082</v>
      </c>
      <c r="D22698">
        <v>0</v>
      </c>
      <c r="E22698" t="s">
        <v>12168</v>
      </c>
    </row>
    <row r="22699" spans="1:5" x14ac:dyDescent="0.25">
      <c r="A22699">
        <v>137646</v>
      </c>
      <c r="B22699" t="s">
        <v>37079</v>
      </c>
      <c r="C22699" t="s">
        <v>37083</v>
      </c>
      <c r="D22699">
        <v>0</v>
      </c>
      <c r="E22699" t="s">
        <v>12168</v>
      </c>
    </row>
    <row r="22700" spans="1:5" x14ac:dyDescent="0.25">
      <c r="A22700">
        <v>137647</v>
      </c>
      <c r="B22700" t="s">
        <v>37079</v>
      </c>
      <c r="C22700" t="s">
        <v>37084</v>
      </c>
      <c r="D22700">
        <v>0</v>
      </c>
      <c r="E22700" t="s">
        <v>12168</v>
      </c>
    </row>
    <row r="22701" spans="1:5" x14ac:dyDescent="0.25">
      <c r="A22701">
        <v>137648</v>
      </c>
      <c r="B22701" t="s">
        <v>37079</v>
      </c>
      <c r="C22701" t="s">
        <v>37085</v>
      </c>
      <c r="D22701">
        <v>0</v>
      </c>
      <c r="E22701" t="s">
        <v>12168</v>
      </c>
    </row>
    <row r="22702" spans="1:5" x14ac:dyDescent="0.25">
      <c r="A22702">
        <v>137649</v>
      </c>
      <c r="B22702" t="s">
        <v>37079</v>
      </c>
      <c r="C22702" t="s">
        <v>37086</v>
      </c>
      <c r="D22702">
        <v>0</v>
      </c>
      <c r="E22702" t="s">
        <v>12168</v>
      </c>
    </row>
    <row r="22703" spans="1:5" x14ac:dyDescent="0.25">
      <c r="A22703">
        <v>137650</v>
      </c>
      <c r="B22703" t="s">
        <v>37079</v>
      </c>
      <c r="C22703" t="s">
        <v>37087</v>
      </c>
      <c r="D22703">
        <v>0</v>
      </c>
      <c r="E22703" t="s">
        <v>12168</v>
      </c>
    </row>
    <row r="22704" spans="1:5" x14ac:dyDescent="0.25">
      <c r="A22704">
        <v>137651</v>
      </c>
      <c r="B22704" t="s">
        <v>37079</v>
      </c>
      <c r="C22704" t="s">
        <v>37088</v>
      </c>
      <c r="D22704">
        <v>0</v>
      </c>
      <c r="E22704" t="s">
        <v>12168</v>
      </c>
    </row>
    <row r="22705" spans="1:5" x14ac:dyDescent="0.25">
      <c r="A22705">
        <v>137652</v>
      </c>
      <c r="B22705" t="s">
        <v>37079</v>
      </c>
      <c r="C22705" t="s">
        <v>37089</v>
      </c>
      <c r="D22705">
        <v>0</v>
      </c>
      <c r="E22705" t="s">
        <v>12168</v>
      </c>
    </row>
    <row r="22706" spans="1:5" x14ac:dyDescent="0.25">
      <c r="A22706">
        <v>137653</v>
      </c>
      <c r="B22706" t="s">
        <v>37079</v>
      </c>
      <c r="C22706" t="s">
        <v>37090</v>
      </c>
      <c r="D22706">
        <v>0</v>
      </c>
      <c r="E22706" t="s">
        <v>12168</v>
      </c>
    </row>
    <row r="22707" spans="1:5" x14ac:dyDescent="0.25">
      <c r="A22707">
        <v>137654</v>
      </c>
      <c r="B22707" t="s">
        <v>37079</v>
      </c>
      <c r="C22707" t="s">
        <v>37091</v>
      </c>
      <c r="D22707">
        <v>0</v>
      </c>
      <c r="E22707" t="s">
        <v>12168</v>
      </c>
    </row>
    <row r="22708" spans="1:5" x14ac:dyDescent="0.25">
      <c r="A22708">
        <v>137655</v>
      </c>
      <c r="B22708" t="s">
        <v>37079</v>
      </c>
      <c r="C22708" t="s">
        <v>37092</v>
      </c>
      <c r="D22708">
        <v>0</v>
      </c>
      <c r="E22708" t="s">
        <v>12168</v>
      </c>
    </row>
    <row r="22709" spans="1:5" x14ac:dyDescent="0.25">
      <c r="A22709">
        <v>137656</v>
      </c>
      <c r="B22709" t="s">
        <v>37079</v>
      </c>
      <c r="C22709" t="s">
        <v>37093</v>
      </c>
      <c r="D22709">
        <v>0</v>
      </c>
      <c r="E22709" t="s">
        <v>12168</v>
      </c>
    </row>
    <row r="22710" spans="1:5" x14ac:dyDescent="0.25">
      <c r="A22710">
        <v>137657</v>
      </c>
      <c r="B22710" t="s">
        <v>37094</v>
      </c>
      <c r="C22710" t="s">
        <v>37095</v>
      </c>
      <c r="D22710">
        <v>0</v>
      </c>
      <c r="E22710" t="s">
        <v>12168</v>
      </c>
    </row>
    <row r="22711" spans="1:5" x14ac:dyDescent="0.25">
      <c r="A22711">
        <v>137658</v>
      </c>
      <c r="B22711" t="s">
        <v>37094</v>
      </c>
      <c r="C22711" t="s">
        <v>37096</v>
      </c>
      <c r="D22711">
        <v>0</v>
      </c>
      <c r="E22711" t="s">
        <v>12168</v>
      </c>
    </row>
    <row r="22712" spans="1:5" x14ac:dyDescent="0.25">
      <c r="A22712">
        <v>137659</v>
      </c>
      <c r="B22712" t="s">
        <v>37094</v>
      </c>
      <c r="C22712" t="s">
        <v>37097</v>
      </c>
      <c r="D22712">
        <v>0</v>
      </c>
      <c r="E22712" t="s">
        <v>12168</v>
      </c>
    </row>
    <row r="22713" spans="1:5" x14ac:dyDescent="0.25">
      <c r="A22713">
        <v>137660</v>
      </c>
      <c r="B22713" t="s">
        <v>37094</v>
      </c>
      <c r="C22713" t="s">
        <v>37098</v>
      </c>
      <c r="D22713">
        <v>0</v>
      </c>
      <c r="E22713" t="s">
        <v>12168</v>
      </c>
    </row>
    <row r="22714" spans="1:5" x14ac:dyDescent="0.25">
      <c r="A22714">
        <v>137661</v>
      </c>
      <c r="B22714" t="s">
        <v>37094</v>
      </c>
      <c r="C22714" t="s">
        <v>37099</v>
      </c>
      <c r="D22714">
        <v>0</v>
      </c>
      <c r="E22714" t="s">
        <v>12168</v>
      </c>
    </row>
    <row r="22715" spans="1:5" x14ac:dyDescent="0.25">
      <c r="A22715">
        <v>137662</v>
      </c>
      <c r="B22715" t="s">
        <v>37094</v>
      </c>
      <c r="C22715" t="s">
        <v>37100</v>
      </c>
      <c r="D22715">
        <v>0</v>
      </c>
      <c r="E22715" t="s">
        <v>12168</v>
      </c>
    </row>
    <row r="22716" spans="1:5" x14ac:dyDescent="0.25">
      <c r="A22716">
        <v>137663</v>
      </c>
      <c r="B22716" t="s">
        <v>37094</v>
      </c>
      <c r="C22716" t="s">
        <v>37101</v>
      </c>
      <c r="D22716">
        <v>0</v>
      </c>
      <c r="E22716" t="s">
        <v>12168</v>
      </c>
    </row>
    <row r="22717" spans="1:5" x14ac:dyDescent="0.25">
      <c r="A22717">
        <v>137664</v>
      </c>
      <c r="B22717" t="s">
        <v>37094</v>
      </c>
      <c r="C22717" t="s">
        <v>37102</v>
      </c>
      <c r="D22717">
        <v>0</v>
      </c>
      <c r="E22717" t="s">
        <v>12168</v>
      </c>
    </row>
    <row r="22718" spans="1:5" x14ac:dyDescent="0.25">
      <c r="A22718">
        <v>137665</v>
      </c>
      <c r="B22718" t="s">
        <v>37094</v>
      </c>
      <c r="C22718" t="s">
        <v>37103</v>
      </c>
      <c r="D22718">
        <v>0</v>
      </c>
      <c r="E22718" t="s">
        <v>12168</v>
      </c>
    </row>
    <row r="22719" spans="1:5" x14ac:dyDescent="0.25">
      <c r="A22719">
        <v>137666</v>
      </c>
      <c r="B22719" t="s">
        <v>37094</v>
      </c>
      <c r="C22719" t="s">
        <v>37104</v>
      </c>
      <c r="D22719">
        <v>0</v>
      </c>
      <c r="E22719" t="s">
        <v>12168</v>
      </c>
    </row>
    <row r="22720" spans="1:5" x14ac:dyDescent="0.25">
      <c r="A22720">
        <v>137667</v>
      </c>
      <c r="B22720" t="s">
        <v>37094</v>
      </c>
      <c r="C22720" t="s">
        <v>37105</v>
      </c>
      <c r="D22720">
        <v>0</v>
      </c>
      <c r="E22720" t="s">
        <v>12168</v>
      </c>
    </row>
    <row r="22721" spans="1:5" x14ac:dyDescent="0.25">
      <c r="A22721">
        <v>137668</v>
      </c>
      <c r="B22721" t="s">
        <v>37106</v>
      </c>
      <c r="C22721" t="s">
        <v>37107</v>
      </c>
      <c r="D22721">
        <v>0</v>
      </c>
      <c r="E22721" t="s">
        <v>12168</v>
      </c>
    </row>
    <row r="22722" spans="1:5" x14ac:dyDescent="0.25">
      <c r="A22722">
        <v>137669</v>
      </c>
      <c r="B22722" t="s">
        <v>37106</v>
      </c>
      <c r="C22722" t="s">
        <v>37108</v>
      </c>
      <c r="D22722">
        <v>0</v>
      </c>
      <c r="E22722" t="s">
        <v>12168</v>
      </c>
    </row>
    <row r="22723" spans="1:5" x14ac:dyDescent="0.25">
      <c r="A22723">
        <v>137670</v>
      </c>
      <c r="B22723" t="s">
        <v>37106</v>
      </c>
      <c r="C22723" t="s">
        <v>37109</v>
      </c>
      <c r="D22723">
        <v>0</v>
      </c>
      <c r="E22723" t="s">
        <v>12168</v>
      </c>
    </row>
    <row r="22724" spans="1:5" x14ac:dyDescent="0.25">
      <c r="A22724">
        <v>137671</v>
      </c>
      <c r="B22724" t="s">
        <v>37106</v>
      </c>
      <c r="C22724" t="s">
        <v>37110</v>
      </c>
      <c r="D22724">
        <v>0</v>
      </c>
      <c r="E22724" t="s">
        <v>12168</v>
      </c>
    </row>
    <row r="22725" spans="1:5" x14ac:dyDescent="0.25">
      <c r="A22725">
        <v>137672</v>
      </c>
      <c r="B22725" t="s">
        <v>37111</v>
      </c>
      <c r="C22725" t="s">
        <v>10420</v>
      </c>
      <c r="D22725">
        <v>0</v>
      </c>
      <c r="E22725" t="s">
        <v>12168</v>
      </c>
    </row>
    <row r="22726" spans="1:5" x14ac:dyDescent="0.25">
      <c r="A22726">
        <v>137673</v>
      </c>
      <c r="B22726" t="s">
        <v>37111</v>
      </c>
      <c r="C22726" t="s">
        <v>37112</v>
      </c>
      <c r="D22726">
        <v>0</v>
      </c>
      <c r="E22726" t="s">
        <v>12168</v>
      </c>
    </row>
    <row r="22727" spans="1:5" x14ac:dyDescent="0.25">
      <c r="A22727">
        <v>137674</v>
      </c>
      <c r="B22727" t="s">
        <v>37111</v>
      </c>
      <c r="C22727" t="s">
        <v>37113</v>
      </c>
      <c r="D22727">
        <v>0</v>
      </c>
      <c r="E22727" t="s">
        <v>12168</v>
      </c>
    </row>
    <row r="22728" spans="1:5" x14ac:dyDescent="0.25">
      <c r="A22728">
        <v>137675</v>
      </c>
      <c r="B22728" t="s">
        <v>37111</v>
      </c>
      <c r="C22728" t="s">
        <v>37114</v>
      </c>
      <c r="D22728">
        <v>0</v>
      </c>
      <c r="E22728" t="s">
        <v>12168</v>
      </c>
    </row>
    <row r="22729" spans="1:5" x14ac:dyDescent="0.25">
      <c r="A22729">
        <v>137676</v>
      </c>
      <c r="B22729" t="s">
        <v>37111</v>
      </c>
      <c r="C22729" t="s">
        <v>37115</v>
      </c>
      <c r="D22729">
        <v>0</v>
      </c>
      <c r="E22729" t="s">
        <v>12168</v>
      </c>
    </row>
    <row r="22730" spans="1:5" x14ac:dyDescent="0.25">
      <c r="A22730">
        <v>137677</v>
      </c>
      <c r="B22730" t="s">
        <v>37111</v>
      </c>
      <c r="C22730" t="s">
        <v>37116</v>
      </c>
      <c r="D22730">
        <v>0</v>
      </c>
      <c r="E22730" t="s">
        <v>12168</v>
      </c>
    </row>
    <row r="22731" spans="1:5" x14ac:dyDescent="0.25">
      <c r="A22731">
        <v>137690</v>
      </c>
      <c r="B22731" t="s">
        <v>37126</v>
      </c>
      <c r="C22731" t="s">
        <v>10156</v>
      </c>
      <c r="D22731">
        <v>0</v>
      </c>
      <c r="E22731" t="s">
        <v>12168</v>
      </c>
    </row>
    <row r="22732" spans="1:5" x14ac:dyDescent="0.25">
      <c r="A22732">
        <v>137691</v>
      </c>
      <c r="B22732" t="s">
        <v>37126</v>
      </c>
      <c r="C22732" t="s">
        <v>37127</v>
      </c>
      <c r="D22732">
        <v>0</v>
      </c>
      <c r="E22732" t="s">
        <v>12168</v>
      </c>
    </row>
    <row r="22733" spans="1:5" x14ac:dyDescent="0.25">
      <c r="A22733">
        <v>137692</v>
      </c>
      <c r="B22733" t="s">
        <v>37126</v>
      </c>
      <c r="C22733" t="s">
        <v>37128</v>
      </c>
      <c r="D22733">
        <v>0</v>
      </c>
      <c r="E22733" t="s">
        <v>12168</v>
      </c>
    </row>
    <row r="22734" spans="1:5" x14ac:dyDescent="0.25">
      <c r="A22734">
        <v>137693</v>
      </c>
      <c r="B22734" t="s">
        <v>37126</v>
      </c>
      <c r="C22734" t="s">
        <v>10197</v>
      </c>
      <c r="D22734">
        <v>0</v>
      </c>
      <c r="E22734" t="s">
        <v>12168</v>
      </c>
    </row>
    <row r="22735" spans="1:5" x14ac:dyDescent="0.25">
      <c r="A22735">
        <v>137694</v>
      </c>
      <c r="B22735" t="s">
        <v>37126</v>
      </c>
      <c r="C22735" t="s">
        <v>10209</v>
      </c>
      <c r="D22735">
        <v>0</v>
      </c>
      <c r="E22735" t="s">
        <v>12168</v>
      </c>
    </row>
    <row r="22736" spans="1:5" x14ac:dyDescent="0.25">
      <c r="A22736">
        <v>137695</v>
      </c>
      <c r="B22736" t="s">
        <v>37126</v>
      </c>
      <c r="C22736" t="s">
        <v>37129</v>
      </c>
      <c r="D22736">
        <v>0</v>
      </c>
      <c r="E22736" t="s">
        <v>12168</v>
      </c>
    </row>
    <row r="22737" spans="1:5" x14ac:dyDescent="0.25">
      <c r="A22737">
        <v>137696</v>
      </c>
      <c r="B22737" t="s">
        <v>37130</v>
      </c>
      <c r="C22737" t="s">
        <v>37131</v>
      </c>
      <c r="D22737">
        <v>0</v>
      </c>
      <c r="E22737" t="s">
        <v>12168</v>
      </c>
    </row>
    <row r="22738" spans="1:5" x14ac:dyDescent="0.25">
      <c r="A22738">
        <v>137697</v>
      </c>
      <c r="B22738" t="s">
        <v>37130</v>
      </c>
      <c r="C22738" t="s">
        <v>37132</v>
      </c>
      <c r="D22738">
        <v>0</v>
      </c>
      <c r="E22738" t="s">
        <v>12168</v>
      </c>
    </row>
    <row r="22739" spans="1:5" x14ac:dyDescent="0.25">
      <c r="A22739">
        <v>137698</v>
      </c>
      <c r="B22739" t="s">
        <v>37130</v>
      </c>
      <c r="C22739" t="s">
        <v>37133</v>
      </c>
      <c r="D22739">
        <v>0</v>
      </c>
      <c r="E22739" t="s">
        <v>12168</v>
      </c>
    </row>
    <row r="22740" spans="1:5" x14ac:dyDescent="0.25">
      <c r="A22740">
        <v>137699</v>
      </c>
      <c r="B22740" t="s">
        <v>37130</v>
      </c>
      <c r="C22740" t="s">
        <v>36648</v>
      </c>
      <c r="D22740">
        <v>0</v>
      </c>
      <c r="E22740" t="s">
        <v>12168</v>
      </c>
    </row>
    <row r="22741" spans="1:5" x14ac:dyDescent="0.25">
      <c r="A22741">
        <v>137700</v>
      </c>
      <c r="B22741" t="s">
        <v>37134</v>
      </c>
      <c r="C22741" t="s">
        <v>37135</v>
      </c>
      <c r="D22741">
        <v>0</v>
      </c>
      <c r="E22741" t="s">
        <v>12168</v>
      </c>
    </row>
    <row r="22742" spans="1:5" x14ac:dyDescent="0.25">
      <c r="A22742">
        <v>137701</v>
      </c>
      <c r="B22742" t="s">
        <v>37134</v>
      </c>
      <c r="C22742" t="s">
        <v>37136</v>
      </c>
      <c r="D22742">
        <v>0</v>
      </c>
      <c r="E22742" t="s">
        <v>12168</v>
      </c>
    </row>
    <row r="22743" spans="1:5" x14ac:dyDescent="0.25">
      <c r="A22743">
        <v>137702</v>
      </c>
      <c r="B22743" t="s">
        <v>37134</v>
      </c>
      <c r="C22743" t="s">
        <v>37137</v>
      </c>
      <c r="D22743">
        <v>0</v>
      </c>
      <c r="E22743" t="s">
        <v>12168</v>
      </c>
    </row>
    <row r="22744" spans="1:5" x14ac:dyDescent="0.25">
      <c r="A22744">
        <v>137703</v>
      </c>
      <c r="B22744" t="s">
        <v>37134</v>
      </c>
      <c r="C22744" t="s">
        <v>37138</v>
      </c>
      <c r="D22744">
        <v>0</v>
      </c>
      <c r="E22744" t="s">
        <v>12168</v>
      </c>
    </row>
    <row r="22745" spans="1:5" x14ac:dyDescent="0.25">
      <c r="A22745">
        <v>137704</v>
      </c>
      <c r="B22745" t="s">
        <v>37134</v>
      </c>
      <c r="C22745" t="s">
        <v>37139</v>
      </c>
      <c r="D22745">
        <v>0</v>
      </c>
      <c r="E22745" t="s">
        <v>12168</v>
      </c>
    </row>
    <row r="22746" spans="1:5" x14ac:dyDescent="0.25">
      <c r="A22746">
        <v>137705</v>
      </c>
      <c r="B22746" t="s">
        <v>37140</v>
      </c>
      <c r="C22746" t="s">
        <v>37141</v>
      </c>
      <c r="D22746">
        <v>0</v>
      </c>
      <c r="E22746" t="s">
        <v>12168</v>
      </c>
    </row>
    <row r="22747" spans="1:5" x14ac:dyDescent="0.25">
      <c r="A22747">
        <v>137706</v>
      </c>
      <c r="B22747" t="s">
        <v>37142</v>
      </c>
      <c r="C22747" t="s">
        <v>37143</v>
      </c>
      <c r="D22747">
        <v>0</v>
      </c>
      <c r="E22747" t="s">
        <v>12168</v>
      </c>
    </row>
    <row r="22748" spans="1:5" x14ac:dyDescent="0.25">
      <c r="A22748">
        <v>137707</v>
      </c>
      <c r="B22748" t="s">
        <v>37142</v>
      </c>
      <c r="C22748" t="s">
        <v>37144</v>
      </c>
      <c r="D22748">
        <v>0</v>
      </c>
      <c r="E22748" t="s">
        <v>12168</v>
      </c>
    </row>
    <row r="22749" spans="1:5" x14ac:dyDescent="0.25">
      <c r="A22749">
        <v>137708</v>
      </c>
      <c r="B22749" t="s">
        <v>37145</v>
      </c>
      <c r="C22749" t="s">
        <v>37146</v>
      </c>
      <c r="D22749">
        <v>0</v>
      </c>
      <c r="E22749" t="s">
        <v>12168</v>
      </c>
    </row>
    <row r="22750" spans="1:5" x14ac:dyDescent="0.25">
      <c r="A22750">
        <v>137709</v>
      </c>
      <c r="B22750" t="s">
        <v>37145</v>
      </c>
      <c r="C22750" t="s">
        <v>37147</v>
      </c>
      <c r="D22750">
        <v>0</v>
      </c>
      <c r="E22750" t="s">
        <v>12168</v>
      </c>
    </row>
    <row r="22751" spans="1:5" x14ac:dyDescent="0.25">
      <c r="A22751">
        <v>137710</v>
      </c>
      <c r="B22751" t="s">
        <v>37145</v>
      </c>
      <c r="C22751" t="s">
        <v>37148</v>
      </c>
      <c r="D22751">
        <v>0</v>
      </c>
      <c r="E22751" t="s">
        <v>12168</v>
      </c>
    </row>
    <row r="22752" spans="1:5" x14ac:dyDescent="0.25">
      <c r="A22752">
        <v>137711</v>
      </c>
      <c r="B22752" t="s">
        <v>37145</v>
      </c>
      <c r="C22752" t="s">
        <v>37149</v>
      </c>
      <c r="D22752">
        <v>0</v>
      </c>
      <c r="E22752" t="s">
        <v>12168</v>
      </c>
    </row>
    <row r="22753" spans="1:5" x14ac:dyDescent="0.25">
      <c r="A22753">
        <v>137712</v>
      </c>
      <c r="B22753" t="s">
        <v>37145</v>
      </c>
      <c r="C22753" t="s">
        <v>37150</v>
      </c>
      <c r="D22753">
        <v>0</v>
      </c>
      <c r="E22753" t="s">
        <v>12168</v>
      </c>
    </row>
    <row r="22754" spans="1:5" x14ac:dyDescent="0.25">
      <c r="A22754">
        <v>137713</v>
      </c>
      <c r="B22754" t="s">
        <v>37145</v>
      </c>
      <c r="C22754" t="s">
        <v>37151</v>
      </c>
      <c r="D22754">
        <v>0</v>
      </c>
      <c r="E22754" t="s">
        <v>12168</v>
      </c>
    </row>
    <row r="22755" spans="1:5" x14ac:dyDescent="0.25">
      <c r="A22755">
        <v>137714</v>
      </c>
      <c r="B22755" t="s">
        <v>37145</v>
      </c>
      <c r="C22755" t="s">
        <v>37152</v>
      </c>
      <c r="D22755">
        <v>0</v>
      </c>
      <c r="E22755" t="s">
        <v>12168</v>
      </c>
    </row>
    <row r="22756" spans="1:5" x14ac:dyDescent="0.25">
      <c r="A22756">
        <v>137715</v>
      </c>
      <c r="B22756" t="s">
        <v>37145</v>
      </c>
      <c r="C22756" t="s">
        <v>37153</v>
      </c>
      <c r="D22756">
        <v>0</v>
      </c>
      <c r="E22756" t="s">
        <v>12168</v>
      </c>
    </row>
    <row r="22757" spans="1:5" x14ac:dyDescent="0.25">
      <c r="A22757">
        <v>137716</v>
      </c>
      <c r="B22757" t="s">
        <v>37145</v>
      </c>
      <c r="C22757" t="s">
        <v>37154</v>
      </c>
      <c r="D22757">
        <v>0</v>
      </c>
      <c r="E22757" t="s">
        <v>12168</v>
      </c>
    </row>
    <row r="22758" spans="1:5" x14ac:dyDescent="0.25">
      <c r="A22758">
        <v>137717</v>
      </c>
      <c r="B22758" t="s">
        <v>37145</v>
      </c>
      <c r="C22758" t="s">
        <v>37155</v>
      </c>
      <c r="D22758">
        <v>0</v>
      </c>
      <c r="E22758" t="s">
        <v>12168</v>
      </c>
    </row>
    <row r="22759" spans="1:5" x14ac:dyDescent="0.25">
      <c r="A22759">
        <v>137718</v>
      </c>
      <c r="B22759" t="s">
        <v>37156</v>
      </c>
      <c r="C22759" t="s">
        <v>37157</v>
      </c>
      <c r="D22759">
        <v>0</v>
      </c>
      <c r="E22759" t="s">
        <v>12168</v>
      </c>
    </row>
    <row r="22760" spans="1:5" x14ac:dyDescent="0.25">
      <c r="A22760">
        <v>137719</v>
      </c>
      <c r="B22760" t="s">
        <v>37156</v>
      </c>
      <c r="C22760" t="s">
        <v>37158</v>
      </c>
      <c r="D22760">
        <v>0</v>
      </c>
      <c r="E22760" t="s">
        <v>12168</v>
      </c>
    </row>
    <row r="22761" spans="1:5" x14ac:dyDescent="0.25">
      <c r="A22761">
        <v>137720</v>
      </c>
      <c r="B22761" t="s">
        <v>37156</v>
      </c>
      <c r="C22761" t="s">
        <v>37159</v>
      </c>
      <c r="D22761">
        <v>0</v>
      </c>
      <c r="E22761" t="s">
        <v>12168</v>
      </c>
    </row>
    <row r="22762" spans="1:5" x14ac:dyDescent="0.25">
      <c r="A22762">
        <v>137721</v>
      </c>
      <c r="B22762" t="s">
        <v>37156</v>
      </c>
      <c r="C22762" t="s">
        <v>37160</v>
      </c>
      <c r="D22762">
        <v>0</v>
      </c>
      <c r="E22762" t="s">
        <v>12168</v>
      </c>
    </row>
    <row r="22763" spans="1:5" x14ac:dyDescent="0.25">
      <c r="A22763">
        <v>137722</v>
      </c>
      <c r="B22763" t="s">
        <v>37156</v>
      </c>
      <c r="C22763" t="s">
        <v>37161</v>
      </c>
      <c r="D22763">
        <v>0</v>
      </c>
      <c r="E22763" t="s">
        <v>12168</v>
      </c>
    </row>
    <row r="22764" spans="1:5" x14ac:dyDescent="0.25">
      <c r="A22764">
        <v>137723</v>
      </c>
      <c r="B22764" t="s">
        <v>37156</v>
      </c>
      <c r="C22764" t="s">
        <v>37162</v>
      </c>
      <c r="D22764">
        <v>0</v>
      </c>
      <c r="E22764" t="s">
        <v>12168</v>
      </c>
    </row>
    <row r="22765" spans="1:5" x14ac:dyDescent="0.25">
      <c r="A22765">
        <v>137724</v>
      </c>
      <c r="B22765" t="s">
        <v>37163</v>
      </c>
      <c r="C22765" t="s">
        <v>37164</v>
      </c>
      <c r="D22765">
        <v>0</v>
      </c>
      <c r="E22765" t="s">
        <v>12168</v>
      </c>
    </row>
    <row r="22766" spans="1:5" x14ac:dyDescent="0.25">
      <c r="A22766">
        <v>137725</v>
      </c>
      <c r="B22766" t="s">
        <v>37163</v>
      </c>
      <c r="C22766" t="s">
        <v>37165</v>
      </c>
      <c r="D22766">
        <v>0</v>
      </c>
      <c r="E22766" t="s">
        <v>12168</v>
      </c>
    </row>
    <row r="22767" spans="1:5" x14ac:dyDescent="0.25">
      <c r="A22767">
        <v>137726</v>
      </c>
      <c r="B22767" t="s">
        <v>37163</v>
      </c>
      <c r="C22767" t="s">
        <v>37166</v>
      </c>
      <c r="D22767">
        <v>0</v>
      </c>
      <c r="E22767" t="s">
        <v>12168</v>
      </c>
    </row>
    <row r="22768" spans="1:5" x14ac:dyDescent="0.25">
      <c r="A22768">
        <v>137727</v>
      </c>
      <c r="B22768" t="s">
        <v>37163</v>
      </c>
      <c r="C22768" t="s">
        <v>37167</v>
      </c>
      <c r="D22768">
        <v>0</v>
      </c>
      <c r="E22768" t="s">
        <v>12168</v>
      </c>
    </row>
    <row r="22769" spans="1:5" x14ac:dyDescent="0.25">
      <c r="A22769">
        <v>137728</v>
      </c>
      <c r="B22769" t="s">
        <v>37163</v>
      </c>
      <c r="C22769" t="s">
        <v>37168</v>
      </c>
      <c r="D22769">
        <v>0</v>
      </c>
      <c r="E22769" t="s">
        <v>12168</v>
      </c>
    </row>
    <row r="22770" spans="1:5" x14ac:dyDescent="0.25">
      <c r="A22770">
        <v>137729</v>
      </c>
      <c r="B22770" t="s">
        <v>37163</v>
      </c>
      <c r="C22770" t="s">
        <v>37169</v>
      </c>
      <c r="D22770">
        <v>0</v>
      </c>
      <c r="E22770" t="s">
        <v>12168</v>
      </c>
    </row>
    <row r="22771" spans="1:5" x14ac:dyDescent="0.25">
      <c r="A22771">
        <v>137730</v>
      </c>
      <c r="B22771" t="s">
        <v>37163</v>
      </c>
      <c r="C22771" t="s">
        <v>37170</v>
      </c>
      <c r="D22771">
        <v>0</v>
      </c>
      <c r="E22771" t="s">
        <v>12168</v>
      </c>
    </row>
    <row r="22772" spans="1:5" x14ac:dyDescent="0.25">
      <c r="A22772">
        <v>137731</v>
      </c>
      <c r="B22772" t="s">
        <v>37163</v>
      </c>
      <c r="C22772" t="s">
        <v>30437</v>
      </c>
      <c r="D22772">
        <v>0</v>
      </c>
      <c r="E22772" t="s">
        <v>12168</v>
      </c>
    </row>
    <row r="22773" spans="1:5" x14ac:dyDescent="0.25">
      <c r="A22773">
        <v>137732</v>
      </c>
      <c r="B22773" t="s">
        <v>37163</v>
      </c>
      <c r="C22773" t="s">
        <v>37171</v>
      </c>
      <c r="D22773">
        <v>0</v>
      </c>
      <c r="E22773" t="s">
        <v>12168</v>
      </c>
    </row>
    <row r="22774" spans="1:5" x14ac:dyDescent="0.25">
      <c r="A22774">
        <v>137733</v>
      </c>
      <c r="B22774" t="s">
        <v>37163</v>
      </c>
      <c r="C22774" t="s">
        <v>4020</v>
      </c>
      <c r="D22774">
        <v>0</v>
      </c>
      <c r="E22774" t="s">
        <v>12168</v>
      </c>
    </row>
    <row r="22775" spans="1:5" x14ac:dyDescent="0.25">
      <c r="A22775">
        <v>137734</v>
      </c>
      <c r="B22775" t="s">
        <v>37172</v>
      </c>
      <c r="C22775" t="s">
        <v>37173</v>
      </c>
      <c r="D22775">
        <v>0</v>
      </c>
      <c r="E22775" t="s">
        <v>12168</v>
      </c>
    </row>
    <row r="22776" spans="1:5" x14ac:dyDescent="0.25">
      <c r="A22776">
        <v>137735</v>
      </c>
      <c r="B22776" t="s">
        <v>37172</v>
      </c>
      <c r="C22776" t="s">
        <v>37174</v>
      </c>
      <c r="D22776">
        <v>0</v>
      </c>
      <c r="E22776" t="s">
        <v>12168</v>
      </c>
    </row>
    <row r="22777" spans="1:5" x14ac:dyDescent="0.25">
      <c r="A22777">
        <v>137736</v>
      </c>
      <c r="B22777" t="s">
        <v>37172</v>
      </c>
      <c r="C22777" t="s">
        <v>37175</v>
      </c>
      <c r="D22777">
        <v>0</v>
      </c>
      <c r="E22777" t="s">
        <v>12168</v>
      </c>
    </row>
    <row r="22778" spans="1:5" x14ac:dyDescent="0.25">
      <c r="A22778">
        <v>137737</v>
      </c>
      <c r="B22778" t="s">
        <v>37172</v>
      </c>
      <c r="C22778" t="s">
        <v>37176</v>
      </c>
      <c r="D22778">
        <v>0</v>
      </c>
      <c r="E22778" t="s">
        <v>12168</v>
      </c>
    </row>
    <row r="22779" spans="1:5" x14ac:dyDescent="0.25">
      <c r="A22779">
        <v>137738</v>
      </c>
      <c r="B22779" t="s">
        <v>37172</v>
      </c>
      <c r="C22779" t="s">
        <v>37177</v>
      </c>
      <c r="D22779">
        <v>0</v>
      </c>
      <c r="E22779" t="s">
        <v>12168</v>
      </c>
    </row>
    <row r="22780" spans="1:5" x14ac:dyDescent="0.25">
      <c r="A22780">
        <v>137739</v>
      </c>
      <c r="B22780" t="s">
        <v>37178</v>
      </c>
      <c r="C22780" t="s">
        <v>37179</v>
      </c>
      <c r="D22780">
        <v>0</v>
      </c>
      <c r="E22780" t="s">
        <v>12168</v>
      </c>
    </row>
    <row r="22781" spans="1:5" x14ac:dyDescent="0.25">
      <c r="A22781">
        <v>137740</v>
      </c>
      <c r="B22781" t="s">
        <v>37178</v>
      </c>
      <c r="C22781" t="s">
        <v>37180</v>
      </c>
      <c r="D22781">
        <v>0</v>
      </c>
      <c r="E22781" t="s">
        <v>12168</v>
      </c>
    </row>
    <row r="22782" spans="1:5" x14ac:dyDescent="0.25">
      <c r="A22782">
        <v>137741</v>
      </c>
      <c r="B22782" t="s">
        <v>37178</v>
      </c>
      <c r="C22782" t="s">
        <v>37181</v>
      </c>
      <c r="D22782">
        <v>0</v>
      </c>
      <c r="E22782" t="s">
        <v>12168</v>
      </c>
    </row>
    <row r="22783" spans="1:5" x14ac:dyDescent="0.25">
      <c r="A22783">
        <v>137742</v>
      </c>
      <c r="B22783" t="s">
        <v>37178</v>
      </c>
      <c r="C22783" t="s">
        <v>37182</v>
      </c>
      <c r="D22783">
        <v>0</v>
      </c>
      <c r="E22783" t="s">
        <v>12168</v>
      </c>
    </row>
    <row r="22784" spans="1:5" x14ac:dyDescent="0.25">
      <c r="A22784">
        <v>137743</v>
      </c>
      <c r="B22784" t="s">
        <v>37178</v>
      </c>
      <c r="C22784" t="s">
        <v>37183</v>
      </c>
      <c r="D22784">
        <v>0</v>
      </c>
      <c r="E22784" t="s">
        <v>12168</v>
      </c>
    </row>
    <row r="22785" spans="1:5" x14ac:dyDescent="0.25">
      <c r="A22785">
        <v>137744</v>
      </c>
      <c r="B22785" t="s">
        <v>37178</v>
      </c>
      <c r="C22785" t="s">
        <v>37184</v>
      </c>
      <c r="D22785">
        <v>0</v>
      </c>
      <c r="E22785" t="s">
        <v>12168</v>
      </c>
    </row>
    <row r="22786" spans="1:5" x14ac:dyDescent="0.25">
      <c r="A22786">
        <v>137745</v>
      </c>
      <c r="B22786" t="s">
        <v>37178</v>
      </c>
      <c r="C22786" t="s">
        <v>37185</v>
      </c>
      <c r="D22786">
        <v>0</v>
      </c>
      <c r="E22786" t="s">
        <v>12168</v>
      </c>
    </row>
    <row r="22787" spans="1:5" x14ac:dyDescent="0.25">
      <c r="A22787">
        <v>137746</v>
      </c>
      <c r="B22787" t="s">
        <v>37186</v>
      </c>
      <c r="C22787" t="s">
        <v>37187</v>
      </c>
      <c r="D22787">
        <v>0</v>
      </c>
      <c r="E22787" t="s">
        <v>12168</v>
      </c>
    </row>
    <row r="22788" spans="1:5" x14ac:dyDescent="0.25">
      <c r="A22788">
        <v>137747</v>
      </c>
      <c r="B22788" t="s">
        <v>37186</v>
      </c>
      <c r="C22788" t="s">
        <v>37188</v>
      </c>
      <c r="D22788">
        <v>0</v>
      </c>
      <c r="E22788" t="s">
        <v>12168</v>
      </c>
    </row>
    <row r="22789" spans="1:5" x14ac:dyDescent="0.25">
      <c r="A22789">
        <v>137748</v>
      </c>
      <c r="B22789" t="s">
        <v>37186</v>
      </c>
      <c r="C22789" t="s">
        <v>37189</v>
      </c>
      <c r="D22789">
        <v>0</v>
      </c>
      <c r="E22789" t="s">
        <v>12168</v>
      </c>
    </row>
    <row r="22790" spans="1:5" x14ac:dyDescent="0.25">
      <c r="A22790">
        <v>137749</v>
      </c>
      <c r="B22790" t="s">
        <v>37186</v>
      </c>
      <c r="C22790" t="s">
        <v>37190</v>
      </c>
      <c r="D22790">
        <v>0</v>
      </c>
      <c r="E22790" t="s">
        <v>12168</v>
      </c>
    </row>
    <row r="22791" spans="1:5" x14ac:dyDescent="0.25">
      <c r="A22791">
        <v>137750</v>
      </c>
      <c r="B22791" t="s">
        <v>37191</v>
      </c>
      <c r="C22791" t="s">
        <v>37192</v>
      </c>
      <c r="D22791">
        <v>0</v>
      </c>
      <c r="E22791" t="s">
        <v>12168</v>
      </c>
    </row>
    <row r="22792" spans="1:5" x14ac:dyDescent="0.25">
      <c r="A22792">
        <v>137751</v>
      </c>
      <c r="B22792" t="s">
        <v>37191</v>
      </c>
      <c r="C22792" t="s">
        <v>37193</v>
      </c>
      <c r="D22792">
        <v>0</v>
      </c>
      <c r="E22792" t="s">
        <v>12168</v>
      </c>
    </row>
    <row r="22793" spans="1:5" x14ac:dyDescent="0.25">
      <c r="A22793">
        <v>137752</v>
      </c>
      <c r="B22793" t="s">
        <v>37194</v>
      </c>
      <c r="C22793" t="s">
        <v>37195</v>
      </c>
      <c r="D22793">
        <v>0</v>
      </c>
      <c r="E22793" t="s">
        <v>12168</v>
      </c>
    </row>
    <row r="22794" spans="1:5" x14ac:dyDescent="0.25">
      <c r="A22794">
        <v>137753</v>
      </c>
      <c r="B22794" t="s">
        <v>37194</v>
      </c>
      <c r="C22794" t="s">
        <v>37196</v>
      </c>
      <c r="D22794">
        <v>0</v>
      </c>
      <c r="E22794" t="s">
        <v>12168</v>
      </c>
    </row>
    <row r="22795" spans="1:5" x14ac:dyDescent="0.25">
      <c r="A22795">
        <v>137754</v>
      </c>
      <c r="B22795" t="s">
        <v>37194</v>
      </c>
      <c r="C22795" t="s">
        <v>37197</v>
      </c>
      <c r="D22795">
        <v>0</v>
      </c>
      <c r="E22795" t="s">
        <v>12168</v>
      </c>
    </row>
    <row r="22796" spans="1:5" x14ac:dyDescent="0.25">
      <c r="A22796">
        <v>137755</v>
      </c>
      <c r="B22796" t="s">
        <v>37194</v>
      </c>
      <c r="C22796" t="s">
        <v>37198</v>
      </c>
      <c r="D22796">
        <v>0</v>
      </c>
      <c r="E22796" t="s">
        <v>12168</v>
      </c>
    </row>
    <row r="22797" spans="1:5" x14ac:dyDescent="0.25">
      <c r="A22797">
        <v>137756</v>
      </c>
      <c r="B22797" t="s">
        <v>37194</v>
      </c>
      <c r="C22797" t="s">
        <v>37199</v>
      </c>
      <c r="D22797">
        <v>0</v>
      </c>
      <c r="E22797" t="s">
        <v>12168</v>
      </c>
    </row>
    <row r="22798" spans="1:5" x14ac:dyDescent="0.25">
      <c r="A22798">
        <v>137757</v>
      </c>
      <c r="B22798" t="s">
        <v>37200</v>
      </c>
      <c r="C22798" t="s">
        <v>37201</v>
      </c>
      <c r="D22798">
        <v>0</v>
      </c>
      <c r="E22798" t="s">
        <v>12168</v>
      </c>
    </row>
    <row r="22799" spans="1:5" x14ac:dyDescent="0.25">
      <c r="A22799">
        <v>137758</v>
      </c>
      <c r="B22799" t="s">
        <v>37200</v>
      </c>
      <c r="C22799" t="s">
        <v>37202</v>
      </c>
      <c r="D22799">
        <v>0</v>
      </c>
      <c r="E22799" t="s">
        <v>12168</v>
      </c>
    </row>
    <row r="22800" spans="1:5" x14ac:dyDescent="0.25">
      <c r="A22800">
        <v>137759</v>
      </c>
      <c r="B22800" t="s">
        <v>37200</v>
      </c>
      <c r="C22800" t="s">
        <v>37203</v>
      </c>
      <c r="D22800">
        <v>0</v>
      </c>
      <c r="E22800" t="s">
        <v>12168</v>
      </c>
    </row>
    <row r="22801" spans="1:5" x14ac:dyDescent="0.25">
      <c r="A22801">
        <v>137760</v>
      </c>
      <c r="B22801" t="s">
        <v>37200</v>
      </c>
      <c r="C22801" t="s">
        <v>37204</v>
      </c>
      <c r="D22801">
        <v>0</v>
      </c>
      <c r="E22801" t="s">
        <v>12168</v>
      </c>
    </row>
    <row r="22802" spans="1:5" x14ac:dyDescent="0.25">
      <c r="A22802">
        <v>137761</v>
      </c>
      <c r="B22802" t="s">
        <v>37205</v>
      </c>
      <c r="C22802" t="s">
        <v>37206</v>
      </c>
      <c r="D22802">
        <v>0</v>
      </c>
      <c r="E22802" t="s">
        <v>12168</v>
      </c>
    </row>
    <row r="22803" spans="1:5" x14ac:dyDescent="0.25">
      <c r="A22803">
        <v>137762</v>
      </c>
      <c r="B22803" t="s">
        <v>37205</v>
      </c>
      <c r="C22803" t="s">
        <v>37207</v>
      </c>
      <c r="D22803">
        <v>0</v>
      </c>
      <c r="E22803" t="s">
        <v>12168</v>
      </c>
    </row>
    <row r="22804" spans="1:5" x14ac:dyDescent="0.25">
      <c r="A22804">
        <v>137763</v>
      </c>
      <c r="B22804" t="s">
        <v>37205</v>
      </c>
      <c r="C22804" t="s">
        <v>37208</v>
      </c>
      <c r="D22804">
        <v>0</v>
      </c>
      <c r="E22804" t="s">
        <v>12168</v>
      </c>
    </row>
    <row r="22805" spans="1:5" x14ac:dyDescent="0.25">
      <c r="A22805">
        <v>137764</v>
      </c>
      <c r="B22805" t="s">
        <v>37205</v>
      </c>
      <c r="C22805" t="s">
        <v>37209</v>
      </c>
      <c r="D22805">
        <v>0</v>
      </c>
      <c r="E22805" t="s">
        <v>12168</v>
      </c>
    </row>
    <row r="22806" spans="1:5" x14ac:dyDescent="0.25">
      <c r="A22806">
        <v>137765</v>
      </c>
      <c r="B22806" t="s">
        <v>37205</v>
      </c>
      <c r="C22806" t="s">
        <v>37210</v>
      </c>
      <c r="D22806">
        <v>0</v>
      </c>
      <c r="E22806" t="s">
        <v>12168</v>
      </c>
    </row>
    <row r="22807" spans="1:5" x14ac:dyDescent="0.25">
      <c r="A22807">
        <v>137766</v>
      </c>
      <c r="B22807" t="s">
        <v>37205</v>
      </c>
      <c r="C22807" t="s">
        <v>37211</v>
      </c>
      <c r="D22807">
        <v>0</v>
      </c>
      <c r="E22807" t="s">
        <v>12168</v>
      </c>
    </row>
    <row r="22808" spans="1:5" x14ac:dyDescent="0.25">
      <c r="A22808">
        <v>137767</v>
      </c>
      <c r="B22808" t="s">
        <v>37205</v>
      </c>
      <c r="C22808" t="s">
        <v>37212</v>
      </c>
      <c r="D22808">
        <v>0</v>
      </c>
      <c r="E22808" t="s">
        <v>12168</v>
      </c>
    </row>
    <row r="22809" spans="1:5" x14ac:dyDescent="0.25">
      <c r="A22809">
        <v>137768</v>
      </c>
      <c r="B22809" t="s">
        <v>37205</v>
      </c>
      <c r="C22809" t="s">
        <v>37213</v>
      </c>
      <c r="D22809">
        <v>0</v>
      </c>
      <c r="E22809" t="s">
        <v>12168</v>
      </c>
    </row>
    <row r="22810" spans="1:5" x14ac:dyDescent="0.25">
      <c r="A22810">
        <v>137769</v>
      </c>
      <c r="B22810" t="s">
        <v>37214</v>
      </c>
      <c r="C22810" t="s">
        <v>37215</v>
      </c>
      <c r="D22810">
        <v>0</v>
      </c>
      <c r="E22810" t="s">
        <v>12168</v>
      </c>
    </row>
    <row r="22811" spans="1:5" x14ac:dyDescent="0.25">
      <c r="A22811">
        <v>137770</v>
      </c>
      <c r="B22811" t="s">
        <v>37214</v>
      </c>
      <c r="C22811" t="s">
        <v>37216</v>
      </c>
      <c r="D22811">
        <v>0</v>
      </c>
      <c r="E22811" t="s">
        <v>12168</v>
      </c>
    </row>
    <row r="22812" spans="1:5" x14ac:dyDescent="0.25">
      <c r="A22812">
        <v>137771</v>
      </c>
      <c r="B22812" t="s">
        <v>37214</v>
      </c>
      <c r="C22812" t="s">
        <v>37217</v>
      </c>
      <c r="D22812">
        <v>0</v>
      </c>
      <c r="E22812" t="s">
        <v>12168</v>
      </c>
    </row>
    <row r="22813" spans="1:5" x14ac:dyDescent="0.25">
      <c r="A22813">
        <v>137772</v>
      </c>
      <c r="B22813" t="s">
        <v>37214</v>
      </c>
      <c r="C22813" t="s">
        <v>37218</v>
      </c>
      <c r="D22813">
        <v>0</v>
      </c>
      <c r="E22813" t="s">
        <v>12168</v>
      </c>
    </row>
    <row r="22814" spans="1:5" x14ac:dyDescent="0.25">
      <c r="A22814">
        <v>137778</v>
      </c>
      <c r="B22814" t="s">
        <v>37223</v>
      </c>
      <c r="C22814" t="s">
        <v>37224</v>
      </c>
      <c r="D22814">
        <v>0</v>
      </c>
      <c r="E22814" t="s">
        <v>12168</v>
      </c>
    </row>
    <row r="22815" spans="1:5" x14ac:dyDescent="0.25">
      <c r="A22815">
        <v>137779</v>
      </c>
      <c r="B22815" t="s">
        <v>37223</v>
      </c>
      <c r="C22815" t="s">
        <v>37225</v>
      </c>
      <c r="D22815">
        <v>0</v>
      </c>
      <c r="E22815" t="s">
        <v>12168</v>
      </c>
    </row>
    <row r="22816" spans="1:5" x14ac:dyDescent="0.25">
      <c r="A22816">
        <v>137780</v>
      </c>
      <c r="B22816" t="s">
        <v>37226</v>
      </c>
      <c r="C22816" t="s">
        <v>37227</v>
      </c>
      <c r="D22816">
        <v>0</v>
      </c>
      <c r="E22816" t="s">
        <v>12168</v>
      </c>
    </row>
    <row r="22817" spans="1:5" x14ac:dyDescent="0.25">
      <c r="A22817">
        <v>137793</v>
      </c>
      <c r="B22817" t="s">
        <v>37236</v>
      </c>
      <c r="C22817" t="s">
        <v>37237</v>
      </c>
      <c r="D22817">
        <v>0</v>
      </c>
      <c r="E22817" t="s">
        <v>12168</v>
      </c>
    </row>
    <row r="22818" spans="1:5" x14ac:dyDescent="0.25">
      <c r="A22818">
        <v>137794</v>
      </c>
      <c r="B22818" t="s">
        <v>37236</v>
      </c>
      <c r="C22818" t="s">
        <v>37238</v>
      </c>
      <c r="D22818">
        <v>0</v>
      </c>
      <c r="E22818" t="s">
        <v>12168</v>
      </c>
    </row>
    <row r="22819" spans="1:5" x14ac:dyDescent="0.25">
      <c r="A22819">
        <v>137795</v>
      </c>
      <c r="B22819" t="s">
        <v>37236</v>
      </c>
      <c r="C22819" t="s">
        <v>37239</v>
      </c>
      <c r="D22819">
        <v>0</v>
      </c>
      <c r="E22819" t="s">
        <v>12168</v>
      </c>
    </row>
    <row r="22820" spans="1:5" x14ac:dyDescent="0.25">
      <c r="A22820">
        <v>137796</v>
      </c>
      <c r="B22820" t="s">
        <v>37236</v>
      </c>
      <c r="C22820" t="s">
        <v>37240</v>
      </c>
      <c r="D22820">
        <v>0</v>
      </c>
      <c r="E22820" t="s">
        <v>12168</v>
      </c>
    </row>
    <row r="22821" spans="1:5" x14ac:dyDescent="0.25">
      <c r="A22821">
        <v>137797</v>
      </c>
      <c r="B22821" t="s">
        <v>37236</v>
      </c>
      <c r="C22821" t="s">
        <v>37241</v>
      </c>
      <c r="D22821">
        <v>0</v>
      </c>
      <c r="E22821" t="s">
        <v>12168</v>
      </c>
    </row>
    <row r="22822" spans="1:5" x14ac:dyDescent="0.25">
      <c r="A22822">
        <v>137798</v>
      </c>
      <c r="B22822" t="s">
        <v>37236</v>
      </c>
      <c r="C22822" t="s">
        <v>37242</v>
      </c>
      <c r="D22822">
        <v>0</v>
      </c>
      <c r="E22822" t="s">
        <v>12168</v>
      </c>
    </row>
    <row r="22823" spans="1:5" x14ac:dyDescent="0.25">
      <c r="A22823">
        <v>137799</v>
      </c>
      <c r="B22823" t="s">
        <v>37236</v>
      </c>
      <c r="C22823" t="s">
        <v>37243</v>
      </c>
      <c r="D22823">
        <v>0</v>
      </c>
      <c r="E22823" t="s">
        <v>12168</v>
      </c>
    </row>
    <row r="22824" spans="1:5" x14ac:dyDescent="0.25">
      <c r="A22824">
        <v>137800</v>
      </c>
      <c r="B22824" t="s">
        <v>37244</v>
      </c>
      <c r="C22824" t="s">
        <v>37245</v>
      </c>
      <c r="D22824">
        <v>0</v>
      </c>
      <c r="E22824" t="s">
        <v>12168</v>
      </c>
    </row>
    <row r="22825" spans="1:5" x14ac:dyDescent="0.25">
      <c r="A22825">
        <v>137801</v>
      </c>
      <c r="B22825" t="s">
        <v>37244</v>
      </c>
      <c r="C22825" t="s">
        <v>37246</v>
      </c>
      <c r="D22825">
        <v>0</v>
      </c>
      <c r="E22825" t="s">
        <v>12168</v>
      </c>
    </row>
    <row r="22826" spans="1:5" x14ac:dyDescent="0.25">
      <c r="A22826">
        <v>137802</v>
      </c>
      <c r="B22826" t="s">
        <v>37247</v>
      </c>
      <c r="C22826" t="s">
        <v>37248</v>
      </c>
      <c r="D22826">
        <v>0</v>
      </c>
      <c r="E22826" t="s">
        <v>12168</v>
      </c>
    </row>
    <row r="22827" spans="1:5" x14ac:dyDescent="0.25">
      <c r="A22827">
        <v>137803</v>
      </c>
      <c r="B22827" t="s">
        <v>37247</v>
      </c>
      <c r="C22827" t="s">
        <v>37249</v>
      </c>
      <c r="D22827">
        <v>0</v>
      </c>
      <c r="E22827" t="s">
        <v>12168</v>
      </c>
    </row>
    <row r="22828" spans="1:5" x14ac:dyDescent="0.25">
      <c r="A22828">
        <v>137804</v>
      </c>
      <c r="B22828" t="s">
        <v>37247</v>
      </c>
      <c r="C22828" t="s">
        <v>37250</v>
      </c>
      <c r="D22828">
        <v>0</v>
      </c>
      <c r="E22828" t="s">
        <v>12168</v>
      </c>
    </row>
    <row r="22829" spans="1:5" x14ac:dyDescent="0.25">
      <c r="A22829">
        <v>137805</v>
      </c>
      <c r="B22829" t="s">
        <v>37247</v>
      </c>
      <c r="C22829" t="s">
        <v>37251</v>
      </c>
      <c r="D22829">
        <v>0</v>
      </c>
      <c r="E22829" t="s">
        <v>12168</v>
      </c>
    </row>
    <row r="22830" spans="1:5" x14ac:dyDescent="0.25">
      <c r="A22830">
        <v>137806</v>
      </c>
      <c r="B22830" t="s">
        <v>37247</v>
      </c>
      <c r="C22830" t="s">
        <v>37252</v>
      </c>
      <c r="D22830">
        <v>0</v>
      </c>
      <c r="E22830" t="s">
        <v>12168</v>
      </c>
    </row>
    <row r="22831" spans="1:5" x14ac:dyDescent="0.25">
      <c r="A22831">
        <v>137807</v>
      </c>
      <c r="B22831" t="s">
        <v>37247</v>
      </c>
      <c r="C22831" t="s">
        <v>37253</v>
      </c>
      <c r="D22831">
        <v>0</v>
      </c>
      <c r="E22831" t="s">
        <v>12168</v>
      </c>
    </row>
    <row r="22832" spans="1:5" x14ac:dyDescent="0.25">
      <c r="A22832">
        <v>137808</v>
      </c>
      <c r="B22832" t="s">
        <v>37247</v>
      </c>
      <c r="C22832" t="s">
        <v>37254</v>
      </c>
      <c r="D22832">
        <v>0</v>
      </c>
      <c r="E22832" t="s">
        <v>12168</v>
      </c>
    </row>
    <row r="22833" spans="1:5" x14ac:dyDescent="0.25">
      <c r="A22833">
        <v>137809</v>
      </c>
      <c r="B22833" t="s">
        <v>37255</v>
      </c>
      <c r="C22833" t="s">
        <v>37256</v>
      </c>
      <c r="D22833">
        <v>0</v>
      </c>
      <c r="E22833" t="s">
        <v>12168</v>
      </c>
    </row>
    <row r="22834" spans="1:5" x14ac:dyDescent="0.25">
      <c r="A22834">
        <v>137810</v>
      </c>
      <c r="B22834" t="s">
        <v>37257</v>
      </c>
      <c r="C22834" t="s">
        <v>37258</v>
      </c>
      <c r="D22834">
        <v>0</v>
      </c>
      <c r="E22834" t="s">
        <v>12168</v>
      </c>
    </row>
    <row r="22835" spans="1:5" x14ac:dyDescent="0.25">
      <c r="A22835">
        <v>137811</v>
      </c>
      <c r="B22835" t="s">
        <v>37257</v>
      </c>
      <c r="C22835" t="s">
        <v>37259</v>
      </c>
      <c r="D22835">
        <v>0</v>
      </c>
      <c r="E22835" t="s">
        <v>12168</v>
      </c>
    </row>
    <row r="22836" spans="1:5" x14ac:dyDescent="0.25">
      <c r="A22836">
        <v>137812</v>
      </c>
      <c r="B22836" t="s">
        <v>37257</v>
      </c>
      <c r="C22836" t="s">
        <v>37260</v>
      </c>
      <c r="D22836">
        <v>0</v>
      </c>
      <c r="E22836" t="s">
        <v>12168</v>
      </c>
    </row>
    <row r="22837" spans="1:5" x14ac:dyDescent="0.25">
      <c r="A22837">
        <v>137813</v>
      </c>
      <c r="B22837" t="s">
        <v>37257</v>
      </c>
      <c r="C22837" t="s">
        <v>37261</v>
      </c>
      <c r="D22837">
        <v>0</v>
      </c>
      <c r="E22837" t="s">
        <v>12168</v>
      </c>
    </row>
    <row r="22838" spans="1:5" x14ac:dyDescent="0.25">
      <c r="A22838">
        <v>137814</v>
      </c>
      <c r="B22838" t="s">
        <v>37257</v>
      </c>
      <c r="C22838" t="s">
        <v>37262</v>
      </c>
      <c r="D22838">
        <v>0</v>
      </c>
      <c r="E22838" t="s">
        <v>12168</v>
      </c>
    </row>
    <row r="22839" spans="1:5" x14ac:dyDescent="0.25">
      <c r="A22839">
        <v>137815</v>
      </c>
      <c r="B22839" t="s">
        <v>37257</v>
      </c>
      <c r="C22839" t="s">
        <v>37263</v>
      </c>
      <c r="D22839">
        <v>0</v>
      </c>
      <c r="E22839" t="s">
        <v>12168</v>
      </c>
    </row>
    <row r="22840" spans="1:5" x14ac:dyDescent="0.25">
      <c r="A22840">
        <v>137819</v>
      </c>
      <c r="B22840" t="s">
        <v>37267</v>
      </c>
      <c r="C22840" t="s">
        <v>37268</v>
      </c>
      <c r="D22840">
        <v>0</v>
      </c>
      <c r="E22840" t="s">
        <v>12168</v>
      </c>
    </row>
    <row r="22841" spans="1:5" x14ac:dyDescent="0.25">
      <c r="A22841">
        <v>137820</v>
      </c>
      <c r="B22841" t="s">
        <v>37267</v>
      </c>
      <c r="C22841" t="s">
        <v>37269</v>
      </c>
      <c r="D22841">
        <v>0</v>
      </c>
      <c r="E22841" t="s">
        <v>12168</v>
      </c>
    </row>
    <row r="22842" spans="1:5" x14ac:dyDescent="0.25">
      <c r="A22842">
        <v>137821</v>
      </c>
      <c r="B22842" t="s">
        <v>37267</v>
      </c>
      <c r="C22842" t="s">
        <v>37270</v>
      </c>
      <c r="D22842">
        <v>0</v>
      </c>
      <c r="E22842" t="s">
        <v>12168</v>
      </c>
    </row>
    <row r="22843" spans="1:5" x14ac:dyDescent="0.25">
      <c r="A22843">
        <v>137825</v>
      </c>
      <c r="B22843" t="s">
        <v>37272</v>
      </c>
      <c r="C22843" t="s">
        <v>37273</v>
      </c>
      <c r="D22843">
        <v>0</v>
      </c>
      <c r="E22843" t="s">
        <v>12168</v>
      </c>
    </row>
    <row r="22844" spans="1:5" x14ac:dyDescent="0.25">
      <c r="A22844">
        <v>137828</v>
      </c>
      <c r="B22844" t="s">
        <v>37274</v>
      </c>
      <c r="C22844" t="s">
        <v>37275</v>
      </c>
      <c r="D22844">
        <v>0</v>
      </c>
      <c r="E22844" t="s">
        <v>12168</v>
      </c>
    </row>
    <row r="22845" spans="1:5" x14ac:dyDescent="0.25">
      <c r="A22845">
        <v>137829</v>
      </c>
      <c r="B22845" t="s">
        <v>37276</v>
      </c>
      <c r="C22845" t="s">
        <v>37277</v>
      </c>
      <c r="D22845">
        <v>0</v>
      </c>
      <c r="E22845" t="s">
        <v>12168</v>
      </c>
    </row>
    <row r="22846" spans="1:5" x14ac:dyDescent="0.25">
      <c r="A22846">
        <v>137830</v>
      </c>
      <c r="B22846" t="s">
        <v>37278</v>
      </c>
      <c r="C22846" t="s">
        <v>37279</v>
      </c>
      <c r="D22846">
        <v>0</v>
      </c>
      <c r="E22846" t="s">
        <v>12168</v>
      </c>
    </row>
    <row r="22847" spans="1:5" x14ac:dyDescent="0.25">
      <c r="A22847">
        <v>137831</v>
      </c>
      <c r="B22847" t="s">
        <v>37280</v>
      </c>
      <c r="C22847" t="s">
        <v>37281</v>
      </c>
      <c r="D22847">
        <v>0</v>
      </c>
      <c r="E22847" t="s">
        <v>12168</v>
      </c>
    </row>
    <row r="22848" spans="1:5" x14ac:dyDescent="0.25">
      <c r="A22848">
        <v>137832</v>
      </c>
      <c r="B22848" t="s">
        <v>37282</v>
      </c>
      <c r="C22848" t="s">
        <v>37283</v>
      </c>
      <c r="D22848">
        <v>0</v>
      </c>
      <c r="E22848" t="s">
        <v>12168</v>
      </c>
    </row>
    <row r="22849" spans="1:5" x14ac:dyDescent="0.25">
      <c r="A22849">
        <v>137833</v>
      </c>
      <c r="B22849" t="s">
        <v>37284</v>
      </c>
      <c r="C22849" t="s">
        <v>37285</v>
      </c>
      <c r="D22849">
        <v>0</v>
      </c>
      <c r="E22849" t="s">
        <v>12168</v>
      </c>
    </row>
    <row r="22850" spans="1:5" x14ac:dyDescent="0.25">
      <c r="A22850">
        <v>137835</v>
      </c>
      <c r="B22850" t="s">
        <v>37284</v>
      </c>
      <c r="C22850" t="s">
        <v>37286</v>
      </c>
      <c r="D22850">
        <v>0</v>
      </c>
      <c r="E22850" t="s">
        <v>12168</v>
      </c>
    </row>
    <row r="22851" spans="1:5" x14ac:dyDescent="0.25">
      <c r="A22851">
        <v>137839</v>
      </c>
      <c r="B22851" t="s">
        <v>37287</v>
      </c>
      <c r="C22851" t="s">
        <v>37288</v>
      </c>
      <c r="D22851">
        <v>0</v>
      </c>
      <c r="E22851" t="s">
        <v>12168</v>
      </c>
    </row>
    <row r="22852" spans="1:5" x14ac:dyDescent="0.25">
      <c r="A22852">
        <v>137840</v>
      </c>
      <c r="B22852" t="s">
        <v>37287</v>
      </c>
      <c r="C22852" t="s">
        <v>37289</v>
      </c>
      <c r="D22852">
        <v>0</v>
      </c>
      <c r="E22852" t="s">
        <v>12168</v>
      </c>
    </row>
    <row r="22853" spans="1:5" x14ac:dyDescent="0.25">
      <c r="A22853">
        <v>137842</v>
      </c>
      <c r="B22853" t="s">
        <v>37287</v>
      </c>
      <c r="C22853" t="s">
        <v>37291</v>
      </c>
      <c r="D22853">
        <v>0</v>
      </c>
      <c r="E22853" t="s">
        <v>12168</v>
      </c>
    </row>
    <row r="22854" spans="1:5" x14ac:dyDescent="0.25">
      <c r="A22854">
        <v>137843</v>
      </c>
      <c r="B22854" t="s">
        <v>37287</v>
      </c>
      <c r="C22854" t="s">
        <v>37292</v>
      </c>
      <c r="D22854">
        <v>0</v>
      </c>
      <c r="E22854" t="s">
        <v>12168</v>
      </c>
    </row>
    <row r="22855" spans="1:5" x14ac:dyDescent="0.25">
      <c r="A22855">
        <v>137845</v>
      </c>
      <c r="B22855" t="s">
        <v>37287</v>
      </c>
      <c r="C22855" t="s">
        <v>37294</v>
      </c>
      <c r="D22855">
        <v>0</v>
      </c>
      <c r="E22855" t="s">
        <v>12168</v>
      </c>
    </row>
    <row r="22856" spans="1:5" x14ac:dyDescent="0.25">
      <c r="A22856">
        <v>137846</v>
      </c>
      <c r="B22856" t="s">
        <v>37287</v>
      </c>
      <c r="C22856" t="s">
        <v>37295</v>
      </c>
      <c r="D22856">
        <v>0</v>
      </c>
      <c r="E22856" t="s">
        <v>12168</v>
      </c>
    </row>
    <row r="22857" spans="1:5" x14ac:dyDescent="0.25">
      <c r="A22857">
        <v>137848</v>
      </c>
      <c r="B22857" t="s">
        <v>37287</v>
      </c>
      <c r="C22857" t="s">
        <v>37297</v>
      </c>
      <c r="D22857">
        <v>0</v>
      </c>
      <c r="E22857" t="s">
        <v>12168</v>
      </c>
    </row>
    <row r="22858" spans="1:5" x14ac:dyDescent="0.25">
      <c r="A22858">
        <v>137849</v>
      </c>
      <c r="B22858" t="s">
        <v>37287</v>
      </c>
      <c r="C22858" t="s">
        <v>37298</v>
      </c>
      <c r="D22858">
        <v>0</v>
      </c>
      <c r="E22858" t="s">
        <v>12168</v>
      </c>
    </row>
    <row r="22859" spans="1:5" x14ac:dyDescent="0.25">
      <c r="A22859">
        <v>137850</v>
      </c>
      <c r="B22859" t="s">
        <v>37287</v>
      </c>
      <c r="C22859" t="s">
        <v>37299</v>
      </c>
      <c r="D22859">
        <v>0</v>
      </c>
      <c r="E22859" t="s">
        <v>12168</v>
      </c>
    </row>
    <row r="22860" spans="1:5" x14ac:dyDescent="0.25">
      <c r="A22860">
        <v>137851</v>
      </c>
      <c r="B22860" t="s">
        <v>37287</v>
      </c>
      <c r="C22860" t="s">
        <v>37300</v>
      </c>
      <c r="D22860">
        <v>0</v>
      </c>
      <c r="E22860" t="s">
        <v>12168</v>
      </c>
    </row>
    <row r="22861" spans="1:5" x14ac:dyDescent="0.25">
      <c r="A22861">
        <v>137852</v>
      </c>
      <c r="B22861" t="s">
        <v>37287</v>
      </c>
      <c r="C22861" t="s">
        <v>37301</v>
      </c>
      <c r="D22861">
        <v>0</v>
      </c>
      <c r="E22861" t="s">
        <v>12168</v>
      </c>
    </row>
    <row r="22862" spans="1:5" x14ac:dyDescent="0.25">
      <c r="A22862">
        <v>137853</v>
      </c>
      <c r="B22862" t="s">
        <v>37287</v>
      </c>
      <c r="C22862" t="s">
        <v>37302</v>
      </c>
      <c r="D22862">
        <v>0</v>
      </c>
      <c r="E22862" t="s">
        <v>12168</v>
      </c>
    </row>
    <row r="22863" spans="1:5" x14ac:dyDescent="0.25">
      <c r="A22863">
        <v>137854</v>
      </c>
      <c r="B22863" t="s">
        <v>37287</v>
      </c>
      <c r="C22863" t="s">
        <v>37026</v>
      </c>
      <c r="D22863">
        <v>0</v>
      </c>
      <c r="E22863" t="s">
        <v>12168</v>
      </c>
    </row>
    <row r="22864" spans="1:5" x14ac:dyDescent="0.25">
      <c r="A22864">
        <v>137855</v>
      </c>
      <c r="B22864" t="s">
        <v>37287</v>
      </c>
      <c r="C22864" t="s">
        <v>37303</v>
      </c>
      <c r="D22864">
        <v>0</v>
      </c>
      <c r="E22864" t="s">
        <v>12168</v>
      </c>
    </row>
    <row r="22865" spans="1:5" x14ac:dyDescent="0.25">
      <c r="A22865">
        <v>137856</v>
      </c>
      <c r="B22865" t="s">
        <v>37287</v>
      </c>
      <c r="C22865" t="s">
        <v>37304</v>
      </c>
      <c r="D22865">
        <v>0</v>
      </c>
      <c r="E22865" t="s">
        <v>12168</v>
      </c>
    </row>
    <row r="22866" spans="1:5" x14ac:dyDescent="0.25">
      <c r="A22866">
        <v>137857</v>
      </c>
      <c r="B22866" t="s">
        <v>37287</v>
      </c>
      <c r="C22866" t="s">
        <v>37305</v>
      </c>
      <c r="D22866">
        <v>0</v>
      </c>
      <c r="E22866" t="s">
        <v>12168</v>
      </c>
    </row>
    <row r="22867" spans="1:5" x14ac:dyDescent="0.25">
      <c r="A22867">
        <v>137858</v>
      </c>
      <c r="B22867" t="s">
        <v>37287</v>
      </c>
      <c r="C22867" t="s">
        <v>37306</v>
      </c>
      <c r="D22867">
        <v>0</v>
      </c>
      <c r="E22867" t="s">
        <v>12168</v>
      </c>
    </row>
    <row r="22868" spans="1:5" x14ac:dyDescent="0.25">
      <c r="A22868">
        <v>137859</v>
      </c>
      <c r="B22868" t="s">
        <v>37287</v>
      </c>
      <c r="C22868" t="s">
        <v>37307</v>
      </c>
      <c r="D22868">
        <v>0</v>
      </c>
      <c r="E22868" t="s">
        <v>12168</v>
      </c>
    </row>
    <row r="22869" spans="1:5" x14ac:dyDescent="0.25">
      <c r="A22869">
        <v>137860</v>
      </c>
      <c r="B22869" t="s">
        <v>37287</v>
      </c>
      <c r="C22869" t="s">
        <v>37308</v>
      </c>
      <c r="D22869">
        <v>0</v>
      </c>
      <c r="E22869" t="s">
        <v>12168</v>
      </c>
    </row>
    <row r="22870" spans="1:5" x14ac:dyDescent="0.25">
      <c r="A22870">
        <v>137861</v>
      </c>
      <c r="B22870" t="s">
        <v>37287</v>
      </c>
      <c r="C22870" t="s">
        <v>37309</v>
      </c>
      <c r="D22870">
        <v>0</v>
      </c>
      <c r="E22870" t="s">
        <v>12168</v>
      </c>
    </row>
    <row r="22871" spans="1:5" x14ac:dyDescent="0.25">
      <c r="A22871">
        <v>137862</v>
      </c>
      <c r="B22871" t="s">
        <v>37287</v>
      </c>
      <c r="C22871" t="s">
        <v>37310</v>
      </c>
      <c r="D22871">
        <v>0</v>
      </c>
      <c r="E22871" t="s">
        <v>12168</v>
      </c>
    </row>
    <row r="22872" spans="1:5" x14ac:dyDescent="0.25">
      <c r="A22872">
        <v>137863</v>
      </c>
      <c r="B22872" t="s">
        <v>37287</v>
      </c>
      <c r="C22872" t="s">
        <v>37311</v>
      </c>
      <c r="D22872">
        <v>0</v>
      </c>
      <c r="E22872" t="s">
        <v>12168</v>
      </c>
    </row>
    <row r="22873" spans="1:5" x14ac:dyDescent="0.25">
      <c r="A22873">
        <v>137864</v>
      </c>
      <c r="B22873" t="s">
        <v>37287</v>
      </c>
      <c r="C22873" t="s">
        <v>37312</v>
      </c>
      <c r="D22873">
        <v>0</v>
      </c>
      <c r="E22873" t="s">
        <v>12168</v>
      </c>
    </row>
    <row r="22874" spans="1:5" x14ac:dyDescent="0.25">
      <c r="A22874">
        <v>137865</v>
      </c>
      <c r="B22874" t="s">
        <v>37287</v>
      </c>
      <c r="C22874" t="s">
        <v>37313</v>
      </c>
      <c r="D22874">
        <v>0</v>
      </c>
      <c r="E22874" t="s">
        <v>12168</v>
      </c>
    </row>
    <row r="22875" spans="1:5" x14ac:dyDescent="0.25">
      <c r="A22875">
        <v>137866</v>
      </c>
      <c r="B22875" t="s">
        <v>37287</v>
      </c>
      <c r="C22875" t="s">
        <v>37314</v>
      </c>
      <c r="D22875">
        <v>0</v>
      </c>
      <c r="E22875" t="s">
        <v>12168</v>
      </c>
    </row>
    <row r="22876" spans="1:5" x14ac:dyDescent="0.25">
      <c r="A22876">
        <v>137867</v>
      </c>
      <c r="B22876" t="s">
        <v>37287</v>
      </c>
      <c r="C22876" t="s">
        <v>37315</v>
      </c>
      <c r="D22876">
        <v>0</v>
      </c>
      <c r="E22876" t="s">
        <v>12168</v>
      </c>
    </row>
    <row r="22877" spans="1:5" x14ac:dyDescent="0.25">
      <c r="A22877">
        <v>137869</v>
      </c>
      <c r="B22877" t="s">
        <v>37287</v>
      </c>
      <c r="C22877" t="s">
        <v>37316</v>
      </c>
      <c r="D22877">
        <v>0</v>
      </c>
      <c r="E22877" t="s">
        <v>12168</v>
      </c>
    </row>
    <row r="22878" spans="1:5" x14ac:dyDescent="0.25">
      <c r="A22878">
        <v>137870</v>
      </c>
      <c r="B22878" t="s">
        <v>37287</v>
      </c>
      <c r="C22878" t="s">
        <v>37317</v>
      </c>
      <c r="D22878">
        <v>0</v>
      </c>
      <c r="E22878" t="s">
        <v>12168</v>
      </c>
    </row>
    <row r="22879" spans="1:5" x14ac:dyDescent="0.25">
      <c r="A22879">
        <v>137871</v>
      </c>
      <c r="B22879" t="s">
        <v>37287</v>
      </c>
      <c r="C22879" t="s">
        <v>37318</v>
      </c>
      <c r="D22879">
        <v>0</v>
      </c>
      <c r="E22879" t="s">
        <v>12168</v>
      </c>
    </row>
    <row r="22880" spans="1:5" x14ac:dyDescent="0.25">
      <c r="A22880">
        <v>137872</v>
      </c>
      <c r="B22880" t="s">
        <v>37287</v>
      </c>
      <c r="C22880" t="s">
        <v>37319</v>
      </c>
      <c r="D22880">
        <v>0</v>
      </c>
      <c r="E22880" t="s">
        <v>12168</v>
      </c>
    </row>
    <row r="22881" spans="1:5" x14ac:dyDescent="0.25">
      <c r="A22881">
        <v>137873</v>
      </c>
      <c r="B22881" t="s">
        <v>37287</v>
      </c>
      <c r="C22881" t="s">
        <v>37320</v>
      </c>
      <c r="D22881">
        <v>0</v>
      </c>
      <c r="E22881" t="s">
        <v>12168</v>
      </c>
    </row>
    <row r="22882" spans="1:5" x14ac:dyDescent="0.25">
      <c r="A22882">
        <v>137874</v>
      </c>
      <c r="B22882" t="s">
        <v>37287</v>
      </c>
      <c r="C22882" t="s">
        <v>37321</v>
      </c>
      <c r="D22882">
        <v>0</v>
      </c>
      <c r="E22882" t="s">
        <v>12168</v>
      </c>
    </row>
    <row r="22883" spans="1:5" x14ac:dyDescent="0.25">
      <c r="A22883">
        <v>137875</v>
      </c>
      <c r="B22883" t="s">
        <v>37287</v>
      </c>
      <c r="C22883" t="s">
        <v>37322</v>
      </c>
      <c r="D22883">
        <v>0</v>
      </c>
      <c r="E22883" t="s">
        <v>12168</v>
      </c>
    </row>
    <row r="22884" spans="1:5" x14ac:dyDescent="0.25">
      <c r="A22884">
        <v>137876</v>
      </c>
      <c r="B22884" t="s">
        <v>37287</v>
      </c>
      <c r="C22884" t="s">
        <v>37323</v>
      </c>
      <c r="D22884">
        <v>0</v>
      </c>
      <c r="E22884" t="s">
        <v>12168</v>
      </c>
    </row>
    <row r="22885" spans="1:5" x14ac:dyDescent="0.25">
      <c r="A22885">
        <v>137877</v>
      </c>
      <c r="B22885" t="s">
        <v>37287</v>
      </c>
      <c r="C22885" t="s">
        <v>37324</v>
      </c>
      <c r="D22885">
        <v>0</v>
      </c>
      <c r="E22885" t="s">
        <v>12168</v>
      </c>
    </row>
    <row r="22886" spans="1:5" x14ac:dyDescent="0.25">
      <c r="A22886">
        <v>137878</v>
      </c>
      <c r="B22886" t="s">
        <v>37287</v>
      </c>
      <c r="C22886" t="s">
        <v>37325</v>
      </c>
      <c r="D22886">
        <v>0</v>
      </c>
      <c r="E22886" t="s">
        <v>12168</v>
      </c>
    </row>
    <row r="22887" spans="1:5" x14ac:dyDescent="0.25">
      <c r="A22887">
        <v>137879</v>
      </c>
      <c r="B22887" t="s">
        <v>37287</v>
      </c>
      <c r="C22887" t="s">
        <v>37326</v>
      </c>
      <c r="D22887">
        <v>0</v>
      </c>
      <c r="E22887" t="s">
        <v>12168</v>
      </c>
    </row>
    <row r="22888" spans="1:5" x14ac:dyDescent="0.25">
      <c r="A22888">
        <v>137880</v>
      </c>
      <c r="B22888" t="s">
        <v>37287</v>
      </c>
      <c r="C22888" t="s">
        <v>37327</v>
      </c>
      <c r="D22888">
        <v>0</v>
      </c>
      <c r="E22888" t="s">
        <v>12168</v>
      </c>
    </row>
    <row r="22889" spans="1:5" x14ac:dyDescent="0.25">
      <c r="A22889">
        <v>137881</v>
      </c>
      <c r="B22889" t="s">
        <v>37287</v>
      </c>
      <c r="C22889" t="s">
        <v>37328</v>
      </c>
      <c r="D22889">
        <v>0</v>
      </c>
      <c r="E22889" t="s">
        <v>12168</v>
      </c>
    </row>
    <row r="22890" spans="1:5" x14ac:dyDescent="0.25">
      <c r="A22890">
        <v>137882</v>
      </c>
      <c r="B22890" t="s">
        <v>37287</v>
      </c>
      <c r="C22890" t="s">
        <v>37329</v>
      </c>
      <c r="D22890">
        <v>0</v>
      </c>
      <c r="E22890" t="s">
        <v>12168</v>
      </c>
    </row>
    <row r="22891" spans="1:5" x14ac:dyDescent="0.25">
      <c r="A22891">
        <v>137883</v>
      </c>
      <c r="B22891" t="s">
        <v>37287</v>
      </c>
      <c r="C22891" t="s">
        <v>37330</v>
      </c>
      <c r="D22891">
        <v>0</v>
      </c>
      <c r="E22891" t="s">
        <v>12168</v>
      </c>
    </row>
    <row r="22892" spans="1:5" x14ac:dyDescent="0.25">
      <c r="A22892">
        <v>137885</v>
      </c>
      <c r="B22892" t="s">
        <v>37287</v>
      </c>
      <c r="C22892" t="s">
        <v>37331</v>
      </c>
      <c r="D22892">
        <v>0</v>
      </c>
      <c r="E22892" t="s">
        <v>12168</v>
      </c>
    </row>
    <row r="22893" spans="1:5" x14ac:dyDescent="0.25">
      <c r="A22893">
        <v>137886</v>
      </c>
      <c r="B22893" t="s">
        <v>37332</v>
      </c>
      <c r="C22893" t="s">
        <v>37333</v>
      </c>
      <c r="D22893">
        <v>0</v>
      </c>
      <c r="E22893" t="s">
        <v>12168</v>
      </c>
    </row>
    <row r="22894" spans="1:5" x14ac:dyDescent="0.25">
      <c r="A22894">
        <v>137888</v>
      </c>
      <c r="B22894" t="s">
        <v>37334</v>
      </c>
      <c r="C22894" t="s">
        <v>37335</v>
      </c>
      <c r="D22894">
        <v>0</v>
      </c>
      <c r="E22894" t="s">
        <v>12168</v>
      </c>
    </row>
    <row r="22895" spans="1:5" x14ac:dyDescent="0.25">
      <c r="A22895">
        <v>137891</v>
      </c>
      <c r="B22895" t="s">
        <v>37334</v>
      </c>
      <c r="C22895" t="s">
        <v>37336</v>
      </c>
      <c r="D22895">
        <v>0</v>
      </c>
      <c r="E22895" t="s">
        <v>12168</v>
      </c>
    </row>
    <row r="22896" spans="1:5" x14ac:dyDescent="0.25">
      <c r="A22896">
        <v>137893</v>
      </c>
      <c r="B22896" t="s">
        <v>37334</v>
      </c>
      <c r="C22896" t="s">
        <v>37338</v>
      </c>
      <c r="D22896">
        <v>0</v>
      </c>
      <c r="E22896" t="s">
        <v>12168</v>
      </c>
    </row>
    <row r="22897" spans="1:5" x14ac:dyDescent="0.25">
      <c r="A22897">
        <v>137894</v>
      </c>
      <c r="B22897" t="s">
        <v>37334</v>
      </c>
      <c r="C22897" t="s">
        <v>37339</v>
      </c>
      <c r="D22897">
        <v>0</v>
      </c>
      <c r="E22897" t="s">
        <v>12168</v>
      </c>
    </row>
    <row r="22898" spans="1:5" x14ac:dyDescent="0.25">
      <c r="A22898">
        <v>137895</v>
      </c>
      <c r="B22898" t="s">
        <v>37334</v>
      </c>
      <c r="C22898" t="s">
        <v>37340</v>
      </c>
      <c r="D22898">
        <v>0</v>
      </c>
      <c r="E22898" t="s">
        <v>12168</v>
      </c>
    </row>
    <row r="22899" spans="1:5" x14ac:dyDescent="0.25">
      <c r="A22899">
        <v>137896</v>
      </c>
      <c r="B22899" t="s">
        <v>37334</v>
      </c>
      <c r="C22899" t="s">
        <v>37341</v>
      </c>
      <c r="D22899">
        <v>0</v>
      </c>
      <c r="E22899" t="s">
        <v>12168</v>
      </c>
    </row>
    <row r="22900" spans="1:5" x14ac:dyDescent="0.25">
      <c r="A22900">
        <v>137897</v>
      </c>
      <c r="B22900" t="s">
        <v>37334</v>
      </c>
      <c r="C22900" t="s">
        <v>37342</v>
      </c>
      <c r="D22900">
        <v>0</v>
      </c>
      <c r="E22900" t="s">
        <v>12168</v>
      </c>
    </row>
    <row r="22901" spans="1:5" x14ac:dyDescent="0.25">
      <c r="A22901">
        <v>137898</v>
      </c>
      <c r="B22901" t="s">
        <v>37334</v>
      </c>
      <c r="C22901" t="s">
        <v>37343</v>
      </c>
      <c r="D22901">
        <v>0</v>
      </c>
      <c r="E22901" t="s">
        <v>12168</v>
      </c>
    </row>
    <row r="22902" spans="1:5" x14ac:dyDescent="0.25">
      <c r="A22902">
        <v>137899</v>
      </c>
      <c r="B22902" t="s">
        <v>37334</v>
      </c>
      <c r="C22902" t="s">
        <v>37344</v>
      </c>
      <c r="D22902">
        <v>0</v>
      </c>
      <c r="E22902" t="s">
        <v>12168</v>
      </c>
    </row>
    <row r="22903" spans="1:5" x14ac:dyDescent="0.25">
      <c r="A22903">
        <v>137900</v>
      </c>
      <c r="B22903" t="s">
        <v>37345</v>
      </c>
      <c r="C22903" t="s">
        <v>37346</v>
      </c>
      <c r="D22903">
        <v>0</v>
      </c>
      <c r="E22903" t="s">
        <v>12168</v>
      </c>
    </row>
    <row r="22904" spans="1:5" x14ac:dyDescent="0.25">
      <c r="A22904">
        <v>137901</v>
      </c>
      <c r="B22904" t="s">
        <v>37347</v>
      </c>
      <c r="C22904" t="s">
        <v>11419</v>
      </c>
      <c r="D22904">
        <v>0</v>
      </c>
      <c r="E22904" t="s">
        <v>12168</v>
      </c>
    </row>
    <row r="22905" spans="1:5" x14ac:dyDescent="0.25">
      <c r="A22905">
        <v>137904</v>
      </c>
      <c r="B22905" t="s">
        <v>37347</v>
      </c>
      <c r="C22905" t="s">
        <v>37349</v>
      </c>
      <c r="D22905">
        <v>0</v>
      </c>
      <c r="E22905" t="s">
        <v>12168</v>
      </c>
    </row>
    <row r="22906" spans="1:5" x14ac:dyDescent="0.25">
      <c r="A22906">
        <v>137905</v>
      </c>
      <c r="B22906" t="s">
        <v>37347</v>
      </c>
      <c r="C22906" t="s">
        <v>36474</v>
      </c>
      <c r="D22906">
        <v>0</v>
      </c>
      <c r="E22906" t="s">
        <v>12168</v>
      </c>
    </row>
    <row r="22907" spans="1:5" x14ac:dyDescent="0.25">
      <c r="A22907">
        <v>137908</v>
      </c>
      <c r="B22907" t="s">
        <v>37350</v>
      </c>
      <c r="C22907" t="s">
        <v>37351</v>
      </c>
      <c r="D22907">
        <v>0</v>
      </c>
      <c r="E22907" t="s">
        <v>12168</v>
      </c>
    </row>
    <row r="22908" spans="1:5" x14ac:dyDescent="0.25">
      <c r="A22908">
        <v>137909</v>
      </c>
      <c r="B22908" t="s">
        <v>37352</v>
      </c>
      <c r="C22908" t="s">
        <v>37353</v>
      </c>
      <c r="D22908">
        <v>0</v>
      </c>
      <c r="E22908" t="s">
        <v>12168</v>
      </c>
    </row>
    <row r="22909" spans="1:5" x14ac:dyDescent="0.25">
      <c r="A22909">
        <v>137911</v>
      </c>
      <c r="B22909" t="s">
        <v>37354</v>
      </c>
      <c r="C22909" t="s">
        <v>37355</v>
      </c>
      <c r="D22909">
        <v>0</v>
      </c>
      <c r="E22909" t="s">
        <v>12168</v>
      </c>
    </row>
    <row r="22910" spans="1:5" x14ac:dyDescent="0.25">
      <c r="A22910">
        <v>137912</v>
      </c>
      <c r="B22910" t="s">
        <v>37356</v>
      </c>
      <c r="C22910" t="s">
        <v>37357</v>
      </c>
      <c r="D22910">
        <v>0</v>
      </c>
      <c r="E22910" t="s">
        <v>12168</v>
      </c>
    </row>
    <row r="22911" spans="1:5" x14ac:dyDescent="0.25">
      <c r="A22911">
        <v>137913</v>
      </c>
      <c r="B22911" t="s">
        <v>37358</v>
      </c>
      <c r="C22911" t="s">
        <v>37359</v>
      </c>
      <c r="D22911">
        <v>0</v>
      </c>
      <c r="E22911" t="s">
        <v>12168</v>
      </c>
    </row>
    <row r="22912" spans="1:5" x14ac:dyDescent="0.25">
      <c r="A22912">
        <v>137916</v>
      </c>
      <c r="B22912" t="s">
        <v>37360</v>
      </c>
      <c r="C22912" t="s">
        <v>37361</v>
      </c>
      <c r="D22912">
        <v>0</v>
      </c>
      <c r="E22912" t="s">
        <v>12168</v>
      </c>
    </row>
    <row r="22913" spans="1:5" x14ac:dyDescent="0.25">
      <c r="A22913">
        <v>137917</v>
      </c>
      <c r="B22913" t="s">
        <v>37362</v>
      </c>
      <c r="C22913" t="s">
        <v>37363</v>
      </c>
      <c r="D22913">
        <v>0</v>
      </c>
      <c r="E22913" t="s">
        <v>12168</v>
      </c>
    </row>
    <row r="22914" spans="1:5" x14ac:dyDescent="0.25">
      <c r="A22914">
        <v>137920</v>
      </c>
      <c r="B22914" t="s">
        <v>37365</v>
      </c>
      <c r="C22914" t="s">
        <v>37366</v>
      </c>
      <c r="D22914">
        <v>0</v>
      </c>
      <c r="E22914" t="s">
        <v>12168</v>
      </c>
    </row>
    <row r="22915" spans="1:5" x14ac:dyDescent="0.25">
      <c r="A22915">
        <v>137921</v>
      </c>
      <c r="B22915" t="s">
        <v>37367</v>
      </c>
      <c r="C22915" t="s">
        <v>37368</v>
      </c>
      <c r="D22915">
        <v>0</v>
      </c>
      <c r="E22915" t="s">
        <v>12168</v>
      </c>
    </row>
    <row r="22916" spans="1:5" x14ac:dyDescent="0.25">
      <c r="A22916">
        <v>137922</v>
      </c>
      <c r="B22916" t="s">
        <v>37369</v>
      </c>
      <c r="C22916" t="s">
        <v>37370</v>
      </c>
      <c r="D22916">
        <v>0</v>
      </c>
      <c r="E22916" t="s">
        <v>12168</v>
      </c>
    </row>
    <row r="22917" spans="1:5" x14ac:dyDescent="0.25">
      <c r="A22917">
        <v>137923</v>
      </c>
      <c r="B22917" t="s">
        <v>37371</v>
      </c>
      <c r="C22917" t="s">
        <v>37372</v>
      </c>
      <c r="D22917">
        <v>0</v>
      </c>
      <c r="E22917" t="s">
        <v>12168</v>
      </c>
    </row>
    <row r="22918" spans="1:5" x14ac:dyDescent="0.25">
      <c r="A22918">
        <v>137924</v>
      </c>
      <c r="B22918" t="s">
        <v>37373</v>
      </c>
      <c r="C22918" t="s">
        <v>37374</v>
      </c>
      <c r="D22918">
        <v>0</v>
      </c>
      <c r="E22918" t="s">
        <v>12168</v>
      </c>
    </row>
    <row r="22919" spans="1:5" x14ac:dyDescent="0.25">
      <c r="A22919">
        <v>137925</v>
      </c>
      <c r="B22919" t="s">
        <v>37375</v>
      </c>
      <c r="C22919" t="s">
        <v>37376</v>
      </c>
      <c r="D22919">
        <v>0</v>
      </c>
      <c r="E22919" t="s">
        <v>12168</v>
      </c>
    </row>
    <row r="22920" spans="1:5" x14ac:dyDescent="0.25">
      <c r="A22920">
        <v>137926</v>
      </c>
      <c r="B22920" t="s">
        <v>37377</v>
      </c>
      <c r="C22920" t="s">
        <v>37378</v>
      </c>
      <c r="D22920">
        <v>0</v>
      </c>
      <c r="E22920" t="s">
        <v>12168</v>
      </c>
    </row>
    <row r="22921" spans="1:5" x14ac:dyDescent="0.25">
      <c r="A22921">
        <v>137927</v>
      </c>
      <c r="B22921" t="s">
        <v>37379</v>
      </c>
      <c r="C22921" t="s">
        <v>37380</v>
      </c>
      <c r="D22921">
        <v>0</v>
      </c>
      <c r="E22921" t="s">
        <v>12168</v>
      </c>
    </row>
    <row r="22922" spans="1:5" x14ac:dyDescent="0.25">
      <c r="A22922">
        <v>138526</v>
      </c>
      <c r="B22922" t="s">
        <v>37381</v>
      </c>
      <c r="C22922" t="s">
        <v>3562</v>
      </c>
      <c r="D22922">
        <v>0</v>
      </c>
      <c r="E22922" t="s">
        <v>12168</v>
      </c>
    </row>
    <row r="22923" spans="1:5" x14ac:dyDescent="0.25">
      <c r="A22923">
        <v>138527</v>
      </c>
      <c r="B22923" t="s">
        <v>37381</v>
      </c>
      <c r="C22923" t="s">
        <v>3563</v>
      </c>
      <c r="D22923">
        <v>0</v>
      </c>
      <c r="E22923" t="s">
        <v>12168</v>
      </c>
    </row>
    <row r="22924" spans="1:5" x14ac:dyDescent="0.25">
      <c r="A22924">
        <v>138528</v>
      </c>
      <c r="B22924" t="s">
        <v>37381</v>
      </c>
      <c r="C22924" t="s">
        <v>3561</v>
      </c>
      <c r="D22924">
        <v>0</v>
      </c>
      <c r="E22924" t="s">
        <v>12168</v>
      </c>
    </row>
    <row r="22925" spans="1:5" x14ac:dyDescent="0.25">
      <c r="A22925">
        <v>138529</v>
      </c>
      <c r="B22925" t="s">
        <v>37381</v>
      </c>
      <c r="C22925" t="s">
        <v>3564</v>
      </c>
      <c r="D22925">
        <v>0</v>
      </c>
      <c r="E22925" t="s">
        <v>12168</v>
      </c>
    </row>
    <row r="22926" spans="1:5" x14ac:dyDescent="0.25">
      <c r="A22926">
        <v>138530</v>
      </c>
      <c r="B22926" t="s">
        <v>37382</v>
      </c>
      <c r="C22926" t="s">
        <v>3566</v>
      </c>
      <c r="D22926">
        <v>0</v>
      </c>
      <c r="E22926" t="s">
        <v>12168</v>
      </c>
    </row>
    <row r="22927" spans="1:5" x14ac:dyDescent="0.25">
      <c r="A22927">
        <v>138531</v>
      </c>
      <c r="B22927" t="s">
        <v>37382</v>
      </c>
      <c r="C22927" t="s">
        <v>3567</v>
      </c>
      <c r="D22927">
        <v>0</v>
      </c>
      <c r="E22927" t="s">
        <v>12168</v>
      </c>
    </row>
    <row r="22928" spans="1:5" x14ac:dyDescent="0.25">
      <c r="A22928">
        <v>138532</v>
      </c>
      <c r="B22928" t="s">
        <v>37382</v>
      </c>
      <c r="C22928" t="s">
        <v>3568</v>
      </c>
      <c r="D22928">
        <v>0</v>
      </c>
      <c r="E22928" t="s">
        <v>12168</v>
      </c>
    </row>
    <row r="22929" spans="1:5" x14ac:dyDescent="0.25">
      <c r="A22929">
        <v>138533</v>
      </c>
      <c r="B22929" t="s">
        <v>37382</v>
      </c>
      <c r="C22929" t="s">
        <v>3569</v>
      </c>
      <c r="D22929">
        <v>0</v>
      </c>
      <c r="E22929" t="s">
        <v>12168</v>
      </c>
    </row>
    <row r="22930" spans="1:5" x14ac:dyDescent="0.25">
      <c r="A22930">
        <v>138534</v>
      </c>
      <c r="B22930" t="s">
        <v>37382</v>
      </c>
      <c r="C22930" t="s">
        <v>3565</v>
      </c>
      <c r="D22930">
        <v>0</v>
      </c>
      <c r="E22930" t="s">
        <v>12168</v>
      </c>
    </row>
    <row r="22931" spans="1:5" x14ac:dyDescent="0.25">
      <c r="A22931">
        <v>138535</v>
      </c>
      <c r="B22931" t="s">
        <v>37382</v>
      </c>
      <c r="C22931" t="s">
        <v>3570</v>
      </c>
      <c r="D22931">
        <v>0</v>
      </c>
      <c r="E22931" t="s">
        <v>12168</v>
      </c>
    </row>
    <row r="22932" spans="1:5" x14ac:dyDescent="0.25">
      <c r="A22932">
        <v>138536</v>
      </c>
      <c r="B22932" t="s">
        <v>37383</v>
      </c>
      <c r="C22932" t="s">
        <v>3572</v>
      </c>
      <c r="D22932">
        <v>0</v>
      </c>
      <c r="E22932" t="s">
        <v>12168</v>
      </c>
    </row>
    <row r="22933" spans="1:5" x14ac:dyDescent="0.25">
      <c r="A22933">
        <v>138537</v>
      </c>
      <c r="B22933" t="s">
        <v>37383</v>
      </c>
      <c r="C22933" t="s">
        <v>3573</v>
      </c>
      <c r="D22933">
        <v>0</v>
      </c>
      <c r="E22933" t="s">
        <v>12168</v>
      </c>
    </row>
    <row r="22934" spans="1:5" x14ac:dyDescent="0.25">
      <c r="A22934">
        <v>138538</v>
      </c>
      <c r="B22934" t="s">
        <v>37383</v>
      </c>
      <c r="C22934" t="s">
        <v>3574</v>
      </c>
      <c r="D22934">
        <v>0</v>
      </c>
      <c r="E22934" t="s">
        <v>12168</v>
      </c>
    </row>
    <row r="22935" spans="1:5" x14ac:dyDescent="0.25">
      <c r="A22935">
        <v>138539</v>
      </c>
      <c r="B22935" t="s">
        <v>37383</v>
      </c>
      <c r="C22935" t="s">
        <v>3575</v>
      </c>
      <c r="D22935">
        <v>0</v>
      </c>
      <c r="E22935" t="s">
        <v>12168</v>
      </c>
    </row>
    <row r="22936" spans="1:5" x14ac:dyDescent="0.25">
      <c r="A22936">
        <v>138540</v>
      </c>
      <c r="B22936" t="s">
        <v>37383</v>
      </c>
      <c r="C22936" t="s">
        <v>3576</v>
      </c>
      <c r="D22936">
        <v>0</v>
      </c>
      <c r="E22936" t="s">
        <v>12168</v>
      </c>
    </row>
    <row r="22937" spans="1:5" x14ac:dyDescent="0.25">
      <c r="A22937">
        <v>138541</v>
      </c>
      <c r="B22937" t="s">
        <v>37383</v>
      </c>
      <c r="C22937" t="s">
        <v>3577</v>
      </c>
      <c r="D22937">
        <v>0</v>
      </c>
      <c r="E22937" t="s">
        <v>12168</v>
      </c>
    </row>
    <row r="22938" spans="1:5" x14ac:dyDescent="0.25">
      <c r="A22938">
        <v>138542</v>
      </c>
      <c r="B22938" t="s">
        <v>37383</v>
      </c>
      <c r="C22938" t="s">
        <v>3571</v>
      </c>
      <c r="D22938">
        <v>0</v>
      </c>
      <c r="E22938" t="s">
        <v>12168</v>
      </c>
    </row>
    <row r="22939" spans="1:5" x14ac:dyDescent="0.25">
      <c r="A22939">
        <v>138543</v>
      </c>
      <c r="B22939" t="s">
        <v>37383</v>
      </c>
      <c r="C22939" t="s">
        <v>3578</v>
      </c>
      <c r="D22939">
        <v>0</v>
      </c>
      <c r="E22939" t="s">
        <v>12168</v>
      </c>
    </row>
    <row r="22940" spans="1:5" x14ac:dyDescent="0.25">
      <c r="A22940">
        <v>138544</v>
      </c>
      <c r="B22940" t="s">
        <v>37383</v>
      </c>
      <c r="C22940" t="s">
        <v>3579</v>
      </c>
      <c r="D22940">
        <v>0</v>
      </c>
      <c r="E22940" t="s">
        <v>12168</v>
      </c>
    </row>
    <row r="22941" spans="1:5" x14ac:dyDescent="0.25">
      <c r="A22941">
        <v>138545</v>
      </c>
      <c r="B22941" t="s">
        <v>37383</v>
      </c>
      <c r="C22941" t="s">
        <v>3580</v>
      </c>
      <c r="D22941">
        <v>0</v>
      </c>
      <c r="E22941" t="s">
        <v>12168</v>
      </c>
    </row>
    <row r="22942" spans="1:5" x14ac:dyDescent="0.25">
      <c r="A22942">
        <v>138546</v>
      </c>
      <c r="B22942" t="s">
        <v>37383</v>
      </c>
      <c r="C22942" t="s">
        <v>3581</v>
      </c>
      <c r="D22942">
        <v>0</v>
      </c>
      <c r="E22942" t="s">
        <v>12168</v>
      </c>
    </row>
    <row r="22943" spans="1:5" x14ac:dyDescent="0.25">
      <c r="A22943">
        <v>138547</v>
      </c>
      <c r="B22943" t="s">
        <v>37383</v>
      </c>
      <c r="C22943" t="s">
        <v>3582</v>
      </c>
      <c r="D22943">
        <v>0</v>
      </c>
      <c r="E22943" t="s">
        <v>12168</v>
      </c>
    </row>
    <row r="22944" spans="1:5" x14ac:dyDescent="0.25">
      <c r="A22944">
        <v>138719</v>
      </c>
      <c r="B22944" t="s">
        <v>37384</v>
      </c>
      <c r="C22944" t="s">
        <v>3753</v>
      </c>
      <c r="D22944">
        <v>0</v>
      </c>
      <c r="E22944" t="s">
        <v>12168</v>
      </c>
    </row>
    <row r="22945" spans="1:5" x14ac:dyDescent="0.25">
      <c r="A22945">
        <v>138720</v>
      </c>
      <c r="B22945" t="s">
        <v>37384</v>
      </c>
      <c r="C22945" t="s">
        <v>3750</v>
      </c>
      <c r="D22945">
        <v>0</v>
      </c>
      <c r="E22945" t="s">
        <v>12168</v>
      </c>
    </row>
    <row r="22946" spans="1:5" x14ac:dyDescent="0.25">
      <c r="A22946">
        <v>138721</v>
      </c>
      <c r="B22946" t="s">
        <v>37384</v>
      </c>
      <c r="C22946" t="s">
        <v>3754</v>
      </c>
      <c r="D22946">
        <v>0</v>
      </c>
      <c r="E22946" t="s">
        <v>12168</v>
      </c>
    </row>
    <row r="22947" spans="1:5" x14ac:dyDescent="0.25">
      <c r="A22947">
        <v>138722</v>
      </c>
      <c r="B22947" t="s">
        <v>37384</v>
      </c>
      <c r="C22947" t="s">
        <v>3751</v>
      </c>
      <c r="D22947">
        <v>0</v>
      </c>
      <c r="E22947" t="s">
        <v>12168</v>
      </c>
    </row>
    <row r="22948" spans="1:5" x14ac:dyDescent="0.25">
      <c r="A22948">
        <v>138723</v>
      </c>
      <c r="B22948" t="s">
        <v>37384</v>
      </c>
      <c r="C22948" t="s">
        <v>3752</v>
      </c>
      <c r="D22948">
        <v>0</v>
      </c>
      <c r="E22948" t="s">
        <v>12168</v>
      </c>
    </row>
    <row r="22949" spans="1:5" x14ac:dyDescent="0.25">
      <c r="A22949">
        <v>138724</v>
      </c>
      <c r="B22949" t="s">
        <v>37385</v>
      </c>
      <c r="C22949" t="s">
        <v>3755</v>
      </c>
      <c r="D22949">
        <v>0</v>
      </c>
      <c r="E22949" t="s">
        <v>12168</v>
      </c>
    </row>
    <row r="22950" spans="1:5" x14ac:dyDescent="0.25">
      <c r="A22950">
        <v>138730</v>
      </c>
      <c r="B22950" t="s">
        <v>37386</v>
      </c>
      <c r="C22950" t="s">
        <v>3756</v>
      </c>
      <c r="D22950">
        <v>0</v>
      </c>
      <c r="E22950" t="s">
        <v>12168</v>
      </c>
    </row>
    <row r="22951" spans="1:5" x14ac:dyDescent="0.25">
      <c r="A22951">
        <v>139269</v>
      </c>
      <c r="B22951" t="s">
        <v>37387</v>
      </c>
      <c r="C22951" t="s">
        <v>4275</v>
      </c>
      <c r="D22951">
        <v>0</v>
      </c>
      <c r="E22951" t="s">
        <v>12168</v>
      </c>
    </row>
    <row r="22952" spans="1:5" x14ac:dyDescent="0.25">
      <c r="A22952">
        <v>139270</v>
      </c>
      <c r="B22952" t="s">
        <v>37387</v>
      </c>
      <c r="C22952" t="s">
        <v>4277</v>
      </c>
      <c r="D22952">
        <v>0</v>
      </c>
      <c r="E22952" t="s">
        <v>12168</v>
      </c>
    </row>
    <row r="22953" spans="1:5" x14ac:dyDescent="0.25">
      <c r="A22953">
        <v>139271</v>
      </c>
      <c r="B22953" t="s">
        <v>37387</v>
      </c>
      <c r="C22953" t="s">
        <v>4278</v>
      </c>
      <c r="D22953">
        <v>0</v>
      </c>
      <c r="E22953" t="s">
        <v>12168</v>
      </c>
    </row>
    <row r="22954" spans="1:5" x14ac:dyDescent="0.25">
      <c r="A22954">
        <v>139272</v>
      </c>
      <c r="B22954" t="s">
        <v>37387</v>
      </c>
      <c r="C22954" t="s">
        <v>4279</v>
      </c>
      <c r="D22954">
        <v>0</v>
      </c>
      <c r="E22954" t="s">
        <v>12168</v>
      </c>
    </row>
    <row r="22955" spans="1:5" x14ac:dyDescent="0.25">
      <c r="A22955">
        <v>139273</v>
      </c>
      <c r="B22955" t="s">
        <v>37387</v>
      </c>
      <c r="C22955" t="s">
        <v>37388</v>
      </c>
      <c r="D22955">
        <v>0</v>
      </c>
      <c r="E22955" t="s">
        <v>12168</v>
      </c>
    </row>
    <row r="22956" spans="1:5" x14ac:dyDescent="0.25">
      <c r="A22956">
        <v>139274</v>
      </c>
      <c r="B22956" t="s">
        <v>37389</v>
      </c>
      <c r="C22956" t="s">
        <v>4282</v>
      </c>
      <c r="D22956">
        <v>0</v>
      </c>
      <c r="E22956" t="s">
        <v>12168</v>
      </c>
    </row>
    <row r="22957" spans="1:5" x14ac:dyDescent="0.25">
      <c r="A22957">
        <v>139275</v>
      </c>
      <c r="B22957" t="s">
        <v>37389</v>
      </c>
      <c r="C22957" t="s">
        <v>4283</v>
      </c>
      <c r="D22957">
        <v>0</v>
      </c>
      <c r="E22957" t="s">
        <v>12168</v>
      </c>
    </row>
    <row r="22958" spans="1:5" x14ac:dyDescent="0.25">
      <c r="A22958">
        <v>139276</v>
      </c>
      <c r="B22958" t="s">
        <v>37389</v>
      </c>
      <c r="C22958" t="s">
        <v>4284</v>
      </c>
      <c r="D22958">
        <v>0</v>
      </c>
      <c r="E22958" t="s">
        <v>12168</v>
      </c>
    </row>
    <row r="22959" spans="1:5" x14ac:dyDescent="0.25">
      <c r="A22959">
        <v>139277</v>
      </c>
      <c r="B22959" t="s">
        <v>37389</v>
      </c>
      <c r="C22959" t="s">
        <v>4285</v>
      </c>
      <c r="D22959">
        <v>0</v>
      </c>
      <c r="E22959" t="s">
        <v>12168</v>
      </c>
    </row>
    <row r="22960" spans="1:5" x14ac:dyDescent="0.25">
      <c r="A22960">
        <v>139278</v>
      </c>
      <c r="B22960" t="s">
        <v>37389</v>
      </c>
      <c r="C22960" t="s">
        <v>4286</v>
      </c>
      <c r="D22960">
        <v>0</v>
      </c>
      <c r="E22960" t="s">
        <v>12168</v>
      </c>
    </row>
    <row r="22961" spans="1:5" x14ac:dyDescent="0.25">
      <c r="A22961">
        <v>139279</v>
      </c>
      <c r="B22961" t="s">
        <v>37389</v>
      </c>
      <c r="C22961" t="s">
        <v>4287</v>
      </c>
      <c r="D22961">
        <v>0</v>
      </c>
      <c r="E22961" t="s">
        <v>12168</v>
      </c>
    </row>
    <row r="22962" spans="1:5" x14ac:dyDescent="0.25">
      <c r="A22962">
        <v>139280</v>
      </c>
      <c r="B22962" t="s">
        <v>37389</v>
      </c>
      <c r="C22962" t="s">
        <v>36841</v>
      </c>
      <c r="D22962">
        <v>0</v>
      </c>
      <c r="E22962" t="s">
        <v>12168</v>
      </c>
    </row>
    <row r="22963" spans="1:5" x14ac:dyDescent="0.25">
      <c r="A22963">
        <v>139281</v>
      </c>
      <c r="B22963" t="s">
        <v>37389</v>
      </c>
      <c r="C22963" t="s">
        <v>4289</v>
      </c>
      <c r="D22963">
        <v>0</v>
      </c>
      <c r="E22963" t="s">
        <v>12168</v>
      </c>
    </row>
    <row r="22964" spans="1:5" x14ac:dyDescent="0.25">
      <c r="A22964">
        <v>139282</v>
      </c>
      <c r="B22964" t="s">
        <v>37389</v>
      </c>
      <c r="C22964" t="s">
        <v>4290</v>
      </c>
      <c r="D22964">
        <v>0</v>
      </c>
      <c r="E22964" t="s">
        <v>12168</v>
      </c>
    </row>
    <row r="22965" spans="1:5" x14ac:dyDescent="0.25">
      <c r="A22965">
        <v>139283</v>
      </c>
      <c r="B22965" t="s">
        <v>37389</v>
      </c>
      <c r="C22965" t="s">
        <v>37390</v>
      </c>
      <c r="D22965">
        <v>0</v>
      </c>
      <c r="E22965" t="s">
        <v>12168</v>
      </c>
    </row>
    <row r="22966" spans="1:5" x14ac:dyDescent="0.25">
      <c r="A22966">
        <v>139284</v>
      </c>
      <c r="B22966" t="s">
        <v>37389</v>
      </c>
      <c r="C22966" t="s">
        <v>4292</v>
      </c>
      <c r="D22966">
        <v>0</v>
      </c>
      <c r="E22966" t="s">
        <v>12168</v>
      </c>
    </row>
    <row r="22967" spans="1:5" x14ac:dyDescent="0.25">
      <c r="A22967">
        <v>139285</v>
      </c>
      <c r="B22967" t="s">
        <v>37389</v>
      </c>
      <c r="C22967" t="s">
        <v>4281</v>
      </c>
      <c r="D22967">
        <v>0</v>
      </c>
      <c r="E22967" t="s">
        <v>12168</v>
      </c>
    </row>
    <row r="22968" spans="1:5" x14ac:dyDescent="0.25">
      <c r="A22968">
        <v>139286</v>
      </c>
      <c r="B22968" t="s">
        <v>37389</v>
      </c>
      <c r="C22968" t="s">
        <v>4293</v>
      </c>
      <c r="D22968">
        <v>0</v>
      </c>
      <c r="E22968" t="s">
        <v>12168</v>
      </c>
    </row>
    <row r="22969" spans="1:5" x14ac:dyDescent="0.25">
      <c r="A22969">
        <v>139287</v>
      </c>
      <c r="B22969" t="s">
        <v>37389</v>
      </c>
      <c r="C22969" t="s">
        <v>37391</v>
      </c>
      <c r="D22969">
        <v>0</v>
      </c>
      <c r="E22969" t="s">
        <v>12168</v>
      </c>
    </row>
    <row r="22970" spans="1:5" x14ac:dyDescent="0.25">
      <c r="A22970">
        <v>139288</v>
      </c>
      <c r="B22970" t="s">
        <v>37389</v>
      </c>
      <c r="C22970" t="s">
        <v>4295</v>
      </c>
      <c r="D22970">
        <v>0</v>
      </c>
      <c r="E22970" t="s">
        <v>12168</v>
      </c>
    </row>
    <row r="22971" spans="1:5" x14ac:dyDescent="0.25">
      <c r="A22971">
        <v>139289</v>
      </c>
      <c r="B22971" t="s">
        <v>37389</v>
      </c>
      <c r="C22971" t="s">
        <v>4296</v>
      </c>
      <c r="D22971">
        <v>0</v>
      </c>
      <c r="E22971" t="s">
        <v>12168</v>
      </c>
    </row>
    <row r="22972" spans="1:5" x14ac:dyDescent="0.25">
      <c r="A22972">
        <v>139290</v>
      </c>
      <c r="B22972" t="s">
        <v>37389</v>
      </c>
      <c r="C22972" t="s">
        <v>4297</v>
      </c>
      <c r="D22972">
        <v>0</v>
      </c>
      <c r="E22972" t="s">
        <v>12168</v>
      </c>
    </row>
    <row r="22973" spans="1:5" x14ac:dyDescent="0.25">
      <c r="A22973">
        <v>139291</v>
      </c>
      <c r="B22973" t="s">
        <v>37389</v>
      </c>
      <c r="C22973" t="s">
        <v>4298</v>
      </c>
      <c r="D22973">
        <v>0</v>
      </c>
      <c r="E22973" t="s">
        <v>12168</v>
      </c>
    </row>
    <row r="22974" spans="1:5" x14ac:dyDescent="0.25">
      <c r="A22974">
        <v>139292</v>
      </c>
      <c r="B22974" t="s">
        <v>37389</v>
      </c>
      <c r="C22974" t="s">
        <v>4299</v>
      </c>
      <c r="D22974">
        <v>0</v>
      </c>
      <c r="E22974" t="s">
        <v>12168</v>
      </c>
    </row>
    <row r="22975" spans="1:5" x14ac:dyDescent="0.25">
      <c r="A22975">
        <v>139293</v>
      </c>
      <c r="B22975" t="s">
        <v>37389</v>
      </c>
      <c r="C22975" t="s">
        <v>4300</v>
      </c>
      <c r="D22975">
        <v>0</v>
      </c>
      <c r="E22975" t="s">
        <v>12168</v>
      </c>
    </row>
    <row r="22976" spans="1:5" x14ac:dyDescent="0.25">
      <c r="A22976">
        <v>139294</v>
      </c>
      <c r="B22976" t="s">
        <v>37389</v>
      </c>
      <c r="C22976" t="s">
        <v>37392</v>
      </c>
      <c r="D22976">
        <v>0</v>
      </c>
      <c r="E22976" t="s">
        <v>12168</v>
      </c>
    </row>
    <row r="22977" spans="1:5" x14ac:dyDescent="0.25">
      <c r="A22977">
        <v>139295</v>
      </c>
      <c r="B22977" t="s">
        <v>37389</v>
      </c>
      <c r="C22977" t="s">
        <v>4302</v>
      </c>
      <c r="D22977">
        <v>0</v>
      </c>
      <c r="E22977" t="s">
        <v>12168</v>
      </c>
    </row>
    <row r="22978" spans="1:5" x14ac:dyDescent="0.25">
      <c r="A22978">
        <v>139296</v>
      </c>
      <c r="B22978" t="s">
        <v>37389</v>
      </c>
      <c r="C22978" t="s">
        <v>4303</v>
      </c>
      <c r="D22978">
        <v>0</v>
      </c>
      <c r="E22978" t="s">
        <v>12168</v>
      </c>
    </row>
    <row r="22979" spans="1:5" x14ac:dyDescent="0.25">
      <c r="A22979">
        <v>139297</v>
      </c>
      <c r="B22979" t="s">
        <v>37389</v>
      </c>
      <c r="C22979" t="s">
        <v>4304</v>
      </c>
      <c r="D22979">
        <v>0</v>
      </c>
      <c r="E22979" t="s">
        <v>12168</v>
      </c>
    </row>
    <row r="22980" spans="1:5" x14ac:dyDescent="0.25">
      <c r="A22980">
        <v>139298</v>
      </c>
      <c r="B22980" t="s">
        <v>37389</v>
      </c>
      <c r="C22980" t="s">
        <v>4305</v>
      </c>
      <c r="D22980">
        <v>0</v>
      </c>
      <c r="E22980" t="s">
        <v>12168</v>
      </c>
    </row>
    <row r="22981" spans="1:5" x14ac:dyDescent="0.25">
      <c r="A22981">
        <v>139299</v>
      </c>
      <c r="B22981" t="s">
        <v>37389</v>
      </c>
      <c r="C22981" t="s">
        <v>4306</v>
      </c>
      <c r="D22981">
        <v>0</v>
      </c>
      <c r="E22981" t="s">
        <v>12168</v>
      </c>
    </row>
    <row r="22982" spans="1:5" x14ac:dyDescent="0.25">
      <c r="A22982">
        <v>139300</v>
      </c>
      <c r="B22982" t="s">
        <v>37389</v>
      </c>
      <c r="C22982" t="s">
        <v>4307</v>
      </c>
      <c r="D22982">
        <v>0</v>
      </c>
      <c r="E22982" t="s">
        <v>12168</v>
      </c>
    </row>
    <row r="22983" spans="1:5" x14ac:dyDescent="0.25">
      <c r="A22983">
        <v>139301</v>
      </c>
      <c r="B22983" t="s">
        <v>37389</v>
      </c>
      <c r="C22983" t="s">
        <v>4308</v>
      </c>
      <c r="D22983">
        <v>0</v>
      </c>
      <c r="E22983" t="s">
        <v>12168</v>
      </c>
    </row>
    <row r="22984" spans="1:5" x14ac:dyDescent="0.25">
      <c r="A22984">
        <v>139302</v>
      </c>
      <c r="B22984" t="s">
        <v>37389</v>
      </c>
      <c r="C22984" t="s">
        <v>37393</v>
      </c>
      <c r="D22984">
        <v>0</v>
      </c>
      <c r="E22984" t="s">
        <v>12168</v>
      </c>
    </row>
    <row r="22985" spans="1:5" x14ac:dyDescent="0.25">
      <c r="A22985">
        <v>139303</v>
      </c>
      <c r="B22985" t="s">
        <v>37389</v>
      </c>
      <c r="C22985" t="s">
        <v>4310</v>
      </c>
      <c r="D22985">
        <v>0</v>
      </c>
      <c r="E22985" t="s">
        <v>12168</v>
      </c>
    </row>
    <row r="22986" spans="1:5" x14ac:dyDescent="0.25">
      <c r="A22986">
        <v>139304</v>
      </c>
      <c r="B22986" t="s">
        <v>37389</v>
      </c>
      <c r="C22986" t="s">
        <v>4311</v>
      </c>
      <c r="D22986">
        <v>0</v>
      </c>
      <c r="E22986" t="s">
        <v>12168</v>
      </c>
    </row>
    <row r="22987" spans="1:5" x14ac:dyDescent="0.25">
      <c r="A22987">
        <v>139305</v>
      </c>
      <c r="B22987" t="s">
        <v>37389</v>
      </c>
      <c r="C22987" t="s">
        <v>37394</v>
      </c>
      <c r="D22987">
        <v>0</v>
      </c>
      <c r="E22987" t="s">
        <v>12168</v>
      </c>
    </row>
    <row r="22988" spans="1:5" x14ac:dyDescent="0.25">
      <c r="A22988">
        <v>139313</v>
      </c>
      <c r="B22988" t="s">
        <v>37395</v>
      </c>
      <c r="C22988" t="s">
        <v>4319</v>
      </c>
      <c r="D22988">
        <v>0</v>
      </c>
      <c r="E22988" t="s">
        <v>12168</v>
      </c>
    </row>
    <row r="22989" spans="1:5" x14ac:dyDescent="0.25">
      <c r="A22989">
        <v>139314</v>
      </c>
      <c r="B22989" t="s">
        <v>37395</v>
      </c>
      <c r="C22989" t="s">
        <v>37396</v>
      </c>
      <c r="D22989">
        <v>0</v>
      </c>
      <c r="E22989" t="s">
        <v>12168</v>
      </c>
    </row>
    <row r="22990" spans="1:5" x14ac:dyDescent="0.25">
      <c r="A22990">
        <v>139315</v>
      </c>
      <c r="B22990" t="s">
        <v>37397</v>
      </c>
      <c r="C22990" t="s">
        <v>4321</v>
      </c>
      <c r="D22990">
        <v>0</v>
      </c>
      <c r="E22990" t="s">
        <v>12168</v>
      </c>
    </row>
    <row r="22991" spans="1:5" x14ac:dyDescent="0.25">
      <c r="A22991">
        <v>139316</v>
      </c>
      <c r="B22991" t="s">
        <v>37397</v>
      </c>
      <c r="C22991" t="s">
        <v>4322</v>
      </c>
      <c r="D22991">
        <v>0</v>
      </c>
      <c r="E22991" t="s">
        <v>12168</v>
      </c>
    </row>
    <row r="22992" spans="1:5" x14ac:dyDescent="0.25">
      <c r="A22992">
        <v>139317</v>
      </c>
      <c r="B22992" t="s">
        <v>37397</v>
      </c>
      <c r="C22992" t="s">
        <v>4323</v>
      </c>
      <c r="D22992">
        <v>0</v>
      </c>
      <c r="E22992" t="s">
        <v>12168</v>
      </c>
    </row>
    <row r="22993" spans="1:5" x14ac:dyDescent="0.25">
      <c r="A22993">
        <v>139318</v>
      </c>
      <c r="B22993" t="s">
        <v>37397</v>
      </c>
      <c r="C22993" t="s">
        <v>4320</v>
      </c>
      <c r="D22993">
        <v>0</v>
      </c>
      <c r="E22993" t="s">
        <v>12168</v>
      </c>
    </row>
    <row r="22994" spans="1:5" x14ac:dyDescent="0.25">
      <c r="A22994">
        <v>139319</v>
      </c>
      <c r="B22994" t="s">
        <v>37398</v>
      </c>
      <c r="C22994" t="s">
        <v>4324</v>
      </c>
      <c r="D22994">
        <v>0</v>
      </c>
      <c r="E22994" t="s">
        <v>12168</v>
      </c>
    </row>
    <row r="22995" spans="1:5" x14ac:dyDescent="0.25">
      <c r="A22995">
        <v>139320</v>
      </c>
      <c r="B22995" t="s">
        <v>37398</v>
      </c>
      <c r="C22995" t="s">
        <v>4327</v>
      </c>
      <c r="D22995">
        <v>0</v>
      </c>
      <c r="E22995" t="s">
        <v>12168</v>
      </c>
    </row>
    <row r="22996" spans="1:5" x14ac:dyDescent="0.25">
      <c r="A22996">
        <v>139321</v>
      </c>
      <c r="B22996" t="s">
        <v>37398</v>
      </c>
      <c r="C22996" t="s">
        <v>4325</v>
      </c>
      <c r="D22996">
        <v>0</v>
      </c>
      <c r="E22996" t="s">
        <v>12168</v>
      </c>
    </row>
    <row r="22997" spans="1:5" x14ac:dyDescent="0.25">
      <c r="A22997">
        <v>139322</v>
      </c>
      <c r="B22997" t="s">
        <v>37398</v>
      </c>
      <c r="C22997" t="s">
        <v>4326</v>
      </c>
      <c r="D22997">
        <v>0</v>
      </c>
      <c r="E22997" t="s">
        <v>12168</v>
      </c>
    </row>
    <row r="22998" spans="1:5" x14ac:dyDescent="0.25">
      <c r="A22998">
        <v>139331</v>
      </c>
      <c r="B22998" t="s">
        <v>37399</v>
      </c>
      <c r="C22998" t="s">
        <v>4336</v>
      </c>
      <c r="D22998">
        <v>0</v>
      </c>
      <c r="E22998" t="s">
        <v>12168</v>
      </c>
    </row>
    <row r="22999" spans="1:5" x14ac:dyDescent="0.25">
      <c r="A22999">
        <v>139332</v>
      </c>
      <c r="B22999" t="s">
        <v>37399</v>
      </c>
      <c r="C22999" t="s">
        <v>4337</v>
      </c>
      <c r="D22999">
        <v>0</v>
      </c>
      <c r="E22999" t="s">
        <v>12168</v>
      </c>
    </row>
    <row r="23000" spans="1:5" x14ac:dyDescent="0.25">
      <c r="A23000">
        <v>139333</v>
      </c>
      <c r="B23000" t="s">
        <v>37399</v>
      </c>
      <c r="C23000" t="s">
        <v>4338</v>
      </c>
      <c r="D23000">
        <v>0</v>
      </c>
      <c r="E23000" t="s">
        <v>12168</v>
      </c>
    </row>
    <row r="23001" spans="1:5" x14ac:dyDescent="0.25">
      <c r="A23001">
        <v>139334</v>
      </c>
      <c r="B23001" t="s">
        <v>37399</v>
      </c>
      <c r="C23001" t="s">
        <v>4339</v>
      </c>
      <c r="D23001">
        <v>0</v>
      </c>
      <c r="E23001" t="s">
        <v>12168</v>
      </c>
    </row>
    <row r="23002" spans="1:5" x14ac:dyDescent="0.25">
      <c r="A23002">
        <v>139335</v>
      </c>
      <c r="B23002" t="s">
        <v>37399</v>
      </c>
      <c r="C23002" t="s">
        <v>4340</v>
      </c>
      <c r="D23002">
        <v>0</v>
      </c>
      <c r="E23002" t="s">
        <v>12168</v>
      </c>
    </row>
    <row r="23003" spans="1:5" x14ac:dyDescent="0.25">
      <c r="A23003">
        <v>139336</v>
      </c>
      <c r="B23003" t="s">
        <v>37399</v>
      </c>
      <c r="C23003" t="s">
        <v>4341</v>
      </c>
      <c r="D23003">
        <v>0</v>
      </c>
      <c r="E23003" t="s">
        <v>12168</v>
      </c>
    </row>
    <row r="23004" spans="1:5" x14ac:dyDescent="0.25">
      <c r="A23004">
        <v>139337</v>
      </c>
      <c r="B23004" t="s">
        <v>37400</v>
      </c>
      <c r="C23004" t="s">
        <v>4342</v>
      </c>
      <c r="D23004">
        <v>0</v>
      </c>
      <c r="E23004" t="s">
        <v>12168</v>
      </c>
    </row>
    <row r="23005" spans="1:5" x14ac:dyDescent="0.25">
      <c r="A23005">
        <v>139338</v>
      </c>
      <c r="B23005" t="s">
        <v>37400</v>
      </c>
      <c r="C23005" t="s">
        <v>4346</v>
      </c>
      <c r="D23005">
        <v>0</v>
      </c>
      <c r="E23005" t="s">
        <v>12168</v>
      </c>
    </row>
    <row r="23006" spans="1:5" x14ac:dyDescent="0.25">
      <c r="A23006">
        <v>139339</v>
      </c>
      <c r="B23006" t="s">
        <v>37400</v>
      </c>
      <c r="C23006" t="s">
        <v>4343</v>
      </c>
      <c r="D23006">
        <v>0</v>
      </c>
      <c r="E23006" t="s">
        <v>12168</v>
      </c>
    </row>
    <row r="23007" spans="1:5" x14ac:dyDescent="0.25">
      <c r="A23007">
        <v>139340</v>
      </c>
      <c r="B23007" t="s">
        <v>37400</v>
      </c>
      <c r="C23007" t="s">
        <v>37401</v>
      </c>
      <c r="D23007">
        <v>0</v>
      </c>
      <c r="E23007" t="s">
        <v>12168</v>
      </c>
    </row>
    <row r="23008" spans="1:5" x14ac:dyDescent="0.25">
      <c r="A23008">
        <v>139341</v>
      </c>
      <c r="B23008" t="s">
        <v>37400</v>
      </c>
      <c r="C23008" t="s">
        <v>37402</v>
      </c>
      <c r="D23008">
        <v>0</v>
      </c>
      <c r="E23008" t="s">
        <v>12168</v>
      </c>
    </row>
    <row r="23009" spans="1:5" x14ac:dyDescent="0.25">
      <c r="A23009">
        <v>139342</v>
      </c>
      <c r="B23009" t="s">
        <v>37400</v>
      </c>
      <c r="C23009" t="s">
        <v>4344</v>
      </c>
      <c r="D23009">
        <v>0</v>
      </c>
      <c r="E23009" t="s">
        <v>12168</v>
      </c>
    </row>
    <row r="23010" spans="1:5" x14ac:dyDescent="0.25">
      <c r="A23010">
        <v>139343</v>
      </c>
      <c r="B23010" t="s">
        <v>37400</v>
      </c>
      <c r="C23010" t="s">
        <v>4348</v>
      </c>
      <c r="D23010">
        <v>0</v>
      </c>
      <c r="E23010" t="s">
        <v>12168</v>
      </c>
    </row>
    <row r="23011" spans="1:5" x14ac:dyDescent="0.25">
      <c r="A23011">
        <v>139344</v>
      </c>
      <c r="B23011" t="s">
        <v>37400</v>
      </c>
      <c r="C23011" t="s">
        <v>4349</v>
      </c>
      <c r="D23011">
        <v>0</v>
      </c>
      <c r="E23011" t="s">
        <v>12168</v>
      </c>
    </row>
    <row r="23012" spans="1:5" x14ac:dyDescent="0.25">
      <c r="A23012">
        <v>139345</v>
      </c>
      <c r="B23012" t="s">
        <v>37400</v>
      </c>
      <c r="C23012" t="s">
        <v>4350</v>
      </c>
      <c r="D23012">
        <v>0</v>
      </c>
      <c r="E23012" t="s">
        <v>12168</v>
      </c>
    </row>
    <row r="23013" spans="1:5" x14ac:dyDescent="0.25">
      <c r="A23013">
        <v>139346</v>
      </c>
      <c r="B23013" t="s">
        <v>37400</v>
      </c>
      <c r="C23013" t="s">
        <v>4351</v>
      </c>
      <c r="D23013">
        <v>0</v>
      </c>
      <c r="E23013" t="s">
        <v>12168</v>
      </c>
    </row>
    <row r="23014" spans="1:5" x14ac:dyDescent="0.25">
      <c r="A23014">
        <v>139347</v>
      </c>
      <c r="B23014" t="s">
        <v>37400</v>
      </c>
      <c r="C23014" t="s">
        <v>4352</v>
      </c>
      <c r="D23014">
        <v>0</v>
      </c>
      <c r="E23014" t="s">
        <v>12168</v>
      </c>
    </row>
    <row r="23015" spans="1:5" x14ac:dyDescent="0.25">
      <c r="A23015">
        <v>139348</v>
      </c>
      <c r="B23015" t="s">
        <v>37400</v>
      </c>
      <c r="C23015" t="s">
        <v>4353</v>
      </c>
      <c r="D23015">
        <v>0</v>
      </c>
      <c r="E23015" t="s">
        <v>12168</v>
      </c>
    </row>
    <row r="23016" spans="1:5" x14ac:dyDescent="0.25">
      <c r="A23016">
        <v>139349</v>
      </c>
      <c r="B23016" t="s">
        <v>37400</v>
      </c>
      <c r="C23016" t="s">
        <v>4345</v>
      </c>
      <c r="D23016">
        <v>0</v>
      </c>
      <c r="E23016" t="s">
        <v>12168</v>
      </c>
    </row>
    <row r="23017" spans="1:5" x14ac:dyDescent="0.25">
      <c r="A23017">
        <v>139350</v>
      </c>
      <c r="B23017" t="s">
        <v>37403</v>
      </c>
      <c r="C23017" t="s">
        <v>37404</v>
      </c>
      <c r="D23017">
        <v>0</v>
      </c>
      <c r="E23017" t="s">
        <v>12168</v>
      </c>
    </row>
    <row r="23018" spans="1:5" x14ac:dyDescent="0.25">
      <c r="A23018">
        <v>139351</v>
      </c>
      <c r="B23018" t="s">
        <v>37403</v>
      </c>
      <c r="C23018" t="s">
        <v>37405</v>
      </c>
      <c r="D23018">
        <v>0</v>
      </c>
      <c r="E23018" t="s">
        <v>12168</v>
      </c>
    </row>
    <row r="23019" spans="1:5" x14ac:dyDescent="0.25">
      <c r="A23019">
        <v>139352</v>
      </c>
      <c r="B23019" t="s">
        <v>37403</v>
      </c>
      <c r="C23019" t="s">
        <v>4354</v>
      </c>
      <c r="D23019">
        <v>0</v>
      </c>
      <c r="E23019" t="s">
        <v>12168</v>
      </c>
    </row>
    <row r="23020" spans="1:5" x14ac:dyDescent="0.25">
      <c r="A23020">
        <v>139353</v>
      </c>
      <c r="B23020" t="s">
        <v>37403</v>
      </c>
      <c r="C23020" t="s">
        <v>4357</v>
      </c>
      <c r="D23020">
        <v>0</v>
      </c>
      <c r="E23020" t="s">
        <v>12168</v>
      </c>
    </row>
    <row r="23021" spans="1:5" x14ac:dyDescent="0.25">
      <c r="A23021">
        <v>139354</v>
      </c>
      <c r="B23021" t="s">
        <v>37403</v>
      </c>
      <c r="C23021" t="s">
        <v>4355</v>
      </c>
      <c r="D23021">
        <v>0</v>
      </c>
      <c r="E23021" t="s">
        <v>12168</v>
      </c>
    </row>
    <row r="23022" spans="1:5" x14ac:dyDescent="0.25">
      <c r="A23022">
        <v>139355</v>
      </c>
      <c r="B23022" t="s">
        <v>37403</v>
      </c>
      <c r="C23022" t="s">
        <v>37406</v>
      </c>
      <c r="D23022">
        <v>0</v>
      </c>
      <c r="E23022" t="s">
        <v>12168</v>
      </c>
    </row>
    <row r="23023" spans="1:5" x14ac:dyDescent="0.25">
      <c r="A23023">
        <v>139356</v>
      </c>
      <c r="B23023" t="s">
        <v>37403</v>
      </c>
      <c r="C23023" t="s">
        <v>37407</v>
      </c>
      <c r="D23023">
        <v>0</v>
      </c>
      <c r="E23023" t="s">
        <v>12168</v>
      </c>
    </row>
    <row r="23024" spans="1:5" x14ac:dyDescent="0.25">
      <c r="A23024">
        <v>139357</v>
      </c>
      <c r="B23024" t="s">
        <v>37403</v>
      </c>
      <c r="C23024" t="s">
        <v>4358</v>
      </c>
      <c r="D23024">
        <v>0</v>
      </c>
      <c r="E23024" t="s">
        <v>12168</v>
      </c>
    </row>
    <row r="23025" spans="1:5" x14ac:dyDescent="0.25">
      <c r="A23025">
        <v>139359</v>
      </c>
      <c r="B23025" t="s">
        <v>37408</v>
      </c>
      <c r="C23025" t="s">
        <v>4360</v>
      </c>
      <c r="D23025">
        <v>0</v>
      </c>
      <c r="E23025" t="s">
        <v>12168</v>
      </c>
    </row>
    <row r="23026" spans="1:5" x14ac:dyDescent="0.25">
      <c r="A23026">
        <v>139360</v>
      </c>
      <c r="B23026" t="s">
        <v>37408</v>
      </c>
      <c r="C23026" t="s">
        <v>4361</v>
      </c>
      <c r="D23026">
        <v>0</v>
      </c>
      <c r="E23026" t="s">
        <v>12168</v>
      </c>
    </row>
    <row r="23027" spans="1:5" x14ac:dyDescent="0.25">
      <c r="A23027">
        <v>139361</v>
      </c>
      <c r="B23027" t="s">
        <v>37408</v>
      </c>
      <c r="C23027" t="s">
        <v>4362</v>
      </c>
      <c r="D23027">
        <v>0</v>
      </c>
      <c r="E23027" t="s">
        <v>12168</v>
      </c>
    </row>
    <row r="23028" spans="1:5" x14ac:dyDescent="0.25">
      <c r="A23028">
        <v>139362</v>
      </c>
      <c r="B23028" t="s">
        <v>37409</v>
      </c>
      <c r="C23028" t="s">
        <v>4367</v>
      </c>
      <c r="D23028">
        <v>0</v>
      </c>
      <c r="E23028" t="s">
        <v>12168</v>
      </c>
    </row>
    <row r="23029" spans="1:5" x14ac:dyDescent="0.25">
      <c r="A23029">
        <v>139363</v>
      </c>
      <c r="B23029" t="s">
        <v>37409</v>
      </c>
      <c r="C23029" t="s">
        <v>4363</v>
      </c>
      <c r="D23029">
        <v>0</v>
      </c>
      <c r="E23029" t="s">
        <v>12168</v>
      </c>
    </row>
    <row r="23030" spans="1:5" x14ac:dyDescent="0.25">
      <c r="A23030">
        <v>139364</v>
      </c>
      <c r="B23030" t="s">
        <v>37409</v>
      </c>
      <c r="C23030" t="s">
        <v>4368</v>
      </c>
      <c r="D23030">
        <v>0</v>
      </c>
      <c r="E23030" t="s">
        <v>12168</v>
      </c>
    </row>
    <row r="23031" spans="1:5" x14ac:dyDescent="0.25">
      <c r="A23031">
        <v>139365</v>
      </c>
      <c r="B23031" t="s">
        <v>37409</v>
      </c>
      <c r="C23031" t="s">
        <v>4364</v>
      </c>
      <c r="D23031">
        <v>0</v>
      </c>
      <c r="E23031" t="s">
        <v>12168</v>
      </c>
    </row>
    <row r="23032" spans="1:5" x14ac:dyDescent="0.25">
      <c r="A23032">
        <v>139366</v>
      </c>
      <c r="B23032" t="s">
        <v>37409</v>
      </c>
      <c r="C23032" t="s">
        <v>4365</v>
      </c>
      <c r="D23032">
        <v>0</v>
      </c>
      <c r="E23032" t="s">
        <v>12168</v>
      </c>
    </row>
    <row r="23033" spans="1:5" x14ac:dyDescent="0.25">
      <c r="A23033">
        <v>139367</v>
      </c>
      <c r="B23033" t="s">
        <v>37409</v>
      </c>
      <c r="C23033" t="s">
        <v>4366</v>
      </c>
      <c r="D23033">
        <v>0</v>
      </c>
      <c r="E23033" t="s">
        <v>12168</v>
      </c>
    </row>
    <row r="23034" spans="1:5" x14ac:dyDescent="0.25">
      <c r="A23034">
        <v>139372</v>
      </c>
      <c r="B23034" t="s">
        <v>37410</v>
      </c>
      <c r="C23034" t="s">
        <v>37411</v>
      </c>
      <c r="D23034">
        <v>0</v>
      </c>
      <c r="E23034" t="s">
        <v>12168</v>
      </c>
    </row>
    <row r="23035" spans="1:5" x14ac:dyDescent="0.25">
      <c r="A23035">
        <v>139373</v>
      </c>
      <c r="B23035" t="s">
        <v>37410</v>
      </c>
      <c r="C23035" t="s">
        <v>37412</v>
      </c>
      <c r="D23035">
        <v>0</v>
      </c>
      <c r="E23035" t="s">
        <v>12168</v>
      </c>
    </row>
    <row r="23036" spans="1:5" x14ac:dyDescent="0.25">
      <c r="A23036">
        <v>139374</v>
      </c>
      <c r="B23036" t="s">
        <v>37410</v>
      </c>
      <c r="C23036" t="s">
        <v>4375</v>
      </c>
      <c r="D23036">
        <v>0</v>
      </c>
      <c r="E23036" t="s">
        <v>12168</v>
      </c>
    </row>
    <row r="23037" spans="1:5" x14ac:dyDescent="0.25">
      <c r="A23037">
        <v>139375</v>
      </c>
      <c r="B23037" t="s">
        <v>37410</v>
      </c>
      <c r="C23037" t="s">
        <v>37413</v>
      </c>
      <c r="D23037">
        <v>0</v>
      </c>
      <c r="E23037" t="s">
        <v>12168</v>
      </c>
    </row>
    <row r="23038" spans="1:5" x14ac:dyDescent="0.25">
      <c r="A23038">
        <v>139376</v>
      </c>
      <c r="B23038" t="s">
        <v>37414</v>
      </c>
      <c r="C23038" t="s">
        <v>37415</v>
      </c>
      <c r="D23038">
        <v>0</v>
      </c>
      <c r="E23038" t="s">
        <v>12168</v>
      </c>
    </row>
    <row r="23039" spans="1:5" x14ac:dyDescent="0.25">
      <c r="A23039">
        <v>139377</v>
      </c>
      <c r="B23039" t="s">
        <v>37414</v>
      </c>
      <c r="C23039" t="s">
        <v>4378</v>
      </c>
      <c r="D23039">
        <v>0</v>
      </c>
      <c r="E23039" t="s">
        <v>12168</v>
      </c>
    </row>
    <row r="23040" spans="1:5" x14ac:dyDescent="0.25">
      <c r="A23040">
        <v>139378</v>
      </c>
      <c r="B23040" t="s">
        <v>37414</v>
      </c>
      <c r="C23040" t="s">
        <v>4376</v>
      </c>
      <c r="D23040">
        <v>0</v>
      </c>
      <c r="E23040" t="s">
        <v>12168</v>
      </c>
    </row>
    <row r="23041" spans="1:5" x14ac:dyDescent="0.25">
      <c r="A23041">
        <v>139379</v>
      </c>
      <c r="B23041" t="s">
        <v>37414</v>
      </c>
      <c r="C23041" t="s">
        <v>4377</v>
      </c>
      <c r="D23041">
        <v>0</v>
      </c>
      <c r="E23041" t="s">
        <v>12168</v>
      </c>
    </row>
    <row r="23042" spans="1:5" x14ac:dyDescent="0.25">
      <c r="A23042">
        <v>139381</v>
      </c>
      <c r="B23042" t="s">
        <v>37416</v>
      </c>
      <c r="C23042" t="s">
        <v>4380</v>
      </c>
      <c r="D23042">
        <v>0</v>
      </c>
      <c r="E23042" t="s">
        <v>12168</v>
      </c>
    </row>
    <row r="23043" spans="1:5" x14ac:dyDescent="0.25">
      <c r="A23043">
        <v>139382</v>
      </c>
      <c r="B23043" t="s">
        <v>37416</v>
      </c>
      <c r="C23043" t="s">
        <v>4381</v>
      </c>
      <c r="D23043">
        <v>0</v>
      </c>
      <c r="E23043" t="s">
        <v>12168</v>
      </c>
    </row>
    <row r="23044" spans="1:5" x14ac:dyDescent="0.25">
      <c r="A23044">
        <v>139383</v>
      </c>
      <c r="B23044" t="s">
        <v>37416</v>
      </c>
      <c r="C23044" t="s">
        <v>4382</v>
      </c>
      <c r="D23044">
        <v>0</v>
      </c>
      <c r="E23044" t="s">
        <v>12168</v>
      </c>
    </row>
    <row r="23045" spans="1:5" x14ac:dyDescent="0.25">
      <c r="A23045">
        <v>139384</v>
      </c>
      <c r="B23045" t="s">
        <v>37416</v>
      </c>
      <c r="C23045" t="s">
        <v>4383</v>
      </c>
      <c r="D23045">
        <v>0</v>
      </c>
      <c r="E23045" t="s">
        <v>12168</v>
      </c>
    </row>
    <row r="23046" spans="1:5" x14ac:dyDescent="0.25">
      <c r="A23046">
        <v>139385</v>
      </c>
      <c r="B23046" t="s">
        <v>37416</v>
      </c>
      <c r="C23046" t="s">
        <v>4384</v>
      </c>
      <c r="D23046">
        <v>0</v>
      </c>
      <c r="E23046" t="s">
        <v>12168</v>
      </c>
    </row>
    <row r="23047" spans="1:5" x14ac:dyDescent="0.25">
      <c r="A23047">
        <v>139386</v>
      </c>
      <c r="B23047" t="s">
        <v>37416</v>
      </c>
      <c r="C23047" t="s">
        <v>4385</v>
      </c>
      <c r="D23047">
        <v>0</v>
      </c>
      <c r="E23047" t="s">
        <v>12168</v>
      </c>
    </row>
    <row r="23048" spans="1:5" x14ac:dyDescent="0.25">
      <c r="A23048">
        <v>139387</v>
      </c>
      <c r="B23048" t="s">
        <v>37416</v>
      </c>
      <c r="C23048" t="s">
        <v>37417</v>
      </c>
      <c r="D23048">
        <v>0</v>
      </c>
      <c r="E23048" t="s">
        <v>12168</v>
      </c>
    </row>
    <row r="23049" spans="1:5" x14ac:dyDescent="0.25">
      <c r="A23049">
        <v>139388</v>
      </c>
      <c r="B23049" t="s">
        <v>37418</v>
      </c>
      <c r="C23049" t="s">
        <v>4386</v>
      </c>
      <c r="D23049">
        <v>0</v>
      </c>
      <c r="E23049" t="s">
        <v>12168</v>
      </c>
    </row>
    <row r="23050" spans="1:5" x14ac:dyDescent="0.25">
      <c r="A23050">
        <v>139389</v>
      </c>
      <c r="B23050" t="s">
        <v>37418</v>
      </c>
      <c r="C23050" t="s">
        <v>4392</v>
      </c>
      <c r="D23050">
        <v>0</v>
      </c>
      <c r="E23050" t="s">
        <v>12168</v>
      </c>
    </row>
    <row r="23051" spans="1:5" x14ac:dyDescent="0.25">
      <c r="A23051">
        <v>139390</v>
      </c>
      <c r="B23051" t="s">
        <v>37418</v>
      </c>
      <c r="C23051" t="s">
        <v>4387</v>
      </c>
      <c r="D23051">
        <v>0</v>
      </c>
      <c r="E23051" t="s">
        <v>12168</v>
      </c>
    </row>
    <row r="23052" spans="1:5" x14ac:dyDescent="0.25">
      <c r="A23052">
        <v>139391</v>
      </c>
      <c r="B23052" t="s">
        <v>37418</v>
      </c>
      <c r="C23052" t="s">
        <v>37419</v>
      </c>
      <c r="D23052">
        <v>0</v>
      </c>
      <c r="E23052" t="s">
        <v>12168</v>
      </c>
    </row>
    <row r="23053" spans="1:5" x14ac:dyDescent="0.25">
      <c r="A23053">
        <v>139392</v>
      </c>
      <c r="B23053" t="s">
        <v>37418</v>
      </c>
      <c r="C23053" t="s">
        <v>4388</v>
      </c>
      <c r="D23053">
        <v>0</v>
      </c>
      <c r="E23053" t="s">
        <v>12168</v>
      </c>
    </row>
    <row r="23054" spans="1:5" x14ac:dyDescent="0.25">
      <c r="A23054">
        <v>139393</v>
      </c>
      <c r="B23054" t="s">
        <v>37418</v>
      </c>
      <c r="C23054" t="s">
        <v>4389</v>
      </c>
      <c r="D23054">
        <v>0</v>
      </c>
      <c r="E23054" t="s">
        <v>12168</v>
      </c>
    </row>
    <row r="23055" spans="1:5" x14ac:dyDescent="0.25">
      <c r="A23055">
        <v>139394</v>
      </c>
      <c r="B23055" t="s">
        <v>37418</v>
      </c>
      <c r="C23055" t="s">
        <v>4390</v>
      </c>
      <c r="D23055">
        <v>0</v>
      </c>
      <c r="E23055" t="s">
        <v>12168</v>
      </c>
    </row>
    <row r="23056" spans="1:5" x14ac:dyDescent="0.25">
      <c r="A23056">
        <v>139395</v>
      </c>
      <c r="B23056" t="s">
        <v>37418</v>
      </c>
      <c r="C23056" t="s">
        <v>4391</v>
      </c>
      <c r="D23056">
        <v>0</v>
      </c>
      <c r="E23056" t="s">
        <v>12168</v>
      </c>
    </row>
    <row r="23057" spans="1:5" x14ac:dyDescent="0.25">
      <c r="A23057">
        <v>139396</v>
      </c>
      <c r="B23057" t="s">
        <v>37420</v>
      </c>
      <c r="C23057" t="s">
        <v>4393</v>
      </c>
      <c r="D23057">
        <v>0</v>
      </c>
      <c r="E23057" t="s">
        <v>12168</v>
      </c>
    </row>
    <row r="23058" spans="1:5" x14ac:dyDescent="0.25">
      <c r="A23058">
        <v>139397</v>
      </c>
      <c r="B23058" t="s">
        <v>37420</v>
      </c>
      <c r="C23058" t="s">
        <v>4394</v>
      </c>
      <c r="D23058">
        <v>0</v>
      </c>
      <c r="E23058" t="s">
        <v>12168</v>
      </c>
    </row>
    <row r="23059" spans="1:5" x14ac:dyDescent="0.25">
      <c r="A23059">
        <v>139398</v>
      </c>
      <c r="B23059" t="s">
        <v>37421</v>
      </c>
      <c r="C23059" t="s">
        <v>4397</v>
      </c>
      <c r="D23059">
        <v>0</v>
      </c>
      <c r="E23059" t="s">
        <v>12168</v>
      </c>
    </row>
    <row r="23060" spans="1:5" x14ac:dyDescent="0.25">
      <c r="A23060">
        <v>139399</v>
      </c>
      <c r="B23060" t="s">
        <v>37421</v>
      </c>
      <c r="C23060" t="s">
        <v>4395</v>
      </c>
      <c r="D23060">
        <v>0</v>
      </c>
      <c r="E23060" t="s">
        <v>12168</v>
      </c>
    </row>
    <row r="23061" spans="1:5" x14ac:dyDescent="0.25">
      <c r="A23061">
        <v>139400</v>
      </c>
      <c r="B23061" t="s">
        <v>37421</v>
      </c>
      <c r="C23061" t="s">
        <v>4396</v>
      </c>
      <c r="D23061">
        <v>0</v>
      </c>
      <c r="E23061" t="s">
        <v>12168</v>
      </c>
    </row>
    <row r="23062" spans="1:5" x14ac:dyDescent="0.25">
      <c r="A23062">
        <v>139401</v>
      </c>
      <c r="B23062" t="s">
        <v>37421</v>
      </c>
      <c r="C23062" t="s">
        <v>4398</v>
      </c>
      <c r="D23062">
        <v>0</v>
      </c>
      <c r="E23062" t="s">
        <v>12168</v>
      </c>
    </row>
    <row r="23063" spans="1:5" x14ac:dyDescent="0.25">
      <c r="A23063">
        <v>139402</v>
      </c>
      <c r="B23063" t="s">
        <v>37421</v>
      </c>
      <c r="C23063" t="s">
        <v>4399</v>
      </c>
      <c r="D23063">
        <v>0</v>
      </c>
      <c r="E23063" t="s">
        <v>12168</v>
      </c>
    </row>
    <row r="23064" spans="1:5" x14ac:dyDescent="0.25">
      <c r="A23064">
        <v>139403</v>
      </c>
      <c r="B23064" t="s">
        <v>37421</v>
      </c>
      <c r="C23064" t="s">
        <v>4400</v>
      </c>
      <c r="D23064">
        <v>0</v>
      </c>
      <c r="E23064" t="s">
        <v>12168</v>
      </c>
    </row>
    <row r="23065" spans="1:5" x14ac:dyDescent="0.25">
      <c r="A23065">
        <v>139404</v>
      </c>
      <c r="B23065" t="s">
        <v>37421</v>
      </c>
      <c r="C23065" t="s">
        <v>4401</v>
      </c>
      <c r="D23065">
        <v>0</v>
      </c>
      <c r="E23065" t="s">
        <v>12168</v>
      </c>
    </row>
    <row r="23066" spans="1:5" x14ac:dyDescent="0.25">
      <c r="A23066">
        <v>139405</v>
      </c>
      <c r="B23066" t="s">
        <v>37421</v>
      </c>
      <c r="C23066" t="s">
        <v>4402</v>
      </c>
      <c r="D23066">
        <v>0</v>
      </c>
      <c r="E23066" t="s">
        <v>12168</v>
      </c>
    </row>
    <row r="23067" spans="1:5" x14ac:dyDescent="0.25">
      <c r="A23067">
        <v>139406</v>
      </c>
      <c r="B23067" t="s">
        <v>37422</v>
      </c>
      <c r="C23067" t="s">
        <v>4404</v>
      </c>
      <c r="D23067">
        <v>0</v>
      </c>
      <c r="E23067" t="s">
        <v>12168</v>
      </c>
    </row>
    <row r="23068" spans="1:5" x14ac:dyDescent="0.25">
      <c r="A23068">
        <v>139407</v>
      </c>
      <c r="B23068" t="s">
        <v>37422</v>
      </c>
      <c r="C23068" t="s">
        <v>4403</v>
      </c>
      <c r="D23068">
        <v>0</v>
      </c>
      <c r="E23068" t="s">
        <v>12168</v>
      </c>
    </row>
    <row r="23069" spans="1:5" x14ac:dyDescent="0.25">
      <c r="A23069">
        <v>139408</v>
      </c>
      <c r="B23069" t="s">
        <v>37422</v>
      </c>
      <c r="C23069" t="s">
        <v>4405</v>
      </c>
      <c r="D23069">
        <v>0</v>
      </c>
      <c r="E23069" t="s">
        <v>12168</v>
      </c>
    </row>
    <row r="23070" spans="1:5" x14ac:dyDescent="0.25">
      <c r="A23070">
        <v>139409</v>
      </c>
      <c r="B23070" t="s">
        <v>37422</v>
      </c>
      <c r="C23070" t="s">
        <v>4406</v>
      </c>
      <c r="D23070">
        <v>0</v>
      </c>
      <c r="E23070" t="s">
        <v>12168</v>
      </c>
    </row>
    <row r="23071" spans="1:5" x14ac:dyDescent="0.25">
      <c r="A23071">
        <v>139410</v>
      </c>
      <c r="B23071" t="s">
        <v>37423</v>
      </c>
      <c r="C23071" t="s">
        <v>4408</v>
      </c>
      <c r="D23071">
        <v>0</v>
      </c>
      <c r="E23071" t="s">
        <v>12168</v>
      </c>
    </row>
    <row r="23072" spans="1:5" x14ac:dyDescent="0.25">
      <c r="A23072">
        <v>139411</v>
      </c>
      <c r="B23072" t="s">
        <v>37423</v>
      </c>
      <c r="C23072" t="s">
        <v>4409</v>
      </c>
      <c r="D23072">
        <v>0</v>
      </c>
      <c r="E23072" t="s">
        <v>12168</v>
      </c>
    </row>
    <row r="23073" spans="1:5" x14ac:dyDescent="0.25">
      <c r="A23073">
        <v>139412</v>
      </c>
      <c r="B23073" t="s">
        <v>37423</v>
      </c>
      <c r="C23073" t="s">
        <v>4407</v>
      </c>
      <c r="D23073">
        <v>0</v>
      </c>
      <c r="E23073" t="s">
        <v>12168</v>
      </c>
    </row>
    <row r="23074" spans="1:5" x14ac:dyDescent="0.25">
      <c r="A23074">
        <v>139413</v>
      </c>
      <c r="B23074" t="s">
        <v>37423</v>
      </c>
      <c r="C23074" t="s">
        <v>4410</v>
      </c>
      <c r="D23074">
        <v>0</v>
      </c>
      <c r="E23074" t="s">
        <v>12168</v>
      </c>
    </row>
    <row r="23075" spans="1:5" x14ac:dyDescent="0.25">
      <c r="A23075">
        <v>139414</v>
      </c>
      <c r="B23075" t="s">
        <v>37423</v>
      </c>
      <c r="C23075" t="s">
        <v>4411</v>
      </c>
      <c r="D23075">
        <v>0</v>
      </c>
      <c r="E23075" t="s">
        <v>12168</v>
      </c>
    </row>
    <row r="23076" spans="1:5" x14ac:dyDescent="0.25">
      <c r="A23076">
        <v>139415</v>
      </c>
      <c r="B23076" t="s">
        <v>37423</v>
      </c>
      <c r="C23076" t="s">
        <v>4412</v>
      </c>
      <c r="D23076">
        <v>0</v>
      </c>
      <c r="E23076" t="s">
        <v>12168</v>
      </c>
    </row>
    <row r="23077" spans="1:5" x14ac:dyDescent="0.25">
      <c r="A23077">
        <v>139416</v>
      </c>
      <c r="B23077" t="s">
        <v>37423</v>
      </c>
      <c r="C23077" t="s">
        <v>4413</v>
      </c>
      <c r="D23077">
        <v>0</v>
      </c>
      <c r="E23077" t="s">
        <v>12168</v>
      </c>
    </row>
    <row r="23078" spans="1:5" x14ac:dyDescent="0.25">
      <c r="A23078">
        <v>139417</v>
      </c>
      <c r="B23078" t="s">
        <v>37424</v>
      </c>
      <c r="C23078" t="s">
        <v>4419</v>
      </c>
      <c r="D23078">
        <v>0</v>
      </c>
      <c r="E23078" t="s">
        <v>12168</v>
      </c>
    </row>
    <row r="23079" spans="1:5" x14ac:dyDescent="0.25">
      <c r="A23079">
        <v>139418</v>
      </c>
      <c r="B23079" t="s">
        <v>37424</v>
      </c>
      <c r="C23079" t="s">
        <v>4414</v>
      </c>
      <c r="D23079">
        <v>0</v>
      </c>
      <c r="E23079" t="s">
        <v>12168</v>
      </c>
    </row>
    <row r="23080" spans="1:5" x14ac:dyDescent="0.25">
      <c r="A23080">
        <v>139419</v>
      </c>
      <c r="B23080" t="s">
        <v>37424</v>
      </c>
      <c r="C23080" t="s">
        <v>4415</v>
      </c>
      <c r="D23080">
        <v>0</v>
      </c>
      <c r="E23080" t="s">
        <v>12168</v>
      </c>
    </row>
    <row r="23081" spans="1:5" x14ac:dyDescent="0.25">
      <c r="A23081">
        <v>139420</v>
      </c>
      <c r="B23081" t="s">
        <v>37424</v>
      </c>
      <c r="C23081" t="s">
        <v>4416</v>
      </c>
      <c r="D23081">
        <v>0</v>
      </c>
      <c r="E23081" t="s">
        <v>12168</v>
      </c>
    </row>
    <row r="23082" spans="1:5" x14ac:dyDescent="0.25">
      <c r="A23082">
        <v>139421</v>
      </c>
      <c r="B23082" t="s">
        <v>37424</v>
      </c>
      <c r="C23082" t="s">
        <v>4417</v>
      </c>
      <c r="D23082">
        <v>0</v>
      </c>
      <c r="E23082" t="s">
        <v>12168</v>
      </c>
    </row>
    <row r="23083" spans="1:5" x14ac:dyDescent="0.25">
      <c r="A23083">
        <v>139422</v>
      </c>
      <c r="B23083" t="s">
        <v>37424</v>
      </c>
      <c r="C23083" t="s">
        <v>4418</v>
      </c>
      <c r="D23083">
        <v>0</v>
      </c>
      <c r="E23083" t="s">
        <v>12168</v>
      </c>
    </row>
    <row r="23084" spans="1:5" x14ac:dyDescent="0.25">
      <c r="A23084">
        <v>139423</v>
      </c>
      <c r="B23084" t="s">
        <v>37424</v>
      </c>
      <c r="C23084" t="s">
        <v>4420</v>
      </c>
      <c r="D23084">
        <v>0</v>
      </c>
      <c r="E23084" t="s">
        <v>12168</v>
      </c>
    </row>
    <row r="23085" spans="1:5" x14ac:dyDescent="0.25">
      <c r="A23085">
        <v>139424</v>
      </c>
      <c r="B23085" t="s">
        <v>37424</v>
      </c>
      <c r="C23085" t="s">
        <v>4421</v>
      </c>
      <c r="D23085">
        <v>0</v>
      </c>
      <c r="E23085" t="s">
        <v>12168</v>
      </c>
    </row>
    <row r="23086" spans="1:5" x14ac:dyDescent="0.25">
      <c r="A23086">
        <v>139425</v>
      </c>
      <c r="B23086" t="s">
        <v>37425</v>
      </c>
      <c r="C23086" t="s">
        <v>4058</v>
      </c>
      <c r="D23086">
        <v>0</v>
      </c>
      <c r="E23086" t="s">
        <v>12168</v>
      </c>
    </row>
    <row r="23087" spans="1:5" x14ac:dyDescent="0.25">
      <c r="A23087">
        <v>139426</v>
      </c>
      <c r="B23087" t="s">
        <v>37425</v>
      </c>
      <c r="C23087" t="s">
        <v>4425</v>
      </c>
      <c r="D23087">
        <v>0</v>
      </c>
      <c r="E23087" t="s">
        <v>12168</v>
      </c>
    </row>
    <row r="23088" spans="1:5" x14ac:dyDescent="0.25">
      <c r="A23088">
        <v>139427</v>
      </c>
      <c r="B23088" t="s">
        <v>37425</v>
      </c>
      <c r="C23088" t="s">
        <v>4422</v>
      </c>
      <c r="D23088">
        <v>0</v>
      </c>
      <c r="E23088" t="s">
        <v>12168</v>
      </c>
    </row>
    <row r="23089" spans="1:5" x14ac:dyDescent="0.25">
      <c r="A23089">
        <v>139428</v>
      </c>
      <c r="B23089" t="s">
        <v>37425</v>
      </c>
      <c r="C23089" t="s">
        <v>4423</v>
      </c>
      <c r="D23089">
        <v>0</v>
      </c>
      <c r="E23089" t="s">
        <v>12168</v>
      </c>
    </row>
    <row r="23090" spans="1:5" x14ac:dyDescent="0.25">
      <c r="A23090">
        <v>139429</v>
      </c>
      <c r="B23090" t="s">
        <v>37425</v>
      </c>
      <c r="C23090" t="s">
        <v>4426</v>
      </c>
      <c r="D23090">
        <v>0</v>
      </c>
      <c r="E23090" t="s">
        <v>12168</v>
      </c>
    </row>
    <row r="23091" spans="1:5" x14ac:dyDescent="0.25">
      <c r="A23091">
        <v>139430</v>
      </c>
      <c r="B23091" t="s">
        <v>37425</v>
      </c>
      <c r="C23091" t="s">
        <v>4427</v>
      </c>
      <c r="D23091">
        <v>0</v>
      </c>
      <c r="E23091" t="s">
        <v>12168</v>
      </c>
    </row>
    <row r="23092" spans="1:5" x14ac:dyDescent="0.25">
      <c r="A23092">
        <v>139431</v>
      </c>
      <c r="B23092" t="s">
        <v>37425</v>
      </c>
      <c r="C23092" t="s">
        <v>4424</v>
      </c>
      <c r="D23092">
        <v>0</v>
      </c>
      <c r="E23092" t="s">
        <v>12168</v>
      </c>
    </row>
    <row r="23093" spans="1:5" x14ac:dyDescent="0.25">
      <c r="A23093">
        <v>139432</v>
      </c>
      <c r="B23093" t="s">
        <v>37425</v>
      </c>
      <c r="C23093" t="s">
        <v>4428</v>
      </c>
      <c r="D23093">
        <v>0</v>
      </c>
      <c r="E23093" t="s">
        <v>12168</v>
      </c>
    </row>
    <row r="23094" spans="1:5" x14ac:dyDescent="0.25">
      <c r="A23094">
        <v>139433</v>
      </c>
      <c r="B23094" t="s">
        <v>37425</v>
      </c>
      <c r="C23094" t="s">
        <v>4429</v>
      </c>
      <c r="D23094">
        <v>0</v>
      </c>
      <c r="E23094" t="s">
        <v>12168</v>
      </c>
    </row>
    <row r="23095" spans="1:5" x14ac:dyDescent="0.25">
      <c r="A23095">
        <v>139434</v>
      </c>
      <c r="B23095" t="s">
        <v>37425</v>
      </c>
      <c r="C23095" t="s">
        <v>4430</v>
      </c>
      <c r="D23095">
        <v>0</v>
      </c>
      <c r="E23095" t="s">
        <v>12168</v>
      </c>
    </row>
    <row r="23096" spans="1:5" x14ac:dyDescent="0.25">
      <c r="A23096">
        <v>139435</v>
      </c>
      <c r="B23096" t="s">
        <v>37425</v>
      </c>
      <c r="C23096" t="s">
        <v>37426</v>
      </c>
      <c r="D23096">
        <v>0</v>
      </c>
      <c r="E23096" t="s">
        <v>12168</v>
      </c>
    </row>
    <row r="23097" spans="1:5" x14ac:dyDescent="0.25">
      <c r="A23097">
        <v>139436</v>
      </c>
      <c r="B23097" t="s">
        <v>37425</v>
      </c>
      <c r="C23097" t="s">
        <v>4431</v>
      </c>
      <c r="D23097">
        <v>0</v>
      </c>
      <c r="E23097" t="s">
        <v>12168</v>
      </c>
    </row>
    <row r="23098" spans="1:5" x14ac:dyDescent="0.25">
      <c r="A23098">
        <v>139437</v>
      </c>
      <c r="B23098" t="s">
        <v>37427</v>
      </c>
      <c r="C23098" t="s">
        <v>4433</v>
      </c>
      <c r="D23098">
        <v>0</v>
      </c>
      <c r="E23098" t="s">
        <v>12168</v>
      </c>
    </row>
    <row r="23099" spans="1:5" x14ac:dyDescent="0.25">
      <c r="A23099">
        <v>139438</v>
      </c>
      <c r="B23099" t="s">
        <v>37427</v>
      </c>
      <c r="C23099" t="s">
        <v>4432</v>
      </c>
      <c r="D23099">
        <v>0</v>
      </c>
      <c r="E23099" t="s">
        <v>12168</v>
      </c>
    </row>
    <row r="23100" spans="1:5" x14ac:dyDescent="0.25">
      <c r="A23100">
        <v>139439</v>
      </c>
      <c r="B23100" t="s">
        <v>37428</v>
      </c>
      <c r="C23100" t="s">
        <v>4434</v>
      </c>
      <c r="D23100">
        <v>0</v>
      </c>
      <c r="E23100" t="s">
        <v>12168</v>
      </c>
    </row>
    <row r="23101" spans="1:5" x14ac:dyDescent="0.25">
      <c r="A23101">
        <v>139440</v>
      </c>
      <c r="B23101" t="s">
        <v>37428</v>
      </c>
      <c r="C23101" t="s">
        <v>4437</v>
      </c>
      <c r="D23101">
        <v>0</v>
      </c>
      <c r="E23101" t="s">
        <v>12168</v>
      </c>
    </row>
    <row r="23102" spans="1:5" x14ac:dyDescent="0.25">
      <c r="A23102">
        <v>139441</v>
      </c>
      <c r="B23102" t="s">
        <v>37428</v>
      </c>
      <c r="C23102" t="s">
        <v>4438</v>
      </c>
      <c r="D23102">
        <v>0</v>
      </c>
      <c r="E23102" t="s">
        <v>12168</v>
      </c>
    </row>
    <row r="23103" spans="1:5" x14ac:dyDescent="0.25">
      <c r="A23103">
        <v>139442</v>
      </c>
      <c r="B23103" t="s">
        <v>37428</v>
      </c>
      <c r="C23103" t="s">
        <v>4435</v>
      </c>
      <c r="D23103">
        <v>0</v>
      </c>
      <c r="E23103" t="s">
        <v>12168</v>
      </c>
    </row>
    <row r="23104" spans="1:5" x14ac:dyDescent="0.25">
      <c r="A23104">
        <v>139443</v>
      </c>
      <c r="B23104" t="s">
        <v>37428</v>
      </c>
      <c r="C23104" t="s">
        <v>4436</v>
      </c>
      <c r="D23104">
        <v>0</v>
      </c>
      <c r="E23104" t="s">
        <v>12168</v>
      </c>
    </row>
    <row r="23105" spans="1:5" x14ac:dyDescent="0.25">
      <c r="A23105">
        <v>139444</v>
      </c>
      <c r="B23105" t="s">
        <v>37429</v>
      </c>
      <c r="C23105" t="s">
        <v>4441</v>
      </c>
      <c r="D23105">
        <v>0</v>
      </c>
      <c r="E23105" t="s">
        <v>12168</v>
      </c>
    </row>
    <row r="23106" spans="1:5" x14ac:dyDescent="0.25">
      <c r="A23106">
        <v>139445</v>
      </c>
      <c r="B23106" t="s">
        <v>37429</v>
      </c>
      <c r="C23106" t="s">
        <v>4439</v>
      </c>
      <c r="D23106">
        <v>0</v>
      </c>
      <c r="E23106" t="s">
        <v>12168</v>
      </c>
    </row>
    <row r="23107" spans="1:5" x14ac:dyDescent="0.25">
      <c r="A23107">
        <v>139446</v>
      </c>
      <c r="B23107" t="s">
        <v>37429</v>
      </c>
      <c r="C23107" t="s">
        <v>4442</v>
      </c>
      <c r="D23107">
        <v>0</v>
      </c>
      <c r="E23107" t="s">
        <v>12168</v>
      </c>
    </row>
    <row r="23108" spans="1:5" x14ac:dyDescent="0.25">
      <c r="A23108">
        <v>139447</v>
      </c>
      <c r="B23108" t="s">
        <v>37429</v>
      </c>
      <c r="C23108" t="s">
        <v>4443</v>
      </c>
      <c r="D23108">
        <v>0</v>
      </c>
      <c r="E23108" t="s">
        <v>12168</v>
      </c>
    </row>
    <row r="23109" spans="1:5" x14ac:dyDescent="0.25">
      <c r="A23109">
        <v>139448</v>
      </c>
      <c r="B23109" t="s">
        <v>37429</v>
      </c>
      <c r="C23109" t="s">
        <v>4444</v>
      </c>
      <c r="D23109">
        <v>0</v>
      </c>
      <c r="E23109" t="s">
        <v>12168</v>
      </c>
    </row>
    <row r="23110" spans="1:5" x14ac:dyDescent="0.25">
      <c r="A23110">
        <v>139449</v>
      </c>
      <c r="B23110" t="s">
        <v>37429</v>
      </c>
      <c r="C23110" t="s">
        <v>4445</v>
      </c>
      <c r="D23110">
        <v>0</v>
      </c>
      <c r="E23110" t="s">
        <v>12168</v>
      </c>
    </row>
    <row r="23111" spans="1:5" x14ac:dyDescent="0.25">
      <c r="A23111">
        <v>139450</v>
      </c>
      <c r="B23111" t="s">
        <v>37429</v>
      </c>
      <c r="C23111" t="s">
        <v>37430</v>
      </c>
      <c r="D23111">
        <v>0</v>
      </c>
      <c r="E23111" t="s">
        <v>12168</v>
      </c>
    </row>
    <row r="23112" spans="1:5" x14ac:dyDescent="0.25">
      <c r="A23112">
        <v>139451</v>
      </c>
      <c r="B23112" t="s">
        <v>37429</v>
      </c>
      <c r="C23112" t="s">
        <v>4446</v>
      </c>
      <c r="D23112">
        <v>0</v>
      </c>
      <c r="E23112" t="s">
        <v>12168</v>
      </c>
    </row>
    <row r="23113" spans="1:5" x14ac:dyDescent="0.25">
      <c r="A23113">
        <v>139452</v>
      </c>
      <c r="B23113" t="s">
        <v>37429</v>
      </c>
      <c r="C23113" t="s">
        <v>4447</v>
      </c>
      <c r="D23113">
        <v>0</v>
      </c>
      <c r="E23113" t="s">
        <v>12168</v>
      </c>
    </row>
    <row r="23114" spans="1:5" x14ac:dyDescent="0.25">
      <c r="A23114">
        <v>139453</v>
      </c>
      <c r="B23114" t="s">
        <v>37429</v>
      </c>
      <c r="C23114" t="s">
        <v>4448</v>
      </c>
      <c r="D23114">
        <v>0</v>
      </c>
      <c r="E23114" t="s">
        <v>12168</v>
      </c>
    </row>
    <row r="23115" spans="1:5" x14ac:dyDescent="0.25">
      <c r="A23115">
        <v>139454</v>
      </c>
      <c r="B23115" t="s">
        <v>37429</v>
      </c>
      <c r="C23115" t="s">
        <v>4449</v>
      </c>
      <c r="D23115">
        <v>0</v>
      </c>
      <c r="E23115" t="s">
        <v>12168</v>
      </c>
    </row>
    <row r="23116" spans="1:5" x14ac:dyDescent="0.25">
      <c r="A23116">
        <v>139455</v>
      </c>
      <c r="B23116" t="s">
        <v>37429</v>
      </c>
      <c r="C23116" t="s">
        <v>4450</v>
      </c>
      <c r="D23116">
        <v>0</v>
      </c>
      <c r="E23116" t="s">
        <v>12168</v>
      </c>
    </row>
    <row r="23117" spans="1:5" x14ac:dyDescent="0.25">
      <c r="A23117">
        <v>139456</v>
      </c>
      <c r="B23117" t="s">
        <v>37429</v>
      </c>
      <c r="C23117" t="s">
        <v>4451</v>
      </c>
      <c r="D23117">
        <v>0</v>
      </c>
      <c r="E23117" t="s">
        <v>12168</v>
      </c>
    </row>
    <row r="23118" spans="1:5" x14ac:dyDescent="0.25">
      <c r="A23118">
        <v>139457</v>
      </c>
      <c r="B23118" t="s">
        <v>37431</v>
      </c>
      <c r="C23118" t="s">
        <v>4456</v>
      </c>
      <c r="D23118">
        <v>0</v>
      </c>
      <c r="E23118" t="s">
        <v>12168</v>
      </c>
    </row>
    <row r="23119" spans="1:5" x14ac:dyDescent="0.25">
      <c r="A23119">
        <v>139458</v>
      </c>
      <c r="B23119" t="s">
        <v>37431</v>
      </c>
      <c r="C23119" t="s">
        <v>37432</v>
      </c>
      <c r="D23119">
        <v>0</v>
      </c>
      <c r="E23119" t="s">
        <v>12168</v>
      </c>
    </row>
    <row r="23120" spans="1:5" x14ac:dyDescent="0.25">
      <c r="A23120">
        <v>139459</v>
      </c>
      <c r="B23120" t="s">
        <v>37431</v>
      </c>
      <c r="C23120" t="s">
        <v>37433</v>
      </c>
      <c r="D23120">
        <v>0</v>
      </c>
      <c r="E23120" t="s">
        <v>12168</v>
      </c>
    </row>
    <row r="23121" spans="1:5" x14ac:dyDescent="0.25">
      <c r="A23121">
        <v>139460</v>
      </c>
      <c r="B23121" t="s">
        <v>37431</v>
      </c>
      <c r="C23121" t="s">
        <v>4459</v>
      </c>
      <c r="D23121">
        <v>0</v>
      </c>
      <c r="E23121" t="s">
        <v>12168</v>
      </c>
    </row>
    <row r="23122" spans="1:5" x14ac:dyDescent="0.25">
      <c r="A23122">
        <v>139461</v>
      </c>
      <c r="B23122" t="s">
        <v>37431</v>
      </c>
      <c r="C23122" t="s">
        <v>4452</v>
      </c>
      <c r="D23122">
        <v>0</v>
      </c>
      <c r="E23122" t="s">
        <v>12168</v>
      </c>
    </row>
    <row r="23123" spans="1:5" x14ac:dyDescent="0.25">
      <c r="A23123">
        <v>139462</v>
      </c>
      <c r="B23123" t="s">
        <v>37431</v>
      </c>
      <c r="C23123" t="s">
        <v>37434</v>
      </c>
      <c r="D23123">
        <v>0</v>
      </c>
      <c r="E23123" t="s">
        <v>12168</v>
      </c>
    </row>
    <row r="23124" spans="1:5" x14ac:dyDescent="0.25">
      <c r="A23124">
        <v>139463</v>
      </c>
      <c r="B23124" t="s">
        <v>37431</v>
      </c>
      <c r="C23124" t="s">
        <v>4454</v>
      </c>
      <c r="D23124">
        <v>0</v>
      </c>
      <c r="E23124" t="s">
        <v>12168</v>
      </c>
    </row>
    <row r="23125" spans="1:5" x14ac:dyDescent="0.25">
      <c r="A23125">
        <v>139464</v>
      </c>
      <c r="B23125" t="s">
        <v>37431</v>
      </c>
      <c r="C23125" t="s">
        <v>4460</v>
      </c>
      <c r="D23125">
        <v>0</v>
      </c>
      <c r="E23125" t="s">
        <v>12168</v>
      </c>
    </row>
    <row r="23126" spans="1:5" x14ac:dyDescent="0.25">
      <c r="A23126">
        <v>139465</v>
      </c>
      <c r="B23126" t="s">
        <v>37431</v>
      </c>
      <c r="C23126" t="s">
        <v>4461</v>
      </c>
      <c r="D23126">
        <v>0</v>
      </c>
      <c r="E23126" t="s">
        <v>12168</v>
      </c>
    </row>
    <row r="23127" spans="1:5" x14ac:dyDescent="0.25">
      <c r="A23127">
        <v>139466</v>
      </c>
      <c r="B23127" t="s">
        <v>37431</v>
      </c>
      <c r="C23127" t="s">
        <v>4462</v>
      </c>
      <c r="D23127">
        <v>0</v>
      </c>
      <c r="E23127" t="s">
        <v>12168</v>
      </c>
    </row>
    <row r="23128" spans="1:5" x14ac:dyDescent="0.25">
      <c r="A23128">
        <v>139467</v>
      </c>
      <c r="B23128" t="s">
        <v>37431</v>
      </c>
      <c r="C23128" t="s">
        <v>4463</v>
      </c>
      <c r="D23128">
        <v>0</v>
      </c>
      <c r="E23128" t="s">
        <v>12168</v>
      </c>
    </row>
    <row r="23129" spans="1:5" x14ac:dyDescent="0.25">
      <c r="A23129">
        <v>139468</v>
      </c>
      <c r="B23129" t="s">
        <v>37431</v>
      </c>
      <c r="C23129" t="s">
        <v>4464</v>
      </c>
      <c r="D23129">
        <v>0</v>
      </c>
      <c r="E23129" t="s">
        <v>12168</v>
      </c>
    </row>
    <row r="23130" spans="1:5" x14ac:dyDescent="0.25">
      <c r="A23130">
        <v>139469</v>
      </c>
      <c r="B23130" t="s">
        <v>37431</v>
      </c>
      <c r="C23130" t="s">
        <v>37435</v>
      </c>
      <c r="D23130">
        <v>0</v>
      </c>
      <c r="E23130" t="s">
        <v>12168</v>
      </c>
    </row>
    <row r="23131" spans="1:5" x14ac:dyDescent="0.25">
      <c r="A23131">
        <v>139470</v>
      </c>
      <c r="B23131" t="s">
        <v>37431</v>
      </c>
      <c r="C23131" t="s">
        <v>4465</v>
      </c>
      <c r="D23131">
        <v>0</v>
      </c>
      <c r="E23131" t="s">
        <v>12168</v>
      </c>
    </row>
    <row r="23132" spans="1:5" x14ac:dyDescent="0.25">
      <c r="A23132">
        <v>139471</v>
      </c>
      <c r="B23132" t="s">
        <v>37431</v>
      </c>
      <c r="C23132" t="s">
        <v>4466</v>
      </c>
      <c r="D23132">
        <v>0</v>
      </c>
      <c r="E23132" t="s">
        <v>12168</v>
      </c>
    </row>
    <row r="23133" spans="1:5" x14ac:dyDescent="0.25">
      <c r="A23133">
        <v>139472</v>
      </c>
      <c r="B23133" t="s">
        <v>37431</v>
      </c>
      <c r="C23133" t="s">
        <v>4467</v>
      </c>
      <c r="D23133">
        <v>0</v>
      </c>
      <c r="E23133" t="s">
        <v>12168</v>
      </c>
    </row>
    <row r="23134" spans="1:5" x14ac:dyDescent="0.25">
      <c r="A23134">
        <v>139473</v>
      </c>
      <c r="B23134" t="s">
        <v>37436</v>
      </c>
      <c r="C23134" t="s">
        <v>4469</v>
      </c>
      <c r="D23134">
        <v>0</v>
      </c>
      <c r="E23134" t="s">
        <v>12168</v>
      </c>
    </row>
    <row r="23135" spans="1:5" x14ac:dyDescent="0.25">
      <c r="A23135">
        <v>139474</v>
      </c>
      <c r="B23135" t="s">
        <v>37436</v>
      </c>
      <c r="C23135" t="s">
        <v>4470</v>
      </c>
      <c r="D23135">
        <v>0</v>
      </c>
      <c r="E23135" t="s">
        <v>12168</v>
      </c>
    </row>
    <row r="23136" spans="1:5" x14ac:dyDescent="0.25">
      <c r="A23136">
        <v>139475</v>
      </c>
      <c r="B23136" t="s">
        <v>37436</v>
      </c>
      <c r="C23136" t="s">
        <v>4471</v>
      </c>
      <c r="D23136">
        <v>0</v>
      </c>
      <c r="E23136" t="s">
        <v>12168</v>
      </c>
    </row>
    <row r="23137" spans="1:5" x14ac:dyDescent="0.25">
      <c r="A23137">
        <v>139476</v>
      </c>
      <c r="B23137" t="s">
        <v>37436</v>
      </c>
      <c r="C23137" t="s">
        <v>4468</v>
      </c>
      <c r="D23137">
        <v>0</v>
      </c>
      <c r="E23137" t="s">
        <v>12168</v>
      </c>
    </row>
    <row r="23138" spans="1:5" x14ac:dyDescent="0.25">
      <c r="A23138">
        <v>139477</v>
      </c>
      <c r="B23138" t="s">
        <v>37436</v>
      </c>
      <c r="C23138" t="s">
        <v>4472</v>
      </c>
      <c r="D23138">
        <v>0</v>
      </c>
      <c r="E23138" t="s">
        <v>12168</v>
      </c>
    </row>
    <row r="23139" spans="1:5" x14ac:dyDescent="0.25">
      <c r="A23139">
        <v>139478</v>
      </c>
      <c r="B23139" t="s">
        <v>37436</v>
      </c>
      <c r="C23139" t="s">
        <v>4473</v>
      </c>
      <c r="D23139">
        <v>0</v>
      </c>
      <c r="E23139" t="s">
        <v>12168</v>
      </c>
    </row>
    <row r="23140" spans="1:5" x14ac:dyDescent="0.25">
      <c r="A23140">
        <v>139485</v>
      </c>
      <c r="B23140" t="s">
        <v>37437</v>
      </c>
      <c r="C23140" t="s">
        <v>4480</v>
      </c>
      <c r="D23140">
        <v>0</v>
      </c>
      <c r="E23140" t="s">
        <v>12168</v>
      </c>
    </row>
    <row r="23141" spans="1:5" x14ac:dyDescent="0.25">
      <c r="A23141">
        <v>139486</v>
      </c>
      <c r="B23141" t="s">
        <v>37438</v>
      </c>
      <c r="C23141" t="s">
        <v>37439</v>
      </c>
      <c r="D23141">
        <v>0</v>
      </c>
      <c r="E23141" t="s">
        <v>12168</v>
      </c>
    </row>
    <row r="23142" spans="1:5" x14ac:dyDescent="0.25">
      <c r="A23142">
        <v>139487</v>
      </c>
      <c r="B23142" t="s">
        <v>37438</v>
      </c>
      <c r="C23142" t="s">
        <v>4481</v>
      </c>
      <c r="D23142">
        <v>0</v>
      </c>
      <c r="E23142" t="s">
        <v>12168</v>
      </c>
    </row>
    <row r="23143" spans="1:5" x14ac:dyDescent="0.25">
      <c r="A23143">
        <v>139497</v>
      </c>
      <c r="B23143" t="s">
        <v>37440</v>
      </c>
      <c r="C23143" t="s">
        <v>4489</v>
      </c>
      <c r="D23143">
        <v>0</v>
      </c>
      <c r="E23143" t="s">
        <v>12168</v>
      </c>
    </row>
    <row r="23144" spans="1:5" x14ac:dyDescent="0.25">
      <c r="A23144">
        <v>139499</v>
      </c>
      <c r="B23144" t="s">
        <v>37441</v>
      </c>
      <c r="C23144" t="s">
        <v>4490</v>
      </c>
      <c r="D23144">
        <v>0</v>
      </c>
      <c r="E23144" t="s">
        <v>12168</v>
      </c>
    </row>
    <row r="23145" spans="1:5" x14ac:dyDescent="0.25">
      <c r="A23145">
        <v>139500</v>
      </c>
      <c r="B23145" t="s">
        <v>37441</v>
      </c>
      <c r="C23145" t="s">
        <v>4491</v>
      </c>
      <c r="D23145">
        <v>0</v>
      </c>
      <c r="E23145" t="s">
        <v>12168</v>
      </c>
    </row>
    <row r="23146" spans="1:5" x14ac:dyDescent="0.25">
      <c r="A23146">
        <v>139501</v>
      </c>
      <c r="B23146" t="s">
        <v>37441</v>
      </c>
      <c r="C23146" t="s">
        <v>4492</v>
      </c>
      <c r="D23146">
        <v>0</v>
      </c>
      <c r="E23146" t="s">
        <v>12168</v>
      </c>
    </row>
    <row r="23147" spans="1:5" x14ac:dyDescent="0.25">
      <c r="A23147">
        <v>139502</v>
      </c>
      <c r="B23147" t="s">
        <v>37441</v>
      </c>
      <c r="C23147" t="s">
        <v>4493</v>
      </c>
      <c r="D23147">
        <v>0</v>
      </c>
      <c r="E23147" t="s">
        <v>12168</v>
      </c>
    </row>
    <row r="23148" spans="1:5" x14ac:dyDescent="0.25">
      <c r="A23148">
        <v>139503</v>
      </c>
      <c r="B23148" t="s">
        <v>37441</v>
      </c>
      <c r="C23148" t="s">
        <v>4494</v>
      </c>
      <c r="D23148">
        <v>0</v>
      </c>
      <c r="E23148" t="s">
        <v>12168</v>
      </c>
    </row>
    <row r="23149" spans="1:5" x14ac:dyDescent="0.25">
      <c r="A23149">
        <v>139504</v>
      </c>
      <c r="B23149" t="s">
        <v>37442</v>
      </c>
      <c r="C23149" t="s">
        <v>4495</v>
      </c>
      <c r="D23149">
        <v>0</v>
      </c>
      <c r="E23149" t="s">
        <v>12168</v>
      </c>
    </row>
    <row r="23150" spans="1:5" x14ac:dyDescent="0.25">
      <c r="A23150">
        <v>139505</v>
      </c>
      <c r="B23150" t="s">
        <v>37442</v>
      </c>
      <c r="C23150" t="s">
        <v>4496</v>
      </c>
      <c r="D23150">
        <v>0</v>
      </c>
      <c r="E23150" t="s">
        <v>12168</v>
      </c>
    </row>
    <row r="23151" spans="1:5" x14ac:dyDescent="0.25">
      <c r="A23151">
        <v>139506</v>
      </c>
      <c r="B23151" t="s">
        <v>37443</v>
      </c>
      <c r="C23151" t="s">
        <v>4497</v>
      </c>
      <c r="D23151">
        <v>0</v>
      </c>
      <c r="E23151" t="s">
        <v>12168</v>
      </c>
    </row>
    <row r="23152" spans="1:5" x14ac:dyDescent="0.25">
      <c r="A23152">
        <v>139507</v>
      </c>
      <c r="B23152" t="s">
        <v>37444</v>
      </c>
      <c r="C23152" t="s">
        <v>37445</v>
      </c>
      <c r="D23152">
        <v>0</v>
      </c>
      <c r="E23152" t="s">
        <v>12168</v>
      </c>
    </row>
    <row r="23153" spans="1:5" x14ac:dyDescent="0.25">
      <c r="A23153">
        <v>139508</v>
      </c>
      <c r="B23153" t="s">
        <v>37444</v>
      </c>
      <c r="C23153" t="s">
        <v>4499</v>
      </c>
      <c r="D23153">
        <v>0</v>
      </c>
      <c r="E23153" t="s">
        <v>12168</v>
      </c>
    </row>
    <row r="23154" spans="1:5" x14ac:dyDescent="0.25">
      <c r="A23154">
        <v>139509</v>
      </c>
      <c r="B23154" t="s">
        <v>37444</v>
      </c>
      <c r="C23154" t="s">
        <v>4498</v>
      </c>
      <c r="D23154">
        <v>0</v>
      </c>
      <c r="E23154" t="s">
        <v>12168</v>
      </c>
    </row>
    <row r="23155" spans="1:5" x14ac:dyDescent="0.25">
      <c r="A23155">
        <v>139510</v>
      </c>
      <c r="B23155" t="s">
        <v>37446</v>
      </c>
      <c r="C23155" t="s">
        <v>4501</v>
      </c>
      <c r="D23155">
        <v>0</v>
      </c>
      <c r="E23155" t="s">
        <v>12168</v>
      </c>
    </row>
    <row r="23156" spans="1:5" x14ac:dyDescent="0.25">
      <c r="A23156">
        <v>139511</v>
      </c>
      <c r="B23156" t="s">
        <v>37446</v>
      </c>
      <c r="C23156" t="s">
        <v>4502</v>
      </c>
      <c r="D23156">
        <v>0</v>
      </c>
      <c r="E23156" t="s">
        <v>12168</v>
      </c>
    </row>
    <row r="23157" spans="1:5" x14ac:dyDescent="0.25">
      <c r="A23157">
        <v>139512</v>
      </c>
      <c r="B23157" t="s">
        <v>37446</v>
      </c>
      <c r="C23157" t="s">
        <v>4503</v>
      </c>
      <c r="D23157">
        <v>0</v>
      </c>
      <c r="E23157" t="s">
        <v>12168</v>
      </c>
    </row>
    <row r="23158" spans="1:5" x14ac:dyDescent="0.25">
      <c r="A23158">
        <v>139513</v>
      </c>
      <c r="B23158" t="s">
        <v>37446</v>
      </c>
      <c r="C23158" t="s">
        <v>4500</v>
      </c>
      <c r="D23158">
        <v>0</v>
      </c>
      <c r="E23158" t="s">
        <v>12168</v>
      </c>
    </row>
    <row r="23159" spans="1:5" x14ac:dyDescent="0.25">
      <c r="A23159">
        <v>139514</v>
      </c>
      <c r="B23159" t="s">
        <v>37446</v>
      </c>
      <c r="C23159" t="s">
        <v>4504</v>
      </c>
      <c r="D23159">
        <v>0</v>
      </c>
      <c r="E23159" t="s">
        <v>12168</v>
      </c>
    </row>
    <row r="23160" spans="1:5" x14ac:dyDescent="0.25">
      <c r="A23160">
        <v>139515</v>
      </c>
      <c r="B23160" t="s">
        <v>37446</v>
      </c>
      <c r="C23160" t="s">
        <v>4505</v>
      </c>
      <c r="D23160">
        <v>0</v>
      </c>
      <c r="E23160" t="s">
        <v>12168</v>
      </c>
    </row>
    <row r="23161" spans="1:5" x14ac:dyDescent="0.25">
      <c r="A23161">
        <v>139516</v>
      </c>
      <c r="B23161" t="s">
        <v>37446</v>
      </c>
      <c r="C23161" t="s">
        <v>37447</v>
      </c>
      <c r="D23161">
        <v>0</v>
      </c>
      <c r="E23161" t="s">
        <v>12168</v>
      </c>
    </row>
    <row r="23162" spans="1:5" x14ac:dyDescent="0.25">
      <c r="A23162">
        <v>139517</v>
      </c>
      <c r="B23162" t="s">
        <v>37448</v>
      </c>
      <c r="C23162" t="s">
        <v>4506</v>
      </c>
      <c r="D23162">
        <v>0</v>
      </c>
      <c r="E23162" t="s">
        <v>12168</v>
      </c>
    </row>
    <row r="23163" spans="1:5" x14ac:dyDescent="0.25">
      <c r="A23163">
        <v>139518</v>
      </c>
      <c r="B23163" t="s">
        <v>37449</v>
      </c>
      <c r="C23163" t="s">
        <v>37450</v>
      </c>
      <c r="D23163">
        <v>0</v>
      </c>
      <c r="E23163" t="s">
        <v>12168</v>
      </c>
    </row>
    <row r="23164" spans="1:5" x14ac:dyDescent="0.25">
      <c r="A23164">
        <v>139519</v>
      </c>
      <c r="B23164" t="s">
        <v>37449</v>
      </c>
      <c r="C23164" t="s">
        <v>37451</v>
      </c>
      <c r="D23164">
        <v>0</v>
      </c>
      <c r="E23164" t="s">
        <v>12168</v>
      </c>
    </row>
    <row r="23165" spans="1:5" x14ac:dyDescent="0.25">
      <c r="A23165">
        <v>139520</v>
      </c>
      <c r="B23165" t="s">
        <v>37449</v>
      </c>
      <c r="C23165" t="s">
        <v>4513</v>
      </c>
      <c r="D23165">
        <v>0</v>
      </c>
      <c r="E23165" t="s">
        <v>12168</v>
      </c>
    </row>
    <row r="23166" spans="1:5" x14ac:dyDescent="0.25">
      <c r="A23166">
        <v>139521</v>
      </c>
      <c r="B23166" t="s">
        <v>37449</v>
      </c>
      <c r="C23166" t="s">
        <v>4514</v>
      </c>
      <c r="D23166">
        <v>0</v>
      </c>
      <c r="E23166" t="s">
        <v>12168</v>
      </c>
    </row>
    <row r="23167" spans="1:5" x14ac:dyDescent="0.25">
      <c r="A23167">
        <v>139522</v>
      </c>
      <c r="B23167" t="s">
        <v>37449</v>
      </c>
      <c r="C23167" t="s">
        <v>4509</v>
      </c>
      <c r="D23167">
        <v>0</v>
      </c>
      <c r="E23167" t="s">
        <v>12168</v>
      </c>
    </row>
    <row r="23168" spans="1:5" x14ac:dyDescent="0.25">
      <c r="A23168">
        <v>139523</v>
      </c>
      <c r="B23168" t="s">
        <v>37449</v>
      </c>
      <c r="C23168" t="s">
        <v>4515</v>
      </c>
      <c r="D23168">
        <v>0</v>
      </c>
      <c r="E23168" t="s">
        <v>12168</v>
      </c>
    </row>
    <row r="23169" spans="1:5" x14ac:dyDescent="0.25">
      <c r="A23169">
        <v>139524</v>
      </c>
      <c r="B23169" t="s">
        <v>37449</v>
      </c>
      <c r="C23169" t="s">
        <v>37452</v>
      </c>
      <c r="D23169">
        <v>0</v>
      </c>
      <c r="E23169" t="s">
        <v>12168</v>
      </c>
    </row>
    <row r="23170" spans="1:5" x14ac:dyDescent="0.25">
      <c r="A23170">
        <v>139525</v>
      </c>
      <c r="B23170" t="s">
        <v>37449</v>
      </c>
      <c r="C23170" t="s">
        <v>4511</v>
      </c>
      <c r="D23170">
        <v>0</v>
      </c>
      <c r="E23170" t="s">
        <v>12168</v>
      </c>
    </row>
    <row r="23171" spans="1:5" x14ac:dyDescent="0.25">
      <c r="A23171">
        <v>139526</v>
      </c>
      <c r="B23171" t="s">
        <v>37449</v>
      </c>
      <c r="C23171" t="s">
        <v>4516</v>
      </c>
      <c r="D23171">
        <v>0</v>
      </c>
      <c r="E23171" t="s">
        <v>12168</v>
      </c>
    </row>
    <row r="23172" spans="1:5" x14ac:dyDescent="0.25">
      <c r="A23172">
        <v>139527</v>
      </c>
      <c r="B23172" t="s">
        <v>37449</v>
      </c>
      <c r="C23172" t="s">
        <v>4512</v>
      </c>
      <c r="D23172">
        <v>0</v>
      </c>
      <c r="E23172" t="s">
        <v>12168</v>
      </c>
    </row>
    <row r="23173" spans="1:5" x14ac:dyDescent="0.25">
      <c r="A23173">
        <v>139528</v>
      </c>
      <c r="B23173" t="s">
        <v>37449</v>
      </c>
      <c r="C23173" t="s">
        <v>4517</v>
      </c>
      <c r="D23173">
        <v>0</v>
      </c>
      <c r="E23173" t="s">
        <v>12168</v>
      </c>
    </row>
    <row r="23174" spans="1:5" x14ac:dyDescent="0.25">
      <c r="A23174">
        <v>139529</v>
      </c>
      <c r="B23174" t="s">
        <v>37449</v>
      </c>
      <c r="C23174" t="s">
        <v>4518</v>
      </c>
      <c r="D23174">
        <v>0</v>
      </c>
      <c r="E23174" t="s">
        <v>12168</v>
      </c>
    </row>
    <row r="23175" spans="1:5" x14ac:dyDescent="0.25">
      <c r="A23175">
        <v>139530</v>
      </c>
      <c r="B23175" t="s">
        <v>37453</v>
      </c>
      <c r="C23175" t="s">
        <v>37454</v>
      </c>
      <c r="D23175">
        <v>0</v>
      </c>
      <c r="E23175" t="s">
        <v>12168</v>
      </c>
    </row>
    <row r="23176" spans="1:5" x14ac:dyDescent="0.25">
      <c r="A23176">
        <v>139531</v>
      </c>
      <c r="B23176" t="s">
        <v>37453</v>
      </c>
      <c r="C23176" t="s">
        <v>4519</v>
      </c>
      <c r="D23176">
        <v>0</v>
      </c>
      <c r="E23176" t="s">
        <v>12168</v>
      </c>
    </row>
    <row r="23177" spans="1:5" x14ac:dyDescent="0.25">
      <c r="A23177">
        <v>139551</v>
      </c>
      <c r="B23177" t="s">
        <v>37455</v>
      </c>
      <c r="C23177" t="s">
        <v>37456</v>
      </c>
      <c r="D23177">
        <v>0</v>
      </c>
      <c r="E23177" t="s">
        <v>12168</v>
      </c>
    </row>
    <row r="23178" spans="1:5" x14ac:dyDescent="0.25">
      <c r="A23178">
        <v>139552</v>
      </c>
      <c r="B23178" t="s">
        <v>37455</v>
      </c>
      <c r="C23178" t="s">
        <v>37457</v>
      </c>
      <c r="D23178">
        <v>0</v>
      </c>
      <c r="E23178" t="s">
        <v>12168</v>
      </c>
    </row>
    <row r="23179" spans="1:5" x14ac:dyDescent="0.25">
      <c r="A23179">
        <v>139553</v>
      </c>
      <c r="B23179" t="s">
        <v>37458</v>
      </c>
      <c r="C23179" t="s">
        <v>37459</v>
      </c>
      <c r="D23179">
        <v>0</v>
      </c>
      <c r="E23179" t="s">
        <v>12168</v>
      </c>
    </row>
    <row r="23180" spans="1:5" x14ac:dyDescent="0.25">
      <c r="A23180">
        <v>139554</v>
      </c>
      <c r="B23180" t="s">
        <v>37458</v>
      </c>
      <c r="C23180" t="s">
        <v>37460</v>
      </c>
      <c r="D23180">
        <v>0</v>
      </c>
      <c r="E23180" t="s">
        <v>12168</v>
      </c>
    </row>
    <row r="23181" spans="1:5" x14ac:dyDescent="0.25">
      <c r="A23181">
        <v>140513</v>
      </c>
      <c r="B23181" t="s">
        <v>37461</v>
      </c>
      <c r="C23181" t="s">
        <v>5470</v>
      </c>
      <c r="D23181">
        <v>0</v>
      </c>
      <c r="E23181" t="s">
        <v>12168</v>
      </c>
    </row>
    <row r="23182" spans="1:5" x14ac:dyDescent="0.25">
      <c r="A23182">
        <v>140514</v>
      </c>
      <c r="B23182" t="s">
        <v>37461</v>
      </c>
      <c r="C23182" t="s">
        <v>5469</v>
      </c>
      <c r="D23182">
        <v>0</v>
      </c>
      <c r="E23182" t="s">
        <v>12168</v>
      </c>
    </row>
    <row r="23183" spans="1:5" x14ac:dyDescent="0.25">
      <c r="A23183">
        <v>140515</v>
      </c>
      <c r="B23183" t="s">
        <v>37462</v>
      </c>
      <c r="C23183" t="s">
        <v>5472</v>
      </c>
      <c r="D23183">
        <v>0</v>
      </c>
      <c r="E23183" t="s">
        <v>12168</v>
      </c>
    </row>
    <row r="23184" spans="1:5" x14ac:dyDescent="0.25">
      <c r="A23184">
        <v>140516</v>
      </c>
      <c r="B23184" t="s">
        <v>37462</v>
      </c>
      <c r="C23184" t="s">
        <v>5473</v>
      </c>
      <c r="D23184">
        <v>0</v>
      </c>
      <c r="E23184" t="s">
        <v>12168</v>
      </c>
    </row>
    <row r="23185" spans="1:5" x14ac:dyDescent="0.25">
      <c r="A23185">
        <v>140517</v>
      </c>
      <c r="B23185" t="s">
        <v>37462</v>
      </c>
      <c r="C23185" t="s">
        <v>5474</v>
      </c>
      <c r="D23185">
        <v>0</v>
      </c>
      <c r="E23185" t="s">
        <v>12168</v>
      </c>
    </row>
    <row r="23186" spans="1:5" x14ac:dyDescent="0.25">
      <c r="A23186">
        <v>140518</v>
      </c>
      <c r="B23186" t="s">
        <v>37462</v>
      </c>
      <c r="C23186" t="s">
        <v>5471</v>
      </c>
      <c r="D23186">
        <v>0</v>
      </c>
      <c r="E23186" t="s">
        <v>12168</v>
      </c>
    </row>
    <row r="23187" spans="1:5" x14ac:dyDescent="0.25">
      <c r="A23187">
        <v>140519</v>
      </c>
      <c r="B23187" t="s">
        <v>37462</v>
      </c>
      <c r="C23187" t="s">
        <v>5475</v>
      </c>
      <c r="D23187">
        <v>0</v>
      </c>
      <c r="E23187" t="s">
        <v>12168</v>
      </c>
    </row>
    <row r="23188" spans="1:5" x14ac:dyDescent="0.25">
      <c r="A23188">
        <v>140520</v>
      </c>
      <c r="B23188" t="s">
        <v>37462</v>
      </c>
      <c r="C23188" t="s">
        <v>5476</v>
      </c>
      <c r="D23188">
        <v>0</v>
      </c>
      <c r="E23188" t="s">
        <v>12168</v>
      </c>
    </row>
    <row r="23189" spans="1:5" x14ac:dyDescent="0.25">
      <c r="A23189">
        <v>140521</v>
      </c>
      <c r="B23189" t="s">
        <v>37463</v>
      </c>
      <c r="C23189" t="s">
        <v>5478</v>
      </c>
      <c r="D23189">
        <v>0</v>
      </c>
      <c r="E23189" t="s">
        <v>12168</v>
      </c>
    </row>
    <row r="23190" spans="1:5" x14ac:dyDescent="0.25">
      <c r="A23190">
        <v>140522</v>
      </c>
      <c r="B23190" t="s">
        <v>37463</v>
      </c>
      <c r="C23190" t="s">
        <v>5479</v>
      </c>
      <c r="D23190">
        <v>0</v>
      </c>
      <c r="E23190" t="s">
        <v>12168</v>
      </c>
    </row>
    <row r="23191" spans="1:5" x14ac:dyDescent="0.25">
      <c r="A23191">
        <v>140523</v>
      </c>
      <c r="B23191" t="s">
        <v>37463</v>
      </c>
      <c r="C23191" t="s">
        <v>5477</v>
      </c>
      <c r="D23191">
        <v>0</v>
      </c>
      <c r="E23191" t="s">
        <v>12168</v>
      </c>
    </row>
    <row r="23192" spans="1:5" x14ac:dyDescent="0.25">
      <c r="A23192">
        <v>140524</v>
      </c>
      <c r="B23192" t="s">
        <v>37464</v>
      </c>
      <c r="C23192" t="s">
        <v>5480</v>
      </c>
      <c r="D23192">
        <v>0</v>
      </c>
      <c r="E23192" t="s">
        <v>12168</v>
      </c>
    </row>
    <row r="23193" spans="1:5" x14ac:dyDescent="0.25">
      <c r="A23193">
        <v>140583</v>
      </c>
      <c r="B23193" t="s">
        <v>37465</v>
      </c>
      <c r="C23193" t="s">
        <v>5544</v>
      </c>
      <c r="D23193">
        <v>0</v>
      </c>
      <c r="E23193" t="s">
        <v>12168</v>
      </c>
    </row>
    <row r="23194" spans="1:5" x14ac:dyDescent="0.25">
      <c r="A23194">
        <v>140584</v>
      </c>
      <c r="B23194" t="s">
        <v>37465</v>
      </c>
      <c r="C23194" t="s">
        <v>5545</v>
      </c>
      <c r="D23194">
        <v>0</v>
      </c>
      <c r="E23194" t="s">
        <v>12168</v>
      </c>
    </row>
    <row r="23195" spans="1:5" x14ac:dyDescent="0.25">
      <c r="A23195">
        <v>140585</v>
      </c>
      <c r="B23195" t="s">
        <v>37465</v>
      </c>
      <c r="C23195" t="s">
        <v>5546</v>
      </c>
      <c r="D23195">
        <v>0</v>
      </c>
      <c r="E23195" t="s">
        <v>12168</v>
      </c>
    </row>
    <row r="23196" spans="1:5" x14ac:dyDescent="0.25">
      <c r="A23196">
        <v>140586</v>
      </c>
      <c r="B23196" t="s">
        <v>37465</v>
      </c>
      <c r="C23196" t="s">
        <v>5542</v>
      </c>
      <c r="D23196">
        <v>0</v>
      </c>
      <c r="E23196" t="s">
        <v>12168</v>
      </c>
    </row>
    <row r="23197" spans="1:5" x14ac:dyDescent="0.25">
      <c r="A23197">
        <v>140587</v>
      </c>
      <c r="B23197" t="s">
        <v>37465</v>
      </c>
      <c r="C23197" t="s">
        <v>5547</v>
      </c>
      <c r="D23197">
        <v>0</v>
      </c>
      <c r="E23197" t="s">
        <v>12168</v>
      </c>
    </row>
    <row r="23198" spans="1:5" x14ac:dyDescent="0.25">
      <c r="A23198">
        <v>140588</v>
      </c>
      <c r="B23198" t="s">
        <v>37465</v>
      </c>
      <c r="C23198" t="s">
        <v>5548</v>
      </c>
      <c r="D23198">
        <v>0</v>
      </c>
      <c r="E23198" t="s">
        <v>12168</v>
      </c>
    </row>
    <row r="23199" spans="1:5" x14ac:dyDescent="0.25">
      <c r="A23199">
        <v>140589</v>
      </c>
      <c r="B23199" t="s">
        <v>37465</v>
      </c>
      <c r="C23199" t="s">
        <v>37466</v>
      </c>
      <c r="D23199">
        <v>0</v>
      </c>
      <c r="E23199" t="s">
        <v>12168</v>
      </c>
    </row>
    <row r="23200" spans="1:5" x14ac:dyDescent="0.25">
      <c r="A23200">
        <v>140590</v>
      </c>
      <c r="B23200" t="s">
        <v>37465</v>
      </c>
      <c r="C23200" t="s">
        <v>5543</v>
      </c>
      <c r="D23200">
        <v>0</v>
      </c>
      <c r="E23200" t="s">
        <v>12168</v>
      </c>
    </row>
    <row r="23201" spans="1:5" x14ac:dyDescent="0.25">
      <c r="A23201">
        <v>140591</v>
      </c>
      <c r="B23201" t="s">
        <v>37465</v>
      </c>
      <c r="C23201" t="s">
        <v>5549</v>
      </c>
      <c r="D23201">
        <v>0</v>
      </c>
      <c r="E23201" t="s">
        <v>12168</v>
      </c>
    </row>
    <row r="23202" spans="1:5" x14ac:dyDescent="0.25">
      <c r="A23202">
        <v>140592</v>
      </c>
      <c r="B23202" t="s">
        <v>37465</v>
      </c>
      <c r="C23202" t="s">
        <v>5550</v>
      </c>
      <c r="D23202">
        <v>0</v>
      </c>
      <c r="E23202" t="s">
        <v>12168</v>
      </c>
    </row>
    <row r="23203" spans="1:5" x14ac:dyDescent="0.25">
      <c r="A23203">
        <v>140593</v>
      </c>
      <c r="B23203" t="s">
        <v>37465</v>
      </c>
      <c r="C23203" t="s">
        <v>37467</v>
      </c>
      <c r="D23203">
        <v>0</v>
      </c>
      <c r="E23203" t="s">
        <v>12168</v>
      </c>
    </row>
    <row r="23204" spans="1:5" x14ac:dyDescent="0.25">
      <c r="A23204">
        <v>140594</v>
      </c>
      <c r="B23204" t="s">
        <v>37465</v>
      </c>
      <c r="C23204" t="s">
        <v>5551</v>
      </c>
      <c r="D23204">
        <v>0</v>
      </c>
      <c r="E23204" t="s">
        <v>12168</v>
      </c>
    </row>
    <row r="23205" spans="1:5" x14ac:dyDescent="0.25">
      <c r="A23205">
        <v>140595</v>
      </c>
      <c r="B23205" t="s">
        <v>37465</v>
      </c>
      <c r="C23205" t="s">
        <v>37468</v>
      </c>
      <c r="D23205">
        <v>0</v>
      </c>
      <c r="E23205" t="s">
        <v>12168</v>
      </c>
    </row>
    <row r="23206" spans="1:5" x14ac:dyDescent="0.25">
      <c r="A23206">
        <v>140596</v>
      </c>
      <c r="B23206" t="s">
        <v>37465</v>
      </c>
      <c r="C23206" t="s">
        <v>5552</v>
      </c>
      <c r="D23206">
        <v>0</v>
      </c>
      <c r="E23206" t="s">
        <v>12168</v>
      </c>
    </row>
    <row r="23207" spans="1:5" x14ac:dyDescent="0.25">
      <c r="A23207">
        <v>140673</v>
      </c>
      <c r="B23207" t="s">
        <v>37469</v>
      </c>
      <c r="C23207" t="s">
        <v>37470</v>
      </c>
      <c r="D23207">
        <v>0</v>
      </c>
      <c r="E23207" t="s">
        <v>12168</v>
      </c>
    </row>
    <row r="23208" spans="1:5" x14ac:dyDescent="0.25">
      <c r="A23208">
        <v>140674</v>
      </c>
      <c r="B23208" t="s">
        <v>37469</v>
      </c>
      <c r="C23208" t="s">
        <v>5626</v>
      </c>
      <c r="D23208">
        <v>0</v>
      </c>
      <c r="E23208" t="s">
        <v>12168</v>
      </c>
    </row>
    <row r="23209" spans="1:5" x14ac:dyDescent="0.25">
      <c r="A23209">
        <v>140675</v>
      </c>
      <c r="B23209" t="s">
        <v>37469</v>
      </c>
      <c r="C23209" t="s">
        <v>5627</v>
      </c>
      <c r="D23209">
        <v>0</v>
      </c>
      <c r="E23209" t="s">
        <v>12168</v>
      </c>
    </row>
    <row r="23210" spans="1:5" x14ac:dyDescent="0.25">
      <c r="A23210">
        <v>140676</v>
      </c>
      <c r="B23210" t="s">
        <v>37469</v>
      </c>
      <c r="C23210" t="s">
        <v>5628</v>
      </c>
      <c r="D23210">
        <v>0</v>
      </c>
      <c r="E23210" t="s">
        <v>12168</v>
      </c>
    </row>
    <row r="23211" spans="1:5" x14ac:dyDescent="0.25">
      <c r="A23211">
        <v>140677</v>
      </c>
      <c r="B23211" t="s">
        <v>37469</v>
      </c>
      <c r="C23211" t="s">
        <v>5625</v>
      </c>
      <c r="D23211">
        <v>0</v>
      </c>
      <c r="E23211" t="s">
        <v>12168</v>
      </c>
    </row>
    <row r="23212" spans="1:5" x14ac:dyDescent="0.25">
      <c r="A23212">
        <v>140683</v>
      </c>
      <c r="B23212" t="s">
        <v>37471</v>
      </c>
      <c r="C23212" t="s">
        <v>5640</v>
      </c>
      <c r="D23212">
        <v>0</v>
      </c>
      <c r="E23212" t="s">
        <v>12168</v>
      </c>
    </row>
    <row r="23213" spans="1:5" x14ac:dyDescent="0.25">
      <c r="A23213">
        <v>140684</v>
      </c>
      <c r="B23213" t="s">
        <v>37471</v>
      </c>
      <c r="C23213" t="s">
        <v>5641</v>
      </c>
      <c r="D23213">
        <v>0</v>
      </c>
      <c r="E23213" t="s">
        <v>12168</v>
      </c>
    </row>
    <row r="23214" spans="1:5" x14ac:dyDescent="0.25">
      <c r="A23214">
        <v>140685</v>
      </c>
      <c r="B23214" t="s">
        <v>37471</v>
      </c>
      <c r="C23214" t="s">
        <v>5642</v>
      </c>
      <c r="D23214">
        <v>0</v>
      </c>
      <c r="E23214" t="s">
        <v>12168</v>
      </c>
    </row>
    <row r="23215" spans="1:5" x14ac:dyDescent="0.25">
      <c r="A23215">
        <v>140686</v>
      </c>
      <c r="B23215" t="s">
        <v>37471</v>
      </c>
      <c r="C23215" t="s">
        <v>5643</v>
      </c>
      <c r="D23215">
        <v>0</v>
      </c>
      <c r="E23215" t="s">
        <v>12168</v>
      </c>
    </row>
    <row r="23216" spans="1:5" x14ac:dyDescent="0.25">
      <c r="A23216">
        <v>140687</v>
      </c>
      <c r="B23216" t="s">
        <v>37471</v>
      </c>
      <c r="C23216" t="s">
        <v>5644</v>
      </c>
      <c r="D23216">
        <v>0</v>
      </c>
      <c r="E23216" t="s">
        <v>12168</v>
      </c>
    </row>
    <row r="23217" spans="1:5" x14ac:dyDescent="0.25">
      <c r="A23217">
        <v>140688</v>
      </c>
      <c r="B23217" t="s">
        <v>37471</v>
      </c>
      <c r="C23217" t="s">
        <v>5645</v>
      </c>
      <c r="D23217">
        <v>0</v>
      </c>
      <c r="E23217" t="s">
        <v>12168</v>
      </c>
    </row>
    <row r="23218" spans="1:5" x14ac:dyDescent="0.25">
      <c r="A23218">
        <v>140689</v>
      </c>
      <c r="B23218" t="s">
        <v>37471</v>
      </c>
      <c r="C23218" t="s">
        <v>5635</v>
      </c>
      <c r="D23218">
        <v>0</v>
      </c>
      <c r="E23218" t="s">
        <v>12168</v>
      </c>
    </row>
    <row r="23219" spans="1:5" x14ac:dyDescent="0.25">
      <c r="A23219">
        <v>140690</v>
      </c>
      <c r="B23219" t="s">
        <v>37471</v>
      </c>
      <c r="C23219" t="s">
        <v>37472</v>
      </c>
      <c r="D23219">
        <v>0</v>
      </c>
      <c r="E23219" t="s">
        <v>12168</v>
      </c>
    </row>
    <row r="23220" spans="1:5" x14ac:dyDescent="0.25">
      <c r="A23220">
        <v>140691</v>
      </c>
      <c r="B23220" t="s">
        <v>37471</v>
      </c>
      <c r="C23220" t="s">
        <v>5647</v>
      </c>
      <c r="D23220">
        <v>0</v>
      </c>
      <c r="E23220" t="s">
        <v>12168</v>
      </c>
    </row>
    <row r="23221" spans="1:5" x14ac:dyDescent="0.25">
      <c r="A23221">
        <v>140692</v>
      </c>
      <c r="B23221" t="s">
        <v>37471</v>
      </c>
      <c r="C23221" t="s">
        <v>5648</v>
      </c>
      <c r="D23221">
        <v>0</v>
      </c>
      <c r="E23221" t="s">
        <v>12168</v>
      </c>
    </row>
    <row r="23222" spans="1:5" x14ac:dyDescent="0.25">
      <c r="A23222">
        <v>140693</v>
      </c>
      <c r="B23222" t="s">
        <v>37471</v>
      </c>
      <c r="C23222" t="s">
        <v>5649</v>
      </c>
      <c r="D23222">
        <v>0</v>
      </c>
      <c r="E23222" t="s">
        <v>12168</v>
      </c>
    </row>
    <row r="23223" spans="1:5" x14ac:dyDescent="0.25">
      <c r="A23223">
        <v>140694</v>
      </c>
      <c r="B23223" t="s">
        <v>37471</v>
      </c>
      <c r="C23223" t="s">
        <v>5650</v>
      </c>
      <c r="D23223">
        <v>0</v>
      </c>
      <c r="E23223" t="s">
        <v>12168</v>
      </c>
    </row>
    <row r="23224" spans="1:5" x14ac:dyDescent="0.25">
      <c r="A23224">
        <v>140695</v>
      </c>
      <c r="B23224" t="s">
        <v>37471</v>
      </c>
      <c r="C23224" t="s">
        <v>5651</v>
      </c>
      <c r="D23224">
        <v>0</v>
      </c>
      <c r="E23224" t="s">
        <v>12168</v>
      </c>
    </row>
    <row r="23225" spans="1:5" x14ac:dyDescent="0.25">
      <c r="A23225">
        <v>140696</v>
      </c>
      <c r="B23225" t="s">
        <v>37471</v>
      </c>
      <c r="C23225" t="s">
        <v>5652</v>
      </c>
      <c r="D23225">
        <v>0</v>
      </c>
      <c r="E23225" t="s">
        <v>12168</v>
      </c>
    </row>
    <row r="23226" spans="1:5" x14ac:dyDescent="0.25">
      <c r="A23226">
        <v>140697</v>
      </c>
      <c r="B23226" t="s">
        <v>37471</v>
      </c>
      <c r="C23226" t="s">
        <v>5653</v>
      </c>
      <c r="D23226">
        <v>0</v>
      </c>
      <c r="E23226" t="s">
        <v>12168</v>
      </c>
    </row>
    <row r="23227" spans="1:5" x14ac:dyDescent="0.25">
      <c r="A23227">
        <v>140698</v>
      </c>
      <c r="B23227" t="s">
        <v>37471</v>
      </c>
      <c r="C23227" t="s">
        <v>5636</v>
      </c>
      <c r="D23227">
        <v>0</v>
      </c>
      <c r="E23227" t="s">
        <v>12168</v>
      </c>
    </row>
    <row r="23228" spans="1:5" x14ac:dyDescent="0.25">
      <c r="A23228">
        <v>140699</v>
      </c>
      <c r="B23228" t="s">
        <v>37471</v>
      </c>
      <c r="C23228" t="s">
        <v>5654</v>
      </c>
      <c r="D23228">
        <v>0</v>
      </c>
      <c r="E23228" t="s">
        <v>12168</v>
      </c>
    </row>
    <row r="23229" spans="1:5" x14ac:dyDescent="0.25">
      <c r="A23229">
        <v>140700</v>
      </c>
      <c r="B23229" t="s">
        <v>37471</v>
      </c>
      <c r="C23229" t="s">
        <v>5655</v>
      </c>
      <c r="D23229">
        <v>0</v>
      </c>
      <c r="E23229" t="s">
        <v>12168</v>
      </c>
    </row>
    <row r="23230" spans="1:5" x14ac:dyDescent="0.25">
      <c r="A23230">
        <v>140701</v>
      </c>
      <c r="B23230" t="s">
        <v>37471</v>
      </c>
      <c r="C23230" t="s">
        <v>5656</v>
      </c>
      <c r="D23230">
        <v>0</v>
      </c>
      <c r="E23230" t="s">
        <v>12168</v>
      </c>
    </row>
    <row r="23231" spans="1:5" x14ac:dyDescent="0.25">
      <c r="A23231">
        <v>140702</v>
      </c>
      <c r="B23231" t="s">
        <v>37471</v>
      </c>
      <c r="C23231" t="s">
        <v>5657</v>
      </c>
      <c r="D23231">
        <v>0</v>
      </c>
      <c r="E23231" t="s">
        <v>12168</v>
      </c>
    </row>
    <row r="23232" spans="1:5" x14ac:dyDescent="0.25">
      <c r="A23232">
        <v>140703</v>
      </c>
      <c r="B23232" t="s">
        <v>37471</v>
      </c>
      <c r="C23232" t="s">
        <v>5658</v>
      </c>
      <c r="D23232">
        <v>0</v>
      </c>
      <c r="E23232" t="s">
        <v>12168</v>
      </c>
    </row>
    <row r="23233" spans="1:5" x14ac:dyDescent="0.25">
      <c r="A23233">
        <v>140704</v>
      </c>
      <c r="B23233" t="s">
        <v>37471</v>
      </c>
      <c r="C23233" t="s">
        <v>5659</v>
      </c>
      <c r="D23233">
        <v>0</v>
      </c>
      <c r="E23233" t="s">
        <v>12168</v>
      </c>
    </row>
    <row r="23234" spans="1:5" x14ac:dyDescent="0.25">
      <c r="A23234">
        <v>140705</v>
      </c>
      <c r="B23234" t="s">
        <v>37471</v>
      </c>
      <c r="C23234" t="s">
        <v>5660</v>
      </c>
      <c r="D23234">
        <v>0</v>
      </c>
      <c r="E23234" t="s">
        <v>12168</v>
      </c>
    </row>
    <row r="23235" spans="1:5" x14ac:dyDescent="0.25">
      <c r="A23235">
        <v>140706</v>
      </c>
      <c r="B23235" t="s">
        <v>37471</v>
      </c>
      <c r="C23235" t="s">
        <v>5637</v>
      </c>
      <c r="D23235">
        <v>0</v>
      </c>
      <c r="E23235" t="s">
        <v>12168</v>
      </c>
    </row>
    <row r="23236" spans="1:5" x14ac:dyDescent="0.25">
      <c r="A23236">
        <v>140707</v>
      </c>
      <c r="B23236" t="s">
        <v>37471</v>
      </c>
      <c r="C23236" t="s">
        <v>5638</v>
      </c>
      <c r="D23236">
        <v>0</v>
      </c>
      <c r="E23236" t="s">
        <v>12168</v>
      </c>
    </row>
    <row r="23237" spans="1:5" x14ac:dyDescent="0.25">
      <c r="A23237">
        <v>140708</v>
      </c>
      <c r="B23237" t="s">
        <v>37471</v>
      </c>
      <c r="C23237" t="s">
        <v>5661</v>
      </c>
      <c r="D23237">
        <v>0</v>
      </c>
      <c r="E23237" t="s">
        <v>12168</v>
      </c>
    </row>
    <row r="23238" spans="1:5" x14ac:dyDescent="0.25">
      <c r="A23238">
        <v>140709</v>
      </c>
      <c r="B23238" t="s">
        <v>37471</v>
      </c>
      <c r="C23238" t="s">
        <v>5662</v>
      </c>
      <c r="D23238">
        <v>0</v>
      </c>
      <c r="E23238" t="s">
        <v>12168</v>
      </c>
    </row>
    <row r="23239" spans="1:5" x14ac:dyDescent="0.25">
      <c r="A23239">
        <v>140710</v>
      </c>
      <c r="B23239" t="s">
        <v>37471</v>
      </c>
      <c r="C23239" t="s">
        <v>5639</v>
      </c>
      <c r="D23239">
        <v>0</v>
      </c>
      <c r="E23239" t="s">
        <v>12168</v>
      </c>
    </row>
    <row r="23240" spans="1:5" x14ac:dyDescent="0.25">
      <c r="A23240">
        <v>140711</v>
      </c>
      <c r="B23240" t="s">
        <v>37471</v>
      </c>
      <c r="C23240" t="s">
        <v>37473</v>
      </c>
      <c r="D23240">
        <v>0</v>
      </c>
      <c r="E23240" t="s">
        <v>12168</v>
      </c>
    </row>
    <row r="23241" spans="1:5" x14ac:dyDescent="0.25">
      <c r="A23241">
        <v>140712</v>
      </c>
      <c r="B23241" t="s">
        <v>37471</v>
      </c>
      <c r="C23241" t="s">
        <v>5664</v>
      </c>
      <c r="D23241">
        <v>0</v>
      </c>
      <c r="E23241" t="s">
        <v>12168</v>
      </c>
    </row>
    <row r="23242" spans="1:5" x14ac:dyDescent="0.25">
      <c r="A23242">
        <v>140713</v>
      </c>
      <c r="B23242" t="s">
        <v>37471</v>
      </c>
      <c r="C23242" t="s">
        <v>37474</v>
      </c>
      <c r="D23242">
        <v>0</v>
      </c>
      <c r="E23242" t="s">
        <v>12168</v>
      </c>
    </row>
    <row r="23243" spans="1:5" x14ac:dyDescent="0.25">
      <c r="A23243">
        <v>140714</v>
      </c>
      <c r="B23243" t="s">
        <v>37471</v>
      </c>
      <c r="C23243" t="s">
        <v>5666</v>
      </c>
      <c r="D23243">
        <v>0</v>
      </c>
      <c r="E23243" t="s">
        <v>12168</v>
      </c>
    </row>
    <row r="23244" spans="1:5" x14ac:dyDescent="0.25">
      <c r="A23244">
        <v>140715</v>
      </c>
      <c r="B23244" t="s">
        <v>37471</v>
      </c>
      <c r="C23244" t="s">
        <v>5667</v>
      </c>
      <c r="D23244">
        <v>0</v>
      </c>
      <c r="E23244" t="s">
        <v>12168</v>
      </c>
    </row>
    <row r="23245" spans="1:5" x14ac:dyDescent="0.25">
      <c r="A23245">
        <v>140716</v>
      </c>
      <c r="B23245" t="s">
        <v>37471</v>
      </c>
      <c r="C23245" t="s">
        <v>5668</v>
      </c>
      <c r="D23245">
        <v>0</v>
      </c>
      <c r="E23245" t="s">
        <v>12168</v>
      </c>
    </row>
    <row r="23246" spans="1:5" x14ac:dyDescent="0.25">
      <c r="A23246">
        <v>140717</v>
      </c>
      <c r="B23246" t="s">
        <v>37475</v>
      </c>
      <c r="C23246" t="s">
        <v>5672</v>
      </c>
      <c r="D23246">
        <v>0</v>
      </c>
      <c r="E23246" t="s">
        <v>12168</v>
      </c>
    </row>
    <row r="23247" spans="1:5" x14ac:dyDescent="0.25">
      <c r="A23247">
        <v>140718</v>
      </c>
      <c r="B23247" t="s">
        <v>37475</v>
      </c>
      <c r="C23247" t="s">
        <v>5669</v>
      </c>
      <c r="D23247">
        <v>0</v>
      </c>
      <c r="E23247" t="s">
        <v>12168</v>
      </c>
    </row>
    <row r="23248" spans="1:5" x14ac:dyDescent="0.25">
      <c r="A23248">
        <v>140719</v>
      </c>
      <c r="B23248" t="s">
        <v>37475</v>
      </c>
      <c r="C23248" t="s">
        <v>5670</v>
      </c>
      <c r="D23248">
        <v>0</v>
      </c>
      <c r="E23248" t="s">
        <v>12168</v>
      </c>
    </row>
    <row r="23249" spans="1:5" x14ac:dyDescent="0.25">
      <c r="A23249">
        <v>140720</v>
      </c>
      <c r="B23249" t="s">
        <v>37475</v>
      </c>
      <c r="C23249" t="s">
        <v>5671</v>
      </c>
      <c r="D23249">
        <v>0</v>
      </c>
      <c r="E23249" t="s">
        <v>12168</v>
      </c>
    </row>
    <row r="23250" spans="1:5" x14ac:dyDescent="0.25">
      <c r="A23250">
        <v>140721</v>
      </c>
      <c r="B23250" t="s">
        <v>37475</v>
      </c>
      <c r="C23250" t="s">
        <v>5673</v>
      </c>
      <c r="D23250">
        <v>0</v>
      </c>
      <c r="E23250" t="s">
        <v>12168</v>
      </c>
    </row>
    <row r="23251" spans="1:5" x14ac:dyDescent="0.25">
      <c r="A23251">
        <v>140722</v>
      </c>
      <c r="B23251" t="s">
        <v>37475</v>
      </c>
      <c r="C23251" t="s">
        <v>5674</v>
      </c>
      <c r="D23251">
        <v>0</v>
      </c>
      <c r="E23251" t="s">
        <v>12168</v>
      </c>
    </row>
    <row r="23252" spans="1:5" x14ac:dyDescent="0.25">
      <c r="A23252">
        <v>140723</v>
      </c>
      <c r="B23252" t="s">
        <v>37475</v>
      </c>
      <c r="C23252" t="s">
        <v>5675</v>
      </c>
      <c r="D23252">
        <v>0</v>
      </c>
      <c r="E23252" t="s">
        <v>12168</v>
      </c>
    </row>
    <row r="23253" spans="1:5" x14ac:dyDescent="0.25">
      <c r="A23253">
        <v>140774</v>
      </c>
      <c r="B23253" t="s">
        <v>37476</v>
      </c>
      <c r="C23253" t="s">
        <v>5735</v>
      </c>
      <c r="D23253">
        <v>0</v>
      </c>
      <c r="E23253" t="s">
        <v>12168</v>
      </c>
    </row>
    <row r="23254" spans="1:5" x14ac:dyDescent="0.25">
      <c r="A23254">
        <v>140775</v>
      </c>
      <c r="B23254" t="s">
        <v>37476</v>
      </c>
      <c r="C23254" t="s">
        <v>5736</v>
      </c>
      <c r="D23254">
        <v>0</v>
      </c>
      <c r="E23254" t="s">
        <v>12168</v>
      </c>
    </row>
    <row r="23255" spans="1:5" x14ac:dyDescent="0.25">
      <c r="A23255">
        <v>140776</v>
      </c>
      <c r="B23255" t="s">
        <v>37476</v>
      </c>
      <c r="C23255" t="s">
        <v>5732</v>
      </c>
      <c r="D23255">
        <v>0</v>
      </c>
      <c r="E23255" t="s">
        <v>12168</v>
      </c>
    </row>
    <row r="23256" spans="1:5" x14ac:dyDescent="0.25">
      <c r="A23256">
        <v>140778</v>
      </c>
      <c r="B23256" t="s">
        <v>37476</v>
      </c>
      <c r="C23256" t="s">
        <v>5737</v>
      </c>
      <c r="D23256">
        <v>0</v>
      </c>
      <c r="E23256" t="s">
        <v>12168</v>
      </c>
    </row>
    <row r="23257" spans="1:5" x14ac:dyDescent="0.25">
      <c r="A23257">
        <v>140779</v>
      </c>
      <c r="B23257" t="s">
        <v>37476</v>
      </c>
      <c r="C23257" t="s">
        <v>5734</v>
      </c>
      <c r="D23257">
        <v>0</v>
      </c>
      <c r="E23257" t="s">
        <v>12168</v>
      </c>
    </row>
    <row r="23258" spans="1:5" x14ac:dyDescent="0.25">
      <c r="A23258">
        <v>140780</v>
      </c>
      <c r="B23258" t="s">
        <v>37476</v>
      </c>
      <c r="C23258" t="s">
        <v>5738</v>
      </c>
      <c r="D23258">
        <v>0</v>
      </c>
      <c r="E23258" t="s">
        <v>12168</v>
      </c>
    </row>
    <row r="23259" spans="1:5" x14ac:dyDescent="0.25">
      <c r="A23259">
        <v>140781</v>
      </c>
      <c r="B23259" t="s">
        <v>37476</v>
      </c>
      <c r="C23259" t="s">
        <v>5739</v>
      </c>
      <c r="D23259">
        <v>0</v>
      </c>
      <c r="E23259" t="s">
        <v>12168</v>
      </c>
    </row>
    <row r="23260" spans="1:5" x14ac:dyDescent="0.25">
      <c r="A23260">
        <v>140782</v>
      </c>
      <c r="B23260" t="s">
        <v>37476</v>
      </c>
      <c r="C23260" t="s">
        <v>5740</v>
      </c>
      <c r="D23260">
        <v>0</v>
      </c>
      <c r="E23260" t="s">
        <v>12168</v>
      </c>
    </row>
    <row r="23261" spans="1:5" x14ac:dyDescent="0.25">
      <c r="A23261">
        <v>140783</v>
      </c>
      <c r="B23261" t="s">
        <v>37477</v>
      </c>
      <c r="C23261" t="s">
        <v>37478</v>
      </c>
      <c r="D23261">
        <v>0</v>
      </c>
      <c r="E23261" t="s">
        <v>12168</v>
      </c>
    </row>
    <row r="23262" spans="1:5" x14ac:dyDescent="0.25">
      <c r="A23262">
        <v>140784</v>
      </c>
      <c r="B23262" t="s">
        <v>37477</v>
      </c>
      <c r="C23262" t="s">
        <v>5743</v>
      </c>
      <c r="D23262">
        <v>0</v>
      </c>
      <c r="E23262" t="s">
        <v>12168</v>
      </c>
    </row>
    <row r="23263" spans="1:5" x14ac:dyDescent="0.25">
      <c r="A23263">
        <v>140786</v>
      </c>
      <c r="B23263" t="s">
        <v>37477</v>
      </c>
      <c r="C23263" t="s">
        <v>5744</v>
      </c>
      <c r="D23263">
        <v>0</v>
      </c>
      <c r="E23263" t="s">
        <v>12168</v>
      </c>
    </row>
    <row r="23264" spans="1:5" x14ac:dyDescent="0.25">
      <c r="A23264">
        <v>140787</v>
      </c>
      <c r="B23264" t="s">
        <v>37477</v>
      </c>
      <c r="C23264" t="s">
        <v>5745</v>
      </c>
      <c r="D23264">
        <v>0</v>
      </c>
      <c r="E23264" t="s">
        <v>12168</v>
      </c>
    </row>
    <row r="23265" spans="1:5" x14ac:dyDescent="0.25">
      <c r="A23265">
        <v>140788</v>
      </c>
      <c r="B23265" t="s">
        <v>37477</v>
      </c>
      <c r="C23265" t="s">
        <v>5746</v>
      </c>
      <c r="D23265">
        <v>0</v>
      </c>
      <c r="E23265" t="s">
        <v>12168</v>
      </c>
    </row>
    <row r="23266" spans="1:5" x14ac:dyDescent="0.25">
      <c r="A23266">
        <v>140789</v>
      </c>
      <c r="B23266" t="s">
        <v>37477</v>
      </c>
      <c r="C23266" t="s">
        <v>5747</v>
      </c>
      <c r="D23266">
        <v>0</v>
      </c>
      <c r="E23266" t="s">
        <v>12168</v>
      </c>
    </row>
    <row r="23267" spans="1:5" x14ac:dyDescent="0.25">
      <c r="A23267">
        <v>140790</v>
      </c>
      <c r="B23267" t="s">
        <v>37477</v>
      </c>
      <c r="C23267" t="s">
        <v>5748</v>
      </c>
      <c r="D23267">
        <v>0</v>
      </c>
      <c r="E23267" t="s">
        <v>12168</v>
      </c>
    </row>
    <row r="23268" spans="1:5" x14ac:dyDescent="0.25">
      <c r="A23268">
        <v>140791</v>
      </c>
      <c r="B23268" t="s">
        <v>37477</v>
      </c>
      <c r="C23268" t="s">
        <v>37479</v>
      </c>
      <c r="D23268">
        <v>0</v>
      </c>
      <c r="E23268" t="s">
        <v>12168</v>
      </c>
    </row>
    <row r="23269" spans="1:5" x14ac:dyDescent="0.25">
      <c r="A23269">
        <v>140792</v>
      </c>
      <c r="B23269" t="s">
        <v>37477</v>
      </c>
      <c r="C23269" t="s">
        <v>5749</v>
      </c>
      <c r="D23269">
        <v>0</v>
      </c>
      <c r="E23269" t="s">
        <v>12168</v>
      </c>
    </row>
    <row r="23270" spans="1:5" x14ac:dyDescent="0.25">
      <c r="A23270">
        <v>140793</v>
      </c>
      <c r="B23270" t="s">
        <v>37477</v>
      </c>
      <c r="C23270" t="s">
        <v>37480</v>
      </c>
      <c r="D23270">
        <v>0</v>
      </c>
      <c r="E23270" t="s">
        <v>12168</v>
      </c>
    </row>
    <row r="23271" spans="1:5" x14ac:dyDescent="0.25">
      <c r="A23271">
        <v>140794</v>
      </c>
      <c r="B23271" t="s">
        <v>37477</v>
      </c>
      <c r="C23271" t="s">
        <v>5750</v>
      </c>
      <c r="D23271">
        <v>0</v>
      </c>
      <c r="E23271" t="s">
        <v>12168</v>
      </c>
    </row>
    <row r="23272" spans="1:5" x14ac:dyDescent="0.25">
      <c r="A23272">
        <v>140795</v>
      </c>
      <c r="B23272" t="s">
        <v>37477</v>
      </c>
      <c r="C23272" t="s">
        <v>5742</v>
      </c>
      <c r="D23272">
        <v>0</v>
      </c>
      <c r="E23272" t="s">
        <v>12168</v>
      </c>
    </row>
    <row r="23273" spans="1:5" x14ac:dyDescent="0.25">
      <c r="A23273">
        <v>140861</v>
      </c>
      <c r="B23273" t="s">
        <v>37481</v>
      </c>
      <c r="C23273" t="s">
        <v>5820</v>
      </c>
      <c r="D23273">
        <v>0</v>
      </c>
      <c r="E23273" t="s">
        <v>12168</v>
      </c>
    </row>
    <row r="23274" spans="1:5" x14ac:dyDescent="0.25">
      <c r="A23274">
        <v>140862</v>
      </c>
      <c r="B23274" t="s">
        <v>37481</v>
      </c>
      <c r="C23274" t="s">
        <v>5817</v>
      </c>
      <c r="D23274">
        <v>0</v>
      </c>
      <c r="E23274" t="s">
        <v>12168</v>
      </c>
    </row>
    <row r="23275" spans="1:5" x14ac:dyDescent="0.25">
      <c r="A23275">
        <v>140863</v>
      </c>
      <c r="B23275" t="s">
        <v>37481</v>
      </c>
      <c r="C23275" t="s">
        <v>37482</v>
      </c>
      <c r="D23275">
        <v>0</v>
      </c>
      <c r="E23275" t="s">
        <v>12168</v>
      </c>
    </row>
    <row r="23276" spans="1:5" x14ac:dyDescent="0.25">
      <c r="A23276">
        <v>140864</v>
      </c>
      <c r="B23276" t="s">
        <v>37481</v>
      </c>
      <c r="C23276" t="s">
        <v>5821</v>
      </c>
      <c r="D23276">
        <v>0</v>
      </c>
      <c r="E23276" t="s">
        <v>12168</v>
      </c>
    </row>
    <row r="23277" spans="1:5" x14ac:dyDescent="0.25">
      <c r="A23277">
        <v>140865</v>
      </c>
      <c r="B23277" t="s">
        <v>37481</v>
      </c>
      <c r="C23277" t="s">
        <v>5819</v>
      </c>
      <c r="D23277">
        <v>0</v>
      </c>
      <c r="E23277" t="s">
        <v>12168</v>
      </c>
    </row>
    <row r="23278" spans="1:5" x14ac:dyDescent="0.25">
      <c r="A23278">
        <v>140866</v>
      </c>
      <c r="B23278" t="s">
        <v>37481</v>
      </c>
      <c r="C23278" t="s">
        <v>5822</v>
      </c>
      <c r="D23278">
        <v>0</v>
      </c>
      <c r="E23278" t="s">
        <v>12168</v>
      </c>
    </row>
    <row r="23279" spans="1:5" x14ac:dyDescent="0.25">
      <c r="A23279">
        <v>140867</v>
      </c>
      <c r="B23279" t="s">
        <v>37483</v>
      </c>
      <c r="C23279" t="s">
        <v>5824</v>
      </c>
      <c r="D23279">
        <v>0</v>
      </c>
      <c r="E23279" t="s">
        <v>12168</v>
      </c>
    </row>
    <row r="23280" spans="1:5" x14ac:dyDescent="0.25">
      <c r="A23280">
        <v>140868</v>
      </c>
      <c r="B23280" t="s">
        <v>37483</v>
      </c>
      <c r="C23280" t="s">
        <v>5825</v>
      </c>
      <c r="D23280">
        <v>0</v>
      </c>
      <c r="E23280" t="s">
        <v>12168</v>
      </c>
    </row>
    <row r="23281" spans="1:5" x14ac:dyDescent="0.25">
      <c r="A23281">
        <v>140869</v>
      </c>
      <c r="B23281" t="s">
        <v>37483</v>
      </c>
      <c r="C23281" t="s">
        <v>5823</v>
      </c>
      <c r="D23281">
        <v>0</v>
      </c>
      <c r="E23281" t="s">
        <v>12168</v>
      </c>
    </row>
    <row r="23282" spans="1:5" x14ac:dyDescent="0.25">
      <c r="A23282">
        <v>140870</v>
      </c>
      <c r="B23282" t="s">
        <v>37483</v>
      </c>
      <c r="C23282" t="s">
        <v>5826</v>
      </c>
      <c r="D23282">
        <v>0</v>
      </c>
      <c r="E23282" t="s">
        <v>12168</v>
      </c>
    </row>
    <row r="23283" spans="1:5" x14ac:dyDescent="0.25">
      <c r="A23283">
        <v>140871</v>
      </c>
      <c r="B23283" t="s">
        <v>37483</v>
      </c>
      <c r="C23283" t="s">
        <v>5827</v>
      </c>
      <c r="D23283">
        <v>0</v>
      </c>
      <c r="E23283" t="s">
        <v>12168</v>
      </c>
    </row>
    <row r="23284" spans="1:5" x14ac:dyDescent="0.25">
      <c r="A23284">
        <v>140872</v>
      </c>
      <c r="B23284" t="s">
        <v>37483</v>
      </c>
      <c r="C23284" t="s">
        <v>5828</v>
      </c>
      <c r="D23284">
        <v>0</v>
      </c>
      <c r="E23284" t="s">
        <v>12168</v>
      </c>
    </row>
    <row r="23285" spans="1:5" x14ac:dyDescent="0.25">
      <c r="A23285">
        <v>140874</v>
      </c>
      <c r="B23285" t="s">
        <v>37484</v>
      </c>
      <c r="C23285" t="s">
        <v>5830</v>
      </c>
      <c r="D23285">
        <v>0</v>
      </c>
      <c r="E23285" t="s">
        <v>12168</v>
      </c>
    </row>
    <row r="23286" spans="1:5" x14ac:dyDescent="0.25">
      <c r="A23286">
        <v>140875</v>
      </c>
      <c r="B23286" t="s">
        <v>37484</v>
      </c>
      <c r="C23286" t="s">
        <v>5831</v>
      </c>
      <c r="D23286">
        <v>0</v>
      </c>
      <c r="E23286" t="s">
        <v>12168</v>
      </c>
    </row>
    <row r="23287" spans="1:5" x14ac:dyDescent="0.25">
      <c r="A23287">
        <v>140876</v>
      </c>
      <c r="B23287" t="s">
        <v>37484</v>
      </c>
      <c r="C23287" t="s">
        <v>5832</v>
      </c>
      <c r="D23287">
        <v>0</v>
      </c>
      <c r="E23287" t="s">
        <v>12168</v>
      </c>
    </row>
    <row r="23288" spans="1:5" x14ac:dyDescent="0.25">
      <c r="A23288">
        <v>140877</v>
      </c>
      <c r="B23288" t="s">
        <v>37484</v>
      </c>
      <c r="C23288" t="s">
        <v>5833</v>
      </c>
      <c r="D23288">
        <v>0</v>
      </c>
      <c r="E23288" t="s">
        <v>12168</v>
      </c>
    </row>
    <row r="23289" spans="1:5" x14ac:dyDescent="0.25">
      <c r="A23289">
        <v>140878</v>
      </c>
      <c r="B23289" t="s">
        <v>37484</v>
      </c>
      <c r="C23289" t="s">
        <v>5834</v>
      </c>
      <c r="D23289">
        <v>0</v>
      </c>
      <c r="E23289" t="s">
        <v>12168</v>
      </c>
    </row>
    <row r="23290" spans="1:5" x14ac:dyDescent="0.25">
      <c r="A23290">
        <v>140879</v>
      </c>
      <c r="B23290" t="s">
        <v>37484</v>
      </c>
      <c r="C23290" t="s">
        <v>5828</v>
      </c>
      <c r="D23290">
        <v>0</v>
      </c>
      <c r="E23290" t="s">
        <v>12168</v>
      </c>
    </row>
    <row r="23291" spans="1:5" x14ac:dyDescent="0.25">
      <c r="A23291">
        <v>140880</v>
      </c>
      <c r="B23291" t="s">
        <v>37484</v>
      </c>
      <c r="C23291" t="s">
        <v>5835</v>
      </c>
      <c r="D23291">
        <v>0</v>
      </c>
      <c r="E23291" t="s">
        <v>12168</v>
      </c>
    </row>
    <row r="23292" spans="1:5" x14ac:dyDescent="0.25">
      <c r="A23292">
        <v>140957</v>
      </c>
      <c r="B23292" t="s">
        <v>37485</v>
      </c>
      <c r="C23292" t="s">
        <v>5891</v>
      </c>
      <c r="D23292">
        <v>0</v>
      </c>
      <c r="E23292" t="s">
        <v>12168</v>
      </c>
    </row>
    <row r="23293" spans="1:5" x14ac:dyDescent="0.25">
      <c r="A23293">
        <v>140958</v>
      </c>
      <c r="B23293" t="s">
        <v>37485</v>
      </c>
      <c r="C23293" t="s">
        <v>5890</v>
      </c>
      <c r="D23293">
        <v>0</v>
      </c>
      <c r="E23293" t="s">
        <v>12168</v>
      </c>
    </row>
    <row r="23294" spans="1:5" x14ac:dyDescent="0.25">
      <c r="A23294">
        <v>140959</v>
      </c>
      <c r="B23294" t="s">
        <v>37485</v>
      </c>
      <c r="C23294" t="s">
        <v>5892</v>
      </c>
      <c r="D23294">
        <v>0</v>
      </c>
      <c r="E23294" t="s">
        <v>12168</v>
      </c>
    </row>
    <row r="23295" spans="1:5" x14ac:dyDescent="0.25">
      <c r="A23295">
        <v>140960</v>
      </c>
      <c r="B23295" t="s">
        <v>37485</v>
      </c>
      <c r="C23295" t="s">
        <v>5893</v>
      </c>
      <c r="D23295">
        <v>0</v>
      </c>
      <c r="E23295" t="s">
        <v>12168</v>
      </c>
    </row>
    <row r="23296" spans="1:5" x14ac:dyDescent="0.25">
      <c r="A23296">
        <v>140961</v>
      </c>
      <c r="B23296" t="s">
        <v>37486</v>
      </c>
      <c r="C23296" t="s">
        <v>5897</v>
      </c>
      <c r="D23296">
        <v>0</v>
      </c>
      <c r="E23296" t="s">
        <v>12168</v>
      </c>
    </row>
    <row r="23297" spans="1:5" x14ac:dyDescent="0.25">
      <c r="A23297">
        <v>140962</v>
      </c>
      <c r="B23297" t="s">
        <v>37486</v>
      </c>
      <c r="C23297" t="s">
        <v>5895</v>
      </c>
      <c r="D23297">
        <v>0</v>
      </c>
      <c r="E23297" t="s">
        <v>12168</v>
      </c>
    </row>
    <row r="23298" spans="1:5" x14ac:dyDescent="0.25">
      <c r="A23298">
        <v>140963</v>
      </c>
      <c r="B23298" t="s">
        <v>37486</v>
      </c>
      <c r="C23298" t="s">
        <v>5898</v>
      </c>
      <c r="D23298">
        <v>0</v>
      </c>
      <c r="E23298" t="s">
        <v>12168</v>
      </c>
    </row>
    <row r="23299" spans="1:5" x14ac:dyDescent="0.25">
      <c r="A23299">
        <v>140964</v>
      </c>
      <c r="B23299" t="s">
        <v>37486</v>
      </c>
      <c r="C23299" t="s">
        <v>5899</v>
      </c>
      <c r="D23299">
        <v>0</v>
      </c>
      <c r="E23299" t="s">
        <v>12168</v>
      </c>
    </row>
    <row r="23300" spans="1:5" x14ac:dyDescent="0.25">
      <c r="A23300">
        <v>140965</v>
      </c>
      <c r="B23300" t="s">
        <v>37486</v>
      </c>
      <c r="C23300" t="s">
        <v>5900</v>
      </c>
      <c r="D23300">
        <v>0</v>
      </c>
      <c r="E23300" t="s">
        <v>12168</v>
      </c>
    </row>
    <row r="23301" spans="1:5" x14ac:dyDescent="0.25">
      <c r="A23301">
        <v>140966</v>
      </c>
      <c r="B23301" t="s">
        <v>37486</v>
      </c>
      <c r="C23301" t="s">
        <v>5896</v>
      </c>
      <c r="D23301">
        <v>0</v>
      </c>
      <c r="E23301" t="s">
        <v>12168</v>
      </c>
    </row>
    <row r="23302" spans="1:5" x14ac:dyDescent="0.25">
      <c r="A23302">
        <v>140967</v>
      </c>
      <c r="B23302" t="s">
        <v>37487</v>
      </c>
      <c r="C23302" t="s">
        <v>5906</v>
      </c>
      <c r="D23302">
        <v>0</v>
      </c>
      <c r="E23302" t="s">
        <v>12168</v>
      </c>
    </row>
    <row r="23303" spans="1:5" x14ac:dyDescent="0.25">
      <c r="A23303">
        <v>140968</v>
      </c>
      <c r="B23303" t="s">
        <v>37487</v>
      </c>
      <c r="C23303" t="s">
        <v>5907</v>
      </c>
      <c r="D23303">
        <v>0</v>
      </c>
      <c r="E23303" t="s">
        <v>12168</v>
      </c>
    </row>
    <row r="23304" spans="1:5" x14ac:dyDescent="0.25">
      <c r="A23304">
        <v>140969</v>
      </c>
      <c r="B23304" t="s">
        <v>37487</v>
      </c>
      <c r="C23304" t="s">
        <v>5901</v>
      </c>
      <c r="D23304">
        <v>0</v>
      </c>
      <c r="E23304" t="s">
        <v>12168</v>
      </c>
    </row>
    <row r="23305" spans="1:5" x14ac:dyDescent="0.25">
      <c r="A23305">
        <v>140970</v>
      </c>
      <c r="B23305" t="s">
        <v>37487</v>
      </c>
      <c r="C23305" t="s">
        <v>5908</v>
      </c>
      <c r="D23305">
        <v>0</v>
      </c>
      <c r="E23305" t="s">
        <v>12168</v>
      </c>
    </row>
    <row r="23306" spans="1:5" x14ac:dyDescent="0.25">
      <c r="A23306">
        <v>140971</v>
      </c>
      <c r="B23306" t="s">
        <v>37487</v>
      </c>
      <c r="C23306" t="s">
        <v>5909</v>
      </c>
      <c r="D23306">
        <v>0</v>
      </c>
      <c r="E23306" t="s">
        <v>12168</v>
      </c>
    </row>
    <row r="23307" spans="1:5" x14ac:dyDescent="0.25">
      <c r="A23307">
        <v>140972</v>
      </c>
      <c r="B23307" t="s">
        <v>37487</v>
      </c>
      <c r="C23307" t="s">
        <v>5910</v>
      </c>
      <c r="D23307">
        <v>0</v>
      </c>
      <c r="E23307" t="s">
        <v>12168</v>
      </c>
    </row>
    <row r="23308" spans="1:5" x14ac:dyDescent="0.25">
      <c r="A23308">
        <v>140973</v>
      </c>
      <c r="B23308" t="s">
        <v>37487</v>
      </c>
      <c r="C23308" t="s">
        <v>5911</v>
      </c>
      <c r="D23308">
        <v>0</v>
      </c>
      <c r="E23308" t="s">
        <v>12168</v>
      </c>
    </row>
    <row r="23309" spans="1:5" x14ac:dyDescent="0.25">
      <c r="A23309">
        <v>140974</v>
      </c>
      <c r="B23309" t="s">
        <v>37487</v>
      </c>
      <c r="C23309" t="s">
        <v>5902</v>
      </c>
      <c r="D23309">
        <v>0</v>
      </c>
      <c r="E23309" t="s">
        <v>12168</v>
      </c>
    </row>
    <row r="23310" spans="1:5" x14ac:dyDescent="0.25">
      <c r="A23310">
        <v>140975</v>
      </c>
      <c r="B23310" t="s">
        <v>37487</v>
      </c>
      <c r="C23310" t="s">
        <v>5903</v>
      </c>
      <c r="D23310">
        <v>0</v>
      </c>
      <c r="E23310" t="s">
        <v>12168</v>
      </c>
    </row>
    <row r="23311" spans="1:5" x14ac:dyDescent="0.25">
      <c r="A23311">
        <v>140976</v>
      </c>
      <c r="B23311" t="s">
        <v>37487</v>
      </c>
      <c r="C23311" t="s">
        <v>5904</v>
      </c>
      <c r="D23311">
        <v>0</v>
      </c>
      <c r="E23311" t="s">
        <v>12168</v>
      </c>
    </row>
    <row r="23312" spans="1:5" x14ac:dyDescent="0.25">
      <c r="A23312">
        <v>140977</v>
      </c>
      <c r="B23312" t="s">
        <v>37487</v>
      </c>
      <c r="C23312" t="s">
        <v>5912</v>
      </c>
      <c r="D23312">
        <v>0</v>
      </c>
      <c r="E23312" t="s">
        <v>12168</v>
      </c>
    </row>
    <row r="23313" spans="1:5" x14ac:dyDescent="0.25">
      <c r="A23313">
        <v>140978</v>
      </c>
      <c r="B23313" t="s">
        <v>37487</v>
      </c>
      <c r="C23313" t="s">
        <v>5913</v>
      </c>
      <c r="D23313">
        <v>0</v>
      </c>
      <c r="E23313" t="s">
        <v>12168</v>
      </c>
    </row>
    <row r="23314" spans="1:5" x14ac:dyDescent="0.25">
      <c r="A23314">
        <v>140979</v>
      </c>
      <c r="B23314" t="s">
        <v>37487</v>
      </c>
      <c r="C23314" t="s">
        <v>5914</v>
      </c>
      <c r="D23314">
        <v>0</v>
      </c>
      <c r="E23314" t="s">
        <v>12168</v>
      </c>
    </row>
    <row r="23315" spans="1:5" x14ac:dyDescent="0.25">
      <c r="A23315">
        <v>140980</v>
      </c>
      <c r="B23315" t="s">
        <v>37487</v>
      </c>
      <c r="C23315" t="s">
        <v>5915</v>
      </c>
      <c r="D23315">
        <v>0</v>
      </c>
      <c r="E23315" t="s">
        <v>12168</v>
      </c>
    </row>
    <row r="23316" spans="1:5" x14ac:dyDescent="0.25">
      <c r="A23316">
        <v>140981</v>
      </c>
      <c r="B23316" t="s">
        <v>37487</v>
      </c>
      <c r="C23316" t="s">
        <v>5916</v>
      </c>
      <c r="D23316">
        <v>0</v>
      </c>
      <c r="E23316" t="s">
        <v>12168</v>
      </c>
    </row>
    <row r="23317" spans="1:5" x14ac:dyDescent="0.25">
      <c r="A23317">
        <v>140982</v>
      </c>
      <c r="B23317" t="s">
        <v>37487</v>
      </c>
      <c r="C23317" t="s">
        <v>5905</v>
      </c>
      <c r="D23317">
        <v>0</v>
      </c>
      <c r="E23317" t="s">
        <v>12168</v>
      </c>
    </row>
    <row r="23318" spans="1:5" x14ac:dyDescent="0.25">
      <c r="A23318">
        <v>140983</v>
      </c>
      <c r="B23318" t="s">
        <v>37487</v>
      </c>
      <c r="C23318" t="s">
        <v>5917</v>
      </c>
      <c r="D23318">
        <v>0</v>
      </c>
      <c r="E23318" t="s">
        <v>12168</v>
      </c>
    </row>
    <row r="23319" spans="1:5" x14ac:dyDescent="0.25">
      <c r="A23319">
        <v>140984</v>
      </c>
      <c r="B23319" t="s">
        <v>37487</v>
      </c>
      <c r="C23319" t="s">
        <v>5918</v>
      </c>
      <c r="D23319">
        <v>0</v>
      </c>
      <c r="E23319" t="s">
        <v>12168</v>
      </c>
    </row>
    <row r="23320" spans="1:5" x14ac:dyDescent="0.25">
      <c r="A23320">
        <v>140985</v>
      </c>
      <c r="B23320" t="s">
        <v>37487</v>
      </c>
      <c r="C23320" t="s">
        <v>5919</v>
      </c>
      <c r="D23320">
        <v>0</v>
      </c>
      <c r="E23320" t="s">
        <v>12168</v>
      </c>
    </row>
    <row r="23321" spans="1:5" x14ac:dyDescent="0.25">
      <c r="A23321">
        <v>140986</v>
      </c>
      <c r="B23321" t="s">
        <v>37487</v>
      </c>
      <c r="C23321" t="s">
        <v>37488</v>
      </c>
      <c r="D23321">
        <v>0</v>
      </c>
      <c r="E23321" t="s">
        <v>12168</v>
      </c>
    </row>
    <row r="23322" spans="1:5" x14ac:dyDescent="0.25">
      <c r="A23322">
        <v>140987</v>
      </c>
      <c r="B23322" t="s">
        <v>37487</v>
      </c>
      <c r="C23322" t="s">
        <v>37489</v>
      </c>
      <c r="D23322">
        <v>0</v>
      </c>
      <c r="E23322" t="s">
        <v>12168</v>
      </c>
    </row>
    <row r="23323" spans="1:5" x14ac:dyDescent="0.25">
      <c r="A23323">
        <v>140988</v>
      </c>
      <c r="B23323" t="s">
        <v>37487</v>
      </c>
      <c r="C23323" t="s">
        <v>5922</v>
      </c>
      <c r="D23323">
        <v>0</v>
      </c>
      <c r="E23323" t="s">
        <v>12168</v>
      </c>
    </row>
    <row r="23324" spans="1:5" x14ac:dyDescent="0.25">
      <c r="A23324">
        <v>140989</v>
      </c>
      <c r="B23324" t="s">
        <v>37487</v>
      </c>
      <c r="C23324" t="s">
        <v>37490</v>
      </c>
      <c r="D23324">
        <v>0</v>
      </c>
      <c r="E23324" t="s">
        <v>12168</v>
      </c>
    </row>
    <row r="23325" spans="1:5" x14ac:dyDescent="0.25">
      <c r="A23325">
        <v>140990</v>
      </c>
      <c r="B23325" t="s">
        <v>37487</v>
      </c>
      <c r="C23325" t="s">
        <v>5924</v>
      </c>
      <c r="D23325">
        <v>0</v>
      </c>
      <c r="E23325" t="s">
        <v>12168</v>
      </c>
    </row>
    <row r="23326" spans="1:5" x14ac:dyDescent="0.25">
      <c r="A23326">
        <v>140991</v>
      </c>
      <c r="B23326" t="s">
        <v>37487</v>
      </c>
      <c r="C23326" t="s">
        <v>5925</v>
      </c>
      <c r="D23326">
        <v>0</v>
      </c>
      <c r="E23326" t="s">
        <v>12168</v>
      </c>
    </row>
    <row r="23327" spans="1:5" x14ac:dyDescent="0.25">
      <c r="A23327">
        <v>140992</v>
      </c>
      <c r="B23327" t="s">
        <v>37487</v>
      </c>
      <c r="C23327" t="s">
        <v>5926</v>
      </c>
      <c r="D23327">
        <v>0</v>
      </c>
      <c r="E23327" t="s">
        <v>12168</v>
      </c>
    </row>
    <row r="23328" spans="1:5" x14ac:dyDescent="0.25">
      <c r="A23328">
        <v>140993</v>
      </c>
      <c r="B23328" t="s">
        <v>37487</v>
      </c>
      <c r="C23328" t="s">
        <v>5927</v>
      </c>
      <c r="D23328">
        <v>0</v>
      </c>
      <c r="E23328" t="s">
        <v>12168</v>
      </c>
    </row>
    <row r="23329" spans="1:5" x14ac:dyDescent="0.25">
      <c r="A23329">
        <v>140994</v>
      </c>
      <c r="B23329" t="s">
        <v>37487</v>
      </c>
      <c r="C23329" t="s">
        <v>5928</v>
      </c>
      <c r="D23329">
        <v>0</v>
      </c>
      <c r="E23329" t="s">
        <v>12168</v>
      </c>
    </row>
    <row r="23330" spans="1:5" x14ac:dyDescent="0.25">
      <c r="A23330">
        <v>140995</v>
      </c>
      <c r="B23330" t="s">
        <v>37487</v>
      </c>
      <c r="C23330" t="s">
        <v>5929</v>
      </c>
      <c r="D23330">
        <v>0</v>
      </c>
      <c r="E23330" t="s">
        <v>12168</v>
      </c>
    </row>
    <row r="23331" spans="1:5" x14ac:dyDescent="0.25">
      <c r="A23331">
        <v>140996</v>
      </c>
      <c r="B23331" t="s">
        <v>37487</v>
      </c>
      <c r="C23331" t="s">
        <v>5930</v>
      </c>
      <c r="D23331">
        <v>0</v>
      </c>
      <c r="E23331" t="s">
        <v>12168</v>
      </c>
    </row>
    <row r="23332" spans="1:5" x14ac:dyDescent="0.25">
      <c r="A23332">
        <v>140997</v>
      </c>
      <c r="B23332" t="s">
        <v>37487</v>
      </c>
      <c r="C23332" t="s">
        <v>5931</v>
      </c>
      <c r="D23332">
        <v>0</v>
      </c>
      <c r="E23332" t="s">
        <v>12168</v>
      </c>
    </row>
    <row r="23333" spans="1:5" x14ac:dyDescent="0.25">
      <c r="A23333">
        <v>141015</v>
      </c>
      <c r="B23333" t="s">
        <v>37491</v>
      </c>
      <c r="C23333" t="s">
        <v>5959</v>
      </c>
      <c r="D23333">
        <v>0</v>
      </c>
      <c r="E23333" t="s">
        <v>12168</v>
      </c>
    </row>
    <row r="23334" spans="1:5" x14ac:dyDescent="0.25">
      <c r="A23334">
        <v>141016</v>
      </c>
      <c r="B23334" t="s">
        <v>37491</v>
      </c>
      <c r="C23334" t="s">
        <v>5948</v>
      </c>
      <c r="D23334">
        <v>0</v>
      </c>
      <c r="E23334" t="s">
        <v>12168</v>
      </c>
    </row>
    <row r="23335" spans="1:5" x14ac:dyDescent="0.25">
      <c r="A23335">
        <v>141017</v>
      </c>
      <c r="B23335" t="s">
        <v>37491</v>
      </c>
      <c r="C23335" t="s">
        <v>5960</v>
      </c>
      <c r="D23335">
        <v>0</v>
      </c>
      <c r="E23335" t="s">
        <v>12168</v>
      </c>
    </row>
    <row r="23336" spans="1:5" x14ac:dyDescent="0.25">
      <c r="A23336">
        <v>141018</v>
      </c>
      <c r="B23336" t="s">
        <v>37491</v>
      </c>
      <c r="C23336" t="s">
        <v>5961</v>
      </c>
      <c r="D23336">
        <v>0</v>
      </c>
      <c r="E23336" t="s">
        <v>12168</v>
      </c>
    </row>
    <row r="23337" spans="1:5" x14ac:dyDescent="0.25">
      <c r="A23337">
        <v>141019</v>
      </c>
      <c r="B23337" t="s">
        <v>37491</v>
      </c>
      <c r="C23337" t="s">
        <v>5962</v>
      </c>
      <c r="D23337">
        <v>0</v>
      </c>
      <c r="E23337" t="s">
        <v>12168</v>
      </c>
    </row>
    <row r="23338" spans="1:5" x14ac:dyDescent="0.25">
      <c r="A23338">
        <v>141020</v>
      </c>
      <c r="B23338" t="s">
        <v>37491</v>
      </c>
      <c r="C23338" t="s">
        <v>5949</v>
      </c>
      <c r="D23338">
        <v>0</v>
      </c>
      <c r="E23338" t="s">
        <v>12168</v>
      </c>
    </row>
    <row r="23339" spans="1:5" x14ac:dyDescent="0.25">
      <c r="A23339">
        <v>141021</v>
      </c>
      <c r="B23339" t="s">
        <v>37491</v>
      </c>
      <c r="C23339" t="s">
        <v>5963</v>
      </c>
      <c r="D23339">
        <v>0</v>
      </c>
      <c r="E23339" t="s">
        <v>12168</v>
      </c>
    </row>
    <row r="23340" spans="1:5" x14ac:dyDescent="0.25">
      <c r="A23340">
        <v>141022</v>
      </c>
      <c r="B23340" t="s">
        <v>37491</v>
      </c>
      <c r="C23340" t="s">
        <v>5964</v>
      </c>
      <c r="D23340">
        <v>0</v>
      </c>
      <c r="E23340" t="s">
        <v>12168</v>
      </c>
    </row>
    <row r="23341" spans="1:5" x14ac:dyDescent="0.25">
      <c r="A23341">
        <v>141023</v>
      </c>
      <c r="B23341" t="s">
        <v>37491</v>
      </c>
      <c r="C23341" t="s">
        <v>5965</v>
      </c>
      <c r="D23341">
        <v>0</v>
      </c>
      <c r="E23341" t="s">
        <v>12168</v>
      </c>
    </row>
    <row r="23342" spans="1:5" x14ac:dyDescent="0.25">
      <c r="A23342">
        <v>141024</v>
      </c>
      <c r="B23342" t="s">
        <v>37491</v>
      </c>
      <c r="C23342" t="s">
        <v>5966</v>
      </c>
      <c r="D23342">
        <v>0</v>
      </c>
      <c r="E23342" t="s">
        <v>12168</v>
      </c>
    </row>
    <row r="23343" spans="1:5" x14ac:dyDescent="0.25">
      <c r="A23343">
        <v>141025</v>
      </c>
      <c r="B23343" t="s">
        <v>37491</v>
      </c>
      <c r="C23343" t="s">
        <v>5967</v>
      </c>
      <c r="D23343">
        <v>0</v>
      </c>
      <c r="E23343" t="s">
        <v>12168</v>
      </c>
    </row>
    <row r="23344" spans="1:5" x14ac:dyDescent="0.25">
      <c r="A23344">
        <v>141026</v>
      </c>
      <c r="B23344" t="s">
        <v>37491</v>
      </c>
      <c r="C23344" t="s">
        <v>5950</v>
      </c>
      <c r="D23344">
        <v>0</v>
      </c>
      <c r="E23344" t="s">
        <v>12168</v>
      </c>
    </row>
    <row r="23345" spans="1:5" x14ac:dyDescent="0.25">
      <c r="A23345">
        <v>141027</v>
      </c>
      <c r="B23345" t="s">
        <v>37491</v>
      </c>
      <c r="C23345" t="s">
        <v>5968</v>
      </c>
      <c r="D23345">
        <v>0</v>
      </c>
      <c r="E23345" t="s">
        <v>12168</v>
      </c>
    </row>
    <row r="23346" spans="1:5" x14ac:dyDescent="0.25">
      <c r="A23346">
        <v>141028</v>
      </c>
      <c r="B23346" t="s">
        <v>37491</v>
      </c>
      <c r="C23346" t="s">
        <v>5969</v>
      </c>
      <c r="D23346">
        <v>0</v>
      </c>
      <c r="E23346" t="s">
        <v>12168</v>
      </c>
    </row>
    <row r="23347" spans="1:5" x14ac:dyDescent="0.25">
      <c r="A23347">
        <v>141029</v>
      </c>
      <c r="B23347" t="s">
        <v>37491</v>
      </c>
      <c r="C23347" t="s">
        <v>5951</v>
      </c>
      <c r="D23347">
        <v>0</v>
      </c>
      <c r="E23347" t="s">
        <v>12168</v>
      </c>
    </row>
    <row r="23348" spans="1:5" x14ac:dyDescent="0.25">
      <c r="A23348">
        <v>141030</v>
      </c>
      <c r="B23348" t="s">
        <v>37491</v>
      </c>
      <c r="C23348" t="s">
        <v>5970</v>
      </c>
      <c r="D23348">
        <v>0</v>
      </c>
      <c r="E23348" t="s">
        <v>12168</v>
      </c>
    </row>
    <row r="23349" spans="1:5" x14ac:dyDescent="0.25">
      <c r="A23349">
        <v>141031</v>
      </c>
      <c r="B23349" t="s">
        <v>37491</v>
      </c>
      <c r="C23349" t="s">
        <v>5971</v>
      </c>
      <c r="D23349">
        <v>0</v>
      </c>
      <c r="E23349" t="s">
        <v>12168</v>
      </c>
    </row>
    <row r="23350" spans="1:5" x14ac:dyDescent="0.25">
      <c r="A23350">
        <v>141032</v>
      </c>
      <c r="B23350" t="s">
        <v>37491</v>
      </c>
      <c r="C23350" t="s">
        <v>5972</v>
      </c>
      <c r="D23350">
        <v>0</v>
      </c>
      <c r="E23350" t="s">
        <v>12168</v>
      </c>
    </row>
    <row r="23351" spans="1:5" x14ac:dyDescent="0.25">
      <c r="A23351">
        <v>141033</v>
      </c>
      <c r="B23351" t="s">
        <v>37491</v>
      </c>
      <c r="C23351" t="s">
        <v>5973</v>
      </c>
      <c r="D23351">
        <v>0</v>
      </c>
      <c r="E23351" t="s">
        <v>12168</v>
      </c>
    </row>
    <row r="23352" spans="1:5" x14ac:dyDescent="0.25">
      <c r="A23352">
        <v>141034</v>
      </c>
      <c r="B23352" t="s">
        <v>37491</v>
      </c>
      <c r="C23352" t="s">
        <v>5952</v>
      </c>
      <c r="D23352">
        <v>0</v>
      </c>
      <c r="E23352" t="s">
        <v>12168</v>
      </c>
    </row>
    <row r="23353" spans="1:5" x14ac:dyDescent="0.25">
      <c r="A23353">
        <v>141035</v>
      </c>
      <c r="B23353" t="s">
        <v>37491</v>
      </c>
      <c r="C23353" t="s">
        <v>5974</v>
      </c>
      <c r="D23353">
        <v>0</v>
      </c>
      <c r="E23353" t="s">
        <v>12168</v>
      </c>
    </row>
    <row r="23354" spans="1:5" x14ac:dyDescent="0.25">
      <c r="A23354">
        <v>141036</v>
      </c>
      <c r="B23354" t="s">
        <v>37491</v>
      </c>
      <c r="C23354" t="s">
        <v>5975</v>
      </c>
      <c r="D23354">
        <v>0</v>
      </c>
      <c r="E23354" t="s">
        <v>12168</v>
      </c>
    </row>
    <row r="23355" spans="1:5" x14ac:dyDescent="0.25">
      <c r="A23355">
        <v>141037</v>
      </c>
      <c r="B23355" t="s">
        <v>37491</v>
      </c>
      <c r="C23355" t="s">
        <v>5953</v>
      </c>
      <c r="D23355">
        <v>0</v>
      </c>
      <c r="E23355" t="s">
        <v>12168</v>
      </c>
    </row>
    <row r="23356" spans="1:5" x14ac:dyDescent="0.25">
      <c r="A23356">
        <v>141038</v>
      </c>
      <c r="B23356" t="s">
        <v>37491</v>
      </c>
      <c r="C23356" t="s">
        <v>5976</v>
      </c>
      <c r="D23356">
        <v>0</v>
      </c>
      <c r="E23356" t="s">
        <v>12168</v>
      </c>
    </row>
    <row r="23357" spans="1:5" x14ac:dyDescent="0.25">
      <c r="A23357">
        <v>141039</v>
      </c>
      <c r="B23357" t="s">
        <v>37491</v>
      </c>
      <c r="C23357" t="s">
        <v>5954</v>
      </c>
      <c r="D23357">
        <v>0</v>
      </c>
      <c r="E23357" t="s">
        <v>12168</v>
      </c>
    </row>
    <row r="23358" spans="1:5" x14ac:dyDescent="0.25">
      <c r="A23358">
        <v>141040</v>
      </c>
      <c r="B23358" t="s">
        <v>37491</v>
      </c>
      <c r="C23358" t="s">
        <v>5977</v>
      </c>
      <c r="D23358">
        <v>0</v>
      </c>
      <c r="E23358" t="s">
        <v>12168</v>
      </c>
    </row>
    <row r="23359" spans="1:5" x14ac:dyDescent="0.25">
      <c r="A23359">
        <v>141041</v>
      </c>
      <c r="B23359" t="s">
        <v>37491</v>
      </c>
      <c r="C23359" t="s">
        <v>5978</v>
      </c>
      <c r="D23359">
        <v>0</v>
      </c>
      <c r="E23359" t="s">
        <v>12168</v>
      </c>
    </row>
    <row r="23360" spans="1:5" x14ac:dyDescent="0.25">
      <c r="A23360">
        <v>141042</v>
      </c>
      <c r="B23360" t="s">
        <v>37491</v>
      </c>
      <c r="C23360" t="s">
        <v>5979</v>
      </c>
      <c r="D23360">
        <v>0</v>
      </c>
      <c r="E23360" t="s">
        <v>12168</v>
      </c>
    </row>
    <row r="23361" spans="1:5" x14ac:dyDescent="0.25">
      <c r="A23361">
        <v>141043</v>
      </c>
      <c r="B23361" t="s">
        <v>37491</v>
      </c>
      <c r="C23361" t="s">
        <v>5980</v>
      </c>
      <c r="D23361">
        <v>0</v>
      </c>
      <c r="E23361" t="s">
        <v>12168</v>
      </c>
    </row>
    <row r="23362" spans="1:5" x14ac:dyDescent="0.25">
      <c r="A23362">
        <v>141045</v>
      </c>
      <c r="B23362" t="s">
        <v>37491</v>
      </c>
      <c r="C23362" t="s">
        <v>5956</v>
      </c>
      <c r="D23362">
        <v>0</v>
      </c>
      <c r="E23362" t="s">
        <v>12168</v>
      </c>
    </row>
    <row r="23363" spans="1:5" x14ac:dyDescent="0.25">
      <c r="A23363">
        <v>141046</v>
      </c>
      <c r="B23363" t="s">
        <v>37491</v>
      </c>
      <c r="C23363" t="s">
        <v>5957</v>
      </c>
      <c r="D23363">
        <v>0</v>
      </c>
      <c r="E23363" t="s">
        <v>12168</v>
      </c>
    </row>
    <row r="23364" spans="1:5" x14ac:dyDescent="0.25">
      <c r="A23364">
        <v>141047</v>
      </c>
      <c r="B23364" t="s">
        <v>37491</v>
      </c>
      <c r="C23364" t="s">
        <v>5981</v>
      </c>
      <c r="D23364">
        <v>0</v>
      </c>
      <c r="E23364" t="s">
        <v>12168</v>
      </c>
    </row>
    <row r="23365" spans="1:5" x14ac:dyDescent="0.25">
      <c r="A23365">
        <v>141048</v>
      </c>
      <c r="B23365" t="s">
        <v>37491</v>
      </c>
      <c r="C23365" t="s">
        <v>5982</v>
      </c>
      <c r="D23365">
        <v>0</v>
      </c>
      <c r="E23365" t="s">
        <v>12168</v>
      </c>
    </row>
    <row r="23366" spans="1:5" x14ac:dyDescent="0.25">
      <c r="A23366">
        <v>141049</v>
      </c>
      <c r="B23366" t="s">
        <v>37491</v>
      </c>
      <c r="C23366" t="s">
        <v>5958</v>
      </c>
      <c r="D23366">
        <v>0</v>
      </c>
      <c r="E23366" t="s">
        <v>12168</v>
      </c>
    </row>
    <row r="23367" spans="1:5" x14ac:dyDescent="0.25">
      <c r="A23367">
        <v>141050</v>
      </c>
      <c r="B23367" t="s">
        <v>37491</v>
      </c>
      <c r="C23367" t="s">
        <v>5983</v>
      </c>
      <c r="D23367">
        <v>0</v>
      </c>
      <c r="E23367" t="s">
        <v>12168</v>
      </c>
    </row>
    <row r="23368" spans="1:5" x14ac:dyDescent="0.25">
      <c r="A23368">
        <v>141051</v>
      </c>
      <c r="B23368" t="s">
        <v>37491</v>
      </c>
      <c r="C23368" t="s">
        <v>5984</v>
      </c>
      <c r="D23368">
        <v>0</v>
      </c>
      <c r="E23368" t="s">
        <v>12168</v>
      </c>
    </row>
    <row r="23369" spans="1:5" x14ac:dyDescent="0.25">
      <c r="A23369">
        <v>141065</v>
      </c>
      <c r="B23369" t="s">
        <v>37492</v>
      </c>
      <c r="C23369" t="s">
        <v>2653</v>
      </c>
      <c r="D23369">
        <v>0</v>
      </c>
      <c r="E23369" t="s">
        <v>12168</v>
      </c>
    </row>
    <row r="23370" spans="1:5" x14ac:dyDescent="0.25">
      <c r="A23370">
        <v>141066</v>
      </c>
      <c r="B23370" t="s">
        <v>37492</v>
      </c>
      <c r="C23370" t="s">
        <v>5998</v>
      </c>
      <c r="D23370">
        <v>0</v>
      </c>
      <c r="E23370" t="s">
        <v>12168</v>
      </c>
    </row>
    <row r="23371" spans="1:5" x14ac:dyDescent="0.25">
      <c r="A23371">
        <v>141096</v>
      </c>
      <c r="B23371" t="s">
        <v>37493</v>
      </c>
      <c r="C23371" t="s">
        <v>6031</v>
      </c>
      <c r="D23371">
        <v>0</v>
      </c>
      <c r="E23371" t="s">
        <v>12168</v>
      </c>
    </row>
    <row r="23372" spans="1:5" x14ac:dyDescent="0.25">
      <c r="A23372">
        <v>141097</v>
      </c>
      <c r="B23372" t="s">
        <v>37493</v>
      </c>
      <c r="C23372" t="s">
        <v>6028</v>
      </c>
      <c r="D23372">
        <v>0</v>
      </c>
      <c r="E23372" t="s">
        <v>12168</v>
      </c>
    </row>
    <row r="23373" spans="1:5" x14ac:dyDescent="0.25">
      <c r="A23373">
        <v>141099</v>
      </c>
      <c r="B23373" t="s">
        <v>37493</v>
      </c>
      <c r="C23373" t="s">
        <v>37494</v>
      </c>
      <c r="D23373">
        <v>0</v>
      </c>
      <c r="E23373" t="s">
        <v>12168</v>
      </c>
    </row>
    <row r="23374" spans="1:5" x14ac:dyDescent="0.25">
      <c r="A23374">
        <v>141100</v>
      </c>
      <c r="B23374" t="s">
        <v>37493</v>
      </c>
      <c r="C23374" t="s">
        <v>6032</v>
      </c>
      <c r="D23374">
        <v>0</v>
      </c>
      <c r="E23374" t="s">
        <v>12168</v>
      </c>
    </row>
    <row r="23375" spans="1:5" x14ac:dyDescent="0.25">
      <c r="A23375">
        <v>141101</v>
      </c>
      <c r="B23375" t="s">
        <v>37493</v>
      </c>
      <c r="C23375" t="s">
        <v>6033</v>
      </c>
      <c r="D23375">
        <v>0</v>
      </c>
      <c r="E23375" t="s">
        <v>12168</v>
      </c>
    </row>
    <row r="23376" spans="1:5" x14ac:dyDescent="0.25">
      <c r="A23376">
        <v>141102</v>
      </c>
      <c r="B23376" t="s">
        <v>37493</v>
      </c>
      <c r="C23376" t="s">
        <v>6034</v>
      </c>
      <c r="D23376">
        <v>0</v>
      </c>
      <c r="E23376" t="s">
        <v>12168</v>
      </c>
    </row>
    <row r="23377" spans="1:5" x14ac:dyDescent="0.25">
      <c r="A23377">
        <v>141118</v>
      </c>
      <c r="B23377" t="s">
        <v>37495</v>
      </c>
      <c r="C23377" t="s">
        <v>6051</v>
      </c>
      <c r="D23377">
        <v>0</v>
      </c>
      <c r="E23377" t="s">
        <v>12168</v>
      </c>
    </row>
    <row r="23378" spans="1:5" x14ac:dyDescent="0.25">
      <c r="A23378">
        <v>141119</v>
      </c>
      <c r="B23378" t="s">
        <v>37495</v>
      </c>
      <c r="C23378" t="s">
        <v>6050</v>
      </c>
      <c r="D23378">
        <v>0</v>
      </c>
      <c r="E23378" t="s">
        <v>12168</v>
      </c>
    </row>
    <row r="23379" spans="1:5" x14ac:dyDescent="0.25">
      <c r="A23379">
        <v>141120</v>
      </c>
      <c r="B23379" t="s">
        <v>37495</v>
      </c>
      <c r="C23379" t="s">
        <v>6052</v>
      </c>
      <c r="D23379">
        <v>0</v>
      </c>
      <c r="E23379" t="s">
        <v>12168</v>
      </c>
    </row>
    <row r="23380" spans="1:5" x14ac:dyDescent="0.25">
      <c r="A23380">
        <v>141121</v>
      </c>
      <c r="B23380" t="s">
        <v>37496</v>
      </c>
      <c r="C23380" t="s">
        <v>6054</v>
      </c>
      <c r="D23380">
        <v>0</v>
      </c>
      <c r="E23380" t="s">
        <v>12168</v>
      </c>
    </row>
    <row r="23381" spans="1:5" x14ac:dyDescent="0.25">
      <c r="A23381">
        <v>141122</v>
      </c>
      <c r="B23381" t="s">
        <v>37496</v>
      </c>
      <c r="C23381" t="s">
        <v>6053</v>
      </c>
      <c r="D23381">
        <v>0</v>
      </c>
      <c r="E23381" t="s">
        <v>12168</v>
      </c>
    </row>
    <row r="23382" spans="1:5" x14ac:dyDescent="0.25">
      <c r="A23382">
        <v>141123</v>
      </c>
      <c r="B23382" t="s">
        <v>37497</v>
      </c>
      <c r="C23382" t="s">
        <v>6057</v>
      </c>
      <c r="D23382">
        <v>0</v>
      </c>
      <c r="E23382" t="s">
        <v>12168</v>
      </c>
    </row>
    <row r="23383" spans="1:5" x14ac:dyDescent="0.25">
      <c r="A23383">
        <v>141124</v>
      </c>
      <c r="B23383" t="s">
        <v>37497</v>
      </c>
      <c r="C23383" t="s">
        <v>6058</v>
      </c>
      <c r="D23383">
        <v>0</v>
      </c>
      <c r="E23383" t="s">
        <v>12168</v>
      </c>
    </row>
    <row r="23384" spans="1:5" x14ac:dyDescent="0.25">
      <c r="A23384">
        <v>141125</v>
      </c>
      <c r="B23384" t="s">
        <v>37497</v>
      </c>
      <c r="C23384" t="s">
        <v>6059</v>
      </c>
      <c r="D23384">
        <v>0</v>
      </c>
      <c r="E23384" t="s">
        <v>12168</v>
      </c>
    </row>
    <row r="23385" spans="1:5" x14ac:dyDescent="0.25">
      <c r="A23385">
        <v>141126</v>
      </c>
      <c r="B23385" t="s">
        <v>37497</v>
      </c>
      <c r="C23385" t="s">
        <v>6060</v>
      </c>
      <c r="D23385">
        <v>0</v>
      </c>
      <c r="E23385" t="s">
        <v>12168</v>
      </c>
    </row>
    <row r="23386" spans="1:5" x14ac:dyDescent="0.25">
      <c r="A23386">
        <v>141127</v>
      </c>
      <c r="B23386" t="s">
        <v>37497</v>
      </c>
      <c r="C23386" t="s">
        <v>6061</v>
      </c>
      <c r="D23386">
        <v>0</v>
      </c>
      <c r="E23386" t="s">
        <v>12168</v>
      </c>
    </row>
    <row r="23387" spans="1:5" x14ac:dyDescent="0.25">
      <c r="A23387">
        <v>141128</v>
      </c>
      <c r="B23387" t="s">
        <v>37497</v>
      </c>
      <c r="C23387" t="s">
        <v>6062</v>
      </c>
      <c r="D23387">
        <v>0</v>
      </c>
      <c r="E23387" t="s">
        <v>12168</v>
      </c>
    </row>
    <row r="23388" spans="1:5" x14ac:dyDescent="0.25">
      <c r="A23388">
        <v>141130</v>
      </c>
      <c r="B23388" t="s">
        <v>37497</v>
      </c>
      <c r="C23388" t="s">
        <v>6056</v>
      </c>
      <c r="D23388">
        <v>0</v>
      </c>
      <c r="E23388" t="s">
        <v>12168</v>
      </c>
    </row>
    <row r="23389" spans="1:5" x14ac:dyDescent="0.25">
      <c r="A23389">
        <v>141131</v>
      </c>
      <c r="B23389" t="s">
        <v>37497</v>
      </c>
      <c r="C23389" t="s">
        <v>6063</v>
      </c>
      <c r="D23389">
        <v>0</v>
      </c>
      <c r="E23389" t="s">
        <v>12168</v>
      </c>
    </row>
    <row r="23390" spans="1:5" x14ac:dyDescent="0.25">
      <c r="A23390">
        <v>141150</v>
      </c>
      <c r="B23390" t="s">
        <v>37498</v>
      </c>
      <c r="C23390" t="s">
        <v>6088</v>
      </c>
      <c r="D23390">
        <v>0</v>
      </c>
      <c r="E23390" t="s">
        <v>12168</v>
      </c>
    </row>
    <row r="23391" spans="1:5" x14ac:dyDescent="0.25">
      <c r="A23391">
        <v>141151</v>
      </c>
      <c r="B23391" t="s">
        <v>37498</v>
      </c>
      <c r="C23391" t="s">
        <v>6090</v>
      </c>
      <c r="D23391">
        <v>0</v>
      </c>
      <c r="E23391" t="s">
        <v>12168</v>
      </c>
    </row>
    <row r="23392" spans="1:5" x14ac:dyDescent="0.25">
      <c r="A23392">
        <v>141152</v>
      </c>
      <c r="B23392" t="s">
        <v>37498</v>
      </c>
      <c r="C23392" t="s">
        <v>6089</v>
      </c>
      <c r="D23392">
        <v>0</v>
      </c>
      <c r="E23392" t="s">
        <v>12168</v>
      </c>
    </row>
    <row r="23393" spans="1:5" x14ac:dyDescent="0.25">
      <c r="A23393">
        <v>141153</v>
      </c>
      <c r="B23393" t="s">
        <v>37498</v>
      </c>
      <c r="C23393" t="s">
        <v>6091</v>
      </c>
      <c r="D23393">
        <v>0</v>
      </c>
      <c r="E23393" t="s">
        <v>12168</v>
      </c>
    </row>
    <row r="23394" spans="1:5" x14ac:dyDescent="0.25">
      <c r="A23394">
        <v>141154</v>
      </c>
      <c r="B23394" t="s">
        <v>37499</v>
      </c>
      <c r="C23394" t="s">
        <v>6092</v>
      </c>
      <c r="D23394">
        <v>0</v>
      </c>
      <c r="E23394" t="s">
        <v>12168</v>
      </c>
    </row>
    <row r="23395" spans="1:5" x14ac:dyDescent="0.25">
      <c r="A23395">
        <v>141155</v>
      </c>
      <c r="B23395" t="s">
        <v>37499</v>
      </c>
      <c r="C23395" t="s">
        <v>37500</v>
      </c>
      <c r="D23395">
        <v>0</v>
      </c>
      <c r="E23395" t="s">
        <v>12168</v>
      </c>
    </row>
    <row r="23396" spans="1:5" x14ac:dyDescent="0.25">
      <c r="A23396">
        <v>141156</v>
      </c>
      <c r="B23396" t="s">
        <v>37501</v>
      </c>
      <c r="C23396" t="s">
        <v>6095</v>
      </c>
      <c r="D23396">
        <v>0</v>
      </c>
      <c r="E23396" t="s">
        <v>12168</v>
      </c>
    </row>
    <row r="23397" spans="1:5" x14ac:dyDescent="0.25">
      <c r="A23397">
        <v>141157</v>
      </c>
      <c r="B23397" t="s">
        <v>37501</v>
      </c>
      <c r="C23397" t="s">
        <v>6096</v>
      </c>
      <c r="D23397">
        <v>0</v>
      </c>
      <c r="E23397" t="s">
        <v>12168</v>
      </c>
    </row>
    <row r="23398" spans="1:5" x14ac:dyDescent="0.25">
      <c r="A23398">
        <v>141158</v>
      </c>
      <c r="B23398" t="s">
        <v>37501</v>
      </c>
      <c r="C23398" t="s">
        <v>6097</v>
      </c>
      <c r="D23398">
        <v>0</v>
      </c>
      <c r="E23398" t="s">
        <v>12168</v>
      </c>
    </row>
    <row r="23399" spans="1:5" x14ac:dyDescent="0.25">
      <c r="A23399">
        <v>141159</v>
      </c>
      <c r="B23399" t="s">
        <v>37501</v>
      </c>
      <c r="C23399" t="s">
        <v>37502</v>
      </c>
      <c r="D23399">
        <v>0</v>
      </c>
      <c r="E23399" t="s">
        <v>12168</v>
      </c>
    </row>
    <row r="23400" spans="1:5" x14ac:dyDescent="0.25">
      <c r="A23400">
        <v>141160</v>
      </c>
      <c r="B23400" t="s">
        <v>37503</v>
      </c>
      <c r="C23400" t="s">
        <v>6099</v>
      </c>
      <c r="D23400">
        <v>0</v>
      </c>
      <c r="E23400" t="s">
        <v>12168</v>
      </c>
    </row>
    <row r="23401" spans="1:5" x14ac:dyDescent="0.25">
      <c r="A23401">
        <v>141161</v>
      </c>
      <c r="B23401" t="s">
        <v>37503</v>
      </c>
      <c r="C23401" t="s">
        <v>6100</v>
      </c>
      <c r="D23401">
        <v>0</v>
      </c>
      <c r="E23401" t="s">
        <v>12168</v>
      </c>
    </row>
    <row r="23402" spans="1:5" x14ac:dyDescent="0.25">
      <c r="A23402">
        <v>141162</v>
      </c>
      <c r="B23402" t="s">
        <v>37503</v>
      </c>
      <c r="C23402" t="s">
        <v>37504</v>
      </c>
      <c r="D23402">
        <v>0</v>
      </c>
      <c r="E23402" t="s">
        <v>12168</v>
      </c>
    </row>
    <row r="23403" spans="1:5" x14ac:dyDescent="0.25">
      <c r="A23403">
        <v>141163</v>
      </c>
      <c r="B23403" t="s">
        <v>37503</v>
      </c>
      <c r="C23403" t="s">
        <v>37505</v>
      </c>
      <c r="D23403">
        <v>0</v>
      </c>
      <c r="E23403" t="s">
        <v>12168</v>
      </c>
    </row>
    <row r="23404" spans="1:5" x14ac:dyDescent="0.25">
      <c r="A23404">
        <v>141164</v>
      </c>
      <c r="B23404" t="s">
        <v>37503</v>
      </c>
      <c r="C23404" t="s">
        <v>6102</v>
      </c>
      <c r="D23404">
        <v>0</v>
      </c>
      <c r="E23404" t="s">
        <v>12168</v>
      </c>
    </row>
    <row r="23405" spans="1:5" x14ac:dyDescent="0.25">
      <c r="A23405">
        <v>141173</v>
      </c>
      <c r="B23405" t="s">
        <v>37506</v>
      </c>
      <c r="C23405" t="s">
        <v>6111</v>
      </c>
      <c r="D23405">
        <v>0</v>
      </c>
      <c r="E23405" t="s">
        <v>12168</v>
      </c>
    </row>
    <row r="23406" spans="1:5" x14ac:dyDescent="0.25">
      <c r="A23406">
        <v>141174</v>
      </c>
      <c r="B23406" t="s">
        <v>37506</v>
      </c>
      <c r="C23406" t="s">
        <v>6114</v>
      </c>
      <c r="D23406">
        <v>0</v>
      </c>
      <c r="E23406" t="s">
        <v>12168</v>
      </c>
    </row>
    <row r="23407" spans="1:5" x14ac:dyDescent="0.25">
      <c r="A23407">
        <v>141175</v>
      </c>
      <c r="B23407" t="s">
        <v>37506</v>
      </c>
      <c r="C23407" t="s">
        <v>6112</v>
      </c>
      <c r="D23407">
        <v>0</v>
      </c>
      <c r="E23407" t="s">
        <v>12168</v>
      </c>
    </row>
    <row r="23408" spans="1:5" x14ac:dyDescent="0.25">
      <c r="A23408">
        <v>141176</v>
      </c>
      <c r="B23408" t="s">
        <v>37506</v>
      </c>
      <c r="C23408" t="s">
        <v>6113</v>
      </c>
      <c r="D23408">
        <v>0</v>
      </c>
      <c r="E23408" t="s">
        <v>12168</v>
      </c>
    </row>
    <row r="23409" spans="1:5" x14ac:dyDescent="0.25">
      <c r="A23409">
        <v>141179</v>
      </c>
      <c r="B23409" t="s">
        <v>37507</v>
      </c>
      <c r="C23409" t="s">
        <v>6120</v>
      </c>
      <c r="D23409">
        <v>0</v>
      </c>
      <c r="E23409" t="s">
        <v>12168</v>
      </c>
    </row>
    <row r="23410" spans="1:5" x14ac:dyDescent="0.25">
      <c r="A23410">
        <v>141180</v>
      </c>
      <c r="B23410" t="s">
        <v>37507</v>
      </c>
      <c r="C23410" t="s">
        <v>37508</v>
      </c>
      <c r="D23410">
        <v>0</v>
      </c>
      <c r="E23410" t="s">
        <v>12168</v>
      </c>
    </row>
    <row r="23411" spans="1:5" x14ac:dyDescent="0.25">
      <c r="A23411">
        <v>141181</v>
      </c>
      <c r="B23411" t="s">
        <v>37507</v>
      </c>
      <c r="C23411" t="s">
        <v>6122</v>
      </c>
      <c r="D23411">
        <v>0</v>
      </c>
      <c r="E23411" t="s">
        <v>12168</v>
      </c>
    </row>
    <row r="23412" spans="1:5" x14ac:dyDescent="0.25">
      <c r="A23412">
        <v>141182</v>
      </c>
      <c r="B23412" t="s">
        <v>37507</v>
      </c>
      <c r="C23412" t="s">
        <v>37509</v>
      </c>
      <c r="D23412">
        <v>0</v>
      </c>
      <c r="E23412" t="s">
        <v>12168</v>
      </c>
    </row>
    <row r="23413" spans="1:5" x14ac:dyDescent="0.25">
      <c r="A23413">
        <v>141183</v>
      </c>
      <c r="B23413" t="s">
        <v>37507</v>
      </c>
      <c r="C23413" t="s">
        <v>37510</v>
      </c>
      <c r="D23413">
        <v>0</v>
      </c>
      <c r="E23413" t="s">
        <v>12168</v>
      </c>
    </row>
    <row r="23414" spans="1:5" x14ac:dyDescent="0.25">
      <c r="A23414">
        <v>141184</v>
      </c>
      <c r="B23414" t="s">
        <v>37507</v>
      </c>
      <c r="C23414" t="s">
        <v>6117</v>
      </c>
      <c r="D23414">
        <v>0</v>
      </c>
      <c r="E23414" t="s">
        <v>12168</v>
      </c>
    </row>
    <row r="23415" spans="1:5" x14ac:dyDescent="0.25">
      <c r="A23415">
        <v>141185</v>
      </c>
      <c r="B23415" t="s">
        <v>37507</v>
      </c>
      <c r="C23415" t="s">
        <v>6125</v>
      </c>
      <c r="D23415">
        <v>0</v>
      </c>
      <c r="E23415" t="s">
        <v>12168</v>
      </c>
    </row>
    <row r="23416" spans="1:5" x14ac:dyDescent="0.25">
      <c r="A23416">
        <v>141186</v>
      </c>
      <c r="B23416" t="s">
        <v>37507</v>
      </c>
      <c r="C23416" t="s">
        <v>6118</v>
      </c>
      <c r="D23416">
        <v>0</v>
      </c>
      <c r="E23416" t="s">
        <v>12168</v>
      </c>
    </row>
    <row r="23417" spans="1:5" x14ac:dyDescent="0.25">
      <c r="A23417">
        <v>141187</v>
      </c>
      <c r="B23417" t="s">
        <v>37507</v>
      </c>
      <c r="C23417" t="s">
        <v>6126</v>
      </c>
      <c r="D23417">
        <v>0</v>
      </c>
      <c r="E23417" t="s">
        <v>12168</v>
      </c>
    </row>
    <row r="23418" spans="1:5" x14ac:dyDescent="0.25">
      <c r="A23418">
        <v>141188</v>
      </c>
      <c r="B23418" t="s">
        <v>37507</v>
      </c>
      <c r="C23418" t="s">
        <v>6127</v>
      </c>
      <c r="D23418">
        <v>0</v>
      </c>
      <c r="E23418" t="s">
        <v>12168</v>
      </c>
    </row>
    <row r="23419" spans="1:5" x14ac:dyDescent="0.25">
      <c r="A23419">
        <v>141189</v>
      </c>
      <c r="B23419" t="s">
        <v>37507</v>
      </c>
      <c r="C23419" t="s">
        <v>6128</v>
      </c>
      <c r="D23419">
        <v>0</v>
      </c>
      <c r="E23419" t="s">
        <v>12168</v>
      </c>
    </row>
    <row r="23420" spans="1:5" x14ac:dyDescent="0.25">
      <c r="A23420">
        <v>141190</v>
      </c>
      <c r="B23420" t="s">
        <v>37507</v>
      </c>
      <c r="C23420" t="s">
        <v>6129</v>
      </c>
      <c r="D23420">
        <v>0</v>
      </c>
      <c r="E23420" t="s">
        <v>12168</v>
      </c>
    </row>
    <row r="23421" spans="1:5" x14ac:dyDescent="0.25">
      <c r="A23421">
        <v>141191</v>
      </c>
      <c r="B23421" t="s">
        <v>37507</v>
      </c>
      <c r="C23421" t="s">
        <v>6130</v>
      </c>
      <c r="D23421">
        <v>0</v>
      </c>
      <c r="E23421" t="s">
        <v>12168</v>
      </c>
    </row>
    <row r="23422" spans="1:5" x14ac:dyDescent="0.25">
      <c r="A23422">
        <v>141192</v>
      </c>
      <c r="B23422" t="s">
        <v>37507</v>
      </c>
      <c r="C23422" t="s">
        <v>6131</v>
      </c>
      <c r="D23422">
        <v>0</v>
      </c>
      <c r="E23422" t="s">
        <v>12168</v>
      </c>
    </row>
    <row r="23423" spans="1:5" x14ac:dyDescent="0.25">
      <c r="A23423">
        <v>141193</v>
      </c>
      <c r="B23423" t="s">
        <v>37507</v>
      </c>
      <c r="C23423" t="s">
        <v>37511</v>
      </c>
      <c r="D23423">
        <v>0</v>
      </c>
      <c r="E23423" t="s">
        <v>12168</v>
      </c>
    </row>
    <row r="23424" spans="1:5" x14ac:dyDescent="0.25">
      <c r="A23424">
        <v>141194</v>
      </c>
      <c r="B23424" t="s">
        <v>37507</v>
      </c>
      <c r="C23424" t="s">
        <v>37512</v>
      </c>
      <c r="D23424">
        <v>0</v>
      </c>
      <c r="E23424" t="s">
        <v>12168</v>
      </c>
    </row>
    <row r="23425" spans="1:5" x14ac:dyDescent="0.25">
      <c r="A23425">
        <v>141195</v>
      </c>
      <c r="B23425" t="s">
        <v>37507</v>
      </c>
      <c r="C23425" t="s">
        <v>6134</v>
      </c>
      <c r="D23425">
        <v>0</v>
      </c>
      <c r="E23425" t="s">
        <v>12168</v>
      </c>
    </row>
    <row r="23426" spans="1:5" x14ac:dyDescent="0.25">
      <c r="A23426">
        <v>141196</v>
      </c>
      <c r="B23426" t="s">
        <v>37507</v>
      </c>
      <c r="C23426" t="s">
        <v>6119</v>
      </c>
      <c r="D23426">
        <v>0</v>
      </c>
      <c r="E23426" t="s">
        <v>12168</v>
      </c>
    </row>
    <row r="23427" spans="1:5" x14ac:dyDescent="0.25">
      <c r="A23427">
        <v>141197</v>
      </c>
      <c r="B23427" t="s">
        <v>37507</v>
      </c>
      <c r="C23427" t="s">
        <v>37513</v>
      </c>
      <c r="D23427">
        <v>0</v>
      </c>
      <c r="E23427" t="s">
        <v>12168</v>
      </c>
    </row>
    <row r="23428" spans="1:5" x14ac:dyDescent="0.25">
      <c r="A23428">
        <v>141198</v>
      </c>
      <c r="B23428" t="s">
        <v>37507</v>
      </c>
      <c r="C23428" t="s">
        <v>6136</v>
      </c>
      <c r="D23428">
        <v>0</v>
      </c>
      <c r="E23428" t="s">
        <v>12168</v>
      </c>
    </row>
    <row r="23429" spans="1:5" x14ac:dyDescent="0.25">
      <c r="A23429">
        <v>141199</v>
      </c>
      <c r="B23429" t="s">
        <v>37507</v>
      </c>
      <c r="C23429" t="s">
        <v>6137</v>
      </c>
      <c r="D23429">
        <v>0</v>
      </c>
      <c r="E23429" t="s">
        <v>12168</v>
      </c>
    </row>
    <row r="23430" spans="1:5" x14ac:dyDescent="0.25">
      <c r="A23430">
        <v>141200</v>
      </c>
      <c r="B23430" t="s">
        <v>37507</v>
      </c>
      <c r="C23430" t="s">
        <v>37514</v>
      </c>
      <c r="D23430">
        <v>0</v>
      </c>
      <c r="E23430" t="s">
        <v>12168</v>
      </c>
    </row>
    <row r="23431" spans="1:5" x14ac:dyDescent="0.25">
      <c r="A23431">
        <v>141201</v>
      </c>
      <c r="B23431" t="s">
        <v>37507</v>
      </c>
      <c r="C23431" t="s">
        <v>6139</v>
      </c>
      <c r="D23431">
        <v>0</v>
      </c>
      <c r="E23431" t="s">
        <v>12168</v>
      </c>
    </row>
    <row r="23432" spans="1:5" x14ac:dyDescent="0.25">
      <c r="A23432">
        <v>141202</v>
      </c>
      <c r="B23432" t="s">
        <v>37507</v>
      </c>
      <c r="C23432" t="s">
        <v>6140</v>
      </c>
      <c r="D23432">
        <v>0</v>
      </c>
      <c r="E23432" t="s">
        <v>12168</v>
      </c>
    </row>
    <row r="23433" spans="1:5" x14ac:dyDescent="0.25">
      <c r="A23433">
        <v>141923</v>
      </c>
      <c r="B23433" t="s">
        <v>37515</v>
      </c>
      <c r="C23433" t="s">
        <v>6813</v>
      </c>
      <c r="D23433">
        <v>0</v>
      </c>
      <c r="E23433" t="s">
        <v>12168</v>
      </c>
    </row>
    <row r="23434" spans="1:5" x14ac:dyDescent="0.25">
      <c r="A23434">
        <v>141924</v>
      </c>
      <c r="B23434" t="s">
        <v>37515</v>
      </c>
      <c r="C23434" t="s">
        <v>6812</v>
      </c>
      <c r="D23434">
        <v>0</v>
      </c>
      <c r="E23434" t="s">
        <v>12168</v>
      </c>
    </row>
    <row r="23435" spans="1:5" x14ac:dyDescent="0.25">
      <c r="A23435">
        <v>142057</v>
      </c>
      <c r="B23435" t="s">
        <v>37516</v>
      </c>
      <c r="C23435" t="s">
        <v>6954</v>
      </c>
      <c r="D23435">
        <v>0</v>
      </c>
      <c r="E23435" t="s">
        <v>12168</v>
      </c>
    </row>
    <row r="23436" spans="1:5" x14ac:dyDescent="0.25">
      <c r="A23436">
        <v>142058</v>
      </c>
      <c r="B23436" t="s">
        <v>37516</v>
      </c>
      <c r="C23436" t="s">
        <v>6955</v>
      </c>
      <c r="D23436">
        <v>0</v>
      </c>
      <c r="E23436" t="s">
        <v>12168</v>
      </c>
    </row>
    <row r="23437" spans="1:5" x14ac:dyDescent="0.25">
      <c r="A23437">
        <v>142059</v>
      </c>
      <c r="B23437" t="s">
        <v>37516</v>
      </c>
      <c r="C23437" t="s">
        <v>6956</v>
      </c>
      <c r="D23437">
        <v>0</v>
      </c>
      <c r="E23437" t="s">
        <v>12168</v>
      </c>
    </row>
    <row r="23438" spans="1:5" x14ac:dyDescent="0.25">
      <c r="A23438">
        <v>142060</v>
      </c>
      <c r="B23438" t="s">
        <v>37516</v>
      </c>
      <c r="C23438" t="s">
        <v>6952</v>
      </c>
      <c r="D23438">
        <v>0</v>
      </c>
      <c r="E23438" t="s">
        <v>12168</v>
      </c>
    </row>
    <row r="23439" spans="1:5" x14ac:dyDescent="0.25">
      <c r="A23439">
        <v>142061</v>
      </c>
      <c r="B23439" t="s">
        <v>37516</v>
      </c>
      <c r="C23439" t="s">
        <v>6957</v>
      </c>
      <c r="D23439">
        <v>0</v>
      </c>
      <c r="E23439" t="s">
        <v>12168</v>
      </c>
    </row>
    <row r="23440" spans="1:5" x14ac:dyDescent="0.25">
      <c r="A23440">
        <v>142062</v>
      </c>
      <c r="B23440" t="s">
        <v>37516</v>
      </c>
      <c r="C23440" t="s">
        <v>6953</v>
      </c>
      <c r="D23440">
        <v>0</v>
      </c>
      <c r="E23440" t="s">
        <v>12168</v>
      </c>
    </row>
    <row r="23441" spans="1:5" x14ac:dyDescent="0.25">
      <c r="A23441">
        <v>142063</v>
      </c>
      <c r="B23441" t="s">
        <v>37516</v>
      </c>
      <c r="C23441" t="s">
        <v>6958</v>
      </c>
      <c r="D23441">
        <v>0</v>
      </c>
      <c r="E23441" t="s">
        <v>12168</v>
      </c>
    </row>
    <row r="23442" spans="1:5" x14ac:dyDescent="0.25">
      <c r="A23442">
        <v>142064</v>
      </c>
      <c r="B23442" t="s">
        <v>37517</v>
      </c>
      <c r="C23442" t="s">
        <v>6959</v>
      </c>
      <c r="D23442">
        <v>0</v>
      </c>
      <c r="E23442" t="s">
        <v>12168</v>
      </c>
    </row>
    <row r="23443" spans="1:5" x14ac:dyDescent="0.25">
      <c r="A23443">
        <v>142065</v>
      </c>
      <c r="B23443" t="s">
        <v>37517</v>
      </c>
      <c r="C23443" t="s">
        <v>6960</v>
      </c>
      <c r="D23443">
        <v>0</v>
      </c>
      <c r="E23443" t="s">
        <v>12168</v>
      </c>
    </row>
    <row r="23444" spans="1:5" x14ac:dyDescent="0.25">
      <c r="A23444">
        <v>142066</v>
      </c>
      <c r="B23444" t="s">
        <v>37517</v>
      </c>
      <c r="C23444" t="s">
        <v>6961</v>
      </c>
      <c r="D23444">
        <v>0</v>
      </c>
      <c r="E23444" t="s">
        <v>12168</v>
      </c>
    </row>
    <row r="23445" spans="1:5" x14ac:dyDescent="0.25">
      <c r="A23445">
        <v>142067</v>
      </c>
      <c r="B23445" t="s">
        <v>37517</v>
      </c>
      <c r="C23445" t="s">
        <v>37518</v>
      </c>
      <c r="D23445">
        <v>0</v>
      </c>
      <c r="E23445" t="s">
        <v>12168</v>
      </c>
    </row>
    <row r="23446" spans="1:5" x14ac:dyDescent="0.25">
      <c r="A23446">
        <v>142068</v>
      </c>
      <c r="B23446" t="s">
        <v>37517</v>
      </c>
      <c r="C23446" t="s">
        <v>6963</v>
      </c>
      <c r="D23446">
        <v>0</v>
      </c>
      <c r="E23446" t="s">
        <v>12168</v>
      </c>
    </row>
    <row r="23447" spans="1:5" x14ac:dyDescent="0.25">
      <c r="A23447">
        <v>142069</v>
      </c>
      <c r="B23447" t="s">
        <v>37519</v>
      </c>
      <c r="C23447" t="s">
        <v>6964</v>
      </c>
      <c r="D23447">
        <v>0</v>
      </c>
      <c r="E23447" t="s">
        <v>12168</v>
      </c>
    </row>
    <row r="23448" spans="1:5" x14ac:dyDescent="0.25">
      <c r="A23448">
        <v>142070</v>
      </c>
      <c r="B23448" t="s">
        <v>37519</v>
      </c>
      <c r="C23448" t="s">
        <v>6965</v>
      </c>
      <c r="D23448">
        <v>0</v>
      </c>
      <c r="E23448" t="s">
        <v>12168</v>
      </c>
    </row>
    <row r="23449" spans="1:5" x14ac:dyDescent="0.25">
      <c r="A23449">
        <v>142071</v>
      </c>
      <c r="B23449" t="s">
        <v>37520</v>
      </c>
      <c r="C23449" t="s">
        <v>6966</v>
      </c>
      <c r="D23449">
        <v>0</v>
      </c>
      <c r="E23449" t="s">
        <v>12168</v>
      </c>
    </row>
    <row r="23450" spans="1:5" x14ac:dyDescent="0.25">
      <c r="A23450">
        <v>142072</v>
      </c>
      <c r="B23450" t="s">
        <v>37520</v>
      </c>
      <c r="C23450" t="s">
        <v>6967</v>
      </c>
      <c r="D23450">
        <v>0</v>
      </c>
      <c r="E23450" t="s">
        <v>12168</v>
      </c>
    </row>
    <row r="23451" spans="1:5" x14ac:dyDescent="0.25">
      <c r="A23451">
        <v>142073</v>
      </c>
      <c r="B23451" t="s">
        <v>37521</v>
      </c>
      <c r="C23451" t="s">
        <v>6971</v>
      </c>
      <c r="D23451">
        <v>0</v>
      </c>
      <c r="E23451" t="s">
        <v>12168</v>
      </c>
    </row>
    <row r="23452" spans="1:5" x14ac:dyDescent="0.25">
      <c r="A23452">
        <v>142074</v>
      </c>
      <c r="B23452" t="s">
        <v>37521</v>
      </c>
      <c r="C23452" t="s">
        <v>6969</v>
      </c>
      <c r="D23452">
        <v>0</v>
      </c>
      <c r="E23452" t="s">
        <v>12168</v>
      </c>
    </row>
    <row r="23453" spans="1:5" x14ac:dyDescent="0.25">
      <c r="A23453">
        <v>142075</v>
      </c>
      <c r="B23453" t="s">
        <v>37521</v>
      </c>
      <c r="C23453" t="s">
        <v>6970</v>
      </c>
      <c r="D23453">
        <v>0</v>
      </c>
      <c r="E23453" t="s">
        <v>12168</v>
      </c>
    </row>
    <row r="23454" spans="1:5" x14ac:dyDescent="0.25">
      <c r="A23454">
        <v>142076</v>
      </c>
      <c r="B23454" t="s">
        <v>37521</v>
      </c>
      <c r="C23454" t="s">
        <v>6972</v>
      </c>
      <c r="D23454">
        <v>0</v>
      </c>
      <c r="E23454" t="s">
        <v>12168</v>
      </c>
    </row>
    <row r="23455" spans="1:5" x14ac:dyDescent="0.25">
      <c r="A23455">
        <v>142077</v>
      </c>
      <c r="B23455" t="s">
        <v>37521</v>
      </c>
      <c r="C23455" t="s">
        <v>6973</v>
      </c>
      <c r="D23455">
        <v>0</v>
      </c>
      <c r="E23455" t="s">
        <v>12168</v>
      </c>
    </row>
    <row r="23456" spans="1:5" x14ac:dyDescent="0.25">
      <c r="A23456">
        <v>142155</v>
      </c>
      <c r="B23456" t="s">
        <v>37522</v>
      </c>
      <c r="C23456" t="s">
        <v>7008</v>
      </c>
      <c r="D23456">
        <v>0</v>
      </c>
      <c r="E23456" t="s">
        <v>12168</v>
      </c>
    </row>
    <row r="23457" spans="1:5" x14ac:dyDescent="0.25">
      <c r="A23457">
        <v>142156</v>
      </c>
      <c r="B23457" t="s">
        <v>37522</v>
      </c>
      <c r="C23457" t="s">
        <v>6979</v>
      </c>
      <c r="D23457">
        <v>0</v>
      </c>
      <c r="E23457" t="s">
        <v>12168</v>
      </c>
    </row>
    <row r="23458" spans="1:5" x14ac:dyDescent="0.25">
      <c r="A23458">
        <v>142157</v>
      </c>
      <c r="B23458" t="s">
        <v>37522</v>
      </c>
      <c r="C23458" t="s">
        <v>6982</v>
      </c>
      <c r="D23458">
        <v>0</v>
      </c>
      <c r="E23458" t="s">
        <v>12168</v>
      </c>
    </row>
    <row r="23459" spans="1:5" x14ac:dyDescent="0.25">
      <c r="A23459">
        <v>142158</v>
      </c>
      <c r="B23459" t="s">
        <v>37522</v>
      </c>
      <c r="C23459" t="s">
        <v>7010</v>
      </c>
      <c r="D23459">
        <v>0</v>
      </c>
      <c r="E23459" t="s">
        <v>12168</v>
      </c>
    </row>
    <row r="23460" spans="1:5" x14ac:dyDescent="0.25">
      <c r="A23460">
        <v>142159</v>
      </c>
      <c r="B23460" t="s">
        <v>37522</v>
      </c>
      <c r="C23460" t="s">
        <v>7009</v>
      </c>
      <c r="D23460">
        <v>0</v>
      </c>
      <c r="E23460" t="s">
        <v>12168</v>
      </c>
    </row>
    <row r="23461" spans="1:5" x14ac:dyDescent="0.25">
      <c r="A23461">
        <v>142224</v>
      </c>
      <c r="B23461" t="s">
        <v>37523</v>
      </c>
      <c r="C23461" t="s">
        <v>37524</v>
      </c>
      <c r="D23461">
        <v>0</v>
      </c>
      <c r="E23461" t="s">
        <v>12168</v>
      </c>
    </row>
    <row r="23462" spans="1:5" x14ac:dyDescent="0.25">
      <c r="A23462">
        <v>142225</v>
      </c>
      <c r="B23462" t="s">
        <v>37523</v>
      </c>
      <c r="C23462" t="s">
        <v>37525</v>
      </c>
      <c r="D23462">
        <v>0</v>
      </c>
      <c r="E23462" t="s">
        <v>12168</v>
      </c>
    </row>
    <row r="23463" spans="1:5" x14ac:dyDescent="0.25">
      <c r="A23463">
        <v>142226</v>
      </c>
      <c r="B23463" t="s">
        <v>37523</v>
      </c>
      <c r="C23463" t="s">
        <v>7078</v>
      </c>
      <c r="D23463">
        <v>0</v>
      </c>
      <c r="E23463" t="s">
        <v>12168</v>
      </c>
    </row>
    <row r="23464" spans="1:5" x14ac:dyDescent="0.25">
      <c r="A23464">
        <v>142228</v>
      </c>
      <c r="B23464" t="s">
        <v>37523</v>
      </c>
      <c r="C23464" t="s">
        <v>7079</v>
      </c>
      <c r="D23464">
        <v>0</v>
      </c>
      <c r="E23464" t="s">
        <v>12168</v>
      </c>
    </row>
    <row r="23465" spans="1:5" x14ac:dyDescent="0.25">
      <c r="A23465">
        <v>142229</v>
      </c>
      <c r="B23465" t="s">
        <v>37523</v>
      </c>
      <c r="C23465" t="s">
        <v>7080</v>
      </c>
      <c r="D23465">
        <v>0</v>
      </c>
      <c r="E23465" t="s">
        <v>12168</v>
      </c>
    </row>
    <row r="23466" spans="1:5" x14ac:dyDescent="0.25">
      <c r="A23466">
        <v>142230</v>
      </c>
      <c r="B23466" t="s">
        <v>37523</v>
      </c>
      <c r="C23466" t="s">
        <v>7081</v>
      </c>
      <c r="D23466">
        <v>0</v>
      </c>
      <c r="E23466" t="s">
        <v>12168</v>
      </c>
    </row>
    <row r="23467" spans="1:5" x14ac:dyDescent="0.25">
      <c r="A23467">
        <v>142231</v>
      </c>
      <c r="B23467" t="s">
        <v>37523</v>
      </c>
      <c r="C23467" t="s">
        <v>7082</v>
      </c>
      <c r="D23467">
        <v>0</v>
      </c>
      <c r="E23467" t="s">
        <v>12168</v>
      </c>
    </row>
    <row r="23468" spans="1:5" x14ac:dyDescent="0.25">
      <c r="A23468">
        <v>142232</v>
      </c>
      <c r="B23468" t="s">
        <v>37523</v>
      </c>
      <c r="C23468" t="s">
        <v>7083</v>
      </c>
      <c r="D23468">
        <v>0</v>
      </c>
      <c r="E23468" t="s">
        <v>12168</v>
      </c>
    </row>
    <row r="23469" spans="1:5" x14ac:dyDescent="0.25">
      <c r="A23469">
        <v>142233</v>
      </c>
      <c r="B23469" t="s">
        <v>37526</v>
      </c>
      <c r="C23469" t="s">
        <v>7084</v>
      </c>
      <c r="D23469">
        <v>0</v>
      </c>
      <c r="E23469" t="s">
        <v>12168</v>
      </c>
    </row>
    <row r="23470" spans="1:5" x14ac:dyDescent="0.25">
      <c r="A23470">
        <v>142234</v>
      </c>
      <c r="B23470" t="s">
        <v>37527</v>
      </c>
      <c r="C23470" t="s">
        <v>7086</v>
      </c>
      <c r="D23470">
        <v>0</v>
      </c>
      <c r="E23470" t="s">
        <v>12168</v>
      </c>
    </row>
    <row r="23471" spans="1:5" x14ac:dyDescent="0.25">
      <c r="A23471">
        <v>142236</v>
      </c>
      <c r="B23471" t="s">
        <v>37527</v>
      </c>
      <c r="C23471" t="s">
        <v>7087</v>
      </c>
      <c r="D23471">
        <v>0</v>
      </c>
      <c r="E23471" t="s">
        <v>12168</v>
      </c>
    </row>
    <row r="23472" spans="1:5" x14ac:dyDescent="0.25">
      <c r="A23472">
        <v>142237</v>
      </c>
      <c r="B23472" t="s">
        <v>37527</v>
      </c>
      <c r="C23472" t="s">
        <v>7088</v>
      </c>
      <c r="D23472">
        <v>0</v>
      </c>
      <c r="E23472" t="s">
        <v>12168</v>
      </c>
    </row>
    <row r="23473" spans="1:5" x14ac:dyDescent="0.25">
      <c r="A23473">
        <v>142238</v>
      </c>
      <c r="B23473" t="s">
        <v>37527</v>
      </c>
      <c r="C23473" t="s">
        <v>37528</v>
      </c>
      <c r="D23473">
        <v>0</v>
      </c>
      <c r="E23473" t="s">
        <v>12168</v>
      </c>
    </row>
    <row r="23474" spans="1:5" x14ac:dyDescent="0.25">
      <c r="A23474">
        <v>142239</v>
      </c>
      <c r="B23474" t="s">
        <v>37527</v>
      </c>
      <c r="C23474" t="s">
        <v>7090</v>
      </c>
      <c r="D23474">
        <v>0</v>
      </c>
      <c r="E23474" t="s">
        <v>12168</v>
      </c>
    </row>
    <row r="23475" spans="1:5" x14ac:dyDescent="0.25">
      <c r="A23475">
        <v>142240</v>
      </c>
      <c r="B23475" t="s">
        <v>37527</v>
      </c>
      <c r="C23475" t="s">
        <v>7091</v>
      </c>
      <c r="D23475">
        <v>0</v>
      </c>
      <c r="E23475" t="s">
        <v>12168</v>
      </c>
    </row>
    <row r="23476" spans="1:5" x14ac:dyDescent="0.25">
      <c r="A23476">
        <v>142241</v>
      </c>
      <c r="B23476" t="s">
        <v>37527</v>
      </c>
      <c r="C23476" t="s">
        <v>7092</v>
      </c>
      <c r="D23476">
        <v>0</v>
      </c>
      <c r="E23476" t="s">
        <v>12168</v>
      </c>
    </row>
    <row r="23477" spans="1:5" x14ac:dyDescent="0.25">
      <c r="A23477">
        <v>143066</v>
      </c>
      <c r="B23477" t="s">
        <v>37529</v>
      </c>
      <c r="C23477" t="s">
        <v>7934</v>
      </c>
      <c r="D23477">
        <v>0</v>
      </c>
      <c r="E23477" t="s">
        <v>12168</v>
      </c>
    </row>
    <row r="23478" spans="1:5" x14ac:dyDescent="0.25">
      <c r="A23478">
        <v>143067</v>
      </c>
      <c r="B23478" t="s">
        <v>37529</v>
      </c>
      <c r="C23478" t="s">
        <v>7932</v>
      </c>
      <c r="D23478">
        <v>0</v>
      </c>
      <c r="E23478" t="s">
        <v>12168</v>
      </c>
    </row>
    <row r="23479" spans="1:5" x14ac:dyDescent="0.25">
      <c r="A23479">
        <v>143068</v>
      </c>
      <c r="B23479" t="s">
        <v>37529</v>
      </c>
      <c r="C23479" t="s">
        <v>7935</v>
      </c>
      <c r="D23479">
        <v>0</v>
      </c>
      <c r="E23479" t="s">
        <v>12168</v>
      </c>
    </row>
    <row r="23480" spans="1:5" x14ac:dyDescent="0.25">
      <c r="A23480">
        <v>143069</v>
      </c>
      <c r="B23480" t="s">
        <v>37529</v>
      </c>
      <c r="C23480" t="s">
        <v>7933</v>
      </c>
      <c r="D23480">
        <v>0</v>
      </c>
      <c r="E23480" t="s">
        <v>12168</v>
      </c>
    </row>
    <row r="23481" spans="1:5" x14ac:dyDescent="0.25">
      <c r="A23481">
        <v>143070</v>
      </c>
      <c r="B23481" t="s">
        <v>37530</v>
      </c>
      <c r="C23481" t="s">
        <v>7937</v>
      </c>
      <c r="D23481">
        <v>0</v>
      </c>
      <c r="E23481" t="s">
        <v>12168</v>
      </c>
    </row>
    <row r="23482" spans="1:5" x14ac:dyDescent="0.25">
      <c r="A23482">
        <v>143071</v>
      </c>
      <c r="B23482" t="s">
        <v>37531</v>
      </c>
      <c r="C23482" t="s">
        <v>7939</v>
      </c>
      <c r="D23482">
        <v>0</v>
      </c>
      <c r="E23482" t="s">
        <v>12168</v>
      </c>
    </row>
    <row r="23483" spans="1:5" x14ac:dyDescent="0.25">
      <c r="A23483">
        <v>143072</v>
      </c>
      <c r="B23483" t="s">
        <v>37532</v>
      </c>
      <c r="C23483" t="s">
        <v>7941</v>
      </c>
      <c r="D23483">
        <v>0</v>
      </c>
      <c r="E23483" t="s">
        <v>12168</v>
      </c>
    </row>
    <row r="23484" spans="1:5" x14ac:dyDescent="0.25">
      <c r="A23484">
        <v>143073</v>
      </c>
      <c r="B23484" t="s">
        <v>37533</v>
      </c>
      <c r="C23484" t="s">
        <v>7943</v>
      </c>
      <c r="D23484">
        <v>0</v>
      </c>
      <c r="E23484" t="s">
        <v>12168</v>
      </c>
    </row>
    <row r="23485" spans="1:5" x14ac:dyDescent="0.25">
      <c r="A23485">
        <v>143074</v>
      </c>
      <c r="B23485" t="s">
        <v>37534</v>
      </c>
      <c r="C23485" t="s">
        <v>7946</v>
      </c>
      <c r="D23485">
        <v>0</v>
      </c>
      <c r="E23485" t="s">
        <v>12168</v>
      </c>
    </row>
    <row r="23486" spans="1:5" x14ac:dyDescent="0.25">
      <c r="A23486">
        <v>143075</v>
      </c>
      <c r="B23486" t="s">
        <v>37534</v>
      </c>
      <c r="C23486" t="s">
        <v>7945</v>
      </c>
      <c r="D23486">
        <v>0</v>
      </c>
      <c r="E23486" t="s">
        <v>12168</v>
      </c>
    </row>
    <row r="23487" spans="1:5" x14ac:dyDescent="0.25">
      <c r="A23487">
        <v>143076</v>
      </c>
      <c r="B23487" t="s">
        <v>37534</v>
      </c>
      <c r="C23487" t="s">
        <v>7947</v>
      </c>
      <c r="D23487">
        <v>0</v>
      </c>
      <c r="E23487" t="s">
        <v>12168</v>
      </c>
    </row>
    <row r="23488" spans="1:5" x14ac:dyDescent="0.25">
      <c r="A23488">
        <v>143077</v>
      </c>
      <c r="B23488" t="s">
        <v>37534</v>
      </c>
      <c r="C23488" t="s">
        <v>7948</v>
      </c>
      <c r="D23488">
        <v>0</v>
      </c>
      <c r="E23488" t="s">
        <v>12168</v>
      </c>
    </row>
    <row r="23489" spans="1:5" x14ac:dyDescent="0.25">
      <c r="A23489">
        <v>143078</v>
      </c>
      <c r="B23489" t="s">
        <v>37535</v>
      </c>
      <c r="C23489" t="s">
        <v>7951</v>
      </c>
      <c r="D23489">
        <v>0</v>
      </c>
      <c r="E23489" t="s">
        <v>12168</v>
      </c>
    </row>
    <row r="23490" spans="1:5" x14ac:dyDescent="0.25">
      <c r="A23490">
        <v>143079</v>
      </c>
      <c r="B23490" t="s">
        <v>37535</v>
      </c>
      <c r="C23490" t="s">
        <v>7950</v>
      </c>
      <c r="D23490">
        <v>0</v>
      </c>
      <c r="E23490" t="s">
        <v>12168</v>
      </c>
    </row>
    <row r="23491" spans="1:5" x14ac:dyDescent="0.25">
      <c r="A23491">
        <v>143080</v>
      </c>
      <c r="B23491" t="s">
        <v>37535</v>
      </c>
      <c r="C23491" t="s">
        <v>7952</v>
      </c>
      <c r="D23491">
        <v>0</v>
      </c>
      <c r="E23491" t="s">
        <v>12168</v>
      </c>
    </row>
    <row r="23492" spans="1:5" x14ac:dyDescent="0.25">
      <c r="A23492">
        <v>143081</v>
      </c>
      <c r="B23492" t="s">
        <v>37535</v>
      </c>
      <c r="C23492" t="s">
        <v>7953</v>
      </c>
      <c r="D23492">
        <v>0</v>
      </c>
      <c r="E23492" t="s">
        <v>12168</v>
      </c>
    </row>
    <row r="23493" spans="1:5" x14ac:dyDescent="0.25">
      <c r="A23493">
        <v>143082</v>
      </c>
      <c r="B23493" t="s">
        <v>37536</v>
      </c>
      <c r="C23493" t="s">
        <v>7956</v>
      </c>
      <c r="D23493">
        <v>0</v>
      </c>
      <c r="E23493" t="s">
        <v>12168</v>
      </c>
    </row>
    <row r="23494" spans="1:5" x14ac:dyDescent="0.25">
      <c r="A23494">
        <v>143083</v>
      </c>
      <c r="B23494" t="s">
        <v>37536</v>
      </c>
      <c r="C23494" t="s">
        <v>7955</v>
      </c>
      <c r="D23494">
        <v>0</v>
      </c>
      <c r="E23494" t="s">
        <v>12168</v>
      </c>
    </row>
    <row r="23495" spans="1:5" x14ac:dyDescent="0.25">
      <c r="A23495">
        <v>143084</v>
      </c>
      <c r="B23495" t="s">
        <v>37537</v>
      </c>
      <c r="C23495" t="s">
        <v>7957</v>
      </c>
      <c r="D23495">
        <v>0</v>
      </c>
      <c r="E23495" t="s">
        <v>12168</v>
      </c>
    </row>
    <row r="23496" spans="1:5" x14ac:dyDescent="0.25">
      <c r="A23496">
        <v>143085</v>
      </c>
      <c r="B23496" t="s">
        <v>37537</v>
      </c>
      <c r="C23496" t="s">
        <v>7959</v>
      </c>
      <c r="D23496">
        <v>0</v>
      </c>
      <c r="E23496" t="s">
        <v>12168</v>
      </c>
    </row>
    <row r="23497" spans="1:5" x14ac:dyDescent="0.25">
      <c r="A23497">
        <v>143086</v>
      </c>
      <c r="B23497" t="s">
        <v>37537</v>
      </c>
      <c r="C23497" t="s">
        <v>7960</v>
      </c>
      <c r="D23497">
        <v>0</v>
      </c>
      <c r="E23497" t="s">
        <v>12168</v>
      </c>
    </row>
    <row r="23498" spans="1:5" x14ac:dyDescent="0.25">
      <c r="A23498">
        <v>143087</v>
      </c>
      <c r="B23498" t="s">
        <v>37537</v>
      </c>
      <c r="C23498" t="s">
        <v>7958</v>
      </c>
      <c r="D23498">
        <v>0</v>
      </c>
      <c r="E23498" t="s">
        <v>12168</v>
      </c>
    </row>
    <row r="23499" spans="1:5" x14ac:dyDescent="0.25">
      <c r="A23499">
        <v>143088</v>
      </c>
      <c r="B23499" t="s">
        <v>37537</v>
      </c>
      <c r="C23499" t="s">
        <v>7961</v>
      </c>
      <c r="D23499">
        <v>0</v>
      </c>
      <c r="E23499" t="s">
        <v>12168</v>
      </c>
    </row>
    <row r="23500" spans="1:5" x14ac:dyDescent="0.25">
      <c r="A23500">
        <v>143089</v>
      </c>
      <c r="B23500" t="s">
        <v>37538</v>
      </c>
      <c r="C23500" t="s">
        <v>7963</v>
      </c>
      <c r="D23500">
        <v>0</v>
      </c>
      <c r="E23500" t="s">
        <v>12168</v>
      </c>
    </row>
    <row r="23501" spans="1:5" x14ac:dyDescent="0.25">
      <c r="A23501">
        <v>143090</v>
      </c>
      <c r="B23501" t="s">
        <v>37538</v>
      </c>
      <c r="C23501" t="s">
        <v>7964</v>
      </c>
      <c r="D23501">
        <v>0</v>
      </c>
      <c r="E23501" t="s">
        <v>12168</v>
      </c>
    </row>
    <row r="23502" spans="1:5" x14ac:dyDescent="0.25">
      <c r="A23502">
        <v>143091</v>
      </c>
      <c r="B23502" t="s">
        <v>37538</v>
      </c>
      <c r="C23502" t="s">
        <v>7962</v>
      </c>
      <c r="D23502">
        <v>0</v>
      </c>
      <c r="E23502" t="s">
        <v>12168</v>
      </c>
    </row>
    <row r="23503" spans="1:5" x14ac:dyDescent="0.25">
      <c r="A23503">
        <v>143092</v>
      </c>
      <c r="B23503" t="s">
        <v>37538</v>
      </c>
      <c r="C23503" t="s">
        <v>7965</v>
      </c>
      <c r="D23503">
        <v>0</v>
      </c>
      <c r="E23503" t="s">
        <v>12168</v>
      </c>
    </row>
    <row r="23504" spans="1:5" x14ac:dyDescent="0.25">
      <c r="A23504">
        <v>143093</v>
      </c>
      <c r="B23504" t="s">
        <v>37539</v>
      </c>
      <c r="C23504" t="s">
        <v>7967</v>
      </c>
      <c r="D23504">
        <v>0</v>
      </c>
      <c r="E23504" t="s">
        <v>12168</v>
      </c>
    </row>
    <row r="23505" spans="1:5" x14ac:dyDescent="0.25">
      <c r="A23505">
        <v>143094</v>
      </c>
      <c r="B23505" t="s">
        <v>37539</v>
      </c>
      <c r="C23505" t="s">
        <v>7968</v>
      </c>
      <c r="D23505">
        <v>0</v>
      </c>
      <c r="E23505" t="s">
        <v>12168</v>
      </c>
    </row>
    <row r="23506" spans="1:5" x14ac:dyDescent="0.25">
      <c r="A23506">
        <v>143095</v>
      </c>
      <c r="B23506" t="s">
        <v>37540</v>
      </c>
      <c r="C23506" t="s">
        <v>7971</v>
      </c>
      <c r="D23506">
        <v>0</v>
      </c>
      <c r="E23506" t="s">
        <v>12168</v>
      </c>
    </row>
    <row r="23507" spans="1:5" x14ac:dyDescent="0.25">
      <c r="A23507">
        <v>143096</v>
      </c>
      <c r="B23507" t="s">
        <v>37540</v>
      </c>
      <c r="C23507" t="s">
        <v>7969</v>
      </c>
      <c r="D23507">
        <v>0</v>
      </c>
      <c r="E23507" t="s">
        <v>12168</v>
      </c>
    </row>
    <row r="23508" spans="1:5" x14ac:dyDescent="0.25">
      <c r="A23508">
        <v>143097</v>
      </c>
      <c r="B23508" t="s">
        <v>37540</v>
      </c>
      <c r="C23508" t="s">
        <v>7972</v>
      </c>
      <c r="D23508">
        <v>0</v>
      </c>
      <c r="E23508" t="s">
        <v>12168</v>
      </c>
    </row>
    <row r="23509" spans="1:5" x14ac:dyDescent="0.25">
      <c r="A23509">
        <v>143098</v>
      </c>
      <c r="B23509" t="s">
        <v>37540</v>
      </c>
      <c r="C23509" t="s">
        <v>7973</v>
      </c>
      <c r="D23509">
        <v>0</v>
      </c>
      <c r="E23509" t="s">
        <v>12168</v>
      </c>
    </row>
    <row r="23510" spans="1:5" x14ac:dyDescent="0.25">
      <c r="A23510">
        <v>143099</v>
      </c>
      <c r="B23510" t="s">
        <v>37540</v>
      </c>
      <c r="C23510" t="s">
        <v>7970</v>
      </c>
      <c r="D23510">
        <v>0</v>
      </c>
      <c r="E23510" t="s">
        <v>12168</v>
      </c>
    </row>
    <row r="23511" spans="1:5" x14ac:dyDescent="0.25">
      <c r="A23511">
        <v>143100</v>
      </c>
      <c r="B23511" t="s">
        <v>37540</v>
      </c>
      <c r="C23511" t="s">
        <v>7974</v>
      </c>
      <c r="D23511">
        <v>0</v>
      </c>
      <c r="E23511" t="s">
        <v>12168</v>
      </c>
    </row>
    <row r="23512" spans="1:5" x14ac:dyDescent="0.25">
      <c r="A23512">
        <v>143101</v>
      </c>
      <c r="B23512" t="s">
        <v>37541</v>
      </c>
      <c r="C23512" t="s">
        <v>7975</v>
      </c>
      <c r="D23512">
        <v>0</v>
      </c>
      <c r="E23512" t="s">
        <v>12168</v>
      </c>
    </row>
    <row r="23513" spans="1:5" x14ac:dyDescent="0.25">
      <c r="A23513">
        <v>143102</v>
      </c>
      <c r="B23513" t="s">
        <v>37541</v>
      </c>
      <c r="C23513" t="s">
        <v>7976</v>
      </c>
      <c r="D23513">
        <v>0</v>
      </c>
      <c r="E23513" t="s">
        <v>12168</v>
      </c>
    </row>
    <row r="23514" spans="1:5" x14ac:dyDescent="0.25">
      <c r="A23514">
        <v>143103</v>
      </c>
      <c r="B23514" t="s">
        <v>37541</v>
      </c>
      <c r="C23514" t="s">
        <v>7977</v>
      </c>
      <c r="D23514">
        <v>0</v>
      </c>
      <c r="E23514" t="s">
        <v>12168</v>
      </c>
    </row>
    <row r="23515" spans="1:5" x14ac:dyDescent="0.25">
      <c r="A23515">
        <v>143104</v>
      </c>
      <c r="B23515" t="s">
        <v>37542</v>
      </c>
      <c r="C23515" t="s">
        <v>7979</v>
      </c>
      <c r="D23515">
        <v>0</v>
      </c>
      <c r="E23515" t="s">
        <v>12168</v>
      </c>
    </row>
    <row r="23516" spans="1:5" x14ac:dyDescent="0.25">
      <c r="A23516">
        <v>143105</v>
      </c>
      <c r="B23516" t="s">
        <v>37542</v>
      </c>
      <c r="C23516" t="s">
        <v>7978</v>
      </c>
      <c r="D23516">
        <v>0</v>
      </c>
      <c r="E23516" t="s">
        <v>12168</v>
      </c>
    </row>
    <row r="23517" spans="1:5" x14ac:dyDescent="0.25">
      <c r="A23517">
        <v>143106</v>
      </c>
      <c r="B23517" t="s">
        <v>37542</v>
      </c>
      <c r="C23517" t="s">
        <v>7980</v>
      </c>
      <c r="D23517">
        <v>0</v>
      </c>
      <c r="E23517" t="s">
        <v>12168</v>
      </c>
    </row>
    <row r="23518" spans="1:5" x14ac:dyDescent="0.25">
      <c r="A23518">
        <v>143107</v>
      </c>
      <c r="B23518" t="s">
        <v>37542</v>
      </c>
      <c r="C23518" t="s">
        <v>7981</v>
      </c>
      <c r="D23518">
        <v>0</v>
      </c>
      <c r="E23518" t="s">
        <v>12168</v>
      </c>
    </row>
    <row r="23519" spans="1:5" x14ac:dyDescent="0.25">
      <c r="A23519">
        <v>143108</v>
      </c>
      <c r="B23519" t="s">
        <v>37542</v>
      </c>
      <c r="C23519" t="s">
        <v>7982</v>
      </c>
      <c r="D23519">
        <v>0</v>
      </c>
      <c r="E23519" t="s">
        <v>12168</v>
      </c>
    </row>
    <row r="23520" spans="1:5" x14ac:dyDescent="0.25">
      <c r="A23520">
        <v>143109</v>
      </c>
      <c r="B23520" t="s">
        <v>37543</v>
      </c>
      <c r="C23520" t="s">
        <v>7985</v>
      </c>
      <c r="D23520">
        <v>0</v>
      </c>
      <c r="E23520" t="s">
        <v>12168</v>
      </c>
    </row>
    <row r="23521" spans="1:5" x14ac:dyDescent="0.25">
      <c r="A23521">
        <v>143110</v>
      </c>
      <c r="B23521" t="s">
        <v>37543</v>
      </c>
      <c r="C23521" t="s">
        <v>7983</v>
      </c>
      <c r="D23521">
        <v>0</v>
      </c>
      <c r="E23521" t="s">
        <v>12168</v>
      </c>
    </row>
    <row r="23522" spans="1:5" x14ac:dyDescent="0.25">
      <c r="A23522">
        <v>143111</v>
      </c>
      <c r="B23522" t="s">
        <v>37543</v>
      </c>
      <c r="C23522" t="s">
        <v>7984</v>
      </c>
      <c r="D23522">
        <v>0</v>
      </c>
      <c r="E23522" t="s">
        <v>12168</v>
      </c>
    </row>
    <row r="23523" spans="1:5" x14ac:dyDescent="0.25">
      <c r="A23523">
        <v>143112</v>
      </c>
      <c r="B23523" t="s">
        <v>37543</v>
      </c>
      <c r="C23523" t="s">
        <v>7986</v>
      </c>
      <c r="D23523">
        <v>0</v>
      </c>
      <c r="E23523" t="s">
        <v>12168</v>
      </c>
    </row>
    <row r="23524" spans="1:5" x14ac:dyDescent="0.25">
      <c r="A23524">
        <v>143113</v>
      </c>
      <c r="B23524" t="s">
        <v>37543</v>
      </c>
      <c r="C23524" t="s">
        <v>7987</v>
      </c>
      <c r="D23524">
        <v>0</v>
      </c>
      <c r="E23524" t="s">
        <v>12168</v>
      </c>
    </row>
    <row r="23525" spans="1:5" x14ac:dyDescent="0.25">
      <c r="A23525">
        <v>143114</v>
      </c>
      <c r="B23525" t="s">
        <v>37543</v>
      </c>
      <c r="C23525" t="s">
        <v>7988</v>
      </c>
      <c r="D23525">
        <v>0</v>
      </c>
      <c r="E23525" t="s">
        <v>12168</v>
      </c>
    </row>
    <row r="23526" spans="1:5" x14ac:dyDescent="0.25">
      <c r="A23526">
        <v>143115</v>
      </c>
      <c r="B23526" t="s">
        <v>37544</v>
      </c>
      <c r="C23526" t="s">
        <v>7990</v>
      </c>
      <c r="D23526">
        <v>0</v>
      </c>
      <c r="E23526" t="s">
        <v>12168</v>
      </c>
    </row>
    <row r="23527" spans="1:5" x14ac:dyDescent="0.25">
      <c r="A23527">
        <v>143116</v>
      </c>
      <c r="B23527" t="s">
        <v>37544</v>
      </c>
      <c r="C23527" t="s">
        <v>7991</v>
      </c>
      <c r="D23527">
        <v>0</v>
      </c>
      <c r="E23527" t="s">
        <v>12168</v>
      </c>
    </row>
    <row r="23528" spans="1:5" x14ac:dyDescent="0.25">
      <c r="A23528">
        <v>143117</v>
      </c>
      <c r="B23528" t="s">
        <v>37544</v>
      </c>
      <c r="C23528" t="s">
        <v>7989</v>
      </c>
      <c r="D23528">
        <v>0</v>
      </c>
      <c r="E23528" t="s">
        <v>12168</v>
      </c>
    </row>
    <row r="23529" spans="1:5" x14ac:dyDescent="0.25">
      <c r="A23529">
        <v>143118</v>
      </c>
      <c r="B23529" t="s">
        <v>37544</v>
      </c>
      <c r="C23529" t="s">
        <v>7992</v>
      </c>
      <c r="D23529">
        <v>0</v>
      </c>
      <c r="E23529" t="s">
        <v>12168</v>
      </c>
    </row>
    <row r="23530" spans="1:5" x14ac:dyDescent="0.25">
      <c r="A23530">
        <v>143119</v>
      </c>
      <c r="B23530" t="s">
        <v>37544</v>
      </c>
      <c r="C23530" t="s">
        <v>7993</v>
      </c>
      <c r="D23530">
        <v>0</v>
      </c>
      <c r="E23530" t="s">
        <v>12168</v>
      </c>
    </row>
    <row r="23531" spans="1:5" x14ac:dyDescent="0.25">
      <c r="A23531">
        <v>143120</v>
      </c>
      <c r="B23531" t="s">
        <v>37544</v>
      </c>
      <c r="C23531" t="s">
        <v>7994</v>
      </c>
      <c r="D23531">
        <v>0</v>
      </c>
      <c r="E23531" t="s">
        <v>12168</v>
      </c>
    </row>
    <row r="23532" spans="1:5" x14ac:dyDescent="0.25">
      <c r="A23532">
        <v>143121</v>
      </c>
      <c r="B23532" t="s">
        <v>37544</v>
      </c>
      <c r="C23532" t="s">
        <v>7995</v>
      </c>
      <c r="D23532">
        <v>0</v>
      </c>
      <c r="E23532" t="s">
        <v>12168</v>
      </c>
    </row>
    <row r="23533" spans="1:5" x14ac:dyDescent="0.25">
      <c r="A23533">
        <v>143122</v>
      </c>
      <c r="B23533" t="s">
        <v>37545</v>
      </c>
      <c r="C23533" t="s">
        <v>7997</v>
      </c>
      <c r="D23533">
        <v>0</v>
      </c>
      <c r="E23533" t="s">
        <v>12168</v>
      </c>
    </row>
    <row r="23534" spans="1:5" x14ac:dyDescent="0.25">
      <c r="A23534">
        <v>143123</v>
      </c>
      <c r="B23534" t="s">
        <v>37545</v>
      </c>
      <c r="C23534" t="s">
        <v>7998</v>
      </c>
      <c r="D23534">
        <v>0</v>
      </c>
      <c r="E23534" t="s">
        <v>12168</v>
      </c>
    </row>
    <row r="23535" spans="1:5" x14ac:dyDescent="0.25">
      <c r="A23535">
        <v>143124</v>
      </c>
      <c r="B23535" t="s">
        <v>37545</v>
      </c>
      <c r="C23535" t="s">
        <v>7999</v>
      </c>
      <c r="D23535">
        <v>0</v>
      </c>
      <c r="E23535" t="s">
        <v>12168</v>
      </c>
    </row>
    <row r="23536" spans="1:5" x14ac:dyDescent="0.25">
      <c r="A23536">
        <v>143125</v>
      </c>
      <c r="B23536" t="s">
        <v>37545</v>
      </c>
      <c r="C23536" t="s">
        <v>8000</v>
      </c>
      <c r="D23536">
        <v>0</v>
      </c>
      <c r="E23536" t="s">
        <v>12168</v>
      </c>
    </row>
    <row r="23537" spans="1:5" x14ac:dyDescent="0.25">
      <c r="A23537">
        <v>143126</v>
      </c>
      <c r="B23537" t="s">
        <v>37545</v>
      </c>
      <c r="C23537" t="s">
        <v>7996</v>
      </c>
      <c r="D23537">
        <v>0</v>
      </c>
      <c r="E23537" t="s">
        <v>12168</v>
      </c>
    </row>
    <row r="23538" spans="1:5" x14ac:dyDescent="0.25">
      <c r="A23538">
        <v>143127</v>
      </c>
      <c r="B23538" t="s">
        <v>37545</v>
      </c>
      <c r="C23538" t="s">
        <v>8001</v>
      </c>
      <c r="D23538">
        <v>0</v>
      </c>
      <c r="E23538" t="s">
        <v>12168</v>
      </c>
    </row>
    <row r="23539" spans="1:5" x14ac:dyDescent="0.25">
      <c r="A23539">
        <v>143128</v>
      </c>
      <c r="B23539" t="s">
        <v>37546</v>
      </c>
      <c r="C23539" t="s">
        <v>8003</v>
      </c>
      <c r="D23539">
        <v>0</v>
      </c>
      <c r="E23539" t="s">
        <v>12168</v>
      </c>
    </row>
    <row r="23540" spans="1:5" x14ac:dyDescent="0.25">
      <c r="A23540">
        <v>143129</v>
      </c>
      <c r="B23540" t="s">
        <v>37546</v>
      </c>
      <c r="C23540" t="s">
        <v>8004</v>
      </c>
      <c r="D23540">
        <v>0</v>
      </c>
      <c r="E23540" t="s">
        <v>12168</v>
      </c>
    </row>
    <row r="23541" spans="1:5" x14ac:dyDescent="0.25">
      <c r="A23541">
        <v>143130</v>
      </c>
      <c r="B23541" t="s">
        <v>37546</v>
      </c>
      <c r="C23541" t="s">
        <v>8005</v>
      </c>
      <c r="D23541">
        <v>0</v>
      </c>
      <c r="E23541" t="s">
        <v>12168</v>
      </c>
    </row>
    <row r="23542" spans="1:5" x14ac:dyDescent="0.25">
      <c r="A23542">
        <v>143131</v>
      </c>
      <c r="B23542" t="s">
        <v>37546</v>
      </c>
      <c r="C23542" t="s">
        <v>8006</v>
      </c>
      <c r="D23542">
        <v>0</v>
      </c>
      <c r="E23542" t="s">
        <v>12168</v>
      </c>
    </row>
    <row r="23543" spans="1:5" x14ac:dyDescent="0.25">
      <c r="A23543">
        <v>143132</v>
      </c>
      <c r="B23543" t="s">
        <v>37546</v>
      </c>
      <c r="C23543" t="s">
        <v>8007</v>
      </c>
      <c r="D23543">
        <v>0</v>
      </c>
      <c r="E23543" t="s">
        <v>12168</v>
      </c>
    </row>
    <row r="23544" spans="1:5" x14ac:dyDescent="0.25">
      <c r="A23544">
        <v>143133</v>
      </c>
      <c r="B23544" t="s">
        <v>37546</v>
      </c>
      <c r="C23544" t="s">
        <v>8008</v>
      </c>
      <c r="D23544">
        <v>0</v>
      </c>
      <c r="E23544" t="s">
        <v>12168</v>
      </c>
    </row>
    <row r="23545" spans="1:5" x14ac:dyDescent="0.25">
      <c r="A23545">
        <v>143134</v>
      </c>
      <c r="B23545" t="s">
        <v>37547</v>
      </c>
      <c r="C23545" t="s">
        <v>8011</v>
      </c>
      <c r="D23545">
        <v>0</v>
      </c>
      <c r="E23545" t="s">
        <v>12168</v>
      </c>
    </row>
    <row r="23546" spans="1:5" x14ac:dyDescent="0.25">
      <c r="A23546">
        <v>143135</v>
      </c>
      <c r="B23546" t="s">
        <v>37547</v>
      </c>
      <c r="C23546" t="s">
        <v>8010</v>
      </c>
      <c r="D23546">
        <v>0</v>
      </c>
      <c r="E23546" t="s">
        <v>12168</v>
      </c>
    </row>
    <row r="23547" spans="1:5" x14ac:dyDescent="0.25">
      <c r="A23547">
        <v>143136</v>
      </c>
      <c r="B23547" t="s">
        <v>37547</v>
      </c>
      <c r="C23547" t="s">
        <v>8012</v>
      </c>
      <c r="D23547">
        <v>0</v>
      </c>
      <c r="E23547" t="s">
        <v>12168</v>
      </c>
    </row>
    <row r="23548" spans="1:5" x14ac:dyDescent="0.25">
      <c r="A23548">
        <v>143137</v>
      </c>
      <c r="B23548" t="s">
        <v>37547</v>
      </c>
      <c r="C23548" t="s">
        <v>8013</v>
      </c>
      <c r="D23548">
        <v>0</v>
      </c>
      <c r="E23548" t="s">
        <v>12168</v>
      </c>
    </row>
    <row r="23549" spans="1:5" x14ac:dyDescent="0.25">
      <c r="A23549">
        <v>143138</v>
      </c>
      <c r="B23549" t="s">
        <v>37547</v>
      </c>
      <c r="C23549" t="s">
        <v>8014</v>
      </c>
      <c r="D23549">
        <v>0</v>
      </c>
      <c r="E23549" t="s">
        <v>12168</v>
      </c>
    </row>
    <row r="23550" spans="1:5" x14ac:dyDescent="0.25">
      <c r="A23550">
        <v>143146</v>
      </c>
      <c r="B23550" t="s">
        <v>37548</v>
      </c>
      <c r="C23550" t="s">
        <v>8026</v>
      </c>
      <c r="D23550">
        <v>0</v>
      </c>
      <c r="E23550" t="s">
        <v>12168</v>
      </c>
    </row>
    <row r="23551" spans="1:5" x14ac:dyDescent="0.25">
      <c r="A23551">
        <v>143453</v>
      </c>
      <c r="B23551" t="s">
        <v>37549</v>
      </c>
      <c r="C23551" t="s">
        <v>8334</v>
      </c>
      <c r="D23551">
        <v>0</v>
      </c>
      <c r="E23551" t="s">
        <v>12168</v>
      </c>
    </row>
    <row r="23552" spans="1:5" x14ac:dyDescent="0.25">
      <c r="A23552">
        <v>143454</v>
      </c>
      <c r="B23552" t="s">
        <v>37549</v>
      </c>
      <c r="C23552" t="s">
        <v>8335</v>
      </c>
      <c r="D23552">
        <v>0</v>
      </c>
      <c r="E23552" t="s">
        <v>12168</v>
      </c>
    </row>
    <row r="23553" spans="1:5" x14ac:dyDescent="0.25">
      <c r="A23553">
        <v>143455</v>
      </c>
      <c r="B23553" t="s">
        <v>37549</v>
      </c>
      <c r="C23553" t="s">
        <v>8336</v>
      </c>
      <c r="D23553">
        <v>0</v>
      </c>
      <c r="E23553" t="s">
        <v>12168</v>
      </c>
    </row>
    <row r="23554" spans="1:5" x14ac:dyDescent="0.25">
      <c r="A23554">
        <v>143456</v>
      </c>
      <c r="B23554" t="s">
        <v>37549</v>
      </c>
      <c r="C23554" t="s">
        <v>8337</v>
      </c>
      <c r="D23554">
        <v>0</v>
      </c>
      <c r="E23554" t="s">
        <v>12168</v>
      </c>
    </row>
    <row r="23555" spans="1:5" x14ac:dyDescent="0.25">
      <c r="A23555">
        <v>143457</v>
      </c>
      <c r="B23555" t="s">
        <v>37549</v>
      </c>
      <c r="C23555" t="s">
        <v>8338</v>
      </c>
      <c r="D23555">
        <v>0</v>
      </c>
      <c r="E23555" t="s">
        <v>12168</v>
      </c>
    </row>
    <row r="23556" spans="1:5" x14ac:dyDescent="0.25">
      <c r="A23556">
        <v>143458</v>
      </c>
      <c r="B23556" t="s">
        <v>37549</v>
      </c>
      <c r="C23556" t="s">
        <v>8339</v>
      </c>
      <c r="D23556">
        <v>0</v>
      </c>
      <c r="E23556" t="s">
        <v>12168</v>
      </c>
    </row>
    <row r="23557" spans="1:5" x14ac:dyDescent="0.25">
      <c r="A23557">
        <v>143459</v>
      </c>
      <c r="B23557" t="s">
        <v>37550</v>
      </c>
      <c r="C23557" t="s">
        <v>8341</v>
      </c>
      <c r="D23557">
        <v>0</v>
      </c>
      <c r="E23557" t="s">
        <v>12168</v>
      </c>
    </row>
    <row r="23558" spans="1:5" x14ac:dyDescent="0.25">
      <c r="A23558">
        <v>143461</v>
      </c>
      <c r="B23558" t="s">
        <v>37551</v>
      </c>
      <c r="C23558" t="s">
        <v>8343</v>
      </c>
      <c r="D23558">
        <v>0</v>
      </c>
      <c r="E23558" t="s">
        <v>12168</v>
      </c>
    </row>
    <row r="23559" spans="1:5" x14ac:dyDescent="0.25">
      <c r="A23559">
        <v>143462</v>
      </c>
      <c r="B23559" t="s">
        <v>37551</v>
      </c>
      <c r="C23559" t="s">
        <v>37552</v>
      </c>
      <c r="D23559">
        <v>0</v>
      </c>
      <c r="E23559" t="s">
        <v>12168</v>
      </c>
    </row>
    <row r="23560" spans="1:5" x14ac:dyDescent="0.25">
      <c r="A23560">
        <v>143463</v>
      </c>
      <c r="B23560" t="s">
        <v>37551</v>
      </c>
      <c r="C23560" t="s">
        <v>37553</v>
      </c>
      <c r="D23560">
        <v>0</v>
      </c>
      <c r="E23560" t="s">
        <v>12168</v>
      </c>
    </row>
    <row r="23561" spans="1:5" x14ac:dyDescent="0.25">
      <c r="A23561">
        <v>143871</v>
      </c>
      <c r="B23561" t="s">
        <v>37554</v>
      </c>
      <c r="C23561" t="s">
        <v>8750</v>
      </c>
      <c r="D23561">
        <v>0</v>
      </c>
      <c r="E23561" t="s">
        <v>12168</v>
      </c>
    </row>
    <row r="23562" spans="1:5" x14ac:dyDescent="0.25">
      <c r="A23562">
        <v>143872</v>
      </c>
      <c r="B23562" t="s">
        <v>37554</v>
      </c>
      <c r="C23562" t="s">
        <v>8749</v>
      </c>
      <c r="D23562">
        <v>0</v>
      </c>
      <c r="E23562" t="s">
        <v>12168</v>
      </c>
    </row>
    <row r="23563" spans="1:5" x14ac:dyDescent="0.25">
      <c r="A23563">
        <v>143873</v>
      </c>
      <c r="B23563" t="s">
        <v>37554</v>
      </c>
      <c r="C23563" t="s">
        <v>8751</v>
      </c>
      <c r="D23563">
        <v>0</v>
      </c>
      <c r="E23563" t="s">
        <v>12168</v>
      </c>
    </row>
    <row r="23564" spans="1:5" x14ac:dyDescent="0.25">
      <c r="A23564">
        <v>143874</v>
      </c>
      <c r="B23564" t="s">
        <v>37554</v>
      </c>
      <c r="C23564" t="s">
        <v>8752</v>
      </c>
      <c r="D23564">
        <v>0</v>
      </c>
      <c r="E23564" t="s">
        <v>12168</v>
      </c>
    </row>
    <row r="23565" spans="1:5" x14ac:dyDescent="0.25">
      <c r="A23565">
        <v>143875</v>
      </c>
      <c r="B23565" t="s">
        <v>37555</v>
      </c>
      <c r="C23565" t="s">
        <v>8754</v>
      </c>
      <c r="D23565">
        <v>0</v>
      </c>
      <c r="E23565" t="s">
        <v>12168</v>
      </c>
    </row>
    <row r="23566" spans="1:5" x14ac:dyDescent="0.25">
      <c r="A23566">
        <v>143876</v>
      </c>
      <c r="B23566" t="s">
        <v>37555</v>
      </c>
      <c r="C23566" t="s">
        <v>8753</v>
      </c>
      <c r="D23566">
        <v>0</v>
      </c>
      <c r="E23566" t="s">
        <v>12168</v>
      </c>
    </row>
    <row r="23567" spans="1:5" x14ac:dyDescent="0.25">
      <c r="A23567">
        <v>144338</v>
      </c>
      <c r="B23567" t="s">
        <v>37556</v>
      </c>
      <c r="C23567" t="s">
        <v>9193</v>
      </c>
      <c r="D23567">
        <v>0</v>
      </c>
      <c r="E23567" t="s">
        <v>12168</v>
      </c>
    </row>
    <row r="23568" spans="1:5" x14ac:dyDescent="0.25">
      <c r="A23568">
        <v>144375</v>
      </c>
      <c r="B23568" t="s">
        <v>37557</v>
      </c>
      <c r="C23568" t="s">
        <v>9230</v>
      </c>
      <c r="D23568">
        <v>0</v>
      </c>
      <c r="E23568" t="s">
        <v>12168</v>
      </c>
    </row>
    <row r="23569" spans="1:5" x14ac:dyDescent="0.25">
      <c r="A23569">
        <v>144376</v>
      </c>
      <c r="B23569" t="s">
        <v>37557</v>
      </c>
      <c r="C23569" t="s">
        <v>9231</v>
      </c>
      <c r="D23569">
        <v>0</v>
      </c>
      <c r="E23569" t="s">
        <v>12168</v>
      </c>
    </row>
    <row r="23570" spans="1:5" x14ac:dyDescent="0.25">
      <c r="A23570">
        <v>144377</v>
      </c>
      <c r="B23570" t="s">
        <v>37557</v>
      </c>
      <c r="C23570" t="s">
        <v>9232</v>
      </c>
      <c r="D23570">
        <v>0</v>
      </c>
      <c r="E23570" t="s">
        <v>12168</v>
      </c>
    </row>
    <row r="23571" spans="1:5" x14ac:dyDescent="0.25">
      <c r="A23571">
        <v>144378</v>
      </c>
      <c r="B23571" t="s">
        <v>37557</v>
      </c>
      <c r="C23571" t="s">
        <v>9233</v>
      </c>
      <c r="D23571">
        <v>0</v>
      </c>
      <c r="E23571" t="s">
        <v>12168</v>
      </c>
    </row>
    <row r="23572" spans="1:5" x14ac:dyDescent="0.25">
      <c r="A23572">
        <v>144379</v>
      </c>
      <c r="B23572" t="s">
        <v>37557</v>
      </c>
      <c r="C23572" t="s">
        <v>9234</v>
      </c>
      <c r="D23572">
        <v>0</v>
      </c>
      <c r="E23572" t="s">
        <v>12168</v>
      </c>
    </row>
    <row r="23573" spans="1:5" x14ac:dyDescent="0.25">
      <c r="A23573">
        <v>144500</v>
      </c>
      <c r="B23573" t="s">
        <v>37558</v>
      </c>
      <c r="C23573" t="s">
        <v>9357</v>
      </c>
      <c r="D23573">
        <v>0</v>
      </c>
      <c r="E23573" t="s">
        <v>12168</v>
      </c>
    </row>
    <row r="23574" spans="1:5" x14ac:dyDescent="0.25">
      <c r="A23574">
        <v>144501</v>
      </c>
      <c r="B23574" t="s">
        <v>37558</v>
      </c>
      <c r="C23574" t="s">
        <v>9358</v>
      </c>
      <c r="D23574">
        <v>0</v>
      </c>
      <c r="E23574" t="s">
        <v>12168</v>
      </c>
    </row>
    <row r="23575" spans="1:5" x14ac:dyDescent="0.25">
      <c r="A23575">
        <v>144502</v>
      </c>
      <c r="B23575" t="s">
        <v>37558</v>
      </c>
      <c r="C23575" t="s">
        <v>9359</v>
      </c>
      <c r="D23575">
        <v>0</v>
      </c>
      <c r="E23575" t="s">
        <v>12168</v>
      </c>
    </row>
    <row r="23576" spans="1:5" x14ac:dyDescent="0.25">
      <c r="A23576">
        <v>144503</v>
      </c>
      <c r="B23576" t="s">
        <v>37558</v>
      </c>
      <c r="C23576" t="s">
        <v>9360</v>
      </c>
      <c r="D23576">
        <v>0</v>
      </c>
      <c r="E23576" t="s">
        <v>12168</v>
      </c>
    </row>
    <row r="23577" spans="1:5" x14ac:dyDescent="0.25">
      <c r="A23577">
        <v>144504</v>
      </c>
      <c r="B23577" t="s">
        <v>37558</v>
      </c>
      <c r="C23577" t="s">
        <v>9361</v>
      </c>
      <c r="D23577">
        <v>0</v>
      </c>
      <c r="E23577" t="s">
        <v>12168</v>
      </c>
    </row>
    <row r="23578" spans="1:5" x14ac:dyDescent="0.25">
      <c r="A23578">
        <v>144505</v>
      </c>
      <c r="B23578" t="s">
        <v>37558</v>
      </c>
      <c r="C23578" t="s">
        <v>9362</v>
      </c>
      <c r="D23578">
        <v>0</v>
      </c>
      <c r="E23578" t="s">
        <v>12168</v>
      </c>
    </row>
    <row r="23579" spans="1:5" x14ac:dyDescent="0.25">
      <c r="A23579">
        <v>144506</v>
      </c>
      <c r="B23579" t="s">
        <v>37558</v>
      </c>
      <c r="C23579" t="s">
        <v>9363</v>
      </c>
      <c r="D23579">
        <v>0</v>
      </c>
      <c r="E23579" t="s">
        <v>12168</v>
      </c>
    </row>
    <row r="23580" spans="1:5" x14ac:dyDescent="0.25">
      <c r="A23580">
        <v>144507</v>
      </c>
      <c r="B23580" t="s">
        <v>37558</v>
      </c>
      <c r="C23580" t="s">
        <v>9364</v>
      </c>
      <c r="D23580">
        <v>0</v>
      </c>
      <c r="E23580" t="s">
        <v>12168</v>
      </c>
    </row>
    <row r="23581" spans="1:5" x14ac:dyDescent="0.25">
      <c r="A23581">
        <v>144508</v>
      </c>
      <c r="B23581" t="s">
        <v>37558</v>
      </c>
      <c r="C23581" t="s">
        <v>9365</v>
      </c>
      <c r="D23581">
        <v>0</v>
      </c>
      <c r="E23581" t="s">
        <v>12168</v>
      </c>
    </row>
    <row r="23582" spans="1:5" x14ac:dyDescent="0.25">
      <c r="A23582">
        <v>144510</v>
      </c>
      <c r="B23582" t="s">
        <v>37558</v>
      </c>
      <c r="C23582" t="s">
        <v>9366</v>
      </c>
      <c r="D23582">
        <v>0</v>
      </c>
      <c r="E23582" t="s">
        <v>12168</v>
      </c>
    </row>
    <row r="23583" spans="1:5" x14ac:dyDescent="0.25">
      <c r="A23583">
        <v>144511</v>
      </c>
      <c r="B23583" t="s">
        <v>37558</v>
      </c>
      <c r="C23583" t="s">
        <v>9367</v>
      </c>
      <c r="D23583">
        <v>0</v>
      </c>
      <c r="E23583" t="s">
        <v>12168</v>
      </c>
    </row>
    <row r="23584" spans="1:5" x14ac:dyDescent="0.25">
      <c r="A23584">
        <v>144512</v>
      </c>
      <c r="B23584" t="s">
        <v>37558</v>
      </c>
      <c r="C23584" t="s">
        <v>9368</v>
      </c>
      <c r="D23584">
        <v>0</v>
      </c>
      <c r="E23584" t="s">
        <v>12168</v>
      </c>
    </row>
    <row r="23585" spans="1:5" x14ac:dyDescent="0.25">
      <c r="A23585">
        <v>144513</v>
      </c>
      <c r="B23585" t="s">
        <v>37558</v>
      </c>
      <c r="C23585" t="s">
        <v>9369</v>
      </c>
      <c r="D23585">
        <v>0</v>
      </c>
      <c r="E23585" t="s">
        <v>12168</v>
      </c>
    </row>
    <row r="23586" spans="1:5" x14ac:dyDescent="0.25">
      <c r="A23586">
        <v>144514</v>
      </c>
      <c r="B23586" t="s">
        <v>37558</v>
      </c>
      <c r="C23586" t="s">
        <v>9370</v>
      </c>
      <c r="D23586">
        <v>0</v>
      </c>
      <c r="E23586" t="s">
        <v>12168</v>
      </c>
    </row>
    <row r="23587" spans="1:5" x14ac:dyDescent="0.25">
      <c r="A23587">
        <v>144515</v>
      </c>
      <c r="B23587" t="s">
        <v>37558</v>
      </c>
      <c r="C23587" t="s">
        <v>9371</v>
      </c>
      <c r="D23587">
        <v>0</v>
      </c>
      <c r="E23587" t="s">
        <v>12168</v>
      </c>
    </row>
    <row r="23588" spans="1:5" x14ac:dyDescent="0.25">
      <c r="A23588">
        <v>144516</v>
      </c>
      <c r="B23588" t="s">
        <v>37558</v>
      </c>
      <c r="C23588" t="s">
        <v>9372</v>
      </c>
      <c r="D23588">
        <v>0</v>
      </c>
      <c r="E23588" t="s">
        <v>12168</v>
      </c>
    </row>
    <row r="23589" spans="1:5" x14ac:dyDescent="0.25">
      <c r="A23589">
        <v>144517</v>
      </c>
      <c r="B23589" t="s">
        <v>37558</v>
      </c>
      <c r="C23589" t="s">
        <v>9373</v>
      </c>
      <c r="D23589">
        <v>0</v>
      </c>
      <c r="E23589" t="s">
        <v>12168</v>
      </c>
    </row>
    <row r="23590" spans="1:5" x14ac:dyDescent="0.25">
      <c r="A23590">
        <v>144518</v>
      </c>
      <c r="B23590" t="s">
        <v>37558</v>
      </c>
      <c r="C23590" t="s">
        <v>9374</v>
      </c>
      <c r="D23590">
        <v>0</v>
      </c>
      <c r="E23590" t="s">
        <v>12168</v>
      </c>
    </row>
    <row r="23591" spans="1:5" x14ac:dyDescent="0.25">
      <c r="A23591">
        <v>144519</v>
      </c>
      <c r="B23591" t="s">
        <v>37559</v>
      </c>
      <c r="C23591" t="s">
        <v>9376</v>
      </c>
      <c r="D23591">
        <v>0</v>
      </c>
      <c r="E23591" t="s">
        <v>12168</v>
      </c>
    </row>
    <row r="23592" spans="1:5" x14ac:dyDescent="0.25">
      <c r="A23592">
        <v>144520</v>
      </c>
      <c r="B23592" t="s">
        <v>37559</v>
      </c>
      <c r="C23592" t="s">
        <v>9377</v>
      </c>
      <c r="D23592">
        <v>0</v>
      </c>
      <c r="E23592" t="s">
        <v>12168</v>
      </c>
    </row>
    <row r="23593" spans="1:5" x14ac:dyDescent="0.25">
      <c r="A23593">
        <v>144521</v>
      </c>
      <c r="B23593" t="s">
        <v>37559</v>
      </c>
      <c r="C23593" t="s">
        <v>9375</v>
      </c>
      <c r="D23593">
        <v>0</v>
      </c>
      <c r="E23593" t="s">
        <v>12168</v>
      </c>
    </row>
    <row r="23594" spans="1:5" x14ac:dyDescent="0.25">
      <c r="A23594">
        <v>144522</v>
      </c>
      <c r="B23594" t="s">
        <v>37559</v>
      </c>
      <c r="C23594" t="s">
        <v>9378</v>
      </c>
      <c r="D23594">
        <v>0</v>
      </c>
      <c r="E23594" t="s">
        <v>12168</v>
      </c>
    </row>
    <row r="23595" spans="1:5" x14ac:dyDescent="0.25">
      <c r="A23595">
        <v>144523</v>
      </c>
      <c r="B23595" t="s">
        <v>37559</v>
      </c>
      <c r="C23595" t="s">
        <v>9379</v>
      </c>
      <c r="D23595">
        <v>0</v>
      </c>
      <c r="E23595" t="s">
        <v>12168</v>
      </c>
    </row>
    <row r="23596" spans="1:5" x14ac:dyDescent="0.25">
      <c r="A23596">
        <v>144524</v>
      </c>
      <c r="B23596" t="s">
        <v>37559</v>
      </c>
      <c r="C23596" t="s">
        <v>9380</v>
      </c>
      <c r="D23596">
        <v>0</v>
      </c>
      <c r="E23596" t="s">
        <v>12168</v>
      </c>
    </row>
    <row r="23597" spans="1:5" x14ac:dyDescent="0.25">
      <c r="A23597">
        <v>144525</v>
      </c>
      <c r="B23597" t="s">
        <v>37559</v>
      </c>
      <c r="C23597" t="s">
        <v>9381</v>
      </c>
      <c r="D23597">
        <v>0</v>
      </c>
      <c r="E23597" t="s">
        <v>12168</v>
      </c>
    </row>
    <row r="23598" spans="1:5" x14ac:dyDescent="0.25">
      <c r="A23598">
        <v>144526</v>
      </c>
      <c r="B23598" t="s">
        <v>37559</v>
      </c>
      <c r="C23598" t="s">
        <v>9382</v>
      </c>
      <c r="D23598">
        <v>0</v>
      </c>
      <c r="E23598" t="s">
        <v>12168</v>
      </c>
    </row>
    <row r="23599" spans="1:5" x14ac:dyDescent="0.25">
      <c r="A23599">
        <v>144527</v>
      </c>
      <c r="B23599" t="s">
        <v>37559</v>
      </c>
      <c r="C23599" t="s">
        <v>9383</v>
      </c>
      <c r="D23599">
        <v>0</v>
      </c>
      <c r="E23599" t="s">
        <v>12168</v>
      </c>
    </row>
    <row r="23600" spans="1:5" x14ac:dyDescent="0.25">
      <c r="A23600">
        <v>144528</v>
      </c>
      <c r="B23600" t="s">
        <v>37559</v>
      </c>
      <c r="C23600" t="s">
        <v>9384</v>
      </c>
      <c r="D23600">
        <v>0</v>
      </c>
      <c r="E23600" t="s">
        <v>12168</v>
      </c>
    </row>
    <row r="23601" spans="1:5" x14ac:dyDescent="0.25">
      <c r="A23601">
        <v>144529</v>
      </c>
      <c r="B23601" t="s">
        <v>37559</v>
      </c>
      <c r="C23601" t="s">
        <v>9385</v>
      </c>
      <c r="D23601">
        <v>0</v>
      </c>
      <c r="E23601" t="s">
        <v>12168</v>
      </c>
    </row>
    <row r="23602" spans="1:5" x14ac:dyDescent="0.25">
      <c r="A23602">
        <v>144530</v>
      </c>
      <c r="B23602" t="s">
        <v>37559</v>
      </c>
      <c r="C23602" t="s">
        <v>9386</v>
      </c>
      <c r="D23602">
        <v>0</v>
      </c>
      <c r="E23602" t="s">
        <v>12168</v>
      </c>
    </row>
    <row r="23603" spans="1:5" x14ac:dyDescent="0.25">
      <c r="A23603">
        <v>144531</v>
      </c>
      <c r="B23603" t="s">
        <v>37560</v>
      </c>
      <c r="C23603" t="s">
        <v>9388</v>
      </c>
      <c r="D23603">
        <v>0</v>
      </c>
      <c r="E23603" t="s">
        <v>12168</v>
      </c>
    </row>
    <row r="23604" spans="1:5" x14ac:dyDescent="0.25">
      <c r="A23604">
        <v>144532</v>
      </c>
      <c r="B23604" t="s">
        <v>37560</v>
      </c>
      <c r="C23604" t="s">
        <v>9389</v>
      </c>
      <c r="D23604">
        <v>0</v>
      </c>
      <c r="E23604" t="s">
        <v>12168</v>
      </c>
    </row>
    <row r="23605" spans="1:5" x14ac:dyDescent="0.25">
      <c r="A23605">
        <v>144533</v>
      </c>
      <c r="B23605" t="s">
        <v>37560</v>
      </c>
      <c r="C23605" t="s">
        <v>9390</v>
      </c>
      <c r="D23605">
        <v>0</v>
      </c>
      <c r="E23605" t="s">
        <v>12168</v>
      </c>
    </row>
    <row r="23606" spans="1:5" x14ac:dyDescent="0.25">
      <c r="A23606">
        <v>144534</v>
      </c>
      <c r="B23606" t="s">
        <v>37560</v>
      </c>
      <c r="C23606" t="s">
        <v>9391</v>
      </c>
      <c r="D23606">
        <v>0</v>
      </c>
      <c r="E23606" t="s">
        <v>12168</v>
      </c>
    </row>
    <row r="23607" spans="1:5" x14ac:dyDescent="0.25">
      <c r="A23607">
        <v>144535</v>
      </c>
      <c r="B23607" t="s">
        <v>37560</v>
      </c>
      <c r="C23607" t="s">
        <v>9392</v>
      </c>
      <c r="D23607">
        <v>0</v>
      </c>
      <c r="E23607" t="s">
        <v>12168</v>
      </c>
    </row>
    <row r="23608" spans="1:5" x14ac:dyDescent="0.25">
      <c r="A23608">
        <v>144536</v>
      </c>
      <c r="B23608" t="s">
        <v>37560</v>
      </c>
      <c r="C23608" t="s">
        <v>9393</v>
      </c>
      <c r="D23608">
        <v>0</v>
      </c>
      <c r="E23608" t="s">
        <v>12168</v>
      </c>
    </row>
    <row r="23609" spans="1:5" x14ac:dyDescent="0.25">
      <c r="A23609">
        <v>144537</v>
      </c>
      <c r="B23609" t="s">
        <v>37560</v>
      </c>
      <c r="C23609" t="s">
        <v>9394</v>
      </c>
      <c r="D23609">
        <v>0</v>
      </c>
      <c r="E23609" t="s">
        <v>12168</v>
      </c>
    </row>
    <row r="23610" spans="1:5" x14ac:dyDescent="0.25">
      <c r="A23610">
        <v>144538</v>
      </c>
      <c r="B23610" t="s">
        <v>37560</v>
      </c>
      <c r="C23610" t="s">
        <v>9395</v>
      </c>
      <c r="D23610">
        <v>0</v>
      </c>
      <c r="E23610" t="s">
        <v>12168</v>
      </c>
    </row>
    <row r="23611" spans="1:5" x14ac:dyDescent="0.25">
      <c r="A23611">
        <v>144539</v>
      </c>
      <c r="B23611" t="s">
        <v>37560</v>
      </c>
      <c r="C23611" t="s">
        <v>9396</v>
      </c>
      <c r="D23611">
        <v>0</v>
      </c>
      <c r="E23611" t="s">
        <v>12168</v>
      </c>
    </row>
    <row r="23612" spans="1:5" x14ac:dyDescent="0.25">
      <c r="A23612">
        <v>144540</v>
      </c>
      <c r="B23612" t="s">
        <v>37560</v>
      </c>
      <c r="C23612" t="s">
        <v>9397</v>
      </c>
      <c r="D23612">
        <v>0</v>
      </c>
      <c r="E23612" t="s">
        <v>12168</v>
      </c>
    </row>
    <row r="23613" spans="1:5" x14ac:dyDescent="0.25">
      <c r="A23613">
        <v>144542</v>
      </c>
      <c r="B23613" t="s">
        <v>37560</v>
      </c>
      <c r="C23613" t="s">
        <v>9398</v>
      </c>
      <c r="D23613">
        <v>0</v>
      </c>
      <c r="E23613" t="s">
        <v>12168</v>
      </c>
    </row>
    <row r="23614" spans="1:5" x14ac:dyDescent="0.25">
      <c r="A23614">
        <v>144543</v>
      </c>
      <c r="B23614" t="s">
        <v>37560</v>
      </c>
      <c r="C23614" t="s">
        <v>9399</v>
      </c>
      <c r="D23614">
        <v>0</v>
      </c>
      <c r="E23614" t="s">
        <v>12168</v>
      </c>
    </row>
    <row r="23615" spans="1:5" x14ac:dyDescent="0.25">
      <c r="A23615">
        <v>146016</v>
      </c>
      <c r="B23615" t="s">
        <v>37561</v>
      </c>
      <c r="C23615" t="s">
        <v>10509</v>
      </c>
      <c r="D23615">
        <v>0</v>
      </c>
      <c r="E23615" t="s">
        <v>12168</v>
      </c>
    </row>
    <row r="23616" spans="1:5" x14ac:dyDescent="0.25">
      <c r="A23616">
        <v>146017</v>
      </c>
      <c r="B23616" t="s">
        <v>37561</v>
      </c>
      <c r="C23616" t="s">
        <v>10508</v>
      </c>
      <c r="D23616">
        <v>0</v>
      </c>
      <c r="E23616" t="s">
        <v>12168</v>
      </c>
    </row>
    <row r="23617" spans="1:5" x14ac:dyDescent="0.25">
      <c r="A23617">
        <v>146018</v>
      </c>
      <c r="B23617" t="s">
        <v>37561</v>
      </c>
      <c r="C23617" t="s">
        <v>10510</v>
      </c>
      <c r="D23617">
        <v>0</v>
      </c>
      <c r="E23617" t="s">
        <v>12168</v>
      </c>
    </row>
    <row r="23618" spans="1:5" x14ac:dyDescent="0.25">
      <c r="A23618">
        <v>146019</v>
      </c>
      <c r="B23618" t="s">
        <v>37561</v>
      </c>
      <c r="C23618" t="s">
        <v>10511</v>
      </c>
      <c r="D23618">
        <v>0</v>
      </c>
      <c r="E23618" t="s">
        <v>12168</v>
      </c>
    </row>
    <row r="23619" spans="1:5" x14ac:dyDescent="0.25">
      <c r="A23619">
        <v>146020</v>
      </c>
      <c r="B23619" t="s">
        <v>37561</v>
      </c>
      <c r="C23619" t="s">
        <v>10512</v>
      </c>
      <c r="D23619">
        <v>0</v>
      </c>
      <c r="E23619" t="s">
        <v>12168</v>
      </c>
    </row>
    <row r="23620" spans="1:5" x14ac:dyDescent="0.25">
      <c r="A23620">
        <v>146021</v>
      </c>
      <c r="B23620" t="s">
        <v>37561</v>
      </c>
      <c r="C23620" t="s">
        <v>37562</v>
      </c>
      <c r="D23620">
        <v>0</v>
      </c>
      <c r="E23620" t="s">
        <v>12168</v>
      </c>
    </row>
    <row r="23621" spans="1:5" x14ac:dyDescent="0.25">
      <c r="A23621">
        <v>146022</v>
      </c>
      <c r="B23621" t="s">
        <v>37561</v>
      </c>
      <c r="C23621" t="s">
        <v>37563</v>
      </c>
      <c r="D23621">
        <v>0</v>
      </c>
      <c r="E23621" t="s">
        <v>12168</v>
      </c>
    </row>
    <row r="23622" spans="1:5" x14ac:dyDescent="0.25">
      <c r="A23622">
        <v>146023</v>
      </c>
      <c r="B23622" t="s">
        <v>37561</v>
      </c>
      <c r="C23622" t="s">
        <v>10513</v>
      </c>
      <c r="D23622">
        <v>0</v>
      </c>
      <c r="E23622" t="s">
        <v>12168</v>
      </c>
    </row>
    <row r="23623" spans="1:5" x14ac:dyDescent="0.25">
      <c r="A23623">
        <v>146024</v>
      </c>
      <c r="B23623" t="s">
        <v>37561</v>
      </c>
      <c r="C23623" t="s">
        <v>10514</v>
      </c>
      <c r="D23623">
        <v>0</v>
      </c>
      <c r="E23623" t="s">
        <v>12168</v>
      </c>
    </row>
    <row r="23624" spans="1:5" x14ac:dyDescent="0.25">
      <c r="A23624">
        <v>146025</v>
      </c>
      <c r="B23624" t="s">
        <v>37561</v>
      </c>
      <c r="C23624" t="s">
        <v>37564</v>
      </c>
      <c r="D23624">
        <v>0</v>
      </c>
      <c r="E23624" t="s">
        <v>12168</v>
      </c>
    </row>
    <row r="23625" spans="1:5" x14ac:dyDescent="0.25">
      <c r="A23625">
        <v>146026</v>
      </c>
      <c r="B23625" t="s">
        <v>37565</v>
      </c>
      <c r="C23625" t="s">
        <v>10516</v>
      </c>
      <c r="D23625">
        <v>0</v>
      </c>
      <c r="E23625" t="s">
        <v>12168</v>
      </c>
    </row>
    <row r="23626" spans="1:5" x14ac:dyDescent="0.25">
      <c r="A23626">
        <v>146027</v>
      </c>
      <c r="B23626" t="s">
        <v>37565</v>
      </c>
      <c r="C23626" t="s">
        <v>10517</v>
      </c>
      <c r="D23626">
        <v>0</v>
      </c>
      <c r="E23626" t="s">
        <v>12168</v>
      </c>
    </row>
    <row r="23627" spans="1:5" x14ac:dyDescent="0.25">
      <c r="A23627">
        <v>146028</v>
      </c>
      <c r="B23627" t="s">
        <v>37565</v>
      </c>
      <c r="C23627" t="s">
        <v>10518</v>
      </c>
      <c r="D23627">
        <v>0</v>
      </c>
      <c r="E23627" t="s">
        <v>12168</v>
      </c>
    </row>
    <row r="23628" spans="1:5" x14ac:dyDescent="0.25">
      <c r="A23628">
        <v>146029</v>
      </c>
      <c r="B23628" t="s">
        <v>37565</v>
      </c>
      <c r="C23628" t="s">
        <v>10519</v>
      </c>
      <c r="D23628">
        <v>0</v>
      </c>
      <c r="E23628" t="s">
        <v>12168</v>
      </c>
    </row>
    <row r="23629" spans="1:5" x14ac:dyDescent="0.25">
      <c r="A23629">
        <v>146030</v>
      </c>
      <c r="B23629" t="s">
        <v>37565</v>
      </c>
      <c r="C23629" t="s">
        <v>10520</v>
      </c>
      <c r="D23629">
        <v>0</v>
      </c>
      <c r="E23629" t="s">
        <v>12168</v>
      </c>
    </row>
    <row r="23630" spans="1:5" x14ac:dyDescent="0.25">
      <c r="A23630">
        <v>146031</v>
      </c>
      <c r="B23630" t="s">
        <v>37565</v>
      </c>
      <c r="C23630" t="s">
        <v>10521</v>
      </c>
      <c r="D23630">
        <v>0</v>
      </c>
      <c r="E23630" t="s">
        <v>12168</v>
      </c>
    </row>
    <row r="23631" spans="1:5" x14ac:dyDescent="0.25">
      <c r="A23631">
        <v>146032</v>
      </c>
      <c r="B23631" t="s">
        <v>37565</v>
      </c>
      <c r="C23631" t="s">
        <v>10522</v>
      </c>
      <c r="D23631">
        <v>0</v>
      </c>
      <c r="E23631" t="s">
        <v>12168</v>
      </c>
    </row>
    <row r="23632" spans="1:5" x14ac:dyDescent="0.25">
      <c r="A23632">
        <v>146033</v>
      </c>
      <c r="B23632" t="s">
        <v>37565</v>
      </c>
      <c r="C23632" t="s">
        <v>10523</v>
      </c>
      <c r="D23632">
        <v>0</v>
      </c>
      <c r="E23632" t="s">
        <v>12168</v>
      </c>
    </row>
    <row r="23633" spans="1:5" x14ac:dyDescent="0.25">
      <c r="A23633">
        <v>146034</v>
      </c>
      <c r="B23633" t="s">
        <v>37565</v>
      </c>
      <c r="C23633" t="s">
        <v>10524</v>
      </c>
      <c r="D23633">
        <v>0</v>
      </c>
      <c r="E23633" t="s">
        <v>12168</v>
      </c>
    </row>
    <row r="23634" spans="1:5" x14ac:dyDescent="0.25">
      <c r="A23634">
        <v>146035</v>
      </c>
      <c r="B23634" t="s">
        <v>37565</v>
      </c>
      <c r="C23634" t="s">
        <v>10525</v>
      </c>
      <c r="D23634">
        <v>0</v>
      </c>
      <c r="E23634" t="s">
        <v>12168</v>
      </c>
    </row>
    <row r="23635" spans="1:5" x14ac:dyDescent="0.25">
      <c r="A23635">
        <v>146036</v>
      </c>
      <c r="B23635" t="s">
        <v>37565</v>
      </c>
      <c r="C23635" t="s">
        <v>37566</v>
      </c>
      <c r="D23635">
        <v>0</v>
      </c>
      <c r="E23635" t="s">
        <v>12168</v>
      </c>
    </row>
    <row r="23636" spans="1:5" x14ac:dyDescent="0.25">
      <c r="A23636">
        <v>146037</v>
      </c>
      <c r="B23636" t="s">
        <v>37565</v>
      </c>
      <c r="C23636" t="s">
        <v>10526</v>
      </c>
      <c r="D23636">
        <v>0</v>
      </c>
      <c r="E23636" t="s">
        <v>12168</v>
      </c>
    </row>
    <row r="23637" spans="1:5" x14ac:dyDescent="0.25">
      <c r="A23637">
        <v>146038</v>
      </c>
      <c r="B23637" t="s">
        <v>37565</v>
      </c>
      <c r="C23637" t="s">
        <v>10527</v>
      </c>
      <c r="D23637">
        <v>0</v>
      </c>
      <c r="E23637" t="s">
        <v>12168</v>
      </c>
    </row>
    <row r="23638" spans="1:5" x14ac:dyDescent="0.25">
      <c r="A23638">
        <v>146039</v>
      </c>
      <c r="B23638" t="s">
        <v>37565</v>
      </c>
      <c r="C23638" t="s">
        <v>37567</v>
      </c>
      <c r="D23638">
        <v>0</v>
      </c>
      <c r="E23638" t="s">
        <v>12168</v>
      </c>
    </row>
    <row r="23639" spans="1:5" x14ac:dyDescent="0.25">
      <c r="A23639">
        <v>146040</v>
      </c>
      <c r="B23639" t="s">
        <v>37565</v>
      </c>
      <c r="C23639" t="s">
        <v>10528</v>
      </c>
      <c r="D23639">
        <v>0</v>
      </c>
      <c r="E23639" t="s">
        <v>12168</v>
      </c>
    </row>
    <row r="23640" spans="1:5" x14ac:dyDescent="0.25">
      <c r="A23640">
        <v>146041</v>
      </c>
      <c r="B23640" t="s">
        <v>37565</v>
      </c>
      <c r="C23640" t="s">
        <v>10529</v>
      </c>
      <c r="D23640">
        <v>0</v>
      </c>
      <c r="E23640" t="s">
        <v>12168</v>
      </c>
    </row>
    <row r="23641" spans="1:5" x14ac:dyDescent="0.25">
      <c r="A23641">
        <v>146042</v>
      </c>
      <c r="B23641" t="s">
        <v>37565</v>
      </c>
      <c r="C23641" t="s">
        <v>10530</v>
      </c>
      <c r="D23641">
        <v>0</v>
      </c>
      <c r="E23641" t="s">
        <v>12168</v>
      </c>
    </row>
    <row r="23642" spans="1:5" x14ac:dyDescent="0.25">
      <c r="A23642">
        <v>146043</v>
      </c>
      <c r="B23642" t="s">
        <v>37565</v>
      </c>
      <c r="C23642" t="s">
        <v>10531</v>
      </c>
      <c r="D23642">
        <v>0</v>
      </c>
      <c r="E23642" t="s">
        <v>12168</v>
      </c>
    </row>
    <row r="23643" spans="1:5" x14ac:dyDescent="0.25">
      <c r="A23643">
        <v>146044</v>
      </c>
      <c r="B23643" t="s">
        <v>37565</v>
      </c>
      <c r="C23643" t="s">
        <v>10532</v>
      </c>
      <c r="D23643">
        <v>0</v>
      </c>
      <c r="E23643" t="s">
        <v>12168</v>
      </c>
    </row>
    <row r="23644" spans="1:5" x14ac:dyDescent="0.25">
      <c r="A23644">
        <v>146045</v>
      </c>
      <c r="B23644" t="s">
        <v>37565</v>
      </c>
      <c r="C23644" t="s">
        <v>10533</v>
      </c>
      <c r="D23644">
        <v>0</v>
      </c>
      <c r="E23644" t="s">
        <v>12168</v>
      </c>
    </row>
    <row r="23645" spans="1:5" x14ac:dyDescent="0.25">
      <c r="A23645">
        <v>146046</v>
      </c>
      <c r="B23645" t="s">
        <v>37565</v>
      </c>
      <c r="C23645" t="s">
        <v>10534</v>
      </c>
      <c r="D23645">
        <v>0</v>
      </c>
      <c r="E23645" t="s">
        <v>12168</v>
      </c>
    </row>
    <row r="23646" spans="1:5" x14ac:dyDescent="0.25">
      <c r="A23646">
        <v>146047</v>
      </c>
      <c r="B23646" t="s">
        <v>37565</v>
      </c>
      <c r="C23646" t="s">
        <v>10535</v>
      </c>
      <c r="D23646">
        <v>0</v>
      </c>
      <c r="E23646" t="s">
        <v>12168</v>
      </c>
    </row>
    <row r="23647" spans="1:5" x14ac:dyDescent="0.25">
      <c r="A23647">
        <v>146048</v>
      </c>
      <c r="B23647" t="s">
        <v>37565</v>
      </c>
      <c r="C23647" t="s">
        <v>10536</v>
      </c>
      <c r="D23647">
        <v>0</v>
      </c>
      <c r="E23647" t="s">
        <v>12168</v>
      </c>
    </row>
    <row r="23648" spans="1:5" x14ac:dyDescent="0.25">
      <c r="A23648">
        <v>146049</v>
      </c>
      <c r="B23648" t="s">
        <v>37565</v>
      </c>
      <c r="C23648" t="s">
        <v>10537</v>
      </c>
      <c r="D23648">
        <v>0</v>
      </c>
      <c r="E23648" t="s">
        <v>12168</v>
      </c>
    </row>
    <row r="23649" spans="1:5" x14ac:dyDescent="0.25">
      <c r="A23649">
        <v>146050</v>
      </c>
      <c r="B23649" t="s">
        <v>37565</v>
      </c>
      <c r="C23649" t="s">
        <v>10538</v>
      </c>
      <c r="D23649">
        <v>0</v>
      </c>
      <c r="E23649" t="s">
        <v>12168</v>
      </c>
    </row>
    <row r="23650" spans="1:5" x14ac:dyDescent="0.25">
      <c r="A23650">
        <v>146051</v>
      </c>
      <c r="B23650" t="s">
        <v>37565</v>
      </c>
      <c r="C23650" t="s">
        <v>10539</v>
      </c>
      <c r="D23650">
        <v>0</v>
      </c>
      <c r="E23650" t="s">
        <v>12168</v>
      </c>
    </row>
    <row r="23651" spans="1:5" x14ac:dyDescent="0.25">
      <c r="A23651">
        <v>146052</v>
      </c>
      <c r="B23651" t="s">
        <v>37565</v>
      </c>
      <c r="C23651" t="s">
        <v>10540</v>
      </c>
      <c r="D23651">
        <v>0</v>
      </c>
      <c r="E23651" t="s">
        <v>12168</v>
      </c>
    </row>
    <row r="23652" spans="1:5" x14ac:dyDescent="0.25">
      <c r="A23652">
        <v>146053</v>
      </c>
      <c r="B23652" t="s">
        <v>37565</v>
      </c>
      <c r="C23652" t="s">
        <v>10541</v>
      </c>
      <c r="D23652">
        <v>0</v>
      </c>
      <c r="E23652" t="s">
        <v>12168</v>
      </c>
    </row>
    <row r="23653" spans="1:5" x14ac:dyDescent="0.25">
      <c r="A23653">
        <v>146054</v>
      </c>
      <c r="B23653" t="s">
        <v>37565</v>
      </c>
      <c r="C23653" t="s">
        <v>10542</v>
      </c>
      <c r="D23653">
        <v>0</v>
      </c>
      <c r="E23653" t="s">
        <v>12168</v>
      </c>
    </row>
    <row r="23654" spans="1:5" x14ac:dyDescent="0.25">
      <c r="A23654">
        <v>146055</v>
      </c>
      <c r="B23654" t="s">
        <v>37565</v>
      </c>
      <c r="C23654" t="s">
        <v>10543</v>
      </c>
      <c r="D23654">
        <v>0</v>
      </c>
      <c r="E23654" t="s">
        <v>12168</v>
      </c>
    </row>
    <row r="23655" spans="1:5" x14ac:dyDescent="0.25">
      <c r="A23655">
        <v>146056</v>
      </c>
      <c r="B23655" t="s">
        <v>37565</v>
      </c>
      <c r="C23655" t="s">
        <v>10544</v>
      </c>
      <c r="D23655">
        <v>0</v>
      </c>
      <c r="E23655" t="s">
        <v>12168</v>
      </c>
    </row>
    <row r="23656" spans="1:5" x14ac:dyDescent="0.25">
      <c r="A23656">
        <v>146057</v>
      </c>
      <c r="B23656" t="s">
        <v>37565</v>
      </c>
      <c r="C23656" t="s">
        <v>10545</v>
      </c>
      <c r="D23656">
        <v>0</v>
      </c>
      <c r="E23656" t="s">
        <v>12168</v>
      </c>
    </row>
    <row r="23657" spans="1:5" x14ac:dyDescent="0.25">
      <c r="A23657">
        <v>146058</v>
      </c>
      <c r="B23657" t="s">
        <v>37565</v>
      </c>
      <c r="C23657" t="s">
        <v>10546</v>
      </c>
      <c r="D23657">
        <v>0</v>
      </c>
      <c r="E23657" t="s">
        <v>12168</v>
      </c>
    </row>
    <row r="23658" spans="1:5" x14ac:dyDescent="0.25">
      <c r="A23658">
        <v>146059</v>
      </c>
      <c r="B23658" t="s">
        <v>37565</v>
      </c>
      <c r="C23658" t="s">
        <v>10547</v>
      </c>
      <c r="D23658">
        <v>0</v>
      </c>
      <c r="E23658" t="s">
        <v>12168</v>
      </c>
    </row>
    <row r="23659" spans="1:5" x14ac:dyDescent="0.25">
      <c r="A23659">
        <v>146060</v>
      </c>
      <c r="B23659" t="s">
        <v>37565</v>
      </c>
      <c r="C23659" t="s">
        <v>10548</v>
      </c>
      <c r="D23659">
        <v>0</v>
      </c>
      <c r="E23659" t="s">
        <v>12168</v>
      </c>
    </row>
    <row r="23660" spans="1:5" x14ac:dyDescent="0.25">
      <c r="A23660">
        <v>146061</v>
      </c>
      <c r="B23660" t="s">
        <v>37565</v>
      </c>
      <c r="C23660" t="s">
        <v>10549</v>
      </c>
      <c r="D23660">
        <v>0</v>
      </c>
      <c r="E23660" t="s">
        <v>12168</v>
      </c>
    </row>
    <row r="23661" spans="1:5" x14ac:dyDescent="0.25">
      <c r="A23661">
        <v>146062</v>
      </c>
      <c r="B23661" t="s">
        <v>37565</v>
      </c>
      <c r="C23661" t="s">
        <v>10550</v>
      </c>
      <c r="D23661">
        <v>0</v>
      </c>
      <c r="E23661" t="s">
        <v>12168</v>
      </c>
    </row>
    <row r="23662" spans="1:5" x14ac:dyDescent="0.25">
      <c r="A23662">
        <v>146063</v>
      </c>
      <c r="B23662" t="s">
        <v>37565</v>
      </c>
      <c r="C23662" t="s">
        <v>10551</v>
      </c>
      <c r="D23662">
        <v>0</v>
      </c>
      <c r="E23662" t="s">
        <v>12168</v>
      </c>
    </row>
    <row r="23663" spans="1:5" x14ac:dyDescent="0.25">
      <c r="A23663">
        <v>146064</v>
      </c>
      <c r="B23663" t="s">
        <v>37565</v>
      </c>
      <c r="C23663" t="s">
        <v>10552</v>
      </c>
      <c r="D23663">
        <v>0</v>
      </c>
      <c r="E23663" t="s">
        <v>12168</v>
      </c>
    </row>
    <row r="23664" spans="1:5" x14ac:dyDescent="0.25">
      <c r="A23664">
        <v>146065</v>
      </c>
      <c r="B23664" t="s">
        <v>37565</v>
      </c>
      <c r="C23664" t="s">
        <v>10553</v>
      </c>
      <c r="D23664">
        <v>0</v>
      </c>
      <c r="E23664" t="s">
        <v>12168</v>
      </c>
    </row>
    <row r="23665" spans="1:5" x14ac:dyDescent="0.25">
      <c r="A23665">
        <v>146066</v>
      </c>
      <c r="B23665" t="s">
        <v>37565</v>
      </c>
      <c r="C23665" t="s">
        <v>10554</v>
      </c>
      <c r="D23665">
        <v>0</v>
      </c>
      <c r="E23665" t="s">
        <v>12168</v>
      </c>
    </row>
    <row r="23666" spans="1:5" x14ac:dyDescent="0.25">
      <c r="A23666">
        <v>146067</v>
      </c>
      <c r="B23666" t="s">
        <v>37565</v>
      </c>
      <c r="C23666" t="s">
        <v>37568</v>
      </c>
      <c r="D23666">
        <v>0</v>
      </c>
      <c r="E23666" t="s">
        <v>12168</v>
      </c>
    </row>
    <row r="23667" spans="1:5" x14ac:dyDescent="0.25">
      <c r="A23667">
        <v>146093</v>
      </c>
      <c r="B23667" t="s">
        <v>37569</v>
      </c>
      <c r="C23667" t="s">
        <v>10586</v>
      </c>
      <c r="D23667">
        <v>0</v>
      </c>
      <c r="E23667" t="s">
        <v>12168</v>
      </c>
    </row>
    <row r="23668" spans="1:5" x14ac:dyDescent="0.25">
      <c r="A23668">
        <v>146094</v>
      </c>
      <c r="B23668" t="s">
        <v>37569</v>
      </c>
      <c r="C23668" t="s">
        <v>10587</v>
      </c>
      <c r="D23668">
        <v>0</v>
      </c>
      <c r="E23668" t="s">
        <v>12168</v>
      </c>
    </row>
    <row r="23669" spans="1:5" x14ac:dyDescent="0.25">
      <c r="A23669">
        <v>146095</v>
      </c>
      <c r="B23669" t="s">
        <v>37569</v>
      </c>
      <c r="C23669" t="s">
        <v>10588</v>
      </c>
      <c r="D23669">
        <v>0</v>
      </c>
      <c r="E23669" t="s">
        <v>12168</v>
      </c>
    </row>
    <row r="23670" spans="1:5" x14ac:dyDescent="0.25">
      <c r="A23670">
        <v>146096</v>
      </c>
      <c r="B23670" t="s">
        <v>37569</v>
      </c>
      <c r="C23670" t="s">
        <v>10589</v>
      </c>
      <c r="D23670">
        <v>0</v>
      </c>
      <c r="E23670" t="s">
        <v>12168</v>
      </c>
    </row>
    <row r="23671" spans="1:5" x14ac:dyDescent="0.25">
      <c r="A23671">
        <v>146097</v>
      </c>
      <c r="B23671" t="s">
        <v>37569</v>
      </c>
      <c r="C23671" t="s">
        <v>10580</v>
      </c>
      <c r="D23671">
        <v>0</v>
      </c>
      <c r="E23671" t="s">
        <v>12168</v>
      </c>
    </row>
    <row r="23672" spans="1:5" x14ac:dyDescent="0.25">
      <c r="A23672">
        <v>146098</v>
      </c>
      <c r="B23672" t="s">
        <v>37569</v>
      </c>
      <c r="C23672" t="s">
        <v>10581</v>
      </c>
      <c r="D23672">
        <v>0</v>
      </c>
      <c r="E23672" t="s">
        <v>12168</v>
      </c>
    </row>
    <row r="23673" spans="1:5" x14ac:dyDescent="0.25">
      <c r="A23673">
        <v>146099</v>
      </c>
      <c r="B23673" t="s">
        <v>37569</v>
      </c>
      <c r="C23673" t="s">
        <v>10582</v>
      </c>
      <c r="D23673">
        <v>0</v>
      </c>
      <c r="E23673" t="s">
        <v>12168</v>
      </c>
    </row>
    <row r="23674" spans="1:5" x14ac:dyDescent="0.25">
      <c r="A23674">
        <v>146100</v>
      </c>
      <c r="B23674" t="s">
        <v>37569</v>
      </c>
      <c r="C23674" t="s">
        <v>10583</v>
      </c>
      <c r="D23674">
        <v>0</v>
      </c>
      <c r="E23674" t="s">
        <v>12168</v>
      </c>
    </row>
    <row r="23675" spans="1:5" x14ac:dyDescent="0.25">
      <c r="A23675">
        <v>146101</v>
      </c>
      <c r="B23675" t="s">
        <v>37569</v>
      </c>
      <c r="C23675" t="s">
        <v>10590</v>
      </c>
      <c r="D23675">
        <v>0</v>
      </c>
      <c r="E23675" t="s">
        <v>12168</v>
      </c>
    </row>
    <row r="23676" spans="1:5" x14ac:dyDescent="0.25">
      <c r="A23676">
        <v>146102</v>
      </c>
      <c r="B23676" t="s">
        <v>37569</v>
      </c>
      <c r="C23676" t="s">
        <v>10591</v>
      </c>
      <c r="D23676">
        <v>0</v>
      </c>
      <c r="E23676" t="s">
        <v>12168</v>
      </c>
    </row>
    <row r="23677" spans="1:5" x14ac:dyDescent="0.25">
      <c r="A23677">
        <v>146103</v>
      </c>
      <c r="B23677" t="s">
        <v>37569</v>
      </c>
      <c r="C23677" t="s">
        <v>10592</v>
      </c>
      <c r="D23677">
        <v>0</v>
      </c>
      <c r="E23677" t="s">
        <v>12168</v>
      </c>
    </row>
    <row r="23678" spans="1:5" x14ac:dyDescent="0.25">
      <c r="A23678">
        <v>146104</v>
      </c>
      <c r="B23678" t="s">
        <v>37569</v>
      </c>
      <c r="C23678" t="s">
        <v>10593</v>
      </c>
      <c r="D23678">
        <v>0</v>
      </c>
      <c r="E23678" t="s">
        <v>12168</v>
      </c>
    </row>
    <row r="23679" spans="1:5" x14ac:dyDescent="0.25">
      <c r="A23679">
        <v>146105</v>
      </c>
      <c r="B23679" t="s">
        <v>37569</v>
      </c>
      <c r="C23679" t="s">
        <v>10594</v>
      </c>
      <c r="D23679">
        <v>0</v>
      </c>
      <c r="E23679" t="s">
        <v>12168</v>
      </c>
    </row>
    <row r="23680" spans="1:5" x14ac:dyDescent="0.25">
      <c r="A23680">
        <v>146106</v>
      </c>
      <c r="B23680" t="s">
        <v>37569</v>
      </c>
      <c r="C23680" t="s">
        <v>10595</v>
      </c>
      <c r="D23680">
        <v>0</v>
      </c>
      <c r="E23680" t="s">
        <v>12168</v>
      </c>
    </row>
    <row r="23681" spans="1:5" x14ac:dyDescent="0.25">
      <c r="A23681">
        <v>146107</v>
      </c>
      <c r="B23681" t="s">
        <v>37569</v>
      </c>
      <c r="C23681" t="s">
        <v>10596</v>
      </c>
      <c r="D23681">
        <v>0</v>
      </c>
      <c r="E23681" t="s">
        <v>12168</v>
      </c>
    </row>
    <row r="23682" spans="1:5" x14ac:dyDescent="0.25">
      <c r="A23682">
        <v>146108</v>
      </c>
      <c r="B23682" t="s">
        <v>37569</v>
      </c>
      <c r="C23682" t="s">
        <v>10597</v>
      </c>
      <c r="D23682">
        <v>0</v>
      </c>
      <c r="E23682" t="s">
        <v>12168</v>
      </c>
    </row>
    <row r="23683" spans="1:5" x14ac:dyDescent="0.25">
      <c r="A23683">
        <v>146109</v>
      </c>
      <c r="B23683" t="s">
        <v>37569</v>
      </c>
      <c r="C23683" t="s">
        <v>10598</v>
      </c>
      <c r="D23683">
        <v>0</v>
      </c>
      <c r="E23683" t="s">
        <v>12168</v>
      </c>
    </row>
    <row r="23684" spans="1:5" x14ac:dyDescent="0.25">
      <c r="A23684">
        <v>146110</v>
      </c>
      <c r="B23684" t="s">
        <v>37569</v>
      </c>
      <c r="C23684" t="s">
        <v>10584</v>
      </c>
      <c r="D23684">
        <v>0</v>
      </c>
      <c r="E23684" t="s">
        <v>12168</v>
      </c>
    </row>
    <row r="23685" spans="1:5" x14ac:dyDescent="0.25">
      <c r="A23685">
        <v>146111</v>
      </c>
      <c r="B23685" t="s">
        <v>37569</v>
      </c>
      <c r="C23685" t="s">
        <v>10585</v>
      </c>
      <c r="D23685">
        <v>0</v>
      </c>
      <c r="E23685" t="s">
        <v>12168</v>
      </c>
    </row>
    <row r="23686" spans="1:5" x14ac:dyDescent="0.25">
      <c r="A23686">
        <v>146112</v>
      </c>
      <c r="B23686" t="s">
        <v>37569</v>
      </c>
      <c r="C23686" t="s">
        <v>10599</v>
      </c>
      <c r="D23686">
        <v>0</v>
      </c>
      <c r="E23686" t="s">
        <v>12168</v>
      </c>
    </row>
    <row r="23687" spans="1:5" x14ac:dyDescent="0.25">
      <c r="A23687">
        <v>146113</v>
      </c>
      <c r="B23687" t="s">
        <v>37569</v>
      </c>
      <c r="C23687" t="s">
        <v>10600</v>
      </c>
      <c r="D23687">
        <v>0</v>
      </c>
      <c r="E23687" t="s">
        <v>12168</v>
      </c>
    </row>
    <row r="23688" spans="1:5" x14ac:dyDescent="0.25">
      <c r="A23688">
        <v>146114</v>
      </c>
      <c r="B23688" t="s">
        <v>37570</v>
      </c>
      <c r="C23688" t="s">
        <v>10562</v>
      </c>
      <c r="D23688">
        <v>0</v>
      </c>
      <c r="E23688" t="s">
        <v>12168</v>
      </c>
    </row>
    <row r="23689" spans="1:5" x14ac:dyDescent="0.25">
      <c r="A23689">
        <v>146115</v>
      </c>
      <c r="B23689" t="s">
        <v>37570</v>
      </c>
      <c r="C23689" t="s">
        <v>10603</v>
      </c>
      <c r="D23689">
        <v>0</v>
      </c>
      <c r="E23689" t="s">
        <v>12168</v>
      </c>
    </row>
    <row r="23690" spans="1:5" x14ac:dyDescent="0.25">
      <c r="A23690">
        <v>146116</v>
      </c>
      <c r="B23690" t="s">
        <v>37570</v>
      </c>
      <c r="C23690" t="s">
        <v>10563</v>
      </c>
      <c r="D23690">
        <v>0</v>
      </c>
      <c r="E23690" t="s">
        <v>12168</v>
      </c>
    </row>
    <row r="23691" spans="1:5" x14ac:dyDescent="0.25">
      <c r="A23691">
        <v>146117</v>
      </c>
      <c r="B23691" t="s">
        <v>37570</v>
      </c>
      <c r="C23691" t="s">
        <v>10604</v>
      </c>
      <c r="D23691">
        <v>0</v>
      </c>
      <c r="E23691" t="s">
        <v>12168</v>
      </c>
    </row>
    <row r="23692" spans="1:5" x14ac:dyDescent="0.25">
      <c r="A23692">
        <v>146118</v>
      </c>
      <c r="B23692" t="s">
        <v>37570</v>
      </c>
      <c r="C23692" t="s">
        <v>10564</v>
      </c>
      <c r="D23692">
        <v>0</v>
      </c>
      <c r="E23692" t="s">
        <v>12168</v>
      </c>
    </row>
    <row r="23693" spans="1:5" x14ac:dyDescent="0.25">
      <c r="A23693">
        <v>146119</v>
      </c>
      <c r="B23693" t="s">
        <v>37570</v>
      </c>
      <c r="C23693" t="s">
        <v>10567</v>
      </c>
      <c r="D23693">
        <v>0</v>
      </c>
      <c r="E23693" t="s">
        <v>12168</v>
      </c>
    </row>
    <row r="23694" spans="1:5" x14ac:dyDescent="0.25">
      <c r="A23694">
        <v>146120</v>
      </c>
      <c r="B23694" t="s">
        <v>37570</v>
      </c>
      <c r="C23694" t="s">
        <v>10569</v>
      </c>
      <c r="D23694">
        <v>0</v>
      </c>
      <c r="E23694" t="s">
        <v>12168</v>
      </c>
    </row>
    <row r="23695" spans="1:5" x14ac:dyDescent="0.25">
      <c r="A23695">
        <v>146121</v>
      </c>
      <c r="B23695" t="s">
        <v>37570</v>
      </c>
      <c r="C23695" t="s">
        <v>10570</v>
      </c>
      <c r="D23695">
        <v>0</v>
      </c>
      <c r="E23695" t="s">
        <v>12168</v>
      </c>
    </row>
    <row r="23696" spans="1:5" x14ac:dyDescent="0.25">
      <c r="A23696">
        <v>146122</v>
      </c>
      <c r="B23696" t="s">
        <v>37570</v>
      </c>
      <c r="C23696" t="s">
        <v>10605</v>
      </c>
      <c r="D23696">
        <v>0</v>
      </c>
      <c r="E23696" t="s">
        <v>12168</v>
      </c>
    </row>
    <row r="23697" spans="1:5" x14ac:dyDescent="0.25">
      <c r="A23697">
        <v>146123</v>
      </c>
      <c r="B23697" t="s">
        <v>37570</v>
      </c>
      <c r="C23697" t="s">
        <v>10606</v>
      </c>
      <c r="D23697">
        <v>0</v>
      </c>
      <c r="E23697" t="s">
        <v>12168</v>
      </c>
    </row>
    <row r="23698" spans="1:5" x14ac:dyDescent="0.25">
      <c r="A23698">
        <v>146124</v>
      </c>
      <c r="B23698" t="s">
        <v>37570</v>
      </c>
      <c r="C23698" t="s">
        <v>10559</v>
      </c>
      <c r="D23698">
        <v>0</v>
      </c>
      <c r="E23698" t="s">
        <v>12168</v>
      </c>
    </row>
    <row r="23699" spans="1:5" x14ac:dyDescent="0.25">
      <c r="A23699">
        <v>146125</v>
      </c>
      <c r="B23699" t="s">
        <v>37570</v>
      </c>
      <c r="C23699" t="s">
        <v>10571</v>
      </c>
      <c r="D23699">
        <v>0</v>
      </c>
      <c r="E23699" t="s">
        <v>12168</v>
      </c>
    </row>
    <row r="23700" spans="1:5" x14ac:dyDescent="0.25">
      <c r="A23700">
        <v>146126</v>
      </c>
      <c r="B23700" t="s">
        <v>37570</v>
      </c>
      <c r="C23700" t="s">
        <v>10607</v>
      </c>
      <c r="D23700">
        <v>0</v>
      </c>
      <c r="E23700" t="s">
        <v>12168</v>
      </c>
    </row>
    <row r="23701" spans="1:5" x14ac:dyDescent="0.25">
      <c r="A23701">
        <v>146127</v>
      </c>
      <c r="B23701" t="s">
        <v>37570</v>
      </c>
      <c r="C23701" t="s">
        <v>10608</v>
      </c>
      <c r="D23701">
        <v>0</v>
      </c>
      <c r="E23701" t="s">
        <v>12168</v>
      </c>
    </row>
    <row r="23702" spans="1:5" x14ac:dyDescent="0.25">
      <c r="A23702">
        <v>146128</v>
      </c>
      <c r="B23702" t="s">
        <v>37570</v>
      </c>
      <c r="C23702" t="s">
        <v>10609</v>
      </c>
      <c r="D23702">
        <v>0</v>
      </c>
      <c r="E23702" t="s">
        <v>12168</v>
      </c>
    </row>
    <row r="23703" spans="1:5" x14ac:dyDescent="0.25">
      <c r="A23703">
        <v>146129</v>
      </c>
      <c r="B23703" t="s">
        <v>37570</v>
      </c>
      <c r="C23703" t="s">
        <v>10610</v>
      </c>
      <c r="D23703">
        <v>0</v>
      </c>
      <c r="E23703" t="s">
        <v>12168</v>
      </c>
    </row>
    <row r="23704" spans="1:5" x14ac:dyDescent="0.25">
      <c r="A23704">
        <v>146130</v>
      </c>
      <c r="B23704" t="s">
        <v>37570</v>
      </c>
      <c r="C23704" t="s">
        <v>10611</v>
      </c>
      <c r="D23704">
        <v>0</v>
      </c>
      <c r="E23704" t="s">
        <v>12168</v>
      </c>
    </row>
    <row r="23705" spans="1:5" x14ac:dyDescent="0.25">
      <c r="A23705">
        <v>146131</v>
      </c>
      <c r="B23705" t="s">
        <v>37570</v>
      </c>
      <c r="C23705" t="s">
        <v>10612</v>
      </c>
      <c r="D23705">
        <v>0</v>
      </c>
      <c r="E23705" t="s">
        <v>12168</v>
      </c>
    </row>
    <row r="23706" spans="1:5" x14ac:dyDescent="0.25">
      <c r="A23706">
        <v>146132</v>
      </c>
      <c r="B23706" t="s">
        <v>37570</v>
      </c>
      <c r="C23706" t="s">
        <v>10613</v>
      </c>
      <c r="D23706">
        <v>0</v>
      </c>
      <c r="E23706" t="s">
        <v>12168</v>
      </c>
    </row>
    <row r="23707" spans="1:5" x14ac:dyDescent="0.25">
      <c r="A23707">
        <v>146133</v>
      </c>
      <c r="B23707" t="s">
        <v>37570</v>
      </c>
      <c r="C23707" t="s">
        <v>10614</v>
      </c>
      <c r="D23707">
        <v>0</v>
      </c>
      <c r="E23707" t="s">
        <v>12168</v>
      </c>
    </row>
    <row r="23708" spans="1:5" x14ac:dyDescent="0.25">
      <c r="A23708">
        <v>146134</v>
      </c>
      <c r="B23708" t="s">
        <v>37570</v>
      </c>
      <c r="C23708" t="s">
        <v>10615</v>
      </c>
      <c r="D23708">
        <v>0</v>
      </c>
      <c r="E23708" t="s">
        <v>12168</v>
      </c>
    </row>
    <row r="23709" spans="1:5" x14ac:dyDescent="0.25">
      <c r="A23709">
        <v>146135</v>
      </c>
      <c r="B23709" t="s">
        <v>37570</v>
      </c>
      <c r="C23709" t="s">
        <v>10616</v>
      </c>
      <c r="D23709">
        <v>0</v>
      </c>
      <c r="E23709" t="s">
        <v>12168</v>
      </c>
    </row>
    <row r="23710" spans="1:5" x14ac:dyDescent="0.25">
      <c r="A23710">
        <v>146136</v>
      </c>
      <c r="B23710" t="s">
        <v>37570</v>
      </c>
      <c r="C23710" t="s">
        <v>10617</v>
      </c>
      <c r="D23710">
        <v>0</v>
      </c>
      <c r="E23710" t="s">
        <v>12168</v>
      </c>
    </row>
    <row r="23711" spans="1:5" x14ac:dyDescent="0.25">
      <c r="A23711">
        <v>146137</v>
      </c>
      <c r="B23711" t="s">
        <v>37570</v>
      </c>
      <c r="C23711" t="s">
        <v>10618</v>
      </c>
      <c r="D23711">
        <v>0</v>
      </c>
      <c r="E23711" t="s">
        <v>12168</v>
      </c>
    </row>
    <row r="23712" spans="1:5" x14ac:dyDescent="0.25">
      <c r="A23712">
        <v>146138</v>
      </c>
      <c r="B23712" t="s">
        <v>37570</v>
      </c>
      <c r="C23712" t="s">
        <v>10619</v>
      </c>
      <c r="D23712">
        <v>0</v>
      </c>
      <c r="E23712" t="s">
        <v>12168</v>
      </c>
    </row>
    <row r="23713" spans="1:5" x14ac:dyDescent="0.25">
      <c r="A23713">
        <v>146139</v>
      </c>
      <c r="B23713" t="s">
        <v>37570</v>
      </c>
      <c r="C23713" t="s">
        <v>10620</v>
      </c>
      <c r="D23713">
        <v>0</v>
      </c>
      <c r="E23713" t="s">
        <v>12168</v>
      </c>
    </row>
    <row r="23714" spans="1:5" x14ac:dyDescent="0.25">
      <c r="A23714">
        <v>146140</v>
      </c>
      <c r="B23714" t="s">
        <v>37570</v>
      </c>
      <c r="C23714" t="s">
        <v>10621</v>
      </c>
      <c r="D23714">
        <v>0</v>
      </c>
      <c r="E23714" t="s">
        <v>12168</v>
      </c>
    </row>
    <row r="23715" spans="1:5" x14ac:dyDescent="0.25">
      <c r="A23715">
        <v>146141</v>
      </c>
      <c r="B23715" t="s">
        <v>37570</v>
      </c>
      <c r="C23715" t="s">
        <v>10622</v>
      </c>
      <c r="D23715">
        <v>0</v>
      </c>
      <c r="E23715" t="s">
        <v>12168</v>
      </c>
    </row>
    <row r="23716" spans="1:5" x14ac:dyDescent="0.25">
      <c r="A23716">
        <v>146142</v>
      </c>
      <c r="B23716" t="s">
        <v>37570</v>
      </c>
      <c r="C23716" t="s">
        <v>10623</v>
      </c>
      <c r="D23716">
        <v>0</v>
      </c>
      <c r="E23716" t="s">
        <v>12168</v>
      </c>
    </row>
    <row r="23717" spans="1:5" x14ac:dyDescent="0.25">
      <c r="A23717">
        <v>146143</v>
      </c>
      <c r="B23717" t="s">
        <v>37570</v>
      </c>
      <c r="C23717" t="s">
        <v>10624</v>
      </c>
      <c r="D23717">
        <v>0</v>
      </c>
      <c r="E23717" t="s">
        <v>12168</v>
      </c>
    </row>
    <row r="23718" spans="1:5" x14ac:dyDescent="0.25">
      <c r="A23718">
        <v>146144</v>
      </c>
      <c r="B23718" t="s">
        <v>37570</v>
      </c>
      <c r="C23718" t="s">
        <v>10625</v>
      </c>
      <c r="D23718">
        <v>0</v>
      </c>
      <c r="E23718" t="s">
        <v>12168</v>
      </c>
    </row>
    <row r="23719" spans="1:5" x14ac:dyDescent="0.25">
      <c r="A23719">
        <v>146145</v>
      </c>
      <c r="B23719" t="s">
        <v>37570</v>
      </c>
      <c r="C23719" t="s">
        <v>10601</v>
      </c>
      <c r="D23719">
        <v>0</v>
      </c>
      <c r="E23719" t="s">
        <v>12168</v>
      </c>
    </row>
    <row r="23720" spans="1:5" x14ac:dyDescent="0.25">
      <c r="A23720">
        <v>146146</v>
      </c>
      <c r="B23720" t="s">
        <v>37570</v>
      </c>
      <c r="C23720" t="s">
        <v>10561</v>
      </c>
      <c r="D23720">
        <v>0</v>
      </c>
      <c r="E23720" t="s">
        <v>12168</v>
      </c>
    </row>
    <row r="23721" spans="1:5" x14ac:dyDescent="0.25">
      <c r="A23721">
        <v>146147</v>
      </c>
      <c r="B23721" t="s">
        <v>37570</v>
      </c>
      <c r="C23721" t="s">
        <v>10626</v>
      </c>
      <c r="D23721">
        <v>0</v>
      </c>
      <c r="E23721" t="s">
        <v>12168</v>
      </c>
    </row>
    <row r="23722" spans="1:5" x14ac:dyDescent="0.25">
      <c r="A23722">
        <v>146148</v>
      </c>
      <c r="B23722" t="s">
        <v>37570</v>
      </c>
      <c r="C23722" t="s">
        <v>10627</v>
      </c>
      <c r="D23722">
        <v>0</v>
      </c>
      <c r="E23722" t="s">
        <v>12168</v>
      </c>
    </row>
    <row r="23723" spans="1:5" x14ac:dyDescent="0.25">
      <c r="A23723">
        <v>146149</v>
      </c>
      <c r="B23723" t="s">
        <v>37570</v>
      </c>
      <c r="C23723" t="s">
        <v>10628</v>
      </c>
      <c r="D23723">
        <v>0</v>
      </c>
      <c r="E23723" t="s">
        <v>12168</v>
      </c>
    </row>
    <row r="23724" spans="1:5" x14ac:dyDescent="0.25">
      <c r="A23724">
        <v>146150</v>
      </c>
      <c r="B23724" t="s">
        <v>37570</v>
      </c>
      <c r="C23724" t="s">
        <v>10629</v>
      </c>
      <c r="D23724">
        <v>0</v>
      </c>
      <c r="E23724" t="s">
        <v>12168</v>
      </c>
    </row>
    <row r="23725" spans="1:5" x14ac:dyDescent="0.25">
      <c r="A23725">
        <v>146151</v>
      </c>
      <c r="B23725" t="s">
        <v>37570</v>
      </c>
      <c r="C23725" t="s">
        <v>10630</v>
      </c>
      <c r="D23725">
        <v>0</v>
      </c>
      <c r="E23725" t="s">
        <v>12168</v>
      </c>
    </row>
    <row r="23726" spans="1:5" x14ac:dyDescent="0.25">
      <c r="A23726">
        <v>146152</v>
      </c>
      <c r="B23726" t="s">
        <v>37570</v>
      </c>
      <c r="C23726" t="s">
        <v>10631</v>
      </c>
      <c r="D23726">
        <v>0</v>
      </c>
      <c r="E23726" t="s">
        <v>12168</v>
      </c>
    </row>
    <row r="23727" spans="1:5" x14ac:dyDescent="0.25">
      <c r="A23727">
        <v>146153</v>
      </c>
      <c r="B23727" t="s">
        <v>37570</v>
      </c>
      <c r="C23727" t="s">
        <v>10632</v>
      </c>
      <c r="D23727">
        <v>0</v>
      </c>
      <c r="E23727" t="s">
        <v>12168</v>
      </c>
    </row>
    <row r="23728" spans="1:5" x14ac:dyDescent="0.25">
      <c r="A23728">
        <v>146154</v>
      </c>
      <c r="B23728" t="s">
        <v>37570</v>
      </c>
      <c r="C23728" t="s">
        <v>10633</v>
      </c>
      <c r="D23728">
        <v>0</v>
      </c>
      <c r="E23728" t="s">
        <v>12168</v>
      </c>
    </row>
    <row r="23729" spans="1:5" x14ac:dyDescent="0.25">
      <c r="A23729">
        <v>146155</v>
      </c>
      <c r="B23729" t="s">
        <v>37570</v>
      </c>
      <c r="C23729" t="s">
        <v>10634</v>
      </c>
      <c r="D23729">
        <v>0</v>
      </c>
      <c r="E23729" t="s">
        <v>12168</v>
      </c>
    </row>
    <row r="23730" spans="1:5" x14ac:dyDescent="0.25">
      <c r="A23730">
        <v>146156</v>
      </c>
      <c r="B23730" t="s">
        <v>37570</v>
      </c>
      <c r="C23730" t="s">
        <v>10635</v>
      </c>
      <c r="D23730">
        <v>0</v>
      </c>
      <c r="E23730" t="s">
        <v>12168</v>
      </c>
    </row>
    <row r="23731" spans="1:5" x14ac:dyDescent="0.25">
      <c r="A23731">
        <v>146157</v>
      </c>
      <c r="B23731" t="s">
        <v>37570</v>
      </c>
      <c r="C23731" t="s">
        <v>10636</v>
      </c>
      <c r="D23731">
        <v>0</v>
      </c>
      <c r="E23731" t="s">
        <v>12168</v>
      </c>
    </row>
    <row r="23732" spans="1:5" x14ac:dyDescent="0.25">
      <c r="A23732">
        <v>146158</v>
      </c>
      <c r="B23732" t="s">
        <v>37570</v>
      </c>
      <c r="C23732" t="s">
        <v>10637</v>
      </c>
      <c r="D23732">
        <v>0</v>
      </c>
      <c r="E23732" t="s">
        <v>12168</v>
      </c>
    </row>
    <row r="23733" spans="1:5" x14ac:dyDescent="0.25">
      <c r="A23733">
        <v>146159</v>
      </c>
      <c r="B23733" t="s">
        <v>37570</v>
      </c>
      <c r="C23733" t="s">
        <v>10638</v>
      </c>
      <c r="D23733">
        <v>0</v>
      </c>
      <c r="E23733" t="s">
        <v>12168</v>
      </c>
    </row>
    <row r="23734" spans="1:5" x14ac:dyDescent="0.25">
      <c r="A23734">
        <v>146160</v>
      </c>
      <c r="B23734" t="s">
        <v>37570</v>
      </c>
      <c r="C23734" t="s">
        <v>10639</v>
      </c>
      <c r="D23734">
        <v>0</v>
      </c>
      <c r="E23734" t="s">
        <v>12168</v>
      </c>
    </row>
    <row r="23735" spans="1:5" x14ac:dyDescent="0.25">
      <c r="A23735">
        <v>146161</v>
      </c>
      <c r="B23735" t="s">
        <v>37570</v>
      </c>
      <c r="C23735" t="s">
        <v>10640</v>
      </c>
      <c r="D23735">
        <v>0</v>
      </c>
      <c r="E23735" t="s">
        <v>12168</v>
      </c>
    </row>
    <row r="23736" spans="1:5" x14ac:dyDescent="0.25">
      <c r="A23736">
        <v>146162</v>
      </c>
      <c r="B23736" t="s">
        <v>37570</v>
      </c>
      <c r="C23736" t="s">
        <v>10641</v>
      </c>
      <c r="D23736">
        <v>0</v>
      </c>
      <c r="E23736" t="s">
        <v>12168</v>
      </c>
    </row>
    <row r="23737" spans="1:5" x14ac:dyDescent="0.25">
      <c r="A23737">
        <v>146163</v>
      </c>
      <c r="B23737" t="s">
        <v>37570</v>
      </c>
      <c r="C23737" t="s">
        <v>10642</v>
      </c>
      <c r="D23737">
        <v>0</v>
      </c>
      <c r="E23737" t="s">
        <v>12168</v>
      </c>
    </row>
    <row r="23738" spans="1:5" x14ac:dyDescent="0.25">
      <c r="A23738">
        <v>146164</v>
      </c>
      <c r="B23738" t="s">
        <v>37570</v>
      </c>
      <c r="C23738" t="s">
        <v>10643</v>
      </c>
      <c r="D23738">
        <v>0</v>
      </c>
      <c r="E23738" t="s">
        <v>12168</v>
      </c>
    </row>
    <row r="23739" spans="1:5" x14ac:dyDescent="0.25">
      <c r="A23739">
        <v>146165</v>
      </c>
      <c r="B23739" t="s">
        <v>37570</v>
      </c>
      <c r="C23739" t="s">
        <v>10579</v>
      </c>
      <c r="D23739">
        <v>0</v>
      </c>
      <c r="E23739" t="s">
        <v>12168</v>
      </c>
    </row>
    <row r="23740" spans="1:5" x14ac:dyDescent="0.25">
      <c r="A23740">
        <v>146166</v>
      </c>
      <c r="B23740" t="s">
        <v>37570</v>
      </c>
      <c r="C23740" t="s">
        <v>10644</v>
      </c>
      <c r="D23740">
        <v>0</v>
      </c>
      <c r="E23740" t="s">
        <v>12168</v>
      </c>
    </row>
    <row r="23741" spans="1:5" x14ac:dyDescent="0.25">
      <c r="A23741">
        <v>146167</v>
      </c>
      <c r="B23741" t="s">
        <v>37570</v>
      </c>
      <c r="C23741" t="s">
        <v>10645</v>
      </c>
      <c r="D23741">
        <v>0</v>
      </c>
      <c r="E23741" t="s">
        <v>12168</v>
      </c>
    </row>
    <row r="23742" spans="1:5" x14ac:dyDescent="0.25">
      <c r="A23742">
        <v>146168</v>
      </c>
      <c r="B23742" t="s">
        <v>37570</v>
      </c>
      <c r="C23742" t="s">
        <v>10646</v>
      </c>
      <c r="D23742">
        <v>0</v>
      </c>
      <c r="E23742" t="s">
        <v>12168</v>
      </c>
    </row>
    <row r="23743" spans="1:5" x14ac:dyDescent="0.25">
      <c r="A23743">
        <v>146169</v>
      </c>
      <c r="B23743" t="s">
        <v>37570</v>
      </c>
      <c r="C23743" t="s">
        <v>10647</v>
      </c>
      <c r="D23743">
        <v>0</v>
      </c>
      <c r="E23743" t="s">
        <v>12168</v>
      </c>
    </row>
    <row r="23744" spans="1:5" x14ac:dyDescent="0.25">
      <c r="A23744">
        <v>146170</v>
      </c>
      <c r="B23744" t="s">
        <v>37570</v>
      </c>
      <c r="C23744" t="s">
        <v>10648</v>
      </c>
      <c r="D23744">
        <v>0</v>
      </c>
      <c r="E23744" t="s">
        <v>12168</v>
      </c>
    </row>
    <row r="23745" spans="1:5" x14ac:dyDescent="0.25">
      <c r="A23745">
        <v>146171</v>
      </c>
      <c r="B23745" t="s">
        <v>37570</v>
      </c>
      <c r="C23745" t="s">
        <v>10649</v>
      </c>
      <c r="D23745">
        <v>0</v>
      </c>
      <c r="E23745" t="s">
        <v>12168</v>
      </c>
    </row>
    <row r="23746" spans="1:5" x14ac:dyDescent="0.25">
      <c r="A23746">
        <v>146172</v>
      </c>
      <c r="B23746" t="s">
        <v>37570</v>
      </c>
      <c r="C23746" t="s">
        <v>10650</v>
      </c>
      <c r="D23746">
        <v>0</v>
      </c>
      <c r="E23746" t="s">
        <v>12168</v>
      </c>
    </row>
    <row r="23747" spans="1:5" x14ac:dyDescent="0.25">
      <c r="A23747">
        <v>146173</v>
      </c>
      <c r="B23747" t="s">
        <v>37570</v>
      </c>
      <c r="C23747" t="s">
        <v>10651</v>
      </c>
      <c r="D23747">
        <v>0</v>
      </c>
      <c r="E23747" t="s">
        <v>12168</v>
      </c>
    </row>
    <row r="23748" spans="1:5" x14ac:dyDescent="0.25">
      <c r="A23748">
        <v>146174</v>
      </c>
      <c r="B23748" t="s">
        <v>37570</v>
      </c>
      <c r="C23748" t="s">
        <v>10652</v>
      </c>
      <c r="D23748">
        <v>0</v>
      </c>
      <c r="E23748" t="s">
        <v>12168</v>
      </c>
    </row>
    <row r="23749" spans="1:5" x14ac:dyDescent="0.25">
      <c r="A23749">
        <v>146175</v>
      </c>
      <c r="B23749" t="s">
        <v>37570</v>
      </c>
      <c r="C23749" t="s">
        <v>10653</v>
      </c>
      <c r="D23749">
        <v>0</v>
      </c>
      <c r="E23749" t="s">
        <v>12168</v>
      </c>
    </row>
    <row r="23750" spans="1:5" x14ac:dyDescent="0.25">
      <c r="A23750">
        <v>146176</v>
      </c>
      <c r="B23750" t="s">
        <v>37570</v>
      </c>
      <c r="C23750" t="s">
        <v>10654</v>
      </c>
      <c r="D23750">
        <v>0</v>
      </c>
      <c r="E23750" t="s">
        <v>12168</v>
      </c>
    </row>
    <row r="23751" spans="1:5" x14ac:dyDescent="0.25">
      <c r="A23751">
        <v>146177</v>
      </c>
      <c r="B23751" t="s">
        <v>37570</v>
      </c>
      <c r="C23751" t="s">
        <v>10655</v>
      </c>
      <c r="D23751">
        <v>0</v>
      </c>
      <c r="E23751" t="s">
        <v>12168</v>
      </c>
    </row>
    <row r="23752" spans="1:5" x14ac:dyDescent="0.25">
      <c r="A23752">
        <v>146178</v>
      </c>
      <c r="B23752" t="s">
        <v>37570</v>
      </c>
      <c r="C23752" t="s">
        <v>10656</v>
      </c>
      <c r="D23752">
        <v>0</v>
      </c>
      <c r="E23752" t="s">
        <v>12168</v>
      </c>
    </row>
    <row r="23753" spans="1:5" x14ac:dyDescent="0.25">
      <c r="A23753">
        <v>146179</v>
      </c>
      <c r="B23753" t="s">
        <v>37570</v>
      </c>
      <c r="C23753" t="s">
        <v>10657</v>
      </c>
      <c r="D23753">
        <v>0</v>
      </c>
      <c r="E23753" t="s">
        <v>12168</v>
      </c>
    </row>
    <row r="23754" spans="1:5" x14ac:dyDescent="0.25">
      <c r="A23754">
        <v>146180</v>
      </c>
      <c r="B23754" t="s">
        <v>37570</v>
      </c>
      <c r="C23754" t="s">
        <v>10658</v>
      </c>
      <c r="D23754">
        <v>0</v>
      </c>
      <c r="E23754" t="s">
        <v>12168</v>
      </c>
    </row>
    <row r="23755" spans="1:5" x14ac:dyDescent="0.25">
      <c r="A23755">
        <v>146181</v>
      </c>
      <c r="B23755" t="s">
        <v>37570</v>
      </c>
      <c r="C23755" t="s">
        <v>10659</v>
      </c>
      <c r="D23755">
        <v>0</v>
      </c>
      <c r="E23755" t="s">
        <v>12168</v>
      </c>
    </row>
    <row r="23756" spans="1:5" x14ac:dyDescent="0.25">
      <c r="A23756">
        <v>146182</v>
      </c>
      <c r="B23756" t="s">
        <v>37570</v>
      </c>
      <c r="C23756" t="s">
        <v>10660</v>
      </c>
      <c r="D23756">
        <v>0</v>
      </c>
      <c r="E23756" t="s">
        <v>12168</v>
      </c>
    </row>
    <row r="23757" spans="1:5" x14ac:dyDescent="0.25">
      <c r="A23757">
        <v>146183</v>
      </c>
      <c r="B23757" t="s">
        <v>37570</v>
      </c>
      <c r="C23757" t="s">
        <v>10661</v>
      </c>
      <c r="D23757">
        <v>0</v>
      </c>
      <c r="E23757" t="s">
        <v>12168</v>
      </c>
    </row>
    <row r="23758" spans="1:5" x14ac:dyDescent="0.25">
      <c r="A23758">
        <v>146184</v>
      </c>
      <c r="B23758" t="s">
        <v>37570</v>
      </c>
      <c r="C23758" t="s">
        <v>10662</v>
      </c>
      <c r="D23758">
        <v>0</v>
      </c>
      <c r="E23758" t="s">
        <v>12168</v>
      </c>
    </row>
    <row r="23759" spans="1:5" x14ac:dyDescent="0.25">
      <c r="A23759">
        <v>146185</v>
      </c>
      <c r="B23759" t="s">
        <v>37570</v>
      </c>
      <c r="C23759" t="s">
        <v>10663</v>
      </c>
      <c r="D23759">
        <v>0</v>
      </c>
      <c r="E23759" t="s">
        <v>12168</v>
      </c>
    </row>
    <row r="23760" spans="1:5" x14ac:dyDescent="0.25">
      <c r="A23760">
        <v>146186</v>
      </c>
      <c r="B23760" t="s">
        <v>37570</v>
      </c>
      <c r="C23760" t="s">
        <v>10664</v>
      </c>
      <c r="D23760">
        <v>0</v>
      </c>
      <c r="E23760" t="s">
        <v>12168</v>
      </c>
    </row>
    <row r="23761" spans="1:5" x14ac:dyDescent="0.25">
      <c r="A23761">
        <v>146187</v>
      </c>
      <c r="B23761" t="s">
        <v>37570</v>
      </c>
      <c r="C23761" t="s">
        <v>10665</v>
      </c>
      <c r="D23761">
        <v>0</v>
      </c>
      <c r="E23761" t="s">
        <v>12168</v>
      </c>
    </row>
    <row r="23762" spans="1:5" x14ac:dyDescent="0.25">
      <c r="A23762">
        <v>146188</v>
      </c>
      <c r="B23762" t="s">
        <v>37570</v>
      </c>
      <c r="C23762" t="s">
        <v>10666</v>
      </c>
      <c r="D23762">
        <v>0</v>
      </c>
      <c r="E23762" t="s">
        <v>12168</v>
      </c>
    </row>
    <row r="23763" spans="1:5" x14ac:dyDescent="0.25">
      <c r="A23763">
        <v>146189</v>
      </c>
      <c r="B23763" t="s">
        <v>37570</v>
      </c>
      <c r="C23763" t="s">
        <v>10667</v>
      </c>
      <c r="D23763">
        <v>0</v>
      </c>
      <c r="E23763" t="s">
        <v>12168</v>
      </c>
    </row>
    <row r="23764" spans="1:5" x14ac:dyDescent="0.25">
      <c r="A23764">
        <v>146190</v>
      </c>
      <c r="B23764" t="s">
        <v>37570</v>
      </c>
      <c r="C23764" t="s">
        <v>10668</v>
      </c>
      <c r="D23764">
        <v>0</v>
      </c>
      <c r="E23764" t="s">
        <v>12168</v>
      </c>
    </row>
    <row r="23765" spans="1:5" x14ac:dyDescent="0.25">
      <c r="A23765">
        <v>146191</v>
      </c>
      <c r="B23765" t="s">
        <v>37570</v>
      </c>
      <c r="C23765" t="s">
        <v>10669</v>
      </c>
      <c r="D23765">
        <v>0</v>
      </c>
      <c r="E23765" t="s">
        <v>12168</v>
      </c>
    </row>
    <row r="23766" spans="1:5" x14ac:dyDescent="0.25">
      <c r="A23766">
        <v>146192</v>
      </c>
      <c r="B23766" t="s">
        <v>37570</v>
      </c>
      <c r="C23766" t="s">
        <v>10670</v>
      </c>
      <c r="D23766">
        <v>0</v>
      </c>
      <c r="E23766" t="s">
        <v>12168</v>
      </c>
    </row>
    <row r="23767" spans="1:5" x14ac:dyDescent="0.25">
      <c r="A23767">
        <v>146193</v>
      </c>
      <c r="B23767" t="s">
        <v>37570</v>
      </c>
      <c r="C23767" t="s">
        <v>10671</v>
      </c>
      <c r="D23767">
        <v>0</v>
      </c>
      <c r="E23767" t="s">
        <v>12168</v>
      </c>
    </row>
    <row r="23768" spans="1:5" x14ac:dyDescent="0.25">
      <c r="A23768">
        <v>146194</v>
      </c>
      <c r="B23768" t="s">
        <v>37570</v>
      </c>
      <c r="C23768" t="s">
        <v>10672</v>
      </c>
      <c r="D23768">
        <v>0</v>
      </c>
      <c r="E23768" t="s">
        <v>12168</v>
      </c>
    </row>
    <row r="23769" spans="1:5" x14ac:dyDescent="0.25">
      <c r="A23769">
        <v>146195</v>
      </c>
      <c r="B23769" t="s">
        <v>37570</v>
      </c>
      <c r="C23769" t="s">
        <v>10673</v>
      </c>
      <c r="D23769">
        <v>0</v>
      </c>
      <c r="E23769" t="s">
        <v>12168</v>
      </c>
    </row>
    <row r="23770" spans="1:5" x14ac:dyDescent="0.25">
      <c r="A23770">
        <v>146196</v>
      </c>
      <c r="B23770" t="s">
        <v>37570</v>
      </c>
      <c r="C23770" t="s">
        <v>10674</v>
      </c>
      <c r="D23770">
        <v>0</v>
      </c>
      <c r="E23770" t="s">
        <v>12168</v>
      </c>
    </row>
    <row r="23771" spans="1:5" x14ac:dyDescent="0.25">
      <c r="A23771">
        <v>146197</v>
      </c>
      <c r="B23771" t="s">
        <v>37570</v>
      </c>
      <c r="C23771" t="s">
        <v>10675</v>
      </c>
      <c r="D23771">
        <v>0</v>
      </c>
      <c r="E23771" t="s">
        <v>12168</v>
      </c>
    </row>
    <row r="23772" spans="1:5" x14ac:dyDescent="0.25">
      <c r="A23772">
        <v>146198</v>
      </c>
      <c r="B23772" t="s">
        <v>37570</v>
      </c>
      <c r="C23772" t="s">
        <v>10676</v>
      </c>
      <c r="D23772">
        <v>0</v>
      </c>
      <c r="E23772" t="s">
        <v>12168</v>
      </c>
    </row>
    <row r="23773" spans="1:5" x14ac:dyDescent="0.25">
      <c r="A23773">
        <v>146199</v>
      </c>
      <c r="B23773" t="s">
        <v>37570</v>
      </c>
      <c r="C23773" t="s">
        <v>10602</v>
      </c>
      <c r="D23773">
        <v>0</v>
      </c>
      <c r="E23773" t="s">
        <v>12168</v>
      </c>
    </row>
    <row r="23774" spans="1:5" x14ac:dyDescent="0.25">
      <c r="A23774">
        <v>146200</v>
      </c>
      <c r="B23774" t="s">
        <v>37570</v>
      </c>
      <c r="C23774" t="s">
        <v>10677</v>
      </c>
      <c r="D23774">
        <v>0</v>
      </c>
      <c r="E23774" t="s">
        <v>12168</v>
      </c>
    </row>
    <row r="23775" spans="1:5" x14ac:dyDescent="0.25">
      <c r="A23775">
        <v>146201</v>
      </c>
      <c r="B23775" t="s">
        <v>37570</v>
      </c>
      <c r="C23775" t="s">
        <v>10678</v>
      </c>
      <c r="D23775">
        <v>0</v>
      </c>
      <c r="E23775" t="s">
        <v>12168</v>
      </c>
    </row>
    <row r="23776" spans="1:5" x14ac:dyDescent="0.25">
      <c r="A23776">
        <v>146202</v>
      </c>
      <c r="B23776" t="s">
        <v>37571</v>
      </c>
      <c r="C23776" t="s">
        <v>10681</v>
      </c>
      <c r="D23776">
        <v>0</v>
      </c>
      <c r="E23776" t="s">
        <v>12168</v>
      </c>
    </row>
    <row r="23777" spans="1:5" x14ac:dyDescent="0.25">
      <c r="A23777">
        <v>146203</v>
      </c>
      <c r="B23777" t="s">
        <v>37571</v>
      </c>
      <c r="C23777" t="s">
        <v>10679</v>
      </c>
      <c r="D23777">
        <v>0</v>
      </c>
      <c r="E23777" t="s">
        <v>12168</v>
      </c>
    </row>
    <row r="23778" spans="1:5" x14ac:dyDescent="0.25">
      <c r="A23778">
        <v>146204</v>
      </c>
      <c r="B23778" t="s">
        <v>37571</v>
      </c>
      <c r="C23778" t="s">
        <v>10680</v>
      </c>
      <c r="D23778">
        <v>0</v>
      </c>
      <c r="E23778" t="s">
        <v>12168</v>
      </c>
    </row>
    <row r="23779" spans="1:5" x14ac:dyDescent="0.25">
      <c r="A23779">
        <v>146205</v>
      </c>
      <c r="B23779" t="s">
        <v>37571</v>
      </c>
      <c r="C23779" t="s">
        <v>10682</v>
      </c>
      <c r="D23779">
        <v>0</v>
      </c>
      <c r="E23779" t="s">
        <v>12168</v>
      </c>
    </row>
    <row r="23780" spans="1:5" x14ac:dyDescent="0.25">
      <c r="A23780">
        <v>146206</v>
      </c>
      <c r="B23780" t="s">
        <v>37571</v>
      </c>
      <c r="C23780" t="s">
        <v>10683</v>
      </c>
      <c r="D23780">
        <v>0</v>
      </c>
      <c r="E23780" t="s">
        <v>12168</v>
      </c>
    </row>
    <row r="23781" spans="1:5" x14ac:dyDescent="0.25">
      <c r="A23781">
        <v>146207</v>
      </c>
      <c r="B23781" t="s">
        <v>37572</v>
      </c>
      <c r="C23781" t="s">
        <v>10686</v>
      </c>
      <c r="D23781">
        <v>0</v>
      </c>
      <c r="E23781" t="s">
        <v>12168</v>
      </c>
    </row>
    <row r="23782" spans="1:5" x14ac:dyDescent="0.25">
      <c r="A23782">
        <v>146208</v>
      </c>
      <c r="B23782" t="s">
        <v>37572</v>
      </c>
      <c r="C23782" t="s">
        <v>10687</v>
      </c>
      <c r="D23782">
        <v>0</v>
      </c>
      <c r="E23782" t="s">
        <v>12168</v>
      </c>
    </row>
    <row r="23783" spans="1:5" x14ac:dyDescent="0.25">
      <c r="A23783">
        <v>146209</v>
      </c>
      <c r="B23783" t="s">
        <v>37572</v>
      </c>
      <c r="C23783" t="s">
        <v>10688</v>
      </c>
      <c r="D23783">
        <v>0</v>
      </c>
      <c r="E23783" t="s">
        <v>12168</v>
      </c>
    </row>
    <row r="23784" spans="1:5" x14ac:dyDescent="0.25">
      <c r="A23784">
        <v>146210</v>
      </c>
      <c r="B23784" t="s">
        <v>37572</v>
      </c>
      <c r="C23784" t="s">
        <v>10684</v>
      </c>
      <c r="D23784">
        <v>0</v>
      </c>
      <c r="E23784" t="s">
        <v>12168</v>
      </c>
    </row>
    <row r="23785" spans="1:5" x14ac:dyDescent="0.25">
      <c r="A23785">
        <v>146211</v>
      </c>
      <c r="B23785" t="s">
        <v>37572</v>
      </c>
      <c r="C23785" t="s">
        <v>10689</v>
      </c>
      <c r="D23785">
        <v>0</v>
      </c>
      <c r="E23785" t="s">
        <v>12168</v>
      </c>
    </row>
    <row r="23786" spans="1:5" x14ac:dyDescent="0.25">
      <c r="A23786">
        <v>146212</v>
      </c>
      <c r="B23786" t="s">
        <v>37572</v>
      </c>
      <c r="C23786" t="s">
        <v>10690</v>
      </c>
      <c r="D23786">
        <v>0</v>
      </c>
      <c r="E23786" t="s">
        <v>12168</v>
      </c>
    </row>
    <row r="23787" spans="1:5" x14ac:dyDescent="0.25">
      <c r="A23787">
        <v>146213</v>
      </c>
      <c r="B23787" t="s">
        <v>37572</v>
      </c>
      <c r="C23787" t="s">
        <v>10691</v>
      </c>
      <c r="D23787">
        <v>0</v>
      </c>
      <c r="E23787" t="s">
        <v>12168</v>
      </c>
    </row>
    <row r="23788" spans="1:5" x14ac:dyDescent="0.25">
      <c r="A23788">
        <v>146214</v>
      </c>
      <c r="B23788" t="s">
        <v>37572</v>
      </c>
      <c r="C23788" t="s">
        <v>10692</v>
      </c>
      <c r="D23788">
        <v>0</v>
      </c>
      <c r="E23788" t="s">
        <v>12168</v>
      </c>
    </row>
    <row r="23789" spans="1:5" x14ac:dyDescent="0.25">
      <c r="A23789">
        <v>146215</v>
      </c>
      <c r="B23789" t="s">
        <v>37572</v>
      </c>
      <c r="C23789" t="s">
        <v>10685</v>
      </c>
      <c r="D23789">
        <v>0</v>
      </c>
      <c r="E23789" t="s">
        <v>12168</v>
      </c>
    </row>
    <row r="23790" spans="1:5" x14ac:dyDescent="0.25">
      <c r="A23790">
        <v>146216</v>
      </c>
      <c r="B23790" t="s">
        <v>37573</v>
      </c>
      <c r="C23790" t="s">
        <v>10696</v>
      </c>
      <c r="D23790">
        <v>0</v>
      </c>
      <c r="E23790" t="s">
        <v>12168</v>
      </c>
    </row>
    <row r="23791" spans="1:5" x14ac:dyDescent="0.25">
      <c r="A23791">
        <v>146217</v>
      </c>
      <c r="B23791" t="s">
        <v>37573</v>
      </c>
      <c r="C23791" t="s">
        <v>10693</v>
      </c>
      <c r="D23791">
        <v>0</v>
      </c>
      <c r="E23791" t="s">
        <v>12168</v>
      </c>
    </row>
    <row r="23792" spans="1:5" x14ac:dyDescent="0.25">
      <c r="A23792">
        <v>146218</v>
      </c>
      <c r="B23792" t="s">
        <v>37573</v>
      </c>
      <c r="C23792" t="s">
        <v>10694</v>
      </c>
      <c r="D23792">
        <v>0</v>
      </c>
      <c r="E23792" t="s">
        <v>12168</v>
      </c>
    </row>
    <row r="23793" spans="1:5" x14ac:dyDescent="0.25">
      <c r="A23793">
        <v>146219</v>
      </c>
      <c r="B23793" t="s">
        <v>37573</v>
      </c>
      <c r="C23793" t="s">
        <v>10697</v>
      </c>
      <c r="D23793">
        <v>0</v>
      </c>
      <c r="E23793" t="s">
        <v>12168</v>
      </c>
    </row>
    <row r="23794" spans="1:5" x14ac:dyDescent="0.25">
      <c r="A23794">
        <v>146220</v>
      </c>
      <c r="B23794" t="s">
        <v>37573</v>
      </c>
      <c r="C23794" t="s">
        <v>10698</v>
      </c>
      <c r="D23794">
        <v>0</v>
      </c>
      <c r="E23794" t="s">
        <v>12168</v>
      </c>
    </row>
    <row r="23795" spans="1:5" x14ac:dyDescent="0.25">
      <c r="A23795">
        <v>146221</v>
      </c>
      <c r="B23795" t="s">
        <v>37573</v>
      </c>
      <c r="C23795" t="s">
        <v>10695</v>
      </c>
      <c r="D23795">
        <v>0</v>
      </c>
      <c r="E23795" t="s">
        <v>12168</v>
      </c>
    </row>
    <row r="23796" spans="1:5" x14ac:dyDescent="0.25">
      <c r="A23796">
        <v>146222</v>
      </c>
      <c r="B23796" t="s">
        <v>37573</v>
      </c>
      <c r="C23796" t="s">
        <v>10699</v>
      </c>
      <c r="D23796">
        <v>0</v>
      </c>
      <c r="E23796" t="s">
        <v>12168</v>
      </c>
    </row>
    <row r="23797" spans="1:5" x14ac:dyDescent="0.25">
      <c r="A23797">
        <v>146223</v>
      </c>
      <c r="B23797" t="s">
        <v>37573</v>
      </c>
      <c r="C23797" t="s">
        <v>10700</v>
      </c>
      <c r="D23797">
        <v>0</v>
      </c>
      <c r="E23797" t="s">
        <v>12168</v>
      </c>
    </row>
    <row r="23798" spans="1:5" x14ac:dyDescent="0.25">
      <c r="A23798">
        <v>146224</v>
      </c>
      <c r="B23798" t="s">
        <v>37573</v>
      </c>
      <c r="C23798" t="s">
        <v>10701</v>
      </c>
      <c r="D23798">
        <v>0</v>
      </c>
      <c r="E23798" t="s">
        <v>12168</v>
      </c>
    </row>
    <row r="23799" spans="1:5" x14ac:dyDescent="0.25">
      <c r="A23799">
        <v>146225</v>
      </c>
      <c r="B23799" t="s">
        <v>37574</v>
      </c>
      <c r="C23799" t="s">
        <v>10703</v>
      </c>
      <c r="D23799">
        <v>0</v>
      </c>
      <c r="E23799" t="s">
        <v>12168</v>
      </c>
    </row>
    <row r="23800" spans="1:5" x14ac:dyDescent="0.25">
      <c r="A23800">
        <v>146226</v>
      </c>
      <c r="B23800" t="s">
        <v>37574</v>
      </c>
      <c r="C23800" t="s">
        <v>10704</v>
      </c>
      <c r="D23800">
        <v>0</v>
      </c>
      <c r="E23800" t="s">
        <v>12168</v>
      </c>
    </row>
    <row r="23801" spans="1:5" x14ac:dyDescent="0.25">
      <c r="A23801">
        <v>146227</v>
      </c>
      <c r="B23801" t="s">
        <v>37574</v>
      </c>
      <c r="C23801" t="s">
        <v>10705</v>
      </c>
      <c r="D23801">
        <v>0</v>
      </c>
      <c r="E23801" t="s">
        <v>12168</v>
      </c>
    </row>
    <row r="23802" spans="1:5" x14ac:dyDescent="0.25">
      <c r="A23802">
        <v>146228</v>
      </c>
      <c r="B23802" t="s">
        <v>37574</v>
      </c>
      <c r="C23802" t="s">
        <v>10706</v>
      </c>
      <c r="D23802">
        <v>0</v>
      </c>
      <c r="E23802" t="s">
        <v>12168</v>
      </c>
    </row>
    <row r="23803" spans="1:5" x14ac:dyDescent="0.25">
      <c r="A23803">
        <v>146229</v>
      </c>
      <c r="B23803" t="s">
        <v>37574</v>
      </c>
      <c r="C23803" t="s">
        <v>10707</v>
      </c>
      <c r="D23803">
        <v>0</v>
      </c>
      <c r="E23803" t="s">
        <v>12168</v>
      </c>
    </row>
    <row r="23804" spans="1:5" x14ac:dyDescent="0.25">
      <c r="A23804">
        <v>146230</v>
      </c>
      <c r="B23804" t="s">
        <v>37574</v>
      </c>
      <c r="C23804" t="s">
        <v>10702</v>
      </c>
      <c r="D23804">
        <v>0</v>
      </c>
      <c r="E23804" t="s">
        <v>12168</v>
      </c>
    </row>
    <row r="23805" spans="1:5" x14ac:dyDescent="0.25">
      <c r="A23805">
        <v>146231</v>
      </c>
      <c r="B23805" t="s">
        <v>37575</v>
      </c>
      <c r="C23805" t="s">
        <v>10711</v>
      </c>
      <c r="D23805">
        <v>0</v>
      </c>
      <c r="E23805" t="s">
        <v>12168</v>
      </c>
    </row>
    <row r="23806" spans="1:5" x14ac:dyDescent="0.25">
      <c r="A23806">
        <v>146232</v>
      </c>
      <c r="B23806" t="s">
        <v>37575</v>
      </c>
      <c r="C23806" t="s">
        <v>10712</v>
      </c>
      <c r="D23806">
        <v>0</v>
      </c>
      <c r="E23806" t="s">
        <v>12168</v>
      </c>
    </row>
    <row r="23807" spans="1:5" x14ac:dyDescent="0.25">
      <c r="A23807">
        <v>146233</v>
      </c>
      <c r="B23807" t="s">
        <v>37575</v>
      </c>
      <c r="C23807" t="s">
        <v>10708</v>
      </c>
      <c r="D23807">
        <v>0</v>
      </c>
      <c r="E23807" t="s">
        <v>12168</v>
      </c>
    </row>
    <row r="23808" spans="1:5" x14ac:dyDescent="0.25">
      <c r="A23808">
        <v>146234</v>
      </c>
      <c r="B23808" t="s">
        <v>37575</v>
      </c>
      <c r="C23808" t="s">
        <v>10709</v>
      </c>
      <c r="D23808">
        <v>0</v>
      </c>
      <c r="E23808" t="s">
        <v>12168</v>
      </c>
    </row>
    <row r="23809" spans="1:5" x14ac:dyDescent="0.25">
      <c r="A23809">
        <v>146235</v>
      </c>
      <c r="B23809" t="s">
        <v>37575</v>
      </c>
      <c r="C23809" t="s">
        <v>10713</v>
      </c>
      <c r="D23809">
        <v>0</v>
      </c>
      <c r="E23809" t="s">
        <v>12168</v>
      </c>
    </row>
    <row r="23810" spans="1:5" x14ac:dyDescent="0.25">
      <c r="A23810">
        <v>146236</v>
      </c>
      <c r="B23810" t="s">
        <v>37575</v>
      </c>
      <c r="C23810" t="s">
        <v>10710</v>
      </c>
      <c r="D23810">
        <v>0</v>
      </c>
      <c r="E23810" t="s">
        <v>12168</v>
      </c>
    </row>
    <row r="23811" spans="1:5" x14ac:dyDescent="0.25">
      <c r="A23811">
        <v>146237</v>
      </c>
      <c r="B23811" t="s">
        <v>37575</v>
      </c>
      <c r="C23811" t="s">
        <v>37576</v>
      </c>
      <c r="D23811">
        <v>0</v>
      </c>
      <c r="E23811" t="s">
        <v>12168</v>
      </c>
    </row>
    <row r="23812" spans="1:5" x14ac:dyDescent="0.25">
      <c r="A23812">
        <v>146238</v>
      </c>
      <c r="B23812" t="s">
        <v>37575</v>
      </c>
      <c r="C23812" t="s">
        <v>10715</v>
      </c>
      <c r="D23812">
        <v>0</v>
      </c>
      <c r="E23812" t="s">
        <v>12168</v>
      </c>
    </row>
    <row r="23813" spans="1:5" x14ac:dyDescent="0.25">
      <c r="A23813">
        <v>146239</v>
      </c>
      <c r="B23813" t="s">
        <v>37577</v>
      </c>
      <c r="C23813" t="s">
        <v>10719</v>
      </c>
      <c r="D23813">
        <v>0</v>
      </c>
      <c r="E23813" t="s">
        <v>12168</v>
      </c>
    </row>
    <row r="23814" spans="1:5" x14ac:dyDescent="0.25">
      <c r="A23814">
        <v>146240</v>
      </c>
      <c r="B23814" t="s">
        <v>37577</v>
      </c>
      <c r="C23814" t="s">
        <v>10716</v>
      </c>
      <c r="D23814">
        <v>0</v>
      </c>
      <c r="E23814" t="s">
        <v>12168</v>
      </c>
    </row>
    <row r="23815" spans="1:5" x14ac:dyDescent="0.25">
      <c r="A23815">
        <v>146241</v>
      </c>
      <c r="B23815" t="s">
        <v>37577</v>
      </c>
      <c r="C23815" t="s">
        <v>10717</v>
      </c>
      <c r="D23815">
        <v>0</v>
      </c>
      <c r="E23815" t="s">
        <v>12168</v>
      </c>
    </row>
    <row r="23816" spans="1:5" x14ac:dyDescent="0.25">
      <c r="A23816">
        <v>146242</v>
      </c>
      <c r="B23816" t="s">
        <v>37577</v>
      </c>
      <c r="C23816" t="s">
        <v>10720</v>
      </c>
      <c r="D23816">
        <v>0</v>
      </c>
      <c r="E23816" t="s">
        <v>12168</v>
      </c>
    </row>
    <row r="23817" spans="1:5" x14ac:dyDescent="0.25">
      <c r="A23817">
        <v>146243</v>
      </c>
      <c r="B23817" t="s">
        <v>37577</v>
      </c>
      <c r="C23817" t="s">
        <v>10718</v>
      </c>
      <c r="D23817">
        <v>0</v>
      </c>
      <c r="E23817" t="s">
        <v>12168</v>
      </c>
    </row>
    <row r="23818" spans="1:5" x14ac:dyDescent="0.25">
      <c r="A23818">
        <v>146244</v>
      </c>
      <c r="B23818" t="s">
        <v>37578</v>
      </c>
      <c r="C23818" t="s">
        <v>10722</v>
      </c>
      <c r="D23818">
        <v>0</v>
      </c>
      <c r="E23818" t="s">
        <v>12168</v>
      </c>
    </row>
    <row r="23819" spans="1:5" x14ac:dyDescent="0.25">
      <c r="A23819">
        <v>146245</v>
      </c>
      <c r="B23819" t="s">
        <v>37578</v>
      </c>
      <c r="C23819" t="s">
        <v>10721</v>
      </c>
      <c r="D23819">
        <v>0</v>
      </c>
      <c r="E23819" t="s">
        <v>12168</v>
      </c>
    </row>
    <row r="23820" spans="1:5" x14ac:dyDescent="0.25">
      <c r="A23820">
        <v>146246</v>
      </c>
      <c r="B23820" t="s">
        <v>37578</v>
      </c>
      <c r="C23820" t="s">
        <v>10723</v>
      </c>
      <c r="D23820">
        <v>0</v>
      </c>
      <c r="E23820" t="s">
        <v>12168</v>
      </c>
    </row>
    <row r="23821" spans="1:5" x14ac:dyDescent="0.25">
      <c r="A23821">
        <v>146247</v>
      </c>
      <c r="B23821" t="s">
        <v>37578</v>
      </c>
      <c r="C23821" t="s">
        <v>10724</v>
      </c>
      <c r="D23821">
        <v>0</v>
      </c>
      <c r="E23821" t="s">
        <v>12168</v>
      </c>
    </row>
    <row r="23822" spans="1:5" x14ac:dyDescent="0.25">
      <c r="A23822">
        <v>146248</v>
      </c>
      <c r="B23822" t="s">
        <v>37578</v>
      </c>
      <c r="C23822" t="s">
        <v>10725</v>
      </c>
      <c r="D23822">
        <v>0</v>
      </c>
      <c r="E23822" t="s">
        <v>12168</v>
      </c>
    </row>
    <row r="23823" spans="1:5" x14ac:dyDescent="0.25">
      <c r="A23823">
        <v>146249</v>
      </c>
      <c r="B23823" t="s">
        <v>37579</v>
      </c>
      <c r="C23823" t="s">
        <v>10726</v>
      </c>
      <c r="D23823">
        <v>0</v>
      </c>
      <c r="E23823" t="s">
        <v>12168</v>
      </c>
    </row>
    <row r="23824" spans="1:5" x14ac:dyDescent="0.25">
      <c r="A23824">
        <v>146250</v>
      </c>
      <c r="B23824" t="s">
        <v>37579</v>
      </c>
      <c r="C23824" t="s">
        <v>10727</v>
      </c>
      <c r="D23824">
        <v>0</v>
      </c>
      <c r="E23824" t="s">
        <v>12168</v>
      </c>
    </row>
    <row r="23825" spans="1:5" x14ac:dyDescent="0.25">
      <c r="A23825">
        <v>146251</v>
      </c>
      <c r="B23825" t="s">
        <v>37579</v>
      </c>
      <c r="C23825" t="s">
        <v>10728</v>
      </c>
      <c r="D23825">
        <v>0</v>
      </c>
      <c r="E23825" t="s">
        <v>12168</v>
      </c>
    </row>
    <row r="23826" spans="1:5" x14ac:dyDescent="0.25">
      <c r="A23826">
        <v>146252</v>
      </c>
      <c r="B23826" t="s">
        <v>37579</v>
      </c>
      <c r="C23826" t="s">
        <v>10729</v>
      </c>
      <c r="D23826">
        <v>0</v>
      </c>
      <c r="E23826" t="s">
        <v>12168</v>
      </c>
    </row>
    <row r="23827" spans="1:5" x14ac:dyDescent="0.25">
      <c r="A23827">
        <v>146253</v>
      </c>
      <c r="B23827" t="s">
        <v>37579</v>
      </c>
      <c r="C23827" t="s">
        <v>10730</v>
      </c>
      <c r="D23827">
        <v>0</v>
      </c>
      <c r="E23827" t="s">
        <v>12168</v>
      </c>
    </row>
    <row r="23828" spans="1:5" x14ac:dyDescent="0.25">
      <c r="A23828">
        <v>146254</v>
      </c>
      <c r="B23828" t="s">
        <v>37580</v>
      </c>
      <c r="C23828" t="s">
        <v>10735</v>
      </c>
      <c r="D23828">
        <v>0</v>
      </c>
      <c r="E23828" t="s">
        <v>12168</v>
      </c>
    </row>
    <row r="23829" spans="1:5" x14ac:dyDescent="0.25">
      <c r="A23829">
        <v>146255</v>
      </c>
      <c r="B23829" t="s">
        <v>37580</v>
      </c>
      <c r="C23829" t="s">
        <v>10731</v>
      </c>
      <c r="D23829">
        <v>0</v>
      </c>
      <c r="E23829" t="s">
        <v>12168</v>
      </c>
    </row>
    <row r="23830" spans="1:5" x14ac:dyDescent="0.25">
      <c r="A23830">
        <v>146256</v>
      </c>
      <c r="B23830" t="s">
        <v>37580</v>
      </c>
      <c r="C23830" t="s">
        <v>10736</v>
      </c>
      <c r="D23830">
        <v>0</v>
      </c>
      <c r="E23830" t="s">
        <v>12168</v>
      </c>
    </row>
    <row r="23831" spans="1:5" x14ac:dyDescent="0.25">
      <c r="A23831">
        <v>146257</v>
      </c>
      <c r="B23831" t="s">
        <v>37580</v>
      </c>
      <c r="C23831" t="s">
        <v>10732</v>
      </c>
      <c r="D23831">
        <v>0</v>
      </c>
      <c r="E23831" t="s">
        <v>12168</v>
      </c>
    </row>
    <row r="23832" spans="1:5" x14ac:dyDescent="0.25">
      <c r="A23832">
        <v>146258</v>
      </c>
      <c r="B23832" t="s">
        <v>37580</v>
      </c>
      <c r="C23832" t="s">
        <v>10733</v>
      </c>
      <c r="D23832">
        <v>0</v>
      </c>
      <c r="E23832" t="s">
        <v>12168</v>
      </c>
    </row>
    <row r="23833" spans="1:5" x14ac:dyDescent="0.25">
      <c r="A23833">
        <v>146259</v>
      </c>
      <c r="B23833" t="s">
        <v>37580</v>
      </c>
      <c r="C23833" t="s">
        <v>10734</v>
      </c>
      <c r="D23833">
        <v>0</v>
      </c>
      <c r="E23833" t="s">
        <v>12168</v>
      </c>
    </row>
    <row r="23834" spans="1:5" x14ac:dyDescent="0.25">
      <c r="A23834">
        <v>146260</v>
      </c>
      <c r="B23834" t="s">
        <v>37580</v>
      </c>
      <c r="C23834" t="s">
        <v>5235</v>
      </c>
      <c r="D23834">
        <v>0</v>
      </c>
      <c r="E23834" t="s">
        <v>12168</v>
      </c>
    </row>
    <row r="23835" spans="1:5" x14ac:dyDescent="0.25">
      <c r="A23835">
        <v>146261</v>
      </c>
      <c r="B23835" t="s">
        <v>37580</v>
      </c>
      <c r="C23835" t="s">
        <v>10737</v>
      </c>
      <c r="D23835">
        <v>0</v>
      </c>
      <c r="E23835" t="s">
        <v>12168</v>
      </c>
    </row>
    <row r="23836" spans="1:5" x14ac:dyDescent="0.25">
      <c r="A23836">
        <v>146269</v>
      </c>
      <c r="B23836" t="s">
        <v>37581</v>
      </c>
      <c r="C23836" t="s">
        <v>10745</v>
      </c>
      <c r="D23836">
        <v>0</v>
      </c>
      <c r="E23836" t="s">
        <v>12168</v>
      </c>
    </row>
    <row r="23837" spans="1:5" x14ac:dyDescent="0.25">
      <c r="A23837">
        <v>146270</v>
      </c>
      <c r="B23837" t="s">
        <v>37581</v>
      </c>
      <c r="C23837" t="s">
        <v>10746</v>
      </c>
      <c r="D23837">
        <v>0</v>
      </c>
      <c r="E23837" t="s">
        <v>12168</v>
      </c>
    </row>
    <row r="23838" spans="1:5" x14ac:dyDescent="0.25">
      <c r="A23838">
        <v>146271</v>
      </c>
      <c r="B23838" t="s">
        <v>37581</v>
      </c>
      <c r="C23838" t="s">
        <v>10747</v>
      </c>
      <c r="D23838">
        <v>0</v>
      </c>
      <c r="E23838" t="s">
        <v>12168</v>
      </c>
    </row>
    <row r="23839" spans="1:5" x14ac:dyDescent="0.25">
      <c r="A23839">
        <v>146272</v>
      </c>
      <c r="B23839" t="s">
        <v>37581</v>
      </c>
      <c r="C23839" t="s">
        <v>10748</v>
      </c>
      <c r="D23839">
        <v>0</v>
      </c>
      <c r="E23839" t="s">
        <v>12168</v>
      </c>
    </row>
    <row r="23840" spans="1:5" x14ac:dyDescent="0.25">
      <c r="A23840">
        <v>146273</v>
      </c>
      <c r="B23840" t="s">
        <v>37581</v>
      </c>
      <c r="C23840" t="s">
        <v>10749</v>
      </c>
      <c r="D23840">
        <v>0</v>
      </c>
      <c r="E23840" t="s">
        <v>12168</v>
      </c>
    </row>
    <row r="23841" spans="1:5" x14ac:dyDescent="0.25">
      <c r="A23841">
        <v>146274</v>
      </c>
      <c r="B23841" t="s">
        <v>37581</v>
      </c>
      <c r="C23841" t="s">
        <v>10750</v>
      </c>
      <c r="D23841">
        <v>0</v>
      </c>
      <c r="E23841" t="s">
        <v>12168</v>
      </c>
    </row>
    <row r="23842" spans="1:5" x14ac:dyDescent="0.25">
      <c r="A23842">
        <v>146275</v>
      </c>
      <c r="B23842" t="s">
        <v>37581</v>
      </c>
      <c r="C23842" t="s">
        <v>10751</v>
      </c>
      <c r="D23842">
        <v>0</v>
      </c>
      <c r="E23842" t="s">
        <v>12168</v>
      </c>
    </row>
    <row r="23843" spans="1:5" x14ac:dyDescent="0.25">
      <c r="A23843">
        <v>146276</v>
      </c>
      <c r="B23843" t="s">
        <v>37581</v>
      </c>
      <c r="C23843" t="s">
        <v>10752</v>
      </c>
      <c r="D23843">
        <v>0</v>
      </c>
      <c r="E23843" t="s">
        <v>12168</v>
      </c>
    </row>
    <row r="23844" spans="1:5" x14ac:dyDescent="0.25">
      <c r="A23844">
        <v>146277</v>
      </c>
      <c r="B23844" t="s">
        <v>37581</v>
      </c>
      <c r="C23844" t="s">
        <v>10753</v>
      </c>
      <c r="D23844">
        <v>0</v>
      </c>
      <c r="E23844" t="s">
        <v>12168</v>
      </c>
    </row>
    <row r="23845" spans="1:5" x14ac:dyDescent="0.25">
      <c r="A23845">
        <v>146278</v>
      </c>
      <c r="B23845" t="s">
        <v>37581</v>
      </c>
      <c r="C23845" t="s">
        <v>10754</v>
      </c>
      <c r="D23845">
        <v>0</v>
      </c>
      <c r="E23845" t="s">
        <v>12168</v>
      </c>
    </row>
    <row r="23846" spans="1:5" x14ac:dyDescent="0.25">
      <c r="A23846">
        <v>146279</v>
      </c>
      <c r="B23846" t="s">
        <v>37581</v>
      </c>
      <c r="C23846" t="s">
        <v>10755</v>
      </c>
      <c r="D23846">
        <v>0</v>
      </c>
      <c r="E23846" t="s">
        <v>12168</v>
      </c>
    </row>
    <row r="23847" spans="1:5" x14ac:dyDescent="0.25">
      <c r="A23847">
        <v>146280</v>
      </c>
      <c r="B23847" t="s">
        <v>37581</v>
      </c>
      <c r="C23847" t="s">
        <v>10756</v>
      </c>
      <c r="D23847">
        <v>0</v>
      </c>
      <c r="E23847" t="s">
        <v>12168</v>
      </c>
    </row>
    <row r="23848" spans="1:5" x14ac:dyDescent="0.25">
      <c r="A23848">
        <v>146284</v>
      </c>
      <c r="B23848" t="s">
        <v>37582</v>
      </c>
      <c r="C23848" t="s">
        <v>10762</v>
      </c>
      <c r="D23848">
        <v>0</v>
      </c>
      <c r="E23848" t="s">
        <v>12168</v>
      </c>
    </row>
    <row r="23849" spans="1:5" x14ac:dyDescent="0.25">
      <c r="A23849">
        <v>146285</v>
      </c>
      <c r="B23849" t="s">
        <v>37582</v>
      </c>
      <c r="C23849" t="s">
        <v>10760</v>
      </c>
      <c r="D23849">
        <v>0</v>
      </c>
      <c r="E23849" t="s">
        <v>12168</v>
      </c>
    </row>
    <row r="23850" spans="1:5" x14ac:dyDescent="0.25">
      <c r="A23850">
        <v>146286</v>
      </c>
      <c r="B23850" t="s">
        <v>37582</v>
      </c>
      <c r="C23850" t="s">
        <v>10763</v>
      </c>
      <c r="D23850">
        <v>0</v>
      </c>
      <c r="E23850" t="s">
        <v>12168</v>
      </c>
    </row>
    <row r="23851" spans="1:5" x14ac:dyDescent="0.25">
      <c r="A23851">
        <v>146287</v>
      </c>
      <c r="B23851" t="s">
        <v>37582</v>
      </c>
      <c r="C23851" t="s">
        <v>10761</v>
      </c>
      <c r="D23851">
        <v>0</v>
      </c>
      <c r="E23851" t="s">
        <v>12168</v>
      </c>
    </row>
    <row r="23852" spans="1:5" x14ac:dyDescent="0.25">
      <c r="A23852">
        <v>146288</v>
      </c>
      <c r="B23852" t="s">
        <v>37582</v>
      </c>
      <c r="C23852" t="s">
        <v>8971</v>
      </c>
      <c r="D23852">
        <v>0</v>
      </c>
      <c r="E23852" t="s">
        <v>12168</v>
      </c>
    </row>
    <row r="23853" spans="1:5" x14ac:dyDescent="0.25">
      <c r="A23853">
        <v>146289</v>
      </c>
      <c r="B23853" t="s">
        <v>37583</v>
      </c>
      <c r="C23853" t="s">
        <v>10764</v>
      </c>
      <c r="D23853">
        <v>0</v>
      </c>
      <c r="E23853" t="s">
        <v>12168</v>
      </c>
    </row>
    <row r="23854" spans="1:5" x14ac:dyDescent="0.25">
      <c r="A23854">
        <v>146290</v>
      </c>
      <c r="B23854" t="s">
        <v>37583</v>
      </c>
      <c r="C23854" t="s">
        <v>10765</v>
      </c>
      <c r="D23854">
        <v>0</v>
      </c>
      <c r="E23854" t="s">
        <v>12168</v>
      </c>
    </row>
    <row r="23855" spans="1:5" x14ac:dyDescent="0.25">
      <c r="A23855">
        <v>146291</v>
      </c>
      <c r="B23855" t="s">
        <v>37583</v>
      </c>
      <c r="C23855" t="s">
        <v>10766</v>
      </c>
      <c r="D23855">
        <v>0</v>
      </c>
      <c r="E23855" t="s">
        <v>12168</v>
      </c>
    </row>
    <row r="23856" spans="1:5" x14ac:dyDescent="0.25">
      <c r="A23856">
        <v>146292</v>
      </c>
      <c r="B23856" t="s">
        <v>37583</v>
      </c>
      <c r="C23856" t="s">
        <v>10767</v>
      </c>
      <c r="D23856">
        <v>0</v>
      </c>
      <c r="E23856" t="s">
        <v>12168</v>
      </c>
    </row>
    <row r="23857" spans="1:5" x14ac:dyDescent="0.25">
      <c r="A23857">
        <v>146293</v>
      </c>
      <c r="B23857" t="s">
        <v>37583</v>
      </c>
      <c r="C23857" t="s">
        <v>10768</v>
      </c>
      <c r="D23857">
        <v>0</v>
      </c>
      <c r="E23857" t="s">
        <v>12168</v>
      </c>
    </row>
    <row r="23858" spans="1:5" x14ac:dyDescent="0.25">
      <c r="A23858">
        <v>146294</v>
      </c>
      <c r="B23858" t="s">
        <v>37583</v>
      </c>
      <c r="C23858" t="s">
        <v>10769</v>
      </c>
      <c r="D23858">
        <v>0</v>
      </c>
      <c r="E23858" t="s">
        <v>12168</v>
      </c>
    </row>
    <row r="23859" spans="1:5" x14ac:dyDescent="0.25">
      <c r="A23859">
        <v>146295</v>
      </c>
      <c r="B23859" t="s">
        <v>37584</v>
      </c>
      <c r="C23859" t="s">
        <v>10770</v>
      </c>
      <c r="D23859">
        <v>0</v>
      </c>
      <c r="E23859" t="s">
        <v>12168</v>
      </c>
    </row>
    <row r="23860" spans="1:5" x14ac:dyDescent="0.25">
      <c r="A23860">
        <v>146296</v>
      </c>
      <c r="B23860" t="s">
        <v>37584</v>
      </c>
      <c r="C23860" t="s">
        <v>10771</v>
      </c>
      <c r="D23860">
        <v>0</v>
      </c>
      <c r="E23860" t="s">
        <v>12168</v>
      </c>
    </row>
    <row r="23861" spans="1:5" x14ac:dyDescent="0.25">
      <c r="A23861">
        <v>146297</v>
      </c>
      <c r="B23861" t="s">
        <v>37584</v>
      </c>
      <c r="C23861" t="s">
        <v>10772</v>
      </c>
      <c r="D23861">
        <v>0</v>
      </c>
      <c r="E23861" t="s">
        <v>12168</v>
      </c>
    </row>
    <row r="23862" spans="1:5" x14ac:dyDescent="0.25">
      <c r="A23862">
        <v>146298</v>
      </c>
      <c r="B23862" t="s">
        <v>37584</v>
      </c>
      <c r="C23862" t="s">
        <v>10773</v>
      </c>
      <c r="D23862">
        <v>0</v>
      </c>
      <c r="E23862" t="s">
        <v>12168</v>
      </c>
    </row>
    <row r="23863" spans="1:5" x14ac:dyDescent="0.25">
      <c r="A23863">
        <v>146299</v>
      </c>
      <c r="B23863" t="s">
        <v>37584</v>
      </c>
      <c r="C23863" t="s">
        <v>10774</v>
      </c>
      <c r="D23863">
        <v>0</v>
      </c>
      <c r="E23863" t="s">
        <v>12168</v>
      </c>
    </row>
    <row r="23864" spans="1:5" x14ac:dyDescent="0.25">
      <c r="A23864">
        <v>146300</v>
      </c>
      <c r="B23864" t="s">
        <v>37584</v>
      </c>
      <c r="C23864" t="s">
        <v>10775</v>
      </c>
      <c r="D23864">
        <v>0</v>
      </c>
      <c r="E23864" t="s">
        <v>12168</v>
      </c>
    </row>
    <row r="23865" spans="1:5" x14ac:dyDescent="0.25">
      <c r="A23865">
        <v>146301</v>
      </c>
      <c r="B23865" t="s">
        <v>37585</v>
      </c>
      <c r="C23865" t="s">
        <v>10777</v>
      </c>
      <c r="D23865">
        <v>0</v>
      </c>
      <c r="E23865" t="s">
        <v>12168</v>
      </c>
    </row>
    <row r="23866" spans="1:5" x14ac:dyDescent="0.25">
      <c r="A23866">
        <v>146302</v>
      </c>
      <c r="B23866" t="s">
        <v>37585</v>
      </c>
      <c r="C23866" t="s">
        <v>10778</v>
      </c>
      <c r="D23866">
        <v>0</v>
      </c>
      <c r="E23866" t="s">
        <v>12168</v>
      </c>
    </row>
    <row r="23867" spans="1:5" x14ac:dyDescent="0.25">
      <c r="A23867">
        <v>146303</v>
      </c>
      <c r="B23867" t="s">
        <v>37585</v>
      </c>
      <c r="C23867" t="s">
        <v>10779</v>
      </c>
      <c r="D23867">
        <v>0</v>
      </c>
      <c r="E23867" t="s">
        <v>12168</v>
      </c>
    </row>
    <row r="23868" spans="1:5" x14ac:dyDescent="0.25">
      <c r="A23868">
        <v>146304</v>
      </c>
      <c r="B23868" t="s">
        <v>37585</v>
      </c>
      <c r="C23868" t="s">
        <v>10776</v>
      </c>
      <c r="D23868">
        <v>0</v>
      </c>
      <c r="E23868" t="s">
        <v>12168</v>
      </c>
    </row>
    <row r="23869" spans="1:5" x14ac:dyDescent="0.25">
      <c r="A23869">
        <v>146305</v>
      </c>
      <c r="B23869" t="s">
        <v>37585</v>
      </c>
      <c r="C23869" t="s">
        <v>10780</v>
      </c>
      <c r="D23869">
        <v>0</v>
      </c>
      <c r="E23869" t="s">
        <v>12168</v>
      </c>
    </row>
    <row r="23870" spans="1:5" x14ac:dyDescent="0.25">
      <c r="A23870">
        <v>146309</v>
      </c>
      <c r="B23870" t="s">
        <v>37586</v>
      </c>
      <c r="C23870" t="s">
        <v>10784</v>
      </c>
      <c r="D23870">
        <v>0</v>
      </c>
      <c r="E23870" t="s">
        <v>12168</v>
      </c>
    </row>
    <row r="23871" spans="1:5" x14ac:dyDescent="0.25">
      <c r="A23871">
        <v>146310</v>
      </c>
      <c r="B23871" t="s">
        <v>37586</v>
      </c>
      <c r="C23871" t="s">
        <v>10786</v>
      </c>
      <c r="D23871">
        <v>0</v>
      </c>
      <c r="E23871" t="s">
        <v>12168</v>
      </c>
    </row>
    <row r="23872" spans="1:5" x14ac:dyDescent="0.25">
      <c r="A23872">
        <v>146311</v>
      </c>
      <c r="B23872" t="s">
        <v>37586</v>
      </c>
      <c r="C23872" t="s">
        <v>10785</v>
      </c>
      <c r="D23872">
        <v>0</v>
      </c>
      <c r="E23872" t="s">
        <v>12168</v>
      </c>
    </row>
    <row r="23873" spans="1:5" x14ac:dyDescent="0.25">
      <c r="A23873">
        <v>146312</v>
      </c>
      <c r="B23873" t="s">
        <v>37586</v>
      </c>
      <c r="C23873" t="s">
        <v>10787</v>
      </c>
      <c r="D23873">
        <v>0</v>
      </c>
      <c r="E23873" t="s">
        <v>12168</v>
      </c>
    </row>
    <row r="23874" spans="1:5" x14ac:dyDescent="0.25">
      <c r="A23874">
        <v>146313</v>
      </c>
      <c r="B23874" t="s">
        <v>37586</v>
      </c>
      <c r="C23874" t="s">
        <v>10788</v>
      </c>
      <c r="D23874">
        <v>0</v>
      </c>
      <c r="E23874" t="s">
        <v>12168</v>
      </c>
    </row>
    <row r="23875" spans="1:5" x14ac:dyDescent="0.25">
      <c r="A23875">
        <v>146314</v>
      </c>
      <c r="B23875" t="s">
        <v>37586</v>
      </c>
      <c r="C23875" t="s">
        <v>10789</v>
      </c>
      <c r="D23875">
        <v>0</v>
      </c>
      <c r="E23875" t="s">
        <v>12168</v>
      </c>
    </row>
    <row r="23876" spans="1:5" x14ac:dyDescent="0.25">
      <c r="A23876">
        <v>146315</v>
      </c>
      <c r="B23876" t="s">
        <v>37587</v>
      </c>
      <c r="C23876" t="s">
        <v>10790</v>
      </c>
      <c r="D23876">
        <v>0</v>
      </c>
      <c r="E23876" t="s">
        <v>12168</v>
      </c>
    </row>
    <row r="23877" spans="1:5" x14ac:dyDescent="0.25">
      <c r="A23877">
        <v>146316</v>
      </c>
      <c r="B23877" t="s">
        <v>37587</v>
      </c>
      <c r="C23877" t="s">
        <v>10791</v>
      </c>
      <c r="D23877">
        <v>0</v>
      </c>
      <c r="E23877" t="s">
        <v>12168</v>
      </c>
    </row>
    <row r="23878" spans="1:5" x14ac:dyDescent="0.25">
      <c r="A23878">
        <v>146317</v>
      </c>
      <c r="B23878" t="s">
        <v>37587</v>
      </c>
      <c r="C23878" t="s">
        <v>10792</v>
      </c>
      <c r="D23878">
        <v>0</v>
      </c>
      <c r="E23878" t="s">
        <v>12168</v>
      </c>
    </row>
    <row r="23879" spans="1:5" x14ac:dyDescent="0.25">
      <c r="A23879">
        <v>146318</v>
      </c>
      <c r="B23879" t="s">
        <v>37587</v>
      </c>
      <c r="C23879" t="s">
        <v>10793</v>
      </c>
      <c r="D23879">
        <v>0</v>
      </c>
      <c r="E23879" t="s">
        <v>12168</v>
      </c>
    </row>
    <row r="23880" spans="1:5" x14ac:dyDescent="0.25">
      <c r="A23880">
        <v>146319</v>
      </c>
      <c r="B23880" t="s">
        <v>37587</v>
      </c>
      <c r="C23880" t="s">
        <v>10794</v>
      </c>
      <c r="D23880">
        <v>0</v>
      </c>
      <c r="E23880" t="s">
        <v>12168</v>
      </c>
    </row>
    <row r="23881" spans="1:5" x14ac:dyDescent="0.25">
      <c r="A23881">
        <v>146320</v>
      </c>
      <c r="B23881" t="s">
        <v>37588</v>
      </c>
      <c r="C23881" t="s">
        <v>10796</v>
      </c>
      <c r="D23881">
        <v>0</v>
      </c>
      <c r="E23881" t="s">
        <v>12168</v>
      </c>
    </row>
    <row r="23882" spans="1:5" x14ac:dyDescent="0.25">
      <c r="A23882">
        <v>146321</v>
      </c>
      <c r="B23882" t="s">
        <v>37588</v>
      </c>
      <c r="C23882" t="s">
        <v>10797</v>
      </c>
      <c r="D23882">
        <v>0</v>
      </c>
      <c r="E23882" t="s">
        <v>12168</v>
      </c>
    </row>
    <row r="23883" spans="1:5" x14ac:dyDescent="0.25">
      <c r="A23883">
        <v>146322</v>
      </c>
      <c r="B23883" t="s">
        <v>37588</v>
      </c>
      <c r="C23883" t="s">
        <v>10798</v>
      </c>
      <c r="D23883">
        <v>0</v>
      </c>
      <c r="E23883" t="s">
        <v>12168</v>
      </c>
    </row>
    <row r="23884" spans="1:5" x14ac:dyDescent="0.25">
      <c r="A23884">
        <v>146323</v>
      </c>
      <c r="B23884" t="s">
        <v>37588</v>
      </c>
      <c r="C23884" t="s">
        <v>10795</v>
      </c>
      <c r="D23884">
        <v>0</v>
      </c>
      <c r="E23884" t="s">
        <v>12168</v>
      </c>
    </row>
    <row r="23885" spans="1:5" x14ac:dyDescent="0.25">
      <c r="A23885">
        <v>146324</v>
      </c>
      <c r="B23885" t="s">
        <v>37588</v>
      </c>
      <c r="C23885" t="s">
        <v>10799</v>
      </c>
      <c r="D23885">
        <v>0</v>
      </c>
      <c r="E23885" t="s">
        <v>12168</v>
      </c>
    </row>
    <row r="23886" spans="1:5" x14ac:dyDescent="0.25">
      <c r="A23886">
        <v>146325</v>
      </c>
      <c r="B23886" t="s">
        <v>37589</v>
      </c>
      <c r="C23886" t="s">
        <v>10801</v>
      </c>
      <c r="D23886">
        <v>0</v>
      </c>
      <c r="E23886" t="s">
        <v>12168</v>
      </c>
    </row>
    <row r="23887" spans="1:5" x14ac:dyDescent="0.25">
      <c r="A23887">
        <v>146326</v>
      </c>
      <c r="B23887" t="s">
        <v>37589</v>
      </c>
      <c r="C23887" t="s">
        <v>10802</v>
      </c>
      <c r="D23887">
        <v>0</v>
      </c>
      <c r="E23887" t="s">
        <v>12168</v>
      </c>
    </row>
    <row r="23888" spans="1:5" x14ac:dyDescent="0.25">
      <c r="A23888">
        <v>146327</v>
      </c>
      <c r="B23888" t="s">
        <v>37589</v>
      </c>
      <c r="C23888" t="s">
        <v>10803</v>
      </c>
      <c r="D23888">
        <v>0</v>
      </c>
      <c r="E23888" t="s">
        <v>12168</v>
      </c>
    </row>
    <row r="23889" spans="1:5" x14ac:dyDescent="0.25">
      <c r="A23889">
        <v>146328</v>
      </c>
      <c r="B23889" t="s">
        <v>37589</v>
      </c>
      <c r="C23889" t="s">
        <v>10804</v>
      </c>
      <c r="D23889">
        <v>0</v>
      </c>
      <c r="E23889" t="s">
        <v>12168</v>
      </c>
    </row>
    <row r="23890" spans="1:5" x14ac:dyDescent="0.25">
      <c r="A23890">
        <v>146329</v>
      </c>
      <c r="B23890" t="s">
        <v>37589</v>
      </c>
      <c r="C23890" t="s">
        <v>10805</v>
      </c>
      <c r="D23890">
        <v>0</v>
      </c>
      <c r="E23890" t="s">
        <v>12168</v>
      </c>
    </row>
    <row r="23891" spans="1:5" x14ac:dyDescent="0.25">
      <c r="A23891">
        <v>146330</v>
      </c>
      <c r="B23891" t="s">
        <v>37589</v>
      </c>
      <c r="C23891" t="s">
        <v>10800</v>
      </c>
      <c r="D23891">
        <v>0</v>
      </c>
      <c r="E23891" t="s">
        <v>12168</v>
      </c>
    </row>
    <row r="23892" spans="1:5" x14ac:dyDescent="0.25">
      <c r="A23892">
        <v>146331</v>
      </c>
      <c r="B23892" t="s">
        <v>37590</v>
      </c>
      <c r="C23892" t="s">
        <v>10808</v>
      </c>
      <c r="D23892">
        <v>0</v>
      </c>
      <c r="E23892" t="s">
        <v>12168</v>
      </c>
    </row>
    <row r="23893" spans="1:5" x14ac:dyDescent="0.25">
      <c r="A23893">
        <v>146332</v>
      </c>
      <c r="B23893" t="s">
        <v>37590</v>
      </c>
      <c r="C23893" t="s">
        <v>10807</v>
      </c>
      <c r="D23893">
        <v>0</v>
      </c>
      <c r="E23893" t="s">
        <v>12168</v>
      </c>
    </row>
    <row r="23894" spans="1:5" x14ac:dyDescent="0.25">
      <c r="A23894">
        <v>146333</v>
      </c>
      <c r="B23894" t="s">
        <v>37590</v>
      </c>
      <c r="C23894" t="s">
        <v>10809</v>
      </c>
      <c r="D23894">
        <v>0</v>
      </c>
      <c r="E23894" t="s">
        <v>12168</v>
      </c>
    </row>
    <row r="23895" spans="1:5" x14ac:dyDescent="0.25">
      <c r="A23895">
        <v>146334</v>
      </c>
      <c r="B23895" t="s">
        <v>37590</v>
      </c>
      <c r="C23895" t="s">
        <v>10810</v>
      </c>
      <c r="D23895">
        <v>0</v>
      </c>
      <c r="E23895" t="s">
        <v>12168</v>
      </c>
    </row>
    <row r="23896" spans="1:5" x14ac:dyDescent="0.25">
      <c r="A23896">
        <v>146346</v>
      </c>
      <c r="B23896" t="s">
        <v>37591</v>
      </c>
      <c r="C23896" t="s">
        <v>10822</v>
      </c>
      <c r="D23896">
        <v>0</v>
      </c>
      <c r="E23896" t="s">
        <v>12168</v>
      </c>
    </row>
    <row r="23897" spans="1:5" x14ac:dyDescent="0.25">
      <c r="A23897">
        <v>146347</v>
      </c>
      <c r="B23897" t="s">
        <v>37591</v>
      </c>
      <c r="C23897" t="s">
        <v>10823</v>
      </c>
      <c r="D23897">
        <v>0</v>
      </c>
      <c r="E23897" t="s">
        <v>12168</v>
      </c>
    </row>
    <row r="23898" spans="1:5" x14ac:dyDescent="0.25">
      <c r="A23898">
        <v>146348</v>
      </c>
      <c r="B23898" t="s">
        <v>37591</v>
      </c>
      <c r="C23898" t="s">
        <v>10824</v>
      </c>
      <c r="D23898">
        <v>0</v>
      </c>
      <c r="E23898" t="s">
        <v>12168</v>
      </c>
    </row>
    <row r="23899" spans="1:5" x14ac:dyDescent="0.25">
      <c r="A23899">
        <v>146349</v>
      </c>
      <c r="B23899" t="s">
        <v>37591</v>
      </c>
      <c r="C23899" t="s">
        <v>10825</v>
      </c>
      <c r="D23899">
        <v>0</v>
      </c>
      <c r="E23899" t="s">
        <v>12168</v>
      </c>
    </row>
    <row r="23900" spans="1:5" x14ac:dyDescent="0.25">
      <c r="A23900">
        <v>146350</v>
      </c>
      <c r="B23900" t="s">
        <v>37591</v>
      </c>
      <c r="C23900" t="s">
        <v>10826</v>
      </c>
      <c r="D23900">
        <v>0</v>
      </c>
      <c r="E23900" t="s">
        <v>12168</v>
      </c>
    </row>
    <row r="23901" spans="1:5" x14ac:dyDescent="0.25">
      <c r="A23901">
        <v>146356</v>
      </c>
      <c r="B23901" t="s">
        <v>37592</v>
      </c>
      <c r="C23901" t="s">
        <v>10836</v>
      </c>
      <c r="D23901">
        <v>0</v>
      </c>
      <c r="E23901" t="s">
        <v>12168</v>
      </c>
    </row>
    <row r="23902" spans="1:5" x14ac:dyDescent="0.25">
      <c r="A23902">
        <v>146357</v>
      </c>
      <c r="B23902" t="s">
        <v>37592</v>
      </c>
      <c r="C23902" t="s">
        <v>10832</v>
      </c>
      <c r="D23902">
        <v>0</v>
      </c>
      <c r="E23902" t="s">
        <v>12168</v>
      </c>
    </row>
    <row r="23903" spans="1:5" x14ac:dyDescent="0.25">
      <c r="A23903">
        <v>146358</v>
      </c>
      <c r="B23903" t="s">
        <v>37592</v>
      </c>
      <c r="C23903" t="s">
        <v>10833</v>
      </c>
      <c r="D23903">
        <v>0</v>
      </c>
      <c r="E23903" t="s">
        <v>12168</v>
      </c>
    </row>
    <row r="23904" spans="1:5" x14ac:dyDescent="0.25">
      <c r="A23904">
        <v>146359</v>
      </c>
      <c r="B23904" t="s">
        <v>37592</v>
      </c>
      <c r="C23904" t="s">
        <v>10834</v>
      </c>
      <c r="D23904">
        <v>0</v>
      </c>
      <c r="E23904" t="s">
        <v>12168</v>
      </c>
    </row>
    <row r="23905" spans="1:5" x14ac:dyDescent="0.25">
      <c r="A23905">
        <v>146360</v>
      </c>
      <c r="B23905" t="s">
        <v>37592</v>
      </c>
      <c r="C23905" t="s">
        <v>10837</v>
      </c>
      <c r="D23905">
        <v>0</v>
      </c>
      <c r="E23905" t="s">
        <v>12168</v>
      </c>
    </row>
    <row r="23906" spans="1:5" x14ac:dyDescent="0.25">
      <c r="A23906">
        <v>146361</v>
      </c>
      <c r="B23906" t="s">
        <v>37592</v>
      </c>
      <c r="C23906" t="s">
        <v>10835</v>
      </c>
      <c r="D23906">
        <v>0</v>
      </c>
      <c r="E23906" t="s">
        <v>12168</v>
      </c>
    </row>
    <row r="23907" spans="1:5" x14ac:dyDescent="0.25">
      <c r="A23907">
        <v>146362</v>
      </c>
      <c r="B23907" t="s">
        <v>37593</v>
      </c>
      <c r="C23907" t="s">
        <v>10839</v>
      </c>
      <c r="D23907">
        <v>0</v>
      </c>
      <c r="E23907" t="s">
        <v>12168</v>
      </c>
    </row>
    <row r="23908" spans="1:5" x14ac:dyDescent="0.25">
      <c r="A23908">
        <v>146363</v>
      </c>
      <c r="B23908" t="s">
        <v>37593</v>
      </c>
      <c r="C23908" t="s">
        <v>10838</v>
      </c>
      <c r="D23908">
        <v>0</v>
      </c>
      <c r="E23908" t="s">
        <v>12168</v>
      </c>
    </row>
    <row r="23909" spans="1:5" x14ac:dyDescent="0.25">
      <c r="A23909">
        <v>146364</v>
      </c>
      <c r="B23909" t="s">
        <v>37593</v>
      </c>
      <c r="C23909" t="s">
        <v>10840</v>
      </c>
      <c r="D23909">
        <v>0</v>
      </c>
      <c r="E23909" t="s">
        <v>12168</v>
      </c>
    </row>
    <row r="23910" spans="1:5" x14ac:dyDescent="0.25">
      <c r="A23910">
        <v>146365</v>
      </c>
      <c r="B23910" t="s">
        <v>37593</v>
      </c>
      <c r="C23910" t="s">
        <v>10841</v>
      </c>
      <c r="D23910">
        <v>0</v>
      </c>
      <c r="E23910" t="s">
        <v>12168</v>
      </c>
    </row>
    <row r="23911" spans="1:5" x14ac:dyDescent="0.25">
      <c r="A23911">
        <v>146366</v>
      </c>
      <c r="B23911" t="s">
        <v>37594</v>
      </c>
      <c r="C23911" t="s">
        <v>10843</v>
      </c>
      <c r="D23911">
        <v>0</v>
      </c>
      <c r="E23911" t="s">
        <v>12168</v>
      </c>
    </row>
    <row r="23912" spans="1:5" x14ac:dyDescent="0.25">
      <c r="A23912">
        <v>146367</v>
      </c>
      <c r="B23912" t="s">
        <v>37594</v>
      </c>
      <c r="C23912" t="s">
        <v>10842</v>
      </c>
      <c r="D23912">
        <v>0</v>
      </c>
      <c r="E23912" t="s">
        <v>12168</v>
      </c>
    </row>
    <row r="23913" spans="1:5" x14ac:dyDescent="0.25">
      <c r="A23913">
        <v>146368</v>
      </c>
      <c r="B23913" t="s">
        <v>37594</v>
      </c>
      <c r="C23913" t="s">
        <v>10844</v>
      </c>
      <c r="D23913">
        <v>0</v>
      </c>
      <c r="E23913" t="s">
        <v>12168</v>
      </c>
    </row>
    <row r="23914" spans="1:5" x14ac:dyDescent="0.25">
      <c r="A23914">
        <v>146369</v>
      </c>
      <c r="B23914" t="s">
        <v>37594</v>
      </c>
      <c r="C23914" t="s">
        <v>10845</v>
      </c>
      <c r="D23914">
        <v>0</v>
      </c>
      <c r="E23914" t="s">
        <v>12168</v>
      </c>
    </row>
    <row r="23915" spans="1:5" x14ac:dyDescent="0.25">
      <c r="A23915">
        <v>146370</v>
      </c>
      <c r="B23915" t="s">
        <v>37594</v>
      </c>
      <c r="C23915" t="s">
        <v>10846</v>
      </c>
      <c r="D23915">
        <v>0</v>
      </c>
      <c r="E23915" t="s">
        <v>12168</v>
      </c>
    </row>
    <row r="23916" spans="1:5" x14ac:dyDescent="0.25">
      <c r="A23916">
        <v>146371</v>
      </c>
      <c r="B23916" t="s">
        <v>37595</v>
      </c>
      <c r="C23916" t="s">
        <v>10848</v>
      </c>
      <c r="D23916">
        <v>0</v>
      </c>
      <c r="E23916" t="s">
        <v>12168</v>
      </c>
    </row>
    <row r="23917" spans="1:5" x14ac:dyDescent="0.25">
      <c r="A23917">
        <v>146372</v>
      </c>
      <c r="B23917" t="s">
        <v>37595</v>
      </c>
      <c r="C23917" t="s">
        <v>10849</v>
      </c>
      <c r="D23917">
        <v>0</v>
      </c>
      <c r="E23917" t="s">
        <v>12168</v>
      </c>
    </row>
    <row r="23918" spans="1:5" x14ac:dyDescent="0.25">
      <c r="A23918">
        <v>146373</v>
      </c>
      <c r="B23918" t="s">
        <v>37595</v>
      </c>
      <c r="C23918" t="s">
        <v>10847</v>
      </c>
      <c r="D23918">
        <v>0</v>
      </c>
      <c r="E23918" t="s">
        <v>12168</v>
      </c>
    </row>
    <row r="23919" spans="1:5" x14ac:dyDescent="0.25">
      <c r="A23919">
        <v>146374</v>
      </c>
      <c r="B23919" t="s">
        <v>37595</v>
      </c>
      <c r="C23919" t="s">
        <v>10850</v>
      </c>
      <c r="D23919">
        <v>0</v>
      </c>
      <c r="E23919" t="s">
        <v>12168</v>
      </c>
    </row>
    <row r="23920" spans="1:5" x14ac:dyDescent="0.25">
      <c r="A23920">
        <v>146375</v>
      </c>
      <c r="B23920" t="s">
        <v>37595</v>
      </c>
      <c r="C23920" t="s">
        <v>10851</v>
      </c>
      <c r="D23920">
        <v>0</v>
      </c>
      <c r="E23920" t="s">
        <v>12168</v>
      </c>
    </row>
    <row r="23921" spans="1:5" x14ac:dyDescent="0.25">
      <c r="A23921">
        <v>146376</v>
      </c>
      <c r="B23921" t="s">
        <v>37596</v>
      </c>
      <c r="C23921" t="s">
        <v>10853</v>
      </c>
      <c r="D23921">
        <v>0</v>
      </c>
      <c r="E23921" t="s">
        <v>12168</v>
      </c>
    </row>
    <row r="23922" spans="1:5" x14ac:dyDescent="0.25">
      <c r="A23922">
        <v>146377</v>
      </c>
      <c r="B23922" t="s">
        <v>37596</v>
      </c>
      <c r="C23922" t="s">
        <v>10854</v>
      </c>
      <c r="D23922">
        <v>0</v>
      </c>
      <c r="E23922" t="s">
        <v>12168</v>
      </c>
    </row>
    <row r="23923" spans="1:5" x14ac:dyDescent="0.25">
      <c r="A23923">
        <v>146378</v>
      </c>
      <c r="B23923" t="s">
        <v>37596</v>
      </c>
      <c r="C23923" t="s">
        <v>10855</v>
      </c>
      <c r="D23923">
        <v>0</v>
      </c>
      <c r="E23923" t="s">
        <v>12168</v>
      </c>
    </row>
    <row r="23924" spans="1:5" x14ac:dyDescent="0.25">
      <c r="A23924">
        <v>146379</v>
      </c>
      <c r="B23924" t="s">
        <v>37596</v>
      </c>
      <c r="C23924" t="s">
        <v>10852</v>
      </c>
      <c r="D23924">
        <v>0</v>
      </c>
      <c r="E23924" t="s">
        <v>12168</v>
      </c>
    </row>
    <row r="23925" spans="1:5" x14ac:dyDescent="0.25">
      <c r="A23925">
        <v>146380</v>
      </c>
      <c r="B23925" t="s">
        <v>37597</v>
      </c>
      <c r="C23925" t="s">
        <v>10856</v>
      </c>
      <c r="D23925">
        <v>0</v>
      </c>
      <c r="E23925" t="s">
        <v>12168</v>
      </c>
    </row>
    <row r="23926" spans="1:5" x14ac:dyDescent="0.25">
      <c r="A23926">
        <v>146381</v>
      </c>
      <c r="B23926" t="s">
        <v>37597</v>
      </c>
      <c r="C23926" t="s">
        <v>10857</v>
      </c>
      <c r="D23926">
        <v>0</v>
      </c>
      <c r="E23926" t="s">
        <v>12168</v>
      </c>
    </row>
    <row r="23927" spans="1:5" x14ac:dyDescent="0.25">
      <c r="A23927">
        <v>146382</v>
      </c>
      <c r="B23927" t="s">
        <v>37597</v>
      </c>
      <c r="C23927" t="s">
        <v>10858</v>
      </c>
      <c r="D23927">
        <v>0</v>
      </c>
      <c r="E23927" t="s">
        <v>12168</v>
      </c>
    </row>
    <row r="23928" spans="1:5" x14ac:dyDescent="0.25">
      <c r="A23928">
        <v>146383</v>
      </c>
      <c r="B23928" t="s">
        <v>37597</v>
      </c>
      <c r="C23928" t="s">
        <v>10859</v>
      </c>
      <c r="D23928">
        <v>0</v>
      </c>
      <c r="E23928" t="s">
        <v>12168</v>
      </c>
    </row>
    <row r="23929" spans="1:5" x14ac:dyDescent="0.25">
      <c r="A23929">
        <v>146384</v>
      </c>
      <c r="B23929" t="s">
        <v>37597</v>
      </c>
      <c r="C23929" t="s">
        <v>10860</v>
      </c>
      <c r="D23929">
        <v>0</v>
      </c>
      <c r="E23929" t="s">
        <v>12168</v>
      </c>
    </row>
    <row r="23930" spans="1:5" x14ac:dyDescent="0.25">
      <c r="A23930">
        <v>146385</v>
      </c>
      <c r="B23930" t="s">
        <v>37598</v>
      </c>
      <c r="C23930" t="s">
        <v>10861</v>
      </c>
      <c r="D23930">
        <v>0</v>
      </c>
      <c r="E23930" t="s">
        <v>12168</v>
      </c>
    </row>
    <row r="23931" spans="1:5" x14ac:dyDescent="0.25">
      <c r="A23931">
        <v>146386</v>
      </c>
      <c r="B23931" t="s">
        <v>37598</v>
      </c>
      <c r="C23931" t="s">
        <v>10862</v>
      </c>
      <c r="D23931">
        <v>0</v>
      </c>
      <c r="E23931" t="s">
        <v>12168</v>
      </c>
    </row>
    <row r="23932" spans="1:5" x14ac:dyDescent="0.25">
      <c r="A23932">
        <v>146387</v>
      </c>
      <c r="B23932" t="s">
        <v>37598</v>
      </c>
      <c r="C23932" t="s">
        <v>10863</v>
      </c>
      <c r="D23932">
        <v>0</v>
      </c>
      <c r="E23932" t="s">
        <v>12168</v>
      </c>
    </row>
    <row r="23933" spans="1:5" x14ac:dyDescent="0.25">
      <c r="A23933">
        <v>146388</v>
      </c>
      <c r="B23933" t="s">
        <v>37598</v>
      </c>
      <c r="C23933" t="s">
        <v>10864</v>
      </c>
      <c r="D23933">
        <v>0</v>
      </c>
      <c r="E23933" t="s">
        <v>12168</v>
      </c>
    </row>
    <row r="23934" spans="1:5" x14ac:dyDescent="0.25">
      <c r="A23934">
        <v>146389</v>
      </c>
      <c r="B23934" t="s">
        <v>37598</v>
      </c>
      <c r="C23934" t="s">
        <v>10865</v>
      </c>
      <c r="D23934">
        <v>0</v>
      </c>
      <c r="E23934" t="s">
        <v>12168</v>
      </c>
    </row>
    <row r="23935" spans="1:5" x14ac:dyDescent="0.25">
      <c r="A23935">
        <v>146390</v>
      </c>
      <c r="B23935" t="s">
        <v>37598</v>
      </c>
      <c r="C23935" t="s">
        <v>10866</v>
      </c>
      <c r="D23935">
        <v>0</v>
      </c>
      <c r="E23935" t="s">
        <v>12168</v>
      </c>
    </row>
    <row r="23936" spans="1:5" x14ac:dyDescent="0.25">
      <c r="A23936">
        <v>146391</v>
      </c>
      <c r="B23936" t="s">
        <v>37599</v>
      </c>
      <c r="C23936" t="s">
        <v>10867</v>
      </c>
      <c r="D23936">
        <v>0</v>
      </c>
      <c r="E23936" t="s">
        <v>12168</v>
      </c>
    </row>
    <row r="23937" spans="1:5" x14ac:dyDescent="0.25">
      <c r="A23937">
        <v>146392</v>
      </c>
      <c r="B23937" t="s">
        <v>37599</v>
      </c>
      <c r="C23937" t="s">
        <v>10868</v>
      </c>
      <c r="D23937">
        <v>0</v>
      </c>
      <c r="E23937" t="s">
        <v>12168</v>
      </c>
    </row>
    <row r="23938" spans="1:5" x14ac:dyDescent="0.25">
      <c r="A23938">
        <v>146393</v>
      </c>
      <c r="B23938" t="s">
        <v>37599</v>
      </c>
      <c r="C23938" t="s">
        <v>10785</v>
      </c>
      <c r="D23938">
        <v>0</v>
      </c>
      <c r="E23938" t="s">
        <v>12168</v>
      </c>
    </row>
    <row r="23939" spans="1:5" x14ac:dyDescent="0.25">
      <c r="A23939">
        <v>146394</v>
      </c>
      <c r="B23939" t="s">
        <v>37599</v>
      </c>
      <c r="C23939" t="s">
        <v>10869</v>
      </c>
      <c r="D23939">
        <v>0</v>
      </c>
      <c r="E23939" t="s">
        <v>12168</v>
      </c>
    </row>
    <row r="23940" spans="1:5" x14ac:dyDescent="0.25">
      <c r="A23940">
        <v>146395</v>
      </c>
      <c r="B23940" t="s">
        <v>37599</v>
      </c>
      <c r="C23940" t="s">
        <v>10870</v>
      </c>
      <c r="D23940">
        <v>0</v>
      </c>
      <c r="E23940" t="s">
        <v>12168</v>
      </c>
    </row>
    <row r="23941" spans="1:5" x14ac:dyDescent="0.25">
      <c r="A23941">
        <v>146396</v>
      </c>
      <c r="B23941" t="s">
        <v>37599</v>
      </c>
      <c r="C23941" t="s">
        <v>10871</v>
      </c>
      <c r="D23941">
        <v>0</v>
      </c>
      <c r="E23941" t="s">
        <v>12168</v>
      </c>
    </row>
    <row r="23942" spans="1:5" x14ac:dyDescent="0.25">
      <c r="A23942">
        <v>146397</v>
      </c>
      <c r="B23942" t="s">
        <v>37599</v>
      </c>
      <c r="C23942" t="s">
        <v>10872</v>
      </c>
      <c r="D23942">
        <v>0</v>
      </c>
      <c r="E23942" t="s">
        <v>12168</v>
      </c>
    </row>
    <row r="23943" spans="1:5" x14ac:dyDescent="0.25">
      <c r="A23943">
        <v>146404</v>
      </c>
      <c r="B23943" t="s">
        <v>37600</v>
      </c>
      <c r="C23943" t="s">
        <v>10880</v>
      </c>
      <c r="D23943">
        <v>0</v>
      </c>
      <c r="E23943" t="s">
        <v>12168</v>
      </c>
    </row>
    <row r="23944" spans="1:5" x14ac:dyDescent="0.25">
      <c r="A23944">
        <v>146405</v>
      </c>
      <c r="B23944" t="s">
        <v>37600</v>
      </c>
      <c r="C23944" t="s">
        <v>10881</v>
      </c>
      <c r="D23944">
        <v>0</v>
      </c>
      <c r="E23944" t="s">
        <v>12168</v>
      </c>
    </row>
    <row r="23945" spans="1:5" x14ac:dyDescent="0.25">
      <c r="A23945">
        <v>146406</v>
      </c>
      <c r="B23945" t="s">
        <v>37600</v>
      </c>
      <c r="C23945" t="s">
        <v>10882</v>
      </c>
      <c r="D23945">
        <v>0</v>
      </c>
      <c r="E23945" t="s">
        <v>12168</v>
      </c>
    </row>
    <row r="23946" spans="1:5" x14ac:dyDescent="0.25">
      <c r="A23946">
        <v>146407</v>
      </c>
      <c r="B23946" t="s">
        <v>37600</v>
      </c>
      <c r="C23946" t="s">
        <v>10883</v>
      </c>
      <c r="D23946">
        <v>0</v>
      </c>
      <c r="E23946" t="s">
        <v>12168</v>
      </c>
    </row>
    <row r="23947" spans="1:5" x14ac:dyDescent="0.25">
      <c r="A23947">
        <v>146408</v>
      </c>
      <c r="B23947" t="s">
        <v>37600</v>
      </c>
      <c r="C23947" t="s">
        <v>10879</v>
      </c>
      <c r="D23947">
        <v>0</v>
      </c>
      <c r="E23947" t="s">
        <v>12168</v>
      </c>
    </row>
    <row r="23948" spans="1:5" x14ac:dyDescent="0.25">
      <c r="A23948">
        <v>146409</v>
      </c>
      <c r="B23948" t="s">
        <v>37600</v>
      </c>
      <c r="C23948" t="s">
        <v>10884</v>
      </c>
      <c r="D23948">
        <v>0</v>
      </c>
      <c r="E23948" t="s">
        <v>12168</v>
      </c>
    </row>
    <row r="23949" spans="1:5" x14ac:dyDescent="0.25">
      <c r="A23949">
        <v>146410</v>
      </c>
      <c r="B23949" t="s">
        <v>37601</v>
      </c>
      <c r="C23949" t="s">
        <v>10885</v>
      </c>
      <c r="D23949">
        <v>0</v>
      </c>
      <c r="E23949" t="s">
        <v>12168</v>
      </c>
    </row>
    <row r="23950" spans="1:5" x14ac:dyDescent="0.25">
      <c r="A23950">
        <v>146411</v>
      </c>
      <c r="B23950" t="s">
        <v>37601</v>
      </c>
      <c r="C23950" t="s">
        <v>10886</v>
      </c>
      <c r="D23950">
        <v>0</v>
      </c>
      <c r="E23950" t="s">
        <v>12168</v>
      </c>
    </row>
    <row r="23951" spans="1:5" x14ac:dyDescent="0.25">
      <c r="A23951">
        <v>146412</v>
      </c>
      <c r="B23951" t="s">
        <v>37601</v>
      </c>
      <c r="C23951" t="s">
        <v>10887</v>
      </c>
      <c r="D23951">
        <v>0</v>
      </c>
      <c r="E23951" t="s">
        <v>12168</v>
      </c>
    </row>
    <row r="23952" spans="1:5" x14ac:dyDescent="0.25">
      <c r="A23952">
        <v>146413</v>
      </c>
      <c r="B23952" t="s">
        <v>37601</v>
      </c>
      <c r="C23952" t="s">
        <v>10890</v>
      </c>
      <c r="D23952">
        <v>0</v>
      </c>
      <c r="E23952" t="s">
        <v>12168</v>
      </c>
    </row>
    <row r="23953" spans="1:5" x14ac:dyDescent="0.25">
      <c r="A23953">
        <v>146414</v>
      </c>
      <c r="B23953" t="s">
        <v>37601</v>
      </c>
      <c r="C23953" t="s">
        <v>10888</v>
      </c>
      <c r="D23953">
        <v>0</v>
      </c>
      <c r="E23953" t="s">
        <v>12168</v>
      </c>
    </row>
    <row r="23954" spans="1:5" x14ac:dyDescent="0.25">
      <c r="A23954">
        <v>146415</v>
      </c>
      <c r="B23954" t="s">
        <v>37601</v>
      </c>
      <c r="C23954" t="s">
        <v>10889</v>
      </c>
      <c r="D23954">
        <v>0</v>
      </c>
      <c r="E23954" t="s">
        <v>12168</v>
      </c>
    </row>
    <row r="23955" spans="1:5" x14ac:dyDescent="0.25">
      <c r="A23955">
        <v>146421</v>
      </c>
      <c r="B23955" t="s">
        <v>37602</v>
      </c>
      <c r="C23955" t="s">
        <v>10897</v>
      </c>
      <c r="D23955">
        <v>0</v>
      </c>
      <c r="E23955" t="s">
        <v>12168</v>
      </c>
    </row>
    <row r="23956" spans="1:5" x14ac:dyDescent="0.25">
      <c r="A23956">
        <v>146422</v>
      </c>
      <c r="B23956" t="s">
        <v>37602</v>
      </c>
      <c r="C23956" t="s">
        <v>10898</v>
      </c>
      <c r="D23956">
        <v>0</v>
      </c>
      <c r="E23956" t="s">
        <v>12168</v>
      </c>
    </row>
    <row r="23957" spans="1:5" x14ac:dyDescent="0.25">
      <c r="A23957">
        <v>146423</v>
      </c>
      <c r="B23957" t="s">
        <v>37602</v>
      </c>
      <c r="C23957" t="s">
        <v>10899</v>
      </c>
      <c r="D23957">
        <v>0</v>
      </c>
      <c r="E23957" t="s">
        <v>12168</v>
      </c>
    </row>
    <row r="23958" spans="1:5" x14ac:dyDescent="0.25">
      <c r="A23958">
        <v>146424</v>
      </c>
      <c r="B23958" t="s">
        <v>37602</v>
      </c>
      <c r="C23958" t="s">
        <v>37603</v>
      </c>
      <c r="D23958">
        <v>0</v>
      </c>
      <c r="E23958" t="s">
        <v>12168</v>
      </c>
    </row>
    <row r="23959" spans="1:5" x14ac:dyDescent="0.25">
      <c r="A23959">
        <v>146425</v>
      </c>
      <c r="B23959" t="s">
        <v>37602</v>
      </c>
      <c r="C23959" t="s">
        <v>10900</v>
      </c>
      <c r="D23959">
        <v>0</v>
      </c>
      <c r="E23959" t="s">
        <v>12168</v>
      </c>
    </row>
    <row r="23960" spans="1:5" x14ac:dyDescent="0.25">
      <c r="A23960">
        <v>146427</v>
      </c>
      <c r="B23960" t="s">
        <v>37602</v>
      </c>
      <c r="C23960" t="s">
        <v>10901</v>
      </c>
      <c r="D23960">
        <v>0</v>
      </c>
      <c r="E23960" t="s">
        <v>12168</v>
      </c>
    </row>
    <row r="23961" spans="1:5" x14ac:dyDescent="0.25">
      <c r="A23961">
        <v>146428</v>
      </c>
      <c r="B23961" t="s">
        <v>37602</v>
      </c>
      <c r="C23961" t="s">
        <v>10902</v>
      </c>
      <c r="D23961">
        <v>0</v>
      </c>
      <c r="E23961" t="s">
        <v>12168</v>
      </c>
    </row>
    <row r="23962" spans="1:5" x14ac:dyDescent="0.25">
      <c r="A23962">
        <v>146429</v>
      </c>
      <c r="B23962" t="s">
        <v>37602</v>
      </c>
      <c r="C23962" t="s">
        <v>10903</v>
      </c>
      <c r="D23962">
        <v>0</v>
      </c>
      <c r="E23962" t="s">
        <v>12168</v>
      </c>
    </row>
    <row r="23963" spans="1:5" x14ac:dyDescent="0.25">
      <c r="A23963">
        <v>146430</v>
      </c>
      <c r="B23963" t="s">
        <v>37602</v>
      </c>
      <c r="C23963" t="s">
        <v>10904</v>
      </c>
      <c r="D23963">
        <v>0</v>
      </c>
      <c r="E23963" t="s">
        <v>12168</v>
      </c>
    </row>
    <row r="23964" spans="1:5" x14ac:dyDescent="0.25">
      <c r="A23964">
        <v>146431</v>
      </c>
      <c r="B23964" t="s">
        <v>37602</v>
      </c>
      <c r="C23964" t="s">
        <v>10905</v>
      </c>
      <c r="D23964">
        <v>0</v>
      </c>
      <c r="E23964" t="s">
        <v>12168</v>
      </c>
    </row>
    <row r="23965" spans="1:5" x14ac:dyDescent="0.25">
      <c r="A23965">
        <v>146432</v>
      </c>
      <c r="B23965" t="s">
        <v>37602</v>
      </c>
      <c r="C23965" t="s">
        <v>37604</v>
      </c>
      <c r="D23965">
        <v>0</v>
      </c>
      <c r="E23965" t="s">
        <v>12168</v>
      </c>
    </row>
    <row r="23966" spans="1:5" x14ac:dyDescent="0.25">
      <c r="A23966">
        <v>146433</v>
      </c>
      <c r="B23966" t="s">
        <v>37605</v>
      </c>
      <c r="C23966" t="s">
        <v>10907</v>
      </c>
      <c r="D23966">
        <v>0</v>
      </c>
      <c r="E23966" t="s">
        <v>12168</v>
      </c>
    </row>
    <row r="23967" spans="1:5" x14ac:dyDescent="0.25">
      <c r="A23967">
        <v>146434</v>
      </c>
      <c r="B23967" t="s">
        <v>37605</v>
      </c>
      <c r="C23967" t="s">
        <v>10908</v>
      </c>
      <c r="D23967">
        <v>0</v>
      </c>
      <c r="E23967" t="s">
        <v>12168</v>
      </c>
    </row>
    <row r="23968" spans="1:5" x14ac:dyDescent="0.25">
      <c r="A23968">
        <v>146435</v>
      </c>
      <c r="B23968" t="s">
        <v>37605</v>
      </c>
      <c r="C23968" t="s">
        <v>10909</v>
      </c>
      <c r="D23968">
        <v>0</v>
      </c>
      <c r="E23968" t="s">
        <v>12168</v>
      </c>
    </row>
    <row r="23969" spans="1:5" x14ac:dyDescent="0.25">
      <c r="A23969">
        <v>146436</v>
      </c>
      <c r="B23969" t="s">
        <v>37605</v>
      </c>
      <c r="C23969" t="s">
        <v>10910</v>
      </c>
      <c r="D23969">
        <v>0</v>
      </c>
      <c r="E23969" t="s">
        <v>12168</v>
      </c>
    </row>
    <row r="23970" spans="1:5" x14ac:dyDescent="0.25">
      <c r="A23970">
        <v>146437</v>
      </c>
      <c r="B23970" t="s">
        <v>37605</v>
      </c>
      <c r="C23970" t="s">
        <v>10911</v>
      </c>
      <c r="D23970">
        <v>0</v>
      </c>
      <c r="E23970" t="s">
        <v>12168</v>
      </c>
    </row>
    <row r="23971" spans="1:5" x14ac:dyDescent="0.25">
      <c r="A23971">
        <v>146438</v>
      </c>
      <c r="B23971" t="s">
        <v>37605</v>
      </c>
      <c r="C23971" t="s">
        <v>10912</v>
      </c>
      <c r="D23971">
        <v>0</v>
      </c>
      <c r="E23971" t="s">
        <v>12168</v>
      </c>
    </row>
    <row r="23972" spans="1:5" x14ac:dyDescent="0.25">
      <c r="A23972">
        <v>146439</v>
      </c>
      <c r="B23972" t="s">
        <v>37605</v>
      </c>
      <c r="C23972" t="s">
        <v>10913</v>
      </c>
      <c r="D23972">
        <v>0</v>
      </c>
      <c r="E23972" t="s">
        <v>12168</v>
      </c>
    </row>
    <row r="23973" spans="1:5" x14ac:dyDescent="0.25">
      <c r="A23973">
        <v>146440</v>
      </c>
      <c r="B23973" t="s">
        <v>37605</v>
      </c>
      <c r="C23973" t="s">
        <v>10914</v>
      </c>
      <c r="D23973">
        <v>0</v>
      </c>
      <c r="E23973" t="s">
        <v>12168</v>
      </c>
    </row>
    <row r="23974" spans="1:5" x14ac:dyDescent="0.25">
      <c r="A23974">
        <v>146441</v>
      </c>
      <c r="B23974" t="s">
        <v>37605</v>
      </c>
      <c r="C23974" t="s">
        <v>10915</v>
      </c>
      <c r="D23974">
        <v>0</v>
      </c>
      <c r="E23974" t="s">
        <v>12168</v>
      </c>
    </row>
    <row r="23975" spans="1:5" x14ac:dyDescent="0.25">
      <c r="A23975">
        <v>146442</v>
      </c>
      <c r="B23975" t="s">
        <v>37605</v>
      </c>
      <c r="C23975" t="s">
        <v>10906</v>
      </c>
      <c r="D23975">
        <v>0</v>
      </c>
      <c r="E23975" t="s">
        <v>12168</v>
      </c>
    </row>
    <row r="23976" spans="1:5" x14ac:dyDescent="0.25">
      <c r="A23976">
        <v>146443</v>
      </c>
      <c r="B23976" t="s">
        <v>37605</v>
      </c>
      <c r="C23976" t="s">
        <v>10916</v>
      </c>
      <c r="D23976">
        <v>0</v>
      </c>
      <c r="E23976" t="s">
        <v>12168</v>
      </c>
    </row>
    <row r="23977" spans="1:5" x14ac:dyDescent="0.25">
      <c r="A23977">
        <v>146444</v>
      </c>
      <c r="B23977" t="s">
        <v>37606</v>
      </c>
      <c r="C23977" t="s">
        <v>10918</v>
      </c>
      <c r="D23977">
        <v>0</v>
      </c>
      <c r="E23977" t="s">
        <v>12168</v>
      </c>
    </row>
    <row r="23978" spans="1:5" x14ac:dyDescent="0.25">
      <c r="A23978">
        <v>146445</v>
      </c>
      <c r="B23978" t="s">
        <v>37606</v>
      </c>
      <c r="C23978" t="s">
        <v>10917</v>
      </c>
      <c r="D23978">
        <v>0</v>
      </c>
      <c r="E23978" t="s">
        <v>12168</v>
      </c>
    </row>
    <row r="23979" spans="1:5" x14ac:dyDescent="0.25">
      <c r="A23979">
        <v>146446</v>
      </c>
      <c r="B23979" t="s">
        <v>37606</v>
      </c>
      <c r="C23979" t="s">
        <v>10919</v>
      </c>
      <c r="D23979">
        <v>0</v>
      </c>
      <c r="E23979" t="s">
        <v>12168</v>
      </c>
    </row>
    <row r="23980" spans="1:5" x14ac:dyDescent="0.25">
      <c r="A23980">
        <v>146447</v>
      </c>
      <c r="B23980" t="s">
        <v>37606</v>
      </c>
      <c r="C23980" t="s">
        <v>10920</v>
      </c>
      <c r="D23980">
        <v>0</v>
      </c>
      <c r="E23980" t="s">
        <v>12168</v>
      </c>
    </row>
    <row r="23981" spans="1:5" x14ac:dyDescent="0.25">
      <c r="A23981">
        <v>146448</v>
      </c>
      <c r="B23981" t="s">
        <v>37606</v>
      </c>
      <c r="C23981" t="s">
        <v>10921</v>
      </c>
      <c r="D23981">
        <v>0</v>
      </c>
      <c r="E23981" t="s">
        <v>12168</v>
      </c>
    </row>
    <row r="23982" spans="1:5" x14ac:dyDescent="0.25">
      <c r="A23982">
        <v>146455</v>
      </c>
      <c r="B23982" t="s">
        <v>37607</v>
      </c>
      <c r="C23982" t="s">
        <v>10929</v>
      </c>
      <c r="D23982">
        <v>0</v>
      </c>
      <c r="E23982" t="s">
        <v>12168</v>
      </c>
    </row>
    <row r="23983" spans="1:5" x14ac:dyDescent="0.25">
      <c r="A23983">
        <v>146456</v>
      </c>
      <c r="B23983" t="s">
        <v>37607</v>
      </c>
      <c r="C23983" t="s">
        <v>10928</v>
      </c>
      <c r="D23983">
        <v>0</v>
      </c>
      <c r="E23983" t="s">
        <v>12168</v>
      </c>
    </row>
    <row r="23984" spans="1:5" x14ac:dyDescent="0.25">
      <c r="A23984">
        <v>146457</v>
      </c>
      <c r="B23984" t="s">
        <v>37607</v>
      </c>
      <c r="C23984" t="s">
        <v>10930</v>
      </c>
      <c r="D23984">
        <v>0</v>
      </c>
      <c r="E23984" t="s">
        <v>12168</v>
      </c>
    </row>
    <row r="23985" spans="1:5" x14ac:dyDescent="0.25">
      <c r="A23985">
        <v>146458</v>
      </c>
      <c r="B23985" t="s">
        <v>37607</v>
      </c>
      <c r="C23985" t="s">
        <v>10931</v>
      </c>
      <c r="D23985">
        <v>0</v>
      </c>
      <c r="E23985" t="s">
        <v>12168</v>
      </c>
    </row>
    <row r="23986" spans="1:5" x14ac:dyDescent="0.25">
      <c r="A23986">
        <v>146459</v>
      </c>
      <c r="B23986" t="s">
        <v>37607</v>
      </c>
      <c r="C23986" t="s">
        <v>10932</v>
      </c>
      <c r="D23986">
        <v>0</v>
      </c>
      <c r="E23986" t="s">
        <v>12168</v>
      </c>
    </row>
    <row r="23987" spans="1:5" x14ac:dyDescent="0.25">
      <c r="A23987">
        <v>146460</v>
      </c>
      <c r="B23987" t="s">
        <v>37608</v>
      </c>
      <c r="C23987" t="s">
        <v>10952</v>
      </c>
      <c r="D23987">
        <v>0</v>
      </c>
      <c r="E23987" t="s">
        <v>12168</v>
      </c>
    </row>
    <row r="23988" spans="1:5" x14ac:dyDescent="0.25">
      <c r="A23988">
        <v>146461</v>
      </c>
      <c r="B23988" t="s">
        <v>37608</v>
      </c>
      <c r="C23988" t="s">
        <v>10953</v>
      </c>
      <c r="D23988">
        <v>0</v>
      </c>
      <c r="E23988" t="s">
        <v>12168</v>
      </c>
    </row>
    <row r="23989" spans="1:5" x14ac:dyDescent="0.25">
      <c r="A23989">
        <v>146462</v>
      </c>
      <c r="B23989" t="s">
        <v>37608</v>
      </c>
      <c r="C23989" t="s">
        <v>10954</v>
      </c>
      <c r="D23989">
        <v>0</v>
      </c>
      <c r="E23989" t="s">
        <v>12168</v>
      </c>
    </row>
    <row r="23990" spans="1:5" x14ac:dyDescent="0.25">
      <c r="A23990">
        <v>146463</v>
      </c>
      <c r="B23990" t="s">
        <v>37608</v>
      </c>
      <c r="C23990" t="s">
        <v>10955</v>
      </c>
      <c r="D23990">
        <v>0</v>
      </c>
      <c r="E23990" t="s">
        <v>12168</v>
      </c>
    </row>
    <row r="23991" spans="1:5" x14ac:dyDescent="0.25">
      <c r="A23991">
        <v>146464</v>
      </c>
      <c r="B23991" t="s">
        <v>37608</v>
      </c>
      <c r="C23991" t="s">
        <v>10951</v>
      </c>
      <c r="D23991">
        <v>0</v>
      </c>
      <c r="E23991" t="s">
        <v>12168</v>
      </c>
    </row>
    <row r="23992" spans="1:5" x14ac:dyDescent="0.25">
      <c r="A23992">
        <v>146465</v>
      </c>
      <c r="B23992" t="s">
        <v>37609</v>
      </c>
      <c r="C23992" t="s">
        <v>10957</v>
      </c>
      <c r="D23992">
        <v>0</v>
      </c>
      <c r="E23992" t="s">
        <v>12168</v>
      </c>
    </row>
    <row r="23993" spans="1:5" x14ac:dyDescent="0.25">
      <c r="A23993">
        <v>146466</v>
      </c>
      <c r="B23993" t="s">
        <v>37609</v>
      </c>
      <c r="C23993" t="s">
        <v>10956</v>
      </c>
      <c r="D23993">
        <v>0</v>
      </c>
      <c r="E23993" t="s">
        <v>12168</v>
      </c>
    </row>
    <row r="23994" spans="1:5" x14ac:dyDescent="0.25">
      <c r="A23994">
        <v>146467</v>
      </c>
      <c r="B23994" t="s">
        <v>37609</v>
      </c>
      <c r="C23994" t="s">
        <v>10958</v>
      </c>
      <c r="D23994">
        <v>0</v>
      </c>
      <c r="E23994" t="s">
        <v>12168</v>
      </c>
    </row>
    <row r="23995" spans="1:5" x14ac:dyDescent="0.25">
      <c r="A23995">
        <v>146468</v>
      </c>
      <c r="B23995" t="s">
        <v>37609</v>
      </c>
      <c r="C23995" t="s">
        <v>10959</v>
      </c>
      <c r="D23995">
        <v>0</v>
      </c>
      <c r="E23995" t="s">
        <v>12168</v>
      </c>
    </row>
    <row r="23996" spans="1:5" x14ac:dyDescent="0.25">
      <c r="A23996">
        <v>146469</v>
      </c>
      <c r="B23996" t="s">
        <v>37609</v>
      </c>
      <c r="C23996" t="s">
        <v>10960</v>
      </c>
      <c r="D23996">
        <v>0</v>
      </c>
      <c r="E23996" t="s">
        <v>12168</v>
      </c>
    </row>
    <row r="23997" spans="1:5" x14ac:dyDescent="0.25">
      <c r="A23997">
        <v>146470</v>
      </c>
      <c r="B23997" t="s">
        <v>37610</v>
      </c>
      <c r="C23997" t="s">
        <v>10961</v>
      </c>
      <c r="D23997">
        <v>0</v>
      </c>
      <c r="E23997" t="s">
        <v>12168</v>
      </c>
    </row>
    <row r="23998" spans="1:5" x14ac:dyDescent="0.25">
      <c r="A23998">
        <v>146471</v>
      </c>
      <c r="B23998" t="s">
        <v>37610</v>
      </c>
      <c r="C23998" t="s">
        <v>10962</v>
      </c>
      <c r="D23998">
        <v>0</v>
      </c>
      <c r="E23998" t="s">
        <v>12168</v>
      </c>
    </row>
    <row r="23999" spans="1:5" x14ac:dyDescent="0.25">
      <c r="A23999">
        <v>146472</v>
      </c>
      <c r="B23999" t="s">
        <v>37610</v>
      </c>
      <c r="C23999" t="s">
        <v>10967</v>
      </c>
      <c r="D23999">
        <v>0</v>
      </c>
      <c r="E23999" t="s">
        <v>12168</v>
      </c>
    </row>
    <row r="24000" spans="1:5" x14ac:dyDescent="0.25">
      <c r="A24000">
        <v>146473</v>
      </c>
      <c r="B24000" t="s">
        <v>37610</v>
      </c>
      <c r="C24000" t="s">
        <v>10968</v>
      </c>
      <c r="D24000">
        <v>0</v>
      </c>
      <c r="E24000" t="s">
        <v>12168</v>
      </c>
    </row>
    <row r="24001" spans="1:5" x14ac:dyDescent="0.25">
      <c r="A24001">
        <v>146474</v>
      </c>
      <c r="B24001" t="s">
        <v>37610</v>
      </c>
      <c r="C24001" t="s">
        <v>10969</v>
      </c>
      <c r="D24001">
        <v>0</v>
      </c>
      <c r="E24001" t="s">
        <v>12168</v>
      </c>
    </row>
    <row r="24002" spans="1:5" x14ac:dyDescent="0.25">
      <c r="A24002">
        <v>146475</v>
      </c>
      <c r="B24002" t="s">
        <v>37610</v>
      </c>
      <c r="C24002" t="s">
        <v>10970</v>
      </c>
      <c r="D24002">
        <v>0</v>
      </c>
      <c r="E24002" t="s">
        <v>12168</v>
      </c>
    </row>
    <row r="24003" spans="1:5" x14ac:dyDescent="0.25">
      <c r="A24003">
        <v>146476</v>
      </c>
      <c r="B24003" t="s">
        <v>37610</v>
      </c>
      <c r="C24003" t="s">
        <v>10963</v>
      </c>
      <c r="D24003">
        <v>0</v>
      </c>
      <c r="E24003" t="s">
        <v>12168</v>
      </c>
    </row>
    <row r="24004" spans="1:5" x14ac:dyDescent="0.25">
      <c r="A24004">
        <v>146477</v>
      </c>
      <c r="B24004" t="s">
        <v>37610</v>
      </c>
      <c r="C24004" t="s">
        <v>10964</v>
      </c>
      <c r="D24004">
        <v>0</v>
      </c>
      <c r="E24004" t="s">
        <v>12168</v>
      </c>
    </row>
    <row r="24005" spans="1:5" x14ac:dyDescent="0.25">
      <c r="A24005">
        <v>146478</v>
      </c>
      <c r="B24005" t="s">
        <v>37610</v>
      </c>
      <c r="C24005" t="s">
        <v>10965</v>
      </c>
      <c r="D24005">
        <v>0</v>
      </c>
      <c r="E24005" t="s">
        <v>12168</v>
      </c>
    </row>
    <row r="24006" spans="1:5" x14ac:dyDescent="0.25">
      <c r="A24006">
        <v>146479</v>
      </c>
      <c r="B24006" t="s">
        <v>37610</v>
      </c>
      <c r="C24006" t="s">
        <v>10966</v>
      </c>
      <c r="D24006">
        <v>0</v>
      </c>
      <c r="E24006" t="s">
        <v>12168</v>
      </c>
    </row>
    <row r="24007" spans="1:5" x14ac:dyDescent="0.25">
      <c r="A24007">
        <v>146480</v>
      </c>
      <c r="B24007" t="s">
        <v>37611</v>
      </c>
      <c r="C24007" t="s">
        <v>10971</v>
      </c>
      <c r="D24007">
        <v>0</v>
      </c>
      <c r="E24007" t="s">
        <v>12168</v>
      </c>
    </row>
    <row r="24008" spans="1:5" x14ac:dyDescent="0.25">
      <c r="A24008">
        <v>146481</v>
      </c>
      <c r="B24008" t="s">
        <v>37611</v>
      </c>
      <c r="C24008" t="s">
        <v>10972</v>
      </c>
      <c r="D24008">
        <v>0</v>
      </c>
      <c r="E24008" t="s">
        <v>12168</v>
      </c>
    </row>
    <row r="24009" spans="1:5" x14ac:dyDescent="0.25">
      <c r="A24009">
        <v>146482</v>
      </c>
      <c r="B24009" t="s">
        <v>37611</v>
      </c>
      <c r="C24009" t="s">
        <v>10973</v>
      </c>
      <c r="D24009">
        <v>0</v>
      </c>
      <c r="E24009" t="s">
        <v>12168</v>
      </c>
    </row>
    <row r="24010" spans="1:5" x14ac:dyDescent="0.25">
      <c r="A24010">
        <v>146483</v>
      </c>
      <c r="B24010" t="s">
        <v>37611</v>
      </c>
      <c r="C24010" t="s">
        <v>10974</v>
      </c>
      <c r="D24010">
        <v>0</v>
      </c>
      <c r="E24010" t="s">
        <v>12168</v>
      </c>
    </row>
    <row r="24011" spans="1:5" x14ac:dyDescent="0.25">
      <c r="A24011">
        <v>146484</v>
      </c>
      <c r="B24011" t="s">
        <v>37611</v>
      </c>
      <c r="C24011" t="s">
        <v>10975</v>
      </c>
      <c r="D24011">
        <v>0</v>
      </c>
      <c r="E24011" t="s">
        <v>12168</v>
      </c>
    </row>
    <row r="24012" spans="1:5" x14ac:dyDescent="0.25">
      <c r="A24012">
        <v>146485</v>
      </c>
      <c r="B24012" t="s">
        <v>37612</v>
      </c>
      <c r="C24012" t="s">
        <v>10976</v>
      </c>
      <c r="D24012">
        <v>0</v>
      </c>
      <c r="E24012" t="s">
        <v>12168</v>
      </c>
    </row>
    <row r="24013" spans="1:5" x14ac:dyDescent="0.25">
      <c r="A24013">
        <v>146486</v>
      </c>
      <c r="B24013" t="s">
        <v>37612</v>
      </c>
      <c r="C24013" t="s">
        <v>10977</v>
      </c>
      <c r="D24013">
        <v>0</v>
      </c>
      <c r="E24013" t="s">
        <v>12168</v>
      </c>
    </row>
    <row r="24014" spans="1:5" x14ac:dyDescent="0.25">
      <c r="A24014">
        <v>146487</v>
      </c>
      <c r="B24014" t="s">
        <v>37612</v>
      </c>
      <c r="C24014" t="s">
        <v>10978</v>
      </c>
      <c r="D24014">
        <v>0</v>
      </c>
      <c r="E24014" t="s">
        <v>12168</v>
      </c>
    </row>
    <row r="24015" spans="1:5" x14ac:dyDescent="0.25">
      <c r="A24015">
        <v>146488</v>
      </c>
      <c r="B24015" t="s">
        <v>37612</v>
      </c>
      <c r="C24015" t="s">
        <v>10979</v>
      </c>
      <c r="D24015">
        <v>0</v>
      </c>
      <c r="E24015" t="s">
        <v>12168</v>
      </c>
    </row>
    <row r="24016" spans="1:5" x14ac:dyDescent="0.25">
      <c r="A24016">
        <v>146489</v>
      </c>
      <c r="B24016" t="s">
        <v>37612</v>
      </c>
      <c r="C24016" t="s">
        <v>10980</v>
      </c>
      <c r="D24016">
        <v>0</v>
      </c>
      <c r="E24016" t="s">
        <v>12168</v>
      </c>
    </row>
    <row r="24017" spans="1:5" x14ac:dyDescent="0.25">
      <c r="A24017">
        <v>146490</v>
      </c>
      <c r="B24017" t="s">
        <v>37612</v>
      </c>
      <c r="C24017" t="s">
        <v>10981</v>
      </c>
      <c r="D24017">
        <v>0</v>
      </c>
      <c r="E24017" t="s">
        <v>12168</v>
      </c>
    </row>
    <row r="24018" spans="1:5" x14ac:dyDescent="0.25">
      <c r="A24018">
        <v>146491</v>
      </c>
      <c r="B24018" t="s">
        <v>37613</v>
      </c>
      <c r="C24018" t="s">
        <v>10982</v>
      </c>
      <c r="D24018">
        <v>0</v>
      </c>
      <c r="E24018" t="s">
        <v>12168</v>
      </c>
    </row>
    <row r="24019" spans="1:5" x14ac:dyDescent="0.25">
      <c r="A24019">
        <v>146492</v>
      </c>
      <c r="B24019" t="s">
        <v>37613</v>
      </c>
      <c r="C24019" t="s">
        <v>10983</v>
      </c>
      <c r="D24019">
        <v>0</v>
      </c>
      <c r="E24019" t="s">
        <v>12168</v>
      </c>
    </row>
    <row r="24020" spans="1:5" x14ac:dyDescent="0.25">
      <c r="A24020">
        <v>146493</v>
      </c>
      <c r="B24020" t="s">
        <v>37613</v>
      </c>
      <c r="C24020" t="s">
        <v>10984</v>
      </c>
      <c r="D24020">
        <v>0</v>
      </c>
      <c r="E24020" t="s">
        <v>12168</v>
      </c>
    </row>
    <row r="24021" spans="1:5" x14ac:dyDescent="0.25">
      <c r="A24021">
        <v>146494</v>
      </c>
      <c r="B24021" t="s">
        <v>37614</v>
      </c>
      <c r="C24021" t="s">
        <v>10986</v>
      </c>
      <c r="D24021">
        <v>0</v>
      </c>
      <c r="E24021" t="s">
        <v>12168</v>
      </c>
    </row>
    <row r="24022" spans="1:5" x14ac:dyDescent="0.25">
      <c r="A24022">
        <v>146495</v>
      </c>
      <c r="B24022" t="s">
        <v>37614</v>
      </c>
      <c r="C24022" t="s">
        <v>10987</v>
      </c>
      <c r="D24022">
        <v>0</v>
      </c>
      <c r="E24022" t="s">
        <v>12168</v>
      </c>
    </row>
    <row r="24023" spans="1:5" x14ac:dyDescent="0.25">
      <c r="A24023">
        <v>146496</v>
      </c>
      <c r="B24023" t="s">
        <v>37614</v>
      </c>
      <c r="C24023" t="s">
        <v>10985</v>
      </c>
      <c r="D24023">
        <v>0</v>
      </c>
      <c r="E24023" t="s">
        <v>12168</v>
      </c>
    </row>
    <row r="24024" spans="1:5" x14ac:dyDescent="0.25">
      <c r="A24024">
        <v>146497</v>
      </c>
      <c r="B24024" t="s">
        <v>37614</v>
      </c>
      <c r="C24024" t="s">
        <v>10988</v>
      </c>
      <c r="D24024">
        <v>0</v>
      </c>
      <c r="E24024" t="s">
        <v>12168</v>
      </c>
    </row>
    <row r="24025" spans="1:5" x14ac:dyDescent="0.25">
      <c r="A24025">
        <v>146498</v>
      </c>
      <c r="B24025" t="s">
        <v>37614</v>
      </c>
      <c r="C24025" t="s">
        <v>10989</v>
      </c>
      <c r="D24025">
        <v>0</v>
      </c>
      <c r="E24025" t="s">
        <v>12168</v>
      </c>
    </row>
    <row r="24026" spans="1:5" x14ac:dyDescent="0.25">
      <c r="A24026">
        <v>146499</v>
      </c>
      <c r="B24026" t="s">
        <v>37614</v>
      </c>
      <c r="C24026" t="s">
        <v>10990</v>
      </c>
      <c r="D24026">
        <v>0</v>
      </c>
      <c r="E24026" t="s">
        <v>12168</v>
      </c>
    </row>
    <row r="24027" spans="1:5" x14ac:dyDescent="0.25">
      <c r="A24027">
        <v>146500</v>
      </c>
      <c r="B24027" t="s">
        <v>37615</v>
      </c>
      <c r="C24027" t="s">
        <v>10992</v>
      </c>
      <c r="D24027">
        <v>0</v>
      </c>
      <c r="E24027" t="s">
        <v>12168</v>
      </c>
    </row>
    <row r="24028" spans="1:5" x14ac:dyDescent="0.25">
      <c r="A24028">
        <v>146501</v>
      </c>
      <c r="B24028" t="s">
        <v>37615</v>
      </c>
      <c r="C24028" t="s">
        <v>10993</v>
      </c>
      <c r="D24028">
        <v>0</v>
      </c>
      <c r="E24028" t="s">
        <v>12168</v>
      </c>
    </row>
    <row r="24029" spans="1:5" x14ac:dyDescent="0.25">
      <c r="A24029">
        <v>146502</v>
      </c>
      <c r="B24029" t="s">
        <v>37615</v>
      </c>
      <c r="C24029" t="s">
        <v>10994</v>
      </c>
      <c r="D24029">
        <v>0</v>
      </c>
      <c r="E24029" t="s">
        <v>12168</v>
      </c>
    </row>
    <row r="24030" spans="1:5" x14ac:dyDescent="0.25">
      <c r="A24030">
        <v>146503</v>
      </c>
      <c r="B24030" t="s">
        <v>37615</v>
      </c>
      <c r="C24030" t="s">
        <v>10995</v>
      </c>
      <c r="D24030">
        <v>0</v>
      </c>
      <c r="E24030" t="s">
        <v>12168</v>
      </c>
    </row>
    <row r="24031" spans="1:5" x14ac:dyDescent="0.25">
      <c r="A24031">
        <v>146504</v>
      </c>
      <c r="B24031" t="s">
        <v>37615</v>
      </c>
      <c r="C24031" t="s">
        <v>10996</v>
      </c>
      <c r="D24031">
        <v>0</v>
      </c>
      <c r="E24031" t="s">
        <v>12168</v>
      </c>
    </row>
    <row r="24032" spans="1:5" x14ac:dyDescent="0.25">
      <c r="A24032">
        <v>146505</v>
      </c>
      <c r="B24032" t="s">
        <v>37615</v>
      </c>
      <c r="C24032" t="s">
        <v>10991</v>
      </c>
      <c r="D24032">
        <v>0</v>
      </c>
      <c r="E24032" t="s">
        <v>12168</v>
      </c>
    </row>
    <row r="24033" spans="1:5" x14ac:dyDescent="0.25">
      <c r="A24033">
        <v>146506</v>
      </c>
      <c r="B24033" t="s">
        <v>37616</v>
      </c>
      <c r="C24033" t="s">
        <v>10999</v>
      </c>
      <c r="D24033">
        <v>0</v>
      </c>
      <c r="E24033" t="s">
        <v>12168</v>
      </c>
    </row>
    <row r="24034" spans="1:5" x14ac:dyDescent="0.25">
      <c r="A24034">
        <v>146507</v>
      </c>
      <c r="B24034" t="s">
        <v>37616</v>
      </c>
      <c r="C24034" t="s">
        <v>11000</v>
      </c>
      <c r="D24034">
        <v>0</v>
      </c>
      <c r="E24034" t="s">
        <v>12168</v>
      </c>
    </row>
    <row r="24035" spans="1:5" x14ac:dyDescent="0.25">
      <c r="A24035">
        <v>146508</v>
      </c>
      <c r="B24035" t="s">
        <v>37616</v>
      </c>
      <c r="C24035" t="s">
        <v>10997</v>
      </c>
      <c r="D24035">
        <v>0</v>
      </c>
      <c r="E24035" t="s">
        <v>12168</v>
      </c>
    </row>
    <row r="24036" spans="1:5" x14ac:dyDescent="0.25">
      <c r="A24036">
        <v>146509</v>
      </c>
      <c r="B24036" t="s">
        <v>37616</v>
      </c>
      <c r="C24036" t="s">
        <v>10998</v>
      </c>
      <c r="D24036">
        <v>0</v>
      </c>
      <c r="E24036" t="s">
        <v>12168</v>
      </c>
    </row>
    <row r="24037" spans="1:5" x14ac:dyDescent="0.25">
      <c r="A24037">
        <v>146510</v>
      </c>
      <c r="B24037" t="s">
        <v>37616</v>
      </c>
      <c r="C24037" t="s">
        <v>11001</v>
      </c>
      <c r="D24037">
        <v>0</v>
      </c>
      <c r="E24037" t="s">
        <v>12168</v>
      </c>
    </row>
    <row r="24038" spans="1:5" x14ac:dyDescent="0.25">
      <c r="A24038">
        <v>146511</v>
      </c>
      <c r="B24038" t="s">
        <v>37617</v>
      </c>
      <c r="C24038" t="s">
        <v>11003</v>
      </c>
      <c r="D24038">
        <v>0</v>
      </c>
      <c r="E24038" t="s">
        <v>12168</v>
      </c>
    </row>
    <row r="24039" spans="1:5" x14ac:dyDescent="0.25">
      <c r="A24039">
        <v>146512</v>
      </c>
      <c r="B24039" t="s">
        <v>37617</v>
      </c>
      <c r="C24039" t="s">
        <v>11002</v>
      </c>
      <c r="D24039">
        <v>0</v>
      </c>
      <c r="E24039" t="s">
        <v>12168</v>
      </c>
    </row>
    <row r="24040" spans="1:5" x14ac:dyDescent="0.25">
      <c r="A24040">
        <v>146513</v>
      </c>
      <c r="B24040" t="s">
        <v>37617</v>
      </c>
      <c r="C24040" t="s">
        <v>11004</v>
      </c>
      <c r="D24040">
        <v>0</v>
      </c>
      <c r="E24040" t="s">
        <v>12168</v>
      </c>
    </row>
    <row r="24041" spans="1:5" x14ac:dyDescent="0.25">
      <c r="A24041">
        <v>146514</v>
      </c>
      <c r="B24041" t="s">
        <v>37617</v>
      </c>
      <c r="C24041" t="s">
        <v>11005</v>
      </c>
      <c r="D24041">
        <v>0</v>
      </c>
      <c r="E24041" t="s">
        <v>12168</v>
      </c>
    </row>
    <row r="24042" spans="1:5" x14ac:dyDescent="0.25">
      <c r="A24042">
        <v>146515</v>
      </c>
      <c r="B24042" t="s">
        <v>37617</v>
      </c>
      <c r="C24042" t="s">
        <v>11006</v>
      </c>
      <c r="D24042">
        <v>0</v>
      </c>
      <c r="E24042" t="s">
        <v>12168</v>
      </c>
    </row>
    <row r="24043" spans="1:5" x14ac:dyDescent="0.25">
      <c r="A24043">
        <v>146516</v>
      </c>
      <c r="B24043" t="s">
        <v>37618</v>
      </c>
      <c r="C24043" t="s">
        <v>11008</v>
      </c>
      <c r="D24043">
        <v>0</v>
      </c>
      <c r="E24043" t="s">
        <v>12168</v>
      </c>
    </row>
    <row r="24044" spans="1:5" x14ac:dyDescent="0.25">
      <c r="A24044">
        <v>146517</v>
      </c>
      <c r="B24044" t="s">
        <v>37618</v>
      </c>
      <c r="C24044" t="s">
        <v>11009</v>
      </c>
      <c r="D24044">
        <v>0</v>
      </c>
      <c r="E24044" t="s">
        <v>12168</v>
      </c>
    </row>
    <row r="24045" spans="1:5" x14ac:dyDescent="0.25">
      <c r="A24045">
        <v>146518</v>
      </c>
      <c r="B24045" t="s">
        <v>37618</v>
      </c>
      <c r="C24045" t="s">
        <v>11010</v>
      </c>
      <c r="D24045">
        <v>0</v>
      </c>
      <c r="E24045" t="s">
        <v>12168</v>
      </c>
    </row>
    <row r="24046" spans="1:5" x14ac:dyDescent="0.25">
      <c r="A24046">
        <v>146519</v>
      </c>
      <c r="B24046" t="s">
        <v>37618</v>
      </c>
      <c r="C24046" t="s">
        <v>11007</v>
      </c>
      <c r="D24046">
        <v>0</v>
      </c>
      <c r="E24046" t="s">
        <v>12168</v>
      </c>
    </row>
    <row r="24047" spans="1:5" x14ac:dyDescent="0.25">
      <c r="A24047">
        <v>146520</v>
      </c>
      <c r="B24047" t="s">
        <v>37618</v>
      </c>
      <c r="C24047" t="s">
        <v>11011</v>
      </c>
      <c r="D24047">
        <v>0</v>
      </c>
      <c r="E24047" t="s">
        <v>12168</v>
      </c>
    </row>
    <row r="24048" spans="1:5" x14ac:dyDescent="0.25">
      <c r="A24048">
        <v>146521</v>
      </c>
      <c r="B24048" t="s">
        <v>37618</v>
      </c>
      <c r="C24048" t="s">
        <v>11012</v>
      </c>
      <c r="D24048">
        <v>0</v>
      </c>
      <c r="E24048" t="s">
        <v>12168</v>
      </c>
    </row>
    <row r="24049" spans="1:5" x14ac:dyDescent="0.25">
      <c r="A24049">
        <v>146522</v>
      </c>
      <c r="B24049" t="s">
        <v>37619</v>
      </c>
      <c r="C24049" t="s">
        <v>11013</v>
      </c>
      <c r="D24049">
        <v>0</v>
      </c>
      <c r="E24049" t="s">
        <v>12168</v>
      </c>
    </row>
    <row r="24050" spans="1:5" x14ac:dyDescent="0.25">
      <c r="A24050">
        <v>146523</v>
      </c>
      <c r="B24050" t="s">
        <v>37619</v>
      </c>
      <c r="C24050" t="s">
        <v>11014</v>
      </c>
      <c r="D24050">
        <v>0</v>
      </c>
      <c r="E24050" t="s">
        <v>12168</v>
      </c>
    </row>
    <row r="24051" spans="1:5" x14ac:dyDescent="0.25">
      <c r="A24051">
        <v>146524</v>
      </c>
      <c r="B24051" t="s">
        <v>37619</v>
      </c>
      <c r="C24051" t="s">
        <v>11015</v>
      </c>
      <c r="D24051">
        <v>0</v>
      </c>
      <c r="E24051" t="s">
        <v>12168</v>
      </c>
    </row>
    <row r="24052" spans="1:5" x14ac:dyDescent="0.25">
      <c r="A24052">
        <v>146525</v>
      </c>
      <c r="B24052" t="s">
        <v>37619</v>
      </c>
      <c r="C24052" t="s">
        <v>11016</v>
      </c>
      <c r="D24052">
        <v>0</v>
      </c>
      <c r="E24052" t="s">
        <v>12168</v>
      </c>
    </row>
    <row r="24053" spans="1:5" x14ac:dyDescent="0.25">
      <c r="A24053">
        <v>146526</v>
      </c>
      <c r="B24053" t="s">
        <v>37619</v>
      </c>
      <c r="C24053" t="s">
        <v>11017</v>
      </c>
      <c r="D24053">
        <v>0</v>
      </c>
      <c r="E24053" t="s">
        <v>12168</v>
      </c>
    </row>
    <row r="24054" spans="1:5" x14ac:dyDescent="0.25">
      <c r="A24054">
        <v>146527</v>
      </c>
      <c r="B24054" t="s">
        <v>37620</v>
      </c>
      <c r="C24054" t="s">
        <v>11018</v>
      </c>
      <c r="D24054">
        <v>0</v>
      </c>
      <c r="E24054" t="s">
        <v>12168</v>
      </c>
    </row>
    <row r="24055" spans="1:5" x14ac:dyDescent="0.25">
      <c r="A24055">
        <v>146528</v>
      </c>
      <c r="B24055" t="s">
        <v>37620</v>
      </c>
      <c r="C24055" t="s">
        <v>11019</v>
      </c>
      <c r="D24055">
        <v>0</v>
      </c>
      <c r="E24055" t="s">
        <v>12168</v>
      </c>
    </row>
    <row r="24056" spans="1:5" x14ac:dyDescent="0.25">
      <c r="A24056">
        <v>146529</v>
      </c>
      <c r="B24056" t="s">
        <v>37620</v>
      </c>
      <c r="C24056" t="s">
        <v>11020</v>
      </c>
      <c r="D24056">
        <v>0</v>
      </c>
      <c r="E24056" t="s">
        <v>12168</v>
      </c>
    </row>
    <row r="24057" spans="1:5" x14ac:dyDescent="0.25">
      <c r="A24057">
        <v>146530</v>
      </c>
      <c r="B24057" t="s">
        <v>37620</v>
      </c>
      <c r="C24057" t="s">
        <v>11021</v>
      </c>
      <c r="D24057">
        <v>0</v>
      </c>
      <c r="E24057" t="s">
        <v>12168</v>
      </c>
    </row>
    <row r="24058" spans="1:5" x14ac:dyDescent="0.25">
      <c r="A24058">
        <v>146531</v>
      </c>
      <c r="B24058" t="s">
        <v>37620</v>
      </c>
      <c r="C24058" t="s">
        <v>11022</v>
      </c>
      <c r="D24058">
        <v>0</v>
      </c>
      <c r="E24058" t="s">
        <v>12168</v>
      </c>
    </row>
    <row r="24059" spans="1:5" x14ac:dyDescent="0.25">
      <c r="A24059">
        <v>146532</v>
      </c>
      <c r="B24059" t="s">
        <v>37621</v>
      </c>
      <c r="C24059" t="s">
        <v>11024</v>
      </c>
      <c r="D24059">
        <v>0</v>
      </c>
      <c r="E24059" t="s">
        <v>12168</v>
      </c>
    </row>
    <row r="24060" spans="1:5" x14ac:dyDescent="0.25">
      <c r="A24060">
        <v>146533</v>
      </c>
      <c r="B24060" t="s">
        <v>37621</v>
      </c>
      <c r="C24060" t="s">
        <v>11023</v>
      </c>
      <c r="D24060">
        <v>0</v>
      </c>
      <c r="E24060" t="s">
        <v>12168</v>
      </c>
    </row>
    <row r="24061" spans="1:5" x14ac:dyDescent="0.25">
      <c r="A24061">
        <v>146534</v>
      </c>
      <c r="B24061" t="s">
        <v>37621</v>
      </c>
      <c r="C24061" t="s">
        <v>11025</v>
      </c>
      <c r="D24061">
        <v>0</v>
      </c>
      <c r="E24061" t="s">
        <v>12168</v>
      </c>
    </row>
    <row r="24062" spans="1:5" x14ac:dyDescent="0.25">
      <c r="A24062">
        <v>146535</v>
      </c>
      <c r="B24062" t="s">
        <v>37621</v>
      </c>
      <c r="C24062" t="s">
        <v>11026</v>
      </c>
      <c r="D24062">
        <v>0</v>
      </c>
      <c r="E24062" t="s">
        <v>12168</v>
      </c>
    </row>
    <row r="24063" spans="1:5" x14ac:dyDescent="0.25">
      <c r="A24063">
        <v>146540</v>
      </c>
      <c r="B24063" t="s">
        <v>37622</v>
      </c>
      <c r="C24063" t="s">
        <v>11032</v>
      </c>
      <c r="D24063">
        <v>0</v>
      </c>
      <c r="E24063" t="s">
        <v>12168</v>
      </c>
    </row>
    <row r="24064" spans="1:5" x14ac:dyDescent="0.25">
      <c r="A24064">
        <v>146541</v>
      </c>
      <c r="B24064" t="s">
        <v>37622</v>
      </c>
      <c r="C24064" t="s">
        <v>11033</v>
      </c>
      <c r="D24064">
        <v>0</v>
      </c>
      <c r="E24064" t="s">
        <v>12168</v>
      </c>
    </row>
    <row r="24065" spans="1:5" x14ac:dyDescent="0.25">
      <c r="A24065">
        <v>146542</v>
      </c>
      <c r="B24065" t="s">
        <v>37622</v>
      </c>
      <c r="C24065" t="s">
        <v>11034</v>
      </c>
      <c r="D24065">
        <v>0</v>
      </c>
      <c r="E24065" t="s">
        <v>12168</v>
      </c>
    </row>
    <row r="24066" spans="1:5" x14ac:dyDescent="0.25">
      <c r="A24066">
        <v>146543</v>
      </c>
      <c r="B24066" t="s">
        <v>37622</v>
      </c>
      <c r="C24066" t="s">
        <v>11031</v>
      </c>
      <c r="D24066">
        <v>0</v>
      </c>
      <c r="E24066" t="s">
        <v>12168</v>
      </c>
    </row>
    <row r="24067" spans="1:5" x14ac:dyDescent="0.25">
      <c r="A24067">
        <v>146544</v>
      </c>
      <c r="B24067" t="s">
        <v>37622</v>
      </c>
      <c r="C24067" t="s">
        <v>11035</v>
      </c>
      <c r="D24067">
        <v>0</v>
      </c>
      <c r="E24067" t="s">
        <v>12168</v>
      </c>
    </row>
    <row r="24068" spans="1:5" x14ac:dyDescent="0.25">
      <c r="A24068">
        <v>146545</v>
      </c>
      <c r="B24068" t="s">
        <v>37623</v>
      </c>
      <c r="C24068" t="s">
        <v>11037</v>
      </c>
      <c r="D24068">
        <v>0</v>
      </c>
      <c r="E24068" t="s">
        <v>12168</v>
      </c>
    </row>
    <row r="24069" spans="1:5" x14ac:dyDescent="0.25">
      <c r="A24069">
        <v>146546</v>
      </c>
      <c r="B24069" t="s">
        <v>37623</v>
      </c>
      <c r="C24069" t="s">
        <v>11036</v>
      </c>
      <c r="D24069">
        <v>0</v>
      </c>
      <c r="E24069" t="s">
        <v>12168</v>
      </c>
    </row>
    <row r="24070" spans="1:5" x14ac:dyDescent="0.25">
      <c r="A24070">
        <v>146547</v>
      </c>
      <c r="B24070" t="s">
        <v>37623</v>
      </c>
      <c r="C24070" t="s">
        <v>11038</v>
      </c>
      <c r="D24070">
        <v>0</v>
      </c>
      <c r="E24070" t="s">
        <v>12168</v>
      </c>
    </row>
    <row r="24071" spans="1:5" x14ac:dyDescent="0.25">
      <c r="A24071">
        <v>146548</v>
      </c>
      <c r="B24071" t="s">
        <v>37623</v>
      </c>
      <c r="C24071" t="s">
        <v>11039</v>
      </c>
      <c r="D24071">
        <v>0</v>
      </c>
      <c r="E24071" t="s">
        <v>12168</v>
      </c>
    </row>
    <row r="24072" spans="1:5" x14ac:dyDescent="0.25">
      <c r="A24072">
        <v>146549</v>
      </c>
      <c r="B24072" t="s">
        <v>37623</v>
      </c>
      <c r="C24072" t="s">
        <v>11040</v>
      </c>
      <c r="D24072">
        <v>0</v>
      </c>
      <c r="E24072" t="s">
        <v>12168</v>
      </c>
    </row>
    <row r="24073" spans="1:5" x14ac:dyDescent="0.25">
      <c r="A24073">
        <v>146550</v>
      </c>
      <c r="B24073" t="s">
        <v>37624</v>
      </c>
      <c r="C24073" t="s">
        <v>11042</v>
      </c>
      <c r="D24073">
        <v>0</v>
      </c>
      <c r="E24073" t="s">
        <v>12168</v>
      </c>
    </row>
    <row r="24074" spans="1:5" x14ac:dyDescent="0.25">
      <c r="A24074">
        <v>146551</v>
      </c>
      <c r="B24074" t="s">
        <v>37624</v>
      </c>
      <c r="C24074" t="s">
        <v>11041</v>
      </c>
      <c r="D24074">
        <v>0</v>
      </c>
      <c r="E24074" t="s">
        <v>12168</v>
      </c>
    </row>
    <row r="24075" spans="1:5" x14ac:dyDescent="0.25">
      <c r="A24075">
        <v>146552</v>
      </c>
      <c r="B24075" t="s">
        <v>37624</v>
      </c>
      <c r="C24075" t="s">
        <v>11043</v>
      </c>
      <c r="D24075">
        <v>0</v>
      </c>
      <c r="E24075" t="s">
        <v>12168</v>
      </c>
    </row>
    <row r="24076" spans="1:5" x14ac:dyDescent="0.25">
      <c r="A24076">
        <v>146553</v>
      </c>
      <c r="B24076" t="s">
        <v>37624</v>
      </c>
      <c r="C24076" t="s">
        <v>11044</v>
      </c>
      <c r="D24076">
        <v>0</v>
      </c>
      <c r="E24076" t="s">
        <v>12168</v>
      </c>
    </row>
    <row r="24077" spans="1:5" x14ac:dyDescent="0.25">
      <c r="A24077">
        <v>146554</v>
      </c>
      <c r="B24077" t="s">
        <v>37624</v>
      </c>
      <c r="C24077" t="s">
        <v>11045</v>
      </c>
      <c r="D24077">
        <v>0</v>
      </c>
      <c r="E24077" t="s">
        <v>12168</v>
      </c>
    </row>
    <row r="24078" spans="1:5" x14ac:dyDescent="0.25">
      <c r="A24078">
        <v>146555</v>
      </c>
      <c r="B24078" t="s">
        <v>37625</v>
      </c>
      <c r="C24078" t="s">
        <v>11047</v>
      </c>
      <c r="D24078">
        <v>0</v>
      </c>
      <c r="E24078" t="s">
        <v>12168</v>
      </c>
    </row>
    <row r="24079" spans="1:5" x14ac:dyDescent="0.25">
      <c r="A24079">
        <v>146556</v>
      </c>
      <c r="B24079" t="s">
        <v>37625</v>
      </c>
      <c r="C24079" t="s">
        <v>11046</v>
      </c>
      <c r="D24079">
        <v>0</v>
      </c>
      <c r="E24079" t="s">
        <v>12168</v>
      </c>
    </row>
    <row r="24080" spans="1:5" x14ac:dyDescent="0.25">
      <c r="A24080">
        <v>146557</v>
      </c>
      <c r="B24080" t="s">
        <v>37625</v>
      </c>
      <c r="C24080" t="s">
        <v>11048</v>
      </c>
      <c r="D24080">
        <v>0</v>
      </c>
      <c r="E24080" t="s">
        <v>12168</v>
      </c>
    </row>
    <row r="24081" spans="1:5" x14ac:dyDescent="0.25">
      <c r="A24081">
        <v>146558</v>
      </c>
      <c r="B24081" t="s">
        <v>37625</v>
      </c>
      <c r="C24081" t="s">
        <v>11049</v>
      </c>
      <c r="D24081">
        <v>0</v>
      </c>
      <c r="E24081" t="s">
        <v>12168</v>
      </c>
    </row>
    <row r="24082" spans="1:5" x14ac:dyDescent="0.25">
      <c r="A24082">
        <v>146559</v>
      </c>
      <c r="B24082" t="s">
        <v>37626</v>
      </c>
      <c r="C24082" t="s">
        <v>11051</v>
      </c>
      <c r="D24082">
        <v>0</v>
      </c>
      <c r="E24082" t="s">
        <v>12168</v>
      </c>
    </row>
    <row r="24083" spans="1:5" x14ac:dyDescent="0.25">
      <c r="A24083">
        <v>146560</v>
      </c>
      <c r="B24083" t="s">
        <v>37626</v>
      </c>
      <c r="C24083" t="s">
        <v>11050</v>
      </c>
      <c r="D24083">
        <v>0</v>
      </c>
      <c r="E24083" t="s">
        <v>12168</v>
      </c>
    </row>
    <row r="24084" spans="1:5" x14ac:dyDescent="0.25">
      <c r="A24084">
        <v>146561</v>
      </c>
      <c r="B24084" t="s">
        <v>37626</v>
      </c>
      <c r="C24084" t="s">
        <v>11052</v>
      </c>
      <c r="D24084">
        <v>0</v>
      </c>
      <c r="E24084" t="s">
        <v>12168</v>
      </c>
    </row>
    <row r="24085" spans="1:5" x14ac:dyDescent="0.25">
      <c r="A24085">
        <v>146562</v>
      </c>
      <c r="B24085" t="s">
        <v>37626</v>
      </c>
      <c r="C24085" t="s">
        <v>11053</v>
      </c>
      <c r="D24085">
        <v>0</v>
      </c>
      <c r="E24085" t="s">
        <v>12168</v>
      </c>
    </row>
    <row r="24086" spans="1:5" x14ac:dyDescent="0.25">
      <c r="A24086">
        <v>146563</v>
      </c>
      <c r="B24086" t="s">
        <v>37626</v>
      </c>
      <c r="C24086" t="s">
        <v>11054</v>
      </c>
      <c r="D24086">
        <v>0</v>
      </c>
      <c r="E24086" t="s">
        <v>12168</v>
      </c>
    </row>
    <row r="24087" spans="1:5" x14ac:dyDescent="0.25">
      <c r="A24087">
        <v>146564</v>
      </c>
      <c r="B24087" t="s">
        <v>37627</v>
      </c>
      <c r="C24087" t="s">
        <v>11055</v>
      </c>
      <c r="D24087">
        <v>0</v>
      </c>
      <c r="E24087" t="s">
        <v>12168</v>
      </c>
    </row>
    <row r="24088" spans="1:5" x14ac:dyDescent="0.25">
      <c r="A24088">
        <v>146565</v>
      </c>
      <c r="B24088" t="s">
        <v>37627</v>
      </c>
      <c r="C24088" t="s">
        <v>11057</v>
      </c>
      <c r="D24088">
        <v>0</v>
      </c>
      <c r="E24088" t="s">
        <v>12168</v>
      </c>
    </row>
    <row r="24089" spans="1:5" x14ac:dyDescent="0.25">
      <c r="A24089">
        <v>146566</v>
      </c>
      <c r="B24089" t="s">
        <v>37627</v>
      </c>
      <c r="C24089" t="s">
        <v>11056</v>
      </c>
      <c r="D24089">
        <v>0</v>
      </c>
      <c r="E24089" t="s">
        <v>12168</v>
      </c>
    </row>
    <row r="24090" spans="1:5" x14ac:dyDescent="0.25">
      <c r="A24090">
        <v>146567</v>
      </c>
      <c r="B24090" t="s">
        <v>37627</v>
      </c>
      <c r="C24090" t="s">
        <v>11058</v>
      </c>
      <c r="D24090">
        <v>0</v>
      </c>
      <c r="E24090" t="s">
        <v>12168</v>
      </c>
    </row>
    <row r="24091" spans="1:5" x14ac:dyDescent="0.25">
      <c r="A24091">
        <v>146568</v>
      </c>
      <c r="B24091" t="s">
        <v>37627</v>
      </c>
      <c r="C24091" t="s">
        <v>11059</v>
      </c>
      <c r="D24091">
        <v>0</v>
      </c>
      <c r="E24091" t="s">
        <v>12168</v>
      </c>
    </row>
    <row r="24092" spans="1:5" x14ac:dyDescent="0.25">
      <c r="A24092">
        <v>146569</v>
      </c>
      <c r="B24092" t="s">
        <v>37628</v>
      </c>
      <c r="C24092" t="s">
        <v>11060</v>
      </c>
      <c r="D24092">
        <v>0</v>
      </c>
      <c r="E24092" t="s">
        <v>12168</v>
      </c>
    </row>
    <row r="24093" spans="1:5" x14ac:dyDescent="0.25">
      <c r="A24093">
        <v>146570</v>
      </c>
      <c r="B24093" t="s">
        <v>37628</v>
      </c>
      <c r="C24093" t="s">
        <v>4386</v>
      </c>
      <c r="D24093">
        <v>0</v>
      </c>
      <c r="E24093" t="s">
        <v>12168</v>
      </c>
    </row>
    <row r="24094" spans="1:5" x14ac:dyDescent="0.25">
      <c r="A24094">
        <v>146571</v>
      </c>
      <c r="B24094" t="s">
        <v>37628</v>
      </c>
      <c r="C24094" t="s">
        <v>11061</v>
      </c>
      <c r="D24094">
        <v>0</v>
      </c>
      <c r="E24094" t="s">
        <v>12168</v>
      </c>
    </row>
    <row r="24095" spans="1:5" x14ac:dyDescent="0.25">
      <c r="A24095">
        <v>146572</v>
      </c>
      <c r="B24095" t="s">
        <v>37628</v>
      </c>
      <c r="C24095" t="s">
        <v>11062</v>
      </c>
      <c r="D24095">
        <v>0</v>
      </c>
      <c r="E24095" t="s">
        <v>12168</v>
      </c>
    </row>
    <row r="24096" spans="1:5" x14ac:dyDescent="0.25">
      <c r="A24096">
        <v>146573</v>
      </c>
      <c r="B24096" t="s">
        <v>37628</v>
      </c>
      <c r="C24096" t="s">
        <v>4388</v>
      </c>
      <c r="D24096">
        <v>0</v>
      </c>
      <c r="E24096" t="s">
        <v>12168</v>
      </c>
    </row>
    <row r="24097" spans="1:5" x14ac:dyDescent="0.25">
      <c r="A24097">
        <v>146574</v>
      </c>
      <c r="B24097" t="s">
        <v>37629</v>
      </c>
      <c r="C24097" t="s">
        <v>11064</v>
      </c>
      <c r="D24097">
        <v>0</v>
      </c>
      <c r="E24097" t="s">
        <v>12168</v>
      </c>
    </row>
    <row r="24098" spans="1:5" x14ac:dyDescent="0.25">
      <c r="A24098">
        <v>146575</v>
      </c>
      <c r="B24098" t="s">
        <v>37629</v>
      </c>
      <c r="C24098" t="s">
        <v>11063</v>
      </c>
      <c r="D24098">
        <v>0</v>
      </c>
      <c r="E24098" t="s">
        <v>12168</v>
      </c>
    </row>
    <row r="24099" spans="1:5" x14ac:dyDescent="0.25">
      <c r="A24099">
        <v>146576</v>
      </c>
      <c r="B24099" t="s">
        <v>37629</v>
      </c>
      <c r="C24099" t="s">
        <v>11065</v>
      </c>
      <c r="D24099">
        <v>0</v>
      </c>
      <c r="E24099" t="s">
        <v>12168</v>
      </c>
    </row>
    <row r="24100" spans="1:5" x14ac:dyDescent="0.25">
      <c r="A24100">
        <v>146577</v>
      </c>
      <c r="B24100" t="s">
        <v>37629</v>
      </c>
      <c r="C24100" t="s">
        <v>11066</v>
      </c>
      <c r="D24100">
        <v>0</v>
      </c>
      <c r="E24100" t="s">
        <v>12168</v>
      </c>
    </row>
    <row r="24101" spans="1:5" x14ac:dyDescent="0.25">
      <c r="A24101">
        <v>146578</v>
      </c>
      <c r="B24101" t="s">
        <v>37629</v>
      </c>
      <c r="C24101" t="s">
        <v>11067</v>
      </c>
      <c r="D24101">
        <v>0</v>
      </c>
      <c r="E24101" t="s">
        <v>12168</v>
      </c>
    </row>
    <row r="24102" spans="1:5" x14ac:dyDescent="0.25">
      <c r="A24102">
        <v>146579</v>
      </c>
      <c r="B24102" t="s">
        <v>37629</v>
      </c>
      <c r="C24102" t="s">
        <v>11068</v>
      </c>
      <c r="D24102">
        <v>0</v>
      </c>
      <c r="E24102" t="s">
        <v>12168</v>
      </c>
    </row>
    <row r="24103" spans="1:5" x14ac:dyDescent="0.25">
      <c r="A24103">
        <v>146580</v>
      </c>
      <c r="B24103" t="s">
        <v>37629</v>
      </c>
      <c r="C24103" t="s">
        <v>11069</v>
      </c>
      <c r="D24103">
        <v>0</v>
      </c>
      <c r="E24103" t="s">
        <v>12168</v>
      </c>
    </row>
    <row r="24104" spans="1:5" x14ac:dyDescent="0.25">
      <c r="A24104">
        <v>146581</v>
      </c>
      <c r="B24104" t="s">
        <v>37629</v>
      </c>
      <c r="C24104" t="s">
        <v>11070</v>
      </c>
      <c r="D24104">
        <v>0</v>
      </c>
      <c r="E24104" t="s">
        <v>12168</v>
      </c>
    </row>
    <row r="24105" spans="1:5" x14ac:dyDescent="0.25">
      <c r="A24105">
        <v>146582</v>
      </c>
      <c r="B24105" t="s">
        <v>37629</v>
      </c>
      <c r="C24105" t="s">
        <v>11071</v>
      </c>
      <c r="D24105">
        <v>0</v>
      </c>
      <c r="E24105" t="s">
        <v>12168</v>
      </c>
    </row>
    <row r="24106" spans="1:5" x14ac:dyDescent="0.25">
      <c r="A24106">
        <v>146583</v>
      </c>
      <c r="B24106" t="s">
        <v>37629</v>
      </c>
      <c r="C24106" t="s">
        <v>11072</v>
      </c>
      <c r="D24106">
        <v>0</v>
      </c>
      <c r="E24106" t="s">
        <v>12168</v>
      </c>
    </row>
    <row r="24107" spans="1:5" x14ac:dyDescent="0.25">
      <c r="A24107">
        <v>146584</v>
      </c>
      <c r="B24107" t="s">
        <v>37629</v>
      </c>
      <c r="C24107" t="s">
        <v>11073</v>
      </c>
      <c r="D24107">
        <v>0</v>
      </c>
      <c r="E24107" t="s">
        <v>12168</v>
      </c>
    </row>
    <row r="24108" spans="1:5" x14ac:dyDescent="0.25">
      <c r="A24108">
        <v>146585</v>
      </c>
      <c r="B24108" t="s">
        <v>37629</v>
      </c>
      <c r="C24108" t="s">
        <v>11074</v>
      </c>
      <c r="D24108">
        <v>0</v>
      </c>
      <c r="E24108" t="s">
        <v>12168</v>
      </c>
    </row>
    <row r="24109" spans="1:5" x14ac:dyDescent="0.25">
      <c r="A24109">
        <v>146586</v>
      </c>
      <c r="B24109" t="s">
        <v>37629</v>
      </c>
      <c r="C24109" t="s">
        <v>11075</v>
      </c>
      <c r="D24109">
        <v>0</v>
      </c>
      <c r="E24109" t="s">
        <v>12168</v>
      </c>
    </row>
    <row r="24110" spans="1:5" x14ac:dyDescent="0.25">
      <c r="A24110">
        <v>146587</v>
      </c>
      <c r="B24110" t="s">
        <v>37629</v>
      </c>
      <c r="C24110" t="s">
        <v>11076</v>
      </c>
      <c r="D24110">
        <v>0</v>
      </c>
      <c r="E24110" t="s">
        <v>12168</v>
      </c>
    </row>
    <row r="24111" spans="1:5" x14ac:dyDescent="0.25">
      <c r="A24111">
        <v>146588</v>
      </c>
      <c r="B24111" t="s">
        <v>37630</v>
      </c>
      <c r="C24111" t="s">
        <v>11077</v>
      </c>
      <c r="D24111">
        <v>0</v>
      </c>
      <c r="E24111" t="s">
        <v>12168</v>
      </c>
    </row>
    <row r="24112" spans="1:5" x14ac:dyDescent="0.25">
      <c r="A24112">
        <v>146589</v>
      </c>
      <c r="B24112" t="s">
        <v>37630</v>
      </c>
      <c r="C24112" t="s">
        <v>11080</v>
      </c>
      <c r="D24112">
        <v>0</v>
      </c>
      <c r="E24112" t="s">
        <v>12168</v>
      </c>
    </row>
    <row r="24113" spans="1:5" x14ac:dyDescent="0.25">
      <c r="A24113">
        <v>146590</v>
      </c>
      <c r="B24113" t="s">
        <v>37630</v>
      </c>
      <c r="C24113" t="s">
        <v>11078</v>
      </c>
      <c r="D24113">
        <v>0</v>
      </c>
      <c r="E24113" t="s">
        <v>12168</v>
      </c>
    </row>
    <row r="24114" spans="1:5" x14ac:dyDescent="0.25">
      <c r="A24114">
        <v>146591</v>
      </c>
      <c r="B24114" t="s">
        <v>37630</v>
      </c>
      <c r="C24114" t="s">
        <v>11081</v>
      </c>
      <c r="D24114">
        <v>0</v>
      </c>
      <c r="E24114" t="s">
        <v>12168</v>
      </c>
    </row>
    <row r="24115" spans="1:5" x14ac:dyDescent="0.25">
      <c r="A24115">
        <v>146592</v>
      </c>
      <c r="B24115" t="s">
        <v>37630</v>
      </c>
      <c r="C24115" t="s">
        <v>11082</v>
      </c>
      <c r="D24115">
        <v>0</v>
      </c>
      <c r="E24115" t="s">
        <v>12168</v>
      </c>
    </row>
    <row r="24116" spans="1:5" x14ac:dyDescent="0.25">
      <c r="A24116">
        <v>146593</v>
      </c>
      <c r="B24116" t="s">
        <v>37630</v>
      </c>
      <c r="C24116" t="s">
        <v>11083</v>
      </c>
      <c r="D24116">
        <v>0</v>
      </c>
      <c r="E24116" t="s">
        <v>12168</v>
      </c>
    </row>
    <row r="24117" spans="1:5" x14ac:dyDescent="0.25">
      <c r="A24117">
        <v>146594</v>
      </c>
      <c r="B24117" t="s">
        <v>37630</v>
      </c>
      <c r="C24117" t="s">
        <v>11084</v>
      </c>
      <c r="D24117">
        <v>0</v>
      </c>
      <c r="E24117" t="s">
        <v>12168</v>
      </c>
    </row>
    <row r="24118" spans="1:5" x14ac:dyDescent="0.25">
      <c r="A24118">
        <v>146595</v>
      </c>
      <c r="B24118" t="s">
        <v>37630</v>
      </c>
      <c r="C24118" t="s">
        <v>11085</v>
      </c>
      <c r="D24118">
        <v>0</v>
      </c>
      <c r="E24118" t="s">
        <v>12168</v>
      </c>
    </row>
    <row r="24119" spans="1:5" x14ac:dyDescent="0.25">
      <c r="A24119">
        <v>146596</v>
      </c>
      <c r="B24119" t="s">
        <v>37630</v>
      </c>
      <c r="C24119" t="s">
        <v>11086</v>
      </c>
      <c r="D24119">
        <v>0</v>
      </c>
      <c r="E24119" t="s">
        <v>12168</v>
      </c>
    </row>
    <row r="24120" spans="1:5" x14ac:dyDescent="0.25">
      <c r="A24120">
        <v>146597</v>
      </c>
      <c r="B24120" t="s">
        <v>37630</v>
      </c>
      <c r="C24120" t="s">
        <v>11087</v>
      </c>
      <c r="D24120">
        <v>0</v>
      </c>
      <c r="E24120" t="s">
        <v>12168</v>
      </c>
    </row>
    <row r="24121" spans="1:5" x14ac:dyDescent="0.25">
      <c r="A24121">
        <v>146598</v>
      </c>
      <c r="B24121" t="s">
        <v>37630</v>
      </c>
      <c r="C24121" t="s">
        <v>11079</v>
      </c>
      <c r="D24121">
        <v>0</v>
      </c>
      <c r="E24121" t="s">
        <v>12168</v>
      </c>
    </row>
    <row r="24122" spans="1:5" x14ac:dyDescent="0.25">
      <c r="A24122">
        <v>146599</v>
      </c>
      <c r="B24122" t="s">
        <v>37631</v>
      </c>
      <c r="C24122" t="s">
        <v>11090</v>
      </c>
      <c r="D24122">
        <v>0</v>
      </c>
      <c r="E24122" t="s">
        <v>12168</v>
      </c>
    </row>
    <row r="24123" spans="1:5" x14ac:dyDescent="0.25">
      <c r="A24123">
        <v>146600</v>
      </c>
      <c r="B24123" t="s">
        <v>37631</v>
      </c>
      <c r="C24123" t="s">
        <v>11091</v>
      </c>
      <c r="D24123">
        <v>0</v>
      </c>
      <c r="E24123" t="s">
        <v>12168</v>
      </c>
    </row>
    <row r="24124" spans="1:5" x14ac:dyDescent="0.25">
      <c r="A24124">
        <v>146601</v>
      </c>
      <c r="B24124" t="s">
        <v>37631</v>
      </c>
      <c r="C24124" t="s">
        <v>11088</v>
      </c>
      <c r="D24124">
        <v>0</v>
      </c>
      <c r="E24124" t="s">
        <v>12168</v>
      </c>
    </row>
    <row r="24125" spans="1:5" x14ac:dyDescent="0.25">
      <c r="A24125">
        <v>146602</v>
      </c>
      <c r="B24125" t="s">
        <v>37631</v>
      </c>
      <c r="C24125" t="s">
        <v>11089</v>
      </c>
      <c r="D24125">
        <v>0</v>
      </c>
      <c r="E24125" t="s">
        <v>12168</v>
      </c>
    </row>
    <row r="24126" spans="1:5" x14ac:dyDescent="0.25">
      <c r="A24126">
        <v>146603</v>
      </c>
      <c r="B24126" t="s">
        <v>37631</v>
      </c>
      <c r="C24126" t="s">
        <v>11092</v>
      </c>
      <c r="D24126">
        <v>0</v>
      </c>
      <c r="E24126" t="s">
        <v>12168</v>
      </c>
    </row>
    <row r="24127" spans="1:5" x14ac:dyDescent="0.25">
      <c r="A24127">
        <v>146604</v>
      </c>
      <c r="B24127" t="s">
        <v>37632</v>
      </c>
      <c r="C24127" t="s">
        <v>11094</v>
      </c>
      <c r="D24127">
        <v>0</v>
      </c>
      <c r="E24127" t="s">
        <v>12168</v>
      </c>
    </row>
    <row r="24128" spans="1:5" x14ac:dyDescent="0.25">
      <c r="A24128">
        <v>146605</v>
      </c>
      <c r="B24128" t="s">
        <v>37632</v>
      </c>
      <c r="C24128" t="s">
        <v>9088</v>
      </c>
      <c r="D24128">
        <v>0</v>
      </c>
      <c r="E24128" t="s">
        <v>12168</v>
      </c>
    </row>
    <row r="24129" spans="1:5" x14ac:dyDescent="0.25">
      <c r="A24129">
        <v>146606</v>
      </c>
      <c r="B24129" t="s">
        <v>37632</v>
      </c>
      <c r="C24129" t="s">
        <v>11095</v>
      </c>
      <c r="D24129">
        <v>0</v>
      </c>
      <c r="E24129" t="s">
        <v>12168</v>
      </c>
    </row>
    <row r="24130" spans="1:5" x14ac:dyDescent="0.25">
      <c r="A24130">
        <v>146608</v>
      </c>
      <c r="B24130" t="s">
        <v>37632</v>
      </c>
      <c r="C24130" t="s">
        <v>11096</v>
      </c>
      <c r="D24130">
        <v>0</v>
      </c>
      <c r="E24130" t="s">
        <v>12168</v>
      </c>
    </row>
    <row r="24131" spans="1:5" x14ac:dyDescent="0.25">
      <c r="A24131">
        <v>146609</v>
      </c>
      <c r="B24131" t="s">
        <v>37633</v>
      </c>
      <c r="C24131" t="s">
        <v>11097</v>
      </c>
      <c r="D24131">
        <v>0</v>
      </c>
      <c r="E24131" t="s">
        <v>12168</v>
      </c>
    </row>
    <row r="24132" spans="1:5" x14ac:dyDescent="0.25">
      <c r="A24132">
        <v>146610</v>
      </c>
      <c r="B24132" t="s">
        <v>37633</v>
      </c>
      <c r="C24132" t="s">
        <v>11098</v>
      </c>
      <c r="D24132">
        <v>0</v>
      </c>
      <c r="E24132" t="s">
        <v>12168</v>
      </c>
    </row>
    <row r="24133" spans="1:5" x14ac:dyDescent="0.25">
      <c r="A24133">
        <v>146611</v>
      </c>
      <c r="B24133" t="s">
        <v>37633</v>
      </c>
      <c r="C24133" t="s">
        <v>11099</v>
      </c>
      <c r="D24133">
        <v>0</v>
      </c>
      <c r="E24133" t="s">
        <v>12168</v>
      </c>
    </row>
    <row r="24134" spans="1:5" x14ac:dyDescent="0.25">
      <c r="A24134">
        <v>146612</v>
      </c>
      <c r="B24134" t="s">
        <v>37633</v>
      </c>
      <c r="C24134" t="s">
        <v>11100</v>
      </c>
      <c r="D24134">
        <v>0</v>
      </c>
      <c r="E24134" t="s">
        <v>12168</v>
      </c>
    </row>
    <row r="24135" spans="1:5" x14ac:dyDescent="0.25">
      <c r="A24135">
        <v>146613</v>
      </c>
      <c r="B24135" t="s">
        <v>37633</v>
      </c>
      <c r="C24135" t="s">
        <v>11101</v>
      </c>
      <c r="D24135">
        <v>0</v>
      </c>
      <c r="E24135" t="s">
        <v>12168</v>
      </c>
    </row>
    <row r="24136" spans="1:5" x14ac:dyDescent="0.25">
      <c r="A24136">
        <v>146614</v>
      </c>
      <c r="B24136" t="s">
        <v>37634</v>
      </c>
      <c r="C24136" t="s">
        <v>11103</v>
      </c>
      <c r="D24136">
        <v>0</v>
      </c>
      <c r="E24136" t="s">
        <v>12168</v>
      </c>
    </row>
    <row r="24137" spans="1:5" x14ac:dyDescent="0.25">
      <c r="A24137">
        <v>146615</v>
      </c>
      <c r="B24137" t="s">
        <v>37634</v>
      </c>
      <c r="C24137" t="s">
        <v>11104</v>
      </c>
      <c r="D24137">
        <v>0</v>
      </c>
      <c r="E24137" t="s">
        <v>12168</v>
      </c>
    </row>
    <row r="24138" spans="1:5" x14ac:dyDescent="0.25">
      <c r="A24138">
        <v>146616</v>
      </c>
      <c r="B24138" t="s">
        <v>37634</v>
      </c>
      <c r="C24138" t="s">
        <v>11105</v>
      </c>
      <c r="D24138">
        <v>0</v>
      </c>
      <c r="E24138" t="s">
        <v>12168</v>
      </c>
    </row>
    <row r="24139" spans="1:5" x14ac:dyDescent="0.25">
      <c r="A24139">
        <v>146617</v>
      </c>
      <c r="B24139" t="s">
        <v>37634</v>
      </c>
      <c r="C24139" t="s">
        <v>11106</v>
      </c>
      <c r="D24139">
        <v>0</v>
      </c>
      <c r="E24139" t="s">
        <v>12168</v>
      </c>
    </row>
    <row r="24140" spans="1:5" x14ac:dyDescent="0.25">
      <c r="A24140">
        <v>146618</v>
      </c>
      <c r="B24140" t="s">
        <v>37634</v>
      </c>
      <c r="C24140" t="s">
        <v>11107</v>
      </c>
      <c r="D24140">
        <v>0</v>
      </c>
      <c r="E24140" t="s">
        <v>12168</v>
      </c>
    </row>
    <row r="24141" spans="1:5" x14ac:dyDescent="0.25">
      <c r="A24141">
        <v>146619</v>
      </c>
      <c r="B24141" t="s">
        <v>37634</v>
      </c>
      <c r="C24141" t="s">
        <v>11108</v>
      </c>
      <c r="D24141">
        <v>0</v>
      </c>
      <c r="E24141" t="s">
        <v>12168</v>
      </c>
    </row>
    <row r="24142" spans="1:5" x14ac:dyDescent="0.25">
      <c r="A24142">
        <v>146620</v>
      </c>
      <c r="B24142" t="s">
        <v>37634</v>
      </c>
      <c r="C24142" t="s">
        <v>11102</v>
      </c>
      <c r="D24142">
        <v>0</v>
      </c>
      <c r="E24142" t="s">
        <v>12168</v>
      </c>
    </row>
    <row r="24143" spans="1:5" x14ac:dyDescent="0.25">
      <c r="A24143">
        <v>146621</v>
      </c>
      <c r="B24143" t="s">
        <v>37635</v>
      </c>
      <c r="C24143" t="s">
        <v>11110</v>
      </c>
      <c r="D24143">
        <v>0</v>
      </c>
      <c r="E24143" t="s">
        <v>12168</v>
      </c>
    </row>
    <row r="24144" spans="1:5" x14ac:dyDescent="0.25">
      <c r="A24144">
        <v>146622</v>
      </c>
      <c r="B24144" t="s">
        <v>37635</v>
      </c>
      <c r="C24144" t="s">
        <v>11111</v>
      </c>
      <c r="D24144">
        <v>0</v>
      </c>
      <c r="E24144" t="s">
        <v>12168</v>
      </c>
    </row>
    <row r="24145" spans="1:5" x14ac:dyDescent="0.25">
      <c r="A24145">
        <v>146623</v>
      </c>
      <c r="B24145" t="s">
        <v>37635</v>
      </c>
      <c r="C24145" t="s">
        <v>11109</v>
      </c>
      <c r="D24145">
        <v>0</v>
      </c>
      <c r="E24145" t="s">
        <v>12168</v>
      </c>
    </row>
    <row r="24146" spans="1:5" x14ac:dyDescent="0.25">
      <c r="A24146">
        <v>146624</v>
      </c>
      <c r="B24146" t="s">
        <v>37635</v>
      </c>
      <c r="C24146" t="s">
        <v>11112</v>
      </c>
      <c r="D24146">
        <v>0</v>
      </c>
      <c r="E24146" t="s">
        <v>12168</v>
      </c>
    </row>
    <row r="24147" spans="1:5" x14ac:dyDescent="0.25">
      <c r="A24147">
        <v>146625</v>
      </c>
      <c r="B24147" t="s">
        <v>37635</v>
      </c>
      <c r="C24147" t="s">
        <v>11113</v>
      </c>
      <c r="D24147">
        <v>0</v>
      </c>
      <c r="E24147" t="s">
        <v>12168</v>
      </c>
    </row>
    <row r="24148" spans="1:5" x14ac:dyDescent="0.25">
      <c r="A24148">
        <v>146626</v>
      </c>
      <c r="B24148" t="s">
        <v>37636</v>
      </c>
      <c r="C24148" t="s">
        <v>11114</v>
      </c>
      <c r="D24148">
        <v>0</v>
      </c>
      <c r="E24148" t="s">
        <v>12168</v>
      </c>
    </row>
    <row r="24149" spans="1:5" x14ac:dyDescent="0.25">
      <c r="A24149">
        <v>146627</v>
      </c>
      <c r="B24149" t="s">
        <v>37636</v>
      </c>
      <c r="C24149" t="s">
        <v>11115</v>
      </c>
      <c r="D24149">
        <v>0</v>
      </c>
      <c r="E24149" t="s">
        <v>12168</v>
      </c>
    </row>
    <row r="24150" spans="1:5" x14ac:dyDescent="0.25">
      <c r="A24150">
        <v>146628</v>
      </c>
      <c r="B24150" t="s">
        <v>37636</v>
      </c>
      <c r="C24150" t="s">
        <v>11116</v>
      </c>
      <c r="D24150">
        <v>0</v>
      </c>
      <c r="E24150" t="s">
        <v>12168</v>
      </c>
    </row>
    <row r="24151" spans="1:5" x14ac:dyDescent="0.25">
      <c r="A24151">
        <v>146629</v>
      </c>
      <c r="B24151" t="s">
        <v>37636</v>
      </c>
      <c r="C24151" t="s">
        <v>11117</v>
      </c>
      <c r="D24151">
        <v>0</v>
      </c>
      <c r="E24151" t="s">
        <v>12168</v>
      </c>
    </row>
    <row r="24152" spans="1:5" x14ac:dyDescent="0.25">
      <c r="A24152">
        <v>146639</v>
      </c>
      <c r="B24152" t="s">
        <v>37637</v>
      </c>
      <c r="C24152" t="s">
        <v>11127</v>
      </c>
      <c r="D24152">
        <v>0</v>
      </c>
      <c r="E24152" t="s">
        <v>12168</v>
      </c>
    </row>
    <row r="24153" spans="1:5" x14ac:dyDescent="0.25">
      <c r="A24153">
        <v>146640</v>
      </c>
      <c r="B24153" t="s">
        <v>37637</v>
      </c>
      <c r="C24153" t="s">
        <v>11128</v>
      </c>
      <c r="D24153">
        <v>0</v>
      </c>
      <c r="E24153" t="s">
        <v>12168</v>
      </c>
    </row>
    <row r="24154" spans="1:5" x14ac:dyDescent="0.25">
      <c r="A24154">
        <v>146641</v>
      </c>
      <c r="B24154" t="s">
        <v>37637</v>
      </c>
      <c r="C24154" t="s">
        <v>11129</v>
      </c>
      <c r="D24154">
        <v>0</v>
      </c>
      <c r="E24154" t="s">
        <v>12168</v>
      </c>
    </row>
    <row r="24155" spans="1:5" x14ac:dyDescent="0.25">
      <c r="A24155">
        <v>146642</v>
      </c>
      <c r="B24155" t="s">
        <v>37637</v>
      </c>
      <c r="C24155" t="s">
        <v>11130</v>
      </c>
      <c r="D24155">
        <v>0</v>
      </c>
      <c r="E24155" t="s">
        <v>12168</v>
      </c>
    </row>
    <row r="24156" spans="1:5" x14ac:dyDescent="0.25">
      <c r="A24156">
        <v>146643</v>
      </c>
      <c r="B24156" t="s">
        <v>37637</v>
      </c>
      <c r="C24156" t="s">
        <v>11131</v>
      </c>
      <c r="D24156">
        <v>0</v>
      </c>
      <c r="E24156" t="s">
        <v>12168</v>
      </c>
    </row>
    <row r="24157" spans="1:5" x14ac:dyDescent="0.25">
      <c r="A24157">
        <v>146644</v>
      </c>
      <c r="B24157" t="s">
        <v>37637</v>
      </c>
      <c r="C24157" t="s">
        <v>37638</v>
      </c>
      <c r="D24157">
        <v>0</v>
      </c>
      <c r="E24157" t="s">
        <v>12168</v>
      </c>
    </row>
    <row r="24158" spans="1:5" x14ac:dyDescent="0.25">
      <c r="A24158">
        <v>146645</v>
      </c>
      <c r="B24158" t="s">
        <v>37639</v>
      </c>
      <c r="C24158" t="s">
        <v>11133</v>
      </c>
      <c r="D24158">
        <v>0</v>
      </c>
      <c r="E24158" t="s">
        <v>12168</v>
      </c>
    </row>
    <row r="24159" spans="1:5" x14ac:dyDescent="0.25">
      <c r="A24159">
        <v>146646</v>
      </c>
      <c r="B24159" t="s">
        <v>37639</v>
      </c>
      <c r="C24159" t="s">
        <v>11132</v>
      </c>
      <c r="D24159">
        <v>0</v>
      </c>
      <c r="E24159" t="s">
        <v>12168</v>
      </c>
    </row>
    <row r="24160" spans="1:5" x14ac:dyDescent="0.25">
      <c r="A24160">
        <v>146647</v>
      </c>
      <c r="B24160" t="s">
        <v>37639</v>
      </c>
      <c r="C24160" t="s">
        <v>11134</v>
      </c>
      <c r="D24160">
        <v>0</v>
      </c>
      <c r="E24160" t="s">
        <v>12168</v>
      </c>
    </row>
    <row r="24161" spans="1:5" x14ac:dyDescent="0.25">
      <c r="A24161">
        <v>146648</v>
      </c>
      <c r="B24161" t="s">
        <v>37639</v>
      </c>
      <c r="C24161" t="s">
        <v>11135</v>
      </c>
      <c r="D24161">
        <v>0</v>
      </c>
      <c r="E24161" t="s">
        <v>12168</v>
      </c>
    </row>
    <row r="24162" spans="1:5" x14ac:dyDescent="0.25">
      <c r="A24162">
        <v>146649</v>
      </c>
      <c r="B24162" t="s">
        <v>37640</v>
      </c>
      <c r="C24162" t="s">
        <v>37641</v>
      </c>
      <c r="D24162">
        <v>0</v>
      </c>
      <c r="E24162" t="s">
        <v>12168</v>
      </c>
    </row>
    <row r="24163" spans="1:5" x14ac:dyDescent="0.25">
      <c r="A24163">
        <v>146650</v>
      </c>
      <c r="B24163" t="s">
        <v>37640</v>
      </c>
      <c r="C24163" t="s">
        <v>11138</v>
      </c>
      <c r="D24163">
        <v>0</v>
      </c>
      <c r="E24163" t="s">
        <v>12168</v>
      </c>
    </row>
    <row r="24164" spans="1:5" x14ac:dyDescent="0.25">
      <c r="A24164">
        <v>146651</v>
      </c>
      <c r="B24164" t="s">
        <v>37640</v>
      </c>
      <c r="C24164" t="s">
        <v>11139</v>
      </c>
      <c r="D24164">
        <v>0</v>
      </c>
      <c r="E24164" t="s">
        <v>12168</v>
      </c>
    </row>
    <row r="24165" spans="1:5" x14ac:dyDescent="0.25">
      <c r="A24165">
        <v>146652</v>
      </c>
      <c r="B24165" t="s">
        <v>37640</v>
      </c>
      <c r="C24165" t="s">
        <v>11140</v>
      </c>
      <c r="D24165">
        <v>0</v>
      </c>
      <c r="E24165" t="s">
        <v>12168</v>
      </c>
    </row>
    <row r="24166" spans="1:5" x14ac:dyDescent="0.25">
      <c r="A24166">
        <v>146653</v>
      </c>
      <c r="B24166" t="s">
        <v>37640</v>
      </c>
      <c r="C24166" t="s">
        <v>11141</v>
      </c>
      <c r="D24166">
        <v>0</v>
      </c>
      <c r="E24166" t="s">
        <v>12168</v>
      </c>
    </row>
    <row r="24167" spans="1:5" x14ac:dyDescent="0.25">
      <c r="A24167">
        <v>146654</v>
      </c>
      <c r="B24167" t="s">
        <v>37640</v>
      </c>
      <c r="C24167" t="s">
        <v>11137</v>
      </c>
      <c r="D24167">
        <v>0</v>
      </c>
      <c r="E24167" t="s">
        <v>12168</v>
      </c>
    </row>
    <row r="24168" spans="1:5" x14ac:dyDescent="0.25">
      <c r="A24168">
        <v>146655</v>
      </c>
      <c r="B24168" t="s">
        <v>37640</v>
      </c>
      <c r="C24168" t="s">
        <v>11142</v>
      </c>
      <c r="D24168">
        <v>0</v>
      </c>
      <c r="E24168" t="s">
        <v>12168</v>
      </c>
    </row>
    <row r="24169" spans="1:5" x14ac:dyDescent="0.25">
      <c r="A24169">
        <v>146656</v>
      </c>
      <c r="B24169" t="s">
        <v>37640</v>
      </c>
      <c r="C24169" t="s">
        <v>11143</v>
      </c>
      <c r="D24169">
        <v>0</v>
      </c>
      <c r="E24169" t="s">
        <v>12168</v>
      </c>
    </row>
    <row r="24170" spans="1:5" x14ac:dyDescent="0.25">
      <c r="A24170">
        <v>146657</v>
      </c>
      <c r="B24170" t="s">
        <v>37642</v>
      </c>
      <c r="C24170" t="s">
        <v>11144</v>
      </c>
      <c r="D24170">
        <v>0</v>
      </c>
      <c r="E24170" t="s">
        <v>12168</v>
      </c>
    </row>
    <row r="24171" spans="1:5" x14ac:dyDescent="0.25">
      <c r="A24171">
        <v>146658</v>
      </c>
      <c r="B24171" t="s">
        <v>37642</v>
      </c>
      <c r="C24171" t="s">
        <v>11145</v>
      </c>
      <c r="D24171">
        <v>0</v>
      </c>
      <c r="E24171" t="s">
        <v>12168</v>
      </c>
    </row>
    <row r="24172" spans="1:5" x14ac:dyDescent="0.25">
      <c r="A24172">
        <v>146659</v>
      </c>
      <c r="B24172" t="s">
        <v>37642</v>
      </c>
      <c r="C24172" t="s">
        <v>11146</v>
      </c>
      <c r="D24172">
        <v>0</v>
      </c>
      <c r="E24172" t="s">
        <v>12168</v>
      </c>
    </row>
    <row r="24173" spans="1:5" x14ac:dyDescent="0.25">
      <c r="A24173">
        <v>146660</v>
      </c>
      <c r="B24173" t="s">
        <v>37642</v>
      </c>
      <c r="C24173" t="s">
        <v>11147</v>
      </c>
      <c r="D24173">
        <v>0</v>
      </c>
      <c r="E24173" t="s">
        <v>12168</v>
      </c>
    </row>
    <row r="24174" spans="1:5" x14ac:dyDescent="0.25">
      <c r="A24174">
        <v>146661</v>
      </c>
      <c r="B24174" t="s">
        <v>37642</v>
      </c>
      <c r="C24174" t="s">
        <v>11148</v>
      </c>
      <c r="D24174">
        <v>0</v>
      </c>
      <c r="E24174" t="s">
        <v>12168</v>
      </c>
    </row>
    <row r="24175" spans="1:5" x14ac:dyDescent="0.25">
      <c r="A24175">
        <v>146662</v>
      </c>
      <c r="B24175" t="s">
        <v>37643</v>
      </c>
      <c r="C24175" t="s">
        <v>11150</v>
      </c>
      <c r="D24175">
        <v>0</v>
      </c>
      <c r="E24175" t="s">
        <v>12168</v>
      </c>
    </row>
    <row r="24176" spans="1:5" x14ac:dyDescent="0.25">
      <c r="A24176">
        <v>146663</v>
      </c>
      <c r="B24176" t="s">
        <v>37643</v>
      </c>
      <c r="C24176" t="s">
        <v>11149</v>
      </c>
      <c r="D24176">
        <v>0</v>
      </c>
      <c r="E24176" t="s">
        <v>12168</v>
      </c>
    </row>
    <row r="24177" spans="1:5" x14ac:dyDescent="0.25">
      <c r="A24177">
        <v>146664</v>
      </c>
      <c r="B24177" t="s">
        <v>37643</v>
      </c>
      <c r="C24177" t="s">
        <v>11151</v>
      </c>
      <c r="D24177">
        <v>0</v>
      </c>
      <c r="E24177" t="s">
        <v>12168</v>
      </c>
    </row>
    <row r="24178" spans="1:5" x14ac:dyDescent="0.25">
      <c r="A24178">
        <v>146665</v>
      </c>
      <c r="B24178" t="s">
        <v>37643</v>
      </c>
      <c r="C24178" t="s">
        <v>11152</v>
      </c>
      <c r="D24178">
        <v>0</v>
      </c>
      <c r="E24178" t="s">
        <v>12168</v>
      </c>
    </row>
    <row r="24179" spans="1:5" x14ac:dyDescent="0.25">
      <c r="A24179">
        <v>146666</v>
      </c>
      <c r="B24179" t="s">
        <v>37643</v>
      </c>
      <c r="C24179" t="s">
        <v>11153</v>
      </c>
      <c r="D24179">
        <v>0</v>
      </c>
      <c r="E24179" t="s">
        <v>12168</v>
      </c>
    </row>
    <row r="24180" spans="1:5" x14ac:dyDescent="0.25">
      <c r="A24180">
        <v>146667</v>
      </c>
      <c r="B24180" t="s">
        <v>37644</v>
      </c>
      <c r="C24180" t="s">
        <v>11155</v>
      </c>
      <c r="D24180">
        <v>0</v>
      </c>
      <c r="E24180" t="s">
        <v>12168</v>
      </c>
    </row>
    <row r="24181" spans="1:5" x14ac:dyDescent="0.25">
      <c r="A24181">
        <v>146668</v>
      </c>
      <c r="B24181" t="s">
        <v>37644</v>
      </c>
      <c r="C24181" t="s">
        <v>11154</v>
      </c>
      <c r="D24181">
        <v>0</v>
      </c>
      <c r="E24181" t="s">
        <v>12168</v>
      </c>
    </row>
    <row r="24182" spans="1:5" x14ac:dyDescent="0.25">
      <c r="A24182">
        <v>146669</v>
      </c>
      <c r="B24182" t="s">
        <v>37644</v>
      </c>
      <c r="C24182" t="s">
        <v>11156</v>
      </c>
      <c r="D24182">
        <v>0</v>
      </c>
      <c r="E24182" t="s">
        <v>12168</v>
      </c>
    </row>
    <row r="24183" spans="1:5" x14ac:dyDescent="0.25">
      <c r="A24183">
        <v>146670</v>
      </c>
      <c r="B24183" t="s">
        <v>37645</v>
      </c>
      <c r="C24183" t="s">
        <v>11157</v>
      </c>
      <c r="D24183">
        <v>0</v>
      </c>
      <c r="E24183" t="s">
        <v>12168</v>
      </c>
    </row>
    <row r="24184" spans="1:5" x14ac:dyDescent="0.25">
      <c r="A24184">
        <v>146671</v>
      </c>
      <c r="B24184" t="s">
        <v>37645</v>
      </c>
      <c r="C24184" t="s">
        <v>11158</v>
      </c>
      <c r="D24184">
        <v>0</v>
      </c>
      <c r="E24184" t="s">
        <v>12168</v>
      </c>
    </row>
    <row r="24185" spans="1:5" x14ac:dyDescent="0.25">
      <c r="A24185">
        <v>146672</v>
      </c>
      <c r="B24185" t="s">
        <v>37645</v>
      </c>
      <c r="C24185" t="s">
        <v>11159</v>
      </c>
      <c r="D24185">
        <v>0</v>
      </c>
      <c r="E24185" t="s">
        <v>12168</v>
      </c>
    </row>
    <row r="24186" spans="1:5" x14ac:dyDescent="0.25">
      <c r="A24186">
        <v>146673</v>
      </c>
      <c r="B24186" t="s">
        <v>37645</v>
      </c>
      <c r="C24186" t="s">
        <v>11160</v>
      </c>
      <c r="D24186">
        <v>0</v>
      </c>
      <c r="E24186" t="s">
        <v>12168</v>
      </c>
    </row>
    <row r="24187" spans="1:5" x14ac:dyDescent="0.25">
      <c r="A24187">
        <v>146674</v>
      </c>
      <c r="B24187" t="s">
        <v>37645</v>
      </c>
      <c r="C24187" t="s">
        <v>11161</v>
      </c>
      <c r="D24187">
        <v>0</v>
      </c>
      <c r="E24187" t="s">
        <v>12168</v>
      </c>
    </row>
    <row r="24188" spans="1:5" x14ac:dyDescent="0.25">
      <c r="A24188">
        <v>146675</v>
      </c>
      <c r="B24188" t="s">
        <v>37645</v>
      </c>
      <c r="C24188" t="s">
        <v>11162</v>
      </c>
      <c r="D24188">
        <v>0</v>
      </c>
      <c r="E24188" t="s">
        <v>12168</v>
      </c>
    </row>
    <row r="24189" spans="1:5" x14ac:dyDescent="0.25">
      <c r="A24189">
        <v>146676</v>
      </c>
      <c r="B24189" t="s">
        <v>37645</v>
      </c>
      <c r="C24189" t="s">
        <v>11163</v>
      </c>
      <c r="D24189">
        <v>0</v>
      </c>
      <c r="E24189" t="s">
        <v>12168</v>
      </c>
    </row>
    <row r="24190" spans="1:5" x14ac:dyDescent="0.25">
      <c r="A24190">
        <v>146677</v>
      </c>
      <c r="B24190" t="s">
        <v>37646</v>
      </c>
      <c r="C24190" t="s">
        <v>11165</v>
      </c>
      <c r="D24190">
        <v>0</v>
      </c>
      <c r="E24190" t="s">
        <v>12168</v>
      </c>
    </row>
    <row r="24191" spans="1:5" x14ac:dyDescent="0.25">
      <c r="A24191">
        <v>146678</v>
      </c>
      <c r="B24191" t="s">
        <v>37646</v>
      </c>
      <c r="C24191" t="s">
        <v>11166</v>
      </c>
      <c r="D24191">
        <v>0</v>
      </c>
      <c r="E24191" t="s">
        <v>12168</v>
      </c>
    </row>
    <row r="24192" spans="1:5" x14ac:dyDescent="0.25">
      <c r="A24192">
        <v>146679</v>
      </c>
      <c r="B24192" t="s">
        <v>37646</v>
      </c>
      <c r="C24192" t="s">
        <v>11167</v>
      </c>
      <c r="D24192">
        <v>0</v>
      </c>
      <c r="E24192" t="s">
        <v>12168</v>
      </c>
    </row>
    <row r="24193" spans="1:5" x14ac:dyDescent="0.25">
      <c r="A24193">
        <v>146680</v>
      </c>
      <c r="B24193" t="s">
        <v>37646</v>
      </c>
      <c r="C24193" t="s">
        <v>11164</v>
      </c>
      <c r="D24193">
        <v>0</v>
      </c>
      <c r="E24193" t="s">
        <v>12168</v>
      </c>
    </row>
    <row r="24194" spans="1:5" x14ac:dyDescent="0.25">
      <c r="A24194">
        <v>146681</v>
      </c>
      <c r="B24194" t="s">
        <v>37646</v>
      </c>
      <c r="C24194" t="s">
        <v>11168</v>
      </c>
      <c r="D24194">
        <v>0</v>
      </c>
      <c r="E24194" t="s">
        <v>12168</v>
      </c>
    </row>
    <row r="24195" spans="1:5" x14ac:dyDescent="0.25">
      <c r="A24195">
        <v>146682</v>
      </c>
      <c r="B24195" t="s">
        <v>37647</v>
      </c>
      <c r="C24195" t="s">
        <v>11169</v>
      </c>
      <c r="D24195">
        <v>0</v>
      </c>
      <c r="E24195" t="s">
        <v>12168</v>
      </c>
    </row>
    <row r="24196" spans="1:5" x14ac:dyDescent="0.25">
      <c r="A24196">
        <v>146683</v>
      </c>
      <c r="B24196" t="s">
        <v>37647</v>
      </c>
      <c r="C24196" t="s">
        <v>11170</v>
      </c>
      <c r="D24196">
        <v>0</v>
      </c>
      <c r="E24196" t="s">
        <v>12168</v>
      </c>
    </row>
    <row r="24197" spans="1:5" x14ac:dyDescent="0.25">
      <c r="A24197">
        <v>146684</v>
      </c>
      <c r="B24197" t="s">
        <v>37647</v>
      </c>
      <c r="C24197" t="s">
        <v>11171</v>
      </c>
      <c r="D24197">
        <v>0</v>
      </c>
      <c r="E24197" t="s">
        <v>12168</v>
      </c>
    </row>
    <row r="24198" spans="1:5" x14ac:dyDescent="0.25">
      <c r="A24198">
        <v>146685</v>
      </c>
      <c r="B24198" t="s">
        <v>37647</v>
      </c>
      <c r="C24198" t="s">
        <v>11172</v>
      </c>
      <c r="D24198">
        <v>0</v>
      </c>
      <c r="E24198" t="s">
        <v>12168</v>
      </c>
    </row>
    <row r="24199" spans="1:5" x14ac:dyDescent="0.25">
      <c r="A24199">
        <v>146686</v>
      </c>
      <c r="B24199" t="s">
        <v>37647</v>
      </c>
      <c r="C24199" t="s">
        <v>11173</v>
      </c>
      <c r="D24199">
        <v>0</v>
      </c>
      <c r="E24199" t="s">
        <v>12168</v>
      </c>
    </row>
    <row r="24200" spans="1:5" x14ac:dyDescent="0.25">
      <c r="A24200">
        <v>146687</v>
      </c>
      <c r="B24200" t="s">
        <v>37648</v>
      </c>
      <c r="C24200" t="s">
        <v>11175</v>
      </c>
      <c r="D24200">
        <v>0</v>
      </c>
      <c r="E24200" t="s">
        <v>12168</v>
      </c>
    </row>
    <row r="24201" spans="1:5" x14ac:dyDescent="0.25">
      <c r="A24201">
        <v>146688</v>
      </c>
      <c r="B24201" t="s">
        <v>37648</v>
      </c>
      <c r="C24201" t="s">
        <v>11174</v>
      </c>
      <c r="D24201">
        <v>0</v>
      </c>
      <c r="E24201" t="s">
        <v>12168</v>
      </c>
    </row>
    <row r="24202" spans="1:5" x14ac:dyDescent="0.25">
      <c r="A24202">
        <v>146689</v>
      </c>
      <c r="B24202" t="s">
        <v>37648</v>
      </c>
      <c r="C24202" t="s">
        <v>11176</v>
      </c>
      <c r="D24202">
        <v>0</v>
      </c>
      <c r="E24202" t="s">
        <v>12168</v>
      </c>
    </row>
    <row r="24203" spans="1:5" x14ac:dyDescent="0.25">
      <c r="A24203">
        <v>146690</v>
      </c>
      <c r="B24203" t="s">
        <v>37648</v>
      </c>
      <c r="C24203" t="s">
        <v>11177</v>
      </c>
      <c r="D24203">
        <v>0</v>
      </c>
      <c r="E24203" t="s">
        <v>12168</v>
      </c>
    </row>
    <row r="24204" spans="1:5" x14ac:dyDescent="0.25">
      <c r="A24204">
        <v>146691</v>
      </c>
      <c r="B24204" t="s">
        <v>37648</v>
      </c>
      <c r="C24204" t="s">
        <v>11178</v>
      </c>
      <c r="D24204">
        <v>0</v>
      </c>
      <c r="E24204" t="s">
        <v>12168</v>
      </c>
    </row>
    <row r="24205" spans="1:5" x14ac:dyDescent="0.25">
      <c r="A24205">
        <v>146692</v>
      </c>
      <c r="B24205" t="s">
        <v>37648</v>
      </c>
      <c r="C24205" t="s">
        <v>11179</v>
      </c>
      <c r="D24205">
        <v>0</v>
      </c>
      <c r="E24205" t="s">
        <v>12168</v>
      </c>
    </row>
    <row r="24206" spans="1:5" x14ac:dyDescent="0.25">
      <c r="A24206">
        <v>146693</v>
      </c>
      <c r="B24206" t="s">
        <v>37648</v>
      </c>
      <c r="C24206" t="s">
        <v>11180</v>
      </c>
      <c r="D24206">
        <v>0</v>
      </c>
      <c r="E24206" t="s">
        <v>12168</v>
      </c>
    </row>
    <row r="24207" spans="1:5" x14ac:dyDescent="0.25">
      <c r="A24207">
        <v>146694</v>
      </c>
      <c r="B24207" t="s">
        <v>37649</v>
      </c>
      <c r="C24207" t="s">
        <v>11181</v>
      </c>
      <c r="D24207">
        <v>0</v>
      </c>
      <c r="E24207" t="s">
        <v>12168</v>
      </c>
    </row>
    <row r="24208" spans="1:5" x14ac:dyDescent="0.25">
      <c r="A24208">
        <v>146695</v>
      </c>
      <c r="B24208" t="s">
        <v>37649</v>
      </c>
      <c r="C24208" t="s">
        <v>11183</v>
      </c>
      <c r="D24208">
        <v>0</v>
      </c>
      <c r="E24208" t="s">
        <v>12168</v>
      </c>
    </row>
    <row r="24209" spans="1:5" x14ac:dyDescent="0.25">
      <c r="A24209">
        <v>146696</v>
      </c>
      <c r="B24209" t="s">
        <v>37649</v>
      </c>
      <c r="C24209" t="s">
        <v>11184</v>
      </c>
      <c r="D24209">
        <v>0</v>
      </c>
      <c r="E24209" t="s">
        <v>12168</v>
      </c>
    </row>
    <row r="24210" spans="1:5" x14ac:dyDescent="0.25">
      <c r="A24210">
        <v>146697</v>
      </c>
      <c r="B24210" t="s">
        <v>37649</v>
      </c>
      <c r="C24210" t="s">
        <v>11182</v>
      </c>
      <c r="D24210">
        <v>0</v>
      </c>
      <c r="E24210" t="s">
        <v>12168</v>
      </c>
    </row>
    <row r="24211" spans="1:5" x14ac:dyDescent="0.25">
      <c r="A24211">
        <v>146698</v>
      </c>
      <c r="B24211" t="s">
        <v>37650</v>
      </c>
      <c r="C24211" t="s">
        <v>11185</v>
      </c>
      <c r="D24211">
        <v>0</v>
      </c>
      <c r="E24211" t="s">
        <v>12168</v>
      </c>
    </row>
    <row r="24212" spans="1:5" x14ac:dyDescent="0.25">
      <c r="A24212">
        <v>146699</v>
      </c>
      <c r="B24212" t="s">
        <v>37650</v>
      </c>
      <c r="C24212" t="s">
        <v>11186</v>
      </c>
      <c r="D24212">
        <v>0</v>
      </c>
      <c r="E24212" t="s">
        <v>12168</v>
      </c>
    </row>
    <row r="24213" spans="1:5" x14ac:dyDescent="0.25">
      <c r="A24213">
        <v>146700</v>
      </c>
      <c r="B24213" t="s">
        <v>37650</v>
      </c>
      <c r="C24213" t="s">
        <v>11187</v>
      </c>
      <c r="D24213">
        <v>0</v>
      </c>
      <c r="E24213" t="s">
        <v>12168</v>
      </c>
    </row>
    <row r="24214" spans="1:5" x14ac:dyDescent="0.25">
      <c r="A24214">
        <v>146701</v>
      </c>
      <c r="B24214" t="s">
        <v>37650</v>
      </c>
      <c r="C24214" t="s">
        <v>11188</v>
      </c>
      <c r="D24214">
        <v>0</v>
      </c>
      <c r="E24214" t="s">
        <v>12168</v>
      </c>
    </row>
    <row r="24215" spans="1:5" x14ac:dyDescent="0.25">
      <c r="A24215">
        <v>146702</v>
      </c>
      <c r="B24215" t="s">
        <v>37651</v>
      </c>
      <c r="C24215" t="s">
        <v>11190</v>
      </c>
      <c r="D24215">
        <v>0</v>
      </c>
      <c r="E24215" t="s">
        <v>12168</v>
      </c>
    </row>
    <row r="24216" spans="1:5" x14ac:dyDescent="0.25">
      <c r="A24216">
        <v>146703</v>
      </c>
      <c r="B24216" t="s">
        <v>37651</v>
      </c>
      <c r="C24216" t="s">
        <v>11191</v>
      </c>
      <c r="D24216">
        <v>0</v>
      </c>
      <c r="E24216" t="s">
        <v>12168</v>
      </c>
    </row>
    <row r="24217" spans="1:5" x14ac:dyDescent="0.25">
      <c r="A24217">
        <v>146704</v>
      </c>
      <c r="B24217" t="s">
        <v>37651</v>
      </c>
      <c r="C24217" t="s">
        <v>11192</v>
      </c>
      <c r="D24217">
        <v>0</v>
      </c>
      <c r="E24217" t="s">
        <v>12168</v>
      </c>
    </row>
    <row r="24218" spans="1:5" x14ac:dyDescent="0.25">
      <c r="A24218">
        <v>146705</v>
      </c>
      <c r="B24218" t="s">
        <v>37651</v>
      </c>
      <c r="C24218" t="s">
        <v>11189</v>
      </c>
      <c r="D24218">
        <v>0</v>
      </c>
      <c r="E24218" t="s">
        <v>12168</v>
      </c>
    </row>
    <row r="24219" spans="1:5" x14ac:dyDescent="0.25">
      <c r="A24219">
        <v>146706</v>
      </c>
      <c r="B24219" t="s">
        <v>37651</v>
      </c>
      <c r="C24219" t="s">
        <v>11193</v>
      </c>
      <c r="D24219">
        <v>0</v>
      </c>
      <c r="E24219" t="s">
        <v>12168</v>
      </c>
    </row>
    <row r="24220" spans="1:5" x14ac:dyDescent="0.25">
      <c r="A24220">
        <v>146707</v>
      </c>
      <c r="B24220" t="s">
        <v>37652</v>
      </c>
      <c r="C24220" t="s">
        <v>11194</v>
      </c>
      <c r="D24220">
        <v>0</v>
      </c>
      <c r="E24220" t="s">
        <v>12168</v>
      </c>
    </row>
    <row r="24221" spans="1:5" x14ac:dyDescent="0.25">
      <c r="A24221">
        <v>146708</v>
      </c>
      <c r="B24221" t="s">
        <v>37652</v>
      </c>
      <c r="C24221" t="s">
        <v>11195</v>
      </c>
      <c r="D24221">
        <v>0</v>
      </c>
      <c r="E24221" t="s">
        <v>12168</v>
      </c>
    </row>
    <row r="24222" spans="1:5" x14ac:dyDescent="0.25">
      <c r="A24222">
        <v>146709</v>
      </c>
      <c r="B24222" t="s">
        <v>37652</v>
      </c>
      <c r="C24222" t="s">
        <v>11196</v>
      </c>
      <c r="D24222">
        <v>0</v>
      </c>
      <c r="E24222" t="s">
        <v>12168</v>
      </c>
    </row>
    <row r="24223" spans="1:5" x14ac:dyDescent="0.25">
      <c r="A24223">
        <v>146710</v>
      </c>
      <c r="B24223" t="s">
        <v>37652</v>
      </c>
      <c r="C24223" t="s">
        <v>11197</v>
      </c>
      <c r="D24223">
        <v>0</v>
      </c>
      <c r="E24223" t="s">
        <v>12168</v>
      </c>
    </row>
    <row r="24224" spans="1:5" x14ac:dyDescent="0.25">
      <c r="A24224">
        <v>146711</v>
      </c>
      <c r="B24224" t="s">
        <v>37652</v>
      </c>
      <c r="C24224" t="s">
        <v>11198</v>
      </c>
      <c r="D24224">
        <v>0</v>
      </c>
      <c r="E24224" t="s">
        <v>12168</v>
      </c>
    </row>
    <row r="24225" spans="1:5" x14ac:dyDescent="0.25">
      <c r="A24225">
        <v>146712</v>
      </c>
      <c r="B24225" t="s">
        <v>37652</v>
      </c>
      <c r="C24225" t="s">
        <v>11199</v>
      </c>
      <c r="D24225">
        <v>0</v>
      </c>
      <c r="E24225" t="s">
        <v>12168</v>
      </c>
    </row>
    <row r="24226" spans="1:5" x14ac:dyDescent="0.25">
      <c r="A24226">
        <v>146713</v>
      </c>
      <c r="B24226" t="s">
        <v>37652</v>
      </c>
      <c r="C24226" t="s">
        <v>11200</v>
      </c>
      <c r="D24226">
        <v>0</v>
      </c>
      <c r="E24226" t="s">
        <v>12168</v>
      </c>
    </row>
    <row r="24227" spans="1:5" x14ac:dyDescent="0.25">
      <c r="A24227">
        <v>146714</v>
      </c>
      <c r="B24227" t="s">
        <v>37653</v>
      </c>
      <c r="C24227" t="s">
        <v>11201</v>
      </c>
      <c r="D24227">
        <v>0</v>
      </c>
      <c r="E24227" t="s">
        <v>12168</v>
      </c>
    </row>
    <row r="24228" spans="1:5" x14ac:dyDescent="0.25">
      <c r="A24228">
        <v>146715</v>
      </c>
      <c r="B24228" t="s">
        <v>37653</v>
      </c>
      <c r="C24228" t="s">
        <v>11202</v>
      </c>
      <c r="D24228">
        <v>0</v>
      </c>
      <c r="E24228" t="s">
        <v>12168</v>
      </c>
    </row>
    <row r="24229" spans="1:5" x14ac:dyDescent="0.25">
      <c r="A24229">
        <v>146716</v>
      </c>
      <c r="B24229" t="s">
        <v>37653</v>
      </c>
      <c r="C24229" t="s">
        <v>11203</v>
      </c>
      <c r="D24229">
        <v>0</v>
      </c>
      <c r="E24229" t="s">
        <v>12168</v>
      </c>
    </row>
    <row r="24230" spans="1:5" x14ac:dyDescent="0.25">
      <c r="A24230">
        <v>146717</v>
      </c>
      <c r="B24230" t="s">
        <v>37653</v>
      </c>
      <c r="C24230" t="s">
        <v>11204</v>
      </c>
      <c r="D24230">
        <v>0</v>
      </c>
      <c r="E24230" t="s">
        <v>12168</v>
      </c>
    </row>
    <row r="24231" spans="1:5" x14ac:dyDescent="0.25">
      <c r="A24231">
        <v>146718</v>
      </c>
      <c r="B24231" t="s">
        <v>37654</v>
      </c>
      <c r="C24231" t="s">
        <v>11205</v>
      </c>
      <c r="D24231">
        <v>0</v>
      </c>
      <c r="E24231" t="s">
        <v>12168</v>
      </c>
    </row>
    <row r="24232" spans="1:5" x14ac:dyDescent="0.25">
      <c r="A24232">
        <v>146719</v>
      </c>
      <c r="B24232" t="s">
        <v>37654</v>
      </c>
      <c r="C24232" t="s">
        <v>11206</v>
      </c>
      <c r="D24232">
        <v>0</v>
      </c>
      <c r="E24232" t="s">
        <v>12168</v>
      </c>
    </row>
    <row r="24233" spans="1:5" x14ac:dyDescent="0.25">
      <c r="A24233">
        <v>146720</v>
      </c>
      <c r="B24233" t="s">
        <v>37654</v>
      </c>
      <c r="C24233" t="s">
        <v>11207</v>
      </c>
      <c r="D24233">
        <v>0</v>
      </c>
      <c r="E24233" t="s">
        <v>12168</v>
      </c>
    </row>
    <row r="24234" spans="1:5" x14ac:dyDescent="0.25">
      <c r="A24234">
        <v>146721</v>
      </c>
      <c r="B24234" t="s">
        <v>37654</v>
      </c>
      <c r="C24234" t="s">
        <v>11208</v>
      </c>
      <c r="D24234">
        <v>0</v>
      </c>
      <c r="E24234" t="s">
        <v>12168</v>
      </c>
    </row>
    <row r="24235" spans="1:5" x14ac:dyDescent="0.25">
      <c r="A24235">
        <v>146722</v>
      </c>
      <c r="B24235" t="s">
        <v>37654</v>
      </c>
      <c r="C24235" t="s">
        <v>11209</v>
      </c>
      <c r="D24235">
        <v>0</v>
      </c>
      <c r="E24235" t="s">
        <v>12168</v>
      </c>
    </row>
    <row r="24236" spans="1:5" x14ac:dyDescent="0.25">
      <c r="A24236">
        <v>146723</v>
      </c>
      <c r="B24236" t="s">
        <v>37655</v>
      </c>
      <c r="C24236" t="s">
        <v>11210</v>
      </c>
      <c r="D24236">
        <v>0</v>
      </c>
      <c r="E24236" t="s">
        <v>12168</v>
      </c>
    </row>
    <row r="24237" spans="1:5" x14ac:dyDescent="0.25">
      <c r="A24237">
        <v>146724</v>
      </c>
      <c r="B24237" t="s">
        <v>37655</v>
      </c>
      <c r="C24237" t="s">
        <v>11212</v>
      </c>
      <c r="D24237">
        <v>0</v>
      </c>
      <c r="E24237" t="s">
        <v>12168</v>
      </c>
    </row>
    <row r="24238" spans="1:5" x14ac:dyDescent="0.25">
      <c r="A24238">
        <v>146725</v>
      </c>
      <c r="B24238" t="s">
        <v>37655</v>
      </c>
      <c r="C24238" t="s">
        <v>11211</v>
      </c>
      <c r="D24238">
        <v>0</v>
      </c>
      <c r="E24238" t="s">
        <v>12168</v>
      </c>
    </row>
    <row r="24239" spans="1:5" x14ac:dyDescent="0.25">
      <c r="A24239">
        <v>146726</v>
      </c>
      <c r="B24239" t="s">
        <v>37655</v>
      </c>
      <c r="C24239" t="s">
        <v>11213</v>
      </c>
      <c r="D24239">
        <v>0</v>
      </c>
      <c r="E24239" t="s">
        <v>12168</v>
      </c>
    </row>
    <row r="24240" spans="1:5" x14ac:dyDescent="0.25">
      <c r="A24240">
        <v>146727</v>
      </c>
      <c r="B24240" t="s">
        <v>37656</v>
      </c>
      <c r="C24240" t="s">
        <v>11215</v>
      </c>
      <c r="D24240">
        <v>0</v>
      </c>
      <c r="E24240" t="s">
        <v>12168</v>
      </c>
    </row>
    <row r="24241" spans="1:5" x14ac:dyDescent="0.25">
      <c r="A24241">
        <v>146728</v>
      </c>
      <c r="B24241" t="s">
        <v>37656</v>
      </c>
      <c r="C24241" t="s">
        <v>11214</v>
      </c>
      <c r="D24241">
        <v>0</v>
      </c>
      <c r="E24241" t="s">
        <v>12168</v>
      </c>
    </row>
    <row r="24242" spans="1:5" x14ac:dyDescent="0.25">
      <c r="A24242">
        <v>146729</v>
      </c>
      <c r="B24242" t="s">
        <v>37656</v>
      </c>
      <c r="C24242" t="s">
        <v>11216</v>
      </c>
      <c r="D24242">
        <v>0</v>
      </c>
      <c r="E24242" t="s">
        <v>12168</v>
      </c>
    </row>
    <row r="24243" spans="1:5" x14ac:dyDescent="0.25">
      <c r="A24243">
        <v>146730</v>
      </c>
      <c r="B24243" t="s">
        <v>37656</v>
      </c>
      <c r="C24243" t="s">
        <v>11217</v>
      </c>
      <c r="D24243">
        <v>0</v>
      </c>
      <c r="E24243" t="s">
        <v>12168</v>
      </c>
    </row>
    <row r="24244" spans="1:5" x14ac:dyDescent="0.25">
      <c r="A24244">
        <v>146731</v>
      </c>
      <c r="B24244" t="s">
        <v>37657</v>
      </c>
      <c r="C24244" t="s">
        <v>11218</v>
      </c>
      <c r="D24244">
        <v>0</v>
      </c>
      <c r="E24244" t="s">
        <v>12168</v>
      </c>
    </row>
    <row r="24245" spans="1:5" x14ac:dyDescent="0.25">
      <c r="A24245">
        <v>146732</v>
      </c>
      <c r="B24245" t="s">
        <v>37657</v>
      </c>
      <c r="C24245" t="s">
        <v>11219</v>
      </c>
      <c r="D24245">
        <v>0</v>
      </c>
      <c r="E24245" t="s">
        <v>12168</v>
      </c>
    </row>
    <row r="24246" spans="1:5" x14ac:dyDescent="0.25">
      <c r="A24246">
        <v>146733</v>
      </c>
      <c r="B24246" t="s">
        <v>37657</v>
      </c>
      <c r="C24246" t="s">
        <v>11220</v>
      </c>
      <c r="D24246">
        <v>0</v>
      </c>
      <c r="E24246" t="s">
        <v>12168</v>
      </c>
    </row>
    <row r="24247" spans="1:5" x14ac:dyDescent="0.25">
      <c r="A24247">
        <v>146734</v>
      </c>
      <c r="B24247" t="s">
        <v>37657</v>
      </c>
      <c r="C24247" t="s">
        <v>11221</v>
      </c>
      <c r="D24247">
        <v>0</v>
      </c>
      <c r="E24247" t="s">
        <v>12168</v>
      </c>
    </row>
    <row r="24248" spans="1:5" x14ac:dyDescent="0.25">
      <c r="A24248">
        <v>146735</v>
      </c>
      <c r="B24248" t="s">
        <v>37657</v>
      </c>
      <c r="C24248" t="s">
        <v>11222</v>
      </c>
      <c r="D24248">
        <v>0</v>
      </c>
      <c r="E24248" t="s">
        <v>12168</v>
      </c>
    </row>
    <row r="24249" spans="1:5" x14ac:dyDescent="0.25">
      <c r="A24249">
        <v>146744</v>
      </c>
      <c r="B24249" t="s">
        <v>37658</v>
      </c>
      <c r="C24249" t="s">
        <v>11233</v>
      </c>
      <c r="D24249">
        <v>0</v>
      </c>
      <c r="E24249" t="s">
        <v>12168</v>
      </c>
    </row>
    <row r="24250" spans="1:5" x14ac:dyDescent="0.25">
      <c r="A24250">
        <v>146745</v>
      </c>
      <c r="B24250" t="s">
        <v>37658</v>
      </c>
      <c r="C24250" t="s">
        <v>11231</v>
      </c>
      <c r="D24250">
        <v>0</v>
      </c>
      <c r="E24250" t="s">
        <v>12168</v>
      </c>
    </row>
    <row r="24251" spans="1:5" x14ac:dyDescent="0.25">
      <c r="A24251">
        <v>146746</v>
      </c>
      <c r="B24251" t="s">
        <v>37658</v>
      </c>
      <c r="C24251" t="s">
        <v>11232</v>
      </c>
      <c r="D24251">
        <v>0</v>
      </c>
      <c r="E24251" t="s">
        <v>12168</v>
      </c>
    </row>
    <row r="24252" spans="1:5" x14ac:dyDescent="0.25">
      <c r="A24252">
        <v>146747</v>
      </c>
      <c r="B24252" t="s">
        <v>37658</v>
      </c>
      <c r="C24252" t="s">
        <v>11234</v>
      </c>
      <c r="D24252">
        <v>0</v>
      </c>
      <c r="E24252" t="s">
        <v>12168</v>
      </c>
    </row>
    <row r="24253" spans="1:5" x14ac:dyDescent="0.25">
      <c r="A24253">
        <v>146748</v>
      </c>
      <c r="B24253" t="s">
        <v>37658</v>
      </c>
      <c r="C24253" t="s">
        <v>11235</v>
      </c>
      <c r="D24253">
        <v>0</v>
      </c>
      <c r="E24253" t="s">
        <v>12168</v>
      </c>
    </row>
    <row r="24254" spans="1:5" x14ac:dyDescent="0.25">
      <c r="A24254">
        <v>146749</v>
      </c>
      <c r="B24254" t="s">
        <v>37659</v>
      </c>
      <c r="C24254" t="s">
        <v>11238</v>
      </c>
      <c r="D24254">
        <v>0</v>
      </c>
      <c r="E24254" t="s">
        <v>12168</v>
      </c>
    </row>
    <row r="24255" spans="1:5" x14ac:dyDescent="0.25">
      <c r="A24255">
        <v>146750</v>
      </c>
      <c r="B24255" t="s">
        <v>37659</v>
      </c>
      <c r="C24255" t="s">
        <v>11239</v>
      </c>
      <c r="D24255">
        <v>0</v>
      </c>
      <c r="E24255" t="s">
        <v>12168</v>
      </c>
    </row>
    <row r="24256" spans="1:5" x14ac:dyDescent="0.25">
      <c r="A24256">
        <v>146751</v>
      </c>
      <c r="B24256" t="s">
        <v>37659</v>
      </c>
      <c r="C24256" t="s">
        <v>11240</v>
      </c>
      <c r="D24256">
        <v>0</v>
      </c>
      <c r="E24256" t="s">
        <v>12168</v>
      </c>
    </row>
    <row r="24257" spans="1:5" x14ac:dyDescent="0.25">
      <c r="A24257">
        <v>146752</v>
      </c>
      <c r="B24257" t="s">
        <v>37659</v>
      </c>
      <c r="C24257" t="s">
        <v>11236</v>
      </c>
      <c r="D24257">
        <v>0</v>
      </c>
      <c r="E24257" t="s">
        <v>12168</v>
      </c>
    </row>
    <row r="24258" spans="1:5" x14ac:dyDescent="0.25">
      <c r="A24258">
        <v>146753</v>
      </c>
      <c r="B24258" t="s">
        <v>37659</v>
      </c>
      <c r="C24258" t="s">
        <v>11237</v>
      </c>
      <c r="D24258">
        <v>0</v>
      </c>
      <c r="E24258" t="s">
        <v>12168</v>
      </c>
    </row>
    <row r="24259" spans="1:5" x14ac:dyDescent="0.25">
      <c r="A24259">
        <v>146754</v>
      </c>
      <c r="B24259" t="s">
        <v>37659</v>
      </c>
      <c r="C24259" t="s">
        <v>11241</v>
      </c>
      <c r="D24259">
        <v>0</v>
      </c>
      <c r="E24259" t="s">
        <v>12168</v>
      </c>
    </row>
    <row r="24260" spans="1:5" x14ac:dyDescent="0.25">
      <c r="A24260">
        <v>146755</v>
      </c>
      <c r="B24260" t="s">
        <v>37660</v>
      </c>
      <c r="C24260" t="s">
        <v>11242</v>
      </c>
      <c r="D24260">
        <v>0</v>
      </c>
      <c r="E24260" t="s">
        <v>12168</v>
      </c>
    </row>
    <row r="24261" spans="1:5" x14ac:dyDescent="0.25">
      <c r="A24261">
        <v>146756</v>
      </c>
      <c r="B24261" t="s">
        <v>37660</v>
      </c>
      <c r="C24261" t="s">
        <v>11243</v>
      </c>
      <c r="D24261">
        <v>0</v>
      </c>
      <c r="E24261" t="s">
        <v>12168</v>
      </c>
    </row>
    <row r="24262" spans="1:5" x14ac:dyDescent="0.25">
      <c r="A24262">
        <v>146757</v>
      </c>
      <c r="B24262" t="s">
        <v>37660</v>
      </c>
      <c r="C24262" t="s">
        <v>11244</v>
      </c>
      <c r="D24262">
        <v>0</v>
      </c>
      <c r="E24262" t="s">
        <v>12168</v>
      </c>
    </row>
    <row r="24263" spans="1:5" x14ac:dyDescent="0.25">
      <c r="A24263">
        <v>146758</v>
      </c>
      <c r="B24263" t="s">
        <v>37661</v>
      </c>
      <c r="C24263" t="s">
        <v>11245</v>
      </c>
      <c r="D24263">
        <v>0</v>
      </c>
      <c r="E24263" t="s">
        <v>12168</v>
      </c>
    </row>
    <row r="24264" spans="1:5" x14ac:dyDescent="0.25">
      <c r="A24264">
        <v>146759</v>
      </c>
      <c r="B24264" t="s">
        <v>37661</v>
      </c>
      <c r="C24264" t="s">
        <v>11246</v>
      </c>
      <c r="D24264">
        <v>0</v>
      </c>
      <c r="E24264" t="s">
        <v>12168</v>
      </c>
    </row>
    <row r="24265" spans="1:5" x14ac:dyDescent="0.25">
      <c r="A24265">
        <v>146760</v>
      </c>
      <c r="B24265" t="s">
        <v>37662</v>
      </c>
      <c r="C24265" t="s">
        <v>11247</v>
      </c>
      <c r="D24265">
        <v>0</v>
      </c>
      <c r="E24265" t="s">
        <v>12168</v>
      </c>
    </row>
    <row r="24266" spans="1:5" x14ac:dyDescent="0.25">
      <c r="A24266">
        <v>146761</v>
      </c>
      <c r="B24266" t="s">
        <v>37662</v>
      </c>
      <c r="C24266" t="s">
        <v>11249</v>
      </c>
      <c r="D24266">
        <v>0</v>
      </c>
      <c r="E24266" t="s">
        <v>12168</v>
      </c>
    </row>
    <row r="24267" spans="1:5" x14ac:dyDescent="0.25">
      <c r="A24267">
        <v>146762</v>
      </c>
      <c r="B24267" t="s">
        <v>37662</v>
      </c>
      <c r="C24267" t="s">
        <v>11250</v>
      </c>
      <c r="D24267">
        <v>0</v>
      </c>
      <c r="E24267" t="s">
        <v>12168</v>
      </c>
    </row>
    <row r="24268" spans="1:5" x14ac:dyDescent="0.25">
      <c r="A24268">
        <v>146763</v>
      </c>
      <c r="B24268" t="s">
        <v>37662</v>
      </c>
      <c r="C24268" t="s">
        <v>11248</v>
      </c>
      <c r="D24268">
        <v>0</v>
      </c>
      <c r="E24268" t="s">
        <v>12168</v>
      </c>
    </row>
    <row r="24269" spans="1:5" x14ac:dyDescent="0.25">
      <c r="A24269">
        <v>146764</v>
      </c>
      <c r="B24269" t="s">
        <v>37662</v>
      </c>
      <c r="C24269" t="s">
        <v>11251</v>
      </c>
      <c r="D24269">
        <v>0</v>
      </c>
      <c r="E24269" t="s">
        <v>12168</v>
      </c>
    </row>
    <row r="24270" spans="1:5" x14ac:dyDescent="0.25">
      <c r="A24270">
        <v>146765</v>
      </c>
      <c r="B24270" t="s">
        <v>37662</v>
      </c>
      <c r="C24270" t="s">
        <v>11252</v>
      </c>
      <c r="D24270">
        <v>0</v>
      </c>
      <c r="E24270" t="s">
        <v>12168</v>
      </c>
    </row>
    <row r="24271" spans="1:5" x14ac:dyDescent="0.25">
      <c r="A24271">
        <v>146766</v>
      </c>
      <c r="B24271" t="s">
        <v>37663</v>
      </c>
      <c r="C24271" t="s">
        <v>11254</v>
      </c>
      <c r="D24271">
        <v>0</v>
      </c>
      <c r="E24271" t="s">
        <v>12168</v>
      </c>
    </row>
    <row r="24272" spans="1:5" x14ac:dyDescent="0.25">
      <c r="A24272">
        <v>146767</v>
      </c>
      <c r="B24272" t="s">
        <v>37663</v>
      </c>
      <c r="C24272" t="s">
        <v>11253</v>
      </c>
      <c r="D24272">
        <v>0</v>
      </c>
      <c r="E24272" t="s">
        <v>12168</v>
      </c>
    </row>
    <row r="24273" spans="1:5" x14ac:dyDescent="0.25">
      <c r="A24273">
        <v>146768</v>
      </c>
      <c r="B24273" t="s">
        <v>37663</v>
      </c>
      <c r="C24273" t="s">
        <v>11255</v>
      </c>
      <c r="D24273">
        <v>0</v>
      </c>
      <c r="E24273" t="s">
        <v>12168</v>
      </c>
    </row>
    <row r="24274" spans="1:5" x14ac:dyDescent="0.25">
      <c r="A24274">
        <v>146769</v>
      </c>
      <c r="B24274" t="s">
        <v>37663</v>
      </c>
      <c r="C24274" t="s">
        <v>11256</v>
      </c>
      <c r="D24274">
        <v>0</v>
      </c>
      <c r="E24274" t="s">
        <v>12168</v>
      </c>
    </row>
    <row r="24275" spans="1:5" x14ac:dyDescent="0.25">
      <c r="A24275">
        <v>146770</v>
      </c>
      <c r="B24275" t="s">
        <v>37663</v>
      </c>
      <c r="C24275" t="s">
        <v>11257</v>
      </c>
      <c r="D24275">
        <v>0</v>
      </c>
      <c r="E24275" t="s">
        <v>12168</v>
      </c>
    </row>
    <row r="24276" spans="1:5" x14ac:dyDescent="0.25">
      <c r="A24276">
        <v>146771</v>
      </c>
      <c r="B24276" t="s">
        <v>37664</v>
      </c>
      <c r="C24276" t="s">
        <v>11260</v>
      </c>
      <c r="D24276">
        <v>0</v>
      </c>
      <c r="E24276" t="s">
        <v>12168</v>
      </c>
    </row>
    <row r="24277" spans="1:5" x14ac:dyDescent="0.25">
      <c r="A24277">
        <v>146772</v>
      </c>
      <c r="B24277" t="s">
        <v>37664</v>
      </c>
      <c r="C24277" t="s">
        <v>11259</v>
      </c>
      <c r="D24277">
        <v>0</v>
      </c>
      <c r="E24277" t="s">
        <v>12168</v>
      </c>
    </row>
    <row r="24278" spans="1:5" x14ac:dyDescent="0.25">
      <c r="A24278">
        <v>146773</v>
      </c>
      <c r="B24278" t="s">
        <v>37664</v>
      </c>
      <c r="C24278" t="s">
        <v>11261</v>
      </c>
      <c r="D24278">
        <v>0</v>
      </c>
      <c r="E24278" t="s">
        <v>12168</v>
      </c>
    </row>
    <row r="24279" spans="1:5" x14ac:dyDescent="0.25">
      <c r="A24279">
        <v>146774</v>
      </c>
      <c r="B24279" t="s">
        <v>37664</v>
      </c>
      <c r="C24279" t="s">
        <v>11262</v>
      </c>
      <c r="D24279">
        <v>0</v>
      </c>
      <c r="E24279" t="s">
        <v>12168</v>
      </c>
    </row>
    <row r="24280" spans="1:5" x14ac:dyDescent="0.25">
      <c r="A24280">
        <v>146775</v>
      </c>
      <c r="B24280" t="s">
        <v>37664</v>
      </c>
      <c r="C24280" t="s">
        <v>11263</v>
      </c>
      <c r="D24280">
        <v>0</v>
      </c>
      <c r="E24280" t="s">
        <v>12168</v>
      </c>
    </row>
    <row r="24281" spans="1:5" x14ac:dyDescent="0.25">
      <c r="A24281">
        <v>146776</v>
      </c>
      <c r="B24281" t="s">
        <v>37665</v>
      </c>
      <c r="C24281" t="s">
        <v>11265</v>
      </c>
      <c r="D24281">
        <v>0</v>
      </c>
      <c r="E24281" t="s">
        <v>12168</v>
      </c>
    </row>
    <row r="24282" spans="1:5" x14ac:dyDescent="0.25">
      <c r="A24282">
        <v>146777</v>
      </c>
      <c r="B24282" t="s">
        <v>37665</v>
      </c>
      <c r="C24282" t="s">
        <v>11266</v>
      </c>
      <c r="D24282">
        <v>0</v>
      </c>
      <c r="E24282" t="s">
        <v>12168</v>
      </c>
    </row>
    <row r="24283" spans="1:5" x14ac:dyDescent="0.25">
      <c r="A24283">
        <v>146778</v>
      </c>
      <c r="B24283" t="s">
        <v>37665</v>
      </c>
      <c r="C24283" t="s">
        <v>11267</v>
      </c>
      <c r="D24283">
        <v>0</v>
      </c>
      <c r="E24283" t="s">
        <v>12168</v>
      </c>
    </row>
    <row r="24284" spans="1:5" x14ac:dyDescent="0.25">
      <c r="A24284">
        <v>146779</v>
      </c>
      <c r="B24284" t="s">
        <v>37665</v>
      </c>
      <c r="C24284" t="s">
        <v>11268</v>
      </c>
      <c r="D24284">
        <v>0</v>
      </c>
      <c r="E24284" t="s">
        <v>12168</v>
      </c>
    </row>
    <row r="24285" spans="1:5" x14ac:dyDescent="0.25">
      <c r="A24285">
        <v>146780</v>
      </c>
      <c r="B24285" t="s">
        <v>37665</v>
      </c>
      <c r="C24285" t="s">
        <v>11264</v>
      </c>
      <c r="D24285">
        <v>0</v>
      </c>
      <c r="E24285" t="s">
        <v>12168</v>
      </c>
    </row>
    <row r="24286" spans="1:5" x14ac:dyDescent="0.25">
      <c r="A24286">
        <v>146781</v>
      </c>
      <c r="B24286" t="s">
        <v>37666</v>
      </c>
      <c r="C24286" t="s">
        <v>11270</v>
      </c>
      <c r="D24286">
        <v>0</v>
      </c>
      <c r="E24286" t="s">
        <v>12168</v>
      </c>
    </row>
    <row r="24287" spans="1:5" x14ac:dyDescent="0.25">
      <c r="A24287">
        <v>146782</v>
      </c>
      <c r="B24287" t="s">
        <v>37666</v>
      </c>
      <c r="C24287" t="s">
        <v>11269</v>
      </c>
      <c r="D24287">
        <v>0</v>
      </c>
      <c r="E24287" t="s">
        <v>12168</v>
      </c>
    </row>
    <row r="24288" spans="1:5" x14ac:dyDescent="0.25">
      <c r="A24288">
        <v>146783</v>
      </c>
      <c r="B24288" t="s">
        <v>37666</v>
      </c>
      <c r="C24288" t="s">
        <v>11271</v>
      </c>
      <c r="D24288">
        <v>0</v>
      </c>
      <c r="E24288" t="s">
        <v>12168</v>
      </c>
    </row>
    <row r="24289" spans="1:5" x14ac:dyDescent="0.25">
      <c r="A24289">
        <v>146784</v>
      </c>
      <c r="B24289" t="s">
        <v>37666</v>
      </c>
      <c r="C24289" t="s">
        <v>11272</v>
      </c>
      <c r="D24289">
        <v>0</v>
      </c>
      <c r="E24289" t="s">
        <v>12168</v>
      </c>
    </row>
    <row r="24290" spans="1:5" x14ac:dyDescent="0.25">
      <c r="A24290">
        <v>146785</v>
      </c>
      <c r="B24290" t="s">
        <v>37666</v>
      </c>
      <c r="C24290" t="s">
        <v>11273</v>
      </c>
      <c r="D24290">
        <v>0</v>
      </c>
      <c r="E24290" t="s">
        <v>12168</v>
      </c>
    </row>
    <row r="24291" spans="1:5" x14ac:dyDescent="0.25">
      <c r="A24291">
        <v>146786</v>
      </c>
      <c r="B24291" t="s">
        <v>37666</v>
      </c>
      <c r="C24291" t="s">
        <v>11274</v>
      </c>
      <c r="D24291">
        <v>0</v>
      </c>
      <c r="E24291" t="s">
        <v>12168</v>
      </c>
    </row>
    <row r="24292" spans="1:5" x14ac:dyDescent="0.25">
      <c r="A24292">
        <v>146787</v>
      </c>
      <c r="B24292" t="s">
        <v>37667</v>
      </c>
      <c r="C24292" t="s">
        <v>11276</v>
      </c>
      <c r="D24292">
        <v>0</v>
      </c>
      <c r="E24292" t="s">
        <v>12168</v>
      </c>
    </row>
    <row r="24293" spans="1:5" x14ac:dyDescent="0.25">
      <c r="A24293">
        <v>146788</v>
      </c>
      <c r="B24293" t="s">
        <v>37667</v>
      </c>
      <c r="C24293" t="s">
        <v>11277</v>
      </c>
      <c r="D24293">
        <v>0</v>
      </c>
      <c r="E24293" t="s">
        <v>12168</v>
      </c>
    </row>
    <row r="24294" spans="1:5" x14ac:dyDescent="0.25">
      <c r="A24294">
        <v>146789</v>
      </c>
      <c r="B24294" t="s">
        <v>37667</v>
      </c>
      <c r="C24294" t="s">
        <v>11278</v>
      </c>
      <c r="D24294">
        <v>0</v>
      </c>
      <c r="E24294" t="s">
        <v>12168</v>
      </c>
    </row>
    <row r="24295" spans="1:5" x14ac:dyDescent="0.25">
      <c r="A24295">
        <v>146790</v>
      </c>
      <c r="B24295" t="s">
        <v>37667</v>
      </c>
      <c r="C24295" t="s">
        <v>11275</v>
      </c>
      <c r="D24295">
        <v>0</v>
      </c>
      <c r="E24295" t="s">
        <v>12168</v>
      </c>
    </row>
    <row r="24296" spans="1:5" x14ac:dyDescent="0.25">
      <c r="A24296">
        <v>146791</v>
      </c>
      <c r="B24296" t="s">
        <v>37668</v>
      </c>
      <c r="C24296" t="s">
        <v>11279</v>
      </c>
      <c r="D24296">
        <v>0</v>
      </c>
      <c r="E24296" t="s">
        <v>12168</v>
      </c>
    </row>
    <row r="24297" spans="1:5" x14ac:dyDescent="0.25">
      <c r="A24297">
        <v>146792</v>
      </c>
      <c r="B24297" t="s">
        <v>37668</v>
      </c>
      <c r="C24297" t="s">
        <v>11280</v>
      </c>
      <c r="D24297">
        <v>0</v>
      </c>
      <c r="E24297" t="s">
        <v>12168</v>
      </c>
    </row>
    <row r="24298" spans="1:5" x14ac:dyDescent="0.25">
      <c r="A24298">
        <v>146793</v>
      </c>
      <c r="B24298" t="s">
        <v>37668</v>
      </c>
      <c r="C24298" t="s">
        <v>11281</v>
      </c>
      <c r="D24298">
        <v>0</v>
      </c>
      <c r="E24298" t="s">
        <v>12168</v>
      </c>
    </row>
    <row r="24299" spans="1:5" x14ac:dyDescent="0.25">
      <c r="A24299">
        <v>146794</v>
      </c>
      <c r="B24299" t="s">
        <v>37668</v>
      </c>
      <c r="C24299" t="s">
        <v>11282</v>
      </c>
      <c r="D24299">
        <v>0</v>
      </c>
      <c r="E24299" t="s">
        <v>12168</v>
      </c>
    </row>
    <row r="24300" spans="1:5" x14ac:dyDescent="0.25">
      <c r="A24300">
        <v>146795</v>
      </c>
      <c r="B24300" t="s">
        <v>37669</v>
      </c>
      <c r="C24300" t="s">
        <v>11285</v>
      </c>
      <c r="D24300">
        <v>0</v>
      </c>
      <c r="E24300" t="s">
        <v>12168</v>
      </c>
    </row>
    <row r="24301" spans="1:5" x14ac:dyDescent="0.25">
      <c r="A24301">
        <v>146796</v>
      </c>
      <c r="B24301" t="s">
        <v>37669</v>
      </c>
      <c r="C24301" t="s">
        <v>11283</v>
      </c>
      <c r="D24301">
        <v>0</v>
      </c>
      <c r="E24301" t="s">
        <v>12168</v>
      </c>
    </row>
    <row r="24302" spans="1:5" x14ac:dyDescent="0.25">
      <c r="A24302">
        <v>146797</v>
      </c>
      <c r="B24302" t="s">
        <v>37669</v>
      </c>
      <c r="C24302" t="s">
        <v>11284</v>
      </c>
      <c r="D24302">
        <v>0</v>
      </c>
      <c r="E24302" t="s">
        <v>12168</v>
      </c>
    </row>
    <row r="24303" spans="1:5" x14ac:dyDescent="0.25">
      <c r="A24303">
        <v>146798</v>
      </c>
      <c r="B24303" t="s">
        <v>37669</v>
      </c>
      <c r="C24303" t="s">
        <v>11286</v>
      </c>
      <c r="D24303">
        <v>0</v>
      </c>
      <c r="E24303" t="s">
        <v>12168</v>
      </c>
    </row>
    <row r="24304" spans="1:5" x14ac:dyDescent="0.25">
      <c r="A24304">
        <v>146799</v>
      </c>
      <c r="B24304" t="s">
        <v>37669</v>
      </c>
      <c r="C24304" t="s">
        <v>11287</v>
      </c>
      <c r="D24304">
        <v>0</v>
      </c>
      <c r="E24304" t="s">
        <v>12168</v>
      </c>
    </row>
    <row r="24305" spans="1:5" x14ac:dyDescent="0.25">
      <c r="A24305">
        <v>146800</v>
      </c>
      <c r="B24305" t="s">
        <v>37670</v>
      </c>
      <c r="C24305" t="s">
        <v>11288</v>
      </c>
      <c r="D24305">
        <v>0</v>
      </c>
      <c r="E24305" t="s">
        <v>12168</v>
      </c>
    </row>
    <row r="24306" spans="1:5" x14ac:dyDescent="0.25">
      <c r="A24306">
        <v>146801</v>
      </c>
      <c r="B24306" t="s">
        <v>37670</v>
      </c>
      <c r="C24306" t="s">
        <v>11289</v>
      </c>
      <c r="D24306">
        <v>0</v>
      </c>
      <c r="E24306" t="s">
        <v>12168</v>
      </c>
    </row>
    <row r="24307" spans="1:5" x14ac:dyDescent="0.25">
      <c r="A24307">
        <v>146802</v>
      </c>
      <c r="B24307" t="s">
        <v>37670</v>
      </c>
      <c r="C24307" t="s">
        <v>11290</v>
      </c>
      <c r="D24307">
        <v>0</v>
      </c>
      <c r="E24307" t="s">
        <v>12168</v>
      </c>
    </row>
    <row r="24308" spans="1:5" x14ac:dyDescent="0.25">
      <c r="A24308">
        <v>146803</v>
      </c>
      <c r="B24308" t="s">
        <v>37670</v>
      </c>
      <c r="C24308" t="s">
        <v>11291</v>
      </c>
      <c r="D24308">
        <v>0</v>
      </c>
      <c r="E24308" t="s">
        <v>12168</v>
      </c>
    </row>
    <row r="24309" spans="1:5" x14ac:dyDescent="0.25">
      <c r="A24309">
        <v>146804</v>
      </c>
      <c r="B24309" t="s">
        <v>37670</v>
      </c>
      <c r="C24309" t="s">
        <v>11292</v>
      </c>
      <c r="D24309">
        <v>0</v>
      </c>
      <c r="E24309" t="s">
        <v>12168</v>
      </c>
    </row>
    <row r="24310" spans="1:5" x14ac:dyDescent="0.25">
      <c r="A24310">
        <v>146805</v>
      </c>
      <c r="B24310" t="s">
        <v>37671</v>
      </c>
      <c r="C24310" t="s">
        <v>11293</v>
      </c>
      <c r="D24310">
        <v>0</v>
      </c>
      <c r="E24310" t="s">
        <v>12168</v>
      </c>
    </row>
    <row r="24311" spans="1:5" x14ac:dyDescent="0.25">
      <c r="A24311">
        <v>146806</v>
      </c>
      <c r="B24311" t="s">
        <v>37671</v>
      </c>
      <c r="C24311" t="s">
        <v>11294</v>
      </c>
      <c r="D24311">
        <v>0</v>
      </c>
      <c r="E24311" t="s">
        <v>12168</v>
      </c>
    </row>
    <row r="24312" spans="1:5" x14ac:dyDescent="0.25">
      <c r="A24312">
        <v>146807</v>
      </c>
      <c r="B24312" t="s">
        <v>37671</v>
      </c>
      <c r="C24312" t="s">
        <v>11295</v>
      </c>
      <c r="D24312">
        <v>0</v>
      </c>
      <c r="E24312" t="s">
        <v>12168</v>
      </c>
    </row>
    <row r="24313" spans="1:5" x14ac:dyDescent="0.25">
      <c r="A24313">
        <v>146808</v>
      </c>
      <c r="B24313" t="s">
        <v>37671</v>
      </c>
      <c r="C24313" t="s">
        <v>11296</v>
      </c>
      <c r="D24313">
        <v>0</v>
      </c>
      <c r="E24313" t="s">
        <v>12168</v>
      </c>
    </row>
    <row r="24314" spans="1:5" x14ac:dyDescent="0.25">
      <c r="A24314">
        <v>146809</v>
      </c>
      <c r="B24314" t="s">
        <v>37671</v>
      </c>
      <c r="C24314" t="s">
        <v>11297</v>
      </c>
      <c r="D24314">
        <v>0</v>
      </c>
      <c r="E24314" t="s">
        <v>12168</v>
      </c>
    </row>
    <row r="24315" spans="1:5" x14ac:dyDescent="0.25">
      <c r="A24315">
        <v>146810</v>
      </c>
      <c r="B24315" t="s">
        <v>37671</v>
      </c>
      <c r="C24315" t="s">
        <v>11298</v>
      </c>
      <c r="D24315">
        <v>0</v>
      </c>
      <c r="E24315" t="s">
        <v>12168</v>
      </c>
    </row>
    <row r="24316" spans="1:5" x14ac:dyDescent="0.25">
      <c r="A24316">
        <v>146811</v>
      </c>
      <c r="B24316" t="s">
        <v>37672</v>
      </c>
      <c r="C24316" t="s">
        <v>11300</v>
      </c>
      <c r="D24316">
        <v>0</v>
      </c>
      <c r="E24316" t="s">
        <v>12168</v>
      </c>
    </row>
    <row r="24317" spans="1:5" x14ac:dyDescent="0.25">
      <c r="A24317">
        <v>146812</v>
      </c>
      <c r="B24317" t="s">
        <v>37672</v>
      </c>
      <c r="C24317" t="s">
        <v>11299</v>
      </c>
      <c r="D24317">
        <v>0</v>
      </c>
      <c r="E24317" t="s">
        <v>12168</v>
      </c>
    </row>
    <row r="24318" spans="1:5" x14ac:dyDescent="0.25">
      <c r="A24318">
        <v>146813</v>
      </c>
      <c r="B24318" t="s">
        <v>37672</v>
      </c>
      <c r="C24318" t="s">
        <v>11301</v>
      </c>
      <c r="D24318">
        <v>0</v>
      </c>
      <c r="E24318" t="s">
        <v>12168</v>
      </c>
    </row>
    <row r="24319" spans="1:5" x14ac:dyDescent="0.25">
      <c r="A24319">
        <v>146814</v>
      </c>
      <c r="B24319" t="s">
        <v>37672</v>
      </c>
      <c r="C24319" t="s">
        <v>11302</v>
      </c>
      <c r="D24319">
        <v>0</v>
      </c>
      <c r="E24319" t="s">
        <v>12168</v>
      </c>
    </row>
    <row r="24320" spans="1:5" x14ac:dyDescent="0.25">
      <c r="A24320">
        <v>146820</v>
      </c>
      <c r="B24320" t="s">
        <v>37673</v>
      </c>
      <c r="C24320" t="s">
        <v>11308</v>
      </c>
      <c r="D24320">
        <v>0</v>
      </c>
      <c r="E24320" t="s">
        <v>12168</v>
      </c>
    </row>
    <row r="24321" spans="1:5" x14ac:dyDescent="0.25">
      <c r="A24321">
        <v>146821</v>
      </c>
      <c r="B24321" t="s">
        <v>37674</v>
      </c>
      <c r="C24321" t="s">
        <v>11309</v>
      </c>
      <c r="D24321">
        <v>0</v>
      </c>
      <c r="E24321" t="s">
        <v>12168</v>
      </c>
    </row>
    <row r="24322" spans="1:5" x14ac:dyDescent="0.25">
      <c r="A24322">
        <v>146822</v>
      </c>
      <c r="B24322" t="s">
        <v>37675</v>
      </c>
      <c r="C24322" t="s">
        <v>11310</v>
      </c>
      <c r="D24322">
        <v>0</v>
      </c>
      <c r="E24322" t="s">
        <v>12168</v>
      </c>
    </row>
    <row r="24323" spans="1:5" x14ac:dyDescent="0.25">
      <c r="A24323">
        <v>146823</v>
      </c>
      <c r="B24323" t="s">
        <v>37675</v>
      </c>
      <c r="C24323" t="s">
        <v>11311</v>
      </c>
      <c r="D24323">
        <v>0</v>
      </c>
      <c r="E24323" t="s">
        <v>12168</v>
      </c>
    </row>
    <row r="24324" spans="1:5" x14ac:dyDescent="0.25">
      <c r="A24324">
        <v>146826</v>
      </c>
      <c r="B24324" t="s">
        <v>37676</v>
      </c>
      <c r="C24324" t="s">
        <v>11313</v>
      </c>
      <c r="D24324">
        <v>0</v>
      </c>
      <c r="E24324" t="s">
        <v>12168</v>
      </c>
    </row>
    <row r="24325" spans="1:5" x14ac:dyDescent="0.25">
      <c r="A24325">
        <v>146832</v>
      </c>
      <c r="B24325" t="s">
        <v>37677</v>
      </c>
      <c r="C24325" t="s">
        <v>11320</v>
      </c>
      <c r="D24325">
        <v>0</v>
      </c>
      <c r="E24325" t="s">
        <v>12168</v>
      </c>
    </row>
    <row r="24326" spans="1:5" x14ac:dyDescent="0.25">
      <c r="A24326">
        <v>146833</v>
      </c>
      <c r="B24326" t="s">
        <v>37677</v>
      </c>
      <c r="C24326" t="s">
        <v>11321</v>
      </c>
      <c r="D24326">
        <v>0</v>
      </c>
      <c r="E24326" t="s">
        <v>12168</v>
      </c>
    </row>
    <row r="24327" spans="1:5" x14ac:dyDescent="0.25">
      <c r="A24327">
        <v>146834</v>
      </c>
      <c r="B24327" t="s">
        <v>37677</v>
      </c>
      <c r="C24327" t="s">
        <v>11319</v>
      </c>
      <c r="D24327">
        <v>0</v>
      </c>
      <c r="E24327" t="s">
        <v>12168</v>
      </c>
    </row>
    <row r="24328" spans="1:5" x14ac:dyDescent="0.25">
      <c r="A24328">
        <v>146835</v>
      </c>
      <c r="B24328" t="s">
        <v>37677</v>
      </c>
      <c r="C24328" t="s">
        <v>11322</v>
      </c>
      <c r="D24328">
        <v>0</v>
      </c>
      <c r="E24328" t="s">
        <v>12168</v>
      </c>
    </row>
    <row r="24329" spans="1:5" x14ac:dyDescent="0.25">
      <c r="A24329">
        <v>146836</v>
      </c>
      <c r="B24329" t="s">
        <v>37677</v>
      </c>
      <c r="C24329" t="s">
        <v>11323</v>
      </c>
      <c r="D24329">
        <v>0</v>
      </c>
      <c r="E24329" t="s">
        <v>12168</v>
      </c>
    </row>
    <row r="24330" spans="1:5" x14ac:dyDescent="0.25">
      <c r="A24330">
        <v>146839</v>
      </c>
      <c r="B24330" t="s">
        <v>37678</v>
      </c>
      <c r="C24330" t="s">
        <v>11327</v>
      </c>
      <c r="D24330">
        <v>0</v>
      </c>
      <c r="E24330" t="s">
        <v>12168</v>
      </c>
    </row>
    <row r="24331" spans="1:5" x14ac:dyDescent="0.25">
      <c r="A24331">
        <v>146840</v>
      </c>
      <c r="B24331" t="s">
        <v>37678</v>
      </c>
      <c r="C24331" t="s">
        <v>11326</v>
      </c>
      <c r="D24331">
        <v>0</v>
      </c>
      <c r="E24331" t="s">
        <v>12168</v>
      </c>
    </row>
    <row r="24332" spans="1:5" x14ac:dyDescent="0.25">
      <c r="A24332">
        <v>146842</v>
      </c>
      <c r="B24332" t="s">
        <v>37679</v>
      </c>
      <c r="C24332" t="s">
        <v>11329</v>
      </c>
      <c r="D24332">
        <v>0</v>
      </c>
      <c r="E24332" t="s">
        <v>12168</v>
      </c>
    </row>
    <row r="24333" spans="1:5" x14ac:dyDescent="0.25">
      <c r="A24333">
        <v>146843</v>
      </c>
      <c r="B24333" t="s">
        <v>37680</v>
      </c>
      <c r="C24333" t="s">
        <v>11331</v>
      </c>
      <c r="D24333">
        <v>0</v>
      </c>
      <c r="E24333" t="s">
        <v>12168</v>
      </c>
    </row>
    <row r="24334" spans="1:5" x14ac:dyDescent="0.25">
      <c r="A24334">
        <v>146844</v>
      </c>
      <c r="B24334" t="s">
        <v>37680</v>
      </c>
      <c r="C24334" t="s">
        <v>6975</v>
      </c>
      <c r="D24334">
        <v>0</v>
      </c>
      <c r="E24334" t="s">
        <v>12168</v>
      </c>
    </row>
    <row r="24335" spans="1:5" x14ac:dyDescent="0.25">
      <c r="A24335">
        <v>146845</v>
      </c>
      <c r="B24335" t="s">
        <v>37680</v>
      </c>
      <c r="C24335" t="s">
        <v>6977</v>
      </c>
      <c r="D24335">
        <v>0</v>
      </c>
      <c r="E24335" t="s">
        <v>12168</v>
      </c>
    </row>
    <row r="24336" spans="1:5" x14ac:dyDescent="0.25">
      <c r="A24336">
        <v>146846</v>
      </c>
      <c r="B24336" t="s">
        <v>37680</v>
      </c>
      <c r="C24336" t="s">
        <v>6991</v>
      </c>
      <c r="D24336">
        <v>0</v>
      </c>
      <c r="E24336" t="s">
        <v>12168</v>
      </c>
    </row>
    <row r="24337" spans="1:5" x14ac:dyDescent="0.25">
      <c r="A24337">
        <v>146847</v>
      </c>
      <c r="B24337" t="s">
        <v>37680</v>
      </c>
      <c r="C24337" t="s">
        <v>11332</v>
      </c>
      <c r="D24337">
        <v>0</v>
      </c>
      <c r="E24337" t="s">
        <v>12168</v>
      </c>
    </row>
    <row r="24338" spans="1:5" x14ac:dyDescent="0.25">
      <c r="A24338">
        <v>146848</v>
      </c>
      <c r="B24338" t="s">
        <v>37680</v>
      </c>
      <c r="C24338" t="s">
        <v>11330</v>
      </c>
      <c r="D24338">
        <v>0</v>
      </c>
      <c r="E24338" t="s">
        <v>12168</v>
      </c>
    </row>
    <row r="24339" spans="1:5" x14ac:dyDescent="0.25">
      <c r="A24339">
        <v>146849</v>
      </c>
      <c r="B24339" t="s">
        <v>37681</v>
      </c>
      <c r="C24339" t="s">
        <v>11333</v>
      </c>
      <c r="D24339">
        <v>0</v>
      </c>
      <c r="E24339" t="s">
        <v>12168</v>
      </c>
    </row>
    <row r="24340" spans="1:5" x14ac:dyDescent="0.25">
      <c r="A24340">
        <v>146850</v>
      </c>
      <c r="B24340" t="s">
        <v>37682</v>
      </c>
      <c r="C24340" t="s">
        <v>11334</v>
      </c>
      <c r="D24340">
        <v>0</v>
      </c>
      <c r="E24340" t="s">
        <v>12168</v>
      </c>
    </row>
    <row r="24341" spans="1:5" x14ac:dyDescent="0.25">
      <c r="A24341">
        <v>146851</v>
      </c>
      <c r="B24341" t="s">
        <v>37682</v>
      </c>
      <c r="C24341" t="s">
        <v>11336</v>
      </c>
      <c r="D24341">
        <v>0</v>
      </c>
      <c r="E24341" t="s">
        <v>12168</v>
      </c>
    </row>
    <row r="24342" spans="1:5" x14ac:dyDescent="0.25">
      <c r="A24342">
        <v>146852</v>
      </c>
      <c r="B24342" t="s">
        <v>37682</v>
      </c>
      <c r="C24342" t="s">
        <v>11335</v>
      </c>
      <c r="D24342">
        <v>0</v>
      </c>
      <c r="E24342" t="s">
        <v>12168</v>
      </c>
    </row>
    <row r="24343" spans="1:5" x14ac:dyDescent="0.25">
      <c r="A24343">
        <v>146853</v>
      </c>
      <c r="B24343" t="s">
        <v>37682</v>
      </c>
      <c r="C24343" t="s">
        <v>11337</v>
      </c>
      <c r="D24343">
        <v>0</v>
      </c>
      <c r="E24343" t="s">
        <v>12168</v>
      </c>
    </row>
    <row r="24344" spans="1:5" x14ac:dyDescent="0.25">
      <c r="A24344">
        <v>146854</v>
      </c>
      <c r="B24344" t="s">
        <v>37683</v>
      </c>
      <c r="C24344" t="s">
        <v>11338</v>
      </c>
      <c r="D24344">
        <v>0</v>
      </c>
      <c r="E24344" t="s">
        <v>12168</v>
      </c>
    </row>
    <row r="24345" spans="1:5" x14ac:dyDescent="0.25">
      <c r="A24345">
        <v>146855</v>
      </c>
      <c r="B24345" t="s">
        <v>37684</v>
      </c>
      <c r="C24345" t="s">
        <v>11339</v>
      </c>
      <c r="D24345">
        <v>0</v>
      </c>
      <c r="E24345" t="s">
        <v>12168</v>
      </c>
    </row>
    <row r="24346" spans="1:5" x14ac:dyDescent="0.25">
      <c r="A24346">
        <v>146856</v>
      </c>
      <c r="B24346" t="s">
        <v>37684</v>
      </c>
      <c r="C24346" t="s">
        <v>11340</v>
      </c>
      <c r="D24346">
        <v>0</v>
      </c>
      <c r="E24346" t="s">
        <v>12168</v>
      </c>
    </row>
    <row r="24347" spans="1:5" x14ac:dyDescent="0.25">
      <c r="A24347">
        <v>146857</v>
      </c>
      <c r="B24347" t="s">
        <v>37685</v>
      </c>
      <c r="C24347" t="s">
        <v>11341</v>
      </c>
      <c r="D24347">
        <v>0</v>
      </c>
      <c r="E24347" t="s">
        <v>12168</v>
      </c>
    </row>
    <row r="24348" spans="1:5" x14ac:dyDescent="0.25">
      <c r="A24348">
        <v>146858</v>
      </c>
      <c r="B24348" t="s">
        <v>37686</v>
      </c>
      <c r="C24348" t="s">
        <v>11342</v>
      </c>
      <c r="D24348">
        <v>0</v>
      </c>
      <c r="E24348" t="s">
        <v>12168</v>
      </c>
    </row>
    <row r="24349" spans="1:5" x14ac:dyDescent="0.25">
      <c r="A24349">
        <v>146859</v>
      </c>
      <c r="B24349" t="s">
        <v>37687</v>
      </c>
      <c r="C24349" t="s">
        <v>11344</v>
      </c>
      <c r="D24349">
        <v>0</v>
      </c>
      <c r="E24349" t="s">
        <v>12168</v>
      </c>
    </row>
    <row r="24350" spans="1:5" x14ac:dyDescent="0.25">
      <c r="A24350">
        <v>146860</v>
      </c>
      <c r="B24350" t="s">
        <v>37688</v>
      </c>
      <c r="C24350" t="s">
        <v>11345</v>
      </c>
      <c r="D24350">
        <v>0</v>
      </c>
      <c r="E24350" t="s">
        <v>12168</v>
      </c>
    </row>
    <row r="24351" spans="1:5" x14ac:dyDescent="0.25">
      <c r="A24351">
        <v>146861</v>
      </c>
      <c r="B24351" t="s">
        <v>37688</v>
      </c>
      <c r="C24351" t="s">
        <v>11346</v>
      </c>
      <c r="D24351">
        <v>0</v>
      </c>
      <c r="E24351" t="s">
        <v>12168</v>
      </c>
    </row>
    <row r="24352" spans="1:5" x14ac:dyDescent="0.25">
      <c r="A24352">
        <v>146862</v>
      </c>
      <c r="B24352" t="s">
        <v>37689</v>
      </c>
      <c r="C24352" t="s">
        <v>11348</v>
      </c>
      <c r="D24352">
        <v>0</v>
      </c>
      <c r="E24352" t="s">
        <v>12168</v>
      </c>
    </row>
    <row r="24353" spans="1:5" x14ac:dyDescent="0.25">
      <c r="A24353">
        <v>146863</v>
      </c>
      <c r="B24353" t="s">
        <v>37690</v>
      </c>
      <c r="C24353" t="s">
        <v>11349</v>
      </c>
      <c r="D24353">
        <v>0</v>
      </c>
      <c r="E24353" t="s">
        <v>12168</v>
      </c>
    </row>
    <row r="24354" spans="1:5" x14ac:dyDescent="0.25">
      <c r="A24354">
        <v>146864</v>
      </c>
      <c r="B24354" t="s">
        <v>37691</v>
      </c>
      <c r="C24354" t="s">
        <v>11350</v>
      </c>
      <c r="D24354">
        <v>0</v>
      </c>
      <c r="E24354" t="s">
        <v>12168</v>
      </c>
    </row>
    <row r="24355" spans="1:5" x14ac:dyDescent="0.25">
      <c r="A24355">
        <v>146865</v>
      </c>
      <c r="B24355" t="s">
        <v>37692</v>
      </c>
      <c r="C24355" t="s">
        <v>11351</v>
      </c>
      <c r="D24355">
        <v>0</v>
      </c>
      <c r="E24355" t="s">
        <v>12168</v>
      </c>
    </row>
    <row r="24356" spans="1:5" x14ac:dyDescent="0.25">
      <c r="A24356">
        <v>146866</v>
      </c>
      <c r="B24356" t="s">
        <v>37692</v>
      </c>
      <c r="C24356" t="s">
        <v>37693</v>
      </c>
      <c r="D24356">
        <v>0</v>
      </c>
      <c r="E24356" t="s">
        <v>12168</v>
      </c>
    </row>
    <row r="24357" spans="1:5" x14ac:dyDescent="0.25">
      <c r="A24357">
        <v>146867</v>
      </c>
      <c r="B24357" t="s">
        <v>37694</v>
      </c>
      <c r="C24357" t="s">
        <v>11353</v>
      </c>
      <c r="D24357">
        <v>0</v>
      </c>
      <c r="E24357" t="s">
        <v>12168</v>
      </c>
    </row>
    <row r="24358" spans="1:5" x14ac:dyDescent="0.25">
      <c r="A24358">
        <v>146868</v>
      </c>
      <c r="B24358" t="s">
        <v>37695</v>
      </c>
      <c r="C24358" t="s">
        <v>11354</v>
      </c>
      <c r="D24358">
        <v>0</v>
      </c>
      <c r="E24358" t="s">
        <v>12168</v>
      </c>
    </row>
    <row r="24359" spans="1:5" x14ac:dyDescent="0.25">
      <c r="A24359">
        <v>146869</v>
      </c>
      <c r="B24359" t="s">
        <v>37696</v>
      </c>
      <c r="C24359" t="s">
        <v>11355</v>
      </c>
      <c r="D24359">
        <v>0</v>
      </c>
      <c r="E24359" t="s">
        <v>12168</v>
      </c>
    </row>
    <row r="24360" spans="1:5" x14ac:dyDescent="0.25">
      <c r="A24360">
        <v>146870</v>
      </c>
      <c r="B24360" t="s">
        <v>37697</v>
      </c>
      <c r="C24360" t="s">
        <v>11357</v>
      </c>
      <c r="D24360">
        <v>0</v>
      </c>
      <c r="E24360" t="s">
        <v>12168</v>
      </c>
    </row>
    <row r="24361" spans="1:5" x14ac:dyDescent="0.25">
      <c r="A24361">
        <v>146871</v>
      </c>
      <c r="B24361" t="s">
        <v>37697</v>
      </c>
      <c r="C24361" t="s">
        <v>11358</v>
      </c>
      <c r="D24361">
        <v>0</v>
      </c>
      <c r="E24361" t="s">
        <v>12168</v>
      </c>
    </row>
    <row r="24362" spans="1:5" x14ac:dyDescent="0.25">
      <c r="A24362">
        <v>146872</v>
      </c>
      <c r="B24362" t="s">
        <v>37698</v>
      </c>
      <c r="C24362" t="s">
        <v>11360</v>
      </c>
      <c r="D24362">
        <v>0</v>
      </c>
      <c r="E24362" t="s">
        <v>12168</v>
      </c>
    </row>
    <row r="24363" spans="1:5" x14ac:dyDescent="0.25">
      <c r="A24363">
        <v>146873</v>
      </c>
      <c r="B24363" t="s">
        <v>37698</v>
      </c>
      <c r="C24363" t="s">
        <v>11361</v>
      </c>
      <c r="D24363">
        <v>0</v>
      </c>
      <c r="E24363" t="s">
        <v>12168</v>
      </c>
    </row>
    <row r="24364" spans="1:5" x14ac:dyDescent="0.25">
      <c r="A24364">
        <v>146874</v>
      </c>
      <c r="B24364" t="s">
        <v>37699</v>
      </c>
      <c r="C24364" t="s">
        <v>11363</v>
      </c>
      <c r="D24364">
        <v>0</v>
      </c>
      <c r="E24364" t="s">
        <v>12168</v>
      </c>
    </row>
    <row r="24365" spans="1:5" x14ac:dyDescent="0.25">
      <c r="A24365">
        <v>146875</v>
      </c>
      <c r="B24365" t="s">
        <v>37699</v>
      </c>
      <c r="C24365" t="s">
        <v>11362</v>
      </c>
      <c r="D24365">
        <v>0</v>
      </c>
      <c r="E24365" t="s">
        <v>12168</v>
      </c>
    </row>
    <row r="24366" spans="1:5" x14ac:dyDescent="0.25">
      <c r="A24366">
        <v>146876</v>
      </c>
      <c r="B24366" t="s">
        <v>37699</v>
      </c>
      <c r="C24366" t="s">
        <v>11364</v>
      </c>
      <c r="D24366">
        <v>0</v>
      </c>
      <c r="E24366" t="s">
        <v>12168</v>
      </c>
    </row>
    <row r="24367" spans="1:5" x14ac:dyDescent="0.25">
      <c r="A24367">
        <v>146877</v>
      </c>
      <c r="B24367" t="s">
        <v>37699</v>
      </c>
      <c r="C24367" t="s">
        <v>11365</v>
      </c>
      <c r="D24367">
        <v>0</v>
      </c>
      <c r="E24367" t="s">
        <v>12168</v>
      </c>
    </row>
    <row r="24368" spans="1:5" x14ac:dyDescent="0.25">
      <c r="A24368">
        <v>146878</v>
      </c>
      <c r="B24368" t="s">
        <v>37700</v>
      </c>
      <c r="C24368" t="s">
        <v>11367</v>
      </c>
      <c r="D24368">
        <v>0</v>
      </c>
      <c r="E24368" t="s">
        <v>12168</v>
      </c>
    </row>
    <row r="24369" spans="1:5" x14ac:dyDescent="0.25">
      <c r="A24369">
        <v>146879</v>
      </c>
      <c r="B24369" t="s">
        <v>37700</v>
      </c>
      <c r="C24369" t="s">
        <v>11368</v>
      </c>
      <c r="D24369">
        <v>0</v>
      </c>
      <c r="E24369" t="s">
        <v>12168</v>
      </c>
    </row>
    <row r="24370" spans="1:5" x14ac:dyDescent="0.25">
      <c r="A24370">
        <v>146880</v>
      </c>
      <c r="B24370" t="s">
        <v>37700</v>
      </c>
      <c r="C24370" t="s">
        <v>11369</v>
      </c>
      <c r="D24370">
        <v>0</v>
      </c>
      <c r="E24370" t="s">
        <v>12168</v>
      </c>
    </row>
    <row r="24371" spans="1:5" x14ac:dyDescent="0.25">
      <c r="A24371">
        <v>146881</v>
      </c>
      <c r="B24371" t="s">
        <v>37700</v>
      </c>
      <c r="C24371" t="s">
        <v>11370</v>
      </c>
      <c r="D24371">
        <v>0</v>
      </c>
      <c r="E24371" t="s">
        <v>12168</v>
      </c>
    </row>
    <row r="24372" spans="1:5" x14ac:dyDescent="0.25">
      <c r="A24372">
        <v>146882</v>
      </c>
      <c r="B24372" t="s">
        <v>37700</v>
      </c>
      <c r="C24372" t="s">
        <v>11366</v>
      </c>
      <c r="D24372">
        <v>0</v>
      </c>
      <c r="E24372" t="s">
        <v>12168</v>
      </c>
    </row>
    <row r="24373" spans="1:5" x14ac:dyDescent="0.25">
      <c r="A24373">
        <v>146883</v>
      </c>
      <c r="B24373" t="s">
        <v>37700</v>
      </c>
      <c r="C24373" t="s">
        <v>11371</v>
      </c>
      <c r="D24373">
        <v>0</v>
      </c>
      <c r="E24373" t="s">
        <v>12168</v>
      </c>
    </row>
    <row r="24374" spans="1:5" x14ac:dyDescent="0.25">
      <c r="A24374">
        <v>146885</v>
      </c>
      <c r="B24374" t="s">
        <v>37701</v>
      </c>
      <c r="C24374" t="s">
        <v>11373</v>
      </c>
      <c r="D24374">
        <v>0</v>
      </c>
      <c r="E24374" t="s">
        <v>12168</v>
      </c>
    </row>
    <row r="24375" spans="1:5" x14ac:dyDescent="0.25">
      <c r="A24375">
        <v>146886</v>
      </c>
      <c r="B24375" t="s">
        <v>37702</v>
      </c>
      <c r="C24375" t="s">
        <v>11375</v>
      </c>
      <c r="D24375">
        <v>0</v>
      </c>
      <c r="E24375" t="s">
        <v>12168</v>
      </c>
    </row>
    <row r="24376" spans="1:5" x14ac:dyDescent="0.25">
      <c r="A24376">
        <v>146887</v>
      </c>
      <c r="B24376" t="s">
        <v>37702</v>
      </c>
      <c r="C24376" t="s">
        <v>11376</v>
      </c>
      <c r="D24376">
        <v>0</v>
      </c>
      <c r="E24376" t="s">
        <v>12168</v>
      </c>
    </row>
    <row r="24377" spans="1:5" x14ac:dyDescent="0.25">
      <c r="A24377">
        <v>146888</v>
      </c>
      <c r="B24377" t="s">
        <v>37702</v>
      </c>
      <c r="C24377" t="s">
        <v>11377</v>
      </c>
      <c r="D24377">
        <v>0</v>
      </c>
      <c r="E24377" t="s">
        <v>12168</v>
      </c>
    </row>
    <row r="24378" spans="1:5" x14ac:dyDescent="0.25">
      <c r="A24378">
        <v>146889</v>
      </c>
      <c r="B24378" t="s">
        <v>37702</v>
      </c>
      <c r="C24378" t="s">
        <v>11378</v>
      </c>
      <c r="D24378">
        <v>0</v>
      </c>
      <c r="E24378" t="s">
        <v>12168</v>
      </c>
    </row>
    <row r="24379" spans="1:5" x14ac:dyDescent="0.25">
      <c r="A24379">
        <v>146890</v>
      </c>
      <c r="B24379" t="s">
        <v>37702</v>
      </c>
      <c r="C24379" t="s">
        <v>11374</v>
      </c>
      <c r="D24379">
        <v>0</v>
      </c>
      <c r="E24379" t="s">
        <v>12168</v>
      </c>
    </row>
    <row r="24380" spans="1:5" x14ac:dyDescent="0.25">
      <c r="A24380">
        <v>146891</v>
      </c>
      <c r="B24380" t="s">
        <v>37703</v>
      </c>
      <c r="C24380" t="s">
        <v>11381</v>
      </c>
      <c r="D24380">
        <v>0</v>
      </c>
      <c r="E24380" t="s">
        <v>12168</v>
      </c>
    </row>
    <row r="24381" spans="1:5" x14ac:dyDescent="0.25">
      <c r="A24381">
        <v>146892</v>
      </c>
      <c r="B24381" t="s">
        <v>37703</v>
      </c>
      <c r="C24381" t="s">
        <v>11382</v>
      </c>
      <c r="D24381">
        <v>0</v>
      </c>
      <c r="E24381" t="s">
        <v>12168</v>
      </c>
    </row>
    <row r="24382" spans="1:5" x14ac:dyDescent="0.25">
      <c r="A24382">
        <v>146893</v>
      </c>
      <c r="B24382" t="s">
        <v>37703</v>
      </c>
      <c r="C24382" t="s">
        <v>11383</v>
      </c>
      <c r="D24382">
        <v>0</v>
      </c>
      <c r="E24382" t="s">
        <v>12168</v>
      </c>
    </row>
    <row r="24383" spans="1:5" x14ac:dyDescent="0.25">
      <c r="A24383">
        <v>146894</v>
      </c>
      <c r="B24383" t="s">
        <v>37703</v>
      </c>
      <c r="C24383" t="s">
        <v>11380</v>
      </c>
      <c r="D24383">
        <v>0</v>
      </c>
      <c r="E24383" t="s">
        <v>12168</v>
      </c>
    </row>
    <row r="24384" spans="1:5" x14ac:dyDescent="0.25">
      <c r="A24384">
        <v>146895</v>
      </c>
      <c r="B24384" t="s">
        <v>37703</v>
      </c>
      <c r="C24384" t="s">
        <v>11384</v>
      </c>
      <c r="D24384">
        <v>0</v>
      </c>
      <c r="E24384" t="s">
        <v>12168</v>
      </c>
    </row>
    <row r="24385" spans="1:5" x14ac:dyDescent="0.25">
      <c r="A24385">
        <v>146896</v>
      </c>
      <c r="B24385" t="s">
        <v>37703</v>
      </c>
      <c r="C24385" t="s">
        <v>11385</v>
      </c>
      <c r="D24385">
        <v>0</v>
      </c>
      <c r="E24385" t="s">
        <v>12168</v>
      </c>
    </row>
    <row r="24386" spans="1:5" x14ac:dyDescent="0.25">
      <c r="A24386">
        <v>146898</v>
      </c>
      <c r="B24386" t="s">
        <v>37704</v>
      </c>
      <c r="C24386" t="s">
        <v>11388</v>
      </c>
      <c r="D24386">
        <v>0</v>
      </c>
      <c r="E24386" t="s">
        <v>12168</v>
      </c>
    </row>
    <row r="24387" spans="1:5" x14ac:dyDescent="0.25">
      <c r="A24387">
        <v>146899</v>
      </c>
      <c r="B24387" t="s">
        <v>37705</v>
      </c>
      <c r="C24387" t="s">
        <v>11390</v>
      </c>
      <c r="D24387">
        <v>0</v>
      </c>
      <c r="E24387" t="s">
        <v>12168</v>
      </c>
    </row>
    <row r="24388" spans="1:5" x14ac:dyDescent="0.25">
      <c r="A24388">
        <v>146900</v>
      </c>
      <c r="B24388" t="s">
        <v>37705</v>
      </c>
      <c r="C24388" t="s">
        <v>11391</v>
      </c>
      <c r="D24388">
        <v>0</v>
      </c>
      <c r="E24388" t="s">
        <v>12168</v>
      </c>
    </row>
    <row r="24389" spans="1:5" x14ac:dyDescent="0.25">
      <c r="A24389">
        <v>146901</v>
      </c>
      <c r="B24389" t="s">
        <v>37705</v>
      </c>
      <c r="C24389" t="s">
        <v>11392</v>
      </c>
      <c r="D24389">
        <v>0</v>
      </c>
      <c r="E24389" t="s">
        <v>12168</v>
      </c>
    </row>
    <row r="24390" spans="1:5" x14ac:dyDescent="0.25">
      <c r="A24390">
        <v>146902</v>
      </c>
      <c r="B24390" t="s">
        <v>37705</v>
      </c>
      <c r="C24390" t="s">
        <v>11389</v>
      </c>
      <c r="D24390">
        <v>0</v>
      </c>
      <c r="E24390" t="s">
        <v>12168</v>
      </c>
    </row>
    <row r="24391" spans="1:5" x14ac:dyDescent="0.25">
      <c r="A24391">
        <v>146904</v>
      </c>
      <c r="B24391" t="s">
        <v>37706</v>
      </c>
      <c r="C24391" t="s">
        <v>11395</v>
      </c>
      <c r="D24391">
        <v>0</v>
      </c>
      <c r="E24391" t="s">
        <v>12168</v>
      </c>
    </row>
    <row r="24392" spans="1:5" x14ac:dyDescent="0.25">
      <c r="A24392">
        <v>146905</v>
      </c>
      <c r="B24392" t="s">
        <v>37707</v>
      </c>
      <c r="C24392" t="s">
        <v>11397</v>
      </c>
      <c r="D24392">
        <v>0</v>
      </c>
      <c r="E24392" t="s">
        <v>12168</v>
      </c>
    </row>
    <row r="24393" spans="1:5" x14ac:dyDescent="0.25">
      <c r="A24393">
        <v>146907</v>
      </c>
      <c r="B24393" t="s">
        <v>37707</v>
      </c>
      <c r="C24393" t="s">
        <v>11398</v>
      </c>
      <c r="D24393">
        <v>0</v>
      </c>
      <c r="E24393" t="s">
        <v>12168</v>
      </c>
    </row>
    <row r="24394" spans="1:5" x14ac:dyDescent="0.25">
      <c r="A24394">
        <v>146909</v>
      </c>
      <c r="B24394" t="s">
        <v>37708</v>
      </c>
      <c r="C24394" t="s">
        <v>11400</v>
      </c>
      <c r="D24394">
        <v>0</v>
      </c>
      <c r="E24394" t="s">
        <v>12168</v>
      </c>
    </row>
    <row r="24395" spans="1:5" x14ac:dyDescent="0.25">
      <c r="A24395">
        <v>146910</v>
      </c>
      <c r="B24395" t="s">
        <v>37709</v>
      </c>
      <c r="C24395" t="s">
        <v>11407</v>
      </c>
      <c r="D24395">
        <v>0</v>
      </c>
      <c r="E24395" t="s">
        <v>12168</v>
      </c>
    </row>
    <row r="24396" spans="1:5" x14ac:dyDescent="0.25">
      <c r="A24396">
        <v>146911</v>
      </c>
      <c r="B24396" t="s">
        <v>37709</v>
      </c>
      <c r="C24396" t="s">
        <v>11408</v>
      </c>
      <c r="D24396">
        <v>0</v>
      </c>
      <c r="E24396" t="s">
        <v>12168</v>
      </c>
    </row>
    <row r="24397" spans="1:5" x14ac:dyDescent="0.25">
      <c r="A24397">
        <v>146912</v>
      </c>
      <c r="B24397" t="s">
        <v>37709</v>
      </c>
      <c r="C24397" t="s">
        <v>11402</v>
      </c>
      <c r="D24397">
        <v>0</v>
      </c>
      <c r="E24397" t="s">
        <v>12168</v>
      </c>
    </row>
    <row r="24398" spans="1:5" x14ac:dyDescent="0.25">
      <c r="A24398">
        <v>146913</v>
      </c>
      <c r="B24398" t="s">
        <v>37709</v>
      </c>
      <c r="C24398" t="s">
        <v>11409</v>
      </c>
      <c r="D24398">
        <v>0</v>
      </c>
      <c r="E24398" t="s">
        <v>12168</v>
      </c>
    </row>
    <row r="24399" spans="1:5" x14ac:dyDescent="0.25">
      <c r="A24399">
        <v>146914</v>
      </c>
      <c r="B24399" t="s">
        <v>37709</v>
      </c>
      <c r="C24399" t="s">
        <v>11403</v>
      </c>
      <c r="D24399">
        <v>0</v>
      </c>
      <c r="E24399" t="s">
        <v>12168</v>
      </c>
    </row>
    <row r="24400" spans="1:5" x14ac:dyDescent="0.25">
      <c r="A24400">
        <v>146915</v>
      </c>
      <c r="B24400" t="s">
        <v>37709</v>
      </c>
      <c r="C24400" t="s">
        <v>11404</v>
      </c>
      <c r="D24400">
        <v>0</v>
      </c>
      <c r="E24400" t="s">
        <v>12168</v>
      </c>
    </row>
    <row r="24401" spans="1:5" x14ac:dyDescent="0.25">
      <c r="A24401">
        <v>146916</v>
      </c>
      <c r="B24401" t="s">
        <v>37709</v>
      </c>
      <c r="C24401" t="s">
        <v>11405</v>
      </c>
      <c r="D24401">
        <v>0</v>
      </c>
      <c r="E24401" t="s">
        <v>12168</v>
      </c>
    </row>
    <row r="24402" spans="1:5" x14ac:dyDescent="0.25">
      <c r="A24402">
        <v>146917</v>
      </c>
      <c r="B24402" t="s">
        <v>37709</v>
      </c>
      <c r="C24402" t="s">
        <v>11406</v>
      </c>
      <c r="D24402">
        <v>0</v>
      </c>
      <c r="E24402" t="s">
        <v>12168</v>
      </c>
    </row>
    <row r="24403" spans="1:5" x14ac:dyDescent="0.25">
      <c r="A24403">
        <v>146918</v>
      </c>
      <c r="B24403" t="s">
        <v>37709</v>
      </c>
      <c r="C24403" t="s">
        <v>11410</v>
      </c>
      <c r="D24403">
        <v>0</v>
      </c>
      <c r="E24403" t="s">
        <v>12168</v>
      </c>
    </row>
    <row r="24404" spans="1:5" x14ac:dyDescent="0.25">
      <c r="A24404">
        <v>146925</v>
      </c>
      <c r="B24404" t="s">
        <v>37710</v>
      </c>
      <c r="C24404" t="s">
        <v>11422</v>
      </c>
      <c r="D24404">
        <v>0</v>
      </c>
      <c r="E24404" t="s">
        <v>12168</v>
      </c>
    </row>
    <row r="24405" spans="1:5" x14ac:dyDescent="0.25">
      <c r="A24405">
        <v>146926</v>
      </c>
      <c r="B24405" t="s">
        <v>37710</v>
      </c>
      <c r="C24405" t="s">
        <v>11423</v>
      </c>
      <c r="D24405">
        <v>0</v>
      </c>
      <c r="E24405" t="s">
        <v>12168</v>
      </c>
    </row>
    <row r="24406" spans="1:5" x14ac:dyDescent="0.25">
      <c r="A24406">
        <v>146927</v>
      </c>
      <c r="B24406" t="s">
        <v>37711</v>
      </c>
      <c r="C24406" t="s">
        <v>11425</v>
      </c>
      <c r="D24406">
        <v>0</v>
      </c>
      <c r="E24406" t="s">
        <v>12168</v>
      </c>
    </row>
    <row r="24407" spans="1:5" x14ac:dyDescent="0.25">
      <c r="A24407">
        <v>146928</v>
      </c>
      <c r="B24407" t="s">
        <v>37711</v>
      </c>
      <c r="C24407" t="s">
        <v>11424</v>
      </c>
      <c r="D24407">
        <v>0</v>
      </c>
      <c r="E24407" t="s">
        <v>12168</v>
      </c>
    </row>
    <row r="24408" spans="1:5" x14ac:dyDescent="0.25">
      <c r="A24408">
        <v>146929</v>
      </c>
      <c r="B24408" t="s">
        <v>37712</v>
      </c>
      <c r="C24408" t="s">
        <v>11427</v>
      </c>
      <c r="D24408">
        <v>0</v>
      </c>
      <c r="E24408" t="s">
        <v>12168</v>
      </c>
    </row>
    <row r="24409" spans="1:5" x14ac:dyDescent="0.25">
      <c r="A24409">
        <v>146930</v>
      </c>
      <c r="B24409" t="s">
        <v>37712</v>
      </c>
      <c r="C24409" t="s">
        <v>10846</v>
      </c>
      <c r="D24409">
        <v>0</v>
      </c>
      <c r="E24409" t="s">
        <v>12168</v>
      </c>
    </row>
    <row r="24410" spans="1:5" x14ac:dyDescent="0.25">
      <c r="A24410">
        <v>147026</v>
      </c>
      <c r="B24410" t="s">
        <v>37713</v>
      </c>
      <c r="C24410" t="s">
        <v>11512</v>
      </c>
      <c r="D24410">
        <v>0</v>
      </c>
      <c r="E24410" t="s">
        <v>12168</v>
      </c>
    </row>
    <row r="24411" spans="1:5" x14ac:dyDescent="0.25">
      <c r="A24411">
        <v>147027</v>
      </c>
      <c r="B24411" t="s">
        <v>37713</v>
      </c>
      <c r="C24411" t="s">
        <v>11511</v>
      </c>
      <c r="D24411">
        <v>0</v>
      </c>
      <c r="E24411" t="s">
        <v>12168</v>
      </c>
    </row>
    <row r="24412" spans="1:5" x14ac:dyDescent="0.25">
      <c r="A24412">
        <v>147028</v>
      </c>
      <c r="B24412" t="s">
        <v>37713</v>
      </c>
      <c r="C24412" t="s">
        <v>37714</v>
      </c>
      <c r="D24412">
        <v>0</v>
      </c>
      <c r="E24412" t="s">
        <v>12168</v>
      </c>
    </row>
    <row r="24413" spans="1:5" x14ac:dyDescent="0.25">
      <c r="A24413">
        <v>147029</v>
      </c>
      <c r="B24413" t="s">
        <v>37713</v>
      </c>
      <c r="C24413" t="s">
        <v>11514</v>
      </c>
      <c r="D24413">
        <v>0</v>
      </c>
      <c r="E24413" t="s">
        <v>12168</v>
      </c>
    </row>
    <row r="24414" spans="1:5" x14ac:dyDescent="0.25">
      <c r="A24414">
        <v>147030</v>
      </c>
      <c r="B24414" t="s">
        <v>37713</v>
      </c>
      <c r="C24414" t="s">
        <v>11501</v>
      </c>
      <c r="D24414">
        <v>0</v>
      </c>
      <c r="E24414" t="s">
        <v>12168</v>
      </c>
    </row>
    <row r="24415" spans="1:5" x14ac:dyDescent="0.25">
      <c r="A24415">
        <v>147031</v>
      </c>
      <c r="B24415" t="s">
        <v>37713</v>
      </c>
      <c r="C24415" t="s">
        <v>11515</v>
      </c>
      <c r="D24415">
        <v>0</v>
      </c>
      <c r="E24415" t="s">
        <v>12168</v>
      </c>
    </row>
    <row r="24416" spans="1:5" x14ac:dyDescent="0.25">
      <c r="A24416">
        <v>147032</v>
      </c>
      <c r="B24416" t="s">
        <v>37713</v>
      </c>
      <c r="C24416" t="s">
        <v>11509</v>
      </c>
      <c r="D24416">
        <v>0</v>
      </c>
      <c r="E24416" t="s">
        <v>12168</v>
      </c>
    </row>
    <row r="24417" spans="1:5" x14ac:dyDescent="0.25">
      <c r="A24417">
        <v>147033</v>
      </c>
      <c r="B24417" t="s">
        <v>37713</v>
      </c>
      <c r="C24417" t="s">
        <v>11510</v>
      </c>
      <c r="D24417">
        <v>0</v>
      </c>
      <c r="E24417" t="s">
        <v>12168</v>
      </c>
    </row>
    <row r="24418" spans="1:5" x14ac:dyDescent="0.25">
      <c r="A24418">
        <v>147034</v>
      </c>
      <c r="B24418" t="s">
        <v>37713</v>
      </c>
      <c r="C24418" t="s">
        <v>11516</v>
      </c>
      <c r="D24418">
        <v>0</v>
      </c>
      <c r="E24418" t="s">
        <v>12168</v>
      </c>
    </row>
    <row r="24419" spans="1:5" x14ac:dyDescent="0.25">
      <c r="A24419">
        <v>147048</v>
      </c>
      <c r="B24419" t="s">
        <v>37715</v>
      </c>
      <c r="C24419" t="s">
        <v>11530</v>
      </c>
      <c r="D24419">
        <v>0</v>
      </c>
      <c r="E24419" t="s">
        <v>12168</v>
      </c>
    </row>
    <row r="24420" spans="1:5" x14ac:dyDescent="0.25">
      <c r="A24420">
        <v>147049</v>
      </c>
      <c r="B24420" t="s">
        <v>37715</v>
      </c>
      <c r="C24420" t="s">
        <v>11531</v>
      </c>
      <c r="D24420">
        <v>0</v>
      </c>
      <c r="E24420" t="s">
        <v>12168</v>
      </c>
    </row>
    <row r="24421" spans="1:5" x14ac:dyDescent="0.25">
      <c r="A24421">
        <v>147050</v>
      </c>
      <c r="B24421" t="s">
        <v>37715</v>
      </c>
      <c r="C24421" t="s">
        <v>11532</v>
      </c>
      <c r="D24421">
        <v>0</v>
      </c>
      <c r="E24421" t="s">
        <v>12168</v>
      </c>
    </row>
    <row r="24422" spans="1:5" x14ac:dyDescent="0.25">
      <c r="A24422">
        <v>147051</v>
      </c>
      <c r="B24422" t="s">
        <v>37715</v>
      </c>
      <c r="C24422" t="s">
        <v>11533</v>
      </c>
      <c r="D24422">
        <v>0</v>
      </c>
      <c r="E24422" t="s">
        <v>12168</v>
      </c>
    </row>
    <row r="24423" spans="1:5" x14ac:dyDescent="0.25">
      <c r="A24423">
        <v>147052</v>
      </c>
      <c r="B24423" t="s">
        <v>37715</v>
      </c>
      <c r="C24423" t="s">
        <v>11529</v>
      </c>
      <c r="D24423">
        <v>0</v>
      </c>
      <c r="E24423" t="s">
        <v>12168</v>
      </c>
    </row>
    <row r="24424" spans="1:5" x14ac:dyDescent="0.25">
      <c r="A24424">
        <v>147053</v>
      </c>
      <c r="B24424" t="s">
        <v>37716</v>
      </c>
      <c r="C24424" t="s">
        <v>11535</v>
      </c>
      <c r="D24424">
        <v>0</v>
      </c>
      <c r="E24424" t="s">
        <v>12168</v>
      </c>
    </row>
    <row r="24425" spans="1:5" x14ac:dyDescent="0.25">
      <c r="A24425">
        <v>147054</v>
      </c>
      <c r="B24425" t="s">
        <v>37716</v>
      </c>
      <c r="C24425" t="s">
        <v>11538</v>
      </c>
      <c r="D24425">
        <v>0</v>
      </c>
      <c r="E24425" t="s">
        <v>12168</v>
      </c>
    </row>
    <row r="24426" spans="1:5" x14ac:dyDescent="0.25">
      <c r="A24426">
        <v>147055</v>
      </c>
      <c r="B24426" t="s">
        <v>37716</v>
      </c>
      <c r="C24426" t="s">
        <v>11539</v>
      </c>
      <c r="D24426">
        <v>0</v>
      </c>
      <c r="E24426" t="s">
        <v>12168</v>
      </c>
    </row>
    <row r="24427" spans="1:5" x14ac:dyDescent="0.25">
      <c r="A24427">
        <v>147056</v>
      </c>
      <c r="B24427" t="s">
        <v>37716</v>
      </c>
      <c r="C24427" t="s">
        <v>11536</v>
      </c>
      <c r="D24427">
        <v>0</v>
      </c>
      <c r="E24427" t="s">
        <v>12168</v>
      </c>
    </row>
    <row r="24428" spans="1:5" x14ac:dyDescent="0.25">
      <c r="A24428">
        <v>147057</v>
      </c>
      <c r="B24428" t="s">
        <v>37716</v>
      </c>
      <c r="C24428" t="s">
        <v>11537</v>
      </c>
      <c r="D24428">
        <v>0</v>
      </c>
      <c r="E24428" t="s">
        <v>12168</v>
      </c>
    </row>
    <row r="24429" spans="1:5" x14ac:dyDescent="0.25">
      <c r="A24429">
        <v>147058</v>
      </c>
      <c r="B24429" t="s">
        <v>37716</v>
      </c>
      <c r="C24429" t="s">
        <v>11540</v>
      </c>
      <c r="D24429">
        <v>0</v>
      </c>
      <c r="E24429" t="s">
        <v>12168</v>
      </c>
    </row>
    <row r="24430" spans="1:5" x14ac:dyDescent="0.25">
      <c r="A24430">
        <v>147059</v>
      </c>
      <c r="B24430" t="s">
        <v>37717</v>
      </c>
      <c r="C24430" t="s">
        <v>11538</v>
      </c>
      <c r="D24430">
        <v>0</v>
      </c>
      <c r="E24430" t="s">
        <v>12168</v>
      </c>
    </row>
    <row r="24431" spans="1:5" x14ac:dyDescent="0.25">
      <c r="A24431">
        <v>147060</v>
      </c>
      <c r="B24431" t="s">
        <v>37717</v>
      </c>
      <c r="C24431" t="s">
        <v>11543</v>
      </c>
      <c r="D24431">
        <v>0</v>
      </c>
      <c r="E24431" t="s">
        <v>12168</v>
      </c>
    </row>
    <row r="24432" spans="1:5" x14ac:dyDescent="0.25">
      <c r="A24432">
        <v>147061</v>
      </c>
      <c r="B24432" t="s">
        <v>37717</v>
      </c>
      <c r="C24432" t="s">
        <v>11544</v>
      </c>
      <c r="D24432">
        <v>0</v>
      </c>
      <c r="E24432" t="s">
        <v>12168</v>
      </c>
    </row>
    <row r="24433" spans="1:5" x14ac:dyDescent="0.25">
      <c r="A24433">
        <v>147062</v>
      </c>
      <c r="B24433" t="s">
        <v>37717</v>
      </c>
      <c r="C24433" t="s">
        <v>11541</v>
      </c>
      <c r="D24433">
        <v>0</v>
      </c>
      <c r="E24433" t="s">
        <v>12168</v>
      </c>
    </row>
    <row r="24434" spans="1:5" x14ac:dyDescent="0.25">
      <c r="A24434">
        <v>147063</v>
      </c>
      <c r="B24434" t="s">
        <v>37717</v>
      </c>
      <c r="C24434" t="s">
        <v>11545</v>
      </c>
      <c r="D24434">
        <v>0</v>
      </c>
      <c r="E24434" t="s">
        <v>12168</v>
      </c>
    </row>
    <row r="24435" spans="1:5" x14ac:dyDescent="0.25">
      <c r="A24435">
        <v>147064</v>
      </c>
      <c r="B24435" t="s">
        <v>37717</v>
      </c>
      <c r="C24435" t="s">
        <v>11542</v>
      </c>
      <c r="D24435">
        <v>0</v>
      </c>
      <c r="E24435" t="s">
        <v>12168</v>
      </c>
    </row>
    <row r="24436" spans="1:5" x14ac:dyDescent="0.25">
      <c r="A24436">
        <v>147065</v>
      </c>
      <c r="B24436" t="s">
        <v>37718</v>
      </c>
      <c r="C24436" t="s">
        <v>11547</v>
      </c>
      <c r="D24436">
        <v>0</v>
      </c>
      <c r="E24436" t="s">
        <v>12168</v>
      </c>
    </row>
    <row r="24437" spans="1:5" x14ac:dyDescent="0.25">
      <c r="A24437">
        <v>147066</v>
      </c>
      <c r="B24437" t="s">
        <v>37718</v>
      </c>
      <c r="C24437" t="s">
        <v>11543</v>
      </c>
      <c r="D24437">
        <v>0</v>
      </c>
      <c r="E24437" t="s">
        <v>12168</v>
      </c>
    </row>
    <row r="24438" spans="1:5" x14ac:dyDescent="0.25">
      <c r="A24438">
        <v>147067</v>
      </c>
      <c r="B24438" t="s">
        <v>37718</v>
      </c>
      <c r="C24438" t="s">
        <v>11548</v>
      </c>
      <c r="D24438">
        <v>0</v>
      </c>
      <c r="E24438" t="s">
        <v>12168</v>
      </c>
    </row>
    <row r="24439" spans="1:5" x14ac:dyDescent="0.25">
      <c r="A24439">
        <v>147068</v>
      </c>
      <c r="B24439" t="s">
        <v>37718</v>
      </c>
      <c r="C24439" t="s">
        <v>11546</v>
      </c>
      <c r="D24439">
        <v>0</v>
      </c>
      <c r="E24439" t="s">
        <v>12168</v>
      </c>
    </row>
    <row r="24440" spans="1:5" x14ac:dyDescent="0.25">
      <c r="A24440">
        <v>147069</v>
      </c>
      <c r="B24440" t="s">
        <v>37718</v>
      </c>
      <c r="C24440" t="s">
        <v>11549</v>
      </c>
      <c r="D24440">
        <v>0</v>
      </c>
      <c r="E24440" t="s">
        <v>12168</v>
      </c>
    </row>
    <row r="24441" spans="1:5" x14ac:dyDescent="0.25">
      <c r="A24441">
        <v>147070</v>
      </c>
      <c r="B24441" t="s">
        <v>37719</v>
      </c>
      <c r="C24441" t="s">
        <v>11543</v>
      </c>
      <c r="D24441">
        <v>0</v>
      </c>
      <c r="E24441" t="s">
        <v>12168</v>
      </c>
    </row>
    <row r="24442" spans="1:5" x14ac:dyDescent="0.25">
      <c r="A24442">
        <v>147071</v>
      </c>
      <c r="B24442" t="s">
        <v>37719</v>
      </c>
      <c r="C24442" t="s">
        <v>11553</v>
      </c>
      <c r="D24442">
        <v>0</v>
      </c>
      <c r="E24442" t="s">
        <v>12168</v>
      </c>
    </row>
    <row r="24443" spans="1:5" x14ac:dyDescent="0.25">
      <c r="A24443">
        <v>147072</v>
      </c>
      <c r="B24443" t="s">
        <v>37719</v>
      </c>
      <c r="C24443" t="s">
        <v>11548</v>
      </c>
      <c r="D24443">
        <v>0</v>
      </c>
      <c r="E24443" t="s">
        <v>12168</v>
      </c>
    </row>
    <row r="24444" spans="1:5" x14ac:dyDescent="0.25">
      <c r="A24444">
        <v>147073</v>
      </c>
      <c r="B24444" t="s">
        <v>37719</v>
      </c>
      <c r="C24444" t="s">
        <v>11554</v>
      </c>
      <c r="D24444">
        <v>0</v>
      </c>
      <c r="E24444" t="s">
        <v>12168</v>
      </c>
    </row>
    <row r="24445" spans="1:5" x14ac:dyDescent="0.25">
      <c r="A24445">
        <v>147074</v>
      </c>
      <c r="B24445" t="s">
        <v>37719</v>
      </c>
      <c r="C24445" t="s">
        <v>11555</v>
      </c>
      <c r="D24445">
        <v>0</v>
      </c>
      <c r="E24445" t="s">
        <v>12168</v>
      </c>
    </row>
    <row r="24446" spans="1:5" x14ac:dyDescent="0.25">
      <c r="A24446">
        <v>147075</v>
      </c>
      <c r="B24446" t="s">
        <v>37719</v>
      </c>
      <c r="C24446" t="s">
        <v>11551</v>
      </c>
      <c r="D24446">
        <v>0</v>
      </c>
      <c r="E24446" t="s">
        <v>12168</v>
      </c>
    </row>
    <row r="24447" spans="1:5" x14ac:dyDescent="0.25">
      <c r="A24447">
        <v>147076</v>
      </c>
      <c r="B24447" t="s">
        <v>37719</v>
      </c>
      <c r="C24447" t="s">
        <v>11556</v>
      </c>
      <c r="D24447">
        <v>0</v>
      </c>
      <c r="E24447" t="s">
        <v>12168</v>
      </c>
    </row>
    <row r="24448" spans="1:5" x14ac:dyDescent="0.25">
      <c r="A24448">
        <v>147077</v>
      </c>
      <c r="B24448" t="s">
        <v>37719</v>
      </c>
      <c r="C24448" t="s">
        <v>11552</v>
      </c>
      <c r="D24448">
        <v>0</v>
      </c>
      <c r="E24448" t="s">
        <v>12168</v>
      </c>
    </row>
    <row r="24449" spans="1:5" x14ac:dyDescent="0.25">
      <c r="A24449">
        <v>147078</v>
      </c>
      <c r="B24449" t="s">
        <v>37720</v>
      </c>
      <c r="C24449" t="s">
        <v>11543</v>
      </c>
      <c r="D24449">
        <v>0</v>
      </c>
      <c r="E24449" t="s">
        <v>12168</v>
      </c>
    </row>
    <row r="24450" spans="1:5" x14ac:dyDescent="0.25">
      <c r="A24450">
        <v>147079</v>
      </c>
      <c r="B24450" t="s">
        <v>37720</v>
      </c>
      <c r="C24450" t="s">
        <v>11560</v>
      </c>
      <c r="D24450">
        <v>0</v>
      </c>
      <c r="E24450" t="s">
        <v>12168</v>
      </c>
    </row>
    <row r="24451" spans="1:5" x14ac:dyDescent="0.25">
      <c r="A24451">
        <v>147080</v>
      </c>
      <c r="B24451" t="s">
        <v>37720</v>
      </c>
      <c r="C24451" t="s">
        <v>11548</v>
      </c>
      <c r="D24451">
        <v>0</v>
      </c>
      <c r="E24451" t="s">
        <v>12168</v>
      </c>
    </row>
    <row r="24452" spans="1:5" x14ac:dyDescent="0.25">
      <c r="A24452">
        <v>147081</v>
      </c>
      <c r="B24452" t="s">
        <v>37720</v>
      </c>
      <c r="C24452" t="s">
        <v>11561</v>
      </c>
      <c r="D24452">
        <v>0</v>
      </c>
      <c r="E24452" t="s">
        <v>12168</v>
      </c>
    </row>
    <row r="24453" spans="1:5" x14ac:dyDescent="0.25">
      <c r="A24453">
        <v>147082</v>
      </c>
      <c r="B24453" t="s">
        <v>37720</v>
      </c>
      <c r="C24453" t="s">
        <v>11562</v>
      </c>
      <c r="D24453">
        <v>0</v>
      </c>
      <c r="E24453" t="s">
        <v>12168</v>
      </c>
    </row>
    <row r="24454" spans="1:5" x14ac:dyDescent="0.25">
      <c r="A24454">
        <v>147084</v>
      </c>
      <c r="B24454" t="s">
        <v>37720</v>
      </c>
      <c r="C24454" t="s">
        <v>11563</v>
      </c>
      <c r="D24454">
        <v>0</v>
      </c>
      <c r="E24454" t="s">
        <v>12168</v>
      </c>
    </row>
    <row r="24455" spans="1:5" x14ac:dyDescent="0.25">
      <c r="A24455">
        <v>147085</v>
      </c>
      <c r="B24455" t="s">
        <v>37720</v>
      </c>
      <c r="C24455" t="s">
        <v>11559</v>
      </c>
      <c r="D24455">
        <v>0</v>
      </c>
      <c r="E24455" t="s">
        <v>12168</v>
      </c>
    </row>
    <row r="24456" spans="1:5" x14ac:dyDescent="0.25">
      <c r="A24456">
        <v>147086</v>
      </c>
      <c r="B24456" t="s">
        <v>37720</v>
      </c>
      <c r="C24456" t="s">
        <v>11564</v>
      </c>
      <c r="D24456">
        <v>0</v>
      </c>
      <c r="E24456" t="s">
        <v>12168</v>
      </c>
    </row>
    <row r="24457" spans="1:5" x14ac:dyDescent="0.25">
      <c r="A24457">
        <v>147087</v>
      </c>
      <c r="B24457" t="s">
        <v>37720</v>
      </c>
      <c r="C24457" t="s">
        <v>11565</v>
      </c>
      <c r="D24457">
        <v>0</v>
      </c>
      <c r="E24457" t="s">
        <v>12168</v>
      </c>
    </row>
    <row r="24458" spans="1:5" x14ac:dyDescent="0.25">
      <c r="A24458">
        <v>147088</v>
      </c>
      <c r="B24458" t="s">
        <v>37720</v>
      </c>
      <c r="C24458" t="s">
        <v>11566</v>
      </c>
      <c r="D24458">
        <v>0</v>
      </c>
      <c r="E24458" t="s">
        <v>12168</v>
      </c>
    </row>
    <row r="24459" spans="1:5" x14ac:dyDescent="0.25">
      <c r="A24459">
        <v>147089</v>
      </c>
      <c r="B24459" t="s">
        <v>37720</v>
      </c>
      <c r="C24459" t="s">
        <v>11567</v>
      </c>
      <c r="D24459">
        <v>0</v>
      </c>
      <c r="E24459" t="s">
        <v>12168</v>
      </c>
    </row>
    <row r="24460" spans="1:5" x14ac:dyDescent="0.25">
      <c r="A24460">
        <v>147090</v>
      </c>
      <c r="B24460" t="s">
        <v>37720</v>
      </c>
      <c r="C24460" t="s">
        <v>11568</v>
      </c>
      <c r="D24460">
        <v>0</v>
      </c>
      <c r="E24460" t="s">
        <v>12168</v>
      </c>
    </row>
    <row r="24461" spans="1:5" x14ac:dyDescent="0.25">
      <c r="A24461">
        <v>147091</v>
      </c>
      <c r="B24461" t="s">
        <v>37721</v>
      </c>
      <c r="C24461" t="s">
        <v>11572</v>
      </c>
      <c r="D24461">
        <v>0</v>
      </c>
      <c r="E24461" t="s">
        <v>12168</v>
      </c>
    </row>
    <row r="24462" spans="1:5" x14ac:dyDescent="0.25">
      <c r="A24462">
        <v>147092</v>
      </c>
      <c r="B24462" t="s">
        <v>37721</v>
      </c>
      <c r="C24462" t="s">
        <v>11570</v>
      </c>
      <c r="D24462">
        <v>0</v>
      </c>
      <c r="E24462" t="s">
        <v>12168</v>
      </c>
    </row>
    <row r="24463" spans="1:5" x14ac:dyDescent="0.25">
      <c r="A24463">
        <v>147093</v>
      </c>
      <c r="B24463" t="s">
        <v>37721</v>
      </c>
      <c r="C24463" t="s">
        <v>11571</v>
      </c>
      <c r="D24463">
        <v>0</v>
      </c>
      <c r="E24463" t="s">
        <v>12168</v>
      </c>
    </row>
    <row r="24464" spans="1:5" x14ac:dyDescent="0.25">
      <c r="A24464">
        <v>147094</v>
      </c>
      <c r="B24464" t="s">
        <v>37721</v>
      </c>
      <c r="C24464" t="s">
        <v>11573</v>
      </c>
      <c r="D24464">
        <v>0</v>
      </c>
      <c r="E24464" t="s">
        <v>12168</v>
      </c>
    </row>
    <row r="24465" spans="1:5" x14ac:dyDescent="0.25">
      <c r="A24465">
        <v>147095</v>
      </c>
      <c r="B24465" t="s">
        <v>37721</v>
      </c>
      <c r="C24465" t="s">
        <v>11574</v>
      </c>
      <c r="D24465">
        <v>0</v>
      </c>
      <c r="E24465" t="s">
        <v>12168</v>
      </c>
    </row>
    <row r="24466" spans="1:5" x14ac:dyDescent="0.25">
      <c r="A24466">
        <v>147096</v>
      </c>
      <c r="B24466" t="s">
        <v>37721</v>
      </c>
      <c r="C24466" t="s">
        <v>11575</v>
      </c>
      <c r="D24466">
        <v>0</v>
      </c>
      <c r="E24466" t="s">
        <v>12168</v>
      </c>
    </row>
    <row r="24467" spans="1:5" x14ac:dyDescent="0.25">
      <c r="A24467">
        <v>147154</v>
      </c>
      <c r="B24467" t="s">
        <v>37722</v>
      </c>
      <c r="C24467" t="s">
        <v>11627</v>
      </c>
      <c r="D24467">
        <v>0</v>
      </c>
      <c r="E24467" t="s">
        <v>12168</v>
      </c>
    </row>
    <row r="24468" spans="1:5" x14ac:dyDescent="0.25">
      <c r="A24468">
        <v>147155</v>
      </c>
      <c r="B24468" t="s">
        <v>37722</v>
      </c>
      <c r="C24468" t="s">
        <v>11628</v>
      </c>
      <c r="D24468">
        <v>0</v>
      </c>
      <c r="E24468" t="s">
        <v>12168</v>
      </c>
    </row>
    <row r="24469" spans="1:5" x14ac:dyDescent="0.25">
      <c r="A24469">
        <v>147156</v>
      </c>
      <c r="B24469" t="s">
        <v>37722</v>
      </c>
      <c r="C24469" t="s">
        <v>11629</v>
      </c>
      <c r="D24469">
        <v>0</v>
      </c>
      <c r="E24469" t="s">
        <v>12168</v>
      </c>
    </row>
    <row r="24470" spans="1:5" x14ac:dyDescent="0.25">
      <c r="A24470">
        <v>147157</v>
      </c>
      <c r="B24470" t="s">
        <v>37722</v>
      </c>
      <c r="C24470" t="s">
        <v>37723</v>
      </c>
      <c r="D24470">
        <v>0</v>
      </c>
      <c r="E24470" t="s">
        <v>12168</v>
      </c>
    </row>
    <row r="24471" spans="1:5" x14ac:dyDescent="0.25">
      <c r="A24471">
        <v>147158</v>
      </c>
      <c r="B24471" t="s">
        <v>37722</v>
      </c>
      <c r="C24471" t="s">
        <v>11631</v>
      </c>
      <c r="D24471">
        <v>0</v>
      </c>
      <c r="E24471" t="s">
        <v>12168</v>
      </c>
    </row>
    <row r="24472" spans="1:5" x14ac:dyDescent="0.25">
      <c r="A24472">
        <v>147159</v>
      </c>
      <c r="B24472" t="s">
        <v>37722</v>
      </c>
      <c r="C24472" t="s">
        <v>11632</v>
      </c>
      <c r="D24472">
        <v>0</v>
      </c>
      <c r="E24472" t="s">
        <v>12168</v>
      </c>
    </row>
    <row r="24473" spans="1:5" x14ac:dyDescent="0.25">
      <c r="A24473">
        <v>147160</v>
      </c>
      <c r="B24473" t="s">
        <v>37722</v>
      </c>
      <c r="C24473" t="s">
        <v>37724</v>
      </c>
      <c r="D24473">
        <v>0</v>
      </c>
      <c r="E24473" t="s">
        <v>12168</v>
      </c>
    </row>
    <row r="24474" spans="1:5" x14ac:dyDescent="0.25">
      <c r="A24474">
        <v>147161</v>
      </c>
      <c r="B24474" t="s">
        <v>37722</v>
      </c>
      <c r="C24474" t="s">
        <v>11634</v>
      </c>
      <c r="D24474">
        <v>0</v>
      </c>
      <c r="E24474" t="s">
        <v>12168</v>
      </c>
    </row>
    <row r="24475" spans="1:5" x14ac:dyDescent="0.25">
      <c r="A24475">
        <v>147162</v>
      </c>
      <c r="B24475" t="s">
        <v>37722</v>
      </c>
      <c r="C24475" t="s">
        <v>11626</v>
      </c>
      <c r="D24475">
        <v>0</v>
      </c>
      <c r="E24475" t="s">
        <v>12168</v>
      </c>
    </row>
    <row r="24476" spans="1:5" x14ac:dyDescent="0.25">
      <c r="A24476">
        <v>147163</v>
      </c>
      <c r="B24476" t="s">
        <v>37722</v>
      </c>
      <c r="C24476" t="s">
        <v>11635</v>
      </c>
      <c r="D24476">
        <v>0</v>
      </c>
      <c r="E24476" t="s">
        <v>12168</v>
      </c>
    </row>
    <row r="24477" spans="1:5" x14ac:dyDescent="0.25">
      <c r="A24477">
        <v>147164</v>
      </c>
      <c r="B24477" t="s">
        <v>37722</v>
      </c>
      <c r="C24477" t="s">
        <v>11636</v>
      </c>
      <c r="D24477">
        <v>0</v>
      </c>
      <c r="E24477" t="s">
        <v>12168</v>
      </c>
    </row>
    <row r="24478" spans="1:5" x14ac:dyDescent="0.25">
      <c r="A24478">
        <v>147165</v>
      </c>
      <c r="B24478" t="s">
        <v>37722</v>
      </c>
      <c r="C24478" t="s">
        <v>11637</v>
      </c>
      <c r="D24478">
        <v>0</v>
      </c>
      <c r="E24478" t="s">
        <v>12168</v>
      </c>
    </row>
    <row r="24479" spans="1:5" x14ac:dyDescent="0.25">
      <c r="A24479">
        <v>147166</v>
      </c>
      <c r="B24479" t="s">
        <v>37722</v>
      </c>
      <c r="C24479" t="s">
        <v>11638</v>
      </c>
      <c r="D24479">
        <v>0</v>
      </c>
      <c r="E24479" t="s">
        <v>12168</v>
      </c>
    </row>
    <row r="24480" spans="1:5" x14ac:dyDescent="0.25">
      <c r="A24480">
        <v>147167</v>
      </c>
      <c r="B24480" t="s">
        <v>37725</v>
      </c>
      <c r="C24480" t="s">
        <v>11641</v>
      </c>
      <c r="D24480">
        <v>0</v>
      </c>
      <c r="E24480" t="s">
        <v>12168</v>
      </c>
    </row>
    <row r="24481" spans="1:5" x14ac:dyDescent="0.25">
      <c r="A24481">
        <v>147168</v>
      </c>
      <c r="B24481" t="s">
        <v>37725</v>
      </c>
      <c r="C24481" t="s">
        <v>11639</v>
      </c>
      <c r="D24481">
        <v>0</v>
      </c>
      <c r="E24481" t="s">
        <v>12168</v>
      </c>
    </row>
    <row r="24482" spans="1:5" x14ac:dyDescent="0.25">
      <c r="A24482">
        <v>147169</v>
      </c>
      <c r="B24482" t="s">
        <v>37725</v>
      </c>
      <c r="C24482" t="s">
        <v>11640</v>
      </c>
      <c r="D24482">
        <v>0</v>
      </c>
      <c r="E24482" t="s">
        <v>12168</v>
      </c>
    </row>
    <row r="24483" spans="1:5" x14ac:dyDescent="0.25">
      <c r="A24483">
        <v>147170</v>
      </c>
      <c r="B24483" t="s">
        <v>37725</v>
      </c>
      <c r="C24483" t="s">
        <v>11642</v>
      </c>
      <c r="D24483">
        <v>0</v>
      </c>
      <c r="E24483" t="s">
        <v>12168</v>
      </c>
    </row>
    <row r="24484" spans="1:5" x14ac:dyDescent="0.25">
      <c r="A24484">
        <v>147171</v>
      </c>
      <c r="B24484" t="s">
        <v>37725</v>
      </c>
      <c r="C24484" t="s">
        <v>11643</v>
      </c>
      <c r="D24484">
        <v>0</v>
      </c>
      <c r="E24484" t="s">
        <v>12168</v>
      </c>
    </row>
    <row r="24485" spans="1:5" x14ac:dyDescent="0.25">
      <c r="A24485">
        <v>147172</v>
      </c>
      <c r="B24485" t="s">
        <v>37725</v>
      </c>
      <c r="C24485" t="s">
        <v>11644</v>
      </c>
      <c r="D24485">
        <v>0</v>
      </c>
      <c r="E24485" t="s">
        <v>12168</v>
      </c>
    </row>
    <row r="24486" spans="1:5" x14ac:dyDescent="0.25">
      <c r="A24486">
        <v>147204</v>
      </c>
      <c r="B24486" t="s">
        <v>37726</v>
      </c>
      <c r="C24486" t="s">
        <v>5215</v>
      </c>
      <c r="D24486">
        <v>0</v>
      </c>
      <c r="E24486" t="s">
        <v>12168</v>
      </c>
    </row>
    <row r="24487" spans="1:5" x14ac:dyDescent="0.25">
      <c r="A24487">
        <v>147205</v>
      </c>
      <c r="B24487" t="s">
        <v>37726</v>
      </c>
      <c r="C24487" t="s">
        <v>11676</v>
      </c>
      <c r="D24487">
        <v>0</v>
      </c>
      <c r="E24487" t="s">
        <v>12168</v>
      </c>
    </row>
    <row r="24488" spans="1:5" x14ac:dyDescent="0.25">
      <c r="A24488">
        <v>147206</v>
      </c>
      <c r="B24488" t="s">
        <v>37726</v>
      </c>
      <c r="C24488" t="s">
        <v>11677</v>
      </c>
      <c r="D24488">
        <v>0</v>
      </c>
      <c r="E24488" t="s">
        <v>12168</v>
      </c>
    </row>
    <row r="24489" spans="1:5" x14ac:dyDescent="0.25">
      <c r="A24489">
        <v>147207</v>
      </c>
      <c r="B24489" t="s">
        <v>37726</v>
      </c>
      <c r="C24489" t="s">
        <v>11673</v>
      </c>
      <c r="D24489">
        <v>0</v>
      </c>
      <c r="E24489" t="s">
        <v>12168</v>
      </c>
    </row>
    <row r="24490" spans="1:5" x14ac:dyDescent="0.25">
      <c r="A24490">
        <v>147209</v>
      </c>
      <c r="B24490" t="s">
        <v>37726</v>
      </c>
      <c r="C24490" t="s">
        <v>11678</v>
      </c>
      <c r="D24490">
        <v>0</v>
      </c>
      <c r="E24490" t="s">
        <v>12168</v>
      </c>
    </row>
    <row r="24491" spans="1:5" x14ac:dyDescent="0.25">
      <c r="A24491">
        <v>147210</v>
      </c>
      <c r="B24491" t="s">
        <v>37726</v>
      </c>
      <c r="C24491" t="s">
        <v>11679</v>
      </c>
      <c r="D24491">
        <v>0</v>
      </c>
      <c r="E24491" t="s">
        <v>12168</v>
      </c>
    </row>
    <row r="24492" spans="1:5" x14ac:dyDescent="0.25">
      <c r="A24492">
        <v>147220</v>
      </c>
      <c r="B24492" t="s">
        <v>37727</v>
      </c>
      <c r="C24492" t="s">
        <v>11696</v>
      </c>
      <c r="D24492">
        <v>0</v>
      </c>
      <c r="E24492" t="s">
        <v>12168</v>
      </c>
    </row>
    <row r="24493" spans="1:5" x14ac:dyDescent="0.25">
      <c r="A24493">
        <v>147221</v>
      </c>
      <c r="B24493" t="s">
        <v>37727</v>
      </c>
      <c r="C24493" t="s">
        <v>11697</v>
      </c>
      <c r="D24493">
        <v>0</v>
      </c>
      <c r="E24493" t="s">
        <v>12168</v>
      </c>
    </row>
    <row r="24494" spans="1:5" x14ac:dyDescent="0.25">
      <c r="A24494">
        <v>147222</v>
      </c>
      <c r="B24494" t="s">
        <v>37727</v>
      </c>
      <c r="C24494" t="s">
        <v>11698</v>
      </c>
      <c r="D24494">
        <v>0</v>
      </c>
      <c r="E24494" t="s">
        <v>12168</v>
      </c>
    </row>
    <row r="24495" spans="1:5" x14ac:dyDescent="0.25">
      <c r="A24495">
        <v>147223</v>
      </c>
      <c r="B24495" t="s">
        <v>37727</v>
      </c>
      <c r="C24495" t="s">
        <v>11699</v>
      </c>
      <c r="D24495">
        <v>0</v>
      </c>
      <c r="E24495" t="s">
        <v>12168</v>
      </c>
    </row>
    <row r="24496" spans="1:5" x14ac:dyDescent="0.25">
      <c r="A24496">
        <v>147224</v>
      </c>
      <c r="B24496" t="s">
        <v>37727</v>
      </c>
      <c r="C24496" t="s">
        <v>11700</v>
      </c>
      <c r="D24496">
        <v>0</v>
      </c>
      <c r="E24496" t="s">
        <v>12168</v>
      </c>
    </row>
    <row r="24497" spans="1:5" x14ac:dyDescent="0.25">
      <c r="A24497">
        <v>147225</v>
      </c>
      <c r="B24497" t="s">
        <v>37727</v>
      </c>
      <c r="C24497" t="s">
        <v>11701</v>
      </c>
      <c r="D24497">
        <v>0</v>
      </c>
      <c r="E24497" t="s">
        <v>12168</v>
      </c>
    </row>
    <row r="24498" spans="1:5" x14ac:dyDescent="0.25">
      <c r="A24498">
        <v>147226</v>
      </c>
      <c r="B24498" t="s">
        <v>37727</v>
      </c>
      <c r="C24498" t="s">
        <v>11692</v>
      </c>
      <c r="D24498">
        <v>0</v>
      </c>
      <c r="E24498" t="s">
        <v>12168</v>
      </c>
    </row>
    <row r="24499" spans="1:5" x14ac:dyDescent="0.25">
      <c r="A24499">
        <v>147227</v>
      </c>
      <c r="B24499" t="s">
        <v>37727</v>
      </c>
      <c r="C24499" t="s">
        <v>5215</v>
      </c>
      <c r="D24499">
        <v>0</v>
      </c>
      <c r="E24499" t="s">
        <v>12168</v>
      </c>
    </row>
    <row r="24500" spans="1:5" x14ac:dyDescent="0.25">
      <c r="A24500">
        <v>147228</v>
      </c>
      <c r="B24500" t="s">
        <v>37727</v>
      </c>
      <c r="C24500" t="s">
        <v>5205</v>
      </c>
      <c r="D24500">
        <v>0</v>
      </c>
      <c r="E24500" t="s">
        <v>12168</v>
      </c>
    </row>
    <row r="24501" spans="1:5" x14ac:dyDescent="0.25">
      <c r="A24501">
        <v>147229</v>
      </c>
      <c r="B24501" t="s">
        <v>37727</v>
      </c>
      <c r="C24501" t="s">
        <v>11693</v>
      </c>
      <c r="D24501">
        <v>0</v>
      </c>
      <c r="E24501" t="s">
        <v>12168</v>
      </c>
    </row>
    <row r="24502" spans="1:5" x14ac:dyDescent="0.25">
      <c r="A24502">
        <v>147230</v>
      </c>
      <c r="B24502" t="s">
        <v>37727</v>
      </c>
      <c r="C24502" t="s">
        <v>11702</v>
      </c>
      <c r="D24502">
        <v>0</v>
      </c>
      <c r="E24502" t="s">
        <v>12168</v>
      </c>
    </row>
    <row r="24503" spans="1:5" x14ac:dyDescent="0.25">
      <c r="A24503">
        <v>147231</v>
      </c>
      <c r="B24503" t="s">
        <v>37727</v>
      </c>
      <c r="C24503" t="s">
        <v>11703</v>
      </c>
      <c r="D24503">
        <v>0</v>
      </c>
      <c r="E24503" t="s">
        <v>12168</v>
      </c>
    </row>
    <row r="24504" spans="1:5" x14ac:dyDescent="0.25">
      <c r="A24504">
        <v>147232</v>
      </c>
      <c r="B24504" t="s">
        <v>37727</v>
      </c>
      <c r="C24504" t="s">
        <v>11704</v>
      </c>
      <c r="D24504">
        <v>0</v>
      </c>
      <c r="E24504" t="s">
        <v>12168</v>
      </c>
    </row>
    <row r="24505" spans="1:5" x14ac:dyDescent="0.25">
      <c r="A24505">
        <v>147233</v>
      </c>
      <c r="B24505" t="s">
        <v>37727</v>
      </c>
      <c r="C24505" t="s">
        <v>11705</v>
      </c>
      <c r="D24505">
        <v>0</v>
      </c>
      <c r="E24505" t="s">
        <v>12168</v>
      </c>
    </row>
    <row r="24506" spans="1:5" x14ac:dyDescent="0.25">
      <c r="A24506">
        <v>147234</v>
      </c>
      <c r="B24506" t="s">
        <v>37727</v>
      </c>
      <c r="C24506" t="s">
        <v>11706</v>
      </c>
      <c r="D24506">
        <v>0</v>
      </c>
      <c r="E24506" t="s">
        <v>12168</v>
      </c>
    </row>
    <row r="24507" spans="1:5" x14ac:dyDescent="0.25">
      <c r="A24507">
        <v>147235</v>
      </c>
      <c r="B24507" t="s">
        <v>37727</v>
      </c>
      <c r="C24507" t="s">
        <v>11690</v>
      </c>
      <c r="D24507">
        <v>0</v>
      </c>
      <c r="E24507" t="s">
        <v>12168</v>
      </c>
    </row>
    <row r="24508" spans="1:5" x14ac:dyDescent="0.25">
      <c r="A24508">
        <v>147236</v>
      </c>
      <c r="B24508" t="s">
        <v>37727</v>
      </c>
      <c r="C24508" t="s">
        <v>11695</v>
      </c>
      <c r="D24508">
        <v>0</v>
      </c>
      <c r="E24508" t="s">
        <v>12168</v>
      </c>
    </row>
    <row r="24509" spans="1:5" x14ac:dyDescent="0.25">
      <c r="A24509">
        <v>147237</v>
      </c>
      <c r="B24509" t="s">
        <v>37727</v>
      </c>
      <c r="C24509" t="s">
        <v>11707</v>
      </c>
      <c r="D24509">
        <v>0</v>
      </c>
      <c r="E24509" t="s">
        <v>12168</v>
      </c>
    </row>
    <row r="24510" spans="1:5" x14ac:dyDescent="0.25">
      <c r="A24510">
        <v>147238</v>
      </c>
      <c r="B24510" t="s">
        <v>37727</v>
      </c>
      <c r="C24510" t="s">
        <v>11708</v>
      </c>
      <c r="D24510">
        <v>0</v>
      </c>
      <c r="E24510" t="s">
        <v>12168</v>
      </c>
    </row>
    <row r="24511" spans="1:5" x14ac:dyDescent="0.25">
      <c r="A24511">
        <v>147239</v>
      </c>
      <c r="B24511" t="s">
        <v>37728</v>
      </c>
      <c r="C24511" t="s">
        <v>11717</v>
      </c>
      <c r="D24511">
        <v>0</v>
      </c>
      <c r="E24511" t="s">
        <v>12168</v>
      </c>
    </row>
    <row r="24512" spans="1:5" x14ac:dyDescent="0.25">
      <c r="A24512">
        <v>147241</v>
      </c>
      <c r="B24512" t="s">
        <v>37728</v>
      </c>
      <c r="C24512" t="s">
        <v>11718</v>
      </c>
      <c r="D24512">
        <v>0</v>
      </c>
      <c r="E24512" t="s">
        <v>12168</v>
      </c>
    </row>
    <row r="24513" spans="1:5" x14ac:dyDescent="0.25">
      <c r="A24513">
        <v>147242</v>
      </c>
      <c r="B24513" t="s">
        <v>37728</v>
      </c>
      <c r="C24513" t="s">
        <v>36460</v>
      </c>
      <c r="D24513">
        <v>0</v>
      </c>
      <c r="E24513" t="s">
        <v>12168</v>
      </c>
    </row>
    <row r="24514" spans="1:5" x14ac:dyDescent="0.25">
      <c r="A24514">
        <v>147243</v>
      </c>
      <c r="B24514" t="s">
        <v>37728</v>
      </c>
      <c r="C24514" t="s">
        <v>11711</v>
      </c>
      <c r="D24514">
        <v>0</v>
      </c>
      <c r="E24514" t="s">
        <v>12168</v>
      </c>
    </row>
    <row r="24515" spans="1:5" x14ac:dyDescent="0.25">
      <c r="A24515">
        <v>147244</v>
      </c>
      <c r="B24515" t="s">
        <v>37728</v>
      </c>
      <c r="C24515" t="s">
        <v>11719</v>
      </c>
      <c r="D24515">
        <v>0</v>
      </c>
      <c r="E24515" t="s">
        <v>12168</v>
      </c>
    </row>
    <row r="24516" spans="1:5" x14ac:dyDescent="0.25">
      <c r="A24516">
        <v>147245</v>
      </c>
      <c r="B24516" t="s">
        <v>37728</v>
      </c>
      <c r="C24516" t="s">
        <v>11720</v>
      </c>
      <c r="D24516">
        <v>0</v>
      </c>
      <c r="E24516" t="s">
        <v>12168</v>
      </c>
    </row>
    <row r="24517" spans="1:5" x14ac:dyDescent="0.25">
      <c r="A24517">
        <v>147246</v>
      </c>
      <c r="B24517" t="s">
        <v>37728</v>
      </c>
      <c r="C24517" t="s">
        <v>11721</v>
      </c>
      <c r="D24517">
        <v>0</v>
      </c>
      <c r="E24517" t="s">
        <v>12168</v>
      </c>
    </row>
    <row r="24518" spans="1:5" x14ac:dyDescent="0.25">
      <c r="A24518">
        <v>147256</v>
      </c>
      <c r="B24518" t="s">
        <v>37729</v>
      </c>
      <c r="C24518" t="s">
        <v>11731</v>
      </c>
      <c r="D24518">
        <v>0</v>
      </c>
      <c r="E24518" t="s">
        <v>12168</v>
      </c>
    </row>
    <row r="24519" spans="1:5" x14ac:dyDescent="0.25">
      <c r="A24519">
        <v>147257</v>
      </c>
      <c r="B24519" t="s">
        <v>37729</v>
      </c>
      <c r="C24519" t="s">
        <v>11732</v>
      </c>
      <c r="D24519">
        <v>0</v>
      </c>
      <c r="E24519" t="s">
        <v>12168</v>
      </c>
    </row>
    <row r="24520" spans="1:5" x14ac:dyDescent="0.25">
      <c r="A24520">
        <v>147258</v>
      </c>
      <c r="B24520" t="s">
        <v>37729</v>
      </c>
      <c r="C24520" t="s">
        <v>11733</v>
      </c>
      <c r="D24520">
        <v>0</v>
      </c>
      <c r="E24520" t="s">
        <v>12168</v>
      </c>
    </row>
    <row r="24521" spans="1:5" x14ac:dyDescent="0.25">
      <c r="A24521">
        <v>147259</v>
      </c>
      <c r="B24521" t="s">
        <v>37729</v>
      </c>
      <c r="C24521" t="s">
        <v>11734</v>
      </c>
      <c r="D24521">
        <v>0</v>
      </c>
      <c r="E24521" t="s">
        <v>12168</v>
      </c>
    </row>
    <row r="24522" spans="1:5" x14ac:dyDescent="0.25">
      <c r="A24522">
        <v>147260</v>
      </c>
      <c r="B24522" t="s">
        <v>37729</v>
      </c>
      <c r="C24522" t="s">
        <v>11735</v>
      </c>
      <c r="D24522">
        <v>0</v>
      </c>
      <c r="E24522" t="s">
        <v>12168</v>
      </c>
    </row>
    <row r="24523" spans="1:5" x14ac:dyDescent="0.25">
      <c r="A24523">
        <v>147261</v>
      </c>
      <c r="B24523" t="s">
        <v>37729</v>
      </c>
      <c r="C24523" t="s">
        <v>11725</v>
      </c>
      <c r="D24523">
        <v>0</v>
      </c>
      <c r="E24523" t="s">
        <v>12168</v>
      </c>
    </row>
    <row r="24524" spans="1:5" x14ac:dyDescent="0.25">
      <c r="A24524">
        <v>147262</v>
      </c>
      <c r="B24524" t="s">
        <v>37729</v>
      </c>
      <c r="C24524" t="s">
        <v>11730</v>
      </c>
      <c r="D24524">
        <v>0</v>
      </c>
      <c r="E24524" t="s">
        <v>12168</v>
      </c>
    </row>
    <row r="24525" spans="1:5" x14ac:dyDescent="0.25">
      <c r="A24525">
        <v>147263</v>
      </c>
      <c r="B24525" t="s">
        <v>37729</v>
      </c>
      <c r="C24525" t="s">
        <v>11736</v>
      </c>
      <c r="D24525">
        <v>0</v>
      </c>
      <c r="E24525" t="s">
        <v>12168</v>
      </c>
    </row>
    <row r="24526" spans="1:5" x14ac:dyDescent="0.25">
      <c r="A24526">
        <v>147264</v>
      </c>
      <c r="B24526" t="s">
        <v>37729</v>
      </c>
      <c r="C24526" t="s">
        <v>11737</v>
      </c>
      <c r="D24526">
        <v>0</v>
      </c>
      <c r="E24526" t="s">
        <v>12168</v>
      </c>
    </row>
    <row r="24527" spans="1:5" x14ac:dyDescent="0.25">
      <c r="A24527">
        <v>147265</v>
      </c>
      <c r="B24527" t="s">
        <v>37730</v>
      </c>
      <c r="C24527" t="s">
        <v>11740</v>
      </c>
      <c r="D24527">
        <v>0</v>
      </c>
      <c r="E24527" t="s">
        <v>12168</v>
      </c>
    </row>
    <row r="24528" spans="1:5" x14ac:dyDescent="0.25">
      <c r="A24528">
        <v>147266</v>
      </c>
      <c r="B24528" t="s">
        <v>37730</v>
      </c>
      <c r="C24528" t="s">
        <v>11739</v>
      </c>
      <c r="D24528">
        <v>0</v>
      </c>
      <c r="E24528" t="s">
        <v>12168</v>
      </c>
    </row>
    <row r="24529" spans="1:5" x14ac:dyDescent="0.25">
      <c r="A24529">
        <v>147267</v>
      </c>
      <c r="B24529" t="s">
        <v>37730</v>
      </c>
      <c r="C24529" t="s">
        <v>11741</v>
      </c>
      <c r="D24529">
        <v>0</v>
      </c>
      <c r="E24529" t="s">
        <v>12168</v>
      </c>
    </row>
    <row r="24530" spans="1:5" x14ac:dyDescent="0.25">
      <c r="A24530">
        <v>147268</v>
      </c>
      <c r="B24530" t="s">
        <v>37730</v>
      </c>
      <c r="C24530" t="s">
        <v>11742</v>
      </c>
      <c r="D24530">
        <v>0</v>
      </c>
      <c r="E24530" t="s">
        <v>12168</v>
      </c>
    </row>
    <row r="24531" spans="1:5" x14ac:dyDescent="0.25">
      <c r="A24531">
        <v>147269</v>
      </c>
      <c r="B24531" t="s">
        <v>37730</v>
      </c>
      <c r="C24531" t="s">
        <v>11743</v>
      </c>
      <c r="D24531">
        <v>0</v>
      </c>
      <c r="E24531" t="s">
        <v>12168</v>
      </c>
    </row>
    <row r="24532" spans="1:5" x14ac:dyDescent="0.25">
      <c r="A24532">
        <v>147270</v>
      </c>
      <c r="B24532" t="s">
        <v>37730</v>
      </c>
      <c r="C24532" t="s">
        <v>37731</v>
      </c>
      <c r="D24532">
        <v>0</v>
      </c>
      <c r="E24532" t="s">
        <v>12168</v>
      </c>
    </row>
    <row r="24533" spans="1:5" x14ac:dyDescent="0.25">
      <c r="A24533">
        <v>147271</v>
      </c>
      <c r="B24533" t="s">
        <v>37732</v>
      </c>
      <c r="C24533" t="s">
        <v>11745</v>
      </c>
      <c r="D24533">
        <v>0</v>
      </c>
      <c r="E24533" t="s">
        <v>12168</v>
      </c>
    </row>
    <row r="24534" spans="1:5" x14ac:dyDescent="0.25">
      <c r="A24534">
        <v>147272</v>
      </c>
      <c r="B24534" t="s">
        <v>37732</v>
      </c>
      <c r="C24534" t="s">
        <v>37733</v>
      </c>
      <c r="D24534">
        <v>0</v>
      </c>
      <c r="E24534" t="s">
        <v>12168</v>
      </c>
    </row>
    <row r="24535" spans="1:5" x14ac:dyDescent="0.25">
      <c r="A24535">
        <v>147273</v>
      </c>
      <c r="B24535" t="s">
        <v>37732</v>
      </c>
      <c r="C24535" t="s">
        <v>11756</v>
      </c>
      <c r="D24535">
        <v>0</v>
      </c>
      <c r="E24535" t="s">
        <v>12168</v>
      </c>
    </row>
    <row r="24536" spans="1:5" x14ac:dyDescent="0.25">
      <c r="A24536">
        <v>147274</v>
      </c>
      <c r="B24536" t="s">
        <v>37732</v>
      </c>
      <c r="C24536" t="s">
        <v>11746</v>
      </c>
      <c r="D24536">
        <v>0</v>
      </c>
      <c r="E24536" t="s">
        <v>12168</v>
      </c>
    </row>
    <row r="24537" spans="1:5" x14ac:dyDescent="0.25">
      <c r="A24537">
        <v>147275</v>
      </c>
      <c r="B24537" t="s">
        <v>37732</v>
      </c>
      <c r="C24537" t="s">
        <v>11747</v>
      </c>
      <c r="D24537">
        <v>0</v>
      </c>
      <c r="E24537" t="s">
        <v>12168</v>
      </c>
    </row>
    <row r="24538" spans="1:5" x14ac:dyDescent="0.25">
      <c r="A24538">
        <v>147276</v>
      </c>
      <c r="B24538" t="s">
        <v>37732</v>
      </c>
      <c r="C24538" t="s">
        <v>37734</v>
      </c>
      <c r="D24538">
        <v>0</v>
      </c>
      <c r="E24538" t="s">
        <v>12168</v>
      </c>
    </row>
    <row r="24539" spans="1:5" x14ac:dyDescent="0.25">
      <c r="A24539">
        <v>147277</v>
      </c>
      <c r="B24539" t="s">
        <v>37732</v>
      </c>
      <c r="C24539" t="s">
        <v>11748</v>
      </c>
      <c r="D24539">
        <v>0</v>
      </c>
      <c r="E24539" t="s">
        <v>12168</v>
      </c>
    </row>
    <row r="24540" spans="1:5" x14ac:dyDescent="0.25">
      <c r="A24540">
        <v>147279</v>
      </c>
      <c r="B24540" t="s">
        <v>37732</v>
      </c>
      <c r="C24540" t="s">
        <v>11749</v>
      </c>
      <c r="D24540">
        <v>0</v>
      </c>
      <c r="E24540" t="s">
        <v>12168</v>
      </c>
    </row>
    <row r="24541" spans="1:5" x14ac:dyDescent="0.25">
      <c r="A24541">
        <v>147280</v>
      </c>
      <c r="B24541" t="s">
        <v>37732</v>
      </c>
      <c r="C24541" t="s">
        <v>11750</v>
      </c>
      <c r="D24541">
        <v>0</v>
      </c>
      <c r="E24541" t="s">
        <v>12168</v>
      </c>
    </row>
    <row r="24542" spans="1:5" x14ac:dyDescent="0.25">
      <c r="A24542">
        <v>147281</v>
      </c>
      <c r="B24542" t="s">
        <v>37732</v>
      </c>
      <c r="C24542" t="s">
        <v>11751</v>
      </c>
      <c r="D24542">
        <v>0</v>
      </c>
      <c r="E24542" t="s">
        <v>12168</v>
      </c>
    </row>
    <row r="24543" spans="1:5" x14ac:dyDescent="0.25">
      <c r="A24543">
        <v>147282</v>
      </c>
      <c r="B24543" t="s">
        <v>37732</v>
      </c>
      <c r="C24543" t="s">
        <v>11752</v>
      </c>
      <c r="D24543">
        <v>0</v>
      </c>
      <c r="E24543" t="s">
        <v>12168</v>
      </c>
    </row>
    <row r="24544" spans="1:5" x14ac:dyDescent="0.25">
      <c r="A24544">
        <v>147283</v>
      </c>
      <c r="B24544" t="s">
        <v>37732</v>
      </c>
      <c r="C24544" t="s">
        <v>11753</v>
      </c>
      <c r="D24544">
        <v>0</v>
      </c>
      <c r="E24544" t="s">
        <v>12168</v>
      </c>
    </row>
    <row r="24545" spans="1:5" x14ac:dyDescent="0.25">
      <c r="A24545">
        <v>147284</v>
      </c>
      <c r="B24545" t="s">
        <v>37732</v>
      </c>
      <c r="C24545" t="s">
        <v>11754</v>
      </c>
      <c r="D24545">
        <v>0</v>
      </c>
      <c r="E24545" t="s">
        <v>12168</v>
      </c>
    </row>
    <row r="24546" spans="1:5" x14ac:dyDescent="0.25">
      <c r="A24546">
        <v>147285</v>
      </c>
      <c r="B24546" t="s">
        <v>37732</v>
      </c>
      <c r="C24546" t="s">
        <v>37735</v>
      </c>
      <c r="D24546">
        <v>0</v>
      </c>
      <c r="E24546" t="s">
        <v>12168</v>
      </c>
    </row>
    <row r="24547" spans="1:5" x14ac:dyDescent="0.25">
      <c r="A24547">
        <v>147286</v>
      </c>
      <c r="B24547" t="s">
        <v>37736</v>
      </c>
      <c r="C24547" t="s">
        <v>11757</v>
      </c>
      <c r="D24547">
        <v>0</v>
      </c>
      <c r="E24547" t="s">
        <v>12168</v>
      </c>
    </row>
    <row r="24548" spans="1:5" x14ac:dyDescent="0.25">
      <c r="A24548">
        <v>147287</v>
      </c>
      <c r="B24548" t="s">
        <v>37736</v>
      </c>
      <c r="C24548" t="s">
        <v>11745</v>
      </c>
      <c r="D24548">
        <v>0</v>
      </c>
      <c r="E24548" t="s">
        <v>12168</v>
      </c>
    </row>
    <row r="24549" spans="1:5" x14ac:dyDescent="0.25">
      <c r="A24549">
        <v>147288</v>
      </c>
      <c r="B24549" t="s">
        <v>37736</v>
      </c>
      <c r="C24549" t="s">
        <v>37733</v>
      </c>
      <c r="D24549">
        <v>0</v>
      </c>
      <c r="E24549" t="s">
        <v>12168</v>
      </c>
    </row>
    <row r="24550" spans="1:5" x14ac:dyDescent="0.25">
      <c r="A24550">
        <v>147289</v>
      </c>
      <c r="B24550" t="s">
        <v>37736</v>
      </c>
      <c r="C24550" t="s">
        <v>11756</v>
      </c>
      <c r="D24550">
        <v>0</v>
      </c>
      <c r="E24550" t="s">
        <v>12168</v>
      </c>
    </row>
    <row r="24551" spans="1:5" x14ac:dyDescent="0.25">
      <c r="A24551">
        <v>147290</v>
      </c>
      <c r="B24551" t="s">
        <v>37736</v>
      </c>
      <c r="C24551" t="s">
        <v>11746</v>
      </c>
      <c r="D24551">
        <v>0</v>
      </c>
      <c r="E24551" t="s">
        <v>12168</v>
      </c>
    </row>
    <row r="24552" spans="1:5" x14ac:dyDescent="0.25">
      <c r="A24552">
        <v>147291</v>
      </c>
      <c r="B24552" t="s">
        <v>37736</v>
      </c>
      <c r="C24552" t="s">
        <v>11747</v>
      </c>
      <c r="D24552">
        <v>0</v>
      </c>
      <c r="E24552" t="s">
        <v>12168</v>
      </c>
    </row>
    <row r="24553" spans="1:5" x14ac:dyDescent="0.25">
      <c r="A24553">
        <v>147292</v>
      </c>
      <c r="B24553" t="s">
        <v>37736</v>
      </c>
      <c r="C24553" t="s">
        <v>11758</v>
      </c>
      <c r="D24553">
        <v>0</v>
      </c>
      <c r="E24553" t="s">
        <v>12168</v>
      </c>
    </row>
    <row r="24554" spans="1:5" x14ac:dyDescent="0.25">
      <c r="A24554">
        <v>147293</v>
      </c>
      <c r="B24554" t="s">
        <v>37736</v>
      </c>
      <c r="C24554" t="s">
        <v>11759</v>
      </c>
      <c r="D24554">
        <v>0</v>
      </c>
      <c r="E24554" t="s">
        <v>12168</v>
      </c>
    </row>
    <row r="24555" spans="1:5" x14ac:dyDescent="0.25">
      <c r="A24555">
        <v>147294</v>
      </c>
      <c r="B24555" t="s">
        <v>37736</v>
      </c>
      <c r="C24555" t="s">
        <v>11760</v>
      </c>
      <c r="D24555">
        <v>0</v>
      </c>
      <c r="E24555" t="s">
        <v>12168</v>
      </c>
    </row>
    <row r="24556" spans="1:5" x14ac:dyDescent="0.25">
      <c r="A24556">
        <v>147295</v>
      </c>
      <c r="B24556" t="s">
        <v>37736</v>
      </c>
      <c r="C24556" t="s">
        <v>37734</v>
      </c>
      <c r="D24556">
        <v>0</v>
      </c>
      <c r="E24556" t="s">
        <v>12168</v>
      </c>
    </row>
    <row r="24557" spans="1:5" x14ac:dyDescent="0.25">
      <c r="A24557">
        <v>147296</v>
      </c>
      <c r="B24557" t="s">
        <v>37736</v>
      </c>
      <c r="C24557" t="s">
        <v>11748</v>
      </c>
      <c r="D24557">
        <v>0</v>
      </c>
      <c r="E24557" t="s">
        <v>12168</v>
      </c>
    </row>
    <row r="24558" spans="1:5" x14ac:dyDescent="0.25">
      <c r="A24558">
        <v>147298</v>
      </c>
      <c r="B24558" t="s">
        <v>37736</v>
      </c>
      <c r="C24558" t="s">
        <v>11749</v>
      </c>
      <c r="D24558">
        <v>0</v>
      </c>
      <c r="E24558" t="s">
        <v>12168</v>
      </c>
    </row>
    <row r="24559" spans="1:5" x14ac:dyDescent="0.25">
      <c r="A24559">
        <v>147299</v>
      </c>
      <c r="B24559" t="s">
        <v>37736</v>
      </c>
      <c r="C24559" t="s">
        <v>11750</v>
      </c>
      <c r="D24559">
        <v>0</v>
      </c>
      <c r="E24559" t="s">
        <v>12168</v>
      </c>
    </row>
    <row r="24560" spans="1:5" x14ac:dyDescent="0.25">
      <c r="A24560">
        <v>147300</v>
      </c>
      <c r="B24560" t="s">
        <v>37736</v>
      </c>
      <c r="C24560" t="s">
        <v>11761</v>
      </c>
      <c r="D24560">
        <v>0</v>
      </c>
      <c r="E24560" t="s">
        <v>12168</v>
      </c>
    </row>
    <row r="24561" spans="1:5" x14ac:dyDescent="0.25">
      <c r="A24561">
        <v>147301</v>
      </c>
      <c r="B24561" t="s">
        <v>37736</v>
      </c>
      <c r="C24561" t="s">
        <v>11751</v>
      </c>
      <c r="D24561">
        <v>0</v>
      </c>
      <c r="E24561" t="s">
        <v>12168</v>
      </c>
    </row>
    <row r="24562" spans="1:5" x14ac:dyDescent="0.25">
      <c r="A24562">
        <v>147302</v>
      </c>
      <c r="B24562" t="s">
        <v>37736</v>
      </c>
      <c r="C24562" t="s">
        <v>11752</v>
      </c>
      <c r="D24562">
        <v>0</v>
      </c>
      <c r="E24562" t="s">
        <v>12168</v>
      </c>
    </row>
    <row r="24563" spans="1:5" x14ac:dyDescent="0.25">
      <c r="A24563">
        <v>147303</v>
      </c>
      <c r="B24563" t="s">
        <v>37736</v>
      </c>
      <c r="C24563" t="s">
        <v>11753</v>
      </c>
      <c r="D24563">
        <v>0</v>
      </c>
      <c r="E24563" t="s">
        <v>12168</v>
      </c>
    </row>
    <row r="24564" spans="1:5" x14ac:dyDescent="0.25">
      <c r="A24564">
        <v>147304</v>
      </c>
      <c r="B24564" t="s">
        <v>37736</v>
      </c>
      <c r="C24564" t="s">
        <v>11754</v>
      </c>
      <c r="D24564">
        <v>0</v>
      </c>
      <c r="E24564" t="s">
        <v>12168</v>
      </c>
    </row>
    <row r="24565" spans="1:5" x14ac:dyDescent="0.25">
      <c r="A24565">
        <v>147305</v>
      </c>
      <c r="B24565" t="s">
        <v>37736</v>
      </c>
      <c r="C24565" t="s">
        <v>37735</v>
      </c>
      <c r="D24565">
        <v>0</v>
      </c>
      <c r="E24565" t="s">
        <v>12168</v>
      </c>
    </row>
    <row r="24566" spans="1:5" x14ac:dyDescent="0.25">
      <c r="A24566">
        <v>147324</v>
      </c>
      <c r="B24566" t="s">
        <v>37737</v>
      </c>
      <c r="C24566" t="s">
        <v>11786</v>
      </c>
      <c r="D24566">
        <v>0</v>
      </c>
      <c r="E24566" t="s">
        <v>12168</v>
      </c>
    </row>
    <row r="24567" spans="1:5" x14ac:dyDescent="0.25">
      <c r="A24567">
        <v>147325</v>
      </c>
      <c r="B24567" t="s">
        <v>37737</v>
      </c>
      <c r="C24567" t="s">
        <v>11787</v>
      </c>
      <c r="D24567">
        <v>0</v>
      </c>
      <c r="E24567" t="s">
        <v>12168</v>
      </c>
    </row>
    <row r="24568" spans="1:5" x14ac:dyDescent="0.25">
      <c r="A24568">
        <v>147326</v>
      </c>
      <c r="B24568" t="s">
        <v>37737</v>
      </c>
      <c r="C24568" t="s">
        <v>11788</v>
      </c>
      <c r="D24568">
        <v>0</v>
      </c>
      <c r="E24568" t="s">
        <v>12168</v>
      </c>
    </row>
    <row r="24569" spans="1:5" x14ac:dyDescent="0.25">
      <c r="A24569">
        <v>147327</v>
      </c>
      <c r="B24569" t="s">
        <v>37737</v>
      </c>
      <c r="C24569" t="s">
        <v>11789</v>
      </c>
      <c r="D24569">
        <v>0</v>
      </c>
      <c r="E24569" t="s">
        <v>12168</v>
      </c>
    </row>
    <row r="24570" spans="1:5" x14ac:dyDescent="0.25">
      <c r="A24570">
        <v>147328</v>
      </c>
      <c r="B24570" t="s">
        <v>37737</v>
      </c>
      <c r="C24570" t="s">
        <v>11790</v>
      </c>
      <c r="D24570">
        <v>0</v>
      </c>
      <c r="E24570" t="s">
        <v>12168</v>
      </c>
    </row>
    <row r="24571" spans="1:5" x14ac:dyDescent="0.25">
      <c r="A24571">
        <v>147329</v>
      </c>
      <c r="B24571" t="s">
        <v>37737</v>
      </c>
      <c r="C24571" t="s">
        <v>11791</v>
      </c>
      <c r="D24571">
        <v>0</v>
      </c>
      <c r="E24571" t="s">
        <v>12168</v>
      </c>
    </row>
    <row r="24572" spans="1:5" x14ac:dyDescent="0.25">
      <c r="A24572">
        <v>147330</v>
      </c>
      <c r="B24572" t="s">
        <v>37737</v>
      </c>
      <c r="C24572" t="s">
        <v>11785</v>
      </c>
      <c r="D24572">
        <v>0</v>
      </c>
      <c r="E24572" t="s">
        <v>12168</v>
      </c>
    </row>
    <row r="24573" spans="1:5" x14ac:dyDescent="0.25">
      <c r="A24573">
        <v>147331</v>
      </c>
      <c r="B24573" t="s">
        <v>37737</v>
      </c>
      <c r="C24573" t="s">
        <v>11792</v>
      </c>
      <c r="D24573">
        <v>0</v>
      </c>
      <c r="E24573" t="s">
        <v>12168</v>
      </c>
    </row>
    <row r="24574" spans="1:5" x14ac:dyDescent="0.25">
      <c r="A24574">
        <v>147332</v>
      </c>
      <c r="B24574" t="s">
        <v>37737</v>
      </c>
      <c r="C24574" t="s">
        <v>11793</v>
      </c>
      <c r="D24574">
        <v>0</v>
      </c>
      <c r="E24574" t="s">
        <v>12168</v>
      </c>
    </row>
    <row r="24575" spans="1:5" x14ac:dyDescent="0.25">
      <c r="A24575">
        <v>147333</v>
      </c>
      <c r="B24575" t="s">
        <v>37737</v>
      </c>
      <c r="C24575" t="s">
        <v>11794</v>
      </c>
      <c r="D24575">
        <v>0</v>
      </c>
      <c r="E24575" t="s">
        <v>12168</v>
      </c>
    </row>
    <row r="24576" spans="1:5" x14ac:dyDescent="0.25">
      <c r="A24576">
        <v>147334</v>
      </c>
      <c r="B24576" t="s">
        <v>37737</v>
      </c>
      <c r="C24576" t="s">
        <v>11795</v>
      </c>
      <c r="D24576">
        <v>0</v>
      </c>
      <c r="E24576" t="s">
        <v>12168</v>
      </c>
    </row>
    <row r="24577" spans="1:5" x14ac:dyDescent="0.25">
      <c r="A24577">
        <v>147335</v>
      </c>
      <c r="B24577" t="s">
        <v>37738</v>
      </c>
      <c r="C24577" t="s">
        <v>11799</v>
      </c>
      <c r="D24577">
        <v>0</v>
      </c>
      <c r="E24577" t="s">
        <v>12168</v>
      </c>
    </row>
    <row r="24578" spans="1:5" x14ac:dyDescent="0.25">
      <c r="A24578">
        <v>147336</v>
      </c>
      <c r="B24578" t="s">
        <v>37738</v>
      </c>
      <c r="C24578" t="s">
        <v>11796</v>
      </c>
      <c r="D24578">
        <v>0</v>
      </c>
      <c r="E24578" t="s">
        <v>12168</v>
      </c>
    </row>
    <row r="24579" spans="1:5" x14ac:dyDescent="0.25">
      <c r="A24579">
        <v>147337</v>
      </c>
      <c r="B24579" t="s">
        <v>37738</v>
      </c>
      <c r="C24579" t="s">
        <v>11800</v>
      </c>
      <c r="D24579">
        <v>0</v>
      </c>
      <c r="E24579" t="s">
        <v>12168</v>
      </c>
    </row>
    <row r="24580" spans="1:5" x14ac:dyDescent="0.25">
      <c r="A24580">
        <v>147338</v>
      </c>
      <c r="B24580" t="s">
        <v>37738</v>
      </c>
      <c r="C24580" t="s">
        <v>11797</v>
      </c>
      <c r="D24580">
        <v>0</v>
      </c>
      <c r="E24580" t="s">
        <v>12168</v>
      </c>
    </row>
    <row r="24581" spans="1:5" x14ac:dyDescent="0.25">
      <c r="A24581">
        <v>147339</v>
      </c>
      <c r="B24581" t="s">
        <v>37738</v>
      </c>
      <c r="C24581" t="s">
        <v>11798</v>
      </c>
      <c r="D24581">
        <v>0</v>
      </c>
      <c r="E24581" t="s">
        <v>12168</v>
      </c>
    </row>
    <row r="24582" spans="1:5" x14ac:dyDescent="0.25">
      <c r="A24582">
        <v>147340</v>
      </c>
      <c r="B24582" t="s">
        <v>37739</v>
      </c>
      <c r="C24582" t="s">
        <v>11802</v>
      </c>
      <c r="D24582">
        <v>0</v>
      </c>
      <c r="E24582" t="s">
        <v>12168</v>
      </c>
    </row>
    <row r="24583" spans="1:5" x14ac:dyDescent="0.25">
      <c r="A24583">
        <v>147341</v>
      </c>
      <c r="B24583" t="s">
        <v>37739</v>
      </c>
      <c r="C24583" t="s">
        <v>11803</v>
      </c>
      <c r="D24583">
        <v>0</v>
      </c>
      <c r="E24583" t="s">
        <v>12168</v>
      </c>
    </row>
    <row r="24584" spans="1:5" x14ac:dyDescent="0.25">
      <c r="A24584">
        <v>147342</v>
      </c>
      <c r="B24584" t="s">
        <v>37739</v>
      </c>
      <c r="C24584" t="s">
        <v>11804</v>
      </c>
      <c r="D24584">
        <v>0</v>
      </c>
      <c r="E24584" t="s">
        <v>12168</v>
      </c>
    </row>
    <row r="24585" spans="1:5" x14ac:dyDescent="0.25">
      <c r="A24585">
        <v>147343</v>
      </c>
      <c r="B24585" t="s">
        <v>37739</v>
      </c>
      <c r="C24585" t="s">
        <v>11805</v>
      </c>
      <c r="D24585">
        <v>0</v>
      </c>
      <c r="E24585" t="s">
        <v>12168</v>
      </c>
    </row>
    <row r="24586" spans="1:5" x14ac:dyDescent="0.25">
      <c r="A24586">
        <v>147344</v>
      </c>
      <c r="B24586" t="s">
        <v>37739</v>
      </c>
      <c r="C24586" t="s">
        <v>11806</v>
      </c>
      <c r="D24586">
        <v>0</v>
      </c>
      <c r="E24586" t="s">
        <v>12168</v>
      </c>
    </row>
    <row r="24587" spans="1:5" x14ac:dyDescent="0.25">
      <c r="A24587">
        <v>147345</v>
      </c>
      <c r="B24587" t="s">
        <v>37739</v>
      </c>
      <c r="C24587" t="s">
        <v>11801</v>
      </c>
      <c r="D24587">
        <v>0</v>
      </c>
      <c r="E24587" t="s">
        <v>12168</v>
      </c>
    </row>
    <row r="24588" spans="1:5" x14ac:dyDescent="0.25">
      <c r="A24588">
        <v>147346</v>
      </c>
      <c r="B24588" t="s">
        <v>37739</v>
      </c>
      <c r="C24588" t="s">
        <v>11807</v>
      </c>
      <c r="D24588">
        <v>0</v>
      </c>
      <c r="E24588" t="s">
        <v>12168</v>
      </c>
    </row>
    <row r="24589" spans="1:5" x14ac:dyDescent="0.25">
      <c r="A24589">
        <v>147347</v>
      </c>
      <c r="B24589" t="s">
        <v>37739</v>
      </c>
      <c r="C24589" t="s">
        <v>11808</v>
      </c>
      <c r="D24589">
        <v>0</v>
      </c>
      <c r="E24589" t="s">
        <v>12168</v>
      </c>
    </row>
    <row r="24590" spans="1:5" x14ac:dyDescent="0.25">
      <c r="A24590">
        <v>147348</v>
      </c>
      <c r="B24590" t="s">
        <v>37740</v>
      </c>
      <c r="C24590" t="s">
        <v>11809</v>
      </c>
      <c r="D24590">
        <v>0</v>
      </c>
      <c r="E24590" t="s">
        <v>12168</v>
      </c>
    </row>
    <row r="24591" spans="1:5" x14ac:dyDescent="0.25">
      <c r="A24591">
        <v>147349</v>
      </c>
      <c r="B24591" t="s">
        <v>37741</v>
      </c>
      <c r="C24591" t="s">
        <v>11811</v>
      </c>
      <c r="D24591">
        <v>0</v>
      </c>
      <c r="E24591" t="s">
        <v>12168</v>
      </c>
    </row>
    <row r="24592" spans="1:5" x14ac:dyDescent="0.25">
      <c r="A24592">
        <v>147350</v>
      </c>
      <c r="B24592" t="s">
        <v>37741</v>
      </c>
      <c r="C24592" t="s">
        <v>11812</v>
      </c>
      <c r="D24592">
        <v>0</v>
      </c>
      <c r="E24592" t="s">
        <v>12168</v>
      </c>
    </row>
    <row r="24593" spans="1:5" x14ac:dyDescent="0.25">
      <c r="A24593">
        <v>147351</v>
      </c>
      <c r="B24593" t="s">
        <v>37741</v>
      </c>
      <c r="C24593" t="s">
        <v>11810</v>
      </c>
      <c r="D24593">
        <v>0</v>
      </c>
      <c r="E24593" t="s">
        <v>12168</v>
      </c>
    </row>
    <row r="24594" spans="1:5" x14ac:dyDescent="0.25">
      <c r="A24594">
        <v>147352</v>
      </c>
      <c r="B24594" t="s">
        <v>37741</v>
      </c>
      <c r="C24594" t="s">
        <v>11813</v>
      </c>
      <c r="D24594">
        <v>0</v>
      </c>
      <c r="E24594" t="s">
        <v>12168</v>
      </c>
    </row>
    <row r="24595" spans="1:5" x14ac:dyDescent="0.25">
      <c r="A24595">
        <v>147353</v>
      </c>
      <c r="B24595" t="s">
        <v>37741</v>
      </c>
      <c r="C24595" t="s">
        <v>11814</v>
      </c>
      <c r="D24595">
        <v>0</v>
      </c>
      <c r="E24595" t="s">
        <v>12168</v>
      </c>
    </row>
    <row r="24596" spans="1:5" x14ac:dyDescent="0.25">
      <c r="A24596">
        <v>147354</v>
      </c>
      <c r="B24596" t="s">
        <v>37742</v>
      </c>
      <c r="C24596" t="s">
        <v>11816</v>
      </c>
      <c r="D24596">
        <v>0</v>
      </c>
      <c r="E24596" t="s">
        <v>12168</v>
      </c>
    </row>
    <row r="24597" spans="1:5" x14ac:dyDescent="0.25">
      <c r="A24597">
        <v>147355</v>
      </c>
      <c r="B24597" t="s">
        <v>37742</v>
      </c>
      <c r="C24597" t="s">
        <v>11817</v>
      </c>
      <c r="D24597">
        <v>0</v>
      </c>
      <c r="E24597" t="s">
        <v>12168</v>
      </c>
    </row>
    <row r="24598" spans="1:5" x14ac:dyDescent="0.25">
      <c r="A24598">
        <v>147356</v>
      </c>
      <c r="B24598" t="s">
        <v>37742</v>
      </c>
      <c r="C24598" t="s">
        <v>11818</v>
      </c>
      <c r="D24598">
        <v>0</v>
      </c>
      <c r="E24598" t="s">
        <v>12168</v>
      </c>
    </row>
    <row r="24599" spans="1:5" x14ac:dyDescent="0.25">
      <c r="A24599">
        <v>147357</v>
      </c>
      <c r="B24599" t="s">
        <v>37742</v>
      </c>
      <c r="C24599" t="s">
        <v>11815</v>
      </c>
      <c r="D24599">
        <v>0</v>
      </c>
      <c r="E24599" t="s">
        <v>12168</v>
      </c>
    </row>
    <row r="24600" spans="1:5" x14ac:dyDescent="0.25">
      <c r="A24600">
        <v>147358</v>
      </c>
      <c r="B24600" t="s">
        <v>37742</v>
      </c>
      <c r="C24600" t="s">
        <v>11819</v>
      </c>
      <c r="D24600">
        <v>0</v>
      </c>
      <c r="E24600" t="s">
        <v>12168</v>
      </c>
    </row>
    <row r="24601" spans="1:5" x14ac:dyDescent="0.25">
      <c r="A24601">
        <v>147359</v>
      </c>
      <c r="B24601" t="s">
        <v>37743</v>
      </c>
      <c r="C24601" t="s">
        <v>11822</v>
      </c>
      <c r="D24601">
        <v>0</v>
      </c>
      <c r="E24601" t="s">
        <v>12168</v>
      </c>
    </row>
    <row r="24602" spans="1:5" x14ac:dyDescent="0.25">
      <c r="A24602">
        <v>147360</v>
      </c>
      <c r="B24602" t="s">
        <v>37743</v>
      </c>
      <c r="C24602" t="s">
        <v>11820</v>
      </c>
      <c r="D24602">
        <v>0</v>
      </c>
      <c r="E24602" t="s">
        <v>12168</v>
      </c>
    </row>
    <row r="24603" spans="1:5" x14ac:dyDescent="0.25">
      <c r="A24603">
        <v>147361</v>
      </c>
      <c r="B24603" t="s">
        <v>37743</v>
      </c>
      <c r="C24603" t="s">
        <v>11823</v>
      </c>
      <c r="D24603">
        <v>0</v>
      </c>
      <c r="E24603" t="s">
        <v>12168</v>
      </c>
    </row>
    <row r="24604" spans="1:5" x14ac:dyDescent="0.25">
      <c r="A24604">
        <v>147362</v>
      </c>
      <c r="B24604" t="s">
        <v>37743</v>
      </c>
      <c r="C24604" t="s">
        <v>11821</v>
      </c>
      <c r="D24604">
        <v>0</v>
      </c>
      <c r="E24604" t="s">
        <v>12168</v>
      </c>
    </row>
    <row r="24605" spans="1:5" x14ac:dyDescent="0.25">
      <c r="A24605">
        <v>147363</v>
      </c>
      <c r="B24605" t="s">
        <v>37743</v>
      </c>
      <c r="C24605" t="s">
        <v>11824</v>
      </c>
      <c r="D24605">
        <v>0</v>
      </c>
      <c r="E24605" t="s">
        <v>12168</v>
      </c>
    </row>
    <row r="24606" spans="1:5" x14ac:dyDescent="0.25">
      <c r="A24606">
        <v>147364</v>
      </c>
      <c r="B24606" t="s">
        <v>37743</v>
      </c>
      <c r="C24606" t="s">
        <v>11825</v>
      </c>
      <c r="D24606">
        <v>0</v>
      </c>
      <c r="E24606" t="s">
        <v>12168</v>
      </c>
    </row>
    <row r="24607" spans="1:5" x14ac:dyDescent="0.25">
      <c r="A24607">
        <v>147365</v>
      </c>
      <c r="B24607" t="s">
        <v>37744</v>
      </c>
      <c r="C24607" t="s">
        <v>11827</v>
      </c>
      <c r="D24607">
        <v>0</v>
      </c>
      <c r="E24607" t="s">
        <v>12168</v>
      </c>
    </row>
    <row r="24608" spans="1:5" x14ac:dyDescent="0.25">
      <c r="A24608">
        <v>147366</v>
      </c>
      <c r="B24608" t="s">
        <v>37744</v>
      </c>
      <c r="C24608" t="s">
        <v>11829</v>
      </c>
      <c r="D24608">
        <v>0</v>
      </c>
      <c r="E24608" t="s">
        <v>12168</v>
      </c>
    </row>
    <row r="24609" spans="1:5" x14ac:dyDescent="0.25">
      <c r="A24609">
        <v>147367</v>
      </c>
      <c r="B24609" t="s">
        <v>37744</v>
      </c>
      <c r="C24609" t="s">
        <v>11828</v>
      </c>
      <c r="D24609">
        <v>0</v>
      </c>
      <c r="E24609" t="s">
        <v>12168</v>
      </c>
    </row>
    <row r="24610" spans="1:5" x14ac:dyDescent="0.25">
      <c r="A24610">
        <v>147368</v>
      </c>
      <c r="B24610" t="s">
        <v>37745</v>
      </c>
      <c r="C24610" t="s">
        <v>11836</v>
      </c>
      <c r="D24610">
        <v>0</v>
      </c>
      <c r="E24610" t="s">
        <v>12168</v>
      </c>
    </row>
    <row r="24611" spans="1:5" x14ac:dyDescent="0.25">
      <c r="A24611">
        <v>147369</v>
      </c>
      <c r="B24611" t="s">
        <v>37745</v>
      </c>
      <c r="C24611" t="s">
        <v>11837</v>
      </c>
      <c r="D24611">
        <v>0</v>
      </c>
      <c r="E24611" t="s">
        <v>12168</v>
      </c>
    </row>
    <row r="24612" spans="1:5" x14ac:dyDescent="0.25">
      <c r="A24612">
        <v>147370</v>
      </c>
      <c r="B24612" t="s">
        <v>37745</v>
      </c>
      <c r="C24612" t="s">
        <v>11838</v>
      </c>
      <c r="D24612">
        <v>0</v>
      </c>
      <c r="E24612" t="s">
        <v>12168</v>
      </c>
    </row>
    <row r="24613" spans="1:5" x14ac:dyDescent="0.25">
      <c r="A24613">
        <v>147371</v>
      </c>
      <c r="B24613" t="s">
        <v>37745</v>
      </c>
      <c r="C24613" t="s">
        <v>11839</v>
      </c>
      <c r="D24613">
        <v>0</v>
      </c>
      <c r="E24613" t="s">
        <v>12168</v>
      </c>
    </row>
    <row r="24614" spans="1:5" x14ac:dyDescent="0.25">
      <c r="A24614">
        <v>147372</v>
      </c>
      <c r="B24614" t="s">
        <v>37745</v>
      </c>
      <c r="C24614" t="s">
        <v>11840</v>
      </c>
      <c r="D24614">
        <v>0</v>
      </c>
      <c r="E24614" t="s">
        <v>12168</v>
      </c>
    </row>
    <row r="24615" spans="1:5" x14ac:dyDescent="0.25">
      <c r="A24615">
        <v>147373</v>
      </c>
      <c r="B24615" t="s">
        <v>37745</v>
      </c>
      <c r="C24615" t="s">
        <v>11835</v>
      </c>
      <c r="D24615">
        <v>0</v>
      </c>
      <c r="E24615" t="s">
        <v>12168</v>
      </c>
    </row>
    <row r="24616" spans="1:5" x14ac:dyDescent="0.25">
      <c r="A24616">
        <v>147374</v>
      </c>
      <c r="B24616" t="s">
        <v>37745</v>
      </c>
      <c r="C24616" t="s">
        <v>11841</v>
      </c>
      <c r="D24616">
        <v>0</v>
      </c>
      <c r="E24616" t="s">
        <v>12168</v>
      </c>
    </row>
    <row r="24617" spans="1:5" x14ac:dyDescent="0.25">
      <c r="A24617">
        <v>147375</v>
      </c>
      <c r="B24617" t="s">
        <v>37746</v>
      </c>
      <c r="C24617" t="s">
        <v>11843</v>
      </c>
      <c r="D24617">
        <v>0</v>
      </c>
      <c r="E24617" t="s">
        <v>12168</v>
      </c>
    </row>
    <row r="24618" spans="1:5" x14ac:dyDescent="0.25">
      <c r="A24618">
        <v>147376</v>
      </c>
      <c r="B24618" t="s">
        <v>37746</v>
      </c>
      <c r="C24618" t="s">
        <v>11844</v>
      </c>
      <c r="D24618">
        <v>0</v>
      </c>
      <c r="E24618" t="s">
        <v>12168</v>
      </c>
    </row>
    <row r="24619" spans="1:5" x14ac:dyDescent="0.25">
      <c r="A24619">
        <v>147377</v>
      </c>
      <c r="B24619" t="s">
        <v>37746</v>
      </c>
      <c r="C24619" t="s">
        <v>11845</v>
      </c>
      <c r="D24619">
        <v>0</v>
      </c>
      <c r="E24619" t="s">
        <v>12168</v>
      </c>
    </row>
    <row r="24620" spans="1:5" x14ac:dyDescent="0.25">
      <c r="A24620">
        <v>147378</v>
      </c>
      <c r="B24620" t="s">
        <v>37746</v>
      </c>
      <c r="C24620" t="s">
        <v>11838</v>
      </c>
      <c r="D24620">
        <v>0</v>
      </c>
      <c r="E24620" t="s">
        <v>12168</v>
      </c>
    </row>
    <row r="24621" spans="1:5" x14ac:dyDescent="0.25">
      <c r="A24621">
        <v>147379</v>
      </c>
      <c r="B24621" t="s">
        <v>37746</v>
      </c>
      <c r="C24621" t="s">
        <v>11846</v>
      </c>
      <c r="D24621">
        <v>0</v>
      </c>
      <c r="E24621" t="s">
        <v>12168</v>
      </c>
    </row>
    <row r="24622" spans="1:5" x14ac:dyDescent="0.25">
      <c r="A24622">
        <v>147381</v>
      </c>
      <c r="B24622" t="s">
        <v>37746</v>
      </c>
      <c r="C24622" t="s">
        <v>11847</v>
      </c>
      <c r="D24622">
        <v>0</v>
      </c>
      <c r="E24622" t="s">
        <v>12168</v>
      </c>
    </row>
    <row r="24623" spans="1:5" x14ac:dyDescent="0.25">
      <c r="A24623">
        <v>147382</v>
      </c>
      <c r="B24623" t="s">
        <v>37746</v>
      </c>
      <c r="C24623" t="s">
        <v>11848</v>
      </c>
      <c r="D24623">
        <v>0</v>
      </c>
      <c r="E24623" t="s">
        <v>12168</v>
      </c>
    </row>
    <row r="24624" spans="1:5" x14ac:dyDescent="0.25">
      <c r="A24624">
        <v>147383</v>
      </c>
      <c r="B24624" t="s">
        <v>37746</v>
      </c>
      <c r="C24624" t="s">
        <v>11849</v>
      </c>
      <c r="D24624">
        <v>0</v>
      </c>
      <c r="E24624" t="s">
        <v>12168</v>
      </c>
    </row>
    <row r="24625" spans="1:5" x14ac:dyDescent="0.25">
      <c r="A24625">
        <v>147384</v>
      </c>
      <c r="B24625" t="s">
        <v>37746</v>
      </c>
      <c r="C24625" t="s">
        <v>11850</v>
      </c>
      <c r="D24625">
        <v>0</v>
      </c>
      <c r="E24625" t="s">
        <v>12168</v>
      </c>
    </row>
    <row r="24626" spans="1:5" x14ac:dyDescent="0.25">
      <c r="A24626">
        <v>147385</v>
      </c>
      <c r="B24626" t="s">
        <v>37746</v>
      </c>
      <c r="C24626" t="s">
        <v>11851</v>
      </c>
      <c r="D24626">
        <v>0</v>
      </c>
      <c r="E24626" t="s">
        <v>12168</v>
      </c>
    </row>
    <row r="24627" spans="1:5" x14ac:dyDescent="0.25">
      <c r="A24627">
        <v>147386</v>
      </c>
      <c r="B24627" t="s">
        <v>37746</v>
      </c>
      <c r="C24627" t="s">
        <v>11852</v>
      </c>
      <c r="D24627">
        <v>0</v>
      </c>
      <c r="E24627" t="s">
        <v>12168</v>
      </c>
    </row>
    <row r="24628" spans="1:5" x14ac:dyDescent="0.25">
      <c r="A24628">
        <v>147387</v>
      </c>
      <c r="B24628" t="s">
        <v>37747</v>
      </c>
      <c r="C24628" t="s">
        <v>11853</v>
      </c>
      <c r="D24628">
        <v>0</v>
      </c>
      <c r="E24628" t="s">
        <v>12168</v>
      </c>
    </row>
    <row r="24629" spans="1:5" x14ac:dyDescent="0.25">
      <c r="A24629">
        <v>147388</v>
      </c>
      <c r="B24629" t="s">
        <v>37747</v>
      </c>
      <c r="C24629" t="s">
        <v>11854</v>
      </c>
      <c r="D24629">
        <v>0</v>
      </c>
      <c r="E24629" t="s">
        <v>12168</v>
      </c>
    </row>
    <row r="24630" spans="1:5" x14ac:dyDescent="0.25">
      <c r="A24630">
        <v>147389</v>
      </c>
      <c r="B24630" t="s">
        <v>37747</v>
      </c>
      <c r="C24630" t="s">
        <v>11855</v>
      </c>
      <c r="D24630">
        <v>0</v>
      </c>
      <c r="E24630" t="s">
        <v>12168</v>
      </c>
    </row>
    <row r="24631" spans="1:5" x14ac:dyDescent="0.25">
      <c r="A24631">
        <v>147390</v>
      </c>
      <c r="B24631" t="s">
        <v>37747</v>
      </c>
      <c r="C24631" t="s">
        <v>11487</v>
      </c>
      <c r="D24631">
        <v>0</v>
      </c>
      <c r="E24631" t="s">
        <v>12168</v>
      </c>
    </row>
    <row r="24632" spans="1:5" x14ac:dyDescent="0.25">
      <c r="A24632">
        <v>147391</v>
      </c>
      <c r="B24632" t="s">
        <v>37748</v>
      </c>
      <c r="C24632" t="s">
        <v>11863</v>
      </c>
      <c r="D24632">
        <v>0</v>
      </c>
      <c r="E24632" t="s">
        <v>12168</v>
      </c>
    </row>
    <row r="24633" spans="1:5" x14ac:dyDescent="0.25">
      <c r="A24633">
        <v>147392</v>
      </c>
      <c r="B24633" t="s">
        <v>37748</v>
      </c>
      <c r="C24633" t="s">
        <v>11866</v>
      </c>
      <c r="D24633">
        <v>0</v>
      </c>
      <c r="E24633" t="s">
        <v>12168</v>
      </c>
    </row>
    <row r="24634" spans="1:5" x14ac:dyDescent="0.25">
      <c r="A24634">
        <v>147393</v>
      </c>
      <c r="B24634" t="s">
        <v>37748</v>
      </c>
      <c r="C24634" t="s">
        <v>11864</v>
      </c>
      <c r="D24634">
        <v>0</v>
      </c>
      <c r="E24634" t="s">
        <v>12168</v>
      </c>
    </row>
    <row r="24635" spans="1:5" x14ac:dyDescent="0.25">
      <c r="A24635">
        <v>147394</v>
      </c>
      <c r="B24635" t="s">
        <v>37748</v>
      </c>
      <c r="C24635" t="s">
        <v>11867</v>
      </c>
      <c r="D24635">
        <v>0</v>
      </c>
      <c r="E24635" t="s">
        <v>12168</v>
      </c>
    </row>
    <row r="24636" spans="1:5" x14ac:dyDescent="0.25">
      <c r="A24636">
        <v>147395</v>
      </c>
      <c r="B24636" t="s">
        <v>37748</v>
      </c>
      <c r="C24636" t="s">
        <v>11868</v>
      </c>
      <c r="D24636">
        <v>0</v>
      </c>
      <c r="E24636" t="s">
        <v>12168</v>
      </c>
    </row>
    <row r="24637" spans="1:5" x14ac:dyDescent="0.25">
      <c r="A24637">
        <v>147396</v>
      </c>
      <c r="B24637" t="s">
        <v>37748</v>
      </c>
      <c r="C24637" t="s">
        <v>11869</v>
      </c>
      <c r="D24637">
        <v>0</v>
      </c>
      <c r="E24637" t="s">
        <v>12168</v>
      </c>
    </row>
    <row r="24638" spans="1:5" x14ac:dyDescent="0.25">
      <c r="A24638">
        <v>147397</v>
      </c>
      <c r="B24638" t="s">
        <v>37748</v>
      </c>
      <c r="C24638" t="s">
        <v>11870</v>
      </c>
      <c r="D24638">
        <v>0</v>
      </c>
      <c r="E24638" t="s">
        <v>12168</v>
      </c>
    </row>
    <row r="24639" spans="1:5" x14ac:dyDescent="0.25">
      <c r="A24639">
        <v>147398</v>
      </c>
      <c r="B24639" t="s">
        <v>37748</v>
      </c>
      <c r="C24639" t="s">
        <v>11871</v>
      </c>
      <c r="D24639">
        <v>0</v>
      </c>
      <c r="E24639" t="s">
        <v>12168</v>
      </c>
    </row>
    <row r="24640" spans="1:5" x14ac:dyDescent="0.25">
      <c r="A24640">
        <v>147399</v>
      </c>
      <c r="B24640" t="s">
        <v>37748</v>
      </c>
      <c r="C24640" t="s">
        <v>11872</v>
      </c>
      <c r="D24640">
        <v>0</v>
      </c>
      <c r="E24640" t="s">
        <v>12168</v>
      </c>
    </row>
    <row r="24641" spans="1:5" x14ac:dyDescent="0.25">
      <c r="A24641">
        <v>147400</v>
      </c>
      <c r="B24641" t="s">
        <v>37748</v>
      </c>
      <c r="C24641" t="s">
        <v>11873</v>
      </c>
      <c r="D24641">
        <v>0</v>
      </c>
      <c r="E24641" t="s">
        <v>12168</v>
      </c>
    </row>
    <row r="24642" spans="1:5" x14ac:dyDescent="0.25">
      <c r="A24642">
        <v>147401</v>
      </c>
      <c r="B24642" t="s">
        <v>37748</v>
      </c>
      <c r="C24642" t="s">
        <v>11865</v>
      </c>
      <c r="D24642">
        <v>0</v>
      </c>
      <c r="E24642" t="s">
        <v>12168</v>
      </c>
    </row>
    <row r="24643" spans="1:5" x14ac:dyDescent="0.25">
      <c r="A24643">
        <v>147402</v>
      </c>
      <c r="B24643" t="s">
        <v>37748</v>
      </c>
      <c r="C24643" t="s">
        <v>11874</v>
      </c>
      <c r="D24643">
        <v>0</v>
      </c>
      <c r="E24643" t="s">
        <v>12168</v>
      </c>
    </row>
    <row r="24644" spans="1:5" x14ac:dyDescent="0.25">
      <c r="A24644">
        <v>147403</v>
      </c>
      <c r="B24644" t="s">
        <v>37748</v>
      </c>
      <c r="C24644" t="s">
        <v>11875</v>
      </c>
      <c r="D24644">
        <v>0</v>
      </c>
      <c r="E24644" t="s">
        <v>12168</v>
      </c>
    </row>
    <row r="24645" spans="1:5" x14ac:dyDescent="0.25">
      <c r="A24645">
        <v>147404</v>
      </c>
      <c r="B24645" t="s">
        <v>37748</v>
      </c>
      <c r="C24645" t="s">
        <v>11876</v>
      </c>
      <c r="D24645">
        <v>0</v>
      </c>
      <c r="E24645" t="s">
        <v>12168</v>
      </c>
    </row>
    <row r="24646" spans="1:5" x14ac:dyDescent="0.25">
      <c r="A24646">
        <v>147405</v>
      </c>
      <c r="B24646" t="s">
        <v>37748</v>
      </c>
      <c r="C24646" t="s">
        <v>11877</v>
      </c>
      <c r="D24646">
        <v>0</v>
      </c>
      <c r="E24646" t="s">
        <v>12168</v>
      </c>
    </row>
    <row r="24647" spans="1:5" x14ac:dyDescent="0.25">
      <c r="A24647">
        <v>147406</v>
      </c>
      <c r="B24647" t="s">
        <v>37748</v>
      </c>
      <c r="C24647" t="s">
        <v>11878</v>
      </c>
      <c r="D24647">
        <v>0</v>
      </c>
      <c r="E24647" t="s">
        <v>12168</v>
      </c>
    </row>
    <row r="24648" spans="1:5" x14ac:dyDescent="0.25">
      <c r="A24648">
        <v>147407</v>
      </c>
      <c r="B24648" t="s">
        <v>37748</v>
      </c>
      <c r="C24648" t="s">
        <v>11879</v>
      </c>
      <c r="D24648">
        <v>0</v>
      </c>
      <c r="E24648" t="s">
        <v>12168</v>
      </c>
    </row>
    <row r="24649" spans="1:5" x14ac:dyDescent="0.25">
      <c r="A24649">
        <v>147408</v>
      </c>
      <c r="B24649" t="s">
        <v>37748</v>
      </c>
      <c r="C24649" t="s">
        <v>11880</v>
      </c>
      <c r="D24649">
        <v>0</v>
      </c>
      <c r="E24649" t="s">
        <v>12168</v>
      </c>
    </row>
    <row r="24650" spans="1:5" x14ac:dyDescent="0.25">
      <c r="A24650">
        <v>147409</v>
      </c>
      <c r="B24650" t="s">
        <v>37748</v>
      </c>
      <c r="C24650" t="s">
        <v>11445</v>
      </c>
      <c r="D24650">
        <v>0</v>
      </c>
      <c r="E24650" t="s">
        <v>12168</v>
      </c>
    </row>
    <row r="24651" spans="1:5" x14ac:dyDescent="0.25">
      <c r="A24651">
        <v>147410</v>
      </c>
      <c r="B24651" t="s">
        <v>37748</v>
      </c>
      <c r="C24651" t="s">
        <v>11881</v>
      </c>
      <c r="D24651">
        <v>0</v>
      </c>
      <c r="E24651" t="s">
        <v>12168</v>
      </c>
    </row>
    <row r="24652" spans="1:5" x14ac:dyDescent="0.25">
      <c r="A24652">
        <v>147411</v>
      </c>
      <c r="B24652" t="s">
        <v>37748</v>
      </c>
      <c r="C24652" t="s">
        <v>11882</v>
      </c>
      <c r="D24652">
        <v>0</v>
      </c>
      <c r="E24652" t="s">
        <v>12168</v>
      </c>
    </row>
    <row r="24653" spans="1:5" x14ac:dyDescent="0.25">
      <c r="A24653">
        <v>147412</v>
      </c>
      <c r="B24653" t="s">
        <v>37748</v>
      </c>
      <c r="C24653" t="s">
        <v>11883</v>
      </c>
      <c r="D24653">
        <v>0</v>
      </c>
      <c r="E24653" t="s">
        <v>12168</v>
      </c>
    </row>
    <row r="24654" spans="1:5" x14ac:dyDescent="0.25">
      <c r="A24654">
        <v>147413</v>
      </c>
      <c r="B24654" t="s">
        <v>37749</v>
      </c>
      <c r="C24654" t="s">
        <v>11884</v>
      </c>
      <c r="D24654">
        <v>0</v>
      </c>
      <c r="E24654" t="s">
        <v>12168</v>
      </c>
    </row>
    <row r="24655" spans="1:5" x14ac:dyDescent="0.25">
      <c r="A24655">
        <v>147414</v>
      </c>
      <c r="B24655" t="s">
        <v>37749</v>
      </c>
      <c r="C24655" t="s">
        <v>11885</v>
      </c>
      <c r="D24655">
        <v>0</v>
      </c>
      <c r="E24655" t="s">
        <v>12168</v>
      </c>
    </row>
    <row r="24656" spans="1:5" x14ac:dyDescent="0.25">
      <c r="A24656">
        <v>147415</v>
      </c>
      <c r="B24656" t="s">
        <v>37749</v>
      </c>
      <c r="C24656" t="s">
        <v>11886</v>
      </c>
      <c r="D24656">
        <v>0</v>
      </c>
      <c r="E24656" t="s">
        <v>12168</v>
      </c>
    </row>
    <row r="24657" spans="1:5" x14ac:dyDescent="0.25">
      <c r="A24657">
        <v>147421</v>
      </c>
      <c r="B24657" t="s">
        <v>37750</v>
      </c>
      <c r="C24657" t="s">
        <v>11895</v>
      </c>
      <c r="D24657">
        <v>0</v>
      </c>
      <c r="E24657" t="s">
        <v>12168</v>
      </c>
    </row>
    <row r="24658" spans="1:5" x14ac:dyDescent="0.25">
      <c r="A24658">
        <v>147422</v>
      </c>
      <c r="B24658" t="s">
        <v>37750</v>
      </c>
      <c r="C24658" t="s">
        <v>11892</v>
      </c>
      <c r="D24658">
        <v>0</v>
      </c>
      <c r="E24658" t="s">
        <v>12168</v>
      </c>
    </row>
    <row r="24659" spans="1:5" x14ac:dyDescent="0.25">
      <c r="A24659">
        <v>147423</v>
      </c>
      <c r="B24659" t="s">
        <v>37750</v>
      </c>
      <c r="C24659" t="s">
        <v>11893</v>
      </c>
      <c r="D24659">
        <v>0</v>
      </c>
      <c r="E24659" t="s">
        <v>12168</v>
      </c>
    </row>
    <row r="24660" spans="1:5" x14ac:dyDescent="0.25">
      <c r="A24660">
        <v>147424</v>
      </c>
      <c r="B24660" t="s">
        <v>37750</v>
      </c>
      <c r="C24660" t="s">
        <v>11894</v>
      </c>
      <c r="D24660">
        <v>0</v>
      </c>
      <c r="E24660" t="s">
        <v>12168</v>
      </c>
    </row>
    <row r="24661" spans="1:5" x14ac:dyDescent="0.25">
      <c r="A24661">
        <v>147425</v>
      </c>
      <c r="B24661" t="s">
        <v>37750</v>
      </c>
      <c r="C24661" t="s">
        <v>11896</v>
      </c>
      <c r="D24661">
        <v>0</v>
      </c>
      <c r="E24661" t="s">
        <v>12168</v>
      </c>
    </row>
    <row r="24662" spans="1:5" x14ac:dyDescent="0.25">
      <c r="A24662">
        <v>147426</v>
      </c>
      <c r="B24662" t="s">
        <v>37750</v>
      </c>
      <c r="C24662" t="s">
        <v>11897</v>
      </c>
      <c r="D24662">
        <v>0</v>
      </c>
      <c r="E24662" t="s">
        <v>12168</v>
      </c>
    </row>
    <row r="24663" spans="1:5" x14ac:dyDescent="0.25">
      <c r="A24663">
        <v>147427</v>
      </c>
      <c r="B24663" t="s">
        <v>37751</v>
      </c>
      <c r="C24663" t="s">
        <v>37752</v>
      </c>
      <c r="D24663">
        <v>0</v>
      </c>
      <c r="E24663" t="s">
        <v>12168</v>
      </c>
    </row>
    <row r="24664" spans="1:5" x14ac:dyDescent="0.25">
      <c r="A24664">
        <v>147428</v>
      </c>
      <c r="B24664" t="s">
        <v>37751</v>
      </c>
      <c r="C24664" t="s">
        <v>37753</v>
      </c>
      <c r="D24664">
        <v>0</v>
      </c>
      <c r="E24664" t="s">
        <v>12168</v>
      </c>
    </row>
    <row r="24665" spans="1:5" x14ac:dyDescent="0.25">
      <c r="A24665">
        <v>147429</v>
      </c>
      <c r="B24665" t="s">
        <v>37754</v>
      </c>
      <c r="C24665" t="s">
        <v>11903</v>
      </c>
      <c r="D24665">
        <v>0</v>
      </c>
      <c r="E24665" t="s">
        <v>12168</v>
      </c>
    </row>
    <row r="24666" spans="1:5" x14ac:dyDescent="0.25">
      <c r="A24666">
        <v>147430</v>
      </c>
      <c r="B24666" t="s">
        <v>37754</v>
      </c>
      <c r="C24666" t="s">
        <v>11900</v>
      </c>
      <c r="D24666">
        <v>0</v>
      </c>
      <c r="E24666" t="s">
        <v>12168</v>
      </c>
    </row>
    <row r="24667" spans="1:5" x14ac:dyDescent="0.25">
      <c r="A24667">
        <v>147432</v>
      </c>
      <c r="B24667" t="s">
        <v>37754</v>
      </c>
      <c r="C24667" t="s">
        <v>11904</v>
      </c>
      <c r="D24667">
        <v>0</v>
      </c>
      <c r="E24667" t="s">
        <v>12168</v>
      </c>
    </row>
    <row r="24668" spans="1:5" x14ac:dyDescent="0.25">
      <c r="A24668">
        <v>147433</v>
      </c>
      <c r="B24668" t="s">
        <v>37754</v>
      </c>
      <c r="C24668" t="s">
        <v>11905</v>
      </c>
      <c r="D24668">
        <v>0</v>
      </c>
      <c r="E24668" t="s">
        <v>12168</v>
      </c>
    </row>
    <row r="24669" spans="1:5" x14ac:dyDescent="0.25">
      <c r="A24669">
        <v>147434</v>
      </c>
      <c r="B24669" t="s">
        <v>37754</v>
      </c>
      <c r="C24669" t="s">
        <v>37755</v>
      </c>
      <c r="D24669">
        <v>0</v>
      </c>
      <c r="E24669" t="s">
        <v>12168</v>
      </c>
    </row>
    <row r="24670" spans="1:5" x14ac:dyDescent="0.25">
      <c r="A24670">
        <v>147435</v>
      </c>
      <c r="B24670" t="s">
        <v>37754</v>
      </c>
      <c r="C24670" t="s">
        <v>37756</v>
      </c>
      <c r="D24670">
        <v>0</v>
      </c>
      <c r="E24670" t="s">
        <v>12168</v>
      </c>
    </row>
    <row r="24671" spans="1:5" x14ac:dyDescent="0.25">
      <c r="A24671">
        <v>147436</v>
      </c>
      <c r="B24671" t="s">
        <v>37757</v>
      </c>
      <c r="C24671" t="s">
        <v>11907</v>
      </c>
      <c r="D24671">
        <v>0</v>
      </c>
      <c r="E24671" t="s">
        <v>12168</v>
      </c>
    </row>
    <row r="24672" spans="1:5" x14ac:dyDescent="0.25">
      <c r="A24672">
        <v>147437</v>
      </c>
      <c r="B24672" t="s">
        <v>37757</v>
      </c>
      <c r="C24672" t="s">
        <v>11908</v>
      </c>
      <c r="D24672">
        <v>0</v>
      </c>
      <c r="E24672" t="s">
        <v>12168</v>
      </c>
    </row>
    <row r="24673" spans="1:5" x14ac:dyDescent="0.25">
      <c r="A24673">
        <v>147438</v>
      </c>
      <c r="B24673" t="s">
        <v>37757</v>
      </c>
      <c r="C24673" t="s">
        <v>11909</v>
      </c>
      <c r="D24673">
        <v>0</v>
      </c>
      <c r="E24673" t="s">
        <v>12168</v>
      </c>
    </row>
    <row r="24674" spans="1:5" x14ac:dyDescent="0.25">
      <c r="A24674">
        <v>147439</v>
      </c>
      <c r="B24674" t="s">
        <v>37757</v>
      </c>
      <c r="C24674" t="s">
        <v>11910</v>
      </c>
      <c r="D24674">
        <v>0</v>
      </c>
      <c r="E24674" t="s">
        <v>12168</v>
      </c>
    </row>
    <row r="24675" spans="1:5" x14ac:dyDescent="0.25">
      <c r="A24675">
        <v>147440</v>
      </c>
      <c r="B24675" t="s">
        <v>37758</v>
      </c>
      <c r="C24675" t="s">
        <v>11912</v>
      </c>
      <c r="D24675">
        <v>0</v>
      </c>
      <c r="E24675" t="s">
        <v>12168</v>
      </c>
    </row>
    <row r="24676" spans="1:5" x14ac:dyDescent="0.25">
      <c r="A24676">
        <v>147441</v>
      </c>
      <c r="B24676" t="s">
        <v>37758</v>
      </c>
      <c r="C24676" t="s">
        <v>11913</v>
      </c>
      <c r="D24676">
        <v>0</v>
      </c>
      <c r="E24676" t="s">
        <v>12168</v>
      </c>
    </row>
    <row r="24677" spans="1:5" x14ac:dyDescent="0.25">
      <c r="A24677">
        <v>147442</v>
      </c>
      <c r="B24677" t="s">
        <v>37758</v>
      </c>
      <c r="C24677" t="s">
        <v>11914</v>
      </c>
      <c r="D24677">
        <v>0</v>
      </c>
      <c r="E24677" t="s">
        <v>12168</v>
      </c>
    </row>
    <row r="24678" spans="1:5" x14ac:dyDescent="0.25">
      <c r="A24678">
        <v>147443</v>
      </c>
      <c r="B24678" t="s">
        <v>37758</v>
      </c>
      <c r="C24678" t="s">
        <v>11915</v>
      </c>
      <c r="D24678">
        <v>0</v>
      </c>
      <c r="E24678" t="s">
        <v>12168</v>
      </c>
    </row>
    <row r="24679" spans="1:5" x14ac:dyDescent="0.25">
      <c r="A24679">
        <v>147444</v>
      </c>
      <c r="B24679" t="s">
        <v>37758</v>
      </c>
      <c r="C24679" t="s">
        <v>11916</v>
      </c>
      <c r="D24679">
        <v>0</v>
      </c>
      <c r="E24679" t="s">
        <v>12168</v>
      </c>
    </row>
    <row r="24680" spans="1:5" x14ac:dyDescent="0.25">
      <c r="A24680">
        <v>147445</v>
      </c>
      <c r="B24680" t="s">
        <v>37758</v>
      </c>
      <c r="C24680" t="s">
        <v>11911</v>
      </c>
      <c r="D24680">
        <v>0</v>
      </c>
      <c r="E24680" t="s">
        <v>12168</v>
      </c>
    </row>
    <row r="24681" spans="1:5" x14ac:dyDescent="0.25">
      <c r="A24681">
        <v>147446</v>
      </c>
      <c r="B24681" t="s">
        <v>37758</v>
      </c>
      <c r="C24681" t="s">
        <v>11917</v>
      </c>
      <c r="D24681">
        <v>0</v>
      </c>
      <c r="E24681" t="s">
        <v>12168</v>
      </c>
    </row>
    <row r="24682" spans="1:5" x14ac:dyDescent="0.25">
      <c r="A24682">
        <v>147447</v>
      </c>
      <c r="B24682" t="s">
        <v>37758</v>
      </c>
      <c r="C24682" t="s">
        <v>3003</v>
      </c>
      <c r="D24682">
        <v>0</v>
      </c>
      <c r="E24682" t="s">
        <v>12168</v>
      </c>
    </row>
    <row r="24683" spans="1:5" x14ac:dyDescent="0.25">
      <c r="A24683">
        <v>147448</v>
      </c>
      <c r="B24683" t="s">
        <v>37759</v>
      </c>
      <c r="C24683" t="s">
        <v>11919</v>
      </c>
      <c r="D24683">
        <v>0</v>
      </c>
      <c r="E24683" t="s">
        <v>12168</v>
      </c>
    </row>
    <row r="24684" spans="1:5" x14ac:dyDescent="0.25">
      <c r="A24684">
        <v>147449</v>
      </c>
      <c r="B24684" t="s">
        <v>37759</v>
      </c>
      <c r="C24684" t="s">
        <v>11920</v>
      </c>
      <c r="D24684">
        <v>0</v>
      </c>
      <c r="E24684" t="s">
        <v>12168</v>
      </c>
    </row>
    <row r="24685" spans="1:5" x14ac:dyDescent="0.25">
      <c r="A24685">
        <v>147450</v>
      </c>
      <c r="B24685" t="s">
        <v>37759</v>
      </c>
      <c r="C24685" t="s">
        <v>11921</v>
      </c>
      <c r="D24685">
        <v>0</v>
      </c>
      <c r="E24685" t="s">
        <v>12168</v>
      </c>
    </row>
    <row r="24686" spans="1:5" x14ac:dyDescent="0.25">
      <c r="A24686">
        <v>147451</v>
      </c>
      <c r="B24686" t="s">
        <v>37759</v>
      </c>
      <c r="C24686" t="s">
        <v>11922</v>
      </c>
      <c r="D24686">
        <v>0</v>
      </c>
      <c r="E24686" t="s">
        <v>12168</v>
      </c>
    </row>
    <row r="24687" spans="1:5" x14ac:dyDescent="0.25">
      <c r="A24687">
        <v>147452</v>
      </c>
      <c r="B24687" t="s">
        <v>37759</v>
      </c>
      <c r="C24687" t="s">
        <v>11914</v>
      </c>
      <c r="D24687">
        <v>0</v>
      </c>
      <c r="E24687" t="s">
        <v>12168</v>
      </c>
    </row>
    <row r="24688" spans="1:5" x14ac:dyDescent="0.25">
      <c r="A24688">
        <v>147453</v>
      </c>
      <c r="B24688" t="s">
        <v>37759</v>
      </c>
      <c r="C24688" t="s">
        <v>11915</v>
      </c>
      <c r="D24688">
        <v>0</v>
      </c>
      <c r="E24688" t="s">
        <v>12168</v>
      </c>
    </row>
    <row r="24689" spans="1:5" x14ac:dyDescent="0.25">
      <c r="A24689">
        <v>147454</v>
      </c>
      <c r="B24689" t="s">
        <v>37759</v>
      </c>
      <c r="C24689" t="s">
        <v>11916</v>
      </c>
      <c r="D24689">
        <v>0</v>
      </c>
      <c r="E24689" t="s">
        <v>12168</v>
      </c>
    </row>
    <row r="24690" spans="1:5" x14ac:dyDescent="0.25">
      <c r="A24690">
        <v>147456</v>
      </c>
      <c r="B24690" t="s">
        <v>37759</v>
      </c>
      <c r="C24690" t="s">
        <v>11917</v>
      </c>
      <c r="D24690">
        <v>0</v>
      </c>
      <c r="E24690" t="s">
        <v>12168</v>
      </c>
    </row>
    <row r="24691" spans="1:5" x14ac:dyDescent="0.25">
      <c r="A24691">
        <v>147457</v>
      </c>
      <c r="B24691" t="s">
        <v>37759</v>
      </c>
      <c r="C24691" t="s">
        <v>11923</v>
      </c>
      <c r="D24691">
        <v>0</v>
      </c>
      <c r="E24691" t="s">
        <v>12168</v>
      </c>
    </row>
    <row r="24692" spans="1:5" x14ac:dyDescent="0.25">
      <c r="A24692">
        <v>147458</v>
      </c>
      <c r="B24692" t="s">
        <v>37759</v>
      </c>
      <c r="C24692" t="s">
        <v>11924</v>
      </c>
      <c r="D24692">
        <v>0</v>
      </c>
      <c r="E24692" t="s">
        <v>12168</v>
      </c>
    </row>
    <row r="24693" spans="1:5" x14ac:dyDescent="0.25">
      <c r="A24693">
        <v>147459</v>
      </c>
      <c r="B24693" t="s">
        <v>37759</v>
      </c>
      <c r="C24693" t="s">
        <v>11925</v>
      </c>
      <c r="D24693">
        <v>0</v>
      </c>
      <c r="E24693" t="s">
        <v>12168</v>
      </c>
    </row>
    <row r="24694" spans="1:5" x14ac:dyDescent="0.25">
      <c r="A24694">
        <v>147460</v>
      </c>
      <c r="B24694" t="s">
        <v>37759</v>
      </c>
      <c r="C24694" t="s">
        <v>11926</v>
      </c>
      <c r="D24694">
        <v>0</v>
      </c>
      <c r="E24694" t="s">
        <v>12168</v>
      </c>
    </row>
    <row r="24695" spans="1:5" x14ac:dyDescent="0.25">
      <c r="A24695">
        <v>147461</v>
      </c>
      <c r="B24695" t="s">
        <v>37760</v>
      </c>
      <c r="C24695" t="s">
        <v>11929</v>
      </c>
      <c r="D24695">
        <v>0</v>
      </c>
      <c r="E24695" t="s">
        <v>12168</v>
      </c>
    </row>
    <row r="24696" spans="1:5" x14ac:dyDescent="0.25">
      <c r="A24696">
        <v>147462</v>
      </c>
      <c r="B24696" t="s">
        <v>37760</v>
      </c>
      <c r="C24696" t="s">
        <v>11927</v>
      </c>
      <c r="D24696">
        <v>0</v>
      </c>
      <c r="E24696" t="s">
        <v>12168</v>
      </c>
    </row>
    <row r="24697" spans="1:5" x14ac:dyDescent="0.25">
      <c r="A24697">
        <v>147463</v>
      </c>
      <c r="B24697" t="s">
        <v>37760</v>
      </c>
      <c r="C24697" t="s">
        <v>11930</v>
      </c>
      <c r="D24697">
        <v>0</v>
      </c>
      <c r="E24697" t="s">
        <v>12168</v>
      </c>
    </row>
    <row r="24698" spans="1:5" x14ac:dyDescent="0.25">
      <c r="A24698">
        <v>147464</v>
      </c>
      <c r="B24698" t="s">
        <v>37760</v>
      </c>
      <c r="C24698" t="s">
        <v>11931</v>
      </c>
      <c r="D24698">
        <v>0</v>
      </c>
      <c r="E24698" t="s">
        <v>12168</v>
      </c>
    </row>
    <row r="24699" spans="1:5" x14ac:dyDescent="0.25">
      <c r="A24699">
        <v>147466</v>
      </c>
      <c r="B24699" t="s">
        <v>37760</v>
      </c>
      <c r="C24699" t="s">
        <v>11932</v>
      </c>
      <c r="D24699">
        <v>0</v>
      </c>
      <c r="E24699" t="s">
        <v>12168</v>
      </c>
    </row>
    <row r="24700" spans="1:5" x14ac:dyDescent="0.25">
      <c r="A24700">
        <v>147467</v>
      </c>
      <c r="B24700" t="s">
        <v>37760</v>
      </c>
      <c r="C24700" t="s">
        <v>11933</v>
      </c>
      <c r="D24700">
        <v>0</v>
      </c>
      <c r="E24700" t="s">
        <v>12168</v>
      </c>
    </row>
    <row r="24701" spans="1:5" x14ac:dyDescent="0.25">
      <c r="A24701">
        <v>147468</v>
      </c>
      <c r="B24701" t="s">
        <v>37761</v>
      </c>
      <c r="C24701" t="s">
        <v>11927</v>
      </c>
      <c r="D24701">
        <v>0</v>
      </c>
      <c r="E24701" t="s">
        <v>12168</v>
      </c>
    </row>
    <row r="24702" spans="1:5" x14ac:dyDescent="0.25">
      <c r="A24702">
        <v>147469</v>
      </c>
      <c r="B24702" t="s">
        <v>37761</v>
      </c>
      <c r="C24702" t="s">
        <v>11930</v>
      </c>
      <c r="D24702">
        <v>0</v>
      </c>
      <c r="E24702" t="s">
        <v>12168</v>
      </c>
    </row>
    <row r="24703" spans="1:5" x14ac:dyDescent="0.25">
      <c r="A24703">
        <v>147471</v>
      </c>
      <c r="B24703" t="s">
        <v>37761</v>
      </c>
      <c r="C24703" t="s">
        <v>11931</v>
      </c>
      <c r="D24703">
        <v>0</v>
      </c>
      <c r="E24703" t="s">
        <v>12168</v>
      </c>
    </row>
    <row r="24704" spans="1:5" x14ac:dyDescent="0.25">
      <c r="A24704">
        <v>147472</v>
      </c>
      <c r="B24704" t="s">
        <v>37761</v>
      </c>
      <c r="C24704" t="s">
        <v>11936</v>
      </c>
      <c r="D24704">
        <v>0</v>
      </c>
      <c r="E24704" t="s">
        <v>12168</v>
      </c>
    </row>
    <row r="24705" spans="1:5" x14ac:dyDescent="0.25">
      <c r="A24705">
        <v>147473</v>
      </c>
      <c r="B24705" t="s">
        <v>37761</v>
      </c>
      <c r="C24705" t="s">
        <v>11937</v>
      </c>
      <c r="D24705">
        <v>0</v>
      </c>
      <c r="E24705" t="s">
        <v>12168</v>
      </c>
    </row>
    <row r="24706" spans="1:5" x14ac:dyDescent="0.25">
      <c r="A24706">
        <v>147474</v>
      </c>
      <c r="B24706" t="s">
        <v>37762</v>
      </c>
      <c r="C24706" t="s">
        <v>11939</v>
      </c>
      <c r="D24706">
        <v>0</v>
      </c>
      <c r="E24706" t="s">
        <v>12168</v>
      </c>
    </row>
    <row r="24707" spans="1:5" x14ac:dyDescent="0.25">
      <c r="A24707">
        <v>147475</v>
      </c>
      <c r="B24707" t="s">
        <v>37763</v>
      </c>
      <c r="C24707" t="s">
        <v>11941</v>
      </c>
      <c r="D24707">
        <v>0</v>
      </c>
      <c r="E24707" t="s">
        <v>12168</v>
      </c>
    </row>
    <row r="24708" spans="1:5" x14ac:dyDescent="0.25">
      <c r="A24708">
        <v>147476</v>
      </c>
      <c r="B24708" t="s">
        <v>37763</v>
      </c>
      <c r="C24708" t="s">
        <v>11940</v>
      </c>
      <c r="D24708">
        <v>0</v>
      </c>
      <c r="E24708" t="s">
        <v>12168</v>
      </c>
    </row>
    <row r="24709" spans="1:5" x14ac:dyDescent="0.25">
      <c r="A24709">
        <v>147477</v>
      </c>
      <c r="B24709" t="s">
        <v>37763</v>
      </c>
      <c r="C24709" t="s">
        <v>11942</v>
      </c>
      <c r="D24709">
        <v>0</v>
      </c>
      <c r="E24709" t="s">
        <v>12168</v>
      </c>
    </row>
    <row r="24710" spans="1:5" x14ac:dyDescent="0.25">
      <c r="A24710">
        <v>147478</v>
      </c>
      <c r="B24710" t="s">
        <v>37763</v>
      </c>
      <c r="C24710" t="s">
        <v>5581</v>
      </c>
      <c r="D24710">
        <v>0</v>
      </c>
      <c r="E24710" t="s">
        <v>12168</v>
      </c>
    </row>
    <row r="24711" spans="1:5" x14ac:dyDescent="0.25">
      <c r="A24711">
        <v>147479</v>
      </c>
      <c r="B24711" t="s">
        <v>37763</v>
      </c>
      <c r="C24711" t="s">
        <v>11943</v>
      </c>
      <c r="D24711">
        <v>0</v>
      </c>
      <c r="E24711" t="s">
        <v>12168</v>
      </c>
    </row>
    <row r="24712" spans="1:5" x14ac:dyDescent="0.25">
      <c r="A24712">
        <v>147480</v>
      </c>
      <c r="B24712" t="s">
        <v>37763</v>
      </c>
      <c r="C24712" t="s">
        <v>11944</v>
      </c>
      <c r="D24712">
        <v>0</v>
      </c>
      <c r="E24712" t="s">
        <v>12168</v>
      </c>
    </row>
    <row r="24713" spans="1:5" x14ac:dyDescent="0.25">
      <c r="A24713">
        <v>147481</v>
      </c>
      <c r="B24713" t="s">
        <v>37764</v>
      </c>
      <c r="C24713" t="s">
        <v>11953</v>
      </c>
      <c r="D24713">
        <v>0</v>
      </c>
      <c r="E24713" t="s">
        <v>12168</v>
      </c>
    </row>
    <row r="24714" spans="1:5" x14ac:dyDescent="0.25">
      <c r="A24714">
        <v>147482</v>
      </c>
      <c r="B24714" t="s">
        <v>37764</v>
      </c>
      <c r="C24714" t="s">
        <v>11954</v>
      </c>
      <c r="D24714">
        <v>0</v>
      </c>
      <c r="E24714" t="s">
        <v>12168</v>
      </c>
    </row>
    <row r="24715" spans="1:5" x14ac:dyDescent="0.25">
      <c r="A24715">
        <v>147483</v>
      </c>
      <c r="B24715" t="s">
        <v>37764</v>
      </c>
      <c r="C24715" t="s">
        <v>11952</v>
      </c>
      <c r="D24715">
        <v>0</v>
      </c>
      <c r="E24715" t="s">
        <v>12168</v>
      </c>
    </row>
    <row r="24716" spans="1:5" x14ac:dyDescent="0.25">
      <c r="A24716">
        <v>147484</v>
      </c>
      <c r="B24716" t="s">
        <v>37764</v>
      </c>
      <c r="C24716" t="s">
        <v>11955</v>
      </c>
      <c r="D24716">
        <v>0</v>
      </c>
      <c r="E24716" t="s">
        <v>12168</v>
      </c>
    </row>
    <row r="24717" spans="1:5" x14ac:dyDescent="0.25">
      <c r="A24717">
        <v>147485</v>
      </c>
      <c r="B24717" t="s">
        <v>37764</v>
      </c>
      <c r="C24717" t="s">
        <v>11956</v>
      </c>
      <c r="D24717">
        <v>0</v>
      </c>
      <c r="E24717" t="s">
        <v>12168</v>
      </c>
    </row>
    <row r="24718" spans="1:5" x14ac:dyDescent="0.25">
      <c r="A24718">
        <v>147486</v>
      </c>
      <c r="B24718" t="s">
        <v>37764</v>
      </c>
      <c r="C24718" t="s">
        <v>5235</v>
      </c>
      <c r="D24718">
        <v>0</v>
      </c>
      <c r="E24718" t="s">
        <v>12168</v>
      </c>
    </row>
    <row r="24719" spans="1:5" x14ac:dyDescent="0.25">
      <c r="A24719">
        <v>147487</v>
      </c>
      <c r="B24719" t="s">
        <v>37765</v>
      </c>
      <c r="C24719" t="s">
        <v>11957</v>
      </c>
      <c r="D24719">
        <v>0</v>
      </c>
      <c r="E24719" t="s">
        <v>12168</v>
      </c>
    </row>
    <row r="24720" spans="1:5" x14ac:dyDescent="0.25">
      <c r="A24720">
        <v>147504</v>
      </c>
      <c r="B24720" t="s">
        <v>37766</v>
      </c>
      <c r="C24720" t="s">
        <v>11973</v>
      </c>
      <c r="D24720">
        <v>0</v>
      </c>
      <c r="E24720" t="s">
        <v>12168</v>
      </c>
    </row>
    <row r="24721" spans="1:5" x14ac:dyDescent="0.25">
      <c r="A24721">
        <v>147505</v>
      </c>
      <c r="B24721" t="s">
        <v>37766</v>
      </c>
      <c r="C24721" t="s">
        <v>11972</v>
      </c>
      <c r="D24721">
        <v>0</v>
      </c>
      <c r="E24721" t="s">
        <v>12168</v>
      </c>
    </row>
    <row r="24722" spans="1:5" x14ac:dyDescent="0.25">
      <c r="A24722">
        <v>147506</v>
      </c>
      <c r="B24722" t="s">
        <v>37766</v>
      </c>
      <c r="C24722" t="s">
        <v>11974</v>
      </c>
      <c r="D24722">
        <v>0</v>
      </c>
      <c r="E24722" t="s">
        <v>12168</v>
      </c>
    </row>
    <row r="24723" spans="1:5" x14ac:dyDescent="0.25">
      <c r="A24723">
        <v>147507</v>
      </c>
      <c r="B24723" t="s">
        <v>37766</v>
      </c>
      <c r="C24723" t="s">
        <v>11975</v>
      </c>
      <c r="D24723">
        <v>0</v>
      </c>
      <c r="E24723" t="s">
        <v>12168</v>
      </c>
    </row>
    <row r="24724" spans="1:5" x14ac:dyDescent="0.25">
      <c r="A24724">
        <v>147508</v>
      </c>
      <c r="B24724" t="s">
        <v>37766</v>
      </c>
      <c r="C24724" t="s">
        <v>11976</v>
      </c>
      <c r="D24724">
        <v>0</v>
      </c>
      <c r="E24724" t="s">
        <v>12168</v>
      </c>
    </row>
    <row r="24725" spans="1:5" x14ac:dyDescent="0.25">
      <c r="A24725">
        <v>147509</v>
      </c>
      <c r="B24725" t="s">
        <v>37766</v>
      </c>
      <c r="C24725" t="s">
        <v>11977</v>
      </c>
      <c r="D24725">
        <v>0</v>
      </c>
      <c r="E24725" t="s">
        <v>12168</v>
      </c>
    </row>
    <row r="24726" spans="1:5" x14ac:dyDescent="0.25">
      <c r="A24726">
        <v>147510</v>
      </c>
      <c r="B24726" t="s">
        <v>37766</v>
      </c>
      <c r="C24726" t="s">
        <v>11978</v>
      </c>
      <c r="D24726">
        <v>0</v>
      </c>
      <c r="E24726" t="s">
        <v>12168</v>
      </c>
    </row>
    <row r="24727" spans="1:5" x14ac:dyDescent="0.25">
      <c r="A24727">
        <v>147511</v>
      </c>
      <c r="B24727" t="s">
        <v>37766</v>
      </c>
      <c r="C24727" t="s">
        <v>11979</v>
      </c>
      <c r="D24727">
        <v>0</v>
      </c>
      <c r="E24727" t="s">
        <v>12168</v>
      </c>
    </row>
    <row r="24728" spans="1:5" x14ac:dyDescent="0.25">
      <c r="A24728">
        <v>147512</v>
      </c>
      <c r="B24728" t="s">
        <v>37766</v>
      </c>
      <c r="C24728" t="s">
        <v>10860</v>
      </c>
      <c r="D24728">
        <v>0</v>
      </c>
      <c r="E24728" t="s">
        <v>12168</v>
      </c>
    </row>
    <row r="24729" spans="1:5" x14ac:dyDescent="0.25">
      <c r="A24729">
        <v>147513</v>
      </c>
      <c r="B24729" t="s">
        <v>37766</v>
      </c>
      <c r="C24729" t="s">
        <v>11980</v>
      </c>
      <c r="D24729">
        <v>0</v>
      </c>
      <c r="E24729" t="s">
        <v>12168</v>
      </c>
    </row>
    <row r="24730" spans="1:5" x14ac:dyDescent="0.25">
      <c r="A24730">
        <v>147514</v>
      </c>
      <c r="B24730" t="s">
        <v>37767</v>
      </c>
      <c r="C24730" t="s">
        <v>11982</v>
      </c>
      <c r="D24730">
        <v>0</v>
      </c>
      <c r="E24730" t="s">
        <v>12168</v>
      </c>
    </row>
    <row r="24731" spans="1:5" x14ac:dyDescent="0.25">
      <c r="A24731">
        <v>147515</v>
      </c>
      <c r="B24731" t="s">
        <v>37767</v>
      </c>
      <c r="C24731" t="s">
        <v>11981</v>
      </c>
      <c r="D24731">
        <v>0</v>
      </c>
      <c r="E24731" t="s">
        <v>12168</v>
      </c>
    </row>
    <row r="24732" spans="1:5" x14ac:dyDescent="0.25">
      <c r="A24732">
        <v>147516</v>
      </c>
      <c r="B24732" t="s">
        <v>37767</v>
      </c>
      <c r="C24732" t="s">
        <v>11983</v>
      </c>
      <c r="D24732">
        <v>0</v>
      </c>
      <c r="E24732" t="s">
        <v>12168</v>
      </c>
    </row>
    <row r="24733" spans="1:5" x14ac:dyDescent="0.25">
      <c r="A24733">
        <v>147517</v>
      </c>
      <c r="B24733" t="s">
        <v>37767</v>
      </c>
      <c r="C24733" t="s">
        <v>11984</v>
      </c>
      <c r="D24733">
        <v>0</v>
      </c>
      <c r="E24733" t="s">
        <v>12168</v>
      </c>
    </row>
    <row r="24734" spans="1:5" x14ac:dyDescent="0.25">
      <c r="A24734">
        <v>147518</v>
      </c>
      <c r="B24734" t="s">
        <v>37767</v>
      </c>
      <c r="C24734" t="s">
        <v>11985</v>
      </c>
      <c r="D24734">
        <v>0</v>
      </c>
      <c r="E24734" t="s">
        <v>12168</v>
      </c>
    </row>
    <row r="24735" spans="1:5" x14ac:dyDescent="0.25">
      <c r="A24735">
        <v>147519</v>
      </c>
      <c r="B24735" t="s">
        <v>37768</v>
      </c>
      <c r="C24735" t="s">
        <v>11987</v>
      </c>
      <c r="D24735">
        <v>0</v>
      </c>
      <c r="E24735" t="s">
        <v>12168</v>
      </c>
    </row>
    <row r="24736" spans="1:5" x14ac:dyDescent="0.25">
      <c r="A24736">
        <v>147520</v>
      </c>
      <c r="B24736" t="s">
        <v>37768</v>
      </c>
      <c r="C24736" t="s">
        <v>11986</v>
      </c>
      <c r="D24736">
        <v>0</v>
      </c>
      <c r="E24736" t="s">
        <v>12168</v>
      </c>
    </row>
    <row r="24737" spans="1:5" x14ac:dyDescent="0.25">
      <c r="A24737">
        <v>147521</v>
      </c>
      <c r="B24737" t="s">
        <v>37768</v>
      </c>
      <c r="C24737" t="s">
        <v>11988</v>
      </c>
      <c r="D24737">
        <v>0</v>
      </c>
      <c r="E24737" t="s">
        <v>12168</v>
      </c>
    </row>
    <row r="24738" spans="1:5" x14ac:dyDescent="0.25">
      <c r="A24738">
        <v>147522</v>
      </c>
      <c r="B24738" t="s">
        <v>37768</v>
      </c>
      <c r="C24738" t="s">
        <v>11989</v>
      </c>
      <c r="D24738">
        <v>0</v>
      </c>
      <c r="E24738" t="s">
        <v>12168</v>
      </c>
    </row>
    <row r="24739" spans="1:5" x14ac:dyDescent="0.25">
      <c r="A24739">
        <v>147523</v>
      </c>
      <c r="B24739" t="s">
        <v>37768</v>
      </c>
      <c r="C24739" t="s">
        <v>11990</v>
      </c>
      <c r="D24739">
        <v>0</v>
      </c>
      <c r="E24739" t="s">
        <v>12168</v>
      </c>
    </row>
    <row r="24740" spans="1:5" x14ac:dyDescent="0.25">
      <c r="A24740">
        <v>147524</v>
      </c>
      <c r="B24740" t="s">
        <v>37768</v>
      </c>
      <c r="C24740" t="s">
        <v>11991</v>
      </c>
      <c r="D24740">
        <v>0</v>
      </c>
      <c r="E24740" t="s">
        <v>12168</v>
      </c>
    </row>
    <row r="24741" spans="1:5" x14ac:dyDescent="0.25">
      <c r="A24741">
        <v>147525</v>
      </c>
      <c r="B24741" t="s">
        <v>37769</v>
      </c>
      <c r="C24741" t="s">
        <v>11994</v>
      </c>
      <c r="D24741">
        <v>0</v>
      </c>
      <c r="E24741" t="s">
        <v>12168</v>
      </c>
    </row>
    <row r="24742" spans="1:5" x14ac:dyDescent="0.25">
      <c r="A24742">
        <v>147526</v>
      </c>
      <c r="B24742" t="s">
        <v>37769</v>
      </c>
      <c r="C24742" t="s">
        <v>11982</v>
      </c>
      <c r="D24742">
        <v>0</v>
      </c>
      <c r="E24742" t="s">
        <v>12168</v>
      </c>
    </row>
    <row r="24743" spans="1:5" x14ac:dyDescent="0.25">
      <c r="A24743">
        <v>147527</v>
      </c>
      <c r="B24743" t="s">
        <v>37769</v>
      </c>
      <c r="C24743" t="s">
        <v>11995</v>
      </c>
      <c r="D24743">
        <v>0</v>
      </c>
      <c r="E24743" t="s">
        <v>12168</v>
      </c>
    </row>
    <row r="24744" spans="1:5" x14ac:dyDescent="0.25">
      <c r="A24744">
        <v>147528</v>
      </c>
      <c r="B24744" t="s">
        <v>37769</v>
      </c>
      <c r="C24744" t="s">
        <v>11992</v>
      </c>
      <c r="D24744">
        <v>0</v>
      </c>
      <c r="E24744" t="s">
        <v>12168</v>
      </c>
    </row>
    <row r="24745" spans="1:5" x14ac:dyDescent="0.25">
      <c r="A24745">
        <v>147529</v>
      </c>
      <c r="B24745" t="s">
        <v>37769</v>
      </c>
      <c r="C24745" t="s">
        <v>11996</v>
      </c>
      <c r="D24745">
        <v>0</v>
      </c>
      <c r="E24745" t="s">
        <v>12168</v>
      </c>
    </row>
    <row r="24746" spans="1:5" x14ac:dyDescent="0.25">
      <c r="A24746">
        <v>147530</v>
      </c>
      <c r="B24746" t="s">
        <v>37769</v>
      </c>
      <c r="C24746" t="s">
        <v>11984</v>
      </c>
      <c r="D24746">
        <v>0</v>
      </c>
      <c r="E24746" t="s">
        <v>12168</v>
      </c>
    </row>
    <row r="24747" spans="1:5" x14ac:dyDescent="0.25">
      <c r="A24747">
        <v>147531</v>
      </c>
      <c r="B24747" t="s">
        <v>37769</v>
      </c>
      <c r="C24747" t="s">
        <v>37770</v>
      </c>
      <c r="D24747">
        <v>0</v>
      </c>
      <c r="E24747" t="s">
        <v>12168</v>
      </c>
    </row>
    <row r="24748" spans="1:5" x14ac:dyDescent="0.25">
      <c r="A24748">
        <v>147532</v>
      </c>
      <c r="B24748" t="s">
        <v>37769</v>
      </c>
      <c r="C24748" t="s">
        <v>11993</v>
      </c>
      <c r="D24748">
        <v>0</v>
      </c>
      <c r="E24748" t="s">
        <v>12168</v>
      </c>
    </row>
    <row r="24749" spans="1:5" x14ac:dyDescent="0.25">
      <c r="A24749">
        <v>147533</v>
      </c>
      <c r="B24749" t="s">
        <v>37769</v>
      </c>
      <c r="C24749" t="s">
        <v>11997</v>
      </c>
      <c r="D24749">
        <v>0</v>
      </c>
      <c r="E24749" t="s">
        <v>12168</v>
      </c>
    </row>
    <row r="24750" spans="1:5" x14ac:dyDescent="0.25">
      <c r="A24750">
        <v>147534</v>
      </c>
      <c r="B24750" t="s">
        <v>37769</v>
      </c>
      <c r="C24750" t="s">
        <v>11986</v>
      </c>
      <c r="D24750">
        <v>0</v>
      </c>
      <c r="E24750" t="s">
        <v>12168</v>
      </c>
    </row>
    <row r="24751" spans="1:5" x14ac:dyDescent="0.25">
      <c r="A24751">
        <v>147535</v>
      </c>
      <c r="B24751" t="s">
        <v>37769</v>
      </c>
      <c r="C24751" t="s">
        <v>37771</v>
      </c>
      <c r="D24751">
        <v>0</v>
      </c>
      <c r="E24751" t="s">
        <v>12168</v>
      </c>
    </row>
    <row r="24752" spans="1:5" x14ac:dyDescent="0.25">
      <c r="A24752">
        <v>147536</v>
      </c>
      <c r="B24752" t="s">
        <v>37772</v>
      </c>
      <c r="C24752" t="s">
        <v>12000</v>
      </c>
      <c r="D24752">
        <v>0</v>
      </c>
      <c r="E24752" t="s">
        <v>12168</v>
      </c>
    </row>
    <row r="24753" spans="1:5" x14ac:dyDescent="0.25">
      <c r="A24753">
        <v>147537</v>
      </c>
      <c r="B24753" t="s">
        <v>37772</v>
      </c>
      <c r="C24753" t="s">
        <v>12001</v>
      </c>
      <c r="D24753">
        <v>0</v>
      </c>
      <c r="E24753" t="s">
        <v>12168</v>
      </c>
    </row>
    <row r="24754" spans="1:5" x14ac:dyDescent="0.25">
      <c r="A24754">
        <v>147538</v>
      </c>
      <c r="B24754" t="s">
        <v>37772</v>
      </c>
      <c r="C24754" t="s">
        <v>11999</v>
      </c>
      <c r="D24754">
        <v>0</v>
      </c>
      <c r="E24754" t="s">
        <v>12168</v>
      </c>
    </row>
    <row r="24755" spans="1:5" x14ac:dyDescent="0.25">
      <c r="A24755">
        <v>147539</v>
      </c>
      <c r="B24755" t="s">
        <v>37772</v>
      </c>
      <c r="C24755" t="s">
        <v>12002</v>
      </c>
      <c r="D24755">
        <v>0</v>
      </c>
      <c r="E24755" t="s">
        <v>12168</v>
      </c>
    </row>
    <row r="24756" spans="1:5" x14ac:dyDescent="0.25">
      <c r="A24756">
        <v>147540</v>
      </c>
      <c r="B24756" t="s">
        <v>37772</v>
      </c>
      <c r="C24756" t="s">
        <v>12003</v>
      </c>
      <c r="D24756">
        <v>0</v>
      </c>
      <c r="E24756" t="s">
        <v>12168</v>
      </c>
    </row>
    <row r="24757" spans="1:5" x14ac:dyDescent="0.25">
      <c r="A24757">
        <v>147541</v>
      </c>
      <c r="B24757" t="s">
        <v>37772</v>
      </c>
      <c r="C24757" t="s">
        <v>10921</v>
      </c>
      <c r="D24757">
        <v>0</v>
      </c>
      <c r="E24757" t="s">
        <v>12168</v>
      </c>
    </row>
    <row r="24758" spans="1:5" x14ac:dyDescent="0.25">
      <c r="A24758">
        <v>147542</v>
      </c>
      <c r="B24758" t="s">
        <v>37773</v>
      </c>
      <c r="C24758" t="s">
        <v>12005</v>
      </c>
      <c r="D24758">
        <v>0</v>
      </c>
      <c r="E24758" t="s">
        <v>12168</v>
      </c>
    </row>
    <row r="24759" spans="1:5" x14ac:dyDescent="0.25">
      <c r="A24759">
        <v>147543</v>
      </c>
      <c r="B24759" t="s">
        <v>37773</v>
      </c>
      <c r="C24759" t="s">
        <v>12006</v>
      </c>
      <c r="D24759">
        <v>0</v>
      </c>
      <c r="E24759" t="s">
        <v>12168</v>
      </c>
    </row>
    <row r="24760" spans="1:5" x14ac:dyDescent="0.25">
      <c r="A24760">
        <v>147544</v>
      </c>
      <c r="B24760" t="s">
        <v>37773</v>
      </c>
      <c r="C24760" t="s">
        <v>10921</v>
      </c>
      <c r="D24760">
        <v>0</v>
      </c>
      <c r="E24760" t="s">
        <v>12168</v>
      </c>
    </row>
    <row r="24761" spans="1:5" x14ac:dyDescent="0.25">
      <c r="A24761">
        <v>147545</v>
      </c>
      <c r="B24761" t="s">
        <v>37773</v>
      </c>
      <c r="C24761" t="s">
        <v>12007</v>
      </c>
      <c r="D24761">
        <v>0</v>
      </c>
      <c r="E24761" t="s">
        <v>12168</v>
      </c>
    </row>
    <row r="24762" spans="1:5" x14ac:dyDescent="0.25">
      <c r="A24762">
        <v>147546</v>
      </c>
      <c r="B24762" t="s">
        <v>37774</v>
      </c>
      <c r="C24762" t="s">
        <v>12009</v>
      </c>
      <c r="D24762">
        <v>0</v>
      </c>
      <c r="E24762" t="s">
        <v>12168</v>
      </c>
    </row>
    <row r="24763" spans="1:5" x14ac:dyDescent="0.25">
      <c r="A24763">
        <v>147547</v>
      </c>
      <c r="B24763" t="s">
        <v>37774</v>
      </c>
      <c r="C24763" t="s">
        <v>12010</v>
      </c>
      <c r="D24763">
        <v>0</v>
      </c>
      <c r="E24763" t="s">
        <v>12168</v>
      </c>
    </row>
    <row r="24764" spans="1:5" x14ac:dyDescent="0.25">
      <c r="A24764">
        <v>147549</v>
      </c>
      <c r="B24764" t="s">
        <v>37774</v>
      </c>
      <c r="C24764" t="s">
        <v>12011</v>
      </c>
      <c r="D24764">
        <v>0</v>
      </c>
      <c r="E24764" t="s">
        <v>12168</v>
      </c>
    </row>
    <row r="24765" spans="1:5" x14ac:dyDescent="0.25">
      <c r="A24765">
        <v>147550</v>
      </c>
      <c r="B24765" t="s">
        <v>37774</v>
      </c>
      <c r="C24765" t="s">
        <v>12012</v>
      </c>
      <c r="D24765">
        <v>0</v>
      </c>
      <c r="E24765" t="s">
        <v>12168</v>
      </c>
    </row>
    <row r="24766" spans="1:5" x14ac:dyDescent="0.25">
      <c r="A24766">
        <v>147551</v>
      </c>
      <c r="B24766" t="s">
        <v>37774</v>
      </c>
      <c r="C24766" t="s">
        <v>12013</v>
      </c>
      <c r="D24766">
        <v>0</v>
      </c>
      <c r="E24766" t="s">
        <v>12168</v>
      </c>
    </row>
    <row r="24767" spans="1:5" x14ac:dyDescent="0.25">
      <c r="A24767">
        <v>147552</v>
      </c>
      <c r="B24767" t="s">
        <v>37775</v>
      </c>
      <c r="C24767" t="s">
        <v>12016</v>
      </c>
      <c r="D24767">
        <v>0</v>
      </c>
      <c r="E24767" t="s">
        <v>12168</v>
      </c>
    </row>
    <row r="24768" spans="1:5" x14ac:dyDescent="0.25">
      <c r="A24768">
        <v>147553</v>
      </c>
      <c r="B24768" t="s">
        <v>37775</v>
      </c>
      <c r="C24768" t="s">
        <v>12017</v>
      </c>
      <c r="D24768">
        <v>0</v>
      </c>
      <c r="E24768" t="s">
        <v>12168</v>
      </c>
    </row>
    <row r="24769" spans="1:5" x14ac:dyDescent="0.25">
      <c r="A24769">
        <v>147554</v>
      </c>
      <c r="B24769" t="s">
        <v>37775</v>
      </c>
      <c r="C24769" t="s">
        <v>12018</v>
      </c>
      <c r="D24769">
        <v>0</v>
      </c>
      <c r="E24769" t="s">
        <v>12168</v>
      </c>
    </row>
    <row r="24770" spans="1:5" x14ac:dyDescent="0.25">
      <c r="A24770">
        <v>147555</v>
      </c>
      <c r="B24770" t="s">
        <v>37775</v>
      </c>
      <c r="C24770" t="s">
        <v>12010</v>
      </c>
      <c r="D24770">
        <v>0</v>
      </c>
      <c r="E24770" t="s">
        <v>12168</v>
      </c>
    </row>
    <row r="24771" spans="1:5" x14ac:dyDescent="0.25">
      <c r="A24771">
        <v>147556</v>
      </c>
      <c r="B24771" t="s">
        <v>37775</v>
      </c>
      <c r="C24771" t="s">
        <v>12014</v>
      </c>
      <c r="D24771">
        <v>0</v>
      </c>
      <c r="E24771" t="s">
        <v>12168</v>
      </c>
    </row>
    <row r="24772" spans="1:5" x14ac:dyDescent="0.25">
      <c r="A24772">
        <v>147557</v>
      </c>
      <c r="B24772" t="s">
        <v>37775</v>
      </c>
      <c r="C24772" t="s">
        <v>12015</v>
      </c>
      <c r="D24772">
        <v>0</v>
      </c>
      <c r="E24772" t="s">
        <v>12168</v>
      </c>
    </row>
    <row r="24773" spans="1:5" x14ac:dyDescent="0.25">
      <c r="A24773">
        <v>147558</v>
      </c>
      <c r="B24773" t="s">
        <v>37776</v>
      </c>
      <c r="C24773" t="s">
        <v>12020</v>
      </c>
      <c r="D24773">
        <v>0</v>
      </c>
      <c r="E24773" t="s">
        <v>12168</v>
      </c>
    </row>
    <row r="24774" spans="1:5" x14ac:dyDescent="0.25">
      <c r="A24774">
        <v>147559</v>
      </c>
      <c r="B24774" t="s">
        <v>37776</v>
      </c>
      <c r="C24774" t="s">
        <v>12021</v>
      </c>
      <c r="D24774">
        <v>0</v>
      </c>
      <c r="E24774" t="s">
        <v>12168</v>
      </c>
    </row>
    <row r="24775" spans="1:5" x14ac:dyDescent="0.25">
      <c r="A24775">
        <v>147560</v>
      </c>
      <c r="B24775" t="s">
        <v>37776</v>
      </c>
      <c r="C24775" t="s">
        <v>12009</v>
      </c>
      <c r="D24775">
        <v>0</v>
      </c>
      <c r="E24775" t="s">
        <v>12168</v>
      </c>
    </row>
    <row r="24776" spans="1:5" x14ac:dyDescent="0.25">
      <c r="A24776">
        <v>147561</v>
      </c>
      <c r="B24776" t="s">
        <v>37776</v>
      </c>
      <c r="C24776" t="s">
        <v>12010</v>
      </c>
      <c r="D24776">
        <v>0</v>
      </c>
      <c r="E24776" t="s">
        <v>12168</v>
      </c>
    </row>
    <row r="24777" spans="1:5" x14ac:dyDescent="0.25">
      <c r="A24777">
        <v>147562</v>
      </c>
      <c r="B24777" t="s">
        <v>37776</v>
      </c>
      <c r="C24777" t="s">
        <v>12022</v>
      </c>
      <c r="D24777">
        <v>0</v>
      </c>
      <c r="E24777" t="s">
        <v>12168</v>
      </c>
    </row>
    <row r="24778" spans="1:5" x14ac:dyDescent="0.25">
      <c r="A24778">
        <v>147563</v>
      </c>
      <c r="B24778" t="s">
        <v>37776</v>
      </c>
      <c r="C24778" t="s">
        <v>12019</v>
      </c>
      <c r="D24778">
        <v>0</v>
      </c>
      <c r="E24778" t="s">
        <v>12168</v>
      </c>
    </row>
    <row r="24779" spans="1:5" x14ac:dyDescent="0.25">
      <c r="A24779">
        <v>147564</v>
      </c>
      <c r="B24779" t="s">
        <v>37776</v>
      </c>
      <c r="C24779" t="s">
        <v>12023</v>
      </c>
      <c r="D24779">
        <v>0</v>
      </c>
      <c r="E24779" t="s">
        <v>12168</v>
      </c>
    </row>
    <row r="24780" spans="1:5" x14ac:dyDescent="0.25">
      <c r="A24780">
        <v>147565</v>
      </c>
      <c r="B24780" t="s">
        <v>37777</v>
      </c>
      <c r="C24780" t="s">
        <v>12025</v>
      </c>
      <c r="D24780">
        <v>0</v>
      </c>
      <c r="E24780" t="s">
        <v>12168</v>
      </c>
    </row>
    <row r="24781" spans="1:5" x14ac:dyDescent="0.25">
      <c r="A24781">
        <v>147566</v>
      </c>
      <c r="B24781" t="s">
        <v>37777</v>
      </c>
      <c r="C24781" t="s">
        <v>12026</v>
      </c>
      <c r="D24781">
        <v>0</v>
      </c>
      <c r="E24781" t="s">
        <v>12168</v>
      </c>
    </row>
    <row r="24782" spans="1:5" x14ac:dyDescent="0.25">
      <c r="A24782">
        <v>147567</v>
      </c>
      <c r="B24782" t="s">
        <v>37777</v>
      </c>
      <c r="C24782" t="s">
        <v>12027</v>
      </c>
      <c r="D24782">
        <v>0</v>
      </c>
      <c r="E24782" t="s">
        <v>12168</v>
      </c>
    </row>
    <row r="24783" spans="1:5" x14ac:dyDescent="0.25">
      <c r="A24783">
        <v>147568</v>
      </c>
      <c r="B24783" t="s">
        <v>37777</v>
      </c>
      <c r="C24783" t="s">
        <v>12024</v>
      </c>
      <c r="D24783">
        <v>0</v>
      </c>
      <c r="E24783" t="s">
        <v>12168</v>
      </c>
    </row>
    <row r="24784" spans="1:5" x14ac:dyDescent="0.25">
      <c r="A24784">
        <v>147569</v>
      </c>
      <c r="B24784" t="s">
        <v>37777</v>
      </c>
      <c r="C24784" t="s">
        <v>12028</v>
      </c>
      <c r="D24784">
        <v>0</v>
      </c>
      <c r="E24784" t="s">
        <v>12168</v>
      </c>
    </row>
    <row r="24785" spans="1:5" x14ac:dyDescent="0.25">
      <c r="A24785">
        <v>147570</v>
      </c>
      <c r="B24785" t="s">
        <v>37777</v>
      </c>
      <c r="C24785" t="s">
        <v>12029</v>
      </c>
      <c r="D24785">
        <v>0</v>
      </c>
      <c r="E24785" t="s">
        <v>12168</v>
      </c>
    </row>
    <row r="24786" spans="1:5" x14ac:dyDescent="0.25">
      <c r="A24786">
        <v>147571</v>
      </c>
      <c r="B24786" t="s">
        <v>37777</v>
      </c>
      <c r="C24786" t="s">
        <v>12030</v>
      </c>
      <c r="D24786">
        <v>0</v>
      </c>
      <c r="E24786" t="s">
        <v>12168</v>
      </c>
    </row>
    <row r="24787" spans="1:5" x14ac:dyDescent="0.25">
      <c r="A24787">
        <v>147577</v>
      </c>
      <c r="B24787" t="s">
        <v>37778</v>
      </c>
      <c r="C24787" t="s">
        <v>12025</v>
      </c>
      <c r="D24787">
        <v>0</v>
      </c>
      <c r="E24787" t="s">
        <v>12168</v>
      </c>
    </row>
    <row r="24788" spans="1:5" x14ac:dyDescent="0.25">
      <c r="A24788">
        <v>147578</v>
      </c>
      <c r="B24788" t="s">
        <v>37778</v>
      </c>
      <c r="C24788" t="s">
        <v>12037</v>
      </c>
      <c r="D24788">
        <v>0</v>
      </c>
      <c r="E24788" t="s">
        <v>12168</v>
      </c>
    </row>
    <row r="24789" spans="1:5" x14ac:dyDescent="0.25">
      <c r="A24789">
        <v>147579</v>
      </c>
      <c r="B24789" t="s">
        <v>37778</v>
      </c>
      <c r="C24789" t="s">
        <v>37779</v>
      </c>
      <c r="D24789">
        <v>0</v>
      </c>
      <c r="E24789" t="s">
        <v>12168</v>
      </c>
    </row>
    <row r="24790" spans="1:5" x14ac:dyDescent="0.25">
      <c r="A24790">
        <v>147580</v>
      </c>
      <c r="B24790" t="s">
        <v>37778</v>
      </c>
      <c r="C24790" t="s">
        <v>12028</v>
      </c>
      <c r="D24790">
        <v>0</v>
      </c>
      <c r="E24790" t="s">
        <v>12168</v>
      </c>
    </row>
    <row r="24791" spans="1:5" x14ac:dyDescent="0.25">
      <c r="A24791">
        <v>147581</v>
      </c>
      <c r="B24791" t="s">
        <v>37778</v>
      </c>
      <c r="C24791" t="s">
        <v>12029</v>
      </c>
      <c r="D24791">
        <v>0</v>
      </c>
      <c r="E24791" t="s">
        <v>12168</v>
      </c>
    </row>
    <row r="24792" spans="1:5" x14ac:dyDescent="0.25">
      <c r="A24792">
        <v>147582</v>
      </c>
      <c r="B24792" t="s">
        <v>37778</v>
      </c>
      <c r="C24792" t="s">
        <v>12038</v>
      </c>
      <c r="D24792">
        <v>0</v>
      </c>
      <c r="E24792" t="s">
        <v>12168</v>
      </c>
    </row>
    <row r="24793" spans="1:5" x14ac:dyDescent="0.25">
      <c r="A24793">
        <v>147583</v>
      </c>
      <c r="B24793" t="s">
        <v>37780</v>
      </c>
      <c r="C24793" t="s">
        <v>12025</v>
      </c>
      <c r="D24793">
        <v>0</v>
      </c>
      <c r="E24793" t="s">
        <v>12168</v>
      </c>
    </row>
    <row r="24794" spans="1:5" x14ac:dyDescent="0.25">
      <c r="A24794">
        <v>147584</v>
      </c>
      <c r="B24794" t="s">
        <v>37780</v>
      </c>
      <c r="C24794" t="s">
        <v>12040</v>
      </c>
      <c r="D24794">
        <v>0</v>
      </c>
      <c r="E24794" t="s">
        <v>12168</v>
      </c>
    </row>
    <row r="24795" spans="1:5" x14ac:dyDescent="0.25">
      <c r="A24795">
        <v>147585</v>
      </c>
      <c r="B24795" t="s">
        <v>37780</v>
      </c>
      <c r="C24795" t="s">
        <v>12041</v>
      </c>
      <c r="D24795">
        <v>0</v>
      </c>
      <c r="E24795" t="s">
        <v>12168</v>
      </c>
    </row>
    <row r="24796" spans="1:5" x14ac:dyDescent="0.25">
      <c r="A24796">
        <v>147586</v>
      </c>
      <c r="B24796" t="s">
        <v>37780</v>
      </c>
      <c r="C24796" t="s">
        <v>12039</v>
      </c>
      <c r="D24796">
        <v>0</v>
      </c>
      <c r="E24796" t="s">
        <v>12168</v>
      </c>
    </row>
    <row r="24797" spans="1:5" x14ac:dyDescent="0.25">
      <c r="A24797">
        <v>147587</v>
      </c>
      <c r="B24797" t="s">
        <v>37780</v>
      </c>
      <c r="C24797" t="s">
        <v>12028</v>
      </c>
      <c r="D24797">
        <v>0</v>
      </c>
      <c r="E24797" t="s">
        <v>12168</v>
      </c>
    </row>
    <row r="24798" spans="1:5" x14ac:dyDescent="0.25">
      <c r="A24798">
        <v>147588</v>
      </c>
      <c r="B24798" t="s">
        <v>37780</v>
      </c>
      <c r="C24798" t="s">
        <v>12029</v>
      </c>
      <c r="D24798">
        <v>0</v>
      </c>
      <c r="E24798" t="s">
        <v>12168</v>
      </c>
    </row>
    <row r="24799" spans="1:5" x14ac:dyDescent="0.25">
      <c r="A24799">
        <v>147589</v>
      </c>
      <c r="B24799" t="s">
        <v>37780</v>
      </c>
      <c r="C24799" t="s">
        <v>12042</v>
      </c>
      <c r="D24799">
        <v>0</v>
      </c>
      <c r="E24799" t="s">
        <v>12168</v>
      </c>
    </row>
    <row r="24800" spans="1:5" x14ac:dyDescent="0.25">
      <c r="A24800">
        <v>147590</v>
      </c>
      <c r="B24800" t="s">
        <v>37780</v>
      </c>
      <c r="C24800" t="s">
        <v>12043</v>
      </c>
      <c r="D24800">
        <v>0</v>
      </c>
      <c r="E24800" t="s">
        <v>12168</v>
      </c>
    </row>
    <row r="24801" spans="1:5" x14ac:dyDescent="0.25">
      <c r="A24801">
        <v>147591</v>
      </c>
      <c r="B24801" t="s">
        <v>37781</v>
      </c>
      <c r="C24801" t="s">
        <v>12045</v>
      </c>
      <c r="D24801">
        <v>0</v>
      </c>
      <c r="E24801" t="s">
        <v>12168</v>
      </c>
    </row>
    <row r="24802" spans="1:5" x14ac:dyDescent="0.25">
      <c r="A24802">
        <v>147592</v>
      </c>
      <c r="B24802" t="s">
        <v>37781</v>
      </c>
      <c r="C24802" t="s">
        <v>12046</v>
      </c>
      <c r="D24802">
        <v>0</v>
      </c>
      <c r="E24802" t="s">
        <v>12168</v>
      </c>
    </row>
    <row r="24803" spans="1:5" x14ac:dyDescent="0.25">
      <c r="A24803">
        <v>147593</v>
      </c>
      <c r="B24803" t="s">
        <v>37781</v>
      </c>
      <c r="C24803" t="s">
        <v>12044</v>
      </c>
      <c r="D24803">
        <v>0</v>
      </c>
      <c r="E24803" t="s">
        <v>12168</v>
      </c>
    </row>
    <row r="24804" spans="1:5" x14ac:dyDescent="0.25">
      <c r="A24804">
        <v>147594</v>
      </c>
      <c r="B24804" t="s">
        <v>37781</v>
      </c>
      <c r="C24804" t="s">
        <v>12047</v>
      </c>
      <c r="D24804">
        <v>0</v>
      </c>
      <c r="E24804" t="s">
        <v>12168</v>
      </c>
    </row>
    <row r="24805" spans="1:5" x14ac:dyDescent="0.25">
      <c r="A24805">
        <v>147595</v>
      </c>
      <c r="B24805" t="s">
        <v>37781</v>
      </c>
      <c r="C24805" t="s">
        <v>12048</v>
      </c>
      <c r="D24805">
        <v>0</v>
      </c>
      <c r="E24805" t="s">
        <v>12168</v>
      </c>
    </row>
    <row r="24806" spans="1:5" x14ac:dyDescent="0.25">
      <c r="A24806">
        <v>147596</v>
      </c>
      <c r="B24806" t="s">
        <v>37781</v>
      </c>
      <c r="C24806" t="s">
        <v>12049</v>
      </c>
      <c r="D24806">
        <v>0</v>
      </c>
      <c r="E24806" t="s">
        <v>12168</v>
      </c>
    </row>
    <row r="24807" spans="1:5" x14ac:dyDescent="0.25">
      <c r="A24807">
        <v>147597</v>
      </c>
      <c r="B24807" t="s">
        <v>37782</v>
      </c>
      <c r="C24807" t="s">
        <v>11286</v>
      </c>
      <c r="D24807">
        <v>0</v>
      </c>
      <c r="E24807" t="s">
        <v>12168</v>
      </c>
    </row>
    <row r="24808" spans="1:5" x14ac:dyDescent="0.25">
      <c r="A24808">
        <v>147598</v>
      </c>
      <c r="B24808" t="s">
        <v>37782</v>
      </c>
      <c r="C24808" t="s">
        <v>12045</v>
      </c>
      <c r="D24808">
        <v>0</v>
      </c>
      <c r="E24808" t="s">
        <v>12168</v>
      </c>
    </row>
    <row r="24809" spans="1:5" x14ac:dyDescent="0.25">
      <c r="A24809">
        <v>147599</v>
      </c>
      <c r="B24809" t="s">
        <v>37782</v>
      </c>
      <c r="C24809" t="s">
        <v>12046</v>
      </c>
      <c r="D24809">
        <v>0</v>
      </c>
      <c r="E24809" t="s">
        <v>12168</v>
      </c>
    </row>
    <row r="24810" spans="1:5" x14ac:dyDescent="0.25">
      <c r="A24810">
        <v>147600</v>
      </c>
      <c r="B24810" t="s">
        <v>37782</v>
      </c>
      <c r="C24810" t="s">
        <v>12051</v>
      </c>
      <c r="D24810">
        <v>0</v>
      </c>
      <c r="E24810" t="s">
        <v>12168</v>
      </c>
    </row>
    <row r="24811" spans="1:5" x14ac:dyDescent="0.25">
      <c r="A24811">
        <v>147601</v>
      </c>
      <c r="B24811" t="s">
        <v>37782</v>
      </c>
      <c r="C24811" t="s">
        <v>12052</v>
      </c>
      <c r="D24811">
        <v>0</v>
      </c>
      <c r="E24811" t="s">
        <v>12168</v>
      </c>
    </row>
    <row r="24812" spans="1:5" x14ac:dyDescent="0.25">
      <c r="A24812">
        <v>147602</v>
      </c>
      <c r="B24812" t="s">
        <v>37782</v>
      </c>
      <c r="C24812" t="s">
        <v>12050</v>
      </c>
      <c r="D24812">
        <v>0</v>
      </c>
      <c r="E24812" t="s">
        <v>12168</v>
      </c>
    </row>
    <row r="24813" spans="1:5" x14ac:dyDescent="0.25">
      <c r="A24813">
        <v>147603</v>
      </c>
      <c r="B24813" t="s">
        <v>37782</v>
      </c>
      <c r="C24813" t="s">
        <v>12053</v>
      </c>
      <c r="D24813">
        <v>0</v>
      </c>
      <c r="E24813" t="s">
        <v>12168</v>
      </c>
    </row>
    <row r="24814" spans="1:5" x14ac:dyDescent="0.25">
      <c r="A24814">
        <v>147604</v>
      </c>
      <c r="B24814" t="s">
        <v>37782</v>
      </c>
      <c r="C24814" t="s">
        <v>12054</v>
      </c>
      <c r="D24814">
        <v>0</v>
      </c>
      <c r="E24814" t="s">
        <v>12168</v>
      </c>
    </row>
    <row r="24815" spans="1:5" x14ac:dyDescent="0.25">
      <c r="A24815">
        <v>147605</v>
      </c>
      <c r="B24815" t="s">
        <v>37782</v>
      </c>
      <c r="C24815" t="s">
        <v>12055</v>
      </c>
      <c r="D24815">
        <v>0</v>
      </c>
      <c r="E24815" t="s">
        <v>12168</v>
      </c>
    </row>
    <row r="24816" spans="1:5" x14ac:dyDescent="0.25">
      <c r="A24816">
        <v>147606</v>
      </c>
      <c r="B24816" t="s">
        <v>37782</v>
      </c>
      <c r="C24816" t="s">
        <v>12056</v>
      </c>
      <c r="D24816">
        <v>0</v>
      </c>
      <c r="E24816" t="s">
        <v>12168</v>
      </c>
    </row>
    <row r="24817" spans="1:5" x14ac:dyDescent="0.25">
      <c r="A24817">
        <v>147607</v>
      </c>
      <c r="B24817" t="s">
        <v>37783</v>
      </c>
      <c r="C24817" t="s">
        <v>12060</v>
      </c>
      <c r="D24817">
        <v>0</v>
      </c>
      <c r="E24817" t="s">
        <v>12168</v>
      </c>
    </row>
    <row r="24818" spans="1:5" x14ac:dyDescent="0.25">
      <c r="A24818">
        <v>147608</v>
      </c>
      <c r="B24818" t="s">
        <v>37783</v>
      </c>
      <c r="C24818" t="s">
        <v>12061</v>
      </c>
      <c r="D24818">
        <v>0</v>
      </c>
      <c r="E24818" t="s">
        <v>12168</v>
      </c>
    </row>
    <row r="24819" spans="1:5" x14ac:dyDescent="0.25">
      <c r="A24819">
        <v>147609</v>
      </c>
      <c r="B24819" t="s">
        <v>37783</v>
      </c>
      <c r="C24819" t="s">
        <v>12062</v>
      </c>
      <c r="D24819">
        <v>0</v>
      </c>
      <c r="E24819" t="s">
        <v>12168</v>
      </c>
    </row>
    <row r="24820" spans="1:5" x14ac:dyDescent="0.25">
      <c r="A24820">
        <v>147610</v>
      </c>
      <c r="B24820" t="s">
        <v>37783</v>
      </c>
      <c r="C24820" t="s">
        <v>10899</v>
      </c>
      <c r="D24820">
        <v>0</v>
      </c>
      <c r="E24820" t="s">
        <v>12168</v>
      </c>
    </row>
    <row r="24821" spans="1:5" x14ac:dyDescent="0.25">
      <c r="A24821">
        <v>147611</v>
      </c>
      <c r="B24821" t="s">
        <v>37783</v>
      </c>
      <c r="C24821" t="s">
        <v>12063</v>
      </c>
      <c r="D24821">
        <v>0</v>
      </c>
      <c r="E24821" t="s">
        <v>12168</v>
      </c>
    </row>
    <row r="24822" spans="1:5" x14ac:dyDescent="0.25">
      <c r="A24822">
        <v>147612</v>
      </c>
      <c r="B24822" t="s">
        <v>37783</v>
      </c>
      <c r="C24822" t="s">
        <v>12058</v>
      </c>
      <c r="D24822">
        <v>0</v>
      </c>
      <c r="E24822" t="s">
        <v>12168</v>
      </c>
    </row>
    <row r="24823" spans="1:5" x14ac:dyDescent="0.25">
      <c r="A24823">
        <v>147613</v>
      </c>
      <c r="B24823" t="s">
        <v>37783</v>
      </c>
      <c r="C24823" t="s">
        <v>12064</v>
      </c>
      <c r="D24823">
        <v>0</v>
      </c>
      <c r="E24823" t="s">
        <v>12168</v>
      </c>
    </row>
    <row r="24824" spans="1:5" x14ac:dyDescent="0.25">
      <c r="A24824">
        <v>147614</v>
      </c>
      <c r="B24824" t="s">
        <v>37783</v>
      </c>
      <c r="C24824" t="s">
        <v>12065</v>
      </c>
      <c r="D24824">
        <v>0</v>
      </c>
      <c r="E24824" t="s">
        <v>12168</v>
      </c>
    </row>
    <row r="24825" spans="1:5" x14ac:dyDescent="0.25">
      <c r="A24825">
        <v>147615</v>
      </c>
      <c r="B24825" t="s">
        <v>37783</v>
      </c>
      <c r="C24825" t="s">
        <v>12066</v>
      </c>
      <c r="D24825">
        <v>0</v>
      </c>
      <c r="E24825" t="s">
        <v>12168</v>
      </c>
    </row>
    <row r="24826" spans="1:5" x14ac:dyDescent="0.25">
      <c r="A24826">
        <v>147616</v>
      </c>
      <c r="B24826" t="s">
        <v>37783</v>
      </c>
      <c r="C24826" t="s">
        <v>12067</v>
      </c>
      <c r="D24826">
        <v>0</v>
      </c>
      <c r="E24826" t="s">
        <v>12168</v>
      </c>
    </row>
    <row r="24827" spans="1:5" x14ac:dyDescent="0.25">
      <c r="A24827">
        <v>147617</v>
      </c>
      <c r="B24827" t="s">
        <v>37783</v>
      </c>
      <c r="C24827" t="s">
        <v>10900</v>
      </c>
      <c r="D24827">
        <v>0</v>
      </c>
      <c r="E24827" t="s">
        <v>12168</v>
      </c>
    </row>
    <row r="24828" spans="1:5" x14ac:dyDescent="0.25">
      <c r="A24828">
        <v>147618</v>
      </c>
      <c r="B24828" t="s">
        <v>37783</v>
      </c>
      <c r="C24828" t="s">
        <v>10896</v>
      </c>
      <c r="D24828">
        <v>0</v>
      </c>
      <c r="E24828" t="s">
        <v>12168</v>
      </c>
    </row>
    <row r="24829" spans="1:5" x14ac:dyDescent="0.25">
      <c r="A24829">
        <v>147619</v>
      </c>
      <c r="B24829" t="s">
        <v>37783</v>
      </c>
      <c r="C24829" t="s">
        <v>10901</v>
      </c>
      <c r="D24829">
        <v>0</v>
      </c>
      <c r="E24829" t="s">
        <v>12168</v>
      </c>
    </row>
    <row r="24830" spans="1:5" x14ac:dyDescent="0.25">
      <c r="A24830">
        <v>147620</v>
      </c>
      <c r="B24830" t="s">
        <v>37783</v>
      </c>
      <c r="C24830" t="s">
        <v>10902</v>
      </c>
      <c r="D24830">
        <v>0</v>
      </c>
      <c r="E24830" t="s">
        <v>12168</v>
      </c>
    </row>
    <row r="24831" spans="1:5" x14ac:dyDescent="0.25">
      <c r="A24831">
        <v>147621</v>
      </c>
      <c r="B24831" t="s">
        <v>37783</v>
      </c>
      <c r="C24831" t="s">
        <v>10904</v>
      </c>
      <c r="D24831">
        <v>0</v>
      </c>
      <c r="E24831" t="s">
        <v>12168</v>
      </c>
    </row>
    <row r="24832" spans="1:5" x14ac:dyDescent="0.25">
      <c r="A24832">
        <v>147622</v>
      </c>
      <c r="B24832" t="s">
        <v>37783</v>
      </c>
      <c r="C24832" t="s">
        <v>12059</v>
      </c>
      <c r="D24832">
        <v>0</v>
      </c>
      <c r="E24832" t="s">
        <v>12168</v>
      </c>
    </row>
    <row r="24833" spans="1:5" x14ac:dyDescent="0.25">
      <c r="A24833">
        <v>147623</v>
      </c>
      <c r="B24833" t="s">
        <v>37783</v>
      </c>
      <c r="C24833" t="s">
        <v>10905</v>
      </c>
      <c r="D24833">
        <v>0</v>
      </c>
      <c r="E24833" t="s">
        <v>12168</v>
      </c>
    </row>
    <row r="24834" spans="1:5" x14ac:dyDescent="0.25">
      <c r="A24834">
        <v>147624</v>
      </c>
      <c r="B24834" t="s">
        <v>37784</v>
      </c>
      <c r="C24834" t="s">
        <v>10938</v>
      </c>
      <c r="D24834">
        <v>0</v>
      </c>
      <c r="E24834" t="s">
        <v>12168</v>
      </c>
    </row>
    <row r="24835" spans="1:5" x14ac:dyDescent="0.25">
      <c r="A24835">
        <v>147625</v>
      </c>
      <c r="B24835" t="s">
        <v>37784</v>
      </c>
      <c r="C24835" t="s">
        <v>37785</v>
      </c>
      <c r="D24835">
        <v>0</v>
      </c>
      <c r="E24835" t="s">
        <v>12168</v>
      </c>
    </row>
    <row r="24836" spans="1:5" x14ac:dyDescent="0.25">
      <c r="A24836">
        <v>147626</v>
      </c>
      <c r="B24836" t="s">
        <v>37784</v>
      </c>
      <c r="C24836" t="s">
        <v>6405</v>
      </c>
      <c r="D24836">
        <v>0</v>
      </c>
      <c r="E24836" t="s">
        <v>12168</v>
      </c>
    </row>
    <row r="24837" spans="1:5" x14ac:dyDescent="0.25">
      <c r="A24837">
        <v>147627</v>
      </c>
      <c r="B24837" t="s">
        <v>37784</v>
      </c>
      <c r="C24837" t="s">
        <v>10939</v>
      </c>
      <c r="D24837">
        <v>0</v>
      </c>
      <c r="E24837" t="s">
        <v>12168</v>
      </c>
    </row>
    <row r="24838" spans="1:5" x14ac:dyDescent="0.25">
      <c r="A24838">
        <v>147628</v>
      </c>
      <c r="B24838" t="s">
        <v>37784</v>
      </c>
      <c r="C24838" t="s">
        <v>10940</v>
      </c>
      <c r="D24838">
        <v>0</v>
      </c>
      <c r="E24838" t="s">
        <v>12168</v>
      </c>
    </row>
    <row r="24839" spans="1:5" x14ac:dyDescent="0.25">
      <c r="A24839">
        <v>147629</v>
      </c>
      <c r="B24839" t="s">
        <v>37784</v>
      </c>
      <c r="C24839" t="s">
        <v>10941</v>
      </c>
      <c r="D24839">
        <v>0</v>
      </c>
      <c r="E24839" t="s">
        <v>12168</v>
      </c>
    </row>
    <row r="24840" spans="1:5" x14ac:dyDescent="0.25">
      <c r="A24840">
        <v>147630</v>
      </c>
      <c r="B24840" t="s">
        <v>37784</v>
      </c>
      <c r="C24840" t="s">
        <v>10942</v>
      </c>
      <c r="D24840">
        <v>0</v>
      </c>
      <c r="E24840" t="s">
        <v>12168</v>
      </c>
    </row>
    <row r="24841" spans="1:5" x14ac:dyDescent="0.25">
      <c r="A24841">
        <v>147631</v>
      </c>
      <c r="B24841" t="s">
        <v>37784</v>
      </c>
      <c r="C24841" t="s">
        <v>10943</v>
      </c>
      <c r="D24841">
        <v>0</v>
      </c>
      <c r="E24841" t="s">
        <v>12168</v>
      </c>
    </row>
    <row r="24842" spans="1:5" x14ac:dyDescent="0.25">
      <c r="A24842">
        <v>147632</v>
      </c>
      <c r="B24842" t="s">
        <v>37784</v>
      </c>
      <c r="C24842" t="s">
        <v>10944</v>
      </c>
      <c r="D24842">
        <v>0</v>
      </c>
      <c r="E24842" t="s">
        <v>12168</v>
      </c>
    </row>
    <row r="24843" spans="1:5" x14ac:dyDescent="0.25">
      <c r="A24843">
        <v>147633</v>
      </c>
      <c r="B24843" t="s">
        <v>37784</v>
      </c>
      <c r="C24843" t="s">
        <v>37786</v>
      </c>
      <c r="D24843">
        <v>0</v>
      </c>
      <c r="E24843" t="s">
        <v>12168</v>
      </c>
    </row>
    <row r="24844" spans="1:5" x14ac:dyDescent="0.25">
      <c r="A24844">
        <v>147634</v>
      </c>
      <c r="B24844" t="s">
        <v>37784</v>
      </c>
      <c r="C24844" t="s">
        <v>10945</v>
      </c>
      <c r="D24844">
        <v>0</v>
      </c>
      <c r="E24844" t="s">
        <v>12168</v>
      </c>
    </row>
    <row r="24845" spans="1:5" x14ac:dyDescent="0.25">
      <c r="A24845">
        <v>147635</v>
      </c>
      <c r="B24845" t="s">
        <v>37784</v>
      </c>
      <c r="C24845" t="s">
        <v>10937</v>
      </c>
      <c r="D24845">
        <v>0</v>
      </c>
      <c r="E24845" t="s">
        <v>12168</v>
      </c>
    </row>
    <row r="24846" spans="1:5" x14ac:dyDescent="0.25">
      <c r="A24846">
        <v>147636</v>
      </c>
      <c r="B24846" t="s">
        <v>37784</v>
      </c>
      <c r="C24846" t="s">
        <v>10946</v>
      </c>
      <c r="D24846">
        <v>0</v>
      </c>
      <c r="E24846" t="s">
        <v>12168</v>
      </c>
    </row>
    <row r="24847" spans="1:5" x14ac:dyDescent="0.25">
      <c r="A24847">
        <v>147637</v>
      </c>
      <c r="B24847" t="s">
        <v>37784</v>
      </c>
      <c r="C24847" t="s">
        <v>10947</v>
      </c>
      <c r="D24847">
        <v>0</v>
      </c>
      <c r="E24847" t="s">
        <v>12168</v>
      </c>
    </row>
    <row r="24848" spans="1:5" x14ac:dyDescent="0.25">
      <c r="A24848">
        <v>147638</v>
      </c>
      <c r="B24848" t="s">
        <v>37784</v>
      </c>
      <c r="C24848" t="s">
        <v>10948</v>
      </c>
      <c r="D24848">
        <v>0</v>
      </c>
      <c r="E24848" t="s">
        <v>12168</v>
      </c>
    </row>
    <row r="24849" spans="1:5" x14ac:dyDescent="0.25">
      <c r="A24849">
        <v>147639</v>
      </c>
      <c r="B24849" t="s">
        <v>37784</v>
      </c>
      <c r="C24849" t="s">
        <v>10949</v>
      </c>
      <c r="D24849">
        <v>0</v>
      </c>
      <c r="E24849" t="s">
        <v>12168</v>
      </c>
    </row>
    <row r="24850" spans="1:5" x14ac:dyDescent="0.25">
      <c r="A24850">
        <v>147640</v>
      </c>
      <c r="B24850" t="s">
        <v>37784</v>
      </c>
      <c r="C24850" t="s">
        <v>10950</v>
      </c>
      <c r="D24850">
        <v>0</v>
      </c>
      <c r="E24850" t="s">
        <v>12168</v>
      </c>
    </row>
    <row r="24851" spans="1:5" x14ac:dyDescent="0.25">
      <c r="A24851">
        <v>147641</v>
      </c>
      <c r="B24851" t="s">
        <v>37784</v>
      </c>
      <c r="C24851" t="s">
        <v>10933</v>
      </c>
      <c r="D24851">
        <v>0</v>
      </c>
      <c r="E24851" t="s">
        <v>12168</v>
      </c>
    </row>
    <row r="24852" spans="1:5" x14ac:dyDescent="0.25">
      <c r="A24852">
        <v>147642</v>
      </c>
      <c r="B24852" t="s">
        <v>37784</v>
      </c>
      <c r="C24852" t="s">
        <v>10935</v>
      </c>
      <c r="D24852">
        <v>0</v>
      </c>
      <c r="E24852" t="s">
        <v>12168</v>
      </c>
    </row>
    <row r="24853" spans="1:5" x14ac:dyDescent="0.25">
      <c r="A24853">
        <v>147643</v>
      </c>
      <c r="B24853" t="s">
        <v>37784</v>
      </c>
      <c r="C24853" t="s">
        <v>10934</v>
      </c>
      <c r="D24853">
        <v>0</v>
      </c>
      <c r="E24853" t="s">
        <v>12168</v>
      </c>
    </row>
    <row r="24854" spans="1:5" x14ac:dyDescent="0.25">
      <c r="A24854">
        <v>147644</v>
      </c>
      <c r="B24854" t="s">
        <v>37784</v>
      </c>
      <c r="C24854" t="s">
        <v>10936</v>
      </c>
      <c r="D24854">
        <v>0</v>
      </c>
      <c r="E24854" t="s">
        <v>12168</v>
      </c>
    </row>
    <row r="24855" spans="1:5" x14ac:dyDescent="0.25">
      <c r="A24855">
        <v>147645</v>
      </c>
      <c r="B24855" t="s">
        <v>37784</v>
      </c>
      <c r="C24855" t="s">
        <v>37787</v>
      </c>
      <c r="D24855">
        <v>0</v>
      </c>
      <c r="E24855" t="s">
        <v>12168</v>
      </c>
    </row>
    <row r="24856" spans="1:5" x14ac:dyDescent="0.25">
      <c r="A24856">
        <v>147650</v>
      </c>
      <c r="B24856" t="s">
        <v>37788</v>
      </c>
      <c r="C24856" t="s">
        <v>4497</v>
      </c>
      <c r="D24856">
        <v>0</v>
      </c>
      <c r="E24856" t="s">
        <v>12168</v>
      </c>
    </row>
    <row r="24857" spans="1:5" x14ac:dyDescent="0.25">
      <c r="A24857">
        <v>147651</v>
      </c>
      <c r="B24857" t="s">
        <v>37789</v>
      </c>
      <c r="C24857" t="s">
        <v>4481</v>
      </c>
      <c r="D24857">
        <v>0</v>
      </c>
      <c r="E24857" t="s">
        <v>12168</v>
      </c>
    </row>
    <row r="24858" spans="1:5" x14ac:dyDescent="0.25">
      <c r="A24858">
        <v>147652</v>
      </c>
      <c r="B24858" t="s">
        <v>37790</v>
      </c>
      <c r="C24858" t="s">
        <v>37791</v>
      </c>
      <c r="D24858">
        <v>0</v>
      </c>
      <c r="E24858" t="s">
        <v>12168</v>
      </c>
    </row>
    <row r="24859" spans="1:5" x14ac:dyDescent="0.25">
      <c r="A24859">
        <v>147653</v>
      </c>
      <c r="B24859" t="s">
        <v>37792</v>
      </c>
      <c r="C24859" t="s">
        <v>37793</v>
      </c>
      <c r="D24859">
        <v>0</v>
      </c>
      <c r="E24859" t="s">
        <v>12168</v>
      </c>
    </row>
    <row r="24860" spans="1:5" x14ac:dyDescent="0.25">
      <c r="A24860">
        <v>147694</v>
      </c>
      <c r="B24860" t="s">
        <v>3029</v>
      </c>
      <c r="C24860" t="s">
        <v>37794</v>
      </c>
      <c r="D24860">
        <v>0</v>
      </c>
      <c r="E24860" t="s">
        <v>12168</v>
      </c>
    </row>
    <row r="24861" spans="1:5" x14ac:dyDescent="0.25">
      <c r="A24861">
        <v>147695</v>
      </c>
      <c r="B24861" t="s">
        <v>30</v>
      </c>
      <c r="C24861" t="s">
        <v>3102</v>
      </c>
      <c r="D24861">
        <v>0</v>
      </c>
      <c r="E24861" t="s">
        <v>12168</v>
      </c>
    </row>
    <row r="24862" spans="1:5" x14ac:dyDescent="0.25">
      <c r="A24862">
        <v>147696</v>
      </c>
      <c r="B24862" t="s">
        <v>92</v>
      </c>
      <c r="C24862" t="s">
        <v>37795</v>
      </c>
      <c r="D24862">
        <v>0</v>
      </c>
      <c r="E24862" t="s">
        <v>12168</v>
      </c>
    </row>
    <row r="24863" spans="1:5" x14ac:dyDescent="0.25">
      <c r="A24863">
        <v>147698</v>
      </c>
      <c r="B24863" t="s">
        <v>92</v>
      </c>
      <c r="C24863" t="s">
        <v>37796</v>
      </c>
      <c r="D24863">
        <v>0</v>
      </c>
      <c r="E24863" t="s">
        <v>12168</v>
      </c>
    </row>
    <row r="24864" spans="1:5" x14ac:dyDescent="0.25">
      <c r="A24864">
        <v>147699</v>
      </c>
      <c r="B24864" t="s">
        <v>92</v>
      </c>
      <c r="C24864" t="s">
        <v>37797</v>
      </c>
      <c r="D24864">
        <v>0</v>
      </c>
      <c r="E24864" t="s">
        <v>12168</v>
      </c>
    </row>
    <row r="24865" spans="1:5" x14ac:dyDescent="0.25">
      <c r="A24865">
        <v>147700</v>
      </c>
      <c r="B24865" t="s">
        <v>1765</v>
      </c>
      <c r="C24865" t="s">
        <v>9875</v>
      </c>
      <c r="D24865">
        <v>0</v>
      </c>
      <c r="E24865" t="s">
        <v>12168</v>
      </c>
    </row>
    <row r="24866" spans="1:5" x14ac:dyDescent="0.25">
      <c r="A24866">
        <v>147701</v>
      </c>
      <c r="B24866" t="s">
        <v>1765</v>
      </c>
      <c r="C24866" t="s">
        <v>9877</v>
      </c>
      <c r="D24866">
        <v>0</v>
      </c>
      <c r="E24866" t="s">
        <v>12168</v>
      </c>
    </row>
    <row r="24867" spans="1:5" x14ac:dyDescent="0.25">
      <c r="A24867">
        <v>147702</v>
      </c>
      <c r="B24867" t="s">
        <v>1765</v>
      </c>
      <c r="C24867" t="s">
        <v>9878</v>
      </c>
      <c r="D24867">
        <v>0</v>
      </c>
      <c r="E24867" t="s">
        <v>12168</v>
      </c>
    </row>
    <row r="24868" spans="1:5" x14ac:dyDescent="0.25">
      <c r="A24868">
        <v>147703</v>
      </c>
      <c r="B24868" t="s">
        <v>1765</v>
      </c>
      <c r="C24868" t="s">
        <v>9897</v>
      </c>
      <c r="D24868">
        <v>0</v>
      </c>
      <c r="E24868" t="s">
        <v>12168</v>
      </c>
    </row>
    <row r="24869" spans="1:5" x14ac:dyDescent="0.25">
      <c r="A24869">
        <v>147704</v>
      </c>
      <c r="B24869" t="s">
        <v>1765</v>
      </c>
      <c r="C24869" t="s">
        <v>9896</v>
      </c>
      <c r="D24869">
        <v>0</v>
      </c>
      <c r="E24869" t="s">
        <v>12168</v>
      </c>
    </row>
    <row r="24870" spans="1:5" x14ac:dyDescent="0.25">
      <c r="A24870">
        <v>147705</v>
      </c>
      <c r="B24870" t="s">
        <v>1765</v>
      </c>
      <c r="C24870" t="s">
        <v>9879</v>
      </c>
      <c r="D24870">
        <v>0</v>
      </c>
      <c r="E24870" t="s">
        <v>12168</v>
      </c>
    </row>
    <row r="24871" spans="1:5" x14ac:dyDescent="0.25">
      <c r="A24871">
        <v>147708</v>
      </c>
      <c r="B24871" t="s">
        <v>1765</v>
      </c>
      <c r="C24871" t="s">
        <v>9880</v>
      </c>
      <c r="D24871">
        <v>0</v>
      </c>
      <c r="E24871" t="s">
        <v>12168</v>
      </c>
    </row>
    <row r="24872" spans="1:5" x14ac:dyDescent="0.25">
      <c r="A24872">
        <v>147709</v>
      </c>
      <c r="B24872" t="s">
        <v>1765</v>
      </c>
      <c r="C24872" t="s">
        <v>9881</v>
      </c>
      <c r="D24872">
        <v>0</v>
      </c>
      <c r="E24872" t="s">
        <v>12168</v>
      </c>
    </row>
    <row r="24873" spans="1:5" x14ac:dyDescent="0.25">
      <c r="A24873">
        <v>147710</v>
      </c>
      <c r="B24873" t="s">
        <v>1765</v>
      </c>
      <c r="C24873" t="s">
        <v>9882</v>
      </c>
      <c r="D24873">
        <v>0</v>
      </c>
      <c r="E24873" t="s">
        <v>12168</v>
      </c>
    </row>
    <row r="24874" spans="1:5" x14ac:dyDescent="0.25">
      <c r="A24874">
        <v>147711</v>
      </c>
      <c r="B24874" t="s">
        <v>1765</v>
      </c>
      <c r="C24874" t="s">
        <v>9883</v>
      </c>
      <c r="D24874">
        <v>0</v>
      </c>
      <c r="E24874" t="s">
        <v>12168</v>
      </c>
    </row>
    <row r="24875" spans="1:5" x14ac:dyDescent="0.25">
      <c r="A24875">
        <v>147712</v>
      </c>
      <c r="B24875" t="s">
        <v>1765</v>
      </c>
      <c r="C24875" t="s">
        <v>9884</v>
      </c>
      <c r="D24875">
        <v>0</v>
      </c>
      <c r="E24875" t="s">
        <v>12168</v>
      </c>
    </row>
    <row r="24876" spans="1:5" x14ac:dyDescent="0.25">
      <c r="A24876">
        <v>147713</v>
      </c>
      <c r="B24876" t="s">
        <v>1765</v>
      </c>
      <c r="C24876" t="s">
        <v>9885</v>
      </c>
      <c r="D24876">
        <v>0</v>
      </c>
      <c r="E24876" t="s">
        <v>12168</v>
      </c>
    </row>
    <row r="24877" spans="1:5" x14ac:dyDescent="0.25">
      <c r="A24877">
        <v>147714</v>
      </c>
      <c r="B24877" t="s">
        <v>1765</v>
      </c>
      <c r="C24877" t="s">
        <v>9887</v>
      </c>
      <c r="D24877">
        <v>0</v>
      </c>
      <c r="E24877" t="s">
        <v>12168</v>
      </c>
    </row>
    <row r="24878" spans="1:5" x14ac:dyDescent="0.25">
      <c r="A24878">
        <v>147715</v>
      </c>
      <c r="B24878" t="s">
        <v>1765</v>
      </c>
      <c r="C24878" t="s">
        <v>9889</v>
      </c>
      <c r="D24878">
        <v>0</v>
      </c>
      <c r="E24878" t="s">
        <v>12168</v>
      </c>
    </row>
    <row r="24879" spans="1:5" x14ac:dyDescent="0.25">
      <c r="A24879">
        <v>147716</v>
      </c>
      <c r="B24879" t="s">
        <v>20150</v>
      </c>
      <c r="C24879" t="s">
        <v>37798</v>
      </c>
      <c r="D24879">
        <v>0</v>
      </c>
      <c r="E24879" t="s">
        <v>12168</v>
      </c>
    </row>
    <row r="24880" spans="1:5" x14ac:dyDescent="0.25">
      <c r="A24880">
        <v>147717</v>
      </c>
      <c r="B24880" t="s">
        <v>18532</v>
      </c>
      <c r="C24880" t="s">
        <v>37799</v>
      </c>
      <c r="D24880">
        <v>0</v>
      </c>
      <c r="E24880" t="s">
        <v>12168</v>
      </c>
    </row>
    <row r="24881" spans="1:5" x14ac:dyDescent="0.25">
      <c r="A24881">
        <v>147718</v>
      </c>
      <c r="B24881" t="s">
        <v>11484</v>
      </c>
      <c r="C24881" t="s">
        <v>11486</v>
      </c>
      <c r="D24881">
        <v>0</v>
      </c>
      <c r="E24881" t="s">
        <v>12168</v>
      </c>
    </row>
    <row r="24882" spans="1:5" x14ac:dyDescent="0.25">
      <c r="A24882">
        <v>147719</v>
      </c>
      <c r="B24882" t="s">
        <v>18532</v>
      </c>
      <c r="C24882" t="s">
        <v>37800</v>
      </c>
      <c r="D24882">
        <v>0</v>
      </c>
      <c r="E24882" t="s">
        <v>12168</v>
      </c>
    </row>
    <row r="24883" spans="1:5" x14ac:dyDescent="0.25">
      <c r="A24883">
        <v>147720</v>
      </c>
      <c r="B24883" t="s">
        <v>11484</v>
      </c>
      <c r="C24883" t="s">
        <v>11487</v>
      </c>
      <c r="D24883">
        <v>0</v>
      </c>
      <c r="E24883" t="s">
        <v>12168</v>
      </c>
    </row>
    <row r="24884" spans="1:5" x14ac:dyDescent="0.25">
      <c r="A24884">
        <v>147721</v>
      </c>
      <c r="B24884" t="s">
        <v>18532</v>
      </c>
      <c r="C24884" t="s">
        <v>34651</v>
      </c>
      <c r="D24884">
        <v>0</v>
      </c>
      <c r="E24884" t="s">
        <v>12168</v>
      </c>
    </row>
    <row r="24885" spans="1:5" x14ac:dyDescent="0.25">
      <c r="A24885">
        <v>147722</v>
      </c>
      <c r="B24885" t="s">
        <v>2071</v>
      </c>
      <c r="C24885" t="s">
        <v>11486</v>
      </c>
      <c r="D24885">
        <v>0</v>
      </c>
      <c r="E24885" t="s">
        <v>12168</v>
      </c>
    </row>
    <row r="24886" spans="1:5" x14ac:dyDescent="0.25">
      <c r="A24886">
        <v>147723</v>
      </c>
      <c r="B24886" t="s">
        <v>18532</v>
      </c>
      <c r="C24886" t="s">
        <v>18539</v>
      </c>
      <c r="D24886">
        <v>0</v>
      </c>
      <c r="E24886" t="s">
        <v>12168</v>
      </c>
    </row>
    <row r="24887" spans="1:5" x14ac:dyDescent="0.25">
      <c r="A24887">
        <v>147724</v>
      </c>
      <c r="B24887" t="s">
        <v>18532</v>
      </c>
      <c r="C24887" t="s">
        <v>18543</v>
      </c>
      <c r="D24887">
        <v>0</v>
      </c>
      <c r="E24887" t="s">
        <v>12168</v>
      </c>
    </row>
    <row r="24888" spans="1:5" x14ac:dyDescent="0.25">
      <c r="A24888">
        <v>147725</v>
      </c>
      <c r="B24888" t="s">
        <v>20150</v>
      </c>
      <c r="C24888" t="s">
        <v>20159</v>
      </c>
      <c r="D24888">
        <v>0</v>
      </c>
      <c r="E24888" t="s">
        <v>12168</v>
      </c>
    </row>
    <row r="24889" spans="1:5" x14ac:dyDescent="0.25">
      <c r="A24889">
        <v>147726</v>
      </c>
      <c r="B24889" t="s">
        <v>20150</v>
      </c>
      <c r="C24889" t="s">
        <v>13021</v>
      </c>
      <c r="D24889">
        <v>0</v>
      </c>
      <c r="E24889" t="s">
        <v>12168</v>
      </c>
    </row>
    <row r="24890" spans="1:5" x14ac:dyDescent="0.25">
      <c r="A24890">
        <v>147727</v>
      </c>
      <c r="B24890" t="s">
        <v>18054</v>
      </c>
      <c r="C24890" t="s">
        <v>37801</v>
      </c>
      <c r="D24890">
        <v>0</v>
      </c>
      <c r="E24890" t="s">
        <v>12168</v>
      </c>
    </row>
    <row r="24891" spans="1:5" x14ac:dyDescent="0.25">
      <c r="A24891">
        <v>147728</v>
      </c>
      <c r="B24891" t="s">
        <v>18054</v>
      </c>
      <c r="C24891" t="s">
        <v>18055</v>
      </c>
      <c r="D24891">
        <v>0</v>
      </c>
      <c r="E24891" t="s">
        <v>12168</v>
      </c>
    </row>
    <row r="24892" spans="1:5" x14ac:dyDescent="0.25">
      <c r="A24892">
        <v>147729</v>
      </c>
      <c r="B24892" t="s">
        <v>17306</v>
      </c>
      <c r="C24892" t="s">
        <v>37802</v>
      </c>
      <c r="D24892">
        <v>0</v>
      </c>
      <c r="E24892" t="s">
        <v>12168</v>
      </c>
    </row>
    <row r="24893" spans="1:5" x14ac:dyDescent="0.25">
      <c r="A24893">
        <v>147730</v>
      </c>
      <c r="B24893" t="s">
        <v>17306</v>
      </c>
      <c r="C24893" t="s">
        <v>17308</v>
      </c>
      <c r="D24893">
        <v>0</v>
      </c>
      <c r="E24893" t="s">
        <v>12168</v>
      </c>
    </row>
    <row r="24894" spans="1:5" x14ac:dyDescent="0.25">
      <c r="A24894">
        <v>147731</v>
      </c>
      <c r="B24894" t="s">
        <v>17306</v>
      </c>
      <c r="C24894" t="s">
        <v>17311</v>
      </c>
      <c r="D24894">
        <v>0</v>
      </c>
      <c r="E24894" t="s">
        <v>12168</v>
      </c>
    </row>
    <row r="24895" spans="1:5" x14ac:dyDescent="0.25">
      <c r="A24895">
        <v>147732</v>
      </c>
      <c r="B24895" t="s">
        <v>17306</v>
      </c>
      <c r="C24895" t="s">
        <v>37803</v>
      </c>
      <c r="D24895">
        <v>0</v>
      </c>
      <c r="E24895" t="s">
        <v>12168</v>
      </c>
    </row>
    <row r="24896" spans="1:5" x14ac:dyDescent="0.25">
      <c r="A24896">
        <v>147733</v>
      </c>
      <c r="B24896" t="s">
        <v>17306</v>
      </c>
      <c r="C24896" t="s">
        <v>37804</v>
      </c>
      <c r="D24896">
        <v>0</v>
      </c>
      <c r="E24896" t="s">
        <v>12168</v>
      </c>
    </row>
    <row r="24897" spans="1:5" x14ac:dyDescent="0.25">
      <c r="A24897">
        <v>147734</v>
      </c>
      <c r="B24897" t="s">
        <v>17306</v>
      </c>
      <c r="C24897" t="s">
        <v>17313</v>
      </c>
      <c r="D24897">
        <v>0</v>
      </c>
      <c r="E24897" t="s">
        <v>12168</v>
      </c>
    </row>
    <row r="24898" spans="1:5" x14ac:dyDescent="0.25">
      <c r="A24898">
        <v>147735</v>
      </c>
      <c r="B24898" t="s">
        <v>17306</v>
      </c>
      <c r="C24898" t="s">
        <v>37805</v>
      </c>
      <c r="D24898">
        <v>0</v>
      </c>
      <c r="E24898" t="s">
        <v>12168</v>
      </c>
    </row>
    <row r="24899" spans="1:5" x14ac:dyDescent="0.25">
      <c r="A24899">
        <v>147736</v>
      </c>
      <c r="B24899" t="s">
        <v>17306</v>
      </c>
      <c r="C24899" t="s">
        <v>37806</v>
      </c>
      <c r="D24899">
        <v>0</v>
      </c>
      <c r="E24899" t="s">
        <v>12168</v>
      </c>
    </row>
    <row r="24900" spans="1:5" x14ac:dyDescent="0.25">
      <c r="A24900">
        <v>147737</v>
      </c>
      <c r="B24900" t="s">
        <v>17306</v>
      </c>
      <c r="C24900" t="s">
        <v>37807</v>
      </c>
      <c r="D24900">
        <v>0</v>
      </c>
      <c r="E24900" t="s">
        <v>12168</v>
      </c>
    </row>
    <row r="24901" spans="1:5" x14ac:dyDescent="0.25">
      <c r="A24901">
        <v>147738</v>
      </c>
      <c r="B24901" t="s">
        <v>17306</v>
      </c>
      <c r="C24901" t="s">
        <v>37808</v>
      </c>
      <c r="D24901">
        <v>0</v>
      </c>
      <c r="E24901" t="s">
        <v>12168</v>
      </c>
    </row>
    <row r="24902" spans="1:5" x14ac:dyDescent="0.25">
      <c r="A24902">
        <v>147739</v>
      </c>
      <c r="B24902" t="s">
        <v>17306</v>
      </c>
      <c r="C24902" t="s">
        <v>17315</v>
      </c>
      <c r="D24902">
        <v>0</v>
      </c>
      <c r="E24902" t="s">
        <v>12168</v>
      </c>
    </row>
    <row r="24903" spans="1:5" x14ac:dyDescent="0.25">
      <c r="A24903">
        <v>147740</v>
      </c>
      <c r="B24903" t="s">
        <v>17306</v>
      </c>
      <c r="C24903" t="s">
        <v>37809</v>
      </c>
      <c r="D24903">
        <v>0</v>
      </c>
      <c r="E24903" t="s">
        <v>12168</v>
      </c>
    </row>
    <row r="24904" spans="1:5" x14ac:dyDescent="0.25">
      <c r="A24904">
        <v>147741</v>
      </c>
      <c r="B24904" t="s">
        <v>17306</v>
      </c>
      <c r="C24904" t="s">
        <v>37810</v>
      </c>
      <c r="D24904">
        <v>0</v>
      </c>
      <c r="E24904" t="s">
        <v>12168</v>
      </c>
    </row>
    <row r="24905" spans="1:5" x14ac:dyDescent="0.25">
      <c r="A24905">
        <v>147742</v>
      </c>
      <c r="B24905" t="s">
        <v>17306</v>
      </c>
      <c r="C24905" t="s">
        <v>37811</v>
      </c>
      <c r="D24905">
        <v>0</v>
      </c>
      <c r="E24905" t="s">
        <v>12168</v>
      </c>
    </row>
    <row r="24906" spans="1:5" x14ac:dyDescent="0.25">
      <c r="A24906">
        <v>147743</v>
      </c>
      <c r="B24906" t="s">
        <v>17306</v>
      </c>
      <c r="C24906" t="s">
        <v>37812</v>
      </c>
      <c r="D24906">
        <v>0</v>
      </c>
      <c r="E24906" t="s">
        <v>12168</v>
      </c>
    </row>
    <row r="24907" spans="1:5" x14ac:dyDescent="0.25">
      <c r="A24907">
        <v>147744</v>
      </c>
      <c r="B24907" t="s">
        <v>17306</v>
      </c>
      <c r="C24907" t="s">
        <v>37813</v>
      </c>
      <c r="D24907">
        <v>0</v>
      </c>
      <c r="E24907" t="s">
        <v>12168</v>
      </c>
    </row>
    <row r="24908" spans="1:5" x14ac:dyDescent="0.25">
      <c r="A24908">
        <v>147745</v>
      </c>
      <c r="B24908" t="s">
        <v>17306</v>
      </c>
      <c r="C24908" t="s">
        <v>17316</v>
      </c>
      <c r="D24908">
        <v>0</v>
      </c>
      <c r="E24908" t="s">
        <v>12168</v>
      </c>
    </row>
    <row r="24909" spans="1:5" x14ac:dyDescent="0.25">
      <c r="A24909">
        <v>147746</v>
      </c>
      <c r="B24909" t="s">
        <v>17306</v>
      </c>
      <c r="C24909" t="s">
        <v>17318</v>
      </c>
      <c r="D24909">
        <v>0</v>
      </c>
      <c r="E24909" t="s">
        <v>12168</v>
      </c>
    </row>
    <row r="24910" spans="1:5" x14ac:dyDescent="0.25">
      <c r="A24910">
        <v>147747</v>
      </c>
      <c r="B24910" t="s">
        <v>17306</v>
      </c>
      <c r="C24910" t="s">
        <v>37814</v>
      </c>
      <c r="D24910">
        <v>0</v>
      </c>
      <c r="E24910" t="s">
        <v>12168</v>
      </c>
    </row>
    <row r="24911" spans="1:5" x14ac:dyDescent="0.25">
      <c r="A24911">
        <v>147748</v>
      </c>
      <c r="B24911" t="s">
        <v>17306</v>
      </c>
      <c r="C24911" t="s">
        <v>37815</v>
      </c>
      <c r="D24911">
        <v>0</v>
      </c>
      <c r="E24911" t="s">
        <v>12168</v>
      </c>
    </row>
    <row r="24912" spans="1:5" x14ac:dyDescent="0.25">
      <c r="A24912">
        <v>147749</v>
      </c>
      <c r="B24912" t="s">
        <v>17306</v>
      </c>
      <c r="C24912" t="s">
        <v>37816</v>
      </c>
      <c r="D24912">
        <v>0</v>
      </c>
      <c r="E24912" t="s">
        <v>12168</v>
      </c>
    </row>
    <row r="24913" spans="1:5" x14ac:dyDescent="0.25">
      <c r="A24913">
        <v>147750</v>
      </c>
      <c r="B24913" t="s">
        <v>17306</v>
      </c>
      <c r="C24913" t="s">
        <v>17322</v>
      </c>
      <c r="D24913">
        <v>0</v>
      </c>
      <c r="E24913" t="s">
        <v>12168</v>
      </c>
    </row>
    <row r="24914" spans="1:5" x14ac:dyDescent="0.25">
      <c r="A24914">
        <v>147751</v>
      </c>
      <c r="B24914" t="s">
        <v>17306</v>
      </c>
      <c r="C24914" t="s">
        <v>37817</v>
      </c>
      <c r="D24914">
        <v>0</v>
      </c>
      <c r="E24914" t="s">
        <v>12168</v>
      </c>
    </row>
    <row r="24915" spans="1:5" x14ac:dyDescent="0.25">
      <c r="A24915">
        <v>147752</v>
      </c>
      <c r="B24915" t="s">
        <v>17306</v>
      </c>
      <c r="C24915" t="s">
        <v>37818</v>
      </c>
      <c r="D24915">
        <v>0</v>
      </c>
      <c r="E24915" t="s">
        <v>12168</v>
      </c>
    </row>
    <row r="24916" spans="1:5" x14ac:dyDescent="0.25">
      <c r="A24916">
        <v>147753</v>
      </c>
      <c r="B24916" t="s">
        <v>17306</v>
      </c>
      <c r="C24916" t="s">
        <v>17326</v>
      </c>
      <c r="D24916">
        <v>0</v>
      </c>
      <c r="E24916" t="s">
        <v>12168</v>
      </c>
    </row>
    <row r="24917" spans="1:5" x14ac:dyDescent="0.25">
      <c r="A24917">
        <v>147754</v>
      </c>
      <c r="B24917" t="s">
        <v>17306</v>
      </c>
      <c r="C24917" t="s">
        <v>37819</v>
      </c>
      <c r="D24917">
        <v>0</v>
      </c>
      <c r="E24917" t="s">
        <v>12168</v>
      </c>
    </row>
    <row r="24918" spans="1:5" x14ac:dyDescent="0.25">
      <c r="A24918">
        <v>147755</v>
      </c>
      <c r="B24918" t="s">
        <v>17306</v>
      </c>
      <c r="C24918" t="s">
        <v>37820</v>
      </c>
      <c r="D24918">
        <v>0</v>
      </c>
      <c r="E24918" t="s">
        <v>12168</v>
      </c>
    </row>
    <row r="24919" spans="1:5" x14ac:dyDescent="0.25">
      <c r="A24919">
        <v>147756</v>
      </c>
      <c r="B24919" t="s">
        <v>17306</v>
      </c>
      <c r="C24919" t="s">
        <v>37821</v>
      </c>
      <c r="D24919">
        <v>0</v>
      </c>
      <c r="E24919" t="s">
        <v>12168</v>
      </c>
    </row>
    <row r="24920" spans="1:5" x14ac:dyDescent="0.25">
      <c r="A24920">
        <v>147757</v>
      </c>
      <c r="B24920" t="s">
        <v>17306</v>
      </c>
      <c r="C24920" t="s">
        <v>17328</v>
      </c>
      <c r="D24920">
        <v>0</v>
      </c>
      <c r="E24920" t="s">
        <v>12168</v>
      </c>
    </row>
    <row r="24921" spans="1:5" x14ac:dyDescent="0.25">
      <c r="A24921">
        <v>147758</v>
      </c>
      <c r="B24921" t="s">
        <v>17306</v>
      </c>
      <c r="C24921" t="s">
        <v>17332</v>
      </c>
      <c r="D24921">
        <v>0</v>
      </c>
      <c r="E24921" t="s">
        <v>12168</v>
      </c>
    </row>
    <row r="24922" spans="1:5" x14ac:dyDescent="0.25">
      <c r="A24922">
        <v>147759</v>
      </c>
      <c r="B24922" t="s">
        <v>17306</v>
      </c>
      <c r="C24922" t="s">
        <v>37822</v>
      </c>
      <c r="D24922">
        <v>0</v>
      </c>
      <c r="E24922" t="s">
        <v>12168</v>
      </c>
    </row>
    <row r="24923" spans="1:5" x14ac:dyDescent="0.25">
      <c r="A24923">
        <v>147760</v>
      </c>
      <c r="B24923" t="s">
        <v>17306</v>
      </c>
      <c r="C24923" t="s">
        <v>37823</v>
      </c>
      <c r="D24923">
        <v>0</v>
      </c>
      <c r="E24923" t="s">
        <v>12168</v>
      </c>
    </row>
    <row r="24924" spans="1:5" x14ac:dyDescent="0.25">
      <c r="A24924">
        <v>147761</v>
      </c>
      <c r="B24924" t="s">
        <v>17306</v>
      </c>
      <c r="C24924" t="s">
        <v>37824</v>
      </c>
      <c r="D24924">
        <v>0</v>
      </c>
      <c r="E24924" t="s">
        <v>12168</v>
      </c>
    </row>
    <row r="24925" spans="1:5" x14ac:dyDescent="0.25">
      <c r="A24925">
        <v>147762</v>
      </c>
      <c r="B24925" t="s">
        <v>17306</v>
      </c>
      <c r="C24925" t="s">
        <v>37825</v>
      </c>
      <c r="D24925">
        <v>0</v>
      </c>
      <c r="E24925" t="s">
        <v>12168</v>
      </c>
    </row>
    <row r="24926" spans="1:5" x14ac:dyDescent="0.25">
      <c r="A24926">
        <v>147763</v>
      </c>
      <c r="B24926" t="s">
        <v>17306</v>
      </c>
      <c r="C24926" t="s">
        <v>37826</v>
      </c>
      <c r="D24926">
        <v>0</v>
      </c>
      <c r="E24926" t="s">
        <v>12168</v>
      </c>
    </row>
    <row r="24927" spans="1:5" x14ac:dyDescent="0.25">
      <c r="A24927">
        <v>147764</v>
      </c>
      <c r="B24927" t="s">
        <v>17306</v>
      </c>
      <c r="C24927" t="s">
        <v>37827</v>
      </c>
      <c r="D24927">
        <v>0</v>
      </c>
      <c r="E24927" t="s">
        <v>12168</v>
      </c>
    </row>
    <row r="24928" spans="1:5" x14ac:dyDescent="0.25">
      <c r="A24928">
        <v>147765</v>
      </c>
      <c r="B24928" t="s">
        <v>17306</v>
      </c>
      <c r="C24928" t="s">
        <v>37828</v>
      </c>
      <c r="D24928">
        <v>0</v>
      </c>
      <c r="E24928" t="s">
        <v>12168</v>
      </c>
    </row>
    <row r="24929" spans="1:5" x14ac:dyDescent="0.25">
      <c r="A24929">
        <v>147766</v>
      </c>
      <c r="B24929" t="s">
        <v>17306</v>
      </c>
      <c r="C24929" t="s">
        <v>37829</v>
      </c>
      <c r="D24929">
        <v>0</v>
      </c>
      <c r="E24929" t="s">
        <v>12168</v>
      </c>
    </row>
    <row r="24930" spans="1:5" x14ac:dyDescent="0.25">
      <c r="A24930">
        <v>147767</v>
      </c>
      <c r="B24930" t="s">
        <v>17306</v>
      </c>
      <c r="C24930" t="s">
        <v>37830</v>
      </c>
      <c r="D24930">
        <v>0</v>
      </c>
      <c r="E24930" t="s">
        <v>12168</v>
      </c>
    </row>
    <row r="24931" spans="1:5" x14ac:dyDescent="0.25">
      <c r="A24931">
        <v>147768</v>
      </c>
      <c r="B24931" t="s">
        <v>17306</v>
      </c>
      <c r="C24931" t="s">
        <v>37831</v>
      </c>
      <c r="D24931">
        <v>0</v>
      </c>
      <c r="E24931" t="s">
        <v>12168</v>
      </c>
    </row>
    <row r="24932" spans="1:5" x14ac:dyDescent="0.25">
      <c r="A24932">
        <v>147769</v>
      </c>
      <c r="B24932" t="s">
        <v>17306</v>
      </c>
      <c r="C24932" t="s">
        <v>17334</v>
      </c>
      <c r="D24932">
        <v>0</v>
      </c>
      <c r="E24932" t="s">
        <v>12168</v>
      </c>
    </row>
    <row r="24933" spans="1:5" x14ac:dyDescent="0.25">
      <c r="A24933">
        <v>147770</v>
      </c>
      <c r="B24933" t="s">
        <v>17306</v>
      </c>
      <c r="C24933" t="s">
        <v>37832</v>
      </c>
      <c r="D24933">
        <v>0</v>
      </c>
      <c r="E24933" t="s">
        <v>12168</v>
      </c>
    </row>
    <row r="24934" spans="1:5" x14ac:dyDescent="0.25">
      <c r="A24934">
        <v>147771</v>
      </c>
      <c r="B24934" t="s">
        <v>17306</v>
      </c>
      <c r="C24934" t="s">
        <v>37833</v>
      </c>
      <c r="D24934">
        <v>0</v>
      </c>
      <c r="E24934" t="s">
        <v>12168</v>
      </c>
    </row>
    <row r="24935" spans="1:5" x14ac:dyDescent="0.25">
      <c r="A24935">
        <v>147772</v>
      </c>
      <c r="B24935" t="s">
        <v>17306</v>
      </c>
      <c r="C24935" t="s">
        <v>37834</v>
      </c>
      <c r="D24935">
        <v>0</v>
      </c>
      <c r="E24935" t="s">
        <v>12168</v>
      </c>
    </row>
    <row r="24936" spans="1:5" x14ac:dyDescent="0.25">
      <c r="A24936">
        <v>147773</v>
      </c>
      <c r="B24936" t="s">
        <v>17306</v>
      </c>
      <c r="C24936" t="s">
        <v>37835</v>
      </c>
      <c r="D24936">
        <v>0</v>
      </c>
      <c r="E24936" t="s">
        <v>12168</v>
      </c>
    </row>
    <row r="24937" spans="1:5" x14ac:dyDescent="0.25">
      <c r="A24937">
        <v>147774</v>
      </c>
      <c r="B24937" t="s">
        <v>17306</v>
      </c>
      <c r="C24937" t="s">
        <v>17338</v>
      </c>
      <c r="D24937">
        <v>0</v>
      </c>
      <c r="E24937" t="s">
        <v>12168</v>
      </c>
    </row>
    <row r="24938" spans="1:5" x14ac:dyDescent="0.25">
      <c r="A24938">
        <v>147775</v>
      </c>
      <c r="B24938" t="s">
        <v>17306</v>
      </c>
      <c r="C24938" t="s">
        <v>17342</v>
      </c>
      <c r="D24938">
        <v>0</v>
      </c>
      <c r="E24938" t="s">
        <v>12168</v>
      </c>
    </row>
    <row r="24939" spans="1:5" x14ac:dyDescent="0.25">
      <c r="A24939">
        <v>147776</v>
      </c>
      <c r="B24939" t="s">
        <v>17306</v>
      </c>
      <c r="C24939" t="s">
        <v>17343</v>
      </c>
      <c r="D24939">
        <v>0</v>
      </c>
      <c r="E24939" t="s">
        <v>12168</v>
      </c>
    </row>
    <row r="24940" spans="1:5" x14ac:dyDescent="0.25">
      <c r="A24940">
        <v>147777</v>
      </c>
      <c r="B24940" t="s">
        <v>17306</v>
      </c>
      <c r="C24940" t="s">
        <v>17344</v>
      </c>
      <c r="D24940">
        <v>0</v>
      </c>
      <c r="E24940" t="s">
        <v>12168</v>
      </c>
    </row>
    <row r="24941" spans="1:5" x14ac:dyDescent="0.25">
      <c r="A24941">
        <v>147778</v>
      </c>
      <c r="B24941" t="s">
        <v>17306</v>
      </c>
      <c r="C24941" t="s">
        <v>37836</v>
      </c>
      <c r="D24941">
        <v>0</v>
      </c>
      <c r="E24941" t="s">
        <v>12168</v>
      </c>
    </row>
    <row r="24942" spans="1:5" x14ac:dyDescent="0.25">
      <c r="A24942">
        <v>147779</v>
      </c>
      <c r="B24942" t="s">
        <v>17306</v>
      </c>
      <c r="C24942" t="s">
        <v>37837</v>
      </c>
      <c r="D24942">
        <v>0</v>
      </c>
      <c r="E24942" t="s">
        <v>12168</v>
      </c>
    </row>
    <row r="24943" spans="1:5" x14ac:dyDescent="0.25">
      <c r="A24943">
        <v>147780</v>
      </c>
      <c r="B24943" t="s">
        <v>17306</v>
      </c>
      <c r="C24943" t="s">
        <v>17345</v>
      </c>
      <c r="D24943">
        <v>0</v>
      </c>
      <c r="E24943" t="s">
        <v>12168</v>
      </c>
    </row>
    <row r="24944" spans="1:5" x14ac:dyDescent="0.25">
      <c r="A24944">
        <v>147781</v>
      </c>
      <c r="B24944" t="s">
        <v>17306</v>
      </c>
      <c r="C24944" t="s">
        <v>37838</v>
      </c>
      <c r="D24944">
        <v>0</v>
      </c>
      <c r="E24944" t="s">
        <v>12168</v>
      </c>
    </row>
    <row r="24945" spans="1:5" x14ac:dyDescent="0.25">
      <c r="A24945">
        <v>147782</v>
      </c>
      <c r="B24945" t="s">
        <v>17306</v>
      </c>
      <c r="C24945" t="s">
        <v>37839</v>
      </c>
      <c r="D24945">
        <v>0</v>
      </c>
      <c r="E24945" t="s">
        <v>12168</v>
      </c>
    </row>
    <row r="24946" spans="1:5" x14ac:dyDescent="0.25">
      <c r="A24946">
        <v>147783</v>
      </c>
      <c r="B24946" t="s">
        <v>17306</v>
      </c>
      <c r="C24946" t="s">
        <v>37840</v>
      </c>
      <c r="D24946">
        <v>0</v>
      </c>
      <c r="E24946" t="s">
        <v>12168</v>
      </c>
    </row>
    <row r="24947" spans="1:5" x14ac:dyDescent="0.25">
      <c r="A24947">
        <v>147784</v>
      </c>
      <c r="B24947" t="s">
        <v>17306</v>
      </c>
      <c r="C24947" t="s">
        <v>37841</v>
      </c>
      <c r="D24947">
        <v>0</v>
      </c>
      <c r="E24947" t="s">
        <v>12168</v>
      </c>
    </row>
    <row r="24948" spans="1:5" x14ac:dyDescent="0.25">
      <c r="A24948">
        <v>147785</v>
      </c>
      <c r="B24948" t="s">
        <v>17306</v>
      </c>
      <c r="C24948" t="s">
        <v>37842</v>
      </c>
      <c r="D24948">
        <v>0</v>
      </c>
      <c r="E24948" t="s">
        <v>12168</v>
      </c>
    </row>
    <row r="24949" spans="1:5" x14ac:dyDescent="0.25">
      <c r="A24949">
        <v>147786</v>
      </c>
      <c r="B24949" t="s">
        <v>17306</v>
      </c>
      <c r="C24949" t="s">
        <v>17346</v>
      </c>
      <c r="D24949">
        <v>0</v>
      </c>
      <c r="E24949" t="s">
        <v>12168</v>
      </c>
    </row>
    <row r="24950" spans="1:5" x14ac:dyDescent="0.25">
      <c r="A24950">
        <v>147787</v>
      </c>
      <c r="B24950" t="s">
        <v>17306</v>
      </c>
      <c r="C24950" t="s">
        <v>37843</v>
      </c>
      <c r="D24950">
        <v>0</v>
      </c>
      <c r="E24950" t="s">
        <v>12168</v>
      </c>
    </row>
    <row r="24951" spans="1:5" x14ac:dyDescent="0.25">
      <c r="A24951">
        <v>147788</v>
      </c>
      <c r="B24951" t="s">
        <v>17306</v>
      </c>
      <c r="C24951" t="s">
        <v>17349</v>
      </c>
      <c r="D24951">
        <v>0</v>
      </c>
      <c r="E24951" t="s">
        <v>12168</v>
      </c>
    </row>
    <row r="24952" spans="1:5" x14ac:dyDescent="0.25">
      <c r="A24952">
        <v>147789</v>
      </c>
      <c r="B24952" t="s">
        <v>17306</v>
      </c>
      <c r="C24952" t="s">
        <v>37844</v>
      </c>
      <c r="D24952">
        <v>0</v>
      </c>
      <c r="E24952" t="s">
        <v>12168</v>
      </c>
    </row>
    <row r="24953" spans="1:5" x14ac:dyDescent="0.25">
      <c r="A24953">
        <v>147790</v>
      </c>
      <c r="B24953" t="s">
        <v>17306</v>
      </c>
      <c r="C24953" t="s">
        <v>17351</v>
      </c>
      <c r="D24953">
        <v>0</v>
      </c>
      <c r="E24953" t="s">
        <v>12168</v>
      </c>
    </row>
    <row r="24954" spans="1:5" x14ac:dyDescent="0.25">
      <c r="A24954">
        <v>147791</v>
      </c>
      <c r="B24954" t="s">
        <v>17306</v>
      </c>
      <c r="C24954" t="s">
        <v>17353</v>
      </c>
      <c r="D24954">
        <v>0</v>
      </c>
      <c r="E24954" t="s">
        <v>12168</v>
      </c>
    </row>
    <row r="24955" spans="1:5" x14ac:dyDescent="0.25">
      <c r="A24955">
        <v>147792</v>
      </c>
      <c r="B24955" t="s">
        <v>17306</v>
      </c>
      <c r="C24955" t="s">
        <v>37845</v>
      </c>
      <c r="D24955">
        <v>0</v>
      </c>
      <c r="E24955" t="s">
        <v>12168</v>
      </c>
    </row>
    <row r="24956" spans="1:5" x14ac:dyDescent="0.25">
      <c r="A24956">
        <v>147793</v>
      </c>
      <c r="B24956" t="s">
        <v>17306</v>
      </c>
      <c r="C24956" t="s">
        <v>37846</v>
      </c>
      <c r="D24956">
        <v>0</v>
      </c>
      <c r="E24956" t="s">
        <v>12168</v>
      </c>
    </row>
    <row r="24957" spans="1:5" x14ac:dyDescent="0.25">
      <c r="A24957">
        <v>147794</v>
      </c>
      <c r="B24957" t="s">
        <v>17306</v>
      </c>
      <c r="C24957" t="s">
        <v>37847</v>
      </c>
      <c r="D24957">
        <v>0</v>
      </c>
      <c r="E24957" t="s">
        <v>12168</v>
      </c>
    </row>
    <row r="24958" spans="1:5" x14ac:dyDescent="0.25">
      <c r="A24958">
        <v>147795</v>
      </c>
      <c r="B24958" t="s">
        <v>17306</v>
      </c>
      <c r="C24958" t="s">
        <v>37848</v>
      </c>
      <c r="D24958">
        <v>0</v>
      </c>
      <c r="E24958" t="s">
        <v>12168</v>
      </c>
    </row>
    <row r="24959" spans="1:5" x14ac:dyDescent="0.25">
      <c r="A24959">
        <v>147796</v>
      </c>
      <c r="B24959" t="s">
        <v>17306</v>
      </c>
      <c r="C24959" t="s">
        <v>17354</v>
      </c>
      <c r="D24959">
        <v>0</v>
      </c>
      <c r="E24959" t="s">
        <v>12168</v>
      </c>
    </row>
    <row r="24960" spans="1:5" x14ac:dyDescent="0.25">
      <c r="A24960">
        <v>147797</v>
      </c>
      <c r="B24960" t="s">
        <v>17306</v>
      </c>
      <c r="C24960" t="s">
        <v>37849</v>
      </c>
      <c r="D24960">
        <v>0</v>
      </c>
      <c r="E24960" t="s">
        <v>12168</v>
      </c>
    </row>
    <row r="24961" spans="1:5" x14ac:dyDescent="0.25">
      <c r="A24961">
        <v>147798</v>
      </c>
      <c r="B24961" t="s">
        <v>17306</v>
      </c>
      <c r="C24961" t="s">
        <v>17355</v>
      </c>
      <c r="D24961">
        <v>0</v>
      </c>
      <c r="E24961" t="s">
        <v>12168</v>
      </c>
    </row>
    <row r="24962" spans="1:5" x14ac:dyDescent="0.25">
      <c r="A24962">
        <v>147799</v>
      </c>
      <c r="B24962" t="s">
        <v>17306</v>
      </c>
      <c r="C24962" t="s">
        <v>17358</v>
      </c>
      <c r="D24962">
        <v>0</v>
      </c>
      <c r="E24962" t="s">
        <v>12168</v>
      </c>
    </row>
    <row r="24963" spans="1:5" x14ac:dyDescent="0.25">
      <c r="A24963">
        <v>147800</v>
      </c>
      <c r="B24963" t="s">
        <v>17306</v>
      </c>
      <c r="C24963" t="s">
        <v>17360</v>
      </c>
      <c r="D24963">
        <v>0</v>
      </c>
      <c r="E24963" t="s">
        <v>12168</v>
      </c>
    </row>
    <row r="24964" spans="1:5" x14ac:dyDescent="0.25">
      <c r="A24964">
        <v>147801</v>
      </c>
      <c r="B24964" t="s">
        <v>17306</v>
      </c>
      <c r="C24964" t="s">
        <v>17361</v>
      </c>
      <c r="D24964">
        <v>0</v>
      </c>
      <c r="E24964" t="s">
        <v>12168</v>
      </c>
    </row>
    <row r="24965" spans="1:5" x14ac:dyDescent="0.25">
      <c r="A24965">
        <v>147802</v>
      </c>
      <c r="B24965" t="s">
        <v>17306</v>
      </c>
      <c r="C24965" t="s">
        <v>17359</v>
      </c>
      <c r="D24965">
        <v>0</v>
      </c>
      <c r="E24965" t="s">
        <v>12168</v>
      </c>
    </row>
    <row r="24966" spans="1:5" x14ac:dyDescent="0.25">
      <c r="A24966">
        <v>147803</v>
      </c>
      <c r="B24966" t="s">
        <v>17560</v>
      </c>
      <c r="C24966" t="s">
        <v>37850</v>
      </c>
      <c r="D24966">
        <v>0</v>
      </c>
      <c r="E24966" t="s">
        <v>12168</v>
      </c>
    </row>
    <row r="24967" spans="1:5" x14ac:dyDescent="0.25">
      <c r="A24967">
        <v>147804</v>
      </c>
      <c r="B24967" t="s">
        <v>17560</v>
      </c>
      <c r="C24967" t="s">
        <v>37851</v>
      </c>
      <c r="D24967">
        <v>0</v>
      </c>
      <c r="E24967" t="s">
        <v>12168</v>
      </c>
    </row>
    <row r="24968" spans="1:5" x14ac:dyDescent="0.25">
      <c r="A24968">
        <v>147806</v>
      </c>
      <c r="B24968" t="s">
        <v>17560</v>
      </c>
      <c r="C24968" t="s">
        <v>17566</v>
      </c>
      <c r="D24968">
        <v>0</v>
      </c>
      <c r="E24968" t="s">
        <v>12168</v>
      </c>
    </row>
    <row r="24969" spans="1:5" x14ac:dyDescent="0.25">
      <c r="A24969">
        <v>147807</v>
      </c>
      <c r="B24969" t="s">
        <v>17560</v>
      </c>
      <c r="C24969" t="s">
        <v>37852</v>
      </c>
      <c r="D24969">
        <v>0</v>
      </c>
      <c r="E24969" t="s">
        <v>12168</v>
      </c>
    </row>
    <row r="24970" spans="1:5" x14ac:dyDescent="0.25">
      <c r="A24970">
        <v>147808</v>
      </c>
      <c r="B24970" t="s">
        <v>17560</v>
      </c>
      <c r="C24970" t="s">
        <v>37853</v>
      </c>
      <c r="D24970">
        <v>0</v>
      </c>
      <c r="E24970" t="s">
        <v>12168</v>
      </c>
    </row>
    <row r="24971" spans="1:5" x14ac:dyDescent="0.25">
      <c r="A24971">
        <v>147809</v>
      </c>
      <c r="B24971" t="s">
        <v>17560</v>
      </c>
      <c r="C24971" t="s">
        <v>37854</v>
      </c>
      <c r="D24971">
        <v>0</v>
      </c>
      <c r="E24971" t="s">
        <v>12168</v>
      </c>
    </row>
    <row r="24972" spans="1:5" x14ac:dyDescent="0.25">
      <c r="A24972">
        <v>147810</v>
      </c>
      <c r="B24972" t="s">
        <v>17560</v>
      </c>
      <c r="C24972" t="s">
        <v>37855</v>
      </c>
      <c r="D24972">
        <v>0</v>
      </c>
      <c r="E24972" t="s">
        <v>12168</v>
      </c>
    </row>
    <row r="24973" spans="1:5" x14ac:dyDescent="0.25">
      <c r="A24973">
        <v>147811</v>
      </c>
      <c r="B24973" t="s">
        <v>17560</v>
      </c>
      <c r="C24973" t="s">
        <v>37856</v>
      </c>
      <c r="D24973">
        <v>0</v>
      </c>
      <c r="E24973" t="s">
        <v>12168</v>
      </c>
    </row>
    <row r="24974" spans="1:5" x14ac:dyDescent="0.25">
      <c r="A24974">
        <v>147812</v>
      </c>
      <c r="B24974" t="s">
        <v>17560</v>
      </c>
      <c r="C24974" t="s">
        <v>37857</v>
      </c>
      <c r="D24974">
        <v>0</v>
      </c>
      <c r="E24974" t="s">
        <v>12168</v>
      </c>
    </row>
    <row r="24975" spans="1:5" x14ac:dyDescent="0.25">
      <c r="A24975">
        <v>147813</v>
      </c>
      <c r="B24975" t="s">
        <v>17560</v>
      </c>
      <c r="C24975" t="s">
        <v>37858</v>
      </c>
      <c r="D24975">
        <v>0</v>
      </c>
      <c r="E24975" t="s">
        <v>12168</v>
      </c>
    </row>
    <row r="24976" spans="1:5" x14ac:dyDescent="0.25">
      <c r="A24976">
        <v>147816</v>
      </c>
      <c r="B24976" t="s">
        <v>17560</v>
      </c>
      <c r="C24976" t="s">
        <v>37859</v>
      </c>
      <c r="D24976">
        <v>0</v>
      </c>
      <c r="E24976" t="s">
        <v>12168</v>
      </c>
    </row>
    <row r="24977" spans="1:5" x14ac:dyDescent="0.25">
      <c r="A24977">
        <v>147817</v>
      </c>
      <c r="B24977" t="s">
        <v>13272</v>
      </c>
      <c r="C24977" t="s">
        <v>37860</v>
      </c>
      <c r="D24977">
        <v>0</v>
      </c>
      <c r="E24977" t="s">
        <v>12168</v>
      </c>
    </row>
    <row r="24978" spans="1:5" x14ac:dyDescent="0.25">
      <c r="A24978">
        <v>147818</v>
      </c>
      <c r="B24978" t="s">
        <v>13272</v>
      </c>
      <c r="C24978" t="s">
        <v>13275</v>
      </c>
      <c r="D24978">
        <v>0</v>
      </c>
      <c r="E24978" t="s">
        <v>12168</v>
      </c>
    </row>
    <row r="24979" spans="1:5" x14ac:dyDescent="0.25">
      <c r="A24979">
        <v>147819</v>
      </c>
      <c r="B24979" t="s">
        <v>13272</v>
      </c>
      <c r="C24979" t="s">
        <v>37861</v>
      </c>
      <c r="D24979">
        <v>0</v>
      </c>
      <c r="E24979" t="s">
        <v>12168</v>
      </c>
    </row>
    <row r="24980" spans="1:5" x14ac:dyDescent="0.25">
      <c r="A24980">
        <v>147820</v>
      </c>
      <c r="B24980" t="s">
        <v>13272</v>
      </c>
      <c r="C24980" t="s">
        <v>37862</v>
      </c>
      <c r="D24980">
        <v>0</v>
      </c>
      <c r="E24980" t="s">
        <v>12168</v>
      </c>
    </row>
    <row r="24981" spans="1:5" x14ac:dyDescent="0.25">
      <c r="A24981">
        <v>147821</v>
      </c>
      <c r="B24981" t="s">
        <v>13272</v>
      </c>
      <c r="C24981" t="s">
        <v>37863</v>
      </c>
      <c r="D24981">
        <v>0</v>
      </c>
      <c r="E24981" t="s">
        <v>12168</v>
      </c>
    </row>
    <row r="24982" spans="1:5" x14ac:dyDescent="0.25">
      <c r="A24982">
        <v>147822</v>
      </c>
      <c r="B24982" t="s">
        <v>13272</v>
      </c>
      <c r="C24982" t="s">
        <v>37864</v>
      </c>
      <c r="D24982">
        <v>0</v>
      </c>
      <c r="E24982" t="s">
        <v>12168</v>
      </c>
    </row>
    <row r="24983" spans="1:5" x14ac:dyDescent="0.25">
      <c r="A24983">
        <v>147823</v>
      </c>
      <c r="B24983" t="s">
        <v>17649</v>
      </c>
      <c r="C24983" t="s">
        <v>37865</v>
      </c>
      <c r="D24983">
        <v>0</v>
      </c>
      <c r="E24983" t="s">
        <v>12168</v>
      </c>
    </row>
    <row r="24984" spans="1:5" x14ac:dyDescent="0.25">
      <c r="A24984">
        <v>147824</v>
      </c>
      <c r="B24984" t="s">
        <v>17649</v>
      </c>
      <c r="C24984" t="s">
        <v>37866</v>
      </c>
      <c r="D24984">
        <v>0</v>
      </c>
      <c r="E24984" t="s">
        <v>12168</v>
      </c>
    </row>
    <row r="24985" spans="1:5" x14ac:dyDescent="0.25">
      <c r="A24985">
        <v>147825</v>
      </c>
      <c r="B24985" t="s">
        <v>17649</v>
      </c>
      <c r="C24985" t="s">
        <v>37867</v>
      </c>
      <c r="D24985">
        <v>0</v>
      </c>
      <c r="E24985" t="s">
        <v>12168</v>
      </c>
    </row>
    <row r="24986" spans="1:5" x14ac:dyDescent="0.25">
      <c r="A24986">
        <v>147826</v>
      </c>
      <c r="B24986" t="s">
        <v>17649</v>
      </c>
      <c r="C24986" t="s">
        <v>37868</v>
      </c>
      <c r="D24986">
        <v>0</v>
      </c>
      <c r="E24986" t="s">
        <v>12168</v>
      </c>
    </row>
    <row r="24987" spans="1:5" x14ac:dyDescent="0.25">
      <c r="A24987">
        <v>147827</v>
      </c>
      <c r="B24987" t="s">
        <v>17649</v>
      </c>
      <c r="C24987" t="s">
        <v>37869</v>
      </c>
      <c r="D24987">
        <v>0</v>
      </c>
      <c r="E24987" t="s">
        <v>12168</v>
      </c>
    </row>
    <row r="24988" spans="1:5" x14ac:dyDescent="0.25">
      <c r="A24988">
        <v>147828</v>
      </c>
      <c r="B24988" t="s">
        <v>17649</v>
      </c>
      <c r="C24988" t="s">
        <v>37870</v>
      </c>
      <c r="D24988">
        <v>0</v>
      </c>
      <c r="E24988" t="s">
        <v>12168</v>
      </c>
    </row>
    <row r="24989" spans="1:5" x14ac:dyDescent="0.25">
      <c r="A24989">
        <v>147829</v>
      </c>
      <c r="B24989" t="s">
        <v>17649</v>
      </c>
      <c r="C24989" t="s">
        <v>37871</v>
      </c>
      <c r="D24989">
        <v>0</v>
      </c>
      <c r="E24989" t="s">
        <v>12168</v>
      </c>
    </row>
    <row r="24990" spans="1:5" x14ac:dyDescent="0.25">
      <c r="A24990">
        <v>147830</v>
      </c>
      <c r="B24990" t="s">
        <v>17649</v>
      </c>
      <c r="C24990" t="s">
        <v>37872</v>
      </c>
      <c r="D24990">
        <v>0</v>
      </c>
      <c r="E24990" t="s">
        <v>12168</v>
      </c>
    </row>
    <row r="24991" spans="1:5" x14ac:dyDescent="0.25">
      <c r="A24991">
        <v>147831</v>
      </c>
      <c r="B24991" t="s">
        <v>17649</v>
      </c>
      <c r="C24991" t="s">
        <v>37873</v>
      </c>
      <c r="D24991">
        <v>0</v>
      </c>
      <c r="E24991" t="s">
        <v>12168</v>
      </c>
    </row>
    <row r="24992" spans="1:5" x14ac:dyDescent="0.25">
      <c r="A24992">
        <v>147832</v>
      </c>
      <c r="B24992" t="s">
        <v>17649</v>
      </c>
      <c r="C24992" t="s">
        <v>37874</v>
      </c>
      <c r="D24992">
        <v>0</v>
      </c>
      <c r="E24992" t="s">
        <v>12168</v>
      </c>
    </row>
    <row r="24993" spans="1:5" x14ac:dyDescent="0.25">
      <c r="A24993">
        <v>147833</v>
      </c>
      <c r="B24993" t="s">
        <v>17649</v>
      </c>
      <c r="C24993" t="s">
        <v>37875</v>
      </c>
      <c r="D24993">
        <v>0</v>
      </c>
      <c r="E24993" t="s">
        <v>12168</v>
      </c>
    </row>
    <row r="24994" spans="1:5" x14ac:dyDescent="0.25">
      <c r="A24994">
        <v>147834</v>
      </c>
      <c r="B24994" t="s">
        <v>17649</v>
      </c>
      <c r="C24994" t="s">
        <v>37876</v>
      </c>
      <c r="D24994">
        <v>0</v>
      </c>
      <c r="E24994" t="s">
        <v>12168</v>
      </c>
    </row>
    <row r="24995" spans="1:5" x14ac:dyDescent="0.25">
      <c r="A24995">
        <v>147835</v>
      </c>
      <c r="B24995" t="s">
        <v>17649</v>
      </c>
      <c r="C24995" t="s">
        <v>37877</v>
      </c>
      <c r="D24995">
        <v>0</v>
      </c>
      <c r="E24995" t="s">
        <v>12168</v>
      </c>
    </row>
    <row r="24996" spans="1:5" x14ac:dyDescent="0.25">
      <c r="A24996">
        <v>147836</v>
      </c>
      <c r="B24996" t="s">
        <v>17649</v>
      </c>
      <c r="C24996" t="s">
        <v>37878</v>
      </c>
      <c r="D24996">
        <v>0</v>
      </c>
      <c r="E24996" t="s">
        <v>12168</v>
      </c>
    </row>
    <row r="24997" spans="1:5" x14ac:dyDescent="0.25">
      <c r="A24997">
        <v>147838</v>
      </c>
      <c r="B24997" t="s">
        <v>14986</v>
      </c>
      <c r="C24997" t="s">
        <v>14991</v>
      </c>
      <c r="D24997">
        <v>0</v>
      </c>
      <c r="E24997" t="s">
        <v>12168</v>
      </c>
    </row>
    <row r="24998" spans="1:5" x14ac:dyDescent="0.25">
      <c r="A24998">
        <v>147839</v>
      </c>
      <c r="B24998" t="s">
        <v>14986</v>
      </c>
      <c r="C24998" t="s">
        <v>37879</v>
      </c>
      <c r="D24998">
        <v>0</v>
      </c>
      <c r="E24998" t="s">
        <v>12168</v>
      </c>
    </row>
    <row r="24999" spans="1:5" x14ac:dyDescent="0.25">
      <c r="A24999">
        <v>147840</v>
      </c>
      <c r="B24999" t="s">
        <v>18987</v>
      </c>
      <c r="C24999" t="s">
        <v>37880</v>
      </c>
      <c r="D24999">
        <v>0</v>
      </c>
      <c r="E24999" t="s">
        <v>12168</v>
      </c>
    </row>
    <row r="25000" spans="1:5" x14ac:dyDescent="0.25">
      <c r="A25000">
        <v>147841</v>
      </c>
      <c r="B25000" t="s">
        <v>18987</v>
      </c>
      <c r="C25000" t="s">
        <v>37881</v>
      </c>
      <c r="D25000">
        <v>0</v>
      </c>
      <c r="E25000" t="s">
        <v>12168</v>
      </c>
    </row>
    <row r="25001" spans="1:5" x14ac:dyDescent="0.25">
      <c r="A25001">
        <v>147842</v>
      </c>
      <c r="B25001" t="s">
        <v>18987</v>
      </c>
      <c r="C25001" t="s">
        <v>18995</v>
      </c>
      <c r="D25001">
        <v>0</v>
      </c>
      <c r="E25001" t="s">
        <v>12168</v>
      </c>
    </row>
    <row r="25002" spans="1:5" x14ac:dyDescent="0.25">
      <c r="A25002">
        <v>147843</v>
      </c>
      <c r="B25002" t="s">
        <v>18987</v>
      </c>
      <c r="C25002" t="s">
        <v>5202</v>
      </c>
      <c r="D25002">
        <v>0</v>
      </c>
      <c r="E25002" t="s">
        <v>12168</v>
      </c>
    </row>
    <row r="25003" spans="1:5" x14ac:dyDescent="0.25">
      <c r="A25003">
        <v>147844</v>
      </c>
      <c r="B25003" t="s">
        <v>18987</v>
      </c>
      <c r="C25003" t="s">
        <v>18989</v>
      </c>
      <c r="D25003">
        <v>0</v>
      </c>
      <c r="E25003" t="s">
        <v>12168</v>
      </c>
    </row>
    <row r="25004" spans="1:5" x14ac:dyDescent="0.25">
      <c r="A25004">
        <v>147845</v>
      </c>
      <c r="B25004" t="s">
        <v>18987</v>
      </c>
      <c r="C25004" t="s">
        <v>37882</v>
      </c>
      <c r="D25004">
        <v>0</v>
      </c>
      <c r="E25004" t="s">
        <v>12168</v>
      </c>
    </row>
    <row r="25005" spans="1:5" x14ac:dyDescent="0.25">
      <c r="A25005">
        <v>147846</v>
      </c>
      <c r="B25005" t="s">
        <v>18987</v>
      </c>
      <c r="C25005" t="s">
        <v>37883</v>
      </c>
      <c r="D25005">
        <v>0</v>
      </c>
      <c r="E25005" t="s">
        <v>12168</v>
      </c>
    </row>
    <row r="25006" spans="1:5" x14ac:dyDescent="0.25">
      <c r="A25006">
        <v>147847</v>
      </c>
      <c r="B25006" t="s">
        <v>18987</v>
      </c>
      <c r="C25006" t="s">
        <v>19001</v>
      </c>
      <c r="D25006">
        <v>0</v>
      </c>
      <c r="E25006" t="s">
        <v>12168</v>
      </c>
    </row>
    <row r="25007" spans="1:5" x14ac:dyDescent="0.25">
      <c r="A25007">
        <v>147848</v>
      </c>
      <c r="B25007" t="s">
        <v>18987</v>
      </c>
      <c r="C25007" t="s">
        <v>37884</v>
      </c>
      <c r="D25007">
        <v>0</v>
      </c>
      <c r="E25007" t="s">
        <v>12168</v>
      </c>
    </row>
    <row r="25008" spans="1:5" x14ac:dyDescent="0.25">
      <c r="A25008">
        <v>147849</v>
      </c>
      <c r="B25008" t="s">
        <v>18987</v>
      </c>
      <c r="C25008" t="s">
        <v>18992</v>
      </c>
      <c r="D25008">
        <v>0</v>
      </c>
      <c r="E25008" t="s">
        <v>12168</v>
      </c>
    </row>
    <row r="25009" spans="1:5" x14ac:dyDescent="0.25">
      <c r="A25009">
        <v>147850</v>
      </c>
      <c r="B25009" t="s">
        <v>17717</v>
      </c>
      <c r="C25009" t="s">
        <v>37885</v>
      </c>
      <c r="D25009">
        <v>0</v>
      </c>
      <c r="E25009" t="s">
        <v>12168</v>
      </c>
    </row>
    <row r="25010" spans="1:5" x14ac:dyDescent="0.25">
      <c r="A25010">
        <v>147851</v>
      </c>
      <c r="B25010" t="s">
        <v>17717</v>
      </c>
      <c r="C25010" t="s">
        <v>37886</v>
      </c>
      <c r="D25010">
        <v>0</v>
      </c>
      <c r="E25010" t="s">
        <v>12168</v>
      </c>
    </row>
    <row r="25011" spans="1:5" x14ac:dyDescent="0.25">
      <c r="A25011">
        <v>147852</v>
      </c>
      <c r="B25011" t="s">
        <v>17717</v>
      </c>
      <c r="C25011" t="s">
        <v>17738</v>
      </c>
      <c r="D25011">
        <v>0</v>
      </c>
      <c r="E25011" t="s">
        <v>12168</v>
      </c>
    </row>
    <row r="25012" spans="1:5" x14ac:dyDescent="0.25">
      <c r="A25012">
        <v>147853</v>
      </c>
      <c r="B25012" t="s">
        <v>17717</v>
      </c>
      <c r="C25012" t="s">
        <v>17718</v>
      </c>
      <c r="D25012">
        <v>0</v>
      </c>
      <c r="E25012" t="s">
        <v>12168</v>
      </c>
    </row>
    <row r="25013" spans="1:5" x14ac:dyDescent="0.25">
      <c r="A25013">
        <v>147854</v>
      </c>
      <c r="B25013" t="s">
        <v>17717</v>
      </c>
      <c r="C25013" t="s">
        <v>37887</v>
      </c>
      <c r="D25013">
        <v>0</v>
      </c>
      <c r="E25013" t="s">
        <v>12168</v>
      </c>
    </row>
    <row r="25014" spans="1:5" x14ac:dyDescent="0.25">
      <c r="A25014">
        <v>147855</v>
      </c>
      <c r="B25014" t="s">
        <v>17717</v>
      </c>
      <c r="C25014" t="s">
        <v>17743</v>
      </c>
      <c r="D25014">
        <v>0</v>
      </c>
      <c r="E25014" t="s">
        <v>12168</v>
      </c>
    </row>
    <row r="25015" spans="1:5" x14ac:dyDescent="0.25">
      <c r="A25015">
        <v>147856</v>
      </c>
      <c r="B25015" t="s">
        <v>17717</v>
      </c>
      <c r="C25015" t="s">
        <v>37888</v>
      </c>
      <c r="D25015">
        <v>0</v>
      </c>
      <c r="E25015" t="s">
        <v>12168</v>
      </c>
    </row>
    <row r="25016" spans="1:5" x14ac:dyDescent="0.25">
      <c r="A25016">
        <v>147857</v>
      </c>
      <c r="B25016" t="s">
        <v>17717</v>
      </c>
      <c r="C25016" t="s">
        <v>37889</v>
      </c>
      <c r="D25016">
        <v>0</v>
      </c>
      <c r="E25016" t="s">
        <v>12168</v>
      </c>
    </row>
    <row r="25017" spans="1:5" x14ac:dyDescent="0.25">
      <c r="A25017">
        <v>147858</v>
      </c>
      <c r="B25017" t="s">
        <v>17717</v>
      </c>
      <c r="C25017" t="s">
        <v>37890</v>
      </c>
      <c r="D25017">
        <v>0</v>
      </c>
      <c r="E25017" t="s">
        <v>12168</v>
      </c>
    </row>
    <row r="25018" spans="1:5" x14ac:dyDescent="0.25">
      <c r="A25018">
        <v>147859</v>
      </c>
      <c r="B25018" t="s">
        <v>17717</v>
      </c>
      <c r="C25018" t="s">
        <v>37891</v>
      </c>
      <c r="D25018">
        <v>0</v>
      </c>
      <c r="E25018" t="s">
        <v>12168</v>
      </c>
    </row>
    <row r="25019" spans="1:5" x14ac:dyDescent="0.25">
      <c r="A25019">
        <v>147860</v>
      </c>
      <c r="B25019" t="s">
        <v>17717</v>
      </c>
      <c r="C25019" t="s">
        <v>37892</v>
      </c>
      <c r="D25019">
        <v>0</v>
      </c>
      <c r="E25019" t="s">
        <v>12168</v>
      </c>
    </row>
    <row r="25020" spans="1:5" x14ac:dyDescent="0.25">
      <c r="A25020">
        <v>147861</v>
      </c>
      <c r="B25020" t="s">
        <v>17717</v>
      </c>
      <c r="C25020" t="s">
        <v>37893</v>
      </c>
      <c r="D25020">
        <v>0</v>
      </c>
      <c r="E25020" t="s">
        <v>12168</v>
      </c>
    </row>
    <row r="25021" spans="1:5" x14ac:dyDescent="0.25">
      <c r="A25021">
        <v>147862</v>
      </c>
      <c r="B25021" t="s">
        <v>17717</v>
      </c>
      <c r="C25021" t="s">
        <v>37894</v>
      </c>
      <c r="D25021">
        <v>0</v>
      </c>
      <c r="E25021" t="s">
        <v>12168</v>
      </c>
    </row>
    <row r="25022" spans="1:5" x14ac:dyDescent="0.25">
      <c r="A25022">
        <v>147863</v>
      </c>
      <c r="B25022" t="s">
        <v>17717</v>
      </c>
      <c r="C25022" t="s">
        <v>37895</v>
      </c>
      <c r="D25022">
        <v>0</v>
      </c>
      <c r="E25022" t="s">
        <v>12168</v>
      </c>
    </row>
    <row r="25023" spans="1:5" x14ac:dyDescent="0.25">
      <c r="A25023">
        <v>147864</v>
      </c>
      <c r="B25023" t="s">
        <v>17717</v>
      </c>
      <c r="C25023" t="s">
        <v>37896</v>
      </c>
      <c r="D25023">
        <v>0</v>
      </c>
      <c r="E25023" t="s">
        <v>12168</v>
      </c>
    </row>
    <row r="25024" spans="1:5" x14ac:dyDescent="0.25">
      <c r="A25024">
        <v>147865</v>
      </c>
      <c r="B25024" t="s">
        <v>17717</v>
      </c>
      <c r="C25024" t="s">
        <v>37897</v>
      </c>
      <c r="D25024">
        <v>0</v>
      </c>
      <c r="E25024" t="s">
        <v>12168</v>
      </c>
    </row>
    <row r="25025" spans="1:5" x14ac:dyDescent="0.25">
      <c r="A25025">
        <v>147866</v>
      </c>
      <c r="B25025" t="s">
        <v>17717</v>
      </c>
      <c r="C25025" t="s">
        <v>37898</v>
      </c>
      <c r="D25025">
        <v>0</v>
      </c>
      <c r="E25025" t="s">
        <v>12168</v>
      </c>
    </row>
    <row r="25026" spans="1:5" x14ac:dyDescent="0.25">
      <c r="A25026">
        <v>147867</v>
      </c>
      <c r="B25026" t="s">
        <v>17717</v>
      </c>
      <c r="C25026" t="s">
        <v>37899</v>
      </c>
      <c r="D25026">
        <v>0</v>
      </c>
      <c r="E25026" t="s">
        <v>12168</v>
      </c>
    </row>
    <row r="25027" spans="1:5" x14ac:dyDescent="0.25">
      <c r="A25027">
        <v>147868</v>
      </c>
      <c r="B25027" t="s">
        <v>17717</v>
      </c>
      <c r="C25027" t="s">
        <v>37900</v>
      </c>
      <c r="D25027">
        <v>0</v>
      </c>
      <c r="E25027" t="s">
        <v>12168</v>
      </c>
    </row>
    <row r="25028" spans="1:5" x14ac:dyDescent="0.25">
      <c r="A25028">
        <v>147869</v>
      </c>
      <c r="B25028" t="s">
        <v>17717</v>
      </c>
      <c r="C25028" t="s">
        <v>37901</v>
      </c>
      <c r="D25028">
        <v>0</v>
      </c>
      <c r="E25028" t="s">
        <v>12168</v>
      </c>
    </row>
    <row r="25029" spans="1:5" x14ac:dyDescent="0.25">
      <c r="A25029">
        <v>147870</v>
      </c>
      <c r="B25029" t="s">
        <v>13016</v>
      </c>
      <c r="C25029" t="s">
        <v>13025</v>
      </c>
      <c r="D25029">
        <v>0</v>
      </c>
      <c r="E25029" t="s">
        <v>12168</v>
      </c>
    </row>
    <row r="25030" spans="1:5" x14ac:dyDescent="0.25">
      <c r="A25030">
        <v>147871</v>
      </c>
      <c r="B25030" t="s">
        <v>13016</v>
      </c>
      <c r="C25030" t="s">
        <v>37902</v>
      </c>
      <c r="D25030">
        <v>0</v>
      </c>
      <c r="E25030" t="s">
        <v>12168</v>
      </c>
    </row>
    <row r="25031" spans="1:5" x14ac:dyDescent="0.25">
      <c r="A25031">
        <v>147872</v>
      </c>
      <c r="B25031" t="s">
        <v>18116</v>
      </c>
      <c r="C25031" t="s">
        <v>37903</v>
      </c>
      <c r="D25031">
        <v>0</v>
      </c>
      <c r="E25031" t="s">
        <v>12168</v>
      </c>
    </row>
    <row r="25032" spans="1:5" x14ac:dyDescent="0.25">
      <c r="A25032">
        <v>147873</v>
      </c>
      <c r="B25032" t="s">
        <v>18116</v>
      </c>
      <c r="C25032" t="s">
        <v>18121</v>
      </c>
      <c r="D25032">
        <v>0</v>
      </c>
      <c r="E25032" t="s">
        <v>12168</v>
      </c>
    </row>
    <row r="25033" spans="1:5" x14ac:dyDescent="0.25">
      <c r="A25033">
        <v>147874</v>
      </c>
      <c r="B25033" t="s">
        <v>18116</v>
      </c>
      <c r="C25033" t="s">
        <v>18122</v>
      </c>
      <c r="D25033">
        <v>0</v>
      </c>
      <c r="E25033" t="s">
        <v>12168</v>
      </c>
    </row>
    <row r="25034" spans="1:5" x14ac:dyDescent="0.25">
      <c r="A25034">
        <v>147875</v>
      </c>
      <c r="B25034" t="s">
        <v>18116</v>
      </c>
      <c r="C25034" t="s">
        <v>13620</v>
      </c>
      <c r="D25034">
        <v>0</v>
      </c>
      <c r="E25034" t="s">
        <v>12168</v>
      </c>
    </row>
    <row r="25035" spans="1:5" x14ac:dyDescent="0.25">
      <c r="A25035">
        <v>147876</v>
      </c>
      <c r="B25035" t="s">
        <v>13738</v>
      </c>
      <c r="C25035" t="s">
        <v>13739</v>
      </c>
      <c r="D25035">
        <v>0</v>
      </c>
      <c r="E25035" t="s">
        <v>12168</v>
      </c>
    </row>
    <row r="25036" spans="1:5" x14ac:dyDescent="0.25">
      <c r="A25036">
        <v>147877</v>
      </c>
      <c r="B25036" t="s">
        <v>13738</v>
      </c>
      <c r="C25036" t="s">
        <v>37904</v>
      </c>
      <c r="D25036">
        <v>0</v>
      </c>
      <c r="E25036" t="s">
        <v>12168</v>
      </c>
    </row>
    <row r="25037" spans="1:5" x14ac:dyDescent="0.25">
      <c r="A25037">
        <v>147878</v>
      </c>
      <c r="B25037" t="s">
        <v>13981</v>
      </c>
      <c r="C25037" t="s">
        <v>37905</v>
      </c>
      <c r="D25037">
        <v>0</v>
      </c>
      <c r="E25037" t="s">
        <v>12168</v>
      </c>
    </row>
    <row r="25038" spans="1:5" x14ac:dyDescent="0.25">
      <c r="A25038">
        <v>147879</v>
      </c>
      <c r="B25038" t="s">
        <v>13981</v>
      </c>
      <c r="C25038" t="s">
        <v>13982</v>
      </c>
      <c r="D25038">
        <v>0</v>
      </c>
      <c r="E25038" t="s">
        <v>12168</v>
      </c>
    </row>
    <row r="25039" spans="1:5" x14ac:dyDescent="0.25">
      <c r="A25039">
        <v>147880</v>
      </c>
      <c r="B25039" t="s">
        <v>13981</v>
      </c>
      <c r="C25039" t="s">
        <v>13986</v>
      </c>
      <c r="D25039">
        <v>0</v>
      </c>
      <c r="E25039" t="s">
        <v>12168</v>
      </c>
    </row>
    <row r="25040" spans="1:5" x14ac:dyDescent="0.25">
      <c r="A25040">
        <v>147881</v>
      </c>
      <c r="B25040" t="s">
        <v>13981</v>
      </c>
      <c r="C25040" t="s">
        <v>13984</v>
      </c>
      <c r="D25040">
        <v>0</v>
      </c>
      <c r="E25040" t="s">
        <v>12168</v>
      </c>
    </row>
    <row r="25041" spans="1:5" x14ac:dyDescent="0.25">
      <c r="A25041">
        <v>147882</v>
      </c>
      <c r="B25041" t="s">
        <v>13981</v>
      </c>
      <c r="C25041" t="s">
        <v>13989</v>
      </c>
      <c r="D25041">
        <v>0</v>
      </c>
      <c r="E25041" t="s">
        <v>12168</v>
      </c>
    </row>
    <row r="25042" spans="1:5" x14ac:dyDescent="0.25">
      <c r="A25042">
        <v>147883</v>
      </c>
      <c r="B25042" t="s">
        <v>13981</v>
      </c>
      <c r="C25042" t="s">
        <v>37906</v>
      </c>
      <c r="D25042">
        <v>0</v>
      </c>
      <c r="E25042" t="s">
        <v>12168</v>
      </c>
    </row>
    <row r="25043" spans="1:5" x14ac:dyDescent="0.25">
      <c r="A25043">
        <v>147884</v>
      </c>
      <c r="B25043" t="s">
        <v>13981</v>
      </c>
      <c r="C25043" t="s">
        <v>37907</v>
      </c>
      <c r="D25043">
        <v>0</v>
      </c>
      <c r="E25043" t="s">
        <v>12168</v>
      </c>
    </row>
    <row r="25044" spans="1:5" x14ac:dyDescent="0.25">
      <c r="A25044">
        <v>147885</v>
      </c>
      <c r="B25044" t="s">
        <v>13981</v>
      </c>
      <c r="C25044" t="s">
        <v>37908</v>
      </c>
      <c r="D25044">
        <v>0</v>
      </c>
      <c r="E25044" t="s">
        <v>12168</v>
      </c>
    </row>
    <row r="25045" spans="1:5" x14ac:dyDescent="0.25">
      <c r="A25045">
        <v>147886</v>
      </c>
      <c r="B25045" t="s">
        <v>13981</v>
      </c>
      <c r="C25045" t="s">
        <v>37909</v>
      </c>
      <c r="D25045">
        <v>0</v>
      </c>
      <c r="E25045" t="s">
        <v>12168</v>
      </c>
    </row>
    <row r="25046" spans="1:5" x14ac:dyDescent="0.25">
      <c r="A25046">
        <v>147887</v>
      </c>
      <c r="B25046" t="s">
        <v>13981</v>
      </c>
      <c r="C25046" t="s">
        <v>13987</v>
      </c>
      <c r="D25046">
        <v>0</v>
      </c>
      <c r="E25046" t="s">
        <v>12168</v>
      </c>
    </row>
    <row r="25047" spans="1:5" x14ac:dyDescent="0.25">
      <c r="A25047">
        <v>147888</v>
      </c>
      <c r="B25047" t="s">
        <v>13981</v>
      </c>
      <c r="C25047" t="s">
        <v>37910</v>
      </c>
      <c r="D25047">
        <v>0</v>
      </c>
      <c r="E25047" t="s">
        <v>12168</v>
      </c>
    </row>
    <row r="25048" spans="1:5" x14ac:dyDescent="0.25">
      <c r="A25048">
        <v>147889</v>
      </c>
      <c r="B25048" t="s">
        <v>13981</v>
      </c>
      <c r="C25048" t="s">
        <v>37911</v>
      </c>
      <c r="D25048">
        <v>0</v>
      </c>
      <c r="E25048" t="s">
        <v>12168</v>
      </c>
    </row>
    <row r="25049" spans="1:5" x14ac:dyDescent="0.25">
      <c r="A25049">
        <v>147890</v>
      </c>
      <c r="B25049" t="s">
        <v>13981</v>
      </c>
      <c r="C25049" t="s">
        <v>37912</v>
      </c>
      <c r="D25049">
        <v>0</v>
      </c>
      <c r="E25049" t="s">
        <v>12168</v>
      </c>
    </row>
    <row r="25050" spans="1:5" x14ac:dyDescent="0.25">
      <c r="A25050">
        <v>147891</v>
      </c>
      <c r="B25050" t="s">
        <v>13981</v>
      </c>
      <c r="C25050" t="s">
        <v>37913</v>
      </c>
      <c r="D25050">
        <v>0</v>
      </c>
      <c r="E25050" t="s">
        <v>12168</v>
      </c>
    </row>
    <row r="25051" spans="1:5" x14ac:dyDescent="0.25">
      <c r="A25051">
        <v>147892</v>
      </c>
      <c r="B25051" t="s">
        <v>13981</v>
      </c>
      <c r="C25051" t="s">
        <v>37914</v>
      </c>
      <c r="D25051">
        <v>0</v>
      </c>
      <c r="E25051" t="s">
        <v>12168</v>
      </c>
    </row>
    <row r="25052" spans="1:5" x14ac:dyDescent="0.25">
      <c r="A25052">
        <v>147893</v>
      </c>
      <c r="B25052" t="s">
        <v>13981</v>
      </c>
      <c r="C25052" t="s">
        <v>37915</v>
      </c>
      <c r="D25052">
        <v>0</v>
      </c>
      <c r="E25052" t="s">
        <v>12168</v>
      </c>
    </row>
    <row r="25053" spans="1:5" x14ac:dyDescent="0.25">
      <c r="A25053">
        <v>147894</v>
      </c>
      <c r="B25053" t="s">
        <v>13981</v>
      </c>
      <c r="C25053" t="s">
        <v>37916</v>
      </c>
      <c r="D25053">
        <v>0</v>
      </c>
      <c r="E25053" t="s">
        <v>12168</v>
      </c>
    </row>
    <row r="25054" spans="1:5" x14ac:dyDescent="0.25">
      <c r="A25054">
        <v>147895</v>
      </c>
      <c r="B25054" t="s">
        <v>13981</v>
      </c>
      <c r="C25054" t="s">
        <v>37917</v>
      </c>
      <c r="D25054">
        <v>0</v>
      </c>
      <c r="E25054" t="s">
        <v>12168</v>
      </c>
    </row>
    <row r="25055" spans="1:5" x14ac:dyDescent="0.25">
      <c r="A25055">
        <v>147896</v>
      </c>
      <c r="B25055" t="s">
        <v>13981</v>
      </c>
      <c r="C25055" t="s">
        <v>37918</v>
      </c>
      <c r="D25055">
        <v>0</v>
      </c>
      <c r="E25055" t="s">
        <v>12168</v>
      </c>
    </row>
    <row r="25056" spans="1:5" x14ac:dyDescent="0.25">
      <c r="A25056">
        <v>147897</v>
      </c>
      <c r="B25056" t="s">
        <v>19548</v>
      </c>
      <c r="C25056" t="s">
        <v>37919</v>
      </c>
      <c r="D25056">
        <v>0</v>
      </c>
      <c r="E25056" t="s">
        <v>12168</v>
      </c>
    </row>
    <row r="25057" spans="1:5" x14ac:dyDescent="0.25">
      <c r="A25057">
        <v>147898</v>
      </c>
      <c r="B25057" t="s">
        <v>19548</v>
      </c>
      <c r="C25057" t="s">
        <v>37920</v>
      </c>
      <c r="D25057">
        <v>0</v>
      </c>
      <c r="E25057" t="s">
        <v>12168</v>
      </c>
    </row>
    <row r="25058" spans="1:5" x14ac:dyDescent="0.25">
      <c r="A25058">
        <v>147899</v>
      </c>
      <c r="B25058" t="s">
        <v>19548</v>
      </c>
      <c r="C25058" t="s">
        <v>19551</v>
      </c>
      <c r="D25058">
        <v>0</v>
      </c>
      <c r="E25058" t="s">
        <v>12168</v>
      </c>
    </row>
    <row r="25059" spans="1:5" x14ac:dyDescent="0.25">
      <c r="A25059">
        <v>147900</v>
      </c>
      <c r="B25059" t="s">
        <v>19548</v>
      </c>
      <c r="C25059" t="s">
        <v>37921</v>
      </c>
      <c r="D25059">
        <v>0</v>
      </c>
      <c r="E25059" t="s">
        <v>12168</v>
      </c>
    </row>
    <row r="25060" spans="1:5" x14ac:dyDescent="0.25">
      <c r="A25060">
        <v>147901</v>
      </c>
      <c r="B25060" t="s">
        <v>19548</v>
      </c>
      <c r="C25060" t="s">
        <v>37922</v>
      </c>
      <c r="D25060">
        <v>0</v>
      </c>
      <c r="E25060" t="s">
        <v>12168</v>
      </c>
    </row>
    <row r="25061" spans="1:5" x14ac:dyDescent="0.25">
      <c r="A25061">
        <v>147902</v>
      </c>
      <c r="B25061" t="s">
        <v>19548</v>
      </c>
      <c r="C25061" t="s">
        <v>37923</v>
      </c>
      <c r="D25061">
        <v>0</v>
      </c>
      <c r="E25061" t="s">
        <v>12168</v>
      </c>
    </row>
    <row r="25062" spans="1:5" x14ac:dyDescent="0.25">
      <c r="A25062">
        <v>147903</v>
      </c>
      <c r="B25062" t="s">
        <v>19548</v>
      </c>
      <c r="C25062" t="s">
        <v>37924</v>
      </c>
      <c r="D25062">
        <v>0</v>
      </c>
      <c r="E25062" t="s">
        <v>12168</v>
      </c>
    </row>
    <row r="25063" spans="1:5" x14ac:dyDescent="0.25">
      <c r="A25063">
        <v>147904</v>
      </c>
      <c r="B25063" t="s">
        <v>19548</v>
      </c>
      <c r="C25063" t="s">
        <v>37925</v>
      </c>
      <c r="D25063">
        <v>0</v>
      </c>
      <c r="E25063" t="s">
        <v>12168</v>
      </c>
    </row>
    <row r="25064" spans="1:5" x14ac:dyDescent="0.25">
      <c r="A25064">
        <v>147905</v>
      </c>
      <c r="B25064" t="s">
        <v>17203</v>
      </c>
      <c r="C25064" t="s">
        <v>37926</v>
      </c>
      <c r="D25064">
        <v>0</v>
      </c>
      <c r="E25064" t="s">
        <v>12168</v>
      </c>
    </row>
    <row r="25065" spans="1:5" x14ac:dyDescent="0.25">
      <c r="A25065">
        <v>147906</v>
      </c>
      <c r="B25065" t="s">
        <v>17203</v>
      </c>
      <c r="C25065" t="s">
        <v>17205</v>
      </c>
      <c r="D25065">
        <v>0</v>
      </c>
      <c r="E25065" t="s">
        <v>12168</v>
      </c>
    </row>
    <row r="25066" spans="1:5" x14ac:dyDescent="0.25">
      <c r="A25066">
        <v>147907</v>
      </c>
      <c r="B25066" t="s">
        <v>17203</v>
      </c>
      <c r="C25066" t="s">
        <v>37927</v>
      </c>
      <c r="D25066">
        <v>0</v>
      </c>
      <c r="E25066" t="s">
        <v>12168</v>
      </c>
    </row>
    <row r="25067" spans="1:5" x14ac:dyDescent="0.25">
      <c r="A25067">
        <v>147908</v>
      </c>
      <c r="B25067" t="s">
        <v>17203</v>
      </c>
      <c r="C25067" t="s">
        <v>17204</v>
      </c>
      <c r="D25067">
        <v>0</v>
      </c>
      <c r="E25067" t="s">
        <v>12168</v>
      </c>
    </row>
    <row r="25068" spans="1:5" x14ac:dyDescent="0.25">
      <c r="A25068">
        <v>147909</v>
      </c>
      <c r="B25068" t="s">
        <v>17793</v>
      </c>
      <c r="C25068" t="s">
        <v>37928</v>
      </c>
      <c r="D25068">
        <v>0</v>
      </c>
      <c r="E25068" t="s">
        <v>12168</v>
      </c>
    </row>
    <row r="25069" spans="1:5" x14ac:dyDescent="0.25">
      <c r="A25069">
        <v>147910</v>
      </c>
      <c r="B25069" t="s">
        <v>17793</v>
      </c>
      <c r="C25069" t="s">
        <v>17795</v>
      </c>
      <c r="D25069">
        <v>0</v>
      </c>
      <c r="E25069" t="s">
        <v>12168</v>
      </c>
    </row>
    <row r="25070" spans="1:5" x14ac:dyDescent="0.25">
      <c r="A25070">
        <v>147911</v>
      </c>
      <c r="B25070" t="s">
        <v>17793</v>
      </c>
      <c r="C25070" t="s">
        <v>33541</v>
      </c>
      <c r="D25070">
        <v>0</v>
      </c>
      <c r="E25070" t="s">
        <v>12168</v>
      </c>
    </row>
    <row r="25071" spans="1:5" x14ac:dyDescent="0.25">
      <c r="A25071">
        <v>147912</v>
      </c>
      <c r="B25071" t="s">
        <v>17793</v>
      </c>
      <c r="C25071" t="s">
        <v>37929</v>
      </c>
      <c r="D25071">
        <v>0</v>
      </c>
      <c r="E25071" t="s">
        <v>12168</v>
      </c>
    </row>
    <row r="25072" spans="1:5" x14ac:dyDescent="0.25">
      <c r="A25072">
        <v>147913</v>
      </c>
      <c r="B25072" t="s">
        <v>25524</v>
      </c>
      <c r="C25072" t="s">
        <v>37930</v>
      </c>
      <c r="D25072">
        <v>0</v>
      </c>
      <c r="E25072" t="s">
        <v>12168</v>
      </c>
    </row>
    <row r="25073" spans="1:5" x14ac:dyDescent="0.25">
      <c r="A25073">
        <v>147914</v>
      </c>
      <c r="B25073" t="s">
        <v>25524</v>
      </c>
      <c r="C25073" t="s">
        <v>25525</v>
      </c>
      <c r="D25073">
        <v>0</v>
      </c>
      <c r="E25073" t="s">
        <v>12168</v>
      </c>
    </row>
    <row r="25074" spans="1:5" x14ac:dyDescent="0.25">
      <c r="A25074">
        <v>147915</v>
      </c>
      <c r="B25074" t="s">
        <v>25524</v>
      </c>
      <c r="C25074" t="s">
        <v>25531</v>
      </c>
      <c r="D25074">
        <v>0</v>
      </c>
      <c r="E25074" t="s">
        <v>12168</v>
      </c>
    </row>
    <row r="25075" spans="1:5" x14ac:dyDescent="0.25">
      <c r="A25075">
        <v>147916</v>
      </c>
      <c r="B25075" t="s">
        <v>25524</v>
      </c>
      <c r="C25075" t="s">
        <v>37931</v>
      </c>
      <c r="D25075">
        <v>0</v>
      </c>
      <c r="E25075" t="s">
        <v>12168</v>
      </c>
    </row>
    <row r="25076" spans="1:5" x14ac:dyDescent="0.25">
      <c r="A25076">
        <v>147917</v>
      </c>
      <c r="B25076" t="s">
        <v>25524</v>
      </c>
      <c r="C25076" t="s">
        <v>37932</v>
      </c>
      <c r="D25076">
        <v>0</v>
      </c>
      <c r="E25076" t="s">
        <v>12168</v>
      </c>
    </row>
    <row r="25077" spans="1:5" x14ac:dyDescent="0.25">
      <c r="A25077">
        <v>147918</v>
      </c>
      <c r="B25077" t="s">
        <v>25524</v>
      </c>
      <c r="C25077" t="s">
        <v>37933</v>
      </c>
      <c r="D25077">
        <v>0</v>
      </c>
      <c r="E25077" t="s">
        <v>12168</v>
      </c>
    </row>
    <row r="25078" spans="1:5" x14ac:dyDescent="0.25">
      <c r="A25078">
        <v>147919</v>
      </c>
      <c r="B25078" t="s">
        <v>25524</v>
      </c>
      <c r="C25078" t="s">
        <v>37934</v>
      </c>
      <c r="D25078">
        <v>0</v>
      </c>
      <c r="E25078" t="s">
        <v>12168</v>
      </c>
    </row>
    <row r="25079" spans="1:5" x14ac:dyDescent="0.25">
      <c r="A25079">
        <v>147920</v>
      </c>
      <c r="B25079" t="s">
        <v>25524</v>
      </c>
      <c r="C25079" t="s">
        <v>37935</v>
      </c>
      <c r="D25079">
        <v>0</v>
      </c>
      <c r="E25079" t="s">
        <v>12168</v>
      </c>
    </row>
    <row r="25080" spans="1:5" x14ac:dyDescent="0.25">
      <c r="A25080">
        <v>147921</v>
      </c>
      <c r="B25080" t="s">
        <v>15555</v>
      </c>
      <c r="C25080" t="s">
        <v>15557</v>
      </c>
      <c r="D25080">
        <v>0</v>
      </c>
      <c r="E25080" t="s">
        <v>12168</v>
      </c>
    </row>
    <row r="25081" spans="1:5" x14ac:dyDescent="0.25">
      <c r="A25081">
        <v>147922</v>
      </c>
      <c r="B25081" t="s">
        <v>15555</v>
      </c>
      <c r="C25081" t="s">
        <v>37936</v>
      </c>
      <c r="D25081">
        <v>0</v>
      </c>
      <c r="E25081" t="s">
        <v>12168</v>
      </c>
    </row>
    <row r="25082" spans="1:5" x14ac:dyDescent="0.25">
      <c r="A25082">
        <v>147924</v>
      </c>
      <c r="B25082" t="s">
        <v>17760</v>
      </c>
      <c r="C25082" t="s">
        <v>37938</v>
      </c>
      <c r="D25082">
        <v>0</v>
      </c>
      <c r="E25082" t="s">
        <v>12168</v>
      </c>
    </row>
    <row r="25083" spans="1:5" x14ac:dyDescent="0.25">
      <c r="A25083">
        <v>147925</v>
      </c>
      <c r="B25083" t="s">
        <v>17760</v>
      </c>
      <c r="C25083" t="s">
        <v>37937</v>
      </c>
      <c r="D25083">
        <v>0</v>
      </c>
      <c r="E25083" t="s">
        <v>12168</v>
      </c>
    </row>
    <row r="25084" spans="1:5" x14ac:dyDescent="0.25">
      <c r="A25084">
        <v>147926</v>
      </c>
      <c r="B25084" t="s">
        <v>17760</v>
      </c>
      <c r="C25084" t="s">
        <v>17762</v>
      </c>
      <c r="D25084">
        <v>0</v>
      </c>
      <c r="E25084" t="s">
        <v>12168</v>
      </c>
    </row>
    <row r="25085" spans="1:5" x14ac:dyDescent="0.25">
      <c r="A25085">
        <v>147927</v>
      </c>
      <c r="B25085" t="s">
        <v>17760</v>
      </c>
      <c r="C25085" t="s">
        <v>37939</v>
      </c>
      <c r="D25085">
        <v>0</v>
      </c>
      <c r="E25085" t="s">
        <v>12168</v>
      </c>
    </row>
    <row r="25086" spans="1:5" x14ac:dyDescent="0.25">
      <c r="A25086">
        <v>147928</v>
      </c>
      <c r="B25086" t="s">
        <v>17760</v>
      </c>
      <c r="C25086" t="s">
        <v>37940</v>
      </c>
      <c r="D25086">
        <v>0</v>
      </c>
      <c r="E25086" t="s">
        <v>12168</v>
      </c>
    </row>
    <row r="25087" spans="1:5" x14ac:dyDescent="0.25">
      <c r="A25087">
        <v>147929</v>
      </c>
      <c r="B25087" t="s">
        <v>17760</v>
      </c>
      <c r="C25087" t="s">
        <v>37941</v>
      </c>
      <c r="D25087">
        <v>0</v>
      </c>
      <c r="E25087" t="s">
        <v>12168</v>
      </c>
    </row>
    <row r="25088" spans="1:5" x14ac:dyDescent="0.25">
      <c r="A25088">
        <v>147930</v>
      </c>
      <c r="B25088" t="s">
        <v>17760</v>
      </c>
      <c r="C25088" t="s">
        <v>37942</v>
      </c>
      <c r="D25088">
        <v>0</v>
      </c>
      <c r="E25088" t="s">
        <v>12168</v>
      </c>
    </row>
    <row r="25089" spans="1:5" x14ac:dyDescent="0.25">
      <c r="A25089">
        <v>147934</v>
      </c>
      <c r="B25089" t="s">
        <v>34007</v>
      </c>
      <c r="C25089" t="s">
        <v>34008</v>
      </c>
      <c r="D25089">
        <v>0</v>
      </c>
      <c r="E25089" t="s">
        <v>12168</v>
      </c>
    </row>
    <row r="25090" spans="1:5" x14ac:dyDescent="0.25">
      <c r="A25090">
        <v>147935</v>
      </c>
      <c r="B25090" t="s">
        <v>34705</v>
      </c>
      <c r="C25090" t="s">
        <v>37945</v>
      </c>
      <c r="D25090">
        <v>0</v>
      </c>
      <c r="E25090" t="s">
        <v>12168</v>
      </c>
    </row>
    <row r="25091" spans="1:5" x14ac:dyDescent="0.25">
      <c r="A25091">
        <v>147936</v>
      </c>
      <c r="B25091" t="s">
        <v>34705</v>
      </c>
      <c r="C25091" t="s">
        <v>34706</v>
      </c>
      <c r="D25091">
        <v>0</v>
      </c>
      <c r="E25091" t="s">
        <v>12168</v>
      </c>
    </row>
    <row r="25092" spans="1:5" x14ac:dyDescent="0.25">
      <c r="A25092">
        <v>147937</v>
      </c>
      <c r="B25092" t="s">
        <v>34705</v>
      </c>
      <c r="C25092" t="s">
        <v>37946</v>
      </c>
      <c r="D25092">
        <v>0</v>
      </c>
      <c r="E25092" t="s">
        <v>12168</v>
      </c>
    </row>
    <row r="25093" spans="1:5" x14ac:dyDescent="0.25">
      <c r="A25093">
        <v>147938</v>
      </c>
      <c r="B25093" t="s">
        <v>34705</v>
      </c>
      <c r="C25093" t="s">
        <v>37947</v>
      </c>
      <c r="D25093">
        <v>0</v>
      </c>
      <c r="E25093" t="s">
        <v>12168</v>
      </c>
    </row>
    <row r="25094" spans="1:5" x14ac:dyDescent="0.25">
      <c r="A25094">
        <v>147939</v>
      </c>
      <c r="B25094" t="s">
        <v>34705</v>
      </c>
      <c r="C25094" t="s">
        <v>37948</v>
      </c>
      <c r="D25094">
        <v>0</v>
      </c>
      <c r="E25094" t="s">
        <v>12168</v>
      </c>
    </row>
    <row r="25095" spans="1:5" x14ac:dyDescent="0.25">
      <c r="A25095">
        <v>147940</v>
      </c>
      <c r="B25095" t="s">
        <v>34705</v>
      </c>
      <c r="C25095" t="s">
        <v>37949</v>
      </c>
      <c r="D25095">
        <v>0</v>
      </c>
      <c r="E25095" t="s">
        <v>12168</v>
      </c>
    </row>
    <row r="25096" spans="1:5" x14ac:dyDescent="0.25">
      <c r="A25096">
        <v>147941</v>
      </c>
      <c r="B25096" t="s">
        <v>34705</v>
      </c>
      <c r="C25096" t="s">
        <v>37950</v>
      </c>
      <c r="D25096">
        <v>0</v>
      </c>
      <c r="E25096" t="s">
        <v>12168</v>
      </c>
    </row>
    <row r="25097" spans="1:5" x14ac:dyDescent="0.25">
      <c r="A25097">
        <v>147942</v>
      </c>
      <c r="B25097" t="s">
        <v>34705</v>
      </c>
      <c r="C25097" t="s">
        <v>37951</v>
      </c>
      <c r="D25097">
        <v>0</v>
      </c>
      <c r="E25097" t="s">
        <v>12168</v>
      </c>
    </row>
    <row r="25098" spans="1:5" x14ac:dyDescent="0.25">
      <c r="A25098">
        <v>147943</v>
      </c>
      <c r="B25098" t="s">
        <v>13223</v>
      </c>
      <c r="C25098" t="s">
        <v>37952</v>
      </c>
      <c r="D25098">
        <v>0</v>
      </c>
      <c r="E25098" t="s">
        <v>12168</v>
      </c>
    </row>
    <row r="25099" spans="1:5" x14ac:dyDescent="0.25">
      <c r="A25099">
        <v>147944</v>
      </c>
      <c r="B25099" t="s">
        <v>13223</v>
      </c>
      <c r="C25099" t="s">
        <v>13226</v>
      </c>
      <c r="D25099">
        <v>0</v>
      </c>
      <c r="E25099" t="s">
        <v>12168</v>
      </c>
    </row>
    <row r="25100" spans="1:5" x14ac:dyDescent="0.25">
      <c r="A25100">
        <v>147945</v>
      </c>
      <c r="B25100" t="s">
        <v>13223</v>
      </c>
      <c r="C25100" t="s">
        <v>13225</v>
      </c>
      <c r="D25100">
        <v>0</v>
      </c>
      <c r="E25100" t="s">
        <v>12168</v>
      </c>
    </row>
    <row r="25101" spans="1:5" x14ac:dyDescent="0.25">
      <c r="A25101">
        <v>147946</v>
      </c>
      <c r="B25101" t="s">
        <v>13223</v>
      </c>
      <c r="C25101" t="s">
        <v>13229</v>
      </c>
      <c r="D25101">
        <v>0</v>
      </c>
      <c r="E25101" t="s">
        <v>12168</v>
      </c>
    </row>
    <row r="25102" spans="1:5" x14ac:dyDescent="0.25">
      <c r="A25102">
        <v>147947</v>
      </c>
      <c r="B25102" t="s">
        <v>13223</v>
      </c>
      <c r="C25102" t="s">
        <v>13228</v>
      </c>
      <c r="D25102">
        <v>0</v>
      </c>
      <c r="E25102" t="s">
        <v>12168</v>
      </c>
    </row>
    <row r="25103" spans="1:5" x14ac:dyDescent="0.25">
      <c r="A25103">
        <v>147948</v>
      </c>
      <c r="B25103" t="s">
        <v>13223</v>
      </c>
      <c r="C25103" t="s">
        <v>13227</v>
      </c>
      <c r="D25103">
        <v>0</v>
      </c>
      <c r="E25103" t="s">
        <v>12168</v>
      </c>
    </row>
    <row r="25104" spans="1:5" x14ac:dyDescent="0.25">
      <c r="A25104">
        <v>147949</v>
      </c>
      <c r="B25104" t="s">
        <v>13223</v>
      </c>
      <c r="C25104" t="s">
        <v>37953</v>
      </c>
      <c r="D25104">
        <v>0</v>
      </c>
      <c r="E25104" t="s">
        <v>12168</v>
      </c>
    </row>
    <row r="25105" spans="1:5" x14ac:dyDescent="0.25">
      <c r="A25105">
        <v>147950</v>
      </c>
      <c r="B25105" t="s">
        <v>13223</v>
      </c>
      <c r="C25105" t="s">
        <v>37954</v>
      </c>
      <c r="D25105">
        <v>0</v>
      </c>
      <c r="E25105" t="s">
        <v>12168</v>
      </c>
    </row>
    <row r="25106" spans="1:5" x14ac:dyDescent="0.25">
      <c r="A25106">
        <v>147951</v>
      </c>
      <c r="B25106" t="s">
        <v>13223</v>
      </c>
      <c r="C25106" t="s">
        <v>37955</v>
      </c>
      <c r="D25106">
        <v>0</v>
      </c>
      <c r="E25106" t="s">
        <v>12168</v>
      </c>
    </row>
    <row r="25107" spans="1:5" x14ac:dyDescent="0.25">
      <c r="A25107">
        <v>147952</v>
      </c>
      <c r="B25107" t="s">
        <v>13223</v>
      </c>
      <c r="C25107" t="s">
        <v>37956</v>
      </c>
      <c r="D25107">
        <v>0</v>
      </c>
      <c r="E25107" t="s">
        <v>12168</v>
      </c>
    </row>
    <row r="25108" spans="1:5" x14ac:dyDescent="0.25">
      <c r="A25108">
        <v>147953</v>
      </c>
      <c r="B25108" t="s">
        <v>13223</v>
      </c>
      <c r="C25108" t="s">
        <v>37957</v>
      </c>
      <c r="D25108">
        <v>0</v>
      </c>
      <c r="E25108" t="s">
        <v>12168</v>
      </c>
    </row>
    <row r="25109" spans="1:5" x14ac:dyDescent="0.25">
      <c r="A25109">
        <v>147954</v>
      </c>
      <c r="B25109" t="s">
        <v>13223</v>
      </c>
      <c r="C25109" t="s">
        <v>37958</v>
      </c>
      <c r="D25109">
        <v>0</v>
      </c>
      <c r="E25109" t="s">
        <v>12168</v>
      </c>
    </row>
    <row r="25110" spans="1:5" x14ac:dyDescent="0.25">
      <c r="A25110">
        <v>147955</v>
      </c>
      <c r="B25110" t="s">
        <v>16150</v>
      </c>
      <c r="C25110" t="s">
        <v>37959</v>
      </c>
      <c r="D25110">
        <v>0</v>
      </c>
      <c r="E25110" t="s">
        <v>12168</v>
      </c>
    </row>
    <row r="25111" spans="1:5" x14ac:dyDescent="0.25">
      <c r="A25111">
        <v>147956</v>
      </c>
      <c r="B25111" t="s">
        <v>16150</v>
      </c>
      <c r="C25111" t="s">
        <v>16151</v>
      </c>
      <c r="D25111">
        <v>0</v>
      </c>
      <c r="E25111" t="s">
        <v>12168</v>
      </c>
    </row>
    <row r="25112" spans="1:5" x14ac:dyDescent="0.25">
      <c r="A25112">
        <v>147957</v>
      </c>
      <c r="B25112" t="s">
        <v>16150</v>
      </c>
      <c r="C25112" t="s">
        <v>37960</v>
      </c>
      <c r="D25112">
        <v>0</v>
      </c>
      <c r="E25112" t="s">
        <v>12168</v>
      </c>
    </row>
    <row r="25113" spans="1:5" x14ac:dyDescent="0.25">
      <c r="A25113">
        <v>147958</v>
      </c>
      <c r="B25113" t="s">
        <v>16150</v>
      </c>
      <c r="C25113" t="s">
        <v>37961</v>
      </c>
      <c r="D25113">
        <v>0</v>
      </c>
      <c r="E25113" t="s">
        <v>12168</v>
      </c>
    </row>
    <row r="25114" spans="1:5" x14ac:dyDescent="0.25">
      <c r="A25114">
        <v>147959</v>
      </c>
      <c r="B25114" t="s">
        <v>16150</v>
      </c>
      <c r="C25114" t="s">
        <v>37962</v>
      </c>
      <c r="D25114">
        <v>0</v>
      </c>
      <c r="E25114" t="s">
        <v>12168</v>
      </c>
    </row>
    <row r="25115" spans="1:5" x14ac:dyDescent="0.25">
      <c r="A25115">
        <v>147960</v>
      </c>
      <c r="B25115" t="s">
        <v>16150</v>
      </c>
      <c r="C25115" t="s">
        <v>37963</v>
      </c>
      <c r="D25115">
        <v>0</v>
      </c>
      <c r="E25115" t="s">
        <v>12168</v>
      </c>
    </row>
    <row r="25116" spans="1:5" x14ac:dyDescent="0.25">
      <c r="A25116">
        <v>147961</v>
      </c>
      <c r="B25116" t="s">
        <v>16150</v>
      </c>
      <c r="C25116" t="s">
        <v>37964</v>
      </c>
      <c r="D25116">
        <v>0</v>
      </c>
      <c r="E25116" t="s">
        <v>12168</v>
      </c>
    </row>
    <row r="25117" spans="1:5" x14ac:dyDescent="0.25">
      <c r="A25117">
        <v>147962</v>
      </c>
      <c r="B25117" t="s">
        <v>16150</v>
      </c>
      <c r="C25117" t="s">
        <v>37965</v>
      </c>
      <c r="D25117">
        <v>0</v>
      </c>
      <c r="E25117" t="s">
        <v>12168</v>
      </c>
    </row>
    <row r="25118" spans="1:5" x14ac:dyDescent="0.25">
      <c r="A25118">
        <v>147963</v>
      </c>
      <c r="B25118" t="s">
        <v>16150</v>
      </c>
      <c r="C25118" t="s">
        <v>37966</v>
      </c>
      <c r="D25118">
        <v>0</v>
      </c>
      <c r="E25118" t="s">
        <v>12168</v>
      </c>
    </row>
    <row r="25119" spans="1:5" x14ac:dyDescent="0.25">
      <c r="A25119">
        <v>147964</v>
      </c>
      <c r="B25119" t="s">
        <v>16150</v>
      </c>
      <c r="C25119" t="s">
        <v>37967</v>
      </c>
      <c r="D25119">
        <v>0</v>
      </c>
      <c r="E25119" t="s">
        <v>12168</v>
      </c>
    </row>
    <row r="25120" spans="1:5" x14ac:dyDescent="0.25">
      <c r="A25120">
        <v>147965</v>
      </c>
      <c r="B25120" t="s">
        <v>16150</v>
      </c>
      <c r="C25120" t="s">
        <v>37968</v>
      </c>
      <c r="D25120">
        <v>0</v>
      </c>
      <c r="E25120" t="s">
        <v>12168</v>
      </c>
    </row>
    <row r="25121" spans="1:5" x14ac:dyDescent="0.25">
      <c r="A25121">
        <v>147966</v>
      </c>
      <c r="B25121" t="s">
        <v>16150</v>
      </c>
      <c r="C25121" t="s">
        <v>37969</v>
      </c>
      <c r="D25121">
        <v>0</v>
      </c>
      <c r="E25121" t="s">
        <v>12168</v>
      </c>
    </row>
    <row r="25122" spans="1:5" x14ac:dyDescent="0.25">
      <c r="A25122">
        <v>147967</v>
      </c>
      <c r="B25122" t="s">
        <v>16150</v>
      </c>
      <c r="C25122" t="s">
        <v>37970</v>
      </c>
      <c r="D25122">
        <v>0</v>
      </c>
      <c r="E25122" t="s">
        <v>12168</v>
      </c>
    </row>
    <row r="25123" spans="1:5" x14ac:dyDescent="0.25">
      <c r="A25123">
        <v>147968</v>
      </c>
      <c r="B25123" t="s">
        <v>16150</v>
      </c>
      <c r="C25123" t="s">
        <v>37971</v>
      </c>
      <c r="D25123">
        <v>0</v>
      </c>
      <c r="E25123" t="s">
        <v>12168</v>
      </c>
    </row>
    <row r="25124" spans="1:5" x14ac:dyDescent="0.25">
      <c r="A25124">
        <v>147969</v>
      </c>
      <c r="B25124" t="s">
        <v>30516</v>
      </c>
      <c r="C25124" t="s">
        <v>37972</v>
      </c>
      <c r="D25124">
        <v>0</v>
      </c>
      <c r="E25124" t="s">
        <v>12168</v>
      </c>
    </row>
    <row r="25125" spans="1:5" x14ac:dyDescent="0.25">
      <c r="A25125">
        <v>147970</v>
      </c>
      <c r="B25125" t="s">
        <v>30516</v>
      </c>
      <c r="C25125" t="s">
        <v>15711</v>
      </c>
      <c r="D25125">
        <v>0</v>
      </c>
      <c r="E25125" t="s">
        <v>12168</v>
      </c>
    </row>
    <row r="25126" spans="1:5" x14ac:dyDescent="0.25">
      <c r="A25126">
        <v>147971</v>
      </c>
      <c r="B25126" t="s">
        <v>30516</v>
      </c>
      <c r="C25126" t="s">
        <v>37973</v>
      </c>
      <c r="D25126">
        <v>0</v>
      </c>
      <c r="E25126" t="s">
        <v>12168</v>
      </c>
    </row>
    <row r="25127" spans="1:5" x14ac:dyDescent="0.25">
      <c r="A25127">
        <v>147972</v>
      </c>
      <c r="B25127" t="s">
        <v>30516</v>
      </c>
      <c r="C25127" t="s">
        <v>37974</v>
      </c>
      <c r="D25127">
        <v>0</v>
      </c>
      <c r="E25127" t="s">
        <v>12168</v>
      </c>
    </row>
    <row r="25128" spans="1:5" x14ac:dyDescent="0.25">
      <c r="A25128">
        <v>147973</v>
      </c>
      <c r="B25128" t="s">
        <v>30516</v>
      </c>
      <c r="C25128" t="s">
        <v>37975</v>
      </c>
      <c r="D25128">
        <v>0</v>
      </c>
      <c r="E25128" t="s">
        <v>12168</v>
      </c>
    </row>
    <row r="25129" spans="1:5" x14ac:dyDescent="0.25">
      <c r="A25129">
        <v>147974</v>
      </c>
      <c r="B25129" t="s">
        <v>30516</v>
      </c>
      <c r="C25129" t="s">
        <v>37976</v>
      </c>
      <c r="D25129">
        <v>0</v>
      </c>
      <c r="E25129" t="s">
        <v>12168</v>
      </c>
    </row>
    <row r="25130" spans="1:5" x14ac:dyDescent="0.25">
      <c r="A25130">
        <v>147975</v>
      </c>
      <c r="B25130" t="s">
        <v>30516</v>
      </c>
      <c r="C25130" t="s">
        <v>37977</v>
      </c>
      <c r="D25130">
        <v>0</v>
      </c>
      <c r="E25130" t="s">
        <v>12168</v>
      </c>
    </row>
    <row r="25131" spans="1:5" x14ac:dyDescent="0.25">
      <c r="A25131">
        <v>147976</v>
      </c>
      <c r="B25131" t="s">
        <v>25793</v>
      </c>
      <c r="C25131" t="s">
        <v>37978</v>
      </c>
      <c r="D25131">
        <v>0</v>
      </c>
      <c r="E25131" t="s">
        <v>12168</v>
      </c>
    </row>
    <row r="25132" spans="1:5" x14ac:dyDescent="0.25">
      <c r="A25132">
        <v>147977</v>
      </c>
      <c r="B25132" t="s">
        <v>25793</v>
      </c>
      <c r="C25132" t="s">
        <v>25796</v>
      </c>
      <c r="D25132">
        <v>0</v>
      </c>
      <c r="E25132" t="s">
        <v>12168</v>
      </c>
    </row>
    <row r="25133" spans="1:5" x14ac:dyDescent="0.25">
      <c r="A25133">
        <v>147978</v>
      </c>
      <c r="B25133" t="s">
        <v>25793</v>
      </c>
      <c r="C25133" t="s">
        <v>25794</v>
      </c>
      <c r="D25133">
        <v>0</v>
      </c>
      <c r="E25133" t="s">
        <v>12168</v>
      </c>
    </row>
    <row r="25134" spans="1:5" x14ac:dyDescent="0.25">
      <c r="A25134">
        <v>147979</v>
      </c>
      <c r="B25134" t="s">
        <v>25793</v>
      </c>
      <c r="C25134" t="s">
        <v>37979</v>
      </c>
      <c r="D25134">
        <v>0</v>
      </c>
      <c r="E25134" t="s">
        <v>12168</v>
      </c>
    </row>
    <row r="25135" spans="1:5" x14ac:dyDescent="0.25">
      <c r="A25135">
        <v>147980</v>
      </c>
      <c r="B25135" t="s">
        <v>25793</v>
      </c>
      <c r="C25135" t="s">
        <v>37980</v>
      </c>
      <c r="D25135">
        <v>0</v>
      </c>
      <c r="E25135" t="s">
        <v>12168</v>
      </c>
    </row>
    <row r="25136" spans="1:5" x14ac:dyDescent="0.25">
      <c r="A25136">
        <v>147981</v>
      </c>
      <c r="B25136" t="s">
        <v>20418</v>
      </c>
      <c r="C25136" t="s">
        <v>37981</v>
      </c>
      <c r="D25136">
        <v>0</v>
      </c>
      <c r="E25136" t="s">
        <v>12168</v>
      </c>
    </row>
    <row r="25137" spans="1:5" x14ac:dyDescent="0.25">
      <c r="A25137">
        <v>147982</v>
      </c>
      <c r="B25137" t="s">
        <v>20418</v>
      </c>
      <c r="C25137" t="s">
        <v>20419</v>
      </c>
      <c r="D25137">
        <v>0</v>
      </c>
      <c r="E25137" t="s">
        <v>12168</v>
      </c>
    </row>
    <row r="25138" spans="1:5" x14ac:dyDescent="0.25">
      <c r="A25138">
        <v>147983</v>
      </c>
      <c r="B25138" t="s">
        <v>20418</v>
      </c>
      <c r="C25138" t="s">
        <v>37982</v>
      </c>
      <c r="D25138">
        <v>0</v>
      </c>
      <c r="E25138" t="s">
        <v>12168</v>
      </c>
    </row>
    <row r="25139" spans="1:5" x14ac:dyDescent="0.25">
      <c r="A25139">
        <v>147984</v>
      </c>
      <c r="B25139" t="s">
        <v>20418</v>
      </c>
      <c r="C25139" t="s">
        <v>37983</v>
      </c>
      <c r="D25139">
        <v>0</v>
      </c>
      <c r="E25139" t="s">
        <v>12168</v>
      </c>
    </row>
    <row r="25140" spans="1:5" x14ac:dyDescent="0.25">
      <c r="A25140">
        <v>147985</v>
      </c>
      <c r="B25140" t="s">
        <v>17556</v>
      </c>
      <c r="C25140" t="s">
        <v>37984</v>
      </c>
      <c r="D25140">
        <v>0</v>
      </c>
      <c r="E25140" t="s">
        <v>12168</v>
      </c>
    </row>
    <row r="25141" spans="1:5" x14ac:dyDescent="0.25">
      <c r="A25141">
        <v>147986</v>
      </c>
      <c r="B25141" t="s">
        <v>17556</v>
      </c>
      <c r="C25141" t="s">
        <v>17557</v>
      </c>
      <c r="D25141">
        <v>0</v>
      </c>
      <c r="E25141" t="s">
        <v>12168</v>
      </c>
    </row>
    <row r="25142" spans="1:5" x14ac:dyDescent="0.25">
      <c r="A25142">
        <v>147987</v>
      </c>
      <c r="B25142" t="s">
        <v>18712</v>
      </c>
      <c r="C25142" t="s">
        <v>37985</v>
      </c>
      <c r="D25142">
        <v>0</v>
      </c>
      <c r="E25142" t="s">
        <v>12168</v>
      </c>
    </row>
    <row r="25143" spans="1:5" x14ac:dyDescent="0.25">
      <c r="A25143">
        <v>147988</v>
      </c>
      <c r="B25143" t="s">
        <v>18712</v>
      </c>
      <c r="C25143" t="s">
        <v>18713</v>
      </c>
      <c r="D25143">
        <v>0</v>
      </c>
      <c r="E25143" t="s">
        <v>12168</v>
      </c>
    </row>
    <row r="25144" spans="1:5" x14ac:dyDescent="0.25">
      <c r="A25144">
        <v>147989</v>
      </c>
      <c r="B25144" t="s">
        <v>13420</v>
      </c>
      <c r="C25144" t="s">
        <v>37986</v>
      </c>
      <c r="D25144">
        <v>0</v>
      </c>
      <c r="E25144" t="s">
        <v>12168</v>
      </c>
    </row>
    <row r="25145" spans="1:5" x14ac:dyDescent="0.25">
      <c r="A25145">
        <v>147990</v>
      </c>
      <c r="B25145" t="s">
        <v>13420</v>
      </c>
      <c r="C25145" t="s">
        <v>13421</v>
      </c>
      <c r="D25145">
        <v>0</v>
      </c>
      <c r="E25145" t="s">
        <v>12168</v>
      </c>
    </row>
    <row r="25146" spans="1:5" x14ac:dyDescent="0.25">
      <c r="A25146">
        <v>147991</v>
      </c>
      <c r="B25146" t="s">
        <v>19806</v>
      </c>
      <c r="C25146" t="s">
        <v>37987</v>
      </c>
      <c r="D25146">
        <v>0</v>
      </c>
      <c r="E25146" t="s">
        <v>12168</v>
      </c>
    </row>
    <row r="25147" spans="1:5" x14ac:dyDescent="0.25">
      <c r="A25147">
        <v>147992</v>
      </c>
      <c r="B25147" t="s">
        <v>19806</v>
      </c>
      <c r="C25147" t="s">
        <v>19807</v>
      </c>
      <c r="D25147">
        <v>0</v>
      </c>
      <c r="E25147" t="s">
        <v>12168</v>
      </c>
    </row>
    <row r="25148" spans="1:5" x14ac:dyDescent="0.25">
      <c r="A25148">
        <v>147993</v>
      </c>
      <c r="B25148" t="s">
        <v>18614</v>
      </c>
      <c r="C25148" t="s">
        <v>37988</v>
      </c>
      <c r="D25148">
        <v>0</v>
      </c>
      <c r="E25148" t="s">
        <v>12168</v>
      </c>
    </row>
    <row r="25149" spans="1:5" x14ac:dyDescent="0.25">
      <c r="A25149">
        <v>147994</v>
      </c>
      <c r="B25149" t="s">
        <v>18614</v>
      </c>
      <c r="C25149" t="s">
        <v>18616</v>
      </c>
      <c r="D25149">
        <v>0</v>
      </c>
      <c r="E25149" t="s">
        <v>12168</v>
      </c>
    </row>
    <row r="25150" spans="1:5" x14ac:dyDescent="0.25">
      <c r="A25150">
        <v>147995</v>
      </c>
      <c r="B25150" t="s">
        <v>18614</v>
      </c>
      <c r="C25150" t="s">
        <v>37989</v>
      </c>
      <c r="D25150">
        <v>0</v>
      </c>
      <c r="E25150" t="s">
        <v>12168</v>
      </c>
    </row>
    <row r="25151" spans="1:5" x14ac:dyDescent="0.25">
      <c r="A25151">
        <v>147998</v>
      </c>
      <c r="B25151" t="s">
        <v>37990</v>
      </c>
      <c r="C25151" t="s">
        <v>37991</v>
      </c>
      <c r="D25151">
        <v>0</v>
      </c>
      <c r="E25151" t="s">
        <v>12168</v>
      </c>
    </row>
    <row r="25152" spans="1:5" x14ac:dyDescent="0.25">
      <c r="A25152">
        <v>147999</v>
      </c>
      <c r="B25152" t="s">
        <v>37990</v>
      </c>
      <c r="C25152" t="s">
        <v>37992</v>
      </c>
      <c r="D25152">
        <v>0</v>
      </c>
      <c r="E25152" t="s">
        <v>12168</v>
      </c>
    </row>
    <row r="25153" spans="1:5" x14ac:dyDescent="0.25">
      <c r="A25153">
        <v>148000</v>
      </c>
      <c r="B25153" t="s">
        <v>37990</v>
      </c>
      <c r="C25153" t="s">
        <v>17712</v>
      </c>
      <c r="D25153">
        <v>0</v>
      </c>
      <c r="E25153" t="s">
        <v>12168</v>
      </c>
    </row>
    <row r="25154" spans="1:5" x14ac:dyDescent="0.25">
      <c r="A25154">
        <v>148001</v>
      </c>
      <c r="B25154" t="s">
        <v>37990</v>
      </c>
      <c r="C25154" t="s">
        <v>17687</v>
      </c>
      <c r="D25154">
        <v>0</v>
      </c>
      <c r="E25154" t="s">
        <v>12168</v>
      </c>
    </row>
    <row r="25155" spans="1:5" x14ac:dyDescent="0.25">
      <c r="A25155">
        <v>148002</v>
      </c>
      <c r="B25155" t="s">
        <v>37990</v>
      </c>
      <c r="C25155" t="s">
        <v>37993</v>
      </c>
      <c r="D25155">
        <v>0</v>
      </c>
      <c r="E25155" t="s">
        <v>12168</v>
      </c>
    </row>
    <row r="25156" spans="1:5" x14ac:dyDescent="0.25">
      <c r="A25156">
        <v>148003</v>
      </c>
      <c r="B25156" t="s">
        <v>37990</v>
      </c>
      <c r="C25156" t="s">
        <v>37994</v>
      </c>
      <c r="D25156">
        <v>0</v>
      </c>
      <c r="E25156" t="s">
        <v>12168</v>
      </c>
    </row>
    <row r="25157" spans="1:5" x14ac:dyDescent="0.25">
      <c r="A25157">
        <v>148005</v>
      </c>
      <c r="B25157" t="s">
        <v>37995</v>
      </c>
      <c r="C25157" t="s">
        <v>37997</v>
      </c>
      <c r="D25157">
        <v>0</v>
      </c>
      <c r="E25157" t="s">
        <v>12168</v>
      </c>
    </row>
    <row r="25158" spans="1:5" x14ac:dyDescent="0.25">
      <c r="A25158">
        <v>148006</v>
      </c>
      <c r="B25158" t="s">
        <v>37995</v>
      </c>
      <c r="C25158" t="s">
        <v>17003</v>
      </c>
      <c r="D25158">
        <v>0</v>
      </c>
      <c r="E25158" t="s">
        <v>12168</v>
      </c>
    </row>
    <row r="25159" spans="1:5" x14ac:dyDescent="0.25">
      <c r="A25159">
        <v>148007</v>
      </c>
      <c r="B25159" t="s">
        <v>37995</v>
      </c>
      <c r="C25159" t="s">
        <v>37998</v>
      </c>
      <c r="D25159">
        <v>0</v>
      </c>
      <c r="E25159" t="s">
        <v>12168</v>
      </c>
    </row>
    <row r="25160" spans="1:5" x14ac:dyDescent="0.25">
      <c r="A25160">
        <v>148008</v>
      </c>
      <c r="B25160" t="s">
        <v>37995</v>
      </c>
      <c r="C25160" t="s">
        <v>17002</v>
      </c>
      <c r="D25160">
        <v>0</v>
      </c>
      <c r="E25160" t="s">
        <v>12168</v>
      </c>
    </row>
    <row r="25161" spans="1:5" x14ac:dyDescent="0.25">
      <c r="A25161">
        <v>148009</v>
      </c>
      <c r="B25161" t="s">
        <v>37995</v>
      </c>
      <c r="C25161" t="s">
        <v>37999</v>
      </c>
      <c r="D25161">
        <v>0</v>
      </c>
      <c r="E25161" t="s">
        <v>12168</v>
      </c>
    </row>
    <row r="25162" spans="1:5" x14ac:dyDescent="0.25">
      <c r="A25162">
        <v>148010</v>
      </c>
      <c r="B25162" t="s">
        <v>37995</v>
      </c>
      <c r="C25162" t="s">
        <v>38000</v>
      </c>
      <c r="D25162">
        <v>0</v>
      </c>
      <c r="E25162" t="s">
        <v>12168</v>
      </c>
    </row>
    <row r="25163" spans="1:5" x14ac:dyDescent="0.25">
      <c r="A25163">
        <v>148011</v>
      </c>
      <c r="B25163" t="s">
        <v>37995</v>
      </c>
      <c r="C25163" t="s">
        <v>38001</v>
      </c>
      <c r="D25163">
        <v>0</v>
      </c>
      <c r="E25163" t="s">
        <v>12168</v>
      </c>
    </row>
    <row r="25164" spans="1:5" x14ac:dyDescent="0.25">
      <c r="A25164">
        <v>148012</v>
      </c>
      <c r="B25164" t="s">
        <v>37995</v>
      </c>
      <c r="C25164" t="s">
        <v>38002</v>
      </c>
      <c r="D25164">
        <v>0</v>
      </c>
      <c r="E25164" t="s">
        <v>12168</v>
      </c>
    </row>
    <row r="25165" spans="1:5" x14ac:dyDescent="0.25">
      <c r="A25165">
        <v>148013</v>
      </c>
      <c r="B25165" t="s">
        <v>16712</v>
      </c>
      <c r="C25165" t="s">
        <v>38003</v>
      </c>
      <c r="D25165">
        <v>0</v>
      </c>
      <c r="E25165" t="s">
        <v>12168</v>
      </c>
    </row>
    <row r="25166" spans="1:5" x14ac:dyDescent="0.25">
      <c r="A25166">
        <v>148014</v>
      </c>
      <c r="B25166" t="s">
        <v>16712</v>
      </c>
      <c r="C25166" t="s">
        <v>38004</v>
      </c>
      <c r="D25166">
        <v>0</v>
      </c>
      <c r="E25166" t="s">
        <v>12168</v>
      </c>
    </row>
    <row r="25167" spans="1:5" x14ac:dyDescent="0.25">
      <c r="A25167">
        <v>148015</v>
      </c>
      <c r="B25167" t="s">
        <v>16712</v>
      </c>
      <c r="C25167" t="s">
        <v>38005</v>
      </c>
      <c r="D25167">
        <v>0</v>
      </c>
      <c r="E25167" t="s">
        <v>12168</v>
      </c>
    </row>
    <row r="25168" spans="1:5" x14ac:dyDescent="0.25">
      <c r="A25168">
        <v>148016</v>
      </c>
      <c r="B25168" t="s">
        <v>16712</v>
      </c>
      <c r="C25168" t="s">
        <v>28793</v>
      </c>
      <c r="D25168">
        <v>0</v>
      </c>
      <c r="E25168" t="s">
        <v>12168</v>
      </c>
    </row>
    <row r="25169" spans="1:5" x14ac:dyDescent="0.25">
      <c r="A25169">
        <v>148018</v>
      </c>
      <c r="B25169" t="s">
        <v>16712</v>
      </c>
      <c r="C25169" t="s">
        <v>16717</v>
      </c>
      <c r="D25169">
        <v>0</v>
      </c>
      <c r="E25169" t="s">
        <v>12168</v>
      </c>
    </row>
    <row r="25170" spans="1:5" x14ac:dyDescent="0.25">
      <c r="A25170">
        <v>148019</v>
      </c>
      <c r="B25170" t="s">
        <v>16712</v>
      </c>
      <c r="C25170" t="s">
        <v>31755</v>
      </c>
      <c r="D25170">
        <v>0</v>
      </c>
      <c r="E25170" t="s">
        <v>12168</v>
      </c>
    </row>
    <row r="25171" spans="1:5" x14ac:dyDescent="0.25">
      <c r="A25171">
        <v>148020</v>
      </c>
      <c r="B25171" t="s">
        <v>16712</v>
      </c>
      <c r="C25171" t="s">
        <v>38006</v>
      </c>
      <c r="D25171">
        <v>0</v>
      </c>
      <c r="E25171" t="s">
        <v>12168</v>
      </c>
    </row>
    <row r="25172" spans="1:5" x14ac:dyDescent="0.25">
      <c r="A25172">
        <v>148021</v>
      </c>
      <c r="B25172" t="s">
        <v>16712</v>
      </c>
      <c r="C25172" t="s">
        <v>38007</v>
      </c>
      <c r="D25172">
        <v>0</v>
      </c>
      <c r="E25172" t="s">
        <v>12168</v>
      </c>
    </row>
    <row r="25173" spans="1:5" x14ac:dyDescent="0.25">
      <c r="A25173">
        <v>148023</v>
      </c>
      <c r="B25173" t="s">
        <v>16712</v>
      </c>
      <c r="C25173" t="s">
        <v>38008</v>
      </c>
      <c r="D25173">
        <v>0</v>
      </c>
      <c r="E25173" t="s">
        <v>12168</v>
      </c>
    </row>
    <row r="25174" spans="1:5" x14ac:dyDescent="0.25">
      <c r="A25174">
        <v>148024</v>
      </c>
      <c r="B25174" t="s">
        <v>16712</v>
      </c>
      <c r="C25174" t="s">
        <v>35244</v>
      </c>
      <c r="D25174">
        <v>0</v>
      </c>
      <c r="E25174" t="s">
        <v>12168</v>
      </c>
    </row>
    <row r="25175" spans="1:5" x14ac:dyDescent="0.25">
      <c r="A25175">
        <v>148025</v>
      </c>
      <c r="B25175" t="s">
        <v>16712</v>
      </c>
      <c r="C25175" t="s">
        <v>38009</v>
      </c>
      <c r="D25175">
        <v>0</v>
      </c>
      <c r="E25175" t="s">
        <v>12168</v>
      </c>
    </row>
    <row r="25176" spans="1:5" x14ac:dyDescent="0.25">
      <c r="A25176">
        <v>148026</v>
      </c>
      <c r="B25176" t="s">
        <v>16712</v>
      </c>
      <c r="C25176" t="s">
        <v>38010</v>
      </c>
      <c r="D25176">
        <v>0</v>
      </c>
      <c r="E25176" t="s">
        <v>12168</v>
      </c>
    </row>
    <row r="25177" spans="1:5" x14ac:dyDescent="0.25">
      <c r="A25177">
        <v>148027</v>
      </c>
      <c r="B25177" t="s">
        <v>16712</v>
      </c>
      <c r="C25177" t="s">
        <v>14709</v>
      </c>
      <c r="D25177">
        <v>0</v>
      </c>
      <c r="E25177" t="s">
        <v>12168</v>
      </c>
    </row>
    <row r="25178" spans="1:5" x14ac:dyDescent="0.25">
      <c r="A25178">
        <v>148028</v>
      </c>
      <c r="B25178" t="s">
        <v>16712</v>
      </c>
      <c r="C25178" t="s">
        <v>38011</v>
      </c>
      <c r="D25178">
        <v>0</v>
      </c>
      <c r="E25178" t="s">
        <v>12168</v>
      </c>
    </row>
    <row r="25179" spans="1:5" x14ac:dyDescent="0.25">
      <c r="A25179">
        <v>148029</v>
      </c>
      <c r="B25179" t="s">
        <v>16712</v>
      </c>
      <c r="C25179" t="s">
        <v>38012</v>
      </c>
      <c r="D25179">
        <v>0</v>
      </c>
      <c r="E25179" t="s">
        <v>12168</v>
      </c>
    </row>
    <row r="25180" spans="1:5" x14ac:dyDescent="0.25">
      <c r="A25180">
        <v>148030</v>
      </c>
      <c r="B25180" t="s">
        <v>16712</v>
      </c>
      <c r="C25180" t="s">
        <v>38013</v>
      </c>
      <c r="D25180">
        <v>0</v>
      </c>
      <c r="E25180" t="s">
        <v>12168</v>
      </c>
    </row>
    <row r="25181" spans="1:5" x14ac:dyDescent="0.25">
      <c r="A25181">
        <v>148031</v>
      </c>
      <c r="B25181" t="s">
        <v>16712</v>
      </c>
      <c r="C25181" t="s">
        <v>38014</v>
      </c>
      <c r="D25181">
        <v>0</v>
      </c>
      <c r="E25181" t="s">
        <v>12168</v>
      </c>
    </row>
    <row r="25182" spans="1:5" x14ac:dyDescent="0.25">
      <c r="A25182">
        <v>148032</v>
      </c>
      <c r="B25182" t="s">
        <v>16712</v>
      </c>
      <c r="C25182" t="s">
        <v>38015</v>
      </c>
      <c r="D25182">
        <v>0</v>
      </c>
      <c r="E25182" t="s">
        <v>12168</v>
      </c>
    </row>
    <row r="25183" spans="1:5" x14ac:dyDescent="0.25">
      <c r="A25183">
        <v>148033</v>
      </c>
      <c r="B25183" t="s">
        <v>16712</v>
      </c>
      <c r="C25183" t="s">
        <v>38016</v>
      </c>
      <c r="D25183">
        <v>0</v>
      </c>
      <c r="E25183" t="s">
        <v>12168</v>
      </c>
    </row>
    <row r="25184" spans="1:5" x14ac:dyDescent="0.25">
      <c r="A25184">
        <v>148034</v>
      </c>
      <c r="B25184" t="s">
        <v>16712</v>
      </c>
      <c r="C25184" t="s">
        <v>38017</v>
      </c>
      <c r="D25184">
        <v>0</v>
      </c>
      <c r="E25184" t="s">
        <v>12168</v>
      </c>
    </row>
    <row r="25185" spans="1:5" x14ac:dyDescent="0.25">
      <c r="A25185">
        <v>148035</v>
      </c>
      <c r="B25185" t="s">
        <v>16712</v>
      </c>
      <c r="C25185" t="s">
        <v>38018</v>
      </c>
      <c r="D25185">
        <v>0</v>
      </c>
      <c r="E25185" t="s">
        <v>12168</v>
      </c>
    </row>
    <row r="25186" spans="1:5" x14ac:dyDescent="0.25">
      <c r="A25186">
        <v>148036</v>
      </c>
      <c r="B25186" t="s">
        <v>16712</v>
      </c>
      <c r="C25186" t="s">
        <v>38019</v>
      </c>
      <c r="D25186">
        <v>0</v>
      </c>
      <c r="E25186" t="s">
        <v>12168</v>
      </c>
    </row>
    <row r="25187" spans="1:5" x14ac:dyDescent="0.25">
      <c r="A25187">
        <v>148037</v>
      </c>
      <c r="B25187" t="s">
        <v>16712</v>
      </c>
      <c r="C25187" t="s">
        <v>38020</v>
      </c>
      <c r="D25187">
        <v>0</v>
      </c>
      <c r="E25187" t="s">
        <v>12168</v>
      </c>
    </row>
    <row r="25188" spans="1:5" x14ac:dyDescent="0.25">
      <c r="A25188">
        <v>148038</v>
      </c>
      <c r="B25188" t="s">
        <v>16712</v>
      </c>
      <c r="C25188" t="s">
        <v>38021</v>
      </c>
      <c r="D25188">
        <v>0</v>
      </c>
      <c r="E25188" t="s">
        <v>12168</v>
      </c>
    </row>
    <row r="25189" spans="1:5" x14ac:dyDescent="0.25">
      <c r="A25189">
        <v>148039</v>
      </c>
      <c r="B25189" t="s">
        <v>16712</v>
      </c>
      <c r="C25189" t="s">
        <v>38022</v>
      </c>
      <c r="D25189">
        <v>0</v>
      </c>
      <c r="E25189" t="s">
        <v>12168</v>
      </c>
    </row>
    <row r="25190" spans="1:5" x14ac:dyDescent="0.25">
      <c r="A25190">
        <v>148040</v>
      </c>
      <c r="B25190" t="s">
        <v>16712</v>
      </c>
      <c r="C25190" t="s">
        <v>38023</v>
      </c>
      <c r="D25190">
        <v>0</v>
      </c>
      <c r="E25190" t="s">
        <v>12168</v>
      </c>
    </row>
    <row r="25191" spans="1:5" x14ac:dyDescent="0.25">
      <c r="A25191">
        <v>148041</v>
      </c>
      <c r="B25191" t="s">
        <v>16712</v>
      </c>
      <c r="C25191" t="s">
        <v>38024</v>
      </c>
      <c r="D25191">
        <v>0</v>
      </c>
      <c r="E25191" t="s">
        <v>12168</v>
      </c>
    </row>
    <row r="25192" spans="1:5" x14ac:dyDescent="0.25">
      <c r="A25192">
        <v>148042</v>
      </c>
      <c r="B25192" t="s">
        <v>17138</v>
      </c>
      <c r="C25192" t="s">
        <v>38025</v>
      </c>
      <c r="D25192">
        <v>0</v>
      </c>
      <c r="E25192" t="s">
        <v>12168</v>
      </c>
    </row>
    <row r="25193" spans="1:5" x14ac:dyDescent="0.25">
      <c r="A25193">
        <v>148043</v>
      </c>
      <c r="B25193" t="s">
        <v>17138</v>
      </c>
      <c r="C25193" t="s">
        <v>38026</v>
      </c>
      <c r="D25193">
        <v>0</v>
      </c>
      <c r="E25193" t="s">
        <v>12168</v>
      </c>
    </row>
    <row r="25194" spans="1:5" x14ac:dyDescent="0.25">
      <c r="A25194">
        <v>148044</v>
      </c>
      <c r="B25194" t="s">
        <v>17138</v>
      </c>
      <c r="C25194" t="s">
        <v>38027</v>
      </c>
      <c r="D25194">
        <v>0</v>
      </c>
      <c r="E25194" t="s">
        <v>12168</v>
      </c>
    </row>
    <row r="25195" spans="1:5" x14ac:dyDescent="0.25">
      <c r="A25195">
        <v>148045</v>
      </c>
      <c r="B25195" t="s">
        <v>17138</v>
      </c>
      <c r="C25195" t="s">
        <v>38028</v>
      </c>
      <c r="D25195">
        <v>0</v>
      </c>
      <c r="E25195" t="s">
        <v>12168</v>
      </c>
    </row>
    <row r="25196" spans="1:5" x14ac:dyDescent="0.25">
      <c r="A25196">
        <v>148046</v>
      </c>
      <c r="B25196" t="s">
        <v>17138</v>
      </c>
      <c r="C25196" t="s">
        <v>38029</v>
      </c>
      <c r="D25196">
        <v>0</v>
      </c>
      <c r="E25196" t="s">
        <v>12168</v>
      </c>
    </row>
    <row r="25197" spans="1:5" x14ac:dyDescent="0.25">
      <c r="A25197">
        <v>148047</v>
      </c>
      <c r="B25197" t="s">
        <v>17138</v>
      </c>
      <c r="C25197" t="s">
        <v>38030</v>
      </c>
      <c r="D25197">
        <v>0</v>
      </c>
      <c r="E25197" t="s">
        <v>12168</v>
      </c>
    </row>
    <row r="25198" spans="1:5" x14ac:dyDescent="0.25">
      <c r="A25198">
        <v>148048</v>
      </c>
      <c r="B25198" t="s">
        <v>17138</v>
      </c>
      <c r="C25198" t="s">
        <v>38031</v>
      </c>
      <c r="D25198">
        <v>0</v>
      </c>
      <c r="E25198" t="s">
        <v>12168</v>
      </c>
    </row>
    <row r="25199" spans="1:5" x14ac:dyDescent="0.25">
      <c r="A25199">
        <v>148049</v>
      </c>
      <c r="B25199" t="s">
        <v>17802</v>
      </c>
      <c r="C25199" t="s">
        <v>38032</v>
      </c>
      <c r="D25199">
        <v>0</v>
      </c>
      <c r="E25199" t="s">
        <v>12168</v>
      </c>
    </row>
    <row r="25200" spans="1:5" x14ac:dyDescent="0.25">
      <c r="A25200">
        <v>148050</v>
      </c>
      <c r="B25200" t="s">
        <v>17802</v>
      </c>
      <c r="C25200" t="s">
        <v>38033</v>
      </c>
      <c r="D25200">
        <v>0</v>
      </c>
      <c r="E25200" t="s">
        <v>12168</v>
      </c>
    </row>
    <row r="25201" spans="1:5" x14ac:dyDescent="0.25">
      <c r="A25201">
        <v>148051</v>
      </c>
      <c r="B25201" t="s">
        <v>17802</v>
      </c>
      <c r="C25201" t="s">
        <v>15655</v>
      </c>
      <c r="D25201">
        <v>0</v>
      </c>
      <c r="E25201" t="s">
        <v>12168</v>
      </c>
    </row>
    <row r="25202" spans="1:5" x14ac:dyDescent="0.25">
      <c r="A25202">
        <v>148052</v>
      </c>
      <c r="B25202" t="s">
        <v>17802</v>
      </c>
      <c r="C25202" t="s">
        <v>17836</v>
      </c>
      <c r="D25202">
        <v>0</v>
      </c>
      <c r="E25202" t="s">
        <v>12168</v>
      </c>
    </row>
    <row r="25203" spans="1:5" x14ac:dyDescent="0.25">
      <c r="A25203">
        <v>148053</v>
      </c>
      <c r="B25203" t="s">
        <v>17802</v>
      </c>
      <c r="C25203" t="s">
        <v>38034</v>
      </c>
      <c r="D25203">
        <v>0</v>
      </c>
      <c r="E25203" t="s">
        <v>12168</v>
      </c>
    </row>
    <row r="25204" spans="1:5" x14ac:dyDescent="0.25">
      <c r="A25204">
        <v>148054</v>
      </c>
      <c r="B25204" t="s">
        <v>17802</v>
      </c>
      <c r="C25204" t="s">
        <v>38035</v>
      </c>
      <c r="D25204">
        <v>0</v>
      </c>
      <c r="E25204" t="s">
        <v>12168</v>
      </c>
    </row>
    <row r="25205" spans="1:5" x14ac:dyDescent="0.25">
      <c r="A25205">
        <v>148055</v>
      </c>
      <c r="B25205" t="s">
        <v>17802</v>
      </c>
      <c r="C25205" t="s">
        <v>38036</v>
      </c>
      <c r="D25205">
        <v>0</v>
      </c>
      <c r="E25205" t="s">
        <v>12168</v>
      </c>
    </row>
    <row r="25206" spans="1:5" x14ac:dyDescent="0.25">
      <c r="A25206">
        <v>148056</v>
      </c>
      <c r="B25206" t="s">
        <v>17802</v>
      </c>
      <c r="C25206" t="s">
        <v>30662</v>
      </c>
      <c r="D25206">
        <v>0</v>
      </c>
      <c r="E25206" t="s">
        <v>12168</v>
      </c>
    </row>
    <row r="25207" spans="1:5" x14ac:dyDescent="0.25">
      <c r="A25207">
        <v>148057</v>
      </c>
      <c r="B25207" t="s">
        <v>17802</v>
      </c>
      <c r="C25207" t="s">
        <v>17845</v>
      </c>
      <c r="D25207">
        <v>0</v>
      </c>
      <c r="E25207" t="s">
        <v>12168</v>
      </c>
    </row>
    <row r="25208" spans="1:5" x14ac:dyDescent="0.25">
      <c r="A25208">
        <v>148058</v>
      </c>
      <c r="B25208" t="s">
        <v>17802</v>
      </c>
      <c r="C25208" t="s">
        <v>14065</v>
      </c>
      <c r="D25208">
        <v>0</v>
      </c>
      <c r="E25208" t="s">
        <v>12168</v>
      </c>
    </row>
    <row r="25209" spans="1:5" x14ac:dyDescent="0.25">
      <c r="A25209">
        <v>148059</v>
      </c>
      <c r="B25209" t="s">
        <v>17802</v>
      </c>
      <c r="C25209" t="s">
        <v>14066</v>
      </c>
      <c r="D25209">
        <v>0</v>
      </c>
      <c r="E25209" t="s">
        <v>12168</v>
      </c>
    </row>
    <row r="25210" spans="1:5" x14ac:dyDescent="0.25">
      <c r="A25210">
        <v>148060</v>
      </c>
      <c r="B25210" t="s">
        <v>17802</v>
      </c>
      <c r="C25210" t="s">
        <v>14067</v>
      </c>
      <c r="D25210">
        <v>0</v>
      </c>
      <c r="E25210" t="s">
        <v>12168</v>
      </c>
    </row>
    <row r="25211" spans="1:5" x14ac:dyDescent="0.25">
      <c r="A25211">
        <v>148061</v>
      </c>
      <c r="B25211" t="s">
        <v>17802</v>
      </c>
      <c r="C25211" t="s">
        <v>15675</v>
      </c>
      <c r="D25211">
        <v>0</v>
      </c>
      <c r="E25211" t="s">
        <v>12168</v>
      </c>
    </row>
    <row r="25212" spans="1:5" x14ac:dyDescent="0.25">
      <c r="A25212">
        <v>148062</v>
      </c>
      <c r="B25212" t="s">
        <v>17802</v>
      </c>
      <c r="C25212" t="s">
        <v>15674</v>
      </c>
      <c r="D25212">
        <v>0</v>
      </c>
      <c r="E25212" t="s">
        <v>12168</v>
      </c>
    </row>
    <row r="25213" spans="1:5" x14ac:dyDescent="0.25">
      <c r="A25213">
        <v>148063</v>
      </c>
      <c r="B25213" t="s">
        <v>17802</v>
      </c>
      <c r="C25213" t="s">
        <v>15676</v>
      </c>
      <c r="D25213">
        <v>0</v>
      </c>
      <c r="E25213" t="s">
        <v>12168</v>
      </c>
    </row>
    <row r="25214" spans="1:5" x14ac:dyDescent="0.25">
      <c r="A25214">
        <v>148064</v>
      </c>
      <c r="B25214" t="s">
        <v>17802</v>
      </c>
      <c r="C25214" t="s">
        <v>16158</v>
      </c>
      <c r="D25214">
        <v>0</v>
      </c>
      <c r="E25214" t="s">
        <v>12168</v>
      </c>
    </row>
    <row r="25215" spans="1:5" x14ac:dyDescent="0.25">
      <c r="A25215">
        <v>148065</v>
      </c>
      <c r="B25215" t="s">
        <v>17802</v>
      </c>
      <c r="C25215" t="s">
        <v>38037</v>
      </c>
      <c r="D25215">
        <v>0</v>
      </c>
      <c r="E25215" t="s">
        <v>12168</v>
      </c>
    </row>
    <row r="25216" spans="1:5" x14ac:dyDescent="0.25">
      <c r="A25216">
        <v>148066</v>
      </c>
      <c r="B25216" t="s">
        <v>17802</v>
      </c>
      <c r="C25216" t="s">
        <v>30661</v>
      </c>
      <c r="D25216">
        <v>0</v>
      </c>
      <c r="E25216" t="s">
        <v>12168</v>
      </c>
    </row>
    <row r="25217" spans="1:5" x14ac:dyDescent="0.25">
      <c r="A25217">
        <v>148067</v>
      </c>
      <c r="B25217" t="s">
        <v>17802</v>
      </c>
      <c r="C25217" t="s">
        <v>38038</v>
      </c>
      <c r="D25217">
        <v>0</v>
      </c>
      <c r="E25217" t="s">
        <v>12168</v>
      </c>
    </row>
    <row r="25218" spans="1:5" x14ac:dyDescent="0.25">
      <c r="A25218">
        <v>148068</v>
      </c>
      <c r="B25218" t="s">
        <v>17802</v>
      </c>
      <c r="C25218" t="s">
        <v>30665</v>
      </c>
      <c r="D25218">
        <v>0</v>
      </c>
      <c r="E25218" t="s">
        <v>12168</v>
      </c>
    </row>
    <row r="25219" spans="1:5" x14ac:dyDescent="0.25">
      <c r="A25219">
        <v>148069</v>
      </c>
      <c r="B25219" t="s">
        <v>17802</v>
      </c>
      <c r="C25219" t="s">
        <v>31310</v>
      </c>
      <c r="D25219">
        <v>0</v>
      </c>
      <c r="E25219" t="s">
        <v>12168</v>
      </c>
    </row>
    <row r="25220" spans="1:5" x14ac:dyDescent="0.25">
      <c r="A25220">
        <v>148070</v>
      </c>
      <c r="B25220" t="s">
        <v>17802</v>
      </c>
      <c r="C25220" t="s">
        <v>38039</v>
      </c>
      <c r="D25220">
        <v>0</v>
      </c>
      <c r="E25220" t="s">
        <v>12168</v>
      </c>
    </row>
    <row r="25221" spans="1:5" x14ac:dyDescent="0.25">
      <c r="A25221">
        <v>148071</v>
      </c>
      <c r="B25221" t="s">
        <v>17802</v>
      </c>
      <c r="C25221" t="s">
        <v>38040</v>
      </c>
      <c r="D25221">
        <v>0</v>
      </c>
      <c r="E25221" t="s">
        <v>12168</v>
      </c>
    </row>
    <row r="25222" spans="1:5" x14ac:dyDescent="0.25">
      <c r="A25222">
        <v>148072</v>
      </c>
      <c r="B25222" t="s">
        <v>17802</v>
      </c>
      <c r="C25222" t="s">
        <v>38041</v>
      </c>
      <c r="D25222">
        <v>0</v>
      </c>
      <c r="E25222" t="s">
        <v>12168</v>
      </c>
    </row>
    <row r="25223" spans="1:5" x14ac:dyDescent="0.25">
      <c r="A25223">
        <v>148073</v>
      </c>
      <c r="B25223" t="s">
        <v>17802</v>
      </c>
      <c r="C25223" t="s">
        <v>38042</v>
      </c>
      <c r="D25223">
        <v>0</v>
      </c>
      <c r="E25223" t="s">
        <v>12168</v>
      </c>
    </row>
    <row r="25224" spans="1:5" x14ac:dyDescent="0.25">
      <c r="A25224">
        <v>148074</v>
      </c>
      <c r="B25224" t="s">
        <v>17802</v>
      </c>
      <c r="C25224" t="s">
        <v>38043</v>
      </c>
      <c r="D25224">
        <v>0</v>
      </c>
      <c r="E25224" t="s">
        <v>12168</v>
      </c>
    </row>
    <row r="25225" spans="1:5" x14ac:dyDescent="0.25">
      <c r="A25225">
        <v>148075</v>
      </c>
      <c r="B25225" t="s">
        <v>17802</v>
      </c>
      <c r="C25225" t="s">
        <v>38044</v>
      </c>
      <c r="D25225">
        <v>0</v>
      </c>
      <c r="E25225" t="s">
        <v>12168</v>
      </c>
    </row>
    <row r="25226" spans="1:5" x14ac:dyDescent="0.25">
      <c r="A25226">
        <v>148076</v>
      </c>
      <c r="B25226" t="s">
        <v>17802</v>
      </c>
      <c r="C25226" t="s">
        <v>38045</v>
      </c>
      <c r="D25226">
        <v>0</v>
      </c>
      <c r="E25226" t="s">
        <v>12168</v>
      </c>
    </row>
    <row r="25227" spans="1:5" x14ac:dyDescent="0.25">
      <c r="A25227">
        <v>148077</v>
      </c>
      <c r="B25227" t="s">
        <v>17802</v>
      </c>
      <c r="C25227" t="s">
        <v>38046</v>
      </c>
      <c r="D25227">
        <v>0</v>
      </c>
      <c r="E25227" t="s">
        <v>12168</v>
      </c>
    </row>
    <row r="25228" spans="1:5" x14ac:dyDescent="0.25">
      <c r="A25228">
        <v>148078</v>
      </c>
      <c r="B25228" t="s">
        <v>17802</v>
      </c>
      <c r="C25228" t="s">
        <v>38047</v>
      </c>
      <c r="D25228">
        <v>0</v>
      </c>
      <c r="E25228" t="s">
        <v>12168</v>
      </c>
    </row>
    <row r="25229" spans="1:5" x14ac:dyDescent="0.25">
      <c r="A25229">
        <v>148079</v>
      </c>
      <c r="B25229" t="s">
        <v>17802</v>
      </c>
      <c r="C25229" t="s">
        <v>38048</v>
      </c>
      <c r="D25229">
        <v>0</v>
      </c>
      <c r="E25229" t="s">
        <v>12168</v>
      </c>
    </row>
    <row r="25230" spans="1:5" x14ac:dyDescent="0.25">
      <c r="A25230">
        <v>148080</v>
      </c>
      <c r="B25230" t="s">
        <v>17802</v>
      </c>
      <c r="C25230" t="s">
        <v>31461</v>
      </c>
      <c r="D25230">
        <v>0</v>
      </c>
      <c r="E25230" t="s">
        <v>12168</v>
      </c>
    </row>
    <row r="25231" spans="1:5" x14ac:dyDescent="0.25">
      <c r="A25231">
        <v>148081</v>
      </c>
      <c r="B25231" t="s">
        <v>17802</v>
      </c>
      <c r="C25231" t="s">
        <v>38049</v>
      </c>
      <c r="D25231">
        <v>0</v>
      </c>
      <c r="E25231" t="s">
        <v>12168</v>
      </c>
    </row>
    <row r="25232" spans="1:5" x14ac:dyDescent="0.25">
      <c r="A25232">
        <v>148082</v>
      </c>
      <c r="B25232" t="s">
        <v>17802</v>
      </c>
      <c r="C25232" t="s">
        <v>32536</v>
      </c>
      <c r="D25232">
        <v>0</v>
      </c>
      <c r="E25232" t="s">
        <v>12168</v>
      </c>
    </row>
    <row r="25233" spans="1:5" x14ac:dyDescent="0.25">
      <c r="A25233">
        <v>148083</v>
      </c>
      <c r="B25233" t="s">
        <v>17802</v>
      </c>
      <c r="C25233" t="s">
        <v>38050</v>
      </c>
      <c r="D25233">
        <v>0</v>
      </c>
      <c r="E25233" t="s">
        <v>12168</v>
      </c>
    </row>
    <row r="25234" spans="1:5" x14ac:dyDescent="0.25">
      <c r="A25234">
        <v>148084</v>
      </c>
      <c r="B25234" t="s">
        <v>17802</v>
      </c>
      <c r="C25234" t="s">
        <v>38051</v>
      </c>
      <c r="D25234">
        <v>0</v>
      </c>
      <c r="E25234" t="s">
        <v>12168</v>
      </c>
    </row>
    <row r="25235" spans="1:5" x14ac:dyDescent="0.25">
      <c r="A25235">
        <v>148085</v>
      </c>
      <c r="B25235" t="s">
        <v>17802</v>
      </c>
      <c r="C25235" t="s">
        <v>38052</v>
      </c>
      <c r="D25235">
        <v>0</v>
      </c>
      <c r="E25235" t="s">
        <v>12168</v>
      </c>
    </row>
    <row r="25236" spans="1:5" x14ac:dyDescent="0.25">
      <c r="A25236">
        <v>148086</v>
      </c>
      <c r="B25236" t="s">
        <v>17802</v>
      </c>
      <c r="C25236" t="s">
        <v>38053</v>
      </c>
      <c r="D25236">
        <v>0</v>
      </c>
      <c r="E25236" t="s">
        <v>12168</v>
      </c>
    </row>
    <row r="25237" spans="1:5" x14ac:dyDescent="0.25">
      <c r="A25237">
        <v>148087</v>
      </c>
      <c r="B25237" t="s">
        <v>17802</v>
      </c>
      <c r="C25237" t="s">
        <v>38054</v>
      </c>
      <c r="D25237">
        <v>0</v>
      </c>
      <c r="E25237" t="s">
        <v>12168</v>
      </c>
    </row>
    <row r="25238" spans="1:5" x14ac:dyDescent="0.25">
      <c r="A25238">
        <v>148088</v>
      </c>
      <c r="B25238" t="s">
        <v>17802</v>
      </c>
      <c r="C25238" t="s">
        <v>38055</v>
      </c>
      <c r="D25238">
        <v>0</v>
      </c>
      <c r="E25238" t="s">
        <v>12168</v>
      </c>
    </row>
    <row r="25239" spans="1:5" x14ac:dyDescent="0.25">
      <c r="A25239">
        <v>148089</v>
      </c>
      <c r="B25239" t="s">
        <v>17802</v>
      </c>
      <c r="C25239" t="s">
        <v>38056</v>
      </c>
      <c r="D25239">
        <v>0</v>
      </c>
      <c r="E25239" t="s">
        <v>12168</v>
      </c>
    </row>
    <row r="25240" spans="1:5" x14ac:dyDescent="0.25">
      <c r="A25240">
        <v>148090</v>
      </c>
      <c r="B25240" t="s">
        <v>17802</v>
      </c>
      <c r="C25240" t="s">
        <v>38057</v>
      </c>
      <c r="D25240">
        <v>0</v>
      </c>
      <c r="E25240" t="s">
        <v>12168</v>
      </c>
    </row>
    <row r="25241" spans="1:5" x14ac:dyDescent="0.25">
      <c r="A25241">
        <v>148091</v>
      </c>
      <c r="B25241" t="s">
        <v>18054</v>
      </c>
      <c r="C25241" t="s">
        <v>33718</v>
      </c>
      <c r="D25241">
        <v>0</v>
      </c>
      <c r="E25241" t="s">
        <v>12168</v>
      </c>
    </row>
    <row r="25242" spans="1:5" x14ac:dyDescent="0.25">
      <c r="A25242">
        <v>148092</v>
      </c>
      <c r="B25242" t="s">
        <v>231</v>
      </c>
      <c r="C25242" t="s">
        <v>38058</v>
      </c>
      <c r="D25242">
        <v>0</v>
      </c>
      <c r="E25242" t="s">
        <v>12168</v>
      </c>
    </row>
    <row r="25243" spans="1:5" x14ac:dyDescent="0.25">
      <c r="A25243">
        <v>148093</v>
      </c>
      <c r="B25243" t="s">
        <v>240</v>
      </c>
      <c r="C25243" t="s">
        <v>38059</v>
      </c>
      <c r="D25243">
        <v>0</v>
      </c>
      <c r="E25243" t="s">
        <v>12168</v>
      </c>
    </row>
    <row r="25244" spans="1:5" x14ac:dyDescent="0.25">
      <c r="A25244">
        <v>148094</v>
      </c>
      <c r="B25244" t="s">
        <v>240</v>
      </c>
      <c r="C25244" t="s">
        <v>38060</v>
      </c>
      <c r="D25244">
        <v>0</v>
      </c>
      <c r="E25244" t="s">
        <v>12168</v>
      </c>
    </row>
    <row r="25245" spans="1:5" x14ac:dyDescent="0.25">
      <c r="A25245">
        <v>148095</v>
      </c>
      <c r="B25245" t="s">
        <v>233</v>
      </c>
      <c r="C25245" t="s">
        <v>38061</v>
      </c>
      <c r="D25245">
        <v>0</v>
      </c>
      <c r="E25245" t="s">
        <v>12168</v>
      </c>
    </row>
    <row r="25246" spans="1:5" x14ac:dyDescent="0.25">
      <c r="A25246">
        <v>148096</v>
      </c>
      <c r="B25246" t="s">
        <v>233</v>
      </c>
      <c r="C25246" t="s">
        <v>38062</v>
      </c>
      <c r="D25246">
        <v>0</v>
      </c>
      <c r="E25246" t="s">
        <v>12168</v>
      </c>
    </row>
    <row r="25247" spans="1:5" x14ac:dyDescent="0.25">
      <c r="A25247">
        <v>148097</v>
      </c>
      <c r="B25247" t="s">
        <v>233</v>
      </c>
      <c r="C25247" t="s">
        <v>38063</v>
      </c>
      <c r="D25247">
        <v>0</v>
      </c>
      <c r="E25247" t="s">
        <v>12168</v>
      </c>
    </row>
    <row r="25248" spans="1:5" x14ac:dyDescent="0.25">
      <c r="A25248">
        <v>148098</v>
      </c>
      <c r="B25248" t="s">
        <v>233</v>
      </c>
      <c r="C25248" t="s">
        <v>38064</v>
      </c>
      <c r="D25248">
        <v>0</v>
      </c>
      <c r="E25248" t="s">
        <v>12168</v>
      </c>
    </row>
    <row r="25249" spans="1:5" x14ac:dyDescent="0.25">
      <c r="A25249">
        <v>148099</v>
      </c>
      <c r="B25249" t="s">
        <v>28945</v>
      </c>
      <c r="C25249" t="s">
        <v>38065</v>
      </c>
      <c r="D25249">
        <v>0</v>
      </c>
      <c r="E25249" t="s">
        <v>12168</v>
      </c>
    </row>
    <row r="25250" spans="1:5" x14ac:dyDescent="0.25">
      <c r="A25250">
        <v>148100</v>
      </c>
      <c r="B25250" t="s">
        <v>28945</v>
      </c>
      <c r="C25250" t="s">
        <v>38066</v>
      </c>
      <c r="D25250">
        <v>0</v>
      </c>
      <c r="E25250" t="s">
        <v>12168</v>
      </c>
    </row>
    <row r="25251" spans="1:5" x14ac:dyDescent="0.25">
      <c r="A25251">
        <v>148101</v>
      </c>
      <c r="B25251" t="s">
        <v>28945</v>
      </c>
      <c r="C25251" t="s">
        <v>38067</v>
      </c>
      <c r="D25251">
        <v>0</v>
      </c>
      <c r="E25251" t="s">
        <v>12168</v>
      </c>
    </row>
    <row r="25252" spans="1:5" x14ac:dyDescent="0.25">
      <c r="A25252">
        <v>148102</v>
      </c>
      <c r="B25252" t="s">
        <v>28945</v>
      </c>
      <c r="C25252" t="s">
        <v>38068</v>
      </c>
      <c r="D25252">
        <v>0</v>
      </c>
      <c r="E25252" t="s">
        <v>12168</v>
      </c>
    </row>
    <row r="25253" spans="1:5" x14ac:dyDescent="0.25">
      <c r="A25253">
        <v>148103</v>
      </c>
      <c r="B25253" t="s">
        <v>28945</v>
      </c>
      <c r="C25253" t="s">
        <v>6975</v>
      </c>
      <c r="D25253">
        <v>0</v>
      </c>
      <c r="E25253" t="s">
        <v>12168</v>
      </c>
    </row>
    <row r="25254" spans="1:5" x14ac:dyDescent="0.25">
      <c r="A25254">
        <v>148104</v>
      </c>
      <c r="B25254" t="s">
        <v>28945</v>
      </c>
      <c r="C25254" t="s">
        <v>38069</v>
      </c>
      <c r="D25254">
        <v>0</v>
      </c>
      <c r="E25254" t="s">
        <v>12168</v>
      </c>
    </row>
    <row r="25255" spans="1:5" x14ac:dyDescent="0.25">
      <c r="A25255">
        <v>148105</v>
      </c>
      <c r="B25255" t="s">
        <v>28945</v>
      </c>
      <c r="C25255" t="s">
        <v>38070</v>
      </c>
      <c r="D25255">
        <v>0</v>
      </c>
      <c r="E25255" t="s">
        <v>12168</v>
      </c>
    </row>
    <row r="25256" spans="1:5" x14ac:dyDescent="0.25">
      <c r="A25256">
        <v>148106</v>
      </c>
      <c r="B25256" t="s">
        <v>28945</v>
      </c>
      <c r="C25256" t="s">
        <v>38071</v>
      </c>
      <c r="D25256">
        <v>0</v>
      </c>
      <c r="E25256" t="s">
        <v>12168</v>
      </c>
    </row>
    <row r="25257" spans="1:5" x14ac:dyDescent="0.25">
      <c r="A25257">
        <v>148107</v>
      </c>
      <c r="B25257" t="s">
        <v>28945</v>
      </c>
      <c r="C25257" t="s">
        <v>38072</v>
      </c>
      <c r="D25257">
        <v>0</v>
      </c>
      <c r="E25257" t="s">
        <v>12168</v>
      </c>
    </row>
    <row r="25258" spans="1:5" x14ac:dyDescent="0.25">
      <c r="A25258">
        <v>148108</v>
      </c>
      <c r="B25258" t="s">
        <v>28945</v>
      </c>
      <c r="C25258" t="s">
        <v>38073</v>
      </c>
      <c r="D25258">
        <v>0</v>
      </c>
      <c r="E25258" t="s">
        <v>12168</v>
      </c>
    </row>
    <row r="25259" spans="1:5" x14ac:dyDescent="0.25">
      <c r="A25259">
        <v>148109</v>
      </c>
      <c r="B25259" t="s">
        <v>28945</v>
      </c>
      <c r="C25259" t="s">
        <v>38074</v>
      </c>
      <c r="D25259">
        <v>0</v>
      </c>
      <c r="E25259" t="s">
        <v>12168</v>
      </c>
    </row>
    <row r="25260" spans="1:5" x14ac:dyDescent="0.25">
      <c r="A25260">
        <v>148110</v>
      </c>
      <c r="B25260" t="s">
        <v>28945</v>
      </c>
      <c r="C25260" t="s">
        <v>38075</v>
      </c>
      <c r="D25260">
        <v>0</v>
      </c>
      <c r="E25260" t="s">
        <v>12168</v>
      </c>
    </row>
    <row r="25261" spans="1:5" x14ac:dyDescent="0.25">
      <c r="A25261">
        <v>148111</v>
      </c>
      <c r="B25261" t="s">
        <v>28945</v>
      </c>
      <c r="C25261" t="s">
        <v>38076</v>
      </c>
      <c r="D25261">
        <v>0</v>
      </c>
      <c r="E25261" t="s">
        <v>12168</v>
      </c>
    </row>
    <row r="25262" spans="1:5" x14ac:dyDescent="0.25">
      <c r="A25262">
        <v>148112</v>
      </c>
      <c r="B25262" t="s">
        <v>28945</v>
      </c>
      <c r="C25262" t="s">
        <v>38077</v>
      </c>
      <c r="D25262">
        <v>0</v>
      </c>
      <c r="E25262" t="s">
        <v>12168</v>
      </c>
    </row>
    <row r="25263" spans="1:5" x14ac:dyDescent="0.25">
      <c r="A25263">
        <v>148113</v>
      </c>
      <c r="B25263" t="s">
        <v>28945</v>
      </c>
      <c r="C25263" t="s">
        <v>38078</v>
      </c>
      <c r="D25263">
        <v>0</v>
      </c>
      <c r="E25263" t="s">
        <v>12168</v>
      </c>
    </row>
    <row r="25264" spans="1:5" x14ac:dyDescent="0.25">
      <c r="A25264">
        <v>148114</v>
      </c>
      <c r="B25264" t="s">
        <v>28945</v>
      </c>
      <c r="C25264" t="s">
        <v>38079</v>
      </c>
      <c r="D25264">
        <v>0</v>
      </c>
      <c r="E25264" t="s">
        <v>12168</v>
      </c>
    </row>
    <row r="25265" spans="1:5" x14ac:dyDescent="0.25">
      <c r="A25265">
        <v>148115</v>
      </c>
      <c r="B25265" t="s">
        <v>28945</v>
      </c>
      <c r="C25265" t="s">
        <v>38080</v>
      </c>
      <c r="D25265">
        <v>0</v>
      </c>
      <c r="E25265" t="s">
        <v>12168</v>
      </c>
    </row>
    <row r="25266" spans="1:5" x14ac:dyDescent="0.25">
      <c r="A25266">
        <v>148116</v>
      </c>
      <c r="B25266" t="s">
        <v>28945</v>
      </c>
      <c r="C25266" t="s">
        <v>38081</v>
      </c>
      <c r="D25266">
        <v>0</v>
      </c>
      <c r="E25266" t="s">
        <v>12168</v>
      </c>
    </row>
    <row r="25267" spans="1:5" x14ac:dyDescent="0.25">
      <c r="A25267">
        <v>148117</v>
      </c>
      <c r="B25267" t="s">
        <v>28945</v>
      </c>
      <c r="C25267" t="s">
        <v>38082</v>
      </c>
      <c r="D25267">
        <v>0</v>
      </c>
      <c r="E25267" t="s">
        <v>12168</v>
      </c>
    </row>
    <row r="25268" spans="1:5" x14ac:dyDescent="0.25">
      <c r="A25268">
        <v>148118</v>
      </c>
      <c r="B25268" t="s">
        <v>28945</v>
      </c>
      <c r="C25268" t="s">
        <v>38083</v>
      </c>
      <c r="D25268">
        <v>0</v>
      </c>
      <c r="E25268" t="s">
        <v>12168</v>
      </c>
    </row>
    <row r="25269" spans="1:5" x14ac:dyDescent="0.25">
      <c r="A25269">
        <v>148119</v>
      </c>
      <c r="B25269" t="s">
        <v>28945</v>
      </c>
      <c r="C25269" t="s">
        <v>38084</v>
      </c>
      <c r="D25269">
        <v>0</v>
      </c>
      <c r="E25269" t="s">
        <v>12168</v>
      </c>
    </row>
    <row r="25270" spans="1:5" x14ac:dyDescent="0.25">
      <c r="A25270">
        <v>148120</v>
      </c>
      <c r="B25270" t="s">
        <v>28945</v>
      </c>
      <c r="C25270" t="s">
        <v>38085</v>
      </c>
      <c r="D25270">
        <v>0</v>
      </c>
      <c r="E25270" t="s">
        <v>12168</v>
      </c>
    </row>
    <row r="25271" spans="1:5" x14ac:dyDescent="0.25">
      <c r="A25271">
        <v>148121</v>
      </c>
      <c r="B25271" t="s">
        <v>28945</v>
      </c>
      <c r="C25271" t="s">
        <v>38086</v>
      </c>
      <c r="D25271">
        <v>0</v>
      </c>
      <c r="E25271" t="s">
        <v>12168</v>
      </c>
    </row>
    <row r="25272" spans="1:5" x14ac:dyDescent="0.25">
      <c r="A25272">
        <v>148122</v>
      </c>
      <c r="B25272" t="s">
        <v>28945</v>
      </c>
      <c r="C25272" t="s">
        <v>38087</v>
      </c>
      <c r="D25272">
        <v>0</v>
      </c>
      <c r="E25272" t="s">
        <v>12168</v>
      </c>
    </row>
    <row r="25273" spans="1:5" x14ac:dyDescent="0.25">
      <c r="A25273">
        <v>148123</v>
      </c>
      <c r="B25273" t="s">
        <v>28945</v>
      </c>
      <c r="C25273" t="s">
        <v>38088</v>
      </c>
      <c r="D25273">
        <v>0</v>
      </c>
      <c r="E25273" t="s">
        <v>12168</v>
      </c>
    </row>
    <row r="25274" spans="1:5" x14ac:dyDescent="0.25">
      <c r="A25274">
        <v>148124</v>
      </c>
      <c r="B25274" t="s">
        <v>28945</v>
      </c>
      <c r="C25274" t="s">
        <v>38089</v>
      </c>
      <c r="D25274">
        <v>0</v>
      </c>
      <c r="E25274" t="s">
        <v>12168</v>
      </c>
    </row>
    <row r="25275" spans="1:5" x14ac:dyDescent="0.25">
      <c r="A25275">
        <v>148125</v>
      </c>
      <c r="B25275" t="s">
        <v>28945</v>
      </c>
      <c r="C25275" t="s">
        <v>38090</v>
      </c>
      <c r="D25275">
        <v>0</v>
      </c>
      <c r="E25275" t="s">
        <v>12168</v>
      </c>
    </row>
    <row r="25276" spans="1:5" x14ac:dyDescent="0.25">
      <c r="A25276">
        <v>148126</v>
      </c>
      <c r="B25276" t="s">
        <v>28945</v>
      </c>
      <c r="C25276" t="s">
        <v>38091</v>
      </c>
      <c r="D25276">
        <v>0</v>
      </c>
      <c r="E25276" t="s">
        <v>12168</v>
      </c>
    </row>
    <row r="25277" spans="1:5" x14ac:dyDescent="0.25">
      <c r="A25277">
        <v>148127</v>
      </c>
      <c r="B25277" t="s">
        <v>28945</v>
      </c>
      <c r="C25277" t="s">
        <v>38092</v>
      </c>
      <c r="D25277">
        <v>0</v>
      </c>
      <c r="E25277" t="s">
        <v>12168</v>
      </c>
    </row>
    <row r="25278" spans="1:5" x14ac:dyDescent="0.25">
      <c r="A25278">
        <v>148128</v>
      </c>
      <c r="B25278" t="s">
        <v>28945</v>
      </c>
      <c r="C25278" t="s">
        <v>28634</v>
      </c>
      <c r="D25278">
        <v>0</v>
      </c>
      <c r="E25278" t="s">
        <v>12168</v>
      </c>
    </row>
    <row r="25279" spans="1:5" x14ac:dyDescent="0.25">
      <c r="A25279">
        <v>148129</v>
      </c>
      <c r="B25279" t="s">
        <v>262</v>
      </c>
      <c r="C25279" t="s">
        <v>38093</v>
      </c>
      <c r="D25279">
        <v>0</v>
      </c>
      <c r="E25279" t="s">
        <v>12168</v>
      </c>
    </row>
    <row r="25280" spans="1:5" x14ac:dyDescent="0.25">
      <c r="A25280">
        <v>148130</v>
      </c>
      <c r="B25280" t="s">
        <v>268</v>
      </c>
      <c r="C25280" t="s">
        <v>38094</v>
      </c>
      <c r="D25280">
        <v>0</v>
      </c>
      <c r="E25280" t="s">
        <v>12168</v>
      </c>
    </row>
    <row r="25281" spans="1:5" x14ac:dyDescent="0.25">
      <c r="A25281">
        <v>148131</v>
      </c>
      <c r="B25281" t="s">
        <v>271</v>
      </c>
      <c r="C25281" t="s">
        <v>3849</v>
      </c>
      <c r="D25281">
        <v>0</v>
      </c>
      <c r="E25281" t="s">
        <v>12168</v>
      </c>
    </row>
    <row r="25282" spans="1:5" x14ac:dyDescent="0.25">
      <c r="A25282">
        <v>148132</v>
      </c>
      <c r="B25282" t="s">
        <v>271</v>
      </c>
      <c r="C25282" t="s">
        <v>38095</v>
      </c>
      <c r="D25282">
        <v>0</v>
      </c>
      <c r="E25282" t="s">
        <v>12168</v>
      </c>
    </row>
    <row r="25283" spans="1:5" x14ac:dyDescent="0.25">
      <c r="A25283">
        <v>148134</v>
      </c>
      <c r="B25283" t="s">
        <v>366</v>
      </c>
      <c r="C25283" t="s">
        <v>38097</v>
      </c>
      <c r="D25283">
        <v>0</v>
      </c>
      <c r="E25283" t="s">
        <v>12168</v>
      </c>
    </row>
    <row r="25284" spans="1:5" x14ac:dyDescent="0.25">
      <c r="A25284">
        <v>148135</v>
      </c>
      <c r="B25284" t="s">
        <v>367</v>
      </c>
      <c r="C25284" t="s">
        <v>38098</v>
      </c>
      <c r="D25284">
        <v>0</v>
      </c>
      <c r="E25284" t="s">
        <v>12168</v>
      </c>
    </row>
    <row r="25285" spans="1:5" x14ac:dyDescent="0.25">
      <c r="A25285">
        <v>148136</v>
      </c>
      <c r="B25285" t="s">
        <v>4369</v>
      </c>
      <c r="C25285" t="s">
        <v>38099</v>
      </c>
      <c r="D25285">
        <v>0</v>
      </c>
      <c r="E25285" t="s">
        <v>12168</v>
      </c>
    </row>
    <row r="25286" spans="1:5" x14ac:dyDescent="0.25">
      <c r="A25286">
        <v>148137</v>
      </c>
      <c r="B25286" t="s">
        <v>429</v>
      </c>
      <c r="C25286" t="s">
        <v>38100</v>
      </c>
      <c r="D25286">
        <v>0</v>
      </c>
      <c r="E25286" t="s">
        <v>12168</v>
      </c>
    </row>
    <row r="25287" spans="1:5" x14ac:dyDescent="0.25">
      <c r="A25287">
        <v>148138</v>
      </c>
      <c r="B25287" t="s">
        <v>535</v>
      </c>
      <c r="C25287" t="s">
        <v>38101</v>
      </c>
      <c r="D25287">
        <v>0</v>
      </c>
      <c r="E25287" t="s">
        <v>12168</v>
      </c>
    </row>
    <row r="25288" spans="1:5" x14ac:dyDescent="0.25">
      <c r="A25288">
        <v>148139</v>
      </c>
      <c r="B25288" t="s">
        <v>535</v>
      </c>
      <c r="C25288" t="s">
        <v>4549</v>
      </c>
      <c r="D25288">
        <v>0</v>
      </c>
      <c r="E25288" t="s">
        <v>12168</v>
      </c>
    </row>
    <row r="25289" spans="1:5" x14ac:dyDescent="0.25">
      <c r="A25289">
        <v>148140</v>
      </c>
      <c r="B25289" t="s">
        <v>33205</v>
      </c>
      <c r="C25289" t="s">
        <v>38102</v>
      </c>
      <c r="D25289">
        <v>0</v>
      </c>
      <c r="E25289" t="s">
        <v>12168</v>
      </c>
    </row>
    <row r="25290" spans="1:5" x14ac:dyDescent="0.25">
      <c r="A25290">
        <v>148141</v>
      </c>
      <c r="B25290" t="s">
        <v>33205</v>
      </c>
      <c r="C25290" t="s">
        <v>38103</v>
      </c>
      <c r="D25290">
        <v>0</v>
      </c>
      <c r="E25290" t="s">
        <v>12168</v>
      </c>
    </row>
    <row r="25291" spans="1:5" x14ac:dyDescent="0.25">
      <c r="A25291">
        <v>148142</v>
      </c>
      <c r="B25291" t="s">
        <v>33205</v>
      </c>
      <c r="C25291" t="s">
        <v>38104</v>
      </c>
      <c r="D25291">
        <v>0</v>
      </c>
      <c r="E25291" t="s">
        <v>12168</v>
      </c>
    </row>
    <row r="25292" spans="1:5" x14ac:dyDescent="0.25">
      <c r="A25292">
        <v>148143</v>
      </c>
      <c r="B25292" t="s">
        <v>33205</v>
      </c>
      <c r="C25292" t="s">
        <v>38105</v>
      </c>
      <c r="D25292">
        <v>0</v>
      </c>
      <c r="E25292" t="s">
        <v>12168</v>
      </c>
    </row>
    <row r="25293" spans="1:5" x14ac:dyDescent="0.25">
      <c r="A25293">
        <v>148144</v>
      </c>
      <c r="B25293" t="s">
        <v>33205</v>
      </c>
      <c r="C25293" t="s">
        <v>38106</v>
      </c>
      <c r="D25293">
        <v>0</v>
      </c>
      <c r="E25293" t="s">
        <v>12168</v>
      </c>
    </row>
    <row r="25294" spans="1:5" x14ac:dyDescent="0.25">
      <c r="A25294">
        <v>148145</v>
      </c>
      <c r="B25294" t="s">
        <v>33205</v>
      </c>
      <c r="C25294" t="s">
        <v>38107</v>
      </c>
      <c r="D25294">
        <v>0</v>
      </c>
      <c r="E25294" t="s">
        <v>12168</v>
      </c>
    </row>
    <row r="25295" spans="1:5" x14ac:dyDescent="0.25">
      <c r="A25295">
        <v>148146</v>
      </c>
      <c r="B25295" t="s">
        <v>33205</v>
      </c>
      <c r="C25295" t="s">
        <v>38108</v>
      </c>
      <c r="D25295">
        <v>0</v>
      </c>
      <c r="E25295" t="s">
        <v>12168</v>
      </c>
    </row>
    <row r="25296" spans="1:5" x14ac:dyDescent="0.25">
      <c r="A25296">
        <v>148147</v>
      </c>
      <c r="B25296" t="s">
        <v>33205</v>
      </c>
      <c r="C25296" t="s">
        <v>38109</v>
      </c>
      <c r="D25296">
        <v>0</v>
      </c>
      <c r="E25296" t="s">
        <v>12168</v>
      </c>
    </row>
    <row r="25297" spans="1:5" x14ac:dyDescent="0.25">
      <c r="A25297">
        <v>148148</v>
      </c>
      <c r="B25297" t="s">
        <v>33205</v>
      </c>
      <c r="C25297" t="s">
        <v>38110</v>
      </c>
      <c r="D25297">
        <v>0</v>
      </c>
      <c r="E25297" t="s">
        <v>12168</v>
      </c>
    </row>
    <row r="25298" spans="1:5" x14ac:dyDescent="0.25">
      <c r="A25298">
        <v>148149</v>
      </c>
      <c r="B25298" t="s">
        <v>33205</v>
      </c>
      <c r="C25298" t="s">
        <v>38111</v>
      </c>
      <c r="D25298">
        <v>0</v>
      </c>
      <c r="E25298" t="s">
        <v>12168</v>
      </c>
    </row>
    <row r="25299" spans="1:5" x14ac:dyDescent="0.25">
      <c r="A25299">
        <v>148150</v>
      </c>
      <c r="B25299" t="s">
        <v>33205</v>
      </c>
      <c r="C25299" t="s">
        <v>38112</v>
      </c>
      <c r="D25299">
        <v>0</v>
      </c>
      <c r="E25299" t="s">
        <v>12168</v>
      </c>
    </row>
    <row r="25300" spans="1:5" x14ac:dyDescent="0.25">
      <c r="A25300">
        <v>148151</v>
      </c>
      <c r="B25300" t="s">
        <v>33205</v>
      </c>
      <c r="C25300" t="s">
        <v>15713</v>
      </c>
      <c r="D25300">
        <v>0</v>
      </c>
      <c r="E25300" t="s">
        <v>12168</v>
      </c>
    </row>
    <row r="25301" spans="1:5" x14ac:dyDescent="0.25">
      <c r="A25301">
        <v>148152</v>
      </c>
      <c r="B25301" t="s">
        <v>33205</v>
      </c>
      <c r="C25301" t="s">
        <v>38113</v>
      </c>
      <c r="D25301">
        <v>0</v>
      </c>
      <c r="E25301" t="s">
        <v>12168</v>
      </c>
    </row>
    <row r="25302" spans="1:5" x14ac:dyDescent="0.25">
      <c r="A25302">
        <v>148153</v>
      </c>
      <c r="B25302" t="s">
        <v>33205</v>
      </c>
      <c r="C25302" t="s">
        <v>15716</v>
      </c>
      <c r="D25302">
        <v>0</v>
      </c>
      <c r="E25302" t="s">
        <v>12168</v>
      </c>
    </row>
    <row r="25303" spans="1:5" x14ac:dyDescent="0.25">
      <c r="A25303">
        <v>148154</v>
      </c>
      <c r="B25303" t="s">
        <v>33205</v>
      </c>
      <c r="C25303" t="s">
        <v>38114</v>
      </c>
      <c r="D25303">
        <v>0</v>
      </c>
      <c r="E25303" t="s">
        <v>12168</v>
      </c>
    </row>
    <row r="25304" spans="1:5" x14ac:dyDescent="0.25">
      <c r="A25304">
        <v>148155</v>
      </c>
      <c r="B25304" t="s">
        <v>33205</v>
      </c>
      <c r="C25304" t="s">
        <v>14198</v>
      </c>
      <c r="D25304">
        <v>0</v>
      </c>
      <c r="E25304" t="s">
        <v>12168</v>
      </c>
    </row>
    <row r="25305" spans="1:5" x14ac:dyDescent="0.25">
      <c r="A25305">
        <v>148158</v>
      </c>
      <c r="B25305" t="s">
        <v>33205</v>
      </c>
      <c r="C25305" t="s">
        <v>14200</v>
      </c>
      <c r="D25305">
        <v>0</v>
      </c>
      <c r="E25305" t="s">
        <v>12168</v>
      </c>
    </row>
    <row r="25306" spans="1:5" x14ac:dyDescent="0.25">
      <c r="A25306">
        <v>148159</v>
      </c>
      <c r="B25306" t="s">
        <v>33205</v>
      </c>
      <c r="C25306" t="s">
        <v>38116</v>
      </c>
      <c r="D25306">
        <v>0</v>
      </c>
      <c r="E25306" t="s">
        <v>12168</v>
      </c>
    </row>
    <row r="25307" spans="1:5" x14ac:dyDescent="0.25">
      <c r="A25307">
        <v>148160</v>
      </c>
      <c r="B25307" t="s">
        <v>33205</v>
      </c>
      <c r="C25307" t="s">
        <v>38115</v>
      </c>
      <c r="D25307">
        <v>0</v>
      </c>
      <c r="E25307" t="s">
        <v>12168</v>
      </c>
    </row>
    <row r="25308" spans="1:5" x14ac:dyDescent="0.25">
      <c r="A25308">
        <v>148161</v>
      </c>
      <c r="B25308" t="s">
        <v>33205</v>
      </c>
      <c r="C25308" t="s">
        <v>38117</v>
      </c>
      <c r="D25308">
        <v>0</v>
      </c>
      <c r="E25308" t="s">
        <v>12168</v>
      </c>
    </row>
    <row r="25309" spans="1:5" x14ac:dyDescent="0.25">
      <c r="A25309">
        <v>148162</v>
      </c>
      <c r="B25309" t="s">
        <v>33205</v>
      </c>
      <c r="C25309" t="s">
        <v>38118</v>
      </c>
      <c r="D25309">
        <v>0</v>
      </c>
      <c r="E25309" t="s">
        <v>12168</v>
      </c>
    </row>
    <row r="25310" spans="1:5" x14ac:dyDescent="0.25">
      <c r="A25310">
        <v>148163</v>
      </c>
      <c r="B25310" t="s">
        <v>33205</v>
      </c>
      <c r="C25310" t="s">
        <v>14201</v>
      </c>
      <c r="D25310">
        <v>0</v>
      </c>
      <c r="E25310" t="s">
        <v>12168</v>
      </c>
    </row>
    <row r="25311" spans="1:5" x14ac:dyDescent="0.25">
      <c r="A25311">
        <v>148164</v>
      </c>
      <c r="B25311" t="s">
        <v>33205</v>
      </c>
      <c r="C25311" t="s">
        <v>14204</v>
      </c>
      <c r="D25311">
        <v>0</v>
      </c>
      <c r="E25311" t="s">
        <v>12168</v>
      </c>
    </row>
    <row r="25312" spans="1:5" x14ac:dyDescent="0.25">
      <c r="A25312">
        <v>148165</v>
      </c>
      <c r="B25312" t="s">
        <v>33205</v>
      </c>
      <c r="C25312" t="s">
        <v>38119</v>
      </c>
      <c r="D25312">
        <v>0</v>
      </c>
      <c r="E25312" t="s">
        <v>12168</v>
      </c>
    </row>
    <row r="25313" spans="1:5" x14ac:dyDescent="0.25">
      <c r="A25313">
        <v>148166</v>
      </c>
      <c r="B25313" t="s">
        <v>33205</v>
      </c>
      <c r="C25313" t="s">
        <v>38120</v>
      </c>
      <c r="D25313">
        <v>0</v>
      </c>
      <c r="E25313" t="s">
        <v>12168</v>
      </c>
    </row>
    <row r="25314" spans="1:5" x14ac:dyDescent="0.25">
      <c r="A25314">
        <v>148167</v>
      </c>
      <c r="B25314" t="s">
        <v>33205</v>
      </c>
      <c r="C25314" t="s">
        <v>38121</v>
      </c>
      <c r="D25314">
        <v>0</v>
      </c>
      <c r="E25314" t="s">
        <v>12168</v>
      </c>
    </row>
    <row r="25315" spans="1:5" x14ac:dyDescent="0.25">
      <c r="A25315">
        <v>148168</v>
      </c>
      <c r="B25315" t="s">
        <v>33205</v>
      </c>
      <c r="C25315" t="s">
        <v>38122</v>
      </c>
      <c r="D25315">
        <v>0</v>
      </c>
      <c r="E25315" t="s">
        <v>12168</v>
      </c>
    </row>
    <row r="25316" spans="1:5" x14ac:dyDescent="0.25">
      <c r="A25316">
        <v>148169</v>
      </c>
      <c r="B25316" t="s">
        <v>33205</v>
      </c>
      <c r="C25316" t="s">
        <v>38123</v>
      </c>
      <c r="D25316">
        <v>0</v>
      </c>
      <c r="E25316" t="s">
        <v>12168</v>
      </c>
    </row>
    <row r="25317" spans="1:5" x14ac:dyDescent="0.25">
      <c r="A25317">
        <v>148170</v>
      </c>
      <c r="B25317" t="s">
        <v>33205</v>
      </c>
      <c r="C25317" t="s">
        <v>38124</v>
      </c>
      <c r="D25317">
        <v>0</v>
      </c>
      <c r="E25317" t="s">
        <v>12168</v>
      </c>
    </row>
    <row r="25318" spans="1:5" x14ac:dyDescent="0.25">
      <c r="A25318">
        <v>148171</v>
      </c>
      <c r="B25318" t="s">
        <v>33205</v>
      </c>
      <c r="C25318" t="s">
        <v>38125</v>
      </c>
      <c r="D25318">
        <v>0</v>
      </c>
      <c r="E25318" t="s">
        <v>12168</v>
      </c>
    </row>
    <row r="25319" spans="1:5" x14ac:dyDescent="0.25">
      <c r="A25319">
        <v>148172</v>
      </c>
      <c r="B25319" t="s">
        <v>33205</v>
      </c>
      <c r="C25319" t="s">
        <v>38126</v>
      </c>
      <c r="D25319">
        <v>0</v>
      </c>
      <c r="E25319" t="s">
        <v>12168</v>
      </c>
    </row>
    <row r="25320" spans="1:5" x14ac:dyDescent="0.25">
      <c r="A25320">
        <v>148173</v>
      </c>
      <c r="B25320" t="s">
        <v>33205</v>
      </c>
      <c r="C25320" t="s">
        <v>38127</v>
      </c>
      <c r="D25320">
        <v>0</v>
      </c>
      <c r="E25320" t="s">
        <v>12168</v>
      </c>
    </row>
    <row r="25321" spans="1:5" x14ac:dyDescent="0.25">
      <c r="A25321">
        <v>148174</v>
      </c>
      <c r="B25321" t="s">
        <v>33205</v>
      </c>
      <c r="C25321" t="s">
        <v>38128</v>
      </c>
      <c r="D25321">
        <v>0</v>
      </c>
      <c r="E25321" t="s">
        <v>12168</v>
      </c>
    </row>
    <row r="25322" spans="1:5" x14ac:dyDescent="0.25">
      <c r="A25322">
        <v>148175</v>
      </c>
      <c r="B25322" t="s">
        <v>33205</v>
      </c>
      <c r="C25322" t="s">
        <v>38129</v>
      </c>
      <c r="D25322">
        <v>0</v>
      </c>
      <c r="E25322" t="s">
        <v>12168</v>
      </c>
    </row>
    <row r="25323" spans="1:5" x14ac:dyDescent="0.25">
      <c r="A25323">
        <v>148176</v>
      </c>
      <c r="B25323" t="s">
        <v>33205</v>
      </c>
      <c r="C25323" t="s">
        <v>38130</v>
      </c>
      <c r="D25323">
        <v>0</v>
      </c>
      <c r="E25323" t="s">
        <v>12168</v>
      </c>
    </row>
    <row r="25324" spans="1:5" x14ac:dyDescent="0.25">
      <c r="A25324">
        <v>148177</v>
      </c>
      <c r="B25324" t="s">
        <v>33205</v>
      </c>
      <c r="C25324" t="s">
        <v>14207</v>
      </c>
      <c r="D25324">
        <v>0</v>
      </c>
      <c r="E25324" t="s">
        <v>12168</v>
      </c>
    </row>
    <row r="25325" spans="1:5" x14ac:dyDescent="0.25">
      <c r="A25325">
        <v>148178</v>
      </c>
      <c r="B25325" t="s">
        <v>33205</v>
      </c>
      <c r="C25325" t="s">
        <v>38131</v>
      </c>
      <c r="D25325">
        <v>0</v>
      </c>
      <c r="E25325" t="s">
        <v>12168</v>
      </c>
    </row>
    <row r="25326" spans="1:5" x14ac:dyDescent="0.25">
      <c r="A25326">
        <v>148179</v>
      </c>
      <c r="B25326" t="s">
        <v>33205</v>
      </c>
      <c r="C25326" t="s">
        <v>38132</v>
      </c>
      <c r="D25326">
        <v>0</v>
      </c>
      <c r="E25326" t="s">
        <v>12168</v>
      </c>
    </row>
    <row r="25327" spans="1:5" x14ac:dyDescent="0.25">
      <c r="A25327">
        <v>148180</v>
      </c>
      <c r="B25327" t="s">
        <v>33205</v>
      </c>
      <c r="C25327" t="s">
        <v>38133</v>
      </c>
      <c r="D25327">
        <v>0</v>
      </c>
      <c r="E25327" t="s">
        <v>12168</v>
      </c>
    </row>
    <row r="25328" spans="1:5" x14ac:dyDescent="0.25">
      <c r="A25328">
        <v>148181</v>
      </c>
      <c r="B25328" t="s">
        <v>33205</v>
      </c>
      <c r="C25328" t="s">
        <v>38134</v>
      </c>
      <c r="D25328">
        <v>0</v>
      </c>
      <c r="E25328" t="s">
        <v>12168</v>
      </c>
    </row>
    <row r="25329" spans="1:5" x14ac:dyDescent="0.25">
      <c r="A25329">
        <v>148182</v>
      </c>
      <c r="B25329" t="s">
        <v>33205</v>
      </c>
      <c r="C25329" t="s">
        <v>38135</v>
      </c>
      <c r="D25329">
        <v>0</v>
      </c>
      <c r="E25329" t="s">
        <v>12168</v>
      </c>
    </row>
    <row r="25330" spans="1:5" x14ac:dyDescent="0.25">
      <c r="A25330">
        <v>148183</v>
      </c>
      <c r="B25330" t="s">
        <v>33205</v>
      </c>
      <c r="C25330" t="s">
        <v>38136</v>
      </c>
      <c r="D25330">
        <v>0</v>
      </c>
      <c r="E25330" t="s">
        <v>12168</v>
      </c>
    </row>
    <row r="25331" spans="1:5" x14ac:dyDescent="0.25">
      <c r="A25331">
        <v>148184</v>
      </c>
      <c r="B25331" t="s">
        <v>33205</v>
      </c>
      <c r="C25331" t="s">
        <v>38137</v>
      </c>
      <c r="D25331">
        <v>0</v>
      </c>
      <c r="E25331" t="s">
        <v>12168</v>
      </c>
    </row>
    <row r="25332" spans="1:5" x14ac:dyDescent="0.25">
      <c r="A25332">
        <v>148185</v>
      </c>
      <c r="B25332" t="s">
        <v>33205</v>
      </c>
      <c r="C25332" t="s">
        <v>38138</v>
      </c>
      <c r="D25332">
        <v>0</v>
      </c>
      <c r="E25332" t="s">
        <v>12168</v>
      </c>
    </row>
    <row r="25333" spans="1:5" x14ac:dyDescent="0.25">
      <c r="A25333">
        <v>148186</v>
      </c>
      <c r="B25333" t="s">
        <v>33205</v>
      </c>
      <c r="C25333" t="s">
        <v>38139</v>
      </c>
      <c r="D25333">
        <v>0</v>
      </c>
      <c r="E25333" t="s">
        <v>12168</v>
      </c>
    </row>
    <row r="25334" spans="1:5" x14ac:dyDescent="0.25">
      <c r="A25334">
        <v>148187</v>
      </c>
      <c r="B25334" t="s">
        <v>33205</v>
      </c>
      <c r="C25334" t="s">
        <v>38140</v>
      </c>
      <c r="D25334">
        <v>0</v>
      </c>
      <c r="E25334" t="s">
        <v>12168</v>
      </c>
    </row>
    <row r="25335" spans="1:5" x14ac:dyDescent="0.25">
      <c r="A25335">
        <v>148188</v>
      </c>
      <c r="B25335" t="s">
        <v>33205</v>
      </c>
      <c r="C25335" t="s">
        <v>38141</v>
      </c>
      <c r="D25335">
        <v>0</v>
      </c>
      <c r="E25335" t="s">
        <v>12168</v>
      </c>
    </row>
    <row r="25336" spans="1:5" x14ac:dyDescent="0.25">
      <c r="A25336">
        <v>148189</v>
      </c>
      <c r="B25336" t="s">
        <v>33205</v>
      </c>
      <c r="C25336" t="s">
        <v>38142</v>
      </c>
      <c r="D25336">
        <v>0</v>
      </c>
      <c r="E25336" t="s">
        <v>12168</v>
      </c>
    </row>
    <row r="25337" spans="1:5" x14ac:dyDescent="0.25">
      <c r="A25337">
        <v>148190</v>
      </c>
      <c r="B25337" t="s">
        <v>33205</v>
      </c>
      <c r="C25337" t="s">
        <v>38143</v>
      </c>
      <c r="D25337">
        <v>0</v>
      </c>
      <c r="E25337" t="s">
        <v>12168</v>
      </c>
    </row>
    <row r="25338" spans="1:5" x14ac:dyDescent="0.25">
      <c r="A25338">
        <v>148191</v>
      </c>
      <c r="B25338" t="s">
        <v>33205</v>
      </c>
      <c r="C25338" t="s">
        <v>38144</v>
      </c>
      <c r="D25338">
        <v>0</v>
      </c>
      <c r="E25338" t="s">
        <v>12168</v>
      </c>
    </row>
    <row r="25339" spans="1:5" x14ac:dyDescent="0.25">
      <c r="A25339">
        <v>148192</v>
      </c>
      <c r="B25339" t="s">
        <v>33205</v>
      </c>
      <c r="C25339" t="s">
        <v>38145</v>
      </c>
      <c r="D25339">
        <v>0</v>
      </c>
      <c r="E25339" t="s">
        <v>12168</v>
      </c>
    </row>
    <row r="25340" spans="1:5" x14ac:dyDescent="0.25">
      <c r="A25340">
        <v>148193</v>
      </c>
      <c r="B25340" t="s">
        <v>33205</v>
      </c>
      <c r="C25340" t="s">
        <v>38146</v>
      </c>
      <c r="D25340">
        <v>0</v>
      </c>
      <c r="E25340" t="s">
        <v>12168</v>
      </c>
    </row>
    <row r="25341" spans="1:5" x14ac:dyDescent="0.25">
      <c r="A25341">
        <v>148194</v>
      </c>
      <c r="B25341" t="s">
        <v>33205</v>
      </c>
      <c r="C25341" t="s">
        <v>38147</v>
      </c>
      <c r="D25341">
        <v>0</v>
      </c>
      <c r="E25341" t="s">
        <v>12168</v>
      </c>
    </row>
    <row r="25342" spans="1:5" x14ac:dyDescent="0.25">
      <c r="A25342">
        <v>148195</v>
      </c>
      <c r="B25342" t="s">
        <v>33205</v>
      </c>
      <c r="C25342" t="s">
        <v>38148</v>
      </c>
      <c r="D25342">
        <v>0</v>
      </c>
      <c r="E25342" t="s">
        <v>12168</v>
      </c>
    </row>
    <row r="25343" spans="1:5" x14ac:dyDescent="0.25">
      <c r="A25343">
        <v>148196</v>
      </c>
      <c r="B25343" t="s">
        <v>33205</v>
      </c>
      <c r="C25343" t="s">
        <v>38149</v>
      </c>
      <c r="D25343">
        <v>0</v>
      </c>
      <c r="E25343" t="s">
        <v>12168</v>
      </c>
    </row>
    <row r="25344" spans="1:5" x14ac:dyDescent="0.25">
      <c r="A25344">
        <v>148197</v>
      </c>
      <c r="B25344" t="s">
        <v>33205</v>
      </c>
      <c r="C25344" t="s">
        <v>38150</v>
      </c>
      <c r="D25344">
        <v>0</v>
      </c>
      <c r="E25344" t="s">
        <v>12168</v>
      </c>
    </row>
    <row r="25345" spans="1:5" x14ac:dyDescent="0.25">
      <c r="A25345">
        <v>148199</v>
      </c>
      <c r="B25345" t="s">
        <v>33205</v>
      </c>
      <c r="C25345" t="s">
        <v>38151</v>
      </c>
      <c r="D25345">
        <v>0</v>
      </c>
      <c r="E25345" t="s">
        <v>12168</v>
      </c>
    </row>
    <row r="25346" spans="1:5" x14ac:dyDescent="0.25">
      <c r="A25346">
        <v>148200</v>
      </c>
      <c r="B25346" t="s">
        <v>33205</v>
      </c>
      <c r="C25346" t="s">
        <v>38152</v>
      </c>
      <c r="D25346">
        <v>0</v>
      </c>
      <c r="E25346" t="s">
        <v>12168</v>
      </c>
    </row>
    <row r="25347" spans="1:5" x14ac:dyDescent="0.25">
      <c r="A25347">
        <v>148201</v>
      </c>
      <c r="B25347" t="s">
        <v>33205</v>
      </c>
      <c r="C25347" t="s">
        <v>38153</v>
      </c>
      <c r="D25347">
        <v>0</v>
      </c>
      <c r="E25347" t="s">
        <v>12168</v>
      </c>
    </row>
    <row r="25348" spans="1:5" x14ac:dyDescent="0.25">
      <c r="A25348">
        <v>148202</v>
      </c>
      <c r="B25348" t="s">
        <v>33205</v>
      </c>
      <c r="C25348" t="s">
        <v>38154</v>
      </c>
      <c r="D25348">
        <v>0</v>
      </c>
      <c r="E25348" t="s">
        <v>12168</v>
      </c>
    </row>
    <row r="25349" spans="1:5" x14ac:dyDescent="0.25">
      <c r="A25349">
        <v>148203</v>
      </c>
      <c r="B25349" t="s">
        <v>33205</v>
      </c>
      <c r="C25349" t="s">
        <v>38155</v>
      </c>
      <c r="D25349">
        <v>0</v>
      </c>
      <c r="E25349" t="s">
        <v>12168</v>
      </c>
    </row>
    <row r="25350" spans="1:5" x14ac:dyDescent="0.25">
      <c r="A25350">
        <v>148205</v>
      </c>
      <c r="B25350" t="s">
        <v>33205</v>
      </c>
      <c r="C25350" t="s">
        <v>38157</v>
      </c>
      <c r="D25350">
        <v>0</v>
      </c>
      <c r="E25350" t="s">
        <v>12168</v>
      </c>
    </row>
    <row r="25351" spans="1:5" x14ac:dyDescent="0.25">
      <c r="A25351">
        <v>148206</v>
      </c>
      <c r="B25351" t="s">
        <v>33205</v>
      </c>
      <c r="C25351" t="s">
        <v>17659</v>
      </c>
      <c r="D25351">
        <v>0</v>
      </c>
      <c r="E25351" t="s">
        <v>12168</v>
      </c>
    </row>
    <row r="25352" spans="1:5" x14ac:dyDescent="0.25">
      <c r="A25352">
        <v>148207</v>
      </c>
      <c r="B25352" t="s">
        <v>33205</v>
      </c>
      <c r="C25352" t="s">
        <v>38158</v>
      </c>
      <c r="D25352">
        <v>0</v>
      </c>
      <c r="E25352" t="s">
        <v>12168</v>
      </c>
    </row>
    <row r="25353" spans="1:5" x14ac:dyDescent="0.25">
      <c r="A25353">
        <v>148208</v>
      </c>
      <c r="B25353" t="s">
        <v>33205</v>
      </c>
      <c r="C25353" t="s">
        <v>38159</v>
      </c>
      <c r="D25353">
        <v>0</v>
      </c>
      <c r="E25353" t="s">
        <v>12168</v>
      </c>
    </row>
    <row r="25354" spans="1:5" x14ac:dyDescent="0.25">
      <c r="A25354">
        <v>148209</v>
      </c>
      <c r="B25354" t="s">
        <v>33205</v>
      </c>
      <c r="C25354" t="s">
        <v>38160</v>
      </c>
      <c r="D25354">
        <v>0</v>
      </c>
      <c r="E25354" t="s">
        <v>12168</v>
      </c>
    </row>
    <row r="25355" spans="1:5" x14ac:dyDescent="0.25">
      <c r="A25355">
        <v>148210</v>
      </c>
      <c r="B25355" t="s">
        <v>33205</v>
      </c>
      <c r="C25355" t="s">
        <v>38161</v>
      </c>
      <c r="D25355">
        <v>0</v>
      </c>
      <c r="E25355" t="s">
        <v>12168</v>
      </c>
    </row>
    <row r="25356" spans="1:5" x14ac:dyDescent="0.25">
      <c r="A25356">
        <v>148211</v>
      </c>
      <c r="B25356" t="s">
        <v>33205</v>
      </c>
      <c r="C25356" t="s">
        <v>38162</v>
      </c>
      <c r="D25356">
        <v>0</v>
      </c>
      <c r="E25356" t="s">
        <v>12168</v>
      </c>
    </row>
    <row r="25357" spans="1:5" x14ac:dyDescent="0.25">
      <c r="A25357">
        <v>148212</v>
      </c>
      <c r="B25357" t="s">
        <v>33205</v>
      </c>
      <c r="C25357" t="s">
        <v>38156</v>
      </c>
      <c r="D25357">
        <v>0</v>
      </c>
      <c r="E25357" t="s">
        <v>12168</v>
      </c>
    </row>
    <row r="25358" spans="1:5" x14ac:dyDescent="0.25">
      <c r="A25358">
        <v>148213</v>
      </c>
      <c r="B25358" t="s">
        <v>33205</v>
      </c>
      <c r="C25358" t="s">
        <v>38163</v>
      </c>
      <c r="D25358">
        <v>0</v>
      </c>
      <c r="E25358" t="s">
        <v>12168</v>
      </c>
    </row>
    <row r="25359" spans="1:5" x14ac:dyDescent="0.25">
      <c r="A25359">
        <v>148214</v>
      </c>
      <c r="B25359" t="s">
        <v>33205</v>
      </c>
      <c r="C25359" t="s">
        <v>38164</v>
      </c>
      <c r="D25359">
        <v>0</v>
      </c>
      <c r="E25359" t="s">
        <v>12168</v>
      </c>
    </row>
    <row r="25360" spans="1:5" x14ac:dyDescent="0.25">
      <c r="A25360">
        <v>148215</v>
      </c>
      <c r="B25360" t="s">
        <v>33205</v>
      </c>
      <c r="C25360" t="s">
        <v>38165</v>
      </c>
      <c r="D25360">
        <v>0</v>
      </c>
      <c r="E25360" t="s">
        <v>12168</v>
      </c>
    </row>
    <row r="25361" spans="1:5" x14ac:dyDescent="0.25">
      <c r="A25361">
        <v>148216</v>
      </c>
      <c r="B25361" t="s">
        <v>33205</v>
      </c>
      <c r="C25361" t="s">
        <v>38166</v>
      </c>
      <c r="D25361">
        <v>0</v>
      </c>
      <c r="E25361" t="s">
        <v>12168</v>
      </c>
    </row>
    <row r="25362" spans="1:5" x14ac:dyDescent="0.25">
      <c r="A25362">
        <v>148217</v>
      </c>
      <c r="B25362" t="s">
        <v>33205</v>
      </c>
      <c r="C25362" t="s">
        <v>38167</v>
      </c>
      <c r="D25362">
        <v>0</v>
      </c>
      <c r="E25362" t="s">
        <v>12168</v>
      </c>
    </row>
    <row r="25363" spans="1:5" x14ac:dyDescent="0.25">
      <c r="A25363">
        <v>148218</v>
      </c>
      <c r="B25363" t="s">
        <v>33205</v>
      </c>
      <c r="C25363" t="s">
        <v>38168</v>
      </c>
      <c r="D25363">
        <v>0</v>
      </c>
      <c r="E25363" t="s">
        <v>12168</v>
      </c>
    </row>
    <row r="25364" spans="1:5" x14ac:dyDescent="0.25">
      <c r="A25364">
        <v>148219</v>
      </c>
      <c r="B25364" t="s">
        <v>33205</v>
      </c>
      <c r="C25364" t="s">
        <v>15713</v>
      </c>
      <c r="D25364">
        <v>0</v>
      </c>
      <c r="E25364" t="s">
        <v>12168</v>
      </c>
    </row>
    <row r="25365" spans="1:5" x14ac:dyDescent="0.25">
      <c r="A25365">
        <v>148220</v>
      </c>
      <c r="B25365" t="s">
        <v>33205</v>
      </c>
      <c r="C25365" t="s">
        <v>38169</v>
      </c>
      <c r="D25365">
        <v>0</v>
      </c>
      <c r="E25365" t="s">
        <v>12168</v>
      </c>
    </row>
    <row r="25366" spans="1:5" x14ac:dyDescent="0.25">
      <c r="A25366">
        <v>148221</v>
      </c>
      <c r="B25366" t="s">
        <v>33205</v>
      </c>
      <c r="C25366" t="s">
        <v>38170</v>
      </c>
      <c r="D25366">
        <v>0</v>
      </c>
      <c r="E25366" t="s">
        <v>12168</v>
      </c>
    </row>
    <row r="25367" spans="1:5" x14ac:dyDescent="0.25">
      <c r="A25367">
        <v>148222</v>
      </c>
      <c r="B25367" t="s">
        <v>33205</v>
      </c>
      <c r="C25367" t="s">
        <v>28217</v>
      </c>
      <c r="D25367">
        <v>0</v>
      </c>
      <c r="E25367" t="s">
        <v>12168</v>
      </c>
    </row>
    <row r="25368" spans="1:5" x14ac:dyDescent="0.25">
      <c r="A25368">
        <v>148223</v>
      </c>
      <c r="B25368" t="s">
        <v>33205</v>
      </c>
      <c r="C25368" t="s">
        <v>38171</v>
      </c>
      <c r="D25368">
        <v>0</v>
      </c>
      <c r="E25368" t="s">
        <v>12168</v>
      </c>
    </row>
    <row r="25369" spans="1:5" x14ac:dyDescent="0.25">
      <c r="A25369">
        <v>148224</v>
      </c>
      <c r="B25369" t="s">
        <v>33205</v>
      </c>
      <c r="C25369" t="s">
        <v>38172</v>
      </c>
      <c r="D25369">
        <v>0</v>
      </c>
      <c r="E25369" t="s">
        <v>12168</v>
      </c>
    </row>
    <row r="25370" spans="1:5" x14ac:dyDescent="0.25">
      <c r="A25370">
        <v>148225</v>
      </c>
      <c r="B25370" t="s">
        <v>33205</v>
      </c>
      <c r="C25370" t="s">
        <v>14195</v>
      </c>
      <c r="D25370">
        <v>0</v>
      </c>
      <c r="E25370" t="s">
        <v>12168</v>
      </c>
    </row>
    <row r="25371" spans="1:5" x14ac:dyDescent="0.25">
      <c r="A25371">
        <v>148226</v>
      </c>
      <c r="B25371" t="s">
        <v>33205</v>
      </c>
      <c r="C25371" t="s">
        <v>14196</v>
      </c>
      <c r="D25371">
        <v>0</v>
      </c>
      <c r="E25371" t="s">
        <v>12168</v>
      </c>
    </row>
    <row r="25372" spans="1:5" x14ac:dyDescent="0.25">
      <c r="A25372">
        <v>148227</v>
      </c>
      <c r="B25372" t="s">
        <v>33205</v>
      </c>
      <c r="C25372" t="s">
        <v>38173</v>
      </c>
      <c r="D25372">
        <v>0</v>
      </c>
      <c r="E25372" t="s">
        <v>12168</v>
      </c>
    </row>
    <row r="25373" spans="1:5" x14ac:dyDescent="0.25">
      <c r="A25373">
        <v>148228</v>
      </c>
      <c r="B25373" t="s">
        <v>33205</v>
      </c>
      <c r="C25373" t="s">
        <v>38174</v>
      </c>
      <c r="D25373">
        <v>0</v>
      </c>
      <c r="E25373" t="s">
        <v>12168</v>
      </c>
    </row>
    <row r="25374" spans="1:5" x14ac:dyDescent="0.25">
      <c r="A25374">
        <v>148229</v>
      </c>
      <c r="B25374" t="s">
        <v>33205</v>
      </c>
      <c r="C25374" t="s">
        <v>38175</v>
      </c>
      <c r="D25374">
        <v>0</v>
      </c>
      <c r="E25374" t="s">
        <v>12168</v>
      </c>
    </row>
    <row r="25375" spans="1:5" x14ac:dyDescent="0.25">
      <c r="A25375">
        <v>148230</v>
      </c>
      <c r="B25375" t="s">
        <v>33205</v>
      </c>
      <c r="C25375" t="s">
        <v>38176</v>
      </c>
      <c r="D25375">
        <v>0</v>
      </c>
      <c r="E25375" t="s">
        <v>12168</v>
      </c>
    </row>
    <row r="25376" spans="1:5" x14ac:dyDescent="0.25">
      <c r="A25376">
        <v>148231</v>
      </c>
      <c r="B25376" t="s">
        <v>33205</v>
      </c>
      <c r="C25376" t="s">
        <v>13866</v>
      </c>
      <c r="D25376">
        <v>0</v>
      </c>
      <c r="E25376" t="s">
        <v>12168</v>
      </c>
    </row>
    <row r="25377" spans="1:5" x14ac:dyDescent="0.25">
      <c r="A25377">
        <v>148232</v>
      </c>
      <c r="B25377" t="s">
        <v>33205</v>
      </c>
      <c r="C25377" t="s">
        <v>38177</v>
      </c>
      <c r="D25377">
        <v>0</v>
      </c>
      <c r="E25377" t="s">
        <v>12168</v>
      </c>
    </row>
    <row r="25378" spans="1:5" x14ac:dyDescent="0.25">
      <c r="A25378">
        <v>148233</v>
      </c>
      <c r="B25378" t="s">
        <v>33205</v>
      </c>
      <c r="C25378" t="s">
        <v>38178</v>
      </c>
      <c r="D25378">
        <v>0</v>
      </c>
      <c r="E25378" t="s">
        <v>12168</v>
      </c>
    </row>
    <row r="25379" spans="1:5" x14ac:dyDescent="0.25">
      <c r="A25379">
        <v>148234</v>
      </c>
      <c r="B25379" t="s">
        <v>33205</v>
      </c>
      <c r="C25379" t="s">
        <v>38179</v>
      </c>
      <c r="D25379">
        <v>0</v>
      </c>
      <c r="E25379" t="s">
        <v>12168</v>
      </c>
    </row>
    <row r="25380" spans="1:5" x14ac:dyDescent="0.25">
      <c r="A25380">
        <v>148235</v>
      </c>
      <c r="B25380" t="s">
        <v>33205</v>
      </c>
      <c r="C25380" t="s">
        <v>38180</v>
      </c>
      <c r="D25380">
        <v>0</v>
      </c>
      <c r="E25380" t="s">
        <v>12168</v>
      </c>
    </row>
    <row r="25381" spans="1:5" x14ac:dyDescent="0.25">
      <c r="A25381">
        <v>148236</v>
      </c>
      <c r="B25381" t="s">
        <v>33205</v>
      </c>
      <c r="C25381" t="s">
        <v>38181</v>
      </c>
      <c r="D25381">
        <v>0</v>
      </c>
      <c r="E25381" t="s">
        <v>12168</v>
      </c>
    </row>
    <row r="25382" spans="1:5" x14ac:dyDescent="0.25">
      <c r="A25382">
        <v>148237</v>
      </c>
      <c r="B25382" t="s">
        <v>33205</v>
      </c>
      <c r="C25382" t="s">
        <v>38182</v>
      </c>
      <c r="D25382">
        <v>0</v>
      </c>
      <c r="E25382" t="s">
        <v>12168</v>
      </c>
    </row>
    <row r="25383" spans="1:5" x14ac:dyDescent="0.25">
      <c r="A25383">
        <v>148238</v>
      </c>
      <c r="B25383" t="s">
        <v>33205</v>
      </c>
      <c r="C25383" t="s">
        <v>38183</v>
      </c>
      <c r="D25383">
        <v>0</v>
      </c>
      <c r="E25383" t="s">
        <v>12168</v>
      </c>
    </row>
    <row r="25384" spans="1:5" x14ac:dyDescent="0.25">
      <c r="A25384">
        <v>148239</v>
      </c>
      <c r="B25384" t="s">
        <v>33205</v>
      </c>
      <c r="C25384" t="s">
        <v>16098</v>
      </c>
      <c r="D25384">
        <v>0</v>
      </c>
      <c r="E25384" t="s">
        <v>12168</v>
      </c>
    </row>
    <row r="25385" spans="1:5" x14ac:dyDescent="0.25">
      <c r="A25385">
        <v>148240</v>
      </c>
      <c r="B25385" t="s">
        <v>33205</v>
      </c>
      <c r="C25385" t="s">
        <v>38184</v>
      </c>
      <c r="D25385">
        <v>0</v>
      </c>
      <c r="E25385" t="s">
        <v>12168</v>
      </c>
    </row>
    <row r="25386" spans="1:5" x14ac:dyDescent="0.25">
      <c r="A25386">
        <v>148241</v>
      </c>
      <c r="B25386" t="s">
        <v>33205</v>
      </c>
      <c r="C25386" t="s">
        <v>38185</v>
      </c>
      <c r="D25386">
        <v>0</v>
      </c>
      <c r="E25386" t="s">
        <v>12168</v>
      </c>
    </row>
    <row r="25387" spans="1:5" x14ac:dyDescent="0.25">
      <c r="A25387">
        <v>148242</v>
      </c>
      <c r="B25387" t="s">
        <v>33205</v>
      </c>
      <c r="C25387" t="s">
        <v>38186</v>
      </c>
      <c r="D25387">
        <v>0</v>
      </c>
      <c r="E25387" t="s">
        <v>12168</v>
      </c>
    </row>
    <row r="25388" spans="1:5" x14ac:dyDescent="0.25">
      <c r="A25388">
        <v>148243</v>
      </c>
      <c r="B25388" t="s">
        <v>33205</v>
      </c>
      <c r="C25388" t="s">
        <v>38187</v>
      </c>
      <c r="D25388">
        <v>0</v>
      </c>
      <c r="E25388" t="s">
        <v>12168</v>
      </c>
    </row>
    <row r="25389" spans="1:5" x14ac:dyDescent="0.25">
      <c r="A25389">
        <v>148244</v>
      </c>
      <c r="B25389" t="s">
        <v>33205</v>
      </c>
      <c r="C25389" t="s">
        <v>17614</v>
      </c>
      <c r="D25389">
        <v>0</v>
      </c>
      <c r="E25389" t="s">
        <v>12168</v>
      </c>
    </row>
    <row r="25390" spans="1:5" x14ac:dyDescent="0.25">
      <c r="A25390">
        <v>148245</v>
      </c>
      <c r="B25390" t="s">
        <v>33205</v>
      </c>
      <c r="C25390" t="s">
        <v>38188</v>
      </c>
      <c r="D25390">
        <v>0</v>
      </c>
      <c r="E25390" t="s">
        <v>12168</v>
      </c>
    </row>
    <row r="25391" spans="1:5" x14ac:dyDescent="0.25">
      <c r="A25391">
        <v>148246</v>
      </c>
      <c r="B25391" t="s">
        <v>33205</v>
      </c>
      <c r="C25391" t="s">
        <v>17658</v>
      </c>
      <c r="D25391">
        <v>0</v>
      </c>
      <c r="E25391" t="s">
        <v>12168</v>
      </c>
    </row>
    <row r="25392" spans="1:5" x14ac:dyDescent="0.25">
      <c r="A25392">
        <v>148247</v>
      </c>
      <c r="B25392" t="s">
        <v>33205</v>
      </c>
      <c r="C25392" t="s">
        <v>17679</v>
      </c>
      <c r="D25392">
        <v>0</v>
      </c>
      <c r="E25392" t="s">
        <v>12168</v>
      </c>
    </row>
    <row r="25393" spans="1:5" x14ac:dyDescent="0.25">
      <c r="A25393">
        <v>148248</v>
      </c>
      <c r="B25393" t="s">
        <v>33205</v>
      </c>
      <c r="C25393" t="s">
        <v>38189</v>
      </c>
      <c r="D25393">
        <v>0</v>
      </c>
      <c r="E25393" t="s">
        <v>12168</v>
      </c>
    </row>
    <row r="25394" spans="1:5" x14ac:dyDescent="0.25">
      <c r="A25394">
        <v>148249</v>
      </c>
      <c r="B25394" t="s">
        <v>33205</v>
      </c>
      <c r="C25394" t="s">
        <v>38190</v>
      </c>
      <c r="D25394">
        <v>0</v>
      </c>
      <c r="E25394" t="s">
        <v>12168</v>
      </c>
    </row>
    <row r="25395" spans="1:5" x14ac:dyDescent="0.25">
      <c r="A25395">
        <v>148250</v>
      </c>
      <c r="B25395" t="s">
        <v>33205</v>
      </c>
      <c r="C25395" t="s">
        <v>22610</v>
      </c>
      <c r="D25395">
        <v>0</v>
      </c>
      <c r="E25395" t="s">
        <v>12168</v>
      </c>
    </row>
    <row r="25396" spans="1:5" x14ac:dyDescent="0.25">
      <c r="A25396">
        <v>148251</v>
      </c>
      <c r="B25396" t="s">
        <v>33205</v>
      </c>
      <c r="C25396" t="s">
        <v>17769</v>
      </c>
      <c r="D25396">
        <v>0</v>
      </c>
      <c r="E25396" t="s">
        <v>12168</v>
      </c>
    </row>
    <row r="25397" spans="1:5" x14ac:dyDescent="0.25">
      <c r="A25397">
        <v>148252</v>
      </c>
      <c r="B25397" t="s">
        <v>33205</v>
      </c>
      <c r="C25397" t="s">
        <v>33291</v>
      </c>
      <c r="D25397">
        <v>0</v>
      </c>
      <c r="E25397" t="s">
        <v>12168</v>
      </c>
    </row>
    <row r="25398" spans="1:5" x14ac:dyDescent="0.25">
      <c r="A25398">
        <v>148253</v>
      </c>
      <c r="B25398" t="s">
        <v>33205</v>
      </c>
      <c r="C25398" t="s">
        <v>38191</v>
      </c>
      <c r="D25398">
        <v>0</v>
      </c>
      <c r="E25398" t="s">
        <v>12168</v>
      </c>
    </row>
    <row r="25399" spans="1:5" x14ac:dyDescent="0.25">
      <c r="A25399">
        <v>148254</v>
      </c>
      <c r="B25399" t="s">
        <v>33205</v>
      </c>
      <c r="C25399" t="s">
        <v>38192</v>
      </c>
      <c r="D25399">
        <v>0</v>
      </c>
      <c r="E25399" t="s">
        <v>12168</v>
      </c>
    </row>
    <row r="25400" spans="1:5" x14ac:dyDescent="0.25">
      <c r="A25400">
        <v>148255</v>
      </c>
      <c r="B25400" t="s">
        <v>33205</v>
      </c>
      <c r="C25400" t="s">
        <v>38193</v>
      </c>
      <c r="D25400">
        <v>0</v>
      </c>
      <c r="E25400" t="s">
        <v>12168</v>
      </c>
    </row>
    <row r="25401" spans="1:5" x14ac:dyDescent="0.25">
      <c r="A25401">
        <v>148256</v>
      </c>
      <c r="B25401" t="s">
        <v>33205</v>
      </c>
      <c r="C25401" t="s">
        <v>38194</v>
      </c>
      <c r="D25401">
        <v>0</v>
      </c>
      <c r="E25401" t="s">
        <v>12168</v>
      </c>
    </row>
    <row r="25402" spans="1:5" x14ac:dyDescent="0.25">
      <c r="A25402">
        <v>148257</v>
      </c>
      <c r="B25402" t="s">
        <v>33205</v>
      </c>
      <c r="C25402" t="s">
        <v>38195</v>
      </c>
      <c r="D25402">
        <v>0</v>
      </c>
      <c r="E25402" t="s">
        <v>12168</v>
      </c>
    </row>
    <row r="25403" spans="1:5" x14ac:dyDescent="0.25">
      <c r="A25403">
        <v>148258</v>
      </c>
      <c r="B25403" t="s">
        <v>33205</v>
      </c>
      <c r="C25403" t="s">
        <v>38196</v>
      </c>
      <c r="D25403">
        <v>0</v>
      </c>
      <c r="E25403" t="s">
        <v>12168</v>
      </c>
    </row>
    <row r="25404" spans="1:5" x14ac:dyDescent="0.25">
      <c r="A25404">
        <v>148259</v>
      </c>
      <c r="B25404" t="s">
        <v>33205</v>
      </c>
      <c r="C25404" t="s">
        <v>14497</v>
      </c>
      <c r="D25404">
        <v>0</v>
      </c>
      <c r="E25404" t="s">
        <v>12168</v>
      </c>
    </row>
    <row r="25405" spans="1:5" x14ac:dyDescent="0.25">
      <c r="A25405">
        <v>148260</v>
      </c>
      <c r="B25405" t="s">
        <v>33205</v>
      </c>
      <c r="C25405" t="s">
        <v>38197</v>
      </c>
      <c r="D25405">
        <v>0</v>
      </c>
      <c r="E25405" t="s">
        <v>12168</v>
      </c>
    </row>
    <row r="25406" spans="1:5" x14ac:dyDescent="0.25">
      <c r="A25406">
        <v>148261</v>
      </c>
      <c r="B25406" t="s">
        <v>33205</v>
      </c>
      <c r="C25406" t="s">
        <v>38198</v>
      </c>
      <c r="D25406">
        <v>0</v>
      </c>
      <c r="E25406" t="s">
        <v>12168</v>
      </c>
    </row>
    <row r="25407" spans="1:5" x14ac:dyDescent="0.25">
      <c r="A25407">
        <v>148262</v>
      </c>
      <c r="B25407" t="s">
        <v>2632</v>
      </c>
      <c r="C25407" t="s">
        <v>4563</v>
      </c>
      <c r="D25407">
        <v>0</v>
      </c>
      <c r="E25407" t="s">
        <v>12168</v>
      </c>
    </row>
    <row r="25408" spans="1:5" x14ac:dyDescent="0.25">
      <c r="A25408">
        <v>148263</v>
      </c>
      <c r="B25408" t="s">
        <v>5042</v>
      </c>
      <c r="C25408" t="s">
        <v>38199</v>
      </c>
      <c r="D25408">
        <v>0</v>
      </c>
      <c r="E25408" t="s">
        <v>12168</v>
      </c>
    </row>
    <row r="25409" spans="1:5" x14ac:dyDescent="0.25">
      <c r="A25409">
        <v>148264</v>
      </c>
      <c r="B25409" t="s">
        <v>664</v>
      </c>
      <c r="C25409" t="s">
        <v>38200</v>
      </c>
      <c r="D25409">
        <v>0</v>
      </c>
      <c r="E25409" t="s">
        <v>12168</v>
      </c>
    </row>
    <row r="25410" spans="1:5" x14ac:dyDescent="0.25">
      <c r="A25410">
        <v>148266</v>
      </c>
      <c r="B25410" t="s">
        <v>2208</v>
      </c>
      <c r="C25410" t="s">
        <v>11958</v>
      </c>
      <c r="D25410">
        <v>0</v>
      </c>
      <c r="E25410" t="s">
        <v>12168</v>
      </c>
    </row>
    <row r="25411" spans="1:5" x14ac:dyDescent="0.25">
      <c r="A25411">
        <v>148267</v>
      </c>
      <c r="B25411" t="s">
        <v>1599</v>
      </c>
      <c r="C25411" t="s">
        <v>38202</v>
      </c>
      <c r="D25411">
        <v>0</v>
      </c>
      <c r="E25411" t="s">
        <v>12168</v>
      </c>
    </row>
    <row r="25412" spans="1:5" x14ac:dyDescent="0.25">
      <c r="A25412">
        <v>148270</v>
      </c>
      <c r="B25412" t="s">
        <v>178</v>
      </c>
      <c r="C25412" t="s">
        <v>3116</v>
      </c>
      <c r="D25412">
        <v>0</v>
      </c>
      <c r="E25412" t="s">
        <v>12168</v>
      </c>
    </row>
    <row r="25413" spans="1:5" x14ac:dyDescent="0.25">
      <c r="A25413">
        <v>148271</v>
      </c>
      <c r="B25413" t="s">
        <v>178</v>
      </c>
      <c r="C25413" t="s">
        <v>3117</v>
      </c>
      <c r="D25413">
        <v>0</v>
      </c>
      <c r="E25413" t="s">
        <v>12168</v>
      </c>
    </row>
    <row r="25414" spans="1:5" x14ac:dyDescent="0.25">
      <c r="A25414">
        <v>148278</v>
      </c>
      <c r="B25414" t="s">
        <v>10262</v>
      </c>
      <c r="C25414" t="s">
        <v>10263</v>
      </c>
      <c r="D25414">
        <v>0</v>
      </c>
      <c r="E25414" t="s">
        <v>12168</v>
      </c>
    </row>
    <row r="25415" spans="1:5" x14ac:dyDescent="0.25">
      <c r="A25415">
        <v>148300</v>
      </c>
      <c r="B25415" t="s">
        <v>1745</v>
      </c>
      <c r="C25415" t="s">
        <v>12853</v>
      </c>
      <c r="D25415">
        <v>0</v>
      </c>
      <c r="E25415" t="s">
        <v>12168</v>
      </c>
    </row>
    <row r="25416" spans="1:5" x14ac:dyDescent="0.25">
      <c r="A25416">
        <v>148301</v>
      </c>
      <c r="B25416" t="s">
        <v>1745</v>
      </c>
      <c r="C25416" t="s">
        <v>12852</v>
      </c>
      <c r="D25416">
        <v>0</v>
      </c>
      <c r="E25416" t="s">
        <v>12168</v>
      </c>
    </row>
    <row r="25417" spans="1:5" x14ac:dyDescent="0.25">
      <c r="A25417">
        <v>148302</v>
      </c>
      <c r="B25417" t="s">
        <v>1745</v>
      </c>
      <c r="C25417" t="s">
        <v>12851</v>
      </c>
      <c r="D25417">
        <v>0</v>
      </c>
      <c r="E25417" t="s">
        <v>12168</v>
      </c>
    </row>
    <row r="25418" spans="1:5" x14ac:dyDescent="0.25">
      <c r="A25418">
        <v>148303</v>
      </c>
      <c r="B25418" t="s">
        <v>1745</v>
      </c>
      <c r="C25418" t="s">
        <v>9509</v>
      </c>
      <c r="D25418">
        <v>0</v>
      </c>
      <c r="E25418" t="s">
        <v>12168</v>
      </c>
    </row>
    <row r="25419" spans="1:5" x14ac:dyDescent="0.25">
      <c r="A25419">
        <v>148304</v>
      </c>
      <c r="B25419" t="s">
        <v>1745</v>
      </c>
      <c r="C25419" t="s">
        <v>9510</v>
      </c>
      <c r="D25419">
        <v>0</v>
      </c>
      <c r="E25419" t="s">
        <v>12168</v>
      </c>
    </row>
    <row r="25420" spans="1:5" x14ac:dyDescent="0.25">
      <c r="A25420">
        <v>148305</v>
      </c>
      <c r="B25420" t="s">
        <v>1745</v>
      </c>
      <c r="C25420" t="s">
        <v>9512</v>
      </c>
      <c r="D25420">
        <v>0</v>
      </c>
      <c r="E25420" t="s">
        <v>12168</v>
      </c>
    </row>
    <row r="25421" spans="1:5" x14ac:dyDescent="0.25">
      <c r="A25421">
        <v>148306</v>
      </c>
      <c r="B25421" t="s">
        <v>1745</v>
      </c>
      <c r="C25421" t="s">
        <v>9513</v>
      </c>
      <c r="D25421">
        <v>0</v>
      </c>
      <c r="E25421" t="s">
        <v>12168</v>
      </c>
    </row>
    <row r="25422" spans="1:5" x14ac:dyDescent="0.25">
      <c r="A25422">
        <v>148308</v>
      </c>
      <c r="B25422" t="s">
        <v>1745</v>
      </c>
      <c r="C25422" t="s">
        <v>9528</v>
      </c>
      <c r="D25422">
        <v>0</v>
      </c>
      <c r="E25422" t="s">
        <v>12168</v>
      </c>
    </row>
    <row r="25423" spans="1:5" x14ac:dyDescent="0.25">
      <c r="A25423">
        <v>148309</v>
      </c>
      <c r="B25423" t="s">
        <v>1745</v>
      </c>
      <c r="C25423" t="s">
        <v>9531</v>
      </c>
      <c r="D25423">
        <v>0</v>
      </c>
      <c r="E25423" t="s">
        <v>12168</v>
      </c>
    </row>
    <row r="25424" spans="1:5" x14ac:dyDescent="0.25">
      <c r="A25424">
        <v>148310</v>
      </c>
      <c r="B25424" t="s">
        <v>1745</v>
      </c>
      <c r="C25424" t="s">
        <v>9532</v>
      </c>
      <c r="D25424">
        <v>0</v>
      </c>
      <c r="E25424" t="s">
        <v>12168</v>
      </c>
    </row>
    <row r="25425" spans="1:5" x14ac:dyDescent="0.25">
      <c r="A25425">
        <v>148311</v>
      </c>
      <c r="B25425" t="s">
        <v>1745</v>
      </c>
      <c r="C25425" t="s">
        <v>9533</v>
      </c>
      <c r="D25425">
        <v>0</v>
      </c>
      <c r="E25425" t="s">
        <v>12168</v>
      </c>
    </row>
    <row r="25426" spans="1:5" x14ac:dyDescent="0.25">
      <c r="A25426">
        <v>148313</v>
      </c>
      <c r="B25426" t="s">
        <v>2655</v>
      </c>
      <c r="C25426" t="s">
        <v>6025</v>
      </c>
      <c r="D25426">
        <v>0</v>
      </c>
      <c r="E25426" t="s">
        <v>12168</v>
      </c>
    </row>
    <row r="25427" spans="1:5" x14ac:dyDescent="0.25">
      <c r="A25427">
        <v>148315</v>
      </c>
      <c r="B25427" t="s">
        <v>36462</v>
      </c>
      <c r="C25427" t="s">
        <v>36467</v>
      </c>
      <c r="D25427">
        <v>0</v>
      </c>
      <c r="E25427" t="s">
        <v>12168</v>
      </c>
    </row>
    <row r="25428" spans="1:5" x14ac:dyDescent="0.25">
      <c r="A25428">
        <v>148316</v>
      </c>
      <c r="B25428" t="s">
        <v>1035</v>
      </c>
      <c r="C25428" t="s">
        <v>38203</v>
      </c>
      <c r="D25428">
        <v>0</v>
      </c>
      <c r="E25428" t="s">
        <v>12168</v>
      </c>
    </row>
    <row r="25429" spans="1:5" x14ac:dyDescent="0.25">
      <c r="A25429">
        <v>148319</v>
      </c>
      <c r="B25429" t="s">
        <v>1014</v>
      </c>
      <c r="C25429" t="s">
        <v>19830</v>
      </c>
      <c r="D25429">
        <v>0</v>
      </c>
      <c r="E25429" t="s">
        <v>12168</v>
      </c>
    </row>
    <row r="25430" spans="1:5" x14ac:dyDescent="0.25">
      <c r="A25430">
        <v>148320</v>
      </c>
      <c r="B25430" t="s">
        <v>2031</v>
      </c>
      <c r="C25430" t="s">
        <v>38222</v>
      </c>
      <c r="D25430">
        <v>0</v>
      </c>
      <c r="E25430" t="s">
        <v>12168</v>
      </c>
    </row>
    <row r="25431" spans="1:5" x14ac:dyDescent="0.25">
      <c r="A25431">
        <v>148321</v>
      </c>
      <c r="B25431" t="s">
        <v>861</v>
      </c>
      <c r="C25431" t="s">
        <v>5829</v>
      </c>
      <c r="D25431">
        <v>0</v>
      </c>
      <c r="E25431" t="s">
        <v>12168</v>
      </c>
    </row>
    <row r="25432" spans="1:5" x14ac:dyDescent="0.25">
      <c r="A25432">
        <v>148322</v>
      </c>
      <c r="B25432" t="s">
        <v>861</v>
      </c>
      <c r="C25432" t="s">
        <v>5830</v>
      </c>
      <c r="D25432">
        <v>0</v>
      </c>
      <c r="E25432" t="s">
        <v>12168</v>
      </c>
    </row>
    <row r="25433" spans="1:5" x14ac:dyDescent="0.25">
      <c r="A25433">
        <v>148324</v>
      </c>
      <c r="B25433" t="s">
        <v>861</v>
      </c>
      <c r="C25433" t="s">
        <v>5832</v>
      </c>
      <c r="D25433">
        <v>0</v>
      </c>
      <c r="E25433" t="s">
        <v>12168</v>
      </c>
    </row>
    <row r="25434" spans="1:5" x14ac:dyDescent="0.25">
      <c r="A25434">
        <v>148325</v>
      </c>
      <c r="B25434" t="s">
        <v>861</v>
      </c>
      <c r="C25434" t="s">
        <v>5833</v>
      </c>
      <c r="D25434">
        <v>0</v>
      </c>
      <c r="E25434" t="s">
        <v>12168</v>
      </c>
    </row>
    <row r="25435" spans="1:5" x14ac:dyDescent="0.25">
      <c r="A25435">
        <v>148326</v>
      </c>
      <c r="B25435" t="s">
        <v>861</v>
      </c>
      <c r="C25435" t="s">
        <v>5834</v>
      </c>
      <c r="D25435">
        <v>0</v>
      </c>
      <c r="E25435" t="s">
        <v>12168</v>
      </c>
    </row>
    <row r="25436" spans="1:5" x14ac:dyDescent="0.25">
      <c r="A25436">
        <v>148328</v>
      </c>
      <c r="B25436" t="s">
        <v>861</v>
      </c>
      <c r="C25436" t="s">
        <v>12169</v>
      </c>
      <c r="D25436">
        <v>0</v>
      </c>
      <c r="E25436" t="s">
        <v>12168</v>
      </c>
    </row>
    <row r="25437" spans="1:5" x14ac:dyDescent="0.25">
      <c r="A25437">
        <v>148330</v>
      </c>
      <c r="B25437" t="s">
        <v>861</v>
      </c>
      <c r="C25437" t="s">
        <v>5826</v>
      </c>
      <c r="D25437">
        <v>0</v>
      </c>
      <c r="E25437" t="s">
        <v>12168</v>
      </c>
    </row>
    <row r="25438" spans="1:5" x14ac:dyDescent="0.25">
      <c r="A25438">
        <v>148331</v>
      </c>
      <c r="B25438" t="s">
        <v>861</v>
      </c>
      <c r="C25438" t="s">
        <v>5827</v>
      </c>
      <c r="D25438">
        <v>0</v>
      </c>
      <c r="E25438" t="s">
        <v>12168</v>
      </c>
    </row>
    <row r="25439" spans="1:5" x14ac:dyDescent="0.25">
      <c r="A25439">
        <v>148332</v>
      </c>
      <c r="B25439" t="s">
        <v>861</v>
      </c>
      <c r="C25439" t="s">
        <v>12170</v>
      </c>
      <c r="D25439">
        <v>0</v>
      </c>
      <c r="E25439" t="s">
        <v>12168</v>
      </c>
    </row>
    <row r="25440" spans="1:5" x14ac:dyDescent="0.25">
      <c r="A25440">
        <v>148335</v>
      </c>
      <c r="B25440" t="s">
        <v>861</v>
      </c>
      <c r="C25440" t="s">
        <v>5828</v>
      </c>
      <c r="D25440">
        <v>0</v>
      </c>
      <c r="E25440" t="s">
        <v>12168</v>
      </c>
    </row>
    <row r="25441" spans="1:5" x14ac:dyDescent="0.25">
      <c r="A25441">
        <v>148336</v>
      </c>
      <c r="B25441" t="s">
        <v>861</v>
      </c>
      <c r="C25441" t="s">
        <v>5824</v>
      </c>
      <c r="D25441">
        <v>0</v>
      </c>
      <c r="E25441" t="s">
        <v>12168</v>
      </c>
    </row>
    <row r="25442" spans="1:5" x14ac:dyDescent="0.25">
      <c r="A25442">
        <v>148339</v>
      </c>
      <c r="B25442" t="s">
        <v>1147</v>
      </c>
      <c r="C25442" t="s">
        <v>36477</v>
      </c>
      <c r="D25442">
        <v>0</v>
      </c>
      <c r="E25442" t="s">
        <v>12168</v>
      </c>
    </row>
    <row r="25443" spans="1:5" x14ac:dyDescent="0.25">
      <c r="A25443">
        <v>148340</v>
      </c>
      <c r="B25443" t="s">
        <v>1147</v>
      </c>
      <c r="C25443" t="s">
        <v>6979</v>
      </c>
      <c r="D25443">
        <v>0</v>
      </c>
      <c r="E25443" t="s">
        <v>12168</v>
      </c>
    </row>
    <row r="25444" spans="1:5" x14ac:dyDescent="0.25">
      <c r="A25444">
        <v>148341</v>
      </c>
      <c r="B25444" t="s">
        <v>1147</v>
      </c>
      <c r="C25444" t="s">
        <v>6978</v>
      </c>
      <c r="D25444">
        <v>0</v>
      </c>
      <c r="E25444" t="s">
        <v>12168</v>
      </c>
    </row>
    <row r="25445" spans="1:5" x14ac:dyDescent="0.25">
      <c r="A25445">
        <v>148342</v>
      </c>
      <c r="B25445" t="s">
        <v>1147</v>
      </c>
      <c r="C25445" t="s">
        <v>6979</v>
      </c>
      <c r="D25445">
        <v>0</v>
      </c>
      <c r="E25445" t="s">
        <v>12168</v>
      </c>
    </row>
    <row r="25446" spans="1:5" x14ac:dyDescent="0.25">
      <c r="A25446">
        <v>148343</v>
      </c>
      <c r="B25446" t="s">
        <v>1147</v>
      </c>
      <c r="C25446" t="s">
        <v>36478</v>
      </c>
      <c r="D25446">
        <v>0</v>
      </c>
      <c r="E25446" t="s">
        <v>12168</v>
      </c>
    </row>
    <row r="25447" spans="1:5" x14ac:dyDescent="0.25">
      <c r="A25447">
        <v>148345</v>
      </c>
      <c r="B25447" t="s">
        <v>460</v>
      </c>
      <c r="C25447" t="s">
        <v>38226</v>
      </c>
      <c r="D25447">
        <v>0</v>
      </c>
      <c r="E25447" t="s">
        <v>12168</v>
      </c>
    </row>
    <row r="25448" spans="1:5" x14ac:dyDescent="0.25">
      <c r="A25448">
        <v>148347</v>
      </c>
      <c r="B25448" t="s">
        <v>463</v>
      </c>
      <c r="C25448" t="s">
        <v>38228</v>
      </c>
      <c r="D25448">
        <v>0</v>
      </c>
      <c r="E25448" t="s">
        <v>12168</v>
      </c>
    </row>
    <row r="25449" spans="1:5" x14ac:dyDescent="0.25">
      <c r="A25449">
        <v>148349</v>
      </c>
      <c r="B25449" t="s">
        <v>465</v>
      </c>
      <c r="C25449" t="s">
        <v>38230</v>
      </c>
      <c r="D25449">
        <v>0</v>
      </c>
      <c r="E25449" t="s">
        <v>12168</v>
      </c>
    </row>
    <row r="25450" spans="1:5" x14ac:dyDescent="0.25">
      <c r="A25450">
        <v>148351</v>
      </c>
      <c r="B25450" t="s">
        <v>467</v>
      </c>
      <c r="C25450" t="s">
        <v>38231</v>
      </c>
      <c r="D25450">
        <v>0</v>
      </c>
      <c r="E25450" t="s">
        <v>12168</v>
      </c>
    </row>
    <row r="25451" spans="1:5" x14ac:dyDescent="0.25">
      <c r="A25451">
        <v>148355</v>
      </c>
      <c r="B25451" t="s">
        <v>468</v>
      </c>
      <c r="C25451" t="s">
        <v>37983</v>
      </c>
      <c r="D25451">
        <v>0</v>
      </c>
      <c r="E25451" t="s">
        <v>12168</v>
      </c>
    </row>
    <row r="25452" spans="1:5" x14ac:dyDescent="0.25">
      <c r="A25452">
        <v>148356</v>
      </c>
      <c r="B25452" t="s">
        <v>468</v>
      </c>
      <c r="C25452" t="s">
        <v>38232</v>
      </c>
      <c r="D25452">
        <v>0</v>
      </c>
      <c r="E25452" t="s">
        <v>12168</v>
      </c>
    </row>
    <row r="25453" spans="1:5" x14ac:dyDescent="0.25">
      <c r="A25453">
        <v>148358</v>
      </c>
      <c r="B25453" t="s">
        <v>471</v>
      </c>
      <c r="C25453" t="s">
        <v>38234</v>
      </c>
      <c r="D25453">
        <v>0</v>
      </c>
      <c r="E25453" t="s">
        <v>12168</v>
      </c>
    </row>
    <row r="25454" spans="1:5" x14ac:dyDescent="0.25">
      <c r="A25454">
        <v>148359</v>
      </c>
      <c r="B25454" t="s">
        <v>471</v>
      </c>
      <c r="C25454" t="s">
        <v>38235</v>
      </c>
      <c r="D25454">
        <v>0</v>
      </c>
      <c r="E25454" t="s">
        <v>12168</v>
      </c>
    </row>
    <row r="25455" spans="1:5" x14ac:dyDescent="0.25">
      <c r="A25455">
        <v>148362</v>
      </c>
      <c r="B25455" t="s">
        <v>474</v>
      </c>
      <c r="C25455" t="s">
        <v>38238</v>
      </c>
      <c r="D25455">
        <v>0</v>
      </c>
      <c r="E25455" t="s">
        <v>12168</v>
      </c>
    </row>
    <row r="25456" spans="1:5" x14ac:dyDescent="0.25">
      <c r="A25456">
        <v>148363</v>
      </c>
      <c r="B25456" t="s">
        <v>474</v>
      </c>
      <c r="C25456" t="s">
        <v>38239</v>
      </c>
      <c r="D25456">
        <v>0</v>
      </c>
      <c r="E25456" t="s">
        <v>12168</v>
      </c>
    </row>
    <row r="25457" spans="1:5" x14ac:dyDescent="0.25">
      <c r="A25457">
        <v>148366</v>
      </c>
      <c r="B25457" t="s">
        <v>476</v>
      </c>
      <c r="C25457" t="s">
        <v>38242</v>
      </c>
      <c r="D25457">
        <v>0</v>
      </c>
      <c r="E25457" t="s">
        <v>12168</v>
      </c>
    </row>
    <row r="25458" spans="1:5" x14ac:dyDescent="0.25">
      <c r="A25458">
        <v>148367</v>
      </c>
      <c r="B25458" t="s">
        <v>476</v>
      </c>
      <c r="C25458" t="s">
        <v>19380</v>
      </c>
      <c r="D25458">
        <v>0</v>
      </c>
      <c r="E25458" t="s">
        <v>12168</v>
      </c>
    </row>
    <row r="25459" spans="1:5" x14ac:dyDescent="0.25">
      <c r="A25459">
        <v>148368</v>
      </c>
      <c r="B25459" t="s">
        <v>476</v>
      </c>
      <c r="C25459" t="s">
        <v>19379</v>
      </c>
      <c r="D25459">
        <v>0</v>
      </c>
      <c r="E25459" t="s">
        <v>12168</v>
      </c>
    </row>
    <row r="25460" spans="1:5" x14ac:dyDescent="0.25">
      <c r="A25460">
        <v>148370</v>
      </c>
      <c r="B25460" t="s">
        <v>476</v>
      </c>
      <c r="C25460" t="s">
        <v>38243</v>
      </c>
      <c r="D25460">
        <v>0</v>
      </c>
      <c r="E25460" t="s">
        <v>12168</v>
      </c>
    </row>
    <row r="25461" spans="1:5" x14ac:dyDescent="0.25">
      <c r="A25461">
        <v>148371</v>
      </c>
      <c r="B25461" t="s">
        <v>284</v>
      </c>
      <c r="C25461" t="s">
        <v>38096</v>
      </c>
      <c r="D25461">
        <v>0</v>
      </c>
      <c r="E25461" t="s">
        <v>12168</v>
      </c>
    </row>
    <row r="25462" spans="1:5" x14ac:dyDescent="0.25">
      <c r="A25462">
        <v>148378</v>
      </c>
      <c r="B25462" t="s">
        <v>477</v>
      </c>
      <c r="C25462" t="s">
        <v>38246</v>
      </c>
      <c r="D25462">
        <v>0</v>
      </c>
      <c r="E25462" t="s">
        <v>12168</v>
      </c>
    </row>
    <row r="25463" spans="1:5" x14ac:dyDescent="0.25">
      <c r="A25463">
        <v>148379</v>
      </c>
      <c r="B25463" t="s">
        <v>480</v>
      </c>
      <c r="C25463" t="s">
        <v>38247</v>
      </c>
      <c r="D25463">
        <v>0</v>
      </c>
      <c r="E25463" t="s">
        <v>12168</v>
      </c>
    </row>
    <row r="25464" spans="1:5" x14ac:dyDescent="0.25">
      <c r="A25464">
        <v>148380</v>
      </c>
      <c r="B25464" t="s">
        <v>480</v>
      </c>
      <c r="C25464" t="s">
        <v>17554</v>
      </c>
      <c r="D25464">
        <v>0</v>
      </c>
      <c r="E25464" t="s">
        <v>12168</v>
      </c>
    </row>
    <row r="25465" spans="1:5" x14ac:dyDescent="0.25">
      <c r="A25465">
        <v>148381</v>
      </c>
      <c r="B25465" t="s">
        <v>480</v>
      </c>
      <c r="C25465" t="s">
        <v>38248</v>
      </c>
      <c r="D25465">
        <v>0</v>
      </c>
      <c r="E25465" t="s">
        <v>12168</v>
      </c>
    </row>
    <row r="25466" spans="1:5" x14ac:dyDescent="0.25">
      <c r="A25466">
        <v>148382</v>
      </c>
      <c r="B25466" t="s">
        <v>480</v>
      </c>
      <c r="C25466" t="s">
        <v>38249</v>
      </c>
      <c r="D25466">
        <v>0</v>
      </c>
      <c r="E25466" t="s">
        <v>12168</v>
      </c>
    </row>
    <row r="25467" spans="1:5" x14ac:dyDescent="0.25">
      <c r="A25467">
        <v>148383</v>
      </c>
      <c r="B25467" t="s">
        <v>480</v>
      </c>
      <c r="C25467" t="s">
        <v>38250</v>
      </c>
      <c r="D25467">
        <v>0</v>
      </c>
      <c r="E25467" t="s">
        <v>12168</v>
      </c>
    </row>
    <row r="25468" spans="1:5" x14ac:dyDescent="0.25">
      <c r="A25468">
        <v>148385</v>
      </c>
      <c r="B25468" t="s">
        <v>480</v>
      </c>
      <c r="C25468" t="s">
        <v>38251</v>
      </c>
      <c r="D25468">
        <v>0</v>
      </c>
      <c r="E25468" t="s">
        <v>12168</v>
      </c>
    </row>
    <row r="25469" spans="1:5" x14ac:dyDescent="0.25">
      <c r="A25469">
        <v>148386</v>
      </c>
      <c r="B25469" t="s">
        <v>480</v>
      </c>
      <c r="C25469" t="s">
        <v>38252</v>
      </c>
      <c r="D25469">
        <v>0</v>
      </c>
      <c r="E25469" t="s">
        <v>12168</v>
      </c>
    </row>
    <row r="25470" spans="1:5" x14ac:dyDescent="0.25">
      <c r="A25470">
        <v>148387</v>
      </c>
      <c r="B25470" t="s">
        <v>480</v>
      </c>
      <c r="C25470" t="s">
        <v>37853</v>
      </c>
      <c r="D25470">
        <v>0</v>
      </c>
      <c r="E25470" t="s">
        <v>12168</v>
      </c>
    </row>
    <row r="25471" spans="1:5" x14ac:dyDescent="0.25">
      <c r="A25471">
        <v>148388</v>
      </c>
      <c r="B25471" t="s">
        <v>480</v>
      </c>
      <c r="C25471" t="s">
        <v>17566</v>
      </c>
      <c r="D25471">
        <v>0</v>
      </c>
      <c r="E25471" t="s">
        <v>12168</v>
      </c>
    </row>
    <row r="25472" spans="1:5" x14ac:dyDescent="0.25">
      <c r="A25472">
        <v>148389</v>
      </c>
      <c r="B25472" t="s">
        <v>480</v>
      </c>
      <c r="C25472" t="s">
        <v>38253</v>
      </c>
      <c r="D25472">
        <v>0</v>
      </c>
      <c r="E25472" t="s">
        <v>12168</v>
      </c>
    </row>
    <row r="25473" spans="1:5" x14ac:dyDescent="0.25">
      <c r="A25473">
        <v>148391</v>
      </c>
      <c r="B25473" t="s">
        <v>684</v>
      </c>
      <c r="C25473" t="s">
        <v>38255</v>
      </c>
      <c r="D25473">
        <v>0</v>
      </c>
      <c r="E25473" t="s">
        <v>12168</v>
      </c>
    </row>
    <row r="25474" spans="1:5" x14ac:dyDescent="0.25">
      <c r="A25474">
        <v>148392</v>
      </c>
      <c r="B25474" t="s">
        <v>684</v>
      </c>
      <c r="C25474" t="s">
        <v>38256</v>
      </c>
      <c r="D25474">
        <v>0</v>
      </c>
      <c r="E25474" t="s">
        <v>12168</v>
      </c>
    </row>
    <row r="25475" spans="1:5" x14ac:dyDescent="0.25">
      <c r="A25475">
        <v>148393</v>
      </c>
      <c r="B25475" t="s">
        <v>684</v>
      </c>
      <c r="C25475" t="s">
        <v>38257</v>
      </c>
      <c r="D25475">
        <v>0</v>
      </c>
      <c r="E25475" t="s">
        <v>12168</v>
      </c>
    </row>
    <row r="25476" spans="1:5" x14ac:dyDescent="0.25">
      <c r="A25476">
        <v>148396</v>
      </c>
      <c r="B25476" t="s">
        <v>171</v>
      </c>
      <c r="C25476" t="s">
        <v>38259</v>
      </c>
      <c r="D25476">
        <v>0</v>
      </c>
      <c r="E25476" t="s">
        <v>12168</v>
      </c>
    </row>
    <row r="25477" spans="1:5" x14ac:dyDescent="0.25">
      <c r="A25477">
        <v>148397</v>
      </c>
      <c r="B25477" t="s">
        <v>171</v>
      </c>
      <c r="C25477" t="s">
        <v>38260</v>
      </c>
      <c r="D25477">
        <v>0</v>
      </c>
      <c r="E25477" t="s">
        <v>12168</v>
      </c>
    </row>
    <row r="25478" spans="1:5" x14ac:dyDescent="0.25">
      <c r="A25478">
        <v>148399</v>
      </c>
      <c r="B25478" t="s">
        <v>171</v>
      </c>
      <c r="C25478" t="s">
        <v>38261</v>
      </c>
      <c r="D25478">
        <v>0</v>
      </c>
      <c r="E25478" t="s">
        <v>12168</v>
      </c>
    </row>
    <row r="25479" spans="1:5" x14ac:dyDescent="0.25">
      <c r="A25479">
        <v>148400</v>
      </c>
      <c r="B25479" t="s">
        <v>171</v>
      </c>
      <c r="C25479" t="s">
        <v>38262</v>
      </c>
      <c r="D25479">
        <v>0</v>
      </c>
      <c r="E25479" t="s">
        <v>12168</v>
      </c>
    </row>
    <row r="25480" spans="1:5" x14ac:dyDescent="0.25">
      <c r="A25480">
        <v>148401</v>
      </c>
      <c r="B25480" t="s">
        <v>171</v>
      </c>
      <c r="C25480" t="s">
        <v>38263</v>
      </c>
      <c r="D25480">
        <v>0</v>
      </c>
      <c r="E25480" t="s">
        <v>12168</v>
      </c>
    </row>
    <row r="25481" spans="1:5" x14ac:dyDescent="0.25">
      <c r="A25481">
        <v>148402</v>
      </c>
      <c r="B25481" t="s">
        <v>171</v>
      </c>
      <c r="C25481" t="s">
        <v>38264</v>
      </c>
      <c r="D25481">
        <v>0</v>
      </c>
      <c r="E25481" t="s">
        <v>12168</v>
      </c>
    </row>
    <row r="25482" spans="1:5" x14ac:dyDescent="0.25">
      <c r="A25482">
        <v>148404</v>
      </c>
      <c r="B25482" t="s">
        <v>174</v>
      </c>
      <c r="C25482" t="s">
        <v>38266</v>
      </c>
      <c r="D25482">
        <v>0</v>
      </c>
      <c r="E25482" t="s">
        <v>12168</v>
      </c>
    </row>
    <row r="25483" spans="1:5" x14ac:dyDescent="0.25">
      <c r="A25483">
        <v>148406</v>
      </c>
      <c r="B25483" t="s">
        <v>174</v>
      </c>
      <c r="C25483" t="s">
        <v>38268</v>
      </c>
      <c r="D25483">
        <v>0</v>
      </c>
      <c r="E25483" t="s">
        <v>12168</v>
      </c>
    </row>
    <row r="25484" spans="1:5" x14ac:dyDescent="0.25">
      <c r="A25484">
        <v>148407</v>
      </c>
      <c r="B25484" t="s">
        <v>174</v>
      </c>
      <c r="C25484" t="s">
        <v>38269</v>
      </c>
      <c r="D25484">
        <v>0</v>
      </c>
      <c r="E25484" t="s">
        <v>12168</v>
      </c>
    </row>
    <row r="25485" spans="1:5" x14ac:dyDescent="0.25">
      <c r="A25485">
        <v>148408</v>
      </c>
      <c r="B25485" t="s">
        <v>174</v>
      </c>
      <c r="C25485" t="s">
        <v>38267</v>
      </c>
      <c r="D25485">
        <v>0</v>
      </c>
      <c r="E25485" t="s">
        <v>12168</v>
      </c>
    </row>
    <row r="25486" spans="1:5" x14ac:dyDescent="0.25">
      <c r="A25486">
        <v>148410</v>
      </c>
      <c r="B25486" t="s">
        <v>855</v>
      </c>
      <c r="C25486" t="s">
        <v>14551</v>
      </c>
      <c r="D25486">
        <v>0</v>
      </c>
      <c r="E25486" t="s">
        <v>12168</v>
      </c>
    </row>
    <row r="25487" spans="1:5" x14ac:dyDescent="0.25">
      <c r="A25487">
        <v>148412</v>
      </c>
      <c r="B25487" t="s">
        <v>855</v>
      </c>
      <c r="C25487" t="s">
        <v>19152</v>
      </c>
      <c r="D25487">
        <v>0</v>
      </c>
      <c r="E25487" t="s">
        <v>12168</v>
      </c>
    </row>
    <row r="25488" spans="1:5" x14ac:dyDescent="0.25">
      <c r="A25488">
        <v>148413</v>
      </c>
      <c r="B25488" t="s">
        <v>855</v>
      </c>
      <c r="C25488" t="s">
        <v>38270</v>
      </c>
      <c r="D25488">
        <v>0</v>
      </c>
      <c r="E25488" t="s">
        <v>12168</v>
      </c>
    </row>
    <row r="25489" spans="1:5" x14ac:dyDescent="0.25">
      <c r="A25489">
        <v>148414</v>
      </c>
      <c r="B25489" t="s">
        <v>855</v>
      </c>
      <c r="C25489" t="s">
        <v>38271</v>
      </c>
      <c r="D25489">
        <v>0</v>
      </c>
      <c r="E25489" t="s">
        <v>12168</v>
      </c>
    </row>
    <row r="25490" spans="1:5" x14ac:dyDescent="0.25">
      <c r="A25490">
        <v>148416</v>
      </c>
      <c r="B25490" t="s">
        <v>1011</v>
      </c>
      <c r="C25490" t="s">
        <v>38273</v>
      </c>
      <c r="D25490">
        <v>0</v>
      </c>
      <c r="E25490" t="s">
        <v>12168</v>
      </c>
    </row>
    <row r="25491" spans="1:5" x14ac:dyDescent="0.25">
      <c r="A25491">
        <v>148417</v>
      </c>
      <c r="B25491" t="s">
        <v>1011</v>
      </c>
      <c r="C25491" t="s">
        <v>38274</v>
      </c>
      <c r="D25491">
        <v>0</v>
      </c>
      <c r="E25491" t="s">
        <v>12168</v>
      </c>
    </row>
    <row r="25492" spans="1:5" x14ac:dyDescent="0.25">
      <c r="A25492">
        <v>148418</v>
      </c>
      <c r="B25492" t="s">
        <v>2679</v>
      </c>
      <c r="C25492" t="s">
        <v>38275</v>
      </c>
      <c r="D25492">
        <v>0</v>
      </c>
      <c r="E25492" t="s">
        <v>12168</v>
      </c>
    </row>
    <row r="25493" spans="1:5" x14ac:dyDescent="0.25">
      <c r="A25493">
        <v>148419</v>
      </c>
      <c r="B25493" t="s">
        <v>2679</v>
      </c>
      <c r="C25493" t="s">
        <v>38276</v>
      </c>
      <c r="D25493">
        <v>0</v>
      </c>
      <c r="E25493" t="s">
        <v>12168</v>
      </c>
    </row>
    <row r="25494" spans="1:5" x14ac:dyDescent="0.25">
      <c r="A25494">
        <v>148421</v>
      </c>
      <c r="B25494" t="s">
        <v>2679</v>
      </c>
      <c r="C25494" t="s">
        <v>38278</v>
      </c>
      <c r="D25494">
        <v>0</v>
      </c>
      <c r="E25494" t="s">
        <v>12168</v>
      </c>
    </row>
    <row r="25495" spans="1:5" x14ac:dyDescent="0.25">
      <c r="A25495">
        <v>148423</v>
      </c>
      <c r="B25495" t="s">
        <v>38279</v>
      </c>
      <c r="C25495" t="s">
        <v>38281</v>
      </c>
      <c r="D25495">
        <v>0</v>
      </c>
      <c r="E25495" t="s">
        <v>12168</v>
      </c>
    </row>
    <row r="25496" spans="1:5" x14ac:dyDescent="0.25">
      <c r="A25496">
        <v>148424</v>
      </c>
      <c r="B25496" t="s">
        <v>38279</v>
      </c>
      <c r="C25496" t="s">
        <v>38282</v>
      </c>
      <c r="D25496">
        <v>0</v>
      </c>
      <c r="E25496" t="s">
        <v>12168</v>
      </c>
    </row>
    <row r="25497" spans="1:5" x14ac:dyDescent="0.25">
      <c r="A25497">
        <v>148425</v>
      </c>
      <c r="B25497" t="s">
        <v>38279</v>
      </c>
      <c r="C25497" t="s">
        <v>38283</v>
      </c>
      <c r="D25497">
        <v>0</v>
      </c>
      <c r="E25497" t="s">
        <v>12168</v>
      </c>
    </row>
    <row r="25498" spans="1:5" x14ac:dyDescent="0.25">
      <c r="A25498">
        <v>148429</v>
      </c>
      <c r="B25498" t="s">
        <v>1176</v>
      </c>
      <c r="C25498" t="s">
        <v>37968</v>
      </c>
      <c r="D25498">
        <v>0</v>
      </c>
      <c r="E25498" t="s">
        <v>12168</v>
      </c>
    </row>
    <row r="25499" spans="1:5" x14ac:dyDescent="0.25">
      <c r="A25499">
        <v>148430</v>
      </c>
      <c r="B25499" t="s">
        <v>1176</v>
      </c>
      <c r="C25499" t="s">
        <v>38284</v>
      </c>
      <c r="D25499">
        <v>0</v>
      </c>
      <c r="E25499" t="s">
        <v>12168</v>
      </c>
    </row>
    <row r="25500" spans="1:5" x14ac:dyDescent="0.25">
      <c r="A25500">
        <v>148433</v>
      </c>
      <c r="B25500" t="s">
        <v>1177</v>
      </c>
      <c r="C25500" t="s">
        <v>38286</v>
      </c>
      <c r="D25500">
        <v>0</v>
      </c>
      <c r="E25500" t="s">
        <v>12168</v>
      </c>
    </row>
    <row r="25501" spans="1:5" x14ac:dyDescent="0.25">
      <c r="A25501">
        <v>148434</v>
      </c>
      <c r="B25501" t="s">
        <v>1177</v>
      </c>
      <c r="C25501" t="s">
        <v>38287</v>
      </c>
      <c r="D25501">
        <v>0</v>
      </c>
      <c r="E25501" t="s">
        <v>12168</v>
      </c>
    </row>
    <row r="25502" spans="1:5" x14ac:dyDescent="0.25">
      <c r="A25502">
        <v>148439</v>
      </c>
      <c r="B25502" t="s">
        <v>38290</v>
      </c>
      <c r="C25502" t="s">
        <v>38292</v>
      </c>
      <c r="D25502">
        <v>0</v>
      </c>
      <c r="E25502" t="s">
        <v>12168</v>
      </c>
    </row>
    <row r="25503" spans="1:5" x14ac:dyDescent="0.25">
      <c r="A25503">
        <v>148440</v>
      </c>
      <c r="B25503" t="s">
        <v>38290</v>
      </c>
      <c r="C25503" t="s">
        <v>38291</v>
      </c>
      <c r="D25503">
        <v>0</v>
      </c>
      <c r="E25503" t="s">
        <v>12168</v>
      </c>
    </row>
    <row r="25504" spans="1:5" x14ac:dyDescent="0.25">
      <c r="A25504">
        <v>148445</v>
      </c>
      <c r="B25504" t="s">
        <v>1178</v>
      </c>
      <c r="C25504" t="s">
        <v>38289</v>
      </c>
      <c r="D25504">
        <v>0</v>
      </c>
      <c r="E25504" t="s">
        <v>12168</v>
      </c>
    </row>
    <row r="25505" spans="1:5" x14ac:dyDescent="0.25">
      <c r="A25505">
        <v>148447</v>
      </c>
      <c r="B25505" t="s">
        <v>38290</v>
      </c>
      <c r="C25505" t="s">
        <v>38293</v>
      </c>
      <c r="D25505">
        <v>0</v>
      </c>
      <c r="E25505" t="s">
        <v>12168</v>
      </c>
    </row>
    <row r="25506" spans="1:5" x14ac:dyDescent="0.25">
      <c r="A25506">
        <v>148449</v>
      </c>
      <c r="B25506" t="s">
        <v>38290</v>
      </c>
      <c r="C25506" t="s">
        <v>38294</v>
      </c>
      <c r="D25506">
        <v>0</v>
      </c>
      <c r="E25506" t="s">
        <v>12168</v>
      </c>
    </row>
    <row r="25507" spans="1:5" x14ac:dyDescent="0.25">
      <c r="A25507">
        <v>148451</v>
      </c>
      <c r="B25507" t="s">
        <v>38290</v>
      </c>
      <c r="C25507" t="s">
        <v>38295</v>
      </c>
      <c r="D25507">
        <v>0</v>
      </c>
      <c r="E25507" t="s">
        <v>12168</v>
      </c>
    </row>
    <row r="25508" spans="1:5" x14ac:dyDescent="0.25">
      <c r="A25508">
        <v>148452</v>
      </c>
      <c r="B25508" t="s">
        <v>2704</v>
      </c>
      <c r="C25508" t="s">
        <v>38296</v>
      </c>
      <c r="D25508">
        <v>0</v>
      </c>
      <c r="E25508" t="s">
        <v>12168</v>
      </c>
    </row>
    <row r="25509" spans="1:5" x14ac:dyDescent="0.25">
      <c r="A25509">
        <v>148453</v>
      </c>
      <c r="B25509" t="s">
        <v>2704</v>
      </c>
      <c r="C25509" t="s">
        <v>38297</v>
      </c>
      <c r="D25509">
        <v>0</v>
      </c>
      <c r="E25509" t="s">
        <v>12168</v>
      </c>
    </row>
    <row r="25510" spans="1:5" x14ac:dyDescent="0.25">
      <c r="A25510">
        <v>148454</v>
      </c>
      <c r="B25510" t="s">
        <v>2704</v>
      </c>
      <c r="C25510" t="s">
        <v>38298</v>
      </c>
      <c r="D25510">
        <v>0</v>
      </c>
      <c r="E25510" t="s">
        <v>12168</v>
      </c>
    </row>
    <row r="25511" spans="1:5" x14ac:dyDescent="0.25">
      <c r="A25511">
        <v>148455</v>
      </c>
      <c r="B25511" t="s">
        <v>2704</v>
      </c>
      <c r="C25511" t="s">
        <v>38299</v>
      </c>
      <c r="D25511">
        <v>0</v>
      </c>
      <c r="E25511" t="s">
        <v>12168</v>
      </c>
    </row>
    <row r="25512" spans="1:5" x14ac:dyDescent="0.25">
      <c r="A25512">
        <v>148456</v>
      </c>
      <c r="B25512" t="s">
        <v>2704</v>
      </c>
      <c r="C25512" t="s">
        <v>38300</v>
      </c>
      <c r="D25512">
        <v>0</v>
      </c>
      <c r="E25512" t="s">
        <v>12168</v>
      </c>
    </row>
    <row r="25513" spans="1:5" x14ac:dyDescent="0.25">
      <c r="A25513">
        <v>148457</v>
      </c>
      <c r="B25513" t="s">
        <v>2704</v>
      </c>
      <c r="C25513" t="s">
        <v>38301</v>
      </c>
      <c r="D25513">
        <v>0</v>
      </c>
      <c r="E25513" t="s">
        <v>12168</v>
      </c>
    </row>
    <row r="25514" spans="1:5" x14ac:dyDescent="0.25">
      <c r="A25514">
        <v>148458</v>
      </c>
      <c r="B25514" t="s">
        <v>2704</v>
      </c>
      <c r="C25514" t="s">
        <v>38302</v>
      </c>
      <c r="D25514">
        <v>0</v>
      </c>
      <c r="E25514" t="s">
        <v>12168</v>
      </c>
    </row>
    <row r="25515" spans="1:5" x14ac:dyDescent="0.25">
      <c r="A25515">
        <v>148459</v>
      </c>
      <c r="B25515" t="s">
        <v>2704</v>
      </c>
      <c r="C25515" t="s">
        <v>38303</v>
      </c>
      <c r="D25515">
        <v>0</v>
      </c>
      <c r="E25515" t="s">
        <v>12168</v>
      </c>
    </row>
    <row r="25516" spans="1:5" x14ac:dyDescent="0.25">
      <c r="A25516">
        <v>148460</v>
      </c>
      <c r="B25516" t="s">
        <v>2704</v>
      </c>
      <c r="C25516" t="s">
        <v>38304</v>
      </c>
      <c r="D25516">
        <v>0</v>
      </c>
      <c r="E25516" t="s">
        <v>12168</v>
      </c>
    </row>
    <row r="25517" spans="1:5" x14ac:dyDescent="0.25">
      <c r="A25517">
        <v>148462</v>
      </c>
      <c r="B25517" t="s">
        <v>1281</v>
      </c>
      <c r="C25517" t="s">
        <v>38306</v>
      </c>
      <c r="D25517">
        <v>0</v>
      </c>
      <c r="E25517" t="s">
        <v>12168</v>
      </c>
    </row>
    <row r="25518" spans="1:5" x14ac:dyDescent="0.25">
      <c r="A25518">
        <v>148463</v>
      </c>
      <c r="B25518" t="s">
        <v>1281</v>
      </c>
      <c r="C25518" t="s">
        <v>38307</v>
      </c>
      <c r="D25518">
        <v>0</v>
      </c>
      <c r="E25518" t="s">
        <v>12168</v>
      </c>
    </row>
    <row r="25519" spans="1:5" x14ac:dyDescent="0.25">
      <c r="A25519">
        <v>148464</v>
      </c>
      <c r="B25519" t="s">
        <v>38308</v>
      </c>
      <c r="C25519" t="s">
        <v>19491</v>
      </c>
      <c r="D25519">
        <v>0</v>
      </c>
      <c r="E25519" t="s">
        <v>12168</v>
      </c>
    </row>
    <row r="25520" spans="1:5" x14ac:dyDescent="0.25">
      <c r="A25520">
        <v>148465</v>
      </c>
      <c r="B25520" t="s">
        <v>38308</v>
      </c>
      <c r="C25520" t="s">
        <v>38309</v>
      </c>
      <c r="D25520">
        <v>0</v>
      </c>
      <c r="E25520" t="s">
        <v>12168</v>
      </c>
    </row>
    <row r="25521" spans="1:5" x14ac:dyDescent="0.25">
      <c r="A25521">
        <v>148467</v>
      </c>
      <c r="B25521" t="s">
        <v>1469</v>
      </c>
      <c r="C25521" t="s">
        <v>38311</v>
      </c>
      <c r="D25521">
        <v>0</v>
      </c>
      <c r="E25521" t="s">
        <v>12168</v>
      </c>
    </row>
    <row r="25522" spans="1:5" x14ac:dyDescent="0.25">
      <c r="A25522">
        <v>148468</v>
      </c>
      <c r="B25522" t="s">
        <v>1469</v>
      </c>
      <c r="C25522" t="s">
        <v>38312</v>
      </c>
      <c r="D25522">
        <v>0</v>
      </c>
      <c r="E25522" t="s">
        <v>12168</v>
      </c>
    </row>
    <row r="25523" spans="1:5" x14ac:dyDescent="0.25">
      <c r="A25523">
        <v>148469</v>
      </c>
      <c r="B25523" t="s">
        <v>1469</v>
      </c>
      <c r="C25523" t="s">
        <v>38313</v>
      </c>
      <c r="D25523">
        <v>0</v>
      </c>
      <c r="E25523" t="s">
        <v>12168</v>
      </c>
    </row>
    <row r="25524" spans="1:5" x14ac:dyDescent="0.25">
      <c r="A25524">
        <v>148471</v>
      </c>
      <c r="B25524" t="s">
        <v>1470</v>
      </c>
      <c r="C25524" t="s">
        <v>19551</v>
      </c>
      <c r="D25524">
        <v>0</v>
      </c>
      <c r="E25524" t="s">
        <v>12168</v>
      </c>
    </row>
    <row r="25525" spans="1:5" x14ac:dyDescent="0.25">
      <c r="A25525">
        <v>148472</v>
      </c>
      <c r="B25525" t="s">
        <v>1470</v>
      </c>
      <c r="C25525" t="s">
        <v>37921</v>
      </c>
      <c r="D25525">
        <v>0</v>
      </c>
      <c r="E25525" t="s">
        <v>12168</v>
      </c>
    </row>
    <row r="25526" spans="1:5" x14ac:dyDescent="0.25">
      <c r="A25526">
        <v>148474</v>
      </c>
      <c r="B25526" t="s">
        <v>1470</v>
      </c>
      <c r="C25526" t="s">
        <v>38315</v>
      </c>
      <c r="D25526">
        <v>0</v>
      </c>
      <c r="E25526" t="s">
        <v>12168</v>
      </c>
    </row>
    <row r="25527" spans="1:5" x14ac:dyDescent="0.25">
      <c r="A25527">
        <v>148475</v>
      </c>
      <c r="B25527" t="s">
        <v>1470</v>
      </c>
      <c r="C25527" t="s">
        <v>38316</v>
      </c>
      <c r="D25527">
        <v>0</v>
      </c>
      <c r="E25527" t="s">
        <v>12168</v>
      </c>
    </row>
    <row r="25528" spans="1:5" x14ac:dyDescent="0.25">
      <c r="A25528">
        <v>148477</v>
      </c>
      <c r="B25528" t="s">
        <v>1470</v>
      </c>
      <c r="C25528" t="s">
        <v>19550</v>
      </c>
      <c r="D25528">
        <v>0</v>
      </c>
      <c r="E25528" t="s">
        <v>12168</v>
      </c>
    </row>
    <row r="25529" spans="1:5" x14ac:dyDescent="0.25">
      <c r="A25529">
        <v>148478</v>
      </c>
      <c r="B25529" t="s">
        <v>1470</v>
      </c>
      <c r="C25529" t="s">
        <v>38317</v>
      </c>
      <c r="D25529">
        <v>0</v>
      </c>
      <c r="E25529" t="s">
        <v>12168</v>
      </c>
    </row>
    <row r="25530" spans="1:5" x14ac:dyDescent="0.25">
      <c r="A25530">
        <v>148479</v>
      </c>
      <c r="B25530" t="s">
        <v>1470</v>
      </c>
      <c r="C25530" t="s">
        <v>38318</v>
      </c>
      <c r="D25530">
        <v>0</v>
      </c>
      <c r="E25530" t="s">
        <v>12168</v>
      </c>
    </row>
    <row r="25531" spans="1:5" x14ac:dyDescent="0.25">
      <c r="A25531">
        <v>148481</v>
      </c>
      <c r="B25531" t="s">
        <v>1481</v>
      </c>
      <c r="C25531" t="s">
        <v>38320</v>
      </c>
      <c r="D25531">
        <v>0</v>
      </c>
      <c r="E25531" t="s">
        <v>12168</v>
      </c>
    </row>
    <row r="25532" spans="1:5" x14ac:dyDescent="0.25">
      <c r="A25532">
        <v>148482</v>
      </c>
      <c r="B25532" t="s">
        <v>1481</v>
      </c>
      <c r="C25532" t="s">
        <v>38321</v>
      </c>
      <c r="D25532">
        <v>0</v>
      </c>
      <c r="E25532" t="s">
        <v>12168</v>
      </c>
    </row>
    <row r="25533" spans="1:5" x14ac:dyDescent="0.25">
      <c r="A25533">
        <v>148483</v>
      </c>
      <c r="B25533" t="s">
        <v>1481</v>
      </c>
      <c r="C25533" t="s">
        <v>38322</v>
      </c>
      <c r="D25533">
        <v>0</v>
      </c>
      <c r="E25533" t="s">
        <v>12168</v>
      </c>
    </row>
    <row r="25534" spans="1:5" x14ac:dyDescent="0.25">
      <c r="A25534">
        <v>148484</v>
      </c>
      <c r="B25534" t="s">
        <v>1481</v>
      </c>
      <c r="C25534" t="s">
        <v>38323</v>
      </c>
      <c r="D25534">
        <v>0</v>
      </c>
      <c r="E25534" t="s">
        <v>12168</v>
      </c>
    </row>
    <row r="25535" spans="1:5" x14ac:dyDescent="0.25">
      <c r="A25535">
        <v>148485</v>
      </c>
      <c r="B25535" t="s">
        <v>38324</v>
      </c>
      <c r="C25535" t="s">
        <v>38325</v>
      </c>
      <c r="D25535">
        <v>0</v>
      </c>
      <c r="E25535" t="s">
        <v>12168</v>
      </c>
    </row>
    <row r="25536" spans="1:5" x14ac:dyDescent="0.25">
      <c r="A25536">
        <v>148486</v>
      </c>
      <c r="B25536" t="s">
        <v>38324</v>
      </c>
      <c r="C25536" t="s">
        <v>38326</v>
      </c>
      <c r="D25536">
        <v>0</v>
      </c>
      <c r="E25536" t="s">
        <v>12168</v>
      </c>
    </row>
    <row r="25537" spans="1:5" x14ac:dyDescent="0.25">
      <c r="A25537">
        <v>148487</v>
      </c>
      <c r="B25537" t="s">
        <v>38324</v>
      </c>
      <c r="C25537" t="s">
        <v>38327</v>
      </c>
      <c r="D25537">
        <v>0</v>
      </c>
      <c r="E25537" t="s">
        <v>12168</v>
      </c>
    </row>
    <row r="25538" spans="1:5" x14ac:dyDescent="0.25">
      <c r="A25538">
        <v>148489</v>
      </c>
      <c r="B25538" t="s">
        <v>1590</v>
      </c>
      <c r="C25538" t="s">
        <v>38329</v>
      </c>
      <c r="D25538">
        <v>0</v>
      </c>
      <c r="E25538" t="s">
        <v>12168</v>
      </c>
    </row>
    <row r="25539" spans="1:5" x14ac:dyDescent="0.25">
      <c r="A25539">
        <v>148490</v>
      </c>
      <c r="B25539" t="s">
        <v>1590</v>
      </c>
      <c r="C25539" t="s">
        <v>38330</v>
      </c>
      <c r="D25539">
        <v>0</v>
      </c>
      <c r="E25539" t="s">
        <v>12168</v>
      </c>
    </row>
    <row r="25540" spans="1:5" x14ac:dyDescent="0.25">
      <c r="A25540">
        <v>148492</v>
      </c>
      <c r="B25540" t="s">
        <v>1606</v>
      </c>
      <c r="C25540" t="s">
        <v>38332</v>
      </c>
      <c r="D25540">
        <v>0</v>
      </c>
      <c r="E25540" t="s">
        <v>12168</v>
      </c>
    </row>
    <row r="25541" spans="1:5" x14ac:dyDescent="0.25">
      <c r="A25541">
        <v>148493</v>
      </c>
      <c r="B25541" t="s">
        <v>1606</v>
      </c>
      <c r="C25541" t="s">
        <v>38333</v>
      </c>
      <c r="D25541">
        <v>0</v>
      </c>
      <c r="E25541" t="s">
        <v>12168</v>
      </c>
    </row>
    <row r="25542" spans="1:5" x14ac:dyDescent="0.25">
      <c r="A25542">
        <v>148494</v>
      </c>
      <c r="B25542" t="s">
        <v>1606</v>
      </c>
      <c r="C25542" t="s">
        <v>38334</v>
      </c>
      <c r="D25542">
        <v>0</v>
      </c>
      <c r="E25542" t="s">
        <v>12168</v>
      </c>
    </row>
    <row r="25543" spans="1:5" x14ac:dyDescent="0.25">
      <c r="A25543">
        <v>148495</v>
      </c>
      <c r="B25543" t="s">
        <v>1606</v>
      </c>
      <c r="C25543" t="s">
        <v>38335</v>
      </c>
      <c r="D25543">
        <v>0</v>
      </c>
      <c r="E25543" t="s">
        <v>12168</v>
      </c>
    </row>
    <row r="25544" spans="1:5" x14ac:dyDescent="0.25">
      <c r="A25544">
        <v>148498</v>
      </c>
      <c r="B25544" t="s">
        <v>536</v>
      </c>
      <c r="C25544" t="s">
        <v>38338</v>
      </c>
      <c r="D25544">
        <v>0</v>
      </c>
      <c r="E25544" t="s">
        <v>12168</v>
      </c>
    </row>
    <row r="25545" spans="1:5" x14ac:dyDescent="0.25">
      <c r="A25545">
        <v>148499</v>
      </c>
      <c r="B25545" t="s">
        <v>536</v>
      </c>
      <c r="C25545" t="s">
        <v>38339</v>
      </c>
      <c r="D25545">
        <v>0</v>
      </c>
      <c r="E25545" t="s">
        <v>12168</v>
      </c>
    </row>
    <row r="25546" spans="1:5" x14ac:dyDescent="0.25">
      <c r="A25546">
        <v>148500</v>
      </c>
      <c r="B25546" t="s">
        <v>1627</v>
      </c>
      <c r="C25546" t="s">
        <v>38340</v>
      </c>
      <c r="D25546">
        <v>0</v>
      </c>
      <c r="E25546" t="s">
        <v>12168</v>
      </c>
    </row>
    <row r="25547" spans="1:5" x14ac:dyDescent="0.25">
      <c r="A25547">
        <v>148501</v>
      </c>
      <c r="B25547" t="s">
        <v>1627</v>
      </c>
      <c r="C25547" t="s">
        <v>38341</v>
      </c>
      <c r="D25547">
        <v>0</v>
      </c>
      <c r="E25547" t="s">
        <v>12168</v>
      </c>
    </row>
    <row r="25548" spans="1:5" x14ac:dyDescent="0.25">
      <c r="A25548">
        <v>148502</v>
      </c>
      <c r="B25548" t="s">
        <v>1627</v>
      </c>
      <c r="C25548" t="s">
        <v>38342</v>
      </c>
      <c r="D25548">
        <v>0</v>
      </c>
      <c r="E25548" t="s">
        <v>12168</v>
      </c>
    </row>
    <row r="25549" spans="1:5" x14ac:dyDescent="0.25">
      <c r="A25549">
        <v>148503</v>
      </c>
      <c r="B25549" t="s">
        <v>1627</v>
      </c>
      <c r="C25549" t="s">
        <v>38343</v>
      </c>
      <c r="D25549">
        <v>0</v>
      </c>
      <c r="E25549" t="s">
        <v>12168</v>
      </c>
    </row>
    <row r="25550" spans="1:5" x14ac:dyDescent="0.25">
      <c r="A25550">
        <v>148504</v>
      </c>
      <c r="B25550" t="s">
        <v>1627</v>
      </c>
      <c r="C25550" t="s">
        <v>38344</v>
      </c>
      <c r="D25550">
        <v>0</v>
      </c>
      <c r="E25550" t="s">
        <v>12168</v>
      </c>
    </row>
    <row r="25551" spans="1:5" x14ac:dyDescent="0.25">
      <c r="A25551">
        <v>148505</v>
      </c>
      <c r="B25551" t="s">
        <v>1627</v>
      </c>
      <c r="C25551" t="s">
        <v>38345</v>
      </c>
      <c r="D25551">
        <v>0</v>
      </c>
      <c r="E25551" t="s">
        <v>12168</v>
      </c>
    </row>
    <row r="25552" spans="1:5" x14ac:dyDescent="0.25">
      <c r="A25552">
        <v>148506</v>
      </c>
      <c r="B25552" t="s">
        <v>1627</v>
      </c>
      <c r="C25552" t="s">
        <v>38346</v>
      </c>
      <c r="D25552">
        <v>0</v>
      </c>
      <c r="E25552" t="s">
        <v>12168</v>
      </c>
    </row>
    <row r="25553" spans="1:5" x14ac:dyDescent="0.25">
      <c r="A25553">
        <v>148507</v>
      </c>
      <c r="B25553" t="s">
        <v>1627</v>
      </c>
      <c r="C25553" t="s">
        <v>38347</v>
      </c>
      <c r="D25553">
        <v>0</v>
      </c>
      <c r="E25553" t="s">
        <v>12168</v>
      </c>
    </row>
    <row r="25554" spans="1:5" x14ac:dyDescent="0.25">
      <c r="A25554">
        <v>148508</v>
      </c>
      <c r="B25554" t="s">
        <v>1627</v>
      </c>
      <c r="C25554" t="s">
        <v>38348</v>
      </c>
      <c r="D25554">
        <v>0</v>
      </c>
      <c r="E25554" t="s">
        <v>12168</v>
      </c>
    </row>
    <row r="25555" spans="1:5" x14ac:dyDescent="0.25">
      <c r="A25555">
        <v>148515</v>
      </c>
      <c r="B25555" t="s">
        <v>1627</v>
      </c>
      <c r="C25555" t="s">
        <v>38354</v>
      </c>
      <c r="D25555">
        <v>0</v>
      </c>
      <c r="E25555" t="s">
        <v>12168</v>
      </c>
    </row>
    <row r="25556" spans="1:5" x14ac:dyDescent="0.25">
      <c r="A25556">
        <v>148518</v>
      </c>
      <c r="B25556" t="s">
        <v>1630</v>
      </c>
      <c r="C25556" t="s">
        <v>38355</v>
      </c>
      <c r="D25556">
        <v>0</v>
      </c>
      <c r="E25556" t="s">
        <v>12168</v>
      </c>
    </row>
    <row r="25557" spans="1:5" x14ac:dyDescent="0.25">
      <c r="A25557">
        <v>148521</v>
      </c>
      <c r="B25557" t="s">
        <v>1632</v>
      </c>
      <c r="C25557" t="s">
        <v>38358</v>
      </c>
      <c r="D25557">
        <v>0</v>
      </c>
      <c r="E25557" t="s">
        <v>12168</v>
      </c>
    </row>
    <row r="25558" spans="1:5" x14ac:dyDescent="0.25">
      <c r="A25558">
        <v>148522</v>
      </c>
      <c r="B25558" t="s">
        <v>1632</v>
      </c>
      <c r="C25558" t="s">
        <v>38359</v>
      </c>
      <c r="D25558">
        <v>0</v>
      </c>
      <c r="E25558" t="s">
        <v>12168</v>
      </c>
    </row>
    <row r="25559" spans="1:5" x14ac:dyDescent="0.25">
      <c r="A25559">
        <v>148523</v>
      </c>
      <c r="B25559" t="s">
        <v>1632</v>
      </c>
      <c r="C25559" t="s">
        <v>38360</v>
      </c>
      <c r="D25559">
        <v>0</v>
      </c>
      <c r="E25559" t="s">
        <v>12168</v>
      </c>
    </row>
    <row r="25560" spans="1:5" x14ac:dyDescent="0.25">
      <c r="A25560">
        <v>148528</v>
      </c>
      <c r="B25560" t="s">
        <v>38364</v>
      </c>
      <c r="C25560" t="s">
        <v>11887</v>
      </c>
      <c r="D25560">
        <v>0</v>
      </c>
      <c r="E25560" t="s">
        <v>12168</v>
      </c>
    </row>
    <row r="25561" spans="1:5" x14ac:dyDescent="0.25">
      <c r="A25561">
        <v>148530</v>
      </c>
      <c r="B25561" t="s">
        <v>2189</v>
      </c>
      <c r="C25561" t="s">
        <v>38365</v>
      </c>
      <c r="D25561">
        <v>0</v>
      </c>
      <c r="E25561" t="s">
        <v>12168</v>
      </c>
    </row>
    <row r="25562" spans="1:5" x14ac:dyDescent="0.25">
      <c r="A25562">
        <v>148531</v>
      </c>
      <c r="B25562" t="s">
        <v>2189</v>
      </c>
      <c r="C25562" t="s">
        <v>38366</v>
      </c>
      <c r="D25562">
        <v>0</v>
      </c>
      <c r="E25562" t="s">
        <v>12168</v>
      </c>
    </row>
    <row r="25563" spans="1:5" x14ac:dyDescent="0.25">
      <c r="A25563">
        <v>148532</v>
      </c>
      <c r="B25563" t="s">
        <v>2189</v>
      </c>
      <c r="C25563" t="s">
        <v>38367</v>
      </c>
      <c r="D25563">
        <v>0</v>
      </c>
      <c r="E25563" t="s">
        <v>12168</v>
      </c>
    </row>
    <row r="25564" spans="1:5" x14ac:dyDescent="0.25">
      <c r="A25564">
        <v>148534</v>
      </c>
      <c r="B25564" t="s">
        <v>2244</v>
      </c>
      <c r="C25564" t="s">
        <v>19947</v>
      </c>
      <c r="D25564">
        <v>0</v>
      </c>
      <c r="E25564" t="s">
        <v>12168</v>
      </c>
    </row>
    <row r="25565" spans="1:5" x14ac:dyDescent="0.25">
      <c r="A25565">
        <v>148535</v>
      </c>
      <c r="B25565" t="s">
        <v>2244</v>
      </c>
      <c r="C25565" t="s">
        <v>38369</v>
      </c>
      <c r="D25565">
        <v>0</v>
      </c>
      <c r="E25565" t="s">
        <v>12168</v>
      </c>
    </row>
    <row r="25566" spans="1:5" x14ac:dyDescent="0.25">
      <c r="A25566">
        <v>148539</v>
      </c>
      <c r="B25566" t="s">
        <v>856</v>
      </c>
      <c r="C25566" t="s">
        <v>5985</v>
      </c>
      <c r="D25566">
        <v>0</v>
      </c>
      <c r="E25566" t="s">
        <v>12168</v>
      </c>
    </row>
    <row r="25567" spans="1:5" x14ac:dyDescent="0.25">
      <c r="A25567">
        <v>148540</v>
      </c>
      <c r="B25567" t="s">
        <v>856</v>
      </c>
      <c r="C25567" t="s">
        <v>5986</v>
      </c>
      <c r="D25567">
        <v>0</v>
      </c>
      <c r="E25567" t="s">
        <v>12168</v>
      </c>
    </row>
    <row r="25568" spans="1:5" x14ac:dyDescent="0.25">
      <c r="A25568">
        <v>148541</v>
      </c>
      <c r="B25568" t="s">
        <v>856</v>
      </c>
      <c r="C25568" t="s">
        <v>5987</v>
      </c>
      <c r="D25568">
        <v>0</v>
      </c>
      <c r="E25568" t="s">
        <v>12168</v>
      </c>
    </row>
    <row r="25569" spans="1:5" x14ac:dyDescent="0.25">
      <c r="A25569">
        <v>148542</v>
      </c>
      <c r="B25569" t="s">
        <v>856</v>
      </c>
      <c r="C25569" t="s">
        <v>5988</v>
      </c>
      <c r="D25569">
        <v>0</v>
      </c>
      <c r="E25569" t="s">
        <v>12168</v>
      </c>
    </row>
    <row r="25570" spans="1:5" x14ac:dyDescent="0.25">
      <c r="A25570">
        <v>148543</v>
      </c>
      <c r="B25570" t="s">
        <v>856</v>
      </c>
      <c r="C25570" t="s">
        <v>5989</v>
      </c>
      <c r="D25570">
        <v>0</v>
      </c>
      <c r="E25570" t="s">
        <v>12168</v>
      </c>
    </row>
    <row r="25571" spans="1:5" x14ac:dyDescent="0.25">
      <c r="A25571">
        <v>148544</v>
      </c>
      <c r="B25571" t="s">
        <v>856</v>
      </c>
      <c r="C25571" t="s">
        <v>5990</v>
      </c>
      <c r="D25571">
        <v>0</v>
      </c>
      <c r="E25571" t="s">
        <v>12168</v>
      </c>
    </row>
    <row r="25572" spans="1:5" x14ac:dyDescent="0.25">
      <c r="A25572">
        <v>148546</v>
      </c>
      <c r="B25572" t="s">
        <v>856</v>
      </c>
      <c r="C25572" t="s">
        <v>5992</v>
      </c>
      <c r="D25572">
        <v>0</v>
      </c>
      <c r="E25572" t="s">
        <v>12168</v>
      </c>
    </row>
    <row r="25573" spans="1:5" x14ac:dyDescent="0.25">
      <c r="A25573">
        <v>148547</v>
      </c>
      <c r="B25573" t="s">
        <v>856</v>
      </c>
      <c r="C25573" t="s">
        <v>5991</v>
      </c>
      <c r="D25573">
        <v>0</v>
      </c>
      <c r="E25573" t="s">
        <v>12168</v>
      </c>
    </row>
    <row r="25574" spans="1:5" x14ac:dyDescent="0.25">
      <c r="A25574">
        <v>148548</v>
      </c>
      <c r="B25574" t="s">
        <v>856</v>
      </c>
      <c r="C25574" t="s">
        <v>5993</v>
      </c>
      <c r="D25574">
        <v>0</v>
      </c>
      <c r="E25574" t="s">
        <v>12168</v>
      </c>
    </row>
    <row r="25575" spans="1:5" x14ac:dyDescent="0.25">
      <c r="A25575">
        <v>148549</v>
      </c>
      <c r="B25575" t="s">
        <v>856</v>
      </c>
      <c r="C25575" t="s">
        <v>5994</v>
      </c>
      <c r="D25575">
        <v>0</v>
      </c>
      <c r="E25575" t="s">
        <v>12168</v>
      </c>
    </row>
    <row r="25576" spans="1:5" x14ac:dyDescent="0.25">
      <c r="A25576">
        <v>148550</v>
      </c>
      <c r="B25576" t="s">
        <v>856</v>
      </c>
      <c r="C25576" t="s">
        <v>5995</v>
      </c>
      <c r="D25576">
        <v>0</v>
      </c>
      <c r="E25576" t="s">
        <v>12168</v>
      </c>
    </row>
    <row r="25577" spans="1:5" x14ac:dyDescent="0.25">
      <c r="A25577">
        <v>148551</v>
      </c>
      <c r="B25577" t="s">
        <v>856</v>
      </c>
      <c r="C25577" t="s">
        <v>5996</v>
      </c>
      <c r="D25577">
        <v>0</v>
      </c>
      <c r="E25577" t="s">
        <v>12168</v>
      </c>
    </row>
    <row r="25578" spans="1:5" x14ac:dyDescent="0.25">
      <c r="A25578">
        <v>148552</v>
      </c>
      <c r="B25578" t="s">
        <v>856</v>
      </c>
      <c r="C25578" t="s">
        <v>5997</v>
      </c>
      <c r="D25578">
        <v>0</v>
      </c>
      <c r="E25578" t="s">
        <v>12168</v>
      </c>
    </row>
    <row r="25579" spans="1:5" x14ac:dyDescent="0.25">
      <c r="A25579">
        <v>148553</v>
      </c>
      <c r="B25579" t="s">
        <v>856</v>
      </c>
      <c r="C25579" t="s">
        <v>38373</v>
      </c>
      <c r="D25579">
        <v>0</v>
      </c>
      <c r="E25579" t="s">
        <v>12168</v>
      </c>
    </row>
    <row r="25580" spans="1:5" x14ac:dyDescent="0.25">
      <c r="A25580">
        <v>148554</v>
      </c>
      <c r="B25580" t="s">
        <v>856</v>
      </c>
      <c r="C25580" t="s">
        <v>38374</v>
      </c>
      <c r="D25580">
        <v>0</v>
      </c>
      <c r="E25580" t="s">
        <v>12168</v>
      </c>
    </row>
    <row r="25581" spans="1:5" x14ac:dyDescent="0.25">
      <c r="A25581">
        <v>148555</v>
      </c>
      <c r="B25581" t="s">
        <v>856</v>
      </c>
      <c r="C25581" t="s">
        <v>38375</v>
      </c>
      <c r="D25581">
        <v>0</v>
      </c>
      <c r="E25581" t="s">
        <v>12168</v>
      </c>
    </row>
    <row r="25582" spans="1:5" x14ac:dyDescent="0.25">
      <c r="A25582">
        <v>148556</v>
      </c>
      <c r="B25582" t="s">
        <v>856</v>
      </c>
      <c r="C25582" t="s">
        <v>38376</v>
      </c>
      <c r="D25582">
        <v>0</v>
      </c>
      <c r="E25582" t="s">
        <v>12168</v>
      </c>
    </row>
    <row r="25583" spans="1:5" x14ac:dyDescent="0.25">
      <c r="A25583">
        <v>148557</v>
      </c>
      <c r="B25583" t="s">
        <v>856</v>
      </c>
      <c r="C25583" t="s">
        <v>38377</v>
      </c>
      <c r="D25583">
        <v>0</v>
      </c>
      <c r="E25583" t="s">
        <v>12168</v>
      </c>
    </row>
    <row r="25584" spans="1:5" x14ac:dyDescent="0.25">
      <c r="A25584">
        <v>148558</v>
      </c>
      <c r="B25584" t="s">
        <v>856</v>
      </c>
      <c r="C25584" t="s">
        <v>38378</v>
      </c>
      <c r="D25584">
        <v>0</v>
      </c>
      <c r="E25584" t="s">
        <v>12168</v>
      </c>
    </row>
    <row r="25585" spans="1:5" x14ac:dyDescent="0.25">
      <c r="A25585">
        <v>148559</v>
      </c>
      <c r="B25585" t="s">
        <v>856</v>
      </c>
      <c r="C25585" t="s">
        <v>38379</v>
      </c>
      <c r="D25585">
        <v>0</v>
      </c>
      <c r="E25585" t="s">
        <v>12168</v>
      </c>
    </row>
    <row r="25586" spans="1:5" x14ac:dyDescent="0.25">
      <c r="A25586">
        <v>148560</v>
      </c>
      <c r="B25586" t="s">
        <v>859</v>
      </c>
      <c r="C25586" t="s">
        <v>38380</v>
      </c>
      <c r="D25586">
        <v>0</v>
      </c>
      <c r="E25586" t="s">
        <v>12168</v>
      </c>
    </row>
    <row r="25587" spans="1:5" x14ac:dyDescent="0.25">
      <c r="A25587">
        <v>148561</v>
      </c>
      <c r="B25587" t="s">
        <v>859</v>
      </c>
      <c r="C25587" t="s">
        <v>38381</v>
      </c>
      <c r="D25587">
        <v>0</v>
      </c>
      <c r="E25587" t="s">
        <v>12168</v>
      </c>
    </row>
    <row r="25588" spans="1:5" x14ac:dyDescent="0.25">
      <c r="A25588">
        <v>148562</v>
      </c>
      <c r="B25588" t="s">
        <v>859</v>
      </c>
      <c r="C25588" t="s">
        <v>38382</v>
      </c>
      <c r="D25588">
        <v>0</v>
      </c>
      <c r="E25588" t="s">
        <v>12168</v>
      </c>
    </row>
    <row r="25589" spans="1:5" x14ac:dyDescent="0.25">
      <c r="A25589">
        <v>148565</v>
      </c>
      <c r="B25589" t="s">
        <v>860</v>
      </c>
      <c r="C25589" t="s">
        <v>38385</v>
      </c>
      <c r="D25589">
        <v>0</v>
      </c>
      <c r="E25589" t="s">
        <v>12168</v>
      </c>
    </row>
    <row r="25590" spans="1:5" x14ac:dyDescent="0.25">
      <c r="A25590">
        <v>148566</v>
      </c>
      <c r="B25590" t="s">
        <v>860</v>
      </c>
      <c r="C25590" t="s">
        <v>38386</v>
      </c>
      <c r="D25590">
        <v>0</v>
      </c>
      <c r="E25590" t="s">
        <v>12168</v>
      </c>
    </row>
    <row r="25591" spans="1:5" x14ac:dyDescent="0.25">
      <c r="A25591">
        <v>148567</v>
      </c>
      <c r="B25591" t="s">
        <v>860</v>
      </c>
      <c r="C25591" t="s">
        <v>38384</v>
      </c>
      <c r="D25591">
        <v>0</v>
      </c>
      <c r="E25591" t="s">
        <v>12168</v>
      </c>
    </row>
    <row r="25592" spans="1:5" x14ac:dyDescent="0.25">
      <c r="A25592">
        <v>148568</v>
      </c>
      <c r="B25592" t="s">
        <v>3029</v>
      </c>
      <c r="C25592" t="s">
        <v>38387</v>
      </c>
      <c r="D25592">
        <v>0</v>
      </c>
      <c r="E25592" t="s">
        <v>12168</v>
      </c>
    </row>
    <row r="25593" spans="1:5" x14ac:dyDescent="0.25">
      <c r="A25593">
        <v>148577</v>
      </c>
      <c r="B25593" t="s">
        <v>861</v>
      </c>
      <c r="C25593" t="s">
        <v>5831</v>
      </c>
      <c r="D25593">
        <v>0</v>
      </c>
      <c r="E25593" t="s">
        <v>12168</v>
      </c>
    </row>
    <row r="25594" spans="1:5" x14ac:dyDescent="0.25">
      <c r="A25594">
        <v>148579</v>
      </c>
      <c r="B25594" t="s">
        <v>861</v>
      </c>
      <c r="C25594" t="s">
        <v>38395</v>
      </c>
      <c r="D25594">
        <v>0</v>
      </c>
      <c r="E25594" t="s">
        <v>12168</v>
      </c>
    </row>
    <row r="25595" spans="1:5" x14ac:dyDescent="0.25">
      <c r="A25595">
        <v>148580</v>
      </c>
      <c r="B25595" t="s">
        <v>861</v>
      </c>
      <c r="C25595" t="s">
        <v>5825</v>
      </c>
      <c r="D25595">
        <v>0</v>
      </c>
      <c r="E25595" t="s">
        <v>12168</v>
      </c>
    </row>
    <row r="25596" spans="1:5" x14ac:dyDescent="0.25">
      <c r="A25596">
        <v>148585</v>
      </c>
      <c r="B25596" t="s">
        <v>1537</v>
      </c>
      <c r="C25596" t="s">
        <v>8680</v>
      </c>
      <c r="D25596">
        <v>0</v>
      </c>
      <c r="E25596" t="s">
        <v>12168</v>
      </c>
    </row>
    <row r="25597" spans="1:5" x14ac:dyDescent="0.25">
      <c r="A25597">
        <v>148586</v>
      </c>
      <c r="B25597" t="s">
        <v>1537</v>
      </c>
      <c r="C25597" t="s">
        <v>8681</v>
      </c>
      <c r="D25597">
        <v>0</v>
      </c>
      <c r="E25597" t="s">
        <v>12168</v>
      </c>
    </row>
    <row r="25598" spans="1:5" x14ac:dyDescent="0.25">
      <c r="A25598">
        <v>148587</v>
      </c>
      <c r="B25598" t="s">
        <v>1537</v>
      </c>
      <c r="C25598" t="s">
        <v>8679</v>
      </c>
      <c r="D25598">
        <v>0</v>
      </c>
      <c r="E25598" t="s">
        <v>12168</v>
      </c>
    </row>
    <row r="25599" spans="1:5" x14ac:dyDescent="0.25">
      <c r="A25599">
        <v>148588</v>
      </c>
      <c r="B25599" t="s">
        <v>1042</v>
      </c>
      <c r="C25599" t="s">
        <v>6651</v>
      </c>
      <c r="D25599">
        <v>0</v>
      </c>
      <c r="E25599" t="s">
        <v>12168</v>
      </c>
    </row>
    <row r="25600" spans="1:5" x14ac:dyDescent="0.25">
      <c r="A25600">
        <v>148589</v>
      </c>
      <c r="B25600" t="s">
        <v>1857</v>
      </c>
      <c r="C25600" t="s">
        <v>10884</v>
      </c>
      <c r="D25600">
        <v>0</v>
      </c>
      <c r="E25600" t="s">
        <v>12168</v>
      </c>
    </row>
    <row r="25601" spans="1:5" x14ac:dyDescent="0.25">
      <c r="A25601">
        <v>148590</v>
      </c>
      <c r="B25601" t="s">
        <v>11856</v>
      </c>
      <c r="C25601" t="s">
        <v>11857</v>
      </c>
      <c r="D25601">
        <v>0</v>
      </c>
      <c r="E25601" t="s">
        <v>12168</v>
      </c>
    </row>
    <row r="25602" spans="1:5" x14ac:dyDescent="0.25">
      <c r="A25602">
        <v>148591</v>
      </c>
      <c r="B25602" t="s">
        <v>109</v>
      </c>
      <c r="C25602" t="s">
        <v>3318</v>
      </c>
      <c r="D25602">
        <v>0</v>
      </c>
      <c r="E25602" t="s">
        <v>12168</v>
      </c>
    </row>
    <row r="25603" spans="1:5" x14ac:dyDescent="0.25">
      <c r="A25603">
        <v>148592</v>
      </c>
      <c r="B25603" t="s">
        <v>109</v>
      </c>
      <c r="C25603" t="s">
        <v>3325</v>
      </c>
      <c r="D25603">
        <v>0</v>
      </c>
      <c r="E25603" t="s">
        <v>12168</v>
      </c>
    </row>
    <row r="25604" spans="1:5" x14ac:dyDescent="0.25">
      <c r="A25604">
        <v>148595</v>
      </c>
      <c r="B25604" t="s">
        <v>109</v>
      </c>
      <c r="C25604" t="s">
        <v>3324</v>
      </c>
      <c r="D25604">
        <v>0</v>
      </c>
      <c r="E25604" t="s">
        <v>12168</v>
      </c>
    </row>
    <row r="25605" spans="1:5" x14ac:dyDescent="0.25">
      <c r="A25605">
        <v>148596</v>
      </c>
      <c r="B25605" t="s">
        <v>109</v>
      </c>
      <c r="C25605" t="s">
        <v>3323</v>
      </c>
      <c r="D25605">
        <v>0</v>
      </c>
      <c r="E25605" t="s">
        <v>12168</v>
      </c>
    </row>
    <row r="25606" spans="1:5" x14ac:dyDescent="0.25">
      <c r="A25606">
        <v>148598</v>
      </c>
      <c r="B25606" t="s">
        <v>120</v>
      </c>
      <c r="C25606" t="s">
        <v>3318</v>
      </c>
      <c r="D25606">
        <v>0</v>
      </c>
      <c r="E25606" t="s">
        <v>12168</v>
      </c>
    </row>
    <row r="25607" spans="1:5" x14ac:dyDescent="0.25">
      <c r="A25607">
        <v>148599</v>
      </c>
      <c r="B25607" t="s">
        <v>120</v>
      </c>
      <c r="C25607" t="s">
        <v>3325</v>
      </c>
      <c r="D25607">
        <v>0</v>
      </c>
      <c r="E25607" t="s">
        <v>12168</v>
      </c>
    </row>
    <row r="25608" spans="1:5" x14ac:dyDescent="0.25">
      <c r="A25608">
        <v>148600</v>
      </c>
      <c r="B25608" t="s">
        <v>120</v>
      </c>
      <c r="C25608" t="s">
        <v>3376</v>
      </c>
      <c r="D25608">
        <v>0</v>
      </c>
      <c r="E25608" t="s">
        <v>12168</v>
      </c>
    </row>
    <row r="25609" spans="1:5" x14ac:dyDescent="0.25">
      <c r="A25609">
        <v>148602</v>
      </c>
      <c r="B25609" t="s">
        <v>149</v>
      </c>
      <c r="C25609" t="s">
        <v>3503</v>
      </c>
      <c r="D25609">
        <v>0</v>
      </c>
      <c r="E25609" t="s">
        <v>12168</v>
      </c>
    </row>
    <row r="25610" spans="1:5" x14ac:dyDescent="0.25">
      <c r="A25610">
        <v>148603</v>
      </c>
      <c r="B25610" t="s">
        <v>149</v>
      </c>
      <c r="C25610" t="s">
        <v>3504</v>
      </c>
      <c r="D25610">
        <v>0</v>
      </c>
      <c r="E25610" t="s">
        <v>12168</v>
      </c>
    </row>
    <row r="25611" spans="1:5" x14ac:dyDescent="0.25">
      <c r="A25611">
        <v>148604</v>
      </c>
      <c r="B25611" t="s">
        <v>149</v>
      </c>
      <c r="C25611" t="s">
        <v>3505</v>
      </c>
      <c r="D25611">
        <v>0</v>
      </c>
      <c r="E25611" t="s">
        <v>12168</v>
      </c>
    </row>
    <row r="25612" spans="1:5" x14ac:dyDescent="0.25">
      <c r="A25612">
        <v>148605</v>
      </c>
      <c r="B25612" t="s">
        <v>149</v>
      </c>
      <c r="C25612" t="s">
        <v>3506</v>
      </c>
      <c r="D25612">
        <v>0</v>
      </c>
      <c r="E25612" t="s">
        <v>12168</v>
      </c>
    </row>
    <row r="25613" spans="1:5" x14ac:dyDescent="0.25">
      <c r="A25613">
        <v>148606</v>
      </c>
      <c r="B25613" t="s">
        <v>38217</v>
      </c>
      <c r="C25613" t="s">
        <v>37021</v>
      </c>
      <c r="D25613">
        <v>0</v>
      </c>
      <c r="E25613" t="s">
        <v>12168</v>
      </c>
    </row>
    <row r="25614" spans="1:5" x14ac:dyDescent="0.25">
      <c r="A25614">
        <v>148608</v>
      </c>
      <c r="B25614" t="s">
        <v>38217</v>
      </c>
      <c r="C25614" t="s">
        <v>37022</v>
      </c>
      <c r="D25614">
        <v>0</v>
      </c>
      <c r="E25614" t="s">
        <v>12168</v>
      </c>
    </row>
    <row r="25615" spans="1:5" x14ac:dyDescent="0.25">
      <c r="A25615">
        <v>148611</v>
      </c>
      <c r="B25615" t="s">
        <v>38217</v>
      </c>
      <c r="C25615" t="s">
        <v>37026</v>
      </c>
      <c r="D25615">
        <v>0</v>
      </c>
      <c r="E25615" t="s">
        <v>12168</v>
      </c>
    </row>
    <row r="25616" spans="1:5" x14ac:dyDescent="0.25">
      <c r="A25616">
        <v>148613</v>
      </c>
      <c r="B25616" t="s">
        <v>38218</v>
      </c>
      <c r="C25616" t="s">
        <v>38396</v>
      </c>
      <c r="D25616">
        <v>0</v>
      </c>
      <c r="E25616" t="s">
        <v>12168</v>
      </c>
    </row>
    <row r="25617" spans="1:5" x14ac:dyDescent="0.25">
      <c r="A25617">
        <v>148614</v>
      </c>
      <c r="B25617" t="s">
        <v>38218</v>
      </c>
      <c r="C25617" t="s">
        <v>37028</v>
      </c>
      <c r="D25617">
        <v>0</v>
      </c>
      <c r="E25617" t="s">
        <v>12168</v>
      </c>
    </row>
    <row r="25618" spans="1:5" x14ac:dyDescent="0.25">
      <c r="A25618">
        <v>148616</v>
      </c>
      <c r="B25618" t="s">
        <v>38218</v>
      </c>
      <c r="C25618" t="s">
        <v>38397</v>
      </c>
      <c r="D25618">
        <v>0</v>
      </c>
      <c r="E25618" t="s">
        <v>12168</v>
      </c>
    </row>
    <row r="25619" spans="1:5" x14ac:dyDescent="0.25">
      <c r="A25619">
        <v>148617</v>
      </c>
      <c r="B25619" t="s">
        <v>38218</v>
      </c>
      <c r="C25619" t="s">
        <v>37030</v>
      </c>
      <c r="D25619">
        <v>0</v>
      </c>
      <c r="E25619" t="s">
        <v>12168</v>
      </c>
    </row>
    <row r="25620" spans="1:5" x14ac:dyDescent="0.25">
      <c r="A25620">
        <v>148618</v>
      </c>
      <c r="B25620" t="s">
        <v>38218</v>
      </c>
      <c r="C25620" t="s">
        <v>37031</v>
      </c>
      <c r="D25620">
        <v>0</v>
      </c>
      <c r="E25620" t="s">
        <v>12168</v>
      </c>
    </row>
    <row r="25621" spans="1:5" x14ac:dyDescent="0.25">
      <c r="A25621">
        <v>148619</v>
      </c>
      <c r="B25621" t="s">
        <v>38218</v>
      </c>
      <c r="C25621" t="s">
        <v>38398</v>
      </c>
      <c r="D25621">
        <v>0</v>
      </c>
      <c r="E25621" t="s">
        <v>12168</v>
      </c>
    </row>
    <row r="25622" spans="1:5" x14ac:dyDescent="0.25">
      <c r="A25622">
        <v>148621</v>
      </c>
      <c r="B25622" t="s">
        <v>38218</v>
      </c>
      <c r="C25622" t="s">
        <v>37029</v>
      </c>
      <c r="D25622">
        <v>0</v>
      </c>
      <c r="E25622" t="s">
        <v>12168</v>
      </c>
    </row>
    <row r="25623" spans="1:5" x14ac:dyDescent="0.25">
      <c r="A25623">
        <v>148622</v>
      </c>
      <c r="B25623" t="s">
        <v>38218</v>
      </c>
      <c r="C25623" t="s">
        <v>37032</v>
      </c>
      <c r="D25623">
        <v>0</v>
      </c>
      <c r="E25623" t="s">
        <v>12168</v>
      </c>
    </row>
    <row r="25624" spans="1:5" x14ac:dyDescent="0.25">
      <c r="A25624">
        <v>148623</v>
      </c>
      <c r="B25624" t="s">
        <v>38218</v>
      </c>
      <c r="C25624" t="s">
        <v>37033</v>
      </c>
      <c r="D25624">
        <v>0</v>
      </c>
      <c r="E25624" t="s">
        <v>12168</v>
      </c>
    </row>
    <row r="25625" spans="1:5" x14ac:dyDescent="0.25">
      <c r="A25625">
        <v>148624</v>
      </c>
      <c r="B25625" t="s">
        <v>38218</v>
      </c>
      <c r="C25625" t="s">
        <v>37034</v>
      </c>
      <c r="D25625">
        <v>0</v>
      </c>
      <c r="E25625" t="s">
        <v>12168</v>
      </c>
    </row>
    <row r="25626" spans="1:5" x14ac:dyDescent="0.25">
      <c r="A25626">
        <v>148625</v>
      </c>
      <c r="B25626" t="s">
        <v>38218</v>
      </c>
      <c r="C25626" t="s">
        <v>37020</v>
      </c>
      <c r="D25626">
        <v>0</v>
      </c>
      <c r="E25626" t="s">
        <v>12168</v>
      </c>
    </row>
    <row r="25627" spans="1:5" x14ac:dyDescent="0.25">
      <c r="A25627">
        <v>148626</v>
      </c>
      <c r="B25627" t="s">
        <v>38218</v>
      </c>
      <c r="C25627" t="s">
        <v>37023</v>
      </c>
      <c r="D25627">
        <v>0</v>
      </c>
      <c r="E25627" t="s">
        <v>12168</v>
      </c>
    </row>
    <row r="25628" spans="1:5" x14ac:dyDescent="0.25">
      <c r="A25628">
        <v>148627</v>
      </c>
      <c r="B25628" t="s">
        <v>38218</v>
      </c>
      <c r="C25628" t="s">
        <v>37027</v>
      </c>
      <c r="D25628">
        <v>0</v>
      </c>
      <c r="E25628" t="s">
        <v>12168</v>
      </c>
    </row>
    <row r="25629" spans="1:5" x14ac:dyDescent="0.25">
      <c r="A25629">
        <v>148628</v>
      </c>
      <c r="B25629" t="s">
        <v>326</v>
      </c>
      <c r="C25629" t="s">
        <v>4168</v>
      </c>
      <c r="D25629">
        <v>0</v>
      </c>
      <c r="E25629" t="s">
        <v>12168</v>
      </c>
    </row>
    <row r="25630" spans="1:5" x14ac:dyDescent="0.25">
      <c r="A25630">
        <v>148629</v>
      </c>
      <c r="B25630" t="s">
        <v>326</v>
      </c>
      <c r="C25630" t="s">
        <v>4171</v>
      </c>
      <c r="D25630">
        <v>0</v>
      </c>
      <c r="E25630" t="s">
        <v>12168</v>
      </c>
    </row>
    <row r="25631" spans="1:5" x14ac:dyDescent="0.25">
      <c r="A25631">
        <v>148630</v>
      </c>
      <c r="B25631" t="s">
        <v>326</v>
      </c>
      <c r="C25631" t="s">
        <v>4170</v>
      </c>
      <c r="D25631">
        <v>0</v>
      </c>
      <c r="E25631" t="s">
        <v>12168</v>
      </c>
    </row>
    <row r="25632" spans="1:5" x14ac:dyDescent="0.25">
      <c r="A25632">
        <v>148631</v>
      </c>
      <c r="B25632" t="s">
        <v>334</v>
      </c>
      <c r="C25632" t="s">
        <v>38399</v>
      </c>
      <c r="D25632">
        <v>0</v>
      </c>
      <c r="E25632" t="s">
        <v>12168</v>
      </c>
    </row>
    <row r="25633" spans="1:5" x14ac:dyDescent="0.25">
      <c r="A25633">
        <v>148632</v>
      </c>
      <c r="B25633" t="s">
        <v>2778</v>
      </c>
      <c r="C25633" t="s">
        <v>37228</v>
      </c>
      <c r="D25633">
        <v>0</v>
      </c>
      <c r="E25633" t="s">
        <v>12168</v>
      </c>
    </row>
    <row r="25634" spans="1:5" x14ac:dyDescent="0.25">
      <c r="A25634">
        <v>148633</v>
      </c>
      <c r="B25634" t="s">
        <v>2778</v>
      </c>
      <c r="C25634" t="s">
        <v>38400</v>
      </c>
      <c r="D25634">
        <v>0</v>
      </c>
      <c r="E25634" t="s">
        <v>12168</v>
      </c>
    </row>
    <row r="25635" spans="1:5" x14ac:dyDescent="0.25">
      <c r="A25635">
        <v>148634</v>
      </c>
      <c r="B25635" t="s">
        <v>2778</v>
      </c>
      <c r="C25635" t="s">
        <v>37229</v>
      </c>
      <c r="D25635">
        <v>0</v>
      </c>
      <c r="E25635" t="s">
        <v>12168</v>
      </c>
    </row>
    <row r="25636" spans="1:5" x14ac:dyDescent="0.25">
      <c r="A25636">
        <v>148635</v>
      </c>
      <c r="B25636" t="s">
        <v>2778</v>
      </c>
      <c r="C25636" t="s">
        <v>38401</v>
      </c>
      <c r="D25636">
        <v>0</v>
      </c>
      <c r="E25636" t="s">
        <v>12168</v>
      </c>
    </row>
    <row r="25637" spans="1:5" x14ac:dyDescent="0.25">
      <c r="A25637">
        <v>148636</v>
      </c>
      <c r="B25637" t="s">
        <v>2778</v>
      </c>
      <c r="C25637" t="s">
        <v>37230</v>
      </c>
      <c r="D25637">
        <v>0</v>
      </c>
      <c r="E25637" t="s">
        <v>12168</v>
      </c>
    </row>
    <row r="25638" spans="1:5" x14ac:dyDescent="0.25">
      <c r="A25638">
        <v>148637</v>
      </c>
      <c r="B25638" t="s">
        <v>2778</v>
      </c>
      <c r="C25638" t="s">
        <v>37231</v>
      </c>
      <c r="D25638">
        <v>0</v>
      </c>
      <c r="E25638" t="s">
        <v>12168</v>
      </c>
    </row>
    <row r="25639" spans="1:5" x14ac:dyDescent="0.25">
      <c r="A25639">
        <v>148638</v>
      </c>
      <c r="B25639" t="s">
        <v>2778</v>
      </c>
      <c r="C25639" t="s">
        <v>38402</v>
      </c>
      <c r="D25639">
        <v>0</v>
      </c>
      <c r="E25639" t="s">
        <v>12168</v>
      </c>
    </row>
    <row r="25640" spans="1:5" x14ac:dyDescent="0.25">
      <c r="A25640">
        <v>148640</v>
      </c>
      <c r="B25640" t="s">
        <v>2778</v>
      </c>
      <c r="C25640" t="s">
        <v>37233</v>
      </c>
      <c r="D25640">
        <v>0</v>
      </c>
      <c r="E25640" t="s">
        <v>12168</v>
      </c>
    </row>
    <row r="25641" spans="1:5" x14ac:dyDescent="0.25">
      <c r="A25641">
        <v>148641</v>
      </c>
      <c r="B25641" t="s">
        <v>2778</v>
      </c>
      <c r="C25641" t="s">
        <v>37234</v>
      </c>
      <c r="D25641">
        <v>0</v>
      </c>
      <c r="E25641" t="s">
        <v>12168</v>
      </c>
    </row>
    <row r="25642" spans="1:5" x14ac:dyDescent="0.25">
      <c r="A25642">
        <v>148642</v>
      </c>
      <c r="B25642" t="s">
        <v>2778</v>
      </c>
      <c r="C25642" t="s">
        <v>37235</v>
      </c>
      <c r="D25642">
        <v>0</v>
      </c>
      <c r="E25642" t="s">
        <v>12168</v>
      </c>
    </row>
    <row r="25643" spans="1:5" x14ac:dyDescent="0.25">
      <c r="A25643">
        <v>148643</v>
      </c>
      <c r="B25643" t="s">
        <v>2011</v>
      </c>
      <c r="C25643" t="s">
        <v>38404</v>
      </c>
      <c r="D25643">
        <v>0</v>
      </c>
      <c r="E25643" t="s">
        <v>12168</v>
      </c>
    </row>
    <row r="25644" spans="1:5" x14ac:dyDescent="0.25">
      <c r="A25644">
        <v>148644</v>
      </c>
      <c r="B25644" t="s">
        <v>2011</v>
      </c>
      <c r="C25644" t="s">
        <v>11487</v>
      </c>
      <c r="D25644">
        <v>0</v>
      </c>
      <c r="E25644" t="s">
        <v>12168</v>
      </c>
    </row>
    <row r="25645" spans="1:5" x14ac:dyDescent="0.25">
      <c r="A25645">
        <v>148645</v>
      </c>
      <c r="B25645" t="s">
        <v>2044</v>
      </c>
      <c r="C25645" t="s">
        <v>11442</v>
      </c>
      <c r="D25645">
        <v>0</v>
      </c>
      <c r="E25645" t="s">
        <v>12168</v>
      </c>
    </row>
    <row r="25646" spans="1:5" x14ac:dyDescent="0.25">
      <c r="A25646">
        <v>148646</v>
      </c>
      <c r="B25646" t="s">
        <v>2050</v>
      </c>
      <c r="C25646" t="s">
        <v>11442</v>
      </c>
      <c r="D25646">
        <v>0</v>
      </c>
      <c r="E25646" t="s">
        <v>12168</v>
      </c>
    </row>
    <row r="25647" spans="1:5" x14ac:dyDescent="0.25">
      <c r="A25647">
        <v>148647</v>
      </c>
      <c r="B25647" t="s">
        <v>11550</v>
      </c>
      <c r="C25647" t="s">
        <v>11543</v>
      </c>
      <c r="D25647">
        <v>0</v>
      </c>
      <c r="E25647" t="s">
        <v>12168</v>
      </c>
    </row>
    <row r="25648" spans="1:5" x14ac:dyDescent="0.25">
      <c r="A25648">
        <v>148648</v>
      </c>
      <c r="B25648" t="s">
        <v>11550</v>
      </c>
      <c r="C25648" t="s">
        <v>11556</v>
      </c>
      <c r="D25648">
        <v>0</v>
      </c>
      <c r="E25648" t="s">
        <v>12168</v>
      </c>
    </row>
    <row r="25649" spans="1:5" x14ac:dyDescent="0.25">
      <c r="A25649">
        <v>148650</v>
      </c>
      <c r="B25649" t="s">
        <v>803</v>
      </c>
      <c r="C25649" t="s">
        <v>5679</v>
      </c>
      <c r="D25649">
        <v>0</v>
      </c>
      <c r="E25649" t="s">
        <v>12168</v>
      </c>
    </row>
    <row r="25650" spans="1:5" x14ac:dyDescent="0.25">
      <c r="A25650">
        <v>148651</v>
      </c>
      <c r="B25650" t="s">
        <v>803</v>
      </c>
      <c r="C25650" t="s">
        <v>38405</v>
      </c>
      <c r="D25650">
        <v>0</v>
      </c>
      <c r="E25650" t="s">
        <v>12168</v>
      </c>
    </row>
    <row r="25651" spans="1:5" x14ac:dyDescent="0.25">
      <c r="A25651">
        <v>148654</v>
      </c>
      <c r="B25651" t="s">
        <v>803</v>
      </c>
      <c r="C25651" t="s">
        <v>5682</v>
      </c>
      <c r="D25651">
        <v>0</v>
      </c>
      <c r="E25651" t="s">
        <v>12168</v>
      </c>
    </row>
    <row r="25652" spans="1:5" x14ac:dyDescent="0.25">
      <c r="A25652">
        <v>148664</v>
      </c>
      <c r="B25652" t="s">
        <v>1157</v>
      </c>
      <c r="C25652" t="s">
        <v>7046</v>
      </c>
      <c r="D25652">
        <v>0</v>
      </c>
      <c r="E25652" t="s">
        <v>12168</v>
      </c>
    </row>
    <row r="25653" spans="1:5" x14ac:dyDescent="0.25">
      <c r="A25653">
        <v>148665</v>
      </c>
      <c r="B25653" t="s">
        <v>1157</v>
      </c>
      <c r="C25653" t="s">
        <v>7045</v>
      </c>
      <c r="D25653">
        <v>0</v>
      </c>
      <c r="E25653" t="s">
        <v>12168</v>
      </c>
    </row>
    <row r="25654" spans="1:5" x14ac:dyDescent="0.25">
      <c r="A25654">
        <v>148666</v>
      </c>
      <c r="B25654" t="s">
        <v>1157</v>
      </c>
      <c r="C25654" t="s">
        <v>7044</v>
      </c>
      <c r="D25654">
        <v>0</v>
      </c>
      <c r="E25654" t="s">
        <v>12168</v>
      </c>
    </row>
    <row r="25655" spans="1:5" x14ac:dyDescent="0.25">
      <c r="A25655">
        <v>148667</v>
      </c>
      <c r="B25655" t="s">
        <v>1779</v>
      </c>
      <c r="C25655" t="s">
        <v>12730</v>
      </c>
      <c r="D25655">
        <v>0</v>
      </c>
      <c r="E25655" t="s">
        <v>12168</v>
      </c>
    </row>
    <row r="25656" spans="1:5" x14ac:dyDescent="0.25">
      <c r="A25656">
        <v>148668</v>
      </c>
      <c r="B25656" t="s">
        <v>1779</v>
      </c>
      <c r="C25656" t="s">
        <v>12732</v>
      </c>
      <c r="D25656">
        <v>0</v>
      </c>
      <c r="E25656" t="s">
        <v>12168</v>
      </c>
    </row>
    <row r="25657" spans="1:5" x14ac:dyDescent="0.25">
      <c r="A25657">
        <v>148669</v>
      </c>
      <c r="B25657" t="s">
        <v>1779</v>
      </c>
      <c r="C25657" t="s">
        <v>12733</v>
      </c>
      <c r="D25657">
        <v>0</v>
      </c>
      <c r="E25657" t="s">
        <v>12168</v>
      </c>
    </row>
    <row r="25658" spans="1:5" x14ac:dyDescent="0.25">
      <c r="A25658">
        <v>148670</v>
      </c>
      <c r="B25658" t="s">
        <v>1779</v>
      </c>
      <c r="C25658" t="s">
        <v>38406</v>
      </c>
      <c r="D25658">
        <v>0</v>
      </c>
      <c r="E25658" t="s">
        <v>12168</v>
      </c>
    </row>
    <row r="25659" spans="1:5" x14ac:dyDescent="0.25">
      <c r="A25659">
        <v>148671</v>
      </c>
      <c r="B25659" t="s">
        <v>1779</v>
      </c>
      <c r="C25659" t="s">
        <v>12734</v>
      </c>
      <c r="D25659">
        <v>0</v>
      </c>
      <c r="E25659" t="s">
        <v>12168</v>
      </c>
    </row>
    <row r="25660" spans="1:5" x14ac:dyDescent="0.25">
      <c r="A25660">
        <v>148672</v>
      </c>
      <c r="B25660" t="s">
        <v>1779</v>
      </c>
      <c r="C25660" t="s">
        <v>38407</v>
      </c>
      <c r="D25660">
        <v>0</v>
      </c>
      <c r="E25660" t="s">
        <v>12168</v>
      </c>
    </row>
    <row r="25661" spans="1:5" x14ac:dyDescent="0.25">
      <c r="A25661">
        <v>148673</v>
      </c>
      <c r="B25661" t="s">
        <v>1779</v>
      </c>
      <c r="C25661" t="s">
        <v>12735</v>
      </c>
      <c r="D25661">
        <v>0</v>
      </c>
      <c r="E25661" t="s">
        <v>12168</v>
      </c>
    </row>
    <row r="25662" spans="1:5" x14ac:dyDescent="0.25">
      <c r="A25662">
        <v>148675</v>
      </c>
      <c r="B25662" t="s">
        <v>1779</v>
      </c>
      <c r="C25662" t="s">
        <v>12737</v>
      </c>
      <c r="D25662">
        <v>0</v>
      </c>
      <c r="E25662" t="s">
        <v>12168</v>
      </c>
    </row>
    <row r="25663" spans="1:5" x14ac:dyDescent="0.25">
      <c r="A25663">
        <v>148676</v>
      </c>
      <c r="B25663" t="s">
        <v>1779</v>
      </c>
      <c r="C25663" t="s">
        <v>12736</v>
      </c>
      <c r="D25663">
        <v>0</v>
      </c>
      <c r="E25663" t="s">
        <v>12168</v>
      </c>
    </row>
    <row r="25664" spans="1:5" x14ac:dyDescent="0.25">
      <c r="A25664">
        <v>148677</v>
      </c>
      <c r="B25664" t="s">
        <v>1725</v>
      </c>
      <c r="C25664" t="s">
        <v>38362</v>
      </c>
      <c r="D25664">
        <v>0</v>
      </c>
      <c r="E25664" t="s">
        <v>12168</v>
      </c>
    </row>
    <row r="25665" spans="1:5" x14ac:dyDescent="0.25">
      <c r="A25665">
        <v>148678</v>
      </c>
      <c r="B25665" t="s">
        <v>1725</v>
      </c>
      <c r="C25665" t="s">
        <v>38363</v>
      </c>
      <c r="D25665">
        <v>0</v>
      </c>
      <c r="E25665" t="s">
        <v>12168</v>
      </c>
    </row>
    <row r="25666" spans="1:5" x14ac:dyDescent="0.25">
      <c r="A25666">
        <v>148679</v>
      </c>
      <c r="B25666" t="s">
        <v>38204</v>
      </c>
      <c r="C25666" t="s">
        <v>38408</v>
      </c>
      <c r="D25666">
        <v>0</v>
      </c>
      <c r="E25666" t="s">
        <v>12168</v>
      </c>
    </row>
    <row r="25667" spans="1:5" x14ac:dyDescent="0.25">
      <c r="A25667">
        <v>148680</v>
      </c>
      <c r="B25667" t="s">
        <v>38204</v>
      </c>
      <c r="C25667" t="s">
        <v>12781</v>
      </c>
      <c r="D25667">
        <v>0</v>
      </c>
      <c r="E25667" t="s">
        <v>12168</v>
      </c>
    </row>
    <row r="25668" spans="1:5" x14ac:dyDescent="0.25">
      <c r="A25668">
        <v>148681</v>
      </c>
      <c r="B25668" t="s">
        <v>2774</v>
      </c>
      <c r="C25668" t="s">
        <v>12834</v>
      </c>
      <c r="D25668">
        <v>0</v>
      </c>
      <c r="E25668" t="s">
        <v>12168</v>
      </c>
    </row>
    <row r="25669" spans="1:5" x14ac:dyDescent="0.25">
      <c r="A25669">
        <v>148682</v>
      </c>
      <c r="B25669" t="s">
        <v>2774</v>
      </c>
      <c r="C25669" t="s">
        <v>12835</v>
      </c>
      <c r="D25669">
        <v>0</v>
      </c>
      <c r="E25669" t="s">
        <v>12168</v>
      </c>
    </row>
    <row r="25670" spans="1:5" x14ac:dyDescent="0.25">
      <c r="A25670">
        <v>148683</v>
      </c>
      <c r="B25670" t="s">
        <v>2774</v>
      </c>
      <c r="C25670" t="s">
        <v>12836</v>
      </c>
      <c r="D25670">
        <v>0</v>
      </c>
      <c r="E25670" t="s">
        <v>12168</v>
      </c>
    </row>
    <row r="25671" spans="1:5" x14ac:dyDescent="0.25">
      <c r="A25671">
        <v>148684</v>
      </c>
      <c r="B25671" t="s">
        <v>2774</v>
      </c>
      <c r="C25671" t="s">
        <v>38409</v>
      </c>
      <c r="D25671">
        <v>0</v>
      </c>
      <c r="E25671" t="s">
        <v>12168</v>
      </c>
    </row>
    <row r="25672" spans="1:5" x14ac:dyDescent="0.25">
      <c r="A25672">
        <v>148685</v>
      </c>
      <c r="B25672" t="s">
        <v>2774</v>
      </c>
      <c r="C25672" t="s">
        <v>38410</v>
      </c>
      <c r="D25672">
        <v>0</v>
      </c>
      <c r="E25672" t="s">
        <v>12168</v>
      </c>
    </row>
    <row r="25673" spans="1:5" x14ac:dyDescent="0.25">
      <c r="A25673">
        <v>148686</v>
      </c>
      <c r="B25673" t="s">
        <v>2774</v>
      </c>
      <c r="C25673" t="s">
        <v>12837</v>
      </c>
      <c r="D25673">
        <v>0</v>
      </c>
      <c r="E25673" t="s">
        <v>12168</v>
      </c>
    </row>
    <row r="25674" spans="1:5" x14ac:dyDescent="0.25">
      <c r="A25674">
        <v>148687</v>
      </c>
      <c r="B25674" t="s">
        <v>2774</v>
      </c>
      <c r="C25674" t="s">
        <v>12838</v>
      </c>
      <c r="D25674">
        <v>0</v>
      </c>
      <c r="E25674" t="s">
        <v>12168</v>
      </c>
    </row>
    <row r="25675" spans="1:5" x14ac:dyDescent="0.25">
      <c r="A25675">
        <v>148688</v>
      </c>
      <c r="B25675" t="s">
        <v>38206</v>
      </c>
      <c r="C25675" t="s">
        <v>12860</v>
      </c>
      <c r="D25675">
        <v>0</v>
      </c>
      <c r="E25675" t="s">
        <v>12168</v>
      </c>
    </row>
    <row r="25676" spans="1:5" x14ac:dyDescent="0.25">
      <c r="A25676">
        <v>148689</v>
      </c>
      <c r="B25676" t="s">
        <v>38206</v>
      </c>
      <c r="C25676" t="s">
        <v>12859</v>
      </c>
      <c r="D25676">
        <v>0</v>
      </c>
      <c r="E25676" t="s">
        <v>12168</v>
      </c>
    </row>
    <row r="25677" spans="1:5" x14ac:dyDescent="0.25">
      <c r="A25677">
        <v>148691</v>
      </c>
      <c r="B25677" t="s">
        <v>38206</v>
      </c>
      <c r="C25677" t="s">
        <v>12861</v>
      </c>
      <c r="D25677">
        <v>0</v>
      </c>
      <c r="E25677" t="s">
        <v>12168</v>
      </c>
    </row>
    <row r="25678" spans="1:5" x14ac:dyDescent="0.25">
      <c r="A25678">
        <v>148692</v>
      </c>
      <c r="B25678" t="s">
        <v>38206</v>
      </c>
      <c r="C25678" t="s">
        <v>12862</v>
      </c>
      <c r="D25678">
        <v>0</v>
      </c>
      <c r="E25678" t="s">
        <v>12168</v>
      </c>
    </row>
    <row r="25679" spans="1:5" x14ac:dyDescent="0.25">
      <c r="A25679">
        <v>148693</v>
      </c>
      <c r="B25679" t="s">
        <v>38206</v>
      </c>
      <c r="C25679" t="s">
        <v>12863</v>
      </c>
      <c r="D25679">
        <v>0</v>
      </c>
      <c r="E25679" t="s">
        <v>12168</v>
      </c>
    </row>
    <row r="25680" spans="1:5" x14ac:dyDescent="0.25">
      <c r="A25680">
        <v>148694</v>
      </c>
      <c r="B25680" t="s">
        <v>38206</v>
      </c>
      <c r="C25680" t="s">
        <v>38411</v>
      </c>
      <c r="D25680">
        <v>0</v>
      </c>
      <c r="E25680" t="s">
        <v>12168</v>
      </c>
    </row>
    <row r="25681" spans="1:5" x14ac:dyDescent="0.25">
      <c r="A25681">
        <v>148695</v>
      </c>
      <c r="B25681" t="s">
        <v>38206</v>
      </c>
      <c r="C25681" t="s">
        <v>38412</v>
      </c>
      <c r="D25681">
        <v>0</v>
      </c>
      <c r="E25681" t="s">
        <v>12168</v>
      </c>
    </row>
    <row r="25682" spans="1:5" x14ac:dyDescent="0.25">
      <c r="A25682">
        <v>148696</v>
      </c>
      <c r="B25682" t="s">
        <v>1393</v>
      </c>
      <c r="C25682" t="s">
        <v>7931</v>
      </c>
      <c r="D25682">
        <v>0</v>
      </c>
      <c r="E25682" t="s">
        <v>12168</v>
      </c>
    </row>
    <row r="25683" spans="1:5" x14ac:dyDescent="0.25">
      <c r="A25683">
        <v>148698</v>
      </c>
      <c r="B25683" t="s">
        <v>480</v>
      </c>
      <c r="C25683" t="s">
        <v>17562</v>
      </c>
      <c r="D25683">
        <v>0</v>
      </c>
      <c r="E25683" t="s">
        <v>12168</v>
      </c>
    </row>
    <row r="25684" spans="1:5" x14ac:dyDescent="0.25">
      <c r="A25684">
        <v>148699</v>
      </c>
      <c r="B25684" t="s">
        <v>1864</v>
      </c>
      <c r="C25684" t="s">
        <v>10896</v>
      </c>
      <c r="D25684">
        <v>0</v>
      </c>
      <c r="E25684" t="s">
        <v>12168</v>
      </c>
    </row>
    <row r="25685" spans="1:5" x14ac:dyDescent="0.25">
      <c r="A25685">
        <v>148701</v>
      </c>
      <c r="B25685" t="s">
        <v>2776</v>
      </c>
      <c r="C25685" t="s">
        <v>12897</v>
      </c>
      <c r="D25685">
        <v>0</v>
      </c>
      <c r="E25685" t="s">
        <v>12168</v>
      </c>
    </row>
    <row r="25686" spans="1:5" x14ac:dyDescent="0.25">
      <c r="A25686">
        <v>148702</v>
      </c>
      <c r="B25686" t="s">
        <v>2776</v>
      </c>
      <c r="C25686" t="s">
        <v>12898</v>
      </c>
      <c r="D25686">
        <v>0</v>
      </c>
      <c r="E25686" t="s">
        <v>12168</v>
      </c>
    </row>
    <row r="25687" spans="1:5" x14ac:dyDescent="0.25">
      <c r="A25687">
        <v>148703</v>
      </c>
      <c r="B25687" t="s">
        <v>2776</v>
      </c>
      <c r="C25687" t="s">
        <v>38414</v>
      </c>
      <c r="D25687">
        <v>0</v>
      </c>
      <c r="E25687" t="s">
        <v>12168</v>
      </c>
    </row>
    <row r="25688" spans="1:5" x14ac:dyDescent="0.25">
      <c r="A25688">
        <v>148704</v>
      </c>
      <c r="B25688" t="s">
        <v>2776</v>
      </c>
      <c r="C25688" t="s">
        <v>38415</v>
      </c>
      <c r="D25688">
        <v>0</v>
      </c>
      <c r="E25688" t="s">
        <v>12168</v>
      </c>
    </row>
    <row r="25689" spans="1:5" x14ac:dyDescent="0.25">
      <c r="A25689">
        <v>148705</v>
      </c>
      <c r="B25689" t="s">
        <v>2776</v>
      </c>
      <c r="C25689" t="s">
        <v>12896</v>
      </c>
      <c r="D25689">
        <v>0</v>
      </c>
      <c r="E25689" t="s">
        <v>12168</v>
      </c>
    </row>
    <row r="25690" spans="1:5" x14ac:dyDescent="0.25">
      <c r="A25690">
        <v>148706</v>
      </c>
      <c r="B25690" t="s">
        <v>2776</v>
      </c>
      <c r="C25690" t="s">
        <v>12899</v>
      </c>
      <c r="D25690">
        <v>0</v>
      </c>
      <c r="E25690" t="s">
        <v>12168</v>
      </c>
    </row>
    <row r="25691" spans="1:5" x14ac:dyDescent="0.25">
      <c r="A25691">
        <v>148707</v>
      </c>
      <c r="B25691" t="s">
        <v>2776</v>
      </c>
      <c r="C25691" t="s">
        <v>12900</v>
      </c>
      <c r="D25691">
        <v>0</v>
      </c>
      <c r="E25691" t="s">
        <v>12168</v>
      </c>
    </row>
    <row r="25692" spans="1:5" x14ac:dyDescent="0.25">
      <c r="A25692">
        <v>148708</v>
      </c>
      <c r="B25692" t="s">
        <v>2776</v>
      </c>
      <c r="C25692" t="s">
        <v>12901</v>
      </c>
      <c r="D25692">
        <v>0</v>
      </c>
      <c r="E25692" t="s">
        <v>12168</v>
      </c>
    </row>
    <row r="25693" spans="1:5" x14ac:dyDescent="0.25">
      <c r="A25693">
        <v>148709</v>
      </c>
      <c r="B25693" t="s">
        <v>2776</v>
      </c>
      <c r="C25693" t="s">
        <v>12902</v>
      </c>
      <c r="D25693">
        <v>0</v>
      </c>
      <c r="E25693" t="s">
        <v>12168</v>
      </c>
    </row>
    <row r="25694" spans="1:5" x14ac:dyDescent="0.25">
      <c r="A25694">
        <v>148710</v>
      </c>
      <c r="B25694" t="s">
        <v>2776</v>
      </c>
      <c r="C25694" t="s">
        <v>12904</v>
      </c>
      <c r="D25694">
        <v>0</v>
      </c>
      <c r="E25694" t="s">
        <v>12168</v>
      </c>
    </row>
    <row r="25695" spans="1:5" x14ac:dyDescent="0.25">
      <c r="A25695">
        <v>148711</v>
      </c>
      <c r="B25695" t="s">
        <v>2776</v>
      </c>
      <c r="C25695" t="s">
        <v>12905</v>
      </c>
      <c r="D25695">
        <v>0</v>
      </c>
      <c r="E25695" t="s">
        <v>12168</v>
      </c>
    </row>
    <row r="25696" spans="1:5" x14ac:dyDescent="0.25">
      <c r="A25696">
        <v>148712</v>
      </c>
      <c r="B25696" t="s">
        <v>2776</v>
      </c>
      <c r="C25696" t="s">
        <v>12906</v>
      </c>
      <c r="D25696">
        <v>0</v>
      </c>
      <c r="E25696" t="s">
        <v>12168</v>
      </c>
    </row>
    <row r="25697" spans="1:5" x14ac:dyDescent="0.25">
      <c r="A25697">
        <v>148713</v>
      </c>
      <c r="B25697" t="s">
        <v>2776</v>
      </c>
      <c r="C25697" t="s">
        <v>12907</v>
      </c>
      <c r="D25697">
        <v>0</v>
      </c>
      <c r="E25697" t="s">
        <v>12168</v>
      </c>
    </row>
    <row r="25698" spans="1:5" x14ac:dyDescent="0.25">
      <c r="A25698">
        <v>148714</v>
      </c>
      <c r="B25698" t="s">
        <v>2776</v>
      </c>
      <c r="C25698" t="s">
        <v>12908</v>
      </c>
      <c r="D25698">
        <v>0</v>
      </c>
      <c r="E25698" t="s">
        <v>12168</v>
      </c>
    </row>
    <row r="25699" spans="1:5" x14ac:dyDescent="0.25">
      <c r="A25699">
        <v>148715</v>
      </c>
      <c r="B25699" t="s">
        <v>2776</v>
      </c>
      <c r="C25699" t="s">
        <v>12909</v>
      </c>
      <c r="D25699">
        <v>0</v>
      </c>
      <c r="E25699" t="s">
        <v>12168</v>
      </c>
    </row>
    <row r="25700" spans="1:5" x14ac:dyDescent="0.25">
      <c r="A25700">
        <v>148716</v>
      </c>
      <c r="B25700" t="s">
        <v>38207</v>
      </c>
      <c r="C25700" t="s">
        <v>12910</v>
      </c>
      <c r="D25700">
        <v>0</v>
      </c>
      <c r="E25700" t="s">
        <v>12168</v>
      </c>
    </row>
    <row r="25701" spans="1:5" x14ac:dyDescent="0.25">
      <c r="A25701">
        <v>148717</v>
      </c>
      <c r="B25701" t="s">
        <v>38207</v>
      </c>
      <c r="C25701" t="s">
        <v>12911</v>
      </c>
      <c r="D25701">
        <v>0</v>
      </c>
      <c r="E25701" t="s">
        <v>12168</v>
      </c>
    </row>
    <row r="25702" spans="1:5" x14ac:dyDescent="0.25">
      <c r="A25702">
        <v>148719</v>
      </c>
      <c r="B25702" t="s">
        <v>38207</v>
      </c>
      <c r="C25702" t="s">
        <v>12912</v>
      </c>
      <c r="D25702">
        <v>0</v>
      </c>
      <c r="E25702" t="s">
        <v>12168</v>
      </c>
    </row>
    <row r="25703" spans="1:5" x14ac:dyDescent="0.25">
      <c r="A25703">
        <v>148720</v>
      </c>
      <c r="B25703" t="s">
        <v>38207</v>
      </c>
      <c r="C25703" t="s">
        <v>12913</v>
      </c>
      <c r="D25703">
        <v>0</v>
      </c>
      <c r="E25703" t="s">
        <v>12168</v>
      </c>
    </row>
    <row r="25704" spans="1:5" x14ac:dyDescent="0.25">
      <c r="A25704">
        <v>148721</v>
      </c>
      <c r="B25704" t="s">
        <v>38207</v>
      </c>
      <c r="C25704" t="s">
        <v>12914</v>
      </c>
      <c r="D25704">
        <v>0</v>
      </c>
      <c r="E25704" t="s">
        <v>12168</v>
      </c>
    </row>
    <row r="25705" spans="1:5" x14ac:dyDescent="0.25">
      <c r="A25705">
        <v>148722</v>
      </c>
      <c r="B25705" t="s">
        <v>38207</v>
      </c>
      <c r="C25705" t="s">
        <v>38416</v>
      </c>
      <c r="D25705">
        <v>0</v>
      </c>
      <c r="E25705" t="s">
        <v>12168</v>
      </c>
    </row>
    <row r="25706" spans="1:5" x14ac:dyDescent="0.25">
      <c r="A25706">
        <v>148723</v>
      </c>
      <c r="B25706" t="s">
        <v>38207</v>
      </c>
      <c r="C25706" t="s">
        <v>38417</v>
      </c>
      <c r="D25706">
        <v>0</v>
      </c>
      <c r="E25706" t="s">
        <v>12168</v>
      </c>
    </row>
    <row r="25707" spans="1:5" x14ac:dyDescent="0.25">
      <c r="A25707">
        <v>148724</v>
      </c>
      <c r="B25707" t="s">
        <v>38207</v>
      </c>
      <c r="C25707" t="s">
        <v>12916</v>
      </c>
      <c r="D25707">
        <v>0</v>
      </c>
      <c r="E25707" t="s">
        <v>12168</v>
      </c>
    </row>
    <row r="25708" spans="1:5" x14ac:dyDescent="0.25">
      <c r="A25708">
        <v>148726</v>
      </c>
      <c r="B25708" t="s">
        <v>38207</v>
      </c>
      <c r="C25708" t="s">
        <v>12918</v>
      </c>
      <c r="D25708">
        <v>0</v>
      </c>
      <c r="E25708" t="s">
        <v>12168</v>
      </c>
    </row>
    <row r="25709" spans="1:5" x14ac:dyDescent="0.25">
      <c r="A25709">
        <v>148727</v>
      </c>
      <c r="B25709" t="s">
        <v>38207</v>
      </c>
      <c r="C25709" t="s">
        <v>12919</v>
      </c>
      <c r="D25709">
        <v>0</v>
      </c>
      <c r="E25709" t="s">
        <v>12168</v>
      </c>
    </row>
    <row r="25710" spans="1:5" x14ac:dyDescent="0.25">
      <c r="A25710">
        <v>148728</v>
      </c>
      <c r="B25710" t="s">
        <v>38207</v>
      </c>
      <c r="C25710" t="s">
        <v>12920</v>
      </c>
      <c r="D25710">
        <v>0</v>
      </c>
      <c r="E25710" t="s">
        <v>12168</v>
      </c>
    </row>
    <row r="25711" spans="1:5" x14ac:dyDescent="0.25">
      <c r="A25711">
        <v>148729</v>
      </c>
      <c r="B25711" t="s">
        <v>38207</v>
      </c>
      <c r="C25711" t="s">
        <v>12921</v>
      </c>
      <c r="D25711">
        <v>0</v>
      </c>
      <c r="E25711" t="s">
        <v>12168</v>
      </c>
    </row>
    <row r="25712" spans="1:5" x14ac:dyDescent="0.25">
      <c r="A25712">
        <v>148730</v>
      </c>
      <c r="B25712" t="s">
        <v>38207</v>
      </c>
      <c r="C25712" t="s">
        <v>12922</v>
      </c>
      <c r="D25712">
        <v>0</v>
      </c>
      <c r="E25712" t="s">
        <v>12168</v>
      </c>
    </row>
    <row r="25713" spans="1:5" x14ac:dyDescent="0.25">
      <c r="A25713">
        <v>148731</v>
      </c>
      <c r="B25713" t="s">
        <v>38207</v>
      </c>
      <c r="C25713" t="s">
        <v>12923</v>
      </c>
      <c r="D25713">
        <v>0</v>
      </c>
      <c r="E25713" t="s">
        <v>12168</v>
      </c>
    </row>
    <row r="25714" spans="1:5" x14ac:dyDescent="0.25">
      <c r="A25714">
        <v>148732</v>
      </c>
      <c r="B25714" t="s">
        <v>38207</v>
      </c>
      <c r="C25714" t="s">
        <v>12924</v>
      </c>
      <c r="D25714">
        <v>0</v>
      </c>
      <c r="E25714" t="s">
        <v>12168</v>
      </c>
    </row>
    <row r="25715" spans="1:5" x14ac:dyDescent="0.25">
      <c r="A25715">
        <v>148733</v>
      </c>
      <c r="B25715" t="s">
        <v>38207</v>
      </c>
      <c r="C25715" t="s">
        <v>12925</v>
      </c>
      <c r="D25715">
        <v>0</v>
      </c>
      <c r="E25715" t="s">
        <v>12168</v>
      </c>
    </row>
    <row r="25716" spans="1:5" x14ac:dyDescent="0.25">
      <c r="A25716">
        <v>148734</v>
      </c>
      <c r="B25716" t="s">
        <v>38207</v>
      </c>
      <c r="C25716" t="s">
        <v>12926</v>
      </c>
      <c r="D25716">
        <v>0</v>
      </c>
      <c r="E25716" t="s">
        <v>12168</v>
      </c>
    </row>
    <row r="25717" spans="1:5" x14ac:dyDescent="0.25">
      <c r="A25717">
        <v>148735</v>
      </c>
      <c r="B25717" t="s">
        <v>38207</v>
      </c>
      <c r="C25717" t="s">
        <v>12927</v>
      </c>
      <c r="D25717">
        <v>0</v>
      </c>
      <c r="E25717" t="s">
        <v>12168</v>
      </c>
    </row>
    <row r="25718" spans="1:5" x14ac:dyDescent="0.25">
      <c r="A25718">
        <v>148736</v>
      </c>
      <c r="B25718" t="s">
        <v>38207</v>
      </c>
      <c r="C25718" t="s">
        <v>12928</v>
      </c>
      <c r="D25718">
        <v>0</v>
      </c>
      <c r="E25718" t="s">
        <v>12168</v>
      </c>
    </row>
    <row r="25719" spans="1:5" x14ac:dyDescent="0.25">
      <c r="A25719">
        <v>148737</v>
      </c>
      <c r="B25719" t="s">
        <v>38207</v>
      </c>
      <c r="C25719" t="s">
        <v>12929</v>
      </c>
      <c r="D25719">
        <v>0</v>
      </c>
      <c r="E25719" t="s">
        <v>12168</v>
      </c>
    </row>
    <row r="25720" spans="1:5" x14ac:dyDescent="0.25">
      <c r="A25720">
        <v>148738</v>
      </c>
      <c r="B25720" t="s">
        <v>38208</v>
      </c>
      <c r="C25720" t="s">
        <v>12981</v>
      </c>
      <c r="D25720">
        <v>0</v>
      </c>
      <c r="E25720" t="s">
        <v>12168</v>
      </c>
    </row>
    <row r="25721" spans="1:5" x14ac:dyDescent="0.25">
      <c r="A25721">
        <v>148739</v>
      </c>
      <c r="B25721" t="s">
        <v>38208</v>
      </c>
      <c r="C25721" t="s">
        <v>12982</v>
      </c>
      <c r="D25721">
        <v>0</v>
      </c>
      <c r="E25721" t="s">
        <v>12168</v>
      </c>
    </row>
    <row r="25722" spans="1:5" x14ac:dyDescent="0.25">
      <c r="A25722">
        <v>148740</v>
      </c>
      <c r="B25722" t="s">
        <v>38208</v>
      </c>
      <c r="C25722" t="s">
        <v>12983</v>
      </c>
      <c r="D25722">
        <v>0</v>
      </c>
      <c r="E25722" t="s">
        <v>12168</v>
      </c>
    </row>
    <row r="25723" spans="1:5" x14ac:dyDescent="0.25">
      <c r="A25723">
        <v>148741</v>
      </c>
      <c r="B25723" t="s">
        <v>38208</v>
      </c>
      <c r="C25723" t="s">
        <v>12985</v>
      </c>
      <c r="D25723">
        <v>0</v>
      </c>
      <c r="E25723" t="s">
        <v>12168</v>
      </c>
    </row>
    <row r="25724" spans="1:5" x14ac:dyDescent="0.25">
      <c r="A25724">
        <v>148742</v>
      </c>
      <c r="B25724" t="s">
        <v>38208</v>
      </c>
      <c r="C25724" t="s">
        <v>38418</v>
      </c>
      <c r="D25724">
        <v>0</v>
      </c>
      <c r="E25724" t="s">
        <v>12168</v>
      </c>
    </row>
    <row r="25725" spans="1:5" x14ac:dyDescent="0.25">
      <c r="A25725">
        <v>148743</v>
      </c>
      <c r="B25725" t="s">
        <v>38208</v>
      </c>
      <c r="C25725" t="s">
        <v>12986</v>
      </c>
      <c r="D25725">
        <v>0</v>
      </c>
      <c r="E25725" t="s">
        <v>12168</v>
      </c>
    </row>
    <row r="25726" spans="1:5" x14ac:dyDescent="0.25">
      <c r="A25726">
        <v>148744</v>
      </c>
      <c r="B25726" t="s">
        <v>38208</v>
      </c>
      <c r="C25726" t="s">
        <v>12987</v>
      </c>
      <c r="D25726">
        <v>0</v>
      </c>
      <c r="E25726" t="s">
        <v>12168</v>
      </c>
    </row>
    <row r="25727" spans="1:5" x14ac:dyDescent="0.25">
      <c r="A25727">
        <v>148745</v>
      </c>
      <c r="B25727" t="s">
        <v>38208</v>
      </c>
      <c r="C25727" t="s">
        <v>12988</v>
      </c>
      <c r="D25727">
        <v>0</v>
      </c>
      <c r="E25727" t="s">
        <v>12168</v>
      </c>
    </row>
    <row r="25728" spans="1:5" x14ac:dyDescent="0.25">
      <c r="A25728">
        <v>148746</v>
      </c>
      <c r="B25728" t="s">
        <v>38208</v>
      </c>
      <c r="C25728" t="s">
        <v>12989</v>
      </c>
      <c r="D25728">
        <v>0</v>
      </c>
      <c r="E25728" t="s">
        <v>12168</v>
      </c>
    </row>
    <row r="25729" spans="1:5" x14ac:dyDescent="0.25">
      <c r="A25729">
        <v>148747</v>
      </c>
      <c r="B25729" t="s">
        <v>38208</v>
      </c>
      <c r="C25729" t="s">
        <v>38419</v>
      </c>
      <c r="D25729">
        <v>0</v>
      </c>
      <c r="E25729" t="s">
        <v>12168</v>
      </c>
    </row>
    <row r="25730" spans="1:5" x14ac:dyDescent="0.25">
      <c r="A25730">
        <v>148760</v>
      </c>
      <c r="B25730" t="s">
        <v>38210</v>
      </c>
      <c r="C25730" t="s">
        <v>13011</v>
      </c>
      <c r="D25730">
        <v>0</v>
      </c>
      <c r="E25730" t="s">
        <v>12168</v>
      </c>
    </row>
    <row r="25731" spans="1:5" x14ac:dyDescent="0.25">
      <c r="A25731">
        <v>148761</v>
      </c>
      <c r="B25731" t="s">
        <v>38210</v>
      </c>
      <c r="C25731" t="s">
        <v>13012</v>
      </c>
      <c r="D25731">
        <v>0</v>
      </c>
      <c r="E25731" t="s">
        <v>12168</v>
      </c>
    </row>
    <row r="25732" spans="1:5" x14ac:dyDescent="0.25">
      <c r="A25732">
        <v>148762</v>
      </c>
      <c r="B25732" t="s">
        <v>38210</v>
      </c>
      <c r="C25732" t="s">
        <v>13013</v>
      </c>
      <c r="D25732">
        <v>0</v>
      </c>
      <c r="E25732" t="s">
        <v>12168</v>
      </c>
    </row>
    <row r="25733" spans="1:5" x14ac:dyDescent="0.25">
      <c r="A25733">
        <v>148763</v>
      </c>
      <c r="B25733" t="s">
        <v>38210</v>
      </c>
      <c r="C25733" t="s">
        <v>13014</v>
      </c>
      <c r="D25733">
        <v>0</v>
      </c>
      <c r="E25733" t="s">
        <v>12168</v>
      </c>
    </row>
    <row r="25734" spans="1:5" x14ac:dyDescent="0.25">
      <c r="A25734">
        <v>148764</v>
      </c>
      <c r="B25734" t="s">
        <v>38210</v>
      </c>
      <c r="C25734" t="s">
        <v>38421</v>
      </c>
      <c r="D25734">
        <v>0</v>
      </c>
      <c r="E25734" t="s">
        <v>12168</v>
      </c>
    </row>
    <row r="25735" spans="1:5" x14ac:dyDescent="0.25">
      <c r="A25735">
        <v>148765</v>
      </c>
      <c r="B25735" t="s">
        <v>38210</v>
      </c>
      <c r="C25735" t="s">
        <v>38422</v>
      </c>
      <c r="D25735">
        <v>0</v>
      </c>
      <c r="E25735" t="s">
        <v>12168</v>
      </c>
    </row>
    <row r="25736" spans="1:5" x14ac:dyDescent="0.25">
      <c r="A25736">
        <v>148767</v>
      </c>
      <c r="B25736" t="s">
        <v>38211</v>
      </c>
      <c r="C25736" t="s">
        <v>13150</v>
      </c>
      <c r="D25736">
        <v>0</v>
      </c>
      <c r="E25736" t="s">
        <v>12168</v>
      </c>
    </row>
    <row r="25737" spans="1:5" x14ac:dyDescent="0.25">
      <c r="A25737">
        <v>148768</v>
      </c>
      <c r="B25737" t="s">
        <v>38211</v>
      </c>
      <c r="C25737" t="s">
        <v>13151</v>
      </c>
      <c r="D25737">
        <v>0</v>
      </c>
      <c r="E25737" t="s">
        <v>12168</v>
      </c>
    </row>
    <row r="25738" spans="1:5" x14ac:dyDescent="0.25">
      <c r="A25738">
        <v>148769</v>
      </c>
      <c r="B25738" t="s">
        <v>38211</v>
      </c>
      <c r="C25738" t="s">
        <v>13152</v>
      </c>
      <c r="D25738">
        <v>0</v>
      </c>
      <c r="E25738" t="s">
        <v>12168</v>
      </c>
    </row>
    <row r="25739" spans="1:5" x14ac:dyDescent="0.25">
      <c r="A25739">
        <v>148770</v>
      </c>
      <c r="B25739" t="s">
        <v>38211</v>
      </c>
      <c r="C25739" t="s">
        <v>13153</v>
      </c>
      <c r="D25739">
        <v>0</v>
      </c>
      <c r="E25739" t="s">
        <v>12168</v>
      </c>
    </row>
    <row r="25740" spans="1:5" x14ac:dyDescent="0.25">
      <c r="A25740">
        <v>148772</v>
      </c>
      <c r="B25740" t="s">
        <v>38211</v>
      </c>
      <c r="C25740" t="s">
        <v>13154</v>
      </c>
      <c r="D25740">
        <v>0</v>
      </c>
      <c r="E25740" t="s">
        <v>12168</v>
      </c>
    </row>
    <row r="25741" spans="1:5" x14ac:dyDescent="0.25">
      <c r="A25741">
        <v>148773</v>
      </c>
      <c r="B25741" t="s">
        <v>38211</v>
      </c>
      <c r="C25741" t="s">
        <v>13155</v>
      </c>
      <c r="D25741">
        <v>0</v>
      </c>
      <c r="E25741" t="s">
        <v>12168</v>
      </c>
    </row>
    <row r="25742" spans="1:5" x14ac:dyDescent="0.25">
      <c r="A25742">
        <v>148774</v>
      </c>
      <c r="B25742" t="s">
        <v>38211</v>
      </c>
      <c r="C25742" t="s">
        <v>13157</v>
      </c>
      <c r="D25742">
        <v>0</v>
      </c>
      <c r="E25742" t="s">
        <v>12168</v>
      </c>
    </row>
    <row r="25743" spans="1:5" x14ac:dyDescent="0.25">
      <c r="A25743">
        <v>148775</v>
      </c>
      <c r="B25743" t="s">
        <v>38211</v>
      </c>
      <c r="C25743" t="s">
        <v>13158</v>
      </c>
      <c r="D25743">
        <v>0</v>
      </c>
      <c r="E25743" t="s">
        <v>12168</v>
      </c>
    </row>
    <row r="25744" spans="1:5" x14ac:dyDescent="0.25">
      <c r="A25744">
        <v>148776</v>
      </c>
      <c r="B25744" t="s">
        <v>38211</v>
      </c>
      <c r="C25744" t="s">
        <v>13160</v>
      </c>
      <c r="D25744">
        <v>0</v>
      </c>
      <c r="E25744" t="s">
        <v>12168</v>
      </c>
    </row>
    <row r="25745" spans="1:5" x14ac:dyDescent="0.25">
      <c r="A25745">
        <v>148777</v>
      </c>
      <c r="B25745" t="s">
        <v>38211</v>
      </c>
      <c r="C25745" t="s">
        <v>13161</v>
      </c>
      <c r="D25745">
        <v>0</v>
      </c>
      <c r="E25745" t="s">
        <v>12168</v>
      </c>
    </row>
    <row r="25746" spans="1:5" x14ac:dyDescent="0.25">
      <c r="A25746">
        <v>148778</v>
      </c>
      <c r="B25746" t="s">
        <v>38211</v>
      </c>
      <c r="C25746" t="s">
        <v>13162</v>
      </c>
      <c r="D25746">
        <v>0</v>
      </c>
      <c r="E25746" t="s">
        <v>12168</v>
      </c>
    </row>
    <row r="25747" spans="1:5" x14ac:dyDescent="0.25">
      <c r="A25747">
        <v>148779</v>
      </c>
      <c r="B25747" t="s">
        <v>38211</v>
      </c>
      <c r="C25747" t="s">
        <v>13163</v>
      </c>
      <c r="D25747">
        <v>0</v>
      </c>
      <c r="E25747" t="s">
        <v>12168</v>
      </c>
    </row>
    <row r="25748" spans="1:5" x14ac:dyDescent="0.25">
      <c r="A25748">
        <v>148780</v>
      </c>
      <c r="B25748" t="s">
        <v>38212</v>
      </c>
      <c r="C25748" t="s">
        <v>13165</v>
      </c>
      <c r="D25748">
        <v>0</v>
      </c>
      <c r="E25748" t="s">
        <v>12168</v>
      </c>
    </row>
    <row r="25749" spans="1:5" x14ac:dyDescent="0.25">
      <c r="A25749">
        <v>148781</v>
      </c>
      <c r="B25749" t="s">
        <v>38212</v>
      </c>
      <c r="C25749" t="s">
        <v>13166</v>
      </c>
      <c r="D25749">
        <v>0</v>
      </c>
      <c r="E25749" t="s">
        <v>12168</v>
      </c>
    </row>
    <row r="25750" spans="1:5" x14ac:dyDescent="0.25">
      <c r="A25750">
        <v>148782</v>
      </c>
      <c r="B25750" t="s">
        <v>38212</v>
      </c>
      <c r="C25750" t="s">
        <v>13167</v>
      </c>
      <c r="D25750">
        <v>0</v>
      </c>
      <c r="E25750" t="s">
        <v>12168</v>
      </c>
    </row>
    <row r="25751" spans="1:5" x14ac:dyDescent="0.25">
      <c r="A25751">
        <v>148783</v>
      </c>
      <c r="B25751" t="s">
        <v>38212</v>
      </c>
      <c r="C25751" t="s">
        <v>13168</v>
      </c>
      <c r="D25751">
        <v>0</v>
      </c>
      <c r="E25751" t="s">
        <v>12168</v>
      </c>
    </row>
    <row r="25752" spans="1:5" x14ac:dyDescent="0.25">
      <c r="A25752">
        <v>148784</v>
      </c>
      <c r="B25752" t="s">
        <v>38212</v>
      </c>
      <c r="C25752" t="s">
        <v>13169</v>
      </c>
      <c r="D25752">
        <v>0</v>
      </c>
      <c r="E25752" t="s">
        <v>12168</v>
      </c>
    </row>
    <row r="25753" spans="1:5" x14ac:dyDescent="0.25">
      <c r="A25753">
        <v>148786</v>
      </c>
      <c r="B25753" t="s">
        <v>38213</v>
      </c>
      <c r="C25753" t="s">
        <v>36550</v>
      </c>
      <c r="D25753">
        <v>0</v>
      </c>
      <c r="E25753" t="s">
        <v>12168</v>
      </c>
    </row>
    <row r="25754" spans="1:5" x14ac:dyDescent="0.25">
      <c r="A25754">
        <v>148787</v>
      </c>
      <c r="B25754" t="s">
        <v>38213</v>
      </c>
      <c r="C25754" t="s">
        <v>36539</v>
      </c>
      <c r="D25754">
        <v>0</v>
      </c>
      <c r="E25754" t="s">
        <v>12168</v>
      </c>
    </row>
    <row r="25755" spans="1:5" x14ac:dyDescent="0.25">
      <c r="A25755">
        <v>148788</v>
      </c>
      <c r="B25755" t="s">
        <v>38213</v>
      </c>
      <c r="C25755" t="s">
        <v>36540</v>
      </c>
      <c r="D25755">
        <v>0</v>
      </c>
      <c r="E25755" t="s">
        <v>12168</v>
      </c>
    </row>
    <row r="25756" spans="1:5" x14ac:dyDescent="0.25">
      <c r="A25756">
        <v>148789</v>
      </c>
      <c r="B25756" t="s">
        <v>38213</v>
      </c>
      <c r="C25756" t="s">
        <v>36542</v>
      </c>
      <c r="D25756">
        <v>0</v>
      </c>
      <c r="E25756" t="s">
        <v>12168</v>
      </c>
    </row>
    <row r="25757" spans="1:5" x14ac:dyDescent="0.25">
      <c r="A25757">
        <v>148790</v>
      </c>
      <c r="B25757" t="s">
        <v>38213</v>
      </c>
      <c r="C25757" t="s">
        <v>36543</v>
      </c>
      <c r="D25757">
        <v>0</v>
      </c>
      <c r="E25757" t="s">
        <v>12168</v>
      </c>
    </row>
    <row r="25758" spans="1:5" x14ac:dyDescent="0.25">
      <c r="A25758">
        <v>148791</v>
      </c>
      <c r="B25758" t="s">
        <v>38213</v>
      </c>
      <c r="C25758" t="s">
        <v>36544</v>
      </c>
      <c r="D25758">
        <v>0</v>
      </c>
      <c r="E25758" t="s">
        <v>12168</v>
      </c>
    </row>
    <row r="25759" spans="1:5" x14ac:dyDescent="0.25">
      <c r="A25759">
        <v>148792</v>
      </c>
      <c r="B25759" t="s">
        <v>38213</v>
      </c>
      <c r="C25759" t="s">
        <v>36545</v>
      </c>
      <c r="D25759">
        <v>0</v>
      </c>
      <c r="E25759" t="s">
        <v>12168</v>
      </c>
    </row>
    <row r="25760" spans="1:5" x14ac:dyDescent="0.25">
      <c r="A25760">
        <v>148793</v>
      </c>
      <c r="B25760" t="s">
        <v>38213</v>
      </c>
      <c r="C25760" t="s">
        <v>36546</v>
      </c>
      <c r="D25760">
        <v>0</v>
      </c>
      <c r="E25760" t="s">
        <v>12168</v>
      </c>
    </row>
    <row r="25761" spans="1:5" x14ac:dyDescent="0.25">
      <c r="A25761">
        <v>148794</v>
      </c>
      <c r="B25761" t="s">
        <v>38213</v>
      </c>
      <c r="C25761" t="s">
        <v>36547</v>
      </c>
      <c r="D25761">
        <v>0</v>
      </c>
      <c r="E25761" t="s">
        <v>12168</v>
      </c>
    </row>
    <row r="25762" spans="1:5" x14ac:dyDescent="0.25">
      <c r="A25762">
        <v>148795</v>
      </c>
      <c r="B25762" t="s">
        <v>38213</v>
      </c>
      <c r="C25762" t="s">
        <v>36549</v>
      </c>
      <c r="D25762">
        <v>0</v>
      </c>
      <c r="E25762" t="s">
        <v>12168</v>
      </c>
    </row>
    <row r="25763" spans="1:5" x14ac:dyDescent="0.25">
      <c r="A25763">
        <v>148796</v>
      </c>
      <c r="B25763" t="s">
        <v>38213</v>
      </c>
      <c r="C25763" t="s">
        <v>38423</v>
      </c>
      <c r="D25763">
        <v>0</v>
      </c>
      <c r="E25763" t="s">
        <v>12168</v>
      </c>
    </row>
    <row r="25764" spans="1:5" x14ac:dyDescent="0.25">
      <c r="A25764">
        <v>148797</v>
      </c>
      <c r="B25764" t="s">
        <v>38213</v>
      </c>
      <c r="C25764" t="s">
        <v>38424</v>
      </c>
      <c r="D25764">
        <v>0</v>
      </c>
      <c r="E25764" t="s">
        <v>12168</v>
      </c>
    </row>
    <row r="25765" spans="1:5" x14ac:dyDescent="0.25">
      <c r="A25765">
        <v>148798</v>
      </c>
      <c r="B25765" t="s">
        <v>38214</v>
      </c>
      <c r="C25765" t="s">
        <v>36551</v>
      </c>
      <c r="D25765">
        <v>0</v>
      </c>
      <c r="E25765" t="s">
        <v>12168</v>
      </c>
    </row>
    <row r="25766" spans="1:5" x14ac:dyDescent="0.25">
      <c r="A25766">
        <v>148799</v>
      </c>
      <c r="B25766" t="s">
        <v>38214</v>
      </c>
      <c r="C25766" t="s">
        <v>36552</v>
      </c>
      <c r="D25766">
        <v>0</v>
      </c>
      <c r="E25766" t="s">
        <v>12168</v>
      </c>
    </row>
    <row r="25767" spans="1:5" x14ac:dyDescent="0.25">
      <c r="A25767">
        <v>148800</v>
      </c>
      <c r="B25767" t="s">
        <v>38214</v>
      </c>
      <c r="C25767" t="s">
        <v>36553</v>
      </c>
      <c r="D25767">
        <v>0</v>
      </c>
      <c r="E25767" t="s">
        <v>12168</v>
      </c>
    </row>
    <row r="25768" spans="1:5" x14ac:dyDescent="0.25">
      <c r="A25768">
        <v>148801</v>
      </c>
      <c r="B25768" t="s">
        <v>38214</v>
      </c>
      <c r="C25768" t="s">
        <v>36554</v>
      </c>
      <c r="D25768">
        <v>0</v>
      </c>
      <c r="E25768" t="s">
        <v>12168</v>
      </c>
    </row>
    <row r="25769" spans="1:5" x14ac:dyDescent="0.25">
      <c r="A25769">
        <v>148802</v>
      </c>
      <c r="B25769" t="s">
        <v>38214</v>
      </c>
      <c r="C25769" t="s">
        <v>36555</v>
      </c>
      <c r="D25769">
        <v>0</v>
      </c>
      <c r="E25769" t="s">
        <v>12168</v>
      </c>
    </row>
    <row r="25770" spans="1:5" x14ac:dyDescent="0.25">
      <c r="A25770">
        <v>148803</v>
      </c>
      <c r="B25770" t="s">
        <v>38214</v>
      </c>
      <c r="C25770" t="s">
        <v>36557</v>
      </c>
      <c r="D25770">
        <v>0</v>
      </c>
      <c r="E25770" t="s">
        <v>12168</v>
      </c>
    </row>
    <row r="25771" spans="1:5" x14ac:dyDescent="0.25">
      <c r="A25771">
        <v>148804</v>
      </c>
      <c r="B25771" t="s">
        <v>38214</v>
      </c>
      <c r="C25771" t="s">
        <v>36558</v>
      </c>
      <c r="D25771">
        <v>0</v>
      </c>
      <c r="E25771" t="s">
        <v>12168</v>
      </c>
    </row>
    <row r="25772" spans="1:5" x14ac:dyDescent="0.25">
      <c r="A25772">
        <v>148805</v>
      </c>
      <c r="B25772" t="s">
        <v>38214</v>
      </c>
      <c r="C25772" t="s">
        <v>36559</v>
      </c>
      <c r="D25772">
        <v>0</v>
      </c>
      <c r="E25772" t="s">
        <v>12168</v>
      </c>
    </row>
    <row r="25773" spans="1:5" x14ac:dyDescent="0.25">
      <c r="A25773">
        <v>148806</v>
      </c>
      <c r="B25773" t="s">
        <v>38214</v>
      </c>
      <c r="C25773" t="s">
        <v>36560</v>
      </c>
      <c r="D25773">
        <v>0</v>
      </c>
      <c r="E25773" t="s">
        <v>12168</v>
      </c>
    </row>
    <row r="25774" spans="1:5" x14ac:dyDescent="0.25">
      <c r="A25774">
        <v>148807</v>
      </c>
      <c r="B25774" t="s">
        <v>38214</v>
      </c>
      <c r="C25774" t="s">
        <v>36561</v>
      </c>
      <c r="D25774">
        <v>0</v>
      </c>
      <c r="E25774" t="s">
        <v>12168</v>
      </c>
    </row>
    <row r="25775" spans="1:5" x14ac:dyDescent="0.25">
      <c r="A25775">
        <v>148808</v>
      </c>
      <c r="B25775" t="s">
        <v>38214</v>
      </c>
      <c r="C25775" t="s">
        <v>36562</v>
      </c>
      <c r="D25775">
        <v>0</v>
      </c>
      <c r="E25775" t="s">
        <v>12168</v>
      </c>
    </row>
    <row r="25776" spans="1:5" x14ac:dyDescent="0.25">
      <c r="A25776">
        <v>148809</v>
      </c>
      <c r="B25776" t="s">
        <v>38215</v>
      </c>
      <c r="C25776" t="s">
        <v>38425</v>
      </c>
      <c r="D25776">
        <v>0</v>
      </c>
      <c r="E25776" t="s">
        <v>12168</v>
      </c>
    </row>
    <row r="25777" spans="1:5" x14ac:dyDescent="0.25">
      <c r="A25777">
        <v>148810</v>
      </c>
      <c r="B25777" t="s">
        <v>38215</v>
      </c>
      <c r="C25777" t="s">
        <v>36576</v>
      </c>
      <c r="D25777">
        <v>0</v>
      </c>
      <c r="E25777" t="s">
        <v>12168</v>
      </c>
    </row>
    <row r="25778" spans="1:5" x14ac:dyDescent="0.25">
      <c r="A25778">
        <v>148811</v>
      </c>
      <c r="B25778" t="s">
        <v>38215</v>
      </c>
      <c r="C25778" t="s">
        <v>38426</v>
      </c>
      <c r="D25778">
        <v>0</v>
      </c>
      <c r="E25778" t="s">
        <v>12168</v>
      </c>
    </row>
    <row r="25779" spans="1:5" x14ac:dyDescent="0.25">
      <c r="A25779">
        <v>148812</v>
      </c>
      <c r="B25779" t="s">
        <v>38215</v>
      </c>
      <c r="C25779" t="s">
        <v>36574</v>
      </c>
      <c r="D25779">
        <v>0</v>
      </c>
      <c r="E25779" t="s">
        <v>12168</v>
      </c>
    </row>
    <row r="25780" spans="1:5" x14ac:dyDescent="0.25">
      <c r="A25780">
        <v>148813</v>
      </c>
      <c r="B25780" t="s">
        <v>38215</v>
      </c>
      <c r="C25780" t="s">
        <v>36575</v>
      </c>
      <c r="D25780">
        <v>0</v>
      </c>
      <c r="E25780" t="s">
        <v>12168</v>
      </c>
    </row>
    <row r="25781" spans="1:5" x14ac:dyDescent="0.25">
      <c r="A25781">
        <v>148814</v>
      </c>
      <c r="B25781" t="s">
        <v>38215</v>
      </c>
      <c r="C25781" t="s">
        <v>36577</v>
      </c>
      <c r="D25781">
        <v>0</v>
      </c>
      <c r="E25781" t="s">
        <v>12168</v>
      </c>
    </row>
    <row r="25782" spans="1:5" x14ac:dyDescent="0.25">
      <c r="A25782">
        <v>148815</v>
      </c>
      <c r="B25782" t="s">
        <v>38215</v>
      </c>
      <c r="C25782" t="s">
        <v>36578</v>
      </c>
      <c r="D25782">
        <v>0</v>
      </c>
      <c r="E25782" t="s">
        <v>12168</v>
      </c>
    </row>
    <row r="25783" spans="1:5" x14ac:dyDescent="0.25">
      <c r="A25783">
        <v>148816</v>
      </c>
      <c r="B25783" t="s">
        <v>38215</v>
      </c>
      <c r="C25783" t="s">
        <v>36579</v>
      </c>
      <c r="D25783">
        <v>0</v>
      </c>
      <c r="E25783" t="s">
        <v>12168</v>
      </c>
    </row>
    <row r="25784" spans="1:5" x14ac:dyDescent="0.25">
      <c r="A25784">
        <v>148817</v>
      </c>
      <c r="B25784" t="s">
        <v>38215</v>
      </c>
      <c r="C25784" t="s">
        <v>36580</v>
      </c>
      <c r="D25784">
        <v>0</v>
      </c>
      <c r="E25784" t="s">
        <v>12168</v>
      </c>
    </row>
    <row r="25785" spans="1:5" x14ac:dyDescent="0.25">
      <c r="A25785">
        <v>148818</v>
      </c>
      <c r="B25785" t="s">
        <v>38215</v>
      </c>
      <c r="C25785" t="s">
        <v>36581</v>
      </c>
      <c r="D25785">
        <v>0</v>
      </c>
      <c r="E25785" t="s">
        <v>12168</v>
      </c>
    </row>
    <row r="25786" spans="1:5" x14ac:dyDescent="0.25">
      <c r="A25786">
        <v>148819</v>
      </c>
      <c r="B25786" t="s">
        <v>38215</v>
      </c>
      <c r="C25786" t="s">
        <v>36583</v>
      </c>
      <c r="D25786">
        <v>0</v>
      </c>
      <c r="E25786" t="s">
        <v>12168</v>
      </c>
    </row>
    <row r="25787" spans="1:5" x14ac:dyDescent="0.25">
      <c r="A25787">
        <v>148820</v>
      </c>
      <c r="B25787" t="s">
        <v>38215</v>
      </c>
      <c r="C25787" t="s">
        <v>36584</v>
      </c>
      <c r="D25787">
        <v>0</v>
      </c>
      <c r="E25787" t="s">
        <v>12168</v>
      </c>
    </row>
    <row r="25788" spans="1:5" x14ac:dyDescent="0.25">
      <c r="A25788">
        <v>148821</v>
      </c>
      <c r="B25788" t="s">
        <v>38215</v>
      </c>
      <c r="C25788" t="s">
        <v>36585</v>
      </c>
      <c r="D25788">
        <v>0</v>
      </c>
      <c r="E25788" t="s">
        <v>12168</v>
      </c>
    </row>
    <row r="25789" spans="1:5" x14ac:dyDescent="0.25">
      <c r="A25789">
        <v>148823</v>
      </c>
      <c r="B25789" t="s">
        <v>38216</v>
      </c>
      <c r="C25789" t="s">
        <v>36586</v>
      </c>
      <c r="D25789">
        <v>0</v>
      </c>
      <c r="E25789" t="s">
        <v>12168</v>
      </c>
    </row>
    <row r="25790" spans="1:5" x14ac:dyDescent="0.25">
      <c r="A25790">
        <v>148824</v>
      </c>
      <c r="B25790" t="s">
        <v>38216</v>
      </c>
      <c r="C25790" t="s">
        <v>38427</v>
      </c>
      <c r="D25790">
        <v>0</v>
      </c>
      <c r="E25790" t="s">
        <v>12168</v>
      </c>
    </row>
    <row r="25791" spans="1:5" x14ac:dyDescent="0.25">
      <c r="A25791">
        <v>148825</v>
      </c>
      <c r="B25791" t="s">
        <v>38216</v>
      </c>
      <c r="C25791" t="s">
        <v>38428</v>
      </c>
      <c r="D25791">
        <v>0</v>
      </c>
      <c r="E25791" t="s">
        <v>12168</v>
      </c>
    </row>
    <row r="25792" spans="1:5" x14ac:dyDescent="0.25">
      <c r="A25792">
        <v>148826</v>
      </c>
      <c r="B25792" t="s">
        <v>38216</v>
      </c>
      <c r="C25792" t="s">
        <v>36587</v>
      </c>
      <c r="D25792">
        <v>0</v>
      </c>
      <c r="E25792" t="s">
        <v>12168</v>
      </c>
    </row>
    <row r="25793" spans="1:5" x14ac:dyDescent="0.25">
      <c r="A25793">
        <v>148827</v>
      </c>
      <c r="B25793" t="s">
        <v>38216</v>
      </c>
      <c r="C25793" t="s">
        <v>36588</v>
      </c>
      <c r="D25793">
        <v>0</v>
      </c>
      <c r="E25793" t="s">
        <v>12168</v>
      </c>
    </row>
    <row r="25794" spans="1:5" x14ac:dyDescent="0.25">
      <c r="A25794">
        <v>148828</v>
      </c>
      <c r="B25794" t="s">
        <v>38216</v>
      </c>
      <c r="C25794" t="s">
        <v>38429</v>
      </c>
      <c r="D25794">
        <v>0</v>
      </c>
      <c r="E25794" t="s">
        <v>12168</v>
      </c>
    </row>
    <row r="25795" spans="1:5" x14ac:dyDescent="0.25">
      <c r="A25795">
        <v>148829</v>
      </c>
      <c r="B25795" t="s">
        <v>38216</v>
      </c>
      <c r="C25795" t="s">
        <v>38430</v>
      </c>
      <c r="D25795">
        <v>0</v>
      </c>
      <c r="E25795" t="s">
        <v>12168</v>
      </c>
    </row>
    <row r="25796" spans="1:5" x14ac:dyDescent="0.25">
      <c r="A25796">
        <v>148830</v>
      </c>
      <c r="B25796" t="s">
        <v>38216</v>
      </c>
      <c r="C25796" t="s">
        <v>36590</v>
      </c>
      <c r="D25796">
        <v>0</v>
      </c>
      <c r="E25796" t="s">
        <v>12168</v>
      </c>
    </row>
    <row r="25797" spans="1:5" x14ac:dyDescent="0.25">
      <c r="A25797">
        <v>148831</v>
      </c>
      <c r="B25797" t="s">
        <v>1743</v>
      </c>
      <c r="C25797" t="s">
        <v>9475</v>
      </c>
      <c r="D25797">
        <v>0</v>
      </c>
      <c r="E25797" t="s">
        <v>12168</v>
      </c>
    </row>
    <row r="25798" spans="1:5" x14ac:dyDescent="0.25">
      <c r="A25798">
        <v>148834</v>
      </c>
      <c r="B25798" t="s">
        <v>38219</v>
      </c>
      <c r="C25798" t="s">
        <v>37125</v>
      </c>
      <c r="D25798">
        <v>0</v>
      </c>
      <c r="E25798" t="s">
        <v>12168</v>
      </c>
    </row>
    <row r="25799" spans="1:5" x14ac:dyDescent="0.25">
      <c r="A25799">
        <v>148835</v>
      </c>
      <c r="B25799" t="s">
        <v>38219</v>
      </c>
      <c r="C25799" t="s">
        <v>37117</v>
      </c>
      <c r="D25799">
        <v>0</v>
      </c>
      <c r="E25799" t="s">
        <v>12168</v>
      </c>
    </row>
    <row r="25800" spans="1:5" x14ac:dyDescent="0.25">
      <c r="A25800">
        <v>148836</v>
      </c>
      <c r="B25800" t="s">
        <v>38219</v>
      </c>
      <c r="C25800" t="s">
        <v>38431</v>
      </c>
      <c r="D25800">
        <v>0</v>
      </c>
      <c r="E25800" t="s">
        <v>12168</v>
      </c>
    </row>
    <row r="25801" spans="1:5" x14ac:dyDescent="0.25">
      <c r="A25801">
        <v>148837</v>
      </c>
      <c r="B25801" t="s">
        <v>38219</v>
      </c>
      <c r="C25801" t="s">
        <v>4129</v>
      </c>
      <c r="D25801">
        <v>0</v>
      </c>
      <c r="E25801" t="s">
        <v>12168</v>
      </c>
    </row>
    <row r="25802" spans="1:5" x14ac:dyDescent="0.25">
      <c r="A25802">
        <v>148838</v>
      </c>
      <c r="B25802" t="s">
        <v>38219</v>
      </c>
      <c r="C25802" t="s">
        <v>37118</v>
      </c>
      <c r="D25802">
        <v>0</v>
      </c>
      <c r="E25802" t="s">
        <v>12168</v>
      </c>
    </row>
    <row r="25803" spans="1:5" x14ac:dyDescent="0.25">
      <c r="A25803">
        <v>148839</v>
      </c>
      <c r="B25803" t="s">
        <v>38219</v>
      </c>
      <c r="C25803" t="s">
        <v>37119</v>
      </c>
      <c r="D25803">
        <v>0</v>
      </c>
      <c r="E25803" t="s">
        <v>12168</v>
      </c>
    </row>
    <row r="25804" spans="1:5" x14ac:dyDescent="0.25">
      <c r="A25804">
        <v>148840</v>
      </c>
      <c r="B25804" t="s">
        <v>38219</v>
      </c>
      <c r="C25804" t="s">
        <v>38432</v>
      </c>
      <c r="D25804">
        <v>0</v>
      </c>
      <c r="E25804" t="s">
        <v>12168</v>
      </c>
    </row>
    <row r="25805" spans="1:5" x14ac:dyDescent="0.25">
      <c r="A25805">
        <v>148841</v>
      </c>
      <c r="B25805" t="s">
        <v>38219</v>
      </c>
      <c r="C25805" t="s">
        <v>37121</v>
      </c>
      <c r="D25805">
        <v>0</v>
      </c>
      <c r="E25805" t="s">
        <v>12168</v>
      </c>
    </row>
    <row r="25806" spans="1:5" x14ac:dyDescent="0.25">
      <c r="A25806">
        <v>148842</v>
      </c>
      <c r="B25806" t="s">
        <v>38219</v>
      </c>
      <c r="C25806" t="s">
        <v>37122</v>
      </c>
      <c r="D25806">
        <v>0</v>
      </c>
      <c r="E25806" t="s">
        <v>12168</v>
      </c>
    </row>
    <row r="25807" spans="1:5" x14ac:dyDescent="0.25">
      <c r="A25807">
        <v>148843</v>
      </c>
      <c r="B25807" t="s">
        <v>38219</v>
      </c>
      <c r="C25807" t="s">
        <v>37123</v>
      </c>
      <c r="D25807">
        <v>0</v>
      </c>
      <c r="E25807" t="s">
        <v>12168</v>
      </c>
    </row>
    <row r="25808" spans="1:5" x14ac:dyDescent="0.25">
      <c r="A25808">
        <v>148844</v>
      </c>
      <c r="B25808" t="s">
        <v>38219</v>
      </c>
      <c r="C25808" t="s">
        <v>37124</v>
      </c>
      <c r="D25808">
        <v>0</v>
      </c>
      <c r="E25808" t="s">
        <v>12168</v>
      </c>
    </row>
    <row r="25809" spans="1:5" x14ac:dyDescent="0.25">
      <c r="A25809">
        <v>148845</v>
      </c>
      <c r="B25809" t="s">
        <v>1745</v>
      </c>
      <c r="C25809" t="s">
        <v>9514</v>
      </c>
      <c r="D25809">
        <v>0</v>
      </c>
      <c r="E25809" t="s">
        <v>12168</v>
      </c>
    </row>
    <row r="25810" spans="1:5" x14ac:dyDescent="0.25">
      <c r="A25810">
        <v>148856</v>
      </c>
      <c r="B25810" t="s">
        <v>38433</v>
      </c>
      <c r="C25810" t="s">
        <v>38434</v>
      </c>
      <c r="D25810">
        <v>0</v>
      </c>
      <c r="E25810" t="s">
        <v>12168</v>
      </c>
    </row>
    <row r="25811" spans="1:5" x14ac:dyDescent="0.25">
      <c r="A25811">
        <v>148857</v>
      </c>
      <c r="B25811" t="s">
        <v>38435</v>
      </c>
      <c r="C25811" t="s">
        <v>38436</v>
      </c>
      <c r="D25811">
        <v>0</v>
      </c>
      <c r="E25811" t="s">
        <v>12168</v>
      </c>
    </row>
    <row r="25812" spans="1:5" x14ac:dyDescent="0.25">
      <c r="A25812">
        <v>148858</v>
      </c>
      <c r="B25812" t="s">
        <v>38437</v>
      </c>
      <c r="C25812" t="s">
        <v>38438</v>
      </c>
      <c r="D25812">
        <v>0</v>
      </c>
      <c r="E25812" t="s">
        <v>12168</v>
      </c>
    </row>
    <row r="25813" spans="1:5" x14ac:dyDescent="0.25">
      <c r="A25813">
        <v>148864</v>
      </c>
      <c r="B25813" t="s">
        <v>12179</v>
      </c>
      <c r="C25813" t="s">
        <v>38439</v>
      </c>
      <c r="D25813">
        <v>0</v>
      </c>
      <c r="E25813" t="s">
        <v>12168</v>
      </c>
    </row>
    <row r="25814" spans="1:5" x14ac:dyDescent="0.25">
      <c r="A25814">
        <v>148866</v>
      </c>
      <c r="B25814" t="s">
        <v>12179</v>
      </c>
      <c r="C25814" t="s">
        <v>38440</v>
      </c>
      <c r="D25814">
        <v>0</v>
      </c>
      <c r="E25814" t="s">
        <v>12168</v>
      </c>
    </row>
    <row r="25815" spans="1:5" x14ac:dyDescent="0.25">
      <c r="A25815">
        <v>148867</v>
      </c>
      <c r="B25815" t="s">
        <v>12179</v>
      </c>
      <c r="C25815" t="s">
        <v>38441</v>
      </c>
      <c r="D25815">
        <v>0</v>
      </c>
      <c r="E25815" t="s">
        <v>12168</v>
      </c>
    </row>
    <row r="25816" spans="1:5" x14ac:dyDescent="0.25">
      <c r="A25816">
        <v>148868</v>
      </c>
      <c r="B25816" t="s">
        <v>12179</v>
      </c>
      <c r="C25816" t="s">
        <v>38442</v>
      </c>
      <c r="D25816">
        <v>0</v>
      </c>
      <c r="E25816" t="s">
        <v>12168</v>
      </c>
    </row>
    <row r="25817" spans="1:5" x14ac:dyDescent="0.25">
      <c r="A25817">
        <v>148869</v>
      </c>
      <c r="B25817" t="s">
        <v>12179</v>
      </c>
      <c r="C25817" t="s">
        <v>38443</v>
      </c>
      <c r="D25817">
        <v>0</v>
      </c>
      <c r="E25817" t="s">
        <v>12168</v>
      </c>
    </row>
    <row r="25818" spans="1:5" x14ac:dyDescent="0.25">
      <c r="A25818">
        <v>148872</v>
      </c>
      <c r="B25818" t="s">
        <v>12179</v>
      </c>
      <c r="C25818" t="s">
        <v>38444</v>
      </c>
      <c r="D25818">
        <v>0</v>
      </c>
      <c r="E25818" t="s">
        <v>12168</v>
      </c>
    </row>
    <row r="25819" spans="1:5" x14ac:dyDescent="0.25">
      <c r="A25819">
        <v>148873</v>
      </c>
      <c r="B25819" t="s">
        <v>12179</v>
      </c>
      <c r="C25819" t="s">
        <v>38445</v>
      </c>
      <c r="D25819">
        <v>0</v>
      </c>
      <c r="E25819" t="s">
        <v>12168</v>
      </c>
    </row>
    <row r="25820" spans="1:5" x14ac:dyDescent="0.25">
      <c r="A25820">
        <v>148876</v>
      </c>
      <c r="B25820" t="s">
        <v>12179</v>
      </c>
      <c r="C25820" t="s">
        <v>38446</v>
      </c>
      <c r="D25820">
        <v>0</v>
      </c>
      <c r="E25820" t="s">
        <v>12168</v>
      </c>
    </row>
    <row r="25821" spans="1:5" x14ac:dyDescent="0.25">
      <c r="A25821">
        <v>148877</v>
      </c>
      <c r="B25821" t="s">
        <v>12179</v>
      </c>
      <c r="C25821" t="s">
        <v>38447</v>
      </c>
      <c r="D25821">
        <v>0</v>
      </c>
      <c r="E25821" t="s">
        <v>12168</v>
      </c>
    </row>
    <row r="25822" spans="1:5" x14ac:dyDescent="0.25">
      <c r="A25822">
        <v>148878</v>
      </c>
      <c r="B25822" t="s">
        <v>12179</v>
      </c>
      <c r="C25822" t="s">
        <v>38448</v>
      </c>
      <c r="D25822">
        <v>0</v>
      </c>
      <c r="E25822" t="s">
        <v>12168</v>
      </c>
    </row>
    <row r="25823" spans="1:5" x14ac:dyDescent="0.25">
      <c r="A25823">
        <v>148882</v>
      </c>
      <c r="B25823" t="s">
        <v>12197</v>
      </c>
      <c r="C25823" t="s">
        <v>38449</v>
      </c>
      <c r="D25823">
        <v>0</v>
      </c>
      <c r="E25823" t="s">
        <v>12168</v>
      </c>
    </row>
    <row r="25824" spans="1:5" x14ac:dyDescent="0.25">
      <c r="A25824">
        <v>148883</v>
      </c>
      <c r="B25824" t="s">
        <v>12197</v>
      </c>
      <c r="C25824" t="s">
        <v>38450</v>
      </c>
      <c r="D25824">
        <v>0</v>
      </c>
      <c r="E25824" t="s">
        <v>12168</v>
      </c>
    </row>
    <row r="25825" spans="1:5" x14ac:dyDescent="0.25">
      <c r="A25825">
        <v>148885</v>
      </c>
      <c r="B25825" t="s">
        <v>12197</v>
      </c>
      <c r="C25825" t="s">
        <v>38451</v>
      </c>
      <c r="D25825">
        <v>0</v>
      </c>
      <c r="E25825" t="s">
        <v>12168</v>
      </c>
    </row>
    <row r="25826" spans="1:5" x14ac:dyDescent="0.25">
      <c r="A25826">
        <v>148886</v>
      </c>
      <c r="B25826" t="s">
        <v>12197</v>
      </c>
      <c r="C25826" t="s">
        <v>38452</v>
      </c>
      <c r="D25826">
        <v>0</v>
      </c>
      <c r="E25826" t="s">
        <v>12168</v>
      </c>
    </row>
    <row r="25827" spans="1:5" x14ac:dyDescent="0.25">
      <c r="A25827">
        <v>148888</v>
      </c>
      <c r="B25827" t="s">
        <v>12197</v>
      </c>
      <c r="C25827" t="s">
        <v>38453</v>
      </c>
      <c r="D25827">
        <v>0</v>
      </c>
      <c r="E25827" t="s">
        <v>12168</v>
      </c>
    </row>
    <row r="25828" spans="1:5" x14ac:dyDescent="0.25">
      <c r="A25828">
        <v>148889</v>
      </c>
      <c r="B25828" t="s">
        <v>12197</v>
      </c>
      <c r="C25828" t="s">
        <v>38454</v>
      </c>
      <c r="D25828">
        <v>0</v>
      </c>
      <c r="E25828" t="s">
        <v>12168</v>
      </c>
    </row>
    <row r="25829" spans="1:5" x14ac:dyDescent="0.25">
      <c r="A25829">
        <v>148890</v>
      </c>
      <c r="B25829" t="s">
        <v>12197</v>
      </c>
      <c r="C25829" t="s">
        <v>38455</v>
      </c>
      <c r="D25829">
        <v>0</v>
      </c>
      <c r="E25829" t="s">
        <v>12168</v>
      </c>
    </row>
    <row r="25830" spans="1:5" x14ac:dyDescent="0.25">
      <c r="A25830">
        <v>148891</v>
      </c>
      <c r="B25830" t="s">
        <v>12197</v>
      </c>
      <c r="C25830" t="s">
        <v>38456</v>
      </c>
      <c r="D25830">
        <v>0</v>
      </c>
      <c r="E25830" t="s">
        <v>12168</v>
      </c>
    </row>
    <row r="25831" spans="1:5" x14ac:dyDescent="0.25">
      <c r="A25831">
        <v>148892</v>
      </c>
      <c r="B25831" t="s">
        <v>12197</v>
      </c>
      <c r="C25831" t="s">
        <v>38457</v>
      </c>
      <c r="D25831">
        <v>0</v>
      </c>
      <c r="E25831" t="s">
        <v>12168</v>
      </c>
    </row>
    <row r="25832" spans="1:5" x14ac:dyDescent="0.25">
      <c r="A25832">
        <v>148893</v>
      </c>
      <c r="B25832" t="s">
        <v>12197</v>
      </c>
      <c r="C25832" t="s">
        <v>38458</v>
      </c>
      <c r="D25832">
        <v>0</v>
      </c>
      <c r="E25832" t="s">
        <v>12168</v>
      </c>
    </row>
    <row r="25833" spans="1:5" x14ac:dyDescent="0.25">
      <c r="A25833">
        <v>148894</v>
      </c>
      <c r="B25833" t="s">
        <v>12197</v>
      </c>
      <c r="C25833" t="s">
        <v>38459</v>
      </c>
      <c r="D25833">
        <v>0</v>
      </c>
      <c r="E25833" t="s">
        <v>12168</v>
      </c>
    </row>
    <row r="25834" spans="1:5" x14ac:dyDescent="0.25">
      <c r="A25834">
        <v>148895</v>
      </c>
      <c r="B25834" t="s">
        <v>12197</v>
      </c>
      <c r="C25834" t="s">
        <v>38460</v>
      </c>
      <c r="D25834">
        <v>0</v>
      </c>
      <c r="E25834" t="s">
        <v>12168</v>
      </c>
    </row>
    <row r="25835" spans="1:5" x14ac:dyDescent="0.25">
      <c r="A25835">
        <v>148896</v>
      </c>
      <c r="B25835" t="s">
        <v>12197</v>
      </c>
      <c r="C25835" t="s">
        <v>38461</v>
      </c>
      <c r="D25835">
        <v>0</v>
      </c>
      <c r="E25835" t="s">
        <v>12168</v>
      </c>
    </row>
    <row r="25836" spans="1:5" x14ac:dyDescent="0.25">
      <c r="A25836">
        <v>148897</v>
      </c>
      <c r="B25836" t="s">
        <v>12197</v>
      </c>
      <c r="C25836" t="s">
        <v>38462</v>
      </c>
      <c r="D25836">
        <v>0</v>
      </c>
      <c r="E25836" t="s">
        <v>12168</v>
      </c>
    </row>
    <row r="25837" spans="1:5" x14ac:dyDescent="0.25">
      <c r="A25837">
        <v>148898</v>
      </c>
      <c r="B25837" t="s">
        <v>12197</v>
      </c>
      <c r="C25837" t="s">
        <v>38463</v>
      </c>
      <c r="D25837">
        <v>0</v>
      </c>
      <c r="E25837" t="s">
        <v>12168</v>
      </c>
    </row>
    <row r="25838" spans="1:5" x14ac:dyDescent="0.25">
      <c r="A25838">
        <v>148899</v>
      </c>
      <c r="B25838" t="s">
        <v>12197</v>
      </c>
      <c r="C25838" t="s">
        <v>38464</v>
      </c>
      <c r="D25838">
        <v>0</v>
      </c>
      <c r="E25838" t="s">
        <v>12168</v>
      </c>
    </row>
    <row r="25839" spans="1:5" x14ac:dyDescent="0.25">
      <c r="A25839">
        <v>148900</v>
      </c>
      <c r="B25839" t="s">
        <v>12197</v>
      </c>
      <c r="C25839" t="s">
        <v>38465</v>
      </c>
      <c r="D25839">
        <v>0</v>
      </c>
      <c r="E25839" t="s">
        <v>12168</v>
      </c>
    </row>
    <row r="25840" spans="1:5" x14ac:dyDescent="0.25">
      <c r="A25840">
        <v>148901</v>
      </c>
      <c r="B25840" t="s">
        <v>12197</v>
      </c>
      <c r="C25840" t="s">
        <v>38466</v>
      </c>
      <c r="D25840">
        <v>0</v>
      </c>
      <c r="E25840" t="s">
        <v>12168</v>
      </c>
    </row>
    <row r="25841" spans="1:5" x14ac:dyDescent="0.25">
      <c r="A25841">
        <v>148903</v>
      </c>
      <c r="B25841" t="s">
        <v>12480</v>
      </c>
      <c r="C25841" t="s">
        <v>38467</v>
      </c>
      <c r="D25841">
        <v>0</v>
      </c>
      <c r="E25841" t="s">
        <v>12168</v>
      </c>
    </row>
    <row r="25842" spans="1:5" x14ac:dyDescent="0.25">
      <c r="A25842">
        <v>148904</v>
      </c>
      <c r="B25842" t="s">
        <v>12480</v>
      </c>
      <c r="C25842" t="s">
        <v>38468</v>
      </c>
      <c r="D25842">
        <v>0</v>
      </c>
      <c r="E25842" t="s">
        <v>12168</v>
      </c>
    </row>
    <row r="25843" spans="1:5" x14ac:dyDescent="0.25">
      <c r="A25843">
        <v>148905</v>
      </c>
      <c r="B25843" t="s">
        <v>12480</v>
      </c>
      <c r="C25843" t="s">
        <v>38469</v>
      </c>
      <c r="D25843">
        <v>0</v>
      </c>
      <c r="E25843" t="s">
        <v>12168</v>
      </c>
    </row>
    <row r="25844" spans="1:5" x14ac:dyDescent="0.25">
      <c r="A25844">
        <v>148907</v>
      </c>
      <c r="B25844" t="s">
        <v>12480</v>
      </c>
      <c r="C25844" t="s">
        <v>38470</v>
      </c>
      <c r="D25844">
        <v>0</v>
      </c>
      <c r="E25844" t="s">
        <v>12168</v>
      </c>
    </row>
    <row r="25845" spans="1:5" x14ac:dyDescent="0.25">
      <c r="A25845">
        <v>148909</v>
      </c>
      <c r="B25845" t="s">
        <v>12670</v>
      </c>
      <c r="C25845" t="s">
        <v>38471</v>
      </c>
      <c r="D25845">
        <v>0</v>
      </c>
      <c r="E25845" t="s">
        <v>12168</v>
      </c>
    </row>
    <row r="25846" spans="1:5" x14ac:dyDescent="0.25">
      <c r="A25846">
        <v>148910</v>
      </c>
      <c r="B25846" t="s">
        <v>12696</v>
      </c>
      <c r="C25846" t="s">
        <v>38472</v>
      </c>
      <c r="D25846">
        <v>0</v>
      </c>
      <c r="E25846" t="s">
        <v>12168</v>
      </c>
    </row>
    <row r="25847" spans="1:5" x14ac:dyDescent="0.25">
      <c r="A25847">
        <v>148912</v>
      </c>
      <c r="B25847" t="s">
        <v>12715</v>
      </c>
      <c r="C25847" t="s">
        <v>38473</v>
      </c>
      <c r="D25847">
        <v>0</v>
      </c>
      <c r="E25847" t="s">
        <v>12168</v>
      </c>
    </row>
    <row r="25848" spans="1:5" x14ac:dyDescent="0.25">
      <c r="A25848">
        <v>148913</v>
      </c>
      <c r="B25848" t="s">
        <v>12719</v>
      </c>
      <c r="C25848" t="s">
        <v>38474</v>
      </c>
      <c r="D25848">
        <v>0</v>
      </c>
      <c r="E25848" t="s">
        <v>12168</v>
      </c>
    </row>
    <row r="25849" spans="1:5" x14ac:dyDescent="0.25">
      <c r="A25849">
        <v>148914</v>
      </c>
      <c r="B25849" t="s">
        <v>12738</v>
      </c>
      <c r="C25849" t="s">
        <v>38475</v>
      </c>
      <c r="D25849">
        <v>0</v>
      </c>
      <c r="E25849" t="s">
        <v>12168</v>
      </c>
    </row>
    <row r="25850" spans="1:5" x14ac:dyDescent="0.25">
      <c r="A25850">
        <v>148915</v>
      </c>
      <c r="B25850" t="s">
        <v>12738</v>
      </c>
      <c r="C25850" t="s">
        <v>38476</v>
      </c>
      <c r="D25850">
        <v>0</v>
      </c>
      <c r="E25850" t="s">
        <v>12168</v>
      </c>
    </row>
    <row r="25851" spans="1:5" x14ac:dyDescent="0.25">
      <c r="A25851">
        <v>148916</v>
      </c>
      <c r="B25851" t="s">
        <v>12752</v>
      </c>
      <c r="C25851" t="s">
        <v>38477</v>
      </c>
      <c r="D25851">
        <v>0</v>
      </c>
      <c r="E25851" t="s">
        <v>12168</v>
      </c>
    </row>
    <row r="25852" spans="1:5" x14ac:dyDescent="0.25">
      <c r="A25852">
        <v>148917</v>
      </c>
      <c r="B25852" t="s">
        <v>12755</v>
      </c>
      <c r="C25852" t="s">
        <v>38478</v>
      </c>
      <c r="D25852">
        <v>0</v>
      </c>
      <c r="E25852" t="s">
        <v>12168</v>
      </c>
    </row>
    <row r="25853" spans="1:5" x14ac:dyDescent="0.25">
      <c r="A25853">
        <v>148918</v>
      </c>
      <c r="B25853" t="s">
        <v>12764</v>
      </c>
      <c r="C25853" t="s">
        <v>38479</v>
      </c>
      <c r="D25853">
        <v>0</v>
      </c>
      <c r="E25853" t="s">
        <v>12168</v>
      </c>
    </row>
    <row r="25854" spans="1:5" x14ac:dyDescent="0.25">
      <c r="A25854">
        <v>148919</v>
      </c>
      <c r="B25854" t="s">
        <v>12782</v>
      </c>
      <c r="C25854" t="s">
        <v>38480</v>
      </c>
      <c r="D25854">
        <v>0</v>
      </c>
      <c r="E25854" t="s">
        <v>12168</v>
      </c>
    </row>
    <row r="25855" spans="1:5" x14ac:dyDescent="0.25">
      <c r="A25855">
        <v>148920</v>
      </c>
      <c r="B25855" t="s">
        <v>12799</v>
      </c>
      <c r="C25855" t="s">
        <v>38481</v>
      </c>
      <c r="D25855">
        <v>0</v>
      </c>
      <c r="E25855" t="s">
        <v>12168</v>
      </c>
    </row>
    <row r="25856" spans="1:5" x14ac:dyDescent="0.25">
      <c r="A25856">
        <v>148921</v>
      </c>
      <c r="B25856" t="s">
        <v>12805</v>
      </c>
      <c r="C25856" t="s">
        <v>38482</v>
      </c>
      <c r="D25856">
        <v>0</v>
      </c>
      <c r="E25856" t="s">
        <v>12168</v>
      </c>
    </row>
    <row r="25857" spans="1:5" x14ac:dyDescent="0.25">
      <c r="A25857">
        <v>148922</v>
      </c>
      <c r="B25857" t="s">
        <v>12805</v>
      </c>
      <c r="C25857" t="s">
        <v>38483</v>
      </c>
      <c r="D25857">
        <v>0</v>
      </c>
      <c r="E25857" t="s">
        <v>12168</v>
      </c>
    </row>
    <row r="25858" spans="1:5" x14ac:dyDescent="0.25">
      <c r="A25858">
        <v>148923</v>
      </c>
      <c r="B25858" t="s">
        <v>12820</v>
      </c>
      <c r="C25858" t="s">
        <v>38484</v>
      </c>
      <c r="D25858">
        <v>0</v>
      </c>
      <c r="E25858" t="s">
        <v>12168</v>
      </c>
    </row>
    <row r="25859" spans="1:5" x14ac:dyDescent="0.25">
      <c r="A25859">
        <v>148924</v>
      </c>
      <c r="B25859" t="s">
        <v>12839</v>
      </c>
      <c r="C25859" t="s">
        <v>38485</v>
      </c>
      <c r="D25859">
        <v>0</v>
      </c>
      <c r="E25859" t="s">
        <v>12168</v>
      </c>
    </row>
    <row r="25860" spans="1:5" x14ac:dyDescent="0.25">
      <c r="A25860">
        <v>148926</v>
      </c>
      <c r="B25860" t="s">
        <v>12870</v>
      </c>
      <c r="C25860" t="s">
        <v>38486</v>
      </c>
      <c r="D25860">
        <v>0</v>
      </c>
      <c r="E25860" t="s">
        <v>12168</v>
      </c>
    </row>
    <row r="25861" spans="1:5" x14ac:dyDescent="0.25">
      <c r="A25861">
        <v>148927</v>
      </c>
      <c r="B25861" t="s">
        <v>12870</v>
      </c>
      <c r="C25861" t="s">
        <v>38487</v>
      </c>
      <c r="D25861">
        <v>0</v>
      </c>
      <c r="E25861" t="s">
        <v>12168</v>
      </c>
    </row>
    <row r="25862" spans="1:5" x14ac:dyDescent="0.25">
      <c r="A25862">
        <v>148928</v>
      </c>
      <c r="B25862" t="s">
        <v>12891</v>
      </c>
      <c r="C25862" t="s">
        <v>38488</v>
      </c>
      <c r="D25862">
        <v>0</v>
      </c>
      <c r="E25862" t="s">
        <v>12168</v>
      </c>
    </row>
    <row r="25863" spans="1:5" x14ac:dyDescent="0.25">
      <c r="A25863">
        <v>148929</v>
      </c>
      <c r="B25863" t="s">
        <v>12930</v>
      </c>
      <c r="C25863" t="s">
        <v>38489</v>
      </c>
      <c r="D25863">
        <v>0</v>
      </c>
      <c r="E25863" t="s">
        <v>12168</v>
      </c>
    </row>
    <row r="25864" spans="1:5" x14ac:dyDescent="0.25">
      <c r="A25864">
        <v>148930</v>
      </c>
      <c r="B25864" t="s">
        <v>12930</v>
      </c>
      <c r="C25864" t="s">
        <v>38490</v>
      </c>
      <c r="D25864">
        <v>0</v>
      </c>
      <c r="E25864" t="s">
        <v>12168</v>
      </c>
    </row>
    <row r="25865" spans="1:5" x14ac:dyDescent="0.25">
      <c r="A25865">
        <v>148931</v>
      </c>
      <c r="B25865" t="s">
        <v>12949</v>
      </c>
      <c r="C25865" t="s">
        <v>38491</v>
      </c>
      <c r="D25865">
        <v>0</v>
      </c>
      <c r="E25865" t="s">
        <v>12168</v>
      </c>
    </row>
    <row r="25866" spans="1:5" x14ac:dyDescent="0.25">
      <c r="A25866">
        <v>148932</v>
      </c>
      <c r="B25866" t="s">
        <v>13002</v>
      </c>
      <c r="C25866" t="s">
        <v>38492</v>
      </c>
      <c r="D25866">
        <v>0</v>
      </c>
      <c r="E25866" t="s">
        <v>12168</v>
      </c>
    </row>
    <row r="25867" spans="1:5" x14ac:dyDescent="0.25">
      <c r="A25867">
        <v>148933</v>
      </c>
      <c r="B25867" t="s">
        <v>13016</v>
      </c>
      <c r="C25867" t="s">
        <v>38493</v>
      </c>
      <c r="D25867">
        <v>0</v>
      </c>
      <c r="E25867" t="s">
        <v>12168</v>
      </c>
    </row>
    <row r="25868" spans="1:5" x14ac:dyDescent="0.25">
      <c r="A25868">
        <v>148934</v>
      </c>
      <c r="B25868" t="s">
        <v>13016</v>
      </c>
      <c r="C25868" t="s">
        <v>38494</v>
      </c>
      <c r="D25868">
        <v>0</v>
      </c>
      <c r="E25868" t="s">
        <v>12168</v>
      </c>
    </row>
    <row r="25869" spans="1:5" x14ac:dyDescent="0.25">
      <c r="A25869">
        <v>148935</v>
      </c>
      <c r="B25869" t="s">
        <v>13016</v>
      </c>
      <c r="C25869" t="s">
        <v>38495</v>
      </c>
      <c r="D25869">
        <v>0</v>
      </c>
      <c r="E25869" t="s">
        <v>12168</v>
      </c>
    </row>
    <row r="25870" spans="1:5" x14ac:dyDescent="0.25">
      <c r="A25870">
        <v>148936</v>
      </c>
      <c r="B25870" t="s">
        <v>13016</v>
      </c>
      <c r="C25870" t="s">
        <v>38496</v>
      </c>
      <c r="D25870">
        <v>0</v>
      </c>
      <c r="E25870" t="s">
        <v>12168</v>
      </c>
    </row>
    <row r="25871" spans="1:5" x14ac:dyDescent="0.25">
      <c r="A25871">
        <v>148937</v>
      </c>
      <c r="B25871" t="s">
        <v>13088</v>
      </c>
      <c r="C25871" t="s">
        <v>38497</v>
      </c>
      <c r="D25871">
        <v>0</v>
      </c>
      <c r="E25871" t="s">
        <v>12168</v>
      </c>
    </row>
    <row r="25872" spans="1:5" x14ac:dyDescent="0.25">
      <c r="A25872">
        <v>148938</v>
      </c>
      <c r="B25872" t="s">
        <v>31816</v>
      </c>
      <c r="C25872" t="s">
        <v>38498</v>
      </c>
      <c r="D25872">
        <v>0</v>
      </c>
      <c r="E25872" t="s">
        <v>12168</v>
      </c>
    </row>
    <row r="25873" spans="1:5" x14ac:dyDescent="0.25">
      <c r="A25873">
        <v>148939</v>
      </c>
      <c r="B25873" t="s">
        <v>36563</v>
      </c>
      <c r="C25873" t="s">
        <v>38499</v>
      </c>
      <c r="D25873">
        <v>0</v>
      </c>
      <c r="E25873" t="s">
        <v>12168</v>
      </c>
    </row>
    <row r="25874" spans="1:5" x14ac:dyDescent="0.25">
      <c r="A25874">
        <v>148940</v>
      </c>
      <c r="B25874" t="s">
        <v>36598</v>
      </c>
      <c r="C25874" t="s">
        <v>38500</v>
      </c>
      <c r="D25874">
        <v>0</v>
      </c>
      <c r="E25874" t="s">
        <v>12168</v>
      </c>
    </row>
    <row r="25875" spans="1:5" x14ac:dyDescent="0.25">
      <c r="A25875">
        <v>148941</v>
      </c>
      <c r="B25875" t="s">
        <v>36598</v>
      </c>
      <c r="C25875" t="s">
        <v>38501</v>
      </c>
      <c r="D25875">
        <v>0</v>
      </c>
      <c r="E25875" t="s">
        <v>12168</v>
      </c>
    </row>
    <row r="25876" spans="1:5" x14ac:dyDescent="0.25">
      <c r="A25876">
        <v>148942</v>
      </c>
      <c r="B25876" t="s">
        <v>36647</v>
      </c>
      <c r="C25876" t="s">
        <v>38502</v>
      </c>
      <c r="D25876">
        <v>0</v>
      </c>
      <c r="E25876" t="s">
        <v>12168</v>
      </c>
    </row>
    <row r="25877" spans="1:5" x14ac:dyDescent="0.25">
      <c r="A25877">
        <v>148943</v>
      </c>
      <c r="B25877" t="s">
        <v>36647</v>
      </c>
      <c r="C25877" t="s">
        <v>38503</v>
      </c>
      <c r="D25877">
        <v>0</v>
      </c>
      <c r="E25877" t="s">
        <v>12168</v>
      </c>
    </row>
    <row r="25878" spans="1:5" x14ac:dyDescent="0.25">
      <c r="A25878">
        <v>148944</v>
      </c>
      <c r="B25878" t="s">
        <v>36671</v>
      </c>
      <c r="C25878" t="s">
        <v>38504</v>
      </c>
      <c r="D25878">
        <v>0</v>
      </c>
      <c r="E25878" t="s">
        <v>12168</v>
      </c>
    </row>
    <row r="25879" spans="1:5" x14ac:dyDescent="0.25">
      <c r="A25879">
        <v>148945</v>
      </c>
      <c r="B25879" t="s">
        <v>36671</v>
      </c>
      <c r="C25879" t="s">
        <v>38505</v>
      </c>
      <c r="D25879">
        <v>0</v>
      </c>
      <c r="E25879" t="s">
        <v>12168</v>
      </c>
    </row>
    <row r="25880" spans="1:5" x14ac:dyDescent="0.25">
      <c r="A25880">
        <v>148946</v>
      </c>
      <c r="B25880" t="s">
        <v>36685</v>
      </c>
      <c r="C25880" t="s">
        <v>38506</v>
      </c>
      <c r="D25880">
        <v>0</v>
      </c>
      <c r="E25880" t="s">
        <v>12168</v>
      </c>
    </row>
    <row r="25881" spans="1:5" x14ac:dyDescent="0.25">
      <c r="A25881">
        <v>148947</v>
      </c>
      <c r="B25881" t="s">
        <v>36692</v>
      </c>
      <c r="C25881" t="s">
        <v>38507</v>
      </c>
      <c r="D25881">
        <v>0</v>
      </c>
      <c r="E25881" t="s">
        <v>12168</v>
      </c>
    </row>
    <row r="25882" spans="1:5" x14ac:dyDescent="0.25">
      <c r="A25882">
        <v>148948</v>
      </c>
      <c r="B25882" t="s">
        <v>36692</v>
      </c>
      <c r="C25882" t="s">
        <v>38508</v>
      </c>
      <c r="D25882">
        <v>0</v>
      </c>
      <c r="E25882" t="s">
        <v>12168</v>
      </c>
    </row>
    <row r="25883" spans="1:5" x14ac:dyDescent="0.25">
      <c r="A25883">
        <v>148950</v>
      </c>
      <c r="B25883" t="s">
        <v>36743</v>
      </c>
      <c r="C25883" t="s">
        <v>38509</v>
      </c>
      <c r="D25883">
        <v>0</v>
      </c>
      <c r="E25883" t="s">
        <v>12168</v>
      </c>
    </row>
    <row r="25884" spans="1:5" x14ac:dyDescent="0.25">
      <c r="A25884">
        <v>148951</v>
      </c>
      <c r="B25884" t="s">
        <v>36749</v>
      </c>
      <c r="C25884" t="s">
        <v>38510</v>
      </c>
      <c r="D25884">
        <v>0</v>
      </c>
      <c r="E25884" t="s">
        <v>12168</v>
      </c>
    </row>
    <row r="25885" spans="1:5" x14ac:dyDescent="0.25">
      <c r="A25885">
        <v>148952</v>
      </c>
      <c r="B25885" t="s">
        <v>36784</v>
      </c>
      <c r="C25885" t="s">
        <v>38511</v>
      </c>
      <c r="D25885">
        <v>0</v>
      </c>
      <c r="E25885" t="s">
        <v>12168</v>
      </c>
    </row>
    <row r="25886" spans="1:5" x14ac:dyDescent="0.25">
      <c r="A25886">
        <v>148953</v>
      </c>
      <c r="B25886" t="s">
        <v>36784</v>
      </c>
      <c r="C25886" t="s">
        <v>38512</v>
      </c>
      <c r="D25886">
        <v>0</v>
      </c>
      <c r="E25886" t="s">
        <v>12168</v>
      </c>
    </row>
    <row r="25887" spans="1:5" x14ac:dyDescent="0.25">
      <c r="A25887">
        <v>148954</v>
      </c>
      <c r="B25887" t="s">
        <v>36784</v>
      </c>
      <c r="C25887" t="s">
        <v>38513</v>
      </c>
      <c r="D25887">
        <v>0</v>
      </c>
      <c r="E25887" t="s">
        <v>12168</v>
      </c>
    </row>
    <row r="25888" spans="1:5" x14ac:dyDescent="0.25">
      <c r="A25888">
        <v>148955</v>
      </c>
      <c r="B25888" t="s">
        <v>36797</v>
      </c>
      <c r="C25888" t="s">
        <v>38514</v>
      </c>
      <c r="D25888">
        <v>0</v>
      </c>
      <c r="E25888" t="s">
        <v>12168</v>
      </c>
    </row>
    <row r="25889" spans="1:5" x14ac:dyDescent="0.25">
      <c r="A25889">
        <v>148956</v>
      </c>
      <c r="B25889" t="s">
        <v>36797</v>
      </c>
      <c r="C25889" t="s">
        <v>38515</v>
      </c>
      <c r="D25889">
        <v>0</v>
      </c>
      <c r="E25889" t="s">
        <v>12168</v>
      </c>
    </row>
    <row r="25890" spans="1:5" x14ac:dyDescent="0.25">
      <c r="A25890">
        <v>148957</v>
      </c>
      <c r="B25890" t="s">
        <v>38516</v>
      </c>
      <c r="C25890" t="s">
        <v>38517</v>
      </c>
      <c r="D25890">
        <v>0</v>
      </c>
      <c r="E25890" t="s">
        <v>12168</v>
      </c>
    </row>
    <row r="25891" spans="1:5" x14ac:dyDescent="0.25">
      <c r="A25891">
        <v>148958</v>
      </c>
      <c r="B25891" t="s">
        <v>38516</v>
      </c>
      <c r="C25891" t="s">
        <v>38518</v>
      </c>
      <c r="D25891">
        <v>0</v>
      </c>
      <c r="E25891" t="s">
        <v>12168</v>
      </c>
    </row>
    <row r="25892" spans="1:5" x14ac:dyDescent="0.25">
      <c r="A25892">
        <v>148959</v>
      </c>
      <c r="B25892" t="s">
        <v>38516</v>
      </c>
      <c r="C25892" t="s">
        <v>38519</v>
      </c>
      <c r="D25892">
        <v>0</v>
      </c>
      <c r="E25892" t="s">
        <v>12168</v>
      </c>
    </row>
    <row r="25893" spans="1:5" x14ac:dyDescent="0.25">
      <c r="A25893">
        <v>148960</v>
      </c>
      <c r="B25893" t="s">
        <v>38516</v>
      </c>
      <c r="C25893" t="s">
        <v>38520</v>
      </c>
      <c r="D25893">
        <v>0</v>
      </c>
      <c r="E25893" t="s">
        <v>12168</v>
      </c>
    </row>
    <row r="25894" spans="1:5" x14ac:dyDescent="0.25">
      <c r="A25894">
        <v>148961</v>
      </c>
      <c r="B25894" t="s">
        <v>38516</v>
      </c>
      <c r="C25894" t="s">
        <v>38521</v>
      </c>
      <c r="D25894">
        <v>0</v>
      </c>
      <c r="E25894" t="s">
        <v>12168</v>
      </c>
    </row>
    <row r="25895" spans="1:5" x14ac:dyDescent="0.25">
      <c r="A25895">
        <v>148962</v>
      </c>
      <c r="B25895" t="s">
        <v>38516</v>
      </c>
      <c r="C25895" t="s">
        <v>38522</v>
      </c>
      <c r="D25895">
        <v>0</v>
      </c>
      <c r="E25895" t="s">
        <v>12168</v>
      </c>
    </row>
    <row r="25896" spans="1:5" x14ac:dyDescent="0.25">
      <c r="A25896">
        <v>148963</v>
      </c>
      <c r="B25896" t="s">
        <v>38516</v>
      </c>
      <c r="C25896" t="s">
        <v>38523</v>
      </c>
      <c r="D25896">
        <v>0</v>
      </c>
      <c r="E25896" t="s">
        <v>12168</v>
      </c>
    </row>
    <row r="25897" spans="1:5" x14ac:dyDescent="0.25">
      <c r="A25897">
        <v>148964</v>
      </c>
      <c r="B25897" t="s">
        <v>38516</v>
      </c>
      <c r="C25897" t="s">
        <v>38524</v>
      </c>
      <c r="D25897">
        <v>0</v>
      </c>
      <c r="E25897" t="s">
        <v>12168</v>
      </c>
    </row>
    <row r="25898" spans="1:5" x14ac:dyDescent="0.25">
      <c r="A25898">
        <v>148966</v>
      </c>
      <c r="B25898" t="s">
        <v>38516</v>
      </c>
      <c r="C25898" t="s">
        <v>38525</v>
      </c>
      <c r="D25898">
        <v>0</v>
      </c>
      <c r="E25898" t="s">
        <v>12168</v>
      </c>
    </row>
    <row r="25899" spans="1:5" x14ac:dyDescent="0.25">
      <c r="A25899">
        <v>148967</v>
      </c>
      <c r="B25899" t="s">
        <v>38516</v>
      </c>
      <c r="C25899" t="s">
        <v>38526</v>
      </c>
      <c r="D25899">
        <v>0</v>
      </c>
      <c r="E25899" t="s">
        <v>12168</v>
      </c>
    </row>
    <row r="25900" spans="1:5" x14ac:dyDescent="0.25">
      <c r="A25900">
        <v>148968</v>
      </c>
      <c r="B25900" t="s">
        <v>38516</v>
      </c>
      <c r="C25900" t="s">
        <v>38527</v>
      </c>
      <c r="D25900">
        <v>0</v>
      </c>
      <c r="E25900" t="s">
        <v>12168</v>
      </c>
    </row>
    <row r="25901" spans="1:5" x14ac:dyDescent="0.25">
      <c r="A25901">
        <v>148969</v>
      </c>
      <c r="B25901" t="s">
        <v>38516</v>
      </c>
      <c r="C25901" t="s">
        <v>38528</v>
      </c>
      <c r="D25901">
        <v>0</v>
      </c>
      <c r="E25901" t="s">
        <v>12168</v>
      </c>
    </row>
    <row r="25902" spans="1:5" x14ac:dyDescent="0.25">
      <c r="A25902">
        <v>148970</v>
      </c>
      <c r="B25902" t="s">
        <v>38516</v>
      </c>
      <c r="C25902" t="s">
        <v>38529</v>
      </c>
      <c r="D25902">
        <v>0</v>
      </c>
      <c r="E25902" t="s">
        <v>12168</v>
      </c>
    </row>
    <row r="25903" spans="1:5" x14ac:dyDescent="0.25">
      <c r="A25903">
        <v>148971</v>
      </c>
      <c r="B25903" t="s">
        <v>38516</v>
      </c>
      <c r="C25903" t="s">
        <v>38530</v>
      </c>
      <c r="D25903">
        <v>0</v>
      </c>
      <c r="E25903" t="s">
        <v>12168</v>
      </c>
    </row>
    <row r="25904" spans="1:5" x14ac:dyDescent="0.25">
      <c r="A25904">
        <v>148972</v>
      </c>
      <c r="B25904" t="s">
        <v>38516</v>
      </c>
      <c r="C25904" t="s">
        <v>38531</v>
      </c>
      <c r="D25904">
        <v>0</v>
      </c>
      <c r="E25904" t="s">
        <v>12168</v>
      </c>
    </row>
    <row r="25905" spans="1:5" x14ac:dyDescent="0.25">
      <c r="A25905">
        <v>148973</v>
      </c>
      <c r="B25905" t="s">
        <v>38516</v>
      </c>
      <c r="C25905" t="s">
        <v>38532</v>
      </c>
      <c r="D25905">
        <v>0</v>
      </c>
      <c r="E25905" t="s">
        <v>12168</v>
      </c>
    </row>
    <row r="25906" spans="1:5" x14ac:dyDescent="0.25">
      <c r="A25906">
        <v>148974</v>
      </c>
      <c r="B25906" t="s">
        <v>38516</v>
      </c>
      <c r="C25906" t="s">
        <v>38533</v>
      </c>
      <c r="D25906">
        <v>0</v>
      </c>
      <c r="E25906" t="s">
        <v>12168</v>
      </c>
    </row>
    <row r="25907" spans="1:5" x14ac:dyDescent="0.25">
      <c r="A25907">
        <v>148975</v>
      </c>
      <c r="B25907" t="s">
        <v>38516</v>
      </c>
      <c r="C25907" t="s">
        <v>38534</v>
      </c>
      <c r="D25907">
        <v>0</v>
      </c>
      <c r="E25907" t="s">
        <v>12168</v>
      </c>
    </row>
    <row r="25908" spans="1:5" x14ac:dyDescent="0.25">
      <c r="A25908">
        <v>148976</v>
      </c>
      <c r="B25908" t="s">
        <v>38516</v>
      </c>
      <c r="C25908" t="s">
        <v>38535</v>
      </c>
      <c r="D25908">
        <v>0</v>
      </c>
      <c r="E25908" t="s">
        <v>12168</v>
      </c>
    </row>
    <row r="25909" spans="1:5" x14ac:dyDescent="0.25">
      <c r="A25909">
        <v>148977</v>
      </c>
      <c r="B25909" t="s">
        <v>38516</v>
      </c>
      <c r="C25909" t="s">
        <v>38536</v>
      </c>
      <c r="D25909">
        <v>0</v>
      </c>
      <c r="E25909" t="s">
        <v>12168</v>
      </c>
    </row>
    <row r="25910" spans="1:5" x14ac:dyDescent="0.25">
      <c r="A25910">
        <v>148978</v>
      </c>
      <c r="B25910" t="s">
        <v>38516</v>
      </c>
      <c r="C25910" t="s">
        <v>38537</v>
      </c>
      <c r="D25910">
        <v>0</v>
      </c>
      <c r="E25910" t="s">
        <v>12168</v>
      </c>
    </row>
    <row r="25911" spans="1:5" x14ac:dyDescent="0.25">
      <c r="A25911">
        <v>148979</v>
      </c>
      <c r="B25911" t="s">
        <v>38516</v>
      </c>
      <c r="C25911" t="s">
        <v>38538</v>
      </c>
      <c r="D25911">
        <v>0</v>
      </c>
      <c r="E25911" t="s">
        <v>12168</v>
      </c>
    </row>
    <row r="25912" spans="1:5" x14ac:dyDescent="0.25">
      <c r="A25912">
        <v>148980</v>
      </c>
      <c r="B25912" t="s">
        <v>38516</v>
      </c>
      <c r="C25912" t="s">
        <v>38539</v>
      </c>
      <c r="D25912">
        <v>0</v>
      </c>
      <c r="E25912" t="s">
        <v>12168</v>
      </c>
    </row>
    <row r="25913" spans="1:5" x14ac:dyDescent="0.25">
      <c r="A25913">
        <v>148981</v>
      </c>
      <c r="B25913" t="s">
        <v>38516</v>
      </c>
      <c r="C25913" t="s">
        <v>38540</v>
      </c>
      <c r="D25913">
        <v>0</v>
      </c>
      <c r="E25913" t="s">
        <v>12168</v>
      </c>
    </row>
    <row r="25914" spans="1:5" x14ac:dyDescent="0.25">
      <c r="A25914">
        <v>148982</v>
      </c>
      <c r="B25914" t="s">
        <v>38516</v>
      </c>
      <c r="C25914" t="s">
        <v>38541</v>
      </c>
      <c r="D25914">
        <v>0</v>
      </c>
      <c r="E25914" t="s">
        <v>12168</v>
      </c>
    </row>
    <row r="25915" spans="1:5" x14ac:dyDescent="0.25">
      <c r="A25915">
        <v>148983</v>
      </c>
      <c r="B25915" t="s">
        <v>38516</v>
      </c>
      <c r="C25915" t="s">
        <v>38542</v>
      </c>
      <c r="D25915">
        <v>0</v>
      </c>
      <c r="E25915" t="s">
        <v>12168</v>
      </c>
    </row>
    <row r="25916" spans="1:5" x14ac:dyDescent="0.25">
      <c r="A25916">
        <v>148984</v>
      </c>
      <c r="B25916" t="s">
        <v>38516</v>
      </c>
      <c r="C25916" t="s">
        <v>38543</v>
      </c>
      <c r="D25916">
        <v>0</v>
      </c>
      <c r="E25916" t="s">
        <v>12168</v>
      </c>
    </row>
    <row r="25917" spans="1:5" x14ac:dyDescent="0.25">
      <c r="A25917">
        <v>148985</v>
      </c>
      <c r="B25917" t="s">
        <v>38516</v>
      </c>
      <c r="C25917" t="s">
        <v>38544</v>
      </c>
      <c r="D25917">
        <v>0</v>
      </c>
      <c r="E25917" t="s">
        <v>12168</v>
      </c>
    </row>
    <row r="25918" spans="1:5" x14ac:dyDescent="0.25">
      <c r="A25918">
        <v>148986</v>
      </c>
      <c r="B25918" t="s">
        <v>38516</v>
      </c>
      <c r="C25918" t="s">
        <v>38545</v>
      </c>
      <c r="D25918">
        <v>0</v>
      </c>
      <c r="E25918" t="s">
        <v>12168</v>
      </c>
    </row>
    <row r="25919" spans="1:5" x14ac:dyDescent="0.25">
      <c r="A25919">
        <v>148987</v>
      </c>
      <c r="B25919" t="s">
        <v>38516</v>
      </c>
      <c r="C25919" t="s">
        <v>38546</v>
      </c>
      <c r="D25919">
        <v>0</v>
      </c>
      <c r="E25919" t="s">
        <v>12168</v>
      </c>
    </row>
    <row r="25920" spans="1:5" x14ac:dyDescent="0.25">
      <c r="A25920">
        <v>148988</v>
      </c>
      <c r="B25920" t="s">
        <v>38516</v>
      </c>
      <c r="C25920" t="s">
        <v>38547</v>
      </c>
      <c r="D25920">
        <v>0</v>
      </c>
      <c r="E25920" t="s">
        <v>12168</v>
      </c>
    </row>
    <row r="25921" spans="1:5" x14ac:dyDescent="0.25">
      <c r="A25921">
        <v>148989</v>
      </c>
      <c r="B25921" t="s">
        <v>38516</v>
      </c>
      <c r="C25921" t="s">
        <v>38548</v>
      </c>
      <c r="D25921">
        <v>0</v>
      </c>
      <c r="E25921" t="s">
        <v>12168</v>
      </c>
    </row>
    <row r="25922" spans="1:5" x14ac:dyDescent="0.25">
      <c r="A25922">
        <v>148990</v>
      </c>
      <c r="B25922" t="s">
        <v>38516</v>
      </c>
      <c r="C25922" t="s">
        <v>38549</v>
      </c>
      <c r="D25922">
        <v>0</v>
      </c>
      <c r="E25922" t="s">
        <v>12168</v>
      </c>
    </row>
    <row r="25923" spans="1:5" x14ac:dyDescent="0.25">
      <c r="A25923">
        <v>148991</v>
      </c>
      <c r="B25923" t="s">
        <v>38516</v>
      </c>
      <c r="C25923" t="s">
        <v>38550</v>
      </c>
      <c r="D25923">
        <v>0</v>
      </c>
      <c r="E25923" t="s">
        <v>12168</v>
      </c>
    </row>
    <row r="25924" spans="1:5" x14ac:dyDescent="0.25">
      <c r="A25924">
        <v>148992</v>
      </c>
      <c r="B25924" t="s">
        <v>38516</v>
      </c>
      <c r="C25924" t="s">
        <v>38551</v>
      </c>
      <c r="D25924">
        <v>0</v>
      </c>
      <c r="E25924" t="s">
        <v>12168</v>
      </c>
    </row>
    <row r="25925" spans="1:5" x14ac:dyDescent="0.25">
      <c r="A25925">
        <v>148993</v>
      </c>
      <c r="B25925" t="s">
        <v>38516</v>
      </c>
      <c r="C25925" t="s">
        <v>38552</v>
      </c>
      <c r="D25925">
        <v>0</v>
      </c>
      <c r="E25925" t="s">
        <v>12168</v>
      </c>
    </row>
    <row r="25926" spans="1:5" x14ac:dyDescent="0.25">
      <c r="A25926">
        <v>148994</v>
      </c>
      <c r="B25926" t="s">
        <v>38516</v>
      </c>
      <c r="C25926" t="s">
        <v>38553</v>
      </c>
      <c r="D25926">
        <v>0</v>
      </c>
      <c r="E25926" t="s">
        <v>12168</v>
      </c>
    </row>
    <row r="25927" spans="1:5" x14ac:dyDescent="0.25">
      <c r="A25927">
        <v>148995</v>
      </c>
      <c r="B25927" t="s">
        <v>38516</v>
      </c>
      <c r="C25927" t="s">
        <v>38554</v>
      </c>
      <c r="D25927">
        <v>0</v>
      </c>
      <c r="E25927" t="s">
        <v>12168</v>
      </c>
    </row>
    <row r="25928" spans="1:5" x14ac:dyDescent="0.25">
      <c r="A25928">
        <v>148996</v>
      </c>
      <c r="B25928" t="s">
        <v>38516</v>
      </c>
      <c r="C25928" t="s">
        <v>38555</v>
      </c>
      <c r="D25928">
        <v>0</v>
      </c>
      <c r="E25928" t="s">
        <v>12168</v>
      </c>
    </row>
    <row r="25929" spans="1:5" x14ac:dyDescent="0.25">
      <c r="A25929">
        <v>148997</v>
      </c>
      <c r="B25929" t="s">
        <v>38516</v>
      </c>
      <c r="C25929" t="s">
        <v>38556</v>
      </c>
      <c r="D25929">
        <v>0</v>
      </c>
      <c r="E25929" t="s">
        <v>12168</v>
      </c>
    </row>
    <row r="25930" spans="1:5" x14ac:dyDescent="0.25">
      <c r="A25930">
        <v>148998</v>
      </c>
      <c r="B25930" t="s">
        <v>38516</v>
      </c>
      <c r="C25930" t="s">
        <v>38557</v>
      </c>
      <c r="D25930">
        <v>0</v>
      </c>
      <c r="E25930" t="s">
        <v>12168</v>
      </c>
    </row>
    <row r="25931" spans="1:5" x14ac:dyDescent="0.25">
      <c r="A25931">
        <v>148999</v>
      </c>
      <c r="B25931" t="s">
        <v>38516</v>
      </c>
      <c r="C25931" t="s">
        <v>38558</v>
      </c>
      <c r="D25931">
        <v>0</v>
      </c>
      <c r="E25931" t="s">
        <v>12168</v>
      </c>
    </row>
    <row r="25932" spans="1:5" x14ac:dyDescent="0.25">
      <c r="A25932">
        <v>149000</v>
      </c>
      <c r="B25932" t="s">
        <v>38516</v>
      </c>
      <c r="C25932" t="s">
        <v>38559</v>
      </c>
      <c r="D25932">
        <v>0</v>
      </c>
      <c r="E25932" t="s">
        <v>12168</v>
      </c>
    </row>
    <row r="25933" spans="1:5" x14ac:dyDescent="0.25">
      <c r="A25933">
        <v>149001</v>
      </c>
      <c r="B25933" t="s">
        <v>38516</v>
      </c>
      <c r="C25933" t="s">
        <v>38560</v>
      </c>
      <c r="D25933">
        <v>0</v>
      </c>
      <c r="E25933" t="s">
        <v>12168</v>
      </c>
    </row>
    <row r="25934" spans="1:5" x14ac:dyDescent="0.25">
      <c r="A25934">
        <v>149002</v>
      </c>
      <c r="B25934" t="s">
        <v>38516</v>
      </c>
      <c r="C25934" t="s">
        <v>38561</v>
      </c>
      <c r="D25934">
        <v>0</v>
      </c>
      <c r="E25934" t="s">
        <v>12168</v>
      </c>
    </row>
    <row r="25935" spans="1:5" x14ac:dyDescent="0.25">
      <c r="A25935">
        <v>149003</v>
      </c>
      <c r="B25935" t="s">
        <v>38516</v>
      </c>
      <c r="C25935" t="s">
        <v>38562</v>
      </c>
      <c r="D25935">
        <v>0</v>
      </c>
      <c r="E25935" t="s">
        <v>12168</v>
      </c>
    </row>
    <row r="25936" spans="1:5" x14ac:dyDescent="0.25">
      <c r="A25936">
        <v>149004</v>
      </c>
      <c r="B25936" t="s">
        <v>38516</v>
      </c>
      <c r="C25936" t="s">
        <v>38563</v>
      </c>
      <c r="D25936">
        <v>0</v>
      </c>
      <c r="E25936" t="s">
        <v>12168</v>
      </c>
    </row>
    <row r="25937" spans="1:5" x14ac:dyDescent="0.25">
      <c r="A25937">
        <v>149005</v>
      </c>
      <c r="B25937" t="s">
        <v>38516</v>
      </c>
      <c r="C25937" t="s">
        <v>38564</v>
      </c>
      <c r="D25937">
        <v>0</v>
      </c>
      <c r="E25937" t="s">
        <v>12168</v>
      </c>
    </row>
    <row r="25938" spans="1:5" x14ac:dyDescent="0.25">
      <c r="A25938">
        <v>149006</v>
      </c>
      <c r="B25938" t="s">
        <v>38516</v>
      </c>
      <c r="C25938" t="s">
        <v>38565</v>
      </c>
      <c r="D25938">
        <v>0</v>
      </c>
      <c r="E25938" t="s">
        <v>12168</v>
      </c>
    </row>
    <row r="25939" spans="1:5" x14ac:dyDescent="0.25">
      <c r="A25939">
        <v>149007</v>
      </c>
      <c r="B25939" t="s">
        <v>38516</v>
      </c>
      <c r="C25939" t="s">
        <v>38566</v>
      </c>
      <c r="D25939">
        <v>0</v>
      </c>
      <c r="E25939" t="s">
        <v>12168</v>
      </c>
    </row>
    <row r="25940" spans="1:5" x14ac:dyDescent="0.25">
      <c r="A25940">
        <v>149008</v>
      </c>
      <c r="B25940" t="s">
        <v>38516</v>
      </c>
      <c r="C25940" t="s">
        <v>38567</v>
      </c>
      <c r="D25940">
        <v>0</v>
      </c>
      <c r="E25940" t="s">
        <v>12168</v>
      </c>
    </row>
    <row r="25941" spans="1:5" x14ac:dyDescent="0.25">
      <c r="A25941">
        <v>149009</v>
      </c>
      <c r="B25941" t="s">
        <v>38516</v>
      </c>
      <c r="C25941" t="s">
        <v>38568</v>
      </c>
      <c r="D25941">
        <v>0</v>
      </c>
      <c r="E25941" t="s">
        <v>12168</v>
      </c>
    </row>
    <row r="25942" spans="1:5" x14ac:dyDescent="0.25">
      <c r="A25942">
        <v>149010</v>
      </c>
      <c r="B25942" t="s">
        <v>38516</v>
      </c>
      <c r="C25942" t="s">
        <v>38569</v>
      </c>
      <c r="D25942">
        <v>0</v>
      </c>
      <c r="E25942" t="s">
        <v>12168</v>
      </c>
    </row>
    <row r="25943" spans="1:5" x14ac:dyDescent="0.25">
      <c r="A25943">
        <v>149011</v>
      </c>
      <c r="B25943" t="s">
        <v>38516</v>
      </c>
      <c r="C25943" t="s">
        <v>38570</v>
      </c>
      <c r="D25943">
        <v>0</v>
      </c>
      <c r="E25943" t="s">
        <v>12168</v>
      </c>
    </row>
    <row r="25944" spans="1:5" x14ac:dyDescent="0.25">
      <c r="A25944">
        <v>149012</v>
      </c>
      <c r="B25944" t="s">
        <v>38516</v>
      </c>
      <c r="C25944" t="s">
        <v>38571</v>
      </c>
      <c r="D25944">
        <v>0</v>
      </c>
      <c r="E25944" t="s">
        <v>12168</v>
      </c>
    </row>
    <row r="25945" spans="1:5" x14ac:dyDescent="0.25">
      <c r="A25945">
        <v>149013</v>
      </c>
      <c r="B25945" t="s">
        <v>38516</v>
      </c>
      <c r="C25945" t="s">
        <v>38572</v>
      </c>
      <c r="D25945">
        <v>0</v>
      </c>
      <c r="E25945" t="s">
        <v>12168</v>
      </c>
    </row>
    <row r="25946" spans="1:5" x14ac:dyDescent="0.25">
      <c r="A25946">
        <v>149014</v>
      </c>
      <c r="B25946" t="s">
        <v>38516</v>
      </c>
      <c r="C25946" t="s">
        <v>38573</v>
      </c>
      <c r="D25946">
        <v>0</v>
      </c>
      <c r="E25946" t="s">
        <v>12168</v>
      </c>
    </row>
    <row r="25947" spans="1:5" x14ac:dyDescent="0.25">
      <c r="A25947">
        <v>149015</v>
      </c>
      <c r="B25947" t="s">
        <v>38516</v>
      </c>
      <c r="C25947" t="s">
        <v>38574</v>
      </c>
      <c r="D25947">
        <v>0</v>
      </c>
      <c r="E25947" t="s">
        <v>12168</v>
      </c>
    </row>
    <row r="25948" spans="1:5" x14ac:dyDescent="0.25">
      <c r="A25948">
        <v>149016</v>
      </c>
      <c r="B25948" t="s">
        <v>38516</v>
      </c>
      <c r="C25948" t="s">
        <v>38575</v>
      </c>
      <c r="D25948">
        <v>0</v>
      </c>
      <c r="E25948" t="s">
        <v>12168</v>
      </c>
    </row>
    <row r="25949" spans="1:5" x14ac:dyDescent="0.25">
      <c r="A25949">
        <v>149017</v>
      </c>
      <c r="B25949" t="s">
        <v>38516</v>
      </c>
      <c r="C25949" t="s">
        <v>38576</v>
      </c>
      <c r="D25949">
        <v>0</v>
      </c>
      <c r="E25949" t="s">
        <v>12168</v>
      </c>
    </row>
    <row r="25950" spans="1:5" x14ac:dyDescent="0.25">
      <c r="A25950">
        <v>149018</v>
      </c>
      <c r="B25950" t="s">
        <v>38516</v>
      </c>
      <c r="C25950" t="s">
        <v>38577</v>
      </c>
      <c r="D25950">
        <v>0</v>
      </c>
      <c r="E25950" t="s">
        <v>12168</v>
      </c>
    </row>
    <row r="25951" spans="1:5" x14ac:dyDescent="0.25">
      <c r="A25951">
        <v>149019</v>
      </c>
      <c r="B25951" t="s">
        <v>38516</v>
      </c>
      <c r="C25951" t="s">
        <v>38578</v>
      </c>
      <c r="D25951">
        <v>0</v>
      </c>
      <c r="E25951" t="s">
        <v>12168</v>
      </c>
    </row>
    <row r="25952" spans="1:5" x14ac:dyDescent="0.25">
      <c r="A25952">
        <v>149020</v>
      </c>
      <c r="B25952" t="s">
        <v>38516</v>
      </c>
      <c r="C25952" t="s">
        <v>38579</v>
      </c>
      <c r="D25952">
        <v>0</v>
      </c>
      <c r="E25952" t="s">
        <v>12168</v>
      </c>
    </row>
    <row r="25953" spans="1:5" x14ac:dyDescent="0.25">
      <c r="A25953">
        <v>149021</v>
      </c>
      <c r="B25953" t="s">
        <v>38516</v>
      </c>
      <c r="C25953" t="s">
        <v>38580</v>
      </c>
      <c r="D25953">
        <v>0</v>
      </c>
      <c r="E25953" t="s">
        <v>12168</v>
      </c>
    </row>
    <row r="25954" spans="1:5" x14ac:dyDescent="0.25">
      <c r="A25954">
        <v>149022</v>
      </c>
      <c r="B25954" t="s">
        <v>38516</v>
      </c>
      <c r="C25954" t="s">
        <v>38581</v>
      </c>
      <c r="D25954">
        <v>0</v>
      </c>
      <c r="E25954" t="s">
        <v>12168</v>
      </c>
    </row>
    <row r="25955" spans="1:5" x14ac:dyDescent="0.25">
      <c r="A25955">
        <v>149023</v>
      </c>
      <c r="B25955" t="s">
        <v>38516</v>
      </c>
      <c r="C25955" t="s">
        <v>38582</v>
      </c>
      <c r="D25955">
        <v>0</v>
      </c>
      <c r="E25955" t="s">
        <v>12168</v>
      </c>
    </row>
    <row r="25956" spans="1:5" x14ac:dyDescent="0.25">
      <c r="A25956">
        <v>149024</v>
      </c>
      <c r="B25956" t="s">
        <v>38516</v>
      </c>
      <c r="C25956" t="s">
        <v>38583</v>
      </c>
      <c r="D25956">
        <v>0</v>
      </c>
      <c r="E25956" t="s">
        <v>12168</v>
      </c>
    </row>
    <row r="25957" spans="1:5" x14ac:dyDescent="0.25">
      <c r="A25957">
        <v>149025</v>
      </c>
      <c r="B25957" t="s">
        <v>38516</v>
      </c>
      <c r="C25957" t="s">
        <v>38584</v>
      </c>
      <c r="D25957">
        <v>0</v>
      </c>
      <c r="E25957" t="s">
        <v>12168</v>
      </c>
    </row>
    <row r="25958" spans="1:5" x14ac:dyDescent="0.25">
      <c r="A25958">
        <v>149026</v>
      </c>
      <c r="B25958" t="s">
        <v>38516</v>
      </c>
      <c r="C25958" t="s">
        <v>38585</v>
      </c>
      <c r="D25958">
        <v>0</v>
      </c>
      <c r="E25958" t="s">
        <v>12168</v>
      </c>
    </row>
    <row r="25959" spans="1:5" x14ac:dyDescent="0.25">
      <c r="A25959">
        <v>149027</v>
      </c>
      <c r="B25959" t="s">
        <v>38516</v>
      </c>
      <c r="C25959" t="s">
        <v>38586</v>
      </c>
      <c r="D25959">
        <v>0</v>
      </c>
      <c r="E25959" t="s">
        <v>12168</v>
      </c>
    </row>
    <row r="25960" spans="1:5" x14ac:dyDescent="0.25">
      <c r="A25960">
        <v>149028</v>
      </c>
      <c r="B25960" t="s">
        <v>38516</v>
      </c>
      <c r="C25960" t="s">
        <v>37361</v>
      </c>
      <c r="D25960">
        <v>0</v>
      </c>
      <c r="E25960" t="s">
        <v>12168</v>
      </c>
    </row>
    <row r="25961" spans="1:5" x14ac:dyDescent="0.25">
      <c r="A25961">
        <v>149029</v>
      </c>
      <c r="B25961" t="s">
        <v>38516</v>
      </c>
      <c r="C25961" t="s">
        <v>38587</v>
      </c>
      <c r="D25961">
        <v>0</v>
      </c>
      <c r="E25961" t="s">
        <v>12168</v>
      </c>
    </row>
    <row r="25962" spans="1:5" x14ac:dyDescent="0.25">
      <c r="A25962">
        <v>149030</v>
      </c>
      <c r="B25962" t="s">
        <v>38516</v>
      </c>
      <c r="C25962" t="s">
        <v>38588</v>
      </c>
      <c r="D25962">
        <v>0</v>
      </c>
      <c r="E25962" t="s">
        <v>12168</v>
      </c>
    </row>
    <row r="25963" spans="1:5" x14ac:dyDescent="0.25">
      <c r="A25963">
        <v>149031</v>
      </c>
      <c r="B25963" t="s">
        <v>38516</v>
      </c>
      <c r="C25963" t="s">
        <v>38589</v>
      </c>
      <c r="D25963">
        <v>0</v>
      </c>
      <c r="E25963" t="s">
        <v>12168</v>
      </c>
    </row>
    <row r="25964" spans="1:5" x14ac:dyDescent="0.25">
      <c r="A25964">
        <v>149032</v>
      </c>
      <c r="B25964" t="s">
        <v>38516</v>
      </c>
      <c r="C25964" t="s">
        <v>38590</v>
      </c>
      <c r="D25964">
        <v>0</v>
      </c>
      <c r="E25964" t="s">
        <v>12168</v>
      </c>
    </row>
    <row r="25965" spans="1:5" x14ac:dyDescent="0.25">
      <c r="A25965">
        <v>149033</v>
      </c>
      <c r="B25965" t="s">
        <v>38516</v>
      </c>
      <c r="C25965" t="s">
        <v>38591</v>
      </c>
      <c r="D25965">
        <v>0</v>
      </c>
      <c r="E25965" t="s">
        <v>12168</v>
      </c>
    </row>
    <row r="25966" spans="1:5" x14ac:dyDescent="0.25">
      <c r="A25966">
        <v>149035</v>
      </c>
      <c r="B25966" t="s">
        <v>38516</v>
      </c>
      <c r="C25966" t="s">
        <v>38592</v>
      </c>
      <c r="D25966">
        <v>0</v>
      </c>
      <c r="E25966" t="s">
        <v>12168</v>
      </c>
    </row>
    <row r="25967" spans="1:5" x14ac:dyDescent="0.25">
      <c r="A25967">
        <v>149036</v>
      </c>
      <c r="B25967" t="s">
        <v>38516</v>
      </c>
      <c r="C25967" t="s">
        <v>38593</v>
      </c>
      <c r="D25967">
        <v>0</v>
      </c>
      <c r="E25967" t="s">
        <v>12168</v>
      </c>
    </row>
    <row r="25968" spans="1:5" x14ac:dyDescent="0.25">
      <c r="A25968">
        <v>149037</v>
      </c>
      <c r="B25968" t="s">
        <v>38516</v>
      </c>
      <c r="C25968" t="s">
        <v>38594</v>
      </c>
      <c r="D25968">
        <v>0</v>
      </c>
      <c r="E25968" t="s">
        <v>12168</v>
      </c>
    </row>
    <row r="25969" spans="1:5" x14ac:dyDescent="0.25">
      <c r="A25969">
        <v>149039</v>
      </c>
      <c r="B25969" t="s">
        <v>38516</v>
      </c>
      <c r="C25969" t="s">
        <v>38595</v>
      </c>
      <c r="D25969">
        <v>0</v>
      </c>
      <c r="E25969" t="s">
        <v>12168</v>
      </c>
    </row>
    <row r="25970" spans="1:5" x14ac:dyDescent="0.25">
      <c r="A25970">
        <v>149040</v>
      </c>
      <c r="B25970" t="s">
        <v>38516</v>
      </c>
      <c r="C25970" t="s">
        <v>38596</v>
      </c>
      <c r="D25970">
        <v>0</v>
      </c>
      <c r="E25970" t="s">
        <v>12168</v>
      </c>
    </row>
    <row r="25971" spans="1:5" x14ac:dyDescent="0.25">
      <c r="A25971">
        <v>149041</v>
      </c>
      <c r="B25971" t="s">
        <v>38516</v>
      </c>
      <c r="C25971" t="s">
        <v>38597</v>
      </c>
      <c r="D25971">
        <v>0</v>
      </c>
      <c r="E25971" t="s">
        <v>12168</v>
      </c>
    </row>
    <row r="25972" spans="1:5" x14ac:dyDescent="0.25">
      <c r="A25972">
        <v>149042</v>
      </c>
      <c r="B25972" t="s">
        <v>38516</v>
      </c>
      <c r="C25972" t="s">
        <v>38598</v>
      </c>
      <c r="D25972">
        <v>0</v>
      </c>
      <c r="E25972" t="s">
        <v>12168</v>
      </c>
    </row>
    <row r="25973" spans="1:5" x14ac:dyDescent="0.25">
      <c r="A25973">
        <v>149043</v>
      </c>
      <c r="B25973" t="s">
        <v>38516</v>
      </c>
      <c r="C25973" t="s">
        <v>38599</v>
      </c>
      <c r="D25973">
        <v>0</v>
      </c>
      <c r="E25973" t="s">
        <v>12168</v>
      </c>
    </row>
    <row r="25974" spans="1:5" x14ac:dyDescent="0.25">
      <c r="A25974">
        <v>149044</v>
      </c>
      <c r="B25974" t="s">
        <v>38516</v>
      </c>
      <c r="C25974" t="s">
        <v>38600</v>
      </c>
      <c r="D25974">
        <v>0</v>
      </c>
      <c r="E25974" t="s">
        <v>12168</v>
      </c>
    </row>
    <row r="25975" spans="1:5" x14ac:dyDescent="0.25">
      <c r="A25975">
        <v>149045</v>
      </c>
      <c r="B25975" t="s">
        <v>38516</v>
      </c>
      <c r="C25975" t="s">
        <v>37018</v>
      </c>
      <c r="D25975">
        <v>0</v>
      </c>
      <c r="E25975" t="s">
        <v>12168</v>
      </c>
    </row>
    <row r="25976" spans="1:5" x14ac:dyDescent="0.25">
      <c r="A25976">
        <v>149046</v>
      </c>
      <c r="B25976" t="s">
        <v>38516</v>
      </c>
      <c r="C25976" t="s">
        <v>38601</v>
      </c>
      <c r="D25976">
        <v>0</v>
      </c>
      <c r="E25976" t="s">
        <v>12168</v>
      </c>
    </row>
    <row r="25977" spans="1:5" x14ac:dyDescent="0.25">
      <c r="A25977">
        <v>149047</v>
      </c>
      <c r="B25977" t="s">
        <v>38516</v>
      </c>
      <c r="C25977" t="s">
        <v>38602</v>
      </c>
      <c r="D25977">
        <v>0</v>
      </c>
      <c r="E25977" t="s">
        <v>12168</v>
      </c>
    </row>
    <row r="25978" spans="1:5" x14ac:dyDescent="0.25">
      <c r="A25978">
        <v>149048</v>
      </c>
      <c r="B25978" t="s">
        <v>38516</v>
      </c>
      <c r="C25978" t="s">
        <v>38603</v>
      </c>
      <c r="D25978">
        <v>0</v>
      </c>
      <c r="E25978" t="s">
        <v>12168</v>
      </c>
    </row>
    <row r="25979" spans="1:5" x14ac:dyDescent="0.25">
      <c r="A25979">
        <v>149049</v>
      </c>
      <c r="B25979" t="s">
        <v>38516</v>
      </c>
      <c r="C25979" t="s">
        <v>38604</v>
      </c>
      <c r="D25979">
        <v>0</v>
      </c>
      <c r="E25979" t="s">
        <v>12168</v>
      </c>
    </row>
    <row r="25980" spans="1:5" x14ac:dyDescent="0.25">
      <c r="A25980">
        <v>149050</v>
      </c>
      <c r="B25980" t="s">
        <v>38516</v>
      </c>
      <c r="C25980" t="s">
        <v>38605</v>
      </c>
      <c r="D25980">
        <v>0</v>
      </c>
      <c r="E25980" t="s">
        <v>12168</v>
      </c>
    </row>
    <row r="25981" spans="1:5" x14ac:dyDescent="0.25">
      <c r="A25981">
        <v>149051</v>
      </c>
      <c r="B25981" t="s">
        <v>38516</v>
      </c>
      <c r="C25981" t="s">
        <v>38606</v>
      </c>
      <c r="D25981">
        <v>0</v>
      </c>
      <c r="E25981" t="s">
        <v>12168</v>
      </c>
    </row>
    <row r="25982" spans="1:5" x14ac:dyDescent="0.25">
      <c r="A25982">
        <v>149052</v>
      </c>
      <c r="B25982" t="s">
        <v>38516</v>
      </c>
      <c r="C25982" t="s">
        <v>38607</v>
      </c>
      <c r="D25982">
        <v>0</v>
      </c>
      <c r="E25982" t="s">
        <v>12168</v>
      </c>
    </row>
    <row r="25983" spans="1:5" x14ac:dyDescent="0.25">
      <c r="A25983">
        <v>149053</v>
      </c>
      <c r="B25983" t="s">
        <v>38516</v>
      </c>
      <c r="C25983" t="s">
        <v>38608</v>
      </c>
      <c r="D25983">
        <v>0</v>
      </c>
      <c r="E25983" t="s">
        <v>12168</v>
      </c>
    </row>
    <row r="25984" spans="1:5" x14ac:dyDescent="0.25">
      <c r="A25984">
        <v>149054</v>
      </c>
      <c r="B25984" t="s">
        <v>38516</v>
      </c>
      <c r="C25984" t="s">
        <v>38609</v>
      </c>
      <c r="D25984">
        <v>0</v>
      </c>
      <c r="E25984" t="s">
        <v>12168</v>
      </c>
    </row>
    <row r="25985" spans="1:5" x14ac:dyDescent="0.25">
      <c r="A25985">
        <v>149055</v>
      </c>
      <c r="B25985" t="s">
        <v>38516</v>
      </c>
      <c r="C25985" t="s">
        <v>38610</v>
      </c>
      <c r="D25985">
        <v>0</v>
      </c>
      <c r="E25985" t="s">
        <v>12168</v>
      </c>
    </row>
    <row r="25986" spans="1:5" x14ac:dyDescent="0.25">
      <c r="A25986">
        <v>149056</v>
      </c>
      <c r="B25986" t="s">
        <v>38516</v>
      </c>
      <c r="C25986" t="s">
        <v>38611</v>
      </c>
      <c r="D25986">
        <v>0</v>
      </c>
      <c r="E25986" t="s">
        <v>12168</v>
      </c>
    </row>
    <row r="25987" spans="1:5" x14ac:dyDescent="0.25">
      <c r="A25987">
        <v>149057</v>
      </c>
      <c r="B25987" t="s">
        <v>38516</v>
      </c>
      <c r="C25987" t="s">
        <v>38612</v>
      </c>
      <c r="D25987">
        <v>0</v>
      </c>
      <c r="E25987" t="s">
        <v>12168</v>
      </c>
    </row>
    <row r="25988" spans="1:5" x14ac:dyDescent="0.25">
      <c r="A25988">
        <v>149058</v>
      </c>
      <c r="B25988" t="s">
        <v>38516</v>
      </c>
      <c r="C25988" t="s">
        <v>38613</v>
      </c>
      <c r="D25988">
        <v>0</v>
      </c>
      <c r="E25988" t="s">
        <v>12168</v>
      </c>
    </row>
    <row r="25989" spans="1:5" x14ac:dyDescent="0.25">
      <c r="A25989">
        <v>149059</v>
      </c>
      <c r="B25989" t="s">
        <v>38516</v>
      </c>
      <c r="C25989" t="s">
        <v>38614</v>
      </c>
      <c r="D25989">
        <v>0</v>
      </c>
      <c r="E25989" t="s">
        <v>12168</v>
      </c>
    </row>
    <row r="25990" spans="1:5" x14ac:dyDescent="0.25">
      <c r="A25990">
        <v>149060</v>
      </c>
      <c r="B25990" t="s">
        <v>38516</v>
      </c>
      <c r="C25990" t="s">
        <v>38615</v>
      </c>
      <c r="D25990">
        <v>0</v>
      </c>
      <c r="E25990" t="s">
        <v>12168</v>
      </c>
    </row>
    <row r="25991" spans="1:5" x14ac:dyDescent="0.25">
      <c r="A25991">
        <v>149061</v>
      </c>
      <c r="B25991" t="s">
        <v>38516</v>
      </c>
      <c r="C25991" t="s">
        <v>38616</v>
      </c>
      <c r="D25991">
        <v>0</v>
      </c>
      <c r="E25991" t="s">
        <v>12168</v>
      </c>
    </row>
    <row r="25992" spans="1:5" x14ac:dyDescent="0.25">
      <c r="A25992">
        <v>149062</v>
      </c>
      <c r="B25992" t="s">
        <v>38516</v>
      </c>
      <c r="C25992" t="s">
        <v>38617</v>
      </c>
      <c r="D25992">
        <v>0</v>
      </c>
      <c r="E25992" t="s">
        <v>12168</v>
      </c>
    </row>
    <row r="25993" spans="1:5" x14ac:dyDescent="0.25">
      <c r="A25993">
        <v>149063</v>
      </c>
      <c r="B25993" t="s">
        <v>38516</v>
      </c>
      <c r="C25993" t="s">
        <v>38618</v>
      </c>
      <c r="D25993">
        <v>0</v>
      </c>
      <c r="E25993" t="s">
        <v>12168</v>
      </c>
    </row>
    <row r="25994" spans="1:5" x14ac:dyDescent="0.25">
      <c r="A25994">
        <v>149064</v>
      </c>
      <c r="B25994" t="s">
        <v>38516</v>
      </c>
      <c r="C25994" t="s">
        <v>38619</v>
      </c>
      <c r="D25994">
        <v>0</v>
      </c>
      <c r="E25994" t="s">
        <v>12168</v>
      </c>
    </row>
    <row r="25995" spans="1:5" x14ac:dyDescent="0.25">
      <c r="A25995">
        <v>149065</v>
      </c>
      <c r="B25995" t="s">
        <v>38516</v>
      </c>
      <c r="C25995" t="s">
        <v>38620</v>
      </c>
      <c r="D25995">
        <v>0</v>
      </c>
      <c r="E25995" t="s">
        <v>12168</v>
      </c>
    </row>
    <row r="25996" spans="1:5" x14ac:dyDescent="0.25">
      <c r="A25996">
        <v>149066</v>
      </c>
      <c r="B25996" t="s">
        <v>38516</v>
      </c>
      <c r="C25996" t="s">
        <v>38621</v>
      </c>
      <c r="D25996">
        <v>0</v>
      </c>
      <c r="E25996" t="s">
        <v>12168</v>
      </c>
    </row>
    <row r="25997" spans="1:5" x14ac:dyDescent="0.25">
      <c r="A25997">
        <v>149067</v>
      </c>
      <c r="B25997" t="s">
        <v>38516</v>
      </c>
      <c r="C25997" t="s">
        <v>38622</v>
      </c>
      <c r="D25997">
        <v>0</v>
      </c>
      <c r="E25997" t="s">
        <v>12168</v>
      </c>
    </row>
    <row r="25998" spans="1:5" x14ac:dyDescent="0.25">
      <c r="A25998">
        <v>149068</v>
      </c>
      <c r="B25998" t="s">
        <v>38516</v>
      </c>
      <c r="C25998" t="s">
        <v>38623</v>
      </c>
      <c r="D25998">
        <v>0</v>
      </c>
      <c r="E25998" t="s">
        <v>12168</v>
      </c>
    </row>
    <row r="25999" spans="1:5" x14ac:dyDescent="0.25">
      <c r="A25999">
        <v>149069</v>
      </c>
      <c r="B25999" t="s">
        <v>38516</v>
      </c>
      <c r="C25999" t="s">
        <v>38624</v>
      </c>
      <c r="D25999">
        <v>0</v>
      </c>
      <c r="E25999" t="s">
        <v>12168</v>
      </c>
    </row>
    <row r="26000" spans="1:5" x14ac:dyDescent="0.25">
      <c r="A26000">
        <v>149070</v>
      </c>
      <c r="B26000" t="s">
        <v>38516</v>
      </c>
      <c r="C26000" t="s">
        <v>38625</v>
      </c>
      <c r="D26000">
        <v>0</v>
      </c>
      <c r="E26000" t="s">
        <v>12168</v>
      </c>
    </row>
    <row r="26001" spans="1:5" x14ac:dyDescent="0.25">
      <c r="A26001">
        <v>149071</v>
      </c>
      <c r="B26001" t="s">
        <v>38516</v>
      </c>
      <c r="C26001" t="s">
        <v>38626</v>
      </c>
      <c r="D26001">
        <v>0</v>
      </c>
      <c r="E26001" t="s">
        <v>12168</v>
      </c>
    </row>
    <row r="26002" spans="1:5" x14ac:dyDescent="0.25">
      <c r="A26002">
        <v>149072</v>
      </c>
      <c r="B26002" t="s">
        <v>38516</v>
      </c>
      <c r="C26002" t="s">
        <v>38627</v>
      </c>
      <c r="D26002">
        <v>0</v>
      </c>
      <c r="E26002" t="s">
        <v>12168</v>
      </c>
    </row>
    <row r="26003" spans="1:5" x14ac:dyDescent="0.25">
      <c r="A26003">
        <v>149073</v>
      </c>
      <c r="B26003" t="s">
        <v>38516</v>
      </c>
      <c r="C26003" t="s">
        <v>38628</v>
      </c>
      <c r="D26003">
        <v>0</v>
      </c>
      <c r="E26003" t="s">
        <v>12168</v>
      </c>
    </row>
    <row r="26004" spans="1:5" x14ac:dyDescent="0.25">
      <c r="A26004">
        <v>149074</v>
      </c>
      <c r="B26004" t="s">
        <v>38516</v>
      </c>
      <c r="C26004" t="s">
        <v>38629</v>
      </c>
      <c r="D26004">
        <v>0</v>
      </c>
      <c r="E26004" t="s">
        <v>12168</v>
      </c>
    </row>
    <row r="26005" spans="1:5" x14ac:dyDescent="0.25">
      <c r="A26005">
        <v>149075</v>
      </c>
      <c r="B26005" t="s">
        <v>38516</v>
      </c>
      <c r="C26005" t="s">
        <v>38630</v>
      </c>
      <c r="D26005">
        <v>0</v>
      </c>
      <c r="E26005" t="s">
        <v>12168</v>
      </c>
    </row>
    <row r="26006" spans="1:5" x14ac:dyDescent="0.25">
      <c r="A26006">
        <v>149076</v>
      </c>
      <c r="B26006" t="s">
        <v>38516</v>
      </c>
      <c r="C26006" t="s">
        <v>38631</v>
      </c>
      <c r="D26006">
        <v>0</v>
      </c>
      <c r="E26006" t="s">
        <v>12168</v>
      </c>
    </row>
    <row r="26007" spans="1:5" x14ac:dyDescent="0.25">
      <c r="A26007">
        <v>149077</v>
      </c>
      <c r="B26007" t="s">
        <v>38516</v>
      </c>
      <c r="C26007" t="s">
        <v>38632</v>
      </c>
      <c r="D26007">
        <v>0</v>
      </c>
      <c r="E26007" t="s">
        <v>12168</v>
      </c>
    </row>
    <row r="26008" spans="1:5" x14ac:dyDescent="0.25">
      <c r="A26008">
        <v>149078</v>
      </c>
      <c r="B26008" t="s">
        <v>38516</v>
      </c>
      <c r="C26008" t="s">
        <v>38633</v>
      </c>
      <c r="D26008">
        <v>0</v>
      </c>
      <c r="E26008" t="s">
        <v>12168</v>
      </c>
    </row>
    <row r="26009" spans="1:5" x14ac:dyDescent="0.25">
      <c r="A26009">
        <v>149079</v>
      </c>
      <c r="B26009" t="s">
        <v>38516</v>
      </c>
      <c r="C26009" t="s">
        <v>38634</v>
      </c>
      <c r="D26009">
        <v>0</v>
      </c>
      <c r="E26009" t="s">
        <v>12168</v>
      </c>
    </row>
    <row r="26010" spans="1:5" x14ac:dyDescent="0.25">
      <c r="A26010">
        <v>149080</v>
      </c>
      <c r="B26010" t="s">
        <v>38516</v>
      </c>
      <c r="C26010" t="s">
        <v>38635</v>
      </c>
      <c r="D26010">
        <v>0</v>
      </c>
      <c r="E26010" t="s">
        <v>12168</v>
      </c>
    </row>
    <row r="26011" spans="1:5" x14ac:dyDescent="0.25">
      <c r="A26011">
        <v>149081</v>
      </c>
      <c r="B26011" t="s">
        <v>38516</v>
      </c>
      <c r="C26011" t="s">
        <v>38636</v>
      </c>
      <c r="D26011">
        <v>0</v>
      </c>
      <c r="E26011" t="s">
        <v>12168</v>
      </c>
    </row>
    <row r="26012" spans="1:5" x14ac:dyDescent="0.25">
      <c r="A26012">
        <v>149082</v>
      </c>
      <c r="B26012" t="s">
        <v>38516</v>
      </c>
      <c r="C26012" t="s">
        <v>38637</v>
      </c>
      <c r="D26012">
        <v>0</v>
      </c>
      <c r="E26012" t="s">
        <v>12168</v>
      </c>
    </row>
    <row r="26013" spans="1:5" x14ac:dyDescent="0.25">
      <c r="A26013">
        <v>149083</v>
      </c>
      <c r="B26013" t="s">
        <v>38516</v>
      </c>
      <c r="C26013" t="s">
        <v>38638</v>
      </c>
      <c r="D26013">
        <v>0</v>
      </c>
      <c r="E26013" t="s">
        <v>12168</v>
      </c>
    </row>
    <row r="26014" spans="1:5" x14ac:dyDescent="0.25">
      <c r="A26014">
        <v>149084</v>
      </c>
      <c r="B26014" t="s">
        <v>38516</v>
      </c>
      <c r="C26014" t="s">
        <v>38639</v>
      </c>
      <c r="D26014">
        <v>0</v>
      </c>
      <c r="E26014" t="s">
        <v>12168</v>
      </c>
    </row>
    <row r="26015" spans="1:5" x14ac:dyDescent="0.25">
      <c r="A26015">
        <v>149085</v>
      </c>
      <c r="B26015" t="s">
        <v>38516</v>
      </c>
      <c r="C26015" t="s">
        <v>38640</v>
      </c>
      <c r="D26015">
        <v>0</v>
      </c>
      <c r="E26015" t="s">
        <v>12168</v>
      </c>
    </row>
    <row r="26016" spans="1:5" x14ac:dyDescent="0.25">
      <c r="A26016">
        <v>149086</v>
      </c>
      <c r="B26016" t="s">
        <v>38516</v>
      </c>
      <c r="C26016" t="s">
        <v>38641</v>
      </c>
      <c r="D26016">
        <v>0</v>
      </c>
      <c r="E26016" t="s">
        <v>12168</v>
      </c>
    </row>
    <row r="26017" spans="1:5" x14ac:dyDescent="0.25">
      <c r="A26017">
        <v>149087</v>
      </c>
      <c r="B26017" t="s">
        <v>38516</v>
      </c>
      <c r="C26017" t="s">
        <v>38642</v>
      </c>
      <c r="D26017">
        <v>0</v>
      </c>
      <c r="E26017" t="s">
        <v>12168</v>
      </c>
    </row>
    <row r="26018" spans="1:5" x14ac:dyDescent="0.25">
      <c r="A26018">
        <v>149088</v>
      </c>
      <c r="B26018" t="s">
        <v>38516</v>
      </c>
      <c r="C26018" t="s">
        <v>38643</v>
      </c>
      <c r="D26018">
        <v>0</v>
      </c>
      <c r="E26018" t="s">
        <v>12168</v>
      </c>
    </row>
    <row r="26019" spans="1:5" x14ac:dyDescent="0.25">
      <c r="A26019">
        <v>149089</v>
      </c>
      <c r="B26019" t="s">
        <v>38516</v>
      </c>
      <c r="C26019" t="s">
        <v>38644</v>
      </c>
      <c r="D26019">
        <v>0</v>
      </c>
      <c r="E26019" t="s">
        <v>12168</v>
      </c>
    </row>
    <row r="26020" spans="1:5" x14ac:dyDescent="0.25">
      <c r="A26020">
        <v>149090</v>
      </c>
      <c r="B26020" t="s">
        <v>38516</v>
      </c>
      <c r="C26020" t="s">
        <v>38645</v>
      </c>
      <c r="D26020">
        <v>0</v>
      </c>
      <c r="E26020" t="s">
        <v>12168</v>
      </c>
    </row>
    <row r="26021" spans="1:5" x14ac:dyDescent="0.25">
      <c r="A26021">
        <v>149091</v>
      </c>
      <c r="B26021" t="s">
        <v>38516</v>
      </c>
      <c r="C26021" t="s">
        <v>38646</v>
      </c>
      <c r="D26021">
        <v>0</v>
      </c>
      <c r="E26021" t="s">
        <v>12168</v>
      </c>
    </row>
    <row r="26022" spans="1:5" x14ac:dyDescent="0.25">
      <c r="A26022">
        <v>149092</v>
      </c>
      <c r="B26022" t="s">
        <v>38516</v>
      </c>
      <c r="C26022" t="s">
        <v>38647</v>
      </c>
      <c r="D26022">
        <v>0</v>
      </c>
      <c r="E26022" t="s">
        <v>12168</v>
      </c>
    </row>
    <row r="26023" spans="1:5" x14ac:dyDescent="0.25">
      <c r="A26023">
        <v>149093</v>
      </c>
      <c r="B26023" t="s">
        <v>38516</v>
      </c>
      <c r="C26023" t="s">
        <v>38648</v>
      </c>
      <c r="D26023">
        <v>0</v>
      </c>
      <c r="E26023" t="s">
        <v>12168</v>
      </c>
    </row>
    <row r="26024" spans="1:5" x14ac:dyDescent="0.25">
      <c r="A26024">
        <v>149094</v>
      </c>
      <c r="B26024" t="s">
        <v>38516</v>
      </c>
      <c r="C26024" t="s">
        <v>38649</v>
      </c>
      <c r="D26024">
        <v>0</v>
      </c>
      <c r="E26024" t="s">
        <v>12168</v>
      </c>
    </row>
    <row r="26025" spans="1:5" x14ac:dyDescent="0.25">
      <c r="A26025">
        <v>149095</v>
      </c>
      <c r="B26025" t="s">
        <v>38516</v>
      </c>
      <c r="C26025" t="s">
        <v>38650</v>
      </c>
      <c r="D26025">
        <v>0</v>
      </c>
      <c r="E26025" t="s">
        <v>12168</v>
      </c>
    </row>
    <row r="26026" spans="1:5" x14ac:dyDescent="0.25">
      <c r="A26026">
        <v>149096</v>
      </c>
      <c r="B26026" t="s">
        <v>38516</v>
      </c>
      <c r="C26026" t="s">
        <v>38651</v>
      </c>
      <c r="D26026">
        <v>0</v>
      </c>
      <c r="E26026" t="s">
        <v>12168</v>
      </c>
    </row>
    <row r="26027" spans="1:5" x14ac:dyDescent="0.25">
      <c r="A26027">
        <v>149097</v>
      </c>
      <c r="B26027" t="s">
        <v>38516</v>
      </c>
      <c r="C26027" t="s">
        <v>38652</v>
      </c>
      <c r="D26027">
        <v>0</v>
      </c>
      <c r="E26027" t="s">
        <v>12168</v>
      </c>
    </row>
    <row r="26028" spans="1:5" x14ac:dyDescent="0.25">
      <c r="A26028">
        <v>149098</v>
      </c>
      <c r="B26028" t="s">
        <v>38516</v>
      </c>
      <c r="C26028" t="s">
        <v>38653</v>
      </c>
      <c r="D26028">
        <v>0</v>
      </c>
      <c r="E26028" t="s">
        <v>12168</v>
      </c>
    </row>
    <row r="26029" spans="1:5" x14ac:dyDescent="0.25">
      <c r="A26029">
        <v>149099</v>
      </c>
      <c r="B26029" t="s">
        <v>38516</v>
      </c>
      <c r="C26029" t="s">
        <v>38654</v>
      </c>
      <c r="D26029">
        <v>0</v>
      </c>
      <c r="E26029" t="s">
        <v>12168</v>
      </c>
    </row>
    <row r="26030" spans="1:5" x14ac:dyDescent="0.25">
      <c r="A26030">
        <v>149100</v>
      </c>
      <c r="B26030" t="s">
        <v>38516</v>
      </c>
      <c r="C26030" t="s">
        <v>38655</v>
      </c>
      <c r="D26030">
        <v>0</v>
      </c>
      <c r="E26030" t="s">
        <v>12168</v>
      </c>
    </row>
    <row r="26031" spans="1:5" x14ac:dyDescent="0.25">
      <c r="A26031">
        <v>149101</v>
      </c>
      <c r="B26031" t="s">
        <v>38516</v>
      </c>
      <c r="C26031" t="s">
        <v>38656</v>
      </c>
      <c r="D26031">
        <v>0</v>
      </c>
      <c r="E26031" t="s">
        <v>12168</v>
      </c>
    </row>
    <row r="26032" spans="1:5" x14ac:dyDescent="0.25">
      <c r="A26032">
        <v>149102</v>
      </c>
      <c r="B26032" t="s">
        <v>38516</v>
      </c>
      <c r="C26032" t="s">
        <v>38657</v>
      </c>
      <c r="D26032">
        <v>0</v>
      </c>
      <c r="E26032" t="s">
        <v>12168</v>
      </c>
    </row>
    <row r="26033" spans="1:5" x14ac:dyDescent="0.25">
      <c r="A26033">
        <v>149103</v>
      </c>
      <c r="B26033" t="s">
        <v>38516</v>
      </c>
      <c r="C26033" t="s">
        <v>38658</v>
      </c>
      <c r="D26033">
        <v>0</v>
      </c>
      <c r="E26033" t="s">
        <v>12168</v>
      </c>
    </row>
    <row r="26034" spans="1:5" x14ac:dyDescent="0.25">
      <c r="A26034">
        <v>149104</v>
      </c>
      <c r="B26034" t="s">
        <v>38516</v>
      </c>
      <c r="C26034" t="s">
        <v>38659</v>
      </c>
      <c r="D26034">
        <v>0</v>
      </c>
      <c r="E26034" t="s">
        <v>12168</v>
      </c>
    </row>
    <row r="26035" spans="1:5" x14ac:dyDescent="0.25">
      <c r="A26035">
        <v>149105</v>
      </c>
      <c r="B26035" t="s">
        <v>38516</v>
      </c>
      <c r="C26035" t="s">
        <v>38660</v>
      </c>
      <c r="D26035">
        <v>0</v>
      </c>
      <c r="E26035" t="s">
        <v>12168</v>
      </c>
    </row>
    <row r="26036" spans="1:5" x14ac:dyDescent="0.25">
      <c r="A26036">
        <v>149106</v>
      </c>
      <c r="B26036" t="s">
        <v>38516</v>
      </c>
      <c r="C26036" t="s">
        <v>38661</v>
      </c>
      <c r="D26036">
        <v>0</v>
      </c>
      <c r="E26036" t="s">
        <v>12168</v>
      </c>
    </row>
    <row r="26037" spans="1:5" x14ac:dyDescent="0.25">
      <c r="A26037">
        <v>149107</v>
      </c>
      <c r="B26037" t="s">
        <v>38516</v>
      </c>
      <c r="C26037" t="s">
        <v>38662</v>
      </c>
      <c r="D26037">
        <v>0</v>
      </c>
      <c r="E26037" t="s">
        <v>12168</v>
      </c>
    </row>
    <row r="26038" spans="1:5" x14ac:dyDescent="0.25">
      <c r="A26038">
        <v>149108</v>
      </c>
      <c r="B26038" t="s">
        <v>38516</v>
      </c>
      <c r="C26038" t="s">
        <v>38663</v>
      </c>
      <c r="D26038">
        <v>0</v>
      </c>
      <c r="E26038" t="s">
        <v>12168</v>
      </c>
    </row>
    <row r="26039" spans="1:5" x14ac:dyDescent="0.25">
      <c r="A26039">
        <v>149109</v>
      </c>
      <c r="B26039" t="s">
        <v>38516</v>
      </c>
      <c r="C26039" t="s">
        <v>38664</v>
      </c>
      <c r="D26039">
        <v>0</v>
      </c>
      <c r="E26039" t="s">
        <v>12168</v>
      </c>
    </row>
    <row r="26040" spans="1:5" x14ac:dyDescent="0.25">
      <c r="A26040">
        <v>149110</v>
      </c>
      <c r="B26040" t="s">
        <v>38516</v>
      </c>
      <c r="C26040" t="s">
        <v>38665</v>
      </c>
      <c r="D26040">
        <v>0</v>
      </c>
      <c r="E26040" t="s">
        <v>12168</v>
      </c>
    </row>
    <row r="26041" spans="1:5" x14ac:dyDescent="0.25">
      <c r="A26041">
        <v>149111</v>
      </c>
      <c r="B26041" t="s">
        <v>38516</v>
      </c>
      <c r="C26041" t="s">
        <v>38666</v>
      </c>
      <c r="D26041">
        <v>0</v>
      </c>
      <c r="E26041" t="s">
        <v>12168</v>
      </c>
    </row>
    <row r="26042" spans="1:5" x14ac:dyDescent="0.25">
      <c r="A26042">
        <v>149112</v>
      </c>
      <c r="B26042" t="s">
        <v>38516</v>
      </c>
      <c r="C26042" t="s">
        <v>38667</v>
      </c>
      <c r="D26042">
        <v>0</v>
      </c>
      <c r="E26042" t="s">
        <v>12168</v>
      </c>
    </row>
    <row r="26043" spans="1:5" x14ac:dyDescent="0.25">
      <c r="A26043">
        <v>149113</v>
      </c>
      <c r="B26043" t="s">
        <v>38516</v>
      </c>
      <c r="C26043" t="s">
        <v>38668</v>
      </c>
      <c r="D26043">
        <v>0</v>
      </c>
      <c r="E26043" t="s">
        <v>12168</v>
      </c>
    </row>
    <row r="26044" spans="1:5" x14ac:dyDescent="0.25">
      <c r="A26044">
        <v>149114</v>
      </c>
      <c r="B26044" t="s">
        <v>38516</v>
      </c>
      <c r="C26044" t="s">
        <v>38669</v>
      </c>
      <c r="D26044">
        <v>0</v>
      </c>
      <c r="E26044" t="s">
        <v>12168</v>
      </c>
    </row>
    <row r="26045" spans="1:5" x14ac:dyDescent="0.25">
      <c r="A26045">
        <v>149115</v>
      </c>
      <c r="B26045" t="s">
        <v>38516</v>
      </c>
      <c r="C26045" t="s">
        <v>38670</v>
      </c>
      <c r="D26045">
        <v>0</v>
      </c>
      <c r="E26045" t="s">
        <v>12168</v>
      </c>
    </row>
    <row r="26046" spans="1:5" x14ac:dyDescent="0.25">
      <c r="A26046">
        <v>149116</v>
      </c>
      <c r="B26046" t="s">
        <v>38516</v>
      </c>
      <c r="C26046" t="s">
        <v>38671</v>
      </c>
      <c r="D26046">
        <v>0</v>
      </c>
      <c r="E26046" t="s">
        <v>12168</v>
      </c>
    </row>
    <row r="26047" spans="1:5" x14ac:dyDescent="0.25">
      <c r="A26047">
        <v>149117</v>
      </c>
      <c r="B26047" t="s">
        <v>38516</v>
      </c>
      <c r="C26047" t="s">
        <v>38672</v>
      </c>
      <c r="D26047">
        <v>0</v>
      </c>
      <c r="E26047" t="s">
        <v>12168</v>
      </c>
    </row>
    <row r="26048" spans="1:5" x14ac:dyDescent="0.25">
      <c r="A26048">
        <v>149118</v>
      </c>
      <c r="B26048" t="s">
        <v>38516</v>
      </c>
      <c r="C26048" t="s">
        <v>38673</v>
      </c>
      <c r="D26048">
        <v>0</v>
      </c>
      <c r="E26048" t="s">
        <v>12168</v>
      </c>
    </row>
    <row r="26049" spans="1:5" x14ac:dyDescent="0.25">
      <c r="A26049">
        <v>149119</v>
      </c>
      <c r="B26049" t="s">
        <v>38516</v>
      </c>
      <c r="C26049" t="s">
        <v>38674</v>
      </c>
      <c r="D26049">
        <v>0</v>
      </c>
      <c r="E26049" t="s">
        <v>12168</v>
      </c>
    </row>
    <row r="26050" spans="1:5" x14ac:dyDescent="0.25">
      <c r="A26050">
        <v>149120</v>
      </c>
      <c r="B26050" t="s">
        <v>38516</v>
      </c>
      <c r="C26050" t="s">
        <v>38675</v>
      </c>
      <c r="D26050">
        <v>0</v>
      </c>
      <c r="E26050" t="s">
        <v>12168</v>
      </c>
    </row>
    <row r="26051" spans="1:5" x14ac:dyDescent="0.25">
      <c r="A26051">
        <v>149121</v>
      </c>
      <c r="B26051" t="s">
        <v>38516</v>
      </c>
      <c r="C26051" t="s">
        <v>38676</v>
      </c>
      <c r="D26051">
        <v>0</v>
      </c>
      <c r="E26051" t="s">
        <v>12168</v>
      </c>
    </row>
    <row r="26052" spans="1:5" x14ac:dyDescent="0.25">
      <c r="A26052">
        <v>149122</v>
      </c>
      <c r="B26052" t="s">
        <v>38516</v>
      </c>
      <c r="C26052" t="s">
        <v>38677</v>
      </c>
      <c r="D26052">
        <v>0</v>
      </c>
      <c r="E26052" t="s">
        <v>12168</v>
      </c>
    </row>
    <row r="26053" spans="1:5" x14ac:dyDescent="0.25">
      <c r="A26053">
        <v>149123</v>
      </c>
      <c r="B26053" t="s">
        <v>38516</v>
      </c>
      <c r="C26053" t="s">
        <v>38678</v>
      </c>
      <c r="D26053">
        <v>0</v>
      </c>
      <c r="E26053" t="s">
        <v>12168</v>
      </c>
    </row>
    <row r="26054" spans="1:5" x14ac:dyDescent="0.25">
      <c r="A26054">
        <v>149124</v>
      </c>
      <c r="B26054" t="s">
        <v>38516</v>
      </c>
      <c r="C26054" t="s">
        <v>38679</v>
      </c>
      <c r="D26054">
        <v>0</v>
      </c>
      <c r="E26054" t="s">
        <v>12168</v>
      </c>
    </row>
    <row r="26055" spans="1:5" x14ac:dyDescent="0.25">
      <c r="A26055">
        <v>149125</v>
      </c>
      <c r="B26055" t="s">
        <v>38516</v>
      </c>
      <c r="C26055" t="s">
        <v>38680</v>
      </c>
      <c r="D26055">
        <v>0</v>
      </c>
      <c r="E26055" t="s">
        <v>12168</v>
      </c>
    </row>
    <row r="26056" spans="1:5" x14ac:dyDescent="0.25">
      <c r="A26056">
        <v>149126</v>
      </c>
      <c r="B26056" t="s">
        <v>38516</v>
      </c>
      <c r="C26056" t="s">
        <v>38681</v>
      </c>
      <c r="D26056">
        <v>0</v>
      </c>
      <c r="E26056" t="s">
        <v>12168</v>
      </c>
    </row>
    <row r="26057" spans="1:5" x14ac:dyDescent="0.25">
      <c r="A26057">
        <v>149127</v>
      </c>
      <c r="B26057" t="s">
        <v>38516</v>
      </c>
      <c r="C26057" t="s">
        <v>38682</v>
      </c>
      <c r="D26057">
        <v>0</v>
      </c>
      <c r="E26057" t="s">
        <v>12168</v>
      </c>
    </row>
    <row r="26058" spans="1:5" x14ac:dyDescent="0.25">
      <c r="A26058">
        <v>149128</v>
      </c>
      <c r="B26058" t="s">
        <v>38516</v>
      </c>
      <c r="C26058" t="s">
        <v>38683</v>
      </c>
      <c r="D26058">
        <v>0</v>
      </c>
      <c r="E26058" t="s">
        <v>12168</v>
      </c>
    </row>
    <row r="26059" spans="1:5" x14ac:dyDescent="0.25">
      <c r="A26059">
        <v>149129</v>
      </c>
      <c r="B26059" t="s">
        <v>38516</v>
      </c>
      <c r="C26059" t="s">
        <v>38684</v>
      </c>
      <c r="D26059">
        <v>0</v>
      </c>
      <c r="E26059" t="s">
        <v>12168</v>
      </c>
    </row>
    <row r="26060" spans="1:5" x14ac:dyDescent="0.25">
      <c r="A26060">
        <v>149130</v>
      </c>
      <c r="B26060" t="s">
        <v>38516</v>
      </c>
      <c r="C26060" t="s">
        <v>38685</v>
      </c>
      <c r="D26060">
        <v>0</v>
      </c>
      <c r="E26060" t="s">
        <v>12168</v>
      </c>
    </row>
    <row r="26061" spans="1:5" x14ac:dyDescent="0.25">
      <c r="A26061">
        <v>149131</v>
      </c>
      <c r="B26061" t="s">
        <v>38516</v>
      </c>
      <c r="C26061" t="s">
        <v>38686</v>
      </c>
      <c r="D26061">
        <v>0</v>
      </c>
      <c r="E26061" t="s">
        <v>12168</v>
      </c>
    </row>
    <row r="26062" spans="1:5" x14ac:dyDescent="0.25">
      <c r="A26062">
        <v>149132</v>
      </c>
      <c r="B26062" t="s">
        <v>38516</v>
      </c>
      <c r="C26062" t="s">
        <v>38687</v>
      </c>
      <c r="D26062">
        <v>0</v>
      </c>
      <c r="E26062" t="s">
        <v>12168</v>
      </c>
    </row>
    <row r="26063" spans="1:5" x14ac:dyDescent="0.25">
      <c r="A26063">
        <v>149133</v>
      </c>
      <c r="B26063" t="s">
        <v>38516</v>
      </c>
      <c r="C26063" t="s">
        <v>38688</v>
      </c>
      <c r="D26063">
        <v>0</v>
      </c>
      <c r="E26063" t="s">
        <v>12168</v>
      </c>
    </row>
    <row r="26064" spans="1:5" x14ac:dyDescent="0.25">
      <c r="A26064">
        <v>149134</v>
      </c>
      <c r="B26064" t="s">
        <v>38516</v>
      </c>
      <c r="C26064" t="s">
        <v>38689</v>
      </c>
      <c r="D26064">
        <v>0</v>
      </c>
      <c r="E26064" t="s">
        <v>12168</v>
      </c>
    </row>
    <row r="26065" spans="1:5" x14ac:dyDescent="0.25">
      <c r="A26065">
        <v>149135</v>
      </c>
      <c r="B26065" t="s">
        <v>38516</v>
      </c>
      <c r="C26065" t="s">
        <v>38690</v>
      </c>
      <c r="D26065">
        <v>0</v>
      </c>
      <c r="E26065" t="s">
        <v>12168</v>
      </c>
    </row>
    <row r="26066" spans="1:5" x14ac:dyDescent="0.25">
      <c r="A26066">
        <v>149136</v>
      </c>
      <c r="B26066" t="s">
        <v>38516</v>
      </c>
      <c r="C26066" t="s">
        <v>38691</v>
      </c>
      <c r="D26066">
        <v>0</v>
      </c>
      <c r="E26066" t="s">
        <v>12168</v>
      </c>
    </row>
    <row r="26067" spans="1:5" x14ac:dyDescent="0.25">
      <c r="A26067">
        <v>149137</v>
      </c>
      <c r="B26067" t="s">
        <v>38516</v>
      </c>
      <c r="C26067" t="s">
        <v>38692</v>
      </c>
      <c r="D26067">
        <v>0</v>
      </c>
      <c r="E26067" t="s">
        <v>12168</v>
      </c>
    </row>
    <row r="26068" spans="1:5" x14ac:dyDescent="0.25">
      <c r="A26068">
        <v>149138</v>
      </c>
      <c r="B26068" t="s">
        <v>38516</v>
      </c>
      <c r="C26068" t="s">
        <v>38693</v>
      </c>
      <c r="D26068">
        <v>0</v>
      </c>
      <c r="E26068" t="s">
        <v>12168</v>
      </c>
    </row>
    <row r="26069" spans="1:5" x14ac:dyDescent="0.25">
      <c r="A26069">
        <v>149139</v>
      </c>
      <c r="B26069" t="s">
        <v>38516</v>
      </c>
      <c r="C26069" t="s">
        <v>38694</v>
      </c>
      <c r="D26069">
        <v>0</v>
      </c>
      <c r="E26069" t="s">
        <v>12168</v>
      </c>
    </row>
    <row r="26070" spans="1:5" x14ac:dyDescent="0.25">
      <c r="A26070">
        <v>149140</v>
      </c>
      <c r="B26070" t="s">
        <v>38516</v>
      </c>
      <c r="C26070" t="s">
        <v>38695</v>
      </c>
      <c r="D26070">
        <v>0</v>
      </c>
      <c r="E26070" t="s">
        <v>12168</v>
      </c>
    </row>
    <row r="26071" spans="1:5" x14ac:dyDescent="0.25">
      <c r="A26071">
        <v>149141</v>
      </c>
      <c r="B26071" t="s">
        <v>38516</v>
      </c>
      <c r="C26071" t="s">
        <v>38696</v>
      </c>
      <c r="D26071">
        <v>0</v>
      </c>
      <c r="E26071" t="s">
        <v>12168</v>
      </c>
    </row>
    <row r="26072" spans="1:5" x14ac:dyDescent="0.25">
      <c r="A26072">
        <v>149142</v>
      </c>
      <c r="B26072" t="s">
        <v>38516</v>
      </c>
      <c r="C26072" t="s">
        <v>38697</v>
      </c>
      <c r="D26072">
        <v>0</v>
      </c>
      <c r="E26072" t="s">
        <v>12168</v>
      </c>
    </row>
    <row r="26073" spans="1:5" x14ac:dyDescent="0.25">
      <c r="A26073">
        <v>149143</v>
      </c>
      <c r="B26073" t="s">
        <v>38516</v>
      </c>
      <c r="C26073" t="s">
        <v>38698</v>
      </c>
      <c r="D26073">
        <v>0</v>
      </c>
      <c r="E26073" t="s">
        <v>12168</v>
      </c>
    </row>
    <row r="26074" spans="1:5" x14ac:dyDescent="0.25">
      <c r="A26074">
        <v>149144</v>
      </c>
      <c r="B26074" t="s">
        <v>38516</v>
      </c>
      <c r="C26074" t="s">
        <v>38699</v>
      </c>
      <c r="D26074">
        <v>0</v>
      </c>
      <c r="E26074" t="s">
        <v>12168</v>
      </c>
    </row>
    <row r="26075" spans="1:5" x14ac:dyDescent="0.25">
      <c r="A26075">
        <v>149145</v>
      </c>
      <c r="B26075" t="s">
        <v>38516</v>
      </c>
      <c r="C26075" t="s">
        <v>38700</v>
      </c>
      <c r="D26075">
        <v>0</v>
      </c>
      <c r="E26075" t="s">
        <v>12168</v>
      </c>
    </row>
    <row r="26076" spans="1:5" x14ac:dyDescent="0.25">
      <c r="A26076">
        <v>149146</v>
      </c>
      <c r="B26076" t="s">
        <v>38516</v>
      </c>
      <c r="C26076" t="s">
        <v>38701</v>
      </c>
      <c r="D26076">
        <v>0</v>
      </c>
      <c r="E26076" t="s">
        <v>12168</v>
      </c>
    </row>
    <row r="26077" spans="1:5" x14ac:dyDescent="0.25">
      <c r="A26077">
        <v>149147</v>
      </c>
      <c r="B26077" t="s">
        <v>38516</v>
      </c>
      <c r="C26077" t="s">
        <v>38702</v>
      </c>
      <c r="D26077">
        <v>0</v>
      </c>
      <c r="E26077" t="s">
        <v>12168</v>
      </c>
    </row>
    <row r="26078" spans="1:5" x14ac:dyDescent="0.25">
      <c r="A26078">
        <v>149148</v>
      </c>
      <c r="B26078" t="s">
        <v>38516</v>
      </c>
      <c r="C26078" t="s">
        <v>38703</v>
      </c>
      <c r="D26078">
        <v>0</v>
      </c>
      <c r="E26078" t="s">
        <v>12168</v>
      </c>
    </row>
    <row r="26079" spans="1:5" x14ac:dyDescent="0.25">
      <c r="A26079">
        <v>149149</v>
      </c>
      <c r="B26079" t="s">
        <v>38516</v>
      </c>
      <c r="C26079" t="s">
        <v>38704</v>
      </c>
      <c r="D26079">
        <v>0</v>
      </c>
      <c r="E26079" t="s">
        <v>12168</v>
      </c>
    </row>
    <row r="26080" spans="1:5" x14ac:dyDescent="0.25">
      <c r="A26080">
        <v>149150</v>
      </c>
      <c r="B26080" t="s">
        <v>38516</v>
      </c>
      <c r="C26080" t="s">
        <v>38705</v>
      </c>
      <c r="D26080">
        <v>0</v>
      </c>
      <c r="E26080" t="s">
        <v>12168</v>
      </c>
    </row>
    <row r="26081" spans="1:5" x14ac:dyDescent="0.25">
      <c r="A26081">
        <v>149151</v>
      </c>
      <c r="B26081" t="s">
        <v>38516</v>
      </c>
      <c r="C26081" t="s">
        <v>38706</v>
      </c>
      <c r="D26081">
        <v>0</v>
      </c>
      <c r="E26081" t="s">
        <v>12168</v>
      </c>
    </row>
    <row r="26082" spans="1:5" x14ac:dyDescent="0.25">
      <c r="A26082">
        <v>149152</v>
      </c>
      <c r="B26082" t="s">
        <v>38516</v>
      </c>
      <c r="C26082" t="s">
        <v>38707</v>
      </c>
      <c r="D26082">
        <v>0</v>
      </c>
      <c r="E26082" t="s">
        <v>12168</v>
      </c>
    </row>
    <row r="26083" spans="1:5" x14ac:dyDescent="0.25">
      <c r="A26083">
        <v>149153</v>
      </c>
      <c r="B26083" t="s">
        <v>38516</v>
      </c>
      <c r="C26083" t="s">
        <v>38708</v>
      </c>
      <c r="D26083">
        <v>0</v>
      </c>
      <c r="E26083" t="s">
        <v>12168</v>
      </c>
    </row>
    <row r="26084" spans="1:5" x14ac:dyDescent="0.25">
      <c r="A26084">
        <v>149154</v>
      </c>
      <c r="B26084" t="s">
        <v>38516</v>
      </c>
      <c r="C26084" t="s">
        <v>38709</v>
      </c>
      <c r="D26084">
        <v>0</v>
      </c>
      <c r="E26084" t="s">
        <v>12168</v>
      </c>
    </row>
    <row r="26085" spans="1:5" x14ac:dyDescent="0.25">
      <c r="A26085">
        <v>149155</v>
      </c>
      <c r="B26085" t="s">
        <v>38516</v>
      </c>
      <c r="C26085" t="s">
        <v>38710</v>
      </c>
      <c r="D26085">
        <v>0</v>
      </c>
      <c r="E26085" t="s">
        <v>12168</v>
      </c>
    </row>
    <row r="26086" spans="1:5" x14ac:dyDescent="0.25">
      <c r="A26086">
        <v>149156</v>
      </c>
      <c r="B26086" t="s">
        <v>38516</v>
      </c>
      <c r="C26086" t="s">
        <v>38711</v>
      </c>
      <c r="D26086">
        <v>0</v>
      </c>
      <c r="E26086" t="s">
        <v>12168</v>
      </c>
    </row>
    <row r="26087" spans="1:5" x14ac:dyDescent="0.25">
      <c r="A26087">
        <v>149157</v>
      </c>
      <c r="B26087" t="s">
        <v>38516</v>
      </c>
      <c r="C26087" t="s">
        <v>38712</v>
      </c>
      <c r="D26087">
        <v>0</v>
      </c>
      <c r="E26087" t="s">
        <v>12168</v>
      </c>
    </row>
    <row r="26088" spans="1:5" x14ac:dyDescent="0.25">
      <c r="A26088">
        <v>149158</v>
      </c>
      <c r="B26088" t="s">
        <v>38516</v>
      </c>
      <c r="C26088" t="s">
        <v>38713</v>
      </c>
      <c r="D26088">
        <v>0</v>
      </c>
      <c r="E26088" t="s">
        <v>12168</v>
      </c>
    </row>
    <row r="26089" spans="1:5" x14ac:dyDescent="0.25">
      <c r="A26089">
        <v>149159</v>
      </c>
      <c r="B26089" t="s">
        <v>38516</v>
      </c>
      <c r="C26089" t="s">
        <v>38714</v>
      </c>
      <c r="D26089">
        <v>0</v>
      </c>
      <c r="E26089" t="s">
        <v>12168</v>
      </c>
    </row>
    <row r="26090" spans="1:5" x14ac:dyDescent="0.25">
      <c r="A26090">
        <v>149160</v>
      </c>
      <c r="B26090" t="s">
        <v>38516</v>
      </c>
      <c r="C26090" t="s">
        <v>38715</v>
      </c>
      <c r="D26090">
        <v>0</v>
      </c>
      <c r="E26090" t="s">
        <v>12168</v>
      </c>
    </row>
    <row r="26091" spans="1:5" x14ac:dyDescent="0.25">
      <c r="A26091">
        <v>149161</v>
      </c>
      <c r="B26091" t="s">
        <v>38516</v>
      </c>
      <c r="C26091" t="s">
        <v>38716</v>
      </c>
      <c r="D26091">
        <v>0</v>
      </c>
      <c r="E26091" t="s">
        <v>12168</v>
      </c>
    </row>
    <row r="26092" spans="1:5" x14ac:dyDescent="0.25">
      <c r="A26092">
        <v>149162</v>
      </c>
      <c r="B26092" t="s">
        <v>38516</v>
      </c>
      <c r="C26092" t="s">
        <v>38717</v>
      </c>
      <c r="D26092">
        <v>0</v>
      </c>
      <c r="E26092" t="s">
        <v>12168</v>
      </c>
    </row>
    <row r="26093" spans="1:5" x14ac:dyDescent="0.25">
      <c r="A26093">
        <v>149163</v>
      </c>
      <c r="B26093" t="s">
        <v>38516</v>
      </c>
      <c r="C26093" t="s">
        <v>38718</v>
      </c>
      <c r="D26093">
        <v>0</v>
      </c>
      <c r="E26093" t="s">
        <v>12168</v>
      </c>
    </row>
    <row r="26094" spans="1:5" x14ac:dyDescent="0.25">
      <c r="A26094">
        <v>149164</v>
      </c>
      <c r="B26094" t="s">
        <v>38516</v>
      </c>
      <c r="C26094" t="s">
        <v>38719</v>
      </c>
      <c r="D26094">
        <v>0</v>
      </c>
      <c r="E26094" t="s">
        <v>12168</v>
      </c>
    </row>
    <row r="26095" spans="1:5" x14ac:dyDescent="0.25">
      <c r="A26095">
        <v>149165</v>
      </c>
      <c r="B26095" t="s">
        <v>38516</v>
      </c>
      <c r="C26095" t="s">
        <v>38720</v>
      </c>
      <c r="D26095">
        <v>0</v>
      </c>
      <c r="E26095" t="s">
        <v>12168</v>
      </c>
    </row>
    <row r="26096" spans="1:5" x14ac:dyDescent="0.25">
      <c r="A26096">
        <v>149166</v>
      </c>
      <c r="B26096" t="s">
        <v>38516</v>
      </c>
      <c r="C26096" t="s">
        <v>38721</v>
      </c>
      <c r="D26096">
        <v>0</v>
      </c>
      <c r="E26096" t="s">
        <v>12168</v>
      </c>
    </row>
    <row r="26097" spans="1:5" x14ac:dyDescent="0.25">
      <c r="A26097">
        <v>149167</v>
      </c>
      <c r="B26097" t="s">
        <v>38516</v>
      </c>
      <c r="C26097" t="s">
        <v>38722</v>
      </c>
      <c r="D26097">
        <v>0</v>
      </c>
      <c r="E26097" t="s">
        <v>12168</v>
      </c>
    </row>
    <row r="26098" spans="1:5" x14ac:dyDescent="0.25">
      <c r="A26098">
        <v>149168</v>
      </c>
      <c r="B26098" t="s">
        <v>38516</v>
      </c>
      <c r="C26098" t="s">
        <v>38723</v>
      </c>
      <c r="D26098">
        <v>0</v>
      </c>
      <c r="E26098" t="s">
        <v>12168</v>
      </c>
    </row>
    <row r="26099" spans="1:5" x14ac:dyDescent="0.25">
      <c r="A26099">
        <v>149169</v>
      </c>
      <c r="B26099" t="s">
        <v>38516</v>
      </c>
      <c r="C26099" t="s">
        <v>38724</v>
      </c>
      <c r="D26099">
        <v>0</v>
      </c>
      <c r="E26099" t="s">
        <v>12168</v>
      </c>
    </row>
    <row r="26100" spans="1:5" x14ac:dyDescent="0.25">
      <c r="A26100">
        <v>149170</v>
      </c>
      <c r="B26100" t="s">
        <v>38516</v>
      </c>
      <c r="C26100" t="s">
        <v>38725</v>
      </c>
      <c r="D26100">
        <v>0</v>
      </c>
      <c r="E26100" t="s">
        <v>12168</v>
      </c>
    </row>
    <row r="26101" spans="1:5" x14ac:dyDescent="0.25">
      <c r="A26101">
        <v>149171</v>
      </c>
      <c r="B26101" t="s">
        <v>38516</v>
      </c>
      <c r="C26101" t="s">
        <v>38726</v>
      </c>
      <c r="D26101">
        <v>0</v>
      </c>
      <c r="E26101" t="s">
        <v>12168</v>
      </c>
    </row>
    <row r="26102" spans="1:5" x14ac:dyDescent="0.25">
      <c r="A26102">
        <v>149172</v>
      </c>
      <c r="B26102" t="s">
        <v>38516</v>
      </c>
      <c r="C26102" t="s">
        <v>38727</v>
      </c>
      <c r="D26102">
        <v>0</v>
      </c>
      <c r="E26102" t="s">
        <v>12168</v>
      </c>
    </row>
    <row r="26103" spans="1:5" x14ac:dyDescent="0.25">
      <c r="A26103">
        <v>149173</v>
      </c>
      <c r="B26103" t="s">
        <v>38516</v>
      </c>
      <c r="C26103" t="s">
        <v>38728</v>
      </c>
      <c r="D26103">
        <v>0</v>
      </c>
      <c r="E26103" t="s">
        <v>12168</v>
      </c>
    </row>
    <row r="26104" spans="1:5" x14ac:dyDescent="0.25">
      <c r="A26104">
        <v>149174</v>
      </c>
      <c r="B26104" t="s">
        <v>38516</v>
      </c>
      <c r="C26104" t="s">
        <v>38729</v>
      </c>
      <c r="D26104">
        <v>0</v>
      </c>
      <c r="E26104" t="s">
        <v>12168</v>
      </c>
    </row>
    <row r="26105" spans="1:5" x14ac:dyDescent="0.25">
      <c r="A26105">
        <v>149175</v>
      </c>
      <c r="B26105" t="s">
        <v>38516</v>
      </c>
      <c r="C26105" t="s">
        <v>38730</v>
      </c>
      <c r="D26105">
        <v>0</v>
      </c>
      <c r="E26105" t="s">
        <v>12168</v>
      </c>
    </row>
    <row r="26106" spans="1:5" x14ac:dyDescent="0.25">
      <c r="A26106">
        <v>149176</v>
      </c>
      <c r="B26106" t="s">
        <v>38516</v>
      </c>
      <c r="C26106" t="s">
        <v>38731</v>
      </c>
      <c r="D26106">
        <v>0</v>
      </c>
      <c r="E26106" t="s">
        <v>12168</v>
      </c>
    </row>
    <row r="26107" spans="1:5" x14ac:dyDescent="0.25">
      <c r="A26107">
        <v>149177</v>
      </c>
      <c r="B26107" t="s">
        <v>38516</v>
      </c>
      <c r="C26107" t="s">
        <v>38732</v>
      </c>
      <c r="D26107">
        <v>0</v>
      </c>
      <c r="E26107" t="s">
        <v>12168</v>
      </c>
    </row>
    <row r="26108" spans="1:5" x14ac:dyDescent="0.25">
      <c r="A26108">
        <v>149178</v>
      </c>
      <c r="B26108" t="s">
        <v>38516</v>
      </c>
      <c r="C26108" t="s">
        <v>38733</v>
      </c>
      <c r="D26108">
        <v>0</v>
      </c>
      <c r="E26108" t="s">
        <v>12168</v>
      </c>
    </row>
    <row r="26109" spans="1:5" x14ac:dyDescent="0.25">
      <c r="A26109">
        <v>149179</v>
      </c>
      <c r="B26109" t="s">
        <v>38516</v>
      </c>
      <c r="C26109" t="s">
        <v>38734</v>
      </c>
      <c r="D26109">
        <v>0</v>
      </c>
      <c r="E26109" t="s">
        <v>12168</v>
      </c>
    </row>
    <row r="26110" spans="1:5" x14ac:dyDescent="0.25">
      <c r="A26110">
        <v>149180</v>
      </c>
      <c r="B26110" t="s">
        <v>38516</v>
      </c>
      <c r="C26110" t="s">
        <v>38735</v>
      </c>
      <c r="D26110">
        <v>0</v>
      </c>
      <c r="E26110" t="s">
        <v>12168</v>
      </c>
    </row>
    <row r="26111" spans="1:5" x14ac:dyDescent="0.25">
      <c r="A26111">
        <v>149181</v>
      </c>
      <c r="B26111" t="s">
        <v>38516</v>
      </c>
      <c r="C26111" t="s">
        <v>38736</v>
      </c>
      <c r="D26111">
        <v>0</v>
      </c>
      <c r="E26111" t="s">
        <v>12168</v>
      </c>
    </row>
    <row r="26112" spans="1:5" x14ac:dyDescent="0.25">
      <c r="A26112">
        <v>149182</v>
      </c>
      <c r="B26112" t="s">
        <v>38516</v>
      </c>
      <c r="C26112" t="s">
        <v>38737</v>
      </c>
      <c r="D26112">
        <v>0</v>
      </c>
      <c r="E26112" t="s">
        <v>12168</v>
      </c>
    </row>
    <row r="26113" spans="1:5" x14ac:dyDescent="0.25">
      <c r="A26113">
        <v>149183</v>
      </c>
      <c r="B26113" t="s">
        <v>38516</v>
      </c>
      <c r="C26113" t="s">
        <v>38738</v>
      </c>
      <c r="D26113">
        <v>0</v>
      </c>
      <c r="E26113" t="s">
        <v>12168</v>
      </c>
    </row>
    <row r="26114" spans="1:5" x14ac:dyDescent="0.25">
      <c r="A26114">
        <v>149184</v>
      </c>
      <c r="B26114" t="s">
        <v>38516</v>
      </c>
      <c r="C26114" t="s">
        <v>38739</v>
      </c>
      <c r="D26114">
        <v>0</v>
      </c>
      <c r="E26114" t="s">
        <v>12168</v>
      </c>
    </row>
    <row r="26115" spans="1:5" x14ac:dyDescent="0.25">
      <c r="A26115">
        <v>149185</v>
      </c>
      <c r="B26115" t="s">
        <v>38516</v>
      </c>
      <c r="C26115" t="s">
        <v>38740</v>
      </c>
      <c r="D26115">
        <v>0</v>
      </c>
      <c r="E26115" t="s">
        <v>12168</v>
      </c>
    </row>
    <row r="26116" spans="1:5" x14ac:dyDescent="0.25">
      <c r="A26116">
        <v>149186</v>
      </c>
      <c r="B26116" t="s">
        <v>38516</v>
      </c>
      <c r="C26116" t="s">
        <v>38741</v>
      </c>
      <c r="D26116">
        <v>0</v>
      </c>
      <c r="E26116" t="s">
        <v>12168</v>
      </c>
    </row>
    <row r="26117" spans="1:5" x14ac:dyDescent="0.25">
      <c r="A26117">
        <v>149187</v>
      </c>
      <c r="B26117" t="s">
        <v>38516</v>
      </c>
      <c r="C26117" t="s">
        <v>38742</v>
      </c>
      <c r="D26117">
        <v>0</v>
      </c>
      <c r="E26117" t="s">
        <v>12168</v>
      </c>
    </row>
    <row r="26118" spans="1:5" x14ac:dyDescent="0.25">
      <c r="A26118">
        <v>149188</v>
      </c>
      <c r="B26118" t="s">
        <v>38516</v>
      </c>
      <c r="C26118" t="s">
        <v>38743</v>
      </c>
      <c r="D26118">
        <v>0</v>
      </c>
      <c r="E26118" t="s">
        <v>12168</v>
      </c>
    </row>
    <row r="26119" spans="1:5" x14ac:dyDescent="0.25">
      <c r="A26119">
        <v>149189</v>
      </c>
      <c r="B26119" t="s">
        <v>38516</v>
      </c>
      <c r="C26119" t="s">
        <v>38744</v>
      </c>
      <c r="D26119">
        <v>0</v>
      </c>
      <c r="E26119" t="s">
        <v>12168</v>
      </c>
    </row>
    <row r="26120" spans="1:5" x14ac:dyDescent="0.25">
      <c r="A26120">
        <v>149190</v>
      </c>
      <c r="B26120" t="s">
        <v>38516</v>
      </c>
      <c r="C26120" t="s">
        <v>38745</v>
      </c>
      <c r="D26120">
        <v>0</v>
      </c>
      <c r="E26120" t="s">
        <v>12168</v>
      </c>
    </row>
    <row r="26121" spans="1:5" x14ac:dyDescent="0.25">
      <c r="A26121">
        <v>149191</v>
      </c>
      <c r="B26121" t="s">
        <v>38516</v>
      </c>
      <c r="C26121" t="s">
        <v>38746</v>
      </c>
      <c r="D26121">
        <v>0</v>
      </c>
      <c r="E26121" t="s">
        <v>12168</v>
      </c>
    </row>
    <row r="26122" spans="1:5" x14ac:dyDescent="0.25">
      <c r="A26122">
        <v>149192</v>
      </c>
      <c r="B26122" t="s">
        <v>38516</v>
      </c>
      <c r="C26122" t="s">
        <v>38747</v>
      </c>
      <c r="D26122">
        <v>0</v>
      </c>
      <c r="E26122" t="s">
        <v>12168</v>
      </c>
    </row>
    <row r="26123" spans="1:5" x14ac:dyDescent="0.25">
      <c r="A26123">
        <v>149193</v>
      </c>
      <c r="B26123" t="s">
        <v>38516</v>
      </c>
      <c r="C26123" t="s">
        <v>38748</v>
      </c>
      <c r="D26123">
        <v>0</v>
      </c>
      <c r="E26123" t="s">
        <v>12168</v>
      </c>
    </row>
    <row r="26124" spans="1:5" x14ac:dyDescent="0.25">
      <c r="A26124">
        <v>149194</v>
      </c>
      <c r="B26124" t="s">
        <v>38516</v>
      </c>
      <c r="C26124" t="s">
        <v>38749</v>
      </c>
      <c r="D26124">
        <v>0</v>
      </c>
      <c r="E26124" t="s">
        <v>12168</v>
      </c>
    </row>
    <row r="26125" spans="1:5" x14ac:dyDescent="0.25">
      <c r="A26125">
        <v>149195</v>
      </c>
      <c r="B26125" t="s">
        <v>38516</v>
      </c>
      <c r="C26125" t="s">
        <v>38750</v>
      </c>
      <c r="D26125">
        <v>0</v>
      </c>
      <c r="E26125" t="s">
        <v>12168</v>
      </c>
    </row>
    <row r="26126" spans="1:5" x14ac:dyDescent="0.25">
      <c r="A26126">
        <v>149196</v>
      </c>
      <c r="B26126" t="s">
        <v>38516</v>
      </c>
      <c r="C26126" t="s">
        <v>38751</v>
      </c>
      <c r="D26126">
        <v>0</v>
      </c>
      <c r="E26126" t="s">
        <v>12168</v>
      </c>
    </row>
    <row r="26127" spans="1:5" x14ac:dyDescent="0.25">
      <c r="A26127">
        <v>149197</v>
      </c>
      <c r="B26127" t="s">
        <v>38516</v>
      </c>
      <c r="C26127" t="s">
        <v>38752</v>
      </c>
      <c r="D26127">
        <v>0</v>
      </c>
      <c r="E26127" t="s">
        <v>12168</v>
      </c>
    </row>
    <row r="26128" spans="1:5" x14ac:dyDescent="0.25">
      <c r="A26128">
        <v>149198</v>
      </c>
      <c r="B26128" t="s">
        <v>38516</v>
      </c>
      <c r="C26128" t="s">
        <v>38753</v>
      </c>
      <c r="D26128">
        <v>0</v>
      </c>
      <c r="E26128" t="s">
        <v>12168</v>
      </c>
    </row>
    <row r="26129" spans="1:5" x14ac:dyDescent="0.25">
      <c r="A26129">
        <v>149199</v>
      </c>
      <c r="B26129" t="s">
        <v>38516</v>
      </c>
      <c r="C26129" t="s">
        <v>38754</v>
      </c>
      <c r="D26129">
        <v>0</v>
      </c>
      <c r="E26129" t="s">
        <v>12168</v>
      </c>
    </row>
    <row r="26130" spans="1:5" x14ac:dyDescent="0.25">
      <c r="A26130">
        <v>149200</v>
      </c>
      <c r="B26130" t="s">
        <v>38516</v>
      </c>
      <c r="C26130" t="s">
        <v>38755</v>
      </c>
      <c r="D26130">
        <v>0</v>
      </c>
      <c r="E26130" t="s">
        <v>12168</v>
      </c>
    </row>
    <row r="26131" spans="1:5" x14ac:dyDescent="0.25">
      <c r="A26131">
        <v>149201</v>
      </c>
      <c r="B26131" t="s">
        <v>38516</v>
      </c>
      <c r="C26131" t="s">
        <v>38756</v>
      </c>
      <c r="D26131">
        <v>0</v>
      </c>
      <c r="E26131" t="s">
        <v>12168</v>
      </c>
    </row>
    <row r="26132" spans="1:5" x14ac:dyDescent="0.25">
      <c r="A26132">
        <v>149202</v>
      </c>
      <c r="B26132" t="s">
        <v>38516</v>
      </c>
      <c r="C26132" t="s">
        <v>38757</v>
      </c>
      <c r="D26132">
        <v>0</v>
      </c>
      <c r="E26132" t="s">
        <v>12168</v>
      </c>
    </row>
    <row r="26133" spans="1:5" x14ac:dyDescent="0.25">
      <c r="A26133">
        <v>149203</v>
      </c>
      <c r="B26133" t="s">
        <v>38516</v>
      </c>
      <c r="C26133" t="s">
        <v>38758</v>
      </c>
      <c r="D26133">
        <v>0</v>
      </c>
      <c r="E26133" t="s">
        <v>12168</v>
      </c>
    </row>
    <row r="26134" spans="1:5" x14ac:dyDescent="0.25">
      <c r="A26134">
        <v>149204</v>
      </c>
      <c r="B26134" t="s">
        <v>38516</v>
      </c>
      <c r="C26134" t="s">
        <v>38759</v>
      </c>
      <c r="D26134">
        <v>0</v>
      </c>
      <c r="E26134" t="s">
        <v>12168</v>
      </c>
    </row>
    <row r="26135" spans="1:5" x14ac:dyDescent="0.25">
      <c r="A26135">
        <v>149205</v>
      </c>
      <c r="B26135" t="s">
        <v>38516</v>
      </c>
      <c r="C26135" t="s">
        <v>38760</v>
      </c>
      <c r="D26135">
        <v>0</v>
      </c>
      <c r="E26135" t="s">
        <v>12168</v>
      </c>
    </row>
    <row r="26136" spans="1:5" x14ac:dyDescent="0.25">
      <c r="A26136">
        <v>149206</v>
      </c>
      <c r="B26136" t="s">
        <v>38516</v>
      </c>
      <c r="C26136" t="s">
        <v>38761</v>
      </c>
      <c r="D26136">
        <v>0</v>
      </c>
      <c r="E26136" t="s">
        <v>12168</v>
      </c>
    </row>
    <row r="26137" spans="1:5" x14ac:dyDescent="0.25">
      <c r="A26137">
        <v>149207</v>
      </c>
      <c r="B26137" t="s">
        <v>38516</v>
      </c>
      <c r="C26137" t="s">
        <v>38762</v>
      </c>
      <c r="D26137">
        <v>0</v>
      </c>
      <c r="E26137" t="s">
        <v>12168</v>
      </c>
    </row>
    <row r="26138" spans="1:5" x14ac:dyDescent="0.25">
      <c r="A26138">
        <v>149208</v>
      </c>
      <c r="B26138" t="s">
        <v>38516</v>
      </c>
      <c r="C26138" t="s">
        <v>38763</v>
      </c>
      <c r="D26138">
        <v>0</v>
      </c>
      <c r="E26138" t="s">
        <v>12168</v>
      </c>
    </row>
    <row r="26139" spans="1:5" x14ac:dyDescent="0.25">
      <c r="A26139">
        <v>149209</v>
      </c>
      <c r="B26139" t="s">
        <v>38516</v>
      </c>
      <c r="C26139" t="s">
        <v>38764</v>
      </c>
      <c r="D26139">
        <v>0</v>
      </c>
      <c r="E26139" t="s">
        <v>12168</v>
      </c>
    </row>
    <row r="26140" spans="1:5" x14ac:dyDescent="0.25">
      <c r="A26140">
        <v>149210</v>
      </c>
      <c r="B26140" t="s">
        <v>38516</v>
      </c>
      <c r="C26140" t="s">
        <v>38765</v>
      </c>
      <c r="D26140">
        <v>0</v>
      </c>
      <c r="E26140" t="s">
        <v>12168</v>
      </c>
    </row>
    <row r="26141" spans="1:5" x14ac:dyDescent="0.25">
      <c r="A26141">
        <v>149211</v>
      </c>
      <c r="B26141" t="s">
        <v>38516</v>
      </c>
      <c r="C26141" t="s">
        <v>38766</v>
      </c>
      <c r="D26141">
        <v>0</v>
      </c>
      <c r="E26141" t="s">
        <v>12168</v>
      </c>
    </row>
    <row r="26142" spans="1:5" x14ac:dyDescent="0.25">
      <c r="A26142">
        <v>149212</v>
      </c>
      <c r="B26142" t="s">
        <v>38516</v>
      </c>
      <c r="C26142" t="s">
        <v>38767</v>
      </c>
      <c r="D26142">
        <v>0</v>
      </c>
      <c r="E26142" t="s">
        <v>12168</v>
      </c>
    </row>
    <row r="26143" spans="1:5" x14ac:dyDescent="0.25">
      <c r="A26143">
        <v>149213</v>
      </c>
      <c r="B26143" t="s">
        <v>38516</v>
      </c>
      <c r="C26143" t="s">
        <v>38768</v>
      </c>
      <c r="D26143">
        <v>0</v>
      </c>
      <c r="E26143" t="s">
        <v>12168</v>
      </c>
    </row>
    <row r="26144" spans="1:5" x14ac:dyDescent="0.25">
      <c r="A26144">
        <v>149214</v>
      </c>
      <c r="B26144" t="s">
        <v>38516</v>
      </c>
      <c r="C26144" t="s">
        <v>38769</v>
      </c>
      <c r="D26144">
        <v>0</v>
      </c>
      <c r="E26144" t="s">
        <v>12168</v>
      </c>
    </row>
    <row r="26145" spans="1:5" x14ac:dyDescent="0.25">
      <c r="A26145">
        <v>149215</v>
      </c>
      <c r="B26145" t="s">
        <v>38516</v>
      </c>
      <c r="C26145" t="s">
        <v>38770</v>
      </c>
      <c r="D26145">
        <v>0</v>
      </c>
      <c r="E26145" t="s">
        <v>12168</v>
      </c>
    </row>
    <row r="26146" spans="1:5" x14ac:dyDescent="0.25">
      <c r="A26146">
        <v>149216</v>
      </c>
      <c r="B26146" t="s">
        <v>38516</v>
      </c>
      <c r="C26146" t="s">
        <v>38771</v>
      </c>
      <c r="D26146">
        <v>0</v>
      </c>
      <c r="E26146" t="s">
        <v>12168</v>
      </c>
    </row>
    <row r="26147" spans="1:5" x14ac:dyDescent="0.25">
      <c r="A26147">
        <v>149217</v>
      </c>
      <c r="B26147" t="s">
        <v>38516</v>
      </c>
      <c r="C26147" t="s">
        <v>38772</v>
      </c>
      <c r="D26147">
        <v>0</v>
      </c>
      <c r="E26147" t="s">
        <v>12168</v>
      </c>
    </row>
    <row r="26148" spans="1:5" x14ac:dyDescent="0.25">
      <c r="A26148">
        <v>149218</v>
      </c>
      <c r="B26148" t="s">
        <v>38516</v>
      </c>
      <c r="C26148" t="s">
        <v>38773</v>
      </c>
      <c r="D26148">
        <v>0</v>
      </c>
      <c r="E26148" t="s">
        <v>12168</v>
      </c>
    </row>
    <row r="26149" spans="1:5" x14ac:dyDescent="0.25">
      <c r="A26149">
        <v>149219</v>
      </c>
      <c r="B26149" t="s">
        <v>38516</v>
      </c>
      <c r="C26149" t="s">
        <v>38774</v>
      </c>
      <c r="D26149">
        <v>0</v>
      </c>
      <c r="E26149" t="s">
        <v>12168</v>
      </c>
    </row>
    <row r="26150" spans="1:5" x14ac:dyDescent="0.25">
      <c r="A26150">
        <v>149220</v>
      </c>
      <c r="B26150" t="s">
        <v>38516</v>
      </c>
      <c r="C26150" t="s">
        <v>38775</v>
      </c>
      <c r="D26150">
        <v>0</v>
      </c>
      <c r="E26150" t="s">
        <v>12168</v>
      </c>
    </row>
    <row r="26151" spans="1:5" x14ac:dyDescent="0.25">
      <c r="A26151">
        <v>149221</v>
      </c>
      <c r="B26151" t="s">
        <v>38516</v>
      </c>
      <c r="C26151" t="s">
        <v>38776</v>
      </c>
      <c r="D26151">
        <v>0</v>
      </c>
      <c r="E26151" t="s">
        <v>12168</v>
      </c>
    </row>
    <row r="26152" spans="1:5" x14ac:dyDescent="0.25">
      <c r="A26152">
        <v>149222</v>
      </c>
      <c r="B26152" t="s">
        <v>38516</v>
      </c>
      <c r="C26152" t="s">
        <v>38777</v>
      </c>
      <c r="D26152">
        <v>0</v>
      </c>
      <c r="E26152" t="s">
        <v>12168</v>
      </c>
    </row>
    <row r="26153" spans="1:5" x14ac:dyDescent="0.25">
      <c r="A26153">
        <v>149223</v>
      </c>
      <c r="B26153" t="s">
        <v>38516</v>
      </c>
      <c r="C26153" t="s">
        <v>38778</v>
      </c>
      <c r="D26153">
        <v>0</v>
      </c>
      <c r="E26153" t="s">
        <v>12168</v>
      </c>
    </row>
    <row r="26154" spans="1:5" x14ac:dyDescent="0.25">
      <c r="A26154">
        <v>149224</v>
      </c>
      <c r="B26154" t="s">
        <v>38516</v>
      </c>
      <c r="C26154" t="s">
        <v>38779</v>
      </c>
      <c r="D26154">
        <v>0</v>
      </c>
      <c r="E26154" t="s">
        <v>12168</v>
      </c>
    </row>
    <row r="26155" spans="1:5" x14ac:dyDescent="0.25">
      <c r="A26155">
        <v>149225</v>
      </c>
      <c r="B26155" t="s">
        <v>38516</v>
      </c>
      <c r="C26155" t="s">
        <v>38780</v>
      </c>
      <c r="D26155">
        <v>0</v>
      </c>
      <c r="E26155" t="s">
        <v>12168</v>
      </c>
    </row>
    <row r="26156" spans="1:5" x14ac:dyDescent="0.25">
      <c r="A26156">
        <v>149226</v>
      </c>
      <c r="B26156" t="s">
        <v>38516</v>
      </c>
      <c r="C26156" t="s">
        <v>38781</v>
      </c>
      <c r="D26156">
        <v>0</v>
      </c>
      <c r="E26156" t="s">
        <v>12168</v>
      </c>
    </row>
    <row r="26157" spans="1:5" x14ac:dyDescent="0.25">
      <c r="A26157">
        <v>149227</v>
      </c>
      <c r="B26157" t="s">
        <v>38516</v>
      </c>
      <c r="C26157" t="s">
        <v>38782</v>
      </c>
      <c r="D26157">
        <v>0</v>
      </c>
      <c r="E26157" t="s">
        <v>12168</v>
      </c>
    </row>
    <row r="26158" spans="1:5" x14ac:dyDescent="0.25">
      <c r="A26158">
        <v>149228</v>
      </c>
      <c r="B26158" t="s">
        <v>38516</v>
      </c>
      <c r="C26158" t="s">
        <v>38783</v>
      </c>
      <c r="D26158">
        <v>0</v>
      </c>
      <c r="E26158" t="s">
        <v>12168</v>
      </c>
    </row>
    <row r="26159" spans="1:5" x14ac:dyDescent="0.25">
      <c r="A26159">
        <v>149229</v>
      </c>
      <c r="B26159" t="s">
        <v>38516</v>
      </c>
      <c r="C26159" t="s">
        <v>38784</v>
      </c>
      <c r="D26159">
        <v>0</v>
      </c>
      <c r="E26159" t="s">
        <v>12168</v>
      </c>
    </row>
    <row r="26160" spans="1:5" x14ac:dyDescent="0.25">
      <c r="A26160">
        <v>149230</v>
      </c>
      <c r="B26160" t="s">
        <v>38516</v>
      </c>
      <c r="C26160" t="s">
        <v>38785</v>
      </c>
      <c r="D26160">
        <v>0</v>
      </c>
      <c r="E26160" t="s">
        <v>12168</v>
      </c>
    </row>
    <row r="26161" spans="1:5" x14ac:dyDescent="0.25">
      <c r="A26161">
        <v>149231</v>
      </c>
      <c r="B26161" t="s">
        <v>38516</v>
      </c>
      <c r="C26161" t="s">
        <v>38786</v>
      </c>
      <c r="D26161">
        <v>0</v>
      </c>
      <c r="E26161" t="s">
        <v>12168</v>
      </c>
    </row>
    <row r="26162" spans="1:5" x14ac:dyDescent="0.25">
      <c r="A26162">
        <v>149232</v>
      </c>
      <c r="B26162" t="s">
        <v>38516</v>
      </c>
      <c r="C26162" t="s">
        <v>38787</v>
      </c>
      <c r="D26162">
        <v>0</v>
      </c>
      <c r="E26162" t="s">
        <v>12168</v>
      </c>
    </row>
    <row r="26163" spans="1:5" x14ac:dyDescent="0.25">
      <c r="A26163">
        <v>149233</v>
      </c>
      <c r="B26163" t="s">
        <v>38516</v>
      </c>
      <c r="C26163" t="s">
        <v>38788</v>
      </c>
      <c r="D26163">
        <v>0</v>
      </c>
      <c r="E26163" t="s">
        <v>12168</v>
      </c>
    </row>
    <row r="26164" spans="1:5" x14ac:dyDescent="0.25">
      <c r="A26164">
        <v>149234</v>
      </c>
      <c r="B26164" t="s">
        <v>38516</v>
      </c>
      <c r="C26164" t="s">
        <v>38789</v>
      </c>
      <c r="D26164">
        <v>0</v>
      </c>
      <c r="E26164" t="s">
        <v>12168</v>
      </c>
    </row>
    <row r="26165" spans="1:5" x14ac:dyDescent="0.25">
      <c r="A26165">
        <v>149235</v>
      </c>
      <c r="B26165" t="s">
        <v>38516</v>
      </c>
      <c r="C26165" t="s">
        <v>38790</v>
      </c>
      <c r="D26165">
        <v>0</v>
      </c>
      <c r="E26165" t="s">
        <v>12168</v>
      </c>
    </row>
    <row r="26166" spans="1:5" x14ac:dyDescent="0.25">
      <c r="A26166">
        <v>149236</v>
      </c>
      <c r="B26166" t="s">
        <v>38516</v>
      </c>
      <c r="C26166" t="s">
        <v>38791</v>
      </c>
      <c r="D26166">
        <v>0</v>
      </c>
      <c r="E26166" t="s">
        <v>12168</v>
      </c>
    </row>
    <row r="26167" spans="1:5" x14ac:dyDescent="0.25">
      <c r="A26167">
        <v>149237</v>
      </c>
      <c r="B26167" t="s">
        <v>38516</v>
      </c>
      <c r="C26167" t="s">
        <v>38792</v>
      </c>
      <c r="D26167">
        <v>0</v>
      </c>
      <c r="E26167" t="s">
        <v>12168</v>
      </c>
    </row>
    <row r="26168" spans="1:5" x14ac:dyDescent="0.25">
      <c r="A26168">
        <v>149238</v>
      </c>
      <c r="B26168" t="s">
        <v>38516</v>
      </c>
      <c r="C26168" t="s">
        <v>38793</v>
      </c>
      <c r="D26168">
        <v>0</v>
      </c>
      <c r="E26168" t="s">
        <v>12168</v>
      </c>
    </row>
    <row r="26169" spans="1:5" x14ac:dyDescent="0.25">
      <c r="A26169">
        <v>149239</v>
      </c>
      <c r="B26169" t="s">
        <v>38516</v>
      </c>
      <c r="C26169" t="s">
        <v>38794</v>
      </c>
      <c r="D26169">
        <v>0</v>
      </c>
      <c r="E26169" t="s">
        <v>12168</v>
      </c>
    </row>
    <row r="26170" spans="1:5" x14ac:dyDescent="0.25">
      <c r="A26170">
        <v>149240</v>
      </c>
      <c r="B26170" t="s">
        <v>38516</v>
      </c>
      <c r="C26170" t="s">
        <v>38795</v>
      </c>
      <c r="D26170">
        <v>0</v>
      </c>
      <c r="E26170" t="s">
        <v>12168</v>
      </c>
    </row>
    <row r="26171" spans="1:5" x14ac:dyDescent="0.25">
      <c r="A26171">
        <v>149241</v>
      </c>
      <c r="B26171" t="s">
        <v>38516</v>
      </c>
      <c r="C26171" t="s">
        <v>38796</v>
      </c>
      <c r="D26171">
        <v>0</v>
      </c>
      <c r="E26171" t="s">
        <v>12168</v>
      </c>
    </row>
    <row r="26172" spans="1:5" x14ac:dyDescent="0.25">
      <c r="A26172">
        <v>149242</v>
      </c>
      <c r="B26172" t="s">
        <v>38516</v>
      </c>
      <c r="C26172" t="s">
        <v>38797</v>
      </c>
      <c r="D26172">
        <v>0</v>
      </c>
      <c r="E26172" t="s">
        <v>12168</v>
      </c>
    </row>
    <row r="26173" spans="1:5" x14ac:dyDescent="0.25">
      <c r="A26173">
        <v>149243</v>
      </c>
      <c r="B26173" t="s">
        <v>38516</v>
      </c>
      <c r="C26173" t="s">
        <v>38798</v>
      </c>
      <c r="D26173">
        <v>0</v>
      </c>
      <c r="E26173" t="s">
        <v>12168</v>
      </c>
    </row>
    <row r="26174" spans="1:5" x14ac:dyDescent="0.25">
      <c r="A26174">
        <v>149244</v>
      </c>
      <c r="B26174" t="s">
        <v>38516</v>
      </c>
      <c r="C26174" t="s">
        <v>38799</v>
      </c>
      <c r="D26174">
        <v>0</v>
      </c>
      <c r="E26174" t="s">
        <v>12168</v>
      </c>
    </row>
    <row r="26175" spans="1:5" x14ac:dyDescent="0.25">
      <c r="A26175">
        <v>149245</v>
      </c>
      <c r="B26175" t="s">
        <v>38516</v>
      </c>
      <c r="C26175" t="s">
        <v>38800</v>
      </c>
      <c r="D26175">
        <v>0</v>
      </c>
      <c r="E26175" t="s">
        <v>12168</v>
      </c>
    </row>
    <row r="26176" spans="1:5" x14ac:dyDescent="0.25">
      <c r="A26176">
        <v>149246</v>
      </c>
      <c r="B26176" t="s">
        <v>38516</v>
      </c>
      <c r="C26176" t="s">
        <v>38801</v>
      </c>
      <c r="D26176">
        <v>0</v>
      </c>
      <c r="E26176" t="s">
        <v>12168</v>
      </c>
    </row>
    <row r="26177" spans="1:5" x14ac:dyDescent="0.25">
      <c r="A26177">
        <v>149247</v>
      </c>
      <c r="B26177" t="s">
        <v>38516</v>
      </c>
      <c r="C26177" t="s">
        <v>38802</v>
      </c>
      <c r="D26177">
        <v>0</v>
      </c>
      <c r="E26177" t="s">
        <v>12168</v>
      </c>
    </row>
    <row r="26178" spans="1:5" x14ac:dyDescent="0.25">
      <c r="A26178">
        <v>149248</v>
      </c>
      <c r="B26178" t="s">
        <v>38516</v>
      </c>
      <c r="C26178" t="s">
        <v>38803</v>
      </c>
      <c r="D26178">
        <v>0</v>
      </c>
      <c r="E26178" t="s">
        <v>12168</v>
      </c>
    </row>
    <row r="26179" spans="1:5" x14ac:dyDescent="0.25">
      <c r="A26179">
        <v>149249</v>
      </c>
      <c r="B26179" t="s">
        <v>38516</v>
      </c>
      <c r="C26179" t="s">
        <v>38804</v>
      </c>
      <c r="D26179">
        <v>0</v>
      </c>
      <c r="E26179" t="s">
        <v>12168</v>
      </c>
    </row>
    <row r="26180" spans="1:5" x14ac:dyDescent="0.25">
      <c r="A26180">
        <v>149250</v>
      </c>
      <c r="B26180" t="s">
        <v>38516</v>
      </c>
      <c r="C26180" t="s">
        <v>38805</v>
      </c>
      <c r="D26180">
        <v>0</v>
      </c>
      <c r="E26180" t="s">
        <v>12168</v>
      </c>
    </row>
    <row r="26181" spans="1:5" x14ac:dyDescent="0.25">
      <c r="A26181">
        <v>149251</v>
      </c>
      <c r="B26181" t="s">
        <v>38516</v>
      </c>
      <c r="C26181" t="s">
        <v>38806</v>
      </c>
      <c r="D26181">
        <v>0</v>
      </c>
      <c r="E26181" t="s">
        <v>12168</v>
      </c>
    </row>
    <row r="26182" spans="1:5" x14ac:dyDescent="0.25">
      <c r="A26182">
        <v>149252</v>
      </c>
      <c r="B26182" t="s">
        <v>38516</v>
      </c>
      <c r="C26182" t="s">
        <v>38807</v>
      </c>
      <c r="D26182">
        <v>0</v>
      </c>
      <c r="E26182" t="s">
        <v>12168</v>
      </c>
    </row>
    <row r="26183" spans="1:5" x14ac:dyDescent="0.25">
      <c r="A26183">
        <v>149253</v>
      </c>
      <c r="B26183" t="s">
        <v>38516</v>
      </c>
      <c r="C26183" t="s">
        <v>38808</v>
      </c>
      <c r="D26183">
        <v>0</v>
      </c>
      <c r="E26183" t="s">
        <v>12168</v>
      </c>
    </row>
    <row r="26184" spans="1:5" x14ac:dyDescent="0.25">
      <c r="A26184">
        <v>149254</v>
      </c>
      <c r="B26184" t="s">
        <v>38516</v>
      </c>
      <c r="C26184" t="s">
        <v>38809</v>
      </c>
      <c r="D26184">
        <v>0</v>
      </c>
      <c r="E26184" t="s">
        <v>12168</v>
      </c>
    </row>
    <row r="26185" spans="1:5" x14ac:dyDescent="0.25">
      <c r="A26185">
        <v>149255</v>
      </c>
      <c r="B26185" t="s">
        <v>38516</v>
      </c>
      <c r="C26185" t="s">
        <v>38810</v>
      </c>
      <c r="D26185">
        <v>0</v>
      </c>
      <c r="E26185" t="s">
        <v>12168</v>
      </c>
    </row>
    <row r="26186" spans="1:5" x14ac:dyDescent="0.25">
      <c r="A26186">
        <v>149256</v>
      </c>
      <c r="B26186" t="s">
        <v>38516</v>
      </c>
      <c r="C26186" t="s">
        <v>38811</v>
      </c>
      <c r="D26186">
        <v>0</v>
      </c>
      <c r="E26186" t="s">
        <v>12168</v>
      </c>
    </row>
    <row r="26187" spans="1:5" x14ac:dyDescent="0.25">
      <c r="A26187">
        <v>149257</v>
      </c>
      <c r="B26187" t="s">
        <v>38516</v>
      </c>
      <c r="C26187" t="s">
        <v>38812</v>
      </c>
      <c r="D26187">
        <v>0</v>
      </c>
      <c r="E26187" t="s">
        <v>12168</v>
      </c>
    </row>
    <row r="26188" spans="1:5" x14ac:dyDescent="0.25">
      <c r="A26188">
        <v>149258</v>
      </c>
      <c r="B26188" t="s">
        <v>38516</v>
      </c>
      <c r="C26188" t="s">
        <v>38813</v>
      </c>
      <c r="D26188">
        <v>0</v>
      </c>
      <c r="E26188" t="s">
        <v>12168</v>
      </c>
    </row>
    <row r="26189" spans="1:5" x14ac:dyDescent="0.25">
      <c r="A26189">
        <v>149259</v>
      </c>
      <c r="B26189" t="s">
        <v>38516</v>
      </c>
      <c r="C26189" t="s">
        <v>38814</v>
      </c>
      <c r="D26189">
        <v>0</v>
      </c>
      <c r="E26189" t="s">
        <v>12168</v>
      </c>
    </row>
    <row r="26190" spans="1:5" x14ac:dyDescent="0.25">
      <c r="A26190">
        <v>149260</v>
      </c>
      <c r="B26190" t="s">
        <v>38516</v>
      </c>
      <c r="C26190" t="s">
        <v>38815</v>
      </c>
      <c r="D26190">
        <v>0</v>
      </c>
      <c r="E26190" t="s">
        <v>12168</v>
      </c>
    </row>
    <row r="26191" spans="1:5" x14ac:dyDescent="0.25">
      <c r="A26191">
        <v>149261</v>
      </c>
      <c r="B26191" t="s">
        <v>38516</v>
      </c>
      <c r="C26191" t="s">
        <v>38816</v>
      </c>
      <c r="D26191">
        <v>0</v>
      </c>
      <c r="E26191" t="s">
        <v>12168</v>
      </c>
    </row>
    <row r="26192" spans="1:5" x14ac:dyDescent="0.25">
      <c r="A26192">
        <v>149262</v>
      </c>
      <c r="B26192" t="s">
        <v>38516</v>
      </c>
      <c r="C26192" t="s">
        <v>38817</v>
      </c>
      <c r="D26192">
        <v>0</v>
      </c>
      <c r="E26192" t="s">
        <v>12168</v>
      </c>
    </row>
    <row r="26193" spans="1:5" x14ac:dyDescent="0.25">
      <c r="A26193">
        <v>149263</v>
      </c>
      <c r="B26193" t="s">
        <v>38516</v>
      </c>
      <c r="C26193" t="s">
        <v>38818</v>
      </c>
      <c r="D26193">
        <v>0</v>
      </c>
      <c r="E26193" t="s">
        <v>12168</v>
      </c>
    </row>
    <row r="26194" spans="1:5" x14ac:dyDescent="0.25">
      <c r="A26194">
        <v>149264</v>
      </c>
      <c r="B26194" t="s">
        <v>38516</v>
      </c>
      <c r="C26194" t="s">
        <v>38819</v>
      </c>
      <c r="D26194">
        <v>0</v>
      </c>
      <c r="E26194" t="s">
        <v>12168</v>
      </c>
    </row>
    <row r="26195" spans="1:5" x14ac:dyDescent="0.25">
      <c r="A26195">
        <v>149265</v>
      </c>
      <c r="B26195" t="s">
        <v>38516</v>
      </c>
      <c r="C26195" t="s">
        <v>38820</v>
      </c>
      <c r="D26195">
        <v>0</v>
      </c>
      <c r="E26195" t="s">
        <v>12168</v>
      </c>
    </row>
    <row r="26196" spans="1:5" x14ac:dyDescent="0.25">
      <c r="A26196">
        <v>149266</v>
      </c>
      <c r="B26196" t="s">
        <v>38516</v>
      </c>
      <c r="C26196" t="s">
        <v>38821</v>
      </c>
      <c r="D26196">
        <v>0</v>
      </c>
      <c r="E26196" t="s">
        <v>12168</v>
      </c>
    </row>
    <row r="26197" spans="1:5" x14ac:dyDescent="0.25">
      <c r="A26197">
        <v>149267</v>
      </c>
      <c r="B26197" t="s">
        <v>38516</v>
      </c>
      <c r="C26197" t="s">
        <v>38822</v>
      </c>
      <c r="D26197">
        <v>0</v>
      </c>
      <c r="E26197" t="s">
        <v>12168</v>
      </c>
    </row>
    <row r="26198" spans="1:5" x14ac:dyDescent="0.25">
      <c r="A26198">
        <v>149268</v>
      </c>
      <c r="B26198" t="s">
        <v>38516</v>
      </c>
      <c r="C26198" t="s">
        <v>38823</v>
      </c>
      <c r="D26198">
        <v>0</v>
      </c>
      <c r="E26198" t="s">
        <v>12168</v>
      </c>
    </row>
    <row r="26199" spans="1:5" x14ac:dyDescent="0.25">
      <c r="A26199">
        <v>149269</v>
      </c>
      <c r="B26199" t="s">
        <v>38516</v>
      </c>
      <c r="C26199" t="s">
        <v>38824</v>
      </c>
      <c r="D26199">
        <v>0</v>
      </c>
      <c r="E26199" t="s">
        <v>12168</v>
      </c>
    </row>
    <row r="26200" spans="1:5" x14ac:dyDescent="0.25">
      <c r="A26200">
        <v>149270</v>
      </c>
      <c r="B26200" t="s">
        <v>38516</v>
      </c>
      <c r="C26200" t="s">
        <v>38825</v>
      </c>
      <c r="D26200">
        <v>0</v>
      </c>
      <c r="E26200" t="s">
        <v>12168</v>
      </c>
    </row>
    <row r="26201" spans="1:5" x14ac:dyDescent="0.25">
      <c r="A26201">
        <v>149271</v>
      </c>
      <c r="B26201" t="s">
        <v>38516</v>
      </c>
      <c r="C26201" t="s">
        <v>38826</v>
      </c>
      <c r="D26201">
        <v>0</v>
      </c>
      <c r="E26201" t="s">
        <v>12168</v>
      </c>
    </row>
    <row r="26202" spans="1:5" x14ac:dyDescent="0.25">
      <c r="A26202">
        <v>149272</v>
      </c>
      <c r="B26202" t="s">
        <v>38516</v>
      </c>
      <c r="C26202" t="s">
        <v>38827</v>
      </c>
      <c r="D26202">
        <v>0</v>
      </c>
      <c r="E26202" t="s">
        <v>12168</v>
      </c>
    </row>
    <row r="26203" spans="1:5" x14ac:dyDescent="0.25">
      <c r="A26203">
        <v>149273</v>
      </c>
      <c r="B26203" t="s">
        <v>38516</v>
      </c>
      <c r="C26203" t="s">
        <v>38828</v>
      </c>
      <c r="D26203">
        <v>0</v>
      </c>
      <c r="E26203" t="s">
        <v>12168</v>
      </c>
    </row>
    <row r="26204" spans="1:5" x14ac:dyDescent="0.25">
      <c r="A26204">
        <v>149274</v>
      </c>
      <c r="B26204" t="s">
        <v>38516</v>
      </c>
      <c r="C26204" t="s">
        <v>38829</v>
      </c>
      <c r="D26204">
        <v>0</v>
      </c>
      <c r="E26204" t="s">
        <v>12168</v>
      </c>
    </row>
    <row r="26205" spans="1:5" x14ac:dyDescent="0.25">
      <c r="A26205">
        <v>149275</v>
      </c>
      <c r="B26205" t="s">
        <v>38516</v>
      </c>
      <c r="C26205" t="s">
        <v>38830</v>
      </c>
      <c r="D26205">
        <v>0</v>
      </c>
      <c r="E26205" t="s">
        <v>12168</v>
      </c>
    </row>
    <row r="26206" spans="1:5" x14ac:dyDescent="0.25">
      <c r="A26206">
        <v>149276</v>
      </c>
      <c r="B26206" t="s">
        <v>38516</v>
      </c>
      <c r="C26206" t="s">
        <v>38831</v>
      </c>
      <c r="D26206">
        <v>0</v>
      </c>
      <c r="E26206" t="s">
        <v>12168</v>
      </c>
    </row>
    <row r="26207" spans="1:5" x14ac:dyDescent="0.25">
      <c r="A26207">
        <v>149277</v>
      </c>
      <c r="B26207" t="s">
        <v>38516</v>
      </c>
      <c r="C26207" t="s">
        <v>38832</v>
      </c>
      <c r="D26207">
        <v>0</v>
      </c>
      <c r="E26207" t="s">
        <v>12168</v>
      </c>
    </row>
    <row r="26208" spans="1:5" x14ac:dyDescent="0.25">
      <c r="A26208">
        <v>149278</v>
      </c>
      <c r="B26208" t="s">
        <v>38516</v>
      </c>
      <c r="C26208" t="s">
        <v>38833</v>
      </c>
      <c r="D26208">
        <v>0</v>
      </c>
      <c r="E26208" t="s">
        <v>12168</v>
      </c>
    </row>
    <row r="26209" spans="1:5" x14ac:dyDescent="0.25">
      <c r="A26209">
        <v>149279</v>
      </c>
      <c r="B26209" t="s">
        <v>38516</v>
      </c>
      <c r="C26209" t="s">
        <v>38834</v>
      </c>
      <c r="D26209">
        <v>0</v>
      </c>
      <c r="E26209" t="s">
        <v>12168</v>
      </c>
    </row>
    <row r="26210" spans="1:5" x14ac:dyDescent="0.25">
      <c r="A26210">
        <v>149280</v>
      </c>
      <c r="B26210" t="s">
        <v>38516</v>
      </c>
      <c r="C26210" t="s">
        <v>38835</v>
      </c>
      <c r="D26210">
        <v>0</v>
      </c>
      <c r="E26210" t="s">
        <v>12168</v>
      </c>
    </row>
    <row r="26211" spans="1:5" x14ac:dyDescent="0.25">
      <c r="A26211">
        <v>149281</v>
      </c>
      <c r="B26211" t="s">
        <v>38516</v>
      </c>
      <c r="C26211" t="s">
        <v>38836</v>
      </c>
      <c r="D26211">
        <v>0</v>
      </c>
      <c r="E26211" t="s">
        <v>12168</v>
      </c>
    </row>
    <row r="26212" spans="1:5" x14ac:dyDescent="0.25">
      <c r="A26212">
        <v>149282</v>
      </c>
      <c r="B26212" t="s">
        <v>38516</v>
      </c>
      <c r="C26212" t="s">
        <v>38837</v>
      </c>
      <c r="D26212">
        <v>0</v>
      </c>
      <c r="E26212" t="s">
        <v>12168</v>
      </c>
    </row>
    <row r="26213" spans="1:5" x14ac:dyDescent="0.25">
      <c r="A26213">
        <v>149283</v>
      </c>
      <c r="B26213" t="s">
        <v>38516</v>
      </c>
      <c r="C26213" t="s">
        <v>38838</v>
      </c>
      <c r="D26213">
        <v>0</v>
      </c>
      <c r="E26213" t="s">
        <v>12168</v>
      </c>
    </row>
    <row r="26214" spans="1:5" x14ac:dyDescent="0.25">
      <c r="A26214">
        <v>149284</v>
      </c>
      <c r="B26214" t="s">
        <v>38516</v>
      </c>
      <c r="C26214" t="s">
        <v>38839</v>
      </c>
      <c r="D26214">
        <v>0</v>
      </c>
      <c r="E26214" t="s">
        <v>12168</v>
      </c>
    </row>
    <row r="26215" spans="1:5" x14ac:dyDescent="0.25">
      <c r="A26215">
        <v>149285</v>
      </c>
      <c r="B26215" t="s">
        <v>38516</v>
      </c>
      <c r="C26215" t="s">
        <v>38840</v>
      </c>
      <c r="D26215">
        <v>0</v>
      </c>
      <c r="E26215" t="s">
        <v>12168</v>
      </c>
    </row>
    <row r="26216" spans="1:5" x14ac:dyDescent="0.25">
      <c r="A26216">
        <v>149286</v>
      </c>
      <c r="B26216" t="s">
        <v>38516</v>
      </c>
      <c r="C26216" t="s">
        <v>38841</v>
      </c>
      <c r="D26216">
        <v>0</v>
      </c>
      <c r="E26216" t="s">
        <v>12168</v>
      </c>
    </row>
    <row r="26217" spans="1:5" x14ac:dyDescent="0.25">
      <c r="A26217">
        <v>149287</v>
      </c>
      <c r="B26217" t="s">
        <v>38516</v>
      </c>
      <c r="C26217" t="s">
        <v>38842</v>
      </c>
      <c r="D26217">
        <v>0</v>
      </c>
      <c r="E26217" t="s">
        <v>12168</v>
      </c>
    </row>
    <row r="26218" spans="1:5" x14ac:dyDescent="0.25">
      <c r="A26218">
        <v>149288</v>
      </c>
      <c r="B26218" t="s">
        <v>38516</v>
      </c>
      <c r="C26218" t="s">
        <v>38843</v>
      </c>
      <c r="D26218">
        <v>0</v>
      </c>
      <c r="E26218" t="s">
        <v>12168</v>
      </c>
    </row>
    <row r="26219" spans="1:5" x14ac:dyDescent="0.25">
      <c r="A26219">
        <v>149289</v>
      </c>
      <c r="B26219" t="s">
        <v>38516</v>
      </c>
      <c r="C26219" t="s">
        <v>38844</v>
      </c>
      <c r="D26219">
        <v>0</v>
      </c>
      <c r="E26219" t="s">
        <v>12168</v>
      </c>
    </row>
    <row r="26220" spans="1:5" x14ac:dyDescent="0.25">
      <c r="A26220">
        <v>149290</v>
      </c>
      <c r="B26220" t="s">
        <v>38516</v>
      </c>
      <c r="C26220" t="s">
        <v>38845</v>
      </c>
      <c r="D26220">
        <v>0</v>
      </c>
      <c r="E26220" t="s">
        <v>12168</v>
      </c>
    </row>
    <row r="26221" spans="1:5" x14ac:dyDescent="0.25">
      <c r="A26221">
        <v>149291</v>
      </c>
      <c r="B26221" t="s">
        <v>38516</v>
      </c>
      <c r="C26221" t="s">
        <v>38846</v>
      </c>
      <c r="D26221">
        <v>0</v>
      </c>
      <c r="E26221" t="s">
        <v>12168</v>
      </c>
    </row>
    <row r="26222" spans="1:5" x14ac:dyDescent="0.25">
      <c r="A26222">
        <v>149292</v>
      </c>
      <c r="B26222" t="s">
        <v>38516</v>
      </c>
      <c r="C26222" t="s">
        <v>38847</v>
      </c>
      <c r="D26222">
        <v>0</v>
      </c>
      <c r="E26222" t="s">
        <v>12168</v>
      </c>
    </row>
    <row r="26223" spans="1:5" x14ac:dyDescent="0.25">
      <c r="A26223">
        <v>149293</v>
      </c>
      <c r="B26223" t="s">
        <v>38516</v>
      </c>
      <c r="C26223" t="s">
        <v>38848</v>
      </c>
      <c r="D26223">
        <v>0</v>
      </c>
      <c r="E26223" t="s">
        <v>12168</v>
      </c>
    </row>
    <row r="26224" spans="1:5" x14ac:dyDescent="0.25">
      <c r="A26224">
        <v>149294</v>
      </c>
      <c r="B26224" t="s">
        <v>38516</v>
      </c>
      <c r="C26224" t="s">
        <v>38849</v>
      </c>
      <c r="D26224">
        <v>0</v>
      </c>
      <c r="E26224" t="s">
        <v>12168</v>
      </c>
    </row>
    <row r="26225" spans="1:5" x14ac:dyDescent="0.25">
      <c r="A26225">
        <v>149295</v>
      </c>
      <c r="B26225" t="s">
        <v>38516</v>
      </c>
      <c r="C26225" t="s">
        <v>38850</v>
      </c>
      <c r="D26225">
        <v>0</v>
      </c>
      <c r="E26225" t="s">
        <v>12168</v>
      </c>
    </row>
    <row r="26226" spans="1:5" x14ac:dyDescent="0.25">
      <c r="A26226">
        <v>149296</v>
      </c>
      <c r="B26226" t="s">
        <v>38516</v>
      </c>
      <c r="C26226" t="s">
        <v>38851</v>
      </c>
      <c r="D26226">
        <v>0</v>
      </c>
      <c r="E26226" t="s">
        <v>12168</v>
      </c>
    </row>
    <row r="26227" spans="1:5" x14ac:dyDescent="0.25">
      <c r="A26227">
        <v>149297</v>
      </c>
      <c r="B26227" t="s">
        <v>38516</v>
      </c>
      <c r="C26227" t="s">
        <v>38852</v>
      </c>
      <c r="D26227">
        <v>0</v>
      </c>
      <c r="E26227" t="s">
        <v>12168</v>
      </c>
    </row>
    <row r="26228" spans="1:5" x14ac:dyDescent="0.25">
      <c r="A26228">
        <v>149298</v>
      </c>
      <c r="B26228" t="s">
        <v>38516</v>
      </c>
      <c r="C26228" t="s">
        <v>38853</v>
      </c>
      <c r="D26228">
        <v>0</v>
      </c>
      <c r="E26228" t="s">
        <v>12168</v>
      </c>
    </row>
    <row r="26229" spans="1:5" x14ac:dyDescent="0.25">
      <c r="A26229">
        <v>149299</v>
      </c>
      <c r="B26229" t="s">
        <v>38516</v>
      </c>
      <c r="C26229" t="s">
        <v>38854</v>
      </c>
      <c r="D26229">
        <v>0</v>
      </c>
      <c r="E26229" t="s">
        <v>12168</v>
      </c>
    </row>
    <row r="26230" spans="1:5" x14ac:dyDescent="0.25">
      <c r="A26230">
        <v>149300</v>
      </c>
      <c r="B26230" t="s">
        <v>38516</v>
      </c>
      <c r="C26230" t="s">
        <v>38855</v>
      </c>
      <c r="D26230">
        <v>0</v>
      </c>
      <c r="E26230" t="s">
        <v>12168</v>
      </c>
    </row>
    <row r="26231" spans="1:5" x14ac:dyDescent="0.25">
      <c r="A26231">
        <v>149301</v>
      </c>
      <c r="B26231" t="s">
        <v>38516</v>
      </c>
      <c r="C26231" t="s">
        <v>38856</v>
      </c>
      <c r="D26231">
        <v>0</v>
      </c>
      <c r="E26231" t="s">
        <v>12168</v>
      </c>
    </row>
    <row r="26232" spans="1:5" x14ac:dyDescent="0.25">
      <c r="A26232">
        <v>149302</v>
      </c>
      <c r="B26232" t="s">
        <v>38516</v>
      </c>
      <c r="C26232" t="s">
        <v>38857</v>
      </c>
      <c r="D26232">
        <v>0</v>
      </c>
      <c r="E26232" t="s">
        <v>12168</v>
      </c>
    </row>
    <row r="26233" spans="1:5" x14ac:dyDescent="0.25">
      <c r="A26233">
        <v>149303</v>
      </c>
      <c r="B26233" t="s">
        <v>38516</v>
      </c>
      <c r="C26233" t="s">
        <v>38858</v>
      </c>
      <c r="D26233">
        <v>0</v>
      </c>
      <c r="E26233" t="s">
        <v>12168</v>
      </c>
    </row>
    <row r="26234" spans="1:5" x14ac:dyDescent="0.25">
      <c r="A26234">
        <v>149304</v>
      </c>
      <c r="B26234" t="s">
        <v>38516</v>
      </c>
      <c r="C26234" t="s">
        <v>38859</v>
      </c>
      <c r="D26234">
        <v>0</v>
      </c>
      <c r="E26234" t="s">
        <v>12168</v>
      </c>
    </row>
    <row r="26235" spans="1:5" x14ac:dyDescent="0.25">
      <c r="A26235">
        <v>149305</v>
      </c>
      <c r="B26235" t="s">
        <v>38516</v>
      </c>
      <c r="C26235" t="s">
        <v>38860</v>
      </c>
      <c r="D26235">
        <v>0</v>
      </c>
      <c r="E26235" t="s">
        <v>12168</v>
      </c>
    </row>
    <row r="26236" spans="1:5" x14ac:dyDescent="0.25">
      <c r="A26236">
        <v>149306</v>
      </c>
      <c r="B26236" t="s">
        <v>38516</v>
      </c>
      <c r="C26236" t="s">
        <v>38861</v>
      </c>
      <c r="D26236">
        <v>0</v>
      </c>
      <c r="E26236" t="s">
        <v>12168</v>
      </c>
    </row>
    <row r="26237" spans="1:5" x14ac:dyDescent="0.25">
      <c r="A26237">
        <v>149307</v>
      </c>
      <c r="B26237" t="s">
        <v>38516</v>
      </c>
      <c r="C26237" t="s">
        <v>38862</v>
      </c>
      <c r="D26237">
        <v>0</v>
      </c>
      <c r="E26237" t="s">
        <v>12168</v>
      </c>
    </row>
    <row r="26238" spans="1:5" x14ac:dyDescent="0.25">
      <c r="A26238">
        <v>149308</v>
      </c>
      <c r="B26238" t="s">
        <v>38516</v>
      </c>
      <c r="C26238" t="s">
        <v>38863</v>
      </c>
      <c r="D26238">
        <v>0</v>
      </c>
      <c r="E26238" t="s">
        <v>12168</v>
      </c>
    </row>
    <row r="26239" spans="1:5" x14ac:dyDescent="0.25">
      <c r="A26239">
        <v>149309</v>
      </c>
      <c r="B26239" t="s">
        <v>38516</v>
      </c>
      <c r="C26239" t="s">
        <v>38864</v>
      </c>
      <c r="D26239">
        <v>0</v>
      </c>
      <c r="E26239" t="s">
        <v>12168</v>
      </c>
    </row>
    <row r="26240" spans="1:5" x14ac:dyDescent="0.25">
      <c r="A26240">
        <v>149310</v>
      </c>
      <c r="B26240" t="s">
        <v>38516</v>
      </c>
      <c r="C26240" t="s">
        <v>38865</v>
      </c>
      <c r="D26240">
        <v>0</v>
      </c>
      <c r="E26240" t="s">
        <v>12168</v>
      </c>
    </row>
    <row r="26241" spans="1:5" x14ac:dyDescent="0.25">
      <c r="A26241">
        <v>149311</v>
      </c>
      <c r="B26241" t="s">
        <v>38516</v>
      </c>
      <c r="C26241" t="s">
        <v>38866</v>
      </c>
      <c r="D26241">
        <v>0</v>
      </c>
      <c r="E26241" t="s">
        <v>12168</v>
      </c>
    </row>
    <row r="26242" spans="1:5" x14ac:dyDescent="0.25">
      <c r="A26242">
        <v>149312</v>
      </c>
      <c r="B26242" t="s">
        <v>38516</v>
      </c>
      <c r="C26242" t="s">
        <v>38867</v>
      </c>
      <c r="D26242">
        <v>0</v>
      </c>
      <c r="E26242" t="s">
        <v>12168</v>
      </c>
    </row>
    <row r="26243" spans="1:5" x14ac:dyDescent="0.25">
      <c r="A26243">
        <v>149313</v>
      </c>
      <c r="B26243" t="s">
        <v>38516</v>
      </c>
      <c r="C26243" t="s">
        <v>38868</v>
      </c>
      <c r="D26243">
        <v>0</v>
      </c>
      <c r="E26243" t="s">
        <v>12168</v>
      </c>
    </row>
    <row r="26244" spans="1:5" x14ac:dyDescent="0.25">
      <c r="A26244">
        <v>149314</v>
      </c>
      <c r="B26244" t="s">
        <v>38516</v>
      </c>
      <c r="C26244" t="s">
        <v>38869</v>
      </c>
      <c r="D26244">
        <v>0</v>
      </c>
      <c r="E26244" t="s">
        <v>12168</v>
      </c>
    </row>
    <row r="26245" spans="1:5" x14ac:dyDescent="0.25">
      <c r="A26245">
        <v>149315</v>
      </c>
      <c r="B26245" t="s">
        <v>38516</v>
      </c>
      <c r="C26245" t="s">
        <v>38870</v>
      </c>
      <c r="D26245">
        <v>0</v>
      </c>
      <c r="E26245" t="s">
        <v>12168</v>
      </c>
    </row>
    <row r="26246" spans="1:5" x14ac:dyDescent="0.25">
      <c r="A26246">
        <v>149317</v>
      </c>
      <c r="B26246" t="s">
        <v>38516</v>
      </c>
      <c r="C26246" t="s">
        <v>38871</v>
      </c>
      <c r="D26246">
        <v>0</v>
      </c>
      <c r="E26246" t="s">
        <v>12168</v>
      </c>
    </row>
    <row r="26247" spans="1:5" x14ac:dyDescent="0.25">
      <c r="A26247">
        <v>149318</v>
      </c>
      <c r="B26247" t="s">
        <v>38516</v>
      </c>
      <c r="C26247" t="s">
        <v>38872</v>
      </c>
      <c r="D26247">
        <v>0</v>
      </c>
      <c r="E26247" t="s">
        <v>12168</v>
      </c>
    </row>
    <row r="26248" spans="1:5" x14ac:dyDescent="0.25">
      <c r="A26248">
        <v>149319</v>
      </c>
      <c r="B26248" t="s">
        <v>38516</v>
      </c>
      <c r="C26248" t="s">
        <v>38873</v>
      </c>
      <c r="D26248">
        <v>0</v>
      </c>
      <c r="E26248" t="s">
        <v>12168</v>
      </c>
    </row>
    <row r="26249" spans="1:5" x14ac:dyDescent="0.25">
      <c r="A26249">
        <v>149320</v>
      </c>
      <c r="B26249" t="s">
        <v>38516</v>
      </c>
      <c r="C26249" t="s">
        <v>38874</v>
      </c>
      <c r="D26249">
        <v>0</v>
      </c>
      <c r="E26249" t="s">
        <v>12168</v>
      </c>
    </row>
    <row r="26250" spans="1:5" x14ac:dyDescent="0.25">
      <c r="A26250">
        <v>149321</v>
      </c>
      <c r="B26250" t="s">
        <v>38516</v>
      </c>
      <c r="C26250" t="s">
        <v>38875</v>
      </c>
      <c r="D26250">
        <v>0</v>
      </c>
      <c r="E26250" t="s">
        <v>12168</v>
      </c>
    </row>
    <row r="26251" spans="1:5" x14ac:dyDescent="0.25">
      <c r="A26251">
        <v>149322</v>
      </c>
      <c r="B26251" t="s">
        <v>38516</v>
      </c>
      <c r="C26251" t="s">
        <v>38876</v>
      </c>
      <c r="D26251">
        <v>0</v>
      </c>
      <c r="E26251" t="s">
        <v>12168</v>
      </c>
    </row>
    <row r="26252" spans="1:5" x14ac:dyDescent="0.25">
      <c r="A26252">
        <v>149323</v>
      </c>
      <c r="B26252" t="s">
        <v>38516</v>
      </c>
      <c r="C26252" t="s">
        <v>38877</v>
      </c>
      <c r="D26252">
        <v>0</v>
      </c>
      <c r="E26252" t="s">
        <v>12168</v>
      </c>
    </row>
    <row r="26253" spans="1:5" x14ac:dyDescent="0.25">
      <c r="A26253">
        <v>149324</v>
      </c>
      <c r="B26253" t="s">
        <v>38516</v>
      </c>
      <c r="C26253" t="s">
        <v>38878</v>
      </c>
      <c r="D26253">
        <v>0</v>
      </c>
      <c r="E26253" t="s">
        <v>12168</v>
      </c>
    </row>
    <row r="26254" spans="1:5" x14ac:dyDescent="0.25">
      <c r="A26254">
        <v>149325</v>
      </c>
      <c r="B26254" t="s">
        <v>38516</v>
      </c>
      <c r="C26254" t="s">
        <v>38879</v>
      </c>
      <c r="D26254">
        <v>0</v>
      </c>
      <c r="E26254" t="s">
        <v>12168</v>
      </c>
    </row>
    <row r="26255" spans="1:5" x14ac:dyDescent="0.25">
      <c r="A26255">
        <v>149326</v>
      </c>
      <c r="B26255" t="s">
        <v>38516</v>
      </c>
      <c r="C26255" t="s">
        <v>38880</v>
      </c>
      <c r="D26255">
        <v>0</v>
      </c>
      <c r="E26255" t="s">
        <v>12168</v>
      </c>
    </row>
    <row r="26256" spans="1:5" x14ac:dyDescent="0.25">
      <c r="A26256">
        <v>149327</v>
      </c>
      <c r="B26256" t="s">
        <v>38516</v>
      </c>
      <c r="C26256" t="s">
        <v>38881</v>
      </c>
      <c r="D26256">
        <v>0</v>
      </c>
      <c r="E26256" t="s">
        <v>12168</v>
      </c>
    </row>
    <row r="26257" spans="1:5" x14ac:dyDescent="0.25">
      <c r="A26257">
        <v>149328</v>
      </c>
      <c r="B26257" t="s">
        <v>38516</v>
      </c>
      <c r="C26257" t="s">
        <v>38882</v>
      </c>
      <c r="D26257">
        <v>0</v>
      </c>
      <c r="E26257" t="s">
        <v>12168</v>
      </c>
    </row>
    <row r="26258" spans="1:5" x14ac:dyDescent="0.25">
      <c r="A26258">
        <v>149329</v>
      </c>
      <c r="B26258" t="s">
        <v>38516</v>
      </c>
      <c r="C26258" t="s">
        <v>38883</v>
      </c>
      <c r="D26258">
        <v>0</v>
      </c>
      <c r="E26258" t="s">
        <v>12168</v>
      </c>
    </row>
    <row r="26259" spans="1:5" x14ac:dyDescent="0.25">
      <c r="A26259">
        <v>149330</v>
      </c>
      <c r="B26259" t="s">
        <v>38516</v>
      </c>
      <c r="C26259" t="s">
        <v>38884</v>
      </c>
      <c r="D26259">
        <v>0</v>
      </c>
      <c r="E26259" t="s">
        <v>12168</v>
      </c>
    </row>
    <row r="26260" spans="1:5" x14ac:dyDescent="0.25">
      <c r="A26260">
        <v>149331</v>
      </c>
      <c r="B26260" t="s">
        <v>38516</v>
      </c>
      <c r="C26260" t="s">
        <v>38885</v>
      </c>
      <c r="D26260">
        <v>0</v>
      </c>
      <c r="E26260" t="s">
        <v>12168</v>
      </c>
    </row>
    <row r="26261" spans="1:5" x14ac:dyDescent="0.25">
      <c r="A26261">
        <v>149332</v>
      </c>
      <c r="B26261" t="s">
        <v>38516</v>
      </c>
      <c r="C26261" t="s">
        <v>38886</v>
      </c>
      <c r="D26261">
        <v>0</v>
      </c>
      <c r="E26261" t="s">
        <v>12168</v>
      </c>
    </row>
    <row r="26262" spans="1:5" x14ac:dyDescent="0.25">
      <c r="A26262">
        <v>149333</v>
      </c>
      <c r="B26262" t="s">
        <v>38516</v>
      </c>
      <c r="C26262" t="s">
        <v>38887</v>
      </c>
      <c r="D26262">
        <v>0</v>
      </c>
      <c r="E26262" t="s">
        <v>12168</v>
      </c>
    </row>
    <row r="26263" spans="1:5" x14ac:dyDescent="0.25">
      <c r="A26263">
        <v>149334</v>
      </c>
      <c r="B26263" t="s">
        <v>38516</v>
      </c>
      <c r="C26263" t="s">
        <v>38888</v>
      </c>
      <c r="D26263">
        <v>0</v>
      </c>
      <c r="E26263" t="s">
        <v>12168</v>
      </c>
    </row>
    <row r="26264" spans="1:5" x14ac:dyDescent="0.25">
      <c r="A26264">
        <v>149335</v>
      </c>
      <c r="B26264" t="s">
        <v>38516</v>
      </c>
      <c r="C26264" t="s">
        <v>38889</v>
      </c>
      <c r="D26264">
        <v>0</v>
      </c>
      <c r="E26264" t="s">
        <v>12168</v>
      </c>
    </row>
    <row r="26265" spans="1:5" x14ac:dyDescent="0.25">
      <c r="A26265">
        <v>149336</v>
      </c>
      <c r="B26265" t="s">
        <v>38516</v>
      </c>
      <c r="C26265" t="s">
        <v>38890</v>
      </c>
      <c r="D26265">
        <v>0</v>
      </c>
      <c r="E26265" t="s">
        <v>12168</v>
      </c>
    </row>
    <row r="26266" spans="1:5" x14ac:dyDescent="0.25">
      <c r="A26266">
        <v>149337</v>
      </c>
      <c r="B26266" t="s">
        <v>38516</v>
      </c>
      <c r="C26266" t="s">
        <v>38891</v>
      </c>
      <c r="D26266">
        <v>0</v>
      </c>
      <c r="E26266" t="s">
        <v>12168</v>
      </c>
    </row>
    <row r="26267" spans="1:5" x14ac:dyDescent="0.25">
      <c r="A26267">
        <v>149338</v>
      </c>
      <c r="B26267" t="s">
        <v>38516</v>
      </c>
      <c r="C26267" t="s">
        <v>38892</v>
      </c>
      <c r="D26267">
        <v>0</v>
      </c>
      <c r="E26267" t="s">
        <v>12168</v>
      </c>
    </row>
    <row r="26268" spans="1:5" x14ac:dyDescent="0.25">
      <c r="A26268">
        <v>149339</v>
      </c>
      <c r="B26268" t="s">
        <v>38516</v>
      </c>
      <c r="C26268" t="s">
        <v>38893</v>
      </c>
      <c r="D26268">
        <v>0</v>
      </c>
      <c r="E26268" t="s">
        <v>12168</v>
      </c>
    </row>
    <row r="26269" spans="1:5" x14ac:dyDescent="0.25">
      <c r="A26269">
        <v>149340</v>
      </c>
      <c r="B26269" t="s">
        <v>38516</v>
      </c>
      <c r="C26269" t="s">
        <v>38894</v>
      </c>
      <c r="D26269">
        <v>0</v>
      </c>
      <c r="E26269" t="s">
        <v>12168</v>
      </c>
    </row>
    <row r="26270" spans="1:5" x14ac:dyDescent="0.25">
      <c r="A26270">
        <v>149341</v>
      </c>
      <c r="B26270" t="s">
        <v>38516</v>
      </c>
      <c r="C26270" t="s">
        <v>38895</v>
      </c>
      <c r="D26270">
        <v>0</v>
      </c>
      <c r="E26270" t="s">
        <v>12168</v>
      </c>
    </row>
    <row r="26271" spans="1:5" x14ac:dyDescent="0.25">
      <c r="A26271">
        <v>149342</v>
      </c>
      <c r="B26271" t="s">
        <v>38516</v>
      </c>
      <c r="C26271" t="s">
        <v>38896</v>
      </c>
      <c r="D26271">
        <v>0</v>
      </c>
      <c r="E26271" t="s">
        <v>12168</v>
      </c>
    </row>
    <row r="26272" spans="1:5" x14ac:dyDescent="0.25">
      <c r="A26272">
        <v>149343</v>
      </c>
      <c r="B26272" t="s">
        <v>38516</v>
      </c>
      <c r="C26272" t="s">
        <v>38897</v>
      </c>
      <c r="D26272">
        <v>0</v>
      </c>
      <c r="E26272" t="s">
        <v>12168</v>
      </c>
    </row>
    <row r="26273" spans="1:5" x14ac:dyDescent="0.25">
      <c r="A26273">
        <v>149344</v>
      </c>
      <c r="B26273" t="s">
        <v>38516</v>
      </c>
      <c r="C26273" t="s">
        <v>38898</v>
      </c>
      <c r="D26273">
        <v>0</v>
      </c>
      <c r="E26273" t="s">
        <v>12168</v>
      </c>
    </row>
    <row r="26274" spans="1:5" x14ac:dyDescent="0.25">
      <c r="A26274">
        <v>149345</v>
      </c>
      <c r="B26274" t="s">
        <v>38516</v>
      </c>
      <c r="C26274" t="s">
        <v>38899</v>
      </c>
      <c r="D26274">
        <v>0</v>
      </c>
      <c r="E26274" t="s">
        <v>12168</v>
      </c>
    </row>
    <row r="26275" spans="1:5" x14ac:dyDescent="0.25">
      <c r="A26275">
        <v>149346</v>
      </c>
      <c r="B26275" t="s">
        <v>38516</v>
      </c>
      <c r="C26275" t="s">
        <v>38900</v>
      </c>
      <c r="D26275">
        <v>0</v>
      </c>
      <c r="E26275" t="s">
        <v>12168</v>
      </c>
    </row>
    <row r="26276" spans="1:5" x14ac:dyDescent="0.25">
      <c r="A26276">
        <v>149347</v>
      </c>
      <c r="B26276" t="s">
        <v>38516</v>
      </c>
      <c r="C26276" t="s">
        <v>38901</v>
      </c>
      <c r="D26276">
        <v>0</v>
      </c>
      <c r="E26276" t="s">
        <v>12168</v>
      </c>
    </row>
    <row r="26277" spans="1:5" x14ac:dyDescent="0.25">
      <c r="A26277">
        <v>149348</v>
      </c>
      <c r="B26277" t="s">
        <v>38516</v>
      </c>
      <c r="C26277" t="s">
        <v>38902</v>
      </c>
      <c r="D26277">
        <v>0</v>
      </c>
      <c r="E26277" t="s">
        <v>12168</v>
      </c>
    </row>
    <row r="26278" spans="1:5" x14ac:dyDescent="0.25">
      <c r="A26278">
        <v>149349</v>
      </c>
      <c r="B26278" t="s">
        <v>38516</v>
      </c>
      <c r="C26278" t="s">
        <v>38903</v>
      </c>
      <c r="D26278">
        <v>0</v>
      </c>
      <c r="E26278" t="s">
        <v>12168</v>
      </c>
    </row>
    <row r="26279" spans="1:5" x14ac:dyDescent="0.25">
      <c r="A26279">
        <v>149350</v>
      </c>
      <c r="B26279" t="s">
        <v>38516</v>
      </c>
      <c r="C26279" t="s">
        <v>38904</v>
      </c>
      <c r="D26279">
        <v>0</v>
      </c>
      <c r="E26279" t="s">
        <v>12168</v>
      </c>
    </row>
    <row r="26280" spans="1:5" x14ac:dyDescent="0.25">
      <c r="A26280">
        <v>149351</v>
      </c>
      <c r="B26280" t="s">
        <v>38516</v>
      </c>
      <c r="C26280" t="s">
        <v>38905</v>
      </c>
      <c r="D26280">
        <v>0</v>
      </c>
      <c r="E26280" t="s">
        <v>12168</v>
      </c>
    </row>
    <row r="26281" spans="1:5" x14ac:dyDescent="0.25">
      <c r="A26281">
        <v>149352</v>
      </c>
      <c r="B26281" t="s">
        <v>38516</v>
      </c>
      <c r="C26281" t="s">
        <v>38906</v>
      </c>
      <c r="D26281">
        <v>0</v>
      </c>
      <c r="E26281" t="s">
        <v>12168</v>
      </c>
    </row>
    <row r="26282" spans="1:5" x14ac:dyDescent="0.25">
      <c r="A26282">
        <v>149353</v>
      </c>
      <c r="B26282" t="s">
        <v>38516</v>
      </c>
      <c r="C26282" t="s">
        <v>38907</v>
      </c>
      <c r="D26282">
        <v>0</v>
      </c>
      <c r="E26282" t="s">
        <v>12168</v>
      </c>
    </row>
    <row r="26283" spans="1:5" x14ac:dyDescent="0.25">
      <c r="A26283">
        <v>149354</v>
      </c>
      <c r="B26283" t="s">
        <v>38516</v>
      </c>
      <c r="C26283" t="s">
        <v>38908</v>
      </c>
      <c r="D26283">
        <v>0</v>
      </c>
      <c r="E26283" t="s">
        <v>12168</v>
      </c>
    </row>
    <row r="26284" spans="1:5" x14ac:dyDescent="0.25">
      <c r="A26284">
        <v>149355</v>
      </c>
      <c r="B26284" t="s">
        <v>38516</v>
      </c>
      <c r="C26284" t="s">
        <v>38909</v>
      </c>
      <c r="D26284">
        <v>0</v>
      </c>
      <c r="E26284" t="s">
        <v>12168</v>
      </c>
    </row>
    <row r="26285" spans="1:5" x14ac:dyDescent="0.25">
      <c r="A26285">
        <v>149356</v>
      </c>
      <c r="B26285" t="s">
        <v>38516</v>
      </c>
      <c r="C26285" t="s">
        <v>38910</v>
      </c>
      <c r="D26285">
        <v>0</v>
      </c>
      <c r="E26285" t="s">
        <v>12168</v>
      </c>
    </row>
    <row r="26286" spans="1:5" x14ac:dyDescent="0.25">
      <c r="A26286">
        <v>149357</v>
      </c>
      <c r="B26286" t="s">
        <v>38516</v>
      </c>
      <c r="C26286" t="s">
        <v>38911</v>
      </c>
      <c r="D26286">
        <v>0</v>
      </c>
      <c r="E26286" t="s">
        <v>12168</v>
      </c>
    </row>
    <row r="26287" spans="1:5" x14ac:dyDescent="0.25">
      <c r="A26287">
        <v>149358</v>
      </c>
      <c r="B26287" t="s">
        <v>38516</v>
      </c>
      <c r="C26287" t="s">
        <v>38912</v>
      </c>
      <c r="D26287">
        <v>0</v>
      </c>
      <c r="E26287" t="s">
        <v>12168</v>
      </c>
    </row>
    <row r="26288" spans="1:5" x14ac:dyDescent="0.25">
      <c r="A26288">
        <v>149359</v>
      </c>
      <c r="B26288" t="s">
        <v>38516</v>
      </c>
      <c r="C26288" t="s">
        <v>38913</v>
      </c>
      <c r="D26288">
        <v>0</v>
      </c>
      <c r="E26288" t="s">
        <v>12168</v>
      </c>
    </row>
    <row r="26289" spans="1:5" x14ac:dyDescent="0.25">
      <c r="A26289">
        <v>149360</v>
      </c>
      <c r="B26289" t="s">
        <v>38516</v>
      </c>
      <c r="C26289" t="s">
        <v>38914</v>
      </c>
      <c r="D26289">
        <v>0</v>
      </c>
      <c r="E26289" t="s">
        <v>12168</v>
      </c>
    </row>
    <row r="26290" spans="1:5" x14ac:dyDescent="0.25">
      <c r="A26290">
        <v>149361</v>
      </c>
      <c r="B26290" t="s">
        <v>38516</v>
      </c>
      <c r="C26290" t="s">
        <v>38915</v>
      </c>
      <c r="D26290">
        <v>0</v>
      </c>
      <c r="E26290" t="s">
        <v>12168</v>
      </c>
    </row>
    <row r="26291" spans="1:5" x14ac:dyDescent="0.25">
      <c r="A26291">
        <v>149362</v>
      </c>
      <c r="B26291" t="s">
        <v>38516</v>
      </c>
      <c r="C26291" t="s">
        <v>38916</v>
      </c>
      <c r="D26291">
        <v>0</v>
      </c>
      <c r="E26291" t="s">
        <v>12168</v>
      </c>
    </row>
    <row r="26292" spans="1:5" x14ac:dyDescent="0.25">
      <c r="A26292">
        <v>149363</v>
      </c>
      <c r="B26292" t="s">
        <v>38516</v>
      </c>
      <c r="C26292" t="s">
        <v>38917</v>
      </c>
      <c r="D26292">
        <v>0</v>
      </c>
      <c r="E26292" t="s">
        <v>12168</v>
      </c>
    </row>
    <row r="26293" spans="1:5" x14ac:dyDescent="0.25">
      <c r="A26293">
        <v>149364</v>
      </c>
      <c r="B26293" t="s">
        <v>38516</v>
      </c>
      <c r="C26293" t="s">
        <v>38918</v>
      </c>
      <c r="D26293">
        <v>0</v>
      </c>
      <c r="E26293" t="s">
        <v>12168</v>
      </c>
    </row>
    <row r="26294" spans="1:5" x14ac:dyDescent="0.25">
      <c r="A26294">
        <v>149365</v>
      </c>
      <c r="B26294" t="s">
        <v>38516</v>
      </c>
      <c r="C26294" t="s">
        <v>38919</v>
      </c>
      <c r="D26294">
        <v>0</v>
      </c>
      <c r="E26294" t="s">
        <v>12168</v>
      </c>
    </row>
    <row r="26295" spans="1:5" x14ac:dyDescent="0.25">
      <c r="A26295">
        <v>149366</v>
      </c>
      <c r="B26295" t="s">
        <v>38516</v>
      </c>
      <c r="C26295" t="s">
        <v>38920</v>
      </c>
      <c r="D26295">
        <v>0</v>
      </c>
      <c r="E26295" t="s">
        <v>12168</v>
      </c>
    </row>
    <row r="26296" spans="1:5" x14ac:dyDescent="0.25">
      <c r="A26296">
        <v>149367</v>
      </c>
      <c r="B26296" t="s">
        <v>38516</v>
      </c>
      <c r="C26296" t="s">
        <v>38921</v>
      </c>
      <c r="D26296">
        <v>0</v>
      </c>
      <c r="E26296" t="s">
        <v>12168</v>
      </c>
    </row>
    <row r="26297" spans="1:5" x14ac:dyDescent="0.25">
      <c r="A26297">
        <v>149368</v>
      </c>
      <c r="B26297" t="s">
        <v>38516</v>
      </c>
      <c r="C26297" t="s">
        <v>38922</v>
      </c>
      <c r="D26297">
        <v>0</v>
      </c>
      <c r="E26297" t="s">
        <v>12168</v>
      </c>
    </row>
    <row r="26298" spans="1:5" x14ac:dyDescent="0.25">
      <c r="A26298">
        <v>149369</v>
      </c>
      <c r="B26298" t="s">
        <v>38516</v>
      </c>
      <c r="C26298" t="s">
        <v>38923</v>
      </c>
      <c r="D26298">
        <v>0</v>
      </c>
      <c r="E26298" t="s">
        <v>12168</v>
      </c>
    </row>
    <row r="26299" spans="1:5" x14ac:dyDescent="0.25">
      <c r="A26299">
        <v>149370</v>
      </c>
      <c r="B26299" t="s">
        <v>38516</v>
      </c>
      <c r="C26299" t="s">
        <v>38924</v>
      </c>
      <c r="D26299">
        <v>0</v>
      </c>
      <c r="E26299" t="s">
        <v>12168</v>
      </c>
    </row>
    <row r="26300" spans="1:5" x14ac:dyDescent="0.25">
      <c r="A26300">
        <v>149371</v>
      </c>
      <c r="B26300" t="s">
        <v>38516</v>
      </c>
      <c r="C26300" t="s">
        <v>38925</v>
      </c>
      <c r="D26300">
        <v>0</v>
      </c>
      <c r="E26300" t="s">
        <v>12168</v>
      </c>
    </row>
    <row r="26301" spans="1:5" x14ac:dyDescent="0.25">
      <c r="A26301">
        <v>149372</v>
      </c>
      <c r="B26301" t="s">
        <v>38516</v>
      </c>
      <c r="C26301" t="s">
        <v>38926</v>
      </c>
      <c r="D26301">
        <v>0</v>
      </c>
      <c r="E26301" t="s">
        <v>12168</v>
      </c>
    </row>
    <row r="26302" spans="1:5" x14ac:dyDescent="0.25">
      <c r="A26302">
        <v>149373</v>
      </c>
      <c r="B26302" t="s">
        <v>38516</v>
      </c>
      <c r="C26302" t="s">
        <v>38927</v>
      </c>
      <c r="D26302">
        <v>0</v>
      </c>
      <c r="E26302" t="s">
        <v>12168</v>
      </c>
    </row>
    <row r="26303" spans="1:5" x14ac:dyDescent="0.25">
      <c r="A26303">
        <v>149374</v>
      </c>
      <c r="B26303" t="s">
        <v>38516</v>
      </c>
      <c r="C26303" t="s">
        <v>38928</v>
      </c>
      <c r="D26303">
        <v>0</v>
      </c>
      <c r="E26303" t="s">
        <v>12168</v>
      </c>
    </row>
    <row r="26304" spans="1:5" x14ac:dyDescent="0.25">
      <c r="A26304">
        <v>149375</v>
      </c>
      <c r="B26304" t="s">
        <v>38516</v>
      </c>
      <c r="C26304" t="s">
        <v>38929</v>
      </c>
      <c r="D26304">
        <v>0</v>
      </c>
      <c r="E26304" t="s">
        <v>12168</v>
      </c>
    </row>
    <row r="26305" spans="1:5" x14ac:dyDescent="0.25">
      <c r="A26305">
        <v>149376</v>
      </c>
      <c r="B26305" t="s">
        <v>38516</v>
      </c>
      <c r="C26305" t="s">
        <v>38930</v>
      </c>
      <c r="D26305">
        <v>0</v>
      </c>
      <c r="E26305" t="s">
        <v>12168</v>
      </c>
    </row>
    <row r="26306" spans="1:5" x14ac:dyDescent="0.25">
      <c r="A26306">
        <v>149377</v>
      </c>
      <c r="B26306" t="s">
        <v>38516</v>
      </c>
      <c r="C26306" t="s">
        <v>38931</v>
      </c>
      <c r="D26306">
        <v>0</v>
      </c>
      <c r="E26306" t="s">
        <v>12168</v>
      </c>
    </row>
    <row r="26307" spans="1:5" x14ac:dyDescent="0.25">
      <c r="A26307">
        <v>149378</v>
      </c>
      <c r="B26307" t="s">
        <v>38516</v>
      </c>
      <c r="C26307" t="s">
        <v>38932</v>
      </c>
      <c r="D26307">
        <v>0</v>
      </c>
      <c r="E26307" t="s">
        <v>12168</v>
      </c>
    </row>
    <row r="26308" spans="1:5" x14ac:dyDescent="0.25">
      <c r="A26308">
        <v>149379</v>
      </c>
      <c r="B26308" t="s">
        <v>38516</v>
      </c>
      <c r="C26308" t="s">
        <v>38933</v>
      </c>
      <c r="D26308">
        <v>0</v>
      </c>
      <c r="E26308" t="s">
        <v>12168</v>
      </c>
    </row>
    <row r="26309" spans="1:5" x14ac:dyDescent="0.25">
      <c r="A26309">
        <v>149380</v>
      </c>
      <c r="B26309" t="s">
        <v>38516</v>
      </c>
      <c r="C26309" t="s">
        <v>38934</v>
      </c>
      <c r="D26309">
        <v>0</v>
      </c>
      <c r="E26309" t="s">
        <v>12168</v>
      </c>
    </row>
    <row r="26310" spans="1:5" x14ac:dyDescent="0.25">
      <c r="A26310">
        <v>149381</v>
      </c>
      <c r="B26310" t="s">
        <v>38516</v>
      </c>
      <c r="C26310" t="s">
        <v>38935</v>
      </c>
      <c r="D26310">
        <v>0</v>
      </c>
      <c r="E26310" t="s">
        <v>12168</v>
      </c>
    </row>
    <row r="26311" spans="1:5" x14ac:dyDescent="0.25">
      <c r="A26311">
        <v>149382</v>
      </c>
      <c r="B26311" t="s">
        <v>38516</v>
      </c>
      <c r="C26311" t="s">
        <v>38936</v>
      </c>
      <c r="D26311">
        <v>0</v>
      </c>
      <c r="E26311" t="s">
        <v>12168</v>
      </c>
    </row>
    <row r="26312" spans="1:5" x14ac:dyDescent="0.25">
      <c r="A26312">
        <v>149383</v>
      </c>
      <c r="B26312" t="s">
        <v>38516</v>
      </c>
      <c r="C26312" t="s">
        <v>38937</v>
      </c>
      <c r="D26312">
        <v>0</v>
      </c>
      <c r="E26312" t="s">
        <v>12168</v>
      </c>
    </row>
    <row r="26313" spans="1:5" x14ac:dyDescent="0.25">
      <c r="A26313">
        <v>149384</v>
      </c>
      <c r="B26313" t="s">
        <v>38516</v>
      </c>
      <c r="C26313" t="s">
        <v>38938</v>
      </c>
      <c r="D26313">
        <v>0</v>
      </c>
      <c r="E26313" t="s">
        <v>12168</v>
      </c>
    </row>
    <row r="26314" spans="1:5" x14ac:dyDescent="0.25">
      <c r="A26314">
        <v>149385</v>
      </c>
      <c r="B26314" t="s">
        <v>38516</v>
      </c>
      <c r="C26314" t="s">
        <v>38939</v>
      </c>
      <c r="D26314">
        <v>0</v>
      </c>
      <c r="E26314" t="s">
        <v>12168</v>
      </c>
    </row>
    <row r="26315" spans="1:5" x14ac:dyDescent="0.25">
      <c r="A26315">
        <v>149386</v>
      </c>
      <c r="B26315" t="s">
        <v>38516</v>
      </c>
      <c r="C26315" t="s">
        <v>38940</v>
      </c>
      <c r="D26315">
        <v>0</v>
      </c>
      <c r="E26315" t="s">
        <v>12168</v>
      </c>
    </row>
    <row r="26316" spans="1:5" x14ac:dyDescent="0.25">
      <c r="A26316">
        <v>149387</v>
      </c>
      <c r="B26316" t="s">
        <v>38516</v>
      </c>
      <c r="C26316" t="s">
        <v>38941</v>
      </c>
      <c r="D26316">
        <v>0</v>
      </c>
      <c r="E26316" t="s">
        <v>12168</v>
      </c>
    </row>
    <row r="26317" spans="1:5" x14ac:dyDescent="0.25">
      <c r="A26317">
        <v>149388</v>
      </c>
      <c r="B26317" t="s">
        <v>38516</v>
      </c>
      <c r="C26317" t="s">
        <v>38942</v>
      </c>
      <c r="D26317">
        <v>0</v>
      </c>
      <c r="E26317" t="s">
        <v>12168</v>
      </c>
    </row>
    <row r="26318" spans="1:5" x14ac:dyDescent="0.25">
      <c r="A26318">
        <v>149389</v>
      </c>
      <c r="B26318" t="s">
        <v>38516</v>
      </c>
      <c r="C26318" t="s">
        <v>38943</v>
      </c>
      <c r="D26318">
        <v>0</v>
      </c>
      <c r="E26318" t="s">
        <v>12168</v>
      </c>
    </row>
    <row r="26319" spans="1:5" x14ac:dyDescent="0.25">
      <c r="A26319">
        <v>149390</v>
      </c>
      <c r="B26319" t="s">
        <v>38516</v>
      </c>
      <c r="C26319" t="s">
        <v>38944</v>
      </c>
      <c r="D26319">
        <v>0</v>
      </c>
      <c r="E26319" t="s">
        <v>12168</v>
      </c>
    </row>
    <row r="26320" spans="1:5" x14ac:dyDescent="0.25">
      <c r="A26320">
        <v>149391</v>
      </c>
      <c r="B26320" t="s">
        <v>38516</v>
      </c>
      <c r="C26320" t="s">
        <v>38945</v>
      </c>
      <c r="D26320">
        <v>0</v>
      </c>
      <c r="E26320" t="s">
        <v>12168</v>
      </c>
    </row>
    <row r="26321" spans="1:5" x14ac:dyDescent="0.25">
      <c r="A26321">
        <v>149392</v>
      </c>
      <c r="B26321" t="s">
        <v>38516</v>
      </c>
      <c r="C26321" t="s">
        <v>38946</v>
      </c>
      <c r="D26321">
        <v>0</v>
      </c>
      <c r="E26321" t="s">
        <v>12168</v>
      </c>
    </row>
    <row r="26322" spans="1:5" x14ac:dyDescent="0.25">
      <c r="A26322">
        <v>149393</v>
      </c>
      <c r="B26322" t="s">
        <v>38516</v>
      </c>
      <c r="C26322" t="s">
        <v>38947</v>
      </c>
      <c r="D26322">
        <v>0</v>
      </c>
      <c r="E26322" t="s">
        <v>12168</v>
      </c>
    </row>
    <row r="26323" spans="1:5" x14ac:dyDescent="0.25">
      <c r="A26323">
        <v>149394</v>
      </c>
      <c r="B26323" t="s">
        <v>38516</v>
      </c>
      <c r="C26323" t="s">
        <v>38948</v>
      </c>
      <c r="D26323">
        <v>0</v>
      </c>
      <c r="E26323" t="s">
        <v>12168</v>
      </c>
    </row>
    <row r="26324" spans="1:5" x14ac:dyDescent="0.25">
      <c r="A26324">
        <v>149395</v>
      </c>
      <c r="B26324" t="s">
        <v>38516</v>
      </c>
      <c r="C26324" t="s">
        <v>38949</v>
      </c>
      <c r="D26324">
        <v>0</v>
      </c>
      <c r="E26324" t="s">
        <v>12168</v>
      </c>
    </row>
    <row r="26325" spans="1:5" x14ac:dyDescent="0.25">
      <c r="A26325">
        <v>149396</v>
      </c>
      <c r="B26325" t="s">
        <v>38516</v>
      </c>
      <c r="C26325" t="s">
        <v>38950</v>
      </c>
      <c r="D26325">
        <v>0</v>
      </c>
      <c r="E26325" t="s">
        <v>12168</v>
      </c>
    </row>
    <row r="26326" spans="1:5" x14ac:dyDescent="0.25">
      <c r="A26326">
        <v>149397</v>
      </c>
      <c r="B26326" t="s">
        <v>38516</v>
      </c>
      <c r="C26326" t="s">
        <v>38951</v>
      </c>
      <c r="D26326">
        <v>0</v>
      </c>
      <c r="E26326" t="s">
        <v>12168</v>
      </c>
    </row>
    <row r="26327" spans="1:5" x14ac:dyDescent="0.25">
      <c r="A26327">
        <v>149398</v>
      </c>
      <c r="B26327" t="s">
        <v>38516</v>
      </c>
      <c r="C26327" t="s">
        <v>38952</v>
      </c>
      <c r="D26327">
        <v>0</v>
      </c>
      <c r="E26327" t="s">
        <v>12168</v>
      </c>
    </row>
    <row r="26328" spans="1:5" x14ac:dyDescent="0.25">
      <c r="A26328">
        <v>149399</v>
      </c>
      <c r="B26328" t="s">
        <v>38516</v>
      </c>
      <c r="C26328" t="s">
        <v>38953</v>
      </c>
      <c r="D26328">
        <v>0</v>
      </c>
      <c r="E26328" t="s">
        <v>12168</v>
      </c>
    </row>
    <row r="26329" spans="1:5" x14ac:dyDescent="0.25">
      <c r="A26329">
        <v>149400</v>
      </c>
      <c r="B26329" t="s">
        <v>38516</v>
      </c>
      <c r="C26329" t="s">
        <v>38954</v>
      </c>
      <c r="D26329">
        <v>0</v>
      </c>
      <c r="E26329" t="s">
        <v>12168</v>
      </c>
    </row>
    <row r="26330" spans="1:5" x14ac:dyDescent="0.25">
      <c r="A26330">
        <v>149401</v>
      </c>
      <c r="B26330" t="s">
        <v>38516</v>
      </c>
      <c r="C26330" t="s">
        <v>38955</v>
      </c>
      <c r="D26330">
        <v>0</v>
      </c>
      <c r="E26330" t="s">
        <v>12168</v>
      </c>
    </row>
    <row r="26331" spans="1:5" x14ac:dyDescent="0.25">
      <c r="A26331">
        <v>149402</v>
      </c>
      <c r="B26331" t="s">
        <v>38516</v>
      </c>
      <c r="C26331" t="s">
        <v>38956</v>
      </c>
      <c r="D26331">
        <v>0</v>
      </c>
      <c r="E26331" t="s">
        <v>12168</v>
      </c>
    </row>
    <row r="26332" spans="1:5" x14ac:dyDescent="0.25">
      <c r="A26332">
        <v>149403</v>
      </c>
      <c r="B26332" t="s">
        <v>38516</v>
      </c>
      <c r="C26332" t="s">
        <v>38957</v>
      </c>
      <c r="D26332">
        <v>0</v>
      </c>
      <c r="E26332" t="s">
        <v>12168</v>
      </c>
    </row>
    <row r="26333" spans="1:5" x14ac:dyDescent="0.25">
      <c r="A26333">
        <v>149404</v>
      </c>
      <c r="B26333" t="s">
        <v>38516</v>
      </c>
      <c r="C26333" t="s">
        <v>38958</v>
      </c>
      <c r="D26333">
        <v>0</v>
      </c>
      <c r="E26333" t="s">
        <v>12168</v>
      </c>
    </row>
    <row r="26334" spans="1:5" x14ac:dyDescent="0.25">
      <c r="A26334">
        <v>149405</v>
      </c>
      <c r="B26334" t="s">
        <v>38516</v>
      </c>
      <c r="C26334" t="s">
        <v>38959</v>
      </c>
      <c r="D26334">
        <v>0</v>
      </c>
      <c r="E26334" t="s">
        <v>12168</v>
      </c>
    </row>
    <row r="26335" spans="1:5" x14ac:dyDescent="0.25">
      <c r="A26335">
        <v>149406</v>
      </c>
      <c r="B26335" t="s">
        <v>38516</v>
      </c>
      <c r="C26335" t="s">
        <v>38960</v>
      </c>
      <c r="D26335">
        <v>0</v>
      </c>
      <c r="E26335" t="s">
        <v>12168</v>
      </c>
    </row>
    <row r="26336" spans="1:5" x14ac:dyDescent="0.25">
      <c r="A26336">
        <v>149407</v>
      </c>
      <c r="B26336" t="s">
        <v>38516</v>
      </c>
      <c r="C26336" t="s">
        <v>38961</v>
      </c>
      <c r="D26336">
        <v>0</v>
      </c>
      <c r="E26336" t="s">
        <v>12168</v>
      </c>
    </row>
    <row r="26337" spans="1:5" x14ac:dyDescent="0.25">
      <c r="A26337">
        <v>149408</v>
      </c>
      <c r="B26337" t="s">
        <v>38516</v>
      </c>
      <c r="C26337" t="s">
        <v>38962</v>
      </c>
      <c r="D26337">
        <v>0</v>
      </c>
      <c r="E26337" t="s">
        <v>12168</v>
      </c>
    </row>
    <row r="26338" spans="1:5" x14ac:dyDescent="0.25">
      <c r="A26338">
        <v>149409</v>
      </c>
      <c r="B26338" t="s">
        <v>38516</v>
      </c>
      <c r="C26338" t="s">
        <v>38963</v>
      </c>
      <c r="D26338">
        <v>0</v>
      </c>
      <c r="E26338" t="s">
        <v>12168</v>
      </c>
    </row>
    <row r="26339" spans="1:5" x14ac:dyDescent="0.25">
      <c r="A26339">
        <v>149410</v>
      </c>
      <c r="B26339" t="s">
        <v>38516</v>
      </c>
      <c r="C26339" t="s">
        <v>38964</v>
      </c>
      <c r="D26339">
        <v>0</v>
      </c>
      <c r="E26339" t="s">
        <v>12168</v>
      </c>
    </row>
    <row r="26340" spans="1:5" x14ac:dyDescent="0.25">
      <c r="A26340">
        <v>149411</v>
      </c>
      <c r="B26340" t="s">
        <v>38516</v>
      </c>
      <c r="C26340" t="s">
        <v>38965</v>
      </c>
      <c r="D26340">
        <v>0</v>
      </c>
      <c r="E26340" t="s">
        <v>12168</v>
      </c>
    </row>
    <row r="26341" spans="1:5" x14ac:dyDescent="0.25">
      <c r="A26341">
        <v>149412</v>
      </c>
      <c r="B26341" t="s">
        <v>38516</v>
      </c>
      <c r="C26341" t="s">
        <v>38966</v>
      </c>
      <c r="D26341">
        <v>0</v>
      </c>
      <c r="E26341" t="s">
        <v>12168</v>
      </c>
    </row>
    <row r="26342" spans="1:5" x14ac:dyDescent="0.25">
      <c r="A26342">
        <v>149413</v>
      </c>
      <c r="B26342" t="s">
        <v>38516</v>
      </c>
      <c r="C26342" t="s">
        <v>38967</v>
      </c>
      <c r="D26342">
        <v>0</v>
      </c>
      <c r="E26342" t="s">
        <v>12168</v>
      </c>
    </row>
    <row r="26343" spans="1:5" x14ac:dyDescent="0.25">
      <c r="A26343">
        <v>149414</v>
      </c>
      <c r="B26343" t="s">
        <v>38516</v>
      </c>
      <c r="C26343" t="s">
        <v>38968</v>
      </c>
      <c r="D26343">
        <v>0</v>
      </c>
      <c r="E26343" t="s">
        <v>12168</v>
      </c>
    </row>
    <row r="26344" spans="1:5" x14ac:dyDescent="0.25">
      <c r="A26344">
        <v>149415</v>
      </c>
      <c r="B26344" t="s">
        <v>38516</v>
      </c>
      <c r="C26344" t="s">
        <v>38969</v>
      </c>
      <c r="D26344">
        <v>0</v>
      </c>
      <c r="E26344" t="s">
        <v>12168</v>
      </c>
    </row>
    <row r="26345" spans="1:5" x14ac:dyDescent="0.25">
      <c r="A26345">
        <v>149416</v>
      </c>
      <c r="B26345" t="s">
        <v>38516</v>
      </c>
      <c r="C26345" t="s">
        <v>38970</v>
      </c>
      <c r="D26345">
        <v>0</v>
      </c>
      <c r="E26345" t="s">
        <v>12168</v>
      </c>
    </row>
    <row r="26346" spans="1:5" x14ac:dyDescent="0.25">
      <c r="A26346">
        <v>149417</v>
      </c>
      <c r="B26346" t="s">
        <v>38516</v>
      </c>
      <c r="C26346" t="s">
        <v>38971</v>
      </c>
      <c r="D26346">
        <v>0</v>
      </c>
      <c r="E26346" t="s">
        <v>12168</v>
      </c>
    </row>
    <row r="26347" spans="1:5" x14ac:dyDescent="0.25">
      <c r="A26347">
        <v>149418</v>
      </c>
      <c r="B26347" t="s">
        <v>38516</v>
      </c>
      <c r="C26347" t="s">
        <v>38972</v>
      </c>
      <c r="D26347">
        <v>0</v>
      </c>
      <c r="E26347" t="s">
        <v>12168</v>
      </c>
    </row>
    <row r="26348" spans="1:5" x14ac:dyDescent="0.25">
      <c r="A26348">
        <v>149419</v>
      </c>
      <c r="B26348" t="s">
        <v>38516</v>
      </c>
      <c r="C26348" t="s">
        <v>38973</v>
      </c>
      <c r="D26348">
        <v>0</v>
      </c>
      <c r="E26348" t="s">
        <v>12168</v>
      </c>
    </row>
    <row r="26349" spans="1:5" x14ac:dyDescent="0.25">
      <c r="A26349">
        <v>149420</v>
      </c>
      <c r="B26349" t="s">
        <v>38516</v>
      </c>
      <c r="C26349" t="s">
        <v>38974</v>
      </c>
      <c r="D26349">
        <v>0</v>
      </c>
      <c r="E26349" t="s">
        <v>12168</v>
      </c>
    </row>
    <row r="26350" spans="1:5" x14ac:dyDescent="0.25">
      <c r="A26350">
        <v>149421</v>
      </c>
      <c r="B26350" t="s">
        <v>38516</v>
      </c>
      <c r="C26350" t="s">
        <v>38975</v>
      </c>
      <c r="D26350">
        <v>0</v>
      </c>
      <c r="E26350" t="s">
        <v>12168</v>
      </c>
    </row>
    <row r="26351" spans="1:5" x14ac:dyDescent="0.25">
      <c r="A26351">
        <v>149422</v>
      </c>
      <c r="B26351" t="s">
        <v>38516</v>
      </c>
      <c r="C26351" t="s">
        <v>38976</v>
      </c>
      <c r="D26351">
        <v>0</v>
      </c>
      <c r="E26351" t="s">
        <v>12168</v>
      </c>
    </row>
    <row r="26352" spans="1:5" x14ac:dyDescent="0.25">
      <c r="A26352">
        <v>149423</v>
      </c>
      <c r="B26352" t="s">
        <v>38516</v>
      </c>
      <c r="C26352" t="s">
        <v>38977</v>
      </c>
      <c r="D26352">
        <v>0</v>
      </c>
      <c r="E26352" t="s">
        <v>12168</v>
      </c>
    </row>
    <row r="26353" spans="1:5" x14ac:dyDescent="0.25">
      <c r="A26353">
        <v>149424</v>
      </c>
      <c r="B26353" t="s">
        <v>38516</v>
      </c>
      <c r="C26353" t="s">
        <v>38978</v>
      </c>
      <c r="D26353">
        <v>0</v>
      </c>
      <c r="E26353" t="s">
        <v>12168</v>
      </c>
    </row>
    <row r="26354" spans="1:5" x14ac:dyDescent="0.25">
      <c r="A26354">
        <v>149425</v>
      </c>
      <c r="B26354" t="s">
        <v>38516</v>
      </c>
      <c r="C26354" t="s">
        <v>38979</v>
      </c>
      <c r="D26354">
        <v>0</v>
      </c>
      <c r="E26354" t="s">
        <v>12168</v>
      </c>
    </row>
    <row r="26355" spans="1:5" x14ac:dyDescent="0.25">
      <c r="A26355">
        <v>149426</v>
      </c>
      <c r="B26355" t="s">
        <v>38516</v>
      </c>
      <c r="C26355" t="s">
        <v>38980</v>
      </c>
      <c r="D26355">
        <v>0</v>
      </c>
      <c r="E26355" t="s">
        <v>12168</v>
      </c>
    </row>
    <row r="26356" spans="1:5" x14ac:dyDescent="0.25">
      <c r="A26356">
        <v>149427</v>
      </c>
      <c r="B26356" t="s">
        <v>38516</v>
      </c>
      <c r="C26356" t="s">
        <v>38981</v>
      </c>
      <c r="D26356">
        <v>0</v>
      </c>
      <c r="E26356" t="s">
        <v>12168</v>
      </c>
    </row>
    <row r="26357" spans="1:5" x14ac:dyDescent="0.25">
      <c r="A26357">
        <v>149428</v>
      </c>
      <c r="B26357" t="s">
        <v>38516</v>
      </c>
      <c r="C26357" t="s">
        <v>38982</v>
      </c>
      <c r="D26357">
        <v>0</v>
      </c>
      <c r="E26357" t="s">
        <v>12168</v>
      </c>
    </row>
    <row r="26358" spans="1:5" x14ac:dyDescent="0.25">
      <c r="A26358">
        <v>149429</v>
      </c>
      <c r="B26358" t="s">
        <v>38516</v>
      </c>
      <c r="C26358" t="s">
        <v>38983</v>
      </c>
      <c r="D26358">
        <v>0</v>
      </c>
      <c r="E26358" t="s">
        <v>12168</v>
      </c>
    </row>
    <row r="26359" spans="1:5" x14ac:dyDescent="0.25">
      <c r="A26359">
        <v>149430</v>
      </c>
      <c r="B26359" t="s">
        <v>38516</v>
      </c>
      <c r="C26359" t="s">
        <v>38984</v>
      </c>
      <c r="D26359">
        <v>0</v>
      </c>
      <c r="E26359" t="s">
        <v>12168</v>
      </c>
    </row>
    <row r="26360" spans="1:5" x14ac:dyDescent="0.25">
      <c r="A26360">
        <v>149431</v>
      </c>
      <c r="B26360" t="s">
        <v>38516</v>
      </c>
      <c r="C26360" t="s">
        <v>38985</v>
      </c>
      <c r="D26360">
        <v>0</v>
      </c>
      <c r="E26360" t="s">
        <v>12168</v>
      </c>
    </row>
    <row r="26361" spans="1:5" x14ac:dyDescent="0.25">
      <c r="A26361">
        <v>149432</v>
      </c>
      <c r="B26361" t="s">
        <v>38516</v>
      </c>
      <c r="C26361" t="s">
        <v>8480</v>
      </c>
      <c r="D26361">
        <v>0</v>
      </c>
      <c r="E26361" t="s">
        <v>12168</v>
      </c>
    </row>
    <row r="26362" spans="1:5" x14ac:dyDescent="0.25">
      <c r="A26362">
        <v>149433</v>
      </c>
      <c r="B26362" t="s">
        <v>38516</v>
      </c>
      <c r="C26362" t="s">
        <v>38986</v>
      </c>
      <c r="D26362">
        <v>0</v>
      </c>
      <c r="E26362" t="s">
        <v>12168</v>
      </c>
    </row>
    <row r="26363" spans="1:5" x14ac:dyDescent="0.25">
      <c r="A26363">
        <v>149434</v>
      </c>
      <c r="B26363" t="s">
        <v>38516</v>
      </c>
      <c r="C26363" t="s">
        <v>38987</v>
      </c>
      <c r="D26363">
        <v>0</v>
      </c>
      <c r="E26363" t="s">
        <v>12168</v>
      </c>
    </row>
    <row r="26364" spans="1:5" x14ac:dyDescent="0.25">
      <c r="A26364">
        <v>149435</v>
      </c>
      <c r="B26364" t="s">
        <v>38516</v>
      </c>
      <c r="C26364" t="s">
        <v>38988</v>
      </c>
      <c r="D26364">
        <v>0</v>
      </c>
      <c r="E26364" t="s">
        <v>12168</v>
      </c>
    </row>
    <row r="26365" spans="1:5" x14ac:dyDescent="0.25">
      <c r="A26365">
        <v>149436</v>
      </c>
      <c r="B26365" t="s">
        <v>38516</v>
      </c>
      <c r="C26365" t="s">
        <v>38989</v>
      </c>
      <c r="D26365">
        <v>0</v>
      </c>
      <c r="E26365" t="s">
        <v>12168</v>
      </c>
    </row>
    <row r="26366" spans="1:5" x14ac:dyDescent="0.25">
      <c r="A26366">
        <v>149437</v>
      </c>
      <c r="B26366" t="s">
        <v>38516</v>
      </c>
      <c r="C26366" t="s">
        <v>38990</v>
      </c>
      <c r="D26366">
        <v>0</v>
      </c>
      <c r="E26366" t="s">
        <v>12168</v>
      </c>
    </row>
    <row r="26367" spans="1:5" x14ac:dyDescent="0.25">
      <c r="A26367">
        <v>149438</v>
      </c>
      <c r="B26367" t="s">
        <v>38516</v>
      </c>
      <c r="C26367" t="s">
        <v>38991</v>
      </c>
      <c r="D26367">
        <v>0</v>
      </c>
      <c r="E26367" t="s">
        <v>12168</v>
      </c>
    </row>
    <row r="26368" spans="1:5" x14ac:dyDescent="0.25">
      <c r="A26368">
        <v>149439</v>
      </c>
      <c r="B26368" t="s">
        <v>38516</v>
      </c>
      <c r="C26368" t="s">
        <v>38992</v>
      </c>
      <c r="D26368">
        <v>0</v>
      </c>
      <c r="E26368" t="s">
        <v>12168</v>
      </c>
    </row>
    <row r="26369" spans="1:5" x14ac:dyDescent="0.25">
      <c r="A26369">
        <v>149440</v>
      </c>
      <c r="B26369" t="s">
        <v>38516</v>
      </c>
      <c r="C26369" t="s">
        <v>38993</v>
      </c>
      <c r="D26369">
        <v>0</v>
      </c>
      <c r="E26369" t="s">
        <v>12168</v>
      </c>
    </row>
    <row r="26370" spans="1:5" x14ac:dyDescent="0.25">
      <c r="A26370">
        <v>149441</v>
      </c>
      <c r="B26370" t="s">
        <v>38516</v>
      </c>
      <c r="C26370" t="s">
        <v>38994</v>
      </c>
      <c r="D26370">
        <v>0</v>
      </c>
      <c r="E26370" t="s">
        <v>12168</v>
      </c>
    </row>
    <row r="26371" spans="1:5" x14ac:dyDescent="0.25">
      <c r="A26371">
        <v>149442</v>
      </c>
      <c r="B26371" t="s">
        <v>38516</v>
      </c>
      <c r="C26371" t="s">
        <v>38995</v>
      </c>
      <c r="D26371">
        <v>0</v>
      </c>
      <c r="E26371" t="s">
        <v>12168</v>
      </c>
    </row>
    <row r="26372" spans="1:5" x14ac:dyDescent="0.25">
      <c r="A26372">
        <v>149443</v>
      </c>
      <c r="B26372" t="s">
        <v>38516</v>
      </c>
      <c r="C26372" t="s">
        <v>38996</v>
      </c>
      <c r="D26372">
        <v>0</v>
      </c>
      <c r="E26372" t="s">
        <v>12168</v>
      </c>
    </row>
    <row r="26373" spans="1:5" x14ac:dyDescent="0.25">
      <c r="A26373">
        <v>149444</v>
      </c>
      <c r="B26373" t="s">
        <v>38516</v>
      </c>
      <c r="C26373" t="s">
        <v>38997</v>
      </c>
      <c r="D26373">
        <v>0</v>
      </c>
      <c r="E26373" t="s">
        <v>12168</v>
      </c>
    </row>
    <row r="26374" spans="1:5" x14ac:dyDescent="0.25">
      <c r="A26374">
        <v>149445</v>
      </c>
      <c r="B26374" t="s">
        <v>38516</v>
      </c>
      <c r="C26374" t="s">
        <v>38998</v>
      </c>
      <c r="D26374">
        <v>0</v>
      </c>
      <c r="E26374" t="s">
        <v>12168</v>
      </c>
    </row>
    <row r="26375" spans="1:5" x14ac:dyDescent="0.25">
      <c r="A26375">
        <v>149446</v>
      </c>
      <c r="B26375" t="s">
        <v>38516</v>
      </c>
      <c r="C26375" t="s">
        <v>38999</v>
      </c>
      <c r="D26375">
        <v>0</v>
      </c>
      <c r="E26375" t="s">
        <v>12168</v>
      </c>
    </row>
    <row r="26376" spans="1:5" x14ac:dyDescent="0.25">
      <c r="A26376">
        <v>149447</v>
      </c>
      <c r="B26376" t="s">
        <v>38516</v>
      </c>
      <c r="C26376" t="s">
        <v>39000</v>
      </c>
      <c r="D26376">
        <v>0</v>
      </c>
      <c r="E26376" t="s">
        <v>12168</v>
      </c>
    </row>
    <row r="26377" spans="1:5" x14ac:dyDescent="0.25">
      <c r="A26377">
        <v>149448</v>
      </c>
      <c r="B26377" t="s">
        <v>38516</v>
      </c>
      <c r="C26377" t="s">
        <v>39001</v>
      </c>
      <c r="D26377">
        <v>0</v>
      </c>
      <c r="E26377" t="s">
        <v>12168</v>
      </c>
    </row>
    <row r="26378" spans="1:5" x14ac:dyDescent="0.25">
      <c r="A26378">
        <v>149449</v>
      </c>
      <c r="B26378" t="s">
        <v>38516</v>
      </c>
      <c r="C26378" t="s">
        <v>39002</v>
      </c>
      <c r="D26378">
        <v>0</v>
      </c>
      <c r="E26378" t="s">
        <v>12168</v>
      </c>
    </row>
    <row r="26379" spans="1:5" x14ac:dyDescent="0.25">
      <c r="A26379">
        <v>149450</v>
      </c>
      <c r="B26379" t="s">
        <v>38516</v>
      </c>
      <c r="C26379" t="s">
        <v>39003</v>
      </c>
      <c r="D26379">
        <v>0</v>
      </c>
      <c r="E26379" t="s">
        <v>12168</v>
      </c>
    </row>
    <row r="26380" spans="1:5" x14ac:dyDescent="0.25">
      <c r="A26380">
        <v>149451</v>
      </c>
      <c r="B26380" t="s">
        <v>38516</v>
      </c>
      <c r="C26380" t="s">
        <v>39004</v>
      </c>
      <c r="D26380">
        <v>0</v>
      </c>
      <c r="E26380" t="s">
        <v>12168</v>
      </c>
    </row>
    <row r="26381" spans="1:5" x14ac:dyDescent="0.25">
      <c r="A26381">
        <v>149452</v>
      </c>
      <c r="B26381" t="s">
        <v>38516</v>
      </c>
      <c r="C26381" t="s">
        <v>39005</v>
      </c>
      <c r="D26381">
        <v>0</v>
      </c>
      <c r="E26381" t="s">
        <v>12168</v>
      </c>
    </row>
    <row r="26382" spans="1:5" x14ac:dyDescent="0.25">
      <c r="A26382">
        <v>149453</v>
      </c>
      <c r="B26382" t="s">
        <v>38516</v>
      </c>
      <c r="C26382" t="s">
        <v>39006</v>
      </c>
      <c r="D26382">
        <v>0</v>
      </c>
      <c r="E26382" t="s">
        <v>12168</v>
      </c>
    </row>
    <row r="26383" spans="1:5" x14ac:dyDescent="0.25">
      <c r="A26383">
        <v>149454</v>
      </c>
      <c r="B26383" t="s">
        <v>38516</v>
      </c>
      <c r="C26383" t="s">
        <v>39007</v>
      </c>
      <c r="D26383">
        <v>0</v>
      </c>
      <c r="E26383" t="s">
        <v>12168</v>
      </c>
    </row>
    <row r="26384" spans="1:5" x14ac:dyDescent="0.25">
      <c r="A26384">
        <v>149455</v>
      </c>
      <c r="B26384" t="s">
        <v>38516</v>
      </c>
      <c r="C26384" t="s">
        <v>39008</v>
      </c>
      <c r="D26384">
        <v>0</v>
      </c>
      <c r="E26384" t="s">
        <v>12168</v>
      </c>
    </row>
    <row r="26385" spans="1:5" x14ac:dyDescent="0.25">
      <c r="A26385">
        <v>149456</v>
      </c>
      <c r="B26385" t="s">
        <v>38516</v>
      </c>
      <c r="C26385" t="s">
        <v>39009</v>
      </c>
      <c r="D26385">
        <v>0</v>
      </c>
      <c r="E26385" t="s">
        <v>12168</v>
      </c>
    </row>
    <row r="26386" spans="1:5" x14ac:dyDescent="0.25">
      <c r="A26386">
        <v>149457</v>
      </c>
      <c r="B26386" t="s">
        <v>38516</v>
      </c>
      <c r="C26386" t="s">
        <v>39010</v>
      </c>
      <c r="D26386">
        <v>0</v>
      </c>
      <c r="E26386" t="s">
        <v>12168</v>
      </c>
    </row>
    <row r="26387" spans="1:5" x14ac:dyDescent="0.25">
      <c r="A26387">
        <v>149458</v>
      </c>
      <c r="B26387" t="s">
        <v>38516</v>
      </c>
      <c r="C26387" t="s">
        <v>39011</v>
      </c>
      <c r="D26387">
        <v>0</v>
      </c>
      <c r="E26387" t="s">
        <v>12168</v>
      </c>
    </row>
    <row r="26388" spans="1:5" x14ac:dyDescent="0.25">
      <c r="A26388">
        <v>149459</v>
      </c>
      <c r="B26388" t="s">
        <v>38516</v>
      </c>
      <c r="C26388" t="s">
        <v>39012</v>
      </c>
      <c r="D26388">
        <v>0</v>
      </c>
      <c r="E26388" t="s">
        <v>12168</v>
      </c>
    </row>
    <row r="26389" spans="1:5" x14ac:dyDescent="0.25">
      <c r="A26389">
        <v>149460</v>
      </c>
      <c r="B26389" t="s">
        <v>38516</v>
      </c>
      <c r="C26389" t="s">
        <v>39013</v>
      </c>
      <c r="D26389">
        <v>0</v>
      </c>
      <c r="E26389" t="s">
        <v>12168</v>
      </c>
    </row>
    <row r="26390" spans="1:5" x14ac:dyDescent="0.25">
      <c r="A26390">
        <v>149461</v>
      </c>
      <c r="B26390" t="s">
        <v>38516</v>
      </c>
      <c r="C26390" t="s">
        <v>39014</v>
      </c>
      <c r="D26390">
        <v>0</v>
      </c>
      <c r="E26390" t="s">
        <v>12168</v>
      </c>
    </row>
    <row r="26391" spans="1:5" x14ac:dyDescent="0.25">
      <c r="A26391">
        <v>149462</v>
      </c>
      <c r="B26391" t="s">
        <v>38516</v>
      </c>
      <c r="C26391" t="s">
        <v>39015</v>
      </c>
      <c r="D26391">
        <v>0</v>
      </c>
      <c r="E26391" t="s">
        <v>12168</v>
      </c>
    </row>
    <row r="26392" spans="1:5" x14ac:dyDescent="0.25">
      <c r="A26392">
        <v>149463</v>
      </c>
      <c r="B26392" t="s">
        <v>38516</v>
      </c>
      <c r="C26392" t="s">
        <v>39016</v>
      </c>
      <c r="D26392">
        <v>0</v>
      </c>
      <c r="E26392" t="s">
        <v>12168</v>
      </c>
    </row>
    <row r="26393" spans="1:5" x14ac:dyDescent="0.25">
      <c r="A26393">
        <v>149464</v>
      </c>
      <c r="B26393" t="s">
        <v>38516</v>
      </c>
      <c r="C26393" t="s">
        <v>39017</v>
      </c>
      <c r="D26393">
        <v>0</v>
      </c>
      <c r="E26393" t="s">
        <v>12168</v>
      </c>
    </row>
    <row r="26394" spans="1:5" x14ac:dyDescent="0.25">
      <c r="A26394">
        <v>149465</v>
      </c>
      <c r="B26394" t="s">
        <v>38516</v>
      </c>
      <c r="C26394" t="s">
        <v>39018</v>
      </c>
      <c r="D26394">
        <v>0</v>
      </c>
      <c r="E26394" t="s">
        <v>12168</v>
      </c>
    </row>
    <row r="26395" spans="1:5" x14ac:dyDescent="0.25">
      <c r="A26395">
        <v>149466</v>
      </c>
      <c r="B26395" t="s">
        <v>38516</v>
      </c>
      <c r="C26395" t="s">
        <v>39019</v>
      </c>
      <c r="D26395">
        <v>0</v>
      </c>
      <c r="E26395" t="s">
        <v>12168</v>
      </c>
    </row>
    <row r="26396" spans="1:5" x14ac:dyDescent="0.25">
      <c r="A26396">
        <v>149467</v>
      </c>
      <c r="B26396" t="s">
        <v>38516</v>
      </c>
      <c r="C26396" t="s">
        <v>39020</v>
      </c>
      <c r="D26396">
        <v>0</v>
      </c>
      <c r="E26396" t="s">
        <v>12168</v>
      </c>
    </row>
    <row r="26397" spans="1:5" x14ac:dyDescent="0.25">
      <c r="A26397">
        <v>149468</v>
      </c>
      <c r="B26397" t="s">
        <v>38516</v>
      </c>
      <c r="C26397" t="s">
        <v>39021</v>
      </c>
      <c r="D26397">
        <v>0</v>
      </c>
      <c r="E26397" t="s">
        <v>12168</v>
      </c>
    </row>
    <row r="26398" spans="1:5" x14ac:dyDescent="0.25">
      <c r="A26398">
        <v>149469</v>
      </c>
      <c r="B26398" t="s">
        <v>38516</v>
      </c>
      <c r="C26398" t="s">
        <v>39022</v>
      </c>
      <c r="D26398">
        <v>0</v>
      </c>
      <c r="E26398" t="s">
        <v>12168</v>
      </c>
    </row>
    <row r="26399" spans="1:5" x14ac:dyDescent="0.25">
      <c r="A26399">
        <v>149470</v>
      </c>
      <c r="B26399" t="s">
        <v>38516</v>
      </c>
      <c r="C26399" t="s">
        <v>39023</v>
      </c>
      <c r="D26399">
        <v>0</v>
      </c>
      <c r="E26399" t="s">
        <v>12168</v>
      </c>
    </row>
    <row r="26400" spans="1:5" x14ac:dyDescent="0.25">
      <c r="A26400">
        <v>149471</v>
      </c>
      <c r="B26400" t="s">
        <v>38516</v>
      </c>
      <c r="C26400" t="s">
        <v>39024</v>
      </c>
      <c r="D26400">
        <v>0</v>
      </c>
      <c r="E26400" t="s">
        <v>12168</v>
      </c>
    </row>
    <row r="26401" spans="1:5" x14ac:dyDescent="0.25">
      <c r="A26401">
        <v>149472</v>
      </c>
      <c r="B26401" t="s">
        <v>38516</v>
      </c>
      <c r="C26401" t="s">
        <v>39025</v>
      </c>
      <c r="D26401">
        <v>0</v>
      </c>
      <c r="E26401" t="s">
        <v>12168</v>
      </c>
    </row>
    <row r="26402" spans="1:5" x14ac:dyDescent="0.25">
      <c r="A26402">
        <v>149473</v>
      </c>
      <c r="B26402" t="s">
        <v>38516</v>
      </c>
      <c r="C26402" t="s">
        <v>39026</v>
      </c>
      <c r="D26402">
        <v>0</v>
      </c>
      <c r="E26402" t="s">
        <v>12168</v>
      </c>
    </row>
    <row r="26403" spans="1:5" x14ac:dyDescent="0.25">
      <c r="A26403">
        <v>149474</v>
      </c>
      <c r="B26403" t="s">
        <v>38516</v>
      </c>
      <c r="C26403" t="s">
        <v>39027</v>
      </c>
      <c r="D26403">
        <v>0</v>
      </c>
      <c r="E26403" t="s">
        <v>12168</v>
      </c>
    </row>
    <row r="26404" spans="1:5" x14ac:dyDescent="0.25">
      <c r="A26404">
        <v>149475</v>
      </c>
      <c r="B26404" t="s">
        <v>38516</v>
      </c>
      <c r="C26404" t="s">
        <v>39028</v>
      </c>
      <c r="D26404">
        <v>0</v>
      </c>
      <c r="E26404" t="s">
        <v>12168</v>
      </c>
    </row>
    <row r="26405" spans="1:5" x14ac:dyDescent="0.25">
      <c r="A26405">
        <v>149476</v>
      </c>
      <c r="B26405" t="s">
        <v>38516</v>
      </c>
      <c r="C26405" t="s">
        <v>39029</v>
      </c>
      <c r="D26405">
        <v>0</v>
      </c>
      <c r="E26405" t="s">
        <v>12168</v>
      </c>
    </row>
    <row r="26406" spans="1:5" x14ac:dyDescent="0.25">
      <c r="A26406">
        <v>149477</v>
      </c>
      <c r="B26406" t="s">
        <v>38516</v>
      </c>
      <c r="C26406" t="s">
        <v>39030</v>
      </c>
      <c r="D26406">
        <v>0</v>
      </c>
      <c r="E26406" t="s">
        <v>12168</v>
      </c>
    </row>
    <row r="26407" spans="1:5" x14ac:dyDescent="0.25">
      <c r="A26407">
        <v>149478</v>
      </c>
      <c r="B26407" t="s">
        <v>38516</v>
      </c>
      <c r="C26407" t="s">
        <v>39031</v>
      </c>
      <c r="D26407">
        <v>0</v>
      </c>
      <c r="E26407" t="s">
        <v>12168</v>
      </c>
    </row>
    <row r="26408" spans="1:5" x14ac:dyDescent="0.25">
      <c r="A26408">
        <v>149479</v>
      </c>
      <c r="B26408" t="s">
        <v>38516</v>
      </c>
      <c r="C26408" t="s">
        <v>39032</v>
      </c>
      <c r="D26408">
        <v>0</v>
      </c>
      <c r="E26408" t="s">
        <v>12168</v>
      </c>
    </row>
    <row r="26409" spans="1:5" x14ac:dyDescent="0.25">
      <c r="A26409">
        <v>149480</v>
      </c>
      <c r="B26409" t="s">
        <v>38516</v>
      </c>
      <c r="C26409" t="s">
        <v>39033</v>
      </c>
      <c r="D26409">
        <v>0</v>
      </c>
      <c r="E26409" t="s">
        <v>12168</v>
      </c>
    </row>
    <row r="26410" spans="1:5" x14ac:dyDescent="0.25">
      <c r="A26410">
        <v>149481</v>
      </c>
      <c r="B26410" t="s">
        <v>38516</v>
      </c>
      <c r="C26410" t="s">
        <v>39034</v>
      </c>
      <c r="D26410">
        <v>0</v>
      </c>
      <c r="E26410" t="s">
        <v>12168</v>
      </c>
    </row>
    <row r="26411" spans="1:5" x14ac:dyDescent="0.25">
      <c r="A26411">
        <v>149482</v>
      </c>
      <c r="B26411" t="s">
        <v>38516</v>
      </c>
      <c r="C26411" t="s">
        <v>39035</v>
      </c>
      <c r="D26411">
        <v>0</v>
      </c>
      <c r="E26411" t="s">
        <v>12168</v>
      </c>
    </row>
    <row r="26412" spans="1:5" x14ac:dyDescent="0.25">
      <c r="A26412">
        <v>149483</v>
      </c>
      <c r="B26412" t="s">
        <v>39036</v>
      </c>
      <c r="C26412" t="s">
        <v>39037</v>
      </c>
      <c r="D26412">
        <v>0</v>
      </c>
      <c r="E26412" t="s">
        <v>12168</v>
      </c>
    </row>
    <row r="26413" spans="1:5" x14ac:dyDescent="0.25">
      <c r="A26413">
        <v>149484</v>
      </c>
      <c r="B26413" t="s">
        <v>39036</v>
      </c>
      <c r="C26413" t="s">
        <v>39038</v>
      </c>
      <c r="D26413">
        <v>0</v>
      </c>
      <c r="E26413" t="s">
        <v>12168</v>
      </c>
    </row>
    <row r="26414" spans="1:5" x14ac:dyDescent="0.25">
      <c r="A26414">
        <v>149486</v>
      </c>
      <c r="B26414" t="s">
        <v>39036</v>
      </c>
      <c r="C26414" t="s">
        <v>39039</v>
      </c>
      <c r="D26414">
        <v>0</v>
      </c>
      <c r="E26414" t="s">
        <v>12168</v>
      </c>
    </row>
    <row r="26415" spans="1:5" x14ac:dyDescent="0.25">
      <c r="A26415">
        <v>149489</v>
      </c>
      <c r="B26415" t="s">
        <v>39036</v>
      </c>
      <c r="C26415" t="s">
        <v>39041</v>
      </c>
      <c r="D26415">
        <v>0</v>
      </c>
      <c r="E26415" t="s">
        <v>12168</v>
      </c>
    </row>
    <row r="26416" spans="1:5" x14ac:dyDescent="0.25">
      <c r="A26416">
        <v>149490</v>
      </c>
      <c r="B26416" t="s">
        <v>39036</v>
      </c>
      <c r="C26416" t="s">
        <v>39042</v>
      </c>
      <c r="D26416">
        <v>0</v>
      </c>
      <c r="E26416" t="s">
        <v>12168</v>
      </c>
    </row>
    <row r="26417" spans="1:5" x14ac:dyDescent="0.25">
      <c r="A26417">
        <v>149491</v>
      </c>
      <c r="B26417" t="s">
        <v>39036</v>
      </c>
      <c r="C26417" t="s">
        <v>39043</v>
      </c>
      <c r="D26417">
        <v>0</v>
      </c>
      <c r="E26417" t="s">
        <v>12168</v>
      </c>
    </row>
    <row r="26418" spans="1:5" x14ac:dyDescent="0.25">
      <c r="A26418">
        <v>149492</v>
      </c>
      <c r="B26418" t="s">
        <v>39036</v>
      </c>
      <c r="C26418" t="s">
        <v>39044</v>
      </c>
      <c r="D26418">
        <v>0</v>
      </c>
      <c r="E26418" t="s">
        <v>12168</v>
      </c>
    </row>
    <row r="26419" spans="1:5" x14ac:dyDescent="0.25">
      <c r="A26419">
        <v>149493</v>
      </c>
      <c r="B26419" t="s">
        <v>39036</v>
      </c>
      <c r="C26419" t="s">
        <v>39045</v>
      </c>
      <c r="D26419">
        <v>0</v>
      </c>
      <c r="E26419" t="s">
        <v>12168</v>
      </c>
    </row>
    <row r="26420" spans="1:5" x14ac:dyDescent="0.25">
      <c r="A26420">
        <v>149494</v>
      </c>
      <c r="B26420" t="s">
        <v>39036</v>
      </c>
      <c r="C26420" t="s">
        <v>39046</v>
      </c>
      <c r="D26420">
        <v>0</v>
      </c>
      <c r="E26420" t="s">
        <v>12168</v>
      </c>
    </row>
    <row r="26421" spans="1:5" x14ac:dyDescent="0.25">
      <c r="A26421">
        <v>149495</v>
      </c>
      <c r="B26421" t="s">
        <v>39036</v>
      </c>
      <c r="C26421" t="s">
        <v>39047</v>
      </c>
      <c r="D26421">
        <v>0</v>
      </c>
      <c r="E26421" t="s">
        <v>12168</v>
      </c>
    </row>
    <row r="26422" spans="1:5" x14ac:dyDescent="0.25">
      <c r="A26422">
        <v>149496</v>
      </c>
      <c r="B26422" t="s">
        <v>39036</v>
      </c>
      <c r="C26422" t="s">
        <v>39048</v>
      </c>
      <c r="D26422">
        <v>0</v>
      </c>
      <c r="E26422" t="s">
        <v>12168</v>
      </c>
    </row>
    <row r="26423" spans="1:5" x14ac:dyDescent="0.25">
      <c r="A26423">
        <v>149497</v>
      </c>
      <c r="B26423" t="s">
        <v>39036</v>
      </c>
      <c r="C26423" t="s">
        <v>39049</v>
      </c>
      <c r="D26423">
        <v>0</v>
      </c>
      <c r="E26423" t="s">
        <v>12168</v>
      </c>
    </row>
    <row r="26424" spans="1:5" x14ac:dyDescent="0.25">
      <c r="A26424">
        <v>149498</v>
      </c>
      <c r="B26424" t="s">
        <v>39036</v>
      </c>
      <c r="C26424" t="s">
        <v>39050</v>
      </c>
      <c r="D26424">
        <v>0</v>
      </c>
      <c r="E26424" t="s">
        <v>12168</v>
      </c>
    </row>
    <row r="26425" spans="1:5" x14ac:dyDescent="0.25">
      <c r="A26425">
        <v>149499</v>
      </c>
      <c r="B26425" t="s">
        <v>39036</v>
      </c>
      <c r="C26425" t="s">
        <v>39051</v>
      </c>
      <c r="D26425">
        <v>0</v>
      </c>
      <c r="E26425" t="s">
        <v>12168</v>
      </c>
    </row>
    <row r="26426" spans="1:5" x14ac:dyDescent="0.25">
      <c r="A26426">
        <v>149500</v>
      </c>
      <c r="B26426" t="s">
        <v>39036</v>
      </c>
      <c r="C26426" t="s">
        <v>39052</v>
      </c>
      <c r="D26426">
        <v>0</v>
      </c>
      <c r="E26426" t="s">
        <v>12168</v>
      </c>
    </row>
    <row r="26427" spans="1:5" x14ac:dyDescent="0.25">
      <c r="A26427">
        <v>149501</v>
      </c>
      <c r="B26427" t="s">
        <v>39036</v>
      </c>
      <c r="C26427" t="s">
        <v>39053</v>
      </c>
      <c r="D26427">
        <v>0</v>
      </c>
      <c r="E26427" t="s">
        <v>12168</v>
      </c>
    </row>
    <row r="26428" spans="1:5" x14ac:dyDescent="0.25">
      <c r="A26428">
        <v>149502</v>
      </c>
      <c r="B26428" t="s">
        <v>39036</v>
      </c>
      <c r="C26428" t="s">
        <v>39054</v>
      </c>
      <c r="D26428">
        <v>0</v>
      </c>
      <c r="E26428" t="s">
        <v>12168</v>
      </c>
    </row>
    <row r="26429" spans="1:5" x14ac:dyDescent="0.25">
      <c r="A26429">
        <v>149503</v>
      </c>
      <c r="B26429" t="s">
        <v>39036</v>
      </c>
      <c r="C26429" t="s">
        <v>39055</v>
      </c>
      <c r="D26429">
        <v>0</v>
      </c>
      <c r="E26429" t="s">
        <v>12168</v>
      </c>
    </row>
    <row r="26430" spans="1:5" x14ac:dyDescent="0.25">
      <c r="A26430">
        <v>149504</v>
      </c>
      <c r="B26430" t="s">
        <v>39036</v>
      </c>
      <c r="C26430" t="s">
        <v>39056</v>
      </c>
      <c r="D26430">
        <v>0</v>
      </c>
      <c r="E26430" t="s">
        <v>12168</v>
      </c>
    </row>
    <row r="26431" spans="1:5" x14ac:dyDescent="0.25">
      <c r="A26431">
        <v>149506</v>
      </c>
      <c r="B26431" t="s">
        <v>39036</v>
      </c>
      <c r="C26431" t="s">
        <v>39057</v>
      </c>
      <c r="D26431">
        <v>0</v>
      </c>
      <c r="E26431" t="s">
        <v>12168</v>
      </c>
    </row>
    <row r="26432" spans="1:5" x14ac:dyDescent="0.25">
      <c r="A26432">
        <v>149507</v>
      </c>
      <c r="B26432" t="s">
        <v>39036</v>
      </c>
      <c r="C26432" t="s">
        <v>39058</v>
      </c>
      <c r="D26432">
        <v>0</v>
      </c>
      <c r="E26432" t="s">
        <v>12168</v>
      </c>
    </row>
    <row r="26433" spans="1:5" x14ac:dyDescent="0.25">
      <c r="A26433">
        <v>149508</v>
      </c>
      <c r="B26433" t="s">
        <v>39036</v>
      </c>
      <c r="C26433" t="s">
        <v>39059</v>
      </c>
      <c r="D26433">
        <v>0</v>
      </c>
      <c r="E26433" t="s">
        <v>12168</v>
      </c>
    </row>
    <row r="26434" spans="1:5" x14ac:dyDescent="0.25">
      <c r="A26434">
        <v>149509</v>
      </c>
      <c r="B26434" t="s">
        <v>39036</v>
      </c>
      <c r="C26434" t="s">
        <v>39060</v>
      </c>
      <c r="D26434">
        <v>0</v>
      </c>
      <c r="E26434" t="s">
        <v>12168</v>
      </c>
    </row>
    <row r="26435" spans="1:5" x14ac:dyDescent="0.25">
      <c r="A26435">
        <v>149510</v>
      </c>
      <c r="B26435" t="s">
        <v>39036</v>
      </c>
      <c r="C26435" t="s">
        <v>39061</v>
      </c>
      <c r="D26435">
        <v>0</v>
      </c>
      <c r="E26435" t="s">
        <v>12168</v>
      </c>
    </row>
    <row r="26436" spans="1:5" x14ac:dyDescent="0.25">
      <c r="A26436">
        <v>149511</v>
      </c>
      <c r="B26436" t="s">
        <v>39036</v>
      </c>
      <c r="C26436" t="s">
        <v>39062</v>
      </c>
      <c r="D26436">
        <v>0</v>
      </c>
      <c r="E26436" t="s">
        <v>12168</v>
      </c>
    </row>
    <row r="26437" spans="1:5" x14ac:dyDescent="0.25">
      <c r="A26437">
        <v>149512</v>
      </c>
      <c r="B26437" t="s">
        <v>39036</v>
      </c>
      <c r="C26437" t="s">
        <v>39063</v>
      </c>
      <c r="D26437">
        <v>0</v>
      </c>
      <c r="E26437" t="s">
        <v>12168</v>
      </c>
    </row>
    <row r="26438" spans="1:5" x14ac:dyDescent="0.25">
      <c r="A26438">
        <v>149513</v>
      </c>
      <c r="B26438" t="s">
        <v>39036</v>
      </c>
      <c r="C26438" t="s">
        <v>39064</v>
      </c>
      <c r="D26438">
        <v>0</v>
      </c>
      <c r="E26438" t="s">
        <v>12168</v>
      </c>
    </row>
    <row r="26439" spans="1:5" x14ac:dyDescent="0.25">
      <c r="A26439">
        <v>149514</v>
      </c>
      <c r="B26439" t="s">
        <v>39036</v>
      </c>
      <c r="C26439" t="s">
        <v>39065</v>
      </c>
      <c r="D26439">
        <v>0</v>
      </c>
      <c r="E26439" t="s">
        <v>12168</v>
      </c>
    </row>
    <row r="26440" spans="1:5" x14ac:dyDescent="0.25">
      <c r="A26440">
        <v>149515</v>
      </c>
      <c r="B26440" t="s">
        <v>39036</v>
      </c>
      <c r="C26440" t="s">
        <v>39066</v>
      </c>
      <c r="D26440">
        <v>0</v>
      </c>
      <c r="E26440" t="s">
        <v>12168</v>
      </c>
    </row>
    <row r="26441" spans="1:5" x14ac:dyDescent="0.25">
      <c r="A26441">
        <v>149516</v>
      </c>
      <c r="B26441" t="s">
        <v>39036</v>
      </c>
      <c r="C26441" t="s">
        <v>39067</v>
      </c>
      <c r="D26441">
        <v>0</v>
      </c>
      <c r="E26441" t="s">
        <v>12168</v>
      </c>
    </row>
    <row r="26442" spans="1:5" x14ac:dyDescent="0.25">
      <c r="A26442">
        <v>149517</v>
      </c>
      <c r="B26442" t="s">
        <v>39036</v>
      </c>
      <c r="C26442" t="s">
        <v>39068</v>
      </c>
      <c r="D26442">
        <v>0</v>
      </c>
      <c r="E26442" t="s">
        <v>12168</v>
      </c>
    </row>
    <row r="26443" spans="1:5" x14ac:dyDescent="0.25">
      <c r="A26443">
        <v>149518</v>
      </c>
      <c r="B26443" t="s">
        <v>39036</v>
      </c>
      <c r="C26443" t="s">
        <v>39069</v>
      </c>
      <c r="D26443">
        <v>0</v>
      </c>
      <c r="E26443" t="s">
        <v>12168</v>
      </c>
    </row>
    <row r="26444" spans="1:5" x14ac:dyDescent="0.25">
      <c r="A26444">
        <v>149519</v>
      </c>
      <c r="B26444" t="s">
        <v>39036</v>
      </c>
      <c r="C26444" t="s">
        <v>39070</v>
      </c>
      <c r="D26444">
        <v>0</v>
      </c>
      <c r="E26444" t="s">
        <v>12168</v>
      </c>
    </row>
    <row r="26445" spans="1:5" x14ac:dyDescent="0.25">
      <c r="A26445">
        <v>149520</v>
      </c>
      <c r="B26445" t="s">
        <v>39036</v>
      </c>
      <c r="C26445" t="s">
        <v>39071</v>
      </c>
      <c r="D26445">
        <v>0</v>
      </c>
      <c r="E26445" t="s">
        <v>12168</v>
      </c>
    </row>
    <row r="26446" spans="1:5" x14ac:dyDescent="0.25">
      <c r="A26446">
        <v>149521</v>
      </c>
      <c r="B26446" t="s">
        <v>39036</v>
      </c>
      <c r="C26446" t="s">
        <v>39072</v>
      </c>
      <c r="D26446">
        <v>0</v>
      </c>
      <c r="E26446" t="s">
        <v>12168</v>
      </c>
    </row>
    <row r="26447" spans="1:5" x14ac:dyDescent="0.25">
      <c r="A26447">
        <v>149522</v>
      </c>
      <c r="B26447" t="s">
        <v>39036</v>
      </c>
      <c r="C26447" t="s">
        <v>39073</v>
      </c>
      <c r="D26447">
        <v>0</v>
      </c>
      <c r="E26447" t="s">
        <v>12168</v>
      </c>
    </row>
    <row r="26448" spans="1:5" x14ac:dyDescent="0.25">
      <c r="A26448">
        <v>149524</v>
      </c>
      <c r="B26448" t="s">
        <v>39036</v>
      </c>
      <c r="C26448" t="s">
        <v>39074</v>
      </c>
      <c r="D26448">
        <v>0</v>
      </c>
      <c r="E26448" t="s">
        <v>12168</v>
      </c>
    </row>
    <row r="26449" spans="1:5" x14ac:dyDescent="0.25">
      <c r="A26449">
        <v>149526</v>
      </c>
      <c r="B26449" t="s">
        <v>39036</v>
      </c>
      <c r="C26449" t="s">
        <v>39075</v>
      </c>
      <c r="D26449">
        <v>0</v>
      </c>
      <c r="E26449" t="s">
        <v>12168</v>
      </c>
    </row>
    <row r="26450" spans="1:5" x14ac:dyDescent="0.25">
      <c r="A26450">
        <v>149527</v>
      </c>
      <c r="B26450" t="s">
        <v>39036</v>
      </c>
      <c r="C26450" t="s">
        <v>39076</v>
      </c>
      <c r="D26450">
        <v>0</v>
      </c>
      <c r="E26450" t="s">
        <v>12168</v>
      </c>
    </row>
    <row r="26451" spans="1:5" x14ac:dyDescent="0.25">
      <c r="A26451">
        <v>149528</v>
      </c>
      <c r="B26451" t="s">
        <v>39036</v>
      </c>
      <c r="C26451" t="s">
        <v>39077</v>
      </c>
      <c r="D26451">
        <v>0</v>
      </c>
      <c r="E26451" t="s">
        <v>12168</v>
      </c>
    </row>
    <row r="26452" spans="1:5" x14ac:dyDescent="0.25">
      <c r="A26452">
        <v>149530</v>
      </c>
      <c r="B26452" t="s">
        <v>39036</v>
      </c>
      <c r="C26452" t="s">
        <v>39078</v>
      </c>
      <c r="D26452">
        <v>0</v>
      </c>
      <c r="E26452" t="s">
        <v>12168</v>
      </c>
    </row>
    <row r="26453" spans="1:5" x14ac:dyDescent="0.25">
      <c r="A26453">
        <v>149531</v>
      </c>
      <c r="B26453" t="s">
        <v>39036</v>
      </c>
      <c r="C26453" t="s">
        <v>39079</v>
      </c>
      <c r="D26453">
        <v>0</v>
      </c>
      <c r="E26453" t="s">
        <v>12168</v>
      </c>
    </row>
    <row r="26454" spans="1:5" x14ac:dyDescent="0.25">
      <c r="A26454">
        <v>149532</v>
      </c>
      <c r="B26454" t="s">
        <v>39036</v>
      </c>
      <c r="C26454" t="s">
        <v>39080</v>
      </c>
      <c r="D26454">
        <v>0</v>
      </c>
      <c r="E26454" t="s">
        <v>12168</v>
      </c>
    </row>
    <row r="26455" spans="1:5" x14ac:dyDescent="0.25">
      <c r="A26455">
        <v>149533</v>
      </c>
      <c r="B26455" t="s">
        <v>39036</v>
      </c>
      <c r="C26455" t="s">
        <v>39081</v>
      </c>
      <c r="D26455">
        <v>0</v>
      </c>
      <c r="E26455" t="s">
        <v>12168</v>
      </c>
    </row>
    <row r="26456" spans="1:5" x14ac:dyDescent="0.25">
      <c r="A26456">
        <v>149534</v>
      </c>
      <c r="B26456" t="s">
        <v>39036</v>
      </c>
      <c r="C26456" t="s">
        <v>39082</v>
      </c>
      <c r="D26456">
        <v>0</v>
      </c>
      <c r="E26456" t="s">
        <v>12168</v>
      </c>
    </row>
    <row r="26457" spans="1:5" x14ac:dyDescent="0.25">
      <c r="A26457">
        <v>149535</v>
      </c>
      <c r="B26457" t="s">
        <v>39036</v>
      </c>
      <c r="C26457" t="s">
        <v>39083</v>
      </c>
      <c r="D26457">
        <v>0</v>
      </c>
      <c r="E26457" t="s">
        <v>12168</v>
      </c>
    </row>
    <row r="26458" spans="1:5" x14ac:dyDescent="0.25">
      <c r="A26458">
        <v>149536</v>
      </c>
      <c r="B26458" t="s">
        <v>39036</v>
      </c>
      <c r="C26458" t="s">
        <v>39084</v>
      </c>
      <c r="D26458">
        <v>0</v>
      </c>
      <c r="E26458" t="s">
        <v>12168</v>
      </c>
    </row>
    <row r="26459" spans="1:5" x14ac:dyDescent="0.25">
      <c r="A26459">
        <v>149537</v>
      </c>
      <c r="B26459" t="s">
        <v>39036</v>
      </c>
      <c r="C26459" t="s">
        <v>39085</v>
      </c>
      <c r="D26459">
        <v>0</v>
      </c>
      <c r="E26459" t="s">
        <v>12168</v>
      </c>
    </row>
    <row r="26460" spans="1:5" x14ac:dyDescent="0.25">
      <c r="A26460">
        <v>149538</v>
      </c>
      <c r="B26460" t="s">
        <v>39036</v>
      </c>
      <c r="C26460" t="s">
        <v>39086</v>
      </c>
      <c r="D26460">
        <v>0</v>
      </c>
      <c r="E26460" t="s">
        <v>12168</v>
      </c>
    </row>
    <row r="26461" spans="1:5" x14ac:dyDescent="0.25">
      <c r="A26461">
        <v>149539</v>
      </c>
      <c r="B26461" t="s">
        <v>39036</v>
      </c>
      <c r="C26461" t="s">
        <v>39087</v>
      </c>
      <c r="D26461">
        <v>0</v>
      </c>
      <c r="E26461" t="s">
        <v>12168</v>
      </c>
    </row>
    <row r="26462" spans="1:5" x14ac:dyDescent="0.25">
      <c r="A26462">
        <v>149540</v>
      </c>
      <c r="B26462" t="s">
        <v>39036</v>
      </c>
      <c r="C26462" t="s">
        <v>39088</v>
      </c>
      <c r="D26462">
        <v>0</v>
      </c>
      <c r="E26462" t="s">
        <v>12168</v>
      </c>
    </row>
    <row r="26463" spans="1:5" x14ac:dyDescent="0.25">
      <c r="A26463">
        <v>149541</v>
      </c>
      <c r="B26463" t="s">
        <v>39036</v>
      </c>
      <c r="C26463" t="s">
        <v>39089</v>
      </c>
      <c r="D26463">
        <v>0</v>
      </c>
      <c r="E26463" t="s">
        <v>12168</v>
      </c>
    </row>
    <row r="26464" spans="1:5" x14ac:dyDescent="0.25">
      <c r="A26464">
        <v>149542</v>
      </c>
      <c r="B26464" t="s">
        <v>39036</v>
      </c>
      <c r="C26464" t="s">
        <v>39090</v>
      </c>
      <c r="D26464">
        <v>0</v>
      </c>
      <c r="E26464" t="s">
        <v>12168</v>
      </c>
    </row>
    <row r="26465" spans="1:5" x14ac:dyDescent="0.25">
      <c r="A26465">
        <v>149543</v>
      </c>
      <c r="B26465" t="s">
        <v>39036</v>
      </c>
      <c r="C26465" t="s">
        <v>39091</v>
      </c>
      <c r="D26465">
        <v>0</v>
      </c>
      <c r="E26465" t="s">
        <v>12168</v>
      </c>
    </row>
    <row r="26466" spans="1:5" x14ac:dyDescent="0.25">
      <c r="A26466">
        <v>149544</v>
      </c>
      <c r="B26466" t="s">
        <v>39036</v>
      </c>
      <c r="C26466" t="s">
        <v>39092</v>
      </c>
      <c r="D26466">
        <v>0</v>
      </c>
      <c r="E26466" t="s">
        <v>12168</v>
      </c>
    </row>
    <row r="26467" spans="1:5" x14ac:dyDescent="0.25">
      <c r="A26467">
        <v>149545</v>
      </c>
      <c r="B26467" t="s">
        <v>39036</v>
      </c>
      <c r="C26467" t="s">
        <v>39093</v>
      </c>
      <c r="D26467">
        <v>0</v>
      </c>
      <c r="E26467" t="s">
        <v>12168</v>
      </c>
    </row>
    <row r="26468" spans="1:5" x14ac:dyDescent="0.25">
      <c r="A26468">
        <v>149546</v>
      </c>
      <c r="B26468" t="s">
        <v>39036</v>
      </c>
      <c r="C26468" t="s">
        <v>39094</v>
      </c>
      <c r="D26468">
        <v>0</v>
      </c>
      <c r="E26468" t="s">
        <v>12168</v>
      </c>
    </row>
    <row r="26469" spans="1:5" x14ac:dyDescent="0.25">
      <c r="A26469">
        <v>149547</v>
      </c>
      <c r="B26469" t="s">
        <v>39036</v>
      </c>
      <c r="C26469" t="s">
        <v>39095</v>
      </c>
      <c r="D26469">
        <v>0</v>
      </c>
      <c r="E26469" t="s">
        <v>12168</v>
      </c>
    </row>
    <row r="26470" spans="1:5" x14ac:dyDescent="0.25">
      <c r="A26470">
        <v>149549</v>
      </c>
      <c r="B26470" t="s">
        <v>39036</v>
      </c>
      <c r="C26470" t="s">
        <v>39096</v>
      </c>
      <c r="D26470">
        <v>0</v>
      </c>
      <c r="E26470" t="s">
        <v>12168</v>
      </c>
    </row>
    <row r="26471" spans="1:5" x14ac:dyDescent="0.25">
      <c r="A26471">
        <v>149550</v>
      </c>
      <c r="B26471" t="s">
        <v>39036</v>
      </c>
      <c r="C26471" t="s">
        <v>39097</v>
      </c>
      <c r="D26471">
        <v>0</v>
      </c>
      <c r="E26471" t="s">
        <v>12168</v>
      </c>
    </row>
    <row r="26472" spans="1:5" x14ac:dyDescent="0.25">
      <c r="A26472">
        <v>149551</v>
      </c>
      <c r="B26472" t="s">
        <v>39036</v>
      </c>
      <c r="C26472" t="s">
        <v>39098</v>
      </c>
      <c r="D26472">
        <v>0</v>
      </c>
      <c r="E26472" t="s">
        <v>12168</v>
      </c>
    </row>
    <row r="26473" spans="1:5" x14ac:dyDescent="0.25">
      <c r="A26473">
        <v>149552</v>
      </c>
      <c r="B26473" t="s">
        <v>39036</v>
      </c>
      <c r="C26473" t="s">
        <v>39099</v>
      </c>
      <c r="D26473">
        <v>0</v>
      </c>
      <c r="E26473" t="s">
        <v>12168</v>
      </c>
    </row>
    <row r="26474" spans="1:5" x14ac:dyDescent="0.25">
      <c r="A26474">
        <v>149553</v>
      </c>
      <c r="B26474" t="s">
        <v>39036</v>
      </c>
      <c r="C26474" t="s">
        <v>39100</v>
      </c>
      <c r="D26474">
        <v>0</v>
      </c>
      <c r="E26474" t="s">
        <v>12168</v>
      </c>
    </row>
    <row r="26475" spans="1:5" x14ac:dyDescent="0.25">
      <c r="A26475">
        <v>149554</v>
      </c>
      <c r="B26475" t="s">
        <v>39036</v>
      </c>
      <c r="C26475" t="s">
        <v>39101</v>
      </c>
      <c r="D26475">
        <v>0</v>
      </c>
      <c r="E26475" t="s">
        <v>12168</v>
      </c>
    </row>
    <row r="26476" spans="1:5" x14ac:dyDescent="0.25">
      <c r="A26476">
        <v>149556</v>
      </c>
      <c r="B26476" t="s">
        <v>39036</v>
      </c>
      <c r="C26476" t="s">
        <v>39103</v>
      </c>
      <c r="D26476">
        <v>0</v>
      </c>
      <c r="E26476" t="s">
        <v>12168</v>
      </c>
    </row>
    <row r="26477" spans="1:5" x14ac:dyDescent="0.25">
      <c r="A26477">
        <v>149557</v>
      </c>
      <c r="B26477" t="s">
        <v>39036</v>
      </c>
      <c r="C26477" t="s">
        <v>39104</v>
      </c>
      <c r="D26477">
        <v>0</v>
      </c>
      <c r="E26477" t="s">
        <v>12168</v>
      </c>
    </row>
    <row r="26478" spans="1:5" x14ac:dyDescent="0.25">
      <c r="A26478">
        <v>149558</v>
      </c>
      <c r="B26478" t="s">
        <v>39036</v>
      </c>
      <c r="C26478" t="s">
        <v>39105</v>
      </c>
      <c r="D26478">
        <v>0</v>
      </c>
      <c r="E26478" t="s">
        <v>12168</v>
      </c>
    </row>
    <row r="26479" spans="1:5" x14ac:dyDescent="0.25">
      <c r="A26479">
        <v>149559</v>
      </c>
      <c r="B26479" t="s">
        <v>39036</v>
      </c>
      <c r="C26479" t="s">
        <v>39106</v>
      </c>
      <c r="D26479">
        <v>0</v>
      </c>
      <c r="E26479" t="s">
        <v>12168</v>
      </c>
    </row>
    <row r="26480" spans="1:5" x14ac:dyDescent="0.25">
      <c r="A26480">
        <v>149560</v>
      </c>
      <c r="B26480" t="s">
        <v>39036</v>
      </c>
      <c r="C26480" t="s">
        <v>39107</v>
      </c>
      <c r="D26480">
        <v>0</v>
      </c>
      <c r="E26480" t="s">
        <v>12168</v>
      </c>
    </row>
    <row r="26481" spans="1:5" x14ac:dyDescent="0.25">
      <c r="A26481">
        <v>149561</v>
      </c>
      <c r="B26481" t="s">
        <v>39036</v>
      </c>
      <c r="C26481" t="s">
        <v>39108</v>
      </c>
      <c r="D26481">
        <v>0</v>
      </c>
      <c r="E26481" t="s">
        <v>12168</v>
      </c>
    </row>
    <row r="26482" spans="1:5" x14ac:dyDescent="0.25">
      <c r="A26482">
        <v>149562</v>
      </c>
      <c r="B26482" t="s">
        <v>39036</v>
      </c>
      <c r="C26482" t="s">
        <v>39109</v>
      </c>
      <c r="D26482">
        <v>0</v>
      </c>
      <c r="E26482" t="s">
        <v>12168</v>
      </c>
    </row>
    <row r="26483" spans="1:5" x14ac:dyDescent="0.25">
      <c r="A26483">
        <v>149563</v>
      </c>
      <c r="B26483" t="s">
        <v>39036</v>
      </c>
      <c r="C26483" t="s">
        <v>39110</v>
      </c>
      <c r="D26483">
        <v>0</v>
      </c>
      <c r="E26483" t="s">
        <v>12168</v>
      </c>
    </row>
    <row r="26484" spans="1:5" x14ac:dyDescent="0.25">
      <c r="A26484">
        <v>149564</v>
      </c>
      <c r="B26484" t="s">
        <v>39036</v>
      </c>
      <c r="C26484" t="s">
        <v>39111</v>
      </c>
      <c r="D26484">
        <v>0</v>
      </c>
      <c r="E26484" t="s">
        <v>12168</v>
      </c>
    </row>
    <row r="26485" spans="1:5" x14ac:dyDescent="0.25">
      <c r="A26485">
        <v>149565</v>
      </c>
      <c r="B26485" t="s">
        <v>39036</v>
      </c>
      <c r="C26485" t="s">
        <v>39112</v>
      </c>
      <c r="D26485">
        <v>0</v>
      </c>
      <c r="E26485" t="s">
        <v>12168</v>
      </c>
    </row>
    <row r="26486" spans="1:5" x14ac:dyDescent="0.25">
      <c r="A26486">
        <v>149566</v>
      </c>
      <c r="B26486" t="s">
        <v>39036</v>
      </c>
      <c r="C26486" t="s">
        <v>39113</v>
      </c>
      <c r="D26486">
        <v>0</v>
      </c>
      <c r="E26486" t="s">
        <v>12168</v>
      </c>
    </row>
    <row r="26487" spans="1:5" x14ac:dyDescent="0.25">
      <c r="A26487">
        <v>149567</v>
      </c>
      <c r="B26487" t="s">
        <v>39036</v>
      </c>
      <c r="C26487" t="s">
        <v>39114</v>
      </c>
      <c r="D26487">
        <v>0</v>
      </c>
      <c r="E26487" t="s">
        <v>12168</v>
      </c>
    </row>
    <row r="26488" spans="1:5" x14ac:dyDescent="0.25">
      <c r="A26488">
        <v>149568</v>
      </c>
      <c r="B26488" t="s">
        <v>39036</v>
      </c>
      <c r="C26488" t="s">
        <v>39115</v>
      </c>
      <c r="D26488">
        <v>0</v>
      </c>
      <c r="E26488" t="s">
        <v>12168</v>
      </c>
    </row>
    <row r="26489" spans="1:5" x14ac:dyDescent="0.25">
      <c r="A26489">
        <v>149569</v>
      </c>
      <c r="B26489" t="s">
        <v>39036</v>
      </c>
      <c r="C26489" t="s">
        <v>39116</v>
      </c>
      <c r="D26489">
        <v>0</v>
      </c>
      <c r="E26489" t="s">
        <v>12168</v>
      </c>
    </row>
    <row r="26490" spans="1:5" x14ac:dyDescent="0.25">
      <c r="A26490">
        <v>149570</v>
      </c>
      <c r="B26490" t="s">
        <v>39036</v>
      </c>
      <c r="C26490" t="s">
        <v>39117</v>
      </c>
      <c r="D26490">
        <v>0</v>
      </c>
      <c r="E26490" t="s">
        <v>12168</v>
      </c>
    </row>
    <row r="26491" spans="1:5" x14ac:dyDescent="0.25">
      <c r="A26491">
        <v>149571</v>
      </c>
      <c r="B26491" t="s">
        <v>39036</v>
      </c>
      <c r="C26491" t="s">
        <v>39118</v>
      </c>
      <c r="D26491">
        <v>0</v>
      </c>
      <c r="E26491" t="s">
        <v>12168</v>
      </c>
    </row>
    <row r="26492" spans="1:5" x14ac:dyDescent="0.25">
      <c r="A26492">
        <v>149572</v>
      </c>
      <c r="B26492" t="s">
        <v>39036</v>
      </c>
      <c r="C26492" t="s">
        <v>39119</v>
      </c>
      <c r="D26492">
        <v>0</v>
      </c>
      <c r="E26492" t="s">
        <v>12168</v>
      </c>
    </row>
    <row r="26493" spans="1:5" x14ac:dyDescent="0.25">
      <c r="A26493">
        <v>149573</v>
      </c>
      <c r="B26493" t="s">
        <v>39036</v>
      </c>
      <c r="C26493" t="s">
        <v>39120</v>
      </c>
      <c r="D26493">
        <v>0</v>
      </c>
      <c r="E26493" t="s">
        <v>12168</v>
      </c>
    </row>
    <row r="26494" spans="1:5" x14ac:dyDescent="0.25">
      <c r="A26494">
        <v>149574</v>
      </c>
      <c r="B26494" t="s">
        <v>39036</v>
      </c>
      <c r="C26494" t="s">
        <v>39121</v>
      </c>
      <c r="D26494">
        <v>0</v>
      </c>
      <c r="E26494" t="s">
        <v>12168</v>
      </c>
    </row>
    <row r="26495" spans="1:5" x14ac:dyDescent="0.25">
      <c r="A26495">
        <v>149576</v>
      </c>
      <c r="B26495" t="s">
        <v>39036</v>
      </c>
      <c r="C26495" t="s">
        <v>39123</v>
      </c>
      <c r="D26495">
        <v>0</v>
      </c>
      <c r="E26495" t="s">
        <v>12168</v>
      </c>
    </row>
    <row r="26496" spans="1:5" x14ac:dyDescent="0.25">
      <c r="A26496">
        <v>149577</v>
      </c>
      <c r="B26496" t="s">
        <v>39036</v>
      </c>
      <c r="C26496" t="s">
        <v>39124</v>
      </c>
      <c r="D26496">
        <v>0</v>
      </c>
      <c r="E26496" t="s">
        <v>12168</v>
      </c>
    </row>
    <row r="26497" spans="1:5" x14ac:dyDescent="0.25">
      <c r="A26497">
        <v>149578</v>
      </c>
      <c r="B26497" t="s">
        <v>39036</v>
      </c>
      <c r="C26497" t="s">
        <v>39125</v>
      </c>
      <c r="D26497">
        <v>0</v>
      </c>
      <c r="E26497" t="s">
        <v>12168</v>
      </c>
    </row>
    <row r="26498" spans="1:5" x14ac:dyDescent="0.25">
      <c r="A26498">
        <v>149579</v>
      </c>
      <c r="B26498" t="s">
        <v>39036</v>
      </c>
      <c r="C26498" t="s">
        <v>39126</v>
      </c>
      <c r="D26498">
        <v>0</v>
      </c>
      <c r="E26498" t="s">
        <v>12168</v>
      </c>
    </row>
    <row r="26499" spans="1:5" x14ac:dyDescent="0.25">
      <c r="A26499">
        <v>149580</v>
      </c>
      <c r="B26499" t="s">
        <v>39036</v>
      </c>
      <c r="C26499" t="s">
        <v>39127</v>
      </c>
      <c r="D26499">
        <v>0</v>
      </c>
      <c r="E26499" t="s">
        <v>12168</v>
      </c>
    </row>
    <row r="26500" spans="1:5" x14ac:dyDescent="0.25">
      <c r="A26500">
        <v>149581</v>
      </c>
      <c r="B26500" t="s">
        <v>39036</v>
      </c>
      <c r="C26500" t="s">
        <v>39128</v>
      </c>
      <c r="D26500">
        <v>0</v>
      </c>
      <c r="E26500" t="s">
        <v>12168</v>
      </c>
    </row>
    <row r="26501" spans="1:5" x14ac:dyDescent="0.25">
      <c r="A26501">
        <v>149582</v>
      </c>
      <c r="B26501" t="s">
        <v>39036</v>
      </c>
      <c r="C26501" t="s">
        <v>39129</v>
      </c>
      <c r="D26501">
        <v>0</v>
      </c>
      <c r="E26501" t="s">
        <v>12168</v>
      </c>
    </row>
    <row r="26502" spans="1:5" x14ac:dyDescent="0.25">
      <c r="A26502">
        <v>149583</v>
      </c>
      <c r="B26502" t="s">
        <v>39036</v>
      </c>
      <c r="C26502" t="s">
        <v>39130</v>
      </c>
      <c r="D26502">
        <v>0</v>
      </c>
      <c r="E26502" t="s">
        <v>12168</v>
      </c>
    </row>
    <row r="26503" spans="1:5" x14ac:dyDescent="0.25">
      <c r="A26503">
        <v>149584</v>
      </c>
      <c r="B26503" t="s">
        <v>39036</v>
      </c>
      <c r="C26503" t="s">
        <v>39131</v>
      </c>
      <c r="D26503">
        <v>0</v>
      </c>
      <c r="E26503" t="s">
        <v>12168</v>
      </c>
    </row>
    <row r="26504" spans="1:5" x14ac:dyDescent="0.25">
      <c r="A26504">
        <v>149585</v>
      </c>
      <c r="B26504" t="s">
        <v>39036</v>
      </c>
      <c r="C26504" t="s">
        <v>39132</v>
      </c>
      <c r="D26504">
        <v>0</v>
      </c>
      <c r="E26504" t="s">
        <v>12168</v>
      </c>
    </row>
    <row r="26505" spans="1:5" x14ac:dyDescent="0.25">
      <c r="A26505">
        <v>149586</v>
      </c>
      <c r="B26505" t="s">
        <v>39036</v>
      </c>
      <c r="C26505" t="s">
        <v>39133</v>
      </c>
      <c r="D26505">
        <v>0</v>
      </c>
      <c r="E26505" t="s">
        <v>12168</v>
      </c>
    </row>
    <row r="26506" spans="1:5" x14ac:dyDescent="0.25">
      <c r="A26506">
        <v>149587</v>
      </c>
      <c r="B26506" t="s">
        <v>39036</v>
      </c>
      <c r="C26506" t="s">
        <v>39134</v>
      </c>
      <c r="D26506">
        <v>0</v>
      </c>
      <c r="E26506" t="s">
        <v>12168</v>
      </c>
    </row>
    <row r="26507" spans="1:5" x14ac:dyDescent="0.25">
      <c r="A26507">
        <v>149588</v>
      </c>
      <c r="B26507" t="s">
        <v>39036</v>
      </c>
      <c r="C26507" t="s">
        <v>39135</v>
      </c>
      <c r="D26507">
        <v>0</v>
      </c>
      <c r="E26507" t="s">
        <v>12168</v>
      </c>
    </row>
    <row r="26508" spans="1:5" x14ac:dyDescent="0.25">
      <c r="A26508">
        <v>149589</v>
      </c>
      <c r="B26508" t="s">
        <v>39036</v>
      </c>
      <c r="C26508" t="s">
        <v>39136</v>
      </c>
      <c r="D26508">
        <v>0</v>
      </c>
      <c r="E26508" t="s">
        <v>12168</v>
      </c>
    </row>
    <row r="26509" spans="1:5" x14ac:dyDescent="0.25">
      <c r="A26509">
        <v>149590</v>
      </c>
      <c r="B26509" t="s">
        <v>39036</v>
      </c>
      <c r="C26509" t="s">
        <v>39137</v>
      </c>
      <c r="D26509">
        <v>0</v>
      </c>
      <c r="E26509" t="s">
        <v>12168</v>
      </c>
    </row>
    <row r="26510" spans="1:5" x14ac:dyDescent="0.25">
      <c r="A26510">
        <v>149591</v>
      </c>
      <c r="B26510" t="s">
        <v>39036</v>
      </c>
      <c r="C26510" t="s">
        <v>37285</v>
      </c>
      <c r="D26510">
        <v>0</v>
      </c>
      <c r="E26510" t="s">
        <v>12168</v>
      </c>
    </row>
    <row r="26511" spans="1:5" x14ac:dyDescent="0.25">
      <c r="A26511">
        <v>149592</v>
      </c>
      <c r="B26511" t="s">
        <v>39036</v>
      </c>
      <c r="C26511" t="s">
        <v>39138</v>
      </c>
      <c r="D26511">
        <v>0</v>
      </c>
      <c r="E26511" t="s">
        <v>12168</v>
      </c>
    </row>
    <row r="26512" spans="1:5" x14ac:dyDescent="0.25">
      <c r="A26512">
        <v>149593</v>
      </c>
      <c r="B26512" t="s">
        <v>39036</v>
      </c>
      <c r="C26512" t="s">
        <v>39139</v>
      </c>
      <c r="D26512">
        <v>0</v>
      </c>
      <c r="E26512" t="s">
        <v>12168</v>
      </c>
    </row>
    <row r="26513" spans="1:5" x14ac:dyDescent="0.25">
      <c r="A26513">
        <v>149594</v>
      </c>
      <c r="B26513" t="s">
        <v>39036</v>
      </c>
      <c r="C26513" t="s">
        <v>39140</v>
      </c>
      <c r="D26513">
        <v>0</v>
      </c>
      <c r="E26513" t="s">
        <v>12168</v>
      </c>
    </row>
    <row r="26514" spans="1:5" x14ac:dyDescent="0.25">
      <c r="A26514">
        <v>149595</v>
      </c>
      <c r="B26514" t="s">
        <v>39036</v>
      </c>
      <c r="C26514" t="s">
        <v>39141</v>
      </c>
      <c r="D26514">
        <v>0</v>
      </c>
      <c r="E26514" t="s">
        <v>12168</v>
      </c>
    </row>
    <row r="26515" spans="1:5" x14ac:dyDescent="0.25">
      <c r="A26515">
        <v>149597</v>
      </c>
      <c r="B26515" t="s">
        <v>39036</v>
      </c>
      <c r="C26515" t="s">
        <v>39142</v>
      </c>
      <c r="D26515">
        <v>0</v>
      </c>
      <c r="E26515" t="s">
        <v>12168</v>
      </c>
    </row>
    <row r="26516" spans="1:5" x14ac:dyDescent="0.25">
      <c r="A26516">
        <v>149598</v>
      </c>
      <c r="B26516" t="s">
        <v>39036</v>
      </c>
      <c r="C26516" t="s">
        <v>39143</v>
      </c>
      <c r="D26516">
        <v>0</v>
      </c>
      <c r="E26516" t="s">
        <v>12168</v>
      </c>
    </row>
    <row r="26517" spans="1:5" x14ac:dyDescent="0.25">
      <c r="A26517">
        <v>149599</v>
      </c>
      <c r="B26517" t="s">
        <v>39036</v>
      </c>
      <c r="C26517" t="s">
        <v>39144</v>
      </c>
      <c r="D26517">
        <v>0</v>
      </c>
      <c r="E26517" t="s">
        <v>12168</v>
      </c>
    </row>
    <row r="26518" spans="1:5" x14ac:dyDescent="0.25">
      <c r="A26518">
        <v>149600</v>
      </c>
      <c r="B26518" t="s">
        <v>39036</v>
      </c>
      <c r="C26518" t="s">
        <v>39145</v>
      </c>
      <c r="D26518">
        <v>0</v>
      </c>
      <c r="E26518" t="s">
        <v>12168</v>
      </c>
    </row>
    <row r="26519" spans="1:5" x14ac:dyDescent="0.25">
      <c r="A26519">
        <v>149601</v>
      </c>
      <c r="B26519" t="s">
        <v>39036</v>
      </c>
      <c r="C26519" t="s">
        <v>39146</v>
      </c>
      <c r="D26519">
        <v>0</v>
      </c>
      <c r="E26519" t="s">
        <v>12168</v>
      </c>
    </row>
    <row r="26520" spans="1:5" x14ac:dyDescent="0.25">
      <c r="A26520">
        <v>149602</v>
      </c>
      <c r="B26520" t="s">
        <v>39036</v>
      </c>
      <c r="C26520" t="s">
        <v>39147</v>
      </c>
      <c r="D26520">
        <v>0</v>
      </c>
      <c r="E26520" t="s">
        <v>12168</v>
      </c>
    </row>
    <row r="26521" spans="1:5" x14ac:dyDescent="0.25">
      <c r="A26521">
        <v>149603</v>
      </c>
      <c r="B26521" t="s">
        <v>39036</v>
      </c>
      <c r="C26521" t="s">
        <v>39148</v>
      </c>
      <c r="D26521">
        <v>0</v>
      </c>
      <c r="E26521" t="s">
        <v>12168</v>
      </c>
    </row>
    <row r="26522" spans="1:5" x14ac:dyDescent="0.25">
      <c r="A26522">
        <v>149604</v>
      </c>
      <c r="B26522" t="s">
        <v>39036</v>
      </c>
      <c r="C26522" t="s">
        <v>39149</v>
      </c>
      <c r="D26522">
        <v>0</v>
      </c>
      <c r="E26522" t="s">
        <v>12168</v>
      </c>
    </row>
    <row r="26523" spans="1:5" x14ac:dyDescent="0.25">
      <c r="A26523">
        <v>149605</v>
      </c>
      <c r="B26523" t="s">
        <v>39036</v>
      </c>
      <c r="C26523" t="s">
        <v>39150</v>
      </c>
      <c r="D26523">
        <v>0</v>
      </c>
      <c r="E26523" t="s">
        <v>12168</v>
      </c>
    </row>
    <row r="26524" spans="1:5" x14ac:dyDescent="0.25">
      <c r="A26524">
        <v>149606</v>
      </c>
      <c r="B26524" t="s">
        <v>39036</v>
      </c>
      <c r="C26524" t="s">
        <v>39151</v>
      </c>
      <c r="D26524">
        <v>0</v>
      </c>
      <c r="E26524" t="s">
        <v>12168</v>
      </c>
    </row>
    <row r="26525" spans="1:5" x14ac:dyDescent="0.25">
      <c r="A26525">
        <v>149607</v>
      </c>
      <c r="B26525" t="s">
        <v>39036</v>
      </c>
      <c r="C26525" t="s">
        <v>39152</v>
      </c>
      <c r="D26525">
        <v>0</v>
      </c>
      <c r="E26525" t="s">
        <v>12168</v>
      </c>
    </row>
    <row r="26526" spans="1:5" x14ac:dyDescent="0.25">
      <c r="A26526">
        <v>149608</v>
      </c>
      <c r="B26526" t="s">
        <v>39036</v>
      </c>
      <c r="C26526" t="s">
        <v>39153</v>
      </c>
      <c r="D26526">
        <v>0</v>
      </c>
      <c r="E26526" t="s">
        <v>12168</v>
      </c>
    </row>
    <row r="26527" spans="1:5" x14ac:dyDescent="0.25">
      <c r="A26527">
        <v>149609</v>
      </c>
      <c r="B26527" t="s">
        <v>39036</v>
      </c>
      <c r="C26527" t="s">
        <v>39154</v>
      </c>
      <c r="D26527">
        <v>0</v>
      </c>
      <c r="E26527" t="s">
        <v>12168</v>
      </c>
    </row>
    <row r="26528" spans="1:5" x14ac:dyDescent="0.25">
      <c r="A26528">
        <v>149610</v>
      </c>
      <c r="B26528" t="s">
        <v>39036</v>
      </c>
      <c r="C26528" t="s">
        <v>39155</v>
      </c>
      <c r="D26528">
        <v>0</v>
      </c>
      <c r="E26528" t="s">
        <v>12168</v>
      </c>
    </row>
    <row r="26529" spans="1:5" x14ac:dyDescent="0.25">
      <c r="A26529">
        <v>149611</v>
      </c>
      <c r="B26529" t="s">
        <v>39036</v>
      </c>
      <c r="C26529" t="s">
        <v>39156</v>
      </c>
      <c r="D26529">
        <v>0</v>
      </c>
      <c r="E26529" t="s">
        <v>12168</v>
      </c>
    </row>
    <row r="26530" spans="1:5" x14ac:dyDescent="0.25">
      <c r="A26530">
        <v>149612</v>
      </c>
      <c r="B26530" t="s">
        <v>39036</v>
      </c>
      <c r="C26530" t="s">
        <v>39157</v>
      </c>
      <c r="D26530">
        <v>0</v>
      </c>
      <c r="E26530" t="s">
        <v>12168</v>
      </c>
    </row>
    <row r="26531" spans="1:5" x14ac:dyDescent="0.25">
      <c r="A26531">
        <v>149613</v>
      </c>
      <c r="B26531" t="s">
        <v>39036</v>
      </c>
      <c r="C26531" t="s">
        <v>37363</v>
      </c>
      <c r="D26531">
        <v>0</v>
      </c>
      <c r="E26531" t="s">
        <v>12168</v>
      </c>
    </row>
    <row r="26532" spans="1:5" x14ac:dyDescent="0.25">
      <c r="A26532">
        <v>149614</v>
      </c>
      <c r="B26532" t="s">
        <v>39036</v>
      </c>
      <c r="C26532" t="s">
        <v>39158</v>
      </c>
      <c r="D26532">
        <v>0</v>
      </c>
      <c r="E26532" t="s">
        <v>12168</v>
      </c>
    </row>
    <row r="26533" spans="1:5" x14ac:dyDescent="0.25">
      <c r="A26533">
        <v>149615</v>
      </c>
      <c r="B26533" t="s">
        <v>39036</v>
      </c>
      <c r="C26533" t="s">
        <v>39159</v>
      </c>
      <c r="D26533">
        <v>0</v>
      </c>
      <c r="E26533" t="s">
        <v>12168</v>
      </c>
    </row>
    <row r="26534" spans="1:5" x14ac:dyDescent="0.25">
      <c r="A26534">
        <v>149616</v>
      </c>
      <c r="B26534" t="s">
        <v>39036</v>
      </c>
      <c r="C26534" t="s">
        <v>39160</v>
      </c>
      <c r="D26534">
        <v>0</v>
      </c>
      <c r="E26534" t="s">
        <v>12168</v>
      </c>
    </row>
    <row r="26535" spans="1:5" x14ac:dyDescent="0.25">
      <c r="A26535">
        <v>149617</v>
      </c>
      <c r="B26535" t="s">
        <v>39036</v>
      </c>
      <c r="C26535" t="s">
        <v>39161</v>
      </c>
      <c r="D26535">
        <v>0</v>
      </c>
      <c r="E26535" t="s">
        <v>12168</v>
      </c>
    </row>
    <row r="26536" spans="1:5" x14ac:dyDescent="0.25">
      <c r="A26536">
        <v>149618</v>
      </c>
      <c r="B26536" t="s">
        <v>39036</v>
      </c>
      <c r="C26536" t="s">
        <v>39162</v>
      </c>
      <c r="D26536">
        <v>0</v>
      </c>
      <c r="E26536" t="s">
        <v>12168</v>
      </c>
    </row>
    <row r="26537" spans="1:5" x14ac:dyDescent="0.25">
      <c r="A26537">
        <v>149619</v>
      </c>
      <c r="B26537" t="s">
        <v>39036</v>
      </c>
      <c r="C26537" t="s">
        <v>39163</v>
      </c>
      <c r="D26537">
        <v>0</v>
      </c>
      <c r="E26537" t="s">
        <v>12168</v>
      </c>
    </row>
    <row r="26538" spans="1:5" x14ac:dyDescent="0.25">
      <c r="A26538">
        <v>149620</v>
      </c>
      <c r="B26538" t="s">
        <v>39036</v>
      </c>
      <c r="C26538" t="s">
        <v>37014</v>
      </c>
      <c r="D26538">
        <v>0</v>
      </c>
      <c r="E26538" t="s">
        <v>12168</v>
      </c>
    </row>
    <row r="26539" spans="1:5" x14ac:dyDescent="0.25">
      <c r="A26539">
        <v>149622</v>
      </c>
      <c r="B26539" t="s">
        <v>39036</v>
      </c>
      <c r="C26539" t="s">
        <v>22478</v>
      </c>
      <c r="D26539">
        <v>0</v>
      </c>
      <c r="E26539" t="s">
        <v>12168</v>
      </c>
    </row>
    <row r="26540" spans="1:5" x14ac:dyDescent="0.25">
      <c r="A26540">
        <v>149624</v>
      </c>
      <c r="B26540" t="s">
        <v>39036</v>
      </c>
      <c r="C26540" t="s">
        <v>39165</v>
      </c>
      <c r="D26540">
        <v>0</v>
      </c>
      <c r="E26540" t="s">
        <v>12168</v>
      </c>
    </row>
    <row r="26541" spans="1:5" x14ac:dyDescent="0.25">
      <c r="A26541">
        <v>149627</v>
      </c>
      <c r="B26541" t="s">
        <v>39036</v>
      </c>
      <c r="C26541" t="s">
        <v>39166</v>
      </c>
      <c r="D26541">
        <v>0</v>
      </c>
      <c r="E26541" t="s">
        <v>12168</v>
      </c>
    </row>
    <row r="26542" spans="1:5" x14ac:dyDescent="0.25">
      <c r="A26542">
        <v>149628</v>
      </c>
      <c r="B26542" t="s">
        <v>39036</v>
      </c>
      <c r="C26542" t="s">
        <v>39167</v>
      </c>
      <c r="D26542">
        <v>0</v>
      </c>
      <c r="E26542" t="s">
        <v>12168</v>
      </c>
    </row>
    <row r="26543" spans="1:5" x14ac:dyDescent="0.25">
      <c r="A26543">
        <v>149629</v>
      </c>
      <c r="B26543" t="s">
        <v>39036</v>
      </c>
      <c r="C26543" t="s">
        <v>39168</v>
      </c>
      <c r="D26543">
        <v>0</v>
      </c>
      <c r="E26543" t="s">
        <v>12168</v>
      </c>
    </row>
    <row r="26544" spans="1:5" x14ac:dyDescent="0.25">
      <c r="A26544">
        <v>149630</v>
      </c>
      <c r="B26544" t="s">
        <v>39036</v>
      </c>
      <c r="C26544" t="s">
        <v>39169</v>
      </c>
      <c r="D26544">
        <v>0</v>
      </c>
      <c r="E26544" t="s">
        <v>12168</v>
      </c>
    </row>
    <row r="26545" spans="1:5" x14ac:dyDescent="0.25">
      <c r="A26545">
        <v>149632</v>
      </c>
      <c r="B26545" t="s">
        <v>39036</v>
      </c>
      <c r="C26545" t="s">
        <v>39170</v>
      </c>
      <c r="D26545">
        <v>0</v>
      </c>
      <c r="E26545" t="s">
        <v>12168</v>
      </c>
    </row>
    <row r="26546" spans="1:5" x14ac:dyDescent="0.25">
      <c r="A26546">
        <v>149633</v>
      </c>
      <c r="B26546" t="s">
        <v>39036</v>
      </c>
      <c r="C26546" t="s">
        <v>39171</v>
      </c>
      <c r="D26546">
        <v>0</v>
      </c>
      <c r="E26546" t="s">
        <v>12168</v>
      </c>
    </row>
    <row r="26547" spans="1:5" x14ac:dyDescent="0.25">
      <c r="A26547">
        <v>149634</v>
      </c>
      <c r="B26547" t="s">
        <v>39036</v>
      </c>
      <c r="C26547" t="s">
        <v>39172</v>
      </c>
      <c r="D26547">
        <v>0</v>
      </c>
      <c r="E26547" t="s">
        <v>12168</v>
      </c>
    </row>
    <row r="26548" spans="1:5" x14ac:dyDescent="0.25">
      <c r="A26548">
        <v>149635</v>
      </c>
      <c r="B26548" t="s">
        <v>39036</v>
      </c>
      <c r="C26548" t="s">
        <v>39173</v>
      </c>
      <c r="D26548">
        <v>0</v>
      </c>
      <c r="E26548" t="s">
        <v>12168</v>
      </c>
    </row>
    <row r="26549" spans="1:5" x14ac:dyDescent="0.25">
      <c r="A26549">
        <v>149636</v>
      </c>
      <c r="B26549" t="s">
        <v>39036</v>
      </c>
      <c r="C26549" t="s">
        <v>39174</v>
      </c>
      <c r="D26549">
        <v>0</v>
      </c>
      <c r="E26549" t="s">
        <v>12168</v>
      </c>
    </row>
    <row r="26550" spans="1:5" x14ac:dyDescent="0.25">
      <c r="A26550">
        <v>149638</v>
      </c>
      <c r="B26550" t="s">
        <v>39036</v>
      </c>
      <c r="C26550" t="s">
        <v>39175</v>
      </c>
      <c r="D26550">
        <v>0</v>
      </c>
      <c r="E26550" t="s">
        <v>12168</v>
      </c>
    </row>
    <row r="26551" spans="1:5" x14ac:dyDescent="0.25">
      <c r="A26551">
        <v>149640</v>
      </c>
      <c r="B26551" t="s">
        <v>39036</v>
      </c>
      <c r="C26551" t="s">
        <v>39176</v>
      </c>
      <c r="D26551">
        <v>0</v>
      </c>
      <c r="E26551" t="s">
        <v>12168</v>
      </c>
    </row>
    <row r="26552" spans="1:5" x14ac:dyDescent="0.25">
      <c r="A26552">
        <v>149641</v>
      </c>
      <c r="B26552" t="s">
        <v>39036</v>
      </c>
      <c r="C26552" t="s">
        <v>39177</v>
      </c>
      <c r="D26552">
        <v>0</v>
      </c>
      <c r="E26552" t="s">
        <v>12168</v>
      </c>
    </row>
    <row r="26553" spans="1:5" x14ac:dyDescent="0.25">
      <c r="A26553">
        <v>149642</v>
      </c>
      <c r="B26553" t="s">
        <v>39036</v>
      </c>
      <c r="C26553" t="s">
        <v>39178</v>
      </c>
      <c r="D26553">
        <v>0</v>
      </c>
      <c r="E26553" t="s">
        <v>12168</v>
      </c>
    </row>
    <row r="26554" spans="1:5" x14ac:dyDescent="0.25">
      <c r="A26554">
        <v>149643</v>
      </c>
      <c r="B26554" t="s">
        <v>39036</v>
      </c>
      <c r="C26554" t="s">
        <v>39179</v>
      </c>
      <c r="D26554">
        <v>0</v>
      </c>
      <c r="E26554" t="s">
        <v>12168</v>
      </c>
    </row>
    <row r="26555" spans="1:5" x14ac:dyDescent="0.25">
      <c r="A26555">
        <v>149644</v>
      </c>
      <c r="B26555" t="s">
        <v>39036</v>
      </c>
      <c r="C26555" t="s">
        <v>39180</v>
      </c>
      <c r="D26555">
        <v>0</v>
      </c>
      <c r="E26555" t="s">
        <v>12168</v>
      </c>
    </row>
    <row r="26556" spans="1:5" x14ac:dyDescent="0.25">
      <c r="A26556">
        <v>149647</v>
      </c>
      <c r="B26556" t="s">
        <v>39036</v>
      </c>
      <c r="C26556" t="s">
        <v>39181</v>
      </c>
      <c r="D26556">
        <v>0</v>
      </c>
      <c r="E26556" t="s">
        <v>12168</v>
      </c>
    </row>
    <row r="26557" spans="1:5" x14ac:dyDescent="0.25">
      <c r="A26557">
        <v>149648</v>
      </c>
      <c r="B26557" t="s">
        <v>39036</v>
      </c>
      <c r="C26557" t="s">
        <v>39182</v>
      </c>
      <c r="D26557">
        <v>0</v>
      </c>
      <c r="E26557" t="s">
        <v>12168</v>
      </c>
    </row>
    <row r="26558" spans="1:5" x14ac:dyDescent="0.25">
      <c r="A26558">
        <v>149650</v>
      </c>
      <c r="B26558" t="s">
        <v>39036</v>
      </c>
      <c r="C26558" t="s">
        <v>39183</v>
      </c>
      <c r="D26558">
        <v>0</v>
      </c>
      <c r="E26558" t="s">
        <v>12168</v>
      </c>
    </row>
    <row r="26559" spans="1:5" x14ac:dyDescent="0.25">
      <c r="A26559">
        <v>149651</v>
      </c>
      <c r="B26559" t="s">
        <v>39036</v>
      </c>
      <c r="C26559" t="s">
        <v>39184</v>
      </c>
      <c r="D26559">
        <v>0</v>
      </c>
      <c r="E26559" t="s">
        <v>12168</v>
      </c>
    </row>
    <row r="26560" spans="1:5" x14ac:dyDescent="0.25">
      <c r="A26560">
        <v>149652</v>
      </c>
      <c r="B26560" t="s">
        <v>39036</v>
      </c>
      <c r="C26560" t="s">
        <v>39185</v>
      </c>
      <c r="D26560">
        <v>0</v>
      </c>
      <c r="E26560" t="s">
        <v>12168</v>
      </c>
    </row>
    <row r="26561" spans="1:5" x14ac:dyDescent="0.25">
      <c r="A26561">
        <v>149653</v>
      </c>
      <c r="B26561" t="s">
        <v>39036</v>
      </c>
      <c r="C26561" t="s">
        <v>39186</v>
      </c>
      <c r="D26561">
        <v>0</v>
      </c>
      <c r="E26561" t="s">
        <v>12168</v>
      </c>
    </row>
    <row r="26562" spans="1:5" x14ac:dyDescent="0.25">
      <c r="A26562">
        <v>149654</v>
      </c>
      <c r="B26562" t="s">
        <v>39036</v>
      </c>
      <c r="C26562" t="s">
        <v>39187</v>
      </c>
      <c r="D26562">
        <v>0</v>
      </c>
      <c r="E26562" t="s">
        <v>12168</v>
      </c>
    </row>
    <row r="26563" spans="1:5" x14ac:dyDescent="0.25">
      <c r="A26563">
        <v>149655</v>
      </c>
      <c r="B26563" t="s">
        <v>39036</v>
      </c>
      <c r="C26563" t="s">
        <v>39188</v>
      </c>
      <c r="D26563">
        <v>0</v>
      </c>
      <c r="E26563" t="s">
        <v>12168</v>
      </c>
    </row>
    <row r="26564" spans="1:5" x14ac:dyDescent="0.25">
      <c r="A26564">
        <v>149657</v>
      </c>
      <c r="B26564" t="s">
        <v>39036</v>
      </c>
      <c r="C26564" t="s">
        <v>39189</v>
      </c>
      <c r="D26564">
        <v>0</v>
      </c>
      <c r="E26564" t="s">
        <v>12168</v>
      </c>
    </row>
    <row r="26565" spans="1:5" x14ac:dyDescent="0.25">
      <c r="A26565">
        <v>149658</v>
      </c>
      <c r="B26565" t="s">
        <v>39036</v>
      </c>
      <c r="C26565" t="s">
        <v>39190</v>
      </c>
      <c r="D26565">
        <v>0</v>
      </c>
      <c r="E26565" t="s">
        <v>12168</v>
      </c>
    </row>
    <row r="26566" spans="1:5" x14ac:dyDescent="0.25">
      <c r="A26566">
        <v>149659</v>
      </c>
      <c r="B26566" t="s">
        <v>39036</v>
      </c>
      <c r="C26566" t="s">
        <v>39191</v>
      </c>
      <c r="D26566">
        <v>0</v>
      </c>
      <c r="E26566" t="s">
        <v>12168</v>
      </c>
    </row>
    <row r="26567" spans="1:5" x14ac:dyDescent="0.25">
      <c r="A26567">
        <v>149661</v>
      </c>
      <c r="B26567" t="s">
        <v>39036</v>
      </c>
      <c r="C26567" t="s">
        <v>39192</v>
      </c>
      <c r="D26567">
        <v>0</v>
      </c>
      <c r="E26567" t="s">
        <v>12168</v>
      </c>
    </row>
    <row r="26568" spans="1:5" x14ac:dyDescent="0.25">
      <c r="A26568">
        <v>149662</v>
      </c>
      <c r="B26568" t="s">
        <v>39036</v>
      </c>
      <c r="C26568" t="s">
        <v>39193</v>
      </c>
      <c r="D26568">
        <v>0</v>
      </c>
      <c r="E26568" t="s">
        <v>12168</v>
      </c>
    </row>
    <row r="26569" spans="1:5" x14ac:dyDescent="0.25">
      <c r="A26569">
        <v>149663</v>
      </c>
      <c r="B26569" t="s">
        <v>39036</v>
      </c>
      <c r="C26569" t="s">
        <v>39194</v>
      </c>
      <c r="D26569">
        <v>0</v>
      </c>
      <c r="E26569" t="s">
        <v>12168</v>
      </c>
    </row>
    <row r="26570" spans="1:5" x14ac:dyDescent="0.25">
      <c r="A26570">
        <v>149665</v>
      </c>
      <c r="B26570" t="s">
        <v>39036</v>
      </c>
      <c r="C26570" t="s">
        <v>39196</v>
      </c>
      <c r="D26570">
        <v>0</v>
      </c>
      <c r="E26570" t="s">
        <v>12168</v>
      </c>
    </row>
    <row r="26571" spans="1:5" x14ac:dyDescent="0.25">
      <c r="A26571">
        <v>149666</v>
      </c>
      <c r="B26571" t="s">
        <v>39036</v>
      </c>
      <c r="C26571" t="s">
        <v>39197</v>
      </c>
      <c r="D26571">
        <v>0</v>
      </c>
      <c r="E26571" t="s">
        <v>12168</v>
      </c>
    </row>
    <row r="26572" spans="1:5" x14ac:dyDescent="0.25">
      <c r="A26572">
        <v>149667</v>
      </c>
      <c r="B26572" t="s">
        <v>39036</v>
      </c>
      <c r="C26572" t="s">
        <v>39198</v>
      </c>
      <c r="D26572">
        <v>0</v>
      </c>
      <c r="E26572" t="s">
        <v>12168</v>
      </c>
    </row>
    <row r="26573" spans="1:5" x14ac:dyDescent="0.25">
      <c r="A26573">
        <v>149668</v>
      </c>
      <c r="B26573" t="s">
        <v>39036</v>
      </c>
      <c r="C26573" t="s">
        <v>39199</v>
      </c>
      <c r="D26573">
        <v>0</v>
      </c>
      <c r="E26573" t="s">
        <v>12168</v>
      </c>
    </row>
    <row r="26574" spans="1:5" x14ac:dyDescent="0.25">
      <c r="A26574">
        <v>149674</v>
      </c>
      <c r="B26574" t="s">
        <v>39036</v>
      </c>
      <c r="C26574" t="s">
        <v>39200</v>
      </c>
      <c r="D26574">
        <v>0</v>
      </c>
      <c r="E26574" t="s">
        <v>12168</v>
      </c>
    </row>
    <row r="26575" spans="1:5" x14ac:dyDescent="0.25">
      <c r="A26575">
        <v>149676</v>
      </c>
      <c r="B26575" t="s">
        <v>39036</v>
      </c>
      <c r="C26575" t="s">
        <v>39201</v>
      </c>
      <c r="D26575">
        <v>0</v>
      </c>
      <c r="E26575" t="s">
        <v>12168</v>
      </c>
    </row>
    <row r="26576" spans="1:5" x14ac:dyDescent="0.25">
      <c r="A26576">
        <v>149677</v>
      </c>
      <c r="B26576" t="s">
        <v>39036</v>
      </c>
      <c r="C26576" t="s">
        <v>39202</v>
      </c>
      <c r="D26576">
        <v>0</v>
      </c>
      <c r="E26576" t="s">
        <v>12168</v>
      </c>
    </row>
    <row r="26577" spans="1:5" x14ac:dyDescent="0.25">
      <c r="A26577">
        <v>149678</v>
      </c>
      <c r="B26577" t="s">
        <v>39036</v>
      </c>
      <c r="C26577" t="s">
        <v>39203</v>
      </c>
      <c r="D26577">
        <v>0</v>
      </c>
      <c r="E26577" t="s">
        <v>12168</v>
      </c>
    </row>
    <row r="26578" spans="1:5" x14ac:dyDescent="0.25">
      <c r="A26578">
        <v>149680</v>
      </c>
      <c r="B26578" t="s">
        <v>39036</v>
      </c>
      <c r="C26578" t="s">
        <v>39204</v>
      </c>
      <c r="D26578">
        <v>0</v>
      </c>
      <c r="E26578" t="s">
        <v>12168</v>
      </c>
    </row>
    <row r="26579" spans="1:5" x14ac:dyDescent="0.25">
      <c r="A26579">
        <v>149681</v>
      </c>
      <c r="B26579" t="s">
        <v>39036</v>
      </c>
      <c r="C26579" t="s">
        <v>39205</v>
      </c>
      <c r="D26579">
        <v>0</v>
      </c>
      <c r="E26579" t="s">
        <v>12168</v>
      </c>
    </row>
    <row r="26580" spans="1:5" x14ac:dyDescent="0.25">
      <c r="A26580">
        <v>149682</v>
      </c>
      <c r="B26580" t="s">
        <v>39036</v>
      </c>
      <c r="C26580" t="s">
        <v>39206</v>
      </c>
      <c r="D26580">
        <v>0</v>
      </c>
      <c r="E26580" t="s">
        <v>12168</v>
      </c>
    </row>
    <row r="26581" spans="1:5" x14ac:dyDescent="0.25">
      <c r="A26581">
        <v>149683</v>
      </c>
      <c r="B26581" t="s">
        <v>39036</v>
      </c>
      <c r="C26581" t="s">
        <v>39107</v>
      </c>
      <c r="D26581">
        <v>0</v>
      </c>
      <c r="E26581" t="s">
        <v>12168</v>
      </c>
    </row>
    <row r="26582" spans="1:5" x14ac:dyDescent="0.25">
      <c r="A26582">
        <v>149685</v>
      </c>
      <c r="B26582" t="s">
        <v>39036</v>
      </c>
      <c r="C26582" t="s">
        <v>39208</v>
      </c>
      <c r="D26582">
        <v>0</v>
      </c>
      <c r="E26582" t="s">
        <v>12168</v>
      </c>
    </row>
    <row r="26583" spans="1:5" x14ac:dyDescent="0.25">
      <c r="A26583">
        <v>149686</v>
      </c>
      <c r="B26583" t="s">
        <v>39036</v>
      </c>
      <c r="C26583" t="s">
        <v>39209</v>
      </c>
      <c r="D26583">
        <v>0</v>
      </c>
      <c r="E26583" t="s">
        <v>12168</v>
      </c>
    </row>
    <row r="26584" spans="1:5" x14ac:dyDescent="0.25">
      <c r="A26584">
        <v>149688</v>
      </c>
      <c r="B26584" t="s">
        <v>39036</v>
      </c>
      <c r="C26584" t="s">
        <v>39210</v>
      </c>
      <c r="D26584">
        <v>0</v>
      </c>
      <c r="E26584" t="s">
        <v>12168</v>
      </c>
    </row>
    <row r="26585" spans="1:5" x14ac:dyDescent="0.25">
      <c r="A26585">
        <v>149689</v>
      </c>
      <c r="B26585" t="s">
        <v>39036</v>
      </c>
      <c r="C26585" t="s">
        <v>39211</v>
      </c>
      <c r="D26585">
        <v>0</v>
      </c>
      <c r="E26585" t="s">
        <v>12168</v>
      </c>
    </row>
    <row r="26586" spans="1:5" x14ac:dyDescent="0.25">
      <c r="A26586">
        <v>149690</v>
      </c>
      <c r="B26586" t="s">
        <v>39036</v>
      </c>
      <c r="C26586" t="s">
        <v>39212</v>
      </c>
      <c r="D26586">
        <v>0</v>
      </c>
      <c r="E26586" t="s">
        <v>12168</v>
      </c>
    </row>
    <row r="26587" spans="1:5" x14ac:dyDescent="0.25">
      <c r="A26587">
        <v>149691</v>
      </c>
      <c r="B26587" t="s">
        <v>39036</v>
      </c>
      <c r="C26587" t="s">
        <v>39213</v>
      </c>
      <c r="D26587">
        <v>0</v>
      </c>
      <c r="E26587" t="s">
        <v>12168</v>
      </c>
    </row>
    <row r="26588" spans="1:5" x14ac:dyDescent="0.25">
      <c r="A26588">
        <v>149692</v>
      </c>
      <c r="B26588" t="s">
        <v>39036</v>
      </c>
      <c r="C26588" t="s">
        <v>39214</v>
      </c>
      <c r="D26588">
        <v>0</v>
      </c>
      <c r="E26588" t="s">
        <v>12168</v>
      </c>
    </row>
    <row r="26589" spans="1:5" x14ac:dyDescent="0.25">
      <c r="A26589">
        <v>149693</v>
      </c>
      <c r="B26589" t="s">
        <v>39036</v>
      </c>
      <c r="C26589" t="s">
        <v>39215</v>
      </c>
      <c r="D26589">
        <v>0</v>
      </c>
      <c r="E26589" t="s">
        <v>12168</v>
      </c>
    </row>
    <row r="26590" spans="1:5" x14ac:dyDescent="0.25">
      <c r="A26590">
        <v>149694</v>
      </c>
      <c r="B26590" t="s">
        <v>39036</v>
      </c>
      <c r="C26590" t="s">
        <v>39216</v>
      </c>
      <c r="D26590">
        <v>0</v>
      </c>
      <c r="E26590" t="s">
        <v>12168</v>
      </c>
    </row>
    <row r="26591" spans="1:5" x14ac:dyDescent="0.25">
      <c r="A26591">
        <v>149695</v>
      </c>
      <c r="B26591" t="s">
        <v>39036</v>
      </c>
      <c r="C26591" t="s">
        <v>39217</v>
      </c>
      <c r="D26591">
        <v>0</v>
      </c>
      <c r="E26591" t="s">
        <v>12168</v>
      </c>
    </row>
    <row r="26592" spans="1:5" x14ac:dyDescent="0.25">
      <c r="A26592">
        <v>149696</v>
      </c>
      <c r="B26592" t="s">
        <v>39036</v>
      </c>
      <c r="C26592" t="s">
        <v>39218</v>
      </c>
      <c r="D26592">
        <v>0</v>
      </c>
      <c r="E26592" t="s">
        <v>12168</v>
      </c>
    </row>
    <row r="26593" spans="1:5" x14ac:dyDescent="0.25">
      <c r="A26593">
        <v>149697</v>
      </c>
      <c r="B26593" t="s">
        <v>39036</v>
      </c>
      <c r="C26593" t="s">
        <v>39219</v>
      </c>
      <c r="D26593">
        <v>0</v>
      </c>
      <c r="E26593" t="s">
        <v>12168</v>
      </c>
    </row>
    <row r="26594" spans="1:5" x14ac:dyDescent="0.25">
      <c r="A26594">
        <v>149698</v>
      </c>
      <c r="B26594" t="s">
        <v>39036</v>
      </c>
      <c r="C26594" t="s">
        <v>39220</v>
      </c>
      <c r="D26594">
        <v>0</v>
      </c>
      <c r="E26594" t="s">
        <v>12168</v>
      </c>
    </row>
    <row r="26595" spans="1:5" x14ac:dyDescent="0.25">
      <c r="A26595">
        <v>149702</v>
      </c>
      <c r="B26595" t="s">
        <v>39036</v>
      </c>
      <c r="C26595" t="s">
        <v>39221</v>
      </c>
      <c r="D26595">
        <v>0</v>
      </c>
      <c r="E26595" t="s">
        <v>12168</v>
      </c>
    </row>
    <row r="26596" spans="1:5" x14ac:dyDescent="0.25">
      <c r="A26596">
        <v>149705</v>
      </c>
      <c r="B26596" t="s">
        <v>39036</v>
      </c>
      <c r="C26596" t="s">
        <v>39222</v>
      </c>
      <c r="D26596">
        <v>0</v>
      </c>
      <c r="E26596" t="s">
        <v>12168</v>
      </c>
    </row>
    <row r="26597" spans="1:5" x14ac:dyDescent="0.25">
      <c r="A26597">
        <v>149706</v>
      </c>
      <c r="B26597" t="s">
        <v>39036</v>
      </c>
      <c r="C26597" t="s">
        <v>39223</v>
      </c>
      <c r="D26597">
        <v>0</v>
      </c>
      <c r="E26597" t="s">
        <v>12168</v>
      </c>
    </row>
    <row r="26598" spans="1:5" x14ac:dyDescent="0.25">
      <c r="A26598">
        <v>149707</v>
      </c>
      <c r="B26598" t="s">
        <v>39036</v>
      </c>
      <c r="C26598" t="s">
        <v>39224</v>
      </c>
      <c r="D26598">
        <v>0</v>
      </c>
      <c r="E26598" t="s">
        <v>12168</v>
      </c>
    </row>
    <row r="26599" spans="1:5" x14ac:dyDescent="0.25">
      <c r="A26599">
        <v>149708</v>
      </c>
      <c r="B26599" t="s">
        <v>39036</v>
      </c>
      <c r="C26599" t="s">
        <v>39225</v>
      </c>
      <c r="D26599">
        <v>0</v>
      </c>
      <c r="E26599" t="s">
        <v>12168</v>
      </c>
    </row>
    <row r="26600" spans="1:5" x14ac:dyDescent="0.25">
      <c r="A26600">
        <v>149710</v>
      </c>
      <c r="B26600" t="s">
        <v>39036</v>
      </c>
      <c r="C26600" t="s">
        <v>39226</v>
      </c>
      <c r="D26600">
        <v>0</v>
      </c>
      <c r="E26600" t="s">
        <v>12168</v>
      </c>
    </row>
    <row r="26601" spans="1:5" x14ac:dyDescent="0.25">
      <c r="A26601">
        <v>149711</v>
      </c>
      <c r="B26601" t="s">
        <v>39036</v>
      </c>
      <c r="C26601" t="s">
        <v>39227</v>
      </c>
      <c r="D26601">
        <v>0</v>
      </c>
      <c r="E26601" t="s">
        <v>12168</v>
      </c>
    </row>
    <row r="26602" spans="1:5" x14ac:dyDescent="0.25">
      <c r="A26602">
        <v>149712</v>
      </c>
      <c r="B26602" t="s">
        <v>39036</v>
      </c>
      <c r="C26602" t="s">
        <v>39228</v>
      </c>
      <c r="D26602">
        <v>0</v>
      </c>
      <c r="E26602" t="s">
        <v>12168</v>
      </c>
    </row>
    <row r="26603" spans="1:5" x14ac:dyDescent="0.25">
      <c r="A26603">
        <v>149713</v>
      </c>
      <c r="B26603" t="s">
        <v>39036</v>
      </c>
      <c r="C26603" t="s">
        <v>39229</v>
      </c>
      <c r="D26603">
        <v>0</v>
      </c>
      <c r="E26603" t="s">
        <v>12168</v>
      </c>
    </row>
    <row r="26604" spans="1:5" x14ac:dyDescent="0.25">
      <c r="A26604">
        <v>149714</v>
      </c>
      <c r="B26604" t="s">
        <v>39036</v>
      </c>
      <c r="C26604" t="s">
        <v>39230</v>
      </c>
      <c r="D26604">
        <v>0</v>
      </c>
      <c r="E26604" t="s">
        <v>12168</v>
      </c>
    </row>
    <row r="26605" spans="1:5" x14ac:dyDescent="0.25">
      <c r="A26605">
        <v>149715</v>
      </c>
      <c r="B26605" t="s">
        <v>39036</v>
      </c>
      <c r="C26605" t="s">
        <v>39231</v>
      </c>
      <c r="D26605">
        <v>0</v>
      </c>
      <c r="E26605" t="s">
        <v>12168</v>
      </c>
    </row>
    <row r="26606" spans="1:5" x14ac:dyDescent="0.25">
      <c r="A26606">
        <v>149716</v>
      </c>
      <c r="B26606" t="s">
        <v>39036</v>
      </c>
      <c r="C26606" t="s">
        <v>39232</v>
      </c>
      <c r="D26606">
        <v>0</v>
      </c>
      <c r="E26606" t="s">
        <v>12168</v>
      </c>
    </row>
    <row r="26607" spans="1:5" x14ac:dyDescent="0.25">
      <c r="A26607">
        <v>149717</v>
      </c>
      <c r="B26607" t="s">
        <v>39036</v>
      </c>
      <c r="C26607" t="s">
        <v>39233</v>
      </c>
      <c r="D26607">
        <v>0</v>
      </c>
      <c r="E26607" t="s">
        <v>12168</v>
      </c>
    </row>
    <row r="26608" spans="1:5" x14ac:dyDescent="0.25">
      <c r="A26608">
        <v>149718</v>
      </c>
      <c r="B26608" t="s">
        <v>39036</v>
      </c>
      <c r="C26608" t="s">
        <v>39234</v>
      </c>
      <c r="D26608">
        <v>0</v>
      </c>
      <c r="E26608" t="s">
        <v>12168</v>
      </c>
    </row>
    <row r="26609" spans="1:5" x14ac:dyDescent="0.25">
      <c r="A26609">
        <v>149719</v>
      </c>
      <c r="B26609" t="s">
        <v>39036</v>
      </c>
      <c r="C26609" t="s">
        <v>39235</v>
      </c>
      <c r="D26609">
        <v>0</v>
      </c>
      <c r="E26609" t="s">
        <v>12168</v>
      </c>
    </row>
    <row r="26610" spans="1:5" x14ac:dyDescent="0.25">
      <c r="A26610">
        <v>149720</v>
      </c>
      <c r="B26610" t="s">
        <v>39036</v>
      </c>
      <c r="C26610" t="s">
        <v>39236</v>
      </c>
      <c r="D26610">
        <v>0</v>
      </c>
      <c r="E26610" t="s">
        <v>12168</v>
      </c>
    </row>
    <row r="26611" spans="1:5" x14ac:dyDescent="0.25">
      <c r="A26611">
        <v>149721</v>
      </c>
      <c r="B26611" t="s">
        <v>39036</v>
      </c>
      <c r="C26611" t="s">
        <v>39237</v>
      </c>
      <c r="D26611">
        <v>0</v>
      </c>
      <c r="E26611" t="s">
        <v>12168</v>
      </c>
    </row>
    <row r="26612" spans="1:5" x14ac:dyDescent="0.25">
      <c r="A26612">
        <v>149722</v>
      </c>
      <c r="B26612" t="s">
        <v>39036</v>
      </c>
      <c r="C26612" t="s">
        <v>39238</v>
      </c>
      <c r="D26612">
        <v>0</v>
      </c>
      <c r="E26612" t="s">
        <v>12168</v>
      </c>
    </row>
    <row r="26613" spans="1:5" x14ac:dyDescent="0.25">
      <c r="A26613">
        <v>149723</v>
      </c>
      <c r="B26613" t="s">
        <v>39036</v>
      </c>
      <c r="C26613" t="s">
        <v>39239</v>
      </c>
      <c r="D26613">
        <v>0</v>
      </c>
      <c r="E26613" t="s">
        <v>12168</v>
      </c>
    </row>
    <row r="26614" spans="1:5" x14ac:dyDescent="0.25">
      <c r="A26614">
        <v>149724</v>
      </c>
      <c r="B26614" t="s">
        <v>39036</v>
      </c>
      <c r="C26614" t="s">
        <v>39240</v>
      </c>
      <c r="D26614">
        <v>0</v>
      </c>
      <c r="E26614" t="s">
        <v>12168</v>
      </c>
    </row>
    <row r="26615" spans="1:5" x14ac:dyDescent="0.25">
      <c r="A26615">
        <v>149725</v>
      </c>
      <c r="B26615" t="s">
        <v>39036</v>
      </c>
      <c r="C26615" t="s">
        <v>39241</v>
      </c>
      <c r="D26615">
        <v>0</v>
      </c>
      <c r="E26615" t="s">
        <v>12168</v>
      </c>
    </row>
    <row r="26616" spans="1:5" x14ac:dyDescent="0.25">
      <c r="A26616">
        <v>149726</v>
      </c>
      <c r="B26616" t="s">
        <v>39036</v>
      </c>
      <c r="C26616" t="s">
        <v>39242</v>
      </c>
      <c r="D26616">
        <v>0</v>
      </c>
      <c r="E26616" t="s">
        <v>12168</v>
      </c>
    </row>
    <row r="26617" spans="1:5" x14ac:dyDescent="0.25">
      <c r="A26617">
        <v>149728</v>
      </c>
      <c r="B26617" t="s">
        <v>39036</v>
      </c>
      <c r="C26617" t="s">
        <v>39243</v>
      </c>
      <c r="D26617">
        <v>0</v>
      </c>
      <c r="E26617" t="s">
        <v>12168</v>
      </c>
    </row>
    <row r="26618" spans="1:5" x14ac:dyDescent="0.25">
      <c r="A26618">
        <v>149729</v>
      </c>
      <c r="B26618" t="s">
        <v>39036</v>
      </c>
      <c r="C26618" t="s">
        <v>39244</v>
      </c>
      <c r="D26618">
        <v>0</v>
      </c>
      <c r="E26618" t="s">
        <v>12168</v>
      </c>
    </row>
    <row r="26619" spans="1:5" x14ac:dyDescent="0.25">
      <c r="A26619">
        <v>149730</v>
      </c>
      <c r="B26619" t="s">
        <v>39036</v>
      </c>
      <c r="C26619" t="s">
        <v>39245</v>
      </c>
      <c r="D26619">
        <v>0</v>
      </c>
      <c r="E26619" t="s">
        <v>12168</v>
      </c>
    </row>
    <row r="26620" spans="1:5" x14ac:dyDescent="0.25">
      <c r="A26620">
        <v>149731</v>
      </c>
      <c r="B26620" t="s">
        <v>39036</v>
      </c>
      <c r="C26620" t="s">
        <v>39246</v>
      </c>
      <c r="D26620">
        <v>0</v>
      </c>
      <c r="E26620" t="s">
        <v>12168</v>
      </c>
    </row>
    <row r="26621" spans="1:5" x14ac:dyDescent="0.25">
      <c r="A26621">
        <v>149732</v>
      </c>
      <c r="B26621" t="s">
        <v>39036</v>
      </c>
      <c r="C26621" t="s">
        <v>39247</v>
      </c>
      <c r="D26621">
        <v>0</v>
      </c>
      <c r="E26621" t="s">
        <v>12168</v>
      </c>
    </row>
    <row r="26622" spans="1:5" x14ac:dyDescent="0.25">
      <c r="A26622">
        <v>149733</v>
      </c>
      <c r="B26622" t="s">
        <v>39036</v>
      </c>
      <c r="C26622" t="s">
        <v>39248</v>
      </c>
      <c r="D26622">
        <v>0</v>
      </c>
      <c r="E26622" t="s">
        <v>12168</v>
      </c>
    </row>
    <row r="26623" spans="1:5" x14ac:dyDescent="0.25">
      <c r="A26623">
        <v>149735</v>
      </c>
      <c r="B26623" t="s">
        <v>39036</v>
      </c>
      <c r="C26623" t="s">
        <v>39249</v>
      </c>
      <c r="D26623">
        <v>0</v>
      </c>
      <c r="E26623" t="s">
        <v>12168</v>
      </c>
    </row>
    <row r="26624" spans="1:5" x14ac:dyDescent="0.25">
      <c r="A26624">
        <v>149736</v>
      </c>
      <c r="B26624" t="s">
        <v>39036</v>
      </c>
      <c r="C26624" t="s">
        <v>39250</v>
      </c>
      <c r="D26624">
        <v>0</v>
      </c>
      <c r="E26624" t="s">
        <v>12168</v>
      </c>
    </row>
    <row r="26625" spans="1:5" x14ac:dyDescent="0.25">
      <c r="A26625">
        <v>149737</v>
      </c>
      <c r="B26625" t="s">
        <v>39036</v>
      </c>
      <c r="C26625" t="s">
        <v>39251</v>
      </c>
      <c r="D26625">
        <v>0</v>
      </c>
      <c r="E26625" t="s">
        <v>12168</v>
      </c>
    </row>
    <row r="26626" spans="1:5" x14ac:dyDescent="0.25">
      <c r="A26626">
        <v>149738</v>
      </c>
      <c r="B26626" t="s">
        <v>39036</v>
      </c>
      <c r="C26626" t="s">
        <v>39252</v>
      </c>
      <c r="D26626">
        <v>0</v>
      </c>
      <c r="E26626" t="s">
        <v>12168</v>
      </c>
    </row>
    <row r="26627" spans="1:5" x14ac:dyDescent="0.25">
      <c r="A26627">
        <v>149739</v>
      </c>
      <c r="B26627" t="s">
        <v>39036</v>
      </c>
      <c r="C26627" t="s">
        <v>39253</v>
      </c>
      <c r="D26627">
        <v>0</v>
      </c>
      <c r="E26627" t="s">
        <v>12168</v>
      </c>
    </row>
    <row r="26628" spans="1:5" x14ac:dyDescent="0.25">
      <c r="A26628">
        <v>149740</v>
      </c>
      <c r="B26628" t="s">
        <v>39036</v>
      </c>
      <c r="C26628" t="s">
        <v>39254</v>
      </c>
      <c r="D26628">
        <v>0</v>
      </c>
      <c r="E26628" t="s">
        <v>12168</v>
      </c>
    </row>
    <row r="26629" spans="1:5" x14ac:dyDescent="0.25">
      <c r="A26629">
        <v>149741</v>
      </c>
      <c r="B26629" t="s">
        <v>39036</v>
      </c>
      <c r="C26629" t="s">
        <v>39255</v>
      </c>
      <c r="D26629">
        <v>0</v>
      </c>
      <c r="E26629" t="s">
        <v>12168</v>
      </c>
    </row>
    <row r="26630" spans="1:5" x14ac:dyDescent="0.25">
      <c r="A26630">
        <v>149742</v>
      </c>
      <c r="B26630" t="s">
        <v>39036</v>
      </c>
      <c r="C26630" t="s">
        <v>39256</v>
      </c>
      <c r="D26630">
        <v>0</v>
      </c>
      <c r="E26630" t="s">
        <v>12168</v>
      </c>
    </row>
    <row r="26631" spans="1:5" x14ac:dyDescent="0.25">
      <c r="A26631">
        <v>149743</v>
      </c>
      <c r="B26631" t="s">
        <v>39036</v>
      </c>
      <c r="C26631" t="s">
        <v>39257</v>
      </c>
      <c r="D26631">
        <v>0</v>
      </c>
      <c r="E26631" t="s">
        <v>12168</v>
      </c>
    </row>
    <row r="26632" spans="1:5" x14ac:dyDescent="0.25">
      <c r="A26632">
        <v>149744</v>
      </c>
      <c r="B26632" t="s">
        <v>39036</v>
      </c>
      <c r="C26632" t="s">
        <v>39258</v>
      </c>
      <c r="D26632">
        <v>0</v>
      </c>
      <c r="E26632" t="s">
        <v>12168</v>
      </c>
    </row>
    <row r="26633" spans="1:5" x14ac:dyDescent="0.25">
      <c r="A26633">
        <v>149745</v>
      </c>
      <c r="B26633" t="s">
        <v>39036</v>
      </c>
      <c r="C26633" t="s">
        <v>39259</v>
      </c>
      <c r="D26633">
        <v>0</v>
      </c>
      <c r="E26633" t="s">
        <v>12168</v>
      </c>
    </row>
    <row r="26634" spans="1:5" x14ac:dyDescent="0.25">
      <c r="A26634">
        <v>149746</v>
      </c>
      <c r="B26634" t="s">
        <v>39036</v>
      </c>
      <c r="C26634" t="s">
        <v>39260</v>
      </c>
      <c r="D26634">
        <v>0</v>
      </c>
      <c r="E26634" t="s">
        <v>12168</v>
      </c>
    </row>
    <row r="26635" spans="1:5" x14ac:dyDescent="0.25">
      <c r="A26635">
        <v>149749</v>
      </c>
      <c r="B26635" t="s">
        <v>39036</v>
      </c>
      <c r="C26635" t="s">
        <v>39261</v>
      </c>
      <c r="D26635">
        <v>0</v>
      </c>
      <c r="E26635" t="s">
        <v>12168</v>
      </c>
    </row>
    <row r="26636" spans="1:5" x14ac:dyDescent="0.25">
      <c r="A26636">
        <v>149750</v>
      </c>
      <c r="B26636" t="s">
        <v>39036</v>
      </c>
      <c r="C26636" t="s">
        <v>39262</v>
      </c>
      <c r="D26636">
        <v>0</v>
      </c>
      <c r="E26636" t="s">
        <v>12168</v>
      </c>
    </row>
    <row r="26637" spans="1:5" x14ac:dyDescent="0.25">
      <c r="A26637">
        <v>149751</v>
      </c>
      <c r="B26637" t="s">
        <v>39036</v>
      </c>
      <c r="C26637" t="s">
        <v>39263</v>
      </c>
      <c r="D26637">
        <v>0</v>
      </c>
      <c r="E26637" t="s">
        <v>12168</v>
      </c>
    </row>
    <row r="26638" spans="1:5" x14ac:dyDescent="0.25">
      <c r="A26638">
        <v>149752</v>
      </c>
      <c r="B26638" t="s">
        <v>39036</v>
      </c>
      <c r="C26638" t="s">
        <v>39264</v>
      </c>
      <c r="D26638">
        <v>0</v>
      </c>
      <c r="E26638" t="s">
        <v>12168</v>
      </c>
    </row>
    <row r="26639" spans="1:5" x14ac:dyDescent="0.25">
      <c r="A26639">
        <v>149754</v>
      </c>
      <c r="B26639" t="s">
        <v>39036</v>
      </c>
      <c r="C26639" t="s">
        <v>39265</v>
      </c>
      <c r="D26639">
        <v>0</v>
      </c>
      <c r="E26639" t="s">
        <v>12168</v>
      </c>
    </row>
    <row r="26640" spans="1:5" x14ac:dyDescent="0.25">
      <c r="A26640">
        <v>149755</v>
      </c>
      <c r="B26640" t="s">
        <v>39036</v>
      </c>
      <c r="C26640" t="s">
        <v>39266</v>
      </c>
      <c r="D26640">
        <v>0</v>
      </c>
      <c r="E26640" t="s">
        <v>12168</v>
      </c>
    </row>
    <row r="26641" spans="1:5" x14ac:dyDescent="0.25">
      <c r="A26641">
        <v>149756</v>
      </c>
      <c r="B26641" t="s">
        <v>39036</v>
      </c>
      <c r="C26641" t="s">
        <v>39267</v>
      </c>
      <c r="D26641">
        <v>0</v>
      </c>
      <c r="E26641" t="s">
        <v>12168</v>
      </c>
    </row>
    <row r="26642" spans="1:5" x14ac:dyDescent="0.25">
      <c r="A26642">
        <v>149757</v>
      </c>
      <c r="B26642" t="s">
        <v>39036</v>
      </c>
      <c r="C26642" t="s">
        <v>39268</v>
      </c>
      <c r="D26642">
        <v>0</v>
      </c>
      <c r="E26642" t="s">
        <v>12168</v>
      </c>
    </row>
    <row r="26643" spans="1:5" x14ac:dyDescent="0.25">
      <c r="A26643">
        <v>149758</v>
      </c>
      <c r="B26643" t="s">
        <v>39036</v>
      </c>
      <c r="C26643" t="s">
        <v>39269</v>
      </c>
      <c r="D26643">
        <v>0</v>
      </c>
      <c r="E26643" t="s">
        <v>12168</v>
      </c>
    </row>
    <row r="26644" spans="1:5" x14ac:dyDescent="0.25">
      <c r="A26644">
        <v>149759</v>
      </c>
      <c r="B26644" t="s">
        <v>39036</v>
      </c>
      <c r="C26644" t="s">
        <v>39270</v>
      </c>
      <c r="D26644">
        <v>0</v>
      </c>
      <c r="E26644" t="s">
        <v>12168</v>
      </c>
    </row>
    <row r="26645" spans="1:5" x14ac:dyDescent="0.25">
      <c r="A26645">
        <v>149760</v>
      </c>
      <c r="B26645" t="s">
        <v>39036</v>
      </c>
      <c r="C26645" t="s">
        <v>39271</v>
      </c>
      <c r="D26645">
        <v>0</v>
      </c>
      <c r="E26645" t="s">
        <v>12168</v>
      </c>
    </row>
    <row r="26646" spans="1:5" x14ac:dyDescent="0.25">
      <c r="A26646">
        <v>149761</v>
      </c>
      <c r="B26646" t="s">
        <v>39036</v>
      </c>
      <c r="C26646" t="s">
        <v>39272</v>
      </c>
      <c r="D26646">
        <v>0</v>
      </c>
      <c r="E26646" t="s">
        <v>12168</v>
      </c>
    </row>
    <row r="26647" spans="1:5" x14ac:dyDescent="0.25">
      <c r="A26647">
        <v>149762</v>
      </c>
      <c r="B26647" t="s">
        <v>39036</v>
      </c>
      <c r="C26647" t="s">
        <v>39273</v>
      </c>
      <c r="D26647">
        <v>0</v>
      </c>
      <c r="E26647" t="s">
        <v>12168</v>
      </c>
    </row>
    <row r="26648" spans="1:5" x14ac:dyDescent="0.25">
      <c r="A26648">
        <v>149763</v>
      </c>
      <c r="B26648" t="s">
        <v>39036</v>
      </c>
      <c r="C26648" t="s">
        <v>39274</v>
      </c>
      <c r="D26648">
        <v>0</v>
      </c>
      <c r="E26648" t="s">
        <v>12168</v>
      </c>
    </row>
    <row r="26649" spans="1:5" x14ac:dyDescent="0.25">
      <c r="A26649">
        <v>149764</v>
      </c>
      <c r="B26649" t="s">
        <v>39036</v>
      </c>
      <c r="C26649" t="s">
        <v>39275</v>
      </c>
      <c r="D26649">
        <v>0</v>
      </c>
      <c r="E26649" t="s">
        <v>12168</v>
      </c>
    </row>
    <row r="26650" spans="1:5" x14ac:dyDescent="0.25">
      <c r="A26650">
        <v>149765</v>
      </c>
      <c r="B26650" t="s">
        <v>39036</v>
      </c>
      <c r="C26650" t="s">
        <v>39276</v>
      </c>
      <c r="D26650">
        <v>0</v>
      </c>
      <c r="E26650" t="s">
        <v>12168</v>
      </c>
    </row>
    <row r="26651" spans="1:5" x14ac:dyDescent="0.25">
      <c r="A26651">
        <v>149766</v>
      </c>
      <c r="B26651" t="s">
        <v>39036</v>
      </c>
      <c r="C26651" t="s">
        <v>39277</v>
      </c>
      <c r="D26651">
        <v>0</v>
      </c>
      <c r="E26651" t="s">
        <v>12168</v>
      </c>
    </row>
    <row r="26652" spans="1:5" x14ac:dyDescent="0.25">
      <c r="A26652">
        <v>149768</v>
      </c>
      <c r="B26652" t="s">
        <v>39036</v>
      </c>
      <c r="C26652" t="s">
        <v>39279</v>
      </c>
      <c r="D26652">
        <v>0</v>
      </c>
      <c r="E26652" t="s">
        <v>12168</v>
      </c>
    </row>
    <row r="26653" spans="1:5" x14ac:dyDescent="0.25">
      <c r="A26653">
        <v>149769</v>
      </c>
      <c r="B26653" t="s">
        <v>39036</v>
      </c>
      <c r="C26653" t="s">
        <v>39280</v>
      </c>
      <c r="D26653">
        <v>0</v>
      </c>
      <c r="E26653" t="s">
        <v>12168</v>
      </c>
    </row>
    <row r="26654" spans="1:5" x14ac:dyDescent="0.25">
      <c r="A26654">
        <v>149770</v>
      </c>
      <c r="B26654" t="s">
        <v>39036</v>
      </c>
      <c r="C26654" t="s">
        <v>39281</v>
      </c>
      <c r="D26654">
        <v>0</v>
      </c>
      <c r="E26654" t="s">
        <v>12168</v>
      </c>
    </row>
    <row r="26655" spans="1:5" x14ac:dyDescent="0.25">
      <c r="A26655">
        <v>149771</v>
      </c>
      <c r="B26655" t="s">
        <v>39036</v>
      </c>
      <c r="C26655" t="s">
        <v>39282</v>
      </c>
      <c r="D26655">
        <v>0</v>
      </c>
      <c r="E26655" t="s">
        <v>12168</v>
      </c>
    </row>
    <row r="26656" spans="1:5" x14ac:dyDescent="0.25">
      <c r="A26656">
        <v>149772</v>
      </c>
      <c r="B26656" t="s">
        <v>39036</v>
      </c>
      <c r="C26656" t="s">
        <v>39283</v>
      </c>
      <c r="D26656">
        <v>0</v>
      </c>
      <c r="E26656" t="s">
        <v>12168</v>
      </c>
    </row>
    <row r="26657" spans="1:5" x14ac:dyDescent="0.25">
      <c r="A26657">
        <v>149773</v>
      </c>
      <c r="B26657" t="s">
        <v>39036</v>
      </c>
      <c r="C26657" t="s">
        <v>39284</v>
      </c>
      <c r="D26657">
        <v>0</v>
      </c>
      <c r="E26657" t="s">
        <v>12168</v>
      </c>
    </row>
    <row r="26658" spans="1:5" x14ac:dyDescent="0.25">
      <c r="A26658">
        <v>149774</v>
      </c>
      <c r="B26658" t="s">
        <v>39036</v>
      </c>
      <c r="C26658" t="s">
        <v>39285</v>
      </c>
      <c r="D26658">
        <v>0</v>
      </c>
      <c r="E26658" t="s">
        <v>12168</v>
      </c>
    </row>
    <row r="26659" spans="1:5" x14ac:dyDescent="0.25">
      <c r="A26659">
        <v>149775</v>
      </c>
      <c r="B26659" t="s">
        <v>39036</v>
      </c>
      <c r="C26659" t="s">
        <v>39286</v>
      </c>
      <c r="D26659">
        <v>0</v>
      </c>
      <c r="E26659" t="s">
        <v>12168</v>
      </c>
    </row>
    <row r="26660" spans="1:5" x14ac:dyDescent="0.25">
      <c r="A26660">
        <v>149776</v>
      </c>
      <c r="B26660" t="s">
        <v>39036</v>
      </c>
      <c r="C26660" t="s">
        <v>39287</v>
      </c>
      <c r="D26660">
        <v>0</v>
      </c>
      <c r="E26660" t="s">
        <v>12168</v>
      </c>
    </row>
    <row r="26661" spans="1:5" x14ac:dyDescent="0.25">
      <c r="A26661">
        <v>149777</v>
      </c>
      <c r="B26661" t="s">
        <v>39036</v>
      </c>
      <c r="C26661" t="s">
        <v>39288</v>
      </c>
      <c r="D26661">
        <v>0</v>
      </c>
      <c r="E26661" t="s">
        <v>12168</v>
      </c>
    </row>
    <row r="26662" spans="1:5" x14ac:dyDescent="0.25">
      <c r="A26662">
        <v>149778</v>
      </c>
      <c r="B26662" t="s">
        <v>39036</v>
      </c>
      <c r="C26662" t="s">
        <v>39289</v>
      </c>
      <c r="D26662">
        <v>0</v>
      </c>
      <c r="E26662" t="s">
        <v>12168</v>
      </c>
    </row>
    <row r="26663" spans="1:5" x14ac:dyDescent="0.25">
      <c r="A26663">
        <v>149779</v>
      </c>
      <c r="B26663" t="s">
        <v>39036</v>
      </c>
      <c r="C26663" t="s">
        <v>39290</v>
      </c>
      <c r="D26663">
        <v>0</v>
      </c>
      <c r="E26663" t="s">
        <v>12168</v>
      </c>
    </row>
    <row r="26664" spans="1:5" x14ac:dyDescent="0.25">
      <c r="A26664">
        <v>149780</v>
      </c>
      <c r="B26664" t="s">
        <v>39036</v>
      </c>
      <c r="C26664" t="s">
        <v>39291</v>
      </c>
      <c r="D26664">
        <v>0</v>
      </c>
      <c r="E26664" t="s">
        <v>12168</v>
      </c>
    </row>
    <row r="26665" spans="1:5" x14ac:dyDescent="0.25">
      <c r="A26665">
        <v>149781</v>
      </c>
      <c r="B26665" t="s">
        <v>39036</v>
      </c>
      <c r="C26665" t="s">
        <v>39292</v>
      </c>
      <c r="D26665">
        <v>0</v>
      </c>
      <c r="E26665" t="s">
        <v>12168</v>
      </c>
    </row>
    <row r="26666" spans="1:5" x14ac:dyDescent="0.25">
      <c r="A26666">
        <v>149782</v>
      </c>
      <c r="B26666" t="s">
        <v>39036</v>
      </c>
      <c r="C26666" t="s">
        <v>39293</v>
      </c>
      <c r="D26666">
        <v>0</v>
      </c>
      <c r="E26666" t="s">
        <v>12168</v>
      </c>
    </row>
    <row r="26667" spans="1:5" x14ac:dyDescent="0.25">
      <c r="A26667">
        <v>149783</v>
      </c>
      <c r="B26667" t="s">
        <v>39036</v>
      </c>
      <c r="C26667" t="s">
        <v>39294</v>
      </c>
      <c r="D26667">
        <v>0</v>
      </c>
      <c r="E26667" t="s">
        <v>12168</v>
      </c>
    </row>
    <row r="26668" spans="1:5" x14ac:dyDescent="0.25">
      <c r="A26668">
        <v>149784</v>
      </c>
      <c r="B26668" t="s">
        <v>39036</v>
      </c>
      <c r="C26668" t="s">
        <v>39295</v>
      </c>
      <c r="D26668">
        <v>0</v>
      </c>
      <c r="E26668" t="s">
        <v>12168</v>
      </c>
    </row>
    <row r="26669" spans="1:5" x14ac:dyDescent="0.25">
      <c r="A26669">
        <v>149785</v>
      </c>
      <c r="B26669" t="s">
        <v>39036</v>
      </c>
      <c r="C26669" t="s">
        <v>39296</v>
      </c>
      <c r="D26669">
        <v>0</v>
      </c>
      <c r="E26669" t="s">
        <v>12168</v>
      </c>
    </row>
    <row r="26670" spans="1:5" x14ac:dyDescent="0.25">
      <c r="A26670">
        <v>149786</v>
      </c>
      <c r="B26670" t="s">
        <v>39036</v>
      </c>
      <c r="C26670" t="s">
        <v>39297</v>
      </c>
      <c r="D26670">
        <v>0</v>
      </c>
      <c r="E26670" t="s">
        <v>12168</v>
      </c>
    </row>
    <row r="26671" spans="1:5" x14ac:dyDescent="0.25">
      <c r="A26671">
        <v>149787</v>
      </c>
      <c r="B26671" t="s">
        <v>39036</v>
      </c>
      <c r="C26671" t="s">
        <v>39298</v>
      </c>
      <c r="D26671">
        <v>0</v>
      </c>
      <c r="E26671" t="s">
        <v>12168</v>
      </c>
    </row>
    <row r="26672" spans="1:5" x14ac:dyDescent="0.25">
      <c r="A26672">
        <v>149788</v>
      </c>
      <c r="B26672" t="s">
        <v>39036</v>
      </c>
      <c r="C26672" t="s">
        <v>39299</v>
      </c>
      <c r="D26672">
        <v>0</v>
      </c>
      <c r="E26672" t="s">
        <v>12168</v>
      </c>
    </row>
    <row r="26673" spans="1:5" x14ac:dyDescent="0.25">
      <c r="A26673">
        <v>149789</v>
      </c>
      <c r="B26673" t="s">
        <v>39036</v>
      </c>
      <c r="C26673" t="s">
        <v>39300</v>
      </c>
      <c r="D26673">
        <v>0</v>
      </c>
      <c r="E26673" t="s">
        <v>12168</v>
      </c>
    </row>
    <row r="26674" spans="1:5" x14ac:dyDescent="0.25">
      <c r="A26674">
        <v>149790</v>
      </c>
      <c r="B26674" t="s">
        <v>39036</v>
      </c>
      <c r="C26674" t="s">
        <v>39301</v>
      </c>
      <c r="D26674">
        <v>0</v>
      </c>
      <c r="E26674" t="s">
        <v>12168</v>
      </c>
    </row>
    <row r="26675" spans="1:5" x14ac:dyDescent="0.25">
      <c r="A26675">
        <v>149791</v>
      </c>
      <c r="B26675" t="s">
        <v>39036</v>
      </c>
      <c r="C26675" t="s">
        <v>39302</v>
      </c>
      <c r="D26675">
        <v>0</v>
      </c>
      <c r="E26675" t="s">
        <v>12168</v>
      </c>
    </row>
    <row r="26676" spans="1:5" x14ac:dyDescent="0.25">
      <c r="A26676">
        <v>149792</v>
      </c>
      <c r="B26676" t="s">
        <v>39036</v>
      </c>
      <c r="C26676" t="s">
        <v>39303</v>
      </c>
      <c r="D26676">
        <v>0</v>
      </c>
      <c r="E26676" t="s">
        <v>12168</v>
      </c>
    </row>
    <row r="26677" spans="1:5" x14ac:dyDescent="0.25">
      <c r="A26677">
        <v>149793</v>
      </c>
      <c r="B26677" t="s">
        <v>39036</v>
      </c>
      <c r="C26677" t="s">
        <v>39304</v>
      </c>
      <c r="D26677">
        <v>0</v>
      </c>
      <c r="E26677" t="s">
        <v>12168</v>
      </c>
    </row>
    <row r="26678" spans="1:5" x14ac:dyDescent="0.25">
      <c r="A26678">
        <v>149794</v>
      </c>
      <c r="B26678" t="s">
        <v>39036</v>
      </c>
      <c r="C26678" t="s">
        <v>39305</v>
      </c>
      <c r="D26678">
        <v>0</v>
      </c>
      <c r="E26678" t="s">
        <v>12168</v>
      </c>
    </row>
    <row r="26679" spans="1:5" x14ac:dyDescent="0.25">
      <c r="A26679">
        <v>149795</v>
      </c>
      <c r="B26679" t="s">
        <v>39036</v>
      </c>
      <c r="C26679" t="s">
        <v>39306</v>
      </c>
      <c r="D26679">
        <v>0</v>
      </c>
      <c r="E26679" t="s">
        <v>12168</v>
      </c>
    </row>
    <row r="26680" spans="1:5" x14ac:dyDescent="0.25">
      <c r="A26680">
        <v>149796</v>
      </c>
      <c r="B26680" t="s">
        <v>39036</v>
      </c>
      <c r="C26680" t="s">
        <v>39307</v>
      </c>
      <c r="D26680">
        <v>0</v>
      </c>
      <c r="E26680" t="s">
        <v>12168</v>
      </c>
    </row>
    <row r="26681" spans="1:5" x14ac:dyDescent="0.25">
      <c r="A26681">
        <v>149798</v>
      </c>
      <c r="B26681" t="s">
        <v>39036</v>
      </c>
      <c r="C26681" t="s">
        <v>39308</v>
      </c>
      <c r="D26681">
        <v>0</v>
      </c>
      <c r="E26681" t="s">
        <v>12168</v>
      </c>
    </row>
    <row r="26682" spans="1:5" x14ac:dyDescent="0.25">
      <c r="A26682">
        <v>149799</v>
      </c>
      <c r="B26682" t="s">
        <v>39036</v>
      </c>
      <c r="C26682" t="s">
        <v>39309</v>
      </c>
      <c r="D26682">
        <v>0</v>
      </c>
      <c r="E26682" t="s">
        <v>12168</v>
      </c>
    </row>
    <row r="26683" spans="1:5" x14ac:dyDescent="0.25">
      <c r="A26683">
        <v>149800</v>
      </c>
      <c r="B26683" t="s">
        <v>39036</v>
      </c>
      <c r="C26683" t="s">
        <v>39310</v>
      </c>
      <c r="D26683">
        <v>0</v>
      </c>
      <c r="E26683" t="s">
        <v>12168</v>
      </c>
    </row>
    <row r="26684" spans="1:5" x14ac:dyDescent="0.25">
      <c r="A26684">
        <v>149801</v>
      </c>
      <c r="B26684" t="s">
        <v>39036</v>
      </c>
      <c r="C26684" t="s">
        <v>39311</v>
      </c>
      <c r="D26684">
        <v>0</v>
      </c>
      <c r="E26684" t="s">
        <v>12168</v>
      </c>
    </row>
    <row r="26685" spans="1:5" x14ac:dyDescent="0.25">
      <c r="A26685">
        <v>149802</v>
      </c>
      <c r="B26685" t="s">
        <v>1741</v>
      </c>
      <c r="C26685" t="s">
        <v>39312</v>
      </c>
      <c r="D26685">
        <v>0</v>
      </c>
      <c r="E26685" t="s">
        <v>12168</v>
      </c>
    </row>
    <row r="26686" spans="1:5" x14ac:dyDescent="0.25">
      <c r="A26686">
        <v>149803</v>
      </c>
      <c r="B26686" t="s">
        <v>1741</v>
      </c>
      <c r="C26686" t="s">
        <v>39313</v>
      </c>
      <c r="D26686">
        <v>0</v>
      </c>
      <c r="E26686" t="s">
        <v>12168</v>
      </c>
    </row>
    <row r="26687" spans="1:5" x14ac:dyDescent="0.25">
      <c r="A26687">
        <v>149804</v>
      </c>
      <c r="B26687" t="s">
        <v>1741</v>
      </c>
      <c r="C26687" t="s">
        <v>39314</v>
      </c>
      <c r="D26687">
        <v>0</v>
      </c>
      <c r="E26687" t="s">
        <v>12168</v>
      </c>
    </row>
    <row r="26688" spans="1:5" x14ac:dyDescent="0.25">
      <c r="A26688">
        <v>149805</v>
      </c>
      <c r="B26688" t="s">
        <v>1741</v>
      </c>
      <c r="C26688" t="s">
        <v>39315</v>
      </c>
      <c r="D26688">
        <v>0</v>
      </c>
      <c r="E26688" t="s">
        <v>12168</v>
      </c>
    </row>
    <row r="26689" spans="1:5" x14ac:dyDescent="0.25">
      <c r="A26689">
        <v>149806</v>
      </c>
      <c r="B26689" t="s">
        <v>1741</v>
      </c>
      <c r="C26689" t="s">
        <v>39316</v>
      </c>
      <c r="D26689">
        <v>0</v>
      </c>
      <c r="E26689" t="s">
        <v>12168</v>
      </c>
    </row>
    <row r="26690" spans="1:5" x14ac:dyDescent="0.25">
      <c r="A26690">
        <v>149807</v>
      </c>
      <c r="B26690" t="s">
        <v>1741</v>
      </c>
      <c r="C26690" t="s">
        <v>39317</v>
      </c>
      <c r="D26690">
        <v>0</v>
      </c>
      <c r="E26690" t="s">
        <v>12168</v>
      </c>
    </row>
    <row r="26691" spans="1:5" x14ac:dyDescent="0.25">
      <c r="A26691">
        <v>149808</v>
      </c>
      <c r="B26691" t="s">
        <v>1741</v>
      </c>
      <c r="C26691" t="s">
        <v>39318</v>
      </c>
      <c r="D26691">
        <v>0</v>
      </c>
      <c r="E26691" t="s">
        <v>12168</v>
      </c>
    </row>
    <row r="26692" spans="1:5" x14ac:dyDescent="0.25">
      <c r="A26692">
        <v>149809</v>
      </c>
      <c r="B26692" t="s">
        <v>1741</v>
      </c>
      <c r="C26692" t="s">
        <v>39319</v>
      </c>
      <c r="D26692">
        <v>0</v>
      </c>
      <c r="E26692" t="s">
        <v>12168</v>
      </c>
    </row>
    <row r="26693" spans="1:5" x14ac:dyDescent="0.25">
      <c r="A26693">
        <v>149810</v>
      </c>
      <c r="B26693" t="s">
        <v>1741</v>
      </c>
      <c r="C26693" t="s">
        <v>39320</v>
      </c>
      <c r="D26693">
        <v>0</v>
      </c>
      <c r="E26693" t="s">
        <v>12168</v>
      </c>
    </row>
    <row r="26694" spans="1:5" x14ac:dyDescent="0.25">
      <c r="A26694">
        <v>149811</v>
      </c>
      <c r="B26694" t="s">
        <v>1741</v>
      </c>
      <c r="C26694" t="s">
        <v>39321</v>
      </c>
      <c r="D26694">
        <v>0</v>
      </c>
      <c r="E26694" t="s">
        <v>12168</v>
      </c>
    </row>
    <row r="26695" spans="1:5" x14ac:dyDescent="0.25">
      <c r="A26695">
        <v>149812</v>
      </c>
      <c r="B26695" t="s">
        <v>1741</v>
      </c>
      <c r="C26695" t="s">
        <v>39322</v>
      </c>
      <c r="D26695">
        <v>0</v>
      </c>
      <c r="E26695" t="s">
        <v>12168</v>
      </c>
    </row>
    <row r="26696" spans="1:5" x14ac:dyDescent="0.25">
      <c r="A26696">
        <v>149813</v>
      </c>
      <c r="B26696" t="s">
        <v>1741</v>
      </c>
      <c r="C26696" t="s">
        <v>39323</v>
      </c>
      <c r="D26696">
        <v>0</v>
      </c>
      <c r="E26696" t="s">
        <v>12168</v>
      </c>
    </row>
    <row r="26697" spans="1:5" x14ac:dyDescent="0.25">
      <c r="A26697">
        <v>149814</v>
      </c>
      <c r="B26697" t="s">
        <v>1741</v>
      </c>
      <c r="C26697" t="s">
        <v>39324</v>
      </c>
      <c r="D26697">
        <v>0</v>
      </c>
      <c r="E26697" t="s">
        <v>12168</v>
      </c>
    </row>
    <row r="26698" spans="1:5" x14ac:dyDescent="0.25">
      <c r="A26698">
        <v>149815</v>
      </c>
      <c r="B26698" t="s">
        <v>1741</v>
      </c>
      <c r="C26698" t="s">
        <v>39325</v>
      </c>
      <c r="D26698">
        <v>0</v>
      </c>
      <c r="E26698" t="s">
        <v>12168</v>
      </c>
    </row>
    <row r="26699" spans="1:5" x14ac:dyDescent="0.25">
      <c r="A26699">
        <v>149816</v>
      </c>
      <c r="B26699" t="s">
        <v>1743</v>
      </c>
      <c r="C26699" t="s">
        <v>39326</v>
      </c>
      <c r="D26699">
        <v>0</v>
      </c>
      <c r="E26699" t="s">
        <v>12168</v>
      </c>
    </row>
    <row r="26700" spans="1:5" x14ac:dyDescent="0.25">
      <c r="A26700">
        <v>149817</v>
      </c>
      <c r="B26700" t="s">
        <v>1743</v>
      </c>
      <c r="C26700" t="s">
        <v>39327</v>
      </c>
      <c r="D26700">
        <v>0</v>
      </c>
      <c r="E26700" t="s">
        <v>12168</v>
      </c>
    </row>
    <row r="26701" spans="1:5" x14ac:dyDescent="0.25">
      <c r="A26701">
        <v>149818</v>
      </c>
      <c r="B26701" t="s">
        <v>1743</v>
      </c>
      <c r="C26701" t="s">
        <v>39328</v>
      </c>
      <c r="D26701">
        <v>0</v>
      </c>
      <c r="E26701" t="s">
        <v>12168</v>
      </c>
    </row>
    <row r="26702" spans="1:5" x14ac:dyDescent="0.25">
      <c r="A26702">
        <v>149819</v>
      </c>
      <c r="B26702" t="s">
        <v>1743</v>
      </c>
      <c r="C26702" t="s">
        <v>39329</v>
      </c>
      <c r="D26702">
        <v>0</v>
      </c>
      <c r="E26702" t="s">
        <v>12168</v>
      </c>
    </row>
    <row r="26703" spans="1:5" x14ac:dyDescent="0.25">
      <c r="A26703">
        <v>149820</v>
      </c>
      <c r="B26703" t="s">
        <v>1743</v>
      </c>
      <c r="C26703" t="s">
        <v>39330</v>
      </c>
      <c r="D26703">
        <v>0</v>
      </c>
      <c r="E26703" t="s">
        <v>12168</v>
      </c>
    </row>
    <row r="26704" spans="1:5" x14ac:dyDescent="0.25">
      <c r="A26704">
        <v>149821</v>
      </c>
      <c r="B26704" t="s">
        <v>1743</v>
      </c>
      <c r="C26704" t="s">
        <v>39331</v>
      </c>
      <c r="D26704">
        <v>0</v>
      </c>
      <c r="E26704" t="s">
        <v>12168</v>
      </c>
    </row>
    <row r="26705" spans="1:5" x14ac:dyDescent="0.25">
      <c r="A26705">
        <v>149822</v>
      </c>
      <c r="B26705" t="s">
        <v>1743</v>
      </c>
      <c r="C26705" t="s">
        <v>39332</v>
      </c>
      <c r="D26705">
        <v>0</v>
      </c>
      <c r="E26705" t="s">
        <v>12168</v>
      </c>
    </row>
    <row r="26706" spans="1:5" x14ac:dyDescent="0.25">
      <c r="A26706">
        <v>149823</v>
      </c>
      <c r="B26706" t="s">
        <v>1743</v>
      </c>
      <c r="C26706" t="s">
        <v>39333</v>
      </c>
      <c r="D26706">
        <v>0</v>
      </c>
      <c r="E26706" t="s">
        <v>12168</v>
      </c>
    </row>
    <row r="26707" spans="1:5" x14ac:dyDescent="0.25">
      <c r="A26707">
        <v>149824</v>
      </c>
      <c r="B26707" t="s">
        <v>1743</v>
      </c>
      <c r="C26707" t="s">
        <v>39334</v>
      </c>
      <c r="D26707">
        <v>0</v>
      </c>
      <c r="E26707" t="s">
        <v>12168</v>
      </c>
    </row>
    <row r="26708" spans="1:5" x14ac:dyDescent="0.25">
      <c r="A26708">
        <v>149825</v>
      </c>
      <c r="B26708" t="s">
        <v>1743</v>
      </c>
      <c r="C26708" t="s">
        <v>39335</v>
      </c>
      <c r="D26708">
        <v>0</v>
      </c>
      <c r="E26708" t="s">
        <v>12168</v>
      </c>
    </row>
    <row r="26709" spans="1:5" x14ac:dyDescent="0.25">
      <c r="A26709">
        <v>149826</v>
      </c>
      <c r="B26709" t="s">
        <v>1743</v>
      </c>
      <c r="C26709" t="s">
        <v>39336</v>
      </c>
      <c r="D26709">
        <v>0</v>
      </c>
      <c r="E26709" t="s">
        <v>12168</v>
      </c>
    </row>
    <row r="26710" spans="1:5" x14ac:dyDescent="0.25">
      <c r="A26710">
        <v>149827</v>
      </c>
      <c r="B26710" t="s">
        <v>1743</v>
      </c>
      <c r="C26710" t="s">
        <v>39337</v>
      </c>
      <c r="D26710">
        <v>0</v>
      </c>
      <c r="E26710" t="s">
        <v>12168</v>
      </c>
    </row>
    <row r="26711" spans="1:5" x14ac:dyDescent="0.25">
      <c r="A26711">
        <v>149828</v>
      </c>
      <c r="B26711" t="s">
        <v>1743</v>
      </c>
      <c r="C26711" t="s">
        <v>39338</v>
      </c>
      <c r="D26711">
        <v>0</v>
      </c>
      <c r="E26711" t="s">
        <v>12168</v>
      </c>
    </row>
    <row r="26712" spans="1:5" x14ac:dyDescent="0.25">
      <c r="A26712">
        <v>149829</v>
      </c>
      <c r="B26712" t="s">
        <v>1745</v>
      </c>
      <c r="C26712" t="s">
        <v>39339</v>
      </c>
      <c r="D26712">
        <v>0</v>
      </c>
      <c r="E26712" t="s">
        <v>12168</v>
      </c>
    </row>
    <row r="26713" spans="1:5" x14ac:dyDescent="0.25">
      <c r="A26713">
        <v>149830</v>
      </c>
      <c r="B26713" t="s">
        <v>1745</v>
      </c>
      <c r="C26713" t="s">
        <v>39340</v>
      </c>
      <c r="D26713">
        <v>0</v>
      </c>
      <c r="E26713" t="s">
        <v>12168</v>
      </c>
    </row>
    <row r="26714" spans="1:5" x14ac:dyDescent="0.25">
      <c r="A26714">
        <v>149831</v>
      </c>
      <c r="B26714" t="s">
        <v>1745</v>
      </c>
      <c r="C26714" t="s">
        <v>39341</v>
      </c>
      <c r="D26714">
        <v>0</v>
      </c>
      <c r="E26714" t="s">
        <v>12168</v>
      </c>
    </row>
    <row r="26715" spans="1:5" x14ac:dyDescent="0.25">
      <c r="A26715">
        <v>149832</v>
      </c>
      <c r="B26715" t="s">
        <v>1745</v>
      </c>
      <c r="C26715" t="s">
        <v>39342</v>
      </c>
      <c r="D26715">
        <v>0</v>
      </c>
      <c r="E26715" t="s">
        <v>12168</v>
      </c>
    </row>
    <row r="26716" spans="1:5" x14ac:dyDescent="0.25">
      <c r="A26716">
        <v>149833</v>
      </c>
      <c r="B26716" t="s">
        <v>1745</v>
      </c>
      <c r="C26716" t="s">
        <v>39343</v>
      </c>
      <c r="D26716">
        <v>0</v>
      </c>
      <c r="E26716" t="s">
        <v>12168</v>
      </c>
    </row>
    <row r="26717" spans="1:5" x14ac:dyDescent="0.25">
      <c r="A26717">
        <v>149834</v>
      </c>
      <c r="B26717" t="s">
        <v>1745</v>
      </c>
      <c r="C26717" t="s">
        <v>39344</v>
      </c>
      <c r="D26717">
        <v>0</v>
      </c>
      <c r="E26717" t="s">
        <v>12168</v>
      </c>
    </row>
    <row r="26718" spans="1:5" x14ac:dyDescent="0.25">
      <c r="A26718">
        <v>149835</v>
      </c>
      <c r="B26718" t="s">
        <v>1747</v>
      </c>
      <c r="C26718" t="s">
        <v>39345</v>
      </c>
      <c r="D26718">
        <v>0</v>
      </c>
      <c r="E26718" t="s">
        <v>12168</v>
      </c>
    </row>
    <row r="26719" spans="1:5" x14ac:dyDescent="0.25">
      <c r="A26719">
        <v>149836</v>
      </c>
      <c r="B26719" t="s">
        <v>1747</v>
      </c>
      <c r="C26719" t="s">
        <v>39346</v>
      </c>
      <c r="D26719">
        <v>0</v>
      </c>
      <c r="E26719" t="s">
        <v>12168</v>
      </c>
    </row>
    <row r="26720" spans="1:5" x14ac:dyDescent="0.25">
      <c r="A26720">
        <v>149837</v>
      </c>
      <c r="B26720" t="s">
        <v>1749</v>
      </c>
      <c r="C26720" t="s">
        <v>39347</v>
      </c>
      <c r="D26720">
        <v>0</v>
      </c>
      <c r="E26720" t="s">
        <v>12168</v>
      </c>
    </row>
    <row r="26721" spans="1:5" x14ac:dyDescent="0.25">
      <c r="A26721">
        <v>149838</v>
      </c>
      <c r="B26721" t="s">
        <v>1749</v>
      </c>
      <c r="C26721" t="s">
        <v>39348</v>
      </c>
      <c r="D26721">
        <v>0</v>
      </c>
      <c r="E26721" t="s">
        <v>12168</v>
      </c>
    </row>
    <row r="26722" spans="1:5" x14ac:dyDescent="0.25">
      <c r="A26722">
        <v>149839</v>
      </c>
      <c r="B26722" t="s">
        <v>1749</v>
      </c>
      <c r="C26722" t="s">
        <v>39349</v>
      </c>
      <c r="D26722">
        <v>0</v>
      </c>
      <c r="E26722" t="s">
        <v>12168</v>
      </c>
    </row>
    <row r="26723" spans="1:5" x14ac:dyDescent="0.25">
      <c r="A26723">
        <v>149840</v>
      </c>
      <c r="B26723" t="s">
        <v>1749</v>
      </c>
      <c r="C26723" t="s">
        <v>39350</v>
      </c>
      <c r="D26723">
        <v>0</v>
      </c>
      <c r="E26723" t="s">
        <v>12168</v>
      </c>
    </row>
    <row r="26724" spans="1:5" x14ac:dyDescent="0.25">
      <c r="A26724">
        <v>149841</v>
      </c>
      <c r="B26724" t="s">
        <v>1749</v>
      </c>
      <c r="C26724" t="s">
        <v>39351</v>
      </c>
      <c r="D26724">
        <v>0</v>
      </c>
      <c r="E26724" t="s">
        <v>12168</v>
      </c>
    </row>
    <row r="26725" spans="1:5" x14ac:dyDescent="0.25">
      <c r="A26725">
        <v>149842</v>
      </c>
      <c r="B26725" t="s">
        <v>1749</v>
      </c>
      <c r="C26725" t="s">
        <v>39352</v>
      </c>
      <c r="D26725">
        <v>0</v>
      </c>
      <c r="E26725" t="s">
        <v>12168</v>
      </c>
    </row>
    <row r="26726" spans="1:5" x14ac:dyDescent="0.25">
      <c r="A26726">
        <v>149843</v>
      </c>
      <c r="B26726" t="s">
        <v>1749</v>
      </c>
      <c r="C26726" t="s">
        <v>39353</v>
      </c>
      <c r="D26726">
        <v>0</v>
      </c>
      <c r="E26726" t="s">
        <v>12168</v>
      </c>
    </row>
    <row r="26727" spans="1:5" x14ac:dyDescent="0.25">
      <c r="A26727">
        <v>149844</v>
      </c>
      <c r="B26727" t="s">
        <v>1749</v>
      </c>
      <c r="C26727" t="s">
        <v>39354</v>
      </c>
      <c r="D26727">
        <v>0</v>
      </c>
      <c r="E26727" t="s">
        <v>12168</v>
      </c>
    </row>
    <row r="26728" spans="1:5" x14ac:dyDescent="0.25">
      <c r="A26728">
        <v>149845</v>
      </c>
      <c r="B26728" t="s">
        <v>1752</v>
      </c>
      <c r="C26728" t="s">
        <v>39355</v>
      </c>
      <c r="D26728">
        <v>0</v>
      </c>
      <c r="E26728" t="s">
        <v>12168</v>
      </c>
    </row>
    <row r="26729" spans="1:5" x14ac:dyDescent="0.25">
      <c r="A26729">
        <v>149846</v>
      </c>
      <c r="B26729" t="s">
        <v>1752</v>
      </c>
      <c r="C26729" t="s">
        <v>39356</v>
      </c>
      <c r="D26729">
        <v>0</v>
      </c>
      <c r="E26729" t="s">
        <v>12168</v>
      </c>
    </row>
    <row r="26730" spans="1:5" x14ac:dyDescent="0.25">
      <c r="A26730">
        <v>149847</v>
      </c>
      <c r="B26730" t="s">
        <v>1754</v>
      </c>
      <c r="C26730" t="s">
        <v>39357</v>
      </c>
      <c r="D26730">
        <v>0</v>
      </c>
      <c r="E26730" t="s">
        <v>12168</v>
      </c>
    </row>
    <row r="26731" spans="1:5" x14ac:dyDescent="0.25">
      <c r="A26731">
        <v>149848</v>
      </c>
      <c r="B26731" t="s">
        <v>1754</v>
      </c>
      <c r="C26731" t="s">
        <v>39358</v>
      </c>
      <c r="D26731">
        <v>0</v>
      </c>
      <c r="E26731" t="s">
        <v>12168</v>
      </c>
    </row>
    <row r="26732" spans="1:5" x14ac:dyDescent="0.25">
      <c r="A26732">
        <v>149849</v>
      </c>
      <c r="B26732" t="s">
        <v>1754</v>
      </c>
      <c r="C26732" t="s">
        <v>39359</v>
      </c>
      <c r="D26732">
        <v>0</v>
      </c>
      <c r="E26732" t="s">
        <v>12168</v>
      </c>
    </row>
    <row r="26733" spans="1:5" x14ac:dyDescent="0.25">
      <c r="A26733">
        <v>149850</v>
      </c>
      <c r="B26733" t="s">
        <v>1754</v>
      </c>
      <c r="C26733" t="s">
        <v>39360</v>
      </c>
      <c r="D26733">
        <v>0</v>
      </c>
      <c r="E26733" t="s">
        <v>12168</v>
      </c>
    </row>
    <row r="26734" spans="1:5" x14ac:dyDescent="0.25">
      <c r="A26734">
        <v>149852</v>
      </c>
      <c r="B26734" t="s">
        <v>1756</v>
      </c>
      <c r="C26734" t="s">
        <v>39361</v>
      </c>
      <c r="D26734">
        <v>0</v>
      </c>
      <c r="E26734" t="s">
        <v>12168</v>
      </c>
    </row>
    <row r="26735" spans="1:5" x14ac:dyDescent="0.25">
      <c r="A26735">
        <v>149853</v>
      </c>
      <c r="B26735" t="s">
        <v>1756</v>
      </c>
      <c r="C26735" t="s">
        <v>39362</v>
      </c>
      <c r="D26735">
        <v>0</v>
      </c>
      <c r="E26735" t="s">
        <v>12168</v>
      </c>
    </row>
    <row r="26736" spans="1:5" x14ac:dyDescent="0.25">
      <c r="A26736">
        <v>149854</v>
      </c>
      <c r="B26736" t="s">
        <v>1756</v>
      </c>
      <c r="C26736" t="s">
        <v>39363</v>
      </c>
      <c r="D26736">
        <v>0</v>
      </c>
      <c r="E26736" t="s">
        <v>12168</v>
      </c>
    </row>
    <row r="26737" spans="1:5" x14ac:dyDescent="0.25">
      <c r="A26737">
        <v>149855</v>
      </c>
      <c r="B26737" t="s">
        <v>1756</v>
      </c>
      <c r="C26737" t="s">
        <v>39364</v>
      </c>
      <c r="D26737">
        <v>0</v>
      </c>
      <c r="E26737" t="s">
        <v>12168</v>
      </c>
    </row>
    <row r="26738" spans="1:5" x14ac:dyDescent="0.25">
      <c r="A26738">
        <v>149856</v>
      </c>
      <c r="B26738" t="s">
        <v>1756</v>
      </c>
      <c r="C26738" t="s">
        <v>39365</v>
      </c>
      <c r="D26738">
        <v>0</v>
      </c>
      <c r="E26738" t="s">
        <v>12168</v>
      </c>
    </row>
    <row r="26739" spans="1:5" x14ac:dyDescent="0.25">
      <c r="A26739">
        <v>149857</v>
      </c>
      <c r="B26739" t="s">
        <v>1756</v>
      </c>
      <c r="C26739" t="s">
        <v>39366</v>
      </c>
      <c r="D26739">
        <v>0</v>
      </c>
      <c r="E26739" t="s">
        <v>12168</v>
      </c>
    </row>
    <row r="26740" spans="1:5" x14ac:dyDescent="0.25">
      <c r="A26740">
        <v>149858</v>
      </c>
      <c r="B26740" t="s">
        <v>1756</v>
      </c>
      <c r="C26740" t="s">
        <v>38464</v>
      </c>
      <c r="D26740">
        <v>0</v>
      </c>
      <c r="E26740" t="s">
        <v>12168</v>
      </c>
    </row>
    <row r="26741" spans="1:5" x14ac:dyDescent="0.25">
      <c r="A26741">
        <v>149859</v>
      </c>
      <c r="B26741" t="s">
        <v>1756</v>
      </c>
      <c r="C26741" t="s">
        <v>39367</v>
      </c>
      <c r="D26741">
        <v>0</v>
      </c>
      <c r="E26741" t="s">
        <v>12168</v>
      </c>
    </row>
    <row r="26742" spans="1:5" x14ac:dyDescent="0.25">
      <c r="A26742">
        <v>149860</v>
      </c>
      <c r="B26742" t="s">
        <v>1758</v>
      </c>
      <c r="C26742" t="s">
        <v>39368</v>
      </c>
      <c r="D26742">
        <v>0</v>
      </c>
      <c r="E26742" t="s">
        <v>12168</v>
      </c>
    </row>
    <row r="26743" spans="1:5" x14ac:dyDescent="0.25">
      <c r="A26743">
        <v>149861</v>
      </c>
      <c r="B26743" t="s">
        <v>1758</v>
      </c>
      <c r="C26743" t="s">
        <v>39369</v>
      </c>
      <c r="D26743">
        <v>0</v>
      </c>
      <c r="E26743" t="s">
        <v>12168</v>
      </c>
    </row>
    <row r="26744" spans="1:5" x14ac:dyDescent="0.25">
      <c r="A26744">
        <v>149862</v>
      </c>
      <c r="B26744" t="s">
        <v>1758</v>
      </c>
      <c r="C26744" t="s">
        <v>39370</v>
      </c>
      <c r="D26744">
        <v>0</v>
      </c>
      <c r="E26744" t="s">
        <v>12168</v>
      </c>
    </row>
    <row r="26745" spans="1:5" x14ac:dyDescent="0.25">
      <c r="A26745">
        <v>149863</v>
      </c>
      <c r="B26745" t="s">
        <v>1758</v>
      </c>
      <c r="C26745" t="s">
        <v>39371</v>
      </c>
      <c r="D26745">
        <v>0</v>
      </c>
      <c r="E26745" t="s">
        <v>12168</v>
      </c>
    </row>
    <row r="26746" spans="1:5" x14ac:dyDescent="0.25">
      <c r="A26746">
        <v>149864</v>
      </c>
      <c r="B26746" t="s">
        <v>1758</v>
      </c>
      <c r="C26746" t="s">
        <v>39372</v>
      </c>
      <c r="D26746">
        <v>0</v>
      </c>
      <c r="E26746" t="s">
        <v>12168</v>
      </c>
    </row>
    <row r="26747" spans="1:5" x14ac:dyDescent="0.25">
      <c r="A26747">
        <v>149865</v>
      </c>
      <c r="B26747" t="s">
        <v>1758</v>
      </c>
      <c r="C26747" t="s">
        <v>39373</v>
      </c>
      <c r="D26747">
        <v>0</v>
      </c>
      <c r="E26747" t="s">
        <v>12168</v>
      </c>
    </row>
    <row r="26748" spans="1:5" x14ac:dyDescent="0.25">
      <c r="A26748">
        <v>149866</v>
      </c>
      <c r="B26748" t="s">
        <v>1758</v>
      </c>
      <c r="C26748" t="s">
        <v>39374</v>
      </c>
      <c r="D26748">
        <v>0</v>
      </c>
      <c r="E26748" t="s">
        <v>12168</v>
      </c>
    </row>
    <row r="26749" spans="1:5" x14ac:dyDescent="0.25">
      <c r="A26749">
        <v>149867</v>
      </c>
      <c r="B26749" t="s">
        <v>1760</v>
      </c>
      <c r="C26749" t="s">
        <v>39375</v>
      </c>
      <c r="D26749">
        <v>0</v>
      </c>
      <c r="E26749" t="s">
        <v>12168</v>
      </c>
    </row>
    <row r="26750" spans="1:5" x14ac:dyDescent="0.25">
      <c r="A26750">
        <v>149868</v>
      </c>
      <c r="B26750" t="s">
        <v>1760</v>
      </c>
      <c r="C26750" t="s">
        <v>39376</v>
      </c>
      <c r="D26750">
        <v>0</v>
      </c>
      <c r="E26750" t="s">
        <v>12168</v>
      </c>
    </row>
    <row r="26751" spans="1:5" x14ac:dyDescent="0.25">
      <c r="A26751">
        <v>149869</v>
      </c>
      <c r="B26751" t="s">
        <v>1760</v>
      </c>
      <c r="C26751" t="s">
        <v>39377</v>
      </c>
      <c r="D26751">
        <v>0</v>
      </c>
      <c r="E26751" t="s">
        <v>12168</v>
      </c>
    </row>
    <row r="26752" spans="1:5" x14ac:dyDescent="0.25">
      <c r="A26752">
        <v>149870</v>
      </c>
      <c r="B26752" t="s">
        <v>1760</v>
      </c>
      <c r="C26752" t="s">
        <v>39378</v>
      </c>
      <c r="D26752">
        <v>0</v>
      </c>
      <c r="E26752" t="s">
        <v>12168</v>
      </c>
    </row>
    <row r="26753" spans="1:5" x14ac:dyDescent="0.25">
      <c r="A26753">
        <v>149871</v>
      </c>
      <c r="B26753" t="s">
        <v>1760</v>
      </c>
      <c r="C26753" t="s">
        <v>39379</v>
      </c>
      <c r="D26753">
        <v>0</v>
      </c>
      <c r="E26753" t="s">
        <v>12168</v>
      </c>
    </row>
    <row r="26754" spans="1:5" x14ac:dyDescent="0.25">
      <c r="A26754">
        <v>149872</v>
      </c>
      <c r="B26754" t="s">
        <v>1760</v>
      </c>
      <c r="C26754" t="s">
        <v>39380</v>
      </c>
      <c r="D26754">
        <v>0</v>
      </c>
      <c r="E26754" t="s">
        <v>12168</v>
      </c>
    </row>
    <row r="26755" spans="1:5" x14ac:dyDescent="0.25">
      <c r="A26755">
        <v>149873</v>
      </c>
      <c r="B26755" t="s">
        <v>1760</v>
      </c>
      <c r="C26755" t="s">
        <v>39381</v>
      </c>
      <c r="D26755">
        <v>0</v>
      </c>
      <c r="E26755" t="s">
        <v>12168</v>
      </c>
    </row>
    <row r="26756" spans="1:5" x14ac:dyDescent="0.25">
      <c r="A26756">
        <v>149874</v>
      </c>
      <c r="B26756" t="s">
        <v>1760</v>
      </c>
      <c r="C26756" t="s">
        <v>39382</v>
      </c>
      <c r="D26756">
        <v>0</v>
      </c>
      <c r="E26756" t="s">
        <v>12168</v>
      </c>
    </row>
    <row r="26757" spans="1:5" x14ac:dyDescent="0.25">
      <c r="A26757">
        <v>149875</v>
      </c>
      <c r="B26757" t="s">
        <v>1760</v>
      </c>
      <c r="C26757" t="s">
        <v>39383</v>
      </c>
      <c r="D26757">
        <v>0</v>
      </c>
      <c r="E26757" t="s">
        <v>12168</v>
      </c>
    </row>
    <row r="26758" spans="1:5" x14ac:dyDescent="0.25">
      <c r="A26758">
        <v>149876</v>
      </c>
      <c r="B26758" t="s">
        <v>1760</v>
      </c>
      <c r="C26758" t="s">
        <v>39384</v>
      </c>
      <c r="D26758">
        <v>0</v>
      </c>
      <c r="E26758" t="s">
        <v>12168</v>
      </c>
    </row>
    <row r="26759" spans="1:5" x14ac:dyDescent="0.25">
      <c r="A26759">
        <v>149877</v>
      </c>
      <c r="B26759" t="s">
        <v>1760</v>
      </c>
      <c r="C26759" t="s">
        <v>39385</v>
      </c>
      <c r="D26759">
        <v>0</v>
      </c>
      <c r="E26759" t="s">
        <v>12168</v>
      </c>
    </row>
    <row r="26760" spans="1:5" x14ac:dyDescent="0.25">
      <c r="A26760">
        <v>149878</v>
      </c>
      <c r="B26760" t="s">
        <v>1760</v>
      </c>
      <c r="C26760" t="s">
        <v>39386</v>
      </c>
      <c r="D26760">
        <v>0</v>
      </c>
      <c r="E26760" t="s">
        <v>12168</v>
      </c>
    </row>
    <row r="26761" spans="1:5" x14ac:dyDescent="0.25">
      <c r="A26761">
        <v>149879</v>
      </c>
      <c r="B26761" t="s">
        <v>1760</v>
      </c>
      <c r="C26761" t="s">
        <v>39387</v>
      </c>
      <c r="D26761">
        <v>0</v>
      </c>
      <c r="E26761" t="s">
        <v>12168</v>
      </c>
    </row>
    <row r="26762" spans="1:5" x14ac:dyDescent="0.25">
      <c r="A26762">
        <v>149880</v>
      </c>
      <c r="B26762" t="s">
        <v>1760</v>
      </c>
      <c r="C26762" t="s">
        <v>39388</v>
      </c>
      <c r="D26762">
        <v>0</v>
      </c>
      <c r="E26762" t="s">
        <v>12168</v>
      </c>
    </row>
    <row r="26763" spans="1:5" x14ac:dyDescent="0.25">
      <c r="A26763">
        <v>149881</v>
      </c>
      <c r="B26763" t="s">
        <v>1762</v>
      </c>
      <c r="C26763" t="s">
        <v>39389</v>
      </c>
      <c r="D26763">
        <v>0</v>
      </c>
      <c r="E26763" t="s">
        <v>12168</v>
      </c>
    </row>
    <row r="26764" spans="1:5" x14ac:dyDescent="0.25">
      <c r="A26764">
        <v>149882</v>
      </c>
      <c r="B26764" t="s">
        <v>1762</v>
      </c>
      <c r="C26764" t="s">
        <v>39390</v>
      </c>
      <c r="D26764">
        <v>0</v>
      </c>
      <c r="E26764" t="s">
        <v>12168</v>
      </c>
    </row>
    <row r="26765" spans="1:5" x14ac:dyDescent="0.25">
      <c r="A26765">
        <v>149883</v>
      </c>
      <c r="B26765" t="s">
        <v>1762</v>
      </c>
      <c r="C26765" t="s">
        <v>39391</v>
      </c>
      <c r="D26765">
        <v>0</v>
      </c>
      <c r="E26765" t="s">
        <v>12168</v>
      </c>
    </row>
    <row r="26766" spans="1:5" x14ac:dyDescent="0.25">
      <c r="A26766">
        <v>149884</v>
      </c>
      <c r="B26766" t="s">
        <v>1762</v>
      </c>
      <c r="C26766" t="s">
        <v>39392</v>
      </c>
      <c r="D26766">
        <v>0</v>
      </c>
      <c r="E26766" t="s">
        <v>12168</v>
      </c>
    </row>
    <row r="26767" spans="1:5" x14ac:dyDescent="0.25">
      <c r="A26767">
        <v>149885</v>
      </c>
      <c r="B26767" t="s">
        <v>1762</v>
      </c>
      <c r="C26767" t="s">
        <v>39393</v>
      </c>
      <c r="D26767">
        <v>0</v>
      </c>
      <c r="E26767" t="s">
        <v>12168</v>
      </c>
    </row>
    <row r="26768" spans="1:5" x14ac:dyDescent="0.25">
      <c r="A26768">
        <v>149886</v>
      </c>
      <c r="B26768" t="s">
        <v>1762</v>
      </c>
      <c r="C26768" t="s">
        <v>39394</v>
      </c>
      <c r="D26768">
        <v>0</v>
      </c>
      <c r="E26768" t="s">
        <v>12168</v>
      </c>
    </row>
    <row r="26769" spans="1:5" x14ac:dyDescent="0.25">
      <c r="A26769">
        <v>149887</v>
      </c>
      <c r="B26769" t="s">
        <v>1765</v>
      </c>
      <c r="C26769" t="s">
        <v>39395</v>
      </c>
      <c r="D26769">
        <v>0</v>
      </c>
      <c r="E26769" t="s">
        <v>12168</v>
      </c>
    </row>
    <row r="26770" spans="1:5" x14ac:dyDescent="0.25">
      <c r="A26770">
        <v>149888</v>
      </c>
      <c r="B26770" t="s">
        <v>1765</v>
      </c>
      <c r="C26770" t="s">
        <v>39396</v>
      </c>
      <c r="D26770">
        <v>0</v>
      </c>
      <c r="E26770" t="s">
        <v>12168</v>
      </c>
    </row>
    <row r="26771" spans="1:5" x14ac:dyDescent="0.25">
      <c r="A26771">
        <v>149889</v>
      </c>
      <c r="B26771" t="s">
        <v>1765</v>
      </c>
      <c r="C26771" t="s">
        <v>39397</v>
      </c>
      <c r="D26771">
        <v>0</v>
      </c>
      <c r="E26771" t="s">
        <v>12168</v>
      </c>
    </row>
    <row r="26772" spans="1:5" x14ac:dyDescent="0.25">
      <c r="A26772">
        <v>149890</v>
      </c>
      <c r="B26772" t="s">
        <v>1765</v>
      </c>
      <c r="C26772" t="s">
        <v>39398</v>
      </c>
      <c r="D26772">
        <v>0</v>
      </c>
      <c r="E26772" t="s">
        <v>12168</v>
      </c>
    </row>
    <row r="26773" spans="1:5" x14ac:dyDescent="0.25">
      <c r="A26773">
        <v>149891</v>
      </c>
      <c r="B26773" t="s">
        <v>1766</v>
      </c>
      <c r="C26773" t="s">
        <v>39399</v>
      </c>
      <c r="D26773">
        <v>0</v>
      </c>
      <c r="E26773" t="s">
        <v>12168</v>
      </c>
    </row>
    <row r="26774" spans="1:5" x14ac:dyDescent="0.25">
      <c r="A26774">
        <v>149892</v>
      </c>
      <c r="B26774" t="s">
        <v>1766</v>
      </c>
      <c r="C26774" t="s">
        <v>39400</v>
      </c>
      <c r="D26774">
        <v>0</v>
      </c>
      <c r="E26774" t="s">
        <v>12168</v>
      </c>
    </row>
    <row r="26775" spans="1:5" x14ac:dyDescent="0.25">
      <c r="A26775">
        <v>149893</v>
      </c>
      <c r="B26775" t="s">
        <v>1766</v>
      </c>
      <c r="C26775" t="s">
        <v>39401</v>
      </c>
      <c r="D26775">
        <v>0</v>
      </c>
      <c r="E26775" t="s">
        <v>12168</v>
      </c>
    </row>
    <row r="26776" spans="1:5" x14ac:dyDescent="0.25">
      <c r="A26776">
        <v>149894</v>
      </c>
      <c r="B26776" t="s">
        <v>1766</v>
      </c>
      <c r="C26776" t="s">
        <v>39402</v>
      </c>
      <c r="D26776">
        <v>0</v>
      </c>
      <c r="E26776" t="s">
        <v>12168</v>
      </c>
    </row>
    <row r="26777" spans="1:5" x14ac:dyDescent="0.25">
      <c r="A26777">
        <v>149895</v>
      </c>
      <c r="B26777" t="s">
        <v>1766</v>
      </c>
      <c r="C26777" t="s">
        <v>39403</v>
      </c>
      <c r="D26777">
        <v>0</v>
      </c>
      <c r="E26777" t="s">
        <v>12168</v>
      </c>
    </row>
    <row r="26778" spans="1:5" x14ac:dyDescent="0.25">
      <c r="A26778">
        <v>149896</v>
      </c>
      <c r="B26778" t="s">
        <v>1766</v>
      </c>
      <c r="C26778" t="s">
        <v>39404</v>
      </c>
      <c r="D26778">
        <v>0</v>
      </c>
      <c r="E26778" t="s">
        <v>12168</v>
      </c>
    </row>
    <row r="26779" spans="1:5" x14ac:dyDescent="0.25">
      <c r="A26779">
        <v>149897</v>
      </c>
      <c r="B26779" t="s">
        <v>1766</v>
      </c>
      <c r="C26779" t="s">
        <v>39405</v>
      </c>
      <c r="D26779">
        <v>0</v>
      </c>
      <c r="E26779" t="s">
        <v>12168</v>
      </c>
    </row>
    <row r="26780" spans="1:5" x14ac:dyDescent="0.25">
      <c r="A26780">
        <v>149898</v>
      </c>
      <c r="B26780" t="s">
        <v>1766</v>
      </c>
      <c r="C26780" t="s">
        <v>39406</v>
      </c>
      <c r="D26780">
        <v>0</v>
      </c>
      <c r="E26780" t="s">
        <v>12168</v>
      </c>
    </row>
    <row r="26781" spans="1:5" x14ac:dyDescent="0.25">
      <c r="A26781">
        <v>149899</v>
      </c>
      <c r="B26781" t="s">
        <v>1766</v>
      </c>
      <c r="C26781" t="s">
        <v>39407</v>
      </c>
      <c r="D26781">
        <v>0</v>
      </c>
      <c r="E26781" t="s">
        <v>12168</v>
      </c>
    </row>
    <row r="26782" spans="1:5" x14ac:dyDescent="0.25">
      <c r="A26782">
        <v>149900</v>
      </c>
      <c r="B26782" t="s">
        <v>1766</v>
      </c>
      <c r="C26782" t="s">
        <v>39408</v>
      </c>
      <c r="D26782">
        <v>0</v>
      </c>
      <c r="E26782" t="s">
        <v>12168</v>
      </c>
    </row>
    <row r="26783" spans="1:5" x14ac:dyDescent="0.25">
      <c r="A26783">
        <v>149901</v>
      </c>
      <c r="B26783" t="s">
        <v>1766</v>
      </c>
      <c r="C26783" t="s">
        <v>39409</v>
      </c>
      <c r="D26783">
        <v>0</v>
      </c>
      <c r="E26783" t="s">
        <v>12168</v>
      </c>
    </row>
    <row r="26784" spans="1:5" x14ac:dyDescent="0.25">
      <c r="A26784">
        <v>149902</v>
      </c>
      <c r="B26784" t="s">
        <v>1766</v>
      </c>
      <c r="C26784" t="s">
        <v>39410</v>
      </c>
      <c r="D26784">
        <v>0</v>
      </c>
      <c r="E26784" t="s">
        <v>12168</v>
      </c>
    </row>
    <row r="26785" spans="1:5" x14ac:dyDescent="0.25">
      <c r="A26785">
        <v>149903</v>
      </c>
      <c r="B26785" t="s">
        <v>1767</v>
      </c>
      <c r="C26785" t="s">
        <v>39411</v>
      </c>
      <c r="D26785">
        <v>0</v>
      </c>
      <c r="E26785" t="s">
        <v>12168</v>
      </c>
    </row>
    <row r="26786" spans="1:5" x14ac:dyDescent="0.25">
      <c r="A26786">
        <v>149904</v>
      </c>
      <c r="B26786" t="s">
        <v>1767</v>
      </c>
      <c r="C26786" t="s">
        <v>39412</v>
      </c>
      <c r="D26786">
        <v>0</v>
      </c>
      <c r="E26786" t="s">
        <v>12168</v>
      </c>
    </row>
    <row r="26787" spans="1:5" x14ac:dyDescent="0.25">
      <c r="A26787">
        <v>149905</v>
      </c>
      <c r="B26787" t="s">
        <v>1767</v>
      </c>
      <c r="C26787" t="s">
        <v>39413</v>
      </c>
      <c r="D26787">
        <v>0</v>
      </c>
      <c r="E26787" t="s">
        <v>12168</v>
      </c>
    </row>
    <row r="26788" spans="1:5" x14ac:dyDescent="0.25">
      <c r="A26788">
        <v>149906</v>
      </c>
      <c r="B26788" t="s">
        <v>1768</v>
      </c>
      <c r="C26788" t="s">
        <v>39414</v>
      </c>
      <c r="D26788">
        <v>0</v>
      </c>
      <c r="E26788" t="s">
        <v>12168</v>
      </c>
    </row>
    <row r="26789" spans="1:5" x14ac:dyDescent="0.25">
      <c r="A26789">
        <v>149907</v>
      </c>
      <c r="B26789" t="s">
        <v>9992</v>
      </c>
      <c r="C26789" t="s">
        <v>39415</v>
      </c>
      <c r="D26789">
        <v>0</v>
      </c>
      <c r="E26789" t="s">
        <v>12168</v>
      </c>
    </row>
    <row r="26790" spans="1:5" x14ac:dyDescent="0.25">
      <c r="A26790">
        <v>149908</v>
      </c>
      <c r="B26790" t="s">
        <v>1769</v>
      </c>
      <c r="C26790" t="s">
        <v>39416</v>
      </c>
      <c r="D26790">
        <v>0</v>
      </c>
      <c r="E26790" t="s">
        <v>12168</v>
      </c>
    </row>
    <row r="26791" spans="1:5" x14ac:dyDescent="0.25">
      <c r="A26791">
        <v>149909</v>
      </c>
      <c r="B26791" t="s">
        <v>1769</v>
      </c>
      <c r="C26791" t="s">
        <v>39417</v>
      </c>
      <c r="D26791">
        <v>0</v>
      </c>
      <c r="E26791" t="s">
        <v>12168</v>
      </c>
    </row>
    <row r="26792" spans="1:5" x14ac:dyDescent="0.25">
      <c r="A26792">
        <v>149910</v>
      </c>
      <c r="B26792" t="s">
        <v>1769</v>
      </c>
      <c r="C26792" t="s">
        <v>39418</v>
      </c>
      <c r="D26792">
        <v>0</v>
      </c>
      <c r="E26792" t="s">
        <v>12168</v>
      </c>
    </row>
    <row r="26793" spans="1:5" x14ac:dyDescent="0.25">
      <c r="A26793">
        <v>149911</v>
      </c>
      <c r="B26793" t="s">
        <v>10045</v>
      </c>
      <c r="C26793" t="s">
        <v>39419</v>
      </c>
      <c r="D26793">
        <v>0</v>
      </c>
      <c r="E26793" t="s">
        <v>12168</v>
      </c>
    </row>
    <row r="26794" spans="1:5" x14ac:dyDescent="0.25">
      <c r="A26794">
        <v>149912</v>
      </c>
      <c r="B26794" t="s">
        <v>1770</v>
      </c>
      <c r="C26794" t="s">
        <v>39420</v>
      </c>
      <c r="D26794">
        <v>0</v>
      </c>
      <c r="E26794" t="s">
        <v>12168</v>
      </c>
    </row>
    <row r="26795" spans="1:5" x14ac:dyDescent="0.25">
      <c r="A26795">
        <v>149913</v>
      </c>
      <c r="B26795" t="s">
        <v>1770</v>
      </c>
      <c r="C26795" t="s">
        <v>39421</v>
      </c>
      <c r="D26795">
        <v>0</v>
      </c>
      <c r="E26795" t="s">
        <v>12168</v>
      </c>
    </row>
    <row r="26796" spans="1:5" x14ac:dyDescent="0.25">
      <c r="A26796">
        <v>149914</v>
      </c>
      <c r="B26796" t="s">
        <v>1770</v>
      </c>
      <c r="C26796" t="s">
        <v>39422</v>
      </c>
      <c r="D26796">
        <v>0</v>
      </c>
      <c r="E26796" t="s">
        <v>12168</v>
      </c>
    </row>
    <row r="26797" spans="1:5" x14ac:dyDescent="0.25">
      <c r="A26797">
        <v>149915</v>
      </c>
      <c r="B26797" t="s">
        <v>1770</v>
      </c>
      <c r="C26797" t="s">
        <v>39423</v>
      </c>
      <c r="D26797">
        <v>0</v>
      </c>
      <c r="E26797" t="s">
        <v>12168</v>
      </c>
    </row>
    <row r="26798" spans="1:5" x14ac:dyDescent="0.25">
      <c r="A26798">
        <v>149916</v>
      </c>
      <c r="B26798" t="s">
        <v>1770</v>
      </c>
      <c r="C26798" t="s">
        <v>39424</v>
      </c>
      <c r="D26798">
        <v>0</v>
      </c>
      <c r="E26798" t="s">
        <v>12168</v>
      </c>
    </row>
    <row r="26799" spans="1:5" x14ac:dyDescent="0.25">
      <c r="A26799">
        <v>149917</v>
      </c>
      <c r="B26799" t="s">
        <v>1770</v>
      </c>
      <c r="C26799" t="s">
        <v>39425</v>
      </c>
      <c r="D26799">
        <v>0</v>
      </c>
      <c r="E26799" t="s">
        <v>12168</v>
      </c>
    </row>
    <row r="26800" spans="1:5" x14ac:dyDescent="0.25">
      <c r="A26800">
        <v>149918</v>
      </c>
      <c r="B26800" t="s">
        <v>1766</v>
      </c>
      <c r="C26800" t="s">
        <v>39426</v>
      </c>
      <c r="D26800">
        <v>0</v>
      </c>
      <c r="E26800" t="s">
        <v>12168</v>
      </c>
    </row>
    <row r="26801" spans="1:5" x14ac:dyDescent="0.25">
      <c r="A26801">
        <v>149919</v>
      </c>
      <c r="B26801" t="s">
        <v>1771</v>
      </c>
      <c r="C26801" t="s">
        <v>39427</v>
      </c>
      <c r="D26801">
        <v>0</v>
      </c>
      <c r="E26801" t="s">
        <v>12168</v>
      </c>
    </row>
    <row r="26802" spans="1:5" x14ac:dyDescent="0.25">
      <c r="A26802">
        <v>149920</v>
      </c>
      <c r="B26802" t="s">
        <v>1771</v>
      </c>
      <c r="C26802" t="s">
        <v>39428</v>
      </c>
      <c r="D26802">
        <v>0</v>
      </c>
      <c r="E26802" t="s">
        <v>12168</v>
      </c>
    </row>
    <row r="26803" spans="1:5" x14ac:dyDescent="0.25">
      <c r="A26803">
        <v>149921</v>
      </c>
      <c r="B26803" t="s">
        <v>1771</v>
      </c>
      <c r="C26803" t="s">
        <v>39429</v>
      </c>
      <c r="D26803">
        <v>0</v>
      </c>
      <c r="E26803" t="s">
        <v>12168</v>
      </c>
    </row>
    <row r="26804" spans="1:5" x14ac:dyDescent="0.25">
      <c r="A26804">
        <v>149922</v>
      </c>
      <c r="B26804" t="s">
        <v>1771</v>
      </c>
      <c r="C26804" t="s">
        <v>39430</v>
      </c>
      <c r="D26804">
        <v>0</v>
      </c>
      <c r="E26804" t="s">
        <v>12168</v>
      </c>
    </row>
    <row r="26805" spans="1:5" x14ac:dyDescent="0.25">
      <c r="A26805">
        <v>149923</v>
      </c>
      <c r="B26805" t="s">
        <v>1771</v>
      </c>
      <c r="C26805" t="s">
        <v>39431</v>
      </c>
      <c r="D26805">
        <v>0</v>
      </c>
      <c r="E26805" t="s">
        <v>12168</v>
      </c>
    </row>
    <row r="26806" spans="1:5" x14ac:dyDescent="0.25">
      <c r="A26806">
        <v>149924</v>
      </c>
      <c r="B26806" t="s">
        <v>1771</v>
      </c>
      <c r="C26806" t="s">
        <v>39432</v>
      </c>
      <c r="D26806">
        <v>0</v>
      </c>
      <c r="E26806" t="s">
        <v>12168</v>
      </c>
    </row>
    <row r="26807" spans="1:5" x14ac:dyDescent="0.25">
      <c r="A26807">
        <v>149925</v>
      </c>
      <c r="B26807" t="s">
        <v>1771</v>
      </c>
      <c r="C26807" t="s">
        <v>39433</v>
      </c>
      <c r="D26807">
        <v>0</v>
      </c>
      <c r="E26807" t="s">
        <v>12168</v>
      </c>
    </row>
    <row r="26808" spans="1:5" x14ac:dyDescent="0.25">
      <c r="A26808">
        <v>149926</v>
      </c>
      <c r="B26808" t="s">
        <v>1771</v>
      </c>
      <c r="C26808" t="s">
        <v>39434</v>
      </c>
      <c r="D26808">
        <v>0</v>
      </c>
      <c r="E26808" t="s">
        <v>12168</v>
      </c>
    </row>
    <row r="26809" spans="1:5" x14ac:dyDescent="0.25">
      <c r="A26809">
        <v>149927</v>
      </c>
      <c r="B26809" t="s">
        <v>1771</v>
      </c>
      <c r="C26809" t="s">
        <v>39435</v>
      </c>
      <c r="D26809">
        <v>0</v>
      </c>
      <c r="E26809" t="s">
        <v>12168</v>
      </c>
    </row>
    <row r="26810" spans="1:5" x14ac:dyDescent="0.25">
      <c r="A26810">
        <v>149928</v>
      </c>
      <c r="B26810" t="s">
        <v>1773</v>
      </c>
      <c r="C26810" t="s">
        <v>39436</v>
      </c>
      <c r="D26810">
        <v>0</v>
      </c>
      <c r="E26810" t="s">
        <v>12168</v>
      </c>
    </row>
    <row r="26811" spans="1:5" x14ac:dyDescent="0.25">
      <c r="A26811">
        <v>149929</v>
      </c>
      <c r="B26811" t="s">
        <v>1773</v>
      </c>
      <c r="C26811" t="s">
        <v>39437</v>
      </c>
      <c r="D26811">
        <v>0</v>
      </c>
      <c r="E26811" t="s">
        <v>12168</v>
      </c>
    </row>
    <row r="26812" spans="1:5" x14ac:dyDescent="0.25">
      <c r="A26812">
        <v>149930</v>
      </c>
      <c r="B26812" t="s">
        <v>1775</v>
      </c>
      <c r="C26812" t="s">
        <v>39438</v>
      </c>
      <c r="D26812">
        <v>0</v>
      </c>
      <c r="E26812" t="s">
        <v>12168</v>
      </c>
    </row>
    <row r="26813" spans="1:5" x14ac:dyDescent="0.25">
      <c r="A26813">
        <v>149931</v>
      </c>
      <c r="B26813" t="s">
        <v>1775</v>
      </c>
      <c r="C26813" t="s">
        <v>39439</v>
      </c>
      <c r="D26813">
        <v>0</v>
      </c>
      <c r="E26813" t="s">
        <v>12168</v>
      </c>
    </row>
    <row r="26814" spans="1:5" x14ac:dyDescent="0.25">
      <c r="A26814">
        <v>149932</v>
      </c>
      <c r="B26814" t="s">
        <v>1775</v>
      </c>
      <c r="C26814" t="s">
        <v>39440</v>
      </c>
      <c r="D26814">
        <v>0</v>
      </c>
      <c r="E26814" t="s">
        <v>12168</v>
      </c>
    </row>
    <row r="26815" spans="1:5" x14ac:dyDescent="0.25">
      <c r="A26815">
        <v>149933</v>
      </c>
      <c r="B26815" t="s">
        <v>10149</v>
      </c>
      <c r="C26815" t="s">
        <v>39441</v>
      </c>
      <c r="D26815">
        <v>0</v>
      </c>
      <c r="E26815" t="s">
        <v>12168</v>
      </c>
    </row>
    <row r="26816" spans="1:5" x14ac:dyDescent="0.25">
      <c r="A26816">
        <v>149934</v>
      </c>
      <c r="B26816" t="s">
        <v>10149</v>
      </c>
      <c r="C26816" t="s">
        <v>39442</v>
      </c>
      <c r="D26816">
        <v>0</v>
      </c>
      <c r="E26816" t="s">
        <v>12168</v>
      </c>
    </row>
    <row r="26817" spans="1:5" x14ac:dyDescent="0.25">
      <c r="A26817">
        <v>149935</v>
      </c>
      <c r="B26817" t="s">
        <v>1777</v>
      </c>
      <c r="C26817" t="s">
        <v>39443</v>
      </c>
      <c r="D26817">
        <v>0</v>
      </c>
      <c r="E26817" t="s">
        <v>12168</v>
      </c>
    </row>
    <row r="26818" spans="1:5" x14ac:dyDescent="0.25">
      <c r="A26818">
        <v>149936</v>
      </c>
      <c r="B26818" t="s">
        <v>1777</v>
      </c>
      <c r="C26818" t="s">
        <v>39444</v>
      </c>
      <c r="D26818">
        <v>0</v>
      </c>
      <c r="E26818" t="s">
        <v>12168</v>
      </c>
    </row>
    <row r="26819" spans="1:5" x14ac:dyDescent="0.25">
      <c r="A26819">
        <v>149937</v>
      </c>
      <c r="B26819" t="s">
        <v>1777</v>
      </c>
      <c r="C26819" t="s">
        <v>39445</v>
      </c>
      <c r="D26819">
        <v>0</v>
      </c>
      <c r="E26819" t="s">
        <v>12168</v>
      </c>
    </row>
    <row r="26820" spans="1:5" x14ac:dyDescent="0.25">
      <c r="A26820">
        <v>149938</v>
      </c>
      <c r="B26820" t="s">
        <v>1777</v>
      </c>
      <c r="C26820" t="s">
        <v>39446</v>
      </c>
      <c r="D26820">
        <v>0</v>
      </c>
      <c r="E26820" t="s">
        <v>12168</v>
      </c>
    </row>
    <row r="26821" spans="1:5" x14ac:dyDescent="0.25">
      <c r="A26821">
        <v>149939</v>
      </c>
      <c r="B26821" t="s">
        <v>1777</v>
      </c>
      <c r="C26821" t="s">
        <v>39447</v>
      </c>
      <c r="D26821">
        <v>0</v>
      </c>
      <c r="E26821" t="s">
        <v>12168</v>
      </c>
    </row>
    <row r="26822" spans="1:5" x14ac:dyDescent="0.25">
      <c r="A26822">
        <v>149940</v>
      </c>
      <c r="B26822" t="s">
        <v>1777</v>
      </c>
      <c r="C26822" t="s">
        <v>39448</v>
      </c>
      <c r="D26822">
        <v>0</v>
      </c>
      <c r="E26822" t="s">
        <v>12168</v>
      </c>
    </row>
    <row r="26823" spans="1:5" x14ac:dyDescent="0.25">
      <c r="A26823">
        <v>149941</v>
      </c>
      <c r="B26823" t="s">
        <v>1777</v>
      </c>
      <c r="C26823" t="s">
        <v>39449</v>
      </c>
      <c r="D26823">
        <v>0</v>
      </c>
      <c r="E26823" t="s">
        <v>12168</v>
      </c>
    </row>
    <row r="26824" spans="1:5" x14ac:dyDescent="0.25">
      <c r="A26824">
        <v>149942</v>
      </c>
      <c r="B26824" t="s">
        <v>1777</v>
      </c>
      <c r="C26824" t="s">
        <v>39450</v>
      </c>
      <c r="D26824">
        <v>0</v>
      </c>
      <c r="E26824" t="s">
        <v>12168</v>
      </c>
    </row>
    <row r="26825" spans="1:5" x14ac:dyDescent="0.25">
      <c r="A26825">
        <v>149943</v>
      </c>
      <c r="B26825" t="s">
        <v>1777</v>
      </c>
      <c r="C26825" t="s">
        <v>39451</v>
      </c>
      <c r="D26825">
        <v>0</v>
      </c>
      <c r="E26825" t="s">
        <v>12168</v>
      </c>
    </row>
    <row r="26826" spans="1:5" x14ac:dyDescent="0.25">
      <c r="A26826">
        <v>149944</v>
      </c>
      <c r="B26826" t="s">
        <v>1777</v>
      </c>
      <c r="C26826" t="s">
        <v>39452</v>
      </c>
      <c r="D26826">
        <v>0</v>
      </c>
      <c r="E26826" t="s">
        <v>12168</v>
      </c>
    </row>
    <row r="26827" spans="1:5" x14ac:dyDescent="0.25">
      <c r="A26827">
        <v>149945</v>
      </c>
      <c r="B26827" t="s">
        <v>10262</v>
      </c>
      <c r="C26827" t="s">
        <v>39453</v>
      </c>
      <c r="D26827">
        <v>0</v>
      </c>
      <c r="E26827" t="s">
        <v>12168</v>
      </c>
    </row>
    <row r="26828" spans="1:5" x14ac:dyDescent="0.25">
      <c r="A26828">
        <v>149946</v>
      </c>
      <c r="B26828" t="s">
        <v>10262</v>
      </c>
      <c r="C26828" t="s">
        <v>39454</v>
      </c>
      <c r="D26828">
        <v>0</v>
      </c>
      <c r="E26828" t="s">
        <v>12168</v>
      </c>
    </row>
    <row r="26829" spans="1:5" x14ac:dyDescent="0.25">
      <c r="A26829">
        <v>149947</v>
      </c>
      <c r="B26829" t="s">
        <v>10279</v>
      </c>
      <c r="C26829" t="s">
        <v>39455</v>
      </c>
      <c r="D26829">
        <v>0</v>
      </c>
      <c r="E26829" t="s">
        <v>12168</v>
      </c>
    </row>
    <row r="26830" spans="1:5" x14ac:dyDescent="0.25">
      <c r="A26830">
        <v>149949</v>
      </c>
      <c r="B26830" t="s">
        <v>2754</v>
      </c>
      <c r="C26830" t="s">
        <v>39457</v>
      </c>
      <c r="D26830">
        <v>0</v>
      </c>
      <c r="E26830" t="s">
        <v>12168</v>
      </c>
    </row>
    <row r="26831" spans="1:5" x14ac:dyDescent="0.25">
      <c r="A26831">
        <v>149950</v>
      </c>
      <c r="B26831" t="s">
        <v>2756</v>
      </c>
      <c r="C26831" t="s">
        <v>39458</v>
      </c>
      <c r="D26831">
        <v>0</v>
      </c>
      <c r="E26831" t="s">
        <v>12168</v>
      </c>
    </row>
    <row r="26832" spans="1:5" x14ac:dyDescent="0.25">
      <c r="A26832">
        <v>149951</v>
      </c>
      <c r="B26832" t="s">
        <v>2756</v>
      </c>
      <c r="C26832" t="s">
        <v>39459</v>
      </c>
      <c r="D26832">
        <v>0</v>
      </c>
      <c r="E26832" t="s">
        <v>12168</v>
      </c>
    </row>
    <row r="26833" spans="1:5" x14ac:dyDescent="0.25">
      <c r="A26833">
        <v>149952</v>
      </c>
      <c r="B26833" t="s">
        <v>2758</v>
      </c>
      <c r="C26833" t="s">
        <v>39460</v>
      </c>
      <c r="D26833">
        <v>0</v>
      </c>
      <c r="E26833" t="s">
        <v>12168</v>
      </c>
    </row>
    <row r="26834" spans="1:5" x14ac:dyDescent="0.25">
      <c r="A26834">
        <v>149953</v>
      </c>
      <c r="B26834" t="s">
        <v>2758</v>
      </c>
      <c r="C26834" t="s">
        <v>39461</v>
      </c>
      <c r="D26834">
        <v>0</v>
      </c>
      <c r="E26834" t="s">
        <v>12168</v>
      </c>
    </row>
    <row r="26835" spans="1:5" x14ac:dyDescent="0.25">
      <c r="A26835">
        <v>149954</v>
      </c>
      <c r="B26835" t="s">
        <v>2758</v>
      </c>
      <c r="C26835" t="s">
        <v>39462</v>
      </c>
      <c r="D26835">
        <v>0</v>
      </c>
      <c r="E26835" t="s">
        <v>12168</v>
      </c>
    </row>
    <row r="26836" spans="1:5" x14ac:dyDescent="0.25">
      <c r="A26836">
        <v>149955</v>
      </c>
      <c r="B26836" t="s">
        <v>2762</v>
      </c>
      <c r="C26836" t="s">
        <v>39463</v>
      </c>
      <c r="D26836">
        <v>0</v>
      </c>
      <c r="E26836" t="s">
        <v>12168</v>
      </c>
    </row>
    <row r="26837" spans="1:5" x14ac:dyDescent="0.25">
      <c r="A26837">
        <v>149956</v>
      </c>
      <c r="B26837" t="s">
        <v>2762</v>
      </c>
      <c r="C26837" t="s">
        <v>39464</v>
      </c>
      <c r="D26837">
        <v>0</v>
      </c>
      <c r="E26837" t="s">
        <v>12168</v>
      </c>
    </row>
    <row r="26838" spans="1:5" x14ac:dyDescent="0.25">
      <c r="A26838">
        <v>149957</v>
      </c>
      <c r="B26838" t="s">
        <v>2762</v>
      </c>
      <c r="C26838" t="s">
        <v>39465</v>
      </c>
      <c r="D26838">
        <v>0</v>
      </c>
      <c r="E26838" t="s">
        <v>12168</v>
      </c>
    </row>
    <row r="26839" spans="1:5" x14ac:dyDescent="0.25">
      <c r="A26839">
        <v>149958</v>
      </c>
      <c r="B26839" t="s">
        <v>2764</v>
      </c>
      <c r="C26839" t="s">
        <v>39466</v>
      </c>
      <c r="D26839">
        <v>0</v>
      </c>
      <c r="E26839" t="s">
        <v>12168</v>
      </c>
    </row>
    <row r="26840" spans="1:5" x14ac:dyDescent="0.25">
      <c r="A26840">
        <v>149959</v>
      </c>
      <c r="B26840" t="s">
        <v>10361</v>
      </c>
      <c r="C26840" t="s">
        <v>39467</v>
      </c>
      <c r="D26840">
        <v>0</v>
      </c>
      <c r="E26840" t="s">
        <v>12168</v>
      </c>
    </row>
    <row r="26841" spans="1:5" x14ac:dyDescent="0.25">
      <c r="A26841">
        <v>149960</v>
      </c>
      <c r="B26841" t="s">
        <v>10361</v>
      </c>
      <c r="C26841" t="s">
        <v>39468</v>
      </c>
      <c r="D26841">
        <v>0</v>
      </c>
      <c r="E26841" t="s">
        <v>12168</v>
      </c>
    </row>
    <row r="26842" spans="1:5" x14ac:dyDescent="0.25">
      <c r="A26842">
        <v>149961</v>
      </c>
      <c r="B26842" t="s">
        <v>1778</v>
      </c>
      <c r="C26842" t="s">
        <v>39469</v>
      </c>
      <c r="D26842">
        <v>0</v>
      </c>
      <c r="E26842" t="s">
        <v>12168</v>
      </c>
    </row>
    <row r="26843" spans="1:5" x14ac:dyDescent="0.25">
      <c r="A26843">
        <v>149962</v>
      </c>
      <c r="B26843" t="s">
        <v>1778</v>
      </c>
      <c r="C26843" t="s">
        <v>39470</v>
      </c>
      <c r="D26843">
        <v>0</v>
      </c>
      <c r="E26843" t="s">
        <v>12168</v>
      </c>
    </row>
    <row r="26844" spans="1:5" x14ac:dyDescent="0.25">
      <c r="A26844">
        <v>149963</v>
      </c>
      <c r="B26844" t="s">
        <v>1778</v>
      </c>
      <c r="C26844" t="s">
        <v>39471</v>
      </c>
      <c r="D26844">
        <v>0</v>
      </c>
      <c r="E26844" t="s">
        <v>12168</v>
      </c>
    </row>
    <row r="26845" spans="1:5" x14ac:dyDescent="0.25">
      <c r="A26845">
        <v>149964</v>
      </c>
      <c r="B26845" t="s">
        <v>2770</v>
      </c>
      <c r="C26845" t="s">
        <v>39472</v>
      </c>
      <c r="D26845">
        <v>0</v>
      </c>
      <c r="E26845" t="s">
        <v>12168</v>
      </c>
    </row>
    <row r="26846" spans="1:5" x14ac:dyDescent="0.25">
      <c r="A26846">
        <v>149971</v>
      </c>
      <c r="B26846" t="s">
        <v>10481</v>
      </c>
      <c r="C26846" t="s">
        <v>39473</v>
      </c>
      <c r="D26846">
        <v>0</v>
      </c>
      <c r="E26846" t="s">
        <v>12168</v>
      </c>
    </row>
    <row r="26847" spans="1:5" x14ac:dyDescent="0.25">
      <c r="A26847">
        <v>149972</v>
      </c>
      <c r="B26847" t="s">
        <v>10481</v>
      </c>
      <c r="C26847" t="s">
        <v>39474</v>
      </c>
      <c r="D26847">
        <v>0</v>
      </c>
      <c r="E26847" t="s">
        <v>12168</v>
      </c>
    </row>
    <row r="26848" spans="1:5" x14ac:dyDescent="0.25">
      <c r="A26848">
        <v>149973</v>
      </c>
      <c r="B26848" t="s">
        <v>10481</v>
      </c>
      <c r="C26848" t="s">
        <v>39475</v>
      </c>
      <c r="D26848">
        <v>0</v>
      </c>
      <c r="E26848" t="s">
        <v>12168</v>
      </c>
    </row>
    <row r="26849" spans="1:5" x14ac:dyDescent="0.25">
      <c r="A26849">
        <v>149974</v>
      </c>
      <c r="B26849" t="s">
        <v>10481</v>
      </c>
      <c r="C26849" t="s">
        <v>39476</v>
      </c>
      <c r="D26849">
        <v>0</v>
      </c>
      <c r="E26849" t="s">
        <v>12168</v>
      </c>
    </row>
    <row r="26850" spans="1:5" x14ac:dyDescent="0.25">
      <c r="A26850">
        <v>149975</v>
      </c>
      <c r="B26850" t="s">
        <v>10481</v>
      </c>
      <c r="C26850" t="s">
        <v>39477</v>
      </c>
      <c r="D26850">
        <v>0</v>
      </c>
      <c r="E26850" t="s">
        <v>12168</v>
      </c>
    </row>
    <row r="26851" spans="1:5" x14ac:dyDescent="0.25">
      <c r="A26851">
        <v>149976</v>
      </c>
      <c r="B26851" t="s">
        <v>10499</v>
      </c>
      <c r="C26851" t="s">
        <v>39478</v>
      </c>
      <c r="D26851">
        <v>0</v>
      </c>
      <c r="E26851" t="s">
        <v>12168</v>
      </c>
    </row>
    <row r="26852" spans="1:5" x14ac:dyDescent="0.25">
      <c r="A26852">
        <v>149977</v>
      </c>
      <c r="B26852" t="s">
        <v>10499</v>
      </c>
      <c r="C26852" t="s">
        <v>39479</v>
      </c>
      <c r="D26852">
        <v>0</v>
      </c>
      <c r="E26852" t="s">
        <v>12168</v>
      </c>
    </row>
    <row r="26853" spans="1:5" x14ac:dyDescent="0.25">
      <c r="A26853">
        <v>149978</v>
      </c>
      <c r="B26853" t="s">
        <v>2772</v>
      </c>
      <c r="C26853" t="s">
        <v>39480</v>
      </c>
      <c r="D26853">
        <v>0</v>
      </c>
      <c r="E26853" t="s">
        <v>12168</v>
      </c>
    </row>
    <row r="26854" spans="1:5" x14ac:dyDescent="0.25">
      <c r="A26854">
        <v>149979</v>
      </c>
      <c r="B26854" t="s">
        <v>1779</v>
      </c>
      <c r="C26854" t="s">
        <v>39481</v>
      </c>
      <c r="D26854">
        <v>0</v>
      </c>
      <c r="E26854" t="s">
        <v>12168</v>
      </c>
    </row>
    <row r="26855" spans="1:5" x14ac:dyDescent="0.25">
      <c r="A26855">
        <v>149980</v>
      </c>
      <c r="B26855" t="s">
        <v>1779</v>
      </c>
      <c r="C26855" t="s">
        <v>39482</v>
      </c>
      <c r="D26855">
        <v>0</v>
      </c>
      <c r="E26855" t="s">
        <v>12168</v>
      </c>
    </row>
    <row r="26856" spans="1:5" x14ac:dyDescent="0.25">
      <c r="A26856">
        <v>149981</v>
      </c>
      <c r="B26856" t="s">
        <v>38204</v>
      </c>
      <c r="C26856" t="s">
        <v>39483</v>
      </c>
      <c r="D26856">
        <v>0</v>
      </c>
      <c r="E26856" t="s">
        <v>12168</v>
      </c>
    </row>
    <row r="26857" spans="1:5" x14ac:dyDescent="0.25">
      <c r="A26857">
        <v>149982</v>
      </c>
      <c r="B26857" t="s">
        <v>38204</v>
      </c>
      <c r="C26857" t="s">
        <v>39484</v>
      </c>
      <c r="D26857">
        <v>0</v>
      </c>
      <c r="E26857" t="s">
        <v>12168</v>
      </c>
    </row>
    <row r="26858" spans="1:5" x14ac:dyDescent="0.25">
      <c r="A26858">
        <v>149983</v>
      </c>
      <c r="B26858" t="s">
        <v>2776</v>
      </c>
      <c r="C26858" t="s">
        <v>39485</v>
      </c>
      <c r="D26858">
        <v>0</v>
      </c>
      <c r="E26858" t="s">
        <v>12168</v>
      </c>
    </row>
    <row r="26859" spans="1:5" x14ac:dyDescent="0.25">
      <c r="A26859">
        <v>149984</v>
      </c>
      <c r="B26859" t="s">
        <v>2776</v>
      </c>
      <c r="C26859" t="s">
        <v>39486</v>
      </c>
      <c r="D26859">
        <v>0</v>
      </c>
      <c r="E26859" t="s">
        <v>12168</v>
      </c>
    </row>
    <row r="26860" spans="1:5" x14ac:dyDescent="0.25">
      <c r="A26860">
        <v>149985</v>
      </c>
      <c r="B26860" t="s">
        <v>2776</v>
      </c>
      <c r="C26860" t="s">
        <v>39487</v>
      </c>
      <c r="D26860">
        <v>0</v>
      </c>
      <c r="E26860" t="s">
        <v>12168</v>
      </c>
    </row>
    <row r="26861" spans="1:5" x14ac:dyDescent="0.25">
      <c r="A26861">
        <v>149986</v>
      </c>
      <c r="B26861" t="s">
        <v>2776</v>
      </c>
      <c r="C26861" t="s">
        <v>39488</v>
      </c>
      <c r="D26861">
        <v>0</v>
      </c>
      <c r="E26861" t="s">
        <v>12168</v>
      </c>
    </row>
    <row r="26862" spans="1:5" x14ac:dyDescent="0.25">
      <c r="A26862">
        <v>149987</v>
      </c>
      <c r="B26862" t="s">
        <v>38207</v>
      </c>
      <c r="C26862" t="s">
        <v>39489</v>
      </c>
      <c r="D26862">
        <v>0</v>
      </c>
      <c r="E26862" t="s">
        <v>12168</v>
      </c>
    </row>
    <row r="26863" spans="1:5" x14ac:dyDescent="0.25">
      <c r="A26863">
        <v>149988</v>
      </c>
      <c r="B26863" t="s">
        <v>38207</v>
      </c>
      <c r="C26863" t="s">
        <v>39490</v>
      </c>
      <c r="D26863">
        <v>0</v>
      </c>
      <c r="E26863" t="s">
        <v>12168</v>
      </c>
    </row>
    <row r="26864" spans="1:5" x14ac:dyDescent="0.25">
      <c r="A26864">
        <v>149989</v>
      </c>
      <c r="B26864" t="s">
        <v>38207</v>
      </c>
      <c r="C26864" t="s">
        <v>39491</v>
      </c>
      <c r="D26864">
        <v>0</v>
      </c>
      <c r="E26864" t="s">
        <v>12168</v>
      </c>
    </row>
    <row r="26865" spans="1:5" x14ac:dyDescent="0.25">
      <c r="A26865">
        <v>149990</v>
      </c>
      <c r="B26865" t="s">
        <v>38207</v>
      </c>
      <c r="C26865" t="s">
        <v>39492</v>
      </c>
      <c r="D26865">
        <v>0</v>
      </c>
      <c r="E26865" t="s">
        <v>12168</v>
      </c>
    </row>
    <row r="26866" spans="1:5" x14ac:dyDescent="0.25">
      <c r="A26866">
        <v>149992</v>
      </c>
      <c r="B26866" t="s">
        <v>38211</v>
      </c>
      <c r="C26866" t="s">
        <v>39493</v>
      </c>
      <c r="D26866">
        <v>0</v>
      </c>
      <c r="E26866" t="s">
        <v>12168</v>
      </c>
    </row>
    <row r="26867" spans="1:5" x14ac:dyDescent="0.25">
      <c r="A26867">
        <v>149993</v>
      </c>
      <c r="B26867" t="s">
        <v>38212</v>
      </c>
      <c r="C26867" t="s">
        <v>39494</v>
      </c>
      <c r="D26867">
        <v>0</v>
      </c>
      <c r="E26867" t="s">
        <v>12168</v>
      </c>
    </row>
    <row r="26868" spans="1:5" x14ac:dyDescent="0.25">
      <c r="A26868">
        <v>149994</v>
      </c>
      <c r="B26868" t="s">
        <v>38212</v>
      </c>
      <c r="C26868" t="s">
        <v>39495</v>
      </c>
      <c r="D26868">
        <v>0</v>
      </c>
      <c r="E26868" t="s">
        <v>12168</v>
      </c>
    </row>
    <row r="26869" spans="1:5" x14ac:dyDescent="0.25">
      <c r="A26869">
        <v>149995</v>
      </c>
      <c r="B26869" t="s">
        <v>38213</v>
      </c>
      <c r="C26869" t="s">
        <v>39496</v>
      </c>
      <c r="D26869">
        <v>0</v>
      </c>
      <c r="E26869" t="s">
        <v>12168</v>
      </c>
    </row>
    <row r="26870" spans="1:5" x14ac:dyDescent="0.25">
      <c r="A26870">
        <v>149996</v>
      </c>
      <c r="B26870" t="s">
        <v>38215</v>
      </c>
      <c r="C26870" t="s">
        <v>39497</v>
      </c>
      <c r="D26870">
        <v>0</v>
      </c>
      <c r="E26870" t="s">
        <v>12168</v>
      </c>
    </row>
    <row r="26871" spans="1:5" x14ac:dyDescent="0.25">
      <c r="A26871">
        <v>149997</v>
      </c>
      <c r="B26871" t="s">
        <v>38215</v>
      </c>
      <c r="C26871" t="s">
        <v>39498</v>
      </c>
      <c r="D26871">
        <v>0</v>
      </c>
      <c r="E26871" t="s">
        <v>12168</v>
      </c>
    </row>
    <row r="26872" spans="1:5" x14ac:dyDescent="0.25">
      <c r="A26872">
        <v>149998</v>
      </c>
      <c r="B26872" t="s">
        <v>38216</v>
      </c>
      <c r="C26872" t="s">
        <v>39499</v>
      </c>
      <c r="D26872">
        <v>0</v>
      </c>
      <c r="E26872" t="s">
        <v>12168</v>
      </c>
    </row>
    <row r="26873" spans="1:5" x14ac:dyDescent="0.25">
      <c r="A26873">
        <v>149999</v>
      </c>
      <c r="B26873" t="s">
        <v>38216</v>
      </c>
      <c r="C26873" t="s">
        <v>39500</v>
      </c>
      <c r="D26873">
        <v>0</v>
      </c>
      <c r="E26873" t="s">
        <v>12168</v>
      </c>
    </row>
    <row r="26874" spans="1:5" x14ac:dyDescent="0.25">
      <c r="A26874">
        <v>150000</v>
      </c>
      <c r="B26874" t="s">
        <v>38217</v>
      </c>
      <c r="C26874" t="s">
        <v>39501</v>
      </c>
      <c r="D26874">
        <v>0</v>
      </c>
      <c r="E26874" t="s">
        <v>12168</v>
      </c>
    </row>
    <row r="26875" spans="1:5" x14ac:dyDescent="0.25">
      <c r="A26875">
        <v>150001</v>
      </c>
      <c r="B26875" t="s">
        <v>38219</v>
      </c>
      <c r="C26875" t="s">
        <v>39502</v>
      </c>
      <c r="D26875">
        <v>0</v>
      </c>
      <c r="E26875" t="s">
        <v>12168</v>
      </c>
    </row>
    <row r="26876" spans="1:5" x14ac:dyDescent="0.25">
      <c r="A26876">
        <v>150002</v>
      </c>
      <c r="B26876" t="s">
        <v>2778</v>
      </c>
      <c r="C26876" t="s">
        <v>39503</v>
      </c>
      <c r="D26876">
        <v>0</v>
      </c>
      <c r="E26876" t="s">
        <v>12168</v>
      </c>
    </row>
    <row r="26877" spans="1:5" x14ac:dyDescent="0.25">
      <c r="A26877">
        <v>150003</v>
      </c>
      <c r="B26877" t="s">
        <v>2778</v>
      </c>
      <c r="C26877" t="s">
        <v>39504</v>
      </c>
      <c r="D26877">
        <v>0</v>
      </c>
      <c r="E26877" t="s">
        <v>12168</v>
      </c>
    </row>
    <row r="26878" spans="1:5" x14ac:dyDescent="0.25">
      <c r="A26878">
        <v>150004</v>
      </c>
      <c r="B26878" t="s">
        <v>2778</v>
      </c>
      <c r="C26878" t="s">
        <v>39505</v>
      </c>
      <c r="D26878">
        <v>0</v>
      </c>
      <c r="E26878" t="s">
        <v>12168</v>
      </c>
    </row>
    <row r="26879" spans="1:5" x14ac:dyDescent="0.25">
      <c r="A26879">
        <v>150005</v>
      </c>
      <c r="B26879" t="s">
        <v>2778</v>
      </c>
      <c r="C26879" t="s">
        <v>39506</v>
      </c>
      <c r="D26879">
        <v>0</v>
      </c>
      <c r="E26879" t="s">
        <v>12168</v>
      </c>
    </row>
    <row r="26880" spans="1:5" x14ac:dyDescent="0.25">
      <c r="A26880">
        <v>150006</v>
      </c>
      <c r="B26880" t="s">
        <v>37079</v>
      </c>
      <c r="C26880" t="s">
        <v>39507</v>
      </c>
      <c r="D26880">
        <v>0</v>
      </c>
      <c r="E26880" t="s">
        <v>12168</v>
      </c>
    </row>
    <row r="26881" spans="1:5" x14ac:dyDescent="0.25">
      <c r="A26881">
        <v>150007</v>
      </c>
      <c r="B26881" t="s">
        <v>37079</v>
      </c>
      <c r="C26881" t="s">
        <v>39508</v>
      </c>
      <c r="D26881">
        <v>0</v>
      </c>
      <c r="E26881" t="s">
        <v>12168</v>
      </c>
    </row>
    <row r="26882" spans="1:5" x14ac:dyDescent="0.25">
      <c r="A26882">
        <v>150008</v>
      </c>
      <c r="B26882" t="s">
        <v>37106</v>
      </c>
      <c r="C26882" t="s">
        <v>39509</v>
      </c>
      <c r="D26882">
        <v>0</v>
      </c>
      <c r="E26882" t="s">
        <v>12168</v>
      </c>
    </row>
    <row r="26883" spans="1:5" x14ac:dyDescent="0.25">
      <c r="A26883">
        <v>150009</v>
      </c>
      <c r="B26883" t="s">
        <v>37145</v>
      </c>
      <c r="C26883" t="s">
        <v>39510</v>
      </c>
      <c r="D26883">
        <v>0</v>
      </c>
      <c r="E26883" t="s">
        <v>12168</v>
      </c>
    </row>
    <row r="26884" spans="1:5" x14ac:dyDescent="0.25">
      <c r="A26884">
        <v>150010</v>
      </c>
      <c r="B26884" t="s">
        <v>37156</v>
      </c>
      <c r="C26884" t="s">
        <v>39511</v>
      </c>
      <c r="D26884">
        <v>0</v>
      </c>
      <c r="E26884" t="s">
        <v>12168</v>
      </c>
    </row>
    <row r="26885" spans="1:5" x14ac:dyDescent="0.25">
      <c r="A26885">
        <v>150011</v>
      </c>
      <c r="B26885" t="s">
        <v>37156</v>
      </c>
      <c r="C26885" t="s">
        <v>39512</v>
      </c>
      <c r="D26885">
        <v>0</v>
      </c>
      <c r="E26885" t="s">
        <v>12168</v>
      </c>
    </row>
    <row r="26886" spans="1:5" x14ac:dyDescent="0.25">
      <c r="A26886">
        <v>150012</v>
      </c>
      <c r="B26886" t="s">
        <v>37191</v>
      </c>
      <c r="C26886" t="s">
        <v>39513</v>
      </c>
      <c r="D26886">
        <v>0</v>
      </c>
      <c r="E26886" t="s">
        <v>12168</v>
      </c>
    </row>
    <row r="26887" spans="1:5" x14ac:dyDescent="0.25">
      <c r="A26887">
        <v>150013</v>
      </c>
      <c r="B26887" t="s">
        <v>37191</v>
      </c>
      <c r="C26887" t="s">
        <v>39514</v>
      </c>
      <c r="D26887">
        <v>0</v>
      </c>
      <c r="E26887" t="s">
        <v>12168</v>
      </c>
    </row>
    <row r="26888" spans="1:5" x14ac:dyDescent="0.25">
      <c r="A26888">
        <v>150014</v>
      </c>
      <c r="B26888" t="s">
        <v>37191</v>
      </c>
      <c r="C26888" t="s">
        <v>39515</v>
      </c>
      <c r="D26888">
        <v>0</v>
      </c>
      <c r="E26888" t="s">
        <v>12168</v>
      </c>
    </row>
    <row r="26889" spans="1:5" x14ac:dyDescent="0.25">
      <c r="A26889">
        <v>150015</v>
      </c>
      <c r="B26889" t="s">
        <v>37205</v>
      </c>
      <c r="C26889" t="s">
        <v>39516</v>
      </c>
      <c r="D26889">
        <v>0</v>
      </c>
      <c r="E26889" t="s">
        <v>12168</v>
      </c>
    </row>
    <row r="26890" spans="1:5" x14ac:dyDescent="0.25">
      <c r="A26890">
        <v>150016</v>
      </c>
      <c r="B26890" t="s">
        <v>37223</v>
      </c>
      <c r="C26890" t="s">
        <v>39517</v>
      </c>
      <c r="D26890">
        <v>0</v>
      </c>
      <c r="E26890" t="s">
        <v>12168</v>
      </c>
    </row>
    <row r="26891" spans="1:5" x14ac:dyDescent="0.25">
      <c r="A26891">
        <v>150019</v>
      </c>
      <c r="B26891" t="s">
        <v>39518</v>
      </c>
      <c r="C26891" t="s">
        <v>39519</v>
      </c>
      <c r="D26891">
        <v>0</v>
      </c>
      <c r="E26891" t="s">
        <v>12168</v>
      </c>
    </row>
    <row r="26892" spans="1:5" x14ac:dyDescent="0.25">
      <c r="A26892">
        <v>150030</v>
      </c>
      <c r="B26892" t="s">
        <v>38516</v>
      </c>
      <c r="C26892" t="s">
        <v>39520</v>
      </c>
      <c r="D26892">
        <v>0</v>
      </c>
      <c r="E26892" t="s">
        <v>12168</v>
      </c>
    </row>
    <row r="26893" spans="1:5" x14ac:dyDescent="0.25">
      <c r="A26893">
        <v>150031</v>
      </c>
      <c r="B26893" t="s">
        <v>38516</v>
      </c>
      <c r="C26893" t="s">
        <v>39521</v>
      </c>
      <c r="D26893">
        <v>0</v>
      </c>
      <c r="E26893" t="s">
        <v>12168</v>
      </c>
    </row>
    <row r="26894" spans="1:5" x14ac:dyDescent="0.25">
      <c r="A26894">
        <v>150032</v>
      </c>
      <c r="B26894" t="s">
        <v>38516</v>
      </c>
      <c r="C26894" t="s">
        <v>39522</v>
      </c>
      <c r="D26894">
        <v>0</v>
      </c>
      <c r="E26894" t="s">
        <v>12168</v>
      </c>
    </row>
    <row r="26895" spans="1:5" x14ac:dyDescent="0.25">
      <c r="A26895">
        <v>150033</v>
      </c>
      <c r="B26895" t="s">
        <v>38516</v>
      </c>
      <c r="C26895" t="s">
        <v>39523</v>
      </c>
      <c r="D26895">
        <v>0</v>
      </c>
      <c r="E26895" t="s">
        <v>12168</v>
      </c>
    </row>
    <row r="26896" spans="1:5" x14ac:dyDescent="0.25">
      <c r="A26896">
        <v>150034</v>
      </c>
      <c r="B26896" t="s">
        <v>38516</v>
      </c>
      <c r="C26896" t="s">
        <v>39524</v>
      </c>
      <c r="D26896">
        <v>0</v>
      </c>
      <c r="E26896" t="s">
        <v>12168</v>
      </c>
    </row>
    <row r="26897" spans="1:5" x14ac:dyDescent="0.25">
      <c r="A26897">
        <v>150035</v>
      </c>
      <c r="B26897" t="s">
        <v>38516</v>
      </c>
      <c r="C26897" t="s">
        <v>39525</v>
      </c>
      <c r="D26897">
        <v>0</v>
      </c>
      <c r="E26897" t="s">
        <v>12168</v>
      </c>
    </row>
    <row r="26898" spans="1:5" x14ac:dyDescent="0.25">
      <c r="A26898">
        <v>150037</v>
      </c>
      <c r="B26898" t="s">
        <v>1745</v>
      </c>
      <c r="C26898" t="s">
        <v>39526</v>
      </c>
      <c r="D26898">
        <v>0</v>
      </c>
      <c r="E26898" t="s">
        <v>12168</v>
      </c>
    </row>
    <row r="26899" spans="1:5" x14ac:dyDescent="0.25">
      <c r="A26899">
        <v>150038</v>
      </c>
      <c r="B26899" t="s">
        <v>1766</v>
      </c>
      <c r="C26899" t="s">
        <v>39527</v>
      </c>
      <c r="D26899">
        <v>0</v>
      </c>
      <c r="E26899" t="s">
        <v>12168</v>
      </c>
    </row>
    <row r="26900" spans="1:5" x14ac:dyDescent="0.25">
      <c r="A26900">
        <v>150039</v>
      </c>
      <c r="B26900" t="s">
        <v>1766</v>
      </c>
      <c r="C26900" t="s">
        <v>39528</v>
      </c>
      <c r="D26900">
        <v>0</v>
      </c>
      <c r="E26900" t="s">
        <v>12168</v>
      </c>
    </row>
    <row r="26901" spans="1:5" x14ac:dyDescent="0.25">
      <c r="A26901">
        <v>150040</v>
      </c>
      <c r="B26901" t="s">
        <v>1766</v>
      </c>
      <c r="C26901" t="s">
        <v>39529</v>
      </c>
      <c r="D26901">
        <v>0</v>
      </c>
      <c r="E26901" t="s">
        <v>12168</v>
      </c>
    </row>
    <row r="26902" spans="1:5" x14ac:dyDescent="0.25">
      <c r="A26902">
        <v>150041</v>
      </c>
      <c r="B26902" t="s">
        <v>1766</v>
      </c>
      <c r="C26902" t="s">
        <v>39530</v>
      </c>
      <c r="D26902">
        <v>0</v>
      </c>
      <c r="E26902" t="s">
        <v>12168</v>
      </c>
    </row>
    <row r="26903" spans="1:5" x14ac:dyDescent="0.25">
      <c r="A26903">
        <v>150042</v>
      </c>
      <c r="B26903" t="s">
        <v>1766</v>
      </c>
      <c r="C26903" t="s">
        <v>39531</v>
      </c>
      <c r="D26903">
        <v>0</v>
      </c>
      <c r="E26903" t="s">
        <v>12168</v>
      </c>
    </row>
    <row r="26904" spans="1:5" x14ac:dyDescent="0.25">
      <c r="A26904">
        <v>150043</v>
      </c>
      <c r="B26904" t="s">
        <v>1766</v>
      </c>
      <c r="C26904" t="s">
        <v>39532</v>
      </c>
      <c r="D26904">
        <v>0</v>
      </c>
      <c r="E26904" t="s">
        <v>12168</v>
      </c>
    </row>
    <row r="26905" spans="1:5" x14ac:dyDescent="0.25">
      <c r="A26905">
        <v>150044</v>
      </c>
      <c r="B26905" t="s">
        <v>1766</v>
      </c>
      <c r="C26905" t="s">
        <v>39533</v>
      </c>
      <c r="D26905">
        <v>0</v>
      </c>
      <c r="E26905" t="s">
        <v>12168</v>
      </c>
    </row>
    <row r="26906" spans="1:5" x14ac:dyDescent="0.25">
      <c r="A26906">
        <v>150045</v>
      </c>
      <c r="B26906" t="s">
        <v>1766</v>
      </c>
      <c r="C26906" t="s">
        <v>39534</v>
      </c>
      <c r="D26906">
        <v>0</v>
      </c>
      <c r="E26906" t="s">
        <v>12168</v>
      </c>
    </row>
    <row r="26907" spans="1:5" x14ac:dyDescent="0.25">
      <c r="A26907">
        <v>150046</v>
      </c>
      <c r="B26907" t="s">
        <v>1766</v>
      </c>
      <c r="C26907" t="s">
        <v>39535</v>
      </c>
      <c r="D26907">
        <v>0</v>
      </c>
      <c r="E26907" t="s">
        <v>12168</v>
      </c>
    </row>
    <row r="26908" spans="1:5" x14ac:dyDescent="0.25">
      <c r="A26908">
        <v>150047</v>
      </c>
      <c r="B26908" t="s">
        <v>1766</v>
      </c>
      <c r="C26908" t="s">
        <v>39536</v>
      </c>
      <c r="D26908">
        <v>0</v>
      </c>
      <c r="E26908" t="s">
        <v>12168</v>
      </c>
    </row>
    <row r="26909" spans="1:5" x14ac:dyDescent="0.25">
      <c r="A26909">
        <v>150048</v>
      </c>
      <c r="B26909" t="s">
        <v>1775</v>
      </c>
      <c r="C26909" t="s">
        <v>39537</v>
      </c>
      <c r="D26909">
        <v>0</v>
      </c>
      <c r="E26909" t="s">
        <v>12168</v>
      </c>
    </row>
    <row r="26910" spans="1:5" x14ac:dyDescent="0.25">
      <c r="A26910">
        <v>150049</v>
      </c>
      <c r="B26910" t="s">
        <v>1775</v>
      </c>
      <c r="C26910" t="s">
        <v>39538</v>
      </c>
      <c r="D26910">
        <v>0</v>
      </c>
      <c r="E26910" t="s">
        <v>12168</v>
      </c>
    </row>
    <row r="26911" spans="1:5" x14ac:dyDescent="0.25">
      <c r="A26911">
        <v>150050</v>
      </c>
      <c r="B26911" t="s">
        <v>10149</v>
      </c>
      <c r="C26911" t="s">
        <v>39539</v>
      </c>
      <c r="D26911">
        <v>0</v>
      </c>
      <c r="E26911" t="s">
        <v>12168</v>
      </c>
    </row>
    <row r="26912" spans="1:5" x14ac:dyDescent="0.25">
      <c r="A26912">
        <v>150051</v>
      </c>
      <c r="B26912" t="s">
        <v>10361</v>
      </c>
      <c r="C26912" t="s">
        <v>10365</v>
      </c>
      <c r="D26912">
        <v>0</v>
      </c>
      <c r="E26912" t="s">
        <v>12168</v>
      </c>
    </row>
    <row r="26913" spans="1:5" x14ac:dyDescent="0.25">
      <c r="A26913">
        <v>150056</v>
      </c>
      <c r="B26913" t="s">
        <v>2244</v>
      </c>
      <c r="C26913" t="s">
        <v>38370</v>
      </c>
      <c r="D26913">
        <v>0</v>
      </c>
      <c r="E26913" t="s">
        <v>12168</v>
      </c>
    </row>
    <row r="26914" spans="1:5" x14ac:dyDescent="0.25">
      <c r="A26914">
        <v>150064</v>
      </c>
      <c r="B26914" t="s">
        <v>832</v>
      </c>
      <c r="C26914" t="s">
        <v>39543</v>
      </c>
      <c r="D26914">
        <v>0</v>
      </c>
      <c r="E26914" t="s">
        <v>12168</v>
      </c>
    </row>
    <row r="26915" spans="1:5" x14ac:dyDescent="0.25">
      <c r="A26915">
        <v>150065</v>
      </c>
      <c r="B26915" t="s">
        <v>832</v>
      </c>
      <c r="C26915" t="s">
        <v>39544</v>
      </c>
      <c r="D26915">
        <v>0</v>
      </c>
      <c r="E26915" t="s">
        <v>12168</v>
      </c>
    </row>
    <row r="26916" spans="1:5" x14ac:dyDescent="0.25">
      <c r="A26916">
        <v>150066</v>
      </c>
      <c r="B26916" t="s">
        <v>803</v>
      </c>
      <c r="C26916" t="s">
        <v>5680</v>
      </c>
      <c r="D26916">
        <v>0</v>
      </c>
      <c r="E26916" t="s">
        <v>12168</v>
      </c>
    </row>
    <row r="26917" spans="1:5" x14ac:dyDescent="0.25">
      <c r="A26917">
        <v>150067</v>
      </c>
      <c r="B26917" t="s">
        <v>803</v>
      </c>
      <c r="C26917" t="s">
        <v>5683</v>
      </c>
      <c r="D26917">
        <v>0</v>
      </c>
      <c r="E26917" t="s">
        <v>12168</v>
      </c>
    </row>
    <row r="26918" spans="1:5" x14ac:dyDescent="0.25">
      <c r="A26918">
        <v>150068</v>
      </c>
      <c r="B26918" t="s">
        <v>803</v>
      </c>
      <c r="C26918" t="s">
        <v>39545</v>
      </c>
      <c r="D26918">
        <v>0</v>
      </c>
      <c r="E26918" t="s">
        <v>12168</v>
      </c>
    </row>
    <row r="26919" spans="1:5" x14ac:dyDescent="0.25">
      <c r="A26919">
        <v>150076</v>
      </c>
      <c r="B26919" t="s">
        <v>552</v>
      </c>
      <c r="C26919" t="s">
        <v>4582</v>
      </c>
      <c r="D26919">
        <v>0</v>
      </c>
      <c r="E26919" t="s">
        <v>12168</v>
      </c>
    </row>
    <row r="26920" spans="1:5" x14ac:dyDescent="0.25">
      <c r="A26920">
        <v>150077</v>
      </c>
      <c r="B26920" t="s">
        <v>111</v>
      </c>
      <c r="C26920" t="s">
        <v>3331</v>
      </c>
      <c r="D26920">
        <v>0</v>
      </c>
      <c r="E26920" t="s">
        <v>12168</v>
      </c>
    </row>
    <row r="26921" spans="1:5" x14ac:dyDescent="0.25">
      <c r="A26921">
        <v>150081</v>
      </c>
      <c r="B26921" t="s">
        <v>655</v>
      </c>
      <c r="C26921" t="s">
        <v>12116</v>
      </c>
      <c r="D26921">
        <v>0</v>
      </c>
      <c r="E26921" t="s">
        <v>12168</v>
      </c>
    </row>
    <row r="26922" spans="1:5" x14ac:dyDescent="0.25">
      <c r="A26922">
        <v>150083</v>
      </c>
      <c r="B26922" t="s">
        <v>854</v>
      </c>
      <c r="C26922" t="s">
        <v>39548</v>
      </c>
      <c r="D26922">
        <v>0</v>
      </c>
      <c r="E26922" t="s">
        <v>12168</v>
      </c>
    </row>
    <row r="26923" spans="1:5" x14ac:dyDescent="0.25">
      <c r="A26923">
        <v>150084</v>
      </c>
      <c r="B26923" t="s">
        <v>5606</v>
      </c>
      <c r="C26923" t="s">
        <v>5608</v>
      </c>
      <c r="D26923">
        <v>0</v>
      </c>
      <c r="E26923" t="s">
        <v>12168</v>
      </c>
    </row>
    <row r="26924" spans="1:5" x14ac:dyDescent="0.25">
      <c r="A26924">
        <v>150087</v>
      </c>
      <c r="B26924" t="s">
        <v>8786</v>
      </c>
      <c r="C26924" t="s">
        <v>8787</v>
      </c>
      <c r="D26924">
        <v>0</v>
      </c>
      <c r="E26924" t="s">
        <v>12168</v>
      </c>
    </row>
    <row r="26925" spans="1:5" x14ac:dyDescent="0.25">
      <c r="A26925">
        <v>150089</v>
      </c>
      <c r="B26925" t="s">
        <v>8786</v>
      </c>
      <c r="C26925" t="s">
        <v>8788</v>
      </c>
      <c r="D26925">
        <v>0</v>
      </c>
      <c r="E26925" t="s">
        <v>12168</v>
      </c>
    </row>
    <row r="26926" spans="1:5" x14ac:dyDescent="0.25">
      <c r="A26926">
        <v>150091</v>
      </c>
      <c r="B26926" t="s">
        <v>47</v>
      </c>
      <c r="C26926" t="s">
        <v>39549</v>
      </c>
      <c r="D26926">
        <v>0</v>
      </c>
      <c r="E26926" t="s">
        <v>12168</v>
      </c>
    </row>
    <row r="26927" spans="1:5" x14ac:dyDescent="0.25">
      <c r="A26927">
        <v>150092</v>
      </c>
      <c r="B26927" t="s">
        <v>47</v>
      </c>
      <c r="C26927" t="s">
        <v>39550</v>
      </c>
      <c r="D26927">
        <v>0</v>
      </c>
      <c r="E26927" t="s">
        <v>12168</v>
      </c>
    </row>
    <row r="26928" spans="1:5" x14ac:dyDescent="0.25">
      <c r="A26928">
        <v>150093</v>
      </c>
      <c r="B26928" t="s">
        <v>47</v>
      </c>
      <c r="C26928" t="s">
        <v>39551</v>
      </c>
      <c r="D26928">
        <v>0</v>
      </c>
      <c r="E26928" t="s">
        <v>12168</v>
      </c>
    </row>
    <row r="26929" spans="1:5" x14ac:dyDescent="0.25">
      <c r="A26929">
        <v>150094</v>
      </c>
      <c r="B26929" t="s">
        <v>47</v>
      </c>
      <c r="C26929" t="s">
        <v>39552</v>
      </c>
      <c r="D26929">
        <v>0</v>
      </c>
      <c r="E26929" t="s">
        <v>12168</v>
      </c>
    </row>
    <row r="26930" spans="1:5" x14ac:dyDescent="0.25">
      <c r="A26930">
        <v>150095</v>
      </c>
      <c r="B26930" t="s">
        <v>47</v>
      </c>
      <c r="C26930" t="s">
        <v>39553</v>
      </c>
      <c r="D26930">
        <v>0</v>
      </c>
      <c r="E26930" t="s">
        <v>12168</v>
      </c>
    </row>
    <row r="26931" spans="1:5" x14ac:dyDescent="0.25">
      <c r="A26931">
        <v>150096</v>
      </c>
      <c r="B26931" t="s">
        <v>328</v>
      </c>
      <c r="C26931" t="s">
        <v>39554</v>
      </c>
      <c r="D26931">
        <v>0</v>
      </c>
      <c r="E26931" t="s">
        <v>12168</v>
      </c>
    </row>
    <row r="26932" spans="1:5" x14ac:dyDescent="0.25">
      <c r="A26932">
        <v>150097</v>
      </c>
      <c r="B26932" t="s">
        <v>330</v>
      </c>
      <c r="C26932" t="s">
        <v>39555</v>
      </c>
      <c r="D26932">
        <v>0</v>
      </c>
      <c r="E26932" t="s">
        <v>12168</v>
      </c>
    </row>
    <row r="26933" spans="1:5" x14ac:dyDescent="0.25">
      <c r="A26933">
        <v>150099</v>
      </c>
      <c r="B26933" t="s">
        <v>347</v>
      </c>
      <c r="C26933" t="s">
        <v>39557</v>
      </c>
      <c r="D26933">
        <v>0</v>
      </c>
      <c r="E26933" t="s">
        <v>12168</v>
      </c>
    </row>
    <row r="26934" spans="1:5" x14ac:dyDescent="0.25">
      <c r="A26934">
        <v>150100</v>
      </c>
      <c r="B26934" t="s">
        <v>440</v>
      </c>
      <c r="C26934" t="s">
        <v>39558</v>
      </c>
      <c r="D26934">
        <v>0</v>
      </c>
      <c r="E26934" t="s">
        <v>12168</v>
      </c>
    </row>
    <row r="26935" spans="1:5" x14ac:dyDescent="0.25">
      <c r="A26935">
        <v>150101</v>
      </c>
      <c r="B26935" t="s">
        <v>1806</v>
      </c>
      <c r="C26935" t="s">
        <v>39559</v>
      </c>
      <c r="D26935">
        <v>0</v>
      </c>
      <c r="E26935" t="s">
        <v>12168</v>
      </c>
    </row>
    <row r="26936" spans="1:5" x14ac:dyDescent="0.25">
      <c r="A26936">
        <v>150103</v>
      </c>
      <c r="B26936" t="s">
        <v>1919</v>
      </c>
      <c r="C26936" t="s">
        <v>39561</v>
      </c>
      <c r="D26936">
        <v>0</v>
      </c>
      <c r="E26936" t="s">
        <v>12168</v>
      </c>
    </row>
    <row r="26937" spans="1:5" x14ac:dyDescent="0.25">
      <c r="A26937">
        <v>150104</v>
      </c>
      <c r="B26937" t="s">
        <v>1981</v>
      </c>
      <c r="C26937" t="s">
        <v>39562</v>
      </c>
      <c r="D26937">
        <v>0</v>
      </c>
      <c r="E26937" t="s">
        <v>12168</v>
      </c>
    </row>
    <row r="26938" spans="1:5" x14ac:dyDescent="0.25">
      <c r="A26938">
        <v>150105</v>
      </c>
      <c r="B26938" t="s">
        <v>2097</v>
      </c>
      <c r="C26938" t="s">
        <v>39563</v>
      </c>
      <c r="D26938">
        <v>0</v>
      </c>
      <c r="E26938" t="s">
        <v>12168</v>
      </c>
    </row>
    <row r="26939" spans="1:5" x14ac:dyDescent="0.25">
      <c r="A26939">
        <v>150106</v>
      </c>
      <c r="B26939" t="s">
        <v>2097</v>
      </c>
      <c r="C26939" t="s">
        <v>39564</v>
      </c>
      <c r="D26939">
        <v>0</v>
      </c>
      <c r="E26939" t="s">
        <v>12168</v>
      </c>
    </row>
    <row r="26940" spans="1:5" x14ac:dyDescent="0.25">
      <c r="A26940">
        <v>150107</v>
      </c>
      <c r="B26940" t="s">
        <v>2112</v>
      </c>
      <c r="C26940" t="s">
        <v>39565</v>
      </c>
      <c r="D26940">
        <v>0</v>
      </c>
      <c r="E26940" t="s">
        <v>12168</v>
      </c>
    </row>
    <row r="26941" spans="1:5" x14ac:dyDescent="0.25">
      <c r="A26941">
        <v>150108</v>
      </c>
      <c r="B26941" t="s">
        <v>2112</v>
      </c>
      <c r="C26941" t="s">
        <v>39566</v>
      </c>
      <c r="D26941">
        <v>0</v>
      </c>
      <c r="E26941" t="s">
        <v>12168</v>
      </c>
    </row>
    <row r="26942" spans="1:5" x14ac:dyDescent="0.25">
      <c r="A26942">
        <v>150109</v>
      </c>
      <c r="B26942" t="s">
        <v>11738</v>
      </c>
      <c r="C26942" t="s">
        <v>39567</v>
      </c>
      <c r="D26942">
        <v>0</v>
      </c>
      <c r="E26942" t="s">
        <v>12168</v>
      </c>
    </row>
    <row r="26943" spans="1:5" x14ac:dyDescent="0.25">
      <c r="A26943">
        <v>150111</v>
      </c>
      <c r="B26943" t="s">
        <v>2153</v>
      </c>
      <c r="C26943" t="s">
        <v>39569</v>
      </c>
      <c r="D26943">
        <v>0</v>
      </c>
      <c r="E26943" t="s">
        <v>12168</v>
      </c>
    </row>
    <row r="26944" spans="1:5" x14ac:dyDescent="0.25">
      <c r="A26944">
        <v>150112</v>
      </c>
      <c r="B26944" t="s">
        <v>2153</v>
      </c>
      <c r="C26944" t="s">
        <v>39570</v>
      </c>
      <c r="D26944">
        <v>0</v>
      </c>
      <c r="E26944" t="s">
        <v>12168</v>
      </c>
    </row>
    <row r="26945" spans="1:5" x14ac:dyDescent="0.25">
      <c r="A26945">
        <v>150114</v>
      </c>
      <c r="B26945" t="s">
        <v>2204</v>
      </c>
      <c r="C26945" t="s">
        <v>11952</v>
      </c>
      <c r="D26945">
        <v>0</v>
      </c>
      <c r="E26945" t="s">
        <v>12168</v>
      </c>
    </row>
    <row r="26946" spans="1:5" x14ac:dyDescent="0.25">
      <c r="A26946">
        <v>150115</v>
      </c>
      <c r="B26946" t="s">
        <v>2204</v>
      </c>
      <c r="C26946" t="s">
        <v>5235</v>
      </c>
      <c r="D26946">
        <v>0</v>
      </c>
      <c r="E26946" t="s">
        <v>12168</v>
      </c>
    </row>
    <row r="26947" spans="1:5" x14ac:dyDescent="0.25">
      <c r="A26947">
        <v>150117</v>
      </c>
      <c r="B26947" t="s">
        <v>2204</v>
      </c>
      <c r="C26947" t="s">
        <v>39571</v>
      </c>
      <c r="D26947">
        <v>0</v>
      </c>
      <c r="E26947" t="s">
        <v>12168</v>
      </c>
    </row>
    <row r="26948" spans="1:5" x14ac:dyDescent="0.25">
      <c r="A26948">
        <v>150118</v>
      </c>
      <c r="B26948" t="s">
        <v>362</v>
      </c>
      <c r="C26948" t="s">
        <v>39572</v>
      </c>
      <c r="D26948">
        <v>0</v>
      </c>
      <c r="E26948" t="s">
        <v>12168</v>
      </c>
    </row>
    <row r="26949" spans="1:5" x14ac:dyDescent="0.25">
      <c r="A26949">
        <v>150119</v>
      </c>
      <c r="B26949" t="s">
        <v>2164</v>
      </c>
      <c r="C26949" t="s">
        <v>39573</v>
      </c>
      <c r="D26949">
        <v>0</v>
      </c>
      <c r="E26949" t="s">
        <v>12168</v>
      </c>
    </row>
    <row r="26950" spans="1:5" x14ac:dyDescent="0.25">
      <c r="A26950">
        <v>150120</v>
      </c>
      <c r="B26950" t="s">
        <v>2139</v>
      </c>
      <c r="C26950" t="s">
        <v>39574</v>
      </c>
      <c r="D26950">
        <v>0</v>
      </c>
      <c r="E26950" t="s">
        <v>12168</v>
      </c>
    </row>
    <row r="26951" spans="1:5" x14ac:dyDescent="0.25">
      <c r="A26951">
        <v>150121</v>
      </c>
      <c r="B26951" t="s">
        <v>2139</v>
      </c>
      <c r="C26951" t="s">
        <v>39575</v>
      </c>
      <c r="D26951">
        <v>0</v>
      </c>
      <c r="E26951" t="s">
        <v>12168</v>
      </c>
    </row>
    <row r="26952" spans="1:5" x14ac:dyDescent="0.25">
      <c r="A26952">
        <v>150122</v>
      </c>
      <c r="B26952" t="s">
        <v>543</v>
      </c>
      <c r="C26952" t="s">
        <v>39576</v>
      </c>
      <c r="D26952">
        <v>0</v>
      </c>
      <c r="E26952" t="s">
        <v>12168</v>
      </c>
    </row>
    <row r="26953" spans="1:5" x14ac:dyDescent="0.25">
      <c r="A26953">
        <v>150123</v>
      </c>
      <c r="B26953" t="s">
        <v>6224</v>
      </c>
      <c r="C26953" t="s">
        <v>39577</v>
      </c>
      <c r="D26953">
        <v>0</v>
      </c>
      <c r="E26953" t="s">
        <v>12168</v>
      </c>
    </row>
    <row r="26954" spans="1:5" x14ac:dyDescent="0.25">
      <c r="A26954">
        <v>150124</v>
      </c>
      <c r="B26954" t="s">
        <v>949</v>
      </c>
      <c r="C26954" t="s">
        <v>6400</v>
      </c>
      <c r="D26954">
        <v>0</v>
      </c>
      <c r="E26954" t="s">
        <v>12168</v>
      </c>
    </row>
    <row r="26955" spans="1:5" x14ac:dyDescent="0.25">
      <c r="A26955">
        <v>150125</v>
      </c>
      <c r="B26955" t="s">
        <v>989</v>
      </c>
      <c r="C26955" t="s">
        <v>39578</v>
      </c>
      <c r="D26955">
        <v>0</v>
      </c>
      <c r="E26955" t="s">
        <v>12168</v>
      </c>
    </row>
    <row r="26956" spans="1:5" x14ac:dyDescent="0.25">
      <c r="A26956">
        <v>150126</v>
      </c>
      <c r="B26956" t="s">
        <v>2673</v>
      </c>
      <c r="C26956" t="s">
        <v>39579</v>
      </c>
      <c r="D26956">
        <v>0</v>
      </c>
      <c r="E26956" t="s">
        <v>12168</v>
      </c>
    </row>
    <row r="26957" spans="1:5" x14ac:dyDescent="0.25">
      <c r="A26957">
        <v>150127</v>
      </c>
      <c r="B26957" t="s">
        <v>2673</v>
      </c>
      <c r="C26957" t="s">
        <v>39580</v>
      </c>
      <c r="D26957">
        <v>0</v>
      </c>
      <c r="E26957" t="s">
        <v>12168</v>
      </c>
    </row>
    <row r="26958" spans="1:5" x14ac:dyDescent="0.25">
      <c r="A26958">
        <v>150128</v>
      </c>
      <c r="B26958" t="s">
        <v>1714</v>
      </c>
      <c r="C26958" t="s">
        <v>9278</v>
      </c>
      <c r="D26958">
        <v>0</v>
      </c>
      <c r="E26958" t="s">
        <v>12168</v>
      </c>
    </row>
    <row r="26959" spans="1:5" x14ac:dyDescent="0.25">
      <c r="A26959">
        <v>150129</v>
      </c>
      <c r="B26959" t="s">
        <v>10806</v>
      </c>
      <c r="C26959" t="s">
        <v>39581</v>
      </c>
      <c r="D26959">
        <v>0</v>
      </c>
      <c r="E26959" t="s">
        <v>12168</v>
      </c>
    </row>
    <row r="26960" spans="1:5" x14ac:dyDescent="0.25">
      <c r="A26960">
        <v>150130</v>
      </c>
      <c r="B26960" t="s">
        <v>1970</v>
      </c>
      <c r="C26960" t="s">
        <v>39582</v>
      </c>
      <c r="D26960">
        <v>0</v>
      </c>
      <c r="E26960" t="s">
        <v>12168</v>
      </c>
    </row>
    <row r="26961" spans="1:5" x14ac:dyDescent="0.25">
      <c r="A26961">
        <v>150131</v>
      </c>
      <c r="B26961" t="s">
        <v>1980</v>
      </c>
      <c r="C26961" t="s">
        <v>11244</v>
      </c>
      <c r="D26961">
        <v>0</v>
      </c>
      <c r="E26961" t="s">
        <v>12168</v>
      </c>
    </row>
    <row r="26962" spans="1:5" x14ac:dyDescent="0.25">
      <c r="A26962">
        <v>150132</v>
      </c>
      <c r="B26962" t="s">
        <v>1989</v>
      </c>
      <c r="C26962" t="s">
        <v>39583</v>
      </c>
      <c r="D26962">
        <v>0</v>
      </c>
      <c r="E26962" t="s">
        <v>12168</v>
      </c>
    </row>
    <row r="26963" spans="1:5" x14ac:dyDescent="0.25">
      <c r="A26963">
        <v>150133</v>
      </c>
      <c r="B26963" t="s">
        <v>2015</v>
      </c>
      <c r="C26963" t="s">
        <v>39584</v>
      </c>
      <c r="D26963">
        <v>0</v>
      </c>
      <c r="E26963" t="s">
        <v>12168</v>
      </c>
    </row>
    <row r="26964" spans="1:5" x14ac:dyDescent="0.25">
      <c r="A26964">
        <v>150134</v>
      </c>
      <c r="B26964" t="s">
        <v>2015</v>
      </c>
      <c r="C26964" t="s">
        <v>39585</v>
      </c>
      <c r="D26964">
        <v>0</v>
      </c>
      <c r="E26964" t="s">
        <v>12168</v>
      </c>
    </row>
    <row r="26965" spans="1:5" x14ac:dyDescent="0.25">
      <c r="A26965">
        <v>150135</v>
      </c>
      <c r="B26965" t="s">
        <v>2019</v>
      </c>
      <c r="C26965" t="s">
        <v>39586</v>
      </c>
      <c r="D26965">
        <v>0</v>
      </c>
      <c r="E26965" t="s">
        <v>12168</v>
      </c>
    </row>
    <row r="26966" spans="1:5" x14ac:dyDescent="0.25">
      <c r="A26966">
        <v>150137</v>
      </c>
      <c r="B26966" t="s">
        <v>2022</v>
      </c>
      <c r="C26966" t="s">
        <v>39588</v>
      </c>
      <c r="D26966">
        <v>0</v>
      </c>
      <c r="E26966" t="s">
        <v>12168</v>
      </c>
    </row>
    <row r="26967" spans="1:5" x14ac:dyDescent="0.25">
      <c r="A26967">
        <v>150138</v>
      </c>
      <c r="B26967" t="s">
        <v>11347</v>
      </c>
      <c r="C26967" t="s">
        <v>39589</v>
      </c>
      <c r="D26967">
        <v>0</v>
      </c>
      <c r="E26967" t="s">
        <v>12168</v>
      </c>
    </row>
    <row r="26968" spans="1:5" x14ac:dyDescent="0.25">
      <c r="A26968">
        <v>150139</v>
      </c>
      <c r="B26968" t="s">
        <v>2023</v>
      </c>
      <c r="C26968" t="s">
        <v>39590</v>
      </c>
      <c r="D26968">
        <v>0</v>
      </c>
      <c r="E26968" t="s">
        <v>12168</v>
      </c>
    </row>
    <row r="26969" spans="1:5" x14ac:dyDescent="0.25">
      <c r="A26969">
        <v>150140</v>
      </c>
      <c r="B26969" t="s">
        <v>2023</v>
      </c>
      <c r="C26969" t="s">
        <v>39591</v>
      </c>
      <c r="D26969">
        <v>0</v>
      </c>
      <c r="E26969" t="s">
        <v>12168</v>
      </c>
    </row>
    <row r="26970" spans="1:5" x14ac:dyDescent="0.25">
      <c r="A26970">
        <v>150141</v>
      </c>
      <c r="B26970" t="s">
        <v>2032</v>
      </c>
      <c r="C26970" t="s">
        <v>39592</v>
      </c>
      <c r="D26970">
        <v>0</v>
      </c>
      <c r="E26970" t="s">
        <v>12168</v>
      </c>
    </row>
    <row r="26971" spans="1:5" x14ac:dyDescent="0.25">
      <c r="A26971">
        <v>150142</v>
      </c>
      <c r="B26971" t="s">
        <v>2032</v>
      </c>
      <c r="C26971" t="s">
        <v>39593</v>
      </c>
      <c r="D26971">
        <v>0</v>
      </c>
      <c r="E26971" t="s">
        <v>12168</v>
      </c>
    </row>
    <row r="26972" spans="1:5" x14ac:dyDescent="0.25">
      <c r="A26972">
        <v>150144</v>
      </c>
      <c r="B26972" t="s">
        <v>2737</v>
      </c>
      <c r="C26972" t="s">
        <v>39594</v>
      </c>
      <c r="D26972">
        <v>0</v>
      </c>
      <c r="E26972" t="s">
        <v>12168</v>
      </c>
    </row>
    <row r="26973" spans="1:5" x14ac:dyDescent="0.25">
      <c r="A26973">
        <v>150177</v>
      </c>
      <c r="B26973" t="s">
        <v>1143</v>
      </c>
      <c r="C26973" t="s">
        <v>6979</v>
      </c>
      <c r="D26973">
        <v>0</v>
      </c>
      <c r="E26973" t="s">
        <v>12168</v>
      </c>
    </row>
    <row r="26974" spans="1:5" x14ac:dyDescent="0.25">
      <c r="A26974">
        <v>150178</v>
      </c>
      <c r="B26974" t="s">
        <v>1143</v>
      </c>
      <c r="C26974" t="s">
        <v>6877</v>
      </c>
      <c r="D26974">
        <v>0</v>
      </c>
      <c r="E26974" t="s">
        <v>12168</v>
      </c>
    </row>
    <row r="26975" spans="1:5" x14ac:dyDescent="0.25">
      <c r="A26975">
        <v>150179</v>
      </c>
      <c r="B26975" t="s">
        <v>1143</v>
      </c>
      <c r="C26975" t="s">
        <v>6996</v>
      </c>
      <c r="D26975">
        <v>0</v>
      </c>
      <c r="E26975" t="s">
        <v>12168</v>
      </c>
    </row>
    <row r="26976" spans="1:5" x14ac:dyDescent="0.25">
      <c r="A26976">
        <v>150180</v>
      </c>
      <c r="B26976" t="s">
        <v>1143</v>
      </c>
      <c r="C26976" t="s">
        <v>6995</v>
      </c>
      <c r="D26976">
        <v>0</v>
      </c>
      <c r="E26976" t="s">
        <v>12168</v>
      </c>
    </row>
    <row r="26977" spans="1:5" x14ac:dyDescent="0.25">
      <c r="A26977">
        <v>150181</v>
      </c>
      <c r="B26977" t="s">
        <v>1143</v>
      </c>
      <c r="C26977" t="s">
        <v>6994</v>
      </c>
      <c r="D26977">
        <v>0</v>
      </c>
      <c r="E26977" t="s">
        <v>12168</v>
      </c>
    </row>
    <row r="26978" spans="1:5" x14ac:dyDescent="0.25">
      <c r="A26978">
        <v>150182</v>
      </c>
      <c r="B26978" t="s">
        <v>1143</v>
      </c>
      <c r="C26978" t="s">
        <v>6978</v>
      </c>
      <c r="D26978">
        <v>0</v>
      </c>
      <c r="E26978" t="s">
        <v>12168</v>
      </c>
    </row>
    <row r="26979" spans="1:5" x14ac:dyDescent="0.25">
      <c r="A26979">
        <v>150183</v>
      </c>
      <c r="B26979" t="s">
        <v>1143</v>
      </c>
      <c r="C26979" t="s">
        <v>6992</v>
      </c>
      <c r="D26979">
        <v>0</v>
      </c>
      <c r="E26979" t="s">
        <v>12168</v>
      </c>
    </row>
    <row r="26980" spans="1:5" x14ac:dyDescent="0.25">
      <c r="A26980">
        <v>150184</v>
      </c>
      <c r="B26980" t="s">
        <v>1143</v>
      </c>
      <c r="C26980" t="s">
        <v>6991</v>
      </c>
      <c r="D26980">
        <v>0</v>
      </c>
      <c r="E26980" t="s">
        <v>12168</v>
      </c>
    </row>
    <row r="26981" spans="1:5" x14ac:dyDescent="0.25">
      <c r="A26981">
        <v>150185</v>
      </c>
      <c r="B26981" t="s">
        <v>1143</v>
      </c>
      <c r="C26981" t="s">
        <v>6990</v>
      </c>
      <c r="D26981">
        <v>0</v>
      </c>
      <c r="E26981" t="s">
        <v>12168</v>
      </c>
    </row>
    <row r="26982" spans="1:5" x14ac:dyDescent="0.25">
      <c r="A26982">
        <v>150186</v>
      </c>
      <c r="B26982" t="s">
        <v>1143</v>
      </c>
      <c r="C26982" t="s">
        <v>6989</v>
      </c>
      <c r="D26982">
        <v>0</v>
      </c>
      <c r="E26982" t="s">
        <v>12168</v>
      </c>
    </row>
    <row r="26983" spans="1:5" x14ac:dyDescent="0.25">
      <c r="A26983">
        <v>150187</v>
      </c>
      <c r="B26983" t="s">
        <v>1143</v>
      </c>
      <c r="C26983" t="s">
        <v>6988</v>
      </c>
      <c r="D26983">
        <v>0</v>
      </c>
      <c r="E26983" t="s">
        <v>12168</v>
      </c>
    </row>
    <row r="26984" spans="1:5" x14ac:dyDescent="0.25">
      <c r="A26984">
        <v>150188</v>
      </c>
      <c r="B26984" t="s">
        <v>1143</v>
      </c>
      <c r="C26984" t="s">
        <v>7006</v>
      </c>
      <c r="D26984">
        <v>0</v>
      </c>
      <c r="E26984" t="s">
        <v>12168</v>
      </c>
    </row>
    <row r="26985" spans="1:5" x14ac:dyDescent="0.25">
      <c r="A26985">
        <v>150189</v>
      </c>
      <c r="B26985" t="s">
        <v>1143</v>
      </c>
      <c r="C26985" t="s">
        <v>6977</v>
      </c>
      <c r="D26985">
        <v>0</v>
      </c>
      <c r="E26985" t="s">
        <v>12168</v>
      </c>
    </row>
    <row r="26986" spans="1:5" x14ac:dyDescent="0.25">
      <c r="A26986">
        <v>150190</v>
      </c>
      <c r="B26986" t="s">
        <v>1143</v>
      </c>
      <c r="C26986" t="s">
        <v>6976</v>
      </c>
      <c r="D26986">
        <v>0</v>
      </c>
      <c r="E26986" t="s">
        <v>12168</v>
      </c>
    </row>
    <row r="26987" spans="1:5" x14ac:dyDescent="0.25">
      <c r="A26987">
        <v>150191</v>
      </c>
      <c r="B26987" t="s">
        <v>1143</v>
      </c>
      <c r="C26987" t="s">
        <v>6975</v>
      </c>
      <c r="D26987">
        <v>0</v>
      </c>
      <c r="E26987" t="s">
        <v>12168</v>
      </c>
    </row>
    <row r="26988" spans="1:5" x14ac:dyDescent="0.25">
      <c r="A26988">
        <v>150192</v>
      </c>
      <c r="B26988" t="s">
        <v>1143</v>
      </c>
      <c r="C26988" t="s">
        <v>6987</v>
      </c>
      <c r="D26988">
        <v>0</v>
      </c>
      <c r="E26988" t="s">
        <v>12168</v>
      </c>
    </row>
    <row r="26989" spans="1:5" x14ac:dyDescent="0.25">
      <c r="A26989">
        <v>150194</v>
      </c>
      <c r="B26989" t="s">
        <v>1141</v>
      </c>
      <c r="C26989" t="s">
        <v>6979</v>
      </c>
      <c r="D26989">
        <v>0</v>
      </c>
      <c r="E26989" t="s">
        <v>12168</v>
      </c>
    </row>
    <row r="26990" spans="1:5" x14ac:dyDescent="0.25">
      <c r="A26990">
        <v>150196</v>
      </c>
      <c r="B26990" t="s">
        <v>1141</v>
      </c>
      <c r="C26990" t="s">
        <v>7003</v>
      </c>
      <c r="D26990">
        <v>0</v>
      </c>
      <c r="E26990" t="s">
        <v>12168</v>
      </c>
    </row>
    <row r="26991" spans="1:5" x14ac:dyDescent="0.25">
      <c r="A26991">
        <v>150197</v>
      </c>
      <c r="B26991" t="s">
        <v>1141</v>
      </c>
      <c r="C26991" t="s">
        <v>6978</v>
      </c>
      <c r="D26991">
        <v>0</v>
      </c>
      <c r="E26991" t="s">
        <v>12168</v>
      </c>
    </row>
    <row r="26992" spans="1:5" x14ac:dyDescent="0.25">
      <c r="A26992">
        <v>150198</v>
      </c>
      <c r="B26992" t="s">
        <v>1141</v>
      </c>
      <c r="C26992" t="s">
        <v>6990</v>
      </c>
      <c r="D26992">
        <v>0</v>
      </c>
      <c r="E26992" t="s">
        <v>12168</v>
      </c>
    </row>
    <row r="26993" spans="1:5" x14ac:dyDescent="0.25">
      <c r="A26993">
        <v>150199</v>
      </c>
      <c r="B26993" t="s">
        <v>1141</v>
      </c>
      <c r="C26993" t="s">
        <v>7001</v>
      </c>
      <c r="D26993">
        <v>0</v>
      </c>
      <c r="E26993" t="s">
        <v>12168</v>
      </c>
    </row>
    <row r="26994" spans="1:5" x14ac:dyDescent="0.25">
      <c r="A26994">
        <v>150200</v>
      </c>
      <c r="B26994" t="s">
        <v>1141</v>
      </c>
      <c r="C26994" t="s">
        <v>7000</v>
      </c>
      <c r="D26994">
        <v>0</v>
      </c>
      <c r="E26994" t="s">
        <v>12168</v>
      </c>
    </row>
    <row r="26995" spans="1:5" x14ac:dyDescent="0.25">
      <c r="A26995">
        <v>150201</v>
      </c>
      <c r="B26995" t="s">
        <v>1141</v>
      </c>
      <c r="C26995" t="s">
        <v>6999</v>
      </c>
      <c r="D26995">
        <v>0</v>
      </c>
      <c r="E26995" t="s">
        <v>12168</v>
      </c>
    </row>
    <row r="26996" spans="1:5" x14ac:dyDescent="0.25">
      <c r="A26996">
        <v>150202</v>
      </c>
      <c r="B26996" t="s">
        <v>1141</v>
      </c>
      <c r="C26996" t="s">
        <v>6977</v>
      </c>
      <c r="D26996">
        <v>0</v>
      </c>
      <c r="E26996" t="s">
        <v>12168</v>
      </c>
    </row>
    <row r="26997" spans="1:5" x14ac:dyDescent="0.25">
      <c r="A26997">
        <v>150203</v>
      </c>
      <c r="B26997" t="s">
        <v>1141</v>
      </c>
      <c r="C26997" t="s">
        <v>6976</v>
      </c>
      <c r="D26997">
        <v>0</v>
      </c>
      <c r="E26997" t="s">
        <v>12168</v>
      </c>
    </row>
    <row r="26998" spans="1:5" x14ac:dyDescent="0.25">
      <c r="A26998">
        <v>150204</v>
      </c>
      <c r="B26998" t="s">
        <v>1141</v>
      </c>
      <c r="C26998" t="s">
        <v>6975</v>
      </c>
      <c r="D26998">
        <v>0</v>
      </c>
      <c r="E26998" t="s">
        <v>12168</v>
      </c>
    </row>
    <row r="26999" spans="1:5" x14ac:dyDescent="0.25">
      <c r="A26999">
        <v>150205</v>
      </c>
      <c r="B26999" t="s">
        <v>1265</v>
      </c>
      <c r="C26999" t="s">
        <v>7364</v>
      </c>
      <c r="D26999">
        <v>0</v>
      </c>
      <c r="E26999" t="s">
        <v>12168</v>
      </c>
    </row>
    <row r="27000" spans="1:5" x14ac:dyDescent="0.25">
      <c r="A27000">
        <v>150207</v>
      </c>
      <c r="B27000" t="s">
        <v>116</v>
      </c>
      <c r="C27000" t="s">
        <v>3372</v>
      </c>
      <c r="D27000">
        <v>0</v>
      </c>
      <c r="E27000" t="s">
        <v>12168</v>
      </c>
    </row>
    <row r="27001" spans="1:5" x14ac:dyDescent="0.25">
      <c r="A27001">
        <v>150208</v>
      </c>
      <c r="B27001" t="s">
        <v>1122</v>
      </c>
      <c r="C27001" t="s">
        <v>6936</v>
      </c>
      <c r="D27001">
        <v>0</v>
      </c>
      <c r="E27001" t="s">
        <v>12168</v>
      </c>
    </row>
    <row r="27002" spans="1:5" x14ac:dyDescent="0.25">
      <c r="A27002">
        <v>150210</v>
      </c>
      <c r="B27002" t="s">
        <v>2195</v>
      </c>
      <c r="C27002" t="s">
        <v>3003</v>
      </c>
      <c r="D27002">
        <v>0</v>
      </c>
      <c r="E27002" t="s">
        <v>12168</v>
      </c>
    </row>
    <row r="27003" spans="1:5" x14ac:dyDescent="0.25">
      <c r="A27003">
        <v>150211</v>
      </c>
      <c r="B27003" t="s">
        <v>2195</v>
      </c>
      <c r="C27003" t="s">
        <v>11914</v>
      </c>
      <c r="D27003">
        <v>0</v>
      </c>
      <c r="E27003" t="s">
        <v>12168</v>
      </c>
    </row>
    <row r="27004" spans="1:5" x14ac:dyDescent="0.25">
      <c r="A27004">
        <v>150212</v>
      </c>
      <c r="B27004" t="s">
        <v>2195</v>
      </c>
      <c r="C27004" t="s">
        <v>11915</v>
      </c>
      <c r="D27004">
        <v>0</v>
      </c>
      <c r="E27004" t="s">
        <v>12168</v>
      </c>
    </row>
    <row r="27005" spans="1:5" x14ac:dyDescent="0.25">
      <c r="A27005">
        <v>150213</v>
      </c>
      <c r="B27005" t="s">
        <v>2195</v>
      </c>
      <c r="C27005" t="s">
        <v>11916</v>
      </c>
      <c r="D27005">
        <v>0</v>
      </c>
      <c r="E27005" t="s">
        <v>12168</v>
      </c>
    </row>
    <row r="27006" spans="1:5" x14ac:dyDescent="0.25">
      <c r="A27006">
        <v>150214</v>
      </c>
      <c r="B27006" t="s">
        <v>2195</v>
      </c>
      <c r="C27006" t="s">
        <v>11917</v>
      </c>
      <c r="D27006">
        <v>0</v>
      </c>
      <c r="E27006" t="s">
        <v>12168</v>
      </c>
    </row>
    <row r="27007" spans="1:5" x14ac:dyDescent="0.25">
      <c r="A27007">
        <v>150215</v>
      </c>
      <c r="B27007" t="s">
        <v>2195</v>
      </c>
      <c r="C27007" t="s">
        <v>11913</v>
      </c>
      <c r="D27007">
        <v>0</v>
      </c>
      <c r="E27007" t="s">
        <v>12168</v>
      </c>
    </row>
    <row r="27008" spans="1:5" x14ac:dyDescent="0.25">
      <c r="A27008">
        <v>150216</v>
      </c>
      <c r="B27008" t="s">
        <v>2195</v>
      </c>
      <c r="C27008" t="s">
        <v>11912</v>
      </c>
      <c r="D27008">
        <v>0</v>
      </c>
      <c r="E27008" t="s">
        <v>12168</v>
      </c>
    </row>
    <row r="27009" spans="1:5" x14ac:dyDescent="0.25">
      <c r="A27009">
        <v>150221</v>
      </c>
      <c r="B27009" t="s">
        <v>1202</v>
      </c>
      <c r="C27009" t="s">
        <v>7168</v>
      </c>
      <c r="D27009">
        <v>0</v>
      </c>
      <c r="E27009" t="s">
        <v>12168</v>
      </c>
    </row>
    <row r="27010" spans="1:5" x14ac:dyDescent="0.25">
      <c r="A27010">
        <v>150222</v>
      </c>
      <c r="B27010" t="s">
        <v>1202</v>
      </c>
      <c r="C27010" t="s">
        <v>7167</v>
      </c>
      <c r="D27010">
        <v>0</v>
      </c>
      <c r="E27010" t="s">
        <v>12168</v>
      </c>
    </row>
    <row r="27011" spans="1:5" x14ac:dyDescent="0.25">
      <c r="A27011">
        <v>150223</v>
      </c>
      <c r="B27011" t="s">
        <v>1202</v>
      </c>
      <c r="C27011" t="s">
        <v>7169</v>
      </c>
      <c r="D27011">
        <v>0</v>
      </c>
      <c r="E27011" t="s">
        <v>12168</v>
      </c>
    </row>
    <row r="27012" spans="1:5" x14ac:dyDescent="0.25">
      <c r="A27012">
        <v>150225</v>
      </c>
      <c r="B27012" t="s">
        <v>334</v>
      </c>
      <c r="C27012" t="s">
        <v>4117</v>
      </c>
      <c r="D27012">
        <v>0</v>
      </c>
      <c r="E27012" t="s">
        <v>12168</v>
      </c>
    </row>
    <row r="27013" spans="1:5" x14ac:dyDescent="0.25">
      <c r="A27013">
        <v>150226</v>
      </c>
      <c r="B27013" t="s">
        <v>832</v>
      </c>
      <c r="C27013" t="s">
        <v>6021</v>
      </c>
      <c r="D27013">
        <v>0</v>
      </c>
      <c r="E27013" t="s">
        <v>12168</v>
      </c>
    </row>
    <row r="27014" spans="1:5" x14ac:dyDescent="0.25">
      <c r="A27014">
        <v>150227</v>
      </c>
      <c r="B27014" t="s">
        <v>832</v>
      </c>
      <c r="C27014" t="s">
        <v>6019</v>
      </c>
      <c r="D27014">
        <v>0</v>
      </c>
      <c r="E27014" t="s">
        <v>12168</v>
      </c>
    </row>
    <row r="27015" spans="1:5" x14ac:dyDescent="0.25">
      <c r="A27015">
        <v>150228</v>
      </c>
      <c r="B27015" t="s">
        <v>832</v>
      </c>
      <c r="C27015" t="s">
        <v>6020</v>
      </c>
      <c r="D27015">
        <v>0</v>
      </c>
      <c r="E27015" t="s">
        <v>12168</v>
      </c>
    </row>
    <row r="27016" spans="1:5" x14ac:dyDescent="0.25">
      <c r="A27016">
        <v>150229</v>
      </c>
      <c r="B27016" t="s">
        <v>832</v>
      </c>
      <c r="C27016" t="s">
        <v>6022</v>
      </c>
      <c r="D27016">
        <v>0</v>
      </c>
      <c r="E27016" t="s">
        <v>12168</v>
      </c>
    </row>
    <row r="27017" spans="1:5" x14ac:dyDescent="0.25">
      <c r="A27017">
        <v>150232</v>
      </c>
      <c r="B27017" t="s">
        <v>1190</v>
      </c>
      <c r="C27017" t="s">
        <v>39595</v>
      </c>
      <c r="D27017">
        <v>0</v>
      </c>
      <c r="E27017" t="s">
        <v>12168</v>
      </c>
    </row>
    <row r="27018" spans="1:5" x14ac:dyDescent="0.25">
      <c r="A27018">
        <v>150233</v>
      </c>
      <c r="B27018" t="s">
        <v>1190</v>
      </c>
      <c r="C27018" t="s">
        <v>39596</v>
      </c>
      <c r="D27018">
        <v>0</v>
      </c>
      <c r="E27018" t="s">
        <v>12168</v>
      </c>
    </row>
    <row r="27019" spans="1:5" x14ac:dyDescent="0.25">
      <c r="A27019">
        <v>150234</v>
      </c>
      <c r="B27019" t="s">
        <v>1190</v>
      </c>
      <c r="C27019" t="s">
        <v>7126</v>
      </c>
      <c r="D27019">
        <v>0</v>
      </c>
      <c r="E27019" t="s">
        <v>12168</v>
      </c>
    </row>
    <row r="27020" spans="1:5" x14ac:dyDescent="0.25">
      <c r="A27020">
        <v>150235</v>
      </c>
      <c r="B27020" t="s">
        <v>11755</v>
      </c>
      <c r="C27020" t="s">
        <v>39597</v>
      </c>
      <c r="D27020">
        <v>0</v>
      </c>
      <c r="E27020" t="s">
        <v>12168</v>
      </c>
    </row>
    <row r="27021" spans="1:5" x14ac:dyDescent="0.25">
      <c r="A27021">
        <v>150236</v>
      </c>
      <c r="B27021" t="s">
        <v>11755</v>
      </c>
      <c r="C27021" t="s">
        <v>39598</v>
      </c>
      <c r="D27021">
        <v>0</v>
      </c>
      <c r="E27021" t="s">
        <v>12168</v>
      </c>
    </row>
    <row r="27022" spans="1:5" x14ac:dyDescent="0.25">
      <c r="A27022">
        <v>150237</v>
      </c>
      <c r="B27022" t="s">
        <v>1202</v>
      </c>
      <c r="C27022" t="s">
        <v>7165</v>
      </c>
      <c r="D27022">
        <v>0</v>
      </c>
      <c r="E27022" t="s">
        <v>12168</v>
      </c>
    </row>
    <row r="27023" spans="1:5" x14ac:dyDescent="0.25">
      <c r="A27023">
        <v>150238</v>
      </c>
      <c r="B27023" t="s">
        <v>2144</v>
      </c>
      <c r="C27023" t="s">
        <v>11763</v>
      </c>
      <c r="D27023">
        <v>0</v>
      </c>
      <c r="E27023" t="s">
        <v>12168</v>
      </c>
    </row>
    <row r="27024" spans="1:5" x14ac:dyDescent="0.25">
      <c r="A27024">
        <v>150240</v>
      </c>
      <c r="B27024" t="s">
        <v>2144</v>
      </c>
      <c r="C27024" t="s">
        <v>11766</v>
      </c>
      <c r="D27024">
        <v>0</v>
      </c>
      <c r="E27024" t="s">
        <v>12168</v>
      </c>
    </row>
    <row r="27025" spans="1:5" x14ac:dyDescent="0.25">
      <c r="A27025">
        <v>150241</v>
      </c>
      <c r="B27025" t="s">
        <v>2144</v>
      </c>
      <c r="C27025" t="s">
        <v>11767</v>
      </c>
      <c r="D27025">
        <v>0</v>
      </c>
      <c r="E27025" t="s">
        <v>12168</v>
      </c>
    </row>
    <row r="27026" spans="1:5" x14ac:dyDescent="0.25">
      <c r="A27026">
        <v>150242</v>
      </c>
      <c r="B27026" t="s">
        <v>2144</v>
      </c>
      <c r="C27026" t="s">
        <v>11765</v>
      </c>
      <c r="D27026">
        <v>0</v>
      </c>
      <c r="E27026" t="s">
        <v>12168</v>
      </c>
    </row>
    <row r="27027" spans="1:5" x14ac:dyDescent="0.25">
      <c r="A27027">
        <v>150243</v>
      </c>
      <c r="B27027" t="s">
        <v>39599</v>
      </c>
      <c r="C27027" t="s">
        <v>9582</v>
      </c>
      <c r="D27027">
        <v>0</v>
      </c>
      <c r="E27027" t="s">
        <v>12168</v>
      </c>
    </row>
    <row r="27028" spans="1:5" x14ac:dyDescent="0.25">
      <c r="A27028">
        <v>150244</v>
      </c>
      <c r="B27028" t="s">
        <v>39599</v>
      </c>
      <c r="C27028" t="s">
        <v>9583</v>
      </c>
      <c r="D27028">
        <v>0</v>
      </c>
      <c r="E27028" t="s">
        <v>12168</v>
      </c>
    </row>
    <row r="27029" spans="1:5" x14ac:dyDescent="0.25">
      <c r="A27029">
        <v>150245</v>
      </c>
      <c r="B27029" t="s">
        <v>39599</v>
      </c>
      <c r="C27029" t="s">
        <v>9584</v>
      </c>
      <c r="D27029">
        <v>0</v>
      </c>
      <c r="E27029" t="s">
        <v>12168</v>
      </c>
    </row>
    <row r="27030" spans="1:5" x14ac:dyDescent="0.25">
      <c r="A27030">
        <v>150246</v>
      </c>
      <c r="B27030" t="s">
        <v>39599</v>
      </c>
      <c r="C27030" t="s">
        <v>9585</v>
      </c>
      <c r="D27030">
        <v>0</v>
      </c>
      <c r="E27030" t="s">
        <v>12168</v>
      </c>
    </row>
    <row r="27031" spans="1:5" x14ac:dyDescent="0.25">
      <c r="A27031">
        <v>150247</v>
      </c>
      <c r="B27031" t="s">
        <v>39599</v>
      </c>
      <c r="C27031" t="s">
        <v>9586</v>
      </c>
      <c r="D27031">
        <v>0</v>
      </c>
      <c r="E27031" t="s">
        <v>12168</v>
      </c>
    </row>
    <row r="27032" spans="1:5" x14ac:dyDescent="0.25">
      <c r="A27032">
        <v>150248</v>
      </c>
      <c r="B27032" t="s">
        <v>39599</v>
      </c>
      <c r="C27032" t="s">
        <v>9587</v>
      </c>
      <c r="D27032">
        <v>0</v>
      </c>
      <c r="E27032" t="s">
        <v>12168</v>
      </c>
    </row>
    <row r="27033" spans="1:5" x14ac:dyDescent="0.25">
      <c r="A27033">
        <v>150249</v>
      </c>
      <c r="B27033" t="s">
        <v>39599</v>
      </c>
      <c r="C27033" t="s">
        <v>9588</v>
      </c>
      <c r="D27033">
        <v>0</v>
      </c>
      <c r="E27033" t="s">
        <v>12168</v>
      </c>
    </row>
    <row r="27034" spans="1:5" x14ac:dyDescent="0.25">
      <c r="A27034">
        <v>150250</v>
      </c>
      <c r="B27034" t="s">
        <v>39599</v>
      </c>
      <c r="C27034" t="s">
        <v>9589</v>
      </c>
      <c r="D27034">
        <v>0</v>
      </c>
      <c r="E27034" t="s">
        <v>12168</v>
      </c>
    </row>
    <row r="27035" spans="1:5" x14ac:dyDescent="0.25">
      <c r="A27035">
        <v>150251</v>
      </c>
      <c r="B27035" t="s">
        <v>39599</v>
      </c>
      <c r="C27035" t="s">
        <v>9590</v>
      </c>
      <c r="D27035">
        <v>0</v>
      </c>
      <c r="E27035" t="s">
        <v>12168</v>
      </c>
    </row>
    <row r="27036" spans="1:5" x14ac:dyDescent="0.25">
      <c r="A27036">
        <v>150252</v>
      </c>
      <c r="B27036" t="s">
        <v>39599</v>
      </c>
      <c r="C27036" t="s">
        <v>9591</v>
      </c>
      <c r="D27036">
        <v>0</v>
      </c>
      <c r="E27036" t="s">
        <v>12168</v>
      </c>
    </row>
    <row r="27037" spans="1:5" x14ac:dyDescent="0.25">
      <c r="A27037">
        <v>150253</v>
      </c>
      <c r="B27037" t="s">
        <v>39599</v>
      </c>
      <c r="C27037" t="s">
        <v>9592</v>
      </c>
      <c r="D27037">
        <v>0</v>
      </c>
      <c r="E27037" t="s">
        <v>12168</v>
      </c>
    </row>
    <row r="27038" spans="1:5" x14ac:dyDescent="0.25">
      <c r="A27038">
        <v>150254</v>
      </c>
      <c r="B27038" t="s">
        <v>39599</v>
      </c>
      <c r="C27038" t="s">
        <v>9593</v>
      </c>
      <c r="D27038">
        <v>0</v>
      </c>
      <c r="E27038" t="s">
        <v>12168</v>
      </c>
    </row>
    <row r="27039" spans="1:5" x14ac:dyDescent="0.25">
      <c r="A27039">
        <v>150255</v>
      </c>
      <c r="B27039" t="s">
        <v>39599</v>
      </c>
      <c r="C27039" t="s">
        <v>9594</v>
      </c>
      <c r="D27039">
        <v>0</v>
      </c>
      <c r="E27039" t="s">
        <v>12168</v>
      </c>
    </row>
    <row r="27040" spans="1:5" x14ac:dyDescent="0.25">
      <c r="A27040">
        <v>150256</v>
      </c>
      <c r="B27040" t="s">
        <v>39599</v>
      </c>
      <c r="C27040" t="s">
        <v>9595</v>
      </c>
      <c r="D27040">
        <v>0</v>
      </c>
      <c r="E27040" t="s">
        <v>12168</v>
      </c>
    </row>
    <row r="27041" spans="1:5" x14ac:dyDescent="0.25">
      <c r="A27041">
        <v>150257</v>
      </c>
      <c r="B27041" t="s">
        <v>39599</v>
      </c>
      <c r="C27041" t="s">
        <v>9596</v>
      </c>
      <c r="D27041">
        <v>0</v>
      </c>
      <c r="E27041" t="s">
        <v>12168</v>
      </c>
    </row>
    <row r="27042" spans="1:5" x14ac:dyDescent="0.25">
      <c r="A27042">
        <v>150258</v>
      </c>
      <c r="B27042" t="s">
        <v>39599</v>
      </c>
      <c r="C27042" t="s">
        <v>9597</v>
      </c>
      <c r="D27042">
        <v>0</v>
      </c>
      <c r="E27042" t="s">
        <v>12168</v>
      </c>
    </row>
    <row r="27043" spans="1:5" x14ac:dyDescent="0.25">
      <c r="A27043">
        <v>150259</v>
      </c>
      <c r="B27043" t="s">
        <v>39599</v>
      </c>
      <c r="C27043" t="s">
        <v>9598</v>
      </c>
      <c r="D27043">
        <v>0</v>
      </c>
      <c r="E27043" t="s">
        <v>12168</v>
      </c>
    </row>
    <row r="27044" spans="1:5" x14ac:dyDescent="0.25">
      <c r="A27044">
        <v>150260</v>
      </c>
      <c r="B27044" t="s">
        <v>39599</v>
      </c>
      <c r="C27044" t="s">
        <v>9599</v>
      </c>
      <c r="D27044">
        <v>0</v>
      </c>
      <c r="E27044" t="s">
        <v>12168</v>
      </c>
    </row>
    <row r="27045" spans="1:5" x14ac:dyDescent="0.25">
      <c r="A27045">
        <v>150261</v>
      </c>
      <c r="B27045" t="s">
        <v>39599</v>
      </c>
      <c r="C27045" t="s">
        <v>9600</v>
      </c>
      <c r="D27045">
        <v>0</v>
      </c>
      <c r="E27045" t="s">
        <v>12168</v>
      </c>
    </row>
    <row r="27046" spans="1:5" x14ac:dyDescent="0.25">
      <c r="A27046">
        <v>150262</v>
      </c>
      <c r="B27046" t="s">
        <v>39599</v>
      </c>
      <c r="C27046" t="s">
        <v>9601</v>
      </c>
      <c r="D27046">
        <v>0</v>
      </c>
      <c r="E27046" t="s">
        <v>12168</v>
      </c>
    </row>
    <row r="27047" spans="1:5" x14ac:dyDescent="0.25">
      <c r="A27047">
        <v>150263</v>
      </c>
      <c r="B27047" t="s">
        <v>39599</v>
      </c>
      <c r="C27047" t="s">
        <v>9602</v>
      </c>
      <c r="D27047">
        <v>0</v>
      </c>
      <c r="E27047" t="s">
        <v>12168</v>
      </c>
    </row>
    <row r="27048" spans="1:5" x14ac:dyDescent="0.25">
      <c r="A27048">
        <v>150264</v>
      </c>
      <c r="B27048" t="s">
        <v>39599</v>
      </c>
      <c r="C27048" t="s">
        <v>9603</v>
      </c>
      <c r="D27048">
        <v>0</v>
      </c>
      <c r="E27048" t="s">
        <v>12168</v>
      </c>
    </row>
    <row r="27049" spans="1:5" x14ac:dyDescent="0.25">
      <c r="A27049">
        <v>150265</v>
      </c>
      <c r="B27049" t="s">
        <v>39599</v>
      </c>
      <c r="C27049" t="s">
        <v>9604</v>
      </c>
      <c r="D27049">
        <v>0</v>
      </c>
      <c r="E27049" t="s">
        <v>12168</v>
      </c>
    </row>
    <row r="27050" spans="1:5" x14ac:dyDescent="0.25">
      <c r="A27050">
        <v>150266</v>
      </c>
      <c r="B27050" t="s">
        <v>39599</v>
      </c>
      <c r="C27050" t="s">
        <v>9605</v>
      </c>
      <c r="D27050">
        <v>0</v>
      </c>
      <c r="E27050" t="s">
        <v>12168</v>
      </c>
    </row>
    <row r="27051" spans="1:5" x14ac:dyDescent="0.25">
      <c r="A27051">
        <v>150267</v>
      </c>
      <c r="B27051" t="s">
        <v>39599</v>
      </c>
      <c r="C27051" t="s">
        <v>9606</v>
      </c>
      <c r="D27051">
        <v>0</v>
      </c>
      <c r="E27051" t="s">
        <v>12168</v>
      </c>
    </row>
    <row r="27052" spans="1:5" x14ac:dyDescent="0.25">
      <c r="A27052">
        <v>150268</v>
      </c>
      <c r="B27052" t="s">
        <v>39599</v>
      </c>
      <c r="C27052" t="s">
        <v>9607</v>
      </c>
      <c r="D27052">
        <v>0</v>
      </c>
      <c r="E27052" t="s">
        <v>12168</v>
      </c>
    </row>
    <row r="27053" spans="1:5" x14ac:dyDescent="0.25">
      <c r="A27053">
        <v>150269</v>
      </c>
      <c r="B27053" t="s">
        <v>39599</v>
      </c>
      <c r="C27053" t="s">
        <v>9608</v>
      </c>
      <c r="D27053">
        <v>0</v>
      </c>
      <c r="E27053" t="s">
        <v>12168</v>
      </c>
    </row>
    <row r="27054" spans="1:5" x14ac:dyDescent="0.25">
      <c r="A27054">
        <v>150270</v>
      </c>
      <c r="B27054" t="s">
        <v>39599</v>
      </c>
      <c r="C27054" t="s">
        <v>9609</v>
      </c>
      <c r="D27054">
        <v>0</v>
      </c>
      <c r="E27054" t="s">
        <v>12168</v>
      </c>
    </row>
    <row r="27055" spans="1:5" x14ac:dyDescent="0.25">
      <c r="A27055">
        <v>150271</v>
      </c>
      <c r="B27055" t="s">
        <v>39599</v>
      </c>
      <c r="C27055" t="s">
        <v>9610</v>
      </c>
      <c r="D27055">
        <v>0</v>
      </c>
      <c r="E27055" t="s">
        <v>12168</v>
      </c>
    </row>
    <row r="27056" spans="1:5" x14ac:dyDescent="0.25">
      <c r="A27056">
        <v>150272</v>
      </c>
      <c r="B27056" t="s">
        <v>39599</v>
      </c>
      <c r="C27056" t="s">
        <v>9611</v>
      </c>
      <c r="D27056">
        <v>0</v>
      </c>
      <c r="E27056" t="s">
        <v>12168</v>
      </c>
    </row>
    <row r="27057" spans="1:5" x14ac:dyDescent="0.25">
      <c r="A27057">
        <v>150273</v>
      </c>
      <c r="B27057" t="s">
        <v>39599</v>
      </c>
      <c r="C27057" t="s">
        <v>9581</v>
      </c>
      <c r="D27057">
        <v>0</v>
      </c>
      <c r="E27057" t="s">
        <v>12168</v>
      </c>
    </row>
    <row r="27058" spans="1:5" x14ac:dyDescent="0.25">
      <c r="A27058">
        <v>150274</v>
      </c>
      <c r="B27058" t="s">
        <v>39599</v>
      </c>
      <c r="C27058" t="s">
        <v>9612</v>
      </c>
      <c r="D27058">
        <v>0</v>
      </c>
      <c r="E27058" t="s">
        <v>12168</v>
      </c>
    </row>
    <row r="27059" spans="1:5" x14ac:dyDescent="0.25">
      <c r="A27059">
        <v>150275</v>
      </c>
      <c r="B27059" t="s">
        <v>39599</v>
      </c>
      <c r="C27059" t="s">
        <v>9613</v>
      </c>
      <c r="D27059">
        <v>0</v>
      </c>
      <c r="E27059" t="s">
        <v>12168</v>
      </c>
    </row>
    <row r="27060" spans="1:5" x14ac:dyDescent="0.25">
      <c r="A27060">
        <v>150276</v>
      </c>
      <c r="B27060" t="s">
        <v>39599</v>
      </c>
      <c r="C27060" t="s">
        <v>9614</v>
      </c>
      <c r="D27060">
        <v>0</v>
      </c>
      <c r="E27060" t="s">
        <v>12168</v>
      </c>
    </row>
    <row r="27061" spans="1:5" x14ac:dyDescent="0.25">
      <c r="A27061">
        <v>150278</v>
      </c>
      <c r="B27061" t="s">
        <v>39599</v>
      </c>
      <c r="C27061" t="s">
        <v>12180</v>
      </c>
      <c r="D27061">
        <v>0</v>
      </c>
      <c r="E27061" t="s">
        <v>12168</v>
      </c>
    </row>
    <row r="27062" spans="1:5" x14ac:dyDescent="0.25">
      <c r="A27062">
        <v>150282</v>
      </c>
      <c r="B27062" t="s">
        <v>39599</v>
      </c>
      <c r="C27062" t="s">
        <v>39604</v>
      </c>
      <c r="D27062">
        <v>0</v>
      </c>
      <c r="E27062" t="s">
        <v>12168</v>
      </c>
    </row>
    <row r="27063" spans="1:5" x14ac:dyDescent="0.25">
      <c r="A27063">
        <v>150283</v>
      </c>
      <c r="B27063" t="s">
        <v>39599</v>
      </c>
      <c r="C27063" t="s">
        <v>39605</v>
      </c>
      <c r="D27063">
        <v>0</v>
      </c>
      <c r="E27063" t="s">
        <v>12168</v>
      </c>
    </row>
    <row r="27064" spans="1:5" x14ac:dyDescent="0.25">
      <c r="A27064">
        <v>150284</v>
      </c>
      <c r="B27064" t="s">
        <v>39599</v>
      </c>
      <c r="C27064" t="s">
        <v>39606</v>
      </c>
      <c r="D27064">
        <v>0</v>
      </c>
      <c r="E27064" t="s">
        <v>12168</v>
      </c>
    </row>
    <row r="27065" spans="1:5" x14ac:dyDescent="0.25">
      <c r="A27065">
        <v>150285</v>
      </c>
      <c r="B27065" t="s">
        <v>39599</v>
      </c>
      <c r="C27065" t="s">
        <v>39607</v>
      </c>
      <c r="D27065">
        <v>0</v>
      </c>
      <c r="E27065" t="s">
        <v>12168</v>
      </c>
    </row>
    <row r="27066" spans="1:5" x14ac:dyDescent="0.25">
      <c r="A27066">
        <v>150289</v>
      </c>
      <c r="B27066" t="s">
        <v>39599</v>
      </c>
      <c r="C27066" t="s">
        <v>12191</v>
      </c>
      <c r="D27066">
        <v>0</v>
      </c>
      <c r="E27066" t="s">
        <v>12168</v>
      </c>
    </row>
    <row r="27067" spans="1:5" x14ac:dyDescent="0.25">
      <c r="A27067">
        <v>150290</v>
      </c>
      <c r="B27067" t="s">
        <v>39599</v>
      </c>
      <c r="C27067" t="s">
        <v>39610</v>
      </c>
      <c r="D27067">
        <v>0</v>
      </c>
      <c r="E27067" t="s">
        <v>12168</v>
      </c>
    </row>
    <row r="27068" spans="1:5" x14ac:dyDescent="0.25">
      <c r="A27068">
        <v>150291</v>
      </c>
      <c r="B27068" t="s">
        <v>39599</v>
      </c>
      <c r="C27068" t="s">
        <v>39611</v>
      </c>
      <c r="D27068">
        <v>0</v>
      </c>
      <c r="E27068" t="s">
        <v>12168</v>
      </c>
    </row>
    <row r="27069" spans="1:5" x14ac:dyDescent="0.25">
      <c r="A27069">
        <v>150295</v>
      </c>
      <c r="B27069" t="s">
        <v>12186</v>
      </c>
      <c r="C27069" t="s">
        <v>12192</v>
      </c>
      <c r="D27069">
        <v>0</v>
      </c>
      <c r="E27069" t="s">
        <v>12168</v>
      </c>
    </row>
    <row r="27070" spans="1:5" x14ac:dyDescent="0.25">
      <c r="A27070">
        <v>150296</v>
      </c>
      <c r="B27070" t="s">
        <v>39599</v>
      </c>
      <c r="C27070" t="s">
        <v>12187</v>
      </c>
      <c r="D27070">
        <v>0</v>
      </c>
      <c r="E27070" t="s">
        <v>12168</v>
      </c>
    </row>
    <row r="27071" spans="1:5" x14ac:dyDescent="0.25">
      <c r="A27071">
        <v>150297</v>
      </c>
      <c r="B27071" t="s">
        <v>39599</v>
      </c>
      <c r="C27071" t="s">
        <v>39612</v>
      </c>
      <c r="D27071">
        <v>0</v>
      </c>
      <c r="E27071" t="s">
        <v>12168</v>
      </c>
    </row>
    <row r="27072" spans="1:5" x14ac:dyDescent="0.25">
      <c r="A27072">
        <v>150298</v>
      </c>
      <c r="B27072" t="s">
        <v>39599</v>
      </c>
      <c r="C27072" t="s">
        <v>12188</v>
      </c>
      <c r="D27072">
        <v>0</v>
      </c>
      <c r="E27072" t="s">
        <v>12168</v>
      </c>
    </row>
    <row r="27073" spans="1:5" x14ac:dyDescent="0.25">
      <c r="A27073">
        <v>150299</v>
      </c>
      <c r="B27073" t="s">
        <v>39599</v>
      </c>
      <c r="C27073" t="s">
        <v>12189</v>
      </c>
      <c r="D27073">
        <v>0</v>
      </c>
      <c r="E27073" t="s">
        <v>12168</v>
      </c>
    </row>
    <row r="27074" spans="1:5" x14ac:dyDescent="0.25">
      <c r="A27074">
        <v>150300</v>
      </c>
      <c r="B27074" t="s">
        <v>39599</v>
      </c>
      <c r="C27074" t="s">
        <v>12190</v>
      </c>
      <c r="D27074">
        <v>0</v>
      </c>
      <c r="E27074" t="s">
        <v>12168</v>
      </c>
    </row>
    <row r="27075" spans="1:5" x14ac:dyDescent="0.25">
      <c r="A27075">
        <v>150302</v>
      </c>
      <c r="B27075" t="s">
        <v>39599</v>
      </c>
      <c r="C27075" t="s">
        <v>12192</v>
      </c>
      <c r="D27075">
        <v>0</v>
      </c>
      <c r="E27075" t="s">
        <v>12168</v>
      </c>
    </row>
    <row r="27076" spans="1:5" x14ac:dyDescent="0.25">
      <c r="A27076">
        <v>150303</v>
      </c>
      <c r="B27076" t="s">
        <v>39599</v>
      </c>
      <c r="C27076" t="s">
        <v>12187</v>
      </c>
      <c r="D27076">
        <v>0</v>
      </c>
      <c r="E27076" t="s">
        <v>12168</v>
      </c>
    </row>
    <row r="27077" spans="1:5" x14ac:dyDescent="0.25">
      <c r="A27077">
        <v>150304</v>
      </c>
      <c r="B27077" t="s">
        <v>39599</v>
      </c>
      <c r="C27077" t="s">
        <v>39613</v>
      </c>
      <c r="D27077">
        <v>0</v>
      </c>
      <c r="E27077" t="s">
        <v>12168</v>
      </c>
    </row>
    <row r="27078" spans="1:5" x14ac:dyDescent="0.25">
      <c r="A27078">
        <v>150305</v>
      </c>
      <c r="B27078" t="s">
        <v>39599</v>
      </c>
      <c r="C27078" t="s">
        <v>39614</v>
      </c>
      <c r="D27078">
        <v>0</v>
      </c>
      <c r="E27078" t="s">
        <v>12168</v>
      </c>
    </row>
    <row r="27079" spans="1:5" x14ac:dyDescent="0.25">
      <c r="A27079">
        <v>150306</v>
      </c>
      <c r="B27079" t="s">
        <v>39599</v>
      </c>
      <c r="C27079" t="s">
        <v>39615</v>
      </c>
      <c r="D27079">
        <v>0</v>
      </c>
      <c r="E27079" t="s">
        <v>12168</v>
      </c>
    </row>
    <row r="27080" spans="1:5" x14ac:dyDescent="0.25">
      <c r="A27080">
        <v>150307</v>
      </c>
      <c r="B27080" t="s">
        <v>39599</v>
      </c>
      <c r="C27080" t="s">
        <v>39616</v>
      </c>
      <c r="D27080">
        <v>0</v>
      </c>
      <c r="E27080" t="s">
        <v>12168</v>
      </c>
    </row>
    <row r="27081" spans="1:5" x14ac:dyDescent="0.25">
      <c r="A27081">
        <v>150309</v>
      </c>
      <c r="B27081" t="s">
        <v>39599</v>
      </c>
      <c r="C27081" t="s">
        <v>39618</v>
      </c>
      <c r="D27081">
        <v>0</v>
      </c>
      <c r="E27081" t="s">
        <v>12168</v>
      </c>
    </row>
    <row r="27082" spans="1:5" x14ac:dyDescent="0.25">
      <c r="A27082">
        <v>150312</v>
      </c>
      <c r="B27082" t="s">
        <v>39599</v>
      </c>
      <c r="C27082" t="s">
        <v>12192</v>
      </c>
      <c r="D27082">
        <v>0</v>
      </c>
      <c r="E27082" t="s">
        <v>12168</v>
      </c>
    </row>
    <row r="27083" spans="1:5" x14ac:dyDescent="0.25">
      <c r="A27083">
        <v>150313</v>
      </c>
      <c r="B27083" t="s">
        <v>39599</v>
      </c>
      <c r="C27083" t="s">
        <v>39620</v>
      </c>
      <c r="D27083">
        <v>0</v>
      </c>
      <c r="E27083" t="s">
        <v>12168</v>
      </c>
    </row>
    <row r="27084" spans="1:5" x14ac:dyDescent="0.25">
      <c r="A27084">
        <v>150314</v>
      </c>
      <c r="B27084" t="s">
        <v>39599</v>
      </c>
      <c r="C27084" t="s">
        <v>39621</v>
      </c>
      <c r="D27084">
        <v>0</v>
      </c>
      <c r="E27084" t="s">
        <v>12168</v>
      </c>
    </row>
    <row r="27085" spans="1:5" x14ac:dyDescent="0.25">
      <c r="A27085">
        <v>150315</v>
      </c>
      <c r="B27085" t="s">
        <v>39599</v>
      </c>
      <c r="C27085" t="s">
        <v>39622</v>
      </c>
      <c r="D27085">
        <v>0</v>
      </c>
      <c r="E27085" t="s">
        <v>12168</v>
      </c>
    </row>
    <row r="27086" spans="1:5" x14ac:dyDescent="0.25">
      <c r="A27086">
        <v>150316</v>
      </c>
      <c r="B27086" t="s">
        <v>39599</v>
      </c>
      <c r="C27086" t="s">
        <v>39623</v>
      </c>
      <c r="D27086">
        <v>0</v>
      </c>
      <c r="E27086" t="s">
        <v>12168</v>
      </c>
    </row>
    <row r="27087" spans="1:5" x14ac:dyDescent="0.25">
      <c r="A27087">
        <v>150317</v>
      </c>
      <c r="B27087" t="s">
        <v>39599</v>
      </c>
      <c r="C27087" t="s">
        <v>39624</v>
      </c>
      <c r="D27087">
        <v>0</v>
      </c>
      <c r="E27087" t="s">
        <v>12168</v>
      </c>
    </row>
    <row r="27088" spans="1:5" x14ac:dyDescent="0.25">
      <c r="A27088">
        <v>150318</v>
      </c>
      <c r="B27088" t="s">
        <v>39599</v>
      </c>
      <c r="C27088" t="s">
        <v>39625</v>
      </c>
      <c r="D27088">
        <v>0</v>
      </c>
      <c r="E27088" t="s">
        <v>12168</v>
      </c>
    </row>
    <row r="27089" spans="1:5" x14ac:dyDescent="0.25">
      <c r="A27089">
        <v>150319</v>
      </c>
      <c r="B27089" t="s">
        <v>39599</v>
      </c>
      <c r="C27089" t="s">
        <v>39626</v>
      </c>
      <c r="D27089">
        <v>0</v>
      </c>
      <c r="E27089" t="s">
        <v>12168</v>
      </c>
    </row>
    <row r="27090" spans="1:5" x14ac:dyDescent="0.25">
      <c r="A27090">
        <v>150320</v>
      </c>
      <c r="B27090" t="s">
        <v>39599</v>
      </c>
      <c r="C27090" t="s">
        <v>39627</v>
      </c>
      <c r="D27090">
        <v>0</v>
      </c>
      <c r="E27090" t="s">
        <v>12168</v>
      </c>
    </row>
    <row r="27091" spans="1:5" x14ac:dyDescent="0.25">
      <c r="A27091">
        <v>150322</v>
      </c>
      <c r="B27091" t="s">
        <v>39628</v>
      </c>
      <c r="C27091" t="s">
        <v>39361</v>
      </c>
      <c r="D27091">
        <v>0</v>
      </c>
      <c r="E27091" t="s">
        <v>12168</v>
      </c>
    </row>
    <row r="27092" spans="1:5" x14ac:dyDescent="0.25">
      <c r="A27092">
        <v>150323</v>
      </c>
      <c r="B27092" t="s">
        <v>39628</v>
      </c>
      <c r="C27092" t="s">
        <v>39362</v>
      </c>
      <c r="D27092">
        <v>0</v>
      </c>
      <c r="E27092" t="s">
        <v>12168</v>
      </c>
    </row>
    <row r="27093" spans="1:5" x14ac:dyDescent="0.25">
      <c r="A27093">
        <v>150324</v>
      </c>
      <c r="B27093" t="s">
        <v>39628</v>
      </c>
      <c r="C27093" t="s">
        <v>39363</v>
      </c>
      <c r="D27093">
        <v>0</v>
      </c>
      <c r="E27093" t="s">
        <v>12168</v>
      </c>
    </row>
    <row r="27094" spans="1:5" x14ac:dyDescent="0.25">
      <c r="A27094">
        <v>150325</v>
      </c>
      <c r="B27094" t="s">
        <v>39628</v>
      </c>
      <c r="C27094" t="s">
        <v>39364</v>
      </c>
      <c r="D27094">
        <v>0</v>
      </c>
      <c r="E27094" t="s">
        <v>12168</v>
      </c>
    </row>
    <row r="27095" spans="1:5" x14ac:dyDescent="0.25">
      <c r="A27095">
        <v>150326</v>
      </c>
      <c r="B27095" t="s">
        <v>39628</v>
      </c>
      <c r="C27095" t="s">
        <v>39365</v>
      </c>
      <c r="D27095">
        <v>0</v>
      </c>
      <c r="E27095" t="s">
        <v>12168</v>
      </c>
    </row>
    <row r="27096" spans="1:5" x14ac:dyDescent="0.25">
      <c r="A27096">
        <v>150327</v>
      </c>
      <c r="B27096" t="s">
        <v>39628</v>
      </c>
      <c r="C27096" t="s">
        <v>39366</v>
      </c>
      <c r="D27096">
        <v>0</v>
      </c>
      <c r="E27096" t="s">
        <v>12168</v>
      </c>
    </row>
    <row r="27097" spans="1:5" x14ac:dyDescent="0.25">
      <c r="A27097">
        <v>150330</v>
      </c>
      <c r="B27097" t="s">
        <v>39628</v>
      </c>
      <c r="C27097" t="s">
        <v>9667</v>
      </c>
      <c r="D27097">
        <v>0</v>
      </c>
      <c r="E27097" t="s">
        <v>12168</v>
      </c>
    </row>
    <row r="27098" spans="1:5" x14ac:dyDescent="0.25">
      <c r="A27098">
        <v>150335</v>
      </c>
      <c r="B27098" t="s">
        <v>39628</v>
      </c>
      <c r="C27098" t="s">
        <v>9672</v>
      </c>
      <c r="D27098">
        <v>0</v>
      </c>
      <c r="E27098" t="s">
        <v>12168</v>
      </c>
    </row>
    <row r="27099" spans="1:5" x14ac:dyDescent="0.25">
      <c r="A27099">
        <v>150337</v>
      </c>
      <c r="B27099" t="s">
        <v>39628</v>
      </c>
      <c r="C27099" t="s">
        <v>9674</v>
      </c>
      <c r="D27099">
        <v>0</v>
      </c>
      <c r="E27099" t="s">
        <v>12168</v>
      </c>
    </row>
    <row r="27100" spans="1:5" x14ac:dyDescent="0.25">
      <c r="A27100">
        <v>150338</v>
      </c>
      <c r="B27100" t="s">
        <v>39628</v>
      </c>
      <c r="C27100" t="s">
        <v>9675</v>
      </c>
      <c r="D27100">
        <v>0</v>
      </c>
      <c r="E27100" t="s">
        <v>12168</v>
      </c>
    </row>
    <row r="27101" spans="1:5" x14ac:dyDescent="0.25">
      <c r="A27101">
        <v>150339</v>
      </c>
      <c r="B27101" t="s">
        <v>39628</v>
      </c>
      <c r="C27101" t="s">
        <v>9676</v>
      </c>
      <c r="D27101">
        <v>0</v>
      </c>
      <c r="E27101" t="s">
        <v>12168</v>
      </c>
    </row>
    <row r="27102" spans="1:5" x14ac:dyDescent="0.25">
      <c r="A27102">
        <v>150340</v>
      </c>
      <c r="B27102" t="s">
        <v>39628</v>
      </c>
      <c r="C27102" t="s">
        <v>9677</v>
      </c>
      <c r="D27102">
        <v>0</v>
      </c>
      <c r="E27102" t="s">
        <v>12168</v>
      </c>
    </row>
    <row r="27103" spans="1:5" x14ac:dyDescent="0.25">
      <c r="A27103">
        <v>150341</v>
      </c>
      <c r="B27103" t="s">
        <v>39628</v>
      </c>
      <c r="C27103" t="s">
        <v>9678</v>
      </c>
      <c r="D27103">
        <v>0</v>
      </c>
      <c r="E27103" t="s">
        <v>12168</v>
      </c>
    </row>
    <row r="27104" spans="1:5" x14ac:dyDescent="0.25">
      <c r="A27104">
        <v>150342</v>
      </c>
      <c r="B27104" t="s">
        <v>39628</v>
      </c>
      <c r="C27104" t="s">
        <v>9679</v>
      </c>
      <c r="D27104">
        <v>0</v>
      </c>
      <c r="E27104" t="s">
        <v>12168</v>
      </c>
    </row>
    <row r="27105" spans="1:5" x14ac:dyDescent="0.25">
      <c r="A27105">
        <v>150343</v>
      </c>
      <c r="B27105" t="s">
        <v>39628</v>
      </c>
      <c r="C27105" t="s">
        <v>9680</v>
      </c>
      <c r="D27105">
        <v>0</v>
      </c>
      <c r="E27105" t="s">
        <v>12168</v>
      </c>
    </row>
    <row r="27106" spans="1:5" x14ac:dyDescent="0.25">
      <c r="A27106">
        <v>150344</v>
      </c>
      <c r="B27106" t="s">
        <v>39628</v>
      </c>
      <c r="C27106" t="s">
        <v>9681</v>
      </c>
      <c r="D27106">
        <v>0</v>
      </c>
      <c r="E27106" t="s">
        <v>12168</v>
      </c>
    </row>
    <row r="27107" spans="1:5" x14ac:dyDescent="0.25">
      <c r="A27107">
        <v>150345</v>
      </c>
      <c r="B27107" t="s">
        <v>39628</v>
      </c>
      <c r="C27107" t="s">
        <v>9682</v>
      </c>
      <c r="D27107">
        <v>0</v>
      </c>
      <c r="E27107" t="s">
        <v>12168</v>
      </c>
    </row>
    <row r="27108" spans="1:5" x14ac:dyDescent="0.25">
      <c r="A27108">
        <v>150346</v>
      </c>
      <c r="B27108" t="s">
        <v>39628</v>
      </c>
      <c r="C27108" t="s">
        <v>9683</v>
      </c>
      <c r="D27108">
        <v>0</v>
      </c>
      <c r="E27108" t="s">
        <v>12168</v>
      </c>
    </row>
    <row r="27109" spans="1:5" x14ac:dyDescent="0.25">
      <c r="A27109">
        <v>150348</v>
      </c>
      <c r="B27109" t="s">
        <v>39628</v>
      </c>
      <c r="C27109" t="s">
        <v>9685</v>
      </c>
      <c r="D27109">
        <v>0</v>
      </c>
      <c r="E27109" t="s">
        <v>12168</v>
      </c>
    </row>
    <row r="27110" spans="1:5" x14ac:dyDescent="0.25">
      <c r="A27110">
        <v>150349</v>
      </c>
      <c r="B27110" t="s">
        <v>39628</v>
      </c>
      <c r="C27110" t="s">
        <v>9686</v>
      </c>
      <c r="D27110">
        <v>0</v>
      </c>
      <c r="E27110" t="s">
        <v>12168</v>
      </c>
    </row>
    <row r="27111" spans="1:5" x14ac:dyDescent="0.25">
      <c r="A27111">
        <v>150350</v>
      </c>
      <c r="B27111" t="s">
        <v>39628</v>
      </c>
      <c r="C27111" t="s">
        <v>9687</v>
      </c>
      <c r="D27111">
        <v>0</v>
      </c>
      <c r="E27111" t="s">
        <v>12168</v>
      </c>
    </row>
    <row r="27112" spans="1:5" x14ac:dyDescent="0.25">
      <c r="A27112">
        <v>150352</v>
      </c>
      <c r="B27112" t="s">
        <v>39628</v>
      </c>
      <c r="C27112" t="s">
        <v>9689</v>
      </c>
      <c r="D27112">
        <v>0</v>
      </c>
      <c r="E27112" t="s">
        <v>12168</v>
      </c>
    </row>
    <row r="27113" spans="1:5" x14ac:dyDescent="0.25">
      <c r="A27113">
        <v>150354</v>
      </c>
      <c r="B27113" t="s">
        <v>39628</v>
      </c>
      <c r="C27113" t="s">
        <v>9691</v>
      </c>
      <c r="D27113">
        <v>0</v>
      </c>
      <c r="E27113" t="s">
        <v>12168</v>
      </c>
    </row>
    <row r="27114" spans="1:5" x14ac:dyDescent="0.25">
      <c r="A27114">
        <v>150355</v>
      </c>
      <c r="B27114" t="s">
        <v>39628</v>
      </c>
      <c r="C27114" t="s">
        <v>9692</v>
      </c>
      <c r="D27114">
        <v>0</v>
      </c>
      <c r="E27114" t="s">
        <v>12168</v>
      </c>
    </row>
    <row r="27115" spans="1:5" x14ac:dyDescent="0.25">
      <c r="A27115">
        <v>150356</v>
      </c>
      <c r="B27115" t="s">
        <v>39628</v>
      </c>
      <c r="C27115" t="s">
        <v>9693</v>
      </c>
      <c r="D27115">
        <v>0</v>
      </c>
      <c r="E27115" t="s">
        <v>12168</v>
      </c>
    </row>
    <row r="27116" spans="1:5" x14ac:dyDescent="0.25">
      <c r="A27116">
        <v>150357</v>
      </c>
      <c r="B27116" t="s">
        <v>39628</v>
      </c>
      <c r="C27116" t="s">
        <v>9694</v>
      </c>
      <c r="D27116">
        <v>0</v>
      </c>
      <c r="E27116" t="s">
        <v>12168</v>
      </c>
    </row>
    <row r="27117" spans="1:5" x14ac:dyDescent="0.25">
      <c r="A27117">
        <v>150358</v>
      </c>
      <c r="B27117" t="s">
        <v>39628</v>
      </c>
      <c r="C27117" t="s">
        <v>9695</v>
      </c>
      <c r="D27117">
        <v>0</v>
      </c>
      <c r="E27117" t="s">
        <v>12168</v>
      </c>
    </row>
    <row r="27118" spans="1:5" x14ac:dyDescent="0.25">
      <c r="A27118">
        <v>150359</v>
      </c>
      <c r="B27118" t="s">
        <v>39628</v>
      </c>
      <c r="C27118" t="s">
        <v>9696</v>
      </c>
      <c r="D27118">
        <v>0</v>
      </c>
      <c r="E27118" t="s">
        <v>12168</v>
      </c>
    </row>
    <row r="27119" spans="1:5" x14ac:dyDescent="0.25">
      <c r="A27119">
        <v>150360</v>
      </c>
      <c r="B27119" t="s">
        <v>39628</v>
      </c>
      <c r="C27119" t="s">
        <v>9697</v>
      </c>
      <c r="D27119">
        <v>0</v>
      </c>
      <c r="E27119" t="s">
        <v>12168</v>
      </c>
    </row>
    <row r="27120" spans="1:5" x14ac:dyDescent="0.25">
      <c r="A27120">
        <v>150363</v>
      </c>
      <c r="B27120" t="s">
        <v>39628</v>
      </c>
      <c r="C27120" t="s">
        <v>9700</v>
      </c>
      <c r="D27120">
        <v>0</v>
      </c>
      <c r="E27120" t="s">
        <v>12168</v>
      </c>
    </row>
    <row r="27121" spans="1:5" x14ac:dyDescent="0.25">
      <c r="A27121">
        <v>150364</v>
      </c>
      <c r="B27121" t="s">
        <v>39628</v>
      </c>
      <c r="C27121" t="s">
        <v>9701</v>
      </c>
      <c r="D27121">
        <v>0</v>
      </c>
      <c r="E27121" t="s">
        <v>12168</v>
      </c>
    </row>
    <row r="27122" spans="1:5" x14ac:dyDescent="0.25">
      <c r="A27122">
        <v>150366</v>
      </c>
      <c r="B27122" t="s">
        <v>39628</v>
      </c>
      <c r="C27122" t="s">
        <v>9703</v>
      </c>
      <c r="D27122">
        <v>0</v>
      </c>
      <c r="E27122" t="s">
        <v>12168</v>
      </c>
    </row>
    <row r="27123" spans="1:5" x14ac:dyDescent="0.25">
      <c r="A27123">
        <v>150368</v>
      </c>
      <c r="B27123" t="s">
        <v>39628</v>
      </c>
      <c r="C27123" t="s">
        <v>9705</v>
      </c>
      <c r="D27123">
        <v>0</v>
      </c>
      <c r="E27123" t="s">
        <v>12168</v>
      </c>
    </row>
    <row r="27124" spans="1:5" x14ac:dyDescent="0.25">
      <c r="A27124">
        <v>150371</v>
      </c>
      <c r="B27124" t="s">
        <v>39628</v>
      </c>
      <c r="C27124" t="s">
        <v>9708</v>
      </c>
      <c r="D27124">
        <v>0</v>
      </c>
      <c r="E27124" t="s">
        <v>12168</v>
      </c>
    </row>
    <row r="27125" spans="1:5" x14ac:dyDescent="0.25">
      <c r="A27125">
        <v>150372</v>
      </c>
      <c r="B27125" t="s">
        <v>39628</v>
      </c>
      <c r="C27125" t="s">
        <v>9709</v>
      </c>
      <c r="D27125">
        <v>0</v>
      </c>
      <c r="E27125" t="s">
        <v>12168</v>
      </c>
    </row>
    <row r="27126" spans="1:5" x14ac:dyDescent="0.25">
      <c r="A27126">
        <v>150373</v>
      </c>
      <c r="B27126" t="s">
        <v>39628</v>
      </c>
      <c r="C27126" t="s">
        <v>9710</v>
      </c>
      <c r="D27126">
        <v>0</v>
      </c>
      <c r="E27126" t="s">
        <v>12168</v>
      </c>
    </row>
    <row r="27127" spans="1:5" x14ac:dyDescent="0.25">
      <c r="A27127">
        <v>150374</v>
      </c>
      <c r="B27127" t="s">
        <v>39628</v>
      </c>
      <c r="C27127" t="s">
        <v>9711</v>
      </c>
      <c r="D27127">
        <v>0</v>
      </c>
      <c r="E27127" t="s">
        <v>12168</v>
      </c>
    </row>
    <row r="27128" spans="1:5" x14ac:dyDescent="0.25">
      <c r="A27128">
        <v>150375</v>
      </c>
      <c r="B27128" t="s">
        <v>39628</v>
      </c>
      <c r="C27128" t="s">
        <v>9712</v>
      </c>
      <c r="D27128">
        <v>0</v>
      </c>
      <c r="E27128" t="s">
        <v>12168</v>
      </c>
    </row>
    <row r="27129" spans="1:5" x14ac:dyDescent="0.25">
      <c r="A27129">
        <v>150376</v>
      </c>
      <c r="B27129" t="s">
        <v>39628</v>
      </c>
      <c r="C27129" t="s">
        <v>9713</v>
      </c>
      <c r="D27129">
        <v>0</v>
      </c>
      <c r="E27129" t="s">
        <v>12168</v>
      </c>
    </row>
    <row r="27130" spans="1:5" x14ac:dyDescent="0.25">
      <c r="A27130">
        <v>150377</v>
      </c>
      <c r="B27130" t="s">
        <v>39628</v>
      </c>
      <c r="C27130" t="s">
        <v>9714</v>
      </c>
      <c r="D27130">
        <v>0</v>
      </c>
      <c r="E27130" t="s">
        <v>12168</v>
      </c>
    </row>
    <row r="27131" spans="1:5" x14ac:dyDescent="0.25">
      <c r="A27131">
        <v>150378</v>
      </c>
      <c r="B27131" t="s">
        <v>39628</v>
      </c>
      <c r="C27131" t="s">
        <v>9715</v>
      </c>
      <c r="D27131">
        <v>0</v>
      </c>
      <c r="E27131" t="s">
        <v>12168</v>
      </c>
    </row>
    <row r="27132" spans="1:5" x14ac:dyDescent="0.25">
      <c r="A27132">
        <v>150379</v>
      </c>
      <c r="B27132" t="s">
        <v>39628</v>
      </c>
      <c r="C27132" t="s">
        <v>9716</v>
      </c>
      <c r="D27132">
        <v>0</v>
      </c>
      <c r="E27132" t="s">
        <v>12168</v>
      </c>
    </row>
    <row r="27133" spans="1:5" x14ac:dyDescent="0.25">
      <c r="A27133">
        <v>150380</v>
      </c>
      <c r="B27133" t="s">
        <v>39628</v>
      </c>
      <c r="C27133" t="s">
        <v>9717</v>
      </c>
      <c r="D27133">
        <v>0</v>
      </c>
      <c r="E27133" t="s">
        <v>12168</v>
      </c>
    </row>
    <row r="27134" spans="1:5" x14ac:dyDescent="0.25">
      <c r="A27134">
        <v>150381</v>
      </c>
      <c r="B27134" t="s">
        <v>39628</v>
      </c>
      <c r="C27134" t="s">
        <v>9718</v>
      </c>
      <c r="D27134">
        <v>0</v>
      </c>
      <c r="E27134" t="s">
        <v>12168</v>
      </c>
    </row>
    <row r="27135" spans="1:5" x14ac:dyDescent="0.25">
      <c r="A27135">
        <v>150382</v>
      </c>
      <c r="B27135" t="s">
        <v>39628</v>
      </c>
      <c r="C27135" t="s">
        <v>9719</v>
      </c>
      <c r="D27135">
        <v>0</v>
      </c>
      <c r="E27135" t="s">
        <v>12168</v>
      </c>
    </row>
    <row r="27136" spans="1:5" x14ac:dyDescent="0.25">
      <c r="A27136">
        <v>150384</v>
      </c>
      <c r="B27136" t="s">
        <v>39628</v>
      </c>
      <c r="C27136" t="s">
        <v>9721</v>
      </c>
      <c r="D27136">
        <v>0</v>
      </c>
      <c r="E27136" t="s">
        <v>12168</v>
      </c>
    </row>
    <row r="27137" spans="1:5" x14ac:dyDescent="0.25">
      <c r="A27137">
        <v>150385</v>
      </c>
      <c r="B27137" t="s">
        <v>39628</v>
      </c>
      <c r="C27137" t="s">
        <v>9722</v>
      </c>
      <c r="D27137">
        <v>0</v>
      </c>
      <c r="E27137" t="s">
        <v>12168</v>
      </c>
    </row>
    <row r="27138" spans="1:5" x14ac:dyDescent="0.25">
      <c r="A27138">
        <v>150386</v>
      </c>
      <c r="B27138" t="s">
        <v>39628</v>
      </c>
      <c r="C27138" t="s">
        <v>9723</v>
      </c>
      <c r="D27138">
        <v>0</v>
      </c>
      <c r="E27138" t="s">
        <v>12168</v>
      </c>
    </row>
    <row r="27139" spans="1:5" x14ac:dyDescent="0.25">
      <c r="A27139">
        <v>150387</v>
      </c>
      <c r="B27139" t="s">
        <v>39628</v>
      </c>
      <c r="C27139" t="s">
        <v>9724</v>
      </c>
      <c r="D27139">
        <v>0</v>
      </c>
      <c r="E27139" t="s">
        <v>12168</v>
      </c>
    </row>
    <row r="27140" spans="1:5" x14ac:dyDescent="0.25">
      <c r="A27140">
        <v>150388</v>
      </c>
      <c r="B27140" t="s">
        <v>39628</v>
      </c>
      <c r="C27140" t="s">
        <v>9725</v>
      </c>
      <c r="D27140">
        <v>0</v>
      </c>
      <c r="E27140" t="s">
        <v>12168</v>
      </c>
    </row>
    <row r="27141" spans="1:5" x14ac:dyDescent="0.25">
      <c r="A27141">
        <v>150389</v>
      </c>
      <c r="B27141" t="s">
        <v>39628</v>
      </c>
      <c r="C27141" t="s">
        <v>9726</v>
      </c>
      <c r="D27141">
        <v>0</v>
      </c>
      <c r="E27141" t="s">
        <v>12168</v>
      </c>
    </row>
    <row r="27142" spans="1:5" x14ac:dyDescent="0.25">
      <c r="A27142">
        <v>150390</v>
      </c>
      <c r="B27142" t="s">
        <v>39628</v>
      </c>
      <c r="C27142" t="s">
        <v>9727</v>
      </c>
      <c r="D27142">
        <v>0</v>
      </c>
      <c r="E27142" t="s">
        <v>12168</v>
      </c>
    </row>
    <row r="27143" spans="1:5" x14ac:dyDescent="0.25">
      <c r="A27143">
        <v>150391</v>
      </c>
      <c r="B27143" t="s">
        <v>39628</v>
      </c>
      <c r="C27143" t="s">
        <v>9728</v>
      </c>
      <c r="D27143">
        <v>0</v>
      </c>
      <c r="E27143" t="s">
        <v>12168</v>
      </c>
    </row>
    <row r="27144" spans="1:5" x14ac:dyDescent="0.25">
      <c r="A27144">
        <v>150392</v>
      </c>
      <c r="B27144" t="s">
        <v>39628</v>
      </c>
      <c r="C27144" t="s">
        <v>9729</v>
      </c>
      <c r="D27144">
        <v>0</v>
      </c>
      <c r="E27144" t="s">
        <v>12168</v>
      </c>
    </row>
    <row r="27145" spans="1:5" x14ac:dyDescent="0.25">
      <c r="A27145">
        <v>150393</v>
      </c>
      <c r="B27145" t="s">
        <v>39628</v>
      </c>
      <c r="C27145" t="s">
        <v>9730</v>
      </c>
      <c r="D27145">
        <v>0</v>
      </c>
      <c r="E27145" t="s">
        <v>12168</v>
      </c>
    </row>
    <row r="27146" spans="1:5" x14ac:dyDescent="0.25">
      <c r="A27146">
        <v>150394</v>
      </c>
      <c r="B27146" t="s">
        <v>39628</v>
      </c>
      <c r="C27146" t="s">
        <v>9731</v>
      </c>
      <c r="D27146">
        <v>0</v>
      </c>
      <c r="E27146" t="s">
        <v>12168</v>
      </c>
    </row>
    <row r="27147" spans="1:5" x14ac:dyDescent="0.25">
      <c r="A27147">
        <v>150395</v>
      </c>
      <c r="B27147" t="s">
        <v>39628</v>
      </c>
      <c r="C27147" t="s">
        <v>9732</v>
      </c>
      <c r="D27147">
        <v>0</v>
      </c>
      <c r="E27147" t="s">
        <v>12168</v>
      </c>
    </row>
    <row r="27148" spans="1:5" x14ac:dyDescent="0.25">
      <c r="A27148">
        <v>150396</v>
      </c>
      <c r="B27148" t="s">
        <v>39628</v>
      </c>
      <c r="C27148" t="s">
        <v>9733</v>
      </c>
      <c r="D27148">
        <v>0</v>
      </c>
      <c r="E27148" t="s">
        <v>12168</v>
      </c>
    </row>
    <row r="27149" spans="1:5" x14ac:dyDescent="0.25">
      <c r="A27149">
        <v>150397</v>
      </c>
      <c r="B27149" t="s">
        <v>39628</v>
      </c>
      <c r="C27149" t="s">
        <v>9734</v>
      </c>
      <c r="D27149">
        <v>0</v>
      </c>
      <c r="E27149" t="s">
        <v>12168</v>
      </c>
    </row>
    <row r="27150" spans="1:5" x14ac:dyDescent="0.25">
      <c r="A27150">
        <v>150398</v>
      </c>
      <c r="B27150" t="s">
        <v>39628</v>
      </c>
      <c r="C27150" t="s">
        <v>9735</v>
      </c>
      <c r="D27150">
        <v>0</v>
      </c>
      <c r="E27150" t="s">
        <v>12168</v>
      </c>
    </row>
    <row r="27151" spans="1:5" x14ac:dyDescent="0.25">
      <c r="A27151">
        <v>150399</v>
      </c>
      <c r="B27151" t="s">
        <v>39628</v>
      </c>
      <c r="C27151" t="s">
        <v>9736</v>
      </c>
      <c r="D27151">
        <v>0</v>
      </c>
      <c r="E27151" t="s">
        <v>12168</v>
      </c>
    </row>
    <row r="27152" spans="1:5" x14ac:dyDescent="0.25">
      <c r="A27152">
        <v>150401</v>
      </c>
      <c r="B27152" t="s">
        <v>39628</v>
      </c>
      <c r="C27152" t="s">
        <v>9738</v>
      </c>
      <c r="D27152">
        <v>0</v>
      </c>
      <c r="E27152" t="s">
        <v>12168</v>
      </c>
    </row>
    <row r="27153" spans="1:5" x14ac:dyDescent="0.25">
      <c r="A27153">
        <v>150402</v>
      </c>
      <c r="B27153" t="s">
        <v>39628</v>
      </c>
      <c r="C27153" t="s">
        <v>9739</v>
      </c>
      <c r="D27153">
        <v>0</v>
      </c>
      <c r="E27153" t="s">
        <v>12168</v>
      </c>
    </row>
    <row r="27154" spans="1:5" x14ac:dyDescent="0.25">
      <c r="A27154">
        <v>150403</v>
      </c>
      <c r="B27154" t="s">
        <v>39628</v>
      </c>
      <c r="C27154" t="s">
        <v>9740</v>
      </c>
      <c r="D27154">
        <v>0</v>
      </c>
      <c r="E27154" t="s">
        <v>12168</v>
      </c>
    </row>
    <row r="27155" spans="1:5" x14ac:dyDescent="0.25">
      <c r="A27155">
        <v>150404</v>
      </c>
      <c r="B27155" t="s">
        <v>39628</v>
      </c>
      <c r="C27155" t="s">
        <v>9741</v>
      </c>
      <c r="D27155">
        <v>0</v>
      </c>
      <c r="E27155" t="s">
        <v>12168</v>
      </c>
    </row>
    <row r="27156" spans="1:5" x14ac:dyDescent="0.25">
      <c r="A27156">
        <v>150405</v>
      </c>
      <c r="B27156" t="s">
        <v>39628</v>
      </c>
      <c r="C27156" t="s">
        <v>9742</v>
      </c>
      <c r="D27156">
        <v>0</v>
      </c>
      <c r="E27156" t="s">
        <v>12168</v>
      </c>
    </row>
    <row r="27157" spans="1:5" x14ac:dyDescent="0.25">
      <c r="A27157">
        <v>150406</v>
      </c>
      <c r="B27157" t="s">
        <v>39628</v>
      </c>
      <c r="C27157" t="s">
        <v>9743</v>
      </c>
      <c r="D27157">
        <v>0</v>
      </c>
      <c r="E27157" t="s">
        <v>12168</v>
      </c>
    </row>
    <row r="27158" spans="1:5" x14ac:dyDescent="0.25">
      <c r="A27158">
        <v>150407</v>
      </c>
      <c r="B27158" t="s">
        <v>39628</v>
      </c>
      <c r="C27158" t="s">
        <v>9744</v>
      </c>
      <c r="D27158">
        <v>0</v>
      </c>
      <c r="E27158" t="s">
        <v>12168</v>
      </c>
    </row>
    <row r="27159" spans="1:5" x14ac:dyDescent="0.25">
      <c r="A27159">
        <v>150408</v>
      </c>
      <c r="B27159" t="s">
        <v>39628</v>
      </c>
      <c r="C27159" t="s">
        <v>9745</v>
      </c>
      <c r="D27159">
        <v>0</v>
      </c>
      <c r="E27159" t="s">
        <v>12168</v>
      </c>
    </row>
    <row r="27160" spans="1:5" x14ac:dyDescent="0.25">
      <c r="A27160">
        <v>150409</v>
      </c>
      <c r="B27160" t="s">
        <v>39628</v>
      </c>
      <c r="C27160" t="s">
        <v>9746</v>
      </c>
      <c r="D27160">
        <v>0</v>
      </c>
      <c r="E27160" t="s">
        <v>12168</v>
      </c>
    </row>
    <row r="27161" spans="1:5" x14ac:dyDescent="0.25">
      <c r="A27161">
        <v>150410</v>
      </c>
      <c r="B27161" t="s">
        <v>39628</v>
      </c>
      <c r="C27161" t="s">
        <v>9747</v>
      </c>
      <c r="D27161">
        <v>0</v>
      </c>
      <c r="E27161" t="s">
        <v>12168</v>
      </c>
    </row>
    <row r="27162" spans="1:5" x14ac:dyDescent="0.25">
      <c r="A27162">
        <v>150411</v>
      </c>
      <c r="B27162" t="s">
        <v>39628</v>
      </c>
      <c r="C27162" t="s">
        <v>9748</v>
      </c>
      <c r="D27162">
        <v>0</v>
      </c>
      <c r="E27162" t="s">
        <v>12168</v>
      </c>
    </row>
    <row r="27163" spans="1:5" x14ac:dyDescent="0.25">
      <c r="A27163">
        <v>150412</v>
      </c>
      <c r="B27163" t="s">
        <v>39628</v>
      </c>
      <c r="C27163" t="s">
        <v>9749</v>
      </c>
      <c r="D27163">
        <v>0</v>
      </c>
      <c r="E27163" t="s">
        <v>12168</v>
      </c>
    </row>
    <row r="27164" spans="1:5" x14ac:dyDescent="0.25">
      <c r="A27164">
        <v>150413</v>
      </c>
      <c r="B27164" t="s">
        <v>39628</v>
      </c>
      <c r="C27164" t="s">
        <v>9750</v>
      </c>
      <c r="D27164">
        <v>0</v>
      </c>
      <c r="E27164" t="s">
        <v>12168</v>
      </c>
    </row>
    <row r="27165" spans="1:5" x14ac:dyDescent="0.25">
      <c r="A27165">
        <v>150414</v>
      </c>
      <c r="B27165" t="s">
        <v>39628</v>
      </c>
      <c r="C27165" t="s">
        <v>9751</v>
      </c>
      <c r="D27165">
        <v>0</v>
      </c>
      <c r="E27165" t="s">
        <v>12168</v>
      </c>
    </row>
    <row r="27166" spans="1:5" x14ac:dyDescent="0.25">
      <c r="A27166">
        <v>150415</v>
      </c>
      <c r="B27166" t="s">
        <v>39628</v>
      </c>
      <c r="C27166" t="s">
        <v>9752</v>
      </c>
      <c r="D27166">
        <v>0</v>
      </c>
      <c r="E27166" t="s">
        <v>12168</v>
      </c>
    </row>
    <row r="27167" spans="1:5" x14ac:dyDescent="0.25">
      <c r="A27167">
        <v>150416</v>
      </c>
      <c r="B27167" t="s">
        <v>39628</v>
      </c>
      <c r="C27167" t="s">
        <v>12198</v>
      </c>
      <c r="D27167">
        <v>0</v>
      </c>
      <c r="E27167" t="s">
        <v>12168</v>
      </c>
    </row>
    <row r="27168" spans="1:5" x14ac:dyDescent="0.25">
      <c r="A27168">
        <v>150417</v>
      </c>
      <c r="B27168" t="s">
        <v>39628</v>
      </c>
      <c r="C27168" t="s">
        <v>12199</v>
      </c>
      <c r="D27168">
        <v>0</v>
      </c>
      <c r="E27168" t="s">
        <v>12168</v>
      </c>
    </row>
    <row r="27169" spans="1:5" x14ac:dyDescent="0.25">
      <c r="A27169">
        <v>150419</v>
      </c>
      <c r="B27169" t="s">
        <v>39628</v>
      </c>
      <c r="C27169" t="s">
        <v>12201</v>
      </c>
      <c r="D27169">
        <v>0</v>
      </c>
      <c r="E27169" t="s">
        <v>12168</v>
      </c>
    </row>
    <row r="27170" spans="1:5" x14ac:dyDescent="0.25">
      <c r="A27170">
        <v>150420</v>
      </c>
      <c r="B27170" t="s">
        <v>39628</v>
      </c>
      <c r="C27170" t="s">
        <v>12202</v>
      </c>
      <c r="D27170">
        <v>0</v>
      </c>
      <c r="E27170" t="s">
        <v>12168</v>
      </c>
    </row>
    <row r="27171" spans="1:5" x14ac:dyDescent="0.25">
      <c r="A27171">
        <v>150421</v>
      </c>
      <c r="B27171" t="s">
        <v>39628</v>
      </c>
      <c r="C27171" t="s">
        <v>12203</v>
      </c>
      <c r="D27171">
        <v>0</v>
      </c>
      <c r="E27171" t="s">
        <v>12168</v>
      </c>
    </row>
    <row r="27172" spans="1:5" x14ac:dyDescent="0.25">
      <c r="A27172">
        <v>150422</v>
      </c>
      <c r="B27172" t="s">
        <v>39628</v>
      </c>
      <c r="C27172" t="s">
        <v>12204</v>
      </c>
      <c r="D27172">
        <v>0</v>
      </c>
      <c r="E27172" t="s">
        <v>12168</v>
      </c>
    </row>
    <row r="27173" spans="1:5" x14ac:dyDescent="0.25">
      <c r="A27173">
        <v>150423</v>
      </c>
      <c r="B27173" t="s">
        <v>39628</v>
      </c>
      <c r="C27173" t="s">
        <v>12205</v>
      </c>
      <c r="D27173">
        <v>0</v>
      </c>
      <c r="E27173" t="s">
        <v>12168</v>
      </c>
    </row>
    <row r="27174" spans="1:5" x14ac:dyDescent="0.25">
      <c r="A27174">
        <v>150424</v>
      </c>
      <c r="B27174" t="s">
        <v>39628</v>
      </c>
      <c r="C27174" t="s">
        <v>12206</v>
      </c>
      <c r="D27174">
        <v>0</v>
      </c>
      <c r="E27174" t="s">
        <v>12168</v>
      </c>
    </row>
    <row r="27175" spans="1:5" x14ac:dyDescent="0.25">
      <c r="A27175">
        <v>150425</v>
      </c>
      <c r="B27175" t="s">
        <v>39628</v>
      </c>
      <c r="C27175" t="s">
        <v>12207</v>
      </c>
      <c r="D27175">
        <v>0</v>
      </c>
      <c r="E27175" t="s">
        <v>12168</v>
      </c>
    </row>
    <row r="27176" spans="1:5" x14ac:dyDescent="0.25">
      <c r="A27176">
        <v>150427</v>
      </c>
      <c r="B27176" t="s">
        <v>39628</v>
      </c>
      <c r="C27176" t="s">
        <v>12209</v>
      </c>
      <c r="D27176">
        <v>0</v>
      </c>
      <c r="E27176" t="s">
        <v>12168</v>
      </c>
    </row>
    <row r="27177" spans="1:5" x14ac:dyDescent="0.25">
      <c r="A27177">
        <v>150428</v>
      </c>
      <c r="B27177" t="s">
        <v>39628</v>
      </c>
      <c r="C27177" t="s">
        <v>12210</v>
      </c>
      <c r="D27177">
        <v>0</v>
      </c>
      <c r="E27177" t="s">
        <v>12168</v>
      </c>
    </row>
    <row r="27178" spans="1:5" x14ac:dyDescent="0.25">
      <c r="A27178">
        <v>150429</v>
      </c>
      <c r="B27178" t="s">
        <v>39628</v>
      </c>
      <c r="C27178" t="s">
        <v>12211</v>
      </c>
      <c r="D27178">
        <v>0</v>
      </c>
      <c r="E27178" t="s">
        <v>12168</v>
      </c>
    </row>
    <row r="27179" spans="1:5" x14ac:dyDescent="0.25">
      <c r="A27179">
        <v>150430</v>
      </c>
      <c r="B27179" t="s">
        <v>39628</v>
      </c>
      <c r="C27179" t="s">
        <v>12212</v>
      </c>
      <c r="D27179">
        <v>0</v>
      </c>
      <c r="E27179" t="s">
        <v>12168</v>
      </c>
    </row>
    <row r="27180" spans="1:5" x14ac:dyDescent="0.25">
      <c r="A27180">
        <v>150431</v>
      </c>
      <c r="B27180" t="s">
        <v>39628</v>
      </c>
      <c r="C27180" t="s">
        <v>12213</v>
      </c>
      <c r="D27180">
        <v>0</v>
      </c>
      <c r="E27180" t="s">
        <v>12168</v>
      </c>
    </row>
    <row r="27181" spans="1:5" x14ac:dyDescent="0.25">
      <c r="A27181">
        <v>150432</v>
      </c>
      <c r="B27181" t="s">
        <v>39628</v>
      </c>
      <c r="C27181" t="s">
        <v>12214</v>
      </c>
      <c r="D27181">
        <v>0</v>
      </c>
      <c r="E27181" t="s">
        <v>12168</v>
      </c>
    </row>
    <row r="27182" spans="1:5" x14ac:dyDescent="0.25">
      <c r="A27182">
        <v>150433</v>
      </c>
      <c r="B27182" t="s">
        <v>39628</v>
      </c>
      <c r="C27182" t="s">
        <v>12215</v>
      </c>
      <c r="D27182">
        <v>0</v>
      </c>
      <c r="E27182" t="s">
        <v>12168</v>
      </c>
    </row>
    <row r="27183" spans="1:5" x14ac:dyDescent="0.25">
      <c r="A27183">
        <v>150434</v>
      </c>
      <c r="B27183" t="s">
        <v>39628</v>
      </c>
      <c r="C27183" t="s">
        <v>9684</v>
      </c>
      <c r="D27183">
        <v>0</v>
      </c>
      <c r="E27183" t="s">
        <v>12168</v>
      </c>
    </row>
    <row r="27184" spans="1:5" x14ac:dyDescent="0.25">
      <c r="A27184">
        <v>150436</v>
      </c>
      <c r="B27184" t="s">
        <v>39628</v>
      </c>
      <c r="C27184" t="s">
        <v>12217</v>
      </c>
      <c r="D27184">
        <v>0</v>
      </c>
      <c r="E27184" t="s">
        <v>12168</v>
      </c>
    </row>
    <row r="27185" spans="1:5" x14ac:dyDescent="0.25">
      <c r="A27185">
        <v>150437</v>
      </c>
      <c r="B27185" t="s">
        <v>39628</v>
      </c>
      <c r="C27185" t="s">
        <v>12218</v>
      </c>
      <c r="D27185">
        <v>0</v>
      </c>
      <c r="E27185" t="s">
        <v>12168</v>
      </c>
    </row>
    <row r="27186" spans="1:5" x14ac:dyDescent="0.25">
      <c r="A27186">
        <v>150438</v>
      </c>
      <c r="B27186" t="s">
        <v>39628</v>
      </c>
      <c r="C27186" t="s">
        <v>12219</v>
      </c>
      <c r="D27186">
        <v>0</v>
      </c>
      <c r="E27186" t="s">
        <v>12168</v>
      </c>
    </row>
    <row r="27187" spans="1:5" x14ac:dyDescent="0.25">
      <c r="A27187">
        <v>150439</v>
      </c>
      <c r="B27187" t="s">
        <v>39628</v>
      </c>
      <c r="C27187" t="s">
        <v>12220</v>
      </c>
      <c r="D27187">
        <v>0</v>
      </c>
      <c r="E27187" t="s">
        <v>12168</v>
      </c>
    </row>
    <row r="27188" spans="1:5" x14ac:dyDescent="0.25">
      <c r="A27188">
        <v>150440</v>
      </c>
      <c r="B27188" t="s">
        <v>39628</v>
      </c>
      <c r="C27188" t="s">
        <v>12221</v>
      </c>
      <c r="D27188">
        <v>0</v>
      </c>
      <c r="E27188" t="s">
        <v>12168</v>
      </c>
    </row>
    <row r="27189" spans="1:5" x14ac:dyDescent="0.25">
      <c r="A27189">
        <v>150442</v>
      </c>
      <c r="B27189" t="s">
        <v>39628</v>
      </c>
      <c r="C27189" t="s">
        <v>9688</v>
      </c>
      <c r="D27189">
        <v>0</v>
      </c>
      <c r="E27189" t="s">
        <v>12168</v>
      </c>
    </row>
    <row r="27190" spans="1:5" x14ac:dyDescent="0.25">
      <c r="A27190">
        <v>150443</v>
      </c>
      <c r="B27190" t="s">
        <v>39628</v>
      </c>
      <c r="C27190" t="s">
        <v>12222</v>
      </c>
      <c r="D27190">
        <v>0</v>
      </c>
      <c r="E27190" t="s">
        <v>12168</v>
      </c>
    </row>
    <row r="27191" spans="1:5" x14ac:dyDescent="0.25">
      <c r="A27191">
        <v>150444</v>
      </c>
      <c r="B27191" t="s">
        <v>39628</v>
      </c>
      <c r="C27191" t="s">
        <v>12223</v>
      </c>
      <c r="D27191">
        <v>0</v>
      </c>
      <c r="E27191" t="s">
        <v>12168</v>
      </c>
    </row>
    <row r="27192" spans="1:5" x14ac:dyDescent="0.25">
      <c r="A27192">
        <v>150445</v>
      </c>
      <c r="B27192" t="s">
        <v>39628</v>
      </c>
      <c r="C27192" t="s">
        <v>12224</v>
      </c>
      <c r="D27192">
        <v>0</v>
      </c>
      <c r="E27192" t="s">
        <v>12168</v>
      </c>
    </row>
    <row r="27193" spans="1:5" x14ac:dyDescent="0.25">
      <c r="A27193">
        <v>150446</v>
      </c>
      <c r="B27193" t="s">
        <v>39628</v>
      </c>
      <c r="C27193" t="s">
        <v>12225</v>
      </c>
      <c r="D27193">
        <v>0</v>
      </c>
      <c r="E27193" t="s">
        <v>12168</v>
      </c>
    </row>
    <row r="27194" spans="1:5" x14ac:dyDescent="0.25">
      <c r="A27194">
        <v>150447</v>
      </c>
      <c r="B27194" t="s">
        <v>39628</v>
      </c>
      <c r="C27194" t="s">
        <v>12226</v>
      </c>
      <c r="D27194">
        <v>0</v>
      </c>
      <c r="E27194" t="s">
        <v>12168</v>
      </c>
    </row>
    <row r="27195" spans="1:5" x14ac:dyDescent="0.25">
      <c r="A27195">
        <v>150449</v>
      </c>
      <c r="B27195" t="s">
        <v>39628</v>
      </c>
      <c r="C27195" t="s">
        <v>9690</v>
      </c>
      <c r="D27195">
        <v>0</v>
      </c>
      <c r="E27195" t="s">
        <v>12168</v>
      </c>
    </row>
    <row r="27196" spans="1:5" x14ac:dyDescent="0.25">
      <c r="A27196">
        <v>150452</v>
      </c>
      <c r="B27196" t="s">
        <v>39628</v>
      </c>
      <c r="C27196" t="s">
        <v>12230</v>
      </c>
      <c r="D27196">
        <v>0</v>
      </c>
      <c r="E27196" t="s">
        <v>12168</v>
      </c>
    </row>
    <row r="27197" spans="1:5" x14ac:dyDescent="0.25">
      <c r="A27197">
        <v>150453</v>
      </c>
      <c r="B27197" t="s">
        <v>39628</v>
      </c>
      <c r="C27197" t="s">
        <v>12231</v>
      </c>
      <c r="D27197">
        <v>0</v>
      </c>
      <c r="E27197" t="s">
        <v>12168</v>
      </c>
    </row>
    <row r="27198" spans="1:5" x14ac:dyDescent="0.25">
      <c r="A27198">
        <v>150454</v>
      </c>
      <c r="B27198" t="s">
        <v>39628</v>
      </c>
      <c r="C27198" t="s">
        <v>12232</v>
      </c>
      <c r="D27198">
        <v>0</v>
      </c>
      <c r="E27198" t="s">
        <v>12168</v>
      </c>
    </row>
    <row r="27199" spans="1:5" x14ac:dyDescent="0.25">
      <c r="A27199">
        <v>150456</v>
      </c>
      <c r="B27199" t="s">
        <v>39628</v>
      </c>
      <c r="C27199" t="s">
        <v>12234</v>
      </c>
      <c r="D27199">
        <v>0</v>
      </c>
      <c r="E27199" t="s">
        <v>12168</v>
      </c>
    </row>
    <row r="27200" spans="1:5" x14ac:dyDescent="0.25">
      <c r="A27200">
        <v>150459</v>
      </c>
      <c r="B27200" t="s">
        <v>39628</v>
      </c>
      <c r="C27200" t="s">
        <v>12236</v>
      </c>
      <c r="D27200">
        <v>0</v>
      </c>
      <c r="E27200" t="s">
        <v>12168</v>
      </c>
    </row>
    <row r="27201" spans="1:5" x14ac:dyDescent="0.25">
      <c r="A27201">
        <v>150460</v>
      </c>
      <c r="B27201" t="s">
        <v>39628</v>
      </c>
      <c r="C27201" t="s">
        <v>12237</v>
      </c>
      <c r="D27201">
        <v>0</v>
      </c>
      <c r="E27201" t="s">
        <v>12168</v>
      </c>
    </row>
    <row r="27202" spans="1:5" x14ac:dyDescent="0.25">
      <c r="A27202">
        <v>150461</v>
      </c>
      <c r="B27202" t="s">
        <v>39628</v>
      </c>
      <c r="C27202" t="s">
        <v>12238</v>
      </c>
      <c r="D27202">
        <v>0</v>
      </c>
      <c r="E27202" t="s">
        <v>12168</v>
      </c>
    </row>
    <row r="27203" spans="1:5" x14ac:dyDescent="0.25">
      <c r="A27203">
        <v>150462</v>
      </c>
      <c r="B27203" t="s">
        <v>39628</v>
      </c>
      <c r="C27203" t="s">
        <v>12239</v>
      </c>
      <c r="D27203">
        <v>0</v>
      </c>
      <c r="E27203" t="s">
        <v>12168</v>
      </c>
    </row>
    <row r="27204" spans="1:5" x14ac:dyDescent="0.25">
      <c r="A27204">
        <v>150463</v>
      </c>
      <c r="B27204" t="s">
        <v>39628</v>
      </c>
      <c r="C27204" t="s">
        <v>12240</v>
      </c>
      <c r="D27204">
        <v>0</v>
      </c>
      <c r="E27204" t="s">
        <v>12168</v>
      </c>
    </row>
    <row r="27205" spans="1:5" x14ac:dyDescent="0.25">
      <c r="A27205">
        <v>150464</v>
      </c>
      <c r="B27205" t="s">
        <v>39628</v>
      </c>
      <c r="C27205" t="s">
        <v>12241</v>
      </c>
      <c r="D27205">
        <v>0</v>
      </c>
      <c r="E27205" t="s">
        <v>12168</v>
      </c>
    </row>
    <row r="27206" spans="1:5" x14ac:dyDescent="0.25">
      <c r="A27206">
        <v>150465</v>
      </c>
      <c r="B27206" t="s">
        <v>39628</v>
      </c>
      <c r="C27206" t="s">
        <v>12242</v>
      </c>
      <c r="D27206">
        <v>0</v>
      </c>
      <c r="E27206" t="s">
        <v>12168</v>
      </c>
    </row>
    <row r="27207" spans="1:5" x14ac:dyDescent="0.25">
      <c r="A27207">
        <v>150466</v>
      </c>
      <c r="B27207" t="s">
        <v>39628</v>
      </c>
      <c r="C27207" t="s">
        <v>12243</v>
      </c>
      <c r="D27207">
        <v>0</v>
      </c>
      <c r="E27207" t="s">
        <v>12168</v>
      </c>
    </row>
    <row r="27208" spans="1:5" x14ac:dyDescent="0.25">
      <c r="A27208">
        <v>150467</v>
      </c>
      <c r="B27208" t="s">
        <v>39628</v>
      </c>
      <c r="C27208" t="s">
        <v>12244</v>
      </c>
      <c r="D27208">
        <v>0</v>
      </c>
      <c r="E27208" t="s">
        <v>12168</v>
      </c>
    </row>
    <row r="27209" spans="1:5" x14ac:dyDescent="0.25">
      <c r="A27209">
        <v>150468</v>
      </c>
      <c r="B27209" t="s">
        <v>39628</v>
      </c>
      <c r="C27209" t="s">
        <v>12245</v>
      </c>
      <c r="D27209">
        <v>0</v>
      </c>
      <c r="E27209" t="s">
        <v>12168</v>
      </c>
    </row>
    <row r="27210" spans="1:5" x14ac:dyDescent="0.25">
      <c r="A27210">
        <v>150469</v>
      </c>
      <c r="B27210" t="s">
        <v>39628</v>
      </c>
      <c r="C27210" t="s">
        <v>12246</v>
      </c>
      <c r="D27210">
        <v>0</v>
      </c>
      <c r="E27210" t="s">
        <v>12168</v>
      </c>
    </row>
    <row r="27211" spans="1:5" x14ac:dyDescent="0.25">
      <c r="A27211">
        <v>150470</v>
      </c>
      <c r="B27211" t="s">
        <v>39628</v>
      </c>
      <c r="C27211" t="s">
        <v>12247</v>
      </c>
      <c r="D27211">
        <v>0</v>
      </c>
      <c r="E27211" t="s">
        <v>12168</v>
      </c>
    </row>
    <row r="27212" spans="1:5" x14ac:dyDescent="0.25">
      <c r="A27212">
        <v>150471</v>
      </c>
      <c r="B27212" t="s">
        <v>39628</v>
      </c>
      <c r="C27212" t="s">
        <v>12248</v>
      </c>
      <c r="D27212">
        <v>0</v>
      </c>
      <c r="E27212" t="s">
        <v>12168</v>
      </c>
    </row>
    <row r="27213" spans="1:5" x14ac:dyDescent="0.25">
      <c r="A27213">
        <v>150473</v>
      </c>
      <c r="B27213" t="s">
        <v>39628</v>
      </c>
      <c r="C27213" t="s">
        <v>9698</v>
      </c>
      <c r="D27213">
        <v>0</v>
      </c>
      <c r="E27213" t="s">
        <v>12168</v>
      </c>
    </row>
    <row r="27214" spans="1:5" x14ac:dyDescent="0.25">
      <c r="A27214">
        <v>150474</v>
      </c>
      <c r="B27214" t="s">
        <v>39628</v>
      </c>
      <c r="C27214" t="s">
        <v>9699</v>
      </c>
      <c r="D27214">
        <v>0</v>
      </c>
      <c r="E27214" t="s">
        <v>12168</v>
      </c>
    </row>
    <row r="27215" spans="1:5" x14ac:dyDescent="0.25">
      <c r="A27215">
        <v>150475</v>
      </c>
      <c r="B27215" t="s">
        <v>39628</v>
      </c>
      <c r="C27215" t="s">
        <v>12250</v>
      </c>
      <c r="D27215">
        <v>0</v>
      </c>
      <c r="E27215" t="s">
        <v>12168</v>
      </c>
    </row>
    <row r="27216" spans="1:5" x14ac:dyDescent="0.25">
      <c r="A27216">
        <v>150477</v>
      </c>
      <c r="B27216" t="s">
        <v>39628</v>
      </c>
      <c r="C27216" t="s">
        <v>12252</v>
      </c>
      <c r="D27216">
        <v>0</v>
      </c>
      <c r="E27216" t="s">
        <v>12168</v>
      </c>
    </row>
    <row r="27217" spans="1:5" x14ac:dyDescent="0.25">
      <c r="A27217">
        <v>150478</v>
      </c>
      <c r="B27217" t="s">
        <v>39628</v>
      </c>
      <c r="C27217" t="s">
        <v>12253</v>
      </c>
      <c r="D27217">
        <v>0</v>
      </c>
      <c r="E27217" t="s">
        <v>12168</v>
      </c>
    </row>
    <row r="27218" spans="1:5" x14ac:dyDescent="0.25">
      <c r="A27218">
        <v>150480</v>
      </c>
      <c r="B27218" t="s">
        <v>39628</v>
      </c>
      <c r="C27218" t="s">
        <v>9702</v>
      </c>
      <c r="D27218">
        <v>0</v>
      </c>
      <c r="E27218" t="s">
        <v>12168</v>
      </c>
    </row>
    <row r="27219" spans="1:5" x14ac:dyDescent="0.25">
      <c r="A27219">
        <v>150481</v>
      </c>
      <c r="B27219" t="s">
        <v>39628</v>
      </c>
      <c r="C27219" t="s">
        <v>12255</v>
      </c>
      <c r="D27219">
        <v>0</v>
      </c>
      <c r="E27219" t="s">
        <v>12168</v>
      </c>
    </row>
    <row r="27220" spans="1:5" x14ac:dyDescent="0.25">
      <c r="A27220">
        <v>150482</v>
      </c>
      <c r="B27220" t="s">
        <v>39628</v>
      </c>
      <c r="C27220" t="s">
        <v>12256</v>
      </c>
      <c r="D27220">
        <v>0</v>
      </c>
      <c r="E27220" t="s">
        <v>12168</v>
      </c>
    </row>
    <row r="27221" spans="1:5" x14ac:dyDescent="0.25">
      <c r="A27221">
        <v>150483</v>
      </c>
      <c r="B27221" t="s">
        <v>39628</v>
      </c>
      <c r="C27221" t="s">
        <v>12257</v>
      </c>
      <c r="D27221">
        <v>0</v>
      </c>
      <c r="E27221" t="s">
        <v>12168</v>
      </c>
    </row>
    <row r="27222" spans="1:5" x14ac:dyDescent="0.25">
      <c r="A27222">
        <v>150484</v>
      </c>
      <c r="B27222" t="s">
        <v>39628</v>
      </c>
      <c r="C27222" t="s">
        <v>12258</v>
      </c>
      <c r="D27222">
        <v>0</v>
      </c>
      <c r="E27222" t="s">
        <v>12168</v>
      </c>
    </row>
    <row r="27223" spans="1:5" x14ac:dyDescent="0.25">
      <c r="A27223">
        <v>150485</v>
      </c>
      <c r="B27223" t="s">
        <v>39628</v>
      </c>
      <c r="C27223" t="s">
        <v>12259</v>
      </c>
      <c r="D27223">
        <v>0</v>
      </c>
      <c r="E27223" t="s">
        <v>12168</v>
      </c>
    </row>
    <row r="27224" spans="1:5" x14ac:dyDescent="0.25">
      <c r="A27224">
        <v>150488</v>
      </c>
      <c r="B27224" t="s">
        <v>39628</v>
      </c>
      <c r="C27224" t="s">
        <v>12262</v>
      </c>
      <c r="D27224">
        <v>0</v>
      </c>
      <c r="E27224" t="s">
        <v>12168</v>
      </c>
    </row>
    <row r="27225" spans="1:5" x14ac:dyDescent="0.25">
      <c r="A27225">
        <v>150489</v>
      </c>
      <c r="B27225" t="s">
        <v>39628</v>
      </c>
      <c r="C27225" t="s">
        <v>12263</v>
      </c>
      <c r="D27225">
        <v>0</v>
      </c>
      <c r="E27225" t="s">
        <v>12168</v>
      </c>
    </row>
    <row r="27226" spans="1:5" x14ac:dyDescent="0.25">
      <c r="A27226">
        <v>150490</v>
      </c>
      <c r="B27226" t="s">
        <v>39628</v>
      </c>
      <c r="C27226" t="s">
        <v>12264</v>
      </c>
      <c r="D27226">
        <v>0</v>
      </c>
      <c r="E27226" t="s">
        <v>12168</v>
      </c>
    </row>
    <row r="27227" spans="1:5" x14ac:dyDescent="0.25">
      <c r="A27227">
        <v>150491</v>
      </c>
      <c r="B27227" t="s">
        <v>39628</v>
      </c>
      <c r="C27227" t="s">
        <v>12265</v>
      </c>
      <c r="D27227">
        <v>0</v>
      </c>
      <c r="E27227" t="s">
        <v>12168</v>
      </c>
    </row>
    <row r="27228" spans="1:5" x14ac:dyDescent="0.25">
      <c r="A27228">
        <v>150492</v>
      </c>
      <c r="B27228" t="s">
        <v>39628</v>
      </c>
      <c r="C27228" t="s">
        <v>9704</v>
      </c>
      <c r="D27228">
        <v>0</v>
      </c>
      <c r="E27228" t="s">
        <v>12168</v>
      </c>
    </row>
    <row r="27229" spans="1:5" x14ac:dyDescent="0.25">
      <c r="A27229">
        <v>150493</v>
      </c>
      <c r="B27229" t="s">
        <v>39628</v>
      </c>
      <c r="C27229" t="s">
        <v>12266</v>
      </c>
      <c r="D27229">
        <v>0</v>
      </c>
      <c r="E27229" t="s">
        <v>12168</v>
      </c>
    </row>
    <row r="27230" spans="1:5" x14ac:dyDescent="0.25">
      <c r="A27230">
        <v>150494</v>
      </c>
      <c r="B27230" t="s">
        <v>39628</v>
      </c>
      <c r="C27230" t="s">
        <v>12267</v>
      </c>
      <c r="D27230">
        <v>0</v>
      </c>
      <c r="E27230" t="s">
        <v>12168</v>
      </c>
    </row>
    <row r="27231" spans="1:5" x14ac:dyDescent="0.25">
      <c r="A27231">
        <v>150496</v>
      </c>
      <c r="B27231" t="s">
        <v>39628</v>
      </c>
      <c r="C27231" t="s">
        <v>12269</v>
      </c>
      <c r="D27231">
        <v>0</v>
      </c>
      <c r="E27231" t="s">
        <v>12168</v>
      </c>
    </row>
    <row r="27232" spans="1:5" x14ac:dyDescent="0.25">
      <c r="A27232">
        <v>150497</v>
      </c>
      <c r="B27232" t="s">
        <v>39628</v>
      </c>
      <c r="C27232" t="s">
        <v>12270</v>
      </c>
      <c r="D27232">
        <v>0</v>
      </c>
      <c r="E27232" t="s">
        <v>12168</v>
      </c>
    </row>
    <row r="27233" spans="1:5" x14ac:dyDescent="0.25">
      <c r="A27233">
        <v>150499</v>
      </c>
      <c r="B27233" t="s">
        <v>39628</v>
      </c>
      <c r="C27233" t="s">
        <v>12272</v>
      </c>
      <c r="D27233">
        <v>0</v>
      </c>
      <c r="E27233" t="s">
        <v>12168</v>
      </c>
    </row>
    <row r="27234" spans="1:5" x14ac:dyDescent="0.25">
      <c r="A27234">
        <v>150500</v>
      </c>
      <c r="B27234" t="s">
        <v>39628</v>
      </c>
      <c r="C27234" t="s">
        <v>12273</v>
      </c>
      <c r="D27234">
        <v>0</v>
      </c>
      <c r="E27234" t="s">
        <v>12168</v>
      </c>
    </row>
    <row r="27235" spans="1:5" x14ac:dyDescent="0.25">
      <c r="A27235">
        <v>150501</v>
      </c>
      <c r="B27235" t="s">
        <v>39628</v>
      </c>
      <c r="C27235" t="s">
        <v>12274</v>
      </c>
      <c r="D27235">
        <v>0</v>
      </c>
      <c r="E27235" t="s">
        <v>12168</v>
      </c>
    </row>
    <row r="27236" spans="1:5" x14ac:dyDescent="0.25">
      <c r="A27236">
        <v>150502</v>
      </c>
      <c r="B27236" t="s">
        <v>39628</v>
      </c>
      <c r="C27236" t="s">
        <v>12275</v>
      </c>
      <c r="D27236">
        <v>0</v>
      </c>
      <c r="E27236" t="s">
        <v>12168</v>
      </c>
    </row>
    <row r="27237" spans="1:5" x14ac:dyDescent="0.25">
      <c r="A27237">
        <v>150504</v>
      </c>
      <c r="B27237" t="s">
        <v>39628</v>
      </c>
      <c r="C27237" t="s">
        <v>12277</v>
      </c>
      <c r="D27237">
        <v>0</v>
      </c>
      <c r="E27237" t="s">
        <v>12168</v>
      </c>
    </row>
    <row r="27238" spans="1:5" x14ac:dyDescent="0.25">
      <c r="A27238">
        <v>150505</v>
      </c>
      <c r="B27238" t="s">
        <v>39628</v>
      </c>
      <c r="C27238" t="s">
        <v>12278</v>
      </c>
      <c r="D27238">
        <v>0</v>
      </c>
      <c r="E27238" t="s">
        <v>12168</v>
      </c>
    </row>
    <row r="27239" spans="1:5" x14ac:dyDescent="0.25">
      <c r="A27239">
        <v>150507</v>
      </c>
      <c r="B27239" t="s">
        <v>39628</v>
      </c>
      <c r="C27239" t="s">
        <v>12279</v>
      </c>
      <c r="D27239">
        <v>0</v>
      </c>
      <c r="E27239" t="s">
        <v>12168</v>
      </c>
    </row>
    <row r="27240" spans="1:5" x14ac:dyDescent="0.25">
      <c r="A27240">
        <v>150508</v>
      </c>
      <c r="B27240" t="s">
        <v>39628</v>
      </c>
      <c r="C27240" t="s">
        <v>12280</v>
      </c>
      <c r="D27240">
        <v>0</v>
      </c>
      <c r="E27240" t="s">
        <v>12168</v>
      </c>
    </row>
    <row r="27241" spans="1:5" x14ac:dyDescent="0.25">
      <c r="A27241">
        <v>150509</v>
      </c>
      <c r="B27241" t="s">
        <v>39628</v>
      </c>
      <c r="C27241" t="s">
        <v>12281</v>
      </c>
      <c r="D27241">
        <v>0</v>
      </c>
      <c r="E27241" t="s">
        <v>12168</v>
      </c>
    </row>
    <row r="27242" spans="1:5" x14ac:dyDescent="0.25">
      <c r="A27242">
        <v>150510</v>
      </c>
      <c r="B27242" t="s">
        <v>39628</v>
      </c>
      <c r="C27242" t="s">
        <v>12282</v>
      </c>
      <c r="D27242">
        <v>0</v>
      </c>
      <c r="E27242" t="s">
        <v>12168</v>
      </c>
    </row>
    <row r="27243" spans="1:5" x14ac:dyDescent="0.25">
      <c r="A27243">
        <v>150511</v>
      </c>
      <c r="B27243" t="s">
        <v>39628</v>
      </c>
      <c r="C27243" t="s">
        <v>12283</v>
      </c>
      <c r="D27243">
        <v>0</v>
      </c>
      <c r="E27243" t="s">
        <v>12168</v>
      </c>
    </row>
    <row r="27244" spans="1:5" x14ac:dyDescent="0.25">
      <c r="A27244">
        <v>150514</v>
      </c>
      <c r="B27244" t="s">
        <v>39628</v>
      </c>
      <c r="C27244" t="s">
        <v>12286</v>
      </c>
      <c r="D27244">
        <v>0</v>
      </c>
      <c r="E27244" t="s">
        <v>12168</v>
      </c>
    </row>
    <row r="27245" spans="1:5" x14ac:dyDescent="0.25">
      <c r="A27245">
        <v>150516</v>
      </c>
      <c r="B27245" t="s">
        <v>39628</v>
      </c>
      <c r="C27245" t="s">
        <v>12288</v>
      </c>
      <c r="D27245">
        <v>0</v>
      </c>
      <c r="E27245" t="s">
        <v>12168</v>
      </c>
    </row>
    <row r="27246" spans="1:5" x14ac:dyDescent="0.25">
      <c r="A27246">
        <v>150517</v>
      </c>
      <c r="B27246" t="s">
        <v>39628</v>
      </c>
      <c r="C27246" t="s">
        <v>12289</v>
      </c>
      <c r="D27246">
        <v>0</v>
      </c>
      <c r="E27246" t="s">
        <v>12168</v>
      </c>
    </row>
    <row r="27247" spans="1:5" x14ac:dyDescent="0.25">
      <c r="A27247">
        <v>150518</v>
      </c>
      <c r="B27247" t="s">
        <v>39628</v>
      </c>
      <c r="C27247" t="s">
        <v>12290</v>
      </c>
      <c r="D27247">
        <v>0</v>
      </c>
      <c r="E27247" t="s">
        <v>12168</v>
      </c>
    </row>
    <row r="27248" spans="1:5" x14ac:dyDescent="0.25">
      <c r="A27248">
        <v>150520</v>
      </c>
      <c r="B27248" t="s">
        <v>39628</v>
      </c>
      <c r="C27248" t="s">
        <v>12291</v>
      </c>
      <c r="D27248">
        <v>0</v>
      </c>
      <c r="E27248" t="s">
        <v>12168</v>
      </c>
    </row>
    <row r="27249" spans="1:5" x14ac:dyDescent="0.25">
      <c r="A27249">
        <v>150522</v>
      </c>
      <c r="B27249" t="s">
        <v>39628</v>
      </c>
      <c r="C27249" t="s">
        <v>12293</v>
      </c>
      <c r="D27249">
        <v>0</v>
      </c>
      <c r="E27249" t="s">
        <v>12168</v>
      </c>
    </row>
    <row r="27250" spans="1:5" x14ac:dyDescent="0.25">
      <c r="A27250">
        <v>150523</v>
      </c>
      <c r="B27250" t="s">
        <v>39628</v>
      </c>
      <c r="C27250" t="s">
        <v>12294</v>
      </c>
      <c r="D27250">
        <v>0</v>
      </c>
      <c r="E27250" t="s">
        <v>12168</v>
      </c>
    </row>
    <row r="27251" spans="1:5" x14ac:dyDescent="0.25">
      <c r="A27251">
        <v>150524</v>
      </c>
      <c r="B27251" t="s">
        <v>39628</v>
      </c>
      <c r="C27251" t="s">
        <v>12295</v>
      </c>
      <c r="D27251">
        <v>0</v>
      </c>
      <c r="E27251" t="s">
        <v>12168</v>
      </c>
    </row>
    <row r="27252" spans="1:5" x14ac:dyDescent="0.25">
      <c r="A27252">
        <v>150526</v>
      </c>
      <c r="B27252" t="s">
        <v>39628</v>
      </c>
      <c r="C27252" t="s">
        <v>12297</v>
      </c>
      <c r="D27252">
        <v>0</v>
      </c>
      <c r="E27252" t="s">
        <v>12168</v>
      </c>
    </row>
    <row r="27253" spans="1:5" x14ac:dyDescent="0.25">
      <c r="A27253">
        <v>150527</v>
      </c>
      <c r="B27253" t="s">
        <v>39628</v>
      </c>
      <c r="C27253" t="s">
        <v>12298</v>
      </c>
      <c r="D27253">
        <v>0</v>
      </c>
      <c r="E27253" t="s">
        <v>12168</v>
      </c>
    </row>
    <row r="27254" spans="1:5" x14ac:dyDescent="0.25">
      <c r="A27254">
        <v>150529</v>
      </c>
      <c r="B27254" t="s">
        <v>39628</v>
      </c>
      <c r="C27254" t="s">
        <v>12300</v>
      </c>
      <c r="D27254">
        <v>0</v>
      </c>
      <c r="E27254" t="s">
        <v>12168</v>
      </c>
    </row>
    <row r="27255" spans="1:5" x14ac:dyDescent="0.25">
      <c r="A27255">
        <v>150532</v>
      </c>
      <c r="B27255" t="s">
        <v>39628</v>
      </c>
      <c r="C27255" t="s">
        <v>9707</v>
      </c>
      <c r="D27255">
        <v>0</v>
      </c>
      <c r="E27255" t="s">
        <v>12168</v>
      </c>
    </row>
    <row r="27256" spans="1:5" x14ac:dyDescent="0.25">
      <c r="A27256">
        <v>150533</v>
      </c>
      <c r="B27256" t="s">
        <v>39628</v>
      </c>
      <c r="C27256" t="s">
        <v>12303</v>
      </c>
      <c r="D27256">
        <v>0</v>
      </c>
      <c r="E27256" t="s">
        <v>12168</v>
      </c>
    </row>
    <row r="27257" spans="1:5" x14ac:dyDescent="0.25">
      <c r="A27257">
        <v>150535</v>
      </c>
      <c r="B27257" t="s">
        <v>39628</v>
      </c>
      <c r="C27257" t="s">
        <v>12305</v>
      </c>
      <c r="D27257">
        <v>0</v>
      </c>
      <c r="E27257" t="s">
        <v>12168</v>
      </c>
    </row>
    <row r="27258" spans="1:5" x14ac:dyDescent="0.25">
      <c r="A27258">
        <v>150536</v>
      </c>
      <c r="B27258" t="s">
        <v>39628</v>
      </c>
      <c r="C27258" t="s">
        <v>12306</v>
      </c>
      <c r="D27258">
        <v>0</v>
      </c>
      <c r="E27258" t="s">
        <v>12168</v>
      </c>
    </row>
    <row r="27259" spans="1:5" x14ac:dyDescent="0.25">
      <c r="A27259">
        <v>150541</v>
      </c>
      <c r="B27259" t="s">
        <v>39628</v>
      </c>
      <c r="C27259" t="s">
        <v>12311</v>
      </c>
      <c r="D27259">
        <v>0</v>
      </c>
      <c r="E27259" t="s">
        <v>12168</v>
      </c>
    </row>
    <row r="27260" spans="1:5" x14ac:dyDescent="0.25">
      <c r="A27260">
        <v>150543</v>
      </c>
      <c r="B27260" t="s">
        <v>39628</v>
      </c>
      <c r="C27260" t="s">
        <v>12313</v>
      </c>
      <c r="D27260">
        <v>0</v>
      </c>
      <c r="E27260" t="s">
        <v>12168</v>
      </c>
    </row>
    <row r="27261" spans="1:5" x14ac:dyDescent="0.25">
      <c r="A27261">
        <v>150544</v>
      </c>
      <c r="B27261" t="s">
        <v>39628</v>
      </c>
      <c r="C27261" t="s">
        <v>12314</v>
      </c>
      <c r="D27261">
        <v>0</v>
      </c>
      <c r="E27261" t="s">
        <v>12168</v>
      </c>
    </row>
    <row r="27262" spans="1:5" x14ac:dyDescent="0.25">
      <c r="A27262">
        <v>150545</v>
      </c>
      <c r="B27262" t="s">
        <v>39628</v>
      </c>
      <c r="C27262" t="s">
        <v>12315</v>
      </c>
      <c r="D27262">
        <v>0</v>
      </c>
      <c r="E27262" t="s">
        <v>12168</v>
      </c>
    </row>
    <row r="27263" spans="1:5" x14ac:dyDescent="0.25">
      <c r="A27263">
        <v>150546</v>
      </c>
      <c r="B27263" t="s">
        <v>39628</v>
      </c>
      <c r="C27263" t="s">
        <v>12316</v>
      </c>
      <c r="D27263">
        <v>0</v>
      </c>
      <c r="E27263" t="s">
        <v>12168</v>
      </c>
    </row>
    <row r="27264" spans="1:5" x14ac:dyDescent="0.25">
      <c r="A27264">
        <v>150547</v>
      </c>
      <c r="B27264" t="s">
        <v>39628</v>
      </c>
      <c r="C27264" t="s">
        <v>12317</v>
      </c>
      <c r="D27264">
        <v>0</v>
      </c>
      <c r="E27264" t="s">
        <v>12168</v>
      </c>
    </row>
    <row r="27265" spans="1:5" x14ac:dyDescent="0.25">
      <c r="A27265">
        <v>150548</v>
      </c>
      <c r="B27265" t="s">
        <v>39628</v>
      </c>
      <c r="C27265" t="s">
        <v>12318</v>
      </c>
      <c r="D27265">
        <v>0</v>
      </c>
      <c r="E27265" t="s">
        <v>12168</v>
      </c>
    </row>
    <row r="27266" spans="1:5" x14ac:dyDescent="0.25">
      <c r="A27266">
        <v>150549</v>
      </c>
      <c r="B27266" t="s">
        <v>39628</v>
      </c>
      <c r="C27266" t="s">
        <v>12319</v>
      </c>
      <c r="D27266">
        <v>0</v>
      </c>
      <c r="E27266" t="s">
        <v>12168</v>
      </c>
    </row>
    <row r="27267" spans="1:5" x14ac:dyDescent="0.25">
      <c r="A27267">
        <v>150551</v>
      </c>
      <c r="B27267" t="s">
        <v>39628</v>
      </c>
      <c r="C27267" t="s">
        <v>12321</v>
      </c>
      <c r="D27267">
        <v>0</v>
      </c>
      <c r="E27267" t="s">
        <v>12168</v>
      </c>
    </row>
    <row r="27268" spans="1:5" x14ac:dyDescent="0.25">
      <c r="A27268">
        <v>150552</v>
      </c>
      <c r="B27268" t="s">
        <v>39628</v>
      </c>
      <c r="C27268" t="s">
        <v>12322</v>
      </c>
      <c r="D27268">
        <v>0</v>
      </c>
      <c r="E27268" t="s">
        <v>12168</v>
      </c>
    </row>
    <row r="27269" spans="1:5" x14ac:dyDescent="0.25">
      <c r="A27269">
        <v>150553</v>
      </c>
      <c r="B27269" t="s">
        <v>39628</v>
      </c>
      <c r="C27269" t="s">
        <v>12323</v>
      </c>
      <c r="D27269">
        <v>0</v>
      </c>
      <c r="E27269" t="s">
        <v>12168</v>
      </c>
    </row>
    <row r="27270" spans="1:5" x14ac:dyDescent="0.25">
      <c r="A27270">
        <v>150555</v>
      </c>
      <c r="B27270" t="s">
        <v>39628</v>
      </c>
      <c r="C27270" t="s">
        <v>12324</v>
      </c>
      <c r="D27270">
        <v>0</v>
      </c>
      <c r="E27270" t="s">
        <v>12168</v>
      </c>
    </row>
    <row r="27271" spans="1:5" x14ac:dyDescent="0.25">
      <c r="A27271">
        <v>150556</v>
      </c>
      <c r="B27271" t="s">
        <v>39628</v>
      </c>
      <c r="C27271" t="s">
        <v>12325</v>
      </c>
      <c r="D27271">
        <v>0</v>
      </c>
      <c r="E27271" t="s">
        <v>12168</v>
      </c>
    </row>
    <row r="27272" spans="1:5" x14ac:dyDescent="0.25">
      <c r="A27272">
        <v>150557</v>
      </c>
      <c r="B27272" t="s">
        <v>39628</v>
      </c>
      <c r="C27272" t="s">
        <v>12326</v>
      </c>
      <c r="D27272">
        <v>0</v>
      </c>
      <c r="E27272" t="s">
        <v>12168</v>
      </c>
    </row>
    <row r="27273" spans="1:5" x14ac:dyDescent="0.25">
      <c r="A27273">
        <v>150558</v>
      </c>
      <c r="B27273" t="s">
        <v>39628</v>
      </c>
      <c r="C27273" t="s">
        <v>12327</v>
      </c>
      <c r="D27273">
        <v>0</v>
      </c>
      <c r="E27273" t="s">
        <v>12168</v>
      </c>
    </row>
    <row r="27274" spans="1:5" x14ac:dyDescent="0.25">
      <c r="A27274">
        <v>150559</v>
      </c>
      <c r="B27274" t="s">
        <v>39628</v>
      </c>
      <c r="C27274" t="s">
        <v>12328</v>
      </c>
      <c r="D27274">
        <v>0</v>
      </c>
      <c r="E27274" t="s">
        <v>12168</v>
      </c>
    </row>
    <row r="27275" spans="1:5" x14ac:dyDescent="0.25">
      <c r="A27275">
        <v>150561</v>
      </c>
      <c r="B27275" t="s">
        <v>39628</v>
      </c>
      <c r="C27275" t="s">
        <v>12329</v>
      </c>
      <c r="D27275">
        <v>0</v>
      </c>
      <c r="E27275" t="s">
        <v>12168</v>
      </c>
    </row>
    <row r="27276" spans="1:5" x14ac:dyDescent="0.25">
      <c r="A27276">
        <v>150562</v>
      </c>
      <c r="B27276" t="s">
        <v>39628</v>
      </c>
      <c r="C27276" t="s">
        <v>9720</v>
      </c>
      <c r="D27276">
        <v>0</v>
      </c>
      <c r="E27276" t="s">
        <v>12168</v>
      </c>
    </row>
    <row r="27277" spans="1:5" x14ac:dyDescent="0.25">
      <c r="A27277">
        <v>150563</v>
      </c>
      <c r="B27277" t="s">
        <v>39628</v>
      </c>
      <c r="C27277" t="s">
        <v>12330</v>
      </c>
      <c r="D27277">
        <v>0</v>
      </c>
      <c r="E27277" t="s">
        <v>12168</v>
      </c>
    </row>
    <row r="27278" spans="1:5" x14ac:dyDescent="0.25">
      <c r="A27278">
        <v>150564</v>
      </c>
      <c r="B27278" t="s">
        <v>39628</v>
      </c>
      <c r="C27278" t="s">
        <v>12331</v>
      </c>
      <c r="D27278">
        <v>0</v>
      </c>
      <c r="E27278" t="s">
        <v>12168</v>
      </c>
    </row>
    <row r="27279" spans="1:5" x14ac:dyDescent="0.25">
      <c r="A27279">
        <v>150565</v>
      </c>
      <c r="B27279" t="s">
        <v>39628</v>
      </c>
      <c r="C27279" t="s">
        <v>12332</v>
      </c>
      <c r="D27279">
        <v>0</v>
      </c>
      <c r="E27279" t="s">
        <v>12168</v>
      </c>
    </row>
    <row r="27280" spans="1:5" x14ac:dyDescent="0.25">
      <c r="A27280">
        <v>150566</v>
      </c>
      <c r="B27280" t="s">
        <v>39628</v>
      </c>
      <c r="C27280" t="s">
        <v>12333</v>
      </c>
      <c r="D27280">
        <v>0</v>
      </c>
      <c r="E27280" t="s">
        <v>12168</v>
      </c>
    </row>
    <row r="27281" spans="1:5" x14ac:dyDescent="0.25">
      <c r="A27281">
        <v>150567</v>
      </c>
      <c r="B27281" t="s">
        <v>39628</v>
      </c>
      <c r="C27281" t="s">
        <v>12334</v>
      </c>
      <c r="D27281">
        <v>0</v>
      </c>
      <c r="E27281" t="s">
        <v>12168</v>
      </c>
    </row>
    <row r="27282" spans="1:5" x14ac:dyDescent="0.25">
      <c r="A27282">
        <v>150568</v>
      </c>
      <c r="B27282" t="s">
        <v>39628</v>
      </c>
      <c r="C27282" t="s">
        <v>12335</v>
      </c>
      <c r="D27282">
        <v>0</v>
      </c>
      <c r="E27282" t="s">
        <v>12168</v>
      </c>
    </row>
    <row r="27283" spans="1:5" x14ac:dyDescent="0.25">
      <c r="A27283">
        <v>150569</v>
      </c>
      <c r="B27283" t="s">
        <v>39628</v>
      </c>
      <c r="C27283" t="s">
        <v>12336</v>
      </c>
      <c r="D27283">
        <v>0</v>
      </c>
      <c r="E27283" t="s">
        <v>12168</v>
      </c>
    </row>
    <row r="27284" spans="1:5" x14ac:dyDescent="0.25">
      <c r="A27284">
        <v>150570</v>
      </c>
      <c r="B27284" t="s">
        <v>39628</v>
      </c>
      <c r="C27284" t="s">
        <v>12337</v>
      </c>
      <c r="D27284">
        <v>0</v>
      </c>
      <c r="E27284" t="s">
        <v>12168</v>
      </c>
    </row>
    <row r="27285" spans="1:5" x14ac:dyDescent="0.25">
      <c r="A27285">
        <v>150571</v>
      </c>
      <c r="B27285" t="s">
        <v>39628</v>
      </c>
      <c r="C27285" t="s">
        <v>12338</v>
      </c>
      <c r="D27285">
        <v>0</v>
      </c>
      <c r="E27285" t="s">
        <v>12168</v>
      </c>
    </row>
    <row r="27286" spans="1:5" x14ac:dyDescent="0.25">
      <c r="A27286">
        <v>150572</v>
      </c>
      <c r="B27286" t="s">
        <v>39628</v>
      </c>
      <c r="C27286" t="s">
        <v>12339</v>
      </c>
      <c r="D27286">
        <v>0</v>
      </c>
      <c r="E27286" t="s">
        <v>12168</v>
      </c>
    </row>
    <row r="27287" spans="1:5" x14ac:dyDescent="0.25">
      <c r="A27287">
        <v>150574</v>
      </c>
      <c r="B27287" t="s">
        <v>39628</v>
      </c>
      <c r="C27287" t="s">
        <v>12340</v>
      </c>
      <c r="D27287">
        <v>0</v>
      </c>
      <c r="E27287" t="s">
        <v>12168</v>
      </c>
    </row>
    <row r="27288" spans="1:5" x14ac:dyDescent="0.25">
      <c r="A27288">
        <v>150575</v>
      </c>
      <c r="B27288" t="s">
        <v>39628</v>
      </c>
      <c r="C27288" t="s">
        <v>12341</v>
      </c>
      <c r="D27288">
        <v>0</v>
      </c>
      <c r="E27288" t="s">
        <v>12168</v>
      </c>
    </row>
    <row r="27289" spans="1:5" x14ac:dyDescent="0.25">
      <c r="A27289">
        <v>150577</v>
      </c>
      <c r="B27289" t="s">
        <v>39628</v>
      </c>
      <c r="C27289" t="s">
        <v>12343</v>
      </c>
      <c r="D27289">
        <v>0</v>
      </c>
      <c r="E27289" t="s">
        <v>12168</v>
      </c>
    </row>
    <row r="27290" spans="1:5" x14ac:dyDescent="0.25">
      <c r="A27290">
        <v>150578</v>
      </c>
      <c r="B27290" t="s">
        <v>39628</v>
      </c>
      <c r="C27290" t="s">
        <v>12344</v>
      </c>
      <c r="D27290">
        <v>0</v>
      </c>
      <c r="E27290" t="s">
        <v>12168</v>
      </c>
    </row>
    <row r="27291" spans="1:5" x14ac:dyDescent="0.25">
      <c r="A27291">
        <v>150579</v>
      </c>
      <c r="B27291" t="s">
        <v>39628</v>
      </c>
      <c r="C27291" t="s">
        <v>12345</v>
      </c>
      <c r="D27291">
        <v>0</v>
      </c>
      <c r="E27291" t="s">
        <v>12168</v>
      </c>
    </row>
    <row r="27292" spans="1:5" x14ac:dyDescent="0.25">
      <c r="A27292">
        <v>150580</v>
      </c>
      <c r="B27292" t="s">
        <v>39628</v>
      </c>
      <c r="C27292" t="s">
        <v>12346</v>
      </c>
      <c r="D27292">
        <v>0</v>
      </c>
      <c r="E27292" t="s">
        <v>12168</v>
      </c>
    </row>
    <row r="27293" spans="1:5" x14ac:dyDescent="0.25">
      <c r="A27293">
        <v>150582</v>
      </c>
      <c r="B27293" t="s">
        <v>39628</v>
      </c>
      <c r="C27293" t="s">
        <v>9737</v>
      </c>
      <c r="D27293">
        <v>0</v>
      </c>
      <c r="E27293" t="s">
        <v>12168</v>
      </c>
    </row>
    <row r="27294" spans="1:5" x14ac:dyDescent="0.25">
      <c r="A27294">
        <v>150583</v>
      </c>
      <c r="B27294" t="s">
        <v>39628</v>
      </c>
      <c r="C27294" t="s">
        <v>12347</v>
      </c>
      <c r="D27294">
        <v>0</v>
      </c>
      <c r="E27294" t="s">
        <v>12168</v>
      </c>
    </row>
    <row r="27295" spans="1:5" x14ac:dyDescent="0.25">
      <c r="A27295">
        <v>150584</v>
      </c>
      <c r="B27295" t="s">
        <v>39628</v>
      </c>
      <c r="C27295" t="s">
        <v>12348</v>
      </c>
      <c r="D27295">
        <v>0</v>
      </c>
      <c r="E27295" t="s">
        <v>12168</v>
      </c>
    </row>
    <row r="27296" spans="1:5" x14ac:dyDescent="0.25">
      <c r="A27296">
        <v>150586</v>
      </c>
      <c r="B27296" t="s">
        <v>39628</v>
      </c>
      <c r="C27296" t="s">
        <v>12350</v>
      </c>
      <c r="D27296">
        <v>0</v>
      </c>
      <c r="E27296" t="s">
        <v>12168</v>
      </c>
    </row>
    <row r="27297" spans="1:5" x14ac:dyDescent="0.25">
      <c r="A27297">
        <v>150587</v>
      </c>
      <c r="B27297" t="s">
        <v>39628</v>
      </c>
      <c r="C27297" t="s">
        <v>12351</v>
      </c>
      <c r="D27297">
        <v>0</v>
      </c>
      <c r="E27297" t="s">
        <v>12168</v>
      </c>
    </row>
    <row r="27298" spans="1:5" x14ac:dyDescent="0.25">
      <c r="A27298">
        <v>150589</v>
      </c>
      <c r="B27298" t="s">
        <v>39628</v>
      </c>
      <c r="C27298" t="s">
        <v>12353</v>
      </c>
      <c r="D27298">
        <v>0</v>
      </c>
      <c r="E27298" t="s">
        <v>12168</v>
      </c>
    </row>
    <row r="27299" spans="1:5" x14ac:dyDescent="0.25">
      <c r="A27299">
        <v>150590</v>
      </c>
      <c r="B27299" t="s">
        <v>39628</v>
      </c>
      <c r="C27299" t="s">
        <v>12354</v>
      </c>
      <c r="D27299">
        <v>0</v>
      </c>
      <c r="E27299" t="s">
        <v>12168</v>
      </c>
    </row>
    <row r="27300" spans="1:5" x14ac:dyDescent="0.25">
      <c r="A27300">
        <v>150591</v>
      </c>
      <c r="B27300" t="s">
        <v>39628</v>
      </c>
      <c r="C27300" t="s">
        <v>12355</v>
      </c>
      <c r="D27300">
        <v>0</v>
      </c>
      <c r="E27300" t="s">
        <v>12168</v>
      </c>
    </row>
    <row r="27301" spans="1:5" x14ac:dyDescent="0.25">
      <c r="A27301">
        <v>150592</v>
      </c>
      <c r="B27301" t="s">
        <v>39628</v>
      </c>
      <c r="C27301" t="s">
        <v>12356</v>
      </c>
      <c r="D27301">
        <v>0</v>
      </c>
      <c r="E27301" t="s">
        <v>12168</v>
      </c>
    </row>
    <row r="27302" spans="1:5" x14ac:dyDescent="0.25">
      <c r="A27302">
        <v>150593</v>
      </c>
      <c r="B27302" t="s">
        <v>39628</v>
      </c>
      <c r="C27302" t="s">
        <v>9673</v>
      </c>
      <c r="D27302">
        <v>0</v>
      </c>
      <c r="E27302" t="s">
        <v>12168</v>
      </c>
    </row>
    <row r="27303" spans="1:5" x14ac:dyDescent="0.25">
      <c r="A27303">
        <v>150594</v>
      </c>
      <c r="B27303" t="s">
        <v>39628</v>
      </c>
      <c r="C27303" t="s">
        <v>12357</v>
      </c>
      <c r="D27303">
        <v>0</v>
      </c>
      <c r="E27303" t="s">
        <v>12168</v>
      </c>
    </row>
    <row r="27304" spans="1:5" x14ac:dyDescent="0.25">
      <c r="A27304">
        <v>150595</v>
      </c>
      <c r="B27304" t="s">
        <v>39628</v>
      </c>
      <c r="C27304" t="s">
        <v>12358</v>
      </c>
      <c r="D27304">
        <v>0</v>
      </c>
      <c r="E27304" t="s">
        <v>12168</v>
      </c>
    </row>
    <row r="27305" spans="1:5" x14ac:dyDescent="0.25">
      <c r="A27305">
        <v>150596</v>
      </c>
      <c r="B27305" t="s">
        <v>39628</v>
      </c>
      <c r="C27305" t="s">
        <v>12359</v>
      </c>
      <c r="D27305">
        <v>0</v>
      </c>
      <c r="E27305" t="s">
        <v>12168</v>
      </c>
    </row>
    <row r="27306" spans="1:5" x14ac:dyDescent="0.25">
      <c r="A27306">
        <v>150597</v>
      </c>
      <c r="B27306" t="s">
        <v>39628</v>
      </c>
      <c r="C27306" t="s">
        <v>12360</v>
      </c>
      <c r="D27306">
        <v>0</v>
      </c>
      <c r="E27306" t="s">
        <v>12168</v>
      </c>
    </row>
    <row r="27307" spans="1:5" x14ac:dyDescent="0.25">
      <c r="A27307">
        <v>150598</v>
      </c>
      <c r="B27307" t="s">
        <v>39628</v>
      </c>
      <c r="C27307" t="s">
        <v>12361</v>
      </c>
      <c r="D27307">
        <v>0</v>
      </c>
      <c r="E27307" t="s">
        <v>12168</v>
      </c>
    </row>
    <row r="27308" spans="1:5" x14ac:dyDescent="0.25">
      <c r="A27308">
        <v>150599</v>
      </c>
      <c r="B27308" t="s">
        <v>39628</v>
      </c>
      <c r="C27308" t="s">
        <v>12362</v>
      </c>
      <c r="D27308">
        <v>0</v>
      </c>
      <c r="E27308" t="s">
        <v>12168</v>
      </c>
    </row>
    <row r="27309" spans="1:5" x14ac:dyDescent="0.25">
      <c r="A27309">
        <v>150600</v>
      </c>
      <c r="B27309" t="s">
        <v>39628</v>
      </c>
      <c r="C27309" t="s">
        <v>12363</v>
      </c>
      <c r="D27309">
        <v>0</v>
      </c>
      <c r="E27309" t="s">
        <v>12168</v>
      </c>
    </row>
    <row r="27310" spans="1:5" x14ac:dyDescent="0.25">
      <c r="A27310">
        <v>150602</v>
      </c>
      <c r="B27310" t="s">
        <v>39628</v>
      </c>
      <c r="C27310" t="s">
        <v>12365</v>
      </c>
      <c r="D27310">
        <v>0</v>
      </c>
      <c r="E27310" t="s">
        <v>12168</v>
      </c>
    </row>
    <row r="27311" spans="1:5" x14ac:dyDescent="0.25">
      <c r="A27311">
        <v>150603</v>
      </c>
      <c r="B27311" t="s">
        <v>39628</v>
      </c>
      <c r="C27311" t="s">
        <v>12366</v>
      </c>
      <c r="D27311">
        <v>0</v>
      </c>
      <c r="E27311" t="s">
        <v>12168</v>
      </c>
    </row>
    <row r="27312" spans="1:5" x14ac:dyDescent="0.25">
      <c r="A27312">
        <v>150604</v>
      </c>
      <c r="B27312" t="s">
        <v>39628</v>
      </c>
      <c r="C27312" t="s">
        <v>12367</v>
      </c>
      <c r="D27312">
        <v>0</v>
      </c>
      <c r="E27312" t="s">
        <v>12168</v>
      </c>
    </row>
    <row r="27313" spans="1:5" x14ac:dyDescent="0.25">
      <c r="A27313">
        <v>150605</v>
      </c>
      <c r="B27313" t="s">
        <v>39628</v>
      </c>
      <c r="C27313" t="s">
        <v>12368</v>
      </c>
      <c r="D27313">
        <v>0</v>
      </c>
      <c r="E27313" t="s">
        <v>12168</v>
      </c>
    </row>
    <row r="27314" spans="1:5" x14ac:dyDescent="0.25">
      <c r="A27314">
        <v>150606</v>
      </c>
      <c r="B27314" t="s">
        <v>39628</v>
      </c>
      <c r="C27314" t="s">
        <v>12369</v>
      </c>
      <c r="D27314">
        <v>0</v>
      </c>
      <c r="E27314" t="s">
        <v>12168</v>
      </c>
    </row>
    <row r="27315" spans="1:5" x14ac:dyDescent="0.25">
      <c r="A27315">
        <v>150607</v>
      </c>
      <c r="B27315" t="s">
        <v>39628</v>
      </c>
      <c r="C27315" t="s">
        <v>12370</v>
      </c>
      <c r="D27315">
        <v>0</v>
      </c>
      <c r="E27315" t="s">
        <v>12168</v>
      </c>
    </row>
    <row r="27316" spans="1:5" x14ac:dyDescent="0.25">
      <c r="A27316">
        <v>150608</v>
      </c>
      <c r="B27316" t="s">
        <v>39628</v>
      </c>
      <c r="C27316" t="s">
        <v>12371</v>
      </c>
      <c r="D27316">
        <v>0</v>
      </c>
      <c r="E27316" t="s">
        <v>12168</v>
      </c>
    </row>
    <row r="27317" spans="1:5" x14ac:dyDescent="0.25">
      <c r="A27317">
        <v>150609</v>
      </c>
      <c r="B27317" t="s">
        <v>39628</v>
      </c>
      <c r="C27317" t="s">
        <v>12372</v>
      </c>
      <c r="D27317">
        <v>0</v>
      </c>
      <c r="E27317" t="s">
        <v>12168</v>
      </c>
    </row>
    <row r="27318" spans="1:5" x14ac:dyDescent="0.25">
      <c r="A27318">
        <v>150611</v>
      </c>
      <c r="B27318" t="s">
        <v>39628</v>
      </c>
      <c r="C27318" t="s">
        <v>12374</v>
      </c>
      <c r="D27318">
        <v>0</v>
      </c>
      <c r="E27318" t="s">
        <v>12168</v>
      </c>
    </row>
    <row r="27319" spans="1:5" x14ac:dyDescent="0.25">
      <c r="A27319">
        <v>150612</v>
      </c>
      <c r="B27319" t="s">
        <v>39628</v>
      </c>
      <c r="C27319" t="s">
        <v>12375</v>
      </c>
      <c r="D27319">
        <v>0</v>
      </c>
      <c r="E27319" t="s">
        <v>12168</v>
      </c>
    </row>
    <row r="27320" spans="1:5" x14ac:dyDescent="0.25">
      <c r="A27320">
        <v>150613</v>
      </c>
      <c r="B27320" t="s">
        <v>39628</v>
      </c>
      <c r="C27320" t="s">
        <v>12376</v>
      </c>
      <c r="D27320">
        <v>0</v>
      </c>
      <c r="E27320" t="s">
        <v>12168</v>
      </c>
    </row>
    <row r="27321" spans="1:5" x14ac:dyDescent="0.25">
      <c r="A27321">
        <v>150614</v>
      </c>
      <c r="B27321" t="s">
        <v>39628</v>
      </c>
      <c r="C27321" t="s">
        <v>12377</v>
      </c>
      <c r="D27321">
        <v>0</v>
      </c>
      <c r="E27321" t="s">
        <v>12168</v>
      </c>
    </row>
    <row r="27322" spans="1:5" x14ac:dyDescent="0.25">
      <c r="A27322">
        <v>150615</v>
      </c>
      <c r="B27322" t="s">
        <v>39628</v>
      </c>
      <c r="C27322" t="s">
        <v>12378</v>
      </c>
      <c r="D27322">
        <v>0</v>
      </c>
      <c r="E27322" t="s">
        <v>12168</v>
      </c>
    </row>
    <row r="27323" spans="1:5" x14ac:dyDescent="0.25">
      <c r="A27323">
        <v>150616</v>
      </c>
      <c r="B27323" t="s">
        <v>39628</v>
      </c>
      <c r="C27323" t="s">
        <v>12379</v>
      </c>
      <c r="D27323">
        <v>0</v>
      </c>
      <c r="E27323" t="s">
        <v>12168</v>
      </c>
    </row>
    <row r="27324" spans="1:5" x14ac:dyDescent="0.25">
      <c r="A27324">
        <v>150618</v>
      </c>
      <c r="B27324" t="s">
        <v>39628</v>
      </c>
      <c r="C27324" t="s">
        <v>12381</v>
      </c>
      <c r="D27324">
        <v>0</v>
      </c>
      <c r="E27324" t="s">
        <v>12168</v>
      </c>
    </row>
    <row r="27325" spans="1:5" x14ac:dyDescent="0.25">
      <c r="A27325">
        <v>150619</v>
      </c>
      <c r="B27325" t="s">
        <v>39628</v>
      </c>
      <c r="C27325" t="s">
        <v>12382</v>
      </c>
      <c r="D27325">
        <v>0</v>
      </c>
      <c r="E27325" t="s">
        <v>12168</v>
      </c>
    </row>
    <row r="27326" spans="1:5" x14ac:dyDescent="0.25">
      <c r="A27326">
        <v>150620</v>
      </c>
      <c r="B27326" t="s">
        <v>39628</v>
      </c>
      <c r="C27326" t="s">
        <v>12383</v>
      </c>
      <c r="D27326">
        <v>0</v>
      </c>
      <c r="E27326" t="s">
        <v>12168</v>
      </c>
    </row>
    <row r="27327" spans="1:5" x14ac:dyDescent="0.25">
      <c r="A27327">
        <v>150621</v>
      </c>
      <c r="B27327" t="s">
        <v>39628</v>
      </c>
      <c r="C27327" t="s">
        <v>12384</v>
      </c>
      <c r="D27327">
        <v>0</v>
      </c>
      <c r="E27327" t="s">
        <v>12168</v>
      </c>
    </row>
    <row r="27328" spans="1:5" x14ac:dyDescent="0.25">
      <c r="A27328">
        <v>150622</v>
      </c>
      <c r="B27328" t="s">
        <v>39628</v>
      </c>
      <c r="C27328" t="s">
        <v>12385</v>
      </c>
      <c r="D27328">
        <v>0</v>
      </c>
      <c r="E27328" t="s">
        <v>12168</v>
      </c>
    </row>
    <row r="27329" spans="1:5" x14ac:dyDescent="0.25">
      <c r="A27329">
        <v>150623</v>
      </c>
      <c r="B27329" t="s">
        <v>39628</v>
      </c>
      <c r="C27329" t="s">
        <v>12386</v>
      </c>
      <c r="D27329">
        <v>0</v>
      </c>
      <c r="E27329" t="s">
        <v>12168</v>
      </c>
    </row>
    <row r="27330" spans="1:5" x14ac:dyDescent="0.25">
      <c r="A27330">
        <v>150624</v>
      </c>
      <c r="B27330" t="s">
        <v>39628</v>
      </c>
      <c r="C27330" t="s">
        <v>12387</v>
      </c>
      <c r="D27330">
        <v>0</v>
      </c>
      <c r="E27330" t="s">
        <v>12168</v>
      </c>
    </row>
    <row r="27331" spans="1:5" x14ac:dyDescent="0.25">
      <c r="A27331">
        <v>150625</v>
      </c>
      <c r="B27331" t="s">
        <v>39628</v>
      </c>
      <c r="C27331" t="s">
        <v>12388</v>
      </c>
      <c r="D27331">
        <v>0</v>
      </c>
      <c r="E27331" t="s">
        <v>12168</v>
      </c>
    </row>
    <row r="27332" spans="1:5" x14ac:dyDescent="0.25">
      <c r="A27332">
        <v>150626</v>
      </c>
      <c r="B27332" t="s">
        <v>39628</v>
      </c>
      <c r="C27332" t="s">
        <v>12389</v>
      </c>
      <c r="D27332">
        <v>0</v>
      </c>
      <c r="E27332" t="s">
        <v>12168</v>
      </c>
    </row>
    <row r="27333" spans="1:5" x14ac:dyDescent="0.25">
      <c r="A27333">
        <v>150627</v>
      </c>
      <c r="B27333" t="s">
        <v>39628</v>
      </c>
      <c r="C27333" t="s">
        <v>12390</v>
      </c>
      <c r="D27333">
        <v>0</v>
      </c>
      <c r="E27333" t="s">
        <v>12168</v>
      </c>
    </row>
    <row r="27334" spans="1:5" x14ac:dyDescent="0.25">
      <c r="A27334">
        <v>150629</v>
      </c>
      <c r="B27334" t="s">
        <v>39628</v>
      </c>
      <c r="C27334" t="s">
        <v>12392</v>
      </c>
      <c r="D27334">
        <v>0</v>
      </c>
      <c r="E27334" t="s">
        <v>12168</v>
      </c>
    </row>
    <row r="27335" spans="1:5" x14ac:dyDescent="0.25">
      <c r="A27335">
        <v>150630</v>
      </c>
      <c r="B27335" t="s">
        <v>39628</v>
      </c>
      <c r="C27335" t="s">
        <v>12393</v>
      </c>
      <c r="D27335">
        <v>0</v>
      </c>
      <c r="E27335" t="s">
        <v>12168</v>
      </c>
    </row>
    <row r="27336" spans="1:5" x14ac:dyDescent="0.25">
      <c r="A27336">
        <v>150631</v>
      </c>
      <c r="B27336" t="s">
        <v>39628</v>
      </c>
      <c r="C27336" t="s">
        <v>12394</v>
      </c>
      <c r="D27336">
        <v>0</v>
      </c>
      <c r="E27336" t="s">
        <v>12168</v>
      </c>
    </row>
    <row r="27337" spans="1:5" x14ac:dyDescent="0.25">
      <c r="A27337">
        <v>150632</v>
      </c>
      <c r="B27337" t="s">
        <v>39628</v>
      </c>
      <c r="C27337" t="s">
        <v>12395</v>
      </c>
      <c r="D27337">
        <v>0</v>
      </c>
      <c r="E27337" t="s">
        <v>12168</v>
      </c>
    </row>
    <row r="27338" spans="1:5" x14ac:dyDescent="0.25">
      <c r="A27338">
        <v>150633</v>
      </c>
      <c r="B27338" t="s">
        <v>39628</v>
      </c>
      <c r="C27338" t="s">
        <v>12396</v>
      </c>
      <c r="D27338">
        <v>0</v>
      </c>
      <c r="E27338" t="s">
        <v>12168</v>
      </c>
    </row>
    <row r="27339" spans="1:5" x14ac:dyDescent="0.25">
      <c r="A27339">
        <v>150634</v>
      </c>
      <c r="B27339" t="s">
        <v>39628</v>
      </c>
      <c r="C27339" t="s">
        <v>12397</v>
      </c>
      <c r="D27339">
        <v>0</v>
      </c>
      <c r="E27339" t="s">
        <v>12168</v>
      </c>
    </row>
    <row r="27340" spans="1:5" x14ac:dyDescent="0.25">
      <c r="A27340">
        <v>150635</v>
      </c>
      <c r="B27340" t="s">
        <v>39628</v>
      </c>
      <c r="C27340" t="s">
        <v>12398</v>
      </c>
      <c r="D27340">
        <v>0</v>
      </c>
      <c r="E27340" t="s">
        <v>12168</v>
      </c>
    </row>
    <row r="27341" spans="1:5" x14ac:dyDescent="0.25">
      <c r="A27341">
        <v>150636</v>
      </c>
      <c r="B27341" t="s">
        <v>39628</v>
      </c>
      <c r="C27341" t="s">
        <v>12399</v>
      </c>
      <c r="D27341">
        <v>0</v>
      </c>
      <c r="E27341" t="s">
        <v>12168</v>
      </c>
    </row>
    <row r="27342" spans="1:5" x14ac:dyDescent="0.25">
      <c r="A27342">
        <v>150638</v>
      </c>
      <c r="B27342" t="s">
        <v>39628</v>
      </c>
      <c r="C27342" t="s">
        <v>12401</v>
      </c>
      <c r="D27342">
        <v>0</v>
      </c>
      <c r="E27342" t="s">
        <v>12168</v>
      </c>
    </row>
    <row r="27343" spans="1:5" x14ac:dyDescent="0.25">
      <c r="A27343">
        <v>150640</v>
      </c>
      <c r="B27343" t="s">
        <v>39628</v>
      </c>
      <c r="C27343" t="s">
        <v>12403</v>
      </c>
      <c r="D27343">
        <v>0</v>
      </c>
      <c r="E27343" t="s">
        <v>12168</v>
      </c>
    </row>
    <row r="27344" spans="1:5" x14ac:dyDescent="0.25">
      <c r="A27344">
        <v>150641</v>
      </c>
      <c r="B27344" t="s">
        <v>39628</v>
      </c>
      <c r="C27344" t="s">
        <v>12404</v>
      </c>
      <c r="D27344">
        <v>0</v>
      </c>
      <c r="E27344" t="s">
        <v>12168</v>
      </c>
    </row>
    <row r="27345" spans="1:5" x14ac:dyDescent="0.25">
      <c r="A27345">
        <v>150642</v>
      </c>
      <c r="B27345" t="s">
        <v>39628</v>
      </c>
      <c r="C27345" t="s">
        <v>12405</v>
      </c>
      <c r="D27345">
        <v>0</v>
      </c>
      <c r="E27345" t="s">
        <v>12168</v>
      </c>
    </row>
    <row r="27346" spans="1:5" x14ac:dyDescent="0.25">
      <c r="A27346">
        <v>150643</v>
      </c>
      <c r="B27346" t="s">
        <v>39628</v>
      </c>
      <c r="C27346" t="s">
        <v>12406</v>
      </c>
      <c r="D27346">
        <v>0</v>
      </c>
      <c r="E27346" t="s">
        <v>12168</v>
      </c>
    </row>
    <row r="27347" spans="1:5" x14ac:dyDescent="0.25">
      <c r="A27347">
        <v>150645</v>
      </c>
      <c r="B27347" t="s">
        <v>39628</v>
      </c>
      <c r="C27347" t="s">
        <v>12408</v>
      </c>
      <c r="D27347">
        <v>0</v>
      </c>
      <c r="E27347" t="s">
        <v>12168</v>
      </c>
    </row>
    <row r="27348" spans="1:5" x14ac:dyDescent="0.25">
      <c r="A27348">
        <v>150646</v>
      </c>
      <c r="B27348" t="s">
        <v>39628</v>
      </c>
      <c r="C27348" t="s">
        <v>12409</v>
      </c>
      <c r="D27348">
        <v>0</v>
      </c>
      <c r="E27348" t="s">
        <v>12168</v>
      </c>
    </row>
    <row r="27349" spans="1:5" x14ac:dyDescent="0.25">
      <c r="A27349">
        <v>150647</v>
      </c>
      <c r="B27349" t="s">
        <v>39628</v>
      </c>
      <c r="C27349" t="s">
        <v>12410</v>
      </c>
      <c r="D27349">
        <v>0</v>
      </c>
      <c r="E27349" t="s">
        <v>12168</v>
      </c>
    </row>
    <row r="27350" spans="1:5" x14ac:dyDescent="0.25">
      <c r="A27350">
        <v>150648</v>
      </c>
      <c r="B27350" t="s">
        <v>39628</v>
      </c>
      <c r="C27350" t="s">
        <v>12411</v>
      </c>
      <c r="D27350">
        <v>0</v>
      </c>
      <c r="E27350" t="s">
        <v>12168</v>
      </c>
    </row>
    <row r="27351" spans="1:5" x14ac:dyDescent="0.25">
      <c r="A27351">
        <v>150649</v>
      </c>
      <c r="B27351" t="s">
        <v>39628</v>
      </c>
      <c r="C27351" t="s">
        <v>12412</v>
      </c>
      <c r="D27351">
        <v>0</v>
      </c>
      <c r="E27351" t="s">
        <v>12168</v>
      </c>
    </row>
    <row r="27352" spans="1:5" x14ac:dyDescent="0.25">
      <c r="A27352">
        <v>150651</v>
      </c>
      <c r="B27352" t="s">
        <v>39628</v>
      </c>
      <c r="C27352" t="s">
        <v>12414</v>
      </c>
      <c r="D27352">
        <v>0</v>
      </c>
      <c r="E27352" t="s">
        <v>12168</v>
      </c>
    </row>
    <row r="27353" spans="1:5" x14ac:dyDescent="0.25">
      <c r="A27353">
        <v>150652</v>
      </c>
      <c r="B27353" t="s">
        <v>39628</v>
      </c>
      <c r="C27353" t="s">
        <v>12415</v>
      </c>
      <c r="D27353">
        <v>0</v>
      </c>
      <c r="E27353" t="s">
        <v>12168</v>
      </c>
    </row>
    <row r="27354" spans="1:5" x14ac:dyDescent="0.25">
      <c r="A27354">
        <v>150653</v>
      </c>
      <c r="B27354" t="s">
        <v>39628</v>
      </c>
      <c r="C27354" t="s">
        <v>12416</v>
      </c>
      <c r="D27354">
        <v>0</v>
      </c>
      <c r="E27354" t="s">
        <v>12168</v>
      </c>
    </row>
    <row r="27355" spans="1:5" x14ac:dyDescent="0.25">
      <c r="A27355">
        <v>150654</v>
      </c>
      <c r="B27355" t="s">
        <v>39628</v>
      </c>
      <c r="C27355" t="s">
        <v>12417</v>
      </c>
      <c r="D27355">
        <v>0</v>
      </c>
      <c r="E27355" t="s">
        <v>12168</v>
      </c>
    </row>
    <row r="27356" spans="1:5" x14ac:dyDescent="0.25">
      <c r="A27356">
        <v>150655</v>
      </c>
      <c r="B27356" t="s">
        <v>39628</v>
      </c>
      <c r="C27356" t="s">
        <v>12418</v>
      </c>
      <c r="D27356">
        <v>0</v>
      </c>
      <c r="E27356" t="s">
        <v>12168</v>
      </c>
    </row>
    <row r="27357" spans="1:5" x14ac:dyDescent="0.25">
      <c r="A27357">
        <v>150656</v>
      </c>
      <c r="B27357" t="s">
        <v>39628</v>
      </c>
      <c r="C27357" t="s">
        <v>12419</v>
      </c>
      <c r="D27357">
        <v>0</v>
      </c>
      <c r="E27357" t="s">
        <v>12168</v>
      </c>
    </row>
    <row r="27358" spans="1:5" x14ac:dyDescent="0.25">
      <c r="A27358">
        <v>150658</v>
      </c>
      <c r="B27358" t="s">
        <v>39628</v>
      </c>
      <c r="C27358" t="s">
        <v>12421</v>
      </c>
      <c r="D27358">
        <v>0</v>
      </c>
      <c r="E27358" t="s">
        <v>12168</v>
      </c>
    </row>
    <row r="27359" spans="1:5" x14ac:dyDescent="0.25">
      <c r="A27359">
        <v>150660</v>
      </c>
      <c r="B27359" t="s">
        <v>39628</v>
      </c>
      <c r="C27359" t="s">
        <v>12423</v>
      </c>
      <c r="D27359">
        <v>0</v>
      </c>
      <c r="E27359" t="s">
        <v>12168</v>
      </c>
    </row>
    <row r="27360" spans="1:5" x14ac:dyDescent="0.25">
      <c r="A27360">
        <v>150662</v>
      </c>
      <c r="B27360" t="s">
        <v>39628</v>
      </c>
      <c r="C27360" t="s">
        <v>12425</v>
      </c>
      <c r="D27360">
        <v>0</v>
      </c>
      <c r="E27360" t="s">
        <v>12168</v>
      </c>
    </row>
    <row r="27361" spans="1:5" x14ac:dyDescent="0.25">
      <c r="A27361">
        <v>150663</v>
      </c>
      <c r="B27361" t="s">
        <v>39628</v>
      </c>
      <c r="C27361" t="s">
        <v>12426</v>
      </c>
      <c r="D27361">
        <v>0</v>
      </c>
      <c r="E27361" t="s">
        <v>12168</v>
      </c>
    </row>
    <row r="27362" spans="1:5" x14ac:dyDescent="0.25">
      <c r="A27362">
        <v>150665</v>
      </c>
      <c r="B27362" t="s">
        <v>39628</v>
      </c>
      <c r="C27362" t="s">
        <v>12428</v>
      </c>
      <c r="D27362">
        <v>0</v>
      </c>
      <c r="E27362" t="s">
        <v>12168</v>
      </c>
    </row>
    <row r="27363" spans="1:5" x14ac:dyDescent="0.25">
      <c r="A27363">
        <v>150666</v>
      </c>
      <c r="B27363" t="s">
        <v>39628</v>
      </c>
      <c r="C27363" t="s">
        <v>12429</v>
      </c>
      <c r="D27363">
        <v>0</v>
      </c>
      <c r="E27363" t="s">
        <v>12168</v>
      </c>
    </row>
    <row r="27364" spans="1:5" x14ac:dyDescent="0.25">
      <c r="A27364">
        <v>150668</v>
      </c>
      <c r="B27364" t="s">
        <v>39628</v>
      </c>
      <c r="C27364" t="s">
        <v>12431</v>
      </c>
      <c r="D27364">
        <v>0</v>
      </c>
      <c r="E27364" t="s">
        <v>12168</v>
      </c>
    </row>
    <row r="27365" spans="1:5" x14ac:dyDescent="0.25">
      <c r="A27365">
        <v>150670</v>
      </c>
      <c r="B27365" t="s">
        <v>39628</v>
      </c>
      <c r="C27365" t="s">
        <v>12432</v>
      </c>
      <c r="D27365">
        <v>0</v>
      </c>
      <c r="E27365" t="s">
        <v>12168</v>
      </c>
    </row>
    <row r="27366" spans="1:5" x14ac:dyDescent="0.25">
      <c r="A27366">
        <v>150671</v>
      </c>
      <c r="B27366" t="s">
        <v>39628</v>
      </c>
      <c r="C27366" t="s">
        <v>38449</v>
      </c>
      <c r="D27366">
        <v>0</v>
      </c>
      <c r="E27366" t="s">
        <v>12168</v>
      </c>
    </row>
    <row r="27367" spans="1:5" x14ac:dyDescent="0.25">
      <c r="A27367">
        <v>150672</v>
      </c>
      <c r="B27367" t="s">
        <v>39628</v>
      </c>
      <c r="C27367" t="s">
        <v>38450</v>
      </c>
      <c r="D27367">
        <v>0</v>
      </c>
      <c r="E27367" t="s">
        <v>12168</v>
      </c>
    </row>
    <row r="27368" spans="1:5" x14ac:dyDescent="0.25">
      <c r="A27368">
        <v>150674</v>
      </c>
      <c r="B27368" t="s">
        <v>39628</v>
      </c>
      <c r="C27368" t="s">
        <v>38451</v>
      </c>
      <c r="D27368">
        <v>0</v>
      </c>
      <c r="E27368" t="s">
        <v>12168</v>
      </c>
    </row>
    <row r="27369" spans="1:5" x14ac:dyDescent="0.25">
      <c r="A27369">
        <v>150675</v>
      </c>
      <c r="B27369" t="s">
        <v>39628</v>
      </c>
      <c r="C27369" t="s">
        <v>38452</v>
      </c>
      <c r="D27369">
        <v>0</v>
      </c>
      <c r="E27369" t="s">
        <v>12168</v>
      </c>
    </row>
    <row r="27370" spans="1:5" x14ac:dyDescent="0.25">
      <c r="A27370">
        <v>150677</v>
      </c>
      <c r="B27370" t="s">
        <v>39628</v>
      </c>
      <c r="C27370" t="s">
        <v>38453</v>
      </c>
      <c r="D27370">
        <v>0</v>
      </c>
      <c r="E27370" t="s">
        <v>12168</v>
      </c>
    </row>
    <row r="27371" spans="1:5" x14ac:dyDescent="0.25">
      <c r="A27371">
        <v>150678</v>
      </c>
      <c r="B27371" t="s">
        <v>39628</v>
      </c>
      <c r="C27371" t="s">
        <v>38454</v>
      </c>
      <c r="D27371">
        <v>0</v>
      </c>
      <c r="E27371" t="s">
        <v>12168</v>
      </c>
    </row>
    <row r="27372" spans="1:5" x14ac:dyDescent="0.25">
      <c r="A27372">
        <v>150679</v>
      </c>
      <c r="B27372" t="s">
        <v>39628</v>
      </c>
      <c r="C27372" t="s">
        <v>38455</v>
      </c>
      <c r="D27372">
        <v>0</v>
      </c>
      <c r="E27372" t="s">
        <v>12168</v>
      </c>
    </row>
    <row r="27373" spans="1:5" x14ac:dyDescent="0.25">
      <c r="A27373">
        <v>150680</v>
      </c>
      <c r="B27373" t="s">
        <v>39628</v>
      </c>
      <c r="C27373" t="s">
        <v>38456</v>
      </c>
      <c r="D27373">
        <v>0</v>
      </c>
      <c r="E27373" t="s">
        <v>12168</v>
      </c>
    </row>
    <row r="27374" spans="1:5" x14ac:dyDescent="0.25">
      <c r="A27374">
        <v>150681</v>
      </c>
      <c r="B27374" t="s">
        <v>39628</v>
      </c>
      <c r="C27374" t="s">
        <v>38457</v>
      </c>
      <c r="D27374">
        <v>0</v>
      </c>
      <c r="E27374" t="s">
        <v>12168</v>
      </c>
    </row>
    <row r="27375" spans="1:5" x14ac:dyDescent="0.25">
      <c r="A27375">
        <v>150682</v>
      </c>
      <c r="B27375" t="s">
        <v>39628</v>
      </c>
      <c r="C27375" t="s">
        <v>38458</v>
      </c>
      <c r="D27375">
        <v>0</v>
      </c>
      <c r="E27375" t="s">
        <v>12168</v>
      </c>
    </row>
    <row r="27376" spans="1:5" x14ac:dyDescent="0.25">
      <c r="A27376">
        <v>150683</v>
      </c>
      <c r="B27376" t="s">
        <v>39628</v>
      </c>
      <c r="C27376" t="s">
        <v>38459</v>
      </c>
      <c r="D27376">
        <v>0</v>
      </c>
      <c r="E27376" t="s">
        <v>12168</v>
      </c>
    </row>
    <row r="27377" spans="1:5" x14ac:dyDescent="0.25">
      <c r="A27377">
        <v>150684</v>
      </c>
      <c r="B27377" t="s">
        <v>39628</v>
      </c>
      <c r="C27377" t="s">
        <v>38460</v>
      </c>
      <c r="D27377">
        <v>0</v>
      </c>
      <c r="E27377" t="s">
        <v>12168</v>
      </c>
    </row>
    <row r="27378" spans="1:5" x14ac:dyDescent="0.25">
      <c r="A27378">
        <v>150685</v>
      </c>
      <c r="B27378" t="s">
        <v>39628</v>
      </c>
      <c r="C27378" t="s">
        <v>38461</v>
      </c>
      <c r="D27378">
        <v>0</v>
      </c>
      <c r="E27378" t="s">
        <v>12168</v>
      </c>
    </row>
    <row r="27379" spans="1:5" x14ac:dyDescent="0.25">
      <c r="A27379">
        <v>150686</v>
      </c>
      <c r="B27379" t="s">
        <v>39628</v>
      </c>
      <c r="C27379" t="s">
        <v>38462</v>
      </c>
      <c r="D27379">
        <v>0</v>
      </c>
      <c r="E27379" t="s">
        <v>12168</v>
      </c>
    </row>
    <row r="27380" spans="1:5" x14ac:dyDescent="0.25">
      <c r="A27380">
        <v>150687</v>
      </c>
      <c r="B27380" t="s">
        <v>39628</v>
      </c>
      <c r="C27380" t="s">
        <v>38463</v>
      </c>
      <c r="D27380">
        <v>0</v>
      </c>
      <c r="E27380" t="s">
        <v>12168</v>
      </c>
    </row>
    <row r="27381" spans="1:5" x14ac:dyDescent="0.25">
      <c r="A27381">
        <v>150688</v>
      </c>
      <c r="B27381" t="s">
        <v>39628</v>
      </c>
      <c r="C27381" t="s">
        <v>38464</v>
      </c>
      <c r="D27381">
        <v>0</v>
      </c>
      <c r="E27381" t="s">
        <v>12168</v>
      </c>
    </row>
    <row r="27382" spans="1:5" x14ac:dyDescent="0.25">
      <c r="A27382">
        <v>150689</v>
      </c>
      <c r="B27382" t="s">
        <v>39628</v>
      </c>
      <c r="C27382" t="s">
        <v>38465</v>
      </c>
      <c r="D27382">
        <v>0</v>
      </c>
      <c r="E27382" t="s">
        <v>12168</v>
      </c>
    </row>
    <row r="27383" spans="1:5" x14ac:dyDescent="0.25">
      <c r="A27383">
        <v>150690</v>
      </c>
      <c r="B27383" t="s">
        <v>39628</v>
      </c>
      <c r="C27383" t="s">
        <v>38466</v>
      </c>
      <c r="D27383">
        <v>0</v>
      </c>
      <c r="E27383" t="s">
        <v>12168</v>
      </c>
    </row>
    <row r="27384" spans="1:5" x14ac:dyDescent="0.25">
      <c r="A27384">
        <v>150692</v>
      </c>
      <c r="B27384" t="s">
        <v>39629</v>
      </c>
      <c r="C27384" t="s">
        <v>39630</v>
      </c>
      <c r="D27384">
        <v>0</v>
      </c>
      <c r="E27384" t="s">
        <v>12168</v>
      </c>
    </row>
    <row r="27385" spans="1:5" x14ac:dyDescent="0.25">
      <c r="A27385">
        <v>150693</v>
      </c>
      <c r="B27385" t="s">
        <v>39629</v>
      </c>
      <c r="C27385" t="s">
        <v>39631</v>
      </c>
      <c r="D27385">
        <v>0</v>
      </c>
      <c r="E27385" t="s">
        <v>12168</v>
      </c>
    </row>
    <row r="27386" spans="1:5" x14ac:dyDescent="0.25">
      <c r="A27386">
        <v>150694</v>
      </c>
      <c r="B27386" t="s">
        <v>39629</v>
      </c>
      <c r="C27386" t="s">
        <v>39632</v>
      </c>
      <c r="D27386">
        <v>0</v>
      </c>
      <c r="E27386" t="s">
        <v>12168</v>
      </c>
    </row>
    <row r="27387" spans="1:5" x14ac:dyDescent="0.25">
      <c r="A27387">
        <v>150695</v>
      </c>
      <c r="B27387" t="s">
        <v>39629</v>
      </c>
      <c r="C27387" t="s">
        <v>39633</v>
      </c>
      <c r="D27387">
        <v>0</v>
      </c>
      <c r="E27387" t="s">
        <v>12168</v>
      </c>
    </row>
    <row r="27388" spans="1:5" x14ac:dyDescent="0.25">
      <c r="A27388">
        <v>150696</v>
      </c>
      <c r="B27388" t="s">
        <v>24962</v>
      </c>
      <c r="C27388" t="s">
        <v>39634</v>
      </c>
      <c r="D27388">
        <v>0</v>
      </c>
      <c r="E27388" t="s">
        <v>12168</v>
      </c>
    </row>
    <row r="27389" spans="1:5" x14ac:dyDescent="0.25">
      <c r="A27389">
        <v>150697</v>
      </c>
      <c r="B27389" t="s">
        <v>28597</v>
      </c>
      <c r="C27389" t="s">
        <v>39635</v>
      </c>
      <c r="D27389">
        <v>0</v>
      </c>
      <c r="E27389" t="s">
        <v>12168</v>
      </c>
    </row>
    <row r="27390" spans="1:5" x14ac:dyDescent="0.25">
      <c r="A27390">
        <v>150698</v>
      </c>
      <c r="B27390" t="s">
        <v>1884</v>
      </c>
      <c r="C27390" t="s">
        <v>39636</v>
      </c>
      <c r="D27390">
        <v>0</v>
      </c>
      <c r="E27390" t="s">
        <v>12168</v>
      </c>
    </row>
    <row r="27391" spans="1:5" x14ac:dyDescent="0.25">
      <c r="A27391">
        <v>150699</v>
      </c>
      <c r="B27391" t="s">
        <v>33405</v>
      </c>
      <c r="C27391" t="s">
        <v>39637</v>
      </c>
      <c r="D27391">
        <v>0</v>
      </c>
      <c r="E27391" t="s">
        <v>12168</v>
      </c>
    </row>
    <row r="27392" spans="1:5" x14ac:dyDescent="0.25">
      <c r="A27392">
        <v>150700</v>
      </c>
      <c r="B27392" t="s">
        <v>1296</v>
      </c>
      <c r="C27392" t="s">
        <v>39638</v>
      </c>
      <c r="D27392">
        <v>0</v>
      </c>
      <c r="E27392" t="s">
        <v>12168</v>
      </c>
    </row>
    <row r="27393" spans="1:5" x14ac:dyDescent="0.25">
      <c r="A27393">
        <v>150701</v>
      </c>
      <c r="B27393" t="s">
        <v>4280</v>
      </c>
      <c r="C27393" t="s">
        <v>36839</v>
      </c>
      <c r="D27393">
        <v>0</v>
      </c>
      <c r="E27393" t="s">
        <v>12168</v>
      </c>
    </row>
    <row r="27394" spans="1:5" x14ac:dyDescent="0.25">
      <c r="A27394">
        <v>151696</v>
      </c>
      <c r="B27394" t="s">
        <v>1768</v>
      </c>
      <c r="C27394" t="s">
        <v>39641</v>
      </c>
      <c r="D27394">
        <v>0</v>
      </c>
      <c r="E27394" t="s">
        <v>12168</v>
      </c>
    </row>
    <row r="27395" spans="1:5" x14ac:dyDescent="0.25">
      <c r="A27395">
        <v>151697</v>
      </c>
      <c r="B27395" t="s">
        <v>1756</v>
      </c>
      <c r="C27395" t="s">
        <v>39642</v>
      </c>
      <c r="D27395">
        <v>0</v>
      </c>
      <c r="E27395" t="s">
        <v>12168</v>
      </c>
    </row>
    <row r="27396" spans="1:5" x14ac:dyDescent="0.25">
      <c r="A27396">
        <v>151698</v>
      </c>
      <c r="B27396" t="s">
        <v>38208</v>
      </c>
      <c r="C27396" t="s">
        <v>39643</v>
      </c>
      <c r="D27396">
        <v>0</v>
      </c>
      <c r="E27396" t="s">
        <v>12168</v>
      </c>
    </row>
    <row r="27397" spans="1:5" x14ac:dyDescent="0.25">
      <c r="A27397">
        <v>151699</v>
      </c>
      <c r="B27397" t="s">
        <v>2758</v>
      </c>
      <c r="C27397" t="s">
        <v>39644</v>
      </c>
      <c r="D27397">
        <v>0</v>
      </c>
      <c r="E27397" t="s">
        <v>12168</v>
      </c>
    </row>
    <row r="27398" spans="1:5" x14ac:dyDescent="0.25">
      <c r="A27398">
        <v>151700</v>
      </c>
      <c r="B27398" t="s">
        <v>1752</v>
      </c>
      <c r="C27398" t="s">
        <v>39645</v>
      </c>
      <c r="D27398">
        <v>0</v>
      </c>
      <c r="E27398" t="s">
        <v>12168</v>
      </c>
    </row>
    <row r="27399" spans="1:5" x14ac:dyDescent="0.25">
      <c r="A27399">
        <v>151701</v>
      </c>
      <c r="B27399" t="s">
        <v>12715</v>
      </c>
      <c r="C27399" t="s">
        <v>39646</v>
      </c>
      <c r="D27399">
        <v>0</v>
      </c>
      <c r="E27399" t="s">
        <v>12168</v>
      </c>
    </row>
    <row r="27400" spans="1:5" x14ac:dyDescent="0.25">
      <c r="A27400">
        <v>151702</v>
      </c>
      <c r="B27400" t="s">
        <v>36563</v>
      </c>
      <c r="C27400" t="s">
        <v>39647</v>
      </c>
      <c r="D27400">
        <v>0</v>
      </c>
      <c r="E27400" t="s">
        <v>12168</v>
      </c>
    </row>
    <row r="27401" spans="1:5" x14ac:dyDescent="0.25">
      <c r="A27401">
        <v>151703</v>
      </c>
      <c r="B27401" t="s">
        <v>36563</v>
      </c>
      <c r="C27401" t="s">
        <v>39648</v>
      </c>
      <c r="D27401">
        <v>0</v>
      </c>
      <c r="E27401" t="s">
        <v>12168</v>
      </c>
    </row>
    <row r="27402" spans="1:5" x14ac:dyDescent="0.25">
      <c r="A27402">
        <v>151704</v>
      </c>
      <c r="B27402" t="s">
        <v>36622</v>
      </c>
      <c r="C27402" t="s">
        <v>39649</v>
      </c>
      <c r="D27402">
        <v>0</v>
      </c>
      <c r="E27402" t="s">
        <v>12168</v>
      </c>
    </row>
    <row r="27403" spans="1:5" x14ac:dyDescent="0.25">
      <c r="A27403">
        <v>151705</v>
      </c>
      <c r="B27403" t="s">
        <v>1741</v>
      </c>
      <c r="C27403" t="s">
        <v>39650</v>
      </c>
      <c r="D27403">
        <v>0</v>
      </c>
      <c r="E27403" t="s">
        <v>12168</v>
      </c>
    </row>
    <row r="27404" spans="1:5" x14ac:dyDescent="0.25">
      <c r="A27404">
        <v>151706</v>
      </c>
      <c r="B27404" t="s">
        <v>1743</v>
      </c>
      <c r="C27404" t="s">
        <v>39651</v>
      </c>
      <c r="D27404">
        <v>0</v>
      </c>
      <c r="E27404" t="s">
        <v>12168</v>
      </c>
    </row>
    <row r="27405" spans="1:5" x14ac:dyDescent="0.25">
      <c r="A27405">
        <v>151707</v>
      </c>
      <c r="B27405" t="s">
        <v>1743</v>
      </c>
      <c r="C27405" t="s">
        <v>39652</v>
      </c>
      <c r="D27405">
        <v>0</v>
      </c>
      <c r="E27405" t="s">
        <v>12168</v>
      </c>
    </row>
    <row r="27406" spans="1:5" x14ac:dyDescent="0.25">
      <c r="A27406">
        <v>151708</v>
      </c>
      <c r="B27406" t="s">
        <v>1743</v>
      </c>
      <c r="C27406" t="s">
        <v>39653</v>
      </c>
      <c r="D27406">
        <v>0</v>
      </c>
      <c r="E27406" t="s">
        <v>12168</v>
      </c>
    </row>
    <row r="27407" spans="1:5" x14ac:dyDescent="0.25">
      <c r="A27407">
        <v>151709</v>
      </c>
      <c r="B27407" t="s">
        <v>1743</v>
      </c>
      <c r="C27407" t="s">
        <v>39654</v>
      </c>
      <c r="D27407">
        <v>0</v>
      </c>
      <c r="E27407" t="s">
        <v>12168</v>
      </c>
    </row>
    <row r="27408" spans="1:5" x14ac:dyDescent="0.25">
      <c r="A27408">
        <v>151710</v>
      </c>
      <c r="B27408" t="s">
        <v>1743</v>
      </c>
      <c r="C27408" t="s">
        <v>39040</v>
      </c>
      <c r="D27408">
        <v>0</v>
      </c>
      <c r="E27408" t="s">
        <v>12168</v>
      </c>
    </row>
    <row r="27409" spans="1:5" x14ac:dyDescent="0.25">
      <c r="A27409">
        <v>151711</v>
      </c>
      <c r="B27409" t="s">
        <v>1745</v>
      </c>
      <c r="C27409" t="s">
        <v>39655</v>
      </c>
      <c r="D27409">
        <v>0</v>
      </c>
      <c r="E27409" t="s">
        <v>12168</v>
      </c>
    </row>
    <row r="27410" spans="1:5" x14ac:dyDescent="0.25">
      <c r="A27410">
        <v>151712</v>
      </c>
      <c r="B27410" t="s">
        <v>1745</v>
      </c>
      <c r="C27410" t="s">
        <v>39656</v>
      </c>
      <c r="D27410">
        <v>0</v>
      </c>
      <c r="E27410" t="s">
        <v>12168</v>
      </c>
    </row>
    <row r="27411" spans="1:5" x14ac:dyDescent="0.25">
      <c r="A27411">
        <v>151713</v>
      </c>
      <c r="B27411" t="s">
        <v>1745</v>
      </c>
      <c r="C27411" t="s">
        <v>39657</v>
      </c>
      <c r="D27411">
        <v>0</v>
      </c>
      <c r="E27411" t="s">
        <v>12168</v>
      </c>
    </row>
    <row r="27412" spans="1:5" x14ac:dyDescent="0.25">
      <c r="A27412">
        <v>151714</v>
      </c>
      <c r="B27412" t="s">
        <v>1747</v>
      </c>
      <c r="C27412" t="s">
        <v>39658</v>
      </c>
      <c r="D27412">
        <v>0</v>
      </c>
      <c r="E27412" t="s">
        <v>12168</v>
      </c>
    </row>
    <row r="27413" spans="1:5" x14ac:dyDescent="0.25">
      <c r="A27413">
        <v>151715</v>
      </c>
      <c r="B27413" t="s">
        <v>1754</v>
      </c>
      <c r="C27413" t="s">
        <v>39659</v>
      </c>
      <c r="D27413">
        <v>0</v>
      </c>
      <c r="E27413" t="s">
        <v>12168</v>
      </c>
    </row>
    <row r="27414" spans="1:5" x14ac:dyDescent="0.25">
      <c r="A27414">
        <v>151716</v>
      </c>
      <c r="B27414" t="s">
        <v>1756</v>
      </c>
      <c r="C27414" t="s">
        <v>39660</v>
      </c>
      <c r="D27414">
        <v>0</v>
      </c>
      <c r="E27414" t="s">
        <v>12168</v>
      </c>
    </row>
    <row r="27415" spans="1:5" x14ac:dyDescent="0.25">
      <c r="A27415">
        <v>151717</v>
      </c>
      <c r="B27415" t="s">
        <v>1762</v>
      </c>
      <c r="C27415" t="s">
        <v>39661</v>
      </c>
      <c r="D27415">
        <v>0</v>
      </c>
      <c r="E27415" t="s">
        <v>12168</v>
      </c>
    </row>
    <row r="27416" spans="1:5" x14ac:dyDescent="0.25">
      <c r="A27416">
        <v>151718</v>
      </c>
      <c r="B27416" t="s">
        <v>1762</v>
      </c>
      <c r="C27416" t="s">
        <v>39662</v>
      </c>
      <c r="D27416">
        <v>0</v>
      </c>
      <c r="E27416" t="s">
        <v>12168</v>
      </c>
    </row>
    <row r="27417" spans="1:5" x14ac:dyDescent="0.25">
      <c r="A27417">
        <v>151719</v>
      </c>
      <c r="B27417" t="s">
        <v>1762</v>
      </c>
      <c r="C27417" t="s">
        <v>39663</v>
      </c>
      <c r="D27417">
        <v>0</v>
      </c>
      <c r="E27417" t="s">
        <v>12168</v>
      </c>
    </row>
    <row r="27418" spans="1:5" x14ac:dyDescent="0.25">
      <c r="A27418">
        <v>151720</v>
      </c>
      <c r="B27418" t="s">
        <v>1768</v>
      </c>
      <c r="C27418" t="s">
        <v>39664</v>
      </c>
      <c r="D27418">
        <v>0</v>
      </c>
      <c r="E27418" t="s">
        <v>12168</v>
      </c>
    </row>
    <row r="27419" spans="1:5" x14ac:dyDescent="0.25">
      <c r="A27419">
        <v>151721</v>
      </c>
      <c r="B27419" t="s">
        <v>1768</v>
      </c>
      <c r="C27419" t="s">
        <v>39665</v>
      </c>
      <c r="D27419">
        <v>0</v>
      </c>
      <c r="E27419" t="s">
        <v>12168</v>
      </c>
    </row>
    <row r="27420" spans="1:5" x14ac:dyDescent="0.25">
      <c r="A27420">
        <v>151722</v>
      </c>
      <c r="B27420" t="s">
        <v>1776</v>
      </c>
      <c r="C27420" t="s">
        <v>39666</v>
      </c>
      <c r="D27420">
        <v>0</v>
      </c>
      <c r="E27420" t="s">
        <v>12168</v>
      </c>
    </row>
    <row r="27421" spans="1:5" x14ac:dyDescent="0.25">
      <c r="A27421">
        <v>151724</v>
      </c>
      <c r="B27421" t="s">
        <v>1776</v>
      </c>
      <c r="C27421" t="s">
        <v>39667</v>
      </c>
      <c r="D27421">
        <v>0</v>
      </c>
      <c r="E27421" t="s">
        <v>12168</v>
      </c>
    </row>
    <row r="27422" spans="1:5" x14ac:dyDescent="0.25">
      <c r="A27422">
        <v>151725</v>
      </c>
      <c r="B27422" t="s">
        <v>2754</v>
      </c>
      <c r="C27422" t="s">
        <v>39668</v>
      </c>
      <c r="D27422">
        <v>0</v>
      </c>
      <c r="E27422" t="s">
        <v>12168</v>
      </c>
    </row>
    <row r="27423" spans="1:5" x14ac:dyDescent="0.25">
      <c r="A27423">
        <v>151726</v>
      </c>
      <c r="B27423" t="s">
        <v>2762</v>
      </c>
      <c r="C27423" t="s">
        <v>10351</v>
      </c>
      <c r="D27423">
        <v>0</v>
      </c>
      <c r="E27423" t="s">
        <v>12168</v>
      </c>
    </row>
    <row r="27424" spans="1:5" x14ac:dyDescent="0.25">
      <c r="A27424">
        <v>151727</v>
      </c>
      <c r="B27424" t="s">
        <v>10361</v>
      </c>
      <c r="C27424" t="s">
        <v>39669</v>
      </c>
      <c r="D27424">
        <v>0</v>
      </c>
      <c r="E27424" t="s">
        <v>12168</v>
      </c>
    </row>
    <row r="27425" spans="1:5" x14ac:dyDescent="0.25">
      <c r="A27425">
        <v>151728</v>
      </c>
      <c r="B27425" t="s">
        <v>10361</v>
      </c>
      <c r="C27425" t="s">
        <v>39670</v>
      </c>
      <c r="D27425">
        <v>0</v>
      </c>
      <c r="E27425" t="s">
        <v>12168</v>
      </c>
    </row>
    <row r="27426" spans="1:5" x14ac:dyDescent="0.25">
      <c r="A27426">
        <v>151733</v>
      </c>
      <c r="B27426" t="s">
        <v>10481</v>
      </c>
      <c r="C27426" t="s">
        <v>39674</v>
      </c>
      <c r="D27426">
        <v>0</v>
      </c>
      <c r="E27426" t="s">
        <v>12168</v>
      </c>
    </row>
    <row r="27427" spans="1:5" x14ac:dyDescent="0.25">
      <c r="A27427">
        <v>151734</v>
      </c>
      <c r="B27427" t="s">
        <v>10481</v>
      </c>
      <c r="C27427" t="s">
        <v>39675</v>
      </c>
      <c r="D27427">
        <v>0</v>
      </c>
      <c r="E27427" t="s">
        <v>12168</v>
      </c>
    </row>
    <row r="27428" spans="1:5" x14ac:dyDescent="0.25">
      <c r="A27428">
        <v>151735</v>
      </c>
      <c r="B27428" t="s">
        <v>10499</v>
      </c>
      <c r="C27428" t="s">
        <v>39676</v>
      </c>
      <c r="D27428">
        <v>0</v>
      </c>
      <c r="E27428" t="s">
        <v>12168</v>
      </c>
    </row>
    <row r="27429" spans="1:5" x14ac:dyDescent="0.25">
      <c r="A27429">
        <v>151736</v>
      </c>
      <c r="B27429" t="s">
        <v>2776</v>
      </c>
      <c r="C27429" t="s">
        <v>39677</v>
      </c>
      <c r="D27429">
        <v>0</v>
      </c>
      <c r="E27429" t="s">
        <v>12168</v>
      </c>
    </row>
    <row r="27430" spans="1:5" x14ac:dyDescent="0.25">
      <c r="A27430">
        <v>151737</v>
      </c>
      <c r="B27430" t="s">
        <v>2776</v>
      </c>
      <c r="C27430" t="s">
        <v>39678</v>
      </c>
      <c r="D27430">
        <v>0</v>
      </c>
      <c r="E27430" t="s">
        <v>12168</v>
      </c>
    </row>
    <row r="27431" spans="1:5" x14ac:dyDescent="0.25">
      <c r="A27431">
        <v>151739</v>
      </c>
      <c r="B27431" t="s">
        <v>38218</v>
      </c>
      <c r="C27431" t="s">
        <v>39680</v>
      </c>
      <c r="D27431">
        <v>0</v>
      </c>
      <c r="E27431" t="s">
        <v>12168</v>
      </c>
    </row>
    <row r="27432" spans="1:5" x14ac:dyDescent="0.25">
      <c r="A27432">
        <v>151740</v>
      </c>
      <c r="B27432" t="s">
        <v>37223</v>
      </c>
      <c r="C27432" t="s">
        <v>39681</v>
      </c>
      <c r="D27432">
        <v>0</v>
      </c>
      <c r="E27432" t="s">
        <v>12168</v>
      </c>
    </row>
    <row r="27433" spans="1:5" x14ac:dyDescent="0.25">
      <c r="A27433">
        <v>151744</v>
      </c>
      <c r="B27433" t="s">
        <v>39684</v>
      </c>
      <c r="C27433" t="s">
        <v>39687</v>
      </c>
      <c r="D27433">
        <v>0</v>
      </c>
      <c r="E27433" t="s">
        <v>12168</v>
      </c>
    </row>
    <row r="27434" spans="1:5" x14ac:dyDescent="0.25">
      <c r="A27434">
        <v>151745</v>
      </c>
      <c r="B27434" t="s">
        <v>39684</v>
      </c>
      <c r="C27434" t="s">
        <v>39686</v>
      </c>
      <c r="D27434">
        <v>0</v>
      </c>
      <c r="E27434" t="s">
        <v>12168</v>
      </c>
    </row>
    <row r="27435" spans="1:5" x14ac:dyDescent="0.25">
      <c r="A27435">
        <v>151746</v>
      </c>
      <c r="B27435" t="s">
        <v>39684</v>
      </c>
      <c r="C27435" t="s">
        <v>39685</v>
      </c>
      <c r="D27435">
        <v>0</v>
      </c>
      <c r="E27435" t="s">
        <v>12168</v>
      </c>
    </row>
    <row r="27436" spans="1:5" x14ac:dyDescent="0.25">
      <c r="A27436">
        <v>151747</v>
      </c>
      <c r="B27436" t="s">
        <v>13016</v>
      </c>
      <c r="C27436" t="s">
        <v>39688</v>
      </c>
      <c r="D27436">
        <v>0</v>
      </c>
      <c r="E27436" t="s">
        <v>12168</v>
      </c>
    </row>
    <row r="27437" spans="1:5" x14ac:dyDescent="0.25">
      <c r="A27437">
        <v>151749</v>
      </c>
      <c r="B27437" t="s">
        <v>13016</v>
      </c>
      <c r="C27437" t="s">
        <v>39655</v>
      </c>
      <c r="D27437">
        <v>0</v>
      </c>
      <c r="E27437" t="s">
        <v>12168</v>
      </c>
    </row>
    <row r="27438" spans="1:5" x14ac:dyDescent="0.25">
      <c r="A27438">
        <v>151750</v>
      </c>
      <c r="B27438" t="s">
        <v>13016</v>
      </c>
      <c r="C27438" t="s">
        <v>39690</v>
      </c>
      <c r="D27438">
        <v>0</v>
      </c>
      <c r="E27438" t="s">
        <v>12168</v>
      </c>
    </row>
    <row r="27439" spans="1:5" x14ac:dyDescent="0.25">
      <c r="A27439">
        <v>151752</v>
      </c>
      <c r="B27439" t="s">
        <v>36784</v>
      </c>
      <c r="C27439" t="s">
        <v>39691</v>
      </c>
      <c r="D27439">
        <v>0</v>
      </c>
      <c r="E27439" t="s">
        <v>12168</v>
      </c>
    </row>
    <row r="27440" spans="1:5" x14ac:dyDescent="0.25">
      <c r="A27440">
        <v>151753</v>
      </c>
      <c r="B27440" t="s">
        <v>36784</v>
      </c>
      <c r="C27440" t="s">
        <v>39692</v>
      </c>
      <c r="D27440">
        <v>0</v>
      </c>
      <c r="E27440" t="s">
        <v>12168</v>
      </c>
    </row>
    <row r="27441" spans="1:5" x14ac:dyDescent="0.25">
      <c r="A27441">
        <v>151754</v>
      </c>
      <c r="B27441" t="s">
        <v>39036</v>
      </c>
      <c r="C27441" t="s">
        <v>39693</v>
      </c>
      <c r="D27441">
        <v>0</v>
      </c>
      <c r="E27441" t="s">
        <v>12168</v>
      </c>
    </row>
    <row r="27442" spans="1:5" x14ac:dyDescent="0.25">
      <c r="A27442">
        <v>151755</v>
      </c>
      <c r="B27442" t="s">
        <v>39036</v>
      </c>
      <c r="C27442" t="s">
        <v>39694</v>
      </c>
      <c r="D27442">
        <v>0</v>
      </c>
      <c r="E27442" t="s">
        <v>12168</v>
      </c>
    </row>
    <row r="27443" spans="1:5" x14ac:dyDescent="0.25">
      <c r="A27443">
        <v>151756</v>
      </c>
      <c r="B27443" t="s">
        <v>13128</v>
      </c>
      <c r="C27443" t="s">
        <v>39695</v>
      </c>
      <c r="D27443">
        <v>0</v>
      </c>
      <c r="E27443" t="s">
        <v>12168</v>
      </c>
    </row>
    <row r="27444" spans="1:5" x14ac:dyDescent="0.25">
      <c r="A27444">
        <v>151757</v>
      </c>
      <c r="B27444" t="s">
        <v>13128</v>
      </c>
      <c r="C27444" t="s">
        <v>39696</v>
      </c>
      <c r="D27444">
        <v>0</v>
      </c>
      <c r="E27444" t="s">
        <v>12168</v>
      </c>
    </row>
    <row r="27445" spans="1:5" x14ac:dyDescent="0.25">
      <c r="A27445">
        <v>151758</v>
      </c>
      <c r="B27445" t="s">
        <v>13128</v>
      </c>
      <c r="C27445" t="s">
        <v>39697</v>
      </c>
      <c r="D27445">
        <v>0</v>
      </c>
      <c r="E27445" t="s">
        <v>12168</v>
      </c>
    </row>
    <row r="27446" spans="1:5" x14ac:dyDescent="0.25">
      <c r="A27446">
        <v>151759</v>
      </c>
      <c r="B27446" t="s">
        <v>13128</v>
      </c>
      <c r="C27446" t="s">
        <v>39698</v>
      </c>
      <c r="D27446">
        <v>0</v>
      </c>
      <c r="E27446" t="s">
        <v>12168</v>
      </c>
    </row>
    <row r="27447" spans="1:5" x14ac:dyDescent="0.25">
      <c r="A27447">
        <v>151760</v>
      </c>
      <c r="B27447" t="s">
        <v>13128</v>
      </c>
      <c r="C27447" t="s">
        <v>39699</v>
      </c>
      <c r="D27447">
        <v>0</v>
      </c>
      <c r="E27447" t="s">
        <v>12168</v>
      </c>
    </row>
    <row r="27448" spans="1:5" x14ac:dyDescent="0.25">
      <c r="A27448">
        <v>151761</v>
      </c>
      <c r="B27448" t="s">
        <v>13146</v>
      </c>
      <c r="C27448" t="s">
        <v>13149</v>
      </c>
      <c r="D27448">
        <v>0</v>
      </c>
      <c r="E27448" t="s">
        <v>12168</v>
      </c>
    </row>
    <row r="27449" spans="1:5" x14ac:dyDescent="0.25">
      <c r="A27449">
        <v>151763</v>
      </c>
      <c r="B27449" t="s">
        <v>1777</v>
      </c>
      <c r="C27449" t="s">
        <v>39700</v>
      </c>
      <c r="D27449">
        <v>0</v>
      </c>
      <c r="E27449" t="s">
        <v>12168</v>
      </c>
    </row>
    <row r="27450" spans="1:5" x14ac:dyDescent="0.25">
      <c r="A27450">
        <v>151764</v>
      </c>
      <c r="B27450" t="s">
        <v>1777</v>
      </c>
      <c r="C27450" t="s">
        <v>39701</v>
      </c>
      <c r="D27450">
        <v>0</v>
      </c>
      <c r="E27450" t="s">
        <v>12168</v>
      </c>
    </row>
    <row r="27451" spans="1:5" x14ac:dyDescent="0.25">
      <c r="A27451">
        <v>151765</v>
      </c>
      <c r="B27451" t="s">
        <v>1777</v>
      </c>
      <c r="C27451" t="s">
        <v>39702</v>
      </c>
      <c r="D27451">
        <v>0</v>
      </c>
      <c r="E27451" t="s">
        <v>12168</v>
      </c>
    </row>
    <row r="27452" spans="1:5" x14ac:dyDescent="0.25">
      <c r="A27452">
        <v>151766</v>
      </c>
      <c r="B27452" t="s">
        <v>1777</v>
      </c>
      <c r="C27452" t="s">
        <v>39703</v>
      </c>
      <c r="D27452">
        <v>0</v>
      </c>
      <c r="E27452" t="s">
        <v>12168</v>
      </c>
    </row>
    <row r="27453" spans="1:5" x14ac:dyDescent="0.25">
      <c r="A27453">
        <v>151767</v>
      </c>
      <c r="B27453" t="s">
        <v>1777</v>
      </c>
      <c r="C27453" t="s">
        <v>39704</v>
      </c>
      <c r="D27453">
        <v>0</v>
      </c>
      <c r="E27453" t="s">
        <v>12168</v>
      </c>
    </row>
    <row r="27454" spans="1:5" x14ac:dyDescent="0.25">
      <c r="A27454">
        <v>151768</v>
      </c>
      <c r="B27454" t="s">
        <v>1777</v>
      </c>
      <c r="C27454" t="s">
        <v>39705</v>
      </c>
      <c r="D27454">
        <v>0</v>
      </c>
      <c r="E27454" t="s">
        <v>12168</v>
      </c>
    </row>
    <row r="27455" spans="1:5" x14ac:dyDescent="0.25">
      <c r="A27455">
        <v>151769</v>
      </c>
      <c r="B27455" t="s">
        <v>1777</v>
      </c>
      <c r="C27455" t="s">
        <v>39706</v>
      </c>
      <c r="D27455">
        <v>0</v>
      </c>
      <c r="E27455" t="s">
        <v>12168</v>
      </c>
    </row>
    <row r="27456" spans="1:5" x14ac:dyDescent="0.25">
      <c r="A27456">
        <v>151770</v>
      </c>
      <c r="B27456" t="s">
        <v>1777</v>
      </c>
      <c r="C27456" t="s">
        <v>39707</v>
      </c>
      <c r="D27456">
        <v>0</v>
      </c>
      <c r="E27456" t="s">
        <v>12168</v>
      </c>
    </row>
    <row r="27457" spans="1:5" x14ac:dyDescent="0.25">
      <c r="A27457">
        <v>151771</v>
      </c>
      <c r="B27457" t="s">
        <v>1777</v>
      </c>
      <c r="C27457" t="s">
        <v>39708</v>
      </c>
      <c r="D27457">
        <v>0</v>
      </c>
      <c r="E27457" t="s">
        <v>12168</v>
      </c>
    </row>
    <row r="27458" spans="1:5" x14ac:dyDescent="0.25">
      <c r="A27458">
        <v>151772</v>
      </c>
      <c r="B27458" t="s">
        <v>1777</v>
      </c>
      <c r="C27458" t="s">
        <v>39709</v>
      </c>
      <c r="D27458">
        <v>0</v>
      </c>
      <c r="E27458" t="s">
        <v>12168</v>
      </c>
    </row>
    <row r="27459" spans="1:5" x14ac:dyDescent="0.25">
      <c r="A27459">
        <v>151773</v>
      </c>
      <c r="B27459" t="s">
        <v>1777</v>
      </c>
      <c r="C27459" t="s">
        <v>39710</v>
      </c>
      <c r="D27459">
        <v>0</v>
      </c>
      <c r="E27459" t="s">
        <v>12168</v>
      </c>
    </row>
    <row r="27460" spans="1:5" x14ac:dyDescent="0.25">
      <c r="A27460">
        <v>151774</v>
      </c>
      <c r="B27460" t="s">
        <v>1777</v>
      </c>
      <c r="C27460" t="s">
        <v>39711</v>
      </c>
      <c r="D27460">
        <v>0</v>
      </c>
      <c r="E27460" t="s">
        <v>12168</v>
      </c>
    </row>
    <row r="27461" spans="1:5" x14ac:dyDescent="0.25">
      <c r="A27461">
        <v>151775</v>
      </c>
      <c r="B27461" t="s">
        <v>1777</v>
      </c>
      <c r="C27461" t="s">
        <v>39712</v>
      </c>
      <c r="D27461">
        <v>0</v>
      </c>
      <c r="E27461" t="s">
        <v>12168</v>
      </c>
    </row>
    <row r="27462" spans="1:5" x14ac:dyDescent="0.25">
      <c r="A27462">
        <v>151776</v>
      </c>
      <c r="B27462" t="s">
        <v>38308</v>
      </c>
      <c r="C27462" t="s">
        <v>39713</v>
      </c>
      <c r="D27462">
        <v>0</v>
      </c>
      <c r="E27462" t="s">
        <v>12168</v>
      </c>
    </row>
    <row r="27463" spans="1:5" x14ac:dyDescent="0.25">
      <c r="A27463">
        <v>151778</v>
      </c>
      <c r="B27463" t="s">
        <v>1556</v>
      </c>
      <c r="C27463" t="s">
        <v>39714</v>
      </c>
      <c r="D27463">
        <v>0</v>
      </c>
      <c r="E27463" t="s">
        <v>12168</v>
      </c>
    </row>
    <row r="27464" spans="1:5" x14ac:dyDescent="0.25">
      <c r="A27464">
        <v>151779</v>
      </c>
      <c r="B27464" t="s">
        <v>1556</v>
      </c>
      <c r="C27464" t="s">
        <v>19669</v>
      </c>
      <c r="D27464">
        <v>0</v>
      </c>
      <c r="E27464" t="s">
        <v>12168</v>
      </c>
    </row>
    <row r="27465" spans="1:5" x14ac:dyDescent="0.25">
      <c r="A27465">
        <v>151780</v>
      </c>
      <c r="B27465" t="s">
        <v>1556</v>
      </c>
      <c r="C27465" t="s">
        <v>39715</v>
      </c>
      <c r="D27465">
        <v>0</v>
      </c>
      <c r="E27465" t="s">
        <v>12168</v>
      </c>
    </row>
    <row r="27466" spans="1:5" x14ac:dyDescent="0.25">
      <c r="A27466">
        <v>151783</v>
      </c>
      <c r="B27466" t="s">
        <v>1556</v>
      </c>
      <c r="C27466" t="s">
        <v>39718</v>
      </c>
      <c r="D27466">
        <v>0</v>
      </c>
      <c r="E27466" t="s">
        <v>12168</v>
      </c>
    </row>
    <row r="27467" spans="1:5" x14ac:dyDescent="0.25">
      <c r="A27467">
        <v>151785</v>
      </c>
      <c r="B27467" t="s">
        <v>1180</v>
      </c>
      <c r="C27467" t="s">
        <v>13590</v>
      </c>
      <c r="D27467">
        <v>0</v>
      </c>
      <c r="E27467" t="s">
        <v>12168</v>
      </c>
    </row>
    <row r="27468" spans="1:5" x14ac:dyDescent="0.25">
      <c r="A27468">
        <v>151786</v>
      </c>
      <c r="B27468" t="s">
        <v>1180</v>
      </c>
      <c r="C27468" t="s">
        <v>39720</v>
      </c>
      <c r="D27468">
        <v>0</v>
      </c>
      <c r="E27468" t="s">
        <v>12168</v>
      </c>
    </row>
    <row r="27469" spans="1:5" x14ac:dyDescent="0.25">
      <c r="A27469">
        <v>151787</v>
      </c>
      <c r="B27469" t="s">
        <v>1180</v>
      </c>
      <c r="C27469" t="s">
        <v>39721</v>
      </c>
      <c r="D27469">
        <v>0</v>
      </c>
      <c r="E27469" t="s">
        <v>12168</v>
      </c>
    </row>
    <row r="27470" spans="1:5" x14ac:dyDescent="0.25">
      <c r="A27470">
        <v>151788</v>
      </c>
      <c r="B27470" t="s">
        <v>1180</v>
      </c>
      <c r="C27470" t="s">
        <v>39722</v>
      </c>
      <c r="D27470">
        <v>0</v>
      </c>
      <c r="E27470" t="s">
        <v>12168</v>
      </c>
    </row>
    <row r="27471" spans="1:5" x14ac:dyDescent="0.25">
      <c r="A27471">
        <v>151789</v>
      </c>
      <c r="B27471" t="s">
        <v>1180</v>
      </c>
      <c r="C27471" t="s">
        <v>39723</v>
      </c>
      <c r="D27471">
        <v>0</v>
      </c>
      <c r="E27471" t="s">
        <v>12168</v>
      </c>
    </row>
    <row r="27472" spans="1:5" x14ac:dyDescent="0.25">
      <c r="A27472">
        <v>151790</v>
      </c>
      <c r="B27472" t="s">
        <v>1180</v>
      </c>
      <c r="C27472" t="s">
        <v>39724</v>
      </c>
      <c r="D27472">
        <v>0</v>
      </c>
      <c r="E27472" t="s">
        <v>12168</v>
      </c>
    </row>
    <row r="27473" spans="1:5" x14ac:dyDescent="0.25">
      <c r="A27473">
        <v>151791</v>
      </c>
      <c r="B27473" t="s">
        <v>693</v>
      </c>
      <c r="C27473" t="s">
        <v>39725</v>
      </c>
      <c r="D27473">
        <v>0</v>
      </c>
      <c r="E27473" t="s">
        <v>12168</v>
      </c>
    </row>
    <row r="27474" spans="1:5" x14ac:dyDescent="0.25">
      <c r="A27474">
        <v>151792</v>
      </c>
      <c r="B27474" t="s">
        <v>693</v>
      </c>
      <c r="C27474" t="s">
        <v>39726</v>
      </c>
      <c r="D27474">
        <v>0</v>
      </c>
      <c r="E27474" t="s">
        <v>12168</v>
      </c>
    </row>
    <row r="27475" spans="1:5" x14ac:dyDescent="0.25">
      <c r="A27475">
        <v>151793</v>
      </c>
      <c r="B27475" t="s">
        <v>693</v>
      </c>
      <c r="C27475" t="s">
        <v>39727</v>
      </c>
      <c r="D27475">
        <v>0</v>
      </c>
      <c r="E27475" t="s">
        <v>12168</v>
      </c>
    </row>
    <row r="27476" spans="1:5" x14ac:dyDescent="0.25">
      <c r="A27476">
        <v>151794</v>
      </c>
      <c r="B27476" t="s">
        <v>693</v>
      </c>
      <c r="C27476" t="s">
        <v>39728</v>
      </c>
      <c r="D27476">
        <v>0</v>
      </c>
      <c r="E27476" t="s">
        <v>12168</v>
      </c>
    </row>
    <row r="27477" spans="1:5" x14ac:dyDescent="0.25">
      <c r="A27477">
        <v>151795</v>
      </c>
      <c r="B27477" t="s">
        <v>693</v>
      </c>
      <c r="C27477" t="s">
        <v>39729</v>
      </c>
      <c r="D27477">
        <v>0</v>
      </c>
      <c r="E27477" t="s">
        <v>12168</v>
      </c>
    </row>
    <row r="27478" spans="1:5" x14ac:dyDescent="0.25">
      <c r="A27478">
        <v>151803</v>
      </c>
      <c r="B27478" t="s">
        <v>486</v>
      </c>
      <c r="C27478" t="s">
        <v>39736</v>
      </c>
      <c r="D27478">
        <v>0</v>
      </c>
      <c r="E27478" t="s">
        <v>12168</v>
      </c>
    </row>
    <row r="27479" spans="1:5" x14ac:dyDescent="0.25">
      <c r="A27479">
        <v>151804</v>
      </c>
      <c r="B27479" t="s">
        <v>486</v>
      </c>
      <c r="C27479" t="s">
        <v>13977</v>
      </c>
      <c r="D27479">
        <v>0</v>
      </c>
      <c r="E27479" t="s">
        <v>12168</v>
      </c>
    </row>
    <row r="27480" spans="1:5" x14ac:dyDescent="0.25">
      <c r="A27480">
        <v>151805</v>
      </c>
      <c r="B27480" t="s">
        <v>486</v>
      </c>
      <c r="C27480" t="s">
        <v>39737</v>
      </c>
      <c r="D27480">
        <v>0</v>
      </c>
      <c r="E27480" t="s">
        <v>12168</v>
      </c>
    </row>
    <row r="27481" spans="1:5" x14ac:dyDescent="0.25">
      <c r="A27481">
        <v>151806</v>
      </c>
      <c r="B27481" t="s">
        <v>486</v>
      </c>
      <c r="C27481" t="s">
        <v>39738</v>
      </c>
      <c r="D27481">
        <v>0</v>
      </c>
      <c r="E27481" t="s">
        <v>12168</v>
      </c>
    </row>
    <row r="27482" spans="1:5" x14ac:dyDescent="0.25">
      <c r="A27482">
        <v>151807</v>
      </c>
      <c r="B27482" t="s">
        <v>486</v>
      </c>
      <c r="C27482" t="s">
        <v>13979</v>
      </c>
      <c r="D27482">
        <v>0</v>
      </c>
      <c r="E27482" t="s">
        <v>12168</v>
      </c>
    </row>
    <row r="27483" spans="1:5" x14ac:dyDescent="0.25">
      <c r="A27483">
        <v>151808</v>
      </c>
      <c r="B27483" t="s">
        <v>486</v>
      </c>
      <c r="C27483" t="s">
        <v>39739</v>
      </c>
      <c r="D27483">
        <v>0</v>
      </c>
      <c r="E27483" t="s">
        <v>12168</v>
      </c>
    </row>
    <row r="27484" spans="1:5" x14ac:dyDescent="0.25">
      <c r="A27484">
        <v>151809</v>
      </c>
      <c r="B27484" t="s">
        <v>486</v>
      </c>
      <c r="C27484" t="s">
        <v>13980</v>
      </c>
      <c r="D27484">
        <v>0</v>
      </c>
      <c r="E27484" t="s">
        <v>12168</v>
      </c>
    </row>
    <row r="27485" spans="1:5" x14ac:dyDescent="0.25">
      <c r="A27485">
        <v>151810</v>
      </c>
      <c r="B27485" t="s">
        <v>486</v>
      </c>
      <c r="C27485" t="s">
        <v>39740</v>
      </c>
      <c r="D27485">
        <v>0</v>
      </c>
      <c r="E27485" t="s">
        <v>12168</v>
      </c>
    </row>
    <row r="27486" spans="1:5" x14ac:dyDescent="0.25">
      <c r="A27486">
        <v>151812</v>
      </c>
      <c r="B27486" t="s">
        <v>488</v>
      </c>
      <c r="C27486" t="s">
        <v>39736</v>
      </c>
      <c r="D27486">
        <v>0</v>
      </c>
      <c r="E27486" t="s">
        <v>12168</v>
      </c>
    </row>
    <row r="27487" spans="1:5" x14ac:dyDescent="0.25">
      <c r="A27487">
        <v>151813</v>
      </c>
      <c r="B27487" t="s">
        <v>488</v>
      </c>
      <c r="C27487" t="s">
        <v>13977</v>
      </c>
      <c r="D27487">
        <v>0</v>
      </c>
      <c r="E27487" t="s">
        <v>12168</v>
      </c>
    </row>
    <row r="27488" spans="1:5" x14ac:dyDescent="0.25">
      <c r="A27488">
        <v>151814</v>
      </c>
      <c r="B27488" t="s">
        <v>488</v>
      </c>
      <c r="C27488" t="s">
        <v>13978</v>
      </c>
      <c r="D27488">
        <v>0</v>
      </c>
      <c r="E27488" t="s">
        <v>12168</v>
      </c>
    </row>
    <row r="27489" spans="1:5" x14ac:dyDescent="0.25">
      <c r="A27489">
        <v>151815</v>
      </c>
      <c r="B27489" t="s">
        <v>488</v>
      </c>
      <c r="C27489" t="s">
        <v>39741</v>
      </c>
      <c r="D27489">
        <v>0</v>
      </c>
      <c r="E27489" t="s">
        <v>12168</v>
      </c>
    </row>
    <row r="27490" spans="1:5" x14ac:dyDescent="0.25">
      <c r="A27490">
        <v>151816</v>
      </c>
      <c r="B27490" t="s">
        <v>488</v>
      </c>
      <c r="C27490" t="s">
        <v>13980</v>
      </c>
      <c r="D27490">
        <v>0</v>
      </c>
      <c r="E27490" t="s">
        <v>12168</v>
      </c>
    </row>
    <row r="27491" spans="1:5" x14ac:dyDescent="0.25">
      <c r="A27491">
        <v>151817</v>
      </c>
      <c r="B27491" t="s">
        <v>488</v>
      </c>
      <c r="C27491" t="s">
        <v>39740</v>
      </c>
      <c r="D27491">
        <v>0</v>
      </c>
      <c r="E27491" t="s">
        <v>12168</v>
      </c>
    </row>
    <row r="27492" spans="1:5" x14ac:dyDescent="0.25">
      <c r="A27492">
        <v>151819</v>
      </c>
      <c r="B27492" t="s">
        <v>2630</v>
      </c>
      <c r="C27492" t="s">
        <v>39743</v>
      </c>
      <c r="D27492">
        <v>0</v>
      </c>
      <c r="E27492" t="s">
        <v>12168</v>
      </c>
    </row>
    <row r="27493" spans="1:5" x14ac:dyDescent="0.25">
      <c r="A27493">
        <v>151820</v>
      </c>
      <c r="B27493" t="s">
        <v>2630</v>
      </c>
      <c r="C27493" t="s">
        <v>39744</v>
      </c>
      <c r="D27493">
        <v>0</v>
      </c>
      <c r="E27493" t="s">
        <v>12168</v>
      </c>
    </row>
    <row r="27494" spans="1:5" x14ac:dyDescent="0.25">
      <c r="A27494">
        <v>151822</v>
      </c>
      <c r="B27494" t="s">
        <v>492</v>
      </c>
      <c r="C27494" t="s">
        <v>39745</v>
      </c>
      <c r="D27494">
        <v>0</v>
      </c>
      <c r="E27494" t="s">
        <v>12168</v>
      </c>
    </row>
    <row r="27495" spans="1:5" x14ac:dyDescent="0.25">
      <c r="A27495">
        <v>151828</v>
      </c>
      <c r="B27495" t="s">
        <v>496</v>
      </c>
      <c r="C27495" t="s">
        <v>39750</v>
      </c>
      <c r="D27495">
        <v>0</v>
      </c>
      <c r="E27495" t="s">
        <v>12168</v>
      </c>
    </row>
    <row r="27496" spans="1:5" x14ac:dyDescent="0.25">
      <c r="A27496">
        <v>151829</v>
      </c>
      <c r="B27496" t="s">
        <v>496</v>
      </c>
      <c r="C27496" t="s">
        <v>39751</v>
      </c>
      <c r="D27496">
        <v>0</v>
      </c>
      <c r="E27496" t="s">
        <v>12168</v>
      </c>
    </row>
    <row r="27497" spans="1:5" x14ac:dyDescent="0.25">
      <c r="A27497">
        <v>151830</v>
      </c>
      <c r="B27497" t="s">
        <v>496</v>
      </c>
      <c r="C27497" t="s">
        <v>39752</v>
      </c>
      <c r="D27497">
        <v>0</v>
      </c>
      <c r="E27497" t="s">
        <v>12168</v>
      </c>
    </row>
    <row r="27498" spans="1:5" x14ac:dyDescent="0.25">
      <c r="A27498">
        <v>151831</v>
      </c>
      <c r="B27498" t="s">
        <v>496</v>
      </c>
      <c r="C27498" t="s">
        <v>39753</v>
      </c>
      <c r="D27498">
        <v>0</v>
      </c>
      <c r="E27498" t="s">
        <v>12168</v>
      </c>
    </row>
    <row r="27499" spans="1:5" x14ac:dyDescent="0.25">
      <c r="A27499">
        <v>151833</v>
      </c>
      <c r="B27499" t="s">
        <v>2036</v>
      </c>
      <c r="C27499" t="s">
        <v>39754</v>
      </c>
      <c r="D27499">
        <v>0</v>
      </c>
      <c r="E27499" t="s">
        <v>12168</v>
      </c>
    </row>
    <row r="27500" spans="1:5" x14ac:dyDescent="0.25">
      <c r="A27500">
        <v>151835</v>
      </c>
      <c r="B27500" t="s">
        <v>537</v>
      </c>
      <c r="C27500" t="s">
        <v>39755</v>
      </c>
      <c r="D27500">
        <v>0</v>
      </c>
      <c r="E27500" t="s">
        <v>12168</v>
      </c>
    </row>
    <row r="27501" spans="1:5" x14ac:dyDescent="0.25">
      <c r="A27501">
        <v>151837</v>
      </c>
      <c r="B27501" t="s">
        <v>2263</v>
      </c>
      <c r="C27501" t="s">
        <v>39756</v>
      </c>
      <c r="D27501">
        <v>0</v>
      </c>
      <c r="E27501" t="s">
        <v>12168</v>
      </c>
    </row>
    <row r="27502" spans="1:5" x14ac:dyDescent="0.25">
      <c r="A27502">
        <v>151838</v>
      </c>
      <c r="B27502" t="s">
        <v>2263</v>
      </c>
      <c r="C27502" t="s">
        <v>39757</v>
      </c>
      <c r="D27502">
        <v>0</v>
      </c>
      <c r="E27502" t="s">
        <v>12168</v>
      </c>
    </row>
    <row r="27503" spans="1:5" x14ac:dyDescent="0.25">
      <c r="A27503">
        <v>151839</v>
      </c>
      <c r="B27503" t="s">
        <v>39758</v>
      </c>
      <c r="C27503" t="s">
        <v>39759</v>
      </c>
      <c r="D27503">
        <v>0</v>
      </c>
      <c r="E27503" t="s">
        <v>12168</v>
      </c>
    </row>
    <row r="27504" spans="1:5" x14ac:dyDescent="0.25">
      <c r="A27504">
        <v>151840</v>
      </c>
      <c r="B27504" t="s">
        <v>39758</v>
      </c>
      <c r="C27504" t="s">
        <v>39760</v>
      </c>
      <c r="D27504">
        <v>0</v>
      </c>
      <c r="E27504" t="s">
        <v>12168</v>
      </c>
    </row>
    <row r="27505" spans="1:5" x14ac:dyDescent="0.25">
      <c r="A27505">
        <v>151842</v>
      </c>
      <c r="B27505" t="s">
        <v>1282</v>
      </c>
      <c r="C27505" t="s">
        <v>25000</v>
      </c>
      <c r="D27505">
        <v>0</v>
      </c>
      <c r="E27505" t="s">
        <v>12168</v>
      </c>
    </row>
    <row r="27506" spans="1:5" x14ac:dyDescent="0.25">
      <c r="A27506">
        <v>151843</v>
      </c>
      <c r="B27506" t="s">
        <v>1282</v>
      </c>
      <c r="C27506" t="s">
        <v>39761</v>
      </c>
      <c r="D27506">
        <v>0</v>
      </c>
      <c r="E27506" t="s">
        <v>12168</v>
      </c>
    </row>
    <row r="27507" spans="1:5" x14ac:dyDescent="0.25">
      <c r="A27507">
        <v>151845</v>
      </c>
      <c r="B27507" t="s">
        <v>1282</v>
      </c>
      <c r="C27507" t="s">
        <v>24998</v>
      </c>
      <c r="D27507">
        <v>0</v>
      </c>
      <c r="E27507" t="s">
        <v>12168</v>
      </c>
    </row>
    <row r="27508" spans="1:5" x14ac:dyDescent="0.25">
      <c r="A27508">
        <v>151847</v>
      </c>
      <c r="B27508" t="s">
        <v>1072</v>
      </c>
      <c r="C27508" t="s">
        <v>39763</v>
      </c>
      <c r="D27508">
        <v>0</v>
      </c>
      <c r="E27508" t="s">
        <v>12168</v>
      </c>
    </row>
    <row r="27509" spans="1:5" x14ac:dyDescent="0.25">
      <c r="A27509">
        <v>151848</v>
      </c>
      <c r="B27509" t="s">
        <v>1072</v>
      </c>
      <c r="C27509" t="s">
        <v>39764</v>
      </c>
      <c r="D27509">
        <v>0</v>
      </c>
      <c r="E27509" t="s">
        <v>12168</v>
      </c>
    </row>
    <row r="27510" spans="1:5" x14ac:dyDescent="0.25">
      <c r="A27510">
        <v>151849</v>
      </c>
      <c r="B27510" t="s">
        <v>1072</v>
      </c>
      <c r="C27510" t="s">
        <v>39765</v>
      </c>
      <c r="D27510">
        <v>0</v>
      </c>
      <c r="E27510" t="s">
        <v>12168</v>
      </c>
    </row>
    <row r="27511" spans="1:5" x14ac:dyDescent="0.25">
      <c r="A27511">
        <v>151850</v>
      </c>
      <c r="B27511" t="s">
        <v>1072</v>
      </c>
      <c r="C27511" t="s">
        <v>39766</v>
      </c>
      <c r="D27511">
        <v>0</v>
      </c>
      <c r="E27511" t="s">
        <v>12168</v>
      </c>
    </row>
    <row r="27512" spans="1:5" x14ac:dyDescent="0.25">
      <c r="A27512">
        <v>151852</v>
      </c>
      <c r="B27512" t="s">
        <v>1607</v>
      </c>
      <c r="C27512" t="s">
        <v>39768</v>
      </c>
      <c r="D27512">
        <v>0</v>
      </c>
      <c r="E27512" t="s">
        <v>12168</v>
      </c>
    </row>
    <row r="27513" spans="1:5" x14ac:dyDescent="0.25">
      <c r="A27513">
        <v>151853</v>
      </c>
      <c r="B27513" t="s">
        <v>1607</v>
      </c>
      <c r="C27513" t="s">
        <v>39769</v>
      </c>
      <c r="D27513">
        <v>0</v>
      </c>
      <c r="E27513" t="s">
        <v>12168</v>
      </c>
    </row>
    <row r="27514" spans="1:5" x14ac:dyDescent="0.25">
      <c r="A27514">
        <v>151854</v>
      </c>
      <c r="B27514" t="s">
        <v>1607</v>
      </c>
      <c r="C27514" t="s">
        <v>39770</v>
      </c>
      <c r="D27514">
        <v>0</v>
      </c>
      <c r="E27514" t="s">
        <v>12168</v>
      </c>
    </row>
    <row r="27515" spans="1:5" x14ac:dyDescent="0.25">
      <c r="A27515">
        <v>151855</v>
      </c>
      <c r="B27515" t="s">
        <v>1607</v>
      </c>
      <c r="C27515" t="s">
        <v>39771</v>
      </c>
      <c r="D27515">
        <v>0</v>
      </c>
      <c r="E27515" t="s">
        <v>12168</v>
      </c>
    </row>
    <row r="27516" spans="1:5" x14ac:dyDescent="0.25">
      <c r="A27516">
        <v>151856</v>
      </c>
      <c r="B27516" t="s">
        <v>1607</v>
      </c>
      <c r="C27516" t="s">
        <v>39772</v>
      </c>
      <c r="D27516">
        <v>0</v>
      </c>
      <c r="E27516" t="s">
        <v>12168</v>
      </c>
    </row>
    <row r="27517" spans="1:5" x14ac:dyDescent="0.25">
      <c r="A27517">
        <v>151857</v>
      </c>
      <c r="B27517" t="s">
        <v>1607</v>
      </c>
      <c r="C27517" t="s">
        <v>39773</v>
      </c>
      <c r="D27517">
        <v>0</v>
      </c>
      <c r="E27517" t="s">
        <v>12168</v>
      </c>
    </row>
    <row r="27518" spans="1:5" x14ac:dyDescent="0.25">
      <c r="A27518">
        <v>151859</v>
      </c>
      <c r="B27518" t="s">
        <v>1284</v>
      </c>
      <c r="C27518" t="s">
        <v>39774</v>
      </c>
      <c r="D27518">
        <v>0</v>
      </c>
      <c r="E27518" t="s">
        <v>12168</v>
      </c>
    </row>
    <row r="27519" spans="1:5" x14ac:dyDescent="0.25">
      <c r="A27519">
        <v>151860</v>
      </c>
      <c r="B27519" t="s">
        <v>1284</v>
      </c>
      <c r="C27519" t="s">
        <v>39775</v>
      </c>
      <c r="D27519">
        <v>0</v>
      </c>
      <c r="E27519" t="s">
        <v>12168</v>
      </c>
    </row>
    <row r="27520" spans="1:5" x14ac:dyDescent="0.25">
      <c r="A27520">
        <v>151861</v>
      </c>
      <c r="B27520" t="s">
        <v>1284</v>
      </c>
      <c r="C27520" t="s">
        <v>39776</v>
      </c>
      <c r="D27520">
        <v>0</v>
      </c>
      <c r="E27520" t="s">
        <v>12168</v>
      </c>
    </row>
    <row r="27521" spans="1:5" x14ac:dyDescent="0.25">
      <c r="A27521">
        <v>151862</v>
      </c>
      <c r="B27521" t="s">
        <v>1284</v>
      </c>
      <c r="C27521" t="s">
        <v>39777</v>
      </c>
      <c r="D27521">
        <v>0</v>
      </c>
      <c r="E27521" t="s">
        <v>12168</v>
      </c>
    </row>
    <row r="27522" spans="1:5" x14ac:dyDescent="0.25">
      <c r="A27522">
        <v>151863</v>
      </c>
      <c r="B27522" t="s">
        <v>1607</v>
      </c>
      <c r="C27522" t="s">
        <v>39778</v>
      </c>
      <c r="D27522">
        <v>0</v>
      </c>
      <c r="E27522" t="s">
        <v>12168</v>
      </c>
    </row>
    <row r="27523" spans="1:5" x14ac:dyDescent="0.25">
      <c r="A27523">
        <v>151864</v>
      </c>
      <c r="B27523" t="s">
        <v>1072</v>
      </c>
      <c r="C27523" t="s">
        <v>39779</v>
      </c>
      <c r="D27523">
        <v>0</v>
      </c>
      <c r="E27523" t="s">
        <v>12168</v>
      </c>
    </row>
    <row r="27524" spans="1:5" x14ac:dyDescent="0.25">
      <c r="A27524">
        <v>151865</v>
      </c>
      <c r="B27524" t="s">
        <v>2263</v>
      </c>
      <c r="C27524" t="s">
        <v>39780</v>
      </c>
      <c r="D27524">
        <v>0</v>
      </c>
      <c r="E27524" t="s">
        <v>12168</v>
      </c>
    </row>
    <row r="27525" spans="1:5" x14ac:dyDescent="0.25">
      <c r="A27525">
        <v>151867</v>
      </c>
      <c r="B27525" t="s">
        <v>1456</v>
      </c>
      <c r="C27525" t="s">
        <v>39781</v>
      </c>
      <c r="D27525">
        <v>0</v>
      </c>
      <c r="E27525" t="s">
        <v>12168</v>
      </c>
    </row>
    <row r="27526" spans="1:5" x14ac:dyDescent="0.25">
      <c r="A27526">
        <v>151868</v>
      </c>
      <c r="B27526" t="s">
        <v>202</v>
      </c>
      <c r="C27526" t="s">
        <v>39782</v>
      </c>
      <c r="D27526">
        <v>0</v>
      </c>
      <c r="E27526" t="s">
        <v>12168</v>
      </c>
    </row>
    <row r="27527" spans="1:5" x14ac:dyDescent="0.25">
      <c r="A27527">
        <v>151870</v>
      </c>
      <c r="B27527" t="s">
        <v>102</v>
      </c>
      <c r="C27527" t="s">
        <v>39783</v>
      </c>
      <c r="D27527">
        <v>0</v>
      </c>
      <c r="E27527" t="s">
        <v>12168</v>
      </c>
    </row>
    <row r="27528" spans="1:5" x14ac:dyDescent="0.25">
      <c r="A27528">
        <v>151872</v>
      </c>
      <c r="B27528" t="s">
        <v>102</v>
      </c>
      <c r="C27528" t="s">
        <v>3691</v>
      </c>
      <c r="D27528">
        <v>0</v>
      </c>
      <c r="E27528" t="s">
        <v>12168</v>
      </c>
    </row>
    <row r="27529" spans="1:5" x14ac:dyDescent="0.25">
      <c r="A27529">
        <v>151873</v>
      </c>
      <c r="B27529" t="s">
        <v>102</v>
      </c>
      <c r="C27529" t="s">
        <v>39784</v>
      </c>
      <c r="D27529">
        <v>0</v>
      </c>
      <c r="E27529" t="s">
        <v>12168</v>
      </c>
    </row>
    <row r="27530" spans="1:5" x14ac:dyDescent="0.25">
      <c r="A27530">
        <v>151875</v>
      </c>
      <c r="B27530" t="s">
        <v>2706</v>
      </c>
      <c r="C27530" t="s">
        <v>39785</v>
      </c>
      <c r="D27530">
        <v>0</v>
      </c>
      <c r="E27530" t="s">
        <v>12168</v>
      </c>
    </row>
    <row r="27531" spans="1:5" x14ac:dyDescent="0.25">
      <c r="A27531">
        <v>151876</v>
      </c>
      <c r="B27531" t="s">
        <v>2706</v>
      </c>
      <c r="C27531" t="s">
        <v>39786</v>
      </c>
      <c r="D27531">
        <v>0</v>
      </c>
      <c r="E27531" t="s">
        <v>12168</v>
      </c>
    </row>
    <row r="27532" spans="1:5" x14ac:dyDescent="0.25">
      <c r="A27532">
        <v>151877</v>
      </c>
      <c r="B27532" t="s">
        <v>2706</v>
      </c>
      <c r="C27532" t="s">
        <v>39787</v>
      </c>
      <c r="D27532">
        <v>0</v>
      </c>
      <c r="E27532" t="s">
        <v>12168</v>
      </c>
    </row>
    <row r="27533" spans="1:5" x14ac:dyDescent="0.25">
      <c r="A27533">
        <v>151881</v>
      </c>
      <c r="B27533" t="s">
        <v>103</v>
      </c>
      <c r="C27533" t="s">
        <v>39789</v>
      </c>
      <c r="D27533">
        <v>0</v>
      </c>
      <c r="E27533" t="s">
        <v>12168</v>
      </c>
    </row>
    <row r="27534" spans="1:5" x14ac:dyDescent="0.25">
      <c r="A27534">
        <v>151882</v>
      </c>
      <c r="B27534" t="s">
        <v>1635</v>
      </c>
      <c r="C27534" t="s">
        <v>39790</v>
      </c>
      <c r="D27534">
        <v>0</v>
      </c>
      <c r="E27534" t="s">
        <v>12168</v>
      </c>
    </row>
    <row r="27535" spans="1:5" x14ac:dyDescent="0.25">
      <c r="A27535">
        <v>151883</v>
      </c>
      <c r="B27535" t="s">
        <v>1635</v>
      </c>
      <c r="C27535" t="s">
        <v>39791</v>
      </c>
      <c r="D27535">
        <v>0</v>
      </c>
      <c r="E27535" t="s">
        <v>12168</v>
      </c>
    </row>
    <row r="27536" spans="1:5" x14ac:dyDescent="0.25">
      <c r="A27536">
        <v>151884</v>
      </c>
      <c r="B27536" t="s">
        <v>1635</v>
      </c>
      <c r="C27536" t="s">
        <v>39792</v>
      </c>
      <c r="D27536">
        <v>0</v>
      </c>
      <c r="E27536" t="s">
        <v>12168</v>
      </c>
    </row>
    <row r="27537" spans="1:5" x14ac:dyDescent="0.25">
      <c r="A27537">
        <v>151885</v>
      </c>
      <c r="B27537" t="s">
        <v>1635</v>
      </c>
      <c r="C27537" t="s">
        <v>39793</v>
      </c>
      <c r="D27537">
        <v>0</v>
      </c>
      <c r="E27537" t="s">
        <v>12168</v>
      </c>
    </row>
    <row r="27538" spans="1:5" x14ac:dyDescent="0.25">
      <c r="A27538">
        <v>151886</v>
      </c>
      <c r="B27538" t="s">
        <v>1635</v>
      </c>
      <c r="C27538" t="s">
        <v>39794</v>
      </c>
      <c r="D27538">
        <v>0</v>
      </c>
      <c r="E27538" t="s">
        <v>12168</v>
      </c>
    </row>
    <row r="27539" spans="1:5" x14ac:dyDescent="0.25">
      <c r="A27539">
        <v>151887</v>
      </c>
      <c r="B27539" t="s">
        <v>1635</v>
      </c>
      <c r="C27539" t="s">
        <v>39795</v>
      </c>
      <c r="D27539">
        <v>0</v>
      </c>
      <c r="E27539" t="s">
        <v>12168</v>
      </c>
    </row>
    <row r="27540" spans="1:5" x14ac:dyDescent="0.25">
      <c r="A27540">
        <v>151888</v>
      </c>
      <c r="B27540" t="s">
        <v>1635</v>
      </c>
      <c r="C27540" t="s">
        <v>39796</v>
      </c>
      <c r="D27540">
        <v>0</v>
      </c>
      <c r="E27540" t="s">
        <v>12168</v>
      </c>
    </row>
    <row r="27541" spans="1:5" x14ac:dyDescent="0.25">
      <c r="A27541">
        <v>151889</v>
      </c>
      <c r="B27541" t="s">
        <v>1635</v>
      </c>
      <c r="C27541" t="s">
        <v>39797</v>
      </c>
      <c r="D27541">
        <v>0</v>
      </c>
      <c r="E27541" t="s">
        <v>12168</v>
      </c>
    </row>
    <row r="27542" spans="1:5" x14ac:dyDescent="0.25">
      <c r="A27542">
        <v>151890</v>
      </c>
      <c r="B27542" t="s">
        <v>1635</v>
      </c>
      <c r="C27542" t="s">
        <v>39798</v>
      </c>
      <c r="D27542">
        <v>0</v>
      </c>
      <c r="E27542" t="s">
        <v>12168</v>
      </c>
    </row>
    <row r="27543" spans="1:5" x14ac:dyDescent="0.25">
      <c r="A27543">
        <v>151891</v>
      </c>
      <c r="B27543" t="s">
        <v>1635</v>
      </c>
      <c r="C27543" t="s">
        <v>39799</v>
      </c>
      <c r="D27543">
        <v>0</v>
      </c>
      <c r="E27543" t="s">
        <v>12168</v>
      </c>
    </row>
    <row r="27544" spans="1:5" x14ac:dyDescent="0.25">
      <c r="A27544">
        <v>151892</v>
      </c>
      <c r="B27544" t="s">
        <v>1635</v>
      </c>
      <c r="C27544" t="s">
        <v>39800</v>
      </c>
      <c r="D27544">
        <v>0</v>
      </c>
      <c r="E27544" t="s">
        <v>12168</v>
      </c>
    </row>
    <row r="27545" spans="1:5" x14ac:dyDescent="0.25">
      <c r="A27545">
        <v>151893</v>
      </c>
      <c r="B27545" t="s">
        <v>1635</v>
      </c>
      <c r="C27545" t="s">
        <v>39801</v>
      </c>
      <c r="D27545">
        <v>0</v>
      </c>
      <c r="E27545" t="s">
        <v>12168</v>
      </c>
    </row>
    <row r="27546" spans="1:5" x14ac:dyDescent="0.25">
      <c r="A27546">
        <v>151895</v>
      </c>
      <c r="B27546" t="s">
        <v>862</v>
      </c>
      <c r="C27546" t="s">
        <v>39803</v>
      </c>
      <c r="D27546">
        <v>0</v>
      </c>
      <c r="E27546" t="s">
        <v>12168</v>
      </c>
    </row>
    <row r="27547" spans="1:5" x14ac:dyDescent="0.25">
      <c r="A27547">
        <v>151896</v>
      </c>
      <c r="B27547" t="s">
        <v>862</v>
      </c>
      <c r="C27547" t="s">
        <v>39804</v>
      </c>
      <c r="D27547">
        <v>0</v>
      </c>
      <c r="E27547" t="s">
        <v>12168</v>
      </c>
    </row>
    <row r="27548" spans="1:5" x14ac:dyDescent="0.25">
      <c r="A27548">
        <v>151897</v>
      </c>
      <c r="B27548" t="s">
        <v>862</v>
      </c>
      <c r="C27548" t="s">
        <v>39805</v>
      </c>
      <c r="D27548">
        <v>0</v>
      </c>
      <c r="E27548" t="s">
        <v>12168</v>
      </c>
    </row>
    <row r="27549" spans="1:5" x14ac:dyDescent="0.25">
      <c r="A27549">
        <v>151898</v>
      </c>
      <c r="B27549" t="s">
        <v>862</v>
      </c>
      <c r="C27549" t="s">
        <v>39806</v>
      </c>
      <c r="D27549">
        <v>0</v>
      </c>
      <c r="E27549" t="s">
        <v>12168</v>
      </c>
    </row>
    <row r="27550" spans="1:5" x14ac:dyDescent="0.25">
      <c r="A27550">
        <v>151899</v>
      </c>
      <c r="B27550" t="s">
        <v>862</v>
      </c>
      <c r="C27550" t="s">
        <v>39807</v>
      </c>
      <c r="D27550">
        <v>0</v>
      </c>
      <c r="E27550" t="s">
        <v>12168</v>
      </c>
    </row>
    <row r="27551" spans="1:5" x14ac:dyDescent="0.25">
      <c r="A27551">
        <v>151900</v>
      </c>
      <c r="B27551" t="s">
        <v>862</v>
      </c>
      <c r="C27551" t="s">
        <v>39808</v>
      </c>
      <c r="D27551">
        <v>0</v>
      </c>
      <c r="E27551" t="s">
        <v>12168</v>
      </c>
    </row>
    <row r="27552" spans="1:5" x14ac:dyDescent="0.25">
      <c r="A27552">
        <v>151901</v>
      </c>
      <c r="B27552" t="s">
        <v>862</v>
      </c>
      <c r="C27552" t="s">
        <v>39809</v>
      </c>
      <c r="D27552">
        <v>0</v>
      </c>
      <c r="E27552" t="s">
        <v>12168</v>
      </c>
    </row>
    <row r="27553" spans="1:5" x14ac:dyDescent="0.25">
      <c r="A27553">
        <v>151902</v>
      </c>
      <c r="B27553" t="s">
        <v>862</v>
      </c>
      <c r="C27553" t="s">
        <v>39810</v>
      </c>
      <c r="D27553">
        <v>0</v>
      </c>
      <c r="E27553" t="s">
        <v>12168</v>
      </c>
    </row>
    <row r="27554" spans="1:5" x14ac:dyDescent="0.25">
      <c r="A27554">
        <v>151903</v>
      </c>
      <c r="B27554" t="s">
        <v>862</v>
      </c>
      <c r="C27554" t="s">
        <v>39811</v>
      </c>
      <c r="D27554">
        <v>0</v>
      </c>
      <c r="E27554" t="s">
        <v>12168</v>
      </c>
    </row>
    <row r="27555" spans="1:5" x14ac:dyDescent="0.25">
      <c r="A27555">
        <v>151904</v>
      </c>
      <c r="B27555" t="s">
        <v>862</v>
      </c>
      <c r="C27555" t="s">
        <v>39812</v>
      </c>
      <c r="D27555">
        <v>0</v>
      </c>
      <c r="E27555" t="s">
        <v>12168</v>
      </c>
    </row>
    <row r="27556" spans="1:5" x14ac:dyDescent="0.25">
      <c r="A27556">
        <v>151905</v>
      </c>
      <c r="B27556" t="s">
        <v>862</v>
      </c>
      <c r="C27556" t="s">
        <v>39813</v>
      </c>
      <c r="D27556">
        <v>0</v>
      </c>
      <c r="E27556" t="s">
        <v>12168</v>
      </c>
    </row>
    <row r="27557" spans="1:5" x14ac:dyDescent="0.25">
      <c r="A27557">
        <v>151906</v>
      </c>
      <c r="B27557" t="s">
        <v>862</v>
      </c>
      <c r="C27557" t="s">
        <v>39814</v>
      </c>
      <c r="D27557">
        <v>0</v>
      </c>
      <c r="E27557" t="s">
        <v>12168</v>
      </c>
    </row>
    <row r="27558" spans="1:5" x14ac:dyDescent="0.25">
      <c r="A27558">
        <v>151907</v>
      </c>
      <c r="B27558" t="s">
        <v>862</v>
      </c>
      <c r="C27558" t="s">
        <v>5714</v>
      </c>
      <c r="D27558">
        <v>0</v>
      </c>
      <c r="E27558" t="s">
        <v>12168</v>
      </c>
    </row>
    <row r="27559" spans="1:5" x14ac:dyDescent="0.25">
      <c r="A27559">
        <v>151908</v>
      </c>
      <c r="B27559" t="s">
        <v>862</v>
      </c>
      <c r="C27559" t="s">
        <v>39815</v>
      </c>
      <c r="D27559">
        <v>0</v>
      </c>
      <c r="E27559" t="s">
        <v>12168</v>
      </c>
    </row>
    <row r="27560" spans="1:5" x14ac:dyDescent="0.25">
      <c r="A27560">
        <v>151909</v>
      </c>
      <c r="B27560" t="s">
        <v>862</v>
      </c>
      <c r="C27560" t="s">
        <v>39816</v>
      </c>
      <c r="D27560">
        <v>0</v>
      </c>
      <c r="E27560" t="s">
        <v>12168</v>
      </c>
    </row>
    <row r="27561" spans="1:5" x14ac:dyDescent="0.25">
      <c r="A27561">
        <v>151910</v>
      </c>
      <c r="B27561" t="s">
        <v>862</v>
      </c>
      <c r="C27561" t="s">
        <v>39817</v>
      </c>
      <c r="D27561">
        <v>0</v>
      </c>
      <c r="E27561" t="s">
        <v>12168</v>
      </c>
    </row>
    <row r="27562" spans="1:5" x14ac:dyDescent="0.25">
      <c r="A27562">
        <v>151911</v>
      </c>
      <c r="B27562" t="s">
        <v>862</v>
      </c>
      <c r="C27562" t="s">
        <v>39818</v>
      </c>
      <c r="D27562">
        <v>0</v>
      </c>
      <c r="E27562" t="s">
        <v>12168</v>
      </c>
    </row>
    <row r="27563" spans="1:5" x14ac:dyDescent="0.25">
      <c r="A27563">
        <v>151913</v>
      </c>
      <c r="B27563" t="s">
        <v>863</v>
      </c>
      <c r="C27563" t="s">
        <v>15769</v>
      </c>
      <c r="D27563">
        <v>0</v>
      </c>
      <c r="E27563" t="s">
        <v>12168</v>
      </c>
    </row>
    <row r="27564" spans="1:5" x14ac:dyDescent="0.25">
      <c r="A27564">
        <v>151914</v>
      </c>
      <c r="B27564" t="s">
        <v>863</v>
      </c>
      <c r="C27564" t="s">
        <v>39820</v>
      </c>
      <c r="D27564">
        <v>0</v>
      </c>
      <c r="E27564" t="s">
        <v>12168</v>
      </c>
    </row>
    <row r="27565" spans="1:5" x14ac:dyDescent="0.25">
      <c r="A27565">
        <v>151915</v>
      </c>
      <c r="B27565" t="s">
        <v>863</v>
      </c>
      <c r="C27565" t="s">
        <v>15770</v>
      </c>
      <c r="D27565">
        <v>0</v>
      </c>
      <c r="E27565" t="s">
        <v>12168</v>
      </c>
    </row>
    <row r="27566" spans="1:5" x14ac:dyDescent="0.25">
      <c r="A27566">
        <v>151916</v>
      </c>
      <c r="B27566" t="s">
        <v>863</v>
      </c>
      <c r="C27566" t="s">
        <v>39821</v>
      </c>
      <c r="D27566">
        <v>0</v>
      </c>
      <c r="E27566" t="s">
        <v>12168</v>
      </c>
    </row>
    <row r="27567" spans="1:5" x14ac:dyDescent="0.25">
      <c r="A27567">
        <v>151918</v>
      </c>
      <c r="B27567" t="s">
        <v>863</v>
      </c>
      <c r="C27567" t="s">
        <v>39822</v>
      </c>
      <c r="D27567">
        <v>0</v>
      </c>
      <c r="E27567" t="s">
        <v>12168</v>
      </c>
    </row>
    <row r="27568" spans="1:5" x14ac:dyDescent="0.25">
      <c r="A27568">
        <v>151919</v>
      </c>
      <c r="B27568" t="s">
        <v>863</v>
      </c>
      <c r="C27568" t="s">
        <v>39823</v>
      </c>
      <c r="D27568">
        <v>0</v>
      </c>
      <c r="E27568" t="s">
        <v>12168</v>
      </c>
    </row>
    <row r="27569" spans="1:5" x14ac:dyDescent="0.25">
      <c r="A27569">
        <v>151921</v>
      </c>
      <c r="B27569" t="s">
        <v>863</v>
      </c>
      <c r="C27569" t="s">
        <v>39825</v>
      </c>
      <c r="D27569">
        <v>0</v>
      </c>
      <c r="E27569" t="s">
        <v>12168</v>
      </c>
    </row>
    <row r="27570" spans="1:5" x14ac:dyDescent="0.25">
      <c r="A27570">
        <v>151922</v>
      </c>
      <c r="B27570" t="s">
        <v>863</v>
      </c>
      <c r="C27570" t="s">
        <v>39824</v>
      </c>
      <c r="D27570">
        <v>0</v>
      </c>
      <c r="E27570" t="s">
        <v>12168</v>
      </c>
    </row>
    <row r="27571" spans="1:5" x14ac:dyDescent="0.25">
      <c r="A27571">
        <v>151923</v>
      </c>
      <c r="B27571" t="s">
        <v>863</v>
      </c>
      <c r="C27571" t="s">
        <v>39826</v>
      </c>
      <c r="D27571">
        <v>0</v>
      </c>
      <c r="E27571" t="s">
        <v>12168</v>
      </c>
    </row>
    <row r="27572" spans="1:5" x14ac:dyDescent="0.25">
      <c r="A27572">
        <v>151924</v>
      </c>
      <c r="B27572" t="s">
        <v>863</v>
      </c>
      <c r="C27572" t="s">
        <v>39827</v>
      </c>
      <c r="D27572">
        <v>0</v>
      </c>
      <c r="E27572" t="s">
        <v>12168</v>
      </c>
    </row>
    <row r="27573" spans="1:5" x14ac:dyDescent="0.25">
      <c r="A27573">
        <v>151925</v>
      </c>
      <c r="B27573" t="s">
        <v>863</v>
      </c>
      <c r="C27573" t="s">
        <v>39828</v>
      </c>
      <c r="D27573">
        <v>0</v>
      </c>
      <c r="E27573" t="s">
        <v>12168</v>
      </c>
    </row>
    <row r="27574" spans="1:5" x14ac:dyDescent="0.25">
      <c r="A27574">
        <v>151926</v>
      </c>
      <c r="B27574" t="s">
        <v>863</v>
      </c>
      <c r="C27574" t="s">
        <v>39829</v>
      </c>
      <c r="D27574">
        <v>0</v>
      </c>
      <c r="E27574" t="s">
        <v>12168</v>
      </c>
    </row>
    <row r="27575" spans="1:5" x14ac:dyDescent="0.25">
      <c r="A27575">
        <v>151927</v>
      </c>
      <c r="B27575" t="s">
        <v>863</v>
      </c>
      <c r="C27575" t="s">
        <v>39830</v>
      </c>
      <c r="D27575">
        <v>0</v>
      </c>
      <c r="E27575" t="s">
        <v>12168</v>
      </c>
    </row>
    <row r="27576" spans="1:5" x14ac:dyDescent="0.25">
      <c r="A27576">
        <v>151928</v>
      </c>
      <c r="B27576" t="s">
        <v>863</v>
      </c>
      <c r="C27576" t="s">
        <v>39831</v>
      </c>
      <c r="D27576">
        <v>0</v>
      </c>
      <c r="E27576" t="s">
        <v>12168</v>
      </c>
    </row>
    <row r="27577" spans="1:5" x14ac:dyDescent="0.25">
      <c r="A27577">
        <v>151929</v>
      </c>
      <c r="B27577" t="s">
        <v>863</v>
      </c>
      <c r="C27577" t="s">
        <v>29781</v>
      </c>
      <c r="D27577">
        <v>0</v>
      </c>
      <c r="E27577" t="s">
        <v>12168</v>
      </c>
    </row>
    <row r="27578" spans="1:5" x14ac:dyDescent="0.25">
      <c r="A27578">
        <v>151930</v>
      </c>
      <c r="B27578" t="s">
        <v>863</v>
      </c>
      <c r="C27578" t="s">
        <v>39832</v>
      </c>
      <c r="D27578">
        <v>0</v>
      </c>
      <c r="E27578" t="s">
        <v>12168</v>
      </c>
    </row>
    <row r="27579" spans="1:5" x14ac:dyDescent="0.25">
      <c r="A27579">
        <v>151931</v>
      </c>
      <c r="B27579" t="s">
        <v>863</v>
      </c>
      <c r="C27579" t="s">
        <v>25839</v>
      </c>
      <c r="D27579">
        <v>0</v>
      </c>
      <c r="E27579" t="s">
        <v>12168</v>
      </c>
    </row>
    <row r="27580" spans="1:5" x14ac:dyDescent="0.25">
      <c r="A27580">
        <v>151932</v>
      </c>
      <c r="B27580" t="s">
        <v>863</v>
      </c>
      <c r="C27580" t="s">
        <v>39833</v>
      </c>
      <c r="D27580">
        <v>0</v>
      </c>
      <c r="E27580" t="s">
        <v>12168</v>
      </c>
    </row>
    <row r="27581" spans="1:5" x14ac:dyDescent="0.25">
      <c r="A27581">
        <v>151933</v>
      </c>
      <c r="B27581" t="s">
        <v>863</v>
      </c>
      <c r="C27581" t="s">
        <v>39834</v>
      </c>
      <c r="D27581">
        <v>0</v>
      </c>
      <c r="E27581" t="s">
        <v>12168</v>
      </c>
    </row>
    <row r="27582" spans="1:5" x14ac:dyDescent="0.25">
      <c r="A27582">
        <v>151934</v>
      </c>
      <c r="B27582" t="s">
        <v>863</v>
      </c>
      <c r="C27582" t="s">
        <v>25770</v>
      </c>
      <c r="D27582">
        <v>0</v>
      </c>
      <c r="E27582" t="s">
        <v>12168</v>
      </c>
    </row>
    <row r="27583" spans="1:5" x14ac:dyDescent="0.25">
      <c r="A27583">
        <v>151935</v>
      </c>
      <c r="B27583" t="s">
        <v>863</v>
      </c>
      <c r="C27583" t="s">
        <v>39835</v>
      </c>
      <c r="D27583">
        <v>0</v>
      </c>
      <c r="E27583" t="s">
        <v>12168</v>
      </c>
    </row>
    <row r="27584" spans="1:5" x14ac:dyDescent="0.25">
      <c r="A27584">
        <v>151936</v>
      </c>
      <c r="B27584" t="s">
        <v>863</v>
      </c>
      <c r="C27584" t="s">
        <v>39836</v>
      </c>
      <c r="D27584">
        <v>0</v>
      </c>
      <c r="E27584" t="s">
        <v>12168</v>
      </c>
    </row>
    <row r="27585" spans="1:5" x14ac:dyDescent="0.25">
      <c r="A27585">
        <v>151937</v>
      </c>
      <c r="B27585" t="s">
        <v>863</v>
      </c>
      <c r="C27585" t="s">
        <v>39837</v>
      </c>
      <c r="D27585">
        <v>0</v>
      </c>
      <c r="E27585" t="s">
        <v>12168</v>
      </c>
    </row>
    <row r="27586" spans="1:5" x14ac:dyDescent="0.25">
      <c r="A27586">
        <v>151938</v>
      </c>
      <c r="B27586" t="s">
        <v>863</v>
      </c>
      <c r="C27586" t="s">
        <v>39838</v>
      </c>
      <c r="D27586">
        <v>0</v>
      </c>
      <c r="E27586" t="s">
        <v>12168</v>
      </c>
    </row>
    <row r="27587" spans="1:5" x14ac:dyDescent="0.25">
      <c r="A27587">
        <v>151939</v>
      </c>
      <c r="B27587" t="s">
        <v>863</v>
      </c>
      <c r="C27587" t="s">
        <v>39839</v>
      </c>
      <c r="D27587">
        <v>0</v>
      </c>
      <c r="E27587" t="s">
        <v>12168</v>
      </c>
    </row>
    <row r="27588" spans="1:5" x14ac:dyDescent="0.25">
      <c r="A27588">
        <v>151942</v>
      </c>
      <c r="B27588" t="s">
        <v>1134</v>
      </c>
      <c r="C27588" t="s">
        <v>39841</v>
      </c>
      <c r="D27588">
        <v>0</v>
      </c>
      <c r="E27588" t="s">
        <v>12168</v>
      </c>
    </row>
    <row r="27589" spans="1:5" x14ac:dyDescent="0.25">
      <c r="A27589">
        <v>151943</v>
      </c>
      <c r="B27589" t="s">
        <v>1134</v>
      </c>
      <c r="C27589" t="s">
        <v>39842</v>
      </c>
      <c r="D27589">
        <v>0</v>
      </c>
      <c r="E27589" t="s">
        <v>12168</v>
      </c>
    </row>
    <row r="27590" spans="1:5" x14ac:dyDescent="0.25">
      <c r="A27590">
        <v>151944</v>
      </c>
      <c r="B27590" t="s">
        <v>1134</v>
      </c>
      <c r="C27590" t="s">
        <v>4577</v>
      </c>
      <c r="D27590">
        <v>0</v>
      </c>
      <c r="E27590" t="s">
        <v>12168</v>
      </c>
    </row>
    <row r="27591" spans="1:5" x14ac:dyDescent="0.25">
      <c r="A27591">
        <v>151945</v>
      </c>
      <c r="B27591" t="s">
        <v>1134</v>
      </c>
      <c r="C27591" t="s">
        <v>39843</v>
      </c>
      <c r="D27591">
        <v>0</v>
      </c>
      <c r="E27591" t="s">
        <v>12168</v>
      </c>
    </row>
    <row r="27592" spans="1:5" x14ac:dyDescent="0.25">
      <c r="A27592">
        <v>151947</v>
      </c>
      <c r="B27592" t="s">
        <v>1287</v>
      </c>
      <c r="C27592" t="s">
        <v>39844</v>
      </c>
      <c r="D27592">
        <v>0</v>
      </c>
      <c r="E27592" t="s">
        <v>12168</v>
      </c>
    </row>
    <row r="27593" spans="1:5" x14ac:dyDescent="0.25">
      <c r="A27593">
        <v>151948</v>
      </c>
      <c r="B27593" t="s">
        <v>1287</v>
      </c>
      <c r="C27593" t="s">
        <v>39845</v>
      </c>
      <c r="D27593">
        <v>0</v>
      </c>
      <c r="E27593" t="s">
        <v>12168</v>
      </c>
    </row>
    <row r="27594" spans="1:5" x14ac:dyDescent="0.25">
      <c r="A27594">
        <v>151949</v>
      </c>
      <c r="B27594" t="s">
        <v>1287</v>
      </c>
      <c r="C27594" t="s">
        <v>39846</v>
      </c>
      <c r="D27594">
        <v>0</v>
      </c>
      <c r="E27594" t="s">
        <v>12168</v>
      </c>
    </row>
    <row r="27595" spans="1:5" x14ac:dyDescent="0.25">
      <c r="A27595">
        <v>151950</v>
      </c>
      <c r="B27595" t="s">
        <v>1287</v>
      </c>
      <c r="C27595" t="s">
        <v>39847</v>
      </c>
      <c r="D27595">
        <v>0</v>
      </c>
      <c r="E27595" t="s">
        <v>12168</v>
      </c>
    </row>
    <row r="27596" spans="1:5" x14ac:dyDescent="0.25">
      <c r="A27596">
        <v>151953</v>
      </c>
      <c r="B27596" t="s">
        <v>1636</v>
      </c>
      <c r="C27596" t="s">
        <v>16862</v>
      </c>
      <c r="D27596">
        <v>0</v>
      </c>
      <c r="E27596" t="s">
        <v>12168</v>
      </c>
    </row>
    <row r="27597" spans="1:5" x14ac:dyDescent="0.25">
      <c r="A27597">
        <v>151954</v>
      </c>
      <c r="B27597" t="s">
        <v>1636</v>
      </c>
      <c r="C27597" t="s">
        <v>39849</v>
      </c>
      <c r="D27597">
        <v>0</v>
      </c>
      <c r="E27597" t="s">
        <v>12168</v>
      </c>
    </row>
    <row r="27598" spans="1:5" x14ac:dyDescent="0.25">
      <c r="A27598">
        <v>151955</v>
      </c>
      <c r="B27598" t="s">
        <v>1636</v>
      </c>
      <c r="C27598" t="s">
        <v>39850</v>
      </c>
      <c r="D27598">
        <v>0</v>
      </c>
      <c r="E27598" t="s">
        <v>12168</v>
      </c>
    </row>
    <row r="27599" spans="1:5" x14ac:dyDescent="0.25">
      <c r="A27599">
        <v>151956</v>
      </c>
      <c r="B27599" t="s">
        <v>1636</v>
      </c>
      <c r="C27599" t="s">
        <v>39851</v>
      </c>
      <c r="D27599">
        <v>0</v>
      </c>
      <c r="E27599" t="s">
        <v>12168</v>
      </c>
    </row>
    <row r="27600" spans="1:5" x14ac:dyDescent="0.25">
      <c r="A27600">
        <v>151957</v>
      </c>
      <c r="B27600" t="s">
        <v>1636</v>
      </c>
      <c r="C27600" t="s">
        <v>39852</v>
      </c>
      <c r="D27600">
        <v>0</v>
      </c>
      <c r="E27600" t="s">
        <v>12168</v>
      </c>
    </row>
    <row r="27601" spans="1:5" x14ac:dyDescent="0.25">
      <c r="A27601">
        <v>151958</v>
      </c>
      <c r="B27601" t="s">
        <v>1636</v>
      </c>
      <c r="C27601" t="s">
        <v>39853</v>
      </c>
      <c r="D27601">
        <v>0</v>
      </c>
      <c r="E27601" t="s">
        <v>12168</v>
      </c>
    </row>
    <row r="27602" spans="1:5" x14ac:dyDescent="0.25">
      <c r="A27602">
        <v>151959</v>
      </c>
      <c r="B27602" t="s">
        <v>1636</v>
      </c>
      <c r="C27602" t="s">
        <v>39854</v>
      </c>
      <c r="D27602">
        <v>0</v>
      </c>
      <c r="E27602" t="s">
        <v>12168</v>
      </c>
    </row>
    <row r="27603" spans="1:5" x14ac:dyDescent="0.25">
      <c r="A27603">
        <v>151960</v>
      </c>
      <c r="B27603" t="s">
        <v>1636</v>
      </c>
      <c r="C27603" t="s">
        <v>39855</v>
      </c>
      <c r="D27603">
        <v>0</v>
      </c>
      <c r="E27603" t="s">
        <v>12168</v>
      </c>
    </row>
    <row r="27604" spans="1:5" x14ac:dyDescent="0.25">
      <c r="A27604">
        <v>151961</v>
      </c>
      <c r="B27604" t="s">
        <v>1636</v>
      </c>
      <c r="C27604" t="s">
        <v>39856</v>
      </c>
      <c r="D27604">
        <v>0</v>
      </c>
      <c r="E27604" t="s">
        <v>12168</v>
      </c>
    </row>
    <row r="27605" spans="1:5" x14ac:dyDescent="0.25">
      <c r="A27605">
        <v>151962</v>
      </c>
      <c r="B27605" t="s">
        <v>1636</v>
      </c>
      <c r="C27605" t="s">
        <v>39857</v>
      </c>
      <c r="D27605">
        <v>0</v>
      </c>
      <c r="E27605" t="s">
        <v>12168</v>
      </c>
    </row>
    <row r="27606" spans="1:5" x14ac:dyDescent="0.25">
      <c r="A27606">
        <v>151963</v>
      </c>
      <c r="B27606" t="s">
        <v>1636</v>
      </c>
      <c r="C27606" t="s">
        <v>39858</v>
      </c>
      <c r="D27606">
        <v>0</v>
      </c>
      <c r="E27606" t="s">
        <v>12168</v>
      </c>
    </row>
    <row r="27607" spans="1:5" x14ac:dyDescent="0.25">
      <c r="A27607">
        <v>151964</v>
      </c>
      <c r="B27607" t="s">
        <v>1636</v>
      </c>
      <c r="C27607" t="s">
        <v>39859</v>
      </c>
      <c r="D27607">
        <v>0</v>
      </c>
      <c r="E27607" t="s">
        <v>12168</v>
      </c>
    </row>
    <row r="27608" spans="1:5" x14ac:dyDescent="0.25">
      <c r="A27608">
        <v>151966</v>
      </c>
      <c r="B27608" t="s">
        <v>3</v>
      </c>
      <c r="C27608" t="s">
        <v>39861</v>
      </c>
      <c r="D27608">
        <v>0</v>
      </c>
      <c r="E27608" t="s">
        <v>12168</v>
      </c>
    </row>
    <row r="27609" spans="1:5" x14ac:dyDescent="0.25">
      <c r="A27609">
        <v>151968</v>
      </c>
      <c r="B27609" t="s">
        <v>3</v>
      </c>
      <c r="C27609" t="s">
        <v>39862</v>
      </c>
      <c r="D27609">
        <v>0</v>
      </c>
      <c r="E27609" t="s">
        <v>12168</v>
      </c>
    </row>
    <row r="27610" spans="1:5" x14ac:dyDescent="0.25">
      <c r="A27610">
        <v>151969</v>
      </c>
      <c r="B27610" t="s">
        <v>3</v>
      </c>
      <c r="C27610" t="s">
        <v>39863</v>
      </c>
      <c r="D27610">
        <v>0</v>
      </c>
      <c r="E27610" t="s">
        <v>12168</v>
      </c>
    </row>
    <row r="27611" spans="1:5" x14ac:dyDescent="0.25">
      <c r="A27611">
        <v>151970</v>
      </c>
      <c r="B27611" t="s">
        <v>3</v>
      </c>
      <c r="C27611" t="s">
        <v>39864</v>
      </c>
      <c r="D27611">
        <v>0</v>
      </c>
      <c r="E27611" t="s">
        <v>12168</v>
      </c>
    </row>
    <row r="27612" spans="1:5" x14ac:dyDescent="0.25">
      <c r="A27612">
        <v>151971</v>
      </c>
      <c r="B27612" t="s">
        <v>3</v>
      </c>
      <c r="C27612" t="s">
        <v>39865</v>
      </c>
      <c r="D27612">
        <v>0</v>
      </c>
      <c r="E27612" t="s">
        <v>12168</v>
      </c>
    </row>
    <row r="27613" spans="1:5" x14ac:dyDescent="0.25">
      <c r="A27613">
        <v>151972</v>
      </c>
      <c r="B27613" t="s">
        <v>3</v>
      </c>
      <c r="C27613" t="s">
        <v>39866</v>
      </c>
      <c r="D27613">
        <v>0</v>
      </c>
      <c r="E27613" t="s">
        <v>12168</v>
      </c>
    </row>
    <row r="27614" spans="1:5" x14ac:dyDescent="0.25">
      <c r="A27614">
        <v>151973</v>
      </c>
      <c r="B27614" t="s">
        <v>3</v>
      </c>
      <c r="C27614" t="s">
        <v>39867</v>
      </c>
      <c r="D27614">
        <v>0</v>
      </c>
      <c r="E27614" t="s">
        <v>12168</v>
      </c>
    </row>
    <row r="27615" spans="1:5" x14ac:dyDescent="0.25">
      <c r="A27615">
        <v>151974</v>
      </c>
      <c r="B27615" t="s">
        <v>3</v>
      </c>
      <c r="C27615" t="s">
        <v>39868</v>
      </c>
      <c r="D27615">
        <v>0</v>
      </c>
      <c r="E27615" t="s">
        <v>12168</v>
      </c>
    </row>
    <row r="27616" spans="1:5" x14ac:dyDescent="0.25">
      <c r="A27616">
        <v>151975</v>
      </c>
      <c r="B27616" t="s">
        <v>3</v>
      </c>
      <c r="C27616" t="s">
        <v>39869</v>
      </c>
      <c r="D27616">
        <v>0</v>
      </c>
      <c r="E27616" t="s">
        <v>12168</v>
      </c>
    </row>
    <row r="27617" spans="1:5" x14ac:dyDescent="0.25">
      <c r="A27617">
        <v>151976</v>
      </c>
      <c r="B27617" t="s">
        <v>3</v>
      </c>
      <c r="C27617" t="s">
        <v>39870</v>
      </c>
      <c r="D27617">
        <v>0</v>
      </c>
      <c r="E27617" t="s">
        <v>12168</v>
      </c>
    </row>
    <row r="27618" spans="1:5" x14ac:dyDescent="0.25">
      <c r="A27618">
        <v>151980</v>
      </c>
      <c r="B27618" t="s">
        <v>1560</v>
      </c>
      <c r="C27618" t="s">
        <v>39871</v>
      </c>
      <c r="D27618">
        <v>0</v>
      </c>
      <c r="E27618" t="s">
        <v>12168</v>
      </c>
    </row>
    <row r="27619" spans="1:5" x14ac:dyDescent="0.25">
      <c r="A27619">
        <v>151982</v>
      </c>
      <c r="B27619" t="s">
        <v>1560</v>
      </c>
      <c r="C27619" t="s">
        <v>8739</v>
      </c>
      <c r="D27619">
        <v>0</v>
      </c>
      <c r="E27619" t="s">
        <v>12168</v>
      </c>
    </row>
    <row r="27620" spans="1:5" x14ac:dyDescent="0.25">
      <c r="A27620">
        <v>151983</v>
      </c>
      <c r="B27620" t="s">
        <v>39872</v>
      </c>
      <c r="C27620" t="s">
        <v>39873</v>
      </c>
      <c r="D27620">
        <v>0</v>
      </c>
      <c r="E27620" t="s">
        <v>12168</v>
      </c>
    </row>
    <row r="27621" spans="1:5" x14ac:dyDescent="0.25">
      <c r="A27621">
        <v>151984</v>
      </c>
      <c r="B27621" t="s">
        <v>39872</v>
      </c>
      <c r="C27621" t="s">
        <v>39874</v>
      </c>
      <c r="D27621">
        <v>0</v>
      </c>
      <c r="E27621" t="s">
        <v>12168</v>
      </c>
    </row>
    <row r="27622" spans="1:5" x14ac:dyDescent="0.25">
      <c r="A27622">
        <v>151985</v>
      </c>
      <c r="B27622" t="s">
        <v>39872</v>
      </c>
      <c r="C27622" t="s">
        <v>39875</v>
      </c>
      <c r="D27622">
        <v>0</v>
      </c>
      <c r="E27622" t="s">
        <v>12168</v>
      </c>
    </row>
    <row r="27623" spans="1:5" x14ac:dyDescent="0.25">
      <c r="A27623">
        <v>151986</v>
      </c>
      <c r="B27623" t="s">
        <v>39872</v>
      </c>
      <c r="C27623" t="s">
        <v>39876</v>
      </c>
      <c r="D27623">
        <v>0</v>
      </c>
      <c r="E27623" t="s">
        <v>12168</v>
      </c>
    </row>
    <row r="27624" spans="1:5" x14ac:dyDescent="0.25">
      <c r="A27624">
        <v>151987</v>
      </c>
      <c r="B27624" t="s">
        <v>39872</v>
      </c>
      <c r="C27624" t="s">
        <v>39877</v>
      </c>
      <c r="D27624">
        <v>0</v>
      </c>
      <c r="E27624" t="s">
        <v>12168</v>
      </c>
    </row>
    <row r="27625" spans="1:5" x14ac:dyDescent="0.25">
      <c r="A27625">
        <v>151988</v>
      </c>
      <c r="B27625" t="s">
        <v>39872</v>
      </c>
      <c r="C27625" t="s">
        <v>39878</v>
      </c>
      <c r="D27625">
        <v>0</v>
      </c>
      <c r="E27625" t="s">
        <v>12168</v>
      </c>
    </row>
    <row r="27626" spans="1:5" x14ac:dyDescent="0.25">
      <c r="A27626">
        <v>151989</v>
      </c>
      <c r="B27626" t="s">
        <v>39872</v>
      </c>
      <c r="C27626" t="s">
        <v>39879</v>
      </c>
      <c r="D27626">
        <v>0</v>
      </c>
      <c r="E27626" t="s">
        <v>12168</v>
      </c>
    </row>
    <row r="27627" spans="1:5" x14ac:dyDescent="0.25">
      <c r="A27627">
        <v>151990</v>
      </c>
      <c r="B27627" t="s">
        <v>39872</v>
      </c>
      <c r="C27627" t="s">
        <v>39880</v>
      </c>
      <c r="D27627">
        <v>0</v>
      </c>
      <c r="E27627" t="s">
        <v>12168</v>
      </c>
    </row>
    <row r="27628" spans="1:5" x14ac:dyDescent="0.25">
      <c r="A27628">
        <v>151991</v>
      </c>
      <c r="B27628" t="s">
        <v>39872</v>
      </c>
      <c r="C27628" t="s">
        <v>39881</v>
      </c>
      <c r="D27628">
        <v>0</v>
      </c>
      <c r="E27628" t="s">
        <v>12168</v>
      </c>
    </row>
    <row r="27629" spans="1:5" x14ac:dyDescent="0.25">
      <c r="A27629">
        <v>151992</v>
      </c>
      <c r="B27629" t="s">
        <v>39872</v>
      </c>
      <c r="C27629" t="s">
        <v>39882</v>
      </c>
      <c r="D27629">
        <v>0</v>
      </c>
      <c r="E27629" t="s">
        <v>12168</v>
      </c>
    </row>
    <row r="27630" spans="1:5" x14ac:dyDescent="0.25">
      <c r="A27630">
        <v>151993</v>
      </c>
      <c r="B27630" t="s">
        <v>39872</v>
      </c>
      <c r="C27630" t="s">
        <v>39883</v>
      </c>
      <c r="D27630">
        <v>0</v>
      </c>
      <c r="E27630" t="s">
        <v>12168</v>
      </c>
    </row>
    <row r="27631" spans="1:5" x14ac:dyDescent="0.25">
      <c r="A27631">
        <v>151994</v>
      </c>
      <c r="B27631" t="s">
        <v>39872</v>
      </c>
      <c r="C27631" t="s">
        <v>39884</v>
      </c>
      <c r="D27631">
        <v>0</v>
      </c>
      <c r="E27631" t="s">
        <v>12168</v>
      </c>
    </row>
    <row r="27632" spans="1:5" x14ac:dyDescent="0.25">
      <c r="A27632">
        <v>151995</v>
      </c>
      <c r="B27632" t="s">
        <v>39872</v>
      </c>
      <c r="C27632" t="s">
        <v>39885</v>
      </c>
      <c r="D27632">
        <v>0</v>
      </c>
      <c r="E27632" t="s">
        <v>12168</v>
      </c>
    </row>
    <row r="27633" spans="1:5" x14ac:dyDescent="0.25">
      <c r="A27633">
        <v>151996</v>
      </c>
      <c r="B27633" t="s">
        <v>39872</v>
      </c>
      <c r="C27633" t="s">
        <v>39886</v>
      </c>
      <c r="D27633">
        <v>0</v>
      </c>
      <c r="E27633" t="s">
        <v>12168</v>
      </c>
    </row>
    <row r="27634" spans="1:5" x14ac:dyDescent="0.25">
      <c r="A27634">
        <v>151997</v>
      </c>
      <c r="B27634" t="s">
        <v>39872</v>
      </c>
      <c r="C27634" t="s">
        <v>39887</v>
      </c>
      <c r="D27634">
        <v>0</v>
      </c>
      <c r="E27634" t="s">
        <v>12168</v>
      </c>
    </row>
    <row r="27635" spans="1:5" x14ac:dyDescent="0.25">
      <c r="A27635">
        <v>151998</v>
      </c>
      <c r="B27635" t="s">
        <v>39872</v>
      </c>
      <c r="C27635" t="s">
        <v>39888</v>
      </c>
      <c r="D27635">
        <v>0</v>
      </c>
      <c r="E27635" t="s">
        <v>12168</v>
      </c>
    </row>
    <row r="27636" spans="1:5" x14ac:dyDescent="0.25">
      <c r="A27636">
        <v>151999</v>
      </c>
      <c r="B27636" t="s">
        <v>39872</v>
      </c>
      <c r="C27636" t="s">
        <v>39889</v>
      </c>
      <c r="D27636">
        <v>0</v>
      </c>
      <c r="E27636" t="s">
        <v>12168</v>
      </c>
    </row>
    <row r="27637" spans="1:5" x14ac:dyDescent="0.25">
      <c r="A27637">
        <v>152000</v>
      </c>
      <c r="B27637" t="s">
        <v>39872</v>
      </c>
      <c r="C27637" t="s">
        <v>39890</v>
      </c>
      <c r="D27637">
        <v>0</v>
      </c>
      <c r="E27637" t="s">
        <v>12168</v>
      </c>
    </row>
    <row r="27638" spans="1:5" x14ac:dyDescent="0.25">
      <c r="A27638">
        <v>152001</v>
      </c>
      <c r="B27638" t="s">
        <v>39872</v>
      </c>
      <c r="C27638" t="s">
        <v>39891</v>
      </c>
      <c r="D27638">
        <v>0</v>
      </c>
      <c r="E27638" t="s">
        <v>12168</v>
      </c>
    </row>
    <row r="27639" spans="1:5" x14ac:dyDescent="0.25">
      <c r="A27639">
        <v>152002</v>
      </c>
      <c r="B27639" t="s">
        <v>39872</v>
      </c>
      <c r="C27639" t="s">
        <v>39892</v>
      </c>
      <c r="D27639">
        <v>0</v>
      </c>
      <c r="E27639" t="s">
        <v>12168</v>
      </c>
    </row>
    <row r="27640" spans="1:5" x14ac:dyDescent="0.25">
      <c r="A27640">
        <v>152003</v>
      </c>
      <c r="B27640" t="s">
        <v>39872</v>
      </c>
      <c r="C27640" t="s">
        <v>39893</v>
      </c>
      <c r="D27640">
        <v>0</v>
      </c>
      <c r="E27640" t="s">
        <v>12168</v>
      </c>
    </row>
    <row r="27641" spans="1:5" x14ac:dyDescent="0.25">
      <c r="A27641">
        <v>152004</v>
      </c>
      <c r="B27641" t="s">
        <v>39872</v>
      </c>
      <c r="C27641" t="s">
        <v>39894</v>
      </c>
      <c r="D27641">
        <v>0</v>
      </c>
      <c r="E27641" t="s">
        <v>12168</v>
      </c>
    </row>
    <row r="27642" spans="1:5" x14ac:dyDescent="0.25">
      <c r="A27642">
        <v>152006</v>
      </c>
      <c r="B27642" t="s">
        <v>2805</v>
      </c>
      <c r="C27642" t="s">
        <v>39896</v>
      </c>
      <c r="D27642">
        <v>0</v>
      </c>
      <c r="E27642" t="s">
        <v>12168</v>
      </c>
    </row>
    <row r="27643" spans="1:5" x14ac:dyDescent="0.25">
      <c r="A27643">
        <v>152007</v>
      </c>
      <c r="B27643" t="s">
        <v>2805</v>
      </c>
      <c r="C27643" t="s">
        <v>39897</v>
      </c>
      <c r="D27643">
        <v>0</v>
      </c>
      <c r="E27643" t="s">
        <v>12168</v>
      </c>
    </row>
    <row r="27644" spans="1:5" x14ac:dyDescent="0.25">
      <c r="A27644">
        <v>152009</v>
      </c>
      <c r="B27644" t="s">
        <v>2805</v>
      </c>
      <c r="C27644" t="s">
        <v>39895</v>
      </c>
      <c r="D27644">
        <v>0</v>
      </c>
      <c r="E27644" t="s">
        <v>12168</v>
      </c>
    </row>
    <row r="27645" spans="1:5" x14ac:dyDescent="0.25">
      <c r="A27645">
        <v>152010</v>
      </c>
      <c r="B27645" t="s">
        <v>2805</v>
      </c>
      <c r="C27645" t="s">
        <v>39898</v>
      </c>
      <c r="D27645">
        <v>0</v>
      </c>
      <c r="E27645" t="s">
        <v>12168</v>
      </c>
    </row>
    <row r="27646" spans="1:5" x14ac:dyDescent="0.25">
      <c r="A27646">
        <v>152014</v>
      </c>
      <c r="B27646" t="s">
        <v>2624</v>
      </c>
      <c r="C27646" t="s">
        <v>39899</v>
      </c>
      <c r="D27646">
        <v>0</v>
      </c>
      <c r="E27646" t="s">
        <v>12168</v>
      </c>
    </row>
    <row r="27647" spans="1:5" x14ac:dyDescent="0.25">
      <c r="A27647">
        <v>152015</v>
      </c>
      <c r="B27647" t="s">
        <v>2624</v>
      </c>
      <c r="C27647" t="s">
        <v>39900</v>
      </c>
      <c r="D27647">
        <v>0</v>
      </c>
      <c r="E27647" t="s">
        <v>12168</v>
      </c>
    </row>
    <row r="27648" spans="1:5" x14ac:dyDescent="0.25">
      <c r="A27648">
        <v>152016</v>
      </c>
      <c r="B27648" t="s">
        <v>2624</v>
      </c>
      <c r="C27648" t="s">
        <v>13984</v>
      </c>
      <c r="D27648">
        <v>0</v>
      </c>
      <c r="E27648" t="s">
        <v>12168</v>
      </c>
    </row>
    <row r="27649" spans="1:5" x14ac:dyDescent="0.25">
      <c r="A27649">
        <v>152018</v>
      </c>
      <c r="B27649" t="s">
        <v>2624</v>
      </c>
      <c r="C27649" t="s">
        <v>37906</v>
      </c>
      <c r="D27649">
        <v>0</v>
      </c>
      <c r="E27649" t="s">
        <v>12168</v>
      </c>
    </row>
    <row r="27650" spans="1:5" x14ac:dyDescent="0.25">
      <c r="A27650">
        <v>152019</v>
      </c>
      <c r="B27650" t="s">
        <v>2624</v>
      </c>
      <c r="C27650" t="s">
        <v>13982</v>
      </c>
      <c r="D27650">
        <v>0</v>
      </c>
      <c r="E27650" t="s">
        <v>12168</v>
      </c>
    </row>
    <row r="27651" spans="1:5" x14ac:dyDescent="0.25">
      <c r="A27651">
        <v>152022</v>
      </c>
      <c r="B27651" t="s">
        <v>2624</v>
      </c>
      <c r="C27651" t="s">
        <v>37909</v>
      </c>
      <c r="D27651">
        <v>0</v>
      </c>
      <c r="E27651" t="s">
        <v>12168</v>
      </c>
    </row>
    <row r="27652" spans="1:5" x14ac:dyDescent="0.25">
      <c r="A27652">
        <v>152025</v>
      </c>
      <c r="B27652" t="s">
        <v>2624</v>
      </c>
      <c r="C27652" t="s">
        <v>37913</v>
      </c>
      <c r="D27652">
        <v>0</v>
      </c>
      <c r="E27652" t="s">
        <v>12168</v>
      </c>
    </row>
    <row r="27653" spans="1:5" x14ac:dyDescent="0.25">
      <c r="A27653">
        <v>152026</v>
      </c>
      <c r="B27653" t="s">
        <v>2624</v>
      </c>
      <c r="C27653" t="s">
        <v>37916</v>
      </c>
      <c r="D27653">
        <v>0</v>
      </c>
      <c r="E27653" t="s">
        <v>12168</v>
      </c>
    </row>
    <row r="27654" spans="1:5" x14ac:dyDescent="0.25">
      <c r="A27654">
        <v>152027</v>
      </c>
      <c r="B27654" t="s">
        <v>2624</v>
      </c>
      <c r="C27654" t="s">
        <v>37917</v>
      </c>
      <c r="D27654">
        <v>0</v>
      </c>
      <c r="E27654" t="s">
        <v>12168</v>
      </c>
    </row>
    <row r="27655" spans="1:5" x14ac:dyDescent="0.25">
      <c r="A27655">
        <v>152029</v>
      </c>
      <c r="B27655" t="s">
        <v>2624</v>
      </c>
      <c r="C27655" t="s">
        <v>39902</v>
      </c>
      <c r="D27655">
        <v>0</v>
      </c>
      <c r="E27655" t="s">
        <v>12168</v>
      </c>
    </row>
    <row r="27656" spans="1:5" x14ac:dyDescent="0.25">
      <c r="A27656">
        <v>152031</v>
      </c>
      <c r="B27656" t="s">
        <v>490</v>
      </c>
      <c r="C27656" t="s">
        <v>39903</v>
      </c>
      <c r="D27656">
        <v>0</v>
      </c>
      <c r="E27656" t="s">
        <v>12168</v>
      </c>
    </row>
    <row r="27657" spans="1:5" x14ac:dyDescent="0.25">
      <c r="A27657">
        <v>152032</v>
      </c>
      <c r="B27657" t="s">
        <v>490</v>
      </c>
      <c r="C27657" t="s">
        <v>13983</v>
      </c>
      <c r="D27657">
        <v>0</v>
      </c>
      <c r="E27657" t="s">
        <v>12168</v>
      </c>
    </row>
    <row r="27658" spans="1:5" x14ac:dyDescent="0.25">
      <c r="A27658">
        <v>152033</v>
      </c>
      <c r="B27658" t="s">
        <v>490</v>
      </c>
      <c r="C27658" t="s">
        <v>13988</v>
      </c>
      <c r="D27658">
        <v>0</v>
      </c>
      <c r="E27658" t="s">
        <v>12168</v>
      </c>
    </row>
    <row r="27659" spans="1:5" x14ac:dyDescent="0.25">
      <c r="A27659">
        <v>152035</v>
      </c>
      <c r="B27659" t="s">
        <v>2624</v>
      </c>
      <c r="C27659" t="s">
        <v>37911</v>
      </c>
      <c r="D27659">
        <v>0</v>
      </c>
      <c r="E27659" t="s">
        <v>12168</v>
      </c>
    </row>
    <row r="27660" spans="1:5" x14ac:dyDescent="0.25">
      <c r="A27660">
        <v>152036</v>
      </c>
      <c r="B27660" t="s">
        <v>2624</v>
      </c>
      <c r="C27660" t="s">
        <v>37910</v>
      </c>
      <c r="D27660">
        <v>0</v>
      </c>
      <c r="E27660" t="s">
        <v>12168</v>
      </c>
    </row>
    <row r="27661" spans="1:5" x14ac:dyDescent="0.25">
      <c r="A27661">
        <v>152037</v>
      </c>
      <c r="B27661" t="s">
        <v>2624</v>
      </c>
      <c r="C27661" t="s">
        <v>13987</v>
      </c>
      <c r="D27661">
        <v>0</v>
      </c>
      <c r="E27661" t="s">
        <v>12168</v>
      </c>
    </row>
    <row r="27662" spans="1:5" x14ac:dyDescent="0.25">
      <c r="A27662">
        <v>152038</v>
      </c>
      <c r="B27662" t="s">
        <v>2624</v>
      </c>
      <c r="C27662" t="s">
        <v>37908</v>
      </c>
      <c r="D27662">
        <v>0</v>
      </c>
      <c r="E27662" t="s">
        <v>12168</v>
      </c>
    </row>
    <row r="27663" spans="1:5" x14ac:dyDescent="0.25">
      <c r="A27663">
        <v>152039</v>
      </c>
      <c r="B27663" t="s">
        <v>2624</v>
      </c>
      <c r="C27663" t="s">
        <v>37907</v>
      </c>
      <c r="D27663">
        <v>0</v>
      </c>
      <c r="E27663" t="s">
        <v>12168</v>
      </c>
    </row>
    <row r="27664" spans="1:5" x14ac:dyDescent="0.25">
      <c r="A27664">
        <v>152040</v>
      </c>
      <c r="B27664" t="s">
        <v>2624</v>
      </c>
      <c r="C27664" t="s">
        <v>39901</v>
      </c>
      <c r="D27664">
        <v>0</v>
      </c>
      <c r="E27664" t="s">
        <v>12168</v>
      </c>
    </row>
    <row r="27665" spans="1:5" x14ac:dyDescent="0.25">
      <c r="A27665">
        <v>152041</v>
      </c>
      <c r="B27665" t="s">
        <v>490</v>
      </c>
      <c r="C27665" t="s">
        <v>39901</v>
      </c>
      <c r="D27665">
        <v>0</v>
      </c>
      <c r="E27665" t="s">
        <v>12168</v>
      </c>
    </row>
    <row r="27666" spans="1:5" x14ac:dyDescent="0.25">
      <c r="A27666">
        <v>152042</v>
      </c>
      <c r="B27666" t="s">
        <v>490</v>
      </c>
      <c r="C27666" t="s">
        <v>37906</v>
      </c>
      <c r="D27666">
        <v>0</v>
      </c>
      <c r="E27666" t="s">
        <v>12168</v>
      </c>
    </row>
    <row r="27667" spans="1:5" x14ac:dyDescent="0.25">
      <c r="A27667">
        <v>152043</v>
      </c>
      <c r="B27667" t="s">
        <v>490</v>
      </c>
      <c r="C27667" t="s">
        <v>37907</v>
      </c>
      <c r="D27667">
        <v>0</v>
      </c>
      <c r="E27667" t="s">
        <v>12168</v>
      </c>
    </row>
    <row r="27668" spans="1:5" x14ac:dyDescent="0.25">
      <c r="A27668">
        <v>152044</v>
      </c>
      <c r="B27668" t="s">
        <v>490</v>
      </c>
      <c r="C27668" t="s">
        <v>37908</v>
      </c>
      <c r="D27668">
        <v>0</v>
      </c>
      <c r="E27668" t="s">
        <v>12168</v>
      </c>
    </row>
    <row r="27669" spans="1:5" x14ac:dyDescent="0.25">
      <c r="A27669">
        <v>152045</v>
      </c>
      <c r="B27669" t="s">
        <v>490</v>
      </c>
      <c r="C27669" t="s">
        <v>13987</v>
      </c>
      <c r="D27669">
        <v>0</v>
      </c>
      <c r="E27669" t="s">
        <v>12168</v>
      </c>
    </row>
    <row r="27670" spans="1:5" x14ac:dyDescent="0.25">
      <c r="A27670">
        <v>152046</v>
      </c>
      <c r="B27670" t="s">
        <v>490</v>
      </c>
      <c r="C27670" t="s">
        <v>37910</v>
      </c>
      <c r="D27670">
        <v>0</v>
      </c>
      <c r="E27670" t="s">
        <v>12168</v>
      </c>
    </row>
    <row r="27671" spans="1:5" x14ac:dyDescent="0.25">
      <c r="A27671">
        <v>152047</v>
      </c>
      <c r="B27671" t="s">
        <v>490</v>
      </c>
      <c r="C27671" t="s">
        <v>37911</v>
      </c>
      <c r="D27671">
        <v>0</v>
      </c>
      <c r="E27671" t="s">
        <v>12168</v>
      </c>
    </row>
    <row r="27672" spans="1:5" x14ac:dyDescent="0.25">
      <c r="A27672">
        <v>152049</v>
      </c>
      <c r="B27672" t="s">
        <v>490</v>
      </c>
      <c r="C27672" t="s">
        <v>37918</v>
      </c>
      <c r="D27672">
        <v>0</v>
      </c>
      <c r="E27672" t="s">
        <v>12168</v>
      </c>
    </row>
    <row r="27673" spans="1:5" x14ac:dyDescent="0.25">
      <c r="A27673">
        <v>152050</v>
      </c>
      <c r="B27673" t="s">
        <v>490</v>
      </c>
      <c r="C27673" t="s">
        <v>37915</v>
      </c>
      <c r="D27673">
        <v>0</v>
      </c>
      <c r="E27673" t="s">
        <v>12168</v>
      </c>
    </row>
    <row r="27674" spans="1:5" x14ac:dyDescent="0.25">
      <c r="A27674">
        <v>152052</v>
      </c>
      <c r="B27674" t="s">
        <v>490</v>
      </c>
      <c r="C27674" t="s">
        <v>37914</v>
      </c>
      <c r="D27674">
        <v>0</v>
      </c>
      <c r="E27674" t="s">
        <v>12168</v>
      </c>
    </row>
    <row r="27675" spans="1:5" x14ac:dyDescent="0.25">
      <c r="A27675">
        <v>152053</v>
      </c>
      <c r="B27675" t="s">
        <v>2624</v>
      </c>
      <c r="C27675" t="s">
        <v>13988</v>
      </c>
      <c r="D27675">
        <v>0</v>
      </c>
      <c r="E27675" t="s">
        <v>12168</v>
      </c>
    </row>
    <row r="27676" spans="1:5" x14ac:dyDescent="0.25">
      <c r="A27676">
        <v>152059</v>
      </c>
      <c r="B27676" t="s">
        <v>864</v>
      </c>
      <c r="C27676" t="s">
        <v>39540</v>
      </c>
      <c r="D27676">
        <v>0</v>
      </c>
      <c r="E27676" t="s">
        <v>12168</v>
      </c>
    </row>
    <row r="27677" spans="1:5" x14ac:dyDescent="0.25">
      <c r="A27677">
        <v>152060</v>
      </c>
      <c r="B27677" t="s">
        <v>864</v>
      </c>
      <c r="C27677" t="s">
        <v>39541</v>
      </c>
      <c r="D27677">
        <v>0</v>
      </c>
      <c r="E27677" t="s">
        <v>12168</v>
      </c>
    </row>
    <row r="27678" spans="1:5" x14ac:dyDescent="0.25">
      <c r="A27678">
        <v>152061</v>
      </c>
      <c r="B27678" t="s">
        <v>864</v>
      </c>
      <c r="C27678" t="s">
        <v>39905</v>
      </c>
      <c r="D27678">
        <v>0</v>
      </c>
      <c r="E27678" t="s">
        <v>12168</v>
      </c>
    </row>
    <row r="27679" spans="1:5" x14ac:dyDescent="0.25">
      <c r="A27679">
        <v>152062</v>
      </c>
      <c r="B27679" t="s">
        <v>864</v>
      </c>
      <c r="C27679" t="s">
        <v>39542</v>
      </c>
      <c r="D27679">
        <v>0</v>
      </c>
      <c r="E27679" t="s">
        <v>12168</v>
      </c>
    </row>
    <row r="27680" spans="1:5" x14ac:dyDescent="0.25">
      <c r="A27680">
        <v>152063</v>
      </c>
      <c r="B27680" t="s">
        <v>864</v>
      </c>
      <c r="C27680" t="s">
        <v>5555</v>
      </c>
      <c r="D27680">
        <v>0</v>
      </c>
      <c r="E27680" t="s">
        <v>12168</v>
      </c>
    </row>
    <row r="27681" spans="1:5" x14ac:dyDescent="0.25">
      <c r="A27681">
        <v>152064</v>
      </c>
      <c r="B27681" t="s">
        <v>864</v>
      </c>
      <c r="C27681" t="s">
        <v>5577</v>
      </c>
      <c r="D27681">
        <v>0</v>
      </c>
      <c r="E27681" t="s">
        <v>12168</v>
      </c>
    </row>
    <row r="27682" spans="1:5" x14ac:dyDescent="0.25">
      <c r="A27682">
        <v>152065</v>
      </c>
      <c r="B27682" t="s">
        <v>864</v>
      </c>
      <c r="C27682" t="s">
        <v>5578</v>
      </c>
      <c r="D27682">
        <v>0</v>
      </c>
      <c r="E27682" t="s">
        <v>12168</v>
      </c>
    </row>
    <row r="27683" spans="1:5" x14ac:dyDescent="0.25">
      <c r="A27683">
        <v>152067</v>
      </c>
      <c r="B27683" t="s">
        <v>864</v>
      </c>
      <c r="C27683" t="s">
        <v>5581</v>
      </c>
      <c r="D27683">
        <v>0</v>
      </c>
      <c r="E27683" t="s">
        <v>12168</v>
      </c>
    </row>
    <row r="27684" spans="1:5" x14ac:dyDescent="0.25">
      <c r="A27684">
        <v>152069</v>
      </c>
      <c r="B27684" t="s">
        <v>864</v>
      </c>
      <c r="C27684" t="s">
        <v>5579</v>
      </c>
      <c r="D27684">
        <v>0</v>
      </c>
      <c r="E27684" t="s">
        <v>12168</v>
      </c>
    </row>
    <row r="27685" spans="1:5" x14ac:dyDescent="0.25">
      <c r="A27685">
        <v>152070</v>
      </c>
      <c r="B27685" t="s">
        <v>864</v>
      </c>
      <c r="C27685" t="s">
        <v>5568</v>
      </c>
      <c r="D27685">
        <v>0</v>
      </c>
      <c r="E27685" t="s">
        <v>12168</v>
      </c>
    </row>
    <row r="27686" spans="1:5" x14ac:dyDescent="0.25">
      <c r="A27686">
        <v>152071</v>
      </c>
      <c r="B27686" t="s">
        <v>864</v>
      </c>
      <c r="C27686" t="s">
        <v>5582</v>
      </c>
      <c r="D27686">
        <v>0</v>
      </c>
      <c r="E27686" t="s">
        <v>12168</v>
      </c>
    </row>
    <row r="27687" spans="1:5" x14ac:dyDescent="0.25">
      <c r="A27687">
        <v>152073</v>
      </c>
      <c r="B27687" t="s">
        <v>864</v>
      </c>
      <c r="C27687" t="s">
        <v>5583</v>
      </c>
      <c r="D27687">
        <v>0</v>
      </c>
      <c r="E27687" t="s">
        <v>12168</v>
      </c>
    </row>
    <row r="27688" spans="1:5" x14ac:dyDescent="0.25">
      <c r="A27688">
        <v>152074</v>
      </c>
      <c r="B27688" t="s">
        <v>864</v>
      </c>
      <c r="C27688" t="s">
        <v>5584</v>
      </c>
      <c r="D27688">
        <v>0</v>
      </c>
      <c r="E27688" t="s">
        <v>12168</v>
      </c>
    </row>
    <row r="27689" spans="1:5" x14ac:dyDescent="0.25">
      <c r="A27689">
        <v>152075</v>
      </c>
      <c r="B27689" t="s">
        <v>864</v>
      </c>
      <c r="C27689" t="s">
        <v>12167</v>
      </c>
      <c r="D27689">
        <v>0</v>
      </c>
      <c r="E27689" t="s">
        <v>12168</v>
      </c>
    </row>
    <row r="27690" spans="1:5" x14ac:dyDescent="0.25">
      <c r="A27690">
        <v>152076</v>
      </c>
      <c r="B27690" t="s">
        <v>864</v>
      </c>
      <c r="C27690" t="s">
        <v>39906</v>
      </c>
      <c r="D27690">
        <v>0</v>
      </c>
      <c r="E27690" t="s">
        <v>12168</v>
      </c>
    </row>
    <row r="27691" spans="1:5" x14ac:dyDescent="0.25">
      <c r="A27691">
        <v>152077</v>
      </c>
      <c r="B27691" t="s">
        <v>864</v>
      </c>
      <c r="C27691" t="s">
        <v>39907</v>
      </c>
      <c r="D27691">
        <v>0</v>
      </c>
      <c r="E27691" t="s">
        <v>12168</v>
      </c>
    </row>
    <row r="27692" spans="1:5" x14ac:dyDescent="0.25">
      <c r="A27692">
        <v>152078</v>
      </c>
      <c r="B27692" t="s">
        <v>864</v>
      </c>
      <c r="C27692" t="s">
        <v>39908</v>
      </c>
      <c r="D27692">
        <v>0</v>
      </c>
      <c r="E27692" t="s">
        <v>12168</v>
      </c>
    </row>
    <row r="27693" spans="1:5" x14ac:dyDescent="0.25">
      <c r="A27693">
        <v>152079</v>
      </c>
      <c r="B27693" t="s">
        <v>867</v>
      </c>
      <c r="C27693" t="s">
        <v>39909</v>
      </c>
      <c r="D27693">
        <v>0</v>
      </c>
      <c r="E27693" t="s">
        <v>12168</v>
      </c>
    </row>
    <row r="27694" spans="1:5" x14ac:dyDescent="0.25">
      <c r="A27694">
        <v>152082</v>
      </c>
      <c r="B27694" t="s">
        <v>867</v>
      </c>
      <c r="C27694" t="s">
        <v>5862</v>
      </c>
      <c r="D27694">
        <v>0</v>
      </c>
      <c r="E27694" t="s">
        <v>12168</v>
      </c>
    </row>
    <row r="27695" spans="1:5" x14ac:dyDescent="0.25">
      <c r="A27695">
        <v>152085</v>
      </c>
      <c r="B27695" t="s">
        <v>867</v>
      </c>
      <c r="C27695" t="s">
        <v>5864</v>
      </c>
      <c r="D27695">
        <v>0</v>
      </c>
      <c r="E27695" t="s">
        <v>12168</v>
      </c>
    </row>
    <row r="27696" spans="1:5" x14ac:dyDescent="0.25">
      <c r="A27696">
        <v>152086</v>
      </c>
      <c r="B27696" t="s">
        <v>867</v>
      </c>
      <c r="C27696" t="s">
        <v>5866</v>
      </c>
      <c r="D27696">
        <v>0</v>
      </c>
      <c r="E27696" t="s">
        <v>12168</v>
      </c>
    </row>
    <row r="27697" spans="1:5" x14ac:dyDescent="0.25">
      <c r="A27697">
        <v>152087</v>
      </c>
      <c r="B27697" t="s">
        <v>867</v>
      </c>
      <c r="C27697" t="s">
        <v>5867</v>
      </c>
      <c r="D27697">
        <v>0</v>
      </c>
      <c r="E27697" t="s">
        <v>12168</v>
      </c>
    </row>
    <row r="27698" spans="1:5" x14ac:dyDescent="0.25">
      <c r="A27698">
        <v>152088</v>
      </c>
      <c r="B27698" t="s">
        <v>867</v>
      </c>
      <c r="C27698" t="s">
        <v>5868</v>
      </c>
      <c r="D27698">
        <v>0</v>
      </c>
      <c r="E27698" t="s">
        <v>12168</v>
      </c>
    </row>
    <row r="27699" spans="1:5" x14ac:dyDescent="0.25">
      <c r="A27699">
        <v>152089</v>
      </c>
      <c r="B27699" t="s">
        <v>867</v>
      </c>
      <c r="C27699" t="s">
        <v>5869</v>
      </c>
      <c r="D27699">
        <v>0</v>
      </c>
      <c r="E27699" t="s">
        <v>12168</v>
      </c>
    </row>
    <row r="27700" spans="1:5" x14ac:dyDescent="0.25">
      <c r="A27700">
        <v>152090</v>
      </c>
      <c r="B27700" t="s">
        <v>867</v>
      </c>
      <c r="C27700" t="s">
        <v>5870</v>
      </c>
      <c r="D27700">
        <v>0</v>
      </c>
      <c r="E27700" t="s">
        <v>12168</v>
      </c>
    </row>
    <row r="27701" spans="1:5" x14ac:dyDescent="0.25">
      <c r="A27701">
        <v>152091</v>
      </c>
      <c r="B27701" t="s">
        <v>867</v>
      </c>
      <c r="C27701" t="s">
        <v>5871</v>
      </c>
      <c r="D27701">
        <v>0</v>
      </c>
      <c r="E27701" t="s">
        <v>12168</v>
      </c>
    </row>
    <row r="27702" spans="1:5" x14ac:dyDescent="0.25">
      <c r="A27702">
        <v>152092</v>
      </c>
      <c r="B27702" t="s">
        <v>867</v>
      </c>
      <c r="C27702" t="s">
        <v>5872</v>
      </c>
      <c r="D27702">
        <v>0</v>
      </c>
      <c r="E27702" t="s">
        <v>12168</v>
      </c>
    </row>
    <row r="27703" spans="1:5" x14ac:dyDescent="0.25">
      <c r="A27703">
        <v>152093</v>
      </c>
      <c r="B27703" t="s">
        <v>867</v>
      </c>
      <c r="C27703" t="s">
        <v>5873</v>
      </c>
      <c r="D27703">
        <v>0</v>
      </c>
      <c r="E27703" t="s">
        <v>12168</v>
      </c>
    </row>
    <row r="27704" spans="1:5" x14ac:dyDescent="0.25">
      <c r="A27704">
        <v>152094</v>
      </c>
      <c r="B27704" t="s">
        <v>867</v>
      </c>
      <c r="C27704" t="s">
        <v>5874</v>
      </c>
      <c r="D27704">
        <v>0</v>
      </c>
      <c r="E27704" t="s">
        <v>12168</v>
      </c>
    </row>
    <row r="27705" spans="1:5" x14ac:dyDescent="0.25">
      <c r="A27705">
        <v>152095</v>
      </c>
      <c r="B27705" t="s">
        <v>867</v>
      </c>
      <c r="C27705" t="s">
        <v>5875</v>
      </c>
      <c r="D27705">
        <v>0</v>
      </c>
      <c r="E27705" t="s">
        <v>12168</v>
      </c>
    </row>
    <row r="27706" spans="1:5" x14ac:dyDescent="0.25">
      <c r="A27706">
        <v>152096</v>
      </c>
      <c r="B27706" t="s">
        <v>867</v>
      </c>
      <c r="C27706" t="s">
        <v>5876</v>
      </c>
      <c r="D27706">
        <v>0</v>
      </c>
      <c r="E27706" t="s">
        <v>12168</v>
      </c>
    </row>
    <row r="27707" spans="1:5" x14ac:dyDescent="0.25">
      <c r="A27707">
        <v>152097</v>
      </c>
      <c r="B27707" t="s">
        <v>867</v>
      </c>
      <c r="C27707" t="s">
        <v>5877</v>
      </c>
      <c r="D27707">
        <v>0</v>
      </c>
      <c r="E27707" t="s">
        <v>12168</v>
      </c>
    </row>
    <row r="27708" spans="1:5" x14ac:dyDescent="0.25">
      <c r="A27708">
        <v>152099</v>
      </c>
      <c r="B27708" t="s">
        <v>867</v>
      </c>
      <c r="C27708" t="s">
        <v>5881</v>
      </c>
      <c r="D27708">
        <v>0</v>
      </c>
      <c r="E27708" t="s">
        <v>12168</v>
      </c>
    </row>
    <row r="27709" spans="1:5" x14ac:dyDescent="0.25">
      <c r="A27709">
        <v>152100</v>
      </c>
      <c r="B27709" t="s">
        <v>867</v>
      </c>
      <c r="C27709" t="s">
        <v>5882</v>
      </c>
      <c r="D27709">
        <v>0</v>
      </c>
      <c r="E27709" t="s">
        <v>12168</v>
      </c>
    </row>
    <row r="27710" spans="1:5" x14ac:dyDescent="0.25">
      <c r="A27710">
        <v>152101</v>
      </c>
      <c r="B27710" t="s">
        <v>867</v>
      </c>
      <c r="C27710" t="s">
        <v>5883</v>
      </c>
      <c r="D27710">
        <v>0</v>
      </c>
      <c r="E27710" t="s">
        <v>12168</v>
      </c>
    </row>
    <row r="27711" spans="1:5" x14ac:dyDescent="0.25">
      <c r="A27711">
        <v>152102</v>
      </c>
      <c r="B27711" t="s">
        <v>867</v>
      </c>
      <c r="C27711" t="s">
        <v>5878</v>
      </c>
      <c r="D27711">
        <v>0</v>
      </c>
      <c r="E27711" t="s">
        <v>12168</v>
      </c>
    </row>
    <row r="27712" spans="1:5" x14ac:dyDescent="0.25">
      <c r="A27712">
        <v>152103</v>
      </c>
      <c r="B27712" t="s">
        <v>867</v>
      </c>
      <c r="C27712" t="s">
        <v>5884</v>
      </c>
      <c r="D27712">
        <v>0</v>
      </c>
      <c r="E27712" t="s">
        <v>12168</v>
      </c>
    </row>
    <row r="27713" spans="1:5" x14ac:dyDescent="0.25">
      <c r="A27713">
        <v>152104</v>
      </c>
      <c r="B27713" t="s">
        <v>867</v>
      </c>
      <c r="C27713" t="s">
        <v>5886</v>
      </c>
      <c r="D27713">
        <v>0</v>
      </c>
      <c r="E27713" t="s">
        <v>12168</v>
      </c>
    </row>
    <row r="27714" spans="1:5" x14ac:dyDescent="0.25">
      <c r="A27714">
        <v>152993</v>
      </c>
      <c r="B27714" t="s">
        <v>39910</v>
      </c>
      <c r="C27714" t="s">
        <v>39914</v>
      </c>
      <c r="D27714">
        <v>0</v>
      </c>
      <c r="E27714" t="s">
        <v>12168</v>
      </c>
    </row>
    <row r="27715" spans="1:5" x14ac:dyDescent="0.25">
      <c r="A27715">
        <v>152997</v>
      </c>
      <c r="B27715" t="s">
        <v>39915</v>
      </c>
      <c r="C27715" t="s">
        <v>39917</v>
      </c>
      <c r="D27715">
        <v>0</v>
      </c>
      <c r="E27715" t="s">
        <v>12168</v>
      </c>
    </row>
    <row r="27716" spans="1:5" x14ac:dyDescent="0.25">
      <c r="A27716">
        <v>153000</v>
      </c>
      <c r="B27716" t="s">
        <v>39915</v>
      </c>
      <c r="C27716" t="s">
        <v>39918</v>
      </c>
      <c r="D27716">
        <v>0</v>
      </c>
      <c r="E27716" t="s">
        <v>12168</v>
      </c>
    </row>
    <row r="27717" spans="1:5" x14ac:dyDescent="0.25">
      <c r="A27717">
        <v>153001</v>
      </c>
      <c r="B27717" t="s">
        <v>39915</v>
      </c>
      <c r="C27717" t="s">
        <v>39919</v>
      </c>
      <c r="D27717">
        <v>0</v>
      </c>
      <c r="E27717" t="s">
        <v>12168</v>
      </c>
    </row>
    <row r="27718" spans="1:5" x14ac:dyDescent="0.25">
      <c r="A27718">
        <v>153002</v>
      </c>
      <c r="B27718" t="s">
        <v>39915</v>
      </c>
      <c r="C27718" t="s">
        <v>4117</v>
      </c>
      <c r="D27718">
        <v>0</v>
      </c>
      <c r="E27718" t="s">
        <v>12168</v>
      </c>
    </row>
    <row r="27719" spans="1:5" x14ac:dyDescent="0.25">
      <c r="A27719">
        <v>153003</v>
      </c>
      <c r="B27719" t="s">
        <v>39915</v>
      </c>
      <c r="C27719" t="s">
        <v>39920</v>
      </c>
      <c r="D27719">
        <v>0</v>
      </c>
      <c r="E27719" t="s">
        <v>12168</v>
      </c>
    </row>
    <row r="27720" spans="1:5" x14ac:dyDescent="0.25">
      <c r="A27720">
        <v>153004</v>
      </c>
      <c r="B27720" t="s">
        <v>39915</v>
      </c>
      <c r="C27720" t="s">
        <v>39921</v>
      </c>
      <c r="D27720">
        <v>0</v>
      </c>
      <c r="E27720" t="s">
        <v>12168</v>
      </c>
    </row>
    <row r="27721" spans="1:5" x14ac:dyDescent="0.25">
      <c r="A27721">
        <v>153006</v>
      </c>
      <c r="B27721" t="s">
        <v>8786</v>
      </c>
      <c r="C27721" t="s">
        <v>39546</v>
      </c>
      <c r="D27721">
        <v>0</v>
      </c>
      <c r="E27721" t="s">
        <v>12168</v>
      </c>
    </row>
    <row r="27722" spans="1:5" x14ac:dyDescent="0.25">
      <c r="A27722">
        <v>153008</v>
      </c>
      <c r="B27722" t="s">
        <v>498</v>
      </c>
      <c r="C27722" t="s">
        <v>39923</v>
      </c>
      <c r="D27722">
        <v>0</v>
      </c>
      <c r="E27722" t="s">
        <v>12168</v>
      </c>
    </row>
    <row r="27723" spans="1:5" x14ac:dyDescent="0.25">
      <c r="A27723">
        <v>153009</v>
      </c>
      <c r="B27723" t="s">
        <v>498</v>
      </c>
      <c r="C27723" t="s">
        <v>39924</v>
      </c>
      <c r="D27723">
        <v>0</v>
      </c>
      <c r="E27723" t="s">
        <v>12168</v>
      </c>
    </row>
    <row r="27724" spans="1:5" x14ac:dyDescent="0.25">
      <c r="A27724">
        <v>153010</v>
      </c>
      <c r="B27724" t="s">
        <v>498</v>
      </c>
      <c r="C27724" t="s">
        <v>39925</v>
      </c>
      <c r="D27724">
        <v>0</v>
      </c>
      <c r="E27724" t="s">
        <v>12168</v>
      </c>
    </row>
    <row r="27725" spans="1:5" x14ac:dyDescent="0.25">
      <c r="A27725">
        <v>153012</v>
      </c>
      <c r="B27725" t="s">
        <v>501</v>
      </c>
      <c r="C27725" t="s">
        <v>39926</v>
      </c>
      <c r="D27725">
        <v>0</v>
      </c>
      <c r="E27725" t="s">
        <v>12168</v>
      </c>
    </row>
    <row r="27726" spans="1:5" x14ac:dyDescent="0.25">
      <c r="A27726">
        <v>153013</v>
      </c>
      <c r="B27726" t="s">
        <v>501</v>
      </c>
      <c r="C27726" t="s">
        <v>39927</v>
      </c>
      <c r="D27726">
        <v>0</v>
      </c>
      <c r="E27726" t="s">
        <v>12168</v>
      </c>
    </row>
    <row r="27727" spans="1:5" x14ac:dyDescent="0.25">
      <c r="A27727">
        <v>153014</v>
      </c>
      <c r="B27727" t="s">
        <v>501</v>
      </c>
      <c r="C27727" t="s">
        <v>39928</v>
      </c>
      <c r="D27727">
        <v>0</v>
      </c>
      <c r="E27727" t="s">
        <v>12168</v>
      </c>
    </row>
    <row r="27728" spans="1:5" x14ac:dyDescent="0.25">
      <c r="A27728">
        <v>153015</v>
      </c>
      <c r="B27728" t="s">
        <v>501</v>
      </c>
      <c r="C27728" t="s">
        <v>39929</v>
      </c>
      <c r="D27728">
        <v>0</v>
      </c>
      <c r="E27728" t="s">
        <v>12168</v>
      </c>
    </row>
    <row r="27729" spans="1:5" x14ac:dyDescent="0.25">
      <c r="A27729">
        <v>153016</v>
      </c>
      <c r="B27729" t="s">
        <v>501</v>
      </c>
      <c r="C27729" t="s">
        <v>39930</v>
      </c>
      <c r="D27729">
        <v>0</v>
      </c>
      <c r="E27729" t="s">
        <v>12168</v>
      </c>
    </row>
    <row r="27730" spans="1:5" x14ac:dyDescent="0.25">
      <c r="A27730">
        <v>153017</v>
      </c>
      <c r="B27730" t="s">
        <v>501</v>
      </c>
      <c r="C27730" t="s">
        <v>39931</v>
      </c>
      <c r="D27730">
        <v>0</v>
      </c>
      <c r="E27730" t="s">
        <v>12168</v>
      </c>
    </row>
    <row r="27731" spans="1:5" x14ac:dyDescent="0.25">
      <c r="A27731">
        <v>153018</v>
      </c>
      <c r="B27731" t="s">
        <v>501</v>
      </c>
      <c r="C27731" t="s">
        <v>39932</v>
      </c>
      <c r="D27731">
        <v>0</v>
      </c>
      <c r="E27731" t="s">
        <v>12168</v>
      </c>
    </row>
    <row r="27732" spans="1:5" x14ac:dyDescent="0.25">
      <c r="A27732">
        <v>153020</v>
      </c>
      <c r="B27732" t="s">
        <v>504</v>
      </c>
      <c r="C27732" t="s">
        <v>39933</v>
      </c>
      <c r="D27732">
        <v>0</v>
      </c>
      <c r="E27732" t="s">
        <v>12168</v>
      </c>
    </row>
    <row r="27733" spans="1:5" x14ac:dyDescent="0.25">
      <c r="A27733">
        <v>153022</v>
      </c>
      <c r="B27733" t="s">
        <v>504</v>
      </c>
      <c r="C27733" t="s">
        <v>35969</v>
      </c>
      <c r="D27733">
        <v>0</v>
      </c>
      <c r="E27733" t="s">
        <v>12168</v>
      </c>
    </row>
    <row r="27734" spans="1:5" x14ac:dyDescent="0.25">
      <c r="A27734">
        <v>153023</v>
      </c>
      <c r="B27734" t="s">
        <v>504</v>
      </c>
      <c r="C27734" t="s">
        <v>39934</v>
      </c>
      <c r="D27734">
        <v>0</v>
      </c>
      <c r="E27734" t="s">
        <v>12168</v>
      </c>
    </row>
    <row r="27735" spans="1:5" x14ac:dyDescent="0.25">
      <c r="A27735">
        <v>153024</v>
      </c>
      <c r="B27735" t="s">
        <v>504</v>
      </c>
      <c r="C27735" t="s">
        <v>39935</v>
      </c>
      <c r="D27735">
        <v>0</v>
      </c>
      <c r="E27735" t="s">
        <v>12168</v>
      </c>
    </row>
    <row r="27736" spans="1:5" x14ac:dyDescent="0.25">
      <c r="A27736">
        <v>153025</v>
      </c>
      <c r="B27736" t="s">
        <v>504</v>
      </c>
      <c r="C27736" t="s">
        <v>39936</v>
      </c>
      <c r="D27736">
        <v>0</v>
      </c>
      <c r="E27736" t="s">
        <v>12168</v>
      </c>
    </row>
    <row r="27737" spans="1:5" x14ac:dyDescent="0.25">
      <c r="A27737">
        <v>153026</v>
      </c>
      <c r="B27737" t="s">
        <v>504</v>
      </c>
      <c r="C27737" t="s">
        <v>39937</v>
      </c>
      <c r="D27737">
        <v>0</v>
      </c>
      <c r="E27737" t="s">
        <v>12168</v>
      </c>
    </row>
    <row r="27738" spans="1:5" x14ac:dyDescent="0.25">
      <c r="A27738">
        <v>153028</v>
      </c>
      <c r="B27738" t="s">
        <v>506</v>
      </c>
      <c r="C27738" t="s">
        <v>20240</v>
      </c>
      <c r="D27738">
        <v>0</v>
      </c>
      <c r="E27738" t="s">
        <v>12168</v>
      </c>
    </row>
    <row r="27739" spans="1:5" x14ac:dyDescent="0.25">
      <c r="A27739">
        <v>153029</v>
      </c>
      <c r="B27739" t="s">
        <v>506</v>
      </c>
      <c r="C27739" t="s">
        <v>39938</v>
      </c>
      <c r="D27739">
        <v>0</v>
      </c>
      <c r="E27739" t="s">
        <v>12168</v>
      </c>
    </row>
    <row r="27740" spans="1:5" x14ac:dyDescent="0.25">
      <c r="A27740">
        <v>153030</v>
      </c>
      <c r="B27740" t="s">
        <v>506</v>
      </c>
      <c r="C27740" t="s">
        <v>39939</v>
      </c>
      <c r="D27740">
        <v>0</v>
      </c>
      <c r="E27740" t="s">
        <v>12168</v>
      </c>
    </row>
    <row r="27741" spans="1:5" x14ac:dyDescent="0.25">
      <c r="A27741">
        <v>153032</v>
      </c>
      <c r="B27741" t="s">
        <v>1181</v>
      </c>
      <c r="C27741" t="s">
        <v>39941</v>
      </c>
      <c r="D27741">
        <v>0</v>
      </c>
      <c r="E27741" t="s">
        <v>12168</v>
      </c>
    </row>
    <row r="27742" spans="1:5" x14ac:dyDescent="0.25">
      <c r="A27742">
        <v>153033</v>
      </c>
      <c r="B27742" t="s">
        <v>1181</v>
      </c>
      <c r="C27742" t="s">
        <v>39942</v>
      </c>
      <c r="D27742">
        <v>0</v>
      </c>
      <c r="E27742" t="s">
        <v>12168</v>
      </c>
    </row>
    <row r="27743" spans="1:5" x14ac:dyDescent="0.25">
      <c r="A27743">
        <v>153035</v>
      </c>
      <c r="B27743" t="s">
        <v>1181</v>
      </c>
      <c r="C27743" t="s">
        <v>39943</v>
      </c>
      <c r="D27743">
        <v>0</v>
      </c>
      <c r="E27743" t="s">
        <v>12168</v>
      </c>
    </row>
    <row r="27744" spans="1:5" x14ac:dyDescent="0.25">
      <c r="A27744">
        <v>153036</v>
      </c>
      <c r="B27744" t="s">
        <v>1181</v>
      </c>
      <c r="C27744" t="s">
        <v>39944</v>
      </c>
      <c r="D27744">
        <v>0</v>
      </c>
      <c r="E27744" t="s">
        <v>12168</v>
      </c>
    </row>
    <row r="27745" spans="1:5" x14ac:dyDescent="0.25">
      <c r="A27745">
        <v>153038</v>
      </c>
      <c r="B27745" t="s">
        <v>1703</v>
      </c>
      <c r="C27745" t="s">
        <v>39946</v>
      </c>
      <c r="D27745">
        <v>0</v>
      </c>
      <c r="E27745" t="s">
        <v>12168</v>
      </c>
    </row>
    <row r="27746" spans="1:5" x14ac:dyDescent="0.25">
      <c r="A27746">
        <v>153039</v>
      </c>
      <c r="B27746" t="s">
        <v>1703</v>
      </c>
      <c r="C27746" t="s">
        <v>39947</v>
      </c>
      <c r="D27746">
        <v>0</v>
      </c>
      <c r="E27746" t="s">
        <v>12168</v>
      </c>
    </row>
    <row r="27747" spans="1:5" x14ac:dyDescent="0.25">
      <c r="A27747">
        <v>153040</v>
      </c>
      <c r="B27747" t="s">
        <v>1703</v>
      </c>
      <c r="C27747" t="s">
        <v>39948</v>
      </c>
      <c r="D27747">
        <v>0</v>
      </c>
      <c r="E27747" t="s">
        <v>12168</v>
      </c>
    </row>
    <row r="27748" spans="1:5" x14ac:dyDescent="0.25">
      <c r="A27748">
        <v>153041</v>
      </c>
      <c r="B27748" t="s">
        <v>1703</v>
      </c>
      <c r="C27748" t="s">
        <v>39949</v>
      </c>
      <c r="D27748">
        <v>0</v>
      </c>
      <c r="E27748" t="s">
        <v>12168</v>
      </c>
    </row>
    <row r="27749" spans="1:5" x14ac:dyDescent="0.25">
      <c r="A27749">
        <v>153042</v>
      </c>
      <c r="B27749" t="s">
        <v>1703</v>
      </c>
      <c r="C27749" t="s">
        <v>39950</v>
      </c>
      <c r="D27749">
        <v>0</v>
      </c>
      <c r="E27749" t="s">
        <v>12168</v>
      </c>
    </row>
    <row r="27750" spans="1:5" x14ac:dyDescent="0.25">
      <c r="A27750">
        <v>153043</v>
      </c>
      <c r="B27750" t="s">
        <v>1703</v>
      </c>
      <c r="C27750" t="s">
        <v>39951</v>
      </c>
      <c r="D27750">
        <v>0</v>
      </c>
      <c r="E27750" t="s">
        <v>12168</v>
      </c>
    </row>
    <row r="27751" spans="1:5" x14ac:dyDescent="0.25">
      <c r="A27751">
        <v>153044</v>
      </c>
      <c r="B27751" t="s">
        <v>1703</v>
      </c>
      <c r="C27751" t="s">
        <v>39952</v>
      </c>
      <c r="D27751">
        <v>0</v>
      </c>
      <c r="E27751" t="s">
        <v>12168</v>
      </c>
    </row>
    <row r="27752" spans="1:5" x14ac:dyDescent="0.25">
      <c r="A27752">
        <v>153045</v>
      </c>
      <c r="B27752" t="s">
        <v>1703</v>
      </c>
      <c r="C27752" t="s">
        <v>39953</v>
      </c>
      <c r="D27752">
        <v>0</v>
      </c>
      <c r="E27752" t="s">
        <v>12168</v>
      </c>
    </row>
    <row r="27753" spans="1:5" x14ac:dyDescent="0.25">
      <c r="A27753">
        <v>153046</v>
      </c>
      <c r="B27753" t="s">
        <v>1703</v>
      </c>
      <c r="C27753" t="s">
        <v>39954</v>
      </c>
      <c r="D27753">
        <v>0</v>
      </c>
      <c r="E27753" t="s">
        <v>12168</v>
      </c>
    </row>
    <row r="27754" spans="1:5" x14ac:dyDescent="0.25">
      <c r="A27754">
        <v>153047</v>
      </c>
      <c r="B27754" t="s">
        <v>1703</v>
      </c>
      <c r="C27754" t="s">
        <v>39955</v>
      </c>
      <c r="D27754">
        <v>0</v>
      </c>
      <c r="E27754" t="s">
        <v>12168</v>
      </c>
    </row>
    <row r="27755" spans="1:5" x14ac:dyDescent="0.25">
      <c r="A27755">
        <v>153048</v>
      </c>
      <c r="B27755" t="s">
        <v>1703</v>
      </c>
      <c r="C27755" t="s">
        <v>27415</v>
      </c>
      <c r="D27755">
        <v>0</v>
      </c>
      <c r="E27755" t="s">
        <v>12168</v>
      </c>
    </row>
    <row r="27756" spans="1:5" x14ac:dyDescent="0.25">
      <c r="A27756">
        <v>153049</v>
      </c>
      <c r="B27756" t="s">
        <v>1703</v>
      </c>
      <c r="C27756" t="s">
        <v>39956</v>
      </c>
      <c r="D27756">
        <v>0</v>
      </c>
      <c r="E27756" t="s">
        <v>12168</v>
      </c>
    </row>
    <row r="27757" spans="1:5" x14ac:dyDescent="0.25">
      <c r="A27757">
        <v>153051</v>
      </c>
      <c r="B27757" t="s">
        <v>2665</v>
      </c>
      <c r="C27757" t="s">
        <v>39958</v>
      </c>
      <c r="D27757">
        <v>0</v>
      </c>
      <c r="E27757" t="s">
        <v>12168</v>
      </c>
    </row>
    <row r="27758" spans="1:5" x14ac:dyDescent="0.25">
      <c r="A27758">
        <v>153052</v>
      </c>
      <c r="B27758" t="s">
        <v>2665</v>
      </c>
      <c r="C27758" t="s">
        <v>39959</v>
      </c>
      <c r="D27758">
        <v>0</v>
      </c>
      <c r="E27758" t="s">
        <v>12168</v>
      </c>
    </row>
    <row r="27759" spans="1:5" x14ac:dyDescent="0.25">
      <c r="A27759">
        <v>153053</v>
      </c>
      <c r="B27759" t="s">
        <v>2665</v>
      </c>
      <c r="C27759" t="s">
        <v>39960</v>
      </c>
      <c r="D27759">
        <v>0</v>
      </c>
      <c r="E27759" t="s">
        <v>12168</v>
      </c>
    </row>
    <row r="27760" spans="1:5" x14ac:dyDescent="0.25">
      <c r="A27760">
        <v>153054</v>
      </c>
      <c r="B27760" t="s">
        <v>2665</v>
      </c>
      <c r="C27760" t="s">
        <v>39961</v>
      </c>
      <c r="D27760">
        <v>0</v>
      </c>
      <c r="E27760" t="s">
        <v>12168</v>
      </c>
    </row>
    <row r="27761" spans="1:5" x14ac:dyDescent="0.25">
      <c r="A27761">
        <v>153055</v>
      </c>
      <c r="B27761" t="s">
        <v>2665</v>
      </c>
      <c r="C27761" t="s">
        <v>39962</v>
      </c>
      <c r="D27761">
        <v>0</v>
      </c>
      <c r="E27761" t="s">
        <v>12168</v>
      </c>
    </row>
    <row r="27762" spans="1:5" x14ac:dyDescent="0.25">
      <c r="A27762">
        <v>153056</v>
      </c>
      <c r="B27762" t="s">
        <v>2665</v>
      </c>
      <c r="C27762" t="s">
        <v>39963</v>
      </c>
      <c r="D27762">
        <v>0</v>
      </c>
      <c r="E27762" t="s">
        <v>12168</v>
      </c>
    </row>
    <row r="27763" spans="1:5" x14ac:dyDescent="0.25">
      <c r="A27763">
        <v>153057</v>
      </c>
      <c r="B27763" t="s">
        <v>2665</v>
      </c>
      <c r="C27763" t="s">
        <v>39964</v>
      </c>
      <c r="D27763">
        <v>0</v>
      </c>
      <c r="E27763" t="s">
        <v>12168</v>
      </c>
    </row>
    <row r="27764" spans="1:5" x14ac:dyDescent="0.25">
      <c r="A27764">
        <v>153058</v>
      </c>
      <c r="B27764" t="s">
        <v>2665</v>
      </c>
      <c r="C27764" t="s">
        <v>39965</v>
      </c>
      <c r="D27764">
        <v>0</v>
      </c>
      <c r="E27764" t="s">
        <v>12168</v>
      </c>
    </row>
    <row r="27765" spans="1:5" x14ac:dyDescent="0.25">
      <c r="A27765">
        <v>153060</v>
      </c>
      <c r="B27765" t="s">
        <v>175</v>
      </c>
      <c r="C27765" t="s">
        <v>3432</v>
      </c>
      <c r="D27765">
        <v>0</v>
      </c>
      <c r="E27765" t="s">
        <v>12168</v>
      </c>
    </row>
    <row r="27766" spans="1:5" x14ac:dyDescent="0.25">
      <c r="A27766">
        <v>153061</v>
      </c>
      <c r="B27766" t="s">
        <v>175</v>
      </c>
      <c r="C27766" t="s">
        <v>39966</v>
      </c>
      <c r="D27766">
        <v>0</v>
      </c>
      <c r="E27766" t="s">
        <v>12168</v>
      </c>
    </row>
    <row r="27767" spans="1:5" x14ac:dyDescent="0.25">
      <c r="A27767">
        <v>153062</v>
      </c>
      <c r="B27767" t="s">
        <v>175</v>
      </c>
      <c r="C27767" t="s">
        <v>39967</v>
      </c>
      <c r="D27767">
        <v>0</v>
      </c>
      <c r="E27767" t="s">
        <v>12168</v>
      </c>
    </row>
    <row r="27768" spans="1:5" x14ac:dyDescent="0.25">
      <c r="A27768">
        <v>153063</v>
      </c>
      <c r="B27768" t="s">
        <v>175</v>
      </c>
      <c r="C27768" t="s">
        <v>39968</v>
      </c>
      <c r="D27768">
        <v>0</v>
      </c>
      <c r="E27768" t="s">
        <v>12168</v>
      </c>
    </row>
    <row r="27769" spans="1:5" x14ac:dyDescent="0.25">
      <c r="A27769">
        <v>153064</v>
      </c>
      <c r="B27769" t="s">
        <v>175</v>
      </c>
      <c r="C27769" t="s">
        <v>39969</v>
      </c>
      <c r="D27769">
        <v>0</v>
      </c>
      <c r="E27769" t="s">
        <v>12168</v>
      </c>
    </row>
    <row r="27770" spans="1:5" x14ac:dyDescent="0.25">
      <c r="A27770">
        <v>153065</v>
      </c>
      <c r="B27770" t="s">
        <v>175</v>
      </c>
      <c r="C27770" t="s">
        <v>39970</v>
      </c>
      <c r="D27770">
        <v>0</v>
      </c>
      <c r="E27770" t="s">
        <v>12168</v>
      </c>
    </row>
    <row r="27771" spans="1:5" x14ac:dyDescent="0.25">
      <c r="A27771">
        <v>153066</v>
      </c>
      <c r="B27771" t="s">
        <v>175</v>
      </c>
      <c r="C27771" t="s">
        <v>39971</v>
      </c>
      <c r="D27771">
        <v>0</v>
      </c>
      <c r="E27771" t="s">
        <v>12168</v>
      </c>
    </row>
    <row r="27772" spans="1:5" x14ac:dyDescent="0.25">
      <c r="A27772">
        <v>153067</v>
      </c>
      <c r="B27772" t="s">
        <v>175</v>
      </c>
      <c r="C27772" t="s">
        <v>39972</v>
      </c>
      <c r="D27772">
        <v>0</v>
      </c>
      <c r="E27772" t="s">
        <v>12168</v>
      </c>
    </row>
    <row r="27773" spans="1:5" x14ac:dyDescent="0.25">
      <c r="A27773">
        <v>153068</v>
      </c>
      <c r="B27773" t="s">
        <v>175</v>
      </c>
      <c r="C27773" t="s">
        <v>39973</v>
      </c>
      <c r="D27773">
        <v>0</v>
      </c>
      <c r="E27773" t="s">
        <v>12168</v>
      </c>
    </row>
    <row r="27774" spans="1:5" x14ac:dyDescent="0.25">
      <c r="A27774">
        <v>153069</v>
      </c>
      <c r="B27774" t="s">
        <v>175</v>
      </c>
      <c r="C27774" t="s">
        <v>39974</v>
      </c>
      <c r="D27774">
        <v>0</v>
      </c>
      <c r="E27774" t="s">
        <v>12168</v>
      </c>
    </row>
    <row r="27775" spans="1:5" x14ac:dyDescent="0.25">
      <c r="A27775">
        <v>153070</v>
      </c>
      <c r="B27775" t="s">
        <v>175</v>
      </c>
      <c r="C27775" t="s">
        <v>39975</v>
      </c>
      <c r="D27775">
        <v>0</v>
      </c>
      <c r="E27775" t="s">
        <v>12168</v>
      </c>
    </row>
    <row r="27776" spans="1:5" x14ac:dyDescent="0.25">
      <c r="A27776">
        <v>153071</v>
      </c>
      <c r="B27776" t="s">
        <v>175</v>
      </c>
      <c r="C27776" t="s">
        <v>39976</v>
      </c>
      <c r="D27776">
        <v>0</v>
      </c>
      <c r="E27776" t="s">
        <v>12168</v>
      </c>
    </row>
    <row r="27777" spans="1:5" x14ac:dyDescent="0.25">
      <c r="A27777">
        <v>153072</v>
      </c>
      <c r="B27777" t="s">
        <v>175</v>
      </c>
      <c r="C27777" t="s">
        <v>39977</v>
      </c>
      <c r="D27777">
        <v>0</v>
      </c>
      <c r="E27777" t="s">
        <v>12168</v>
      </c>
    </row>
    <row r="27778" spans="1:5" x14ac:dyDescent="0.25">
      <c r="A27778">
        <v>153073</v>
      </c>
      <c r="B27778" t="s">
        <v>175</v>
      </c>
      <c r="C27778" t="s">
        <v>39978</v>
      </c>
      <c r="D27778">
        <v>0</v>
      </c>
      <c r="E27778" t="s">
        <v>12168</v>
      </c>
    </row>
    <row r="27779" spans="1:5" x14ac:dyDescent="0.25">
      <c r="A27779">
        <v>153074</v>
      </c>
      <c r="B27779" t="s">
        <v>175</v>
      </c>
      <c r="C27779" t="s">
        <v>39979</v>
      </c>
      <c r="D27779">
        <v>0</v>
      </c>
      <c r="E27779" t="s">
        <v>12168</v>
      </c>
    </row>
    <row r="27780" spans="1:5" x14ac:dyDescent="0.25">
      <c r="A27780">
        <v>153075</v>
      </c>
      <c r="B27780" t="s">
        <v>175</v>
      </c>
      <c r="C27780" t="s">
        <v>39980</v>
      </c>
      <c r="D27780">
        <v>0</v>
      </c>
      <c r="E27780" t="s">
        <v>12168</v>
      </c>
    </row>
    <row r="27781" spans="1:5" x14ac:dyDescent="0.25">
      <c r="A27781">
        <v>153076</v>
      </c>
      <c r="B27781" t="s">
        <v>175</v>
      </c>
      <c r="C27781" t="s">
        <v>39981</v>
      </c>
      <c r="D27781">
        <v>0</v>
      </c>
      <c r="E27781" t="s">
        <v>12168</v>
      </c>
    </row>
    <row r="27782" spans="1:5" x14ac:dyDescent="0.25">
      <c r="A27782">
        <v>153077</v>
      </c>
      <c r="B27782" t="s">
        <v>175</v>
      </c>
      <c r="C27782" t="s">
        <v>39982</v>
      </c>
      <c r="D27782">
        <v>0</v>
      </c>
      <c r="E27782" t="s">
        <v>12168</v>
      </c>
    </row>
    <row r="27783" spans="1:5" x14ac:dyDescent="0.25">
      <c r="A27783">
        <v>153078</v>
      </c>
      <c r="B27783" t="s">
        <v>175</v>
      </c>
      <c r="C27783" t="s">
        <v>39983</v>
      </c>
      <c r="D27783">
        <v>0</v>
      </c>
      <c r="E27783" t="s">
        <v>12168</v>
      </c>
    </row>
    <row r="27784" spans="1:5" x14ac:dyDescent="0.25">
      <c r="A27784">
        <v>153080</v>
      </c>
      <c r="B27784" t="s">
        <v>176</v>
      </c>
      <c r="C27784" t="s">
        <v>39985</v>
      </c>
      <c r="D27784">
        <v>0</v>
      </c>
      <c r="E27784" t="s">
        <v>12168</v>
      </c>
    </row>
    <row r="27785" spans="1:5" x14ac:dyDescent="0.25">
      <c r="A27785">
        <v>153081</v>
      </c>
      <c r="B27785" t="s">
        <v>176</v>
      </c>
      <c r="C27785" t="s">
        <v>27160</v>
      </c>
      <c r="D27785">
        <v>0</v>
      </c>
      <c r="E27785" t="s">
        <v>12168</v>
      </c>
    </row>
    <row r="27786" spans="1:5" x14ac:dyDescent="0.25">
      <c r="A27786">
        <v>153082</v>
      </c>
      <c r="B27786" t="s">
        <v>176</v>
      </c>
      <c r="C27786" t="s">
        <v>39986</v>
      </c>
      <c r="D27786">
        <v>0</v>
      </c>
      <c r="E27786" t="s">
        <v>12168</v>
      </c>
    </row>
    <row r="27787" spans="1:5" x14ac:dyDescent="0.25">
      <c r="A27787">
        <v>153083</v>
      </c>
      <c r="B27787" t="s">
        <v>176</v>
      </c>
      <c r="C27787" t="s">
        <v>39987</v>
      </c>
      <c r="D27787">
        <v>0</v>
      </c>
      <c r="E27787" t="s">
        <v>12168</v>
      </c>
    </row>
    <row r="27788" spans="1:5" x14ac:dyDescent="0.25">
      <c r="A27788">
        <v>153084</v>
      </c>
      <c r="B27788" t="s">
        <v>176</v>
      </c>
      <c r="C27788" t="s">
        <v>39988</v>
      </c>
      <c r="D27788">
        <v>0</v>
      </c>
      <c r="E27788" t="s">
        <v>12168</v>
      </c>
    </row>
    <row r="27789" spans="1:5" x14ac:dyDescent="0.25">
      <c r="A27789">
        <v>153085</v>
      </c>
      <c r="B27789" t="s">
        <v>176</v>
      </c>
      <c r="C27789" t="s">
        <v>39989</v>
      </c>
      <c r="D27789">
        <v>0</v>
      </c>
      <c r="E27789" t="s">
        <v>12168</v>
      </c>
    </row>
    <row r="27790" spans="1:5" x14ac:dyDescent="0.25">
      <c r="A27790">
        <v>153086</v>
      </c>
      <c r="B27790" t="s">
        <v>176</v>
      </c>
      <c r="C27790" t="s">
        <v>39990</v>
      </c>
      <c r="D27790">
        <v>0</v>
      </c>
      <c r="E27790" t="s">
        <v>12168</v>
      </c>
    </row>
    <row r="27791" spans="1:5" x14ac:dyDescent="0.25">
      <c r="A27791">
        <v>153087</v>
      </c>
      <c r="B27791" t="s">
        <v>176</v>
      </c>
      <c r="C27791" t="s">
        <v>39991</v>
      </c>
      <c r="D27791">
        <v>0</v>
      </c>
      <c r="E27791" t="s">
        <v>12168</v>
      </c>
    </row>
    <row r="27792" spans="1:5" x14ac:dyDescent="0.25">
      <c r="A27792">
        <v>153088</v>
      </c>
      <c r="B27792" t="s">
        <v>176</v>
      </c>
      <c r="C27792" t="s">
        <v>39992</v>
      </c>
      <c r="D27792">
        <v>0</v>
      </c>
      <c r="E27792" t="s">
        <v>12168</v>
      </c>
    </row>
    <row r="27793" spans="1:5" x14ac:dyDescent="0.25">
      <c r="A27793">
        <v>153089</v>
      </c>
      <c r="B27793" t="s">
        <v>39993</v>
      </c>
      <c r="C27793" t="s">
        <v>17555</v>
      </c>
      <c r="D27793">
        <v>0</v>
      </c>
      <c r="E27793" t="s">
        <v>12168</v>
      </c>
    </row>
    <row r="27794" spans="1:5" x14ac:dyDescent="0.25">
      <c r="A27794">
        <v>153099</v>
      </c>
      <c r="B27794" t="s">
        <v>1277</v>
      </c>
      <c r="C27794" t="s">
        <v>7396</v>
      </c>
      <c r="D27794">
        <v>0</v>
      </c>
      <c r="E27794" t="s">
        <v>12168</v>
      </c>
    </row>
    <row r="27795" spans="1:5" x14ac:dyDescent="0.25">
      <c r="A27795">
        <v>153105</v>
      </c>
      <c r="B27795" t="s">
        <v>3388</v>
      </c>
      <c r="C27795" t="s">
        <v>3390</v>
      </c>
      <c r="D27795">
        <v>0</v>
      </c>
      <c r="E27795" t="s">
        <v>12168</v>
      </c>
    </row>
    <row r="27796" spans="1:5" x14ac:dyDescent="0.25">
      <c r="A27796">
        <v>153106</v>
      </c>
      <c r="B27796" t="s">
        <v>3388</v>
      </c>
      <c r="C27796" t="s">
        <v>3391</v>
      </c>
      <c r="D27796">
        <v>0</v>
      </c>
      <c r="E27796" t="s">
        <v>12168</v>
      </c>
    </row>
    <row r="27797" spans="1:5" x14ac:dyDescent="0.25">
      <c r="A27797">
        <v>153107</v>
      </c>
      <c r="B27797" t="s">
        <v>3388</v>
      </c>
      <c r="C27797" t="s">
        <v>3392</v>
      </c>
      <c r="D27797">
        <v>0</v>
      </c>
      <c r="E27797" t="s">
        <v>12168</v>
      </c>
    </row>
    <row r="27798" spans="1:5" x14ac:dyDescent="0.25">
      <c r="A27798">
        <v>153108</v>
      </c>
      <c r="B27798" t="s">
        <v>3388</v>
      </c>
      <c r="C27798" t="s">
        <v>3393</v>
      </c>
      <c r="D27798">
        <v>0</v>
      </c>
      <c r="E27798" t="s">
        <v>12168</v>
      </c>
    </row>
    <row r="27799" spans="1:5" x14ac:dyDescent="0.25">
      <c r="A27799">
        <v>153109</v>
      </c>
      <c r="B27799" t="s">
        <v>3388</v>
      </c>
      <c r="C27799" t="s">
        <v>12160</v>
      </c>
      <c r="D27799">
        <v>0</v>
      </c>
      <c r="E27799" t="s">
        <v>12168</v>
      </c>
    </row>
    <row r="27800" spans="1:5" x14ac:dyDescent="0.25">
      <c r="A27800">
        <v>153110</v>
      </c>
      <c r="B27800" t="s">
        <v>3388</v>
      </c>
      <c r="C27800" t="s">
        <v>38388</v>
      </c>
      <c r="D27800">
        <v>0</v>
      </c>
      <c r="E27800" t="s">
        <v>12168</v>
      </c>
    </row>
    <row r="27801" spans="1:5" x14ac:dyDescent="0.25">
      <c r="A27801">
        <v>153111</v>
      </c>
      <c r="B27801" t="s">
        <v>3388</v>
      </c>
      <c r="C27801" t="s">
        <v>38390</v>
      </c>
      <c r="D27801">
        <v>0</v>
      </c>
      <c r="E27801" t="s">
        <v>12168</v>
      </c>
    </row>
    <row r="27802" spans="1:5" x14ac:dyDescent="0.25">
      <c r="A27802">
        <v>153112</v>
      </c>
      <c r="B27802" t="s">
        <v>3388</v>
      </c>
      <c r="C27802" t="s">
        <v>38391</v>
      </c>
      <c r="D27802">
        <v>0</v>
      </c>
      <c r="E27802" t="s">
        <v>12168</v>
      </c>
    </row>
    <row r="27803" spans="1:5" x14ac:dyDescent="0.25">
      <c r="A27803">
        <v>153114</v>
      </c>
      <c r="B27803" t="s">
        <v>3388</v>
      </c>
      <c r="C27803" t="s">
        <v>38393</v>
      </c>
      <c r="D27803">
        <v>0</v>
      </c>
      <c r="E27803" t="s">
        <v>12168</v>
      </c>
    </row>
    <row r="27804" spans="1:5" x14ac:dyDescent="0.25">
      <c r="A27804">
        <v>153115</v>
      </c>
      <c r="B27804" t="s">
        <v>3388</v>
      </c>
      <c r="C27804" t="s">
        <v>38389</v>
      </c>
      <c r="D27804">
        <v>0</v>
      </c>
      <c r="E27804" t="s">
        <v>12168</v>
      </c>
    </row>
    <row r="27805" spans="1:5" x14ac:dyDescent="0.25">
      <c r="A27805">
        <v>153118</v>
      </c>
      <c r="B27805" t="s">
        <v>6898</v>
      </c>
      <c r="C27805" t="s">
        <v>39994</v>
      </c>
      <c r="D27805">
        <v>0</v>
      </c>
      <c r="E27805" t="s">
        <v>12168</v>
      </c>
    </row>
    <row r="27806" spans="1:5" x14ac:dyDescent="0.25">
      <c r="A27806">
        <v>153121</v>
      </c>
      <c r="B27806" t="s">
        <v>1393</v>
      </c>
      <c r="C27806" t="s">
        <v>39995</v>
      </c>
      <c r="D27806">
        <v>0</v>
      </c>
      <c r="E27806" t="s">
        <v>12168</v>
      </c>
    </row>
    <row r="27807" spans="1:5" x14ac:dyDescent="0.25">
      <c r="A27807">
        <v>153122</v>
      </c>
      <c r="B27807" t="s">
        <v>8015</v>
      </c>
      <c r="C27807" t="s">
        <v>39996</v>
      </c>
      <c r="D27807">
        <v>0</v>
      </c>
      <c r="E27807" t="s">
        <v>12168</v>
      </c>
    </row>
    <row r="27808" spans="1:5" x14ac:dyDescent="0.25">
      <c r="A27808">
        <v>153124</v>
      </c>
      <c r="B27808" t="s">
        <v>1831</v>
      </c>
      <c r="C27808" t="s">
        <v>39997</v>
      </c>
      <c r="D27808">
        <v>0</v>
      </c>
      <c r="E27808" t="s">
        <v>12168</v>
      </c>
    </row>
    <row r="27809" spans="1:5" x14ac:dyDescent="0.25">
      <c r="A27809">
        <v>153125</v>
      </c>
      <c r="B27809" t="s">
        <v>1831</v>
      </c>
      <c r="C27809" t="s">
        <v>39998</v>
      </c>
      <c r="D27809">
        <v>0</v>
      </c>
      <c r="E27809" t="s">
        <v>12168</v>
      </c>
    </row>
    <row r="27810" spans="1:5" x14ac:dyDescent="0.25">
      <c r="A27810">
        <v>153126</v>
      </c>
      <c r="B27810" t="s">
        <v>1831</v>
      </c>
      <c r="C27810" t="s">
        <v>39999</v>
      </c>
      <c r="D27810">
        <v>0</v>
      </c>
      <c r="E27810" t="s">
        <v>12168</v>
      </c>
    </row>
    <row r="27811" spans="1:5" x14ac:dyDescent="0.25">
      <c r="A27811">
        <v>153128</v>
      </c>
      <c r="B27811" t="s">
        <v>1831</v>
      </c>
      <c r="C27811" t="s">
        <v>40001</v>
      </c>
      <c r="D27811">
        <v>0</v>
      </c>
      <c r="E27811" t="s">
        <v>12168</v>
      </c>
    </row>
    <row r="27812" spans="1:5" x14ac:dyDescent="0.25">
      <c r="A27812">
        <v>153129</v>
      </c>
      <c r="B27812" t="s">
        <v>1831</v>
      </c>
      <c r="C27812" t="s">
        <v>40000</v>
      </c>
      <c r="D27812">
        <v>0</v>
      </c>
      <c r="E27812" t="s">
        <v>12168</v>
      </c>
    </row>
    <row r="27813" spans="1:5" x14ac:dyDescent="0.25">
      <c r="A27813">
        <v>153131</v>
      </c>
      <c r="B27813" t="s">
        <v>483</v>
      </c>
      <c r="C27813" t="s">
        <v>39640</v>
      </c>
      <c r="D27813">
        <v>0</v>
      </c>
      <c r="E27813" t="s">
        <v>12168</v>
      </c>
    </row>
    <row r="27814" spans="1:5" x14ac:dyDescent="0.25">
      <c r="A27814">
        <v>153134</v>
      </c>
      <c r="B27814" t="s">
        <v>490</v>
      </c>
      <c r="C27814" t="s">
        <v>13982</v>
      </c>
      <c r="D27814">
        <v>0</v>
      </c>
      <c r="E27814" t="s">
        <v>12168</v>
      </c>
    </row>
    <row r="27815" spans="1:5" x14ac:dyDescent="0.25">
      <c r="A27815">
        <v>153138</v>
      </c>
      <c r="B27815" t="s">
        <v>95</v>
      </c>
      <c r="C27815" t="s">
        <v>3265</v>
      </c>
      <c r="D27815">
        <v>0</v>
      </c>
      <c r="E27815" t="s">
        <v>12168</v>
      </c>
    </row>
    <row r="27816" spans="1:5" x14ac:dyDescent="0.25">
      <c r="A27816">
        <v>153140</v>
      </c>
      <c r="B27816" t="s">
        <v>244</v>
      </c>
      <c r="C27816" t="s">
        <v>3764</v>
      </c>
      <c r="D27816">
        <v>0</v>
      </c>
      <c r="E27816" t="s">
        <v>12168</v>
      </c>
    </row>
    <row r="27817" spans="1:5" x14ac:dyDescent="0.25">
      <c r="A27817">
        <v>153142</v>
      </c>
      <c r="B27817" t="s">
        <v>396</v>
      </c>
      <c r="C27817" t="s">
        <v>4377</v>
      </c>
      <c r="D27817">
        <v>0</v>
      </c>
      <c r="E27817" t="s">
        <v>12168</v>
      </c>
    </row>
    <row r="27818" spans="1:5" x14ac:dyDescent="0.25">
      <c r="A27818">
        <v>153144</v>
      </c>
      <c r="B27818" t="s">
        <v>424</v>
      </c>
      <c r="C27818" t="s">
        <v>4474</v>
      </c>
      <c r="D27818">
        <v>0</v>
      </c>
      <c r="E27818" t="s">
        <v>12168</v>
      </c>
    </row>
    <row r="27819" spans="1:5" x14ac:dyDescent="0.25">
      <c r="A27819">
        <v>153146</v>
      </c>
      <c r="B27819" t="s">
        <v>480</v>
      </c>
      <c r="C27819" t="s">
        <v>38413</v>
      </c>
      <c r="D27819">
        <v>0</v>
      </c>
      <c r="E27819" t="s">
        <v>12168</v>
      </c>
    </row>
    <row r="27820" spans="1:5" x14ac:dyDescent="0.25">
      <c r="A27820">
        <v>153147</v>
      </c>
      <c r="B27820" t="s">
        <v>332</v>
      </c>
      <c r="C27820" t="s">
        <v>39556</v>
      </c>
      <c r="D27820">
        <v>0</v>
      </c>
      <c r="E27820" t="s">
        <v>12168</v>
      </c>
    </row>
    <row r="27821" spans="1:5" x14ac:dyDescent="0.25">
      <c r="A27821">
        <v>153149</v>
      </c>
      <c r="B27821" t="s">
        <v>665</v>
      </c>
      <c r="C27821" t="s">
        <v>5075</v>
      </c>
      <c r="D27821">
        <v>0</v>
      </c>
      <c r="E27821" t="s">
        <v>12168</v>
      </c>
    </row>
    <row r="27822" spans="1:5" x14ac:dyDescent="0.25">
      <c r="A27822">
        <v>153153</v>
      </c>
      <c r="B27822" t="s">
        <v>5755</v>
      </c>
      <c r="C27822" t="s">
        <v>5756</v>
      </c>
      <c r="D27822">
        <v>0</v>
      </c>
      <c r="E27822" t="s">
        <v>12168</v>
      </c>
    </row>
    <row r="27823" spans="1:5" x14ac:dyDescent="0.25">
      <c r="A27823">
        <v>153155</v>
      </c>
      <c r="B27823" t="s">
        <v>2658</v>
      </c>
      <c r="C27823" t="s">
        <v>6113</v>
      </c>
      <c r="D27823">
        <v>0</v>
      </c>
      <c r="E27823" t="s">
        <v>12168</v>
      </c>
    </row>
    <row r="27824" spans="1:5" x14ac:dyDescent="0.25">
      <c r="A27824">
        <v>153158</v>
      </c>
      <c r="B27824" t="s">
        <v>1175</v>
      </c>
      <c r="C27824" t="s">
        <v>7085</v>
      </c>
      <c r="D27824">
        <v>0</v>
      </c>
      <c r="E27824" t="s">
        <v>12168</v>
      </c>
    </row>
    <row r="27825" spans="1:5" x14ac:dyDescent="0.25">
      <c r="A27825">
        <v>153160</v>
      </c>
      <c r="B27825" t="s">
        <v>1406</v>
      </c>
      <c r="C27825" t="s">
        <v>8028</v>
      </c>
      <c r="D27825">
        <v>0</v>
      </c>
      <c r="E27825" t="s">
        <v>12168</v>
      </c>
    </row>
    <row r="27826" spans="1:5" x14ac:dyDescent="0.25">
      <c r="A27826">
        <v>153162</v>
      </c>
      <c r="B27826" t="s">
        <v>8207</v>
      </c>
      <c r="C27826" t="s">
        <v>8208</v>
      </c>
      <c r="D27826">
        <v>0</v>
      </c>
      <c r="E27826" t="s">
        <v>12168</v>
      </c>
    </row>
    <row r="27827" spans="1:5" x14ac:dyDescent="0.25">
      <c r="A27827">
        <v>153164</v>
      </c>
      <c r="B27827" t="s">
        <v>1470</v>
      </c>
      <c r="C27827" t="s">
        <v>38314</v>
      </c>
      <c r="D27827">
        <v>0</v>
      </c>
      <c r="E27827" t="s">
        <v>12168</v>
      </c>
    </row>
    <row r="27828" spans="1:5" x14ac:dyDescent="0.25">
      <c r="A27828">
        <v>153166</v>
      </c>
      <c r="B27828" t="s">
        <v>1503</v>
      </c>
      <c r="C27828" t="s">
        <v>8475</v>
      </c>
      <c r="D27828">
        <v>0</v>
      </c>
      <c r="E27828" t="s">
        <v>12168</v>
      </c>
    </row>
    <row r="27829" spans="1:5" x14ac:dyDescent="0.25">
      <c r="A27829">
        <v>153168</v>
      </c>
      <c r="B27829" t="s">
        <v>1511</v>
      </c>
      <c r="C27829" t="s">
        <v>8522</v>
      </c>
      <c r="D27829">
        <v>0</v>
      </c>
      <c r="E27829" t="s">
        <v>12168</v>
      </c>
    </row>
    <row r="27830" spans="1:5" x14ac:dyDescent="0.25">
      <c r="A27830">
        <v>153170</v>
      </c>
      <c r="B27830" t="s">
        <v>1534</v>
      </c>
      <c r="C27830" t="s">
        <v>8667</v>
      </c>
      <c r="D27830">
        <v>0</v>
      </c>
      <c r="E27830" t="s">
        <v>12168</v>
      </c>
    </row>
    <row r="27831" spans="1:5" x14ac:dyDescent="0.25">
      <c r="A27831">
        <v>153172</v>
      </c>
      <c r="B27831" t="s">
        <v>1579</v>
      </c>
      <c r="C27831" t="s">
        <v>8795</v>
      </c>
      <c r="D27831">
        <v>0</v>
      </c>
      <c r="E27831" t="s">
        <v>12168</v>
      </c>
    </row>
    <row r="27832" spans="1:5" x14ac:dyDescent="0.25">
      <c r="A27832">
        <v>153174</v>
      </c>
      <c r="B27832" t="s">
        <v>1582</v>
      </c>
      <c r="C27832" t="s">
        <v>8811</v>
      </c>
      <c r="D27832">
        <v>0</v>
      </c>
      <c r="E27832" t="s">
        <v>12168</v>
      </c>
    </row>
    <row r="27833" spans="1:5" x14ac:dyDescent="0.25">
      <c r="A27833">
        <v>153176</v>
      </c>
      <c r="B27833" t="s">
        <v>8925</v>
      </c>
      <c r="C27833" t="s">
        <v>8927</v>
      </c>
      <c r="D27833">
        <v>0</v>
      </c>
      <c r="E27833" t="s">
        <v>12168</v>
      </c>
    </row>
    <row r="27834" spans="1:5" x14ac:dyDescent="0.25">
      <c r="A27834">
        <v>153178</v>
      </c>
      <c r="B27834" t="s">
        <v>8976</v>
      </c>
      <c r="C27834" t="s">
        <v>8977</v>
      </c>
      <c r="D27834">
        <v>0</v>
      </c>
      <c r="E27834" t="s">
        <v>12168</v>
      </c>
    </row>
    <row r="27835" spans="1:5" x14ac:dyDescent="0.25">
      <c r="A27835">
        <v>153180</v>
      </c>
      <c r="B27835" t="s">
        <v>1643</v>
      </c>
      <c r="C27835" t="s">
        <v>9025</v>
      </c>
      <c r="D27835">
        <v>0</v>
      </c>
      <c r="E27835" t="s">
        <v>12168</v>
      </c>
    </row>
    <row r="27836" spans="1:5" x14ac:dyDescent="0.25">
      <c r="A27836">
        <v>153182</v>
      </c>
      <c r="B27836" t="s">
        <v>1714</v>
      </c>
      <c r="C27836" t="s">
        <v>9276</v>
      </c>
      <c r="D27836">
        <v>0</v>
      </c>
      <c r="E27836" t="s">
        <v>12168</v>
      </c>
    </row>
    <row r="27837" spans="1:5" x14ac:dyDescent="0.25">
      <c r="A27837">
        <v>153183</v>
      </c>
      <c r="B27837" t="s">
        <v>10269</v>
      </c>
      <c r="C27837" t="s">
        <v>10270</v>
      </c>
      <c r="D27837">
        <v>0</v>
      </c>
      <c r="E27837" t="s">
        <v>12168</v>
      </c>
    </row>
    <row r="27838" spans="1:5" x14ac:dyDescent="0.25">
      <c r="A27838">
        <v>153184</v>
      </c>
      <c r="B27838" t="s">
        <v>2760</v>
      </c>
      <c r="C27838" t="s">
        <v>10342</v>
      </c>
      <c r="D27838">
        <v>0</v>
      </c>
      <c r="E27838" t="s">
        <v>12168</v>
      </c>
    </row>
    <row r="27839" spans="1:5" x14ac:dyDescent="0.25">
      <c r="A27839">
        <v>153187</v>
      </c>
      <c r="B27839" t="s">
        <v>10481</v>
      </c>
      <c r="C27839" t="s">
        <v>10483</v>
      </c>
      <c r="D27839">
        <v>0</v>
      </c>
      <c r="E27839" t="s">
        <v>12168</v>
      </c>
    </row>
    <row r="27840" spans="1:5" x14ac:dyDescent="0.25">
      <c r="A27840">
        <v>153189</v>
      </c>
      <c r="B27840" t="s">
        <v>1884</v>
      </c>
      <c r="C27840" t="s">
        <v>10984</v>
      </c>
      <c r="D27840">
        <v>0</v>
      </c>
      <c r="E27840" t="s">
        <v>12168</v>
      </c>
    </row>
    <row r="27841" spans="1:5" x14ac:dyDescent="0.25">
      <c r="A27841">
        <v>153190</v>
      </c>
      <c r="B27841" t="s">
        <v>11356</v>
      </c>
      <c r="C27841" t="s">
        <v>11357</v>
      </c>
      <c r="D27841">
        <v>0</v>
      </c>
      <c r="E27841" t="s">
        <v>12168</v>
      </c>
    </row>
    <row r="27842" spans="1:5" x14ac:dyDescent="0.25">
      <c r="A27842">
        <v>153192</v>
      </c>
      <c r="B27842" t="s">
        <v>2795</v>
      </c>
      <c r="C27842" t="s">
        <v>11366</v>
      </c>
      <c r="D27842">
        <v>0</v>
      </c>
      <c r="E27842" t="s">
        <v>12168</v>
      </c>
    </row>
    <row r="27843" spans="1:5" x14ac:dyDescent="0.25">
      <c r="A27843">
        <v>153194</v>
      </c>
      <c r="B27843" t="s">
        <v>2100</v>
      </c>
      <c r="C27843" t="s">
        <v>11604</v>
      </c>
      <c r="D27843">
        <v>0</v>
      </c>
      <c r="E27843" t="s">
        <v>12168</v>
      </c>
    </row>
    <row r="27844" spans="1:5" x14ac:dyDescent="0.25">
      <c r="A27844">
        <v>153196</v>
      </c>
      <c r="B27844" t="s">
        <v>2164</v>
      </c>
      <c r="C27844" t="s">
        <v>11821</v>
      </c>
      <c r="D27844">
        <v>0</v>
      </c>
      <c r="E27844" t="s">
        <v>12168</v>
      </c>
    </row>
    <row r="27845" spans="1:5" x14ac:dyDescent="0.25">
      <c r="A27845">
        <v>153198</v>
      </c>
      <c r="B27845" t="s">
        <v>2230</v>
      </c>
      <c r="C27845" t="s">
        <v>12019</v>
      </c>
      <c r="D27845">
        <v>0</v>
      </c>
      <c r="E27845" t="s">
        <v>12168</v>
      </c>
    </row>
    <row r="27846" spans="1:5" x14ac:dyDescent="0.25">
      <c r="A27846">
        <v>153199</v>
      </c>
      <c r="B27846" t="s">
        <v>40015</v>
      </c>
      <c r="C27846" t="s">
        <v>6506</v>
      </c>
      <c r="D27846">
        <v>0</v>
      </c>
      <c r="E27846" t="s">
        <v>12168</v>
      </c>
    </row>
    <row r="27847" spans="1:5" x14ac:dyDescent="0.25">
      <c r="A27847">
        <v>153201</v>
      </c>
      <c r="B27847" t="s">
        <v>40015</v>
      </c>
      <c r="C27847" t="s">
        <v>6507</v>
      </c>
      <c r="D27847">
        <v>0</v>
      </c>
      <c r="E27847" t="s">
        <v>12168</v>
      </c>
    </row>
    <row r="27848" spans="1:5" x14ac:dyDescent="0.25">
      <c r="A27848">
        <v>153202</v>
      </c>
      <c r="B27848" t="s">
        <v>40015</v>
      </c>
      <c r="C27848" t="s">
        <v>6508</v>
      </c>
      <c r="D27848">
        <v>0</v>
      </c>
      <c r="E27848" t="s">
        <v>12168</v>
      </c>
    </row>
    <row r="27849" spans="1:5" x14ac:dyDescent="0.25">
      <c r="A27849">
        <v>153203</v>
      </c>
      <c r="B27849" t="s">
        <v>40015</v>
      </c>
      <c r="C27849" t="s">
        <v>6325</v>
      </c>
      <c r="D27849">
        <v>0</v>
      </c>
      <c r="E27849" t="s">
        <v>12168</v>
      </c>
    </row>
    <row r="27850" spans="1:5" x14ac:dyDescent="0.25">
      <c r="A27850">
        <v>153204</v>
      </c>
      <c r="B27850" t="s">
        <v>40015</v>
      </c>
      <c r="C27850" t="s">
        <v>40017</v>
      </c>
      <c r="D27850">
        <v>0</v>
      </c>
      <c r="E27850" t="s">
        <v>12168</v>
      </c>
    </row>
    <row r="27851" spans="1:5" x14ac:dyDescent="0.25">
      <c r="A27851">
        <v>153205</v>
      </c>
      <c r="B27851" t="s">
        <v>40015</v>
      </c>
      <c r="C27851" t="s">
        <v>40018</v>
      </c>
      <c r="D27851">
        <v>0</v>
      </c>
      <c r="E27851" t="s">
        <v>12168</v>
      </c>
    </row>
    <row r="27852" spans="1:5" x14ac:dyDescent="0.25">
      <c r="A27852">
        <v>153206</v>
      </c>
      <c r="B27852" t="s">
        <v>40015</v>
      </c>
      <c r="C27852" t="s">
        <v>40019</v>
      </c>
      <c r="D27852">
        <v>0</v>
      </c>
      <c r="E27852" t="s">
        <v>12168</v>
      </c>
    </row>
    <row r="27853" spans="1:5" x14ac:dyDescent="0.25">
      <c r="A27853">
        <v>153207</v>
      </c>
      <c r="B27853" t="s">
        <v>867</v>
      </c>
      <c r="C27853" t="s">
        <v>5885</v>
      </c>
      <c r="D27853">
        <v>0</v>
      </c>
      <c r="E27853" t="s">
        <v>12168</v>
      </c>
    </row>
    <row r="27854" spans="1:5" x14ac:dyDescent="0.25">
      <c r="A27854">
        <v>153208</v>
      </c>
      <c r="B27854" t="s">
        <v>867</v>
      </c>
      <c r="C27854" t="s">
        <v>5880</v>
      </c>
      <c r="D27854">
        <v>0</v>
      </c>
      <c r="E27854" t="s">
        <v>12168</v>
      </c>
    </row>
    <row r="27855" spans="1:5" x14ac:dyDescent="0.25">
      <c r="A27855">
        <v>153211</v>
      </c>
      <c r="B27855" t="s">
        <v>867</v>
      </c>
      <c r="C27855" t="s">
        <v>5888</v>
      </c>
      <c r="D27855">
        <v>0</v>
      </c>
      <c r="E27855" t="s">
        <v>12168</v>
      </c>
    </row>
    <row r="27856" spans="1:5" x14ac:dyDescent="0.25">
      <c r="A27856">
        <v>153212</v>
      </c>
      <c r="B27856" t="s">
        <v>867</v>
      </c>
      <c r="C27856" t="s">
        <v>5889</v>
      </c>
      <c r="D27856">
        <v>0</v>
      </c>
      <c r="E27856" t="s">
        <v>12168</v>
      </c>
    </row>
    <row r="27857" spans="1:5" x14ac:dyDescent="0.25">
      <c r="A27857">
        <v>153214</v>
      </c>
      <c r="B27857" t="s">
        <v>88</v>
      </c>
      <c r="C27857" t="s">
        <v>3253</v>
      </c>
      <c r="D27857">
        <v>0</v>
      </c>
      <c r="E27857" t="s">
        <v>12168</v>
      </c>
    </row>
    <row r="27858" spans="1:5" x14ac:dyDescent="0.25">
      <c r="A27858">
        <v>153215</v>
      </c>
      <c r="B27858" t="s">
        <v>39910</v>
      </c>
      <c r="C27858" t="s">
        <v>39912</v>
      </c>
      <c r="D27858">
        <v>0</v>
      </c>
      <c r="E27858" t="s">
        <v>12168</v>
      </c>
    </row>
    <row r="27859" spans="1:5" x14ac:dyDescent="0.25">
      <c r="A27859">
        <v>153216</v>
      </c>
      <c r="B27859" t="s">
        <v>2153</v>
      </c>
      <c r="C27859" t="s">
        <v>39568</v>
      </c>
      <c r="D27859">
        <v>0</v>
      </c>
      <c r="E27859" t="s">
        <v>12168</v>
      </c>
    </row>
    <row r="27860" spans="1:5" x14ac:dyDescent="0.25">
      <c r="A27860">
        <v>153217</v>
      </c>
      <c r="B27860" t="s">
        <v>1898</v>
      </c>
      <c r="C27860" t="s">
        <v>39560</v>
      </c>
      <c r="D27860">
        <v>0</v>
      </c>
      <c r="E27860" t="s">
        <v>12168</v>
      </c>
    </row>
    <row r="27861" spans="1:5" x14ac:dyDescent="0.25">
      <c r="A27861">
        <v>153220</v>
      </c>
      <c r="B27861" t="s">
        <v>38211</v>
      </c>
      <c r="C27861" t="s">
        <v>13156</v>
      </c>
      <c r="D27861">
        <v>0</v>
      </c>
      <c r="E27861" t="s">
        <v>12168</v>
      </c>
    </row>
    <row r="27862" spans="1:5" x14ac:dyDescent="0.25">
      <c r="A27862">
        <v>153222</v>
      </c>
      <c r="B27862" t="s">
        <v>38218</v>
      </c>
      <c r="C27862" t="s">
        <v>37025</v>
      </c>
      <c r="D27862">
        <v>0</v>
      </c>
      <c r="E27862" t="s">
        <v>12168</v>
      </c>
    </row>
    <row r="27863" spans="1:5" x14ac:dyDescent="0.25">
      <c r="A27863">
        <v>153224</v>
      </c>
      <c r="B27863" t="s">
        <v>40021</v>
      </c>
      <c r="C27863" t="s">
        <v>36605</v>
      </c>
      <c r="D27863">
        <v>0</v>
      </c>
      <c r="E27863" t="s">
        <v>12168</v>
      </c>
    </row>
    <row r="27864" spans="1:5" x14ac:dyDescent="0.25">
      <c r="A27864">
        <v>153225</v>
      </c>
      <c r="B27864" t="s">
        <v>40021</v>
      </c>
      <c r="C27864" t="s">
        <v>36606</v>
      </c>
      <c r="D27864">
        <v>0</v>
      </c>
      <c r="E27864" t="s">
        <v>12168</v>
      </c>
    </row>
    <row r="27865" spans="1:5" x14ac:dyDescent="0.25">
      <c r="A27865">
        <v>153226</v>
      </c>
      <c r="B27865" t="s">
        <v>40021</v>
      </c>
      <c r="C27865" t="s">
        <v>36607</v>
      </c>
      <c r="D27865">
        <v>0</v>
      </c>
      <c r="E27865" t="s">
        <v>12168</v>
      </c>
    </row>
    <row r="27866" spans="1:5" x14ac:dyDescent="0.25">
      <c r="A27866">
        <v>153227</v>
      </c>
      <c r="B27866" t="s">
        <v>40021</v>
      </c>
      <c r="C27866" t="s">
        <v>36608</v>
      </c>
      <c r="D27866">
        <v>0</v>
      </c>
      <c r="E27866" t="s">
        <v>12168</v>
      </c>
    </row>
    <row r="27867" spans="1:5" x14ac:dyDescent="0.25">
      <c r="A27867">
        <v>153228</v>
      </c>
      <c r="B27867" t="s">
        <v>40021</v>
      </c>
      <c r="C27867" t="s">
        <v>36609</v>
      </c>
      <c r="D27867">
        <v>0</v>
      </c>
      <c r="E27867" t="s">
        <v>12168</v>
      </c>
    </row>
    <row r="27868" spans="1:5" x14ac:dyDescent="0.25">
      <c r="A27868">
        <v>153229</v>
      </c>
      <c r="B27868" t="s">
        <v>40021</v>
      </c>
      <c r="C27868" t="s">
        <v>36610</v>
      </c>
      <c r="D27868">
        <v>0</v>
      </c>
      <c r="E27868" t="s">
        <v>12168</v>
      </c>
    </row>
    <row r="27869" spans="1:5" x14ac:dyDescent="0.25">
      <c r="A27869">
        <v>153230</v>
      </c>
      <c r="B27869" t="s">
        <v>40021</v>
      </c>
      <c r="C27869" t="s">
        <v>36611</v>
      </c>
      <c r="D27869">
        <v>0</v>
      </c>
      <c r="E27869" t="s">
        <v>12168</v>
      </c>
    </row>
    <row r="27870" spans="1:5" x14ac:dyDescent="0.25">
      <c r="A27870">
        <v>153231</v>
      </c>
      <c r="B27870" t="s">
        <v>40021</v>
      </c>
      <c r="C27870" t="s">
        <v>40023</v>
      </c>
      <c r="D27870">
        <v>0</v>
      </c>
      <c r="E27870" t="s">
        <v>12168</v>
      </c>
    </row>
    <row r="27871" spans="1:5" x14ac:dyDescent="0.25">
      <c r="A27871">
        <v>153233</v>
      </c>
      <c r="B27871" t="s">
        <v>2768</v>
      </c>
      <c r="C27871" t="s">
        <v>10401</v>
      </c>
      <c r="D27871">
        <v>0</v>
      </c>
      <c r="E27871" t="s">
        <v>12168</v>
      </c>
    </row>
    <row r="27872" spans="1:5" x14ac:dyDescent="0.25">
      <c r="A27872">
        <v>153234</v>
      </c>
      <c r="B27872" t="s">
        <v>1832</v>
      </c>
      <c r="C27872" t="s">
        <v>40025</v>
      </c>
      <c r="D27872">
        <v>0</v>
      </c>
      <c r="E27872" t="s">
        <v>12168</v>
      </c>
    </row>
    <row r="27873" spans="1:5" x14ac:dyDescent="0.25">
      <c r="A27873">
        <v>153235</v>
      </c>
      <c r="B27873" t="s">
        <v>1783</v>
      </c>
      <c r="C27873" t="s">
        <v>40026</v>
      </c>
      <c r="D27873">
        <v>0</v>
      </c>
      <c r="E27873" t="s">
        <v>12168</v>
      </c>
    </row>
    <row r="27874" spans="1:5" x14ac:dyDescent="0.25">
      <c r="A27874">
        <v>153236</v>
      </c>
      <c r="B27874" t="s">
        <v>648</v>
      </c>
      <c r="C27874" t="s">
        <v>5009</v>
      </c>
      <c r="D27874">
        <v>0</v>
      </c>
      <c r="E27874" t="s">
        <v>12168</v>
      </c>
    </row>
    <row r="27875" spans="1:5" x14ac:dyDescent="0.25">
      <c r="A27875">
        <v>153238</v>
      </c>
      <c r="B27875" t="s">
        <v>38207</v>
      </c>
      <c r="C27875" t="s">
        <v>12915</v>
      </c>
      <c r="D27875">
        <v>0</v>
      </c>
      <c r="E27875" t="s">
        <v>12168</v>
      </c>
    </row>
    <row r="27876" spans="1:5" x14ac:dyDescent="0.25">
      <c r="A27876">
        <v>153241</v>
      </c>
      <c r="B27876" t="s">
        <v>38213</v>
      </c>
      <c r="C27876" t="s">
        <v>36541</v>
      </c>
      <c r="D27876">
        <v>0</v>
      </c>
      <c r="E27876" t="s">
        <v>12168</v>
      </c>
    </row>
    <row r="27877" spans="1:5" x14ac:dyDescent="0.25">
      <c r="A27877">
        <v>153246</v>
      </c>
      <c r="B27877" t="s">
        <v>6911</v>
      </c>
      <c r="C27877" t="s">
        <v>6912</v>
      </c>
      <c r="D27877">
        <v>0</v>
      </c>
      <c r="E27877" t="s">
        <v>12168</v>
      </c>
    </row>
    <row r="27878" spans="1:5" x14ac:dyDescent="0.25">
      <c r="A27878">
        <v>153248</v>
      </c>
      <c r="B27878" t="s">
        <v>2686</v>
      </c>
      <c r="C27878" t="s">
        <v>6913</v>
      </c>
      <c r="D27878">
        <v>0</v>
      </c>
      <c r="E27878" t="s">
        <v>12168</v>
      </c>
    </row>
    <row r="27879" spans="1:5" x14ac:dyDescent="0.25">
      <c r="A27879">
        <v>153250</v>
      </c>
      <c r="B27879" t="s">
        <v>2230</v>
      </c>
      <c r="C27879" t="s">
        <v>40014</v>
      </c>
      <c r="D27879">
        <v>0</v>
      </c>
      <c r="E27879" t="s">
        <v>12168</v>
      </c>
    </row>
    <row r="27880" spans="1:5" x14ac:dyDescent="0.25">
      <c r="A27880">
        <v>153251</v>
      </c>
      <c r="B27880" t="s">
        <v>2022</v>
      </c>
      <c r="C27880" t="s">
        <v>39587</v>
      </c>
      <c r="D27880">
        <v>0</v>
      </c>
      <c r="E27880" t="s">
        <v>12168</v>
      </c>
    </row>
    <row r="27881" spans="1:5" x14ac:dyDescent="0.25">
      <c r="A27881">
        <v>153252</v>
      </c>
      <c r="B27881" t="s">
        <v>1282</v>
      </c>
      <c r="C27881" t="s">
        <v>24997</v>
      </c>
      <c r="D27881">
        <v>0</v>
      </c>
      <c r="E27881" t="s">
        <v>12168</v>
      </c>
    </row>
    <row r="27882" spans="1:5" x14ac:dyDescent="0.25">
      <c r="A27882">
        <v>153253</v>
      </c>
      <c r="B27882" t="s">
        <v>1141</v>
      </c>
      <c r="C27882" t="s">
        <v>7004</v>
      </c>
      <c r="D27882">
        <v>0</v>
      </c>
      <c r="E27882" t="s">
        <v>12168</v>
      </c>
    </row>
    <row r="27883" spans="1:5" x14ac:dyDescent="0.25">
      <c r="A27883">
        <v>153254</v>
      </c>
      <c r="B27883" t="s">
        <v>1134</v>
      </c>
      <c r="C27883" t="s">
        <v>4574</v>
      </c>
      <c r="D27883">
        <v>0</v>
      </c>
      <c r="E27883" t="s">
        <v>12168</v>
      </c>
    </row>
    <row r="27884" spans="1:5" x14ac:dyDescent="0.25">
      <c r="A27884">
        <v>153256</v>
      </c>
      <c r="B27884" t="s">
        <v>2262</v>
      </c>
      <c r="C27884" t="s">
        <v>12104</v>
      </c>
      <c r="D27884">
        <v>0</v>
      </c>
      <c r="E27884" t="s">
        <v>12168</v>
      </c>
    </row>
    <row r="27885" spans="1:5" x14ac:dyDescent="0.25">
      <c r="A27885">
        <v>153257</v>
      </c>
      <c r="B27885" t="s">
        <v>2655</v>
      </c>
      <c r="C27885" t="s">
        <v>38220</v>
      </c>
      <c r="D27885">
        <v>0</v>
      </c>
      <c r="E27885" t="s">
        <v>12168</v>
      </c>
    </row>
    <row r="27886" spans="1:5" x14ac:dyDescent="0.25">
      <c r="A27886">
        <v>153267</v>
      </c>
      <c r="B27886" t="s">
        <v>14194</v>
      </c>
      <c r="C27886" t="s">
        <v>40030</v>
      </c>
      <c r="D27886">
        <v>0</v>
      </c>
      <c r="E27886" t="s">
        <v>12168</v>
      </c>
    </row>
    <row r="27887" spans="1:5" x14ac:dyDescent="0.25">
      <c r="A27887">
        <v>153268</v>
      </c>
      <c r="B27887" t="s">
        <v>14194</v>
      </c>
      <c r="C27887" t="s">
        <v>40031</v>
      </c>
      <c r="D27887">
        <v>0</v>
      </c>
      <c r="E27887" t="s">
        <v>12168</v>
      </c>
    </row>
    <row r="27888" spans="1:5" x14ac:dyDescent="0.25">
      <c r="A27888">
        <v>153269</v>
      </c>
      <c r="B27888" t="s">
        <v>14194</v>
      </c>
      <c r="C27888" t="s">
        <v>40032</v>
      </c>
      <c r="D27888">
        <v>0</v>
      </c>
      <c r="E27888" t="s">
        <v>12168</v>
      </c>
    </row>
    <row r="27889" spans="1:5" x14ac:dyDescent="0.25">
      <c r="A27889">
        <v>153270</v>
      </c>
      <c r="B27889" t="s">
        <v>14194</v>
      </c>
      <c r="C27889" t="s">
        <v>40033</v>
      </c>
      <c r="D27889">
        <v>0</v>
      </c>
      <c r="E27889" t="s">
        <v>12168</v>
      </c>
    </row>
    <row r="27890" spans="1:5" x14ac:dyDescent="0.25">
      <c r="A27890">
        <v>153271</v>
      </c>
      <c r="B27890" t="s">
        <v>14194</v>
      </c>
      <c r="C27890" t="s">
        <v>40034</v>
      </c>
      <c r="D27890">
        <v>0</v>
      </c>
      <c r="E27890" t="s">
        <v>12168</v>
      </c>
    </row>
    <row r="27891" spans="1:5" x14ac:dyDescent="0.25">
      <c r="A27891">
        <v>153272</v>
      </c>
      <c r="B27891" t="s">
        <v>14194</v>
      </c>
      <c r="C27891" t="s">
        <v>40035</v>
      </c>
      <c r="D27891">
        <v>0</v>
      </c>
      <c r="E27891" t="s">
        <v>12168</v>
      </c>
    </row>
    <row r="27892" spans="1:5" x14ac:dyDescent="0.25">
      <c r="A27892">
        <v>153273</v>
      </c>
      <c r="B27892" t="s">
        <v>14194</v>
      </c>
      <c r="C27892" t="s">
        <v>40036</v>
      </c>
      <c r="D27892">
        <v>0</v>
      </c>
      <c r="E27892" t="s">
        <v>12168</v>
      </c>
    </row>
    <row r="27893" spans="1:5" x14ac:dyDescent="0.25">
      <c r="A27893">
        <v>153274</v>
      </c>
      <c r="B27893" t="s">
        <v>14194</v>
      </c>
      <c r="C27893" t="s">
        <v>40037</v>
      </c>
      <c r="D27893">
        <v>0</v>
      </c>
      <c r="E27893" t="s">
        <v>12168</v>
      </c>
    </row>
    <row r="27894" spans="1:5" x14ac:dyDescent="0.25">
      <c r="A27894">
        <v>153275</v>
      </c>
      <c r="B27894" t="s">
        <v>14194</v>
      </c>
      <c r="C27894" t="s">
        <v>40038</v>
      </c>
      <c r="D27894">
        <v>0</v>
      </c>
      <c r="E27894" t="s">
        <v>12168</v>
      </c>
    </row>
    <row r="27895" spans="1:5" x14ac:dyDescent="0.25">
      <c r="A27895">
        <v>153276</v>
      </c>
      <c r="B27895" t="s">
        <v>14194</v>
      </c>
      <c r="C27895" t="s">
        <v>40039</v>
      </c>
      <c r="D27895">
        <v>0</v>
      </c>
      <c r="E27895" t="s">
        <v>12168</v>
      </c>
    </row>
    <row r="27896" spans="1:5" x14ac:dyDescent="0.25">
      <c r="A27896">
        <v>153277</v>
      </c>
      <c r="B27896" t="s">
        <v>14194</v>
      </c>
      <c r="C27896" t="s">
        <v>40040</v>
      </c>
      <c r="D27896">
        <v>0</v>
      </c>
      <c r="E27896" t="s">
        <v>12168</v>
      </c>
    </row>
    <row r="27897" spans="1:5" x14ac:dyDescent="0.25">
      <c r="A27897">
        <v>153278</v>
      </c>
      <c r="B27897" t="s">
        <v>14194</v>
      </c>
      <c r="C27897" t="s">
        <v>40041</v>
      </c>
      <c r="D27897">
        <v>0</v>
      </c>
      <c r="E27897" t="s">
        <v>12168</v>
      </c>
    </row>
    <row r="27898" spans="1:5" x14ac:dyDescent="0.25">
      <c r="A27898">
        <v>153279</v>
      </c>
      <c r="B27898" t="s">
        <v>14194</v>
      </c>
      <c r="C27898" t="s">
        <v>40042</v>
      </c>
      <c r="D27898">
        <v>0</v>
      </c>
      <c r="E27898" t="s">
        <v>12168</v>
      </c>
    </row>
    <row r="27899" spans="1:5" x14ac:dyDescent="0.25">
      <c r="A27899">
        <v>153280</v>
      </c>
      <c r="B27899" t="s">
        <v>14194</v>
      </c>
      <c r="C27899" t="s">
        <v>40043</v>
      </c>
      <c r="D27899">
        <v>0</v>
      </c>
      <c r="E27899" t="s">
        <v>12168</v>
      </c>
    </row>
    <row r="27900" spans="1:5" x14ac:dyDescent="0.25">
      <c r="A27900">
        <v>153281</v>
      </c>
      <c r="B27900" t="s">
        <v>14194</v>
      </c>
      <c r="C27900" t="s">
        <v>40044</v>
      </c>
      <c r="D27900">
        <v>0</v>
      </c>
      <c r="E27900" t="s">
        <v>12168</v>
      </c>
    </row>
    <row r="27901" spans="1:5" x14ac:dyDescent="0.25">
      <c r="A27901">
        <v>153282</v>
      </c>
      <c r="B27901" t="s">
        <v>14194</v>
      </c>
      <c r="C27901" t="s">
        <v>40045</v>
      </c>
      <c r="D27901">
        <v>0</v>
      </c>
      <c r="E27901" t="s">
        <v>12168</v>
      </c>
    </row>
    <row r="27902" spans="1:5" x14ac:dyDescent="0.25">
      <c r="A27902">
        <v>153283</v>
      </c>
      <c r="B27902" t="s">
        <v>14194</v>
      </c>
      <c r="C27902" t="s">
        <v>40046</v>
      </c>
      <c r="D27902">
        <v>0</v>
      </c>
      <c r="E27902" t="s">
        <v>12168</v>
      </c>
    </row>
    <row r="27903" spans="1:5" x14ac:dyDescent="0.25">
      <c r="A27903">
        <v>153284</v>
      </c>
      <c r="B27903" t="s">
        <v>14194</v>
      </c>
      <c r="C27903" t="s">
        <v>40047</v>
      </c>
      <c r="D27903">
        <v>0</v>
      </c>
      <c r="E27903" t="s">
        <v>12168</v>
      </c>
    </row>
    <row r="27904" spans="1:5" x14ac:dyDescent="0.25">
      <c r="A27904">
        <v>153285</v>
      </c>
      <c r="B27904" t="s">
        <v>14194</v>
      </c>
      <c r="C27904" t="s">
        <v>40048</v>
      </c>
      <c r="D27904">
        <v>0</v>
      </c>
      <c r="E27904" t="s">
        <v>12168</v>
      </c>
    </row>
    <row r="27905" spans="1:5" x14ac:dyDescent="0.25">
      <c r="A27905">
        <v>153286</v>
      </c>
      <c r="B27905" t="s">
        <v>14194</v>
      </c>
      <c r="C27905" t="s">
        <v>40049</v>
      </c>
      <c r="D27905">
        <v>0</v>
      </c>
      <c r="E27905" t="s">
        <v>12168</v>
      </c>
    </row>
    <row r="27906" spans="1:5" x14ac:dyDescent="0.25">
      <c r="A27906">
        <v>153287</v>
      </c>
      <c r="B27906" t="s">
        <v>14194</v>
      </c>
      <c r="C27906" t="s">
        <v>40050</v>
      </c>
      <c r="D27906">
        <v>0</v>
      </c>
      <c r="E27906" t="s">
        <v>12168</v>
      </c>
    </row>
    <row r="27907" spans="1:5" x14ac:dyDescent="0.25">
      <c r="A27907">
        <v>153288</v>
      </c>
      <c r="B27907" t="s">
        <v>14194</v>
      </c>
      <c r="C27907" t="s">
        <v>40051</v>
      </c>
      <c r="D27907">
        <v>0</v>
      </c>
      <c r="E27907" t="s">
        <v>12168</v>
      </c>
    </row>
    <row r="27908" spans="1:5" x14ac:dyDescent="0.25">
      <c r="A27908">
        <v>153289</v>
      </c>
      <c r="B27908" t="s">
        <v>14194</v>
      </c>
      <c r="C27908" t="s">
        <v>40052</v>
      </c>
      <c r="D27908">
        <v>0</v>
      </c>
      <c r="E27908" t="s">
        <v>12168</v>
      </c>
    </row>
    <row r="27909" spans="1:5" x14ac:dyDescent="0.25">
      <c r="A27909">
        <v>153290</v>
      </c>
      <c r="B27909" t="s">
        <v>14194</v>
      </c>
      <c r="C27909" t="s">
        <v>40053</v>
      </c>
      <c r="D27909">
        <v>0</v>
      </c>
      <c r="E27909" t="s">
        <v>12168</v>
      </c>
    </row>
    <row r="27910" spans="1:5" x14ac:dyDescent="0.25">
      <c r="A27910">
        <v>153291</v>
      </c>
      <c r="B27910" t="s">
        <v>14194</v>
      </c>
      <c r="C27910" t="s">
        <v>40054</v>
      </c>
      <c r="D27910">
        <v>0</v>
      </c>
      <c r="E27910" t="s">
        <v>12168</v>
      </c>
    </row>
    <row r="27911" spans="1:5" x14ac:dyDescent="0.25">
      <c r="A27911">
        <v>153292</v>
      </c>
      <c r="B27911" t="s">
        <v>14194</v>
      </c>
      <c r="C27911" t="s">
        <v>40055</v>
      </c>
      <c r="D27911">
        <v>0</v>
      </c>
      <c r="E27911" t="s">
        <v>12168</v>
      </c>
    </row>
    <row r="27912" spans="1:5" x14ac:dyDescent="0.25">
      <c r="A27912">
        <v>153293</v>
      </c>
      <c r="B27912" t="s">
        <v>14194</v>
      </c>
      <c r="C27912" t="s">
        <v>40056</v>
      </c>
      <c r="D27912">
        <v>0</v>
      </c>
      <c r="E27912" t="s">
        <v>12168</v>
      </c>
    </row>
    <row r="27913" spans="1:5" x14ac:dyDescent="0.25">
      <c r="A27913">
        <v>153294</v>
      </c>
      <c r="B27913" t="s">
        <v>14194</v>
      </c>
      <c r="C27913" t="s">
        <v>40057</v>
      </c>
      <c r="D27913">
        <v>0</v>
      </c>
      <c r="E27913" t="s">
        <v>12168</v>
      </c>
    </row>
    <row r="27914" spans="1:5" x14ac:dyDescent="0.25">
      <c r="A27914">
        <v>153295</v>
      </c>
      <c r="B27914" t="s">
        <v>14194</v>
      </c>
      <c r="C27914" t="s">
        <v>40058</v>
      </c>
      <c r="D27914">
        <v>0</v>
      </c>
      <c r="E27914" t="s">
        <v>12168</v>
      </c>
    </row>
    <row r="27915" spans="1:5" x14ac:dyDescent="0.25">
      <c r="A27915">
        <v>153296</v>
      </c>
      <c r="B27915" t="s">
        <v>14194</v>
      </c>
      <c r="C27915" t="s">
        <v>40059</v>
      </c>
      <c r="D27915">
        <v>0</v>
      </c>
      <c r="E27915" t="s">
        <v>12168</v>
      </c>
    </row>
    <row r="27916" spans="1:5" x14ac:dyDescent="0.25">
      <c r="A27916">
        <v>153297</v>
      </c>
      <c r="B27916" t="s">
        <v>14194</v>
      </c>
      <c r="C27916" t="s">
        <v>40060</v>
      </c>
      <c r="D27916">
        <v>0</v>
      </c>
      <c r="E27916" t="s">
        <v>12168</v>
      </c>
    </row>
    <row r="27917" spans="1:5" x14ac:dyDescent="0.25">
      <c r="A27917">
        <v>153298</v>
      </c>
      <c r="B27917" t="s">
        <v>14194</v>
      </c>
      <c r="C27917" t="s">
        <v>40061</v>
      </c>
      <c r="D27917">
        <v>0</v>
      </c>
      <c r="E27917" t="s">
        <v>12168</v>
      </c>
    </row>
    <row r="27918" spans="1:5" x14ac:dyDescent="0.25">
      <c r="A27918">
        <v>153299</v>
      </c>
      <c r="B27918" t="s">
        <v>14194</v>
      </c>
      <c r="C27918" t="s">
        <v>40062</v>
      </c>
      <c r="D27918">
        <v>0</v>
      </c>
      <c r="E27918" t="s">
        <v>12168</v>
      </c>
    </row>
    <row r="27919" spans="1:5" x14ac:dyDescent="0.25">
      <c r="A27919">
        <v>153300</v>
      </c>
      <c r="B27919" t="s">
        <v>14194</v>
      </c>
      <c r="C27919" t="s">
        <v>40063</v>
      </c>
      <c r="D27919">
        <v>0</v>
      </c>
      <c r="E27919" t="s">
        <v>12168</v>
      </c>
    </row>
    <row r="27920" spans="1:5" x14ac:dyDescent="0.25">
      <c r="A27920">
        <v>153301</v>
      </c>
      <c r="B27920" t="s">
        <v>14194</v>
      </c>
      <c r="C27920" t="s">
        <v>40064</v>
      </c>
      <c r="D27920">
        <v>0</v>
      </c>
      <c r="E27920" t="s">
        <v>12168</v>
      </c>
    </row>
    <row r="27921" spans="1:5" x14ac:dyDescent="0.25">
      <c r="A27921">
        <v>153302</v>
      </c>
      <c r="B27921" t="s">
        <v>14194</v>
      </c>
      <c r="C27921" t="s">
        <v>40065</v>
      </c>
      <c r="D27921">
        <v>0</v>
      </c>
      <c r="E27921" t="s">
        <v>12168</v>
      </c>
    </row>
    <row r="27922" spans="1:5" x14ac:dyDescent="0.25">
      <c r="A27922">
        <v>153303</v>
      </c>
      <c r="B27922" t="s">
        <v>14194</v>
      </c>
      <c r="C27922" t="s">
        <v>40066</v>
      </c>
      <c r="D27922">
        <v>0</v>
      </c>
      <c r="E27922" t="s">
        <v>12168</v>
      </c>
    </row>
    <row r="27923" spans="1:5" x14ac:dyDescent="0.25">
      <c r="A27923">
        <v>153304</v>
      </c>
      <c r="B27923" t="s">
        <v>14194</v>
      </c>
      <c r="C27923" t="s">
        <v>40067</v>
      </c>
      <c r="D27923">
        <v>0</v>
      </c>
      <c r="E27923" t="s">
        <v>12168</v>
      </c>
    </row>
    <row r="27924" spans="1:5" x14ac:dyDescent="0.25">
      <c r="A27924">
        <v>153305</v>
      </c>
      <c r="B27924" t="s">
        <v>14194</v>
      </c>
      <c r="C27924" t="s">
        <v>40068</v>
      </c>
      <c r="D27924">
        <v>0</v>
      </c>
      <c r="E27924" t="s">
        <v>12168</v>
      </c>
    </row>
    <row r="27925" spans="1:5" x14ac:dyDescent="0.25">
      <c r="A27925">
        <v>153306</v>
      </c>
      <c r="B27925" t="s">
        <v>14194</v>
      </c>
      <c r="C27925" t="s">
        <v>38148</v>
      </c>
      <c r="D27925">
        <v>0</v>
      </c>
      <c r="E27925" t="s">
        <v>12168</v>
      </c>
    </row>
    <row r="27926" spans="1:5" x14ac:dyDescent="0.25">
      <c r="A27926">
        <v>153307</v>
      </c>
      <c r="B27926" t="s">
        <v>14194</v>
      </c>
      <c r="C27926" t="s">
        <v>40069</v>
      </c>
      <c r="D27926">
        <v>0</v>
      </c>
      <c r="E27926" t="s">
        <v>12168</v>
      </c>
    </row>
    <row r="27927" spans="1:5" x14ac:dyDescent="0.25">
      <c r="A27927">
        <v>153308</v>
      </c>
      <c r="B27927" t="s">
        <v>14194</v>
      </c>
      <c r="C27927" t="s">
        <v>40070</v>
      </c>
      <c r="D27927">
        <v>0</v>
      </c>
      <c r="E27927" t="s">
        <v>12168</v>
      </c>
    </row>
    <row r="27928" spans="1:5" x14ac:dyDescent="0.25">
      <c r="A27928">
        <v>153309</v>
      </c>
      <c r="B27928" t="s">
        <v>14194</v>
      </c>
      <c r="C27928" t="s">
        <v>40071</v>
      </c>
      <c r="D27928">
        <v>0</v>
      </c>
      <c r="E27928" t="s">
        <v>12168</v>
      </c>
    </row>
    <row r="27929" spans="1:5" x14ac:dyDescent="0.25">
      <c r="A27929">
        <v>153310</v>
      </c>
      <c r="B27929" t="s">
        <v>14194</v>
      </c>
      <c r="C27929" t="s">
        <v>40072</v>
      </c>
      <c r="D27929">
        <v>0</v>
      </c>
      <c r="E27929" t="s">
        <v>12168</v>
      </c>
    </row>
    <row r="27930" spans="1:5" x14ac:dyDescent="0.25">
      <c r="A27930">
        <v>153311</v>
      </c>
      <c r="B27930" t="s">
        <v>14194</v>
      </c>
      <c r="C27930" t="s">
        <v>40073</v>
      </c>
      <c r="D27930">
        <v>0</v>
      </c>
      <c r="E27930" t="s">
        <v>12168</v>
      </c>
    </row>
    <row r="27931" spans="1:5" x14ac:dyDescent="0.25">
      <c r="A27931">
        <v>153312</v>
      </c>
      <c r="B27931" t="s">
        <v>14194</v>
      </c>
      <c r="C27931" t="s">
        <v>40074</v>
      </c>
      <c r="D27931">
        <v>0</v>
      </c>
      <c r="E27931" t="s">
        <v>12168</v>
      </c>
    </row>
    <row r="27932" spans="1:5" x14ac:dyDescent="0.25">
      <c r="A27932">
        <v>153313</v>
      </c>
      <c r="B27932" t="s">
        <v>14194</v>
      </c>
      <c r="C27932" t="s">
        <v>40075</v>
      </c>
      <c r="D27932">
        <v>0</v>
      </c>
      <c r="E27932" t="s">
        <v>12168</v>
      </c>
    </row>
    <row r="27933" spans="1:5" x14ac:dyDescent="0.25">
      <c r="A27933">
        <v>153314</v>
      </c>
      <c r="B27933" t="s">
        <v>14194</v>
      </c>
      <c r="C27933" t="s">
        <v>40076</v>
      </c>
      <c r="D27933">
        <v>0</v>
      </c>
      <c r="E27933" t="s">
        <v>12168</v>
      </c>
    </row>
    <row r="27934" spans="1:5" x14ac:dyDescent="0.25">
      <c r="A27934">
        <v>153315</v>
      </c>
      <c r="B27934" t="s">
        <v>14194</v>
      </c>
      <c r="C27934" t="s">
        <v>40077</v>
      </c>
      <c r="D27934">
        <v>0</v>
      </c>
      <c r="E27934" t="s">
        <v>12168</v>
      </c>
    </row>
    <row r="27935" spans="1:5" x14ac:dyDescent="0.25">
      <c r="A27935">
        <v>153316</v>
      </c>
      <c r="B27935" t="s">
        <v>14194</v>
      </c>
      <c r="C27935" t="s">
        <v>40078</v>
      </c>
      <c r="D27935">
        <v>0</v>
      </c>
      <c r="E27935" t="s">
        <v>12168</v>
      </c>
    </row>
    <row r="27936" spans="1:5" x14ac:dyDescent="0.25">
      <c r="A27936">
        <v>153317</v>
      </c>
      <c r="B27936" t="s">
        <v>14194</v>
      </c>
      <c r="C27936" t="s">
        <v>40079</v>
      </c>
      <c r="D27936">
        <v>0</v>
      </c>
      <c r="E27936" t="s">
        <v>12168</v>
      </c>
    </row>
    <row r="27937" spans="1:5" x14ac:dyDescent="0.25">
      <c r="A27937">
        <v>153318</v>
      </c>
      <c r="B27937" t="s">
        <v>14194</v>
      </c>
      <c r="C27937" t="s">
        <v>40080</v>
      </c>
      <c r="D27937">
        <v>0</v>
      </c>
      <c r="E27937" t="s">
        <v>12168</v>
      </c>
    </row>
    <row r="27938" spans="1:5" x14ac:dyDescent="0.25">
      <c r="A27938">
        <v>153319</v>
      </c>
      <c r="B27938" t="s">
        <v>14194</v>
      </c>
      <c r="C27938" t="s">
        <v>40081</v>
      </c>
      <c r="D27938">
        <v>0</v>
      </c>
      <c r="E27938" t="s">
        <v>12168</v>
      </c>
    </row>
    <row r="27939" spans="1:5" x14ac:dyDescent="0.25">
      <c r="A27939">
        <v>153320</v>
      </c>
      <c r="B27939" t="s">
        <v>14194</v>
      </c>
      <c r="C27939" t="s">
        <v>40082</v>
      </c>
      <c r="D27939">
        <v>0</v>
      </c>
      <c r="E27939" t="s">
        <v>12168</v>
      </c>
    </row>
    <row r="27940" spans="1:5" x14ac:dyDescent="0.25">
      <c r="A27940">
        <v>153321</v>
      </c>
      <c r="B27940" t="s">
        <v>14194</v>
      </c>
      <c r="C27940" t="s">
        <v>40083</v>
      </c>
      <c r="D27940">
        <v>0</v>
      </c>
      <c r="E27940" t="s">
        <v>12168</v>
      </c>
    </row>
    <row r="27941" spans="1:5" x14ac:dyDescent="0.25">
      <c r="A27941">
        <v>153322</v>
      </c>
      <c r="B27941" t="s">
        <v>14194</v>
      </c>
      <c r="C27941" t="s">
        <v>40084</v>
      </c>
      <c r="D27941">
        <v>0</v>
      </c>
      <c r="E27941" t="s">
        <v>12168</v>
      </c>
    </row>
    <row r="27942" spans="1:5" x14ac:dyDescent="0.25">
      <c r="A27942">
        <v>153323</v>
      </c>
      <c r="B27942" t="s">
        <v>14194</v>
      </c>
      <c r="C27942" t="s">
        <v>40085</v>
      </c>
      <c r="D27942">
        <v>0</v>
      </c>
      <c r="E27942" t="s">
        <v>12168</v>
      </c>
    </row>
    <row r="27943" spans="1:5" x14ac:dyDescent="0.25">
      <c r="A27943">
        <v>153324</v>
      </c>
      <c r="B27943" t="s">
        <v>14194</v>
      </c>
      <c r="C27943" t="s">
        <v>40086</v>
      </c>
      <c r="D27943">
        <v>0</v>
      </c>
      <c r="E27943" t="s">
        <v>12168</v>
      </c>
    </row>
    <row r="27944" spans="1:5" x14ac:dyDescent="0.25">
      <c r="A27944">
        <v>153325</v>
      </c>
      <c r="B27944" t="s">
        <v>14194</v>
      </c>
      <c r="C27944" t="s">
        <v>40087</v>
      </c>
      <c r="D27944">
        <v>0</v>
      </c>
      <c r="E27944" t="s">
        <v>12168</v>
      </c>
    </row>
    <row r="27945" spans="1:5" x14ac:dyDescent="0.25">
      <c r="A27945">
        <v>153326</v>
      </c>
      <c r="B27945" t="s">
        <v>14194</v>
      </c>
      <c r="C27945" t="s">
        <v>40088</v>
      </c>
      <c r="D27945">
        <v>0</v>
      </c>
      <c r="E27945" t="s">
        <v>12168</v>
      </c>
    </row>
    <row r="27946" spans="1:5" x14ac:dyDescent="0.25">
      <c r="A27946">
        <v>153327</v>
      </c>
      <c r="B27946" t="s">
        <v>14194</v>
      </c>
      <c r="C27946" t="s">
        <v>40089</v>
      </c>
      <c r="D27946">
        <v>0</v>
      </c>
      <c r="E27946" t="s">
        <v>12168</v>
      </c>
    </row>
    <row r="27947" spans="1:5" x14ac:dyDescent="0.25">
      <c r="A27947">
        <v>153328</v>
      </c>
      <c r="B27947" t="s">
        <v>14194</v>
      </c>
      <c r="C27947" t="s">
        <v>40090</v>
      </c>
      <c r="D27947">
        <v>0</v>
      </c>
      <c r="E27947" t="s">
        <v>12168</v>
      </c>
    </row>
    <row r="27948" spans="1:5" x14ac:dyDescent="0.25">
      <c r="A27948">
        <v>153329</v>
      </c>
      <c r="B27948" t="s">
        <v>14194</v>
      </c>
      <c r="C27948" t="s">
        <v>33291</v>
      </c>
      <c r="D27948">
        <v>0</v>
      </c>
      <c r="E27948" t="s">
        <v>12168</v>
      </c>
    </row>
    <row r="27949" spans="1:5" x14ac:dyDescent="0.25">
      <c r="A27949">
        <v>153330</v>
      </c>
      <c r="B27949" t="s">
        <v>14194</v>
      </c>
      <c r="C27949" t="s">
        <v>40091</v>
      </c>
      <c r="D27949">
        <v>0</v>
      </c>
      <c r="E27949" t="s">
        <v>12168</v>
      </c>
    </row>
    <row r="27950" spans="1:5" x14ac:dyDescent="0.25">
      <c r="A27950">
        <v>153331</v>
      </c>
      <c r="B27950" t="s">
        <v>14194</v>
      </c>
      <c r="C27950" t="s">
        <v>40092</v>
      </c>
      <c r="D27950">
        <v>0</v>
      </c>
      <c r="E27950" t="s">
        <v>12168</v>
      </c>
    </row>
    <row r="27951" spans="1:5" x14ac:dyDescent="0.25">
      <c r="A27951">
        <v>153332</v>
      </c>
      <c r="B27951" t="s">
        <v>14194</v>
      </c>
      <c r="C27951" t="s">
        <v>17762</v>
      </c>
      <c r="D27951">
        <v>0</v>
      </c>
      <c r="E27951" t="s">
        <v>12168</v>
      </c>
    </row>
    <row r="27952" spans="1:5" x14ac:dyDescent="0.25">
      <c r="A27952">
        <v>153333</v>
      </c>
      <c r="B27952" t="s">
        <v>14194</v>
      </c>
      <c r="C27952" t="s">
        <v>40093</v>
      </c>
      <c r="D27952">
        <v>0</v>
      </c>
      <c r="E27952" t="s">
        <v>12168</v>
      </c>
    </row>
    <row r="27953" spans="1:5" x14ac:dyDescent="0.25">
      <c r="A27953">
        <v>153334</v>
      </c>
      <c r="B27953" t="s">
        <v>14194</v>
      </c>
      <c r="C27953" t="s">
        <v>40094</v>
      </c>
      <c r="D27953">
        <v>0</v>
      </c>
      <c r="E27953" t="s">
        <v>12168</v>
      </c>
    </row>
    <row r="27954" spans="1:5" x14ac:dyDescent="0.25">
      <c r="A27954">
        <v>153335</v>
      </c>
      <c r="B27954" t="s">
        <v>14194</v>
      </c>
      <c r="C27954" t="s">
        <v>40095</v>
      </c>
      <c r="D27954">
        <v>0</v>
      </c>
      <c r="E27954" t="s">
        <v>12168</v>
      </c>
    </row>
    <row r="27955" spans="1:5" x14ac:dyDescent="0.25">
      <c r="A27955">
        <v>153336</v>
      </c>
      <c r="B27955" t="s">
        <v>14194</v>
      </c>
      <c r="C27955" t="s">
        <v>40096</v>
      </c>
      <c r="D27955">
        <v>0</v>
      </c>
      <c r="E27955" t="s">
        <v>12168</v>
      </c>
    </row>
    <row r="27956" spans="1:5" x14ac:dyDescent="0.25">
      <c r="A27956">
        <v>153337</v>
      </c>
      <c r="B27956" t="s">
        <v>14194</v>
      </c>
      <c r="C27956" t="s">
        <v>40097</v>
      </c>
      <c r="D27956">
        <v>0</v>
      </c>
      <c r="E27956" t="s">
        <v>12168</v>
      </c>
    </row>
    <row r="27957" spans="1:5" x14ac:dyDescent="0.25">
      <c r="A27957">
        <v>153338</v>
      </c>
      <c r="B27957" t="s">
        <v>14194</v>
      </c>
      <c r="C27957" t="s">
        <v>40098</v>
      </c>
      <c r="D27957">
        <v>0</v>
      </c>
      <c r="E27957" t="s">
        <v>12168</v>
      </c>
    </row>
    <row r="27958" spans="1:5" x14ac:dyDescent="0.25">
      <c r="A27958">
        <v>153339</v>
      </c>
      <c r="B27958" t="s">
        <v>14194</v>
      </c>
      <c r="C27958" t="s">
        <v>40099</v>
      </c>
      <c r="D27958">
        <v>0</v>
      </c>
      <c r="E27958" t="s">
        <v>12168</v>
      </c>
    </row>
    <row r="27959" spans="1:5" x14ac:dyDescent="0.25">
      <c r="A27959">
        <v>153340</v>
      </c>
      <c r="B27959" t="s">
        <v>14891</v>
      </c>
      <c r="C27959" t="s">
        <v>40100</v>
      </c>
      <c r="D27959">
        <v>0</v>
      </c>
      <c r="E27959" t="s">
        <v>12168</v>
      </c>
    </row>
    <row r="27960" spans="1:5" x14ac:dyDescent="0.25">
      <c r="A27960">
        <v>153341</v>
      </c>
      <c r="B27960" t="s">
        <v>14891</v>
      </c>
      <c r="C27960" t="s">
        <v>40101</v>
      </c>
      <c r="D27960">
        <v>0</v>
      </c>
      <c r="E27960" t="s">
        <v>12168</v>
      </c>
    </row>
    <row r="27961" spans="1:5" x14ac:dyDescent="0.25">
      <c r="A27961">
        <v>153342</v>
      </c>
      <c r="B27961" t="s">
        <v>14891</v>
      </c>
      <c r="C27961" t="s">
        <v>40102</v>
      </c>
      <c r="D27961">
        <v>0</v>
      </c>
      <c r="E27961" t="s">
        <v>12168</v>
      </c>
    </row>
    <row r="27962" spans="1:5" x14ac:dyDescent="0.25">
      <c r="A27962">
        <v>153343</v>
      </c>
      <c r="B27962" t="s">
        <v>14891</v>
      </c>
      <c r="C27962" t="s">
        <v>40103</v>
      </c>
      <c r="D27962">
        <v>0</v>
      </c>
      <c r="E27962" t="s">
        <v>12168</v>
      </c>
    </row>
    <row r="27963" spans="1:5" x14ac:dyDescent="0.25">
      <c r="A27963">
        <v>153344</v>
      </c>
      <c r="B27963" t="s">
        <v>14891</v>
      </c>
      <c r="C27963" t="s">
        <v>40104</v>
      </c>
      <c r="D27963">
        <v>0</v>
      </c>
      <c r="E27963" t="s">
        <v>12168</v>
      </c>
    </row>
    <row r="27964" spans="1:5" x14ac:dyDescent="0.25">
      <c r="A27964">
        <v>153345</v>
      </c>
      <c r="B27964" t="s">
        <v>14891</v>
      </c>
      <c r="C27964" t="s">
        <v>40105</v>
      </c>
      <c r="D27964">
        <v>0</v>
      </c>
      <c r="E27964" t="s">
        <v>12168</v>
      </c>
    </row>
    <row r="27965" spans="1:5" x14ac:dyDescent="0.25">
      <c r="A27965">
        <v>153346</v>
      </c>
      <c r="B27965" t="s">
        <v>14891</v>
      </c>
      <c r="C27965" t="s">
        <v>40106</v>
      </c>
      <c r="D27965">
        <v>0</v>
      </c>
      <c r="E27965" t="s">
        <v>12168</v>
      </c>
    </row>
    <row r="27966" spans="1:5" x14ac:dyDescent="0.25">
      <c r="A27966">
        <v>153347</v>
      </c>
      <c r="B27966" t="s">
        <v>14891</v>
      </c>
      <c r="C27966" t="s">
        <v>40107</v>
      </c>
      <c r="D27966">
        <v>0</v>
      </c>
      <c r="E27966" t="s">
        <v>12168</v>
      </c>
    </row>
    <row r="27967" spans="1:5" x14ac:dyDescent="0.25">
      <c r="A27967">
        <v>153348</v>
      </c>
      <c r="B27967" t="s">
        <v>14891</v>
      </c>
      <c r="C27967" t="s">
        <v>40108</v>
      </c>
      <c r="D27967">
        <v>0</v>
      </c>
      <c r="E27967" t="s">
        <v>12168</v>
      </c>
    </row>
    <row r="27968" spans="1:5" x14ac:dyDescent="0.25">
      <c r="A27968">
        <v>153349</v>
      </c>
      <c r="B27968" t="s">
        <v>14891</v>
      </c>
      <c r="C27968" t="s">
        <v>40109</v>
      </c>
      <c r="D27968">
        <v>0</v>
      </c>
      <c r="E27968" t="s">
        <v>12168</v>
      </c>
    </row>
    <row r="27969" spans="1:5" x14ac:dyDescent="0.25">
      <c r="A27969">
        <v>153350</v>
      </c>
      <c r="B27969" t="s">
        <v>14891</v>
      </c>
      <c r="C27969" t="s">
        <v>40110</v>
      </c>
      <c r="D27969">
        <v>0</v>
      </c>
      <c r="E27969" t="s">
        <v>12168</v>
      </c>
    </row>
    <row r="27970" spans="1:5" x14ac:dyDescent="0.25">
      <c r="A27970">
        <v>153351</v>
      </c>
      <c r="B27970" t="s">
        <v>14891</v>
      </c>
      <c r="C27970" t="s">
        <v>40111</v>
      </c>
      <c r="D27970">
        <v>0</v>
      </c>
      <c r="E27970" t="s">
        <v>12168</v>
      </c>
    </row>
    <row r="27971" spans="1:5" x14ac:dyDescent="0.25">
      <c r="A27971">
        <v>153352</v>
      </c>
      <c r="B27971" t="s">
        <v>14891</v>
      </c>
      <c r="C27971" t="s">
        <v>40112</v>
      </c>
      <c r="D27971">
        <v>0</v>
      </c>
      <c r="E27971" t="s">
        <v>12168</v>
      </c>
    </row>
    <row r="27972" spans="1:5" x14ac:dyDescent="0.25">
      <c r="A27972">
        <v>153353</v>
      </c>
      <c r="B27972" t="s">
        <v>14891</v>
      </c>
      <c r="C27972" t="s">
        <v>40113</v>
      </c>
      <c r="D27972">
        <v>0</v>
      </c>
      <c r="E27972" t="s">
        <v>12168</v>
      </c>
    </row>
    <row r="27973" spans="1:5" x14ac:dyDescent="0.25">
      <c r="A27973">
        <v>153354</v>
      </c>
      <c r="B27973" t="s">
        <v>14891</v>
      </c>
      <c r="C27973" t="s">
        <v>40114</v>
      </c>
      <c r="D27973">
        <v>0</v>
      </c>
      <c r="E27973" t="s">
        <v>12168</v>
      </c>
    </row>
    <row r="27974" spans="1:5" x14ac:dyDescent="0.25">
      <c r="A27974">
        <v>153355</v>
      </c>
      <c r="B27974" t="s">
        <v>14891</v>
      </c>
      <c r="C27974" t="s">
        <v>40115</v>
      </c>
      <c r="D27974">
        <v>0</v>
      </c>
      <c r="E27974" t="s">
        <v>12168</v>
      </c>
    </row>
    <row r="27975" spans="1:5" x14ac:dyDescent="0.25">
      <c r="A27975">
        <v>153356</v>
      </c>
      <c r="B27975" t="s">
        <v>14891</v>
      </c>
      <c r="C27975" t="s">
        <v>40116</v>
      </c>
      <c r="D27975">
        <v>0</v>
      </c>
      <c r="E27975" t="s">
        <v>12168</v>
      </c>
    </row>
    <row r="27976" spans="1:5" x14ac:dyDescent="0.25">
      <c r="A27976">
        <v>153357</v>
      </c>
      <c r="B27976" t="s">
        <v>14891</v>
      </c>
      <c r="C27976" t="s">
        <v>40117</v>
      </c>
      <c r="D27976">
        <v>0</v>
      </c>
      <c r="E27976" t="s">
        <v>12168</v>
      </c>
    </row>
    <row r="27977" spans="1:5" x14ac:dyDescent="0.25">
      <c r="A27977">
        <v>153358</v>
      </c>
      <c r="B27977" t="s">
        <v>14891</v>
      </c>
      <c r="C27977" t="s">
        <v>40118</v>
      </c>
      <c r="D27977">
        <v>0</v>
      </c>
      <c r="E27977" t="s">
        <v>12168</v>
      </c>
    </row>
    <row r="27978" spans="1:5" x14ac:dyDescent="0.25">
      <c r="A27978">
        <v>153359</v>
      </c>
      <c r="B27978" t="s">
        <v>14891</v>
      </c>
      <c r="C27978" t="s">
        <v>40119</v>
      </c>
      <c r="D27978">
        <v>0</v>
      </c>
      <c r="E27978" t="s">
        <v>12168</v>
      </c>
    </row>
    <row r="27979" spans="1:5" x14ac:dyDescent="0.25">
      <c r="A27979">
        <v>153360</v>
      </c>
      <c r="B27979" t="s">
        <v>14891</v>
      </c>
      <c r="C27979" t="s">
        <v>40120</v>
      </c>
      <c r="D27979">
        <v>0</v>
      </c>
      <c r="E27979" t="s">
        <v>12168</v>
      </c>
    </row>
    <row r="27980" spans="1:5" x14ac:dyDescent="0.25">
      <c r="A27980">
        <v>153361</v>
      </c>
      <c r="B27980" t="s">
        <v>14891</v>
      </c>
      <c r="C27980" t="s">
        <v>40121</v>
      </c>
      <c r="D27980">
        <v>0</v>
      </c>
      <c r="E27980" t="s">
        <v>12168</v>
      </c>
    </row>
    <row r="27981" spans="1:5" x14ac:dyDescent="0.25">
      <c r="A27981">
        <v>153362</v>
      </c>
      <c r="B27981" t="s">
        <v>14891</v>
      </c>
      <c r="C27981" t="s">
        <v>40122</v>
      </c>
      <c r="D27981">
        <v>0</v>
      </c>
      <c r="E27981" t="s">
        <v>12168</v>
      </c>
    </row>
    <row r="27982" spans="1:5" x14ac:dyDescent="0.25">
      <c r="A27982">
        <v>153363</v>
      </c>
      <c r="B27982" t="s">
        <v>14891</v>
      </c>
      <c r="C27982" t="s">
        <v>40123</v>
      </c>
      <c r="D27982">
        <v>0</v>
      </c>
      <c r="E27982" t="s">
        <v>12168</v>
      </c>
    </row>
    <row r="27983" spans="1:5" x14ac:dyDescent="0.25">
      <c r="A27983">
        <v>153364</v>
      </c>
      <c r="B27983" t="s">
        <v>14891</v>
      </c>
      <c r="C27983" t="s">
        <v>40124</v>
      </c>
      <c r="D27983">
        <v>0</v>
      </c>
      <c r="E27983" t="s">
        <v>12168</v>
      </c>
    </row>
    <row r="27984" spans="1:5" x14ac:dyDescent="0.25">
      <c r="A27984">
        <v>153365</v>
      </c>
      <c r="B27984" t="s">
        <v>14891</v>
      </c>
      <c r="C27984" t="s">
        <v>40125</v>
      </c>
      <c r="D27984">
        <v>0</v>
      </c>
      <c r="E27984" t="s">
        <v>12168</v>
      </c>
    </row>
    <row r="27985" spans="1:5" x14ac:dyDescent="0.25">
      <c r="A27985">
        <v>153366</v>
      </c>
      <c r="B27985" t="s">
        <v>14891</v>
      </c>
      <c r="C27985" t="s">
        <v>40126</v>
      </c>
      <c r="D27985">
        <v>0</v>
      </c>
      <c r="E27985" t="s">
        <v>12168</v>
      </c>
    </row>
    <row r="27986" spans="1:5" x14ac:dyDescent="0.25">
      <c r="A27986">
        <v>153367</v>
      </c>
      <c r="B27986" t="s">
        <v>14891</v>
      </c>
      <c r="C27986" t="s">
        <v>40127</v>
      </c>
      <c r="D27986">
        <v>0</v>
      </c>
      <c r="E27986" t="s">
        <v>12168</v>
      </c>
    </row>
    <row r="27987" spans="1:5" x14ac:dyDescent="0.25">
      <c r="A27987">
        <v>153368</v>
      </c>
      <c r="B27987" t="s">
        <v>14891</v>
      </c>
      <c r="C27987" t="s">
        <v>40128</v>
      </c>
      <c r="D27987">
        <v>0</v>
      </c>
      <c r="E27987" t="s">
        <v>12168</v>
      </c>
    </row>
    <row r="27988" spans="1:5" x14ac:dyDescent="0.25">
      <c r="A27988">
        <v>153369</v>
      </c>
      <c r="B27988" t="s">
        <v>14891</v>
      </c>
      <c r="C27988" t="s">
        <v>40129</v>
      </c>
      <c r="D27988">
        <v>0</v>
      </c>
      <c r="E27988" t="s">
        <v>12168</v>
      </c>
    </row>
    <row r="27989" spans="1:5" x14ac:dyDescent="0.25">
      <c r="A27989">
        <v>153370</v>
      </c>
      <c r="B27989" t="s">
        <v>14891</v>
      </c>
      <c r="C27989" t="s">
        <v>40130</v>
      </c>
      <c r="D27989">
        <v>0</v>
      </c>
      <c r="E27989" t="s">
        <v>12168</v>
      </c>
    </row>
    <row r="27990" spans="1:5" x14ac:dyDescent="0.25">
      <c r="A27990">
        <v>153371</v>
      </c>
      <c r="B27990" t="s">
        <v>14891</v>
      </c>
      <c r="C27990" t="s">
        <v>40131</v>
      </c>
      <c r="D27990">
        <v>0</v>
      </c>
      <c r="E27990" t="s">
        <v>12168</v>
      </c>
    </row>
    <row r="27991" spans="1:5" x14ac:dyDescent="0.25">
      <c r="A27991">
        <v>153372</v>
      </c>
      <c r="B27991" t="s">
        <v>14891</v>
      </c>
      <c r="C27991" t="s">
        <v>40132</v>
      </c>
      <c r="D27991">
        <v>0</v>
      </c>
      <c r="E27991" t="s">
        <v>12168</v>
      </c>
    </row>
    <row r="27992" spans="1:5" x14ac:dyDescent="0.25">
      <c r="A27992">
        <v>153373</v>
      </c>
      <c r="B27992" t="s">
        <v>14891</v>
      </c>
      <c r="C27992" t="s">
        <v>40133</v>
      </c>
      <c r="D27992">
        <v>0</v>
      </c>
      <c r="E27992" t="s">
        <v>12168</v>
      </c>
    </row>
    <row r="27993" spans="1:5" x14ac:dyDescent="0.25">
      <c r="A27993">
        <v>153374</v>
      </c>
      <c r="B27993" t="s">
        <v>14891</v>
      </c>
      <c r="C27993" t="s">
        <v>40134</v>
      </c>
      <c r="D27993">
        <v>0</v>
      </c>
      <c r="E27993" t="s">
        <v>12168</v>
      </c>
    </row>
    <row r="27994" spans="1:5" x14ac:dyDescent="0.25">
      <c r="A27994">
        <v>153375</v>
      </c>
      <c r="B27994" t="s">
        <v>14891</v>
      </c>
      <c r="C27994" t="s">
        <v>40135</v>
      </c>
      <c r="D27994">
        <v>0</v>
      </c>
      <c r="E27994" t="s">
        <v>12168</v>
      </c>
    </row>
    <row r="27995" spans="1:5" x14ac:dyDescent="0.25">
      <c r="A27995">
        <v>153376</v>
      </c>
      <c r="B27995" t="s">
        <v>14891</v>
      </c>
      <c r="C27995" t="s">
        <v>40136</v>
      </c>
      <c r="D27995">
        <v>0</v>
      </c>
      <c r="E27995" t="s">
        <v>12168</v>
      </c>
    </row>
    <row r="27996" spans="1:5" x14ac:dyDescent="0.25">
      <c r="A27996">
        <v>153377</v>
      </c>
      <c r="B27996" t="s">
        <v>14891</v>
      </c>
      <c r="C27996" t="s">
        <v>40137</v>
      </c>
      <c r="D27996">
        <v>0</v>
      </c>
      <c r="E27996" t="s">
        <v>12168</v>
      </c>
    </row>
    <row r="27997" spans="1:5" x14ac:dyDescent="0.25">
      <c r="A27997">
        <v>153378</v>
      </c>
      <c r="B27997" t="s">
        <v>14891</v>
      </c>
      <c r="C27997" t="s">
        <v>40138</v>
      </c>
      <c r="D27997">
        <v>0</v>
      </c>
      <c r="E27997" t="s">
        <v>12168</v>
      </c>
    </row>
    <row r="27998" spans="1:5" x14ac:dyDescent="0.25">
      <c r="A27998">
        <v>153379</v>
      </c>
      <c r="B27998" t="s">
        <v>14891</v>
      </c>
      <c r="C27998" t="s">
        <v>40139</v>
      </c>
      <c r="D27998">
        <v>0</v>
      </c>
      <c r="E27998" t="s">
        <v>12168</v>
      </c>
    </row>
    <row r="27999" spans="1:5" x14ac:dyDescent="0.25">
      <c r="A27999">
        <v>153380</v>
      </c>
      <c r="B27999" t="s">
        <v>14891</v>
      </c>
      <c r="C27999" t="s">
        <v>40140</v>
      </c>
      <c r="D27999">
        <v>0</v>
      </c>
      <c r="E27999" t="s">
        <v>12168</v>
      </c>
    </row>
    <row r="28000" spans="1:5" x14ac:dyDescent="0.25">
      <c r="A28000">
        <v>153381</v>
      </c>
      <c r="B28000" t="s">
        <v>14891</v>
      </c>
      <c r="C28000" t="s">
        <v>40141</v>
      </c>
      <c r="D28000">
        <v>0</v>
      </c>
      <c r="E28000" t="s">
        <v>12168</v>
      </c>
    </row>
    <row r="28001" spans="1:5" x14ac:dyDescent="0.25">
      <c r="A28001">
        <v>153382</v>
      </c>
      <c r="B28001" t="s">
        <v>14891</v>
      </c>
      <c r="C28001" t="s">
        <v>40142</v>
      </c>
      <c r="D28001">
        <v>0</v>
      </c>
      <c r="E28001" t="s">
        <v>12168</v>
      </c>
    </row>
    <row r="28002" spans="1:5" x14ac:dyDescent="0.25">
      <c r="A28002">
        <v>153383</v>
      </c>
      <c r="B28002" t="s">
        <v>14891</v>
      </c>
      <c r="C28002" t="s">
        <v>40143</v>
      </c>
      <c r="D28002">
        <v>0</v>
      </c>
      <c r="E28002" t="s">
        <v>12168</v>
      </c>
    </row>
    <row r="28003" spans="1:5" x14ac:dyDescent="0.25">
      <c r="A28003">
        <v>153384</v>
      </c>
      <c r="B28003" t="s">
        <v>14891</v>
      </c>
      <c r="C28003" t="s">
        <v>40144</v>
      </c>
      <c r="D28003">
        <v>0</v>
      </c>
      <c r="E28003" t="s">
        <v>12168</v>
      </c>
    </row>
    <row r="28004" spans="1:5" x14ac:dyDescent="0.25">
      <c r="A28004">
        <v>153385</v>
      </c>
      <c r="B28004" t="s">
        <v>14891</v>
      </c>
      <c r="C28004" t="s">
        <v>40145</v>
      </c>
      <c r="D28004">
        <v>0</v>
      </c>
      <c r="E28004" t="s">
        <v>12168</v>
      </c>
    </row>
    <row r="28005" spans="1:5" x14ac:dyDescent="0.25">
      <c r="A28005">
        <v>153386</v>
      </c>
      <c r="B28005" t="s">
        <v>14891</v>
      </c>
      <c r="C28005" t="s">
        <v>40146</v>
      </c>
      <c r="D28005">
        <v>0</v>
      </c>
      <c r="E28005" t="s">
        <v>12168</v>
      </c>
    </row>
    <row r="28006" spans="1:5" x14ac:dyDescent="0.25">
      <c r="A28006">
        <v>153387</v>
      </c>
      <c r="B28006" t="s">
        <v>15202</v>
      </c>
      <c r="C28006" t="s">
        <v>40147</v>
      </c>
      <c r="D28006">
        <v>0</v>
      </c>
      <c r="E28006" t="s">
        <v>12168</v>
      </c>
    </row>
    <row r="28007" spans="1:5" x14ac:dyDescent="0.25">
      <c r="A28007">
        <v>153388</v>
      </c>
      <c r="B28007" t="s">
        <v>15202</v>
      </c>
      <c r="C28007" t="s">
        <v>40148</v>
      </c>
      <c r="D28007">
        <v>0</v>
      </c>
      <c r="E28007" t="s">
        <v>12168</v>
      </c>
    </row>
    <row r="28008" spans="1:5" x14ac:dyDescent="0.25">
      <c r="A28008">
        <v>153389</v>
      </c>
      <c r="B28008" t="s">
        <v>15202</v>
      </c>
      <c r="C28008" t="s">
        <v>40149</v>
      </c>
      <c r="D28008">
        <v>0</v>
      </c>
      <c r="E28008" t="s">
        <v>12168</v>
      </c>
    </row>
    <row r="28009" spans="1:5" x14ac:dyDescent="0.25">
      <c r="A28009">
        <v>153390</v>
      </c>
      <c r="B28009" t="s">
        <v>15202</v>
      </c>
      <c r="C28009" t="s">
        <v>40150</v>
      </c>
      <c r="D28009">
        <v>0</v>
      </c>
      <c r="E28009" t="s">
        <v>12168</v>
      </c>
    </row>
    <row r="28010" spans="1:5" x14ac:dyDescent="0.25">
      <c r="A28010">
        <v>153391</v>
      </c>
      <c r="B28010" t="s">
        <v>15202</v>
      </c>
      <c r="C28010" t="s">
        <v>40151</v>
      </c>
      <c r="D28010">
        <v>0</v>
      </c>
      <c r="E28010" t="s">
        <v>12168</v>
      </c>
    </row>
    <row r="28011" spans="1:5" x14ac:dyDescent="0.25">
      <c r="A28011">
        <v>153392</v>
      </c>
      <c r="B28011" t="s">
        <v>15202</v>
      </c>
      <c r="C28011" t="s">
        <v>40152</v>
      </c>
      <c r="D28011">
        <v>0</v>
      </c>
      <c r="E28011" t="s">
        <v>12168</v>
      </c>
    </row>
    <row r="28012" spans="1:5" x14ac:dyDescent="0.25">
      <c r="A28012">
        <v>153393</v>
      </c>
      <c r="B28012" t="s">
        <v>15202</v>
      </c>
      <c r="C28012" t="s">
        <v>40153</v>
      </c>
      <c r="D28012">
        <v>0</v>
      </c>
      <c r="E28012" t="s">
        <v>12168</v>
      </c>
    </row>
    <row r="28013" spans="1:5" x14ac:dyDescent="0.25">
      <c r="A28013">
        <v>153394</v>
      </c>
      <c r="B28013" t="s">
        <v>15202</v>
      </c>
      <c r="C28013" t="s">
        <v>40154</v>
      </c>
      <c r="D28013">
        <v>0</v>
      </c>
      <c r="E28013" t="s">
        <v>12168</v>
      </c>
    </row>
    <row r="28014" spans="1:5" x14ac:dyDescent="0.25">
      <c r="A28014">
        <v>153395</v>
      </c>
      <c r="B28014" t="s">
        <v>15202</v>
      </c>
      <c r="C28014" t="s">
        <v>40155</v>
      </c>
      <c r="D28014">
        <v>0</v>
      </c>
      <c r="E28014" t="s">
        <v>12168</v>
      </c>
    </row>
    <row r="28015" spans="1:5" x14ac:dyDescent="0.25">
      <c r="A28015">
        <v>153396</v>
      </c>
      <c r="B28015" t="s">
        <v>15202</v>
      </c>
      <c r="C28015" t="s">
        <v>40156</v>
      </c>
      <c r="D28015">
        <v>0</v>
      </c>
      <c r="E28015" t="s">
        <v>12168</v>
      </c>
    </row>
    <row r="28016" spans="1:5" x14ac:dyDescent="0.25">
      <c r="A28016">
        <v>153397</v>
      </c>
      <c r="B28016" t="s">
        <v>15202</v>
      </c>
      <c r="C28016" t="s">
        <v>40157</v>
      </c>
      <c r="D28016">
        <v>0</v>
      </c>
      <c r="E28016" t="s">
        <v>12168</v>
      </c>
    </row>
    <row r="28017" spans="1:5" x14ac:dyDescent="0.25">
      <c r="A28017">
        <v>153398</v>
      </c>
      <c r="B28017" t="s">
        <v>15202</v>
      </c>
      <c r="C28017" t="s">
        <v>40158</v>
      </c>
      <c r="D28017">
        <v>0</v>
      </c>
      <c r="E28017" t="s">
        <v>12168</v>
      </c>
    </row>
    <row r="28018" spans="1:5" x14ac:dyDescent="0.25">
      <c r="A28018">
        <v>153399</v>
      </c>
      <c r="B28018" t="s">
        <v>15202</v>
      </c>
      <c r="C28018" t="s">
        <v>40159</v>
      </c>
      <c r="D28018">
        <v>0</v>
      </c>
      <c r="E28018" t="s">
        <v>12168</v>
      </c>
    </row>
    <row r="28019" spans="1:5" x14ac:dyDescent="0.25">
      <c r="A28019">
        <v>153400</v>
      </c>
      <c r="B28019" t="s">
        <v>15202</v>
      </c>
      <c r="C28019" t="s">
        <v>40160</v>
      </c>
      <c r="D28019">
        <v>0</v>
      </c>
      <c r="E28019" t="s">
        <v>12168</v>
      </c>
    </row>
    <row r="28020" spans="1:5" x14ac:dyDescent="0.25">
      <c r="A28020">
        <v>153401</v>
      </c>
      <c r="B28020" t="s">
        <v>15202</v>
      </c>
      <c r="C28020" t="s">
        <v>40161</v>
      </c>
      <c r="D28020">
        <v>0</v>
      </c>
      <c r="E28020" t="s">
        <v>12168</v>
      </c>
    </row>
    <row r="28021" spans="1:5" x14ac:dyDescent="0.25">
      <c r="A28021">
        <v>153402</v>
      </c>
      <c r="B28021" t="s">
        <v>15202</v>
      </c>
      <c r="C28021" t="s">
        <v>40162</v>
      </c>
      <c r="D28021">
        <v>0</v>
      </c>
      <c r="E28021" t="s">
        <v>12168</v>
      </c>
    </row>
    <row r="28022" spans="1:5" x14ac:dyDescent="0.25">
      <c r="A28022">
        <v>153403</v>
      </c>
      <c r="B28022" t="s">
        <v>15202</v>
      </c>
      <c r="C28022" t="s">
        <v>40163</v>
      </c>
      <c r="D28022">
        <v>0</v>
      </c>
      <c r="E28022" t="s">
        <v>12168</v>
      </c>
    </row>
    <row r="28023" spans="1:5" x14ac:dyDescent="0.25">
      <c r="A28023">
        <v>153404</v>
      </c>
      <c r="B28023" t="s">
        <v>15202</v>
      </c>
      <c r="C28023" t="s">
        <v>40164</v>
      </c>
      <c r="D28023">
        <v>0</v>
      </c>
      <c r="E28023" t="s">
        <v>12168</v>
      </c>
    </row>
    <row r="28024" spans="1:5" x14ac:dyDescent="0.25">
      <c r="A28024">
        <v>153405</v>
      </c>
      <c r="B28024" t="s">
        <v>15202</v>
      </c>
      <c r="C28024" t="s">
        <v>40165</v>
      </c>
      <c r="D28024">
        <v>0</v>
      </c>
      <c r="E28024" t="s">
        <v>12168</v>
      </c>
    </row>
    <row r="28025" spans="1:5" x14ac:dyDescent="0.25">
      <c r="A28025">
        <v>153406</v>
      </c>
      <c r="B28025" t="s">
        <v>15202</v>
      </c>
      <c r="C28025" t="s">
        <v>40166</v>
      </c>
      <c r="D28025">
        <v>0</v>
      </c>
      <c r="E28025" t="s">
        <v>12168</v>
      </c>
    </row>
    <row r="28026" spans="1:5" x14ac:dyDescent="0.25">
      <c r="A28026">
        <v>153407</v>
      </c>
      <c r="B28026" t="s">
        <v>15202</v>
      </c>
      <c r="C28026" t="s">
        <v>40167</v>
      </c>
      <c r="D28026">
        <v>0</v>
      </c>
      <c r="E28026" t="s">
        <v>12168</v>
      </c>
    </row>
    <row r="28027" spans="1:5" x14ac:dyDescent="0.25">
      <c r="A28027">
        <v>153408</v>
      </c>
      <c r="B28027" t="s">
        <v>15202</v>
      </c>
      <c r="C28027" t="s">
        <v>40168</v>
      </c>
      <c r="D28027">
        <v>0</v>
      </c>
      <c r="E28027" t="s">
        <v>12168</v>
      </c>
    </row>
    <row r="28028" spans="1:5" x14ac:dyDescent="0.25">
      <c r="A28028">
        <v>153409</v>
      </c>
      <c r="B28028" t="s">
        <v>15202</v>
      </c>
      <c r="C28028" t="s">
        <v>40169</v>
      </c>
      <c r="D28028">
        <v>0</v>
      </c>
      <c r="E28028" t="s">
        <v>12168</v>
      </c>
    </row>
    <row r="28029" spans="1:5" x14ac:dyDescent="0.25">
      <c r="A28029">
        <v>153410</v>
      </c>
      <c r="B28029" t="s">
        <v>15202</v>
      </c>
      <c r="C28029" t="s">
        <v>40170</v>
      </c>
      <c r="D28029">
        <v>0</v>
      </c>
      <c r="E28029" t="s">
        <v>12168</v>
      </c>
    </row>
    <row r="28030" spans="1:5" x14ac:dyDescent="0.25">
      <c r="A28030">
        <v>153411</v>
      </c>
      <c r="B28030" t="s">
        <v>15202</v>
      </c>
      <c r="C28030" t="s">
        <v>40171</v>
      </c>
      <c r="D28030">
        <v>0</v>
      </c>
      <c r="E28030" t="s">
        <v>12168</v>
      </c>
    </row>
    <row r="28031" spans="1:5" x14ac:dyDescent="0.25">
      <c r="A28031">
        <v>153412</v>
      </c>
      <c r="B28031" t="s">
        <v>15202</v>
      </c>
      <c r="C28031" t="s">
        <v>40172</v>
      </c>
      <c r="D28031">
        <v>0</v>
      </c>
      <c r="E28031" t="s">
        <v>12168</v>
      </c>
    </row>
    <row r="28032" spans="1:5" x14ac:dyDescent="0.25">
      <c r="A28032">
        <v>153413</v>
      </c>
      <c r="B28032" t="s">
        <v>15202</v>
      </c>
      <c r="C28032" t="s">
        <v>40173</v>
      </c>
      <c r="D28032">
        <v>0</v>
      </c>
      <c r="E28032" t="s">
        <v>12168</v>
      </c>
    </row>
    <row r="28033" spans="1:5" x14ac:dyDescent="0.25">
      <c r="A28033">
        <v>153414</v>
      </c>
      <c r="B28033" t="s">
        <v>15202</v>
      </c>
      <c r="C28033" t="s">
        <v>40174</v>
      </c>
      <c r="D28033">
        <v>0</v>
      </c>
      <c r="E28033" t="s">
        <v>12168</v>
      </c>
    </row>
    <row r="28034" spans="1:5" x14ac:dyDescent="0.25">
      <c r="A28034">
        <v>153415</v>
      </c>
      <c r="B28034" t="s">
        <v>15202</v>
      </c>
      <c r="C28034" t="s">
        <v>40175</v>
      </c>
      <c r="D28034">
        <v>0</v>
      </c>
      <c r="E28034" t="s">
        <v>12168</v>
      </c>
    </row>
    <row r="28035" spans="1:5" x14ac:dyDescent="0.25">
      <c r="A28035">
        <v>153416</v>
      </c>
      <c r="B28035" t="s">
        <v>15202</v>
      </c>
      <c r="C28035" t="s">
        <v>40176</v>
      </c>
      <c r="D28035">
        <v>0</v>
      </c>
      <c r="E28035" t="s">
        <v>12168</v>
      </c>
    </row>
    <row r="28036" spans="1:5" x14ac:dyDescent="0.25">
      <c r="A28036">
        <v>153417</v>
      </c>
      <c r="B28036" t="s">
        <v>15202</v>
      </c>
      <c r="C28036" t="s">
        <v>40177</v>
      </c>
      <c r="D28036">
        <v>0</v>
      </c>
      <c r="E28036" t="s">
        <v>12168</v>
      </c>
    </row>
    <row r="28037" spans="1:5" x14ac:dyDescent="0.25">
      <c r="A28037">
        <v>153418</v>
      </c>
      <c r="B28037" t="s">
        <v>15202</v>
      </c>
      <c r="C28037" t="s">
        <v>40178</v>
      </c>
      <c r="D28037">
        <v>0</v>
      </c>
      <c r="E28037" t="s">
        <v>12168</v>
      </c>
    </row>
    <row r="28038" spans="1:5" x14ac:dyDescent="0.25">
      <c r="A28038">
        <v>153419</v>
      </c>
      <c r="B28038" t="s">
        <v>15202</v>
      </c>
      <c r="C28038" t="s">
        <v>40179</v>
      </c>
      <c r="D28038">
        <v>0</v>
      </c>
      <c r="E28038" t="s">
        <v>12168</v>
      </c>
    </row>
    <row r="28039" spans="1:5" x14ac:dyDescent="0.25">
      <c r="A28039">
        <v>153420</v>
      </c>
      <c r="B28039" t="s">
        <v>15202</v>
      </c>
      <c r="C28039" t="s">
        <v>40180</v>
      </c>
      <c r="D28039">
        <v>0</v>
      </c>
      <c r="E28039" t="s">
        <v>12168</v>
      </c>
    </row>
    <row r="28040" spans="1:5" x14ac:dyDescent="0.25">
      <c r="A28040">
        <v>153421</v>
      </c>
      <c r="B28040" t="s">
        <v>15202</v>
      </c>
      <c r="C28040" t="s">
        <v>40181</v>
      </c>
      <c r="D28040">
        <v>0</v>
      </c>
      <c r="E28040" t="s">
        <v>12168</v>
      </c>
    </row>
    <row r="28041" spans="1:5" x14ac:dyDescent="0.25">
      <c r="A28041">
        <v>153422</v>
      </c>
      <c r="B28041" t="s">
        <v>15202</v>
      </c>
      <c r="C28041" t="s">
        <v>40182</v>
      </c>
      <c r="D28041">
        <v>0</v>
      </c>
      <c r="E28041" t="s">
        <v>12168</v>
      </c>
    </row>
    <row r="28042" spans="1:5" x14ac:dyDescent="0.25">
      <c r="A28042">
        <v>153423</v>
      </c>
      <c r="B28042" t="s">
        <v>15202</v>
      </c>
      <c r="C28042" t="s">
        <v>40183</v>
      </c>
      <c r="D28042">
        <v>0</v>
      </c>
      <c r="E28042" t="s">
        <v>12168</v>
      </c>
    </row>
    <row r="28043" spans="1:5" x14ac:dyDescent="0.25">
      <c r="A28043">
        <v>153424</v>
      </c>
      <c r="B28043" t="s">
        <v>15202</v>
      </c>
      <c r="C28043" t="s">
        <v>40184</v>
      </c>
      <c r="D28043">
        <v>0</v>
      </c>
      <c r="E28043" t="s">
        <v>12168</v>
      </c>
    </row>
    <row r="28044" spans="1:5" x14ac:dyDescent="0.25">
      <c r="A28044">
        <v>153425</v>
      </c>
      <c r="B28044" t="s">
        <v>16843</v>
      </c>
      <c r="C28044" t="s">
        <v>40185</v>
      </c>
      <c r="D28044">
        <v>0</v>
      </c>
      <c r="E28044" t="s">
        <v>12168</v>
      </c>
    </row>
    <row r="28045" spans="1:5" x14ac:dyDescent="0.25">
      <c r="A28045">
        <v>153426</v>
      </c>
      <c r="B28045" t="s">
        <v>16843</v>
      </c>
      <c r="C28045" t="s">
        <v>40186</v>
      </c>
      <c r="D28045">
        <v>0</v>
      </c>
      <c r="E28045" t="s">
        <v>12168</v>
      </c>
    </row>
    <row r="28046" spans="1:5" x14ac:dyDescent="0.25">
      <c r="A28046">
        <v>153427</v>
      </c>
      <c r="B28046" t="s">
        <v>16843</v>
      </c>
      <c r="C28046" t="s">
        <v>40187</v>
      </c>
      <c r="D28046">
        <v>0</v>
      </c>
      <c r="E28046" t="s">
        <v>12168</v>
      </c>
    </row>
    <row r="28047" spans="1:5" x14ac:dyDescent="0.25">
      <c r="A28047">
        <v>153428</v>
      </c>
      <c r="B28047" t="s">
        <v>16843</v>
      </c>
      <c r="C28047" t="s">
        <v>40188</v>
      </c>
      <c r="D28047">
        <v>0</v>
      </c>
      <c r="E28047" t="s">
        <v>12168</v>
      </c>
    </row>
    <row r="28048" spans="1:5" x14ac:dyDescent="0.25">
      <c r="A28048">
        <v>153429</v>
      </c>
      <c r="B28048" t="s">
        <v>16843</v>
      </c>
      <c r="C28048" t="s">
        <v>40189</v>
      </c>
      <c r="D28048">
        <v>0</v>
      </c>
      <c r="E28048" t="s">
        <v>12168</v>
      </c>
    </row>
    <row r="28049" spans="1:5" x14ac:dyDescent="0.25">
      <c r="A28049">
        <v>153430</v>
      </c>
      <c r="B28049" t="s">
        <v>16843</v>
      </c>
      <c r="C28049" t="s">
        <v>40190</v>
      </c>
      <c r="D28049">
        <v>0</v>
      </c>
      <c r="E28049" t="s">
        <v>12168</v>
      </c>
    </row>
    <row r="28050" spans="1:5" x14ac:dyDescent="0.25">
      <c r="A28050">
        <v>153431</v>
      </c>
      <c r="B28050" t="s">
        <v>17306</v>
      </c>
      <c r="C28050" t="s">
        <v>40191</v>
      </c>
      <c r="D28050">
        <v>0</v>
      </c>
      <c r="E28050" t="s">
        <v>12168</v>
      </c>
    </row>
    <row r="28051" spans="1:5" x14ac:dyDescent="0.25">
      <c r="A28051">
        <v>153432</v>
      </c>
      <c r="B28051" t="s">
        <v>17306</v>
      </c>
      <c r="C28051" t="s">
        <v>40192</v>
      </c>
      <c r="D28051">
        <v>0</v>
      </c>
      <c r="E28051" t="s">
        <v>12168</v>
      </c>
    </row>
    <row r="28052" spans="1:5" x14ac:dyDescent="0.25">
      <c r="A28052">
        <v>153433</v>
      </c>
      <c r="B28052" t="s">
        <v>17306</v>
      </c>
      <c r="C28052" t="s">
        <v>40193</v>
      </c>
      <c r="D28052">
        <v>0</v>
      </c>
      <c r="E28052" t="s">
        <v>12168</v>
      </c>
    </row>
    <row r="28053" spans="1:5" x14ac:dyDescent="0.25">
      <c r="A28053">
        <v>153434</v>
      </c>
      <c r="B28053" t="s">
        <v>17306</v>
      </c>
      <c r="C28053" t="s">
        <v>40194</v>
      </c>
      <c r="D28053">
        <v>0</v>
      </c>
      <c r="E28053" t="s">
        <v>12168</v>
      </c>
    </row>
    <row r="28054" spans="1:5" x14ac:dyDescent="0.25">
      <c r="A28054">
        <v>153435</v>
      </c>
      <c r="B28054" t="s">
        <v>17306</v>
      </c>
      <c r="C28054" t="s">
        <v>40195</v>
      </c>
      <c r="D28054">
        <v>0</v>
      </c>
      <c r="E28054" t="s">
        <v>12168</v>
      </c>
    </row>
    <row r="28055" spans="1:5" x14ac:dyDescent="0.25">
      <c r="A28055">
        <v>153436</v>
      </c>
      <c r="B28055" t="s">
        <v>17306</v>
      </c>
      <c r="C28055" t="s">
        <v>40196</v>
      </c>
      <c r="D28055">
        <v>0</v>
      </c>
      <c r="E28055" t="s">
        <v>12168</v>
      </c>
    </row>
    <row r="28056" spans="1:5" x14ac:dyDescent="0.25">
      <c r="A28056">
        <v>153437</v>
      </c>
      <c r="B28056" t="s">
        <v>17306</v>
      </c>
      <c r="C28056" t="s">
        <v>40197</v>
      </c>
      <c r="D28056">
        <v>0</v>
      </c>
      <c r="E28056" t="s">
        <v>12168</v>
      </c>
    </row>
    <row r="28057" spans="1:5" x14ac:dyDescent="0.25">
      <c r="A28057">
        <v>153438</v>
      </c>
      <c r="B28057" t="s">
        <v>17306</v>
      </c>
      <c r="C28057" t="s">
        <v>40198</v>
      </c>
      <c r="D28057">
        <v>0</v>
      </c>
      <c r="E28057" t="s">
        <v>12168</v>
      </c>
    </row>
    <row r="28058" spans="1:5" x14ac:dyDescent="0.25">
      <c r="A28058">
        <v>153439</v>
      </c>
      <c r="B28058" t="s">
        <v>17306</v>
      </c>
      <c r="C28058" t="s">
        <v>34001</v>
      </c>
      <c r="D28058">
        <v>0</v>
      </c>
      <c r="E28058" t="s">
        <v>12168</v>
      </c>
    </row>
    <row r="28059" spans="1:5" x14ac:dyDescent="0.25">
      <c r="A28059">
        <v>153440</v>
      </c>
      <c r="B28059" t="s">
        <v>17306</v>
      </c>
      <c r="C28059" t="s">
        <v>40199</v>
      </c>
      <c r="D28059">
        <v>0</v>
      </c>
      <c r="E28059" t="s">
        <v>12168</v>
      </c>
    </row>
    <row r="28060" spans="1:5" x14ac:dyDescent="0.25">
      <c r="A28060">
        <v>153441</v>
      </c>
      <c r="B28060" t="s">
        <v>17306</v>
      </c>
      <c r="C28060" t="s">
        <v>40200</v>
      </c>
      <c r="D28060">
        <v>0</v>
      </c>
      <c r="E28060" t="s">
        <v>12168</v>
      </c>
    </row>
    <row r="28061" spans="1:5" x14ac:dyDescent="0.25">
      <c r="A28061">
        <v>153442</v>
      </c>
      <c r="B28061" t="s">
        <v>17306</v>
      </c>
      <c r="C28061" t="s">
        <v>40201</v>
      </c>
      <c r="D28061">
        <v>0</v>
      </c>
      <c r="E28061" t="s">
        <v>12168</v>
      </c>
    </row>
    <row r="28062" spans="1:5" x14ac:dyDescent="0.25">
      <c r="A28062">
        <v>153443</v>
      </c>
      <c r="B28062" t="s">
        <v>17306</v>
      </c>
      <c r="C28062" t="s">
        <v>40202</v>
      </c>
      <c r="D28062">
        <v>0</v>
      </c>
      <c r="E28062" t="s">
        <v>12168</v>
      </c>
    </row>
    <row r="28063" spans="1:5" x14ac:dyDescent="0.25">
      <c r="A28063">
        <v>153444</v>
      </c>
      <c r="B28063" t="s">
        <v>17306</v>
      </c>
      <c r="C28063" t="s">
        <v>40203</v>
      </c>
      <c r="D28063">
        <v>0</v>
      </c>
      <c r="E28063" t="s">
        <v>12168</v>
      </c>
    </row>
    <row r="28064" spans="1:5" x14ac:dyDescent="0.25">
      <c r="A28064">
        <v>153445</v>
      </c>
      <c r="B28064" t="s">
        <v>17306</v>
      </c>
      <c r="C28064" t="s">
        <v>40204</v>
      </c>
      <c r="D28064">
        <v>0</v>
      </c>
      <c r="E28064" t="s">
        <v>12168</v>
      </c>
    </row>
    <row r="28065" spans="1:5" x14ac:dyDescent="0.25">
      <c r="A28065">
        <v>153446</v>
      </c>
      <c r="B28065" t="s">
        <v>17306</v>
      </c>
      <c r="C28065" t="s">
        <v>40205</v>
      </c>
      <c r="D28065">
        <v>0</v>
      </c>
      <c r="E28065" t="s">
        <v>12168</v>
      </c>
    </row>
    <row r="28066" spans="1:5" x14ac:dyDescent="0.25">
      <c r="A28066">
        <v>153447</v>
      </c>
      <c r="B28066" t="s">
        <v>17306</v>
      </c>
      <c r="C28066" t="s">
        <v>40206</v>
      </c>
      <c r="D28066">
        <v>0</v>
      </c>
      <c r="E28066" t="s">
        <v>12168</v>
      </c>
    </row>
    <row r="28067" spans="1:5" x14ac:dyDescent="0.25">
      <c r="A28067">
        <v>153448</v>
      </c>
      <c r="B28067" t="s">
        <v>17306</v>
      </c>
      <c r="C28067" t="s">
        <v>40207</v>
      </c>
      <c r="D28067">
        <v>0</v>
      </c>
      <c r="E28067" t="s">
        <v>12168</v>
      </c>
    </row>
    <row r="28068" spans="1:5" x14ac:dyDescent="0.25">
      <c r="A28068">
        <v>153449</v>
      </c>
      <c r="B28068" t="s">
        <v>17306</v>
      </c>
      <c r="C28068" t="s">
        <v>40208</v>
      </c>
      <c r="D28068">
        <v>0</v>
      </c>
      <c r="E28068" t="s">
        <v>12168</v>
      </c>
    </row>
    <row r="28069" spans="1:5" x14ac:dyDescent="0.25">
      <c r="A28069">
        <v>153450</v>
      </c>
      <c r="B28069" t="s">
        <v>17306</v>
      </c>
      <c r="C28069" t="s">
        <v>40209</v>
      </c>
      <c r="D28069">
        <v>0</v>
      </c>
      <c r="E28069" t="s">
        <v>12168</v>
      </c>
    </row>
    <row r="28070" spans="1:5" x14ac:dyDescent="0.25">
      <c r="A28070">
        <v>153451</v>
      </c>
      <c r="B28070" t="s">
        <v>17306</v>
      </c>
      <c r="C28070" t="s">
        <v>40210</v>
      </c>
      <c r="D28070">
        <v>0</v>
      </c>
      <c r="E28070" t="s">
        <v>12168</v>
      </c>
    </row>
    <row r="28071" spans="1:5" x14ac:dyDescent="0.25">
      <c r="A28071">
        <v>153452</v>
      </c>
      <c r="B28071" t="s">
        <v>17306</v>
      </c>
      <c r="C28071" t="s">
        <v>40211</v>
      </c>
      <c r="D28071">
        <v>0</v>
      </c>
      <c r="E28071" t="s">
        <v>12168</v>
      </c>
    </row>
    <row r="28072" spans="1:5" x14ac:dyDescent="0.25">
      <c r="A28072">
        <v>153453</v>
      </c>
      <c r="B28072" t="s">
        <v>17306</v>
      </c>
      <c r="C28072" t="s">
        <v>40212</v>
      </c>
      <c r="D28072">
        <v>0</v>
      </c>
      <c r="E28072" t="s">
        <v>12168</v>
      </c>
    </row>
    <row r="28073" spans="1:5" x14ac:dyDescent="0.25">
      <c r="A28073">
        <v>153454</v>
      </c>
      <c r="B28073" t="s">
        <v>17306</v>
      </c>
      <c r="C28073" t="s">
        <v>40213</v>
      </c>
      <c r="D28073">
        <v>0</v>
      </c>
      <c r="E28073" t="s">
        <v>12168</v>
      </c>
    </row>
    <row r="28074" spans="1:5" x14ac:dyDescent="0.25">
      <c r="A28074">
        <v>153455</v>
      </c>
      <c r="B28074" t="s">
        <v>17306</v>
      </c>
      <c r="C28074" t="s">
        <v>40214</v>
      </c>
      <c r="D28074">
        <v>0</v>
      </c>
      <c r="E28074" t="s">
        <v>12168</v>
      </c>
    </row>
    <row r="28075" spans="1:5" x14ac:dyDescent="0.25">
      <c r="A28075">
        <v>153456</v>
      </c>
      <c r="B28075" t="s">
        <v>17306</v>
      </c>
      <c r="C28075" t="s">
        <v>40215</v>
      </c>
      <c r="D28075">
        <v>0</v>
      </c>
      <c r="E28075" t="s">
        <v>12168</v>
      </c>
    </row>
    <row r="28076" spans="1:5" x14ac:dyDescent="0.25">
      <c r="A28076">
        <v>153457</v>
      </c>
      <c r="B28076" t="s">
        <v>17306</v>
      </c>
      <c r="C28076" t="s">
        <v>40216</v>
      </c>
      <c r="D28076">
        <v>0</v>
      </c>
      <c r="E28076" t="s">
        <v>12168</v>
      </c>
    </row>
    <row r="28077" spans="1:5" x14ac:dyDescent="0.25">
      <c r="A28077">
        <v>153458</v>
      </c>
      <c r="B28077" t="s">
        <v>17306</v>
      </c>
      <c r="C28077" t="s">
        <v>40217</v>
      </c>
      <c r="D28077">
        <v>0</v>
      </c>
      <c r="E28077" t="s">
        <v>12168</v>
      </c>
    </row>
    <row r="28078" spans="1:5" x14ac:dyDescent="0.25">
      <c r="A28078">
        <v>153459</v>
      </c>
      <c r="B28078" t="s">
        <v>17306</v>
      </c>
      <c r="C28078" t="s">
        <v>40218</v>
      </c>
      <c r="D28078">
        <v>0</v>
      </c>
      <c r="E28078" t="s">
        <v>12168</v>
      </c>
    </row>
    <row r="28079" spans="1:5" x14ac:dyDescent="0.25">
      <c r="A28079">
        <v>153460</v>
      </c>
      <c r="B28079" t="s">
        <v>17306</v>
      </c>
      <c r="C28079" t="s">
        <v>40219</v>
      </c>
      <c r="D28079">
        <v>0</v>
      </c>
      <c r="E28079" t="s">
        <v>12168</v>
      </c>
    </row>
    <row r="28080" spans="1:5" x14ac:dyDescent="0.25">
      <c r="A28080">
        <v>153461</v>
      </c>
      <c r="B28080" t="s">
        <v>17306</v>
      </c>
      <c r="C28080" t="s">
        <v>40220</v>
      </c>
      <c r="D28080">
        <v>0</v>
      </c>
      <c r="E28080" t="s">
        <v>12168</v>
      </c>
    </row>
    <row r="28081" spans="1:5" x14ac:dyDescent="0.25">
      <c r="A28081">
        <v>153462</v>
      </c>
      <c r="B28081" t="s">
        <v>17306</v>
      </c>
      <c r="C28081" t="s">
        <v>40221</v>
      </c>
      <c r="D28081">
        <v>0</v>
      </c>
      <c r="E28081" t="s">
        <v>12168</v>
      </c>
    </row>
    <row r="28082" spans="1:5" x14ac:dyDescent="0.25">
      <c r="A28082">
        <v>153463</v>
      </c>
      <c r="B28082" t="s">
        <v>17306</v>
      </c>
      <c r="C28082" t="s">
        <v>40222</v>
      </c>
      <c r="D28082">
        <v>0</v>
      </c>
      <c r="E28082" t="s">
        <v>12168</v>
      </c>
    </row>
    <row r="28083" spans="1:5" x14ac:dyDescent="0.25">
      <c r="A28083">
        <v>153464</v>
      </c>
      <c r="B28083" t="s">
        <v>17306</v>
      </c>
      <c r="C28083" t="s">
        <v>40223</v>
      </c>
      <c r="D28083">
        <v>0</v>
      </c>
      <c r="E28083" t="s">
        <v>12168</v>
      </c>
    </row>
    <row r="28084" spans="1:5" x14ac:dyDescent="0.25">
      <c r="A28084">
        <v>153465</v>
      </c>
      <c r="B28084" t="s">
        <v>17306</v>
      </c>
      <c r="C28084" t="s">
        <v>40224</v>
      </c>
      <c r="D28084">
        <v>0</v>
      </c>
      <c r="E28084" t="s">
        <v>12168</v>
      </c>
    </row>
    <row r="28085" spans="1:5" x14ac:dyDescent="0.25">
      <c r="A28085">
        <v>153466</v>
      </c>
      <c r="B28085" t="s">
        <v>17306</v>
      </c>
      <c r="C28085" t="s">
        <v>40225</v>
      </c>
      <c r="D28085">
        <v>0</v>
      </c>
      <c r="E28085" t="s">
        <v>12168</v>
      </c>
    </row>
    <row r="28086" spans="1:5" x14ac:dyDescent="0.25">
      <c r="A28086">
        <v>153467</v>
      </c>
      <c r="B28086" t="s">
        <v>17306</v>
      </c>
      <c r="C28086" t="s">
        <v>40226</v>
      </c>
      <c r="D28086">
        <v>0</v>
      </c>
      <c r="E28086" t="s">
        <v>12168</v>
      </c>
    </row>
    <row r="28087" spans="1:5" x14ac:dyDescent="0.25">
      <c r="A28087">
        <v>153468</v>
      </c>
      <c r="B28087" t="s">
        <v>17306</v>
      </c>
      <c r="C28087" t="s">
        <v>40227</v>
      </c>
      <c r="D28087">
        <v>0</v>
      </c>
      <c r="E28087" t="s">
        <v>12168</v>
      </c>
    </row>
    <row r="28088" spans="1:5" x14ac:dyDescent="0.25">
      <c r="A28088">
        <v>153469</v>
      </c>
      <c r="B28088" t="s">
        <v>17306</v>
      </c>
      <c r="C28088" t="s">
        <v>40228</v>
      </c>
      <c r="D28088">
        <v>0</v>
      </c>
      <c r="E28088" t="s">
        <v>12168</v>
      </c>
    </row>
    <row r="28089" spans="1:5" x14ac:dyDescent="0.25">
      <c r="A28089">
        <v>153470</v>
      </c>
      <c r="B28089" t="s">
        <v>17306</v>
      </c>
      <c r="C28089" t="s">
        <v>40229</v>
      </c>
      <c r="D28089">
        <v>0</v>
      </c>
      <c r="E28089" t="s">
        <v>12168</v>
      </c>
    </row>
    <row r="28090" spans="1:5" x14ac:dyDescent="0.25">
      <c r="A28090">
        <v>153471</v>
      </c>
      <c r="B28090" t="s">
        <v>17306</v>
      </c>
      <c r="C28090" t="s">
        <v>40230</v>
      </c>
      <c r="D28090">
        <v>0</v>
      </c>
      <c r="E28090" t="s">
        <v>12168</v>
      </c>
    </row>
    <row r="28091" spans="1:5" x14ac:dyDescent="0.25">
      <c r="A28091">
        <v>153472</v>
      </c>
      <c r="B28091" t="s">
        <v>17306</v>
      </c>
      <c r="C28091" t="s">
        <v>40231</v>
      </c>
      <c r="D28091">
        <v>0</v>
      </c>
      <c r="E28091" t="s">
        <v>12168</v>
      </c>
    </row>
    <row r="28092" spans="1:5" x14ac:dyDescent="0.25">
      <c r="A28092">
        <v>153473</v>
      </c>
      <c r="B28092" t="s">
        <v>17306</v>
      </c>
      <c r="C28092" t="s">
        <v>40232</v>
      </c>
      <c r="D28092">
        <v>0</v>
      </c>
      <c r="E28092" t="s">
        <v>12168</v>
      </c>
    </row>
    <row r="28093" spans="1:5" x14ac:dyDescent="0.25">
      <c r="A28093">
        <v>153474</v>
      </c>
      <c r="B28093" t="s">
        <v>17306</v>
      </c>
      <c r="C28093" t="s">
        <v>40233</v>
      </c>
      <c r="D28093">
        <v>0</v>
      </c>
      <c r="E28093" t="s">
        <v>12168</v>
      </c>
    </row>
    <row r="28094" spans="1:5" x14ac:dyDescent="0.25">
      <c r="A28094">
        <v>153475</v>
      </c>
      <c r="B28094" t="s">
        <v>17306</v>
      </c>
      <c r="C28094" t="s">
        <v>40234</v>
      </c>
      <c r="D28094">
        <v>0</v>
      </c>
      <c r="E28094" t="s">
        <v>12168</v>
      </c>
    </row>
    <row r="28095" spans="1:5" x14ac:dyDescent="0.25">
      <c r="A28095">
        <v>153476</v>
      </c>
      <c r="B28095" t="s">
        <v>17306</v>
      </c>
      <c r="C28095" t="s">
        <v>40235</v>
      </c>
      <c r="D28095">
        <v>0</v>
      </c>
      <c r="E28095" t="s">
        <v>12168</v>
      </c>
    </row>
    <row r="28096" spans="1:5" x14ac:dyDescent="0.25">
      <c r="A28096">
        <v>153477</v>
      </c>
      <c r="B28096" t="s">
        <v>17306</v>
      </c>
      <c r="C28096" t="s">
        <v>40236</v>
      </c>
      <c r="D28096">
        <v>0</v>
      </c>
      <c r="E28096" t="s">
        <v>12168</v>
      </c>
    </row>
    <row r="28097" spans="1:5" x14ac:dyDescent="0.25">
      <c r="A28097">
        <v>153478</v>
      </c>
      <c r="B28097" t="s">
        <v>17306</v>
      </c>
      <c r="C28097" t="s">
        <v>40237</v>
      </c>
      <c r="D28097">
        <v>0</v>
      </c>
      <c r="E28097" t="s">
        <v>12168</v>
      </c>
    </row>
    <row r="28098" spans="1:5" x14ac:dyDescent="0.25">
      <c r="A28098">
        <v>153479</v>
      </c>
      <c r="B28098" t="s">
        <v>17306</v>
      </c>
      <c r="C28098" t="s">
        <v>40238</v>
      </c>
      <c r="D28098">
        <v>0</v>
      </c>
      <c r="E28098" t="s">
        <v>12168</v>
      </c>
    </row>
    <row r="28099" spans="1:5" x14ac:dyDescent="0.25">
      <c r="A28099">
        <v>153480</v>
      </c>
      <c r="B28099" t="s">
        <v>17306</v>
      </c>
      <c r="C28099" t="s">
        <v>40239</v>
      </c>
      <c r="D28099">
        <v>0</v>
      </c>
      <c r="E28099" t="s">
        <v>12168</v>
      </c>
    </row>
    <row r="28100" spans="1:5" x14ac:dyDescent="0.25">
      <c r="A28100">
        <v>153481</v>
      </c>
      <c r="B28100" t="s">
        <v>17306</v>
      </c>
      <c r="C28100" t="s">
        <v>40240</v>
      </c>
      <c r="D28100">
        <v>0</v>
      </c>
      <c r="E28100" t="s">
        <v>12168</v>
      </c>
    </row>
    <row r="28101" spans="1:5" x14ac:dyDescent="0.25">
      <c r="A28101">
        <v>153482</v>
      </c>
      <c r="B28101" t="s">
        <v>17306</v>
      </c>
      <c r="C28101" t="s">
        <v>40241</v>
      </c>
      <c r="D28101">
        <v>0</v>
      </c>
      <c r="E28101" t="s">
        <v>12168</v>
      </c>
    </row>
    <row r="28102" spans="1:5" x14ac:dyDescent="0.25">
      <c r="A28102">
        <v>153483</v>
      </c>
      <c r="B28102" t="s">
        <v>17306</v>
      </c>
      <c r="C28102" t="s">
        <v>40242</v>
      </c>
      <c r="D28102">
        <v>0</v>
      </c>
      <c r="E28102" t="s">
        <v>12168</v>
      </c>
    </row>
    <row r="28103" spans="1:5" x14ac:dyDescent="0.25">
      <c r="A28103">
        <v>153484</v>
      </c>
      <c r="B28103" t="s">
        <v>17306</v>
      </c>
      <c r="C28103" t="s">
        <v>40243</v>
      </c>
      <c r="D28103">
        <v>0</v>
      </c>
      <c r="E28103" t="s">
        <v>12168</v>
      </c>
    </row>
    <row r="28104" spans="1:5" x14ac:dyDescent="0.25">
      <c r="A28104">
        <v>153485</v>
      </c>
      <c r="B28104" t="s">
        <v>17306</v>
      </c>
      <c r="C28104" t="s">
        <v>40244</v>
      </c>
      <c r="D28104">
        <v>0</v>
      </c>
      <c r="E28104" t="s">
        <v>12168</v>
      </c>
    </row>
    <row r="28105" spans="1:5" x14ac:dyDescent="0.25">
      <c r="A28105">
        <v>153486</v>
      </c>
      <c r="B28105" t="s">
        <v>17306</v>
      </c>
      <c r="C28105" t="s">
        <v>40245</v>
      </c>
      <c r="D28105">
        <v>0</v>
      </c>
      <c r="E28105" t="s">
        <v>12168</v>
      </c>
    </row>
    <row r="28106" spans="1:5" x14ac:dyDescent="0.25">
      <c r="A28106">
        <v>153487</v>
      </c>
      <c r="B28106" t="s">
        <v>17306</v>
      </c>
      <c r="C28106" t="s">
        <v>40246</v>
      </c>
      <c r="D28106">
        <v>0</v>
      </c>
      <c r="E28106" t="s">
        <v>12168</v>
      </c>
    </row>
    <row r="28107" spans="1:5" x14ac:dyDescent="0.25">
      <c r="A28107">
        <v>153488</v>
      </c>
      <c r="B28107" t="s">
        <v>17306</v>
      </c>
      <c r="C28107" t="s">
        <v>40247</v>
      </c>
      <c r="D28107">
        <v>0</v>
      </c>
      <c r="E28107" t="s">
        <v>12168</v>
      </c>
    </row>
    <row r="28108" spans="1:5" x14ac:dyDescent="0.25">
      <c r="A28108">
        <v>153489</v>
      </c>
      <c r="B28108" t="s">
        <v>17306</v>
      </c>
      <c r="C28108" t="s">
        <v>40248</v>
      </c>
      <c r="D28108">
        <v>0</v>
      </c>
      <c r="E28108" t="s">
        <v>12168</v>
      </c>
    </row>
    <row r="28109" spans="1:5" x14ac:dyDescent="0.25">
      <c r="A28109">
        <v>153490</v>
      </c>
      <c r="B28109" t="s">
        <v>17306</v>
      </c>
      <c r="C28109" t="s">
        <v>40249</v>
      </c>
      <c r="D28109">
        <v>0</v>
      </c>
      <c r="E28109" t="s">
        <v>12168</v>
      </c>
    </row>
    <row r="28110" spans="1:5" x14ac:dyDescent="0.25">
      <c r="A28110">
        <v>153491</v>
      </c>
      <c r="B28110" t="s">
        <v>17306</v>
      </c>
      <c r="C28110" t="s">
        <v>40250</v>
      </c>
      <c r="D28110">
        <v>0</v>
      </c>
      <c r="E28110" t="s">
        <v>12168</v>
      </c>
    </row>
    <row r="28111" spans="1:5" x14ac:dyDescent="0.25">
      <c r="A28111">
        <v>153492</v>
      </c>
      <c r="B28111" t="s">
        <v>17306</v>
      </c>
      <c r="C28111" t="s">
        <v>40251</v>
      </c>
      <c r="D28111">
        <v>0</v>
      </c>
      <c r="E28111" t="s">
        <v>12168</v>
      </c>
    </row>
    <row r="28112" spans="1:5" x14ac:dyDescent="0.25">
      <c r="A28112">
        <v>153493</v>
      </c>
      <c r="B28112" t="s">
        <v>17306</v>
      </c>
      <c r="C28112" t="s">
        <v>40252</v>
      </c>
      <c r="D28112">
        <v>0</v>
      </c>
      <c r="E28112" t="s">
        <v>12168</v>
      </c>
    </row>
    <row r="28113" spans="1:5" x14ac:dyDescent="0.25">
      <c r="A28113">
        <v>153494</v>
      </c>
      <c r="B28113" t="s">
        <v>17306</v>
      </c>
      <c r="C28113" t="s">
        <v>40253</v>
      </c>
      <c r="D28113">
        <v>0</v>
      </c>
      <c r="E28113" t="s">
        <v>12168</v>
      </c>
    </row>
    <row r="28114" spans="1:5" x14ac:dyDescent="0.25">
      <c r="A28114">
        <v>153495</v>
      </c>
      <c r="B28114" t="s">
        <v>17306</v>
      </c>
      <c r="C28114" t="s">
        <v>40254</v>
      </c>
      <c r="D28114">
        <v>0</v>
      </c>
      <c r="E28114" t="s">
        <v>12168</v>
      </c>
    </row>
    <row r="28115" spans="1:5" x14ac:dyDescent="0.25">
      <c r="A28115">
        <v>153496</v>
      </c>
      <c r="B28115" t="s">
        <v>17306</v>
      </c>
      <c r="C28115" t="s">
        <v>40255</v>
      </c>
      <c r="D28115">
        <v>0</v>
      </c>
      <c r="E28115" t="s">
        <v>12168</v>
      </c>
    </row>
    <row r="28116" spans="1:5" x14ac:dyDescent="0.25">
      <c r="A28116">
        <v>153497</v>
      </c>
      <c r="B28116" t="s">
        <v>17306</v>
      </c>
      <c r="C28116" t="s">
        <v>40256</v>
      </c>
      <c r="D28116">
        <v>0</v>
      </c>
      <c r="E28116" t="s">
        <v>12168</v>
      </c>
    </row>
    <row r="28117" spans="1:5" x14ac:dyDescent="0.25">
      <c r="A28117">
        <v>153498</v>
      </c>
      <c r="B28117" t="s">
        <v>17306</v>
      </c>
      <c r="C28117" t="s">
        <v>40257</v>
      </c>
      <c r="D28117">
        <v>0</v>
      </c>
      <c r="E28117" t="s">
        <v>12168</v>
      </c>
    </row>
    <row r="28118" spans="1:5" x14ac:dyDescent="0.25">
      <c r="A28118">
        <v>153499</v>
      </c>
      <c r="B28118" t="s">
        <v>17306</v>
      </c>
      <c r="C28118" t="s">
        <v>40258</v>
      </c>
      <c r="D28118">
        <v>0</v>
      </c>
      <c r="E28118" t="s">
        <v>12168</v>
      </c>
    </row>
    <row r="28119" spans="1:5" x14ac:dyDescent="0.25">
      <c r="A28119">
        <v>153500</v>
      </c>
      <c r="B28119" t="s">
        <v>17306</v>
      </c>
      <c r="C28119" t="s">
        <v>40259</v>
      </c>
      <c r="D28119">
        <v>0</v>
      </c>
      <c r="E28119" t="s">
        <v>12168</v>
      </c>
    </row>
    <row r="28120" spans="1:5" x14ac:dyDescent="0.25">
      <c r="A28120">
        <v>153501</v>
      </c>
      <c r="B28120" t="s">
        <v>17306</v>
      </c>
      <c r="C28120" t="s">
        <v>40260</v>
      </c>
      <c r="D28120">
        <v>0</v>
      </c>
      <c r="E28120" t="s">
        <v>12168</v>
      </c>
    </row>
    <row r="28121" spans="1:5" x14ac:dyDescent="0.25">
      <c r="A28121">
        <v>153502</v>
      </c>
      <c r="B28121" t="s">
        <v>17306</v>
      </c>
      <c r="C28121" t="s">
        <v>40261</v>
      </c>
      <c r="D28121">
        <v>0</v>
      </c>
      <c r="E28121" t="s">
        <v>12168</v>
      </c>
    </row>
    <row r="28122" spans="1:5" x14ac:dyDescent="0.25">
      <c r="A28122">
        <v>153503</v>
      </c>
      <c r="B28122" t="s">
        <v>17306</v>
      </c>
      <c r="C28122" t="s">
        <v>40262</v>
      </c>
      <c r="D28122">
        <v>0</v>
      </c>
      <c r="E28122" t="s">
        <v>12168</v>
      </c>
    </row>
    <row r="28123" spans="1:5" x14ac:dyDescent="0.25">
      <c r="A28123">
        <v>153504</v>
      </c>
      <c r="B28123" t="s">
        <v>17306</v>
      </c>
      <c r="C28123" t="s">
        <v>40263</v>
      </c>
      <c r="D28123">
        <v>0</v>
      </c>
      <c r="E28123" t="s">
        <v>12168</v>
      </c>
    </row>
    <row r="28124" spans="1:5" x14ac:dyDescent="0.25">
      <c r="A28124">
        <v>153505</v>
      </c>
      <c r="B28124" t="s">
        <v>17306</v>
      </c>
      <c r="C28124" t="s">
        <v>40264</v>
      </c>
      <c r="D28124">
        <v>0</v>
      </c>
      <c r="E28124" t="s">
        <v>12168</v>
      </c>
    </row>
    <row r="28125" spans="1:5" x14ac:dyDescent="0.25">
      <c r="A28125">
        <v>153506</v>
      </c>
      <c r="B28125" t="s">
        <v>17306</v>
      </c>
      <c r="C28125" t="s">
        <v>40265</v>
      </c>
      <c r="D28125">
        <v>0</v>
      </c>
      <c r="E28125" t="s">
        <v>12168</v>
      </c>
    </row>
    <row r="28126" spans="1:5" x14ac:dyDescent="0.25">
      <c r="A28126">
        <v>153507</v>
      </c>
      <c r="B28126" t="s">
        <v>17306</v>
      </c>
      <c r="C28126" t="s">
        <v>40266</v>
      </c>
      <c r="D28126">
        <v>0</v>
      </c>
      <c r="E28126" t="s">
        <v>12168</v>
      </c>
    </row>
    <row r="28127" spans="1:5" x14ac:dyDescent="0.25">
      <c r="A28127">
        <v>153508</v>
      </c>
      <c r="B28127" t="s">
        <v>17306</v>
      </c>
      <c r="C28127" t="s">
        <v>40267</v>
      </c>
      <c r="D28127">
        <v>0</v>
      </c>
      <c r="E28127" t="s">
        <v>12168</v>
      </c>
    </row>
    <row r="28128" spans="1:5" x14ac:dyDescent="0.25">
      <c r="A28128">
        <v>153509</v>
      </c>
      <c r="B28128" t="s">
        <v>17306</v>
      </c>
      <c r="C28128" t="s">
        <v>40268</v>
      </c>
      <c r="D28128">
        <v>0</v>
      </c>
      <c r="E28128" t="s">
        <v>12168</v>
      </c>
    </row>
    <row r="28129" spans="1:5" x14ac:dyDescent="0.25">
      <c r="A28129">
        <v>153510</v>
      </c>
      <c r="B28129" t="s">
        <v>17306</v>
      </c>
      <c r="C28129" t="s">
        <v>40269</v>
      </c>
      <c r="D28129">
        <v>0</v>
      </c>
      <c r="E28129" t="s">
        <v>12168</v>
      </c>
    </row>
    <row r="28130" spans="1:5" x14ac:dyDescent="0.25">
      <c r="A28130">
        <v>153511</v>
      </c>
      <c r="B28130" t="s">
        <v>17306</v>
      </c>
      <c r="C28130" t="s">
        <v>40270</v>
      </c>
      <c r="D28130">
        <v>0</v>
      </c>
      <c r="E28130" t="s">
        <v>12168</v>
      </c>
    </row>
    <row r="28131" spans="1:5" x14ac:dyDescent="0.25">
      <c r="A28131">
        <v>153512</v>
      </c>
      <c r="B28131" t="s">
        <v>17306</v>
      </c>
      <c r="C28131" t="s">
        <v>40271</v>
      </c>
      <c r="D28131">
        <v>0</v>
      </c>
      <c r="E28131" t="s">
        <v>12168</v>
      </c>
    </row>
    <row r="28132" spans="1:5" x14ac:dyDescent="0.25">
      <c r="A28132">
        <v>153513</v>
      </c>
      <c r="B28132" t="s">
        <v>17306</v>
      </c>
      <c r="C28132" t="s">
        <v>40272</v>
      </c>
      <c r="D28132">
        <v>0</v>
      </c>
      <c r="E28132" t="s">
        <v>12168</v>
      </c>
    </row>
    <row r="28133" spans="1:5" x14ac:dyDescent="0.25">
      <c r="A28133">
        <v>153514</v>
      </c>
      <c r="B28133" t="s">
        <v>17306</v>
      </c>
      <c r="C28133" t="s">
        <v>40273</v>
      </c>
      <c r="D28133">
        <v>0</v>
      </c>
      <c r="E28133" t="s">
        <v>12168</v>
      </c>
    </row>
    <row r="28134" spans="1:5" x14ac:dyDescent="0.25">
      <c r="A28134">
        <v>153515</v>
      </c>
      <c r="B28134" t="s">
        <v>17306</v>
      </c>
      <c r="C28134" t="s">
        <v>40274</v>
      </c>
      <c r="D28134">
        <v>0</v>
      </c>
      <c r="E28134" t="s">
        <v>12168</v>
      </c>
    </row>
    <row r="28135" spans="1:5" x14ac:dyDescent="0.25">
      <c r="A28135">
        <v>153516</v>
      </c>
      <c r="B28135" t="s">
        <v>17306</v>
      </c>
      <c r="C28135" t="s">
        <v>40275</v>
      </c>
      <c r="D28135">
        <v>0</v>
      </c>
      <c r="E28135" t="s">
        <v>12168</v>
      </c>
    </row>
    <row r="28136" spans="1:5" x14ac:dyDescent="0.25">
      <c r="A28136">
        <v>153517</v>
      </c>
      <c r="B28136" t="s">
        <v>17306</v>
      </c>
      <c r="C28136" t="s">
        <v>40276</v>
      </c>
      <c r="D28136">
        <v>0</v>
      </c>
      <c r="E28136" t="s">
        <v>12168</v>
      </c>
    </row>
    <row r="28137" spans="1:5" x14ac:dyDescent="0.25">
      <c r="A28137">
        <v>153518</v>
      </c>
      <c r="B28137" t="s">
        <v>17306</v>
      </c>
      <c r="C28137" t="s">
        <v>40277</v>
      </c>
      <c r="D28137">
        <v>0</v>
      </c>
      <c r="E28137" t="s">
        <v>12168</v>
      </c>
    </row>
    <row r="28138" spans="1:5" x14ac:dyDescent="0.25">
      <c r="A28138">
        <v>153519</v>
      </c>
      <c r="B28138" t="s">
        <v>17306</v>
      </c>
      <c r="C28138" t="s">
        <v>40278</v>
      </c>
      <c r="D28138">
        <v>0</v>
      </c>
      <c r="E28138" t="s">
        <v>12168</v>
      </c>
    </row>
    <row r="28139" spans="1:5" x14ac:dyDescent="0.25">
      <c r="A28139">
        <v>153520</v>
      </c>
      <c r="B28139" t="s">
        <v>17306</v>
      </c>
      <c r="C28139" t="s">
        <v>40279</v>
      </c>
      <c r="D28139">
        <v>0</v>
      </c>
      <c r="E28139" t="s">
        <v>12168</v>
      </c>
    </row>
    <row r="28140" spans="1:5" x14ac:dyDescent="0.25">
      <c r="A28140">
        <v>153521</v>
      </c>
      <c r="B28140" t="s">
        <v>17306</v>
      </c>
      <c r="C28140" t="s">
        <v>40280</v>
      </c>
      <c r="D28140">
        <v>0</v>
      </c>
      <c r="E28140" t="s">
        <v>12168</v>
      </c>
    </row>
    <row r="28141" spans="1:5" x14ac:dyDescent="0.25">
      <c r="A28141">
        <v>153522</v>
      </c>
      <c r="B28141" t="s">
        <v>17306</v>
      </c>
      <c r="C28141" t="s">
        <v>40281</v>
      </c>
      <c r="D28141">
        <v>0</v>
      </c>
      <c r="E28141" t="s">
        <v>12168</v>
      </c>
    </row>
    <row r="28142" spans="1:5" x14ac:dyDescent="0.25">
      <c r="A28142">
        <v>153523</v>
      </c>
      <c r="B28142" t="s">
        <v>17306</v>
      </c>
      <c r="C28142" t="s">
        <v>40282</v>
      </c>
      <c r="D28142">
        <v>0</v>
      </c>
      <c r="E28142" t="s">
        <v>12168</v>
      </c>
    </row>
    <row r="28143" spans="1:5" x14ac:dyDescent="0.25">
      <c r="A28143">
        <v>153524</v>
      </c>
      <c r="B28143" t="s">
        <v>17306</v>
      </c>
      <c r="C28143" t="s">
        <v>40283</v>
      </c>
      <c r="D28143">
        <v>0</v>
      </c>
      <c r="E28143" t="s">
        <v>12168</v>
      </c>
    </row>
    <row r="28144" spans="1:5" x14ac:dyDescent="0.25">
      <c r="A28144">
        <v>153525</v>
      </c>
      <c r="B28144" t="s">
        <v>17306</v>
      </c>
      <c r="C28144" t="s">
        <v>40284</v>
      </c>
      <c r="D28144">
        <v>0</v>
      </c>
      <c r="E28144" t="s">
        <v>12168</v>
      </c>
    </row>
    <row r="28145" spans="1:5" x14ac:dyDescent="0.25">
      <c r="A28145">
        <v>153526</v>
      </c>
      <c r="B28145" t="s">
        <v>17306</v>
      </c>
      <c r="C28145" t="s">
        <v>40285</v>
      </c>
      <c r="D28145">
        <v>0</v>
      </c>
      <c r="E28145" t="s">
        <v>12168</v>
      </c>
    </row>
    <row r="28146" spans="1:5" x14ac:dyDescent="0.25">
      <c r="A28146">
        <v>153527</v>
      </c>
      <c r="B28146" t="s">
        <v>17306</v>
      </c>
      <c r="C28146" t="s">
        <v>40286</v>
      </c>
      <c r="D28146">
        <v>0</v>
      </c>
      <c r="E28146" t="s">
        <v>12168</v>
      </c>
    </row>
    <row r="28147" spans="1:5" x14ac:dyDescent="0.25">
      <c r="A28147">
        <v>153528</v>
      </c>
      <c r="B28147" t="s">
        <v>17306</v>
      </c>
      <c r="C28147" t="s">
        <v>40287</v>
      </c>
      <c r="D28147">
        <v>0</v>
      </c>
      <c r="E28147" t="s">
        <v>12168</v>
      </c>
    </row>
    <row r="28148" spans="1:5" x14ac:dyDescent="0.25">
      <c r="A28148">
        <v>153529</v>
      </c>
      <c r="B28148" t="s">
        <v>17306</v>
      </c>
      <c r="C28148" t="s">
        <v>40288</v>
      </c>
      <c r="D28148">
        <v>0</v>
      </c>
      <c r="E28148" t="s">
        <v>12168</v>
      </c>
    </row>
    <row r="28149" spans="1:5" x14ac:dyDescent="0.25">
      <c r="A28149">
        <v>153530</v>
      </c>
      <c r="B28149" t="s">
        <v>17306</v>
      </c>
      <c r="C28149" t="s">
        <v>40289</v>
      </c>
      <c r="D28149">
        <v>0</v>
      </c>
      <c r="E28149" t="s">
        <v>12168</v>
      </c>
    </row>
    <row r="28150" spans="1:5" x14ac:dyDescent="0.25">
      <c r="A28150">
        <v>153531</v>
      </c>
      <c r="B28150" t="s">
        <v>17306</v>
      </c>
      <c r="C28150" t="s">
        <v>40290</v>
      </c>
      <c r="D28150">
        <v>0</v>
      </c>
      <c r="E28150" t="s">
        <v>12168</v>
      </c>
    </row>
    <row r="28151" spans="1:5" x14ac:dyDescent="0.25">
      <c r="A28151">
        <v>153532</v>
      </c>
      <c r="B28151" t="s">
        <v>17306</v>
      </c>
      <c r="C28151" t="s">
        <v>40291</v>
      </c>
      <c r="D28151">
        <v>0</v>
      </c>
      <c r="E28151" t="s">
        <v>12168</v>
      </c>
    </row>
    <row r="28152" spans="1:5" x14ac:dyDescent="0.25">
      <c r="A28152">
        <v>153533</v>
      </c>
      <c r="B28152" t="s">
        <v>17306</v>
      </c>
      <c r="C28152" t="s">
        <v>40292</v>
      </c>
      <c r="D28152">
        <v>0</v>
      </c>
      <c r="E28152" t="s">
        <v>12168</v>
      </c>
    </row>
    <row r="28153" spans="1:5" x14ac:dyDescent="0.25">
      <c r="A28153">
        <v>153534</v>
      </c>
      <c r="B28153" t="s">
        <v>17306</v>
      </c>
      <c r="C28153" t="s">
        <v>40293</v>
      </c>
      <c r="D28153">
        <v>0</v>
      </c>
      <c r="E28153" t="s">
        <v>12168</v>
      </c>
    </row>
    <row r="28154" spans="1:5" x14ac:dyDescent="0.25">
      <c r="A28154">
        <v>153535</v>
      </c>
      <c r="B28154" t="s">
        <v>17306</v>
      </c>
      <c r="C28154" t="s">
        <v>40294</v>
      </c>
      <c r="D28154">
        <v>0</v>
      </c>
      <c r="E28154" t="s">
        <v>12168</v>
      </c>
    </row>
    <row r="28155" spans="1:5" x14ac:dyDescent="0.25">
      <c r="A28155">
        <v>153536</v>
      </c>
      <c r="B28155" t="s">
        <v>17306</v>
      </c>
      <c r="C28155" t="s">
        <v>40295</v>
      </c>
      <c r="D28155">
        <v>0</v>
      </c>
      <c r="E28155" t="s">
        <v>12168</v>
      </c>
    </row>
    <row r="28156" spans="1:5" x14ac:dyDescent="0.25">
      <c r="A28156">
        <v>153537</v>
      </c>
      <c r="B28156" t="s">
        <v>17306</v>
      </c>
      <c r="C28156" t="s">
        <v>40296</v>
      </c>
      <c r="D28156">
        <v>0</v>
      </c>
      <c r="E28156" t="s">
        <v>12168</v>
      </c>
    </row>
    <row r="28157" spans="1:5" x14ac:dyDescent="0.25">
      <c r="A28157">
        <v>153538</v>
      </c>
      <c r="B28157" t="s">
        <v>17306</v>
      </c>
      <c r="C28157" t="s">
        <v>40297</v>
      </c>
      <c r="D28157">
        <v>0</v>
      </c>
      <c r="E28157" t="s">
        <v>12168</v>
      </c>
    </row>
    <row r="28158" spans="1:5" x14ac:dyDescent="0.25">
      <c r="A28158">
        <v>153539</v>
      </c>
      <c r="B28158" t="s">
        <v>17306</v>
      </c>
      <c r="C28158" t="s">
        <v>40298</v>
      </c>
      <c r="D28158">
        <v>0</v>
      </c>
      <c r="E28158" t="s">
        <v>12168</v>
      </c>
    </row>
    <row r="28159" spans="1:5" x14ac:dyDescent="0.25">
      <c r="A28159">
        <v>153540</v>
      </c>
      <c r="B28159" t="s">
        <v>17306</v>
      </c>
      <c r="C28159" t="s">
        <v>40299</v>
      </c>
      <c r="D28159">
        <v>0</v>
      </c>
      <c r="E28159" t="s">
        <v>12168</v>
      </c>
    </row>
    <row r="28160" spans="1:5" x14ac:dyDescent="0.25">
      <c r="A28160">
        <v>153541</v>
      </c>
      <c r="B28160" t="s">
        <v>17306</v>
      </c>
      <c r="C28160" t="s">
        <v>40300</v>
      </c>
      <c r="D28160">
        <v>0</v>
      </c>
      <c r="E28160" t="s">
        <v>12168</v>
      </c>
    </row>
    <row r="28161" spans="1:5" x14ac:dyDescent="0.25">
      <c r="A28161">
        <v>153542</v>
      </c>
      <c r="B28161" t="s">
        <v>17306</v>
      </c>
      <c r="C28161" t="s">
        <v>40301</v>
      </c>
      <c r="D28161">
        <v>0</v>
      </c>
      <c r="E28161" t="s">
        <v>12168</v>
      </c>
    </row>
    <row r="28162" spans="1:5" x14ac:dyDescent="0.25">
      <c r="A28162">
        <v>153543</v>
      </c>
      <c r="B28162" t="s">
        <v>17306</v>
      </c>
      <c r="C28162" t="s">
        <v>40302</v>
      </c>
      <c r="D28162">
        <v>0</v>
      </c>
      <c r="E28162" t="s">
        <v>12168</v>
      </c>
    </row>
    <row r="28163" spans="1:5" x14ac:dyDescent="0.25">
      <c r="A28163">
        <v>153544</v>
      </c>
      <c r="B28163" t="s">
        <v>17306</v>
      </c>
      <c r="C28163" t="s">
        <v>40303</v>
      </c>
      <c r="D28163">
        <v>0</v>
      </c>
      <c r="E28163" t="s">
        <v>12168</v>
      </c>
    </row>
    <row r="28164" spans="1:5" x14ac:dyDescent="0.25">
      <c r="A28164">
        <v>153545</v>
      </c>
      <c r="B28164" t="s">
        <v>17306</v>
      </c>
      <c r="C28164" t="s">
        <v>40304</v>
      </c>
      <c r="D28164">
        <v>0</v>
      </c>
      <c r="E28164" t="s">
        <v>12168</v>
      </c>
    </row>
    <row r="28165" spans="1:5" x14ac:dyDescent="0.25">
      <c r="A28165">
        <v>153546</v>
      </c>
      <c r="B28165" t="s">
        <v>17306</v>
      </c>
      <c r="C28165" t="s">
        <v>40305</v>
      </c>
      <c r="D28165">
        <v>0</v>
      </c>
      <c r="E28165" t="s">
        <v>12168</v>
      </c>
    </row>
    <row r="28166" spans="1:5" x14ac:dyDescent="0.25">
      <c r="A28166">
        <v>153547</v>
      </c>
      <c r="B28166" t="s">
        <v>17306</v>
      </c>
      <c r="C28166" t="s">
        <v>40306</v>
      </c>
      <c r="D28166">
        <v>0</v>
      </c>
      <c r="E28166" t="s">
        <v>12168</v>
      </c>
    </row>
    <row r="28167" spans="1:5" x14ac:dyDescent="0.25">
      <c r="A28167">
        <v>153548</v>
      </c>
      <c r="B28167" t="s">
        <v>17306</v>
      </c>
      <c r="C28167" t="s">
        <v>40307</v>
      </c>
      <c r="D28167">
        <v>0</v>
      </c>
      <c r="E28167" t="s">
        <v>12168</v>
      </c>
    </row>
    <row r="28168" spans="1:5" x14ac:dyDescent="0.25">
      <c r="A28168">
        <v>153549</v>
      </c>
      <c r="B28168" t="s">
        <v>17306</v>
      </c>
      <c r="C28168" t="s">
        <v>40308</v>
      </c>
      <c r="D28168">
        <v>0</v>
      </c>
      <c r="E28168" t="s">
        <v>12168</v>
      </c>
    </row>
    <row r="28169" spans="1:5" x14ac:dyDescent="0.25">
      <c r="A28169">
        <v>153550</v>
      </c>
      <c r="B28169" t="s">
        <v>17306</v>
      </c>
      <c r="C28169" t="s">
        <v>40309</v>
      </c>
      <c r="D28169">
        <v>0</v>
      </c>
      <c r="E28169" t="s">
        <v>12168</v>
      </c>
    </row>
    <row r="28170" spans="1:5" x14ac:dyDescent="0.25">
      <c r="A28170">
        <v>153551</v>
      </c>
      <c r="B28170" t="s">
        <v>17306</v>
      </c>
      <c r="C28170" t="s">
        <v>40310</v>
      </c>
      <c r="D28170">
        <v>0</v>
      </c>
      <c r="E28170" t="s">
        <v>12168</v>
      </c>
    </row>
    <row r="28171" spans="1:5" x14ac:dyDescent="0.25">
      <c r="A28171">
        <v>153552</v>
      </c>
      <c r="B28171" t="s">
        <v>17306</v>
      </c>
      <c r="C28171" t="s">
        <v>40311</v>
      </c>
      <c r="D28171">
        <v>0</v>
      </c>
      <c r="E28171" t="s">
        <v>12168</v>
      </c>
    </row>
    <row r="28172" spans="1:5" x14ac:dyDescent="0.25">
      <c r="A28172">
        <v>153553</v>
      </c>
      <c r="B28172" t="s">
        <v>17306</v>
      </c>
      <c r="C28172" t="s">
        <v>40312</v>
      </c>
      <c r="D28172">
        <v>0</v>
      </c>
      <c r="E28172" t="s">
        <v>12168</v>
      </c>
    </row>
    <row r="28173" spans="1:5" x14ac:dyDescent="0.25">
      <c r="A28173">
        <v>153554</v>
      </c>
      <c r="B28173" t="s">
        <v>17306</v>
      </c>
      <c r="C28173" t="s">
        <v>40313</v>
      </c>
      <c r="D28173">
        <v>0</v>
      </c>
      <c r="E28173" t="s">
        <v>12168</v>
      </c>
    </row>
    <row r="28174" spans="1:5" x14ac:dyDescent="0.25">
      <c r="A28174">
        <v>153555</v>
      </c>
      <c r="B28174" t="s">
        <v>17306</v>
      </c>
      <c r="C28174" t="s">
        <v>40314</v>
      </c>
      <c r="D28174">
        <v>0</v>
      </c>
      <c r="E28174" t="s">
        <v>12168</v>
      </c>
    </row>
    <row r="28175" spans="1:5" x14ac:dyDescent="0.25">
      <c r="A28175">
        <v>153556</v>
      </c>
      <c r="B28175" t="s">
        <v>17306</v>
      </c>
      <c r="C28175" t="s">
        <v>40315</v>
      </c>
      <c r="D28175">
        <v>0</v>
      </c>
      <c r="E28175" t="s">
        <v>12168</v>
      </c>
    </row>
    <row r="28176" spans="1:5" x14ac:dyDescent="0.25">
      <c r="A28176">
        <v>153557</v>
      </c>
      <c r="B28176" t="s">
        <v>17306</v>
      </c>
      <c r="C28176" t="s">
        <v>40316</v>
      </c>
      <c r="D28176">
        <v>0</v>
      </c>
      <c r="E28176" t="s">
        <v>12168</v>
      </c>
    </row>
    <row r="28177" spans="1:5" x14ac:dyDescent="0.25">
      <c r="A28177">
        <v>153558</v>
      </c>
      <c r="B28177" t="s">
        <v>17306</v>
      </c>
      <c r="C28177" t="s">
        <v>40317</v>
      </c>
      <c r="D28177">
        <v>0</v>
      </c>
      <c r="E28177" t="s">
        <v>12168</v>
      </c>
    </row>
    <row r="28178" spans="1:5" x14ac:dyDescent="0.25">
      <c r="A28178">
        <v>153559</v>
      </c>
      <c r="B28178" t="s">
        <v>17306</v>
      </c>
      <c r="C28178" t="s">
        <v>40318</v>
      </c>
      <c r="D28178">
        <v>0</v>
      </c>
      <c r="E28178" t="s">
        <v>12168</v>
      </c>
    </row>
    <row r="28179" spans="1:5" x14ac:dyDescent="0.25">
      <c r="A28179">
        <v>153560</v>
      </c>
      <c r="B28179" t="s">
        <v>17603</v>
      </c>
      <c r="C28179" t="s">
        <v>40319</v>
      </c>
      <c r="D28179">
        <v>0</v>
      </c>
      <c r="E28179" t="s">
        <v>12168</v>
      </c>
    </row>
    <row r="28180" spans="1:5" x14ac:dyDescent="0.25">
      <c r="A28180">
        <v>153561</v>
      </c>
      <c r="B28180" t="s">
        <v>17603</v>
      </c>
      <c r="C28180" t="s">
        <v>40320</v>
      </c>
      <c r="D28180">
        <v>0</v>
      </c>
      <c r="E28180" t="s">
        <v>12168</v>
      </c>
    </row>
    <row r="28181" spans="1:5" x14ac:dyDescent="0.25">
      <c r="A28181">
        <v>153562</v>
      </c>
      <c r="B28181" t="s">
        <v>17603</v>
      </c>
      <c r="C28181" t="s">
        <v>40321</v>
      </c>
      <c r="D28181">
        <v>0</v>
      </c>
      <c r="E28181" t="s">
        <v>12168</v>
      </c>
    </row>
    <row r="28182" spans="1:5" x14ac:dyDescent="0.25">
      <c r="A28182">
        <v>153563</v>
      </c>
      <c r="B28182" t="s">
        <v>17603</v>
      </c>
      <c r="C28182" t="s">
        <v>40322</v>
      </c>
      <c r="D28182">
        <v>0</v>
      </c>
      <c r="E28182" t="s">
        <v>12168</v>
      </c>
    </row>
    <row r="28183" spans="1:5" x14ac:dyDescent="0.25">
      <c r="A28183">
        <v>153564</v>
      </c>
      <c r="B28183" t="s">
        <v>17603</v>
      </c>
      <c r="C28183" t="s">
        <v>40323</v>
      </c>
      <c r="D28183">
        <v>0</v>
      </c>
      <c r="E28183" t="s">
        <v>12168</v>
      </c>
    </row>
    <row r="28184" spans="1:5" x14ac:dyDescent="0.25">
      <c r="A28184">
        <v>153565</v>
      </c>
      <c r="B28184" t="s">
        <v>17603</v>
      </c>
      <c r="C28184" t="s">
        <v>40324</v>
      </c>
      <c r="D28184">
        <v>0</v>
      </c>
      <c r="E28184" t="s">
        <v>12168</v>
      </c>
    </row>
    <row r="28185" spans="1:5" x14ac:dyDescent="0.25">
      <c r="A28185">
        <v>153566</v>
      </c>
      <c r="B28185" t="s">
        <v>17603</v>
      </c>
      <c r="C28185" t="s">
        <v>40325</v>
      </c>
      <c r="D28185">
        <v>0</v>
      </c>
      <c r="E28185" t="s">
        <v>12168</v>
      </c>
    </row>
    <row r="28186" spans="1:5" x14ac:dyDescent="0.25">
      <c r="A28186">
        <v>153567</v>
      </c>
      <c r="B28186" t="s">
        <v>17603</v>
      </c>
      <c r="C28186" t="s">
        <v>40326</v>
      </c>
      <c r="D28186">
        <v>0</v>
      </c>
      <c r="E28186" t="s">
        <v>12168</v>
      </c>
    </row>
    <row r="28187" spans="1:5" x14ac:dyDescent="0.25">
      <c r="A28187">
        <v>153568</v>
      </c>
      <c r="B28187" t="s">
        <v>17603</v>
      </c>
      <c r="C28187" t="s">
        <v>40327</v>
      </c>
      <c r="D28187">
        <v>0</v>
      </c>
      <c r="E28187" t="s">
        <v>12168</v>
      </c>
    </row>
    <row r="28188" spans="1:5" x14ac:dyDescent="0.25">
      <c r="A28188">
        <v>153569</v>
      </c>
      <c r="B28188" t="s">
        <v>17603</v>
      </c>
      <c r="C28188" t="s">
        <v>40328</v>
      </c>
      <c r="D28188">
        <v>0</v>
      </c>
      <c r="E28188" t="s">
        <v>12168</v>
      </c>
    </row>
    <row r="28189" spans="1:5" x14ac:dyDescent="0.25">
      <c r="A28189">
        <v>153570</v>
      </c>
      <c r="B28189" t="s">
        <v>17603</v>
      </c>
      <c r="C28189" t="s">
        <v>40329</v>
      </c>
      <c r="D28189">
        <v>0</v>
      </c>
      <c r="E28189" t="s">
        <v>12168</v>
      </c>
    </row>
    <row r="28190" spans="1:5" x14ac:dyDescent="0.25">
      <c r="A28190">
        <v>153571</v>
      </c>
      <c r="B28190" t="s">
        <v>17603</v>
      </c>
      <c r="C28190" t="s">
        <v>40330</v>
      </c>
      <c r="D28190">
        <v>0</v>
      </c>
      <c r="E28190" t="s">
        <v>12168</v>
      </c>
    </row>
    <row r="28191" spans="1:5" x14ac:dyDescent="0.25">
      <c r="A28191">
        <v>153572</v>
      </c>
      <c r="B28191" t="s">
        <v>17603</v>
      </c>
      <c r="C28191" t="s">
        <v>40331</v>
      </c>
      <c r="D28191">
        <v>0</v>
      </c>
      <c r="E28191" t="s">
        <v>12168</v>
      </c>
    </row>
    <row r="28192" spans="1:5" x14ac:dyDescent="0.25">
      <c r="A28192">
        <v>153573</v>
      </c>
      <c r="B28192" t="s">
        <v>17603</v>
      </c>
      <c r="C28192" t="s">
        <v>40332</v>
      </c>
      <c r="D28192">
        <v>0</v>
      </c>
      <c r="E28192" t="s">
        <v>12168</v>
      </c>
    </row>
    <row r="28193" spans="1:5" x14ac:dyDescent="0.25">
      <c r="A28193">
        <v>153574</v>
      </c>
      <c r="B28193" t="s">
        <v>17603</v>
      </c>
      <c r="C28193" t="s">
        <v>40333</v>
      </c>
      <c r="D28193">
        <v>0</v>
      </c>
      <c r="E28193" t="s">
        <v>12168</v>
      </c>
    </row>
    <row r="28194" spans="1:5" x14ac:dyDescent="0.25">
      <c r="A28194">
        <v>153575</v>
      </c>
      <c r="B28194" t="s">
        <v>17603</v>
      </c>
      <c r="C28194" t="s">
        <v>40334</v>
      </c>
      <c r="D28194">
        <v>0</v>
      </c>
      <c r="E28194" t="s">
        <v>12168</v>
      </c>
    </row>
    <row r="28195" spans="1:5" x14ac:dyDescent="0.25">
      <c r="A28195">
        <v>153576</v>
      </c>
      <c r="B28195" t="s">
        <v>17603</v>
      </c>
      <c r="C28195" t="s">
        <v>40335</v>
      </c>
      <c r="D28195">
        <v>0</v>
      </c>
      <c r="E28195" t="s">
        <v>12168</v>
      </c>
    </row>
    <row r="28196" spans="1:5" x14ac:dyDescent="0.25">
      <c r="A28196">
        <v>153577</v>
      </c>
      <c r="B28196" t="s">
        <v>17603</v>
      </c>
      <c r="C28196" t="s">
        <v>40336</v>
      </c>
      <c r="D28196">
        <v>0</v>
      </c>
      <c r="E28196" t="s">
        <v>12168</v>
      </c>
    </row>
    <row r="28197" spans="1:5" x14ac:dyDescent="0.25">
      <c r="A28197">
        <v>153578</v>
      </c>
      <c r="B28197" t="s">
        <v>17603</v>
      </c>
      <c r="C28197" t="s">
        <v>40337</v>
      </c>
      <c r="D28197">
        <v>0</v>
      </c>
      <c r="E28197" t="s">
        <v>12168</v>
      </c>
    </row>
    <row r="28198" spans="1:5" x14ac:dyDescent="0.25">
      <c r="A28198">
        <v>153579</v>
      </c>
      <c r="B28198" t="s">
        <v>17603</v>
      </c>
      <c r="C28198" t="s">
        <v>40338</v>
      </c>
      <c r="D28198">
        <v>0</v>
      </c>
      <c r="E28198" t="s">
        <v>12168</v>
      </c>
    </row>
    <row r="28199" spans="1:5" x14ac:dyDescent="0.25">
      <c r="A28199">
        <v>153580</v>
      </c>
      <c r="B28199" t="s">
        <v>17603</v>
      </c>
      <c r="C28199" t="s">
        <v>40339</v>
      </c>
      <c r="D28199">
        <v>0</v>
      </c>
      <c r="E28199" t="s">
        <v>12168</v>
      </c>
    </row>
    <row r="28200" spans="1:5" x14ac:dyDescent="0.25">
      <c r="A28200">
        <v>153581</v>
      </c>
      <c r="B28200" t="s">
        <v>17603</v>
      </c>
      <c r="C28200" t="s">
        <v>40340</v>
      </c>
      <c r="D28200">
        <v>0</v>
      </c>
      <c r="E28200" t="s">
        <v>12168</v>
      </c>
    </row>
    <row r="28201" spans="1:5" x14ac:dyDescent="0.25">
      <c r="A28201">
        <v>153582</v>
      </c>
      <c r="B28201" t="s">
        <v>17603</v>
      </c>
      <c r="C28201" t="s">
        <v>40341</v>
      </c>
      <c r="D28201">
        <v>0</v>
      </c>
      <c r="E28201" t="s">
        <v>12168</v>
      </c>
    </row>
    <row r="28202" spans="1:5" x14ac:dyDescent="0.25">
      <c r="A28202">
        <v>153583</v>
      </c>
      <c r="B28202" t="s">
        <v>17603</v>
      </c>
      <c r="C28202" t="s">
        <v>40342</v>
      </c>
      <c r="D28202">
        <v>0</v>
      </c>
      <c r="E28202" t="s">
        <v>12168</v>
      </c>
    </row>
    <row r="28203" spans="1:5" x14ac:dyDescent="0.25">
      <c r="A28203">
        <v>153584</v>
      </c>
      <c r="B28203" t="s">
        <v>17603</v>
      </c>
      <c r="C28203" t="s">
        <v>40343</v>
      </c>
      <c r="D28203">
        <v>0</v>
      </c>
      <c r="E28203" t="s">
        <v>12168</v>
      </c>
    </row>
    <row r="28204" spans="1:5" x14ac:dyDescent="0.25">
      <c r="A28204">
        <v>153585</v>
      </c>
      <c r="B28204" t="s">
        <v>17603</v>
      </c>
      <c r="C28204" t="s">
        <v>40344</v>
      </c>
      <c r="D28204">
        <v>0</v>
      </c>
      <c r="E28204" t="s">
        <v>12168</v>
      </c>
    </row>
    <row r="28205" spans="1:5" x14ac:dyDescent="0.25">
      <c r="A28205">
        <v>153586</v>
      </c>
      <c r="B28205" t="s">
        <v>17603</v>
      </c>
      <c r="C28205" t="s">
        <v>40345</v>
      </c>
      <c r="D28205">
        <v>0</v>
      </c>
      <c r="E28205" t="s">
        <v>12168</v>
      </c>
    </row>
    <row r="28206" spans="1:5" x14ac:dyDescent="0.25">
      <c r="A28206">
        <v>153587</v>
      </c>
      <c r="B28206" t="s">
        <v>17603</v>
      </c>
      <c r="C28206" t="s">
        <v>40346</v>
      </c>
      <c r="D28206">
        <v>0</v>
      </c>
      <c r="E28206" t="s">
        <v>12168</v>
      </c>
    </row>
    <row r="28207" spans="1:5" x14ac:dyDescent="0.25">
      <c r="A28207">
        <v>153588</v>
      </c>
      <c r="B28207" t="s">
        <v>17603</v>
      </c>
      <c r="C28207" t="s">
        <v>40347</v>
      </c>
      <c r="D28207">
        <v>0</v>
      </c>
      <c r="E28207" t="s">
        <v>12168</v>
      </c>
    </row>
    <row r="28208" spans="1:5" x14ac:dyDescent="0.25">
      <c r="A28208">
        <v>153589</v>
      </c>
      <c r="B28208" t="s">
        <v>17603</v>
      </c>
      <c r="C28208" t="s">
        <v>40348</v>
      </c>
      <c r="D28208">
        <v>0</v>
      </c>
      <c r="E28208" t="s">
        <v>12168</v>
      </c>
    </row>
    <row r="28209" spans="1:5" x14ac:dyDescent="0.25">
      <c r="A28209">
        <v>153590</v>
      </c>
      <c r="B28209" t="s">
        <v>17603</v>
      </c>
      <c r="C28209" t="s">
        <v>40349</v>
      </c>
      <c r="D28209">
        <v>0</v>
      </c>
      <c r="E28209" t="s">
        <v>12168</v>
      </c>
    </row>
    <row r="28210" spans="1:5" x14ac:dyDescent="0.25">
      <c r="A28210">
        <v>153591</v>
      </c>
      <c r="B28210" t="s">
        <v>17603</v>
      </c>
      <c r="C28210" t="s">
        <v>40350</v>
      </c>
      <c r="D28210">
        <v>0</v>
      </c>
      <c r="E28210" t="s">
        <v>12168</v>
      </c>
    </row>
    <row r="28211" spans="1:5" x14ac:dyDescent="0.25">
      <c r="A28211">
        <v>153592</v>
      </c>
      <c r="B28211" t="s">
        <v>17603</v>
      </c>
      <c r="C28211" t="s">
        <v>40351</v>
      </c>
      <c r="D28211">
        <v>0</v>
      </c>
      <c r="E28211" t="s">
        <v>12168</v>
      </c>
    </row>
    <row r="28212" spans="1:5" x14ac:dyDescent="0.25">
      <c r="A28212">
        <v>153593</v>
      </c>
      <c r="B28212" t="s">
        <v>17603</v>
      </c>
      <c r="C28212" t="s">
        <v>40352</v>
      </c>
      <c r="D28212">
        <v>0</v>
      </c>
      <c r="E28212" t="s">
        <v>12168</v>
      </c>
    </row>
    <row r="28213" spans="1:5" x14ac:dyDescent="0.25">
      <c r="A28213">
        <v>153594</v>
      </c>
      <c r="B28213" t="s">
        <v>17603</v>
      </c>
      <c r="C28213" t="s">
        <v>40353</v>
      </c>
      <c r="D28213">
        <v>0</v>
      </c>
      <c r="E28213" t="s">
        <v>12168</v>
      </c>
    </row>
    <row r="28214" spans="1:5" x14ac:dyDescent="0.25">
      <c r="A28214">
        <v>153595</v>
      </c>
      <c r="B28214" t="s">
        <v>17603</v>
      </c>
      <c r="C28214" t="s">
        <v>40354</v>
      </c>
      <c r="D28214">
        <v>0</v>
      </c>
      <c r="E28214" t="s">
        <v>12168</v>
      </c>
    </row>
    <row r="28215" spans="1:5" x14ac:dyDescent="0.25">
      <c r="A28215">
        <v>153596</v>
      </c>
      <c r="B28215" t="s">
        <v>17603</v>
      </c>
      <c r="C28215" t="s">
        <v>40355</v>
      </c>
      <c r="D28215">
        <v>0</v>
      </c>
      <c r="E28215" t="s">
        <v>12168</v>
      </c>
    </row>
    <row r="28216" spans="1:5" x14ac:dyDescent="0.25">
      <c r="A28216">
        <v>153597</v>
      </c>
      <c r="B28216" t="s">
        <v>17603</v>
      </c>
      <c r="C28216" t="s">
        <v>40356</v>
      </c>
      <c r="D28216">
        <v>0</v>
      </c>
      <c r="E28216" t="s">
        <v>12168</v>
      </c>
    </row>
    <row r="28217" spans="1:5" x14ac:dyDescent="0.25">
      <c r="A28217">
        <v>153598</v>
      </c>
      <c r="B28217" t="s">
        <v>17603</v>
      </c>
      <c r="C28217" t="s">
        <v>40357</v>
      </c>
      <c r="D28217">
        <v>0</v>
      </c>
      <c r="E28217" t="s">
        <v>12168</v>
      </c>
    </row>
    <row r="28218" spans="1:5" x14ac:dyDescent="0.25">
      <c r="A28218">
        <v>153599</v>
      </c>
      <c r="B28218" t="s">
        <v>17603</v>
      </c>
      <c r="C28218" t="s">
        <v>40358</v>
      </c>
      <c r="D28218">
        <v>0</v>
      </c>
      <c r="E28218" t="s">
        <v>12168</v>
      </c>
    </row>
    <row r="28219" spans="1:5" x14ac:dyDescent="0.25">
      <c r="A28219">
        <v>153600</v>
      </c>
      <c r="B28219" t="s">
        <v>17603</v>
      </c>
      <c r="C28219" t="s">
        <v>40359</v>
      </c>
      <c r="D28219">
        <v>0</v>
      </c>
      <c r="E28219" t="s">
        <v>12168</v>
      </c>
    </row>
    <row r="28220" spans="1:5" x14ac:dyDescent="0.25">
      <c r="A28220">
        <v>153601</v>
      </c>
      <c r="B28220" t="s">
        <v>17603</v>
      </c>
      <c r="C28220" t="s">
        <v>40360</v>
      </c>
      <c r="D28220">
        <v>0</v>
      </c>
      <c r="E28220" t="s">
        <v>12168</v>
      </c>
    </row>
    <row r="28221" spans="1:5" x14ac:dyDescent="0.25">
      <c r="A28221">
        <v>153602</v>
      </c>
      <c r="B28221" t="s">
        <v>17603</v>
      </c>
      <c r="C28221" t="s">
        <v>40361</v>
      </c>
      <c r="D28221">
        <v>0</v>
      </c>
      <c r="E28221" t="s">
        <v>12168</v>
      </c>
    </row>
    <row r="28222" spans="1:5" x14ac:dyDescent="0.25">
      <c r="A28222">
        <v>153603</v>
      </c>
      <c r="B28222" t="s">
        <v>17603</v>
      </c>
      <c r="C28222" t="s">
        <v>40362</v>
      </c>
      <c r="D28222">
        <v>0</v>
      </c>
      <c r="E28222" t="s">
        <v>12168</v>
      </c>
    </row>
    <row r="28223" spans="1:5" x14ac:dyDescent="0.25">
      <c r="A28223">
        <v>153604</v>
      </c>
      <c r="B28223" t="s">
        <v>17603</v>
      </c>
      <c r="C28223" t="s">
        <v>40363</v>
      </c>
      <c r="D28223">
        <v>0</v>
      </c>
      <c r="E28223" t="s">
        <v>12168</v>
      </c>
    </row>
    <row r="28224" spans="1:5" x14ac:dyDescent="0.25">
      <c r="A28224">
        <v>153605</v>
      </c>
      <c r="B28224" t="s">
        <v>17603</v>
      </c>
      <c r="C28224" t="s">
        <v>40364</v>
      </c>
      <c r="D28224">
        <v>0</v>
      </c>
      <c r="E28224" t="s">
        <v>12168</v>
      </c>
    </row>
    <row r="28225" spans="1:5" x14ac:dyDescent="0.25">
      <c r="A28225">
        <v>153606</v>
      </c>
      <c r="B28225" t="s">
        <v>17603</v>
      </c>
      <c r="C28225" t="s">
        <v>40365</v>
      </c>
      <c r="D28225">
        <v>0</v>
      </c>
      <c r="E28225" t="s">
        <v>12168</v>
      </c>
    </row>
    <row r="28226" spans="1:5" x14ac:dyDescent="0.25">
      <c r="A28226">
        <v>153607</v>
      </c>
      <c r="B28226" t="s">
        <v>17603</v>
      </c>
      <c r="C28226" t="s">
        <v>40366</v>
      </c>
      <c r="D28226">
        <v>0</v>
      </c>
      <c r="E28226" t="s">
        <v>12168</v>
      </c>
    </row>
    <row r="28227" spans="1:5" x14ac:dyDescent="0.25">
      <c r="A28227">
        <v>153608</v>
      </c>
      <c r="B28227" t="s">
        <v>17603</v>
      </c>
      <c r="C28227" t="s">
        <v>40367</v>
      </c>
      <c r="D28227">
        <v>0</v>
      </c>
      <c r="E28227" t="s">
        <v>12168</v>
      </c>
    </row>
    <row r="28228" spans="1:5" x14ac:dyDescent="0.25">
      <c r="A28228">
        <v>153609</v>
      </c>
      <c r="B28228" t="s">
        <v>17603</v>
      </c>
      <c r="C28228" t="s">
        <v>40368</v>
      </c>
      <c r="D28228">
        <v>0</v>
      </c>
      <c r="E28228" t="s">
        <v>12168</v>
      </c>
    </row>
    <row r="28229" spans="1:5" x14ac:dyDescent="0.25">
      <c r="A28229">
        <v>153610</v>
      </c>
      <c r="B28229" t="s">
        <v>17603</v>
      </c>
      <c r="C28229" t="s">
        <v>40369</v>
      </c>
      <c r="D28229">
        <v>0</v>
      </c>
      <c r="E28229" t="s">
        <v>12168</v>
      </c>
    </row>
    <row r="28230" spans="1:5" x14ac:dyDescent="0.25">
      <c r="A28230">
        <v>153611</v>
      </c>
      <c r="B28230" t="s">
        <v>17603</v>
      </c>
      <c r="C28230" t="s">
        <v>40370</v>
      </c>
      <c r="D28230">
        <v>0</v>
      </c>
      <c r="E28230" t="s">
        <v>12168</v>
      </c>
    </row>
    <row r="28231" spans="1:5" x14ac:dyDescent="0.25">
      <c r="A28231">
        <v>153612</v>
      </c>
      <c r="B28231" t="s">
        <v>17603</v>
      </c>
      <c r="C28231" t="s">
        <v>40371</v>
      </c>
      <c r="D28231">
        <v>0</v>
      </c>
      <c r="E28231" t="s">
        <v>12168</v>
      </c>
    </row>
    <row r="28232" spans="1:5" x14ac:dyDescent="0.25">
      <c r="A28232">
        <v>153613</v>
      </c>
      <c r="B28232" t="s">
        <v>17603</v>
      </c>
      <c r="C28232" t="s">
        <v>40372</v>
      </c>
      <c r="D28232">
        <v>0</v>
      </c>
      <c r="E28232" t="s">
        <v>12168</v>
      </c>
    </row>
    <row r="28233" spans="1:5" x14ac:dyDescent="0.25">
      <c r="A28233">
        <v>153614</v>
      </c>
      <c r="B28233" t="s">
        <v>17603</v>
      </c>
      <c r="C28233" t="s">
        <v>40373</v>
      </c>
      <c r="D28233">
        <v>0</v>
      </c>
      <c r="E28233" t="s">
        <v>12168</v>
      </c>
    </row>
    <row r="28234" spans="1:5" x14ac:dyDescent="0.25">
      <c r="A28234">
        <v>153615</v>
      </c>
      <c r="B28234" t="s">
        <v>17603</v>
      </c>
      <c r="C28234" t="s">
        <v>40374</v>
      </c>
      <c r="D28234">
        <v>0</v>
      </c>
      <c r="E28234" t="s">
        <v>12168</v>
      </c>
    </row>
    <row r="28235" spans="1:5" x14ac:dyDescent="0.25">
      <c r="A28235">
        <v>153616</v>
      </c>
      <c r="B28235" t="s">
        <v>17603</v>
      </c>
      <c r="C28235" t="s">
        <v>40375</v>
      </c>
      <c r="D28235">
        <v>0</v>
      </c>
      <c r="E28235" t="s">
        <v>12168</v>
      </c>
    </row>
    <row r="28236" spans="1:5" x14ac:dyDescent="0.25">
      <c r="A28236">
        <v>153617</v>
      </c>
      <c r="B28236" t="s">
        <v>17603</v>
      </c>
      <c r="C28236" t="s">
        <v>40376</v>
      </c>
      <c r="D28236">
        <v>0</v>
      </c>
      <c r="E28236" t="s">
        <v>12168</v>
      </c>
    </row>
    <row r="28237" spans="1:5" x14ac:dyDescent="0.25">
      <c r="A28237">
        <v>153618</v>
      </c>
      <c r="B28237" t="s">
        <v>17603</v>
      </c>
      <c r="C28237" t="s">
        <v>40377</v>
      </c>
      <c r="D28237">
        <v>0</v>
      </c>
      <c r="E28237" t="s">
        <v>12168</v>
      </c>
    </row>
    <row r="28238" spans="1:5" x14ac:dyDescent="0.25">
      <c r="A28238">
        <v>153619</v>
      </c>
      <c r="B28238" t="s">
        <v>17603</v>
      </c>
      <c r="C28238" t="s">
        <v>40378</v>
      </c>
      <c r="D28238">
        <v>0</v>
      </c>
      <c r="E28238" t="s">
        <v>12168</v>
      </c>
    </row>
    <row r="28239" spans="1:5" x14ac:dyDescent="0.25">
      <c r="A28239">
        <v>153620</v>
      </c>
      <c r="B28239" t="s">
        <v>17603</v>
      </c>
      <c r="C28239" t="s">
        <v>37279</v>
      </c>
      <c r="D28239">
        <v>0</v>
      </c>
      <c r="E28239" t="s">
        <v>12168</v>
      </c>
    </row>
    <row r="28240" spans="1:5" x14ac:dyDescent="0.25">
      <c r="A28240">
        <v>153621</v>
      </c>
      <c r="B28240" t="s">
        <v>17603</v>
      </c>
      <c r="C28240" t="s">
        <v>40379</v>
      </c>
      <c r="D28240">
        <v>0</v>
      </c>
      <c r="E28240" t="s">
        <v>12168</v>
      </c>
    </row>
    <row r="28241" spans="1:5" x14ac:dyDescent="0.25">
      <c r="A28241">
        <v>153622</v>
      </c>
      <c r="B28241" t="s">
        <v>17603</v>
      </c>
      <c r="C28241" t="s">
        <v>40380</v>
      </c>
      <c r="D28241">
        <v>0</v>
      </c>
      <c r="E28241" t="s">
        <v>12168</v>
      </c>
    </row>
    <row r="28242" spans="1:5" x14ac:dyDescent="0.25">
      <c r="A28242">
        <v>153623</v>
      </c>
      <c r="B28242" t="s">
        <v>17603</v>
      </c>
      <c r="C28242" t="s">
        <v>40381</v>
      </c>
      <c r="D28242">
        <v>0</v>
      </c>
      <c r="E28242" t="s">
        <v>12168</v>
      </c>
    </row>
    <row r="28243" spans="1:5" x14ac:dyDescent="0.25">
      <c r="A28243">
        <v>153624</v>
      </c>
      <c r="B28243" t="s">
        <v>17603</v>
      </c>
      <c r="C28243" t="s">
        <v>40382</v>
      </c>
      <c r="D28243">
        <v>0</v>
      </c>
      <c r="E28243" t="s">
        <v>12168</v>
      </c>
    </row>
    <row r="28244" spans="1:5" x14ac:dyDescent="0.25">
      <c r="A28244">
        <v>153625</v>
      </c>
      <c r="B28244" t="s">
        <v>17603</v>
      </c>
      <c r="C28244" t="s">
        <v>40383</v>
      </c>
      <c r="D28244">
        <v>0</v>
      </c>
      <c r="E28244" t="s">
        <v>12168</v>
      </c>
    </row>
    <row r="28245" spans="1:5" x14ac:dyDescent="0.25">
      <c r="A28245">
        <v>153626</v>
      </c>
      <c r="B28245" t="s">
        <v>17603</v>
      </c>
      <c r="C28245" t="s">
        <v>40384</v>
      </c>
      <c r="D28245">
        <v>0</v>
      </c>
      <c r="E28245" t="s">
        <v>12168</v>
      </c>
    </row>
    <row r="28246" spans="1:5" x14ac:dyDescent="0.25">
      <c r="A28246">
        <v>153627</v>
      </c>
      <c r="B28246" t="s">
        <v>17603</v>
      </c>
      <c r="C28246" t="s">
        <v>40385</v>
      </c>
      <c r="D28246">
        <v>0</v>
      </c>
      <c r="E28246" t="s">
        <v>12168</v>
      </c>
    </row>
    <row r="28247" spans="1:5" x14ac:dyDescent="0.25">
      <c r="A28247">
        <v>153628</v>
      </c>
      <c r="B28247" t="s">
        <v>17603</v>
      </c>
      <c r="C28247" t="s">
        <v>40386</v>
      </c>
      <c r="D28247">
        <v>0</v>
      </c>
      <c r="E28247" t="s">
        <v>12168</v>
      </c>
    </row>
    <row r="28248" spans="1:5" x14ac:dyDescent="0.25">
      <c r="A28248">
        <v>153629</v>
      </c>
      <c r="B28248" t="s">
        <v>17717</v>
      </c>
      <c r="C28248" t="s">
        <v>40387</v>
      </c>
      <c r="D28248">
        <v>0</v>
      </c>
      <c r="E28248" t="s">
        <v>12168</v>
      </c>
    </row>
    <row r="28249" spans="1:5" x14ac:dyDescent="0.25">
      <c r="A28249">
        <v>153630</v>
      </c>
      <c r="B28249" t="s">
        <v>17717</v>
      </c>
      <c r="C28249" t="s">
        <v>40388</v>
      </c>
      <c r="D28249">
        <v>0</v>
      </c>
      <c r="E28249" t="s">
        <v>12168</v>
      </c>
    </row>
    <row r="28250" spans="1:5" x14ac:dyDescent="0.25">
      <c r="A28250">
        <v>153631</v>
      </c>
      <c r="B28250" t="s">
        <v>17717</v>
      </c>
      <c r="C28250" t="s">
        <v>40389</v>
      </c>
      <c r="D28250">
        <v>0</v>
      </c>
      <c r="E28250" t="s">
        <v>12168</v>
      </c>
    </row>
    <row r="28251" spans="1:5" x14ac:dyDescent="0.25">
      <c r="A28251">
        <v>153632</v>
      </c>
      <c r="B28251" t="s">
        <v>17717</v>
      </c>
      <c r="C28251" t="s">
        <v>40390</v>
      </c>
      <c r="D28251">
        <v>0</v>
      </c>
      <c r="E28251" t="s">
        <v>12168</v>
      </c>
    </row>
    <row r="28252" spans="1:5" x14ac:dyDescent="0.25">
      <c r="A28252">
        <v>153633</v>
      </c>
      <c r="B28252" t="s">
        <v>17717</v>
      </c>
      <c r="C28252" t="s">
        <v>40391</v>
      </c>
      <c r="D28252">
        <v>0</v>
      </c>
      <c r="E28252" t="s">
        <v>12168</v>
      </c>
    </row>
    <row r="28253" spans="1:5" x14ac:dyDescent="0.25">
      <c r="A28253">
        <v>153634</v>
      </c>
      <c r="B28253" t="s">
        <v>17717</v>
      </c>
      <c r="C28253" t="s">
        <v>40392</v>
      </c>
      <c r="D28253">
        <v>0</v>
      </c>
      <c r="E28253" t="s">
        <v>12168</v>
      </c>
    </row>
    <row r="28254" spans="1:5" x14ac:dyDescent="0.25">
      <c r="A28254">
        <v>153635</v>
      </c>
      <c r="B28254" t="s">
        <v>17717</v>
      </c>
      <c r="C28254" t="s">
        <v>40393</v>
      </c>
      <c r="D28254">
        <v>0</v>
      </c>
      <c r="E28254" t="s">
        <v>12168</v>
      </c>
    </row>
    <row r="28255" spans="1:5" x14ac:dyDescent="0.25">
      <c r="A28255">
        <v>153636</v>
      </c>
      <c r="B28255" t="s">
        <v>17785</v>
      </c>
      <c r="C28255" t="s">
        <v>40394</v>
      </c>
      <c r="D28255">
        <v>0</v>
      </c>
      <c r="E28255" t="s">
        <v>12168</v>
      </c>
    </row>
    <row r="28256" spans="1:5" x14ac:dyDescent="0.25">
      <c r="A28256">
        <v>153637</v>
      </c>
      <c r="B28256" t="s">
        <v>17802</v>
      </c>
      <c r="C28256" t="s">
        <v>40395</v>
      </c>
      <c r="D28256">
        <v>0</v>
      </c>
      <c r="E28256" t="s">
        <v>12168</v>
      </c>
    </row>
    <row r="28257" spans="1:5" x14ac:dyDescent="0.25">
      <c r="A28257">
        <v>153638</v>
      </c>
      <c r="B28257" t="s">
        <v>17802</v>
      </c>
      <c r="C28257" t="s">
        <v>40396</v>
      </c>
      <c r="D28257">
        <v>0</v>
      </c>
      <c r="E28257" t="s">
        <v>12168</v>
      </c>
    </row>
    <row r="28258" spans="1:5" x14ac:dyDescent="0.25">
      <c r="A28258">
        <v>153639</v>
      </c>
      <c r="B28258" t="s">
        <v>17802</v>
      </c>
      <c r="C28258" t="s">
        <v>40397</v>
      </c>
      <c r="D28258">
        <v>0</v>
      </c>
      <c r="E28258" t="s">
        <v>12168</v>
      </c>
    </row>
    <row r="28259" spans="1:5" x14ac:dyDescent="0.25">
      <c r="A28259">
        <v>153640</v>
      </c>
      <c r="B28259" t="s">
        <v>17802</v>
      </c>
      <c r="C28259" t="s">
        <v>40398</v>
      </c>
      <c r="D28259">
        <v>0</v>
      </c>
      <c r="E28259" t="s">
        <v>12168</v>
      </c>
    </row>
    <row r="28260" spans="1:5" x14ac:dyDescent="0.25">
      <c r="A28260">
        <v>153641</v>
      </c>
      <c r="B28260" t="s">
        <v>17802</v>
      </c>
      <c r="C28260" t="s">
        <v>40399</v>
      </c>
      <c r="D28260">
        <v>0</v>
      </c>
      <c r="E28260" t="s">
        <v>12168</v>
      </c>
    </row>
    <row r="28261" spans="1:5" x14ac:dyDescent="0.25">
      <c r="A28261">
        <v>153642</v>
      </c>
      <c r="B28261" t="s">
        <v>17802</v>
      </c>
      <c r="C28261" t="s">
        <v>40400</v>
      </c>
      <c r="D28261">
        <v>0</v>
      </c>
      <c r="E28261" t="s">
        <v>12168</v>
      </c>
    </row>
    <row r="28262" spans="1:5" x14ac:dyDescent="0.25">
      <c r="A28262">
        <v>153643</v>
      </c>
      <c r="B28262" t="s">
        <v>17802</v>
      </c>
      <c r="C28262" t="s">
        <v>40401</v>
      </c>
      <c r="D28262">
        <v>0</v>
      </c>
      <c r="E28262" t="s">
        <v>12168</v>
      </c>
    </row>
    <row r="28263" spans="1:5" x14ac:dyDescent="0.25">
      <c r="A28263">
        <v>153644</v>
      </c>
      <c r="B28263" t="s">
        <v>17802</v>
      </c>
      <c r="C28263" t="s">
        <v>40402</v>
      </c>
      <c r="D28263">
        <v>0</v>
      </c>
      <c r="E28263" t="s">
        <v>12168</v>
      </c>
    </row>
    <row r="28264" spans="1:5" x14ac:dyDescent="0.25">
      <c r="A28264">
        <v>153645</v>
      </c>
      <c r="B28264" t="s">
        <v>17802</v>
      </c>
      <c r="C28264" t="s">
        <v>40403</v>
      </c>
      <c r="D28264">
        <v>0</v>
      </c>
      <c r="E28264" t="s">
        <v>12168</v>
      </c>
    </row>
    <row r="28265" spans="1:5" x14ac:dyDescent="0.25">
      <c r="A28265">
        <v>153646</v>
      </c>
      <c r="B28265" t="s">
        <v>17802</v>
      </c>
      <c r="C28265" t="s">
        <v>40404</v>
      </c>
      <c r="D28265">
        <v>0</v>
      </c>
      <c r="E28265" t="s">
        <v>12168</v>
      </c>
    </row>
    <row r="28266" spans="1:5" x14ac:dyDescent="0.25">
      <c r="A28266">
        <v>153647</v>
      </c>
      <c r="B28266" t="s">
        <v>17802</v>
      </c>
      <c r="C28266" t="s">
        <v>40405</v>
      </c>
      <c r="D28266">
        <v>0</v>
      </c>
      <c r="E28266" t="s">
        <v>12168</v>
      </c>
    </row>
    <row r="28267" spans="1:5" x14ac:dyDescent="0.25">
      <c r="A28267">
        <v>153648</v>
      </c>
      <c r="B28267" t="s">
        <v>17802</v>
      </c>
      <c r="C28267" t="s">
        <v>40406</v>
      </c>
      <c r="D28267">
        <v>0</v>
      </c>
      <c r="E28267" t="s">
        <v>12168</v>
      </c>
    </row>
    <row r="28268" spans="1:5" x14ac:dyDescent="0.25">
      <c r="A28268">
        <v>153649</v>
      </c>
      <c r="B28268" t="s">
        <v>17802</v>
      </c>
      <c r="C28268" t="s">
        <v>40407</v>
      </c>
      <c r="D28268">
        <v>0</v>
      </c>
      <c r="E28268" t="s">
        <v>12168</v>
      </c>
    </row>
    <row r="28269" spans="1:5" x14ac:dyDescent="0.25">
      <c r="A28269">
        <v>153650</v>
      </c>
      <c r="B28269" t="s">
        <v>17802</v>
      </c>
      <c r="C28269" t="s">
        <v>40408</v>
      </c>
      <c r="D28269">
        <v>0</v>
      </c>
      <c r="E28269" t="s">
        <v>12168</v>
      </c>
    </row>
    <row r="28270" spans="1:5" x14ac:dyDescent="0.25">
      <c r="A28270">
        <v>153651</v>
      </c>
      <c r="B28270" t="s">
        <v>17802</v>
      </c>
      <c r="C28270" t="s">
        <v>40409</v>
      </c>
      <c r="D28270">
        <v>0</v>
      </c>
      <c r="E28270" t="s">
        <v>12168</v>
      </c>
    </row>
    <row r="28271" spans="1:5" x14ac:dyDescent="0.25">
      <c r="A28271">
        <v>153652</v>
      </c>
      <c r="B28271" t="s">
        <v>17802</v>
      </c>
      <c r="C28271" t="s">
        <v>40410</v>
      </c>
      <c r="D28271">
        <v>0</v>
      </c>
      <c r="E28271" t="s">
        <v>12168</v>
      </c>
    </row>
    <row r="28272" spans="1:5" x14ac:dyDescent="0.25">
      <c r="A28272">
        <v>153653</v>
      </c>
      <c r="B28272" t="s">
        <v>17802</v>
      </c>
      <c r="C28272" t="s">
        <v>40411</v>
      </c>
      <c r="D28272">
        <v>0</v>
      </c>
      <c r="E28272" t="s">
        <v>12168</v>
      </c>
    </row>
    <row r="28273" spans="1:5" x14ac:dyDescent="0.25">
      <c r="A28273">
        <v>153654</v>
      </c>
      <c r="B28273" t="s">
        <v>17802</v>
      </c>
      <c r="C28273" t="s">
        <v>40412</v>
      </c>
      <c r="D28273">
        <v>0</v>
      </c>
      <c r="E28273" t="s">
        <v>12168</v>
      </c>
    </row>
    <row r="28274" spans="1:5" x14ac:dyDescent="0.25">
      <c r="A28274">
        <v>153655</v>
      </c>
      <c r="B28274" t="s">
        <v>17802</v>
      </c>
      <c r="C28274" t="s">
        <v>40413</v>
      </c>
      <c r="D28274">
        <v>0</v>
      </c>
      <c r="E28274" t="s">
        <v>12168</v>
      </c>
    </row>
    <row r="28275" spans="1:5" x14ac:dyDescent="0.25">
      <c r="A28275">
        <v>153656</v>
      </c>
      <c r="B28275" t="s">
        <v>17802</v>
      </c>
      <c r="C28275" t="s">
        <v>40414</v>
      </c>
      <c r="D28275">
        <v>0</v>
      </c>
      <c r="E28275" t="s">
        <v>12168</v>
      </c>
    </row>
    <row r="28276" spans="1:5" x14ac:dyDescent="0.25">
      <c r="A28276">
        <v>153657</v>
      </c>
      <c r="B28276" t="s">
        <v>17802</v>
      </c>
      <c r="C28276" t="s">
        <v>40415</v>
      </c>
      <c r="D28276">
        <v>0</v>
      </c>
      <c r="E28276" t="s">
        <v>12168</v>
      </c>
    </row>
    <row r="28277" spans="1:5" x14ac:dyDescent="0.25">
      <c r="A28277">
        <v>153658</v>
      </c>
      <c r="B28277" t="s">
        <v>17802</v>
      </c>
      <c r="C28277" t="s">
        <v>40416</v>
      </c>
      <c r="D28277">
        <v>0</v>
      </c>
      <c r="E28277" t="s">
        <v>12168</v>
      </c>
    </row>
    <row r="28278" spans="1:5" x14ac:dyDescent="0.25">
      <c r="A28278">
        <v>153659</v>
      </c>
      <c r="B28278" t="s">
        <v>17802</v>
      </c>
      <c r="C28278" t="s">
        <v>40417</v>
      </c>
      <c r="D28278">
        <v>0</v>
      </c>
      <c r="E28278" t="s">
        <v>12168</v>
      </c>
    </row>
    <row r="28279" spans="1:5" x14ac:dyDescent="0.25">
      <c r="A28279">
        <v>153660</v>
      </c>
      <c r="B28279" t="s">
        <v>17802</v>
      </c>
      <c r="C28279" t="s">
        <v>40418</v>
      </c>
      <c r="D28279">
        <v>0</v>
      </c>
      <c r="E28279" t="s">
        <v>12168</v>
      </c>
    </row>
    <row r="28280" spans="1:5" x14ac:dyDescent="0.25">
      <c r="A28280">
        <v>153661</v>
      </c>
      <c r="B28280" t="s">
        <v>17802</v>
      </c>
      <c r="C28280" t="s">
        <v>40419</v>
      </c>
      <c r="D28280">
        <v>0</v>
      </c>
      <c r="E28280" t="s">
        <v>12168</v>
      </c>
    </row>
    <row r="28281" spans="1:5" x14ac:dyDescent="0.25">
      <c r="A28281">
        <v>153662</v>
      </c>
      <c r="B28281" t="s">
        <v>17802</v>
      </c>
      <c r="C28281" t="s">
        <v>40420</v>
      </c>
      <c r="D28281">
        <v>0</v>
      </c>
      <c r="E28281" t="s">
        <v>12168</v>
      </c>
    </row>
    <row r="28282" spans="1:5" x14ac:dyDescent="0.25">
      <c r="A28282">
        <v>153663</v>
      </c>
      <c r="B28282" t="s">
        <v>17802</v>
      </c>
      <c r="C28282" t="s">
        <v>40421</v>
      </c>
      <c r="D28282">
        <v>0</v>
      </c>
      <c r="E28282" t="s">
        <v>12168</v>
      </c>
    </row>
    <row r="28283" spans="1:5" x14ac:dyDescent="0.25">
      <c r="A28283">
        <v>153664</v>
      </c>
      <c r="B28283" t="s">
        <v>17802</v>
      </c>
      <c r="C28283" t="s">
        <v>40422</v>
      </c>
      <c r="D28283">
        <v>0</v>
      </c>
      <c r="E28283" t="s">
        <v>12168</v>
      </c>
    </row>
    <row r="28284" spans="1:5" x14ac:dyDescent="0.25">
      <c r="A28284">
        <v>153665</v>
      </c>
      <c r="B28284" t="s">
        <v>17802</v>
      </c>
      <c r="C28284" t="s">
        <v>40423</v>
      </c>
      <c r="D28284">
        <v>0</v>
      </c>
      <c r="E28284" t="s">
        <v>12168</v>
      </c>
    </row>
    <row r="28285" spans="1:5" x14ac:dyDescent="0.25">
      <c r="A28285">
        <v>153666</v>
      </c>
      <c r="B28285" t="s">
        <v>17802</v>
      </c>
      <c r="C28285" t="s">
        <v>40424</v>
      </c>
      <c r="D28285">
        <v>0</v>
      </c>
      <c r="E28285" t="s">
        <v>12168</v>
      </c>
    </row>
    <row r="28286" spans="1:5" x14ac:dyDescent="0.25">
      <c r="A28286">
        <v>153667</v>
      </c>
      <c r="B28286" t="s">
        <v>17802</v>
      </c>
      <c r="C28286" t="s">
        <v>40425</v>
      </c>
      <c r="D28286">
        <v>0</v>
      </c>
      <c r="E28286" t="s">
        <v>12168</v>
      </c>
    </row>
    <row r="28287" spans="1:5" x14ac:dyDescent="0.25">
      <c r="A28287">
        <v>153668</v>
      </c>
      <c r="B28287" t="s">
        <v>17802</v>
      </c>
      <c r="C28287" t="s">
        <v>40426</v>
      </c>
      <c r="D28287">
        <v>0</v>
      </c>
      <c r="E28287" t="s">
        <v>12168</v>
      </c>
    </row>
    <row r="28288" spans="1:5" x14ac:dyDescent="0.25">
      <c r="A28288">
        <v>153669</v>
      </c>
      <c r="B28288" t="s">
        <v>17802</v>
      </c>
      <c r="C28288" t="s">
        <v>40427</v>
      </c>
      <c r="D28288">
        <v>0</v>
      </c>
      <c r="E28288" t="s">
        <v>12168</v>
      </c>
    </row>
    <row r="28289" spans="1:5" x14ac:dyDescent="0.25">
      <c r="A28289">
        <v>153670</v>
      </c>
      <c r="B28289" t="s">
        <v>17802</v>
      </c>
      <c r="C28289" t="s">
        <v>40428</v>
      </c>
      <c r="D28289">
        <v>0</v>
      </c>
      <c r="E28289" t="s">
        <v>12168</v>
      </c>
    </row>
    <row r="28290" spans="1:5" x14ac:dyDescent="0.25">
      <c r="A28290">
        <v>153671</v>
      </c>
      <c r="B28290" t="s">
        <v>17802</v>
      </c>
      <c r="C28290" t="s">
        <v>40429</v>
      </c>
      <c r="D28290">
        <v>0</v>
      </c>
      <c r="E28290" t="s">
        <v>12168</v>
      </c>
    </row>
    <row r="28291" spans="1:5" x14ac:dyDescent="0.25">
      <c r="A28291">
        <v>153672</v>
      </c>
      <c r="B28291" t="s">
        <v>17802</v>
      </c>
      <c r="C28291" t="s">
        <v>40430</v>
      </c>
      <c r="D28291">
        <v>0</v>
      </c>
      <c r="E28291" t="s">
        <v>12168</v>
      </c>
    </row>
    <row r="28292" spans="1:5" x14ac:dyDescent="0.25">
      <c r="A28292">
        <v>153673</v>
      </c>
      <c r="B28292" t="s">
        <v>17802</v>
      </c>
      <c r="C28292" t="s">
        <v>40431</v>
      </c>
      <c r="D28292">
        <v>0</v>
      </c>
      <c r="E28292" t="s">
        <v>12168</v>
      </c>
    </row>
    <row r="28293" spans="1:5" x14ac:dyDescent="0.25">
      <c r="A28293">
        <v>153674</v>
      </c>
      <c r="B28293" t="s">
        <v>17802</v>
      </c>
      <c r="C28293" t="s">
        <v>40432</v>
      </c>
      <c r="D28293">
        <v>0</v>
      </c>
      <c r="E28293" t="s">
        <v>12168</v>
      </c>
    </row>
    <row r="28294" spans="1:5" x14ac:dyDescent="0.25">
      <c r="A28294">
        <v>153675</v>
      </c>
      <c r="B28294" t="s">
        <v>17802</v>
      </c>
      <c r="C28294" t="s">
        <v>40433</v>
      </c>
      <c r="D28294">
        <v>0</v>
      </c>
      <c r="E28294" t="s">
        <v>12168</v>
      </c>
    </row>
    <row r="28295" spans="1:5" x14ac:dyDescent="0.25">
      <c r="A28295">
        <v>153676</v>
      </c>
      <c r="B28295" t="s">
        <v>17802</v>
      </c>
      <c r="C28295" t="s">
        <v>40434</v>
      </c>
      <c r="D28295">
        <v>0</v>
      </c>
      <c r="E28295" t="s">
        <v>12168</v>
      </c>
    </row>
    <row r="28296" spans="1:5" x14ac:dyDescent="0.25">
      <c r="A28296">
        <v>153677</v>
      </c>
      <c r="B28296" t="s">
        <v>17802</v>
      </c>
      <c r="C28296" t="s">
        <v>40435</v>
      </c>
      <c r="D28296">
        <v>0</v>
      </c>
      <c r="E28296" t="s">
        <v>12168</v>
      </c>
    </row>
    <row r="28297" spans="1:5" x14ac:dyDescent="0.25">
      <c r="A28297">
        <v>153678</v>
      </c>
      <c r="B28297" t="s">
        <v>17802</v>
      </c>
      <c r="C28297" t="s">
        <v>40436</v>
      </c>
      <c r="D28297">
        <v>0</v>
      </c>
      <c r="E28297" t="s">
        <v>12168</v>
      </c>
    </row>
    <row r="28298" spans="1:5" x14ac:dyDescent="0.25">
      <c r="A28298">
        <v>153679</v>
      </c>
      <c r="B28298" t="s">
        <v>17802</v>
      </c>
      <c r="C28298" t="s">
        <v>40437</v>
      </c>
      <c r="D28298">
        <v>0</v>
      </c>
      <c r="E28298" t="s">
        <v>12168</v>
      </c>
    </row>
    <row r="28299" spans="1:5" x14ac:dyDescent="0.25">
      <c r="A28299">
        <v>153680</v>
      </c>
      <c r="B28299" t="s">
        <v>17802</v>
      </c>
      <c r="C28299" t="s">
        <v>40438</v>
      </c>
      <c r="D28299">
        <v>0</v>
      </c>
      <c r="E28299" t="s">
        <v>12168</v>
      </c>
    </row>
    <row r="28300" spans="1:5" x14ac:dyDescent="0.25">
      <c r="A28300">
        <v>153681</v>
      </c>
      <c r="B28300" t="s">
        <v>17802</v>
      </c>
      <c r="C28300" t="s">
        <v>38036</v>
      </c>
      <c r="D28300">
        <v>0</v>
      </c>
      <c r="E28300" t="s">
        <v>12168</v>
      </c>
    </row>
    <row r="28301" spans="1:5" x14ac:dyDescent="0.25">
      <c r="A28301">
        <v>153682</v>
      </c>
      <c r="B28301" t="s">
        <v>17802</v>
      </c>
      <c r="C28301" t="s">
        <v>40439</v>
      </c>
      <c r="D28301">
        <v>0</v>
      </c>
      <c r="E28301" t="s">
        <v>12168</v>
      </c>
    </row>
    <row r="28302" spans="1:5" x14ac:dyDescent="0.25">
      <c r="A28302">
        <v>153683</v>
      </c>
      <c r="B28302" t="s">
        <v>17802</v>
      </c>
      <c r="C28302" t="s">
        <v>40440</v>
      </c>
      <c r="D28302">
        <v>0</v>
      </c>
      <c r="E28302" t="s">
        <v>12168</v>
      </c>
    </row>
    <row r="28303" spans="1:5" x14ac:dyDescent="0.25">
      <c r="A28303">
        <v>153684</v>
      </c>
      <c r="B28303" t="s">
        <v>17802</v>
      </c>
      <c r="C28303" t="s">
        <v>17836</v>
      </c>
      <c r="D28303">
        <v>0</v>
      </c>
      <c r="E28303" t="s">
        <v>12168</v>
      </c>
    </row>
    <row r="28304" spans="1:5" x14ac:dyDescent="0.25">
      <c r="A28304">
        <v>153685</v>
      </c>
      <c r="B28304" t="s">
        <v>17802</v>
      </c>
      <c r="C28304" t="s">
        <v>40441</v>
      </c>
      <c r="D28304">
        <v>0</v>
      </c>
      <c r="E28304" t="s">
        <v>12168</v>
      </c>
    </row>
    <row r="28305" spans="1:5" x14ac:dyDescent="0.25">
      <c r="A28305">
        <v>153686</v>
      </c>
      <c r="B28305" t="s">
        <v>17802</v>
      </c>
      <c r="C28305" t="s">
        <v>40442</v>
      </c>
      <c r="D28305">
        <v>0</v>
      </c>
      <c r="E28305" t="s">
        <v>12168</v>
      </c>
    </row>
    <row r="28306" spans="1:5" x14ac:dyDescent="0.25">
      <c r="A28306">
        <v>153687</v>
      </c>
      <c r="B28306" t="s">
        <v>17802</v>
      </c>
      <c r="C28306" t="s">
        <v>40443</v>
      </c>
      <c r="D28306">
        <v>0</v>
      </c>
      <c r="E28306" t="s">
        <v>12168</v>
      </c>
    </row>
    <row r="28307" spans="1:5" x14ac:dyDescent="0.25">
      <c r="A28307">
        <v>153688</v>
      </c>
      <c r="B28307" t="s">
        <v>17802</v>
      </c>
      <c r="C28307" t="s">
        <v>40444</v>
      </c>
      <c r="D28307">
        <v>0</v>
      </c>
      <c r="E28307" t="s">
        <v>12168</v>
      </c>
    </row>
    <row r="28308" spans="1:5" x14ac:dyDescent="0.25">
      <c r="A28308">
        <v>153689</v>
      </c>
      <c r="B28308" t="s">
        <v>17802</v>
      </c>
      <c r="C28308" t="s">
        <v>40445</v>
      </c>
      <c r="D28308">
        <v>0</v>
      </c>
      <c r="E28308" t="s">
        <v>12168</v>
      </c>
    </row>
    <row r="28309" spans="1:5" x14ac:dyDescent="0.25">
      <c r="A28309">
        <v>153690</v>
      </c>
      <c r="B28309" t="s">
        <v>17802</v>
      </c>
      <c r="C28309" t="s">
        <v>40446</v>
      </c>
      <c r="D28309">
        <v>0</v>
      </c>
      <c r="E28309" t="s">
        <v>12168</v>
      </c>
    </row>
    <row r="28310" spans="1:5" x14ac:dyDescent="0.25">
      <c r="A28310">
        <v>153691</v>
      </c>
      <c r="B28310" t="s">
        <v>17802</v>
      </c>
      <c r="C28310" t="s">
        <v>40447</v>
      </c>
      <c r="D28310">
        <v>0</v>
      </c>
      <c r="E28310" t="s">
        <v>12168</v>
      </c>
    </row>
    <row r="28311" spans="1:5" x14ac:dyDescent="0.25">
      <c r="A28311">
        <v>153692</v>
      </c>
      <c r="B28311" t="s">
        <v>17802</v>
      </c>
      <c r="C28311" t="s">
        <v>40448</v>
      </c>
      <c r="D28311">
        <v>0</v>
      </c>
      <c r="E28311" t="s">
        <v>12168</v>
      </c>
    </row>
    <row r="28312" spans="1:5" x14ac:dyDescent="0.25">
      <c r="A28312">
        <v>153693</v>
      </c>
      <c r="B28312" t="s">
        <v>17802</v>
      </c>
      <c r="C28312" t="s">
        <v>40449</v>
      </c>
      <c r="D28312">
        <v>0</v>
      </c>
      <c r="E28312" t="s">
        <v>12168</v>
      </c>
    </row>
    <row r="28313" spans="1:5" x14ac:dyDescent="0.25">
      <c r="A28313">
        <v>153694</v>
      </c>
      <c r="B28313" t="s">
        <v>17802</v>
      </c>
      <c r="C28313" t="s">
        <v>40450</v>
      </c>
      <c r="D28313">
        <v>0</v>
      </c>
      <c r="E28313" t="s">
        <v>12168</v>
      </c>
    </row>
    <row r="28314" spans="1:5" x14ac:dyDescent="0.25">
      <c r="A28314">
        <v>153695</v>
      </c>
      <c r="B28314" t="s">
        <v>17802</v>
      </c>
      <c r="C28314" t="s">
        <v>40451</v>
      </c>
      <c r="D28314">
        <v>0</v>
      </c>
      <c r="E28314" t="s">
        <v>12168</v>
      </c>
    </row>
    <row r="28315" spans="1:5" x14ac:dyDescent="0.25">
      <c r="A28315">
        <v>153696</v>
      </c>
      <c r="B28315" t="s">
        <v>17802</v>
      </c>
      <c r="C28315" t="s">
        <v>40452</v>
      </c>
      <c r="D28315">
        <v>0</v>
      </c>
      <c r="E28315" t="s">
        <v>12168</v>
      </c>
    </row>
    <row r="28316" spans="1:5" x14ac:dyDescent="0.25">
      <c r="A28316">
        <v>153697</v>
      </c>
      <c r="B28316" t="s">
        <v>17802</v>
      </c>
      <c r="C28316" t="s">
        <v>40453</v>
      </c>
      <c r="D28316">
        <v>0</v>
      </c>
      <c r="E28316" t="s">
        <v>12168</v>
      </c>
    </row>
    <row r="28317" spans="1:5" x14ac:dyDescent="0.25">
      <c r="A28317">
        <v>153698</v>
      </c>
      <c r="B28317" t="s">
        <v>17802</v>
      </c>
      <c r="C28317" t="s">
        <v>40454</v>
      </c>
      <c r="D28317">
        <v>0</v>
      </c>
      <c r="E28317" t="s">
        <v>12168</v>
      </c>
    </row>
    <row r="28318" spans="1:5" x14ac:dyDescent="0.25">
      <c r="A28318">
        <v>153699</v>
      </c>
      <c r="B28318" t="s">
        <v>17802</v>
      </c>
      <c r="C28318" t="s">
        <v>40455</v>
      </c>
      <c r="D28318">
        <v>0</v>
      </c>
      <c r="E28318" t="s">
        <v>12168</v>
      </c>
    </row>
    <row r="28319" spans="1:5" x14ac:dyDescent="0.25">
      <c r="A28319">
        <v>153700</v>
      </c>
      <c r="B28319" t="s">
        <v>17802</v>
      </c>
      <c r="C28319" t="s">
        <v>40456</v>
      </c>
      <c r="D28319">
        <v>0</v>
      </c>
      <c r="E28319" t="s">
        <v>12168</v>
      </c>
    </row>
    <row r="28320" spans="1:5" x14ac:dyDescent="0.25">
      <c r="A28320">
        <v>153701</v>
      </c>
      <c r="B28320" t="s">
        <v>17802</v>
      </c>
      <c r="C28320" t="s">
        <v>40457</v>
      </c>
      <c r="D28320">
        <v>0</v>
      </c>
      <c r="E28320" t="s">
        <v>12168</v>
      </c>
    </row>
    <row r="28321" spans="1:5" x14ac:dyDescent="0.25">
      <c r="A28321">
        <v>153702</v>
      </c>
      <c r="B28321" t="s">
        <v>17802</v>
      </c>
      <c r="C28321" t="s">
        <v>40458</v>
      </c>
      <c r="D28321">
        <v>0</v>
      </c>
      <c r="E28321" t="s">
        <v>12168</v>
      </c>
    </row>
    <row r="28322" spans="1:5" x14ac:dyDescent="0.25">
      <c r="A28322">
        <v>153703</v>
      </c>
      <c r="B28322" t="s">
        <v>17802</v>
      </c>
      <c r="C28322" t="s">
        <v>40459</v>
      </c>
      <c r="D28322">
        <v>0</v>
      </c>
      <c r="E28322" t="s">
        <v>12168</v>
      </c>
    </row>
    <row r="28323" spans="1:5" x14ac:dyDescent="0.25">
      <c r="A28323">
        <v>153704</v>
      </c>
      <c r="B28323" t="s">
        <v>17802</v>
      </c>
      <c r="C28323" t="s">
        <v>40460</v>
      </c>
      <c r="D28323">
        <v>0</v>
      </c>
      <c r="E28323" t="s">
        <v>12168</v>
      </c>
    </row>
    <row r="28324" spans="1:5" x14ac:dyDescent="0.25">
      <c r="A28324">
        <v>153705</v>
      </c>
      <c r="B28324" t="s">
        <v>17802</v>
      </c>
      <c r="C28324" t="s">
        <v>40461</v>
      </c>
      <c r="D28324">
        <v>0</v>
      </c>
      <c r="E28324" t="s">
        <v>12168</v>
      </c>
    </row>
    <row r="28325" spans="1:5" x14ac:dyDescent="0.25">
      <c r="A28325">
        <v>153706</v>
      </c>
      <c r="B28325" t="s">
        <v>17802</v>
      </c>
      <c r="C28325" t="s">
        <v>40462</v>
      </c>
      <c r="D28325">
        <v>0</v>
      </c>
      <c r="E28325" t="s">
        <v>12168</v>
      </c>
    </row>
    <row r="28326" spans="1:5" x14ac:dyDescent="0.25">
      <c r="A28326">
        <v>153707</v>
      </c>
      <c r="B28326" t="s">
        <v>17802</v>
      </c>
      <c r="C28326" t="s">
        <v>40463</v>
      </c>
      <c r="D28326">
        <v>0</v>
      </c>
      <c r="E28326" t="s">
        <v>12168</v>
      </c>
    </row>
    <row r="28327" spans="1:5" x14ac:dyDescent="0.25">
      <c r="A28327">
        <v>153708</v>
      </c>
      <c r="B28327" t="s">
        <v>17802</v>
      </c>
      <c r="C28327" t="s">
        <v>40464</v>
      </c>
      <c r="D28327">
        <v>0</v>
      </c>
      <c r="E28327" t="s">
        <v>12168</v>
      </c>
    </row>
    <row r="28328" spans="1:5" x14ac:dyDescent="0.25">
      <c r="A28328">
        <v>153709</v>
      </c>
      <c r="B28328" t="s">
        <v>17802</v>
      </c>
      <c r="C28328" t="s">
        <v>40465</v>
      </c>
      <c r="D28328">
        <v>0</v>
      </c>
      <c r="E28328" t="s">
        <v>12168</v>
      </c>
    </row>
    <row r="28329" spans="1:5" x14ac:dyDescent="0.25">
      <c r="A28329">
        <v>153710</v>
      </c>
      <c r="B28329" t="s">
        <v>17802</v>
      </c>
      <c r="C28329" t="s">
        <v>40466</v>
      </c>
      <c r="D28329">
        <v>0</v>
      </c>
      <c r="E28329" t="s">
        <v>12168</v>
      </c>
    </row>
    <row r="28330" spans="1:5" x14ac:dyDescent="0.25">
      <c r="A28330">
        <v>153711</v>
      </c>
      <c r="B28330" t="s">
        <v>17802</v>
      </c>
      <c r="C28330" t="s">
        <v>40467</v>
      </c>
      <c r="D28330">
        <v>0</v>
      </c>
      <c r="E28330" t="s">
        <v>12168</v>
      </c>
    </row>
    <row r="28331" spans="1:5" x14ac:dyDescent="0.25">
      <c r="A28331">
        <v>153712</v>
      </c>
      <c r="B28331" t="s">
        <v>17802</v>
      </c>
      <c r="C28331" t="s">
        <v>40468</v>
      </c>
      <c r="D28331">
        <v>0</v>
      </c>
      <c r="E28331" t="s">
        <v>12168</v>
      </c>
    </row>
    <row r="28332" spans="1:5" x14ac:dyDescent="0.25">
      <c r="A28332">
        <v>153713</v>
      </c>
      <c r="B28332" t="s">
        <v>17802</v>
      </c>
      <c r="C28332" t="s">
        <v>40469</v>
      </c>
      <c r="D28332">
        <v>0</v>
      </c>
      <c r="E28332" t="s">
        <v>12168</v>
      </c>
    </row>
    <row r="28333" spans="1:5" x14ac:dyDescent="0.25">
      <c r="A28333">
        <v>153714</v>
      </c>
      <c r="B28333" t="s">
        <v>17802</v>
      </c>
      <c r="C28333" t="s">
        <v>40470</v>
      </c>
      <c r="D28333">
        <v>0</v>
      </c>
      <c r="E28333" t="s">
        <v>12168</v>
      </c>
    </row>
    <row r="28334" spans="1:5" x14ac:dyDescent="0.25">
      <c r="A28334">
        <v>153715</v>
      </c>
      <c r="B28334" t="s">
        <v>17802</v>
      </c>
      <c r="C28334" t="s">
        <v>40471</v>
      </c>
      <c r="D28334">
        <v>0</v>
      </c>
      <c r="E28334" t="s">
        <v>12168</v>
      </c>
    </row>
    <row r="28335" spans="1:5" x14ac:dyDescent="0.25">
      <c r="A28335">
        <v>153716</v>
      </c>
      <c r="B28335" t="s">
        <v>17802</v>
      </c>
      <c r="C28335" t="s">
        <v>40472</v>
      </c>
      <c r="D28335">
        <v>0</v>
      </c>
      <c r="E28335" t="s">
        <v>12168</v>
      </c>
    </row>
    <row r="28336" spans="1:5" x14ac:dyDescent="0.25">
      <c r="A28336">
        <v>153717</v>
      </c>
      <c r="B28336" t="s">
        <v>17802</v>
      </c>
      <c r="C28336" t="s">
        <v>40473</v>
      </c>
      <c r="D28336">
        <v>0</v>
      </c>
      <c r="E28336" t="s">
        <v>12168</v>
      </c>
    </row>
    <row r="28337" spans="1:5" x14ac:dyDescent="0.25">
      <c r="A28337">
        <v>153718</v>
      </c>
      <c r="B28337" t="s">
        <v>17802</v>
      </c>
      <c r="C28337" t="s">
        <v>40474</v>
      </c>
      <c r="D28337">
        <v>0</v>
      </c>
      <c r="E28337" t="s">
        <v>12168</v>
      </c>
    </row>
    <row r="28338" spans="1:5" x14ac:dyDescent="0.25">
      <c r="A28338">
        <v>153719</v>
      </c>
      <c r="B28338" t="s">
        <v>17802</v>
      </c>
      <c r="C28338" t="s">
        <v>40475</v>
      </c>
      <c r="D28338">
        <v>0</v>
      </c>
      <c r="E28338" t="s">
        <v>12168</v>
      </c>
    </row>
    <row r="28339" spans="1:5" x14ac:dyDescent="0.25">
      <c r="A28339">
        <v>153720</v>
      </c>
      <c r="B28339" t="s">
        <v>17802</v>
      </c>
      <c r="C28339" t="s">
        <v>40476</v>
      </c>
      <c r="D28339">
        <v>0</v>
      </c>
      <c r="E28339" t="s">
        <v>12168</v>
      </c>
    </row>
    <row r="28340" spans="1:5" x14ac:dyDescent="0.25">
      <c r="A28340">
        <v>153721</v>
      </c>
      <c r="B28340" t="s">
        <v>17802</v>
      </c>
      <c r="C28340" t="s">
        <v>40477</v>
      </c>
      <c r="D28340">
        <v>0</v>
      </c>
      <c r="E28340" t="s">
        <v>12168</v>
      </c>
    </row>
    <row r="28341" spans="1:5" x14ac:dyDescent="0.25">
      <c r="A28341">
        <v>153722</v>
      </c>
      <c r="B28341" t="s">
        <v>17802</v>
      </c>
      <c r="C28341" t="s">
        <v>40478</v>
      </c>
      <c r="D28341">
        <v>0</v>
      </c>
      <c r="E28341" t="s">
        <v>12168</v>
      </c>
    </row>
    <row r="28342" spans="1:5" x14ac:dyDescent="0.25">
      <c r="A28342">
        <v>153723</v>
      </c>
      <c r="B28342" t="s">
        <v>17802</v>
      </c>
      <c r="C28342" t="s">
        <v>40479</v>
      </c>
      <c r="D28342">
        <v>0</v>
      </c>
      <c r="E28342" t="s">
        <v>12168</v>
      </c>
    </row>
    <row r="28343" spans="1:5" x14ac:dyDescent="0.25">
      <c r="A28343">
        <v>153724</v>
      </c>
      <c r="B28343" t="s">
        <v>17802</v>
      </c>
      <c r="C28343" t="s">
        <v>40480</v>
      </c>
      <c r="D28343">
        <v>0</v>
      </c>
      <c r="E28343" t="s">
        <v>12168</v>
      </c>
    </row>
    <row r="28344" spans="1:5" x14ac:dyDescent="0.25">
      <c r="A28344">
        <v>153725</v>
      </c>
      <c r="B28344" t="s">
        <v>17802</v>
      </c>
      <c r="C28344" t="s">
        <v>40481</v>
      </c>
      <c r="D28344">
        <v>0</v>
      </c>
      <c r="E28344" t="s">
        <v>12168</v>
      </c>
    </row>
    <row r="28345" spans="1:5" x14ac:dyDescent="0.25">
      <c r="A28345">
        <v>153726</v>
      </c>
      <c r="B28345" t="s">
        <v>17802</v>
      </c>
      <c r="C28345" t="s">
        <v>40482</v>
      </c>
      <c r="D28345">
        <v>0</v>
      </c>
      <c r="E28345" t="s">
        <v>12168</v>
      </c>
    </row>
    <row r="28346" spans="1:5" x14ac:dyDescent="0.25">
      <c r="A28346">
        <v>153727</v>
      </c>
      <c r="B28346" t="s">
        <v>17802</v>
      </c>
      <c r="C28346" t="s">
        <v>40483</v>
      </c>
      <c r="D28346">
        <v>0</v>
      </c>
      <c r="E28346" t="s">
        <v>12168</v>
      </c>
    </row>
    <row r="28347" spans="1:5" x14ac:dyDescent="0.25">
      <c r="A28347">
        <v>153728</v>
      </c>
      <c r="B28347" t="s">
        <v>17802</v>
      </c>
      <c r="C28347" t="s">
        <v>40484</v>
      </c>
      <c r="D28347">
        <v>0</v>
      </c>
      <c r="E28347" t="s">
        <v>12168</v>
      </c>
    </row>
    <row r="28348" spans="1:5" x14ac:dyDescent="0.25">
      <c r="A28348">
        <v>153729</v>
      </c>
      <c r="B28348" t="s">
        <v>17802</v>
      </c>
      <c r="C28348" t="s">
        <v>40485</v>
      </c>
      <c r="D28348">
        <v>0</v>
      </c>
      <c r="E28348" t="s">
        <v>12168</v>
      </c>
    </row>
    <row r="28349" spans="1:5" x14ac:dyDescent="0.25">
      <c r="A28349">
        <v>153730</v>
      </c>
      <c r="B28349" t="s">
        <v>17802</v>
      </c>
      <c r="C28349" t="s">
        <v>40486</v>
      </c>
      <c r="D28349">
        <v>0</v>
      </c>
      <c r="E28349" t="s">
        <v>12168</v>
      </c>
    </row>
    <row r="28350" spans="1:5" x14ac:dyDescent="0.25">
      <c r="A28350">
        <v>153731</v>
      </c>
      <c r="B28350" t="s">
        <v>17802</v>
      </c>
      <c r="C28350" t="s">
        <v>40487</v>
      </c>
      <c r="D28350">
        <v>0</v>
      </c>
      <c r="E28350" t="s">
        <v>12168</v>
      </c>
    </row>
    <row r="28351" spans="1:5" x14ac:dyDescent="0.25">
      <c r="A28351">
        <v>153732</v>
      </c>
      <c r="B28351" t="s">
        <v>17802</v>
      </c>
      <c r="C28351" t="s">
        <v>40488</v>
      </c>
      <c r="D28351">
        <v>0</v>
      </c>
      <c r="E28351" t="s">
        <v>12168</v>
      </c>
    </row>
    <row r="28352" spans="1:5" x14ac:dyDescent="0.25">
      <c r="A28352">
        <v>153733</v>
      </c>
      <c r="B28352" t="s">
        <v>17802</v>
      </c>
      <c r="C28352" t="s">
        <v>40489</v>
      </c>
      <c r="D28352">
        <v>0</v>
      </c>
      <c r="E28352" t="s">
        <v>12168</v>
      </c>
    </row>
    <row r="28353" spans="1:5" x14ac:dyDescent="0.25">
      <c r="A28353">
        <v>153734</v>
      </c>
      <c r="B28353" t="s">
        <v>17802</v>
      </c>
      <c r="C28353" t="s">
        <v>40490</v>
      </c>
      <c r="D28353">
        <v>0</v>
      </c>
      <c r="E28353" t="s">
        <v>12168</v>
      </c>
    </row>
    <row r="28354" spans="1:5" x14ac:dyDescent="0.25">
      <c r="A28354">
        <v>153735</v>
      </c>
      <c r="B28354" t="s">
        <v>17802</v>
      </c>
      <c r="C28354" t="s">
        <v>40491</v>
      </c>
      <c r="D28354">
        <v>0</v>
      </c>
      <c r="E28354" t="s">
        <v>12168</v>
      </c>
    </row>
    <row r="28355" spans="1:5" x14ac:dyDescent="0.25">
      <c r="A28355">
        <v>153736</v>
      </c>
      <c r="B28355" t="s">
        <v>17802</v>
      </c>
      <c r="C28355" t="s">
        <v>40492</v>
      </c>
      <c r="D28355">
        <v>0</v>
      </c>
      <c r="E28355" t="s">
        <v>12168</v>
      </c>
    </row>
    <row r="28356" spans="1:5" x14ac:dyDescent="0.25">
      <c r="A28356">
        <v>153737</v>
      </c>
      <c r="B28356" t="s">
        <v>17802</v>
      </c>
      <c r="C28356" t="s">
        <v>40493</v>
      </c>
      <c r="D28356">
        <v>0</v>
      </c>
      <c r="E28356" t="s">
        <v>12168</v>
      </c>
    </row>
    <row r="28357" spans="1:5" x14ac:dyDescent="0.25">
      <c r="A28357">
        <v>153738</v>
      </c>
      <c r="B28357" t="s">
        <v>17802</v>
      </c>
      <c r="C28357" t="s">
        <v>40494</v>
      </c>
      <c r="D28357">
        <v>0</v>
      </c>
      <c r="E28357" t="s">
        <v>12168</v>
      </c>
    </row>
    <row r="28358" spans="1:5" x14ac:dyDescent="0.25">
      <c r="A28358">
        <v>153739</v>
      </c>
      <c r="B28358" t="s">
        <v>17802</v>
      </c>
      <c r="C28358" t="s">
        <v>40495</v>
      </c>
      <c r="D28358">
        <v>0</v>
      </c>
      <c r="E28358" t="s">
        <v>12168</v>
      </c>
    </row>
    <row r="28359" spans="1:5" x14ac:dyDescent="0.25">
      <c r="A28359">
        <v>153740</v>
      </c>
      <c r="B28359" t="s">
        <v>17802</v>
      </c>
      <c r="C28359" t="s">
        <v>40496</v>
      </c>
      <c r="D28359">
        <v>0</v>
      </c>
      <c r="E28359" t="s">
        <v>12168</v>
      </c>
    </row>
    <row r="28360" spans="1:5" x14ac:dyDescent="0.25">
      <c r="A28360">
        <v>153741</v>
      </c>
      <c r="B28360" t="s">
        <v>17802</v>
      </c>
      <c r="C28360" t="s">
        <v>40497</v>
      </c>
      <c r="D28360">
        <v>0</v>
      </c>
      <c r="E28360" t="s">
        <v>12168</v>
      </c>
    </row>
    <row r="28361" spans="1:5" x14ac:dyDescent="0.25">
      <c r="A28361">
        <v>153742</v>
      </c>
      <c r="B28361" t="s">
        <v>17802</v>
      </c>
      <c r="C28361" t="s">
        <v>40498</v>
      </c>
      <c r="D28361">
        <v>0</v>
      </c>
      <c r="E28361" t="s">
        <v>12168</v>
      </c>
    </row>
    <row r="28362" spans="1:5" x14ac:dyDescent="0.25">
      <c r="A28362">
        <v>153743</v>
      </c>
      <c r="B28362" t="s">
        <v>17802</v>
      </c>
      <c r="C28362" t="s">
        <v>40499</v>
      </c>
      <c r="D28362">
        <v>0</v>
      </c>
      <c r="E28362" t="s">
        <v>12168</v>
      </c>
    </row>
    <row r="28363" spans="1:5" x14ac:dyDescent="0.25">
      <c r="A28363">
        <v>153744</v>
      </c>
      <c r="B28363" t="s">
        <v>17802</v>
      </c>
      <c r="C28363" t="s">
        <v>40500</v>
      </c>
      <c r="D28363">
        <v>0</v>
      </c>
      <c r="E28363" t="s">
        <v>12168</v>
      </c>
    </row>
    <row r="28364" spans="1:5" x14ac:dyDescent="0.25">
      <c r="A28364">
        <v>153745</v>
      </c>
      <c r="B28364" t="s">
        <v>17802</v>
      </c>
      <c r="C28364" t="s">
        <v>40501</v>
      </c>
      <c r="D28364">
        <v>0</v>
      </c>
      <c r="E28364" t="s">
        <v>12168</v>
      </c>
    </row>
    <row r="28365" spans="1:5" x14ac:dyDescent="0.25">
      <c r="A28365">
        <v>153746</v>
      </c>
      <c r="B28365" t="s">
        <v>17802</v>
      </c>
      <c r="C28365" t="s">
        <v>40502</v>
      </c>
      <c r="D28365">
        <v>0</v>
      </c>
      <c r="E28365" t="s">
        <v>12168</v>
      </c>
    </row>
    <row r="28366" spans="1:5" x14ac:dyDescent="0.25">
      <c r="A28366">
        <v>153747</v>
      </c>
      <c r="B28366" t="s">
        <v>17802</v>
      </c>
      <c r="C28366" t="s">
        <v>40503</v>
      </c>
      <c r="D28366">
        <v>0</v>
      </c>
      <c r="E28366" t="s">
        <v>12168</v>
      </c>
    </row>
    <row r="28367" spans="1:5" x14ac:dyDescent="0.25">
      <c r="A28367">
        <v>153748</v>
      </c>
      <c r="B28367" t="s">
        <v>17802</v>
      </c>
      <c r="C28367" t="s">
        <v>40504</v>
      </c>
      <c r="D28367">
        <v>0</v>
      </c>
      <c r="E28367" t="s">
        <v>12168</v>
      </c>
    </row>
    <row r="28368" spans="1:5" x14ac:dyDescent="0.25">
      <c r="A28368">
        <v>153749</v>
      </c>
      <c r="B28368" t="s">
        <v>17802</v>
      </c>
      <c r="C28368" t="s">
        <v>40505</v>
      </c>
      <c r="D28368">
        <v>0</v>
      </c>
      <c r="E28368" t="s">
        <v>12168</v>
      </c>
    </row>
    <row r="28369" spans="1:5" x14ac:dyDescent="0.25">
      <c r="A28369">
        <v>153750</v>
      </c>
      <c r="B28369" t="s">
        <v>17802</v>
      </c>
      <c r="C28369" t="s">
        <v>40506</v>
      </c>
      <c r="D28369">
        <v>0</v>
      </c>
      <c r="E28369" t="s">
        <v>12168</v>
      </c>
    </row>
    <row r="28370" spans="1:5" x14ac:dyDescent="0.25">
      <c r="A28370">
        <v>153751</v>
      </c>
      <c r="B28370" t="s">
        <v>17802</v>
      </c>
      <c r="C28370" t="s">
        <v>40507</v>
      </c>
      <c r="D28370">
        <v>0</v>
      </c>
      <c r="E28370" t="s">
        <v>12168</v>
      </c>
    </row>
    <row r="28371" spans="1:5" x14ac:dyDescent="0.25">
      <c r="A28371">
        <v>153752</v>
      </c>
      <c r="B28371" t="s">
        <v>17802</v>
      </c>
      <c r="C28371" t="s">
        <v>40508</v>
      </c>
      <c r="D28371">
        <v>0</v>
      </c>
      <c r="E28371" t="s">
        <v>12168</v>
      </c>
    </row>
    <row r="28372" spans="1:5" x14ac:dyDescent="0.25">
      <c r="A28372">
        <v>153753</v>
      </c>
      <c r="B28372" t="s">
        <v>17802</v>
      </c>
      <c r="C28372" t="s">
        <v>40509</v>
      </c>
      <c r="D28372">
        <v>0</v>
      </c>
      <c r="E28372" t="s">
        <v>12168</v>
      </c>
    </row>
    <row r="28373" spans="1:5" x14ac:dyDescent="0.25">
      <c r="A28373">
        <v>153754</v>
      </c>
      <c r="B28373" t="s">
        <v>17802</v>
      </c>
      <c r="C28373" t="s">
        <v>40510</v>
      </c>
      <c r="D28373">
        <v>0</v>
      </c>
      <c r="E28373" t="s">
        <v>12168</v>
      </c>
    </row>
    <row r="28374" spans="1:5" x14ac:dyDescent="0.25">
      <c r="A28374">
        <v>153755</v>
      </c>
      <c r="B28374" t="s">
        <v>17802</v>
      </c>
      <c r="C28374" t="s">
        <v>40511</v>
      </c>
      <c r="D28374">
        <v>0</v>
      </c>
      <c r="E28374" t="s">
        <v>12168</v>
      </c>
    </row>
    <row r="28375" spans="1:5" x14ac:dyDescent="0.25">
      <c r="A28375">
        <v>153756</v>
      </c>
      <c r="B28375" t="s">
        <v>17802</v>
      </c>
      <c r="C28375" t="s">
        <v>40512</v>
      </c>
      <c r="D28375">
        <v>0</v>
      </c>
      <c r="E28375" t="s">
        <v>12168</v>
      </c>
    </row>
    <row r="28376" spans="1:5" x14ac:dyDescent="0.25">
      <c r="A28376">
        <v>153757</v>
      </c>
      <c r="B28376" t="s">
        <v>17802</v>
      </c>
      <c r="C28376" t="s">
        <v>40513</v>
      </c>
      <c r="D28376">
        <v>0</v>
      </c>
      <c r="E28376" t="s">
        <v>12168</v>
      </c>
    </row>
    <row r="28377" spans="1:5" x14ac:dyDescent="0.25">
      <c r="A28377">
        <v>153758</v>
      </c>
      <c r="B28377" t="s">
        <v>17802</v>
      </c>
      <c r="C28377" t="s">
        <v>40514</v>
      </c>
      <c r="D28377">
        <v>0</v>
      </c>
      <c r="E28377" t="s">
        <v>12168</v>
      </c>
    </row>
    <row r="28378" spans="1:5" x14ac:dyDescent="0.25">
      <c r="A28378">
        <v>153759</v>
      </c>
      <c r="B28378" t="s">
        <v>17802</v>
      </c>
      <c r="C28378" t="s">
        <v>40515</v>
      </c>
      <c r="D28378">
        <v>0</v>
      </c>
      <c r="E28378" t="s">
        <v>12168</v>
      </c>
    </row>
    <row r="28379" spans="1:5" x14ac:dyDescent="0.25">
      <c r="A28379">
        <v>153760</v>
      </c>
      <c r="B28379" t="s">
        <v>17802</v>
      </c>
      <c r="C28379" t="s">
        <v>40516</v>
      </c>
      <c r="D28379">
        <v>0</v>
      </c>
      <c r="E28379" t="s">
        <v>12168</v>
      </c>
    </row>
    <row r="28380" spans="1:5" x14ac:dyDescent="0.25">
      <c r="A28380">
        <v>153761</v>
      </c>
      <c r="B28380" t="s">
        <v>17802</v>
      </c>
      <c r="C28380" t="s">
        <v>40517</v>
      </c>
      <c r="D28380">
        <v>0</v>
      </c>
      <c r="E28380" t="s">
        <v>12168</v>
      </c>
    </row>
    <row r="28381" spans="1:5" x14ac:dyDescent="0.25">
      <c r="A28381">
        <v>153762</v>
      </c>
      <c r="B28381" t="s">
        <v>17802</v>
      </c>
      <c r="C28381" t="s">
        <v>40518</v>
      </c>
      <c r="D28381">
        <v>0</v>
      </c>
      <c r="E28381" t="s">
        <v>12168</v>
      </c>
    </row>
    <row r="28382" spans="1:5" x14ac:dyDescent="0.25">
      <c r="A28382">
        <v>153763</v>
      </c>
      <c r="B28382" t="s">
        <v>17802</v>
      </c>
      <c r="C28382" t="s">
        <v>40519</v>
      </c>
      <c r="D28382">
        <v>0</v>
      </c>
      <c r="E28382" t="s">
        <v>12168</v>
      </c>
    </row>
    <row r="28383" spans="1:5" x14ac:dyDescent="0.25">
      <c r="A28383">
        <v>153764</v>
      </c>
      <c r="B28383" t="s">
        <v>17802</v>
      </c>
      <c r="C28383" t="s">
        <v>40520</v>
      </c>
      <c r="D28383">
        <v>0</v>
      </c>
      <c r="E28383" t="s">
        <v>12168</v>
      </c>
    </row>
    <row r="28384" spans="1:5" x14ac:dyDescent="0.25">
      <c r="A28384">
        <v>153765</v>
      </c>
      <c r="B28384" t="s">
        <v>17802</v>
      </c>
      <c r="C28384" t="s">
        <v>40521</v>
      </c>
      <c r="D28384">
        <v>0</v>
      </c>
      <c r="E28384" t="s">
        <v>12168</v>
      </c>
    </row>
    <row r="28385" spans="1:5" x14ac:dyDescent="0.25">
      <c r="A28385">
        <v>153766</v>
      </c>
      <c r="B28385" t="s">
        <v>17802</v>
      </c>
      <c r="C28385" t="s">
        <v>40522</v>
      </c>
      <c r="D28385">
        <v>0</v>
      </c>
      <c r="E28385" t="s">
        <v>12168</v>
      </c>
    </row>
    <row r="28386" spans="1:5" x14ac:dyDescent="0.25">
      <c r="A28386">
        <v>153767</v>
      </c>
      <c r="B28386" t="s">
        <v>17802</v>
      </c>
      <c r="C28386" t="s">
        <v>40523</v>
      </c>
      <c r="D28386">
        <v>0</v>
      </c>
      <c r="E28386" t="s">
        <v>12168</v>
      </c>
    </row>
    <row r="28387" spans="1:5" x14ac:dyDescent="0.25">
      <c r="A28387">
        <v>153768</v>
      </c>
      <c r="B28387" t="s">
        <v>17802</v>
      </c>
      <c r="C28387" t="s">
        <v>40524</v>
      </c>
      <c r="D28387">
        <v>0</v>
      </c>
      <c r="E28387" t="s">
        <v>12168</v>
      </c>
    </row>
    <row r="28388" spans="1:5" x14ac:dyDescent="0.25">
      <c r="A28388">
        <v>153769</v>
      </c>
      <c r="B28388" t="s">
        <v>17802</v>
      </c>
      <c r="C28388" t="s">
        <v>40525</v>
      </c>
      <c r="D28388">
        <v>0</v>
      </c>
      <c r="E28388" t="s">
        <v>12168</v>
      </c>
    </row>
    <row r="28389" spans="1:5" x14ac:dyDescent="0.25">
      <c r="A28389">
        <v>153770</v>
      </c>
      <c r="B28389" t="s">
        <v>17802</v>
      </c>
      <c r="C28389" t="s">
        <v>40526</v>
      </c>
      <c r="D28389">
        <v>0</v>
      </c>
      <c r="E28389" t="s">
        <v>12168</v>
      </c>
    </row>
    <row r="28390" spans="1:5" x14ac:dyDescent="0.25">
      <c r="A28390">
        <v>153771</v>
      </c>
      <c r="B28390" t="s">
        <v>17802</v>
      </c>
      <c r="C28390" t="s">
        <v>40527</v>
      </c>
      <c r="D28390">
        <v>0</v>
      </c>
      <c r="E28390" t="s">
        <v>12168</v>
      </c>
    </row>
    <row r="28391" spans="1:5" x14ac:dyDescent="0.25">
      <c r="A28391">
        <v>153772</v>
      </c>
      <c r="B28391" t="s">
        <v>17802</v>
      </c>
      <c r="C28391" t="s">
        <v>40528</v>
      </c>
      <c r="D28391">
        <v>0</v>
      </c>
      <c r="E28391" t="s">
        <v>12168</v>
      </c>
    </row>
    <row r="28392" spans="1:5" x14ac:dyDescent="0.25">
      <c r="A28392">
        <v>153773</v>
      </c>
      <c r="B28392" t="s">
        <v>17802</v>
      </c>
      <c r="C28392" t="s">
        <v>40529</v>
      </c>
      <c r="D28392">
        <v>0</v>
      </c>
      <c r="E28392" t="s">
        <v>12168</v>
      </c>
    </row>
    <row r="28393" spans="1:5" x14ac:dyDescent="0.25">
      <c r="A28393">
        <v>153774</v>
      </c>
      <c r="B28393" t="s">
        <v>17802</v>
      </c>
      <c r="C28393" t="s">
        <v>40530</v>
      </c>
      <c r="D28393">
        <v>0</v>
      </c>
      <c r="E28393" t="s">
        <v>12168</v>
      </c>
    </row>
    <row r="28394" spans="1:5" x14ac:dyDescent="0.25">
      <c r="A28394">
        <v>153775</v>
      </c>
      <c r="B28394" t="s">
        <v>17802</v>
      </c>
      <c r="C28394" t="s">
        <v>40531</v>
      </c>
      <c r="D28394">
        <v>0</v>
      </c>
      <c r="E28394" t="s">
        <v>12168</v>
      </c>
    </row>
    <row r="28395" spans="1:5" x14ac:dyDescent="0.25">
      <c r="A28395">
        <v>153776</v>
      </c>
      <c r="B28395" t="s">
        <v>17802</v>
      </c>
      <c r="C28395" t="s">
        <v>40532</v>
      </c>
      <c r="D28395">
        <v>0</v>
      </c>
      <c r="E28395" t="s">
        <v>12168</v>
      </c>
    </row>
    <row r="28396" spans="1:5" x14ac:dyDescent="0.25">
      <c r="A28396">
        <v>153777</v>
      </c>
      <c r="B28396" t="s">
        <v>17802</v>
      </c>
      <c r="C28396" t="s">
        <v>40533</v>
      </c>
      <c r="D28396">
        <v>0</v>
      </c>
      <c r="E28396" t="s">
        <v>12168</v>
      </c>
    </row>
    <row r="28397" spans="1:5" x14ac:dyDescent="0.25">
      <c r="A28397">
        <v>153778</v>
      </c>
      <c r="B28397" t="s">
        <v>17802</v>
      </c>
      <c r="C28397" t="s">
        <v>40534</v>
      </c>
      <c r="D28397">
        <v>0</v>
      </c>
      <c r="E28397" t="s">
        <v>12168</v>
      </c>
    </row>
    <row r="28398" spans="1:5" x14ac:dyDescent="0.25">
      <c r="A28398">
        <v>153779</v>
      </c>
      <c r="B28398" t="s">
        <v>17802</v>
      </c>
      <c r="C28398" t="s">
        <v>40535</v>
      </c>
      <c r="D28398">
        <v>0</v>
      </c>
      <c r="E28398" t="s">
        <v>12168</v>
      </c>
    </row>
    <row r="28399" spans="1:5" x14ac:dyDescent="0.25">
      <c r="A28399">
        <v>153780</v>
      </c>
      <c r="B28399" t="s">
        <v>17802</v>
      </c>
      <c r="C28399" t="s">
        <v>40536</v>
      </c>
      <c r="D28399">
        <v>0</v>
      </c>
      <c r="E28399" t="s">
        <v>12168</v>
      </c>
    </row>
    <row r="28400" spans="1:5" x14ac:dyDescent="0.25">
      <c r="A28400">
        <v>153781</v>
      </c>
      <c r="B28400" t="s">
        <v>17802</v>
      </c>
      <c r="C28400" t="s">
        <v>40537</v>
      </c>
      <c r="D28400">
        <v>0</v>
      </c>
      <c r="E28400" t="s">
        <v>12168</v>
      </c>
    </row>
    <row r="28401" spans="1:5" x14ac:dyDescent="0.25">
      <c r="A28401">
        <v>153782</v>
      </c>
      <c r="B28401" t="s">
        <v>17802</v>
      </c>
      <c r="C28401" t="s">
        <v>40538</v>
      </c>
      <c r="D28401">
        <v>0</v>
      </c>
      <c r="E28401" t="s">
        <v>12168</v>
      </c>
    </row>
    <row r="28402" spans="1:5" x14ac:dyDescent="0.25">
      <c r="A28402">
        <v>153783</v>
      </c>
      <c r="B28402" t="s">
        <v>17802</v>
      </c>
      <c r="C28402" t="s">
        <v>40539</v>
      </c>
      <c r="D28402">
        <v>0</v>
      </c>
      <c r="E28402" t="s">
        <v>12168</v>
      </c>
    </row>
    <row r="28403" spans="1:5" x14ac:dyDescent="0.25">
      <c r="A28403">
        <v>153784</v>
      </c>
      <c r="B28403" t="s">
        <v>17802</v>
      </c>
      <c r="C28403" t="s">
        <v>40540</v>
      </c>
      <c r="D28403">
        <v>0</v>
      </c>
      <c r="E28403" t="s">
        <v>12168</v>
      </c>
    </row>
    <row r="28404" spans="1:5" x14ac:dyDescent="0.25">
      <c r="A28404">
        <v>153785</v>
      </c>
      <c r="B28404" t="s">
        <v>17802</v>
      </c>
      <c r="C28404" t="s">
        <v>40541</v>
      </c>
      <c r="D28404">
        <v>0</v>
      </c>
      <c r="E28404" t="s">
        <v>12168</v>
      </c>
    </row>
    <row r="28405" spans="1:5" x14ac:dyDescent="0.25">
      <c r="A28405">
        <v>153786</v>
      </c>
      <c r="B28405" t="s">
        <v>17802</v>
      </c>
      <c r="C28405" t="s">
        <v>40542</v>
      </c>
      <c r="D28405">
        <v>0</v>
      </c>
      <c r="E28405" t="s">
        <v>12168</v>
      </c>
    </row>
    <row r="28406" spans="1:5" x14ac:dyDescent="0.25">
      <c r="A28406">
        <v>153787</v>
      </c>
      <c r="B28406" t="s">
        <v>17802</v>
      </c>
      <c r="C28406" t="s">
        <v>40543</v>
      </c>
      <c r="D28406">
        <v>0</v>
      </c>
      <c r="E28406" t="s">
        <v>12168</v>
      </c>
    </row>
    <row r="28407" spans="1:5" x14ac:dyDescent="0.25">
      <c r="A28407">
        <v>153788</v>
      </c>
      <c r="B28407" t="s">
        <v>17802</v>
      </c>
      <c r="C28407" t="s">
        <v>40544</v>
      </c>
      <c r="D28407">
        <v>0</v>
      </c>
      <c r="E28407" t="s">
        <v>12168</v>
      </c>
    </row>
    <row r="28408" spans="1:5" x14ac:dyDescent="0.25">
      <c r="A28408">
        <v>153789</v>
      </c>
      <c r="B28408" t="s">
        <v>17802</v>
      </c>
      <c r="C28408" t="s">
        <v>40545</v>
      </c>
      <c r="D28408">
        <v>0</v>
      </c>
      <c r="E28408" t="s">
        <v>12168</v>
      </c>
    </row>
    <row r="28409" spans="1:5" x14ac:dyDescent="0.25">
      <c r="A28409">
        <v>153790</v>
      </c>
      <c r="B28409" t="s">
        <v>17802</v>
      </c>
      <c r="C28409" t="s">
        <v>40546</v>
      </c>
      <c r="D28409">
        <v>0</v>
      </c>
      <c r="E28409" t="s">
        <v>12168</v>
      </c>
    </row>
    <row r="28410" spans="1:5" x14ac:dyDescent="0.25">
      <c r="A28410">
        <v>153791</v>
      </c>
      <c r="B28410" t="s">
        <v>17802</v>
      </c>
      <c r="C28410" t="s">
        <v>40547</v>
      </c>
      <c r="D28410">
        <v>0</v>
      </c>
      <c r="E28410" t="s">
        <v>12168</v>
      </c>
    </row>
    <row r="28411" spans="1:5" x14ac:dyDescent="0.25">
      <c r="A28411">
        <v>153792</v>
      </c>
      <c r="B28411" t="s">
        <v>17802</v>
      </c>
      <c r="C28411" t="s">
        <v>40548</v>
      </c>
      <c r="D28411">
        <v>0</v>
      </c>
      <c r="E28411" t="s">
        <v>12168</v>
      </c>
    </row>
    <row r="28412" spans="1:5" x14ac:dyDescent="0.25">
      <c r="A28412">
        <v>153793</v>
      </c>
      <c r="B28412" t="s">
        <v>17802</v>
      </c>
      <c r="C28412" t="s">
        <v>40549</v>
      </c>
      <c r="D28412">
        <v>0</v>
      </c>
      <c r="E28412" t="s">
        <v>12168</v>
      </c>
    </row>
    <row r="28413" spans="1:5" x14ac:dyDescent="0.25">
      <c r="A28413">
        <v>153794</v>
      </c>
      <c r="B28413" t="s">
        <v>17802</v>
      </c>
      <c r="C28413" t="s">
        <v>40550</v>
      </c>
      <c r="D28413">
        <v>0</v>
      </c>
      <c r="E28413" t="s">
        <v>12168</v>
      </c>
    </row>
    <row r="28414" spans="1:5" x14ac:dyDescent="0.25">
      <c r="A28414">
        <v>153795</v>
      </c>
      <c r="B28414" t="s">
        <v>17802</v>
      </c>
      <c r="C28414" t="s">
        <v>40551</v>
      </c>
      <c r="D28414">
        <v>0</v>
      </c>
      <c r="E28414" t="s">
        <v>12168</v>
      </c>
    </row>
    <row r="28415" spans="1:5" x14ac:dyDescent="0.25">
      <c r="A28415">
        <v>153796</v>
      </c>
      <c r="B28415" t="s">
        <v>17802</v>
      </c>
      <c r="C28415" t="s">
        <v>40552</v>
      </c>
      <c r="D28415">
        <v>0</v>
      </c>
      <c r="E28415" t="s">
        <v>12168</v>
      </c>
    </row>
    <row r="28416" spans="1:5" x14ac:dyDescent="0.25">
      <c r="A28416">
        <v>153797</v>
      </c>
      <c r="B28416" t="s">
        <v>17802</v>
      </c>
      <c r="C28416" t="s">
        <v>40553</v>
      </c>
      <c r="D28416">
        <v>0</v>
      </c>
      <c r="E28416" t="s">
        <v>12168</v>
      </c>
    </row>
    <row r="28417" spans="1:5" x14ac:dyDescent="0.25">
      <c r="A28417">
        <v>153798</v>
      </c>
      <c r="B28417" t="s">
        <v>17802</v>
      </c>
      <c r="C28417" t="s">
        <v>40554</v>
      </c>
      <c r="D28417">
        <v>0</v>
      </c>
      <c r="E28417" t="s">
        <v>12168</v>
      </c>
    </row>
    <row r="28418" spans="1:5" x14ac:dyDescent="0.25">
      <c r="A28418">
        <v>153799</v>
      </c>
      <c r="B28418" t="s">
        <v>17802</v>
      </c>
      <c r="C28418" t="s">
        <v>40555</v>
      </c>
      <c r="D28418">
        <v>0</v>
      </c>
      <c r="E28418" t="s">
        <v>12168</v>
      </c>
    </row>
    <row r="28419" spans="1:5" x14ac:dyDescent="0.25">
      <c r="A28419">
        <v>153800</v>
      </c>
      <c r="B28419" t="s">
        <v>17802</v>
      </c>
      <c r="C28419" t="s">
        <v>40556</v>
      </c>
      <c r="D28419">
        <v>0</v>
      </c>
      <c r="E28419" t="s">
        <v>12168</v>
      </c>
    </row>
    <row r="28420" spans="1:5" x14ac:dyDescent="0.25">
      <c r="A28420">
        <v>153801</v>
      </c>
      <c r="B28420" t="s">
        <v>17802</v>
      </c>
      <c r="C28420" t="s">
        <v>40557</v>
      </c>
      <c r="D28420">
        <v>0</v>
      </c>
      <c r="E28420" t="s">
        <v>12168</v>
      </c>
    </row>
    <row r="28421" spans="1:5" x14ac:dyDescent="0.25">
      <c r="A28421">
        <v>153802</v>
      </c>
      <c r="B28421" t="s">
        <v>17802</v>
      </c>
      <c r="C28421" t="s">
        <v>40558</v>
      </c>
      <c r="D28421">
        <v>0</v>
      </c>
      <c r="E28421" t="s">
        <v>12168</v>
      </c>
    </row>
    <row r="28422" spans="1:5" x14ac:dyDescent="0.25">
      <c r="A28422">
        <v>153803</v>
      </c>
      <c r="B28422" t="s">
        <v>17802</v>
      </c>
      <c r="C28422" t="s">
        <v>40559</v>
      </c>
      <c r="D28422">
        <v>0</v>
      </c>
      <c r="E28422" t="s">
        <v>12168</v>
      </c>
    </row>
    <row r="28423" spans="1:5" x14ac:dyDescent="0.25">
      <c r="A28423">
        <v>153804</v>
      </c>
      <c r="B28423" t="s">
        <v>17802</v>
      </c>
      <c r="C28423" t="s">
        <v>40560</v>
      </c>
      <c r="D28423">
        <v>0</v>
      </c>
      <c r="E28423" t="s">
        <v>12168</v>
      </c>
    </row>
    <row r="28424" spans="1:5" x14ac:dyDescent="0.25">
      <c r="A28424">
        <v>153805</v>
      </c>
      <c r="B28424" t="s">
        <v>17802</v>
      </c>
      <c r="C28424" t="s">
        <v>40561</v>
      </c>
      <c r="D28424">
        <v>0</v>
      </c>
      <c r="E28424" t="s">
        <v>12168</v>
      </c>
    </row>
    <row r="28425" spans="1:5" x14ac:dyDescent="0.25">
      <c r="A28425">
        <v>153806</v>
      </c>
      <c r="B28425" t="s">
        <v>17802</v>
      </c>
      <c r="C28425" t="s">
        <v>40562</v>
      </c>
      <c r="D28425">
        <v>0</v>
      </c>
      <c r="E28425" t="s">
        <v>12168</v>
      </c>
    </row>
    <row r="28426" spans="1:5" x14ac:dyDescent="0.25">
      <c r="A28426">
        <v>153807</v>
      </c>
      <c r="B28426" t="s">
        <v>17802</v>
      </c>
      <c r="C28426" t="s">
        <v>40563</v>
      </c>
      <c r="D28426">
        <v>0</v>
      </c>
      <c r="E28426" t="s">
        <v>12168</v>
      </c>
    </row>
    <row r="28427" spans="1:5" x14ac:dyDescent="0.25">
      <c r="A28427">
        <v>153808</v>
      </c>
      <c r="B28427" t="s">
        <v>17802</v>
      </c>
      <c r="C28427" t="s">
        <v>40564</v>
      </c>
      <c r="D28427">
        <v>0</v>
      </c>
      <c r="E28427" t="s">
        <v>12168</v>
      </c>
    </row>
    <row r="28428" spans="1:5" x14ac:dyDescent="0.25">
      <c r="A28428">
        <v>153809</v>
      </c>
      <c r="B28428" t="s">
        <v>17802</v>
      </c>
      <c r="C28428" t="s">
        <v>40565</v>
      </c>
      <c r="D28428">
        <v>0</v>
      </c>
      <c r="E28428" t="s">
        <v>12168</v>
      </c>
    </row>
    <row r="28429" spans="1:5" x14ac:dyDescent="0.25">
      <c r="A28429">
        <v>153810</v>
      </c>
      <c r="B28429" t="s">
        <v>17802</v>
      </c>
      <c r="C28429" t="s">
        <v>40566</v>
      </c>
      <c r="D28429">
        <v>0</v>
      </c>
      <c r="E28429" t="s">
        <v>12168</v>
      </c>
    </row>
    <row r="28430" spans="1:5" x14ac:dyDescent="0.25">
      <c r="A28430">
        <v>153811</v>
      </c>
      <c r="B28430" t="s">
        <v>17802</v>
      </c>
      <c r="C28430" t="s">
        <v>40567</v>
      </c>
      <c r="D28430">
        <v>0</v>
      </c>
      <c r="E28430" t="s">
        <v>12168</v>
      </c>
    </row>
    <row r="28431" spans="1:5" x14ac:dyDescent="0.25">
      <c r="A28431">
        <v>153812</v>
      </c>
      <c r="B28431" t="s">
        <v>17802</v>
      </c>
      <c r="C28431" t="s">
        <v>40568</v>
      </c>
      <c r="D28431">
        <v>0</v>
      </c>
      <c r="E28431" t="s">
        <v>12168</v>
      </c>
    </row>
    <row r="28432" spans="1:5" x14ac:dyDescent="0.25">
      <c r="A28432">
        <v>153813</v>
      </c>
      <c r="B28432" t="s">
        <v>17802</v>
      </c>
      <c r="C28432" t="s">
        <v>40569</v>
      </c>
      <c r="D28432">
        <v>0</v>
      </c>
      <c r="E28432" t="s">
        <v>12168</v>
      </c>
    </row>
    <row r="28433" spans="1:5" x14ac:dyDescent="0.25">
      <c r="A28433">
        <v>153814</v>
      </c>
      <c r="B28433" t="s">
        <v>17802</v>
      </c>
      <c r="C28433" t="s">
        <v>40570</v>
      </c>
      <c r="D28433">
        <v>0</v>
      </c>
      <c r="E28433" t="s">
        <v>12168</v>
      </c>
    </row>
    <row r="28434" spans="1:5" x14ac:dyDescent="0.25">
      <c r="A28434">
        <v>153815</v>
      </c>
      <c r="B28434" t="s">
        <v>17802</v>
      </c>
      <c r="C28434" t="s">
        <v>40571</v>
      </c>
      <c r="D28434">
        <v>0</v>
      </c>
      <c r="E28434" t="s">
        <v>12168</v>
      </c>
    </row>
    <row r="28435" spans="1:5" x14ac:dyDescent="0.25">
      <c r="A28435">
        <v>153816</v>
      </c>
      <c r="B28435" t="s">
        <v>17802</v>
      </c>
      <c r="C28435" t="s">
        <v>40572</v>
      </c>
      <c r="D28435">
        <v>0</v>
      </c>
      <c r="E28435" t="s">
        <v>12168</v>
      </c>
    </row>
    <row r="28436" spans="1:5" x14ac:dyDescent="0.25">
      <c r="A28436">
        <v>153817</v>
      </c>
      <c r="B28436" t="s">
        <v>17802</v>
      </c>
      <c r="C28436" t="s">
        <v>40573</v>
      </c>
      <c r="D28436">
        <v>0</v>
      </c>
      <c r="E28436" t="s">
        <v>12168</v>
      </c>
    </row>
    <row r="28437" spans="1:5" x14ac:dyDescent="0.25">
      <c r="A28437">
        <v>153818</v>
      </c>
      <c r="B28437" t="s">
        <v>17802</v>
      </c>
      <c r="C28437" t="s">
        <v>40574</v>
      </c>
      <c r="D28437">
        <v>0</v>
      </c>
      <c r="E28437" t="s">
        <v>12168</v>
      </c>
    </row>
    <row r="28438" spans="1:5" x14ac:dyDescent="0.25">
      <c r="A28438">
        <v>153819</v>
      </c>
      <c r="B28438" t="s">
        <v>17802</v>
      </c>
      <c r="C28438" t="s">
        <v>40575</v>
      </c>
      <c r="D28438">
        <v>0</v>
      </c>
      <c r="E28438" t="s">
        <v>12168</v>
      </c>
    </row>
    <row r="28439" spans="1:5" x14ac:dyDescent="0.25">
      <c r="A28439">
        <v>153820</v>
      </c>
      <c r="B28439" t="s">
        <v>17802</v>
      </c>
      <c r="C28439" t="s">
        <v>40576</v>
      </c>
      <c r="D28439">
        <v>0</v>
      </c>
      <c r="E28439" t="s">
        <v>12168</v>
      </c>
    </row>
    <row r="28440" spans="1:5" x14ac:dyDescent="0.25">
      <c r="A28440">
        <v>153821</v>
      </c>
      <c r="B28440" t="s">
        <v>17802</v>
      </c>
      <c r="C28440" t="s">
        <v>40577</v>
      </c>
      <c r="D28440">
        <v>0</v>
      </c>
      <c r="E28440" t="s">
        <v>12168</v>
      </c>
    </row>
    <row r="28441" spans="1:5" x14ac:dyDescent="0.25">
      <c r="A28441">
        <v>153822</v>
      </c>
      <c r="B28441" t="s">
        <v>17802</v>
      </c>
      <c r="C28441" t="s">
        <v>40578</v>
      </c>
      <c r="D28441">
        <v>0</v>
      </c>
      <c r="E28441" t="s">
        <v>12168</v>
      </c>
    </row>
    <row r="28442" spans="1:5" x14ac:dyDescent="0.25">
      <c r="A28442">
        <v>153823</v>
      </c>
      <c r="B28442" t="s">
        <v>17802</v>
      </c>
      <c r="C28442" t="s">
        <v>40579</v>
      </c>
      <c r="D28442">
        <v>0</v>
      </c>
      <c r="E28442" t="s">
        <v>12168</v>
      </c>
    </row>
    <row r="28443" spans="1:5" x14ac:dyDescent="0.25">
      <c r="A28443">
        <v>153824</v>
      </c>
      <c r="B28443" t="s">
        <v>17802</v>
      </c>
      <c r="C28443" t="s">
        <v>40580</v>
      </c>
      <c r="D28443">
        <v>0</v>
      </c>
      <c r="E28443" t="s">
        <v>12168</v>
      </c>
    </row>
    <row r="28444" spans="1:5" x14ac:dyDescent="0.25">
      <c r="A28444">
        <v>153825</v>
      </c>
      <c r="B28444" t="s">
        <v>17802</v>
      </c>
      <c r="C28444" t="s">
        <v>40581</v>
      </c>
      <c r="D28444">
        <v>0</v>
      </c>
      <c r="E28444" t="s">
        <v>12168</v>
      </c>
    </row>
    <row r="28445" spans="1:5" x14ac:dyDescent="0.25">
      <c r="A28445">
        <v>153826</v>
      </c>
      <c r="B28445" t="s">
        <v>17802</v>
      </c>
      <c r="C28445" t="s">
        <v>40582</v>
      </c>
      <c r="D28445">
        <v>0</v>
      </c>
      <c r="E28445" t="s">
        <v>12168</v>
      </c>
    </row>
    <row r="28446" spans="1:5" x14ac:dyDescent="0.25">
      <c r="A28446">
        <v>153827</v>
      </c>
      <c r="B28446" t="s">
        <v>17802</v>
      </c>
      <c r="C28446" t="s">
        <v>40583</v>
      </c>
      <c r="D28446">
        <v>0</v>
      </c>
      <c r="E28446" t="s">
        <v>12168</v>
      </c>
    </row>
    <row r="28447" spans="1:5" x14ac:dyDescent="0.25">
      <c r="A28447">
        <v>153828</v>
      </c>
      <c r="B28447" t="s">
        <v>17802</v>
      </c>
      <c r="C28447" t="s">
        <v>40584</v>
      </c>
      <c r="D28447">
        <v>0</v>
      </c>
      <c r="E28447" t="s">
        <v>12168</v>
      </c>
    </row>
    <row r="28448" spans="1:5" x14ac:dyDescent="0.25">
      <c r="A28448">
        <v>153829</v>
      </c>
      <c r="B28448" t="s">
        <v>17802</v>
      </c>
      <c r="C28448" t="s">
        <v>40585</v>
      </c>
      <c r="D28448">
        <v>0</v>
      </c>
      <c r="E28448" t="s">
        <v>12168</v>
      </c>
    </row>
    <row r="28449" spans="1:5" x14ac:dyDescent="0.25">
      <c r="A28449">
        <v>153830</v>
      </c>
      <c r="B28449" t="s">
        <v>17802</v>
      </c>
      <c r="C28449" t="s">
        <v>40586</v>
      </c>
      <c r="D28449">
        <v>0</v>
      </c>
      <c r="E28449" t="s">
        <v>12168</v>
      </c>
    </row>
    <row r="28450" spans="1:5" x14ac:dyDescent="0.25">
      <c r="A28450">
        <v>153831</v>
      </c>
      <c r="B28450" t="s">
        <v>17802</v>
      </c>
      <c r="C28450" t="s">
        <v>40587</v>
      </c>
      <c r="D28450">
        <v>0</v>
      </c>
      <c r="E28450" t="s">
        <v>12168</v>
      </c>
    </row>
    <row r="28451" spans="1:5" x14ac:dyDescent="0.25">
      <c r="A28451">
        <v>153832</v>
      </c>
      <c r="B28451" t="s">
        <v>17802</v>
      </c>
      <c r="C28451" t="s">
        <v>40588</v>
      </c>
      <c r="D28451">
        <v>0</v>
      </c>
      <c r="E28451" t="s">
        <v>12168</v>
      </c>
    </row>
    <row r="28452" spans="1:5" x14ac:dyDescent="0.25">
      <c r="A28452">
        <v>153833</v>
      </c>
      <c r="B28452" t="s">
        <v>17802</v>
      </c>
      <c r="C28452" t="s">
        <v>40589</v>
      </c>
      <c r="D28452">
        <v>0</v>
      </c>
      <c r="E28452" t="s">
        <v>12168</v>
      </c>
    </row>
    <row r="28453" spans="1:5" x14ac:dyDescent="0.25">
      <c r="A28453">
        <v>153834</v>
      </c>
      <c r="B28453" t="s">
        <v>17802</v>
      </c>
      <c r="C28453" t="s">
        <v>40590</v>
      </c>
      <c r="D28453">
        <v>0</v>
      </c>
      <c r="E28453" t="s">
        <v>12168</v>
      </c>
    </row>
    <row r="28454" spans="1:5" x14ac:dyDescent="0.25">
      <c r="A28454">
        <v>153835</v>
      </c>
      <c r="B28454" t="s">
        <v>17802</v>
      </c>
      <c r="C28454" t="s">
        <v>40591</v>
      </c>
      <c r="D28454">
        <v>0</v>
      </c>
      <c r="E28454" t="s">
        <v>12168</v>
      </c>
    </row>
    <row r="28455" spans="1:5" x14ac:dyDescent="0.25">
      <c r="A28455">
        <v>153836</v>
      </c>
      <c r="B28455" t="s">
        <v>17802</v>
      </c>
      <c r="C28455" t="s">
        <v>40592</v>
      </c>
      <c r="D28455">
        <v>0</v>
      </c>
      <c r="E28455" t="s">
        <v>12168</v>
      </c>
    </row>
    <row r="28456" spans="1:5" x14ac:dyDescent="0.25">
      <c r="A28456">
        <v>153837</v>
      </c>
      <c r="B28456" t="s">
        <v>17802</v>
      </c>
      <c r="C28456" t="s">
        <v>40593</v>
      </c>
      <c r="D28456">
        <v>0</v>
      </c>
      <c r="E28456" t="s">
        <v>12168</v>
      </c>
    </row>
    <row r="28457" spans="1:5" x14ac:dyDescent="0.25">
      <c r="A28457">
        <v>153838</v>
      </c>
      <c r="B28457" t="s">
        <v>17802</v>
      </c>
      <c r="C28457" t="s">
        <v>40594</v>
      </c>
      <c r="D28457">
        <v>0</v>
      </c>
      <c r="E28457" t="s">
        <v>12168</v>
      </c>
    </row>
    <row r="28458" spans="1:5" x14ac:dyDescent="0.25">
      <c r="A28458">
        <v>153839</v>
      </c>
      <c r="B28458" t="s">
        <v>17802</v>
      </c>
      <c r="C28458" t="s">
        <v>40595</v>
      </c>
      <c r="D28458">
        <v>0</v>
      </c>
      <c r="E28458" t="s">
        <v>12168</v>
      </c>
    </row>
    <row r="28459" spans="1:5" x14ac:dyDescent="0.25">
      <c r="A28459">
        <v>153840</v>
      </c>
      <c r="B28459" t="s">
        <v>17802</v>
      </c>
      <c r="C28459" t="s">
        <v>40596</v>
      </c>
      <c r="D28459">
        <v>0</v>
      </c>
      <c r="E28459" t="s">
        <v>12168</v>
      </c>
    </row>
    <row r="28460" spans="1:5" x14ac:dyDescent="0.25">
      <c r="A28460">
        <v>153841</v>
      </c>
      <c r="B28460" t="s">
        <v>17802</v>
      </c>
      <c r="C28460" t="s">
        <v>40597</v>
      </c>
      <c r="D28460">
        <v>0</v>
      </c>
      <c r="E28460" t="s">
        <v>12168</v>
      </c>
    </row>
    <row r="28461" spans="1:5" x14ac:dyDescent="0.25">
      <c r="A28461">
        <v>153842</v>
      </c>
      <c r="B28461" t="s">
        <v>17802</v>
      </c>
      <c r="C28461" t="s">
        <v>40598</v>
      </c>
      <c r="D28461">
        <v>0</v>
      </c>
      <c r="E28461" t="s">
        <v>12168</v>
      </c>
    </row>
    <row r="28462" spans="1:5" x14ac:dyDescent="0.25">
      <c r="A28462">
        <v>153843</v>
      </c>
      <c r="B28462" t="s">
        <v>17802</v>
      </c>
      <c r="C28462" t="s">
        <v>40599</v>
      </c>
      <c r="D28462">
        <v>0</v>
      </c>
      <c r="E28462" t="s">
        <v>12168</v>
      </c>
    </row>
    <row r="28463" spans="1:5" x14ac:dyDescent="0.25">
      <c r="A28463">
        <v>153844</v>
      </c>
      <c r="B28463" t="s">
        <v>17802</v>
      </c>
      <c r="C28463" t="s">
        <v>40600</v>
      </c>
      <c r="D28463">
        <v>0</v>
      </c>
      <c r="E28463" t="s">
        <v>12168</v>
      </c>
    </row>
    <row r="28464" spans="1:5" x14ac:dyDescent="0.25">
      <c r="A28464">
        <v>153845</v>
      </c>
      <c r="B28464" t="s">
        <v>17802</v>
      </c>
      <c r="C28464" t="s">
        <v>40601</v>
      </c>
      <c r="D28464">
        <v>0</v>
      </c>
      <c r="E28464" t="s">
        <v>12168</v>
      </c>
    </row>
    <row r="28465" spans="1:5" x14ac:dyDescent="0.25">
      <c r="A28465">
        <v>153846</v>
      </c>
      <c r="B28465" t="s">
        <v>17802</v>
      </c>
      <c r="C28465" t="s">
        <v>40602</v>
      </c>
      <c r="D28465">
        <v>0</v>
      </c>
      <c r="E28465" t="s">
        <v>12168</v>
      </c>
    </row>
    <row r="28466" spans="1:5" x14ac:dyDescent="0.25">
      <c r="A28466">
        <v>153847</v>
      </c>
      <c r="B28466" t="s">
        <v>17802</v>
      </c>
      <c r="C28466" t="s">
        <v>40603</v>
      </c>
      <c r="D28466">
        <v>0</v>
      </c>
      <c r="E28466" t="s">
        <v>12168</v>
      </c>
    </row>
    <row r="28467" spans="1:5" x14ac:dyDescent="0.25">
      <c r="A28467">
        <v>153848</v>
      </c>
      <c r="B28467" t="s">
        <v>17802</v>
      </c>
      <c r="C28467" t="s">
        <v>40604</v>
      </c>
      <c r="D28467">
        <v>0</v>
      </c>
      <c r="E28467" t="s">
        <v>12168</v>
      </c>
    </row>
    <row r="28468" spans="1:5" x14ac:dyDescent="0.25">
      <c r="A28468">
        <v>153849</v>
      </c>
      <c r="B28468" t="s">
        <v>17802</v>
      </c>
      <c r="C28468" t="s">
        <v>40605</v>
      </c>
      <c r="D28468">
        <v>0</v>
      </c>
      <c r="E28468" t="s">
        <v>12168</v>
      </c>
    </row>
    <row r="28469" spans="1:5" x14ac:dyDescent="0.25">
      <c r="A28469">
        <v>153850</v>
      </c>
      <c r="B28469" t="s">
        <v>17802</v>
      </c>
      <c r="C28469" t="s">
        <v>40606</v>
      </c>
      <c r="D28469">
        <v>0</v>
      </c>
      <c r="E28469" t="s">
        <v>12168</v>
      </c>
    </row>
    <row r="28470" spans="1:5" x14ac:dyDescent="0.25">
      <c r="A28470">
        <v>153851</v>
      </c>
      <c r="B28470" t="s">
        <v>17802</v>
      </c>
      <c r="C28470" t="s">
        <v>40607</v>
      </c>
      <c r="D28470">
        <v>0</v>
      </c>
      <c r="E28470" t="s">
        <v>12168</v>
      </c>
    </row>
    <row r="28471" spans="1:5" x14ac:dyDescent="0.25">
      <c r="A28471">
        <v>153852</v>
      </c>
      <c r="B28471" t="s">
        <v>18532</v>
      </c>
      <c r="C28471" t="s">
        <v>40608</v>
      </c>
      <c r="D28471">
        <v>0</v>
      </c>
      <c r="E28471" t="s">
        <v>12168</v>
      </c>
    </row>
    <row r="28472" spans="1:5" x14ac:dyDescent="0.25">
      <c r="A28472">
        <v>153853</v>
      </c>
      <c r="B28472" t="s">
        <v>18532</v>
      </c>
      <c r="C28472" t="s">
        <v>40609</v>
      </c>
      <c r="D28472">
        <v>0</v>
      </c>
      <c r="E28472" t="s">
        <v>12168</v>
      </c>
    </row>
    <row r="28473" spans="1:5" x14ac:dyDescent="0.25">
      <c r="A28473">
        <v>153854</v>
      </c>
      <c r="B28473" t="s">
        <v>18532</v>
      </c>
      <c r="C28473" t="s">
        <v>40610</v>
      </c>
      <c r="D28473">
        <v>0</v>
      </c>
      <c r="E28473" t="s">
        <v>12168</v>
      </c>
    </row>
    <row r="28474" spans="1:5" x14ac:dyDescent="0.25">
      <c r="A28474">
        <v>153855</v>
      </c>
      <c r="B28474" t="s">
        <v>18532</v>
      </c>
      <c r="C28474" t="s">
        <v>40611</v>
      </c>
      <c r="D28474">
        <v>0</v>
      </c>
      <c r="E28474" t="s">
        <v>12168</v>
      </c>
    </row>
    <row r="28475" spans="1:5" x14ac:dyDescent="0.25">
      <c r="A28475">
        <v>153856</v>
      </c>
      <c r="B28475" t="s">
        <v>18532</v>
      </c>
      <c r="C28475" t="s">
        <v>40612</v>
      </c>
      <c r="D28475">
        <v>0</v>
      </c>
      <c r="E28475" t="s">
        <v>12168</v>
      </c>
    </row>
    <row r="28476" spans="1:5" x14ac:dyDescent="0.25">
      <c r="A28476">
        <v>153857</v>
      </c>
      <c r="B28476" t="s">
        <v>18532</v>
      </c>
      <c r="C28476" t="s">
        <v>40613</v>
      </c>
      <c r="D28476">
        <v>0</v>
      </c>
      <c r="E28476" t="s">
        <v>12168</v>
      </c>
    </row>
    <row r="28477" spans="1:5" x14ac:dyDescent="0.25">
      <c r="A28477">
        <v>153858</v>
      </c>
      <c r="B28477" t="s">
        <v>18532</v>
      </c>
      <c r="C28477" t="s">
        <v>40614</v>
      </c>
      <c r="D28477">
        <v>0</v>
      </c>
      <c r="E28477" t="s">
        <v>12168</v>
      </c>
    </row>
    <row r="28478" spans="1:5" x14ac:dyDescent="0.25">
      <c r="A28478">
        <v>153859</v>
      </c>
      <c r="B28478" t="s">
        <v>18532</v>
      </c>
      <c r="C28478" t="s">
        <v>40615</v>
      </c>
      <c r="D28478">
        <v>0</v>
      </c>
      <c r="E28478" t="s">
        <v>12168</v>
      </c>
    </row>
    <row r="28479" spans="1:5" x14ac:dyDescent="0.25">
      <c r="A28479">
        <v>153860</v>
      </c>
      <c r="B28479" t="s">
        <v>18532</v>
      </c>
      <c r="C28479" t="s">
        <v>40616</v>
      </c>
      <c r="D28479">
        <v>0</v>
      </c>
      <c r="E28479" t="s">
        <v>12168</v>
      </c>
    </row>
    <row r="28480" spans="1:5" x14ac:dyDescent="0.25">
      <c r="A28480">
        <v>153861</v>
      </c>
      <c r="B28480" t="s">
        <v>18532</v>
      </c>
      <c r="C28480" t="s">
        <v>40617</v>
      </c>
      <c r="D28480">
        <v>0</v>
      </c>
      <c r="E28480" t="s">
        <v>12168</v>
      </c>
    </row>
    <row r="28481" spans="1:5" x14ac:dyDescent="0.25">
      <c r="A28481">
        <v>153862</v>
      </c>
      <c r="B28481" t="s">
        <v>18532</v>
      </c>
      <c r="C28481" t="s">
        <v>40618</v>
      </c>
      <c r="D28481">
        <v>0</v>
      </c>
      <c r="E28481" t="s">
        <v>12168</v>
      </c>
    </row>
    <row r="28482" spans="1:5" x14ac:dyDescent="0.25">
      <c r="A28482">
        <v>153863</v>
      </c>
      <c r="B28482" t="s">
        <v>18532</v>
      </c>
      <c r="C28482" t="s">
        <v>40619</v>
      </c>
      <c r="D28482">
        <v>0</v>
      </c>
      <c r="E28482" t="s">
        <v>12168</v>
      </c>
    </row>
    <row r="28483" spans="1:5" x14ac:dyDescent="0.25">
      <c r="A28483">
        <v>153864</v>
      </c>
      <c r="B28483" t="s">
        <v>18532</v>
      </c>
      <c r="C28483" t="s">
        <v>40620</v>
      </c>
      <c r="D28483">
        <v>0</v>
      </c>
      <c r="E28483" t="s">
        <v>12168</v>
      </c>
    </row>
    <row r="28484" spans="1:5" x14ac:dyDescent="0.25">
      <c r="A28484">
        <v>153865</v>
      </c>
      <c r="B28484" t="s">
        <v>18532</v>
      </c>
      <c r="C28484" t="s">
        <v>40621</v>
      </c>
      <c r="D28484">
        <v>0</v>
      </c>
      <c r="E28484" t="s">
        <v>12168</v>
      </c>
    </row>
    <row r="28485" spans="1:5" x14ac:dyDescent="0.25">
      <c r="A28485">
        <v>153866</v>
      </c>
      <c r="B28485" t="s">
        <v>18532</v>
      </c>
      <c r="C28485" t="s">
        <v>40622</v>
      </c>
      <c r="D28485">
        <v>0</v>
      </c>
      <c r="E28485" t="s">
        <v>12168</v>
      </c>
    </row>
    <row r="28486" spans="1:5" x14ac:dyDescent="0.25">
      <c r="A28486">
        <v>153867</v>
      </c>
      <c r="B28486" t="s">
        <v>18532</v>
      </c>
      <c r="C28486" t="s">
        <v>40623</v>
      </c>
      <c r="D28486">
        <v>0</v>
      </c>
      <c r="E28486" t="s">
        <v>12168</v>
      </c>
    </row>
    <row r="28487" spans="1:5" x14ac:dyDescent="0.25">
      <c r="A28487">
        <v>153868</v>
      </c>
      <c r="B28487" t="s">
        <v>18532</v>
      </c>
      <c r="C28487" t="s">
        <v>40624</v>
      </c>
      <c r="D28487">
        <v>0</v>
      </c>
      <c r="E28487" t="s">
        <v>12168</v>
      </c>
    </row>
    <row r="28488" spans="1:5" x14ac:dyDescent="0.25">
      <c r="A28488">
        <v>153869</v>
      </c>
      <c r="B28488" t="s">
        <v>18532</v>
      </c>
      <c r="C28488" t="s">
        <v>40625</v>
      </c>
      <c r="D28488">
        <v>0</v>
      </c>
      <c r="E28488" t="s">
        <v>12168</v>
      </c>
    </row>
    <row r="28489" spans="1:5" x14ac:dyDescent="0.25">
      <c r="A28489">
        <v>153870</v>
      </c>
      <c r="B28489" t="s">
        <v>18532</v>
      </c>
      <c r="C28489" t="s">
        <v>40626</v>
      </c>
      <c r="D28489">
        <v>0</v>
      </c>
      <c r="E28489" t="s">
        <v>12168</v>
      </c>
    </row>
    <row r="28490" spans="1:5" x14ac:dyDescent="0.25">
      <c r="A28490">
        <v>153871</v>
      </c>
      <c r="B28490" t="s">
        <v>18532</v>
      </c>
      <c r="C28490" t="s">
        <v>40627</v>
      </c>
      <c r="D28490">
        <v>0</v>
      </c>
      <c r="E28490" t="s">
        <v>12168</v>
      </c>
    </row>
    <row r="28491" spans="1:5" x14ac:dyDescent="0.25">
      <c r="A28491">
        <v>153872</v>
      </c>
      <c r="B28491" t="s">
        <v>18532</v>
      </c>
      <c r="C28491" t="s">
        <v>40628</v>
      </c>
      <c r="D28491">
        <v>0</v>
      </c>
      <c r="E28491" t="s">
        <v>12168</v>
      </c>
    </row>
    <row r="28492" spans="1:5" x14ac:dyDescent="0.25">
      <c r="A28492">
        <v>153873</v>
      </c>
      <c r="B28492" t="s">
        <v>18532</v>
      </c>
      <c r="C28492" t="s">
        <v>40629</v>
      </c>
      <c r="D28492">
        <v>0</v>
      </c>
      <c r="E28492" t="s">
        <v>12168</v>
      </c>
    </row>
    <row r="28493" spans="1:5" x14ac:dyDescent="0.25">
      <c r="A28493">
        <v>153874</v>
      </c>
      <c r="B28493" t="s">
        <v>18532</v>
      </c>
      <c r="C28493" t="s">
        <v>40630</v>
      </c>
      <c r="D28493">
        <v>0</v>
      </c>
      <c r="E28493" t="s">
        <v>12168</v>
      </c>
    </row>
    <row r="28494" spans="1:5" x14ac:dyDescent="0.25">
      <c r="A28494">
        <v>153875</v>
      </c>
      <c r="B28494" t="s">
        <v>18532</v>
      </c>
      <c r="C28494" t="s">
        <v>40631</v>
      </c>
      <c r="D28494">
        <v>0</v>
      </c>
      <c r="E28494" t="s">
        <v>12168</v>
      </c>
    </row>
    <row r="28495" spans="1:5" x14ac:dyDescent="0.25">
      <c r="A28495">
        <v>153876</v>
      </c>
      <c r="B28495" t="s">
        <v>18532</v>
      </c>
      <c r="C28495" t="s">
        <v>40632</v>
      </c>
      <c r="D28495">
        <v>0</v>
      </c>
      <c r="E28495" t="s">
        <v>12168</v>
      </c>
    </row>
    <row r="28496" spans="1:5" x14ac:dyDescent="0.25">
      <c r="A28496">
        <v>153877</v>
      </c>
      <c r="B28496" t="s">
        <v>18532</v>
      </c>
      <c r="C28496" t="s">
        <v>40633</v>
      </c>
      <c r="D28496">
        <v>0</v>
      </c>
      <c r="E28496" t="s">
        <v>12168</v>
      </c>
    </row>
    <row r="28497" spans="1:5" x14ac:dyDescent="0.25">
      <c r="A28497">
        <v>153878</v>
      </c>
      <c r="B28497" t="s">
        <v>18532</v>
      </c>
      <c r="C28497" t="s">
        <v>40634</v>
      </c>
      <c r="D28497">
        <v>0</v>
      </c>
      <c r="E28497" t="s">
        <v>12168</v>
      </c>
    </row>
    <row r="28498" spans="1:5" x14ac:dyDescent="0.25">
      <c r="A28498">
        <v>153879</v>
      </c>
      <c r="B28498" t="s">
        <v>18532</v>
      </c>
      <c r="C28498" t="s">
        <v>40635</v>
      </c>
      <c r="D28498">
        <v>0</v>
      </c>
      <c r="E28498" t="s">
        <v>12168</v>
      </c>
    </row>
    <row r="28499" spans="1:5" x14ac:dyDescent="0.25">
      <c r="A28499">
        <v>153880</v>
      </c>
      <c r="B28499" t="s">
        <v>18532</v>
      </c>
      <c r="C28499" t="s">
        <v>40636</v>
      </c>
      <c r="D28499">
        <v>0</v>
      </c>
      <c r="E28499" t="s">
        <v>12168</v>
      </c>
    </row>
    <row r="28500" spans="1:5" x14ac:dyDescent="0.25">
      <c r="A28500">
        <v>153881</v>
      </c>
      <c r="B28500" t="s">
        <v>18532</v>
      </c>
      <c r="C28500" t="s">
        <v>40637</v>
      </c>
      <c r="D28500">
        <v>0</v>
      </c>
      <c r="E28500" t="s">
        <v>12168</v>
      </c>
    </row>
    <row r="28501" spans="1:5" x14ac:dyDescent="0.25">
      <c r="A28501">
        <v>153882</v>
      </c>
      <c r="B28501" t="s">
        <v>18532</v>
      </c>
      <c r="C28501" t="s">
        <v>40638</v>
      </c>
      <c r="D28501">
        <v>0</v>
      </c>
      <c r="E28501" t="s">
        <v>12168</v>
      </c>
    </row>
    <row r="28502" spans="1:5" x14ac:dyDescent="0.25">
      <c r="A28502">
        <v>153883</v>
      </c>
      <c r="B28502" t="s">
        <v>18532</v>
      </c>
      <c r="C28502" t="s">
        <v>40639</v>
      </c>
      <c r="D28502">
        <v>0</v>
      </c>
      <c r="E28502" t="s">
        <v>12168</v>
      </c>
    </row>
    <row r="28503" spans="1:5" x14ac:dyDescent="0.25">
      <c r="A28503">
        <v>153884</v>
      </c>
      <c r="B28503" t="s">
        <v>18532</v>
      </c>
      <c r="C28503" t="s">
        <v>40640</v>
      </c>
      <c r="D28503">
        <v>0</v>
      </c>
      <c r="E28503" t="s">
        <v>12168</v>
      </c>
    </row>
    <row r="28504" spans="1:5" x14ac:dyDescent="0.25">
      <c r="A28504">
        <v>153885</v>
      </c>
      <c r="B28504" t="s">
        <v>18532</v>
      </c>
      <c r="C28504" t="s">
        <v>40641</v>
      </c>
      <c r="D28504">
        <v>0</v>
      </c>
      <c r="E28504" t="s">
        <v>12168</v>
      </c>
    </row>
    <row r="28505" spans="1:5" x14ac:dyDescent="0.25">
      <c r="A28505">
        <v>153886</v>
      </c>
      <c r="B28505" t="s">
        <v>18532</v>
      </c>
      <c r="C28505" t="s">
        <v>40642</v>
      </c>
      <c r="D28505">
        <v>0</v>
      </c>
      <c r="E28505" t="s">
        <v>12168</v>
      </c>
    </row>
    <row r="28506" spans="1:5" x14ac:dyDescent="0.25">
      <c r="A28506">
        <v>153887</v>
      </c>
      <c r="B28506" t="s">
        <v>18532</v>
      </c>
      <c r="C28506" t="s">
        <v>40643</v>
      </c>
      <c r="D28506">
        <v>0</v>
      </c>
      <c r="E28506" t="s">
        <v>12168</v>
      </c>
    </row>
    <row r="28507" spans="1:5" x14ac:dyDescent="0.25">
      <c r="A28507">
        <v>153888</v>
      </c>
      <c r="B28507" t="s">
        <v>18532</v>
      </c>
      <c r="C28507" t="s">
        <v>40644</v>
      </c>
      <c r="D28507">
        <v>0</v>
      </c>
      <c r="E28507" t="s">
        <v>12168</v>
      </c>
    </row>
    <row r="28508" spans="1:5" x14ac:dyDescent="0.25">
      <c r="A28508">
        <v>153889</v>
      </c>
      <c r="B28508" t="s">
        <v>18532</v>
      </c>
      <c r="C28508" t="s">
        <v>40645</v>
      </c>
      <c r="D28508">
        <v>0</v>
      </c>
      <c r="E28508" t="s">
        <v>12168</v>
      </c>
    </row>
    <row r="28509" spans="1:5" x14ac:dyDescent="0.25">
      <c r="A28509">
        <v>153890</v>
      </c>
      <c r="B28509" t="s">
        <v>18532</v>
      </c>
      <c r="C28509" t="s">
        <v>40646</v>
      </c>
      <c r="D28509">
        <v>0</v>
      </c>
      <c r="E28509" t="s">
        <v>12168</v>
      </c>
    </row>
    <row r="28510" spans="1:5" x14ac:dyDescent="0.25">
      <c r="A28510">
        <v>153891</v>
      </c>
      <c r="B28510" t="s">
        <v>18532</v>
      </c>
      <c r="C28510" t="s">
        <v>40647</v>
      </c>
      <c r="D28510">
        <v>0</v>
      </c>
      <c r="E28510" t="s">
        <v>12168</v>
      </c>
    </row>
    <row r="28511" spans="1:5" x14ac:dyDescent="0.25">
      <c r="A28511">
        <v>153892</v>
      </c>
      <c r="B28511" t="s">
        <v>18532</v>
      </c>
      <c r="C28511" t="s">
        <v>17596</v>
      </c>
      <c r="D28511">
        <v>0</v>
      </c>
      <c r="E28511" t="s">
        <v>12168</v>
      </c>
    </row>
    <row r="28512" spans="1:5" x14ac:dyDescent="0.25">
      <c r="A28512">
        <v>153893</v>
      </c>
      <c r="B28512" t="s">
        <v>18532</v>
      </c>
      <c r="C28512" t="s">
        <v>40648</v>
      </c>
      <c r="D28512">
        <v>0</v>
      </c>
      <c r="E28512" t="s">
        <v>12168</v>
      </c>
    </row>
    <row r="28513" spans="1:5" x14ac:dyDescent="0.25">
      <c r="A28513">
        <v>153894</v>
      </c>
      <c r="B28513" t="s">
        <v>18532</v>
      </c>
      <c r="C28513" t="s">
        <v>40649</v>
      </c>
      <c r="D28513">
        <v>0</v>
      </c>
      <c r="E28513" t="s">
        <v>12168</v>
      </c>
    </row>
    <row r="28514" spans="1:5" x14ac:dyDescent="0.25">
      <c r="A28514">
        <v>153895</v>
      </c>
      <c r="B28514" t="s">
        <v>18532</v>
      </c>
      <c r="C28514" t="s">
        <v>40650</v>
      </c>
      <c r="D28514">
        <v>0</v>
      </c>
      <c r="E28514" t="s">
        <v>12168</v>
      </c>
    </row>
    <row r="28515" spans="1:5" x14ac:dyDescent="0.25">
      <c r="A28515">
        <v>153896</v>
      </c>
      <c r="B28515" t="s">
        <v>18532</v>
      </c>
      <c r="C28515" t="s">
        <v>40651</v>
      </c>
      <c r="D28515">
        <v>0</v>
      </c>
      <c r="E28515" t="s">
        <v>12168</v>
      </c>
    </row>
    <row r="28516" spans="1:5" x14ac:dyDescent="0.25">
      <c r="A28516">
        <v>153897</v>
      </c>
      <c r="B28516" t="s">
        <v>18532</v>
      </c>
      <c r="C28516" t="s">
        <v>40652</v>
      </c>
      <c r="D28516">
        <v>0</v>
      </c>
      <c r="E28516" t="s">
        <v>12168</v>
      </c>
    </row>
    <row r="28517" spans="1:5" x14ac:dyDescent="0.25">
      <c r="A28517">
        <v>153898</v>
      </c>
      <c r="B28517" t="s">
        <v>18532</v>
      </c>
      <c r="C28517" t="s">
        <v>40653</v>
      </c>
      <c r="D28517">
        <v>0</v>
      </c>
      <c r="E28517" t="s">
        <v>12168</v>
      </c>
    </row>
    <row r="28518" spans="1:5" x14ac:dyDescent="0.25">
      <c r="A28518">
        <v>153899</v>
      </c>
      <c r="B28518" t="s">
        <v>18532</v>
      </c>
      <c r="C28518" t="s">
        <v>40654</v>
      </c>
      <c r="D28518">
        <v>0</v>
      </c>
      <c r="E28518" t="s">
        <v>12168</v>
      </c>
    </row>
    <row r="28519" spans="1:5" x14ac:dyDescent="0.25">
      <c r="A28519">
        <v>153900</v>
      </c>
      <c r="B28519" t="s">
        <v>18532</v>
      </c>
      <c r="C28519" t="s">
        <v>40655</v>
      </c>
      <c r="D28519">
        <v>0</v>
      </c>
      <c r="E28519" t="s">
        <v>12168</v>
      </c>
    </row>
    <row r="28520" spans="1:5" x14ac:dyDescent="0.25">
      <c r="A28520">
        <v>153901</v>
      </c>
      <c r="B28520" t="s">
        <v>18532</v>
      </c>
      <c r="C28520" t="s">
        <v>40656</v>
      </c>
      <c r="D28520">
        <v>0</v>
      </c>
      <c r="E28520" t="s">
        <v>12168</v>
      </c>
    </row>
    <row r="28521" spans="1:5" x14ac:dyDescent="0.25">
      <c r="A28521">
        <v>153902</v>
      </c>
      <c r="B28521" t="s">
        <v>18532</v>
      </c>
      <c r="C28521" t="s">
        <v>40657</v>
      </c>
      <c r="D28521">
        <v>0</v>
      </c>
      <c r="E28521" t="s">
        <v>12168</v>
      </c>
    </row>
    <row r="28522" spans="1:5" x14ac:dyDescent="0.25">
      <c r="A28522">
        <v>153903</v>
      </c>
      <c r="B28522" t="s">
        <v>18532</v>
      </c>
      <c r="C28522" t="s">
        <v>40658</v>
      </c>
      <c r="D28522">
        <v>0</v>
      </c>
      <c r="E28522" t="s">
        <v>12168</v>
      </c>
    </row>
    <row r="28523" spans="1:5" x14ac:dyDescent="0.25">
      <c r="A28523">
        <v>153904</v>
      </c>
      <c r="B28523" t="s">
        <v>18532</v>
      </c>
      <c r="C28523" t="s">
        <v>40659</v>
      </c>
      <c r="D28523">
        <v>0</v>
      </c>
      <c r="E28523" t="s">
        <v>12168</v>
      </c>
    </row>
    <row r="28524" spans="1:5" x14ac:dyDescent="0.25">
      <c r="A28524">
        <v>153905</v>
      </c>
      <c r="B28524" t="s">
        <v>18532</v>
      </c>
      <c r="C28524" t="s">
        <v>40660</v>
      </c>
      <c r="D28524">
        <v>0</v>
      </c>
      <c r="E28524" t="s">
        <v>12168</v>
      </c>
    </row>
    <row r="28525" spans="1:5" x14ac:dyDescent="0.25">
      <c r="A28525">
        <v>153906</v>
      </c>
      <c r="B28525" t="s">
        <v>18532</v>
      </c>
      <c r="C28525" t="s">
        <v>40661</v>
      </c>
      <c r="D28525">
        <v>0</v>
      </c>
      <c r="E28525" t="s">
        <v>12168</v>
      </c>
    </row>
    <row r="28526" spans="1:5" x14ac:dyDescent="0.25">
      <c r="A28526">
        <v>153907</v>
      </c>
      <c r="B28526" t="s">
        <v>18532</v>
      </c>
      <c r="C28526" t="s">
        <v>40662</v>
      </c>
      <c r="D28526">
        <v>0</v>
      </c>
      <c r="E28526" t="s">
        <v>12168</v>
      </c>
    </row>
    <row r="28527" spans="1:5" x14ac:dyDescent="0.25">
      <c r="A28527">
        <v>153908</v>
      </c>
      <c r="B28527" t="s">
        <v>18532</v>
      </c>
      <c r="C28527" t="s">
        <v>40663</v>
      </c>
      <c r="D28527">
        <v>0</v>
      </c>
      <c r="E28527" t="s">
        <v>12168</v>
      </c>
    </row>
    <row r="28528" spans="1:5" x14ac:dyDescent="0.25">
      <c r="A28528">
        <v>153909</v>
      </c>
      <c r="B28528" t="s">
        <v>18532</v>
      </c>
      <c r="C28528" t="s">
        <v>40664</v>
      </c>
      <c r="D28528">
        <v>0</v>
      </c>
      <c r="E28528" t="s">
        <v>12168</v>
      </c>
    </row>
    <row r="28529" spans="1:5" x14ac:dyDescent="0.25">
      <c r="A28529">
        <v>153910</v>
      </c>
      <c r="B28529" t="s">
        <v>18532</v>
      </c>
      <c r="C28529" t="s">
        <v>40665</v>
      </c>
      <c r="D28529">
        <v>0</v>
      </c>
      <c r="E28529" t="s">
        <v>12168</v>
      </c>
    </row>
    <row r="28530" spans="1:5" x14ac:dyDescent="0.25">
      <c r="A28530">
        <v>153911</v>
      </c>
      <c r="B28530" t="s">
        <v>18532</v>
      </c>
      <c r="C28530" t="s">
        <v>40666</v>
      </c>
      <c r="D28530">
        <v>0</v>
      </c>
      <c r="E28530" t="s">
        <v>12168</v>
      </c>
    </row>
    <row r="28531" spans="1:5" x14ac:dyDescent="0.25">
      <c r="A28531">
        <v>153912</v>
      </c>
      <c r="B28531" t="s">
        <v>18532</v>
      </c>
      <c r="C28531" t="s">
        <v>40667</v>
      </c>
      <c r="D28531">
        <v>0</v>
      </c>
      <c r="E28531" t="s">
        <v>12168</v>
      </c>
    </row>
    <row r="28532" spans="1:5" x14ac:dyDescent="0.25">
      <c r="A28532">
        <v>153913</v>
      </c>
      <c r="B28532" t="s">
        <v>18532</v>
      </c>
      <c r="C28532" t="s">
        <v>40668</v>
      </c>
      <c r="D28532">
        <v>0</v>
      </c>
      <c r="E28532" t="s">
        <v>12168</v>
      </c>
    </row>
    <row r="28533" spans="1:5" x14ac:dyDescent="0.25">
      <c r="A28533">
        <v>153914</v>
      </c>
      <c r="B28533" t="s">
        <v>18532</v>
      </c>
      <c r="C28533" t="s">
        <v>40669</v>
      </c>
      <c r="D28533">
        <v>0</v>
      </c>
      <c r="E28533" t="s">
        <v>12168</v>
      </c>
    </row>
    <row r="28534" spans="1:5" x14ac:dyDescent="0.25">
      <c r="A28534">
        <v>153915</v>
      </c>
      <c r="B28534" t="s">
        <v>18532</v>
      </c>
      <c r="C28534" t="s">
        <v>40670</v>
      </c>
      <c r="D28534">
        <v>0</v>
      </c>
      <c r="E28534" t="s">
        <v>12168</v>
      </c>
    </row>
    <row r="28535" spans="1:5" x14ac:dyDescent="0.25">
      <c r="A28535">
        <v>153916</v>
      </c>
      <c r="B28535" t="s">
        <v>18532</v>
      </c>
      <c r="C28535" t="s">
        <v>40671</v>
      </c>
      <c r="D28535">
        <v>0</v>
      </c>
      <c r="E28535" t="s">
        <v>12168</v>
      </c>
    </row>
    <row r="28536" spans="1:5" x14ac:dyDescent="0.25">
      <c r="A28536">
        <v>153917</v>
      </c>
      <c r="B28536" t="s">
        <v>18532</v>
      </c>
      <c r="C28536" t="s">
        <v>40672</v>
      </c>
      <c r="D28536">
        <v>0</v>
      </c>
      <c r="E28536" t="s">
        <v>12168</v>
      </c>
    </row>
    <row r="28537" spans="1:5" x14ac:dyDescent="0.25">
      <c r="A28537">
        <v>153918</v>
      </c>
      <c r="B28537" t="s">
        <v>18532</v>
      </c>
      <c r="C28537" t="s">
        <v>40673</v>
      </c>
      <c r="D28537">
        <v>0</v>
      </c>
      <c r="E28537" t="s">
        <v>12168</v>
      </c>
    </row>
    <row r="28538" spans="1:5" x14ac:dyDescent="0.25">
      <c r="A28538">
        <v>153919</v>
      </c>
      <c r="B28538" t="s">
        <v>18532</v>
      </c>
      <c r="C28538" t="s">
        <v>40674</v>
      </c>
      <c r="D28538">
        <v>0</v>
      </c>
      <c r="E28538" t="s">
        <v>12168</v>
      </c>
    </row>
    <row r="28539" spans="1:5" x14ac:dyDescent="0.25">
      <c r="A28539">
        <v>153920</v>
      </c>
      <c r="B28539" t="s">
        <v>18532</v>
      </c>
      <c r="C28539" t="s">
        <v>40675</v>
      </c>
      <c r="D28539">
        <v>0</v>
      </c>
      <c r="E28539" t="s">
        <v>12168</v>
      </c>
    </row>
    <row r="28540" spans="1:5" x14ac:dyDescent="0.25">
      <c r="A28540">
        <v>153921</v>
      </c>
      <c r="B28540" t="s">
        <v>18532</v>
      </c>
      <c r="C28540" t="s">
        <v>40676</v>
      </c>
      <c r="D28540">
        <v>0</v>
      </c>
      <c r="E28540" t="s">
        <v>12168</v>
      </c>
    </row>
    <row r="28541" spans="1:5" x14ac:dyDescent="0.25">
      <c r="A28541">
        <v>153922</v>
      </c>
      <c r="B28541" t="s">
        <v>18532</v>
      </c>
      <c r="C28541" t="s">
        <v>40677</v>
      </c>
      <c r="D28541">
        <v>0</v>
      </c>
      <c r="E28541" t="s">
        <v>12168</v>
      </c>
    </row>
    <row r="28542" spans="1:5" x14ac:dyDescent="0.25">
      <c r="A28542">
        <v>153923</v>
      </c>
      <c r="B28542" t="s">
        <v>18532</v>
      </c>
      <c r="C28542" t="s">
        <v>40678</v>
      </c>
      <c r="D28542">
        <v>0</v>
      </c>
      <c r="E28542" t="s">
        <v>12168</v>
      </c>
    </row>
    <row r="28543" spans="1:5" x14ac:dyDescent="0.25">
      <c r="A28543">
        <v>153924</v>
      </c>
      <c r="B28543" t="s">
        <v>18532</v>
      </c>
      <c r="C28543" t="s">
        <v>40679</v>
      </c>
      <c r="D28543">
        <v>0</v>
      </c>
      <c r="E28543" t="s">
        <v>12168</v>
      </c>
    </row>
    <row r="28544" spans="1:5" x14ac:dyDescent="0.25">
      <c r="A28544">
        <v>153925</v>
      </c>
      <c r="B28544" t="s">
        <v>18532</v>
      </c>
      <c r="C28544" t="s">
        <v>40680</v>
      </c>
      <c r="D28544">
        <v>0</v>
      </c>
      <c r="E28544" t="s">
        <v>12168</v>
      </c>
    </row>
    <row r="28545" spans="1:5" x14ac:dyDescent="0.25">
      <c r="A28545">
        <v>153926</v>
      </c>
      <c r="B28545" t="s">
        <v>18532</v>
      </c>
      <c r="C28545" t="s">
        <v>40681</v>
      </c>
      <c r="D28545">
        <v>0</v>
      </c>
      <c r="E28545" t="s">
        <v>12168</v>
      </c>
    </row>
    <row r="28546" spans="1:5" x14ac:dyDescent="0.25">
      <c r="A28546">
        <v>153927</v>
      </c>
      <c r="B28546" t="s">
        <v>18532</v>
      </c>
      <c r="C28546" t="s">
        <v>40682</v>
      </c>
      <c r="D28546">
        <v>0</v>
      </c>
      <c r="E28546" t="s">
        <v>12168</v>
      </c>
    </row>
    <row r="28547" spans="1:5" x14ac:dyDescent="0.25">
      <c r="A28547">
        <v>153928</v>
      </c>
      <c r="B28547" t="s">
        <v>18532</v>
      </c>
      <c r="C28547" t="s">
        <v>40683</v>
      </c>
      <c r="D28547">
        <v>0</v>
      </c>
      <c r="E28547" t="s">
        <v>12168</v>
      </c>
    </row>
    <row r="28548" spans="1:5" x14ac:dyDescent="0.25">
      <c r="A28548">
        <v>153929</v>
      </c>
      <c r="B28548" t="s">
        <v>18532</v>
      </c>
      <c r="C28548" t="s">
        <v>40684</v>
      </c>
      <c r="D28548">
        <v>0</v>
      </c>
      <c r="E28548" t="s">
        <v>12168</v>
      </c>
    </row>
    <row r="28549" spans="1:5" x14ac:dyDescent="0.25">
      <c r="A28549">
        <v>153930</v>
      </c>
      <c r="B28549" t="s">
        <v>20150</v>
      </c>
      <c r="C28549" t="s">
        <v>40685</v>
      </c>
      <c r="D28549">
        <v>0</v>
      </c>
      <c r="E28549" t="s">
        <v>12168</v>
      </c>
    </row>
    <row r="28550" spans="1:5" x14ac:dyDescent="0.25">
      <c r="A28550">
        <v>153931</v>
      </c>
      <c r="B28550" t="s">
        <v>20150</v>
      </c>
      <c r="C28550" t="s">
        <v>20153</v>
      </c>
      <c r="D28550">
        <v>0</v>
      </c>
      <c r="E28550" t="s">
        <v>12168</v>
      </c>
    </row>
    <row r="28551" spans="1:5" x14ac:dyDescent="0.25">
      <c r="A28551">
        <v>153932</v>
      </c>
      <c r="B28551" t="s">
        <v>20150</v>
      </c>
      <c r="C28551" t="s">
        <v>40686</v>
      </c>
      <c r="D28551">
        <v>0</v>
      </c>
      <c r="E28551" t="s">
        <v>12168</v>
      </c>
    </row>
    <row r="28552" spans="1:5" x14ac:dyDescent="0.25">
      <c r="A28552">
        <v>153933</v>
      </c>
      <c r="B28552" t="s">
        <v>20150</v>
      </c>
      <c r="C28552" t="s">
        <v>40687</v>
      </c>
      <c r="D28552">
        <v>0</v>
      </c>
      <c r="E28552" t="s">
        <v>12168</v>
      </c>
    </row>
    <row r="28553" spans="1:5" x14ac:dyDescent="0.25">
      <c r="A28553">
        <v>153934</v>
      </c>
      <c r="B28553" t="s">
        <v>20150</v>
      </c>
      <c r="C28553" t="s">
        <v>40688</v>
      </c>
      <c r="D28553">
        <v>0</v>
      </c>
      <c r="E28553" t="s">
        <v>12168</v>
      </c>
    </row>
    <row r="28554" spans="1:5" x14ac:dyDescent="0.25">
      <c r="A28554">
        <v>153935</v>
      </c>
      <c r="B28554" t="s">
        <v>20150</v>
      </c>
      <c r="C28554" t="s">
        <v>40689</v>
      </c>
      <c r="D28554">
        <v>0</v>
      </c>
      <c r="E28554" t="s">
        <v>12168</v>
      </c>
    </row>
    <row r="28555" spans="1:5" x14ac:dyDescent="0.25">
      <c r="A28555">
        <v>153936</v>
      </c>
      <c r="B28555" t="s">
        <v>20150</v>
      </c>
      <c r="C28555" t="s">
        <v>40690</v>
      </c>
      <c r="D28555">
        <v>0</v>
      </c>
      <c r="E28555" t="s">
        <v>12168</v>
      </c>
    </row>
    <row r="28556" spans="1:5" x14ac:dyDescent="0.25">
      <c r="A28556">
        <v>153937</v>
      </c>
      <c r="B28556" t="s">
        <v>20150</v>
      </c>
      <c r="C28556" t="s">
        <v>40691</v>
      </c>
      <c r="D28556">
        <v>0</v>
      </c>
      <c r="E28556" t="s">
        <v>12168</v>
      </c>
    </row>
    <row r="28557" spans="1:5" x14ac:dyDescent="0.25">
      <c r="A28557">
        <v>153938</v>
      </c>
      <c r="B28557" t="s">
        <v>20150</v>
      </c>
      <c r="C28557" t="s">
        <v>40692</v>
      </c>
      <c r="D28557">
        <v>0</v>
      </c>
      <c r="E28557" t="s">
        <v>12168</v>
      </c>
    </row>
    <row r="28558" spans="1:5" x14ac:dyDescent="0.25">
      <c r="A28558">
        <v>153939</v>
      </c>
      <c r="B28558" t="s">
        <v>20150</v>
      </c>
      <c r="C28558" t="s">
        <v>40693</v>
      </c>
      <c r="D28558">
        <v>0</v>
      </c>
      <c r="E28558" t="s">
        <v>12168</v>
      </c>
    </row>
    <row r="28559" spans="1:5" x14ac:dyDescent="0.25">
      <c r="A28559">
        <v>153940</v>
      </c>
      <c r="B28559" t="s">
        <v>20150</v>
      </c>
      <c r="C28559" t="s">
        <v>40694</v>
      </c>
      <c r="D28559">
        <v>0</v>
      </c>
      <c r="E28559" t="s">
        <v>12168</v>
      </c>
    </row>
    <row r="28560" spans="1:5" x14ac:dyDescent="0.25">
      <c r="A28560">
        <v>153941</v>
      </c>
      <c r="B28560" t="s">
        <v>20150</v>
      </c>
      <c r="C28560" t="s">
        <v>40695</v>
      </c>
      <c r="D28560">
        <v>0</v>
      </c>
      <c r="E28560" t="s">
        <v>12168</v>
      </c>
    </row>
    <row r="28561" spans="1:5" x14ac:dyDescent="0.25">
      <c r="A28561">
        <v>153942</v>
      </c>
      <c r="B28561" t="s">
        <v>20150</v>
      </c>
      <c r="C28561" t="s">
        <v>40696</v>
      </c>
      <c r="D28561">
        <v>0</v>
      </c>
      <c r="E28561" t="s">
        <v>12168</v>
      </c>
    </row>
    <row r="28562" spans="1:5" x14ac:dyDescent="0.25">
      <c r="A28562">
        <v>153943</v>
      </c>
      <c r="B28562" t="s">
        <v>20150</v>
      </c>
      <c r="C28562" t="s">
        <v>40697</v>
      </c>
      <c r="D28562">
        <v>0</v>
      </c>
      <c r="E28562" t="s">
        <v>12168</v>
      </c>
    </row>
    <row r="28563" spans="1:5" x14ac:dyDescent="0.25">
      <c r="A28563">
        <v>153944</v>
      </c>
      <c r="B28563" t="s">
        <v>20150</v>
      </c>
      <c r="C28563" t="s">
        <v>40698</v>
      </c>
      <c r="D28563">
        <v>0</v>
      </c>
      <c r="E28563" t="s">
        <v>12168</v>
      </c>
    </row>
    <row r="28564" spans="1:5" x14ac:dyDescent="0.25">
      <c r="A28564">
        <v>153945</v>
      </c>
      <c r="B28564" t="s">
        <v>20150</v>
      </c>
      <c r="C28564" t="s">
        <v>20164</v>
      </c>
      <c r="D28564">
        <v>0</v>
      </c>
      <c r="E28564" t="s">
        <v>12168</v>
      </c>
    </row>
    <row r="28565" spans="1:5" x14ac:dyDescent="0.25">
      <c r="A28565">
        <v>153947</v>
      </c>
      <c r="B28565" t="s">
        <v>20150</v>
      </c>
      <c r="C28565" t="s">
        <v>40699</v>
      </c>
      <c r="D28565">
        <v>0</v>
      </c>
      <c r="E28565" t="s">
        <v>12168</v>
      </c>
    </row>
    <row r="28566" spans="1:5" x14ac:dyDescent="0.25">
      <c r="A28566">
        <v>153948</v>
      </c>
      <c r="B28566" t="s">
        <v>20150</v>
      </c>
      <c r="C28566" t="s">
        <v>40700</v>
      </c>
      <c r="D28566">
        <v>0</v>
      </c>
      <c r="E28566" t="s">
        <v>12168</v>
      </c>
    </row>
    <row r="28567" spans="1:5" x14ac:dyDescent="0.25">
      <c r="A28567">
        <v>153949</v>
      </c>
      <c r="B28567" t="s">
        <v>20150</v>
      </c>
      <c r="C28567" t="s">
        <v>40701</v>
      </c>
      <c r="D28567">
        <v>0</v>
      </c>
      <c r="E28567" t="s">
        <v>12168</v>
      </c>
    </row>
    <row r="28568" spans="1:5" x14ac:dyDescent="0.25">
      <c r="A28568">
        <v>153950</v>
      </c>
      <c r="B28568" t="s">
        <v>20150</v>
      </c>
      <c r="C28568" t="s">
        <v>40702</v>
      </c>
      <c r="D28568">
        <v>0</v>
      </c>
      <c r="E28568" t="s">
        <v>12168</v>
      </c>
    </row>
    <row r="28569" spans="1:5" x14ac:dyDescent="0.25">
      <c r="A28569">
        <v>153951</v>
      </c>
      <c r="B28569" t="s">
        <v>20150</v>
      </c>
      <c r="C28569" t="s">
        <v>40703</v>
      </c>
      <c r="D28569">
        <v>0</v>
      </c>
      <c r="E28569" t="s">
        <v>12168</v>
      </c>
    </row>
    <row r="28570" spans="1:5" x14ac:dyDescent="0.25">
      <c r="A28570">
        <v>153952</v>
      </c>
      <c r="B28570" t="s">
        <v>20150</v>
      </c>
      <c r="C28570" t="s">
        <v>40704</v>
      </c>
      <c r="D28570">
        <v>0</v>
      </c>
      <c r="E28570" t="s">
        <v>12168</v>
      </c>
    </row>
    <row r="28571" spans="1:5" x14ac:dyDescent="0.25">
      <c r="A28571">
        <v>153953</v>
      </c>
      <c r="B28571" t="s">
        <v>20150</v>
      </c>
      <c r="C28571" t="s">
        <v>40705</v>
      </c>
      <c r="D28571">
        <v>0</v>
      </c>
      <c r="E28571" t="s">
        <v>12168</v>
      </c>
    </row>
    <row r="28572" spans="1:5" x14ac:dyDescent="0.25">
      <c r="A28572">
        <v>153954</v>
      </c>
      <c r="B28572" t="s">
        <v>20150</v>
      </c>
      <c r="C28572" t="s">
        <v>40706</v>
      </c>
      <c r="D28572">
        <v>0</v>
      </c>
      <c r="E28572" t="s">
        <v>12168</v>
      </c>
    </row>
    <row r="28573" spans="1:5" x14ac:dyDescent="0.25">
      <c r="A28573">
        <v>153955</v>
      </c>
      <c r="B28573" t="s">
        <v>20150</v>
      </c>
      <c r="C28573" t="s">
        <v>40707</v>
      </c>
      <c r="D28573">
        <v>0</v>
      </c>
      <c r="E28573" t="s">
        <v>12168</v>
      </c>
    </row>
    <row r="28574" spans="1:5" x14ac:dyDescent="0.25">
      <c r="A28574">
        <v>153956</v>
      </c>
      <c r="B28574" t="s">
        <v>20150</v>
      </c>
      <c r="C28574" t="s">
        <v>20171</v>
      </c>
      <c r="D28574">
        <v>0</v>
      </c>
      <c r="E28574" t="s">
        <v>12168</v>
      </c>
    </row>
    <row r="28575" spans="1:5" x14ac:dyDescent="0.25">
      <c r="A28575">
        <v>153957</v>
      </c>
      <c r="B28575" t="s">
        <v>20150</v>
      </c>
      <c r="C28575" t="s">
        <v>40708</v>
      </c>
      <c r="D28575">
        <v>0</v>
      </c>
      <c r="E28575" t="s">
        <v>12168</v>
      </c>
    </row>
    <row r="28576" spans="1:5" x14ac:dyDescent="0.25">
      <c r="A28576">
        <v>153958</v>
      </c>
      <c r="B28576" t="s">
        <v>20150</v>
      </c>
      <c r="C28576" t="s">
        <v>40709</v>
      </c>
      <c r="D28576">
        <v>0</v>
      </c>
      <c r="E28576" t="s">
        <v>12168</v>
      </c>
    </row>
    <row r="28577" spans="1:5" x14ac:dyDescent="0.25">
      <c r="A28577">
        <v>153959</v>
      </c>
      <c r="B28577" t="s">
        <v>20150</v>
      </c>
      <c r="C28577" t="s">
        <v>40710</v>
      </c>
      <c r="D28577">
        <v>0</v>
      </c>
      <c r="E28577" t="s">
        <v>12168</v>
      </c>
    </row>
    <row r="28578" spans="1:5" x14ac:dyDescent="0.25">
      <c r="A28578">
        <v>153960</v>
      </c>
      <c r="B28578" t="s">
        <v>20150</v>
      </c>
      <c r="C28578" t="s">
        <v>40711</v>
      </c>
      <c r="D28578">
        <v>0</v>
      </c>
      <c r="E28578" t="s">
        <v>12168</v>
      </c>
    </row>
    <row r="28579" spans="1:5" x14ac:dyDescent="0.25">
      <c r="A28579">
        <v>153961</v>
      </c>
      <c r="B28579" t="s">
        <v>20150</v>
      </c>
      <c r="C28579" t="s">
        <v>40712</v>
      </c>
      <c r="D28579">
        <v>0</v>
      </c>
      <c r="E28579" t="s">
        <v>12168</v>
      </c>
    </row>
    <row r="28580" spans="1:5" x14ac:dyDescent="0.25">
      <c r="A28580">
        <v>153962</v>
      </c>
      <c r="B28580" t="s">
        <v>20150</v>
      </c>
      <c r="C28580" t="s">
        <v>40713</v>
      </c>
      <c r="D28580">
        <v>0</v>
      </c>
      <c r="E28580" t="s">
        <v>12168</v>
      </c>
    </row>
    <row r="28581" spans="1:5" x14ac:dyDescent="0.25">
      <c r="A28581">
        <v>153963</v>
      </c>
      <c r="B28581" t="s">
        <v>20150</v>
      </c>
      <c r="C28581" t="s">
        <v>40714</v>
      </c>
      <c r="D28581">
        <v>0</v>
      </c>
      <c r="E28581" t="s">
        <v>12168</v>
      </c>
    </row>
    <row r="28582" spans="1:5" x14ac:dyDescent="0.25">
      <c r="A28582">
        <v>153964</v>
      </c>
      <c r="B28582" t="s">
        <v>20150</v>
      </c>
      <c r="C28582" t="s">
        <v>40715</v>
      </c>
      <c r="D28582">
        <v>0</v>
      </c>
      <c r="E28582" t="s">
        <v>12168</v>
      </c>
    </row>
    <row r="28583" spans="1:5" x14ac:dyDescent="0.25">
      <c r="A28583">
        <v>153965</v>
      </c>
      <c r="B28583" t="s">
        <v>20150</v>
      </c>
      <c r="C28583" t="s">
        <v>40716</v>
      </c>
      <c r="D28583">
        <v>0</v>
      </c>
      <c r="E28583" t="s">
        <v>12168</v>
      </c>
    </row>
    <row r="28584" spans="1:5" x14ac:dyDescent="0.25">
      <c r="A28584">
        <v>153966</v>
      </c>
      <c r="B28584" t="s">
        <v>20150</v>
      </c>
      <c r="C28584" t="s">
        <v>40717</v>
      </c>
      <c r="D28584">
        <v>0</v>
      </c>
      <c r="E28584" t="s">
        <v>12168</v>
      </c>
    </row>
    <row r="28585" spans="1:5" x14ac:dyDescent="0.25">
      <c r="A28585">
        <v>153967</v>
      </c>
      <c r="B28585" t="s">
        <v>20150</v>
      </c>
      <c r="C28585" t="s">
        <v>40718</v>
      </c>
      <c r="D28585">
        <v>0</v>
      </c>
      <c r="E28585" t="s">
        <v>12168</v>
      </c>
    </row>
    <row r="28586" spans="1:5" x14ac:dyDescent="0.25">
      <c r="A28586">
        <v>153968</v>
      </c>
      <c r="B28586" t="s">
        <v>20150</v>
      </c>
      <c r="C28586" t="s">
        <v>40719</v>
      </c>
      <c r="D28586">
        <v>0</v>
      </c>
      <c r="E28586" t="s">
        <v>12168</v>
      </c>
    </row>
    <row r="28587" spans="1:5" x14ac:dyDescent="0.25">
      <c r="A28587">
        <v>153969</v>
      </c>
      <c r="B28587" t="s">
        <v>20150</v>
      </c>
      <c r="C28587" t="s">
        <v>40720</v>
      </c>
      <c r="D28587">
        <v>0</v>
      </c>
      <c r="E28587" t="s">
        <v>12168</v>
      </c>
    </row>
    <row r="28588" spans="1:5" x14ac:dyDescent="0.25">
      <c r="A28588">
        <v>153970</v>
      </c>
      <c r="B28588" t="s">
        <v>20150</v>
      </c>
      <c r="C28588" t="s">
        <v>40721</v>
      </c>
      <c r="D28588">
        <v>0</v>
      </c>
      <c r="E28588" t="s">
        <v>12168</v>
      </c>
    </row>
    <row r="28589" spans="1:5" x14ac:dyDescent="0.25">
      <c r="A28589">
        <v>153971</v>
      </c>
      <c r="B28589" t="s">
        <v>20150</v>
      </c>
      <c r="C28589" t="s">
        <v>40722</v>
      </c>
      <c r="D28589">
        <v>0</v>
      </c>
      <c r="E28589" t="s">
        <v>12168</v>
      </c>
    </row>
    <row r="28590" spans="1:5" x14ac:dyDescent="0.25">
      <c r="A28590">
        <v>153972</v>
      </c>
      <c r="B28590" t="s">
        <v>20150</v>
      </c>
      <c r="C28590" t="s">
        <v>40723</v>
      </c>
      <c r="D28590">
        <v>0</v>
      </c>
      <c r="E28590" t="s">
        <v>12168</v>
      </c>
    </row>
    <row r="28591" spans="1:5" x14ac:dyDescent="0.25">
      <c r="A28591">
        <v>153973</v>
      </c>
      <c r="B28591" t="s">
        <v>20150</v>
      </c>
      <c r="C28591" t="s">
        <v>40724</v>
      </c>
      <c r="D28591">
        <v>0</v>
      </c>
      <c r="E28591" t="s">
        <v>12168</v>
      </c>
    </row>
    <row r="28592" spans="1:5" x14ac:dyDescent="0.25">
      <c r="A28592">
        <v>153974</v>
      </c>
      <c r="B28592" t="s">
        <v>20150</v>
      </c>
      <c r="C28592" t="s">
        <v>40725</v>
      </c>
      <c r="D28592">
        <v>0</v>
      </c>
      <c r="E28592" t="s">
        <v>12168</v>
      </c>
    </row>
    <row r="28593" spans="1:5" x14ac:dyDescent="0.25">
      <c r="A28593">
        <v>153975</v>
      </c>
      <c r="B28593" t="s">
        <v>20150</v>
      </c>
      <c r="C28593" t="s">
        <v>40726</v>
      </c>
      <c r="D28593">
        <v>0</v>
      </c>
      <c r="E28593" t="s">
        <v>12168</v>
      </c>
    </row>
    <row r="28594" spans="1:5" x14ac:dyDescent="0.25">
      <c r="A28594">
        <v>153976</v>
      </c>
      <c r="B28594" t="s">
        <v>20150</v>
      </c>
      <c r="C28594" t="s">
        <v>40727</v>
      </c>
      <c r="D28594">
        <v>0</v>
      </c>
      <c r="E28594" t="s">
        <v>12168</v>
      </c>
    </row>
    <row r="28595" spans="1:5" x14ac:dyDescent="0.25">
      <c r="A28595">
        <v>153977</v>
      </c>
      <c r="B28595" t="s">
        <v>20150</v>
      </c>
      <c r="C28595" t="s">
        <v>40728</v>
      </c>
      <c r="D28595">
        <v>0</v>
      </c>
      <c r="E28595" t="s">
        <v>12168</v>
      </c>
    </row>
    <row r="28596" spans="1:5" x14ac:dyDescent="0.25">
      <c r="A28596">
        <v>153978</v>
      </c>
      <c r="B28596" t="s">
        <v>20150</v>
      </c>
      <c r="C28596" t="s">
        <v>40729</v>
      </c>
      <c r="D28596">
        <v>0</v>
      </c>
      <c r="E28596" t="s">
        <v>12168</v>
      </c>
    </row>
    <row r="28597" spans="1:5" x14ac:dyDescent="0.25">
      <c r="A28597">
        <v>153979</v>
      </c>
      <c r="B28597" t="s">
        <v>20150</v>
      </c>
      <c r="C28597" t="s">
        <v>40730</v>
      </c>
      <c r="D28597">
        <v>0</v>
      </c>
      <c r="E28597" t="s">
        <v>12168</v>
      </c>
    </row>
    <row r="28598" spans="1:5" x14ac:dyDescent="0.25">
      <c r="A28598">
        <v>153980</v>
      </c>
      <c r="B28598" t="s">
        <v>20150</v>
      </c>
      <c r="C28598" t="s">
        <v>40731</v>
      </c>
      <c r="D28598">
        <v>0</v>
      </c>
      <c r="E28598" t="s">
        <v>12168</v>
      </c>
    </row>
    <row r="28599" spans="1:5" x14ac:dyDescent="0.25">
      <c r="A28599">
        <v>153981</v>
      </c>
      <c r="B28599" t="s">
        <v>20150</v>
      </c>
      <c r="C28599" t="s">
        <v>40732</v>
      </c>
      <c r="D28599">
        <v>0</v>
      </c>
      <c r="E28599" t="s">
        <v>12168</v>
      </c>
    </row>
    <row r="28600" spans="1:5" x14ac:dyDescent="0.25">
      <c r="A28600">
        <v>153982</v>
      </c>
      <c r="B28600" t="s">
        <v>20150</v>
      </c>
      <c r="C28600" t="s">
        <v>40733</v>
      </c>
      <c r="D28600">
        <v>0</v>
      </c>
      <c r="E28600" t="s">
        <v>12168</v>
      </c>
    </row>
    <row r="28601" spans="1:5" x14ac:dyDescent="0.25">
      <c r="A28601">
        <v>153983</v>
      </c>
      <c r="B28601" t="s">
        <v>20150</v>
      </c>
      <c r="C28601" t="s">
        <v>40734</v>
      </c>
      <c r="D28601">
        <v>0</v>
      </c>
      <c r="E28601" t="s">
        <v>12168</v>
      </c>
    </row>
    <row r="28602" spans="1:5" x14ac:dyDescent="0.25">
      <c r="A28602">
        <v>153984</v>
      </c>
      <c r="B28602" t="s">
        <v>20150</v>
      </c>
      <c r="C28602" t="s">
        <v>40735</v>
      </c>
      <c r="D28602">
        <v>0</v>
      </c>
      <c r="E28602" t="s">
        <v>12168</v>
      </c>
    </row>
    <row r="28603" spans="1:5" x14ac:dyDescent="0.25">
      <c r="A28603">
        <v>153985</v>
      </c>
      <c r="B28603" t="s">
        <v>20150</v>
      </c>
      <c r="C28603" t="s">
        <v>40736</v>
      </c>
      <c r="D28603">
        <v>0</v>
      </c>
      <c r="E28603" t="s">
        <v>12168</v>
      </c>
    </row>
    <row r="28604" spans="1:5" x14ac:dyDescent="0.25">
      <c r="A28604">
        <v>153986</v>
      </c>
      <c r="B28604" t="s">
        <v>20150</v>
      </c>
      <c r="C28604" t="s">
        <v>40737</v>
      </c>
      <c r="D28604">
        <v>0</v>
      </c>
      <c r="E28604" t="s">
        <v>12168</v>
      </c>
    </row>
    <row r="28605" spans="1:5" x14ac:dyDescent="0.25">
      <c r="A28605">
        <v>153987</v>
      </c>
      <c r="B28605" t="s">
        <v>20150</v>
      </c>
      <c r="C28605" t="s">
        <v>40738</v>
      </c>
      <c r="D28605">
        <v>0</v>
      </c>
      <c r="E28605" t="s">
        <v>12168</v>
      </c>
    </row>
    <row r="28606" spans="1:5" x14ac:dyDescent="0.25">
      <c r="A28606">
        <v>153988</v>
      </c>
      <c r="B28606" t="s">
        <v>20150</v>
      </c>
      <c r="C28606" t="s">
        <v>40739</v>
      </c>
      <c r="D28606">
        <v>0</v>
      </c>
      <c r="E28606" t="s">
        <v>12168</v>
      </c>
    </row>
    <row r="28607" spans="1:5" x14ac:dyDescent="0.25">
      <c r="A28607">
        <v>153989</v>
      </c>
      <c r="B28607" t="s">
        <v>20150</v>
      </c>
      <c r="C28607" t="s">
        <v>40740</v>
      </c>
      <c r="D28607">
        <v>0</v>
      </c>
      <c r="E28607" t="s">
        <v>12168</v>
      </c>
    </row>
    <row r="28608" spans="1:5" x14ac:dyDescent="0.25">
      <c r="A28608">
        <v>153990</v>
      </c>
      <c r="B28608" t="s">
        <v>40741</v>
      </c>
      <c r="C28608" t="s">
        <v>40742</v>
      </c>
      <c r="D28608">
        <v>0</v>
      </c>
      <c r="E28608" t="s">
        <v>12168</v>
      </c>
    </row>
    <row r="28609" spans="1:5" x14ac:dyDescent="0.25">
      <c r="A28609">
        <v>153991</v>
      </c>
      <c r="B28609" t="s">
        <v>40741</v>
      </c>
      <c r="C28609" t="s">
        <v>40743</v>
      </c>
      <c r="D28609">
        <v>0</v>
      </c>
      <c r="E28609" t="s">
        <v>12168</v>
      </c>
    </row>
    <row r="28610" spans="1:5" x14ac:dyDescent="0.25">
      <c r="A28610">
        <v>153992</v>
      </c>
      <c r="B28610" t="s">
        <v>40741</v>
      </c>
      <c r="C28610" t="s">
        <v>40744</v>
      </c>
      <c r="D28610">
        <v>0</v>
      </c>
      <c r="E28610" t="s">
        <v>12168</v>
      </c>
    </row>
    <row r="28611" spans="1:5" x14ac:dyDescent="0.25">
      <c r="A28611">
        <v>153993</v>
      </c>
      <c r="B28611" t="s">
        <v>40741</v>
      </c>
      <c r="C28611" t="s">
        <v>40745</v>
      </c>
      <c r="D28611">
        <v>0</v>
      </c>
      <c r="E28611" t="s">
        <v>12168</v>
      </c>
    </row>
    <row r="28612" spans="1:5" x14ac:dyDescent="0.25">
      <c r="A28612">
        <v>153994</v>
      </c>
      <c r="B28612" t="s">
        <v>40741</v>
      </c>
      <c r="C28612" t="s">
        <v>40746</v>
      </c>
      <c r="D28612">
        <v>0</v>
      </c>
      <c r="E28612" t="s">
        <v>12168</v>
      </c>
    </row>
    <row r="28613" spans="1:5" x14ac:dyDescent="0.25">
      <c r="A28613">
        <v>153995</v>
      </c>
      <c r="B28613" t="s">
        <v>40741</v>
      </c>
      <c r="C28613" t="s">
        <v>40747</v>
      </c>
      <c r="D28613">
        <v>0</v>
      </c>
      <c r="E28613" t="s">
        <v>12168</v>
      </c>
    </row>
    <row r="28614" spans="1:5" x14ac:dyDescent="0.25">
      <c r="A28614">
        <v>153996</v>
      </c>
      <c r="B28614" t="s">
        <v>40741</v>
      </c>
      <c r="C28614" t="s">
        <v>40748</v>
      </c>
      <c r="D28614">
        <v>0</v>
      </c>
      <c r="E28614" t="s">
        <v>12168</v>
      </c>
    </row>
    <row r="28615" spans="1:5" x14ac:dyDescent="0.25">
      <c r="A28615">
        <v>153997</v>
      </c>
      <c r="B28615" t="s">
        <v>40741</v>
      </c>
      <c r="C28615" t="s">
        <v>40749</v>
      </c>
      <c r="D28615">
        <v>0</v>
      </c>
      <c r="E28615" t="s">
        <v>12168</v>
      </c>
    </row>
    <row r="28616" spans="1:5" x14ac:dyDescent="0.25">
      <c r="A28616">
        <v>153998</v>
      </c>
      <c r="B28616" t="s">
        <v>40750</v>
      </c>
      <c r="C28616" t="s">
        <v>40751</v>
      </c>
      <c r="D28616">
        <v>0</v>
      </c>
      <c r="E28616" t="s">
        <v>12168</v>
      </c>
    </row>
    <row r="28617" spans="1:5" x14ac:dyDescent="0.25">
      <c r="A28617">
        <v>153999</v>
      </c>
      <c r="B28617" t="s">
        <v>40750</v>
      </c>
      <c r="C28617" t="s">
        <v>40752</v>
      </c>
      <c r="D28617">
        <v>0</v>
      </c>
      <c r="E28617" t="s">
        <v>12168</v>
      </c>
    </row>
    <row r="28618" spans="1:5" x14ac:dyDescent="0.25">
      <c r="A28618">
        <v>154000</v>
      </c>
      <c r="B28618" t="s">
        <v>40750</v>
      </c>
      <c r="C28618" t="s">
        <v>40753</v>
      </c>
      <c r="D28618">
        <v>0</v>
      </c>
      <c r="E28618" t="s">
        <v>12168</v>
      </c>
    </row>
    <row r="28619" spans="1:5" x14ac:dyDescent="0.25">
      <c r="A28619">
        <v>154001</v>
      </c>
      <c r="B28619" t="s">
        <v>40750</v>
      </c>
      <c r="C28619" t="s">
        <v>40754</v>
      </c>
      <c r="D28619">
        <v>0</v>
      </c>
      <c r="E28619" t="s">
        <v>12168</v>
      </c>
    </row>
    <row r="28620" spans="1:5" x14ac:dyDescent="0.25">
      <c r="A28620">
        <v>154002</v>
      </c>
      <c r="B28620" t="s">
        <v>40750</v>
      </c>
      <c r="C28620" t="s">
        <v>40755</v>
      </c>
      <c r="D28620">
        <v>0</v>
      </c>
      <c r="E28620" t="s">
        <v>12168</v>
      </c>
    </row>
    <row r="28621" spans="1:5" x14ac:dyDescent="0.25">
      <c r="A28621">
        <v>154003</v>
      </c>
      <c r="B28621" t="s">
        <v>40750</v>
      </c>
      <c r="C28621" t="s">
        <v>40756</v>
      </c>
      <c r="D28621">
        <v>0</v>
      </c>
      <c r="E28621" t="s">
        <v>12168</v>
      </c>
    </row>
    <row r="28622" spans="1:5" x14ac:dyDescent="0.25">
      <c r="A28622">
        <v>154004</v>
      </c>
      <c r="B28622" t="s">
        <v>40750</v>
      </c>
      <c r="C28622" t="s">
        <v>40757</v>
      </c>
      <c r="D28622">
        <v>0</v>
      </c>
      <c r="E28622" t="s">
        <v>12168</v>
      </c>
    </row>
    <row r="28623" spans="1:5" x14ac:dyDescent="0.25">
      <c r="A28623">
        <v>154005</v>
      </c>
      <c r="B28623" t="s">
        <v>40750</v>
      </c>
      <c r="C28623" t="s">
        <v>40758</v>
      </c>
      <c r="D28623">
        <v>0</v>
      </c>
      <c r="E28623" t="s">
        <v>12168</v>
      </c>
    </row>
    <row r="28624" spans="1:5" x14ac:dyDescent="0.25">
      <c r="A28624">
        <v>154006</v>
      </c>
      <c r="B28624" t="s">
        <v>40750</v>
      </c>
      <c r="C28624" t="s">
        <v>40759</v>
      </c>
      <c r="D28624">
        <v>0</v>
      </c>
      <c r="E28624" t="s">
        <v>12168</v>
      </c>
    </row>
    <row r="28625" spans="1:5" x14ac:dyDescent="0.25">
      <c r="A28625">
        <v>154007</v>
      </c>
      <c r="B28625" t="s">
        <v>40750</v>
      </c>
      <c r="C28625" t="s">
        <v>40760</v>
      </c>
      <c r="D28625">
        <v>0</v>
      </c>
      <c r="E28625" t="s">
        <v>12168</v>
      </c>
    </row>
    <row r="28626" spans="1:5" x14ac:dyDescent="0.25">
      <c r="A28626">
        <v>154008</v>
      </c>
      <c r="B28626" t="s">
        <v>40750</v>
      </c>
      <c r="C28626" t="s">
        <v>40761</v>
      </c>
      <c r="D28626">
        <v>0</v>
      </c>
      <c r="E28626" t="s">
        <v>12168</v>
      </c>
    </row>
    <row r="28627" spans="1:5" x14ac:dyDescent="0.25">
      <c r="A28627">
        <v>154009</v>
      </c>
      <c r="B28627" t="s">
        <v>40750</v>
      </c>
      <c r="C28627" t="s">
        <v>40762</v>
      </c>
      <c r="D28627">
        <v>0</v>
      </c>
      <c r="E28627" t="s">
        <v>12168</v>
      </c>
    </row>
    <row r="28628" spans="1:5" x14ac:dyDescent="0.25">
      <c r="A28628">
        <v>154010</v>
      </c>
      <c r="B28628" t="s">
        <v>40750</v>
      </c>
      <c r="C28628" t="s">
        <v>40763</v>
      </c>
      <c r="D28628">
        <v>0</v>
      </c>
      <c r="E28628" t="s">
        <v>12168</v>
      </c>
    </row>
    <row r="28629" spans="1:5" x14ac:dyDescent="0.25">
      <c r="A28629">
        <v>154011</v>
      </c>
      <c r="B28629" t="s">
        <v>40750</v>
      </c>
      <c r="C28629" t="s">
        <v>40764</v>
      </c>
      <c r="D28629">
        <v>0</v>
      </c>
      <c r="E28629" t="s">
        <v>12168</v>
      </c>
    </row>
    <row r="28630" spans="1:5" x14ac:dyDescent="0.25">
      <c r="A28630">
        <v>154012</v>
      </c>
      <c r="B28630" t="s">
        <v>40750</v>
      </c>
      <c r="C28630" t="s">
        <v>40765</v>
      </c>
      <c r="D28630">
        <v>0</v>
      </c>
      <c r="E28630" t="s">
        <v>12168</v>
      </c>
    </row>
    <row r="28631" spans="1:5" x14ac:dyDescent="0.25">
      <c r="A28631">
        <v>154013</v>
      </c>
      <c r="B28631" t="s">
        <v>40750</v>
      </c>
      <c r="C28631" t="s">
        <v>40766</v>
      </c>
      <c r="D28631">
        <v>0</v>
      </c>
      <c r="E28631" t="s">
        <v>12168</v>
      </c>
    </row>
    <row r="28632" spans="1:5" x14ac:dyDescent="0.25">
      <c r="A28632">
        <v>154014</v>
      </c>
      <c r="B28632" t="s">
        <v>40767</v>
      </c>
      <c r="C28632" t="s">
        <v>40768</v>
      </c>
      <c r="D28632">
        <v>0</v>
      </c>
      <c r="E28632" t="s">
        <v>12168</v>
      </c>
    </row>
    <row r="28633" spans="1:5" x14ac:dyDescent="0.25">
      <c r="A28633">
        <v>154015</v>
      </c>
      <c r="B28633" t="s">
        <v>40767</v>
      </c>
      <c r="C28633" t="s">
        <v>40769</v>
      </c>
      <c r="D28633">
        <v>0</v>
      </c>
      <c r="E28633" t="s">
        <v>12168</v>
      </c>
    </row>
    <row r="28634" spans="1:5" x14ac:dyDescent="0.25">
      <c r="A28634">
        <v>154016</v>
      </c>
      <c r="B28634" t="s">
        <v>40767</v>
      </c>
      <c r="C28634" t="s">
        <v>40770</v>
      </c>
      <c r="D28634">
        <v>0</v>
      </c>
      <c r="E28634" t="s">
        <v>12168</v>
      </c>
    </row>
    <row r="28635" spans="1:5" x14ac:dyDescent="0.25">
      <c r="A28635">
        <v>154017</v>
      </c>
      <c r="B28635" t="s">
        <v>40767</v>
      </c>
      <c r="C28635" t="s">
        <v>40771</v>
      </c>
      <c r="D28635">
        <v>0</v>
      </c>
      <c r="E28635" t="s">
        <v>12168</v>
      </c>
    </row>
    <row r="28636" spans="1:5" x14ac:dyDescent="0.25">
      <c r="A28636">
        <v>154018</v>
      </c>
      <c r="B28636" t="s">
        <v>40767</v>
      </c>
      <c r="C28636" t="s">
        <v>40772</v>
      </c>
      <c r="D28636">
        <v>0</v>
      </c>
      <c r="E28636" t="s">
        <v>12168</v>
      </c>
    </row>
    <row r="28637" spans="1:5" x14ac:dyDescent="0.25">
      <c r="A28637">
        <v>154019</v>
      </c>
      <c r="B28637" t="s">
        <v>40767</v>
      </c>
      <c r="C28637" t="s">
        <v>40773</v>
      </c>
      <c r="D28637">
        <v>0</v>
      </c>
      <c r="E28637" t="s">
        <v>12168</v>
      </c>
    </row>
    <row r="28638" spans="1:5" x14ac:dyDescent="0.25">
      <c r="A28638">
        <v>154020</v>
      </c>
      <c r="B28638" t="s">
        <v>40774</v>
      </c>
      <c r="C28638" t="s">
        <v>40775</v>
      </c>
      <c r="D28638">
        <v>0</v>
      </c>
      <c r="E28638" t="s">
        <v>12168</v>
      </c>
    </row>
    <row r="28639" spans="1:5" x14ac:dyDescent="0.25">
      <c r="A28639">
        <v>154021</v>
      </c>
      <c r="B28639" t="s">
        <v>40774</v>
      </c>
      <c r="C28639" t="s">
        <v>40776</v>
      </c>
      <c r="D28639">
        <v>0</v>
      </c>
      <c r="E28639" t="s">
        <v>12168</v>
      </c>
    </row>
    <row r="28640" spans="1:5" x14ac:dyDescent="0.25">
      <c r="A28640">
        <v>154022</v>
      </c>
      <c r="B28640" t="s">
        <v>40774</v>
      </c>
      <c r="C28640" t="s">
        <v>40777</v>
      </c>
      <c r="D28640">
        <v>0</v>
      </c>
      <c r="E28640" t="s">
        <v>12168</v>
      </c>
    </row>
    <row r="28641" spans="1:5" x14ac:dyDescent="0.25">
      <c r="A28641">
        <v>154023</v>
      </c>
      <c r="B28641" t="s">
        <v>40774</v>
      </c>
      <c r="C28641" t="s">
        <v>40778</v>
      </c>
      <c r="D28641">
        <v>0</v>
      </c>
      <c r="E28641" t="s">
        <v>12168</v>
      </c>
    </row>
    <row r="28642" spans="1:5" x14ac:dyDescent="0.25">
      <c r="A28642">
        <v>154024</v>
      </c>
      <c r="B28642" t="s">
        <v>40774</v>
      </c>
      <c r="C28642" t="s">
        <v>40779</v>
      </c>
      <c r="D28642">
        <v>0</v>
      </c>
      <c r="E28642" t="s">
        <v>12168</v>
      </c>
    </row>
    <row r="28643" spans="1:5" x14ac:dyDescent="0.25">
      <c r="A28643">
        <v>154025</v>
      </c>
      <c r="B28643" t="s">
        <v>40774</v>
      </c>
      <c r="C28643" t="s">
        <v>40780</v>
      </c>
      <c r="D28643">
        <v>0</v>
      </c>
      <c r="E28643" t="s">
        <v>12168</v>
      </c>
    </row>
    <row r="28644" spans="1:5" x14ac:dyDescent="0.25">
      <c r="A28644">
        <v>154026</v>
      </c>
      <c r="B28644" t="s">
        <v>40774</v>
      </c>
      <c r="C28644" t="s">
        <v>40781</v>
      </c>
      <c r="D28644">
        <v>0</v>
      </c>
      <c r="E28644" t="s">
        <v>12168</v>
      </c>
    </row>
    <row r="28645" spans="1:5" x14ac:dyDescent="0.25">
      <c r="A28645">
        <v>154027</v>
      </c>
      <c r="B28645" t="s">
        <v>40782</v>
      </c>
      <c r="C28645" t="s">
        <v>40783</v>
      </c>
      <c r="D28645">
        <v>0</v>
      </c>
      <c r="E28645" t="s">
        <v>12168</v>
      </c>
    </row>
    <row r="28646" spans="1:5" x14ac:dyDescent="0.25">
      <c r="A28646">
        <v>154028</v>
      </c>
      <c r="B28646" t="s">
        <v>40782</v>
      </c>
      <c r="C28646" t="s">
        <v>40784</v>
      </c>
      <c r="D28646">
        <v>0</v>
      </c>
      <c r="E28646" t="s">
        <v>12168</v>
      </c>
    </row>
    <row r="28647" spans="1:5" x14ac:dyDescent="0.25">
      <c r="A28647">
        <v>154029</v>
      </c>
      <c r="B28647" t="s">
        <v>40782</v>
      </c>
      <c r="C28647" t="s">
        <v>40785</v>
      </c>
      <c r="D28647">
        <v>0</v>
      </c>
      <c r="E28647" t="s">
        <v>12168</v>
      </c>
    </row>
    <row r="28648" spans="1:5" x14ac:dyDescent="0.25">
      <c r="A28648">
        <v>154030</v>
      </c>
      <c r="B28648" t="s">
        <v>40782</v>
      </c>
      <c r="C28648" t="s">
        <v>40786</v>
      </c>
      <c r="D28648">
        <v>0</v>
      </c>
      <c r="E28648" t="s">
        <v>12168</v>
      </c>
    </row>
    <row r="28649" spans="1:5" x14ac:dyDescent="0.25">
      <c r="A28649">
        <v>154031</v>
      </c>
      <c r="B28649" t="s">
        <v>40787</v>
      </c>
      <c r="C28649" t="s">
        <v>40788</v>
      </c>
      <c r="D28649">
        <v>0</v>
      </c>
      <c r="E28649" t="s">
        <v>12168</v>
      </c>
    </row>
    <row r="28650" spans="1:5" x14ac:dyDescent="0.25">
      <c r="A28650">
        <v>154032</v>
      </c>
      <c r="B28650" t="s">
        <v>40787</v>
      </c>
      <c r="C28650" t="s">
        <v>40789</v>
      </c>
      <c r="D28650">
        <v>0</v>
      </c>
      <c r="E28650" t="s">
        <v>12168</v>
      </c>
    </row>
    <row r="28651" spans="1:5" x14ac:dyDescent="0.25">
      <c r="A28651">
        <v>154033</v>
      </c>
      <c r="B28651" t="s">
        <v>40787</v>
      </c>
      <c r="C28651" t="s">
        <v>40790</v>
      </c>
      <c r="D28651">
        <v>0</v>
      </c>
      <c r="E28651" t="s">
        <v>12168</v>
      </c>
    </row>
    <row r="28652" spans="1:5" x14ac:dyDescent="0.25">
      <c r="A28652">
        <v>154034</v>
      </c>
      <c r="B28652" t="s">
        <v>40787</v>
      </c>
      <c r="C28652" t="s">
        <v>40791</v>
      </c>
      <c r="D28652">
        <v>0</v>
      </c>
      <c r="E28652" t="s">
        <v>12168</v>
      </c>
    </row>
    <row r="28653" spans="1:5" x14ac:dyDescent="0.25">
      <c r="A28653">
        <v>154035</v>
      </c>
      <c r="B28653" t="s">
        <v>40787</v>
      </c>
      <c r="C28653" t="s">
        <v>40792</v>
      </c>
      <c r="D28653">
        <v>0</v>
      </c>
      <c r="E28653" t="s">
        <v>12168</v>
      </c>
    </row>
    <row r="28654" spans="1:5" x14ac:dyDescent="0.25">
      <c r="A28654">
        <v>154036</v>
      </c>
      <c r="B28654" t="s">
        <v>40787</v>
      </c>
      <c r="C28654" t="s">
        <v>40793</v>
      </c>
      <c r="D28654">
        <v>0</v>
      </c>
      <c r="E28654" t="s">
        <v>12168</v>
      </c>
    </row>
    <row r="28655" spans="1:5" x14ac:dyDescent="0.25">
      <c r="A28655">
        <v>154037</v>
      </c>
      <c r="B28655" t="s">
        <v>40787</v>
      </c>
      <c r="C28655" t="s">
        <v>40794</v>
      </c>
      <c r="D28655">
        <v>0</v>
      </c>
      <c r="E28655" t="s">
        <v>12168</v>
      </c>
    </row>
    <row r="28656" spans="1:5" x14ac:dyDescent="0.25">
      <c r="A28656">
        <v>154038</v>
      </c>
      <c r="B28656" t="s">
        <v>40787</v>
      </c>
      <c r="C28656" t="s">
        <v>40795</v>
      </c>
      <c r="D28656">
        <v>0</v>
      </c>
      <c r="E28656" t="s">
        <v>12168</v>
      </c>
    </row>
    <row r="28657" spans="1:5" x14ac:dyDescent="0.25">
      <c r="A28657">
        <v>154039</v>
      </c>
      <c r="B28657" t="s">
        <v>40787</v>
      </c>
      <c r="C28657" t="s">
        <v>40796</v>
      </c>
      <c r="D28657">
        <v>0</v>
      </c>
      <c r="E28657" t="s">
        <v>12168</v>
      </c>
    </row>
    <row r="28658" spans="1:5" x14ac:dyDescent="0.25">
      <c r="A28658">
        <v>154040</v>
      </c>
      <c r="B28658" t="s">
        <v>40787</v>
      </c>
      <c r="C28658" t="s">
        <v>40797</v>
      </c>
      <c r="D28658">
        <v>0</v>
      </c>
      <c r="E28658" t="s">
        <v>12168</v>
      </c>
    </row>
    <row r="28659" spans="1:5" x14ac:dyDescent="0.25">
      <c r="A28659">
        <v>154041</v>
      </c>
      <c r="B28659" t="s">
        <v>40787</v>
      </c>
      <c r="C28659" t="s">
        <v>40798</v>
      </c>
      <c r="D28659">
        <v>0</v>
      </c>
      <c r="E28659" t="s">
        <v>12168</v>
      </c>
    </row>
    <row r="28660" spans="1:5" x14ac:dyDescent="0.25">
      <c r="A28660">
        <v>154042</v>
      </c>
      <c r="B28660" t="s">
        <v>40787</v>
      </c>
      <c r="C28660" t="s">
        <v>40799</v>
      </c>
      <c r="D28660">
        <v>0</v>
      </c>
      <c r="E28660" t="s">
        <v>12168</v>
      </c>
    </row>
    <row r="28661" spans="1:5" x14ac:dyDescent="0.25">
      <c r="A28661">
        <v>154043</v>
      </c>
      <c r="B28661" t="s">
        <v>40787</v>
      </c>
      <c r="C28661" t="s">
        <v>40800</v>
      </c>
      <c r="D28661">
        <v>0</v>
      </c>
      <c r="E28661" t="s">
        <v>12168</v>
      </c>
    </row>
    <row r="28662" spans="1:5" x14ac:dyDescent="0.25">
      <c r="A28662">
        <v>154044</v>
      </c>
      <c r="B28662" t="s">
        <v>40787</v>
      </c>
      <c r="C28662" t="s">
        <v>40801</v>
      </c>
      <c r="D28662">
        <v>0</v>
      </c>
      <c r="E28662" t="s">
        <v>12168</v>
      </c>
    </row>
    <row r="28663" spans="1:5" x14ac:dyDescent="0.25">
      <c r="A28663">
        <v>154045</v>
      </c>
      <c r="B28663" t="s">
        <v>40787</v>
      </c>
      <c r="C28663" t="s">
        <v>40802</v>
      </c>
      <c r="D28663">
        <v>0</v>
      </c>
      <c r="E28663" t="s">
        <v>12168</v>
      </c>
    </row>
    <row r="28664" spans="1:5" x14ac:dyDescent="0.25">
      <c r="A28664">
        <v>154046</v>
      </c>
      <c r="B28664" t="s">
        <v>40787</v>
      </c>
      <c r="C28664" t="s">
        <v>40803</v>
      </c>
      <c r="D28664">
        <v>0</v>
      </c>
      <c r="E28664" t="s">
        <v>12168</v>
      </c>
    </row>
    <row r="28665" spans="1:5" x14ac:dyDescent="0.25">
      <c r="A28665">
        <v>154047</v>
      </c>
      <c r="B28665" t="s">
        <v>40787</v>
      </c>
      <c r="C28665" t="s">
        <v>40804</v>
      </c>
      <c r="D28665">
        <v>0</v>
      </c>
      <c r="E28665" t="s">
        <v>12168</v>
      </c>
    </row>
    <row r="28666" spans="1:5" x14ac:dyDescent="0.25">
      <c r="A28666">
        <v>154048</v>
      </c>
      <c r="B28666" t="s">
        <v>40787</v>
      </c>
      <c r="C28666" t="s">
        <v>40805</v>
      </c>
      <c r="D28666">
        <v>0</v>
      </c>
      <c r="E28666" t="s">
        <v>12168</v>
      </c>
    </row>
    <row r="28667" spans="1:5" x14ac:dyDescent="0.25">
      <c r="A28667">
        <v>154049</v>
      </c>
      <c r="B28667" t="s">
        <v>40787</v>
      </c>
      <c r="C28667" t="s">
        <v>40806</v>
      </c>
      <c r="D28667">
        <v>0</v>
      </c>
      <c r="E28667" t="s">
        <v>12168</v>
      </c>
    </row>
    <row r="28668" spans="1:5" x14ac:dyDescent="0.25">
      <c r="A28668">
        <v>154050</v>
      </c>
      <c r="B28668" t="s">
        <v>40787</v>
      </c>
      <c r="C28668" t="s">
        <v>40807</v>
      </c>
      <c r="D28668">
        <v>0</v>
      </c>
      <c r="E28668" t="s">
        <v>12168</v>
      </c>
    </row>
    <row r="28669" spans="1:5" x14ac:dyDescent="0.25">
      <c r="A28669">
        <v>154051</v>
      </c>
      <c r="B28669" t="s">
        <v>40787</v>
      </c>
      <c r="C28669" t="s">
        <v>40808</v>
      </c>
      <c r="D28669">
        <v>0</v>
      </c>
      <c r="E28669" t="s">
        <v>12168</v>
      </c>
    </row>
    <row r="28670" spans="1:5" x14ac:dyDescent="0.25">
      <c r="A28670">
        <v>154052</v>
      </c>
      <c r="B28670" t="s">
        <v>40787</v>
      </c>
      <c r="C28670" t="s">
        <v>40809</v>
      </c>
      <c r="D28670">
        <v>0</v>
      </c>
      <c r="E28670" t="s">
        <v>12168</v>
      </c>
    </row>
    <row r="28671" spans="1:5" x14ac:dyDescent="0.25">
      <c r="A28671">
        <v>154053</v>
      </c>
      <c r="B28671" t="s">
        <v>40787</v>
      </c>
      <c r="C28671" t="s">
        <v>40810</v>
      </c>
      <c r="D28671">
        <v>0</v>
      </c>
      <c r="E28671" t="s">
        <v>12168</v>
      </c>
    </row>
    <row r="28672" spans="1:5" x14ac:dyDescent="0.25">
      <c r="A28672">
        <v>154054</v>
      </c>
      <c r="B28672" t="s">
        <v>40787</v>
      </c>
      <c r="C28672" t="s">
        <v>40811</v>
      </c>
      <c r="D28672">
        <v>0</v>
      </c>
      <c r="E28672" t="s">
        <v>12168</v>
      </c>
    </row>
    <row r="28673" spans="1:5" x14ac:dyDescent="0.25">
      <c r="A28673">
        <v>154055</v>
      </c>
      <c r="B28673" t="s">
        <v>40787</v>
      </c>
      <c r="C28673" t="s">
        <v>40812</v>
      </c>
      <c r="D28673">
        <v>0</v>
      </c>
      <c r="E28673" t="s">
        <v>12168</v>
      </c>
    </row>
    <row r="28674" spans="1:5" x14ac:dyDescent="0.25">
      <c r="A28674">
        <v>154056</v>
      </c>
      <c r="B28674" t="s">
        <v>40787</v>
      </c>
      <c r="C28674" t="s">
        <v>40813</v>
      </c>
      <c r="D28674">
        <v>0</v>
      </c>
      <c r="E28674" t="s">
        <v>12168</v>
      </c>
    </row>
    <row r="28675" spans="1:5" x14ac:dyDescent="0.25">
      <c r="A28675">
        <v>154057</v>
      </c>
      <c r="B28675" t="s">
        <v>40787</v>
      </c>
      <c r="C28675" t="s">
        <v>40814</v>
      </c>
      <c r="D28675">
        <v>0</v>
      </c>
      <c r="E28675" t="s">
        <v>12168</v>
      </c>
    </row>
    <row r="28676" spans="1:5" x14ac:dyDescent="0.25">
      <c r="A28676">
        <v>154058</v>
      </c>
      <c r="B28676" t="s">
        <v>40787</v>
      </c>
      <c r="C28676" t="s">
        <v>40815</v>
      </c>
      <c r="D28676">
        <v>0</v>
      </c>
      <c r="E28676" t="s">
        <v>12168</v>
      </c>
    </row>
    <row r="28677" spans="1:5" x14ac:dyDescent="0.25">
      <c r="A28677">
        <v>154059</v>
      </c>
      <c r="B28677" t="s">
        <v>40787</v>
      </c>
      <c r="C28677" t="s">
        <v>40816</v>
      </c>
      <c r="D28677">
        <v>0</v>
      </c>
      <c r="E28677" t="s">
        <v>12168</v>
      </c>
    </row>
    <row r="28678" spans="1:5" x14ac:dyDescent="0.25">
      <c r="A28678">
        <v>154060</v>
      </c>
      <c r="B28678" t="s">
        <v>40787</v>
      </c>
      <c r="C28678" t="s">
        <v>40817</v>
      </c>
      <c r="D28678">
        <v>0</v>
      </c>
      <c r="E28678" t="s">
        <v>12168</v>
      </c>
    </row>
    <row r="28679" spans="1:5" x14ac:dyDescent="0.25">
      <c r="A28679">
        <v>154061</v>
      </c>
      <c r="B28679" t="s">
        <v>40787</v>
      </c>
      <c r="C28679" t="s">
        <v>40818</v>
      </c>
      <c r="D28679">
        <v>0</v>
      </c>
      <c r="E28679" t="s">
        <v>12168</v>
      </c>
    </row>
    <row r="28680" spans="1:5" x14ac:dyDescent="0.25">
      <c r="A28680">
        <v>154062</v>
      </c>
      <c r="B28680" t="s">
        <v>40787</v>
      </c>
      <c r="C28680" t="s">
        <v>40819</v>
      </c>
      <c r="D28680">
        <v>0</v>
      </c>
      <c r="E28680" t="s">
        <v>12168</v>
      </c>
    </row>
    <row r="28681" spans="1:5" x14ac:dyDescent="0.25">
      <c r="A28681">
        <v>154063</v>
      </c>
      <c r="B28681" t="s">
        <v>40787</v>
      </c>
      <c r="C28681" t="s">
        <v>40820</v>
      </c>
      <c r="D28681">
        <v>0</v>
      </c>
      <c r="E28681" t="s">
        <v>12168</v>
      </c>
    </row>
    <row r="28682" spans="1:5" x14ac:dyDescent="0.25">
      <c r="A28682">
        <v>154064</v>
      </c>
      <c r="B28682" t="s">
        <v>40787</v>
      </c>
      <c r="C28682" t="s">
        <v>40821</v>
      </c>
      <c r="D28682">
        <v>0</v>
      </c>
      <c r="E28682" t="s">
        <v>12168</v>
      </c>
    </row>
    <row r="28683" spans="1:5" x14ac:dyDescent="0.25">
      <c r="A28683">
        <v>154065</v>
      </c>
      <c r="B28683" t="s">
        <v>40787</v>
      </c>
      <c r="C28683" t="s">
        <v>40822</v>
      </c>
      <c r="D28683">
        <v>0</v>
      </c>
      <c r="E28683" t="s">
        <v>12168</v>
      </c>
    </row>
    <row r="28684" spans="1:5" x14ac:dyDescent="0.25">
      <c r="A28684">
        <v>154066</v>
      </c>
      <c r="B28684" t="s">
        <v>40823</v>
      </c>
      <c r="C28684" t="s">
        <v>40824</v>
      </c>
      <c r="D28684">
        <v>0</v>
      </c>
      <c r="E28684" t="s">
        <v>12168</v>
      </c>
    </row>
    <row r="28685" spans="1:5" x14ac:dyDescent="0.25">
      <c r="A28685">
        <v>154067</v>
      </c>
      <c r="B28685" t="s">
        <v>40823</v>
      </c>
      <c r="C28685" t="s">
        <v>40825</v>
      </c>
      <c r="D28685">
        <v>0</v>
      </c>
      <c r="E28685" t="s">
        <v>12168</v>
      </c>
    </row>
    <row r="28686" spans="1:5" x14ac:dyDescent="0.25">
      <c r="A28686">
        <v>154068</v>
      </c>
      <c r="B28686" t="s">
        <v>40823</v>
      </c>
      <c r="C28686" t="s">
        <v>40826</v>
      </c>
      <c r="D28686">
        <v>0</v>
      </c>
      <c r="E28686" t="s">
        <v>12168</v>
      </c>
    </row>
    <row r="28687" spans="1:5" x14ac:dyDescent="0.25">
      <c r="A28687">
        <v>154069</v>
      </c>
      <c r="B28687" t="s">
        <v>40823</v>
      </c>
      <c r="C28687" t="s">
        <v>40827</v>
      </c>
      <c r="D28687">
        <v>0</v>
      </c>
      <c r="E28687" t="s">
        <v>12168</v>
      </c>
    </row>
    <row r="28688" spans="1:5" x14ac:dyDescent="0.25">
      <c r="A28688">
        <v>154070</v>
      </c>
      <c r="B28688" t="s">
        <v>40823</v>
      </c>
      <c r="C28688" t="s">
        <v>40828</v>
      </c>
      <c r="D28688">
        <v>0</v>
      </c>
      <c r="E28688" t="s">
        <v>12168</v>
      </c>
    </row>
    <row r="28689" spans="1:5" x14ac:dyDescent="0.25">
      <c r="A28689">
        <v>154071</v>
      </c>
      <c r="B28689" t="s">
        <v>40823</v>
      </c>
      <c r="C28689" t="s">
        <v>40829</v>
      </c>
      <c r="D28689">
        <v>0</v>
      </c>
      <c r="E28689" t="s">
        <v>12168</v>
      </c>
    </row>
    <row r="28690" spans="1:5" x14ac:dyDescent="0.25">
      <c r="A28690">
        <v>154072</v>
      </c>
      <c r="B28690" t="s">
        <v>40823</v>
      </c>
      <c r="C28690" t="s">
        <v>40830</v>
      </c>
      <c r="D28690">
        <v>0</v>
      </c>
      <c r="E28690" t="s">
        <v>12168</v>
      </c>
    </row>
    <row r="28691" spans="1:5" x14ac:dyDescent="0.25">
      <c r="A28691">
        <v>154073</v>
      </c>
      <c r="B28691" t="s">
        <v>40823</v>
      </c>
      <c r="C28691" t="s">
        <v>40831</v>
      </c>
      <c r="D28691">
        <v>0</v>
      </c>
      <c r="E28691" t="s">
        <v>12168</v>
      </c>
    </row>
    <row r="28692" spans="1:5" x14ac:dyDescent="0.25">
      <c r="A28692">
        <v>154074</v>
      </c>
      <c r="B28692" t="s">
        <v>40832</v>
      </c>
      <c r="C28692" t="s">
        <v>40833</v>
      </c>
      <c r="D28692">
        <v>0</v>
      </c>
      <c r="E28692" t="s">
        <v>12168</v>
      </c>
    </row>
    <row r="28693" spans="1:5" x14ac:dyDescent="0.25">
      <c r="A28693">
        <v>154075</v>
      </c>
      <c r="B28693" t="s">
        <v>40832</v>
      </c>
      <c r="C28693" t="s">
        <v>40834</v>
      </c>
      <c r="D28693">
        <v>0</v>
      </c>
      <c r="E28693" t="s">
        <v>12168</v>
      </c>
    </row>
    <row r="28694" spans="1:5" x14ac:dyDescent="0.25">
      <c r="A28694">
        <v>154076</v>
      </c>
      <c r="B28694" t="s">
        <v>40832</v>
      </c>
      <c r="C28694" t="s">
        <v>40835</v>
      </c>
      <c r="D28694">
        <v>0</v>
      </c>
      <c r="E28694" t="s">
        <v>12168</v>
      </c>
    </row>
    <row r="28695" spans="1:5" x14ac:dyDescent="0.25">
      <c r="A28695">
        <v>154077</v>
      </c>
      <c r="B28695" t="s">
        <v>40836</v>
      </c>
      <c r="C28695" t="s">
        <v>40837</v>
      </c>
      <c r="D28695">
        <v>0</v>
      </c>
      <c r="E28695" t="s">
        <v>12168</v>
      </c>
    </row>
    <row r="28696" spans="1:5" x14ac:dyDescent="0.25">
      <c r="A28696">
        <v>154078</v>
      </c>
      <c r="B28696" t="s">
        <v>40836</v>
      </c>
      <c r="C28696" t="s">
        <v>40838</v>
      </c>
      <c r="D28696">
        <v>0</v>
      </c>
      <c r="E28696" t="s">
        <v>12168</v>
      </c>
    </row>
    <row r="28697" spans="1:5" x14ac:dyDescent="0.25">
      <c r="A28697">
        <v>154079</v>
      </c>
      <c r="B28697" t="s">
        <v>40836</v>
      </c>
      <c r="C28697" t="s">
        <v>40839</v>
      </c>
      <c r="D28697">
        <v>0</v>
      </c>
      <c r="E28697" t="s">
        <v>12168</v>
      </c>
    </row>
    <row r="28698" spans="1:5" x14ac:dyDescent="0.25">
      <c r="A28698">
        <v>154080</v>
      </c>
      <c r="B28698" t="s">
        <v>40836</v>
      </c>
      <c r="C28698" t="s">
        <v>40840</v>
      </c>
      <c r="D28698">
        <v>0</v>
      </c>
      <c r="E28698" t="s">
        <v>12168</v>
      </c>
    </row>
    <row r="28699" spans="1:5" x14ac:dyDescent="0.25">
      <c r="A28699">
        <v>154081</v>
      </c>
      <c r="B28699" t="s">
        <v>40836</v>
      </c>
      <c r="C28699" t="s">
        <v>40841</v>
      </c>
      <c r="D28699">
        <v>0</v>
      </c>
      <c r="E28699" t="s">
        <v>12168</v>
      </c>
    </row>
    <row r="28700" spans="1:5" x14ac:dyDescent="0.25">
      <c r="A28700">
        <v>154082</v>
      </c>
      <c r="B28700" t="s">
        <v>40836</v>
      </c>
      <c r="C28700" t="s">
        <v>40842</v>
      </c>
      <c r="D28700">
        <v>0</v>
      </c>
      <c r="E28700" t="s">
        <v>12168</v>
      </c>
    </row>
    <row r="28701" spans="1:5" x14ac:dyDescent="0.25">
      <c r="A28701">
        <v>154083</v>
      </c>
      <c r="B28701" t="s">
        <v>40836</v>
      </c>
      <c r="C28701" t="s">
        <v>40843</v>
      </c>
      <c r="D28701">
        <v>0</v>
      </c>
      <c r="E28701" t="s">
        <v>12168</v>
      </c>
    </row>
    <row r="28702" spans="1:5" x14ac:dyDescent="0.25">
      <c r="A28702">
        <v>154084</v>
      </c>
      <c r="B28702" t="s">
        <v>40836</v>
      </c>
      <c r="C28702" t="s">
        <v>40844</v>
      </c>
      <c r="D28702">
        <v>0</v>
      </c>
      <c r="E28702" t="s">
        <v>12168</v>
      </c>
    </row>
    <row r="28703" spans="1:5" x14ac:dyDescent="0.25">
      <c r="A28703">
        <v>154085</v>
      </c>
      <c r="B28703" t="s">
        <v>40836</v>
      </c>
      <c r="C28703" t="s">
        <v>40845</v>
      </c>
      <c r="D28703">
        <v>0</v>
      </c>
      <c r="E28703" t="s">
        <v>12168</v>
      </c>
    </row>
    <row r="28704" spans="1:5" x14ac:dyDescent="0.25">
      <c r="A28704">
        <v>154086</v>
      </c>
      <c r="B28704" t="s">
        <v>40836</v>
      </c>
      <c r="C28704" t="s">
        <v>40846</v>
      </c>
      <c r="D28704">
        <v>0</v>
      </c>
      <c r="E28704" t="s">
        <v>12168</v>
      </c>
    </row>
    <row r="28705" spans="1:5" x14ac:dyDescent="0.25">
      <c r="A28705">
        <v>154087</v>
      </c>
      <c r="B28705" t="s">
        <v>40836</v>
      </c>
      <c r="C28705" t="s">
        <v>40847</v>
      </c>
      <c r="D28705">
        <v>0</v>
      </c>
      <c r="E28705" t="s">
        <v>12168</v>
      </c>
    </row>
    <row r="28706" spans="1:5" x14ac:dyDescent="0.25">
      <c r="A28706">
        <v>154088</v>
      </c>
      <c r="B28706" t="s">
        <v>40836</v>
      </c>
      <c r="C28706" t="s">
        <v>40848</v>
      </c>
      <c r="D28706">
        <v>0</v>
      </c>
      <c r="E28706" t="s">
        <v>12168</v>
      </c>
    </row>
    <row r="28707" spans="1:5" x14ac:dyDescent="0.25">
      <c r="A28707">
        <v>154089</v>
      </c>
      <c r="B28707" t="s">
        <v>40836</v>
      </c>
      <c r="C28707" t="s">
        <v>40849</v>
      </c>
      <c r="D28707">
        <v>0</v>
      </c>
      <c r="E28707" t="s">
        <v>12168</v>
      </c>
    </row>
    <row r="28708" spans="1:5" x14ac:dyDescent="0.25">
      <c r="A28708">
        <v>154090</v>
      </c>
      <c r="B28708" t="s">
        <v>40836</v>
      </c>
      <c r="C28708" t="s">
        <v>40850</v>
      </c>
      <c r="D28708">
        <v>0</v>
      </c>
      <c r="E28708" t="s">
        <v>12168</v>
      </c>
    </row>
    <row r="28709" spans="1:5" x14ac:dyDescent="0.25">
      <c r="A28709">
        <v>154091</v>
      </c>
      <c r="B28709" t="s">
        <v>40836</v>
      </c>
      <c r="C28709" t="s">
        <v>40851</v>
      </c>
      <c r="D28709">
        <v>0</v>
      </c>
      <c r="E28709" t="s">
        <v>12168</v>
      </c>
    </row>
    <row r="28710" spans="1:5" x14ac:dyDescent="0.25">
      <c r="A28710">
        <v>154092</v>
      </c>
      <c r="B28710" t="s">
        <v>40836</v>
      </c>
      <c r="C28710" t="s">
        <v>40852</v>
      </c>
      <c r="D28710">
        <v>0</v>
      </c>
      <c r="E28710" t="s">
        <v>12168</v>
      </c>
    </row>
    <row r="28711" spans="1:5" x14ac:dyDescent="0.25">
      <c r="A28711">
        <v>154093</v>
      </c>
      <c r="B28711" t="s">
        <v>40836</v>
      </c>
      <c r="C28711" t="s">
        <v>40853</v>
      </c>
      <c r="D28711">
        <v>0</v>
      </c>
      <c r="E28711" t="s">
        <v>12168</v>
      </c>
    </row>
    <row r="28712" spans="1:5" x14ac:dyDescent="0.25">
      <c r="A28712">
        <v>154094</v>
      </c>
      <c r="B28712" t="s">
        <v>40836</v>
      </c>
      <c r="C28712" t="s">
        <v>40854</v>
      </c>
      <c r="D28712">
        <v>0</v>
      </c>
      <c r="E28712" t="s">
        <v>12168</v>
      </c>
    </row>
    <row r="28713" spans="1:5" x14ac:dyDescent="0.25">
      <c r="A28713">
        <v>154095</v>
      </c>
      <c r="B28713" t="s">
        <v>40836</v>
      </c>
      <c r="C28713" t="s">
        <v>40855</v>
      </c>
      <c r="D28713">
        <v>0</v>
      </c>
      <c r="E28713" t="s">
        <v>12168</v>
      </c>
    </row>
    <row r="28714" spans="1:5" x14ac:dyDescent="0.25">
      <c r="A28714">
        <v>154096</v>
      </c>
      <c r="B28714" t="s">
        <v>40836</v>
      </c>
      <c r="C28714" t="s">
        <v>40856</v>
      </c>
      <c r="D28714">
        <v>0</v>
      </c>
      <c r="E28714" t="s">
        <v>12168</v>
      </c>
    </row>
    <row r="28715" spans="1:5" x14ac:dyDescent="0.25">
      <c r="A28715">
        <v>154097</v>
      </c>
      <c r="B28715" t="s">
        <v>40836</v>
      </c>
      <c r="C28715" t="s">
        <v>40857</v>
      </c>
      <c r="D28715">
        <v>0</v>
      </c>
      <c r="E28715" t="s">
        <v>12168</v>
      </c>
    </row>
    <row r="28716" spans="1:5" x14ac:dyDescent="0.25">
      <c r="A28716">
        <v>154098</v>
      </c>
      <c r="B28716" t="s">
        <v>40836</v>
      </c>
      <c r="C28716" t="s">
        <v>40858</v>
      </c>
      <c r="D28716">
        <v>0</v>
      </c>
      <c r="E28716" t="s">
        <v>12168</v>
      </c>
    </row>
    <row r="28717" spans="1:5" x14ac:dyDescent="0.25">
      <c r="A28717">
        <v>154099</v>
      </c>
      <c r="B28717" t="s">
        <v>40836</v>
      </c>
      <c r="C28717" t="s">
        <v>40859</v>
      </c>
      <c r="D28717">
        <v>0</v>
      </c>
      <c r="E28717" t="s">
        <v>12168</v>
      </c>
    </row>
    <row r="28718" spans="1:5" x14ac:dyDescent="0.25">
      <c r="A28718">
        <v>154100</v>
      </c>
      <c r="B28718" t="s">
        <v>40836</v>
      </c>
      <c r="C28718" t="s">
        <v>40860</v>
      </c>
      <c r="D28718">
        <v>0</v>
      </c>
      <c r="E28718" t="s">
        <v>12168</v>
      </c>
    </row>
    <row r="28719" spans="1:5" x14ac:dyDescent="0.25">
      <c r="A28719">
        <v>154101</v>
      </c>
      <c r="B28719" t="s">
        <v>40836</v>
      </c>
      <c r="C28719" t="s">
        <v>40861</v>
      </c>
      <c r="D28719">
        <v>0</v>
      </c>
      <c r="E28719" t="s">
        <v>12168</v>
      </c>
    </row>
    <row r="28720" spans="1:5" x14ac:dyDescent="0.25">
      <c r="A28720">
        <v>154102</v>
      </c>
      <c r="B28720" t="s">
        <v>40836</v>
      </c>
      <c r="C28720" t="s">
        <v>40862</v>
      </c>
      <c r="D28720">
        <v>0</v>
      </c>
      <c r="E28720" t="s">
        <v>12168</v>
      </c>
    </row>
    <row r="28721" spans="1:5" x14ac:dyDescent="0.25">
      <c r="A28721">
        <v>154103</v>
      </c>
      <c r="B28721" t="s">
        <v>40836</v>
      </c>
      <c r="C28721" t="s">
        <v>40863</v>
      </c>
      <c r="D28721">
        <v>0</v>
      </c>
      <c r="E28721" t="s">
        <v>12168</v>
      </c>
    </row>
    <row r="28722" spans="1:5" x14ac:dyDescent="0.25">
      <c r="A28722">
        <v>154104</v>
      </c>
      <c r="B28722" t="s">
        <v>40836</v>
      </c>
      <c r="C28722" t="s">
        <v>40864</v>
      </c>
      <c r="D28722">
        <v>0</v>
      </c>
      <c r="E28722" t="s">
        <v>12168</v>
      </c>
    </row>
    <row r="28723" spans="1:5" x14ac:dyDescent="0.25">
      <c r="A28723">
        <v>154105</v>
      </c>
      <c r="B28723" t="s">
        <v>40836</v>
      </c>
      <c r="C28723" t="s">
        <v>40865</v>
      </c>
      <c r="D28723">
        <v>0</v>
      </c>
      <c r="E28723" t="s">
        <v>12168</v>
      </c>
    </row>
    <row r="28724" spans="1:5" x14ac:dyDescent="0.25">
      <c r="A28724">
        <v>154106</v>
      </c>
      <c r="B28724" t="s">
        <v>40836</v>
      </c>
      <c r="C28724" t="s">
        <v>40866</v>
      </c>
      <c r="D28724">
        <v>0</v>
      </c>
      <c r="E28724" t="s">
        <v>12168</v>
      </c>
    </row>
    <row r="28725" spans="1:5" x14ac:dyDescent="0.25">
      <c r="A28725">
        <v>154107</v>
      </c>
      <c r="B28725" t="s">
        <v>40836</v>
      </c>
      <c r="C28725" t="s">
        <v>40867</v>
      </c>
      <c r="D28725">
        <v>0</v>
      </c>
      <c r="E28725" t="s">
        <v>12168</v>
      </c>
    </row>
    <row r="28726" spans="1:5" x14ac:dyDescent="0.25">
      <c r="A28726">
        <v>154108</v>
      </c>
      <c r="B28726" t="s">
        <v>40836</v>
      </c>
      <c r="C28726" t="s">
        <v>40868</v>
      </c>
      <c r="D28726">
        <v>0</v>
      </c>
      <c r="E28726" t="s">
        <v>12168</v>
      </c>
    </row>
    <row r="28727" spans="1:5" x14ac:dyDescent="0.25">
      <c r="A28727">
        <v>154109</v>
      </c>
      <c r="B28727" t="s">
        <v>40836</v>
      </c>
      <c r="C28727" t="s">
        <v>40869</v>
      </c>
      <c r="D28727">
        <v>0</v>
      </c>
      <c r="E28727" t="s">
        <v>12168</v>
      </c>
    </row>
    <row r="28728" spans="1:5" x14ac:dyDescent="0.25">
      <c r="A28728">
        <v>154110</v>
      </c>
      <c r="B28728" t="s">
        <v>40836</v>
      </c>
      <c r="C28728" t="s">
        <v>40870</v>
      </c>
      <c r="D28728">
        <v>0</v>
      </c>
      <c r="E28728" t="s">
        <v>12168</v>
      </c>
    </row>
    <row r="28729" spans="1:5" x14ac:dyDescent="0.25">
      <c r="A28729">
        <v>154111</v>
      </c>
      <c r="B28729" t="s">
        <v>40836</v>
      </c>
      <c r="C28729" t="s">
        <v>40871</v>
      </c>
      <c r="D28729">
        <v>0</v>
      </c>
      <c r="E28729" t="s">
        <v>12168</v>
      </c>
    </row>
    <row r="28730" spans="1:5" x14ac:dyDescent="0.25">
      <c r="A28730">
        <v>154112</v>
      </c>
      <c r="B28730" t="s">
        <v>40836</v>
      </c>
      <c r="C28730" t="s">
        <v>40872</v>
      </c>
      <c r="D28730">
        <v>0</v>
      </c>
      <c r="E28730" t="s">
        <v>12168</v>
      </c>
    </row>
    <row r="28731" spans="1:5" x14ac:dyDescent="0.25">
      <c r="A28731">
        <v>154113</v>
      </c>
      <c r="B28731" t="s">
        <v>40836</v>
      </c>
      <c r="C28731" t="s">
        <v>11007</v>
      </c>
      <c r="D28731">
        <v>0</v>
      </c>
      <c r="E28731" t="s">
        <v>12168</v>
      </c>
    </row>
    <row r="28732" spans="1:5" x14ac:dyDescent="0.25">
      <c r="A28732">
        <v>154114</v>
      </c>
      <c r="B28732" t="s">
        <v>40836</v>
      </c>
      <c r="C28732" t="s">
        <v>40873</v>
      </c>
      <c r="D28732">
        <v>0</v>
      </c>
      <c r="E28732" t="s">
        <v>12168</v>
      </c>
    </row>
    <row r="28733" spans="1:5" x14ac:dyDescent="0.25">
      <c r="A28733">
        <v>154115</v>
      </c>
      <c r="B28733" t="s">
        <v>40836</v>
      </c>
      <c r="C28733" t="s">
        <v>40874</v>
      </c>
      <c r="D28733">
        <v>0</v>
      </c>
      <c r="E28733" t="s">
        <v>12168</v>
      </c>
    </row>
    <row r="28734" spans="1:5" x14ac:dyDescent="0.25">
      <c r="A28734">
        <v>154116</v>
      </c>
      <c r="B28734" t="s">
        <v>40836</v>
      </c>
      <c r="C28734" t="s">
        <v>40875</v>
      </c>
      <c r="D28734">
        <v>0</v>
      </c>
      <c r="E28734" t="s">
        <v>12168</v>
      </c>
    </row>
    <row r="28735" spans="1:5" x14ac:dyDescent="0.25">
      <c r="A28735">
        <v>154117</v>
      </c>
      <c r="B28735" t="s">
        <v>40836</v>
      </c>
      <c r="C28735" t="s">
        <v>40876</v>
      </c>
      <c r="D28735">
        <v>0</v>
      </c>
      <c r="E28735" t="s">
        <v>12168</v>
      </c>
    </row>
    <row r="28736" spans="1:5" x14ac:dyDescent="0.25">
      <c r="A28736">
        <v>154118</v>
      </c>
      <c r="B28736" t="s">
        <v>40836</v>
      </c>
      <c r="C28736" t="s">
        <v>40877</v>
      </c>
      <c r="D28736">
        <v>0</v>
      </c>
      <c r="E28736" t="s">
        <v>12168</v>
      </c>
    </row>
    <row r="28737" spans="1:5" x14ac:dyDescent="0.25">
      <c r="A28737">
        <v>154119</v>
      </c>
      <c r="B28737" t="s">
        <v>40836</v>
      </c>
      <c r="C28737" t="s">
        <v>40878</v>
      </c>
      <c r="D28737">
        <v>0</v>
      </c>
      <c r="E28737" t="s">
        <v>12168</v>
      </c>
    </row>
    <row r="28738" spans="1:5" x14ac:dyDescent="0.25">
      <c r="A28738">
        <v>154120</v>
      </c>
      <c r="B28738" t="s">
        <v>40836</v>
      </c>
      <c r="C28738" t="s">
        <v>40879</v>
      </c>
      <c r="D28738">
        <v>0</v>
      </c>
      <c r="E28738" t="s">
        <v>12168</v>
      </c>
    </row>
    <row r="28739" spans="1:5" x14ac:dyDescent="0.25">
      <c r="A28739">
        <v>154121</v>
      </c>
      <c r="B28739" t="s">
        <v>40836</v>
      </c>
      <c r="C28739" t="s">
        <v>40880</v>
      </c>
      <c r="D28739">
        <v>0</v>
      </c>
      <c r="E28739" t="s">
        <v>12168</v>
      </c>
    </row>
    <row r="28740" spans="1:5" x14ac:dyDescent="0.25">
      <c r="A28740">
        <v>154122</v>
      </c>
      <c r="B28740" t="s">
        <v>40836</v>
      </c>
      <c r="C28740" t="s">
        <v>40881</v>
      </c>
      <c r="D28740">
        <v>0</v>
      </c>
      <c r="E28740" t="s">
        <v>12168</v>
      </c>
    </row>
    <row r="28741" spans="1:5" x14ac:dyDescent="0.25">
      <c r="A28741">
        <v>154123</v>
      </c>
      <c r="B28741" t="s">
        <v>40836</v>
      </c>
      <c r="C28741" t="s">
        <v>40882</v>
      </c>
      <c r="D28741">
        <v>0</v>
      </c>
      <c r="E28741" t="s">
        <v>12168</v>
      </c>
    </row>
    <row r="28742" spans="1:5" x14ac:dyDescent="0.25">
      <c r="A28742">
        <v>154124</v>
      </c>
      <c r="B28742" t="s">
        <v>40836</v>
      </c>
      <c r="C28742" t="s">
        <v>40883</v>
      </c>
      <c r="D28742">
        <v>0</v>
      </c>
      <c r="E28742" t="s">
        <v>12168</v>
      </c>
    </row>
    <row r="28743" spans="1:5" x14ac:dyDescent="0.25">
      <c r="A28743">
        <v>154125</v>
      </c>
      <c r="B28743" t="s">
        <v>40836</v>
      </c>
      <c r="C28743" t="s">
        <v>40884</v>
      </c>
      <c r="D28743">
        <v>0</v>
      </c>
      <c r="E28743" t="s">
        <v>12168</v>
      </c>
    </row>
    <row r="28744" spans="1:5" x14ac:dyDescent="0.25">
      <c r="A28744">
        <v>154126</v>
      </c>
      <c r="B28744" t="s">
        <v>40836</v>
      </c>
      <c r="C28744" t="s">
        <v>40885</v>
      </c>
      <c r="D28744">
        <v>0</v>
      </c>
      <c r="E28744" t="s">
        <v>12168</v>
      </c>
    </row>
    <row r="28745" spans="1:5" x14ac:dyDescent="0.25">
      <c r="A28745">
        <v>154127</v>
      </c>
      <c r="B28745" t="s">
        <v>40836</v>
      </c>
      <c r="C28745" t="s">
        <v>40886</v>
      </c>
      <c r="D28745">
        <v>0</v>
      </c>
      <c r="E28745" t="s">
        <v>12168</v>
      </c>
    </row>
    <row r="28746" spans="1:5" x14ac:dyDescent="0.25">
      <c r="A28746">
        <v>154128</v>
      </c>
      <c r="B28746" t="s">
        <v>40836</v>
      </c>
      <c r="C28746" t="s">
        <v>40887</v>
      </c>
      <c r="D28746">
        <v>0</v>
      </c>
      <c r="E28746" t="s">
        <v>12168</v>
      </c>
    </row>
    <row r="28747" spans="1:5" x14ac:dyDescent="0.25">
      <c r="A28747">
        <v>154129</v>
      </c>
      <c r="B28747" t="s">
        <v>40836</v>
      </c>
      <c r="C28747" t="s">
        <v>40888</v>
      </c>
      <c r="D28747">
        <v>0</v>
      </c>
      <c r="E28747" t="s">
        <v>12168</v>
      </c>
    </row>
    <row r="28748" spans="1:5" x14ac:dyDescent="0.25">
      <c r="A28748">
        <v>154130</v>
      </c>
      <c r="B28748" t="s">
        <v>40836</v>
      </c>
      <c r="C28748" t="s">
        <v>40889</v>
      </c>
      <c r="D28748">
        <v>0</v>
      </c>
      <c r="E28748" t="s">
        <v>12168</v>
      </c>
    </row>
    <row r="28749" spans="1:5" x14ac:dyDescent="0.25">
      <c r="A28749">
        <v>154131</v>
      </c>
      <c r="B28749" t="s">
        <v>40836</v>
      </c>
      <c r="C28749" t="s">
        <v>40890</v>
      </c>
      <c r="D28749">
        <v>0</v>
      </c>
      <c r="E28749" t="s">
        <v>12168</v>
      </c>
    </row>
    <row r="28750" spans="1:5" x14ac:dyDescent="0.25">
      <c r="A28750">
        <v>154132</v>
      </c>
      <c r="B28750" t="s">
        <v>40836</v>
      </c>
      <c r="C28750" t="s">
        <v>40891</v>
      </c>
      <c r="D28750">
        <v>0</v>
      </c>
      <c r="E28750" t="s">
        <v>12168</v>
      </c>
    </row>
    <row r="28751" spans="1:5" x14ac:dyDescent="0.25">
      <c r="A28751">
        <v>154133</v>
      </c>
      <c r="B28751" t="s">
        <v>40836</v>
      </c>
      <c r="C28751" t="s">
        <v>40892</v>
      </c>
      <c r="D28751">
        <v>0</v>
      </c>
      <c r="E28751" t="s">
        <v>12168</v>
      </c>
    </row>
    <row r="28752" spans="1:5" x14ac:dyDescent="0.25">
      <c r="A28752">
        <v>154134</v>
      </c>
      <c r="B28752" t="s">
        <v>40836</v>
      </c>
      <c r="C28752" t="s">
        <v>40893</v>
      </c>
      <c r="D28752">
        <v>0</v>
      </c>
      <c r="E28752" t="s">
        <v>12168</v>
      </c>
    </row>
    <row r="28753" spans="1:5" x14ac:dyDescent="0.25">
      <c r="A28753">
        <v>154135</v>
      </c>
      <c r="B28753" t="s">
        <v>40836</v>
      </c>
      <c r="C28753" t="s">
        <v>40894</v>
      </c>
      <c r="D28753">
        <v>0</v>
      </c>
      <c r="E28753" t="s">
        <v>12168</v>
      </c>
    </row>
    <row r="28754" spans="1:5" x14ac:dyDescent="0.25">
      <c r="A28754">
        <v>154136</v>
      </c>
      <c r="B28754" t="s">
        <v>40836</v>
      </c>
      <c r="C28754" t="s">
        <v>40895</v>
      </c>
      <c r="D28754">
        <v>0</v>
      </c>
      <c r="E28754" t="s">
        <v>12168</v>
      </c>
    </row>
    <row r="28755" spans="1:5" x14ac:dyDescent="0.25">
      <c r="A28755">
        <v>154137</v>
      </c>
      <c r="B28755" t="s">
        <v>40836</v>
      </c>
      <c r="C28755" t="s">
        <v>40896</v>
      </c>
      <c r="D28755">
        <v>0</v>
      </c>
      <c r="E28755" t="s">
        <v>12168</v>
      </c>
    </row>
    <row r="28756" spans="1:5" x14ac:dyDescent="0.25">
      <c r="A28756">
        <v>154138</v>
      </c>
      <c r="B28756" t="s">
        <v>40836</v>
      </c>
      <c r="C28756" t="s">
        <v>40897</v>
      </c>
      <c r="D28756">
        <v>0</v>
      </c>
      <c r="E28756" t="s">
        <v>12168</v>
      </c>
    </row>
    <row r="28757" spans="1:5" x14ac:dyDescent="0.25">
      <c r="A28757">
        <v>154139</v>
      </c>
      <c r="B28757" t="s">
        <v>40836</v>
      </c>
      <c r="C28757" t="s">
        <v>40898</v>
      </c>
      <c r="D28757">
        <v>0</v>
      </c>
      <c r="E28757" t="s">
        <v>12168</v>
      </c>
    </row>
    <row r="28758" spans="1:5" x14ac:dyDescent="0.25">
      <c r="A28758">
        <v>154140</v>
      </c>
      <c r="B28758" t="s">
        <v>40836</v>
      </c>
      <c r="C28758" t="s">
        <v>40899</v>
      </c>
      <c r="D28758">
        <v>0</v>
      </c>
      <c r="E28758" t="s">
        <v>12168</v>
      </c>
    </row>
    <row r="28759" spans="1:5" x14ac:dyDescent="0.25">
      <c r="A28759">
        <v>154141</v>
      </c>
      <c r="B28759" t="s">
        <v>40836</v>
      </c>
      <c r="C28759" t="s">
        <v>40900</v>
      </c>
      <c r="D28759">
        <v>0</v>
      </c>
      <c r="E28759" t="s">
        <v>12168</v>
      </c>
    </row>
    <row r="28760" spans="1:5" x14ac:dyDescent="0.25">
      <c r="A28760">
        <v>154142</v>
      </c>
      <c r="B28760" t="s">
        <v>40836</v>
      </c>
      <c r="C28760" t="s">
        <v>40901</v>
      </c>
      <c r="D28760">
        <v>0</v>
      </c>
      <c r="E28760" t="s">
        <v>12168</v>
      </c>
    </row>
    <row r="28761" spans="1:5" x14ac:dyDescent="0.25">
      <c r="A28761">
        <v>154143</v>
      </c>
      <c r="B28761" t="s">
        <v>40836</v>
      </c>
      <c r="C28761" t="s">
        <v>40902</v>
      </c>
      <c r="D28761">
        <v>0</v>
      </c>
      <c r="E28761" t="s">
        <v>12168</v>
      </c>
    </row>
    <row r="28762" spans="1:5" x14ac:dyDescent="0.25">
      <c r="A28762">
        <v>154144</v>
      </c>
      <c r="B28762" t="s">
        <v>40836</v>
      </c>
      <c r="C28762" t="s">
        <v>40903</v>
      </c>
      <c r="D28762">
        <v>0</v>
      </c>
      <c r="E28762" t="s">
        <v>12168</v>
      </c>
    </row>
    <row r="28763" spans="1:5" x14ac:dyDescent="0.25">
      <c r="A28763">
        <v>154145</v>
      </c>
      <c r="B28763" t="s">
        <v>40836</v>
      </c>
      <c r="C28763" t="s">
        <v>40904</v>
      </c>
      <c r="D28763">
        <v>0</v>
      </c>
      <c r="E28763" t="s">
        <v>12168</v>
      </c>
    </row>
    <row r="28764" spans="1:5" x14ac:dyDescent="0.25">
      <c r="A28764">
        <v>154146</v>
      </c>
      <c r="B28764" t="s">
        <v>40836</v>
      </c>
      <c r="C28764" t="s">
        <v>40905</v>
      </c>
      <c r="D28764">
        <v>0</v>
      </c>
      <c r="E28764" t="s">
        <v>12168</v>
      </c>
    </row>
    <row r="28765" spans="1:5" x14ac:dyDescent="0.25">
      <c r="A28765">
        <v>154147</v>
      </c>
      <c r="B28765" t="s">
        <v>40836</v>
      </c>
      <c r="C28765" t="s">
        <v>40906</v>
      </c>
      <c r="D28765">
        <v>0</v>
      </c>
      <c r="E28765" t="s">
        <v>12168</v>
      </c>
    </row>
    <row r="28766" spans="1:5" x14ac:dyDescent="0.25">
      <c r="A28766">
        <v>154148</v>
      </c>
      <c r="B28766" t="s">
        <v>40836</v>
      </c>
      <c r="C28766" t="s">
        <v>40907</v>
      </c>
      <c r="D28766">
        <v>0</v>
      </c>
      <c r="E28766" t="s">
        <v>12168</v>
      </c>
    </row>
    <row r="28767" spans="1:5" x14ac:dyDescent="0.25">
      <c r="A28767">
        <v>154149</v>
      </c>
      <c r="B28767" t="s">
        <v>40908</v>
      </c>
      <c r="C28767" t="s">
        <v>40909</v>
      </c>
      <c r="D28767">
        <v>0</v>
      </c>
      <c r="E28767" t="s">
        <v>12168</v>
      </c>
    </row>
    <row r="28768" spans="1:5" x14ac:dyDescent="0.25">
      <c r="A28768">
        <v>154150</v>
      </c>
      <c r="B28768" t="s">
        <v>40908</v>
      </c>
      <c r="C28768" t="s">
        <v>40910</v>
      </c>
      <c r="D28768">
        <v>0</v>
      </c>
      <c r="E28768" t="s">
        <v>12168</v>
      </c>
    </row>
    <row r="28769" spans="1:5" x14ac:dyDescent="0.25">
      <c r="A28769">
        <v>154151</v>
      </c>
      <c r="B28769" t="s">
        <v>40908</v>
      </c>
      <c r="C28769" t="s">
        <v>40911</v>
      </c>
      <c r="D28769">
        <v>0</v>
      </c>
      <c r="E28769" t="s">
        <v>12168</v>
      </c>
    </row>
    <row r="28770" spans="1:5" x14ac:dyDescent="0.25">
      <c r="A28770">
        <v>154152</v>
      </c>
      <c r="B28770" t="s">
        <v>40908</v>
      </c>
      <c r="C28770" t="s">
        <v>40912</v>
      </c>
      <c r="D28770">
        <v>0</v>
      </c>
      <c r="E28770" t="s">
        <v>12168</v>
      </c>
    </row>
    <row r="28771" spans="1:5" x14ac:dyDescent="0.25">
      <c r="A28771">
        <v>154153</v>
      </c>
      <c r="B28771" t="s">
        <v>40908</v>
      </c>
      <c r="C28771" t="s">
        <v>40913</v>
      </c>
      <c r="D28771">
        <v>0</v>
      </c>
      <c r="E28771" t="s">
        <v>12168</v>
      </c>
    </row>
    <row r="28772" spans="1:5" x14ac:dyDescent="0.25">
      <c r="A28772">
        <v>154154</v>
      </c>
      <c r="B28772" t="s">
        <v>40908</v>
      </c>
      <c r="C28772" t="s">
        <v>40914</v>
      </c>
      <c r="D28772">
        <v>0</v>
      </c>
      <c r="E28772" t="s">
        <v>12168</v>
      </c>
    </row>
    <row r="28773" spans="1:5" x14ac:dyDescent="0.25">
      <c r="A28773">
        <v>154155</v>
      </c>
      <c r="B28773" t="s">
        <v>40908</v>
      </c>
      <c r="C28773" t="s">
        <v>40915</v>
      </c>
      <c r="D28773">
        <v>0</v>
      </c>
      <c r="E28773" t="s">
        <v>12168</v>
      </c>
    </row>
    <row r="28774" spans="1:5" x14ac:dyDescent="0.25">
      <c r="A28774">
        <v>154156</v>
      </c>
      <c r="B28774" t="s">
        <v>40908</v>
      </c>
      <c r="C28774" t="s">
        <v>40916</v>
      </c>
      <c r="D28774">
        <v>0</v>
      </c>
      <c r="E28774" t="s">
        <v>12168</v>
      </c>
    </row>
    <row r="28775" spans="1:5" x14ac:dyDescent="0.25">
      <c r="A28775">
        <v>154157</v>
      </c>
      <c r="B28775" t="s">
        <v>40908</v>
      </c>
      <c r="C28775" t="s">
        <v>40917</v>
      </c>
      <c r="D28775">
        <v>0</v>
      </c>
      <c r="E28775" t="s">
        <v>12168</v>
      </c>
    </row>
    <row r="28776" spans="1:5" x14ac:dyDescent="0.25">
      <c r="A28776">
        <v>154158</v>
      </c>
      <c r="B28776" t="s">
        <v>40908</v>
      </c>
      <c r="C28776" t="s">
        <v>40918</v>
      </c>
      <c r="D28776">
        <v>0</v>
      </c>
      <c r="E28776" t="s">
        <v>12168</v>
      </c>
    </row>
    <row r="28777" spans="1:5" x14ac:dyDescent="0.25">
      <c r="A28777">
        <v>154159</v>
      </c>
      <c r="B28777" t="s">
        <v>40908</v>
      </c>
      <c r="C28777" t="s">
        <v>40919</v>
      </c>
      <c r="D28777">
        <v>0</v>
      </c>
      <c r="E28777" t="s">
        <v>12168</v>
      </c>
    </row>
    <row r="28778" spans="1:5" x14ac:dyDescent="0.25">
      <c r="A28778">
        <v>154160</v>
      </c>
      <c r="B28778" t="s">
        <v>40908</v>
      </c>
      <c r="C28778" t="s">
        <v>40920</v>
      </c>
      <c r="D28778">
        <v>0</v>
      </c>
      <c r="E28778" t="s">
        <v>12168</v>
      </c>
    </row>
    <row r="28779" spans="1:5" x14ac:dyDescent="0.25">
      <c r="A28779">
        <v>154161</v>
      </c>
      <c r="B28779" t="s">
        <v>40908</v>
      </c>
      <c r="C28779" t="s">
        <v>40921</v>
      </c>
      <c r="D28779">
        <v>0</v>
      </c>
      <c r="E28779" t="s">
        <v>12168</v>
      </c>
    </row>
    <row r="28780" spans="1:5" x14ac:dyDescent="0.25">
      <c r="A28780">
        <v>154162</v>
      </c>
      <c r="B28780" t="s">
        <v>40908</v>
      </c>
      <c r="C28780" t="s">
        <v>40922</v>
      </c>
      <c r="D28780">
        <v>0</v>
      </c>
      <c r="E28780" t="s">
        <v>12168</v>
      </c>
    </row>
    <row r="28781" spans="1:5" x14ac:dyDescent="0.25">
      <c r="A28781">
        <v>154163</v>
      </c>
      <c r="B28781" t="s">
        <v>40908</v>
      </c>
      <c r="C28781" t="s">
        <v>40923</v>
      </c>
      <c r="D28781">
        <v>0</v>
      </c>
      <c r="E28781" t="s">
        <v>12168</v>
      </c>
    </row>
    <row r="28782" spans="1:5" x14ac:dyDescent="0.25">
      <c r="A28782">
        <v>154164</v>
      </c>
      <c r="B28782" t="s">
        <v>40908</v>
      </c>
      <c r="C28782" t="s">
        <v>40924</v>
      </c>
      <c r="D28782">
        <v>0</v>
      </c>
      <c r="E28782" t="s">
        <v>12168</v>
      </c>
    </row>
    <row r="28783" spans="1:5" x14ac:dyDescent="0.25">
      <c r="A28783">
        <v>154165</v>
      </c>
      <c r="B28783" t="s">
        <v>40908</v>
      </c>
      <c r="C28783" t="s">
        <v>40925</v>
      </c>
      <c r="D28783">
        <v>0</v>
      </c>
      <c r="E28783" t="s">
        <v>12168</v>
      </c>
    </row>
    <row r="28784" spans="1:5" x14ac:dyDescent="0.25">
      <c r="A28784">
        <v>154166</v>
      </c>
      <c r="B28784" t="s">
        <v>40908</v>
      </c>
      <c r="C28784" t="s">
        <v>40926</v>
      </c>
      <c r="D28784">
        <v>0</v>
      </c>
      <c r="E28784" t="s">
        <v>12168</v>
      </c>
    </row>
    <row r="28785" spans="1:5" x14ac:dyDescent="0.25">
      <c r="A28785">
        <v>154167</v>
      </c>
      <c r="B28785" t="s">
        <v>40908</v>
      </c>
      <c r="C28785" t="s">
        <v>40927</v>
      </c>
      <c r="D28785">
        <v>0</v>
      </c>
      <c r="E28785" t="s">
        <v>12168</v>
      </c>
    </row>
    <row r="28786" spans="1:5" x14ac:dyDescent="0.25">
      <c r="A28786">
        <v>154168</v>
      </c>
      <c r="B28786" t="s">
        <v>40908</v>
      </c>
      <c r="C28786" t="s">
        <v>40928</v>
      </c>
      <c r="D28786">
        <v>0</v>
      </c>
      <c r="E28786" t="s">
        <v>12168</v>
      </c>
    </row>
    <row r="28787" spans="1:5" x14ac:dyDescent="0.25">
      <c r="A28787">
        <v>154169</v>
      </c>
      <c r="B28787" t="s">
        <v>40908</v>
      </c>
      <c r="C28787" t="s">
        <v>40929</v>
      </c>
      <c r="D28787">
        <v>0</v>
      </c>
      <c r="E28787" t="s">
        <v>12168</v>
      </c>
    </row>
    <row r="28788" spans="1:5" x14ac:dyDescent="0.25">
      <c r="A28788">
        <v>154170</v>
      </c>
      <c r="B28788" t="s">
        <v>40908</v>
      </c>
      <c r="C28788" t="s">
        <v>40930</v>
      </c>
      <c r="D28788">
        <v>0</v>
      </c>
      <c r="E28788" t="s">
        <v>12168</v>
      </c>
    </row>
    <row r="28789" spans="1:5" x14ac:dyDescent="0.25">
      <c r="A28789">
        <v>154171</v>
      </c>
      <c r="B28789" t="s">
        <v>40908</v>
      </c>
      <c r="C28789" t="s">
        <v>40931</v>
      </c>
      <c r="D28789">
        <v>0</v>
      </c>
      <c r="E28789" t="s">
        <v>12168</v>
      </c>
    </row>
    <row r="28790" spans="1:5" x14ac:dyDescent="0.25">
      <c r="A28790">
        <v>154172</v>
      </c>
      <c r="B28790" t="s">
        <v>40908</v>
      </c>
      <c r="C28790" t="s">
        <v>40932</v>
      </c>
      <c r="D28790">
        <v>0</v>
      </c>
      <c r="E28790" t="s">
        <v>12168</v>
      </c>
    </row>
    <row r="28791" spans="1:5" x14ac:dyDescent="0.25">
      <c r="A28791">
        <v>154173</v>
      </c>
      <c r="B28791" t="s">
        <v>40908</v>
      </c>
      <c r="C28791" t="s">
        <v>40933</v>
      </c>
      <c r="D28791">
        <v>0</v>
      </c>
      <c r="E28791" t="s">
        <v>12168</v>
      </c>
    </row>
    <row r="28792" spans="1:5" x14ac:dyDescent="0.25">
      <c r="A28792">
        <v>154174</v>
      </c>
      <c r="B28792" t="s">
        <v>40908</v>
      </c>
      <c r="C28792" t="s">
        <v>40934</v>
      </c>
      <c r="D28792">
        <v>0</v>
      </c>
      <c r="E28792" t="s">
        <v>12168</v>
      </c>
    </row>
    <row r="28793" spans="1:5" x14ac:dyDescent="0.25">
      <c r="A28793">
        <v>154175</v>
      </c>
      <c r="B28793" t="s">
        <v>40908</v>
      </c>
      <c r="C28793" t="s">
        <v>40935</v>
      </c>
      <c r="D28793">
        <v>0</v>
      </c>
      <c r="E28793" t="s">
        <v>12168</v>
      </c>
    </row>
    <row r="28794" spans="1:5" x14ac:dyDescent="0.25">
      <c r="A28794">
        <v>154176</v>
      </c>
      <c r="B28794" t="s">
        <v>40908</v>
      </c>
      <c r="C28794" t="s">
        <v>40936</v>
      </c>
      <c r="D28794">
        <v>0</v>
      </c>
      <c r="E28794" t="s">
        <v>12168</v>
      </c>
    </row>
    <row r="28795" spans="1:5" x14ac:dyDescent="0.25">
      <c r="A28795">
        <v>154177</v>
      </c>
      <c r="B28795" t="s">
        <v>40908</v>
      </c>
      <c r="C28795" t="s">
        <v>40937</v>
      </c>
      <c r="D28795">
        <v>0</v>
      </c>
      <c r="E28795" t="s">
        <v>12168</v>
      </c>
    </row>
    <row r="28796" spans="1:5" x14ac:dyDescent="0.25">
      <c r="A28796">
        <v>154178</v>
      </c>
      <c r="B28796" t="s">
        <v>40908</v>
      </c>
      <c r="C28796" t="s">
        <v>40938</v>
      </c>
      <c r="D28796">
        <v>0</v>
      </c>
      <c r="E28796" t="s">
        <v>12168</v>
      </c>
    </row>
    <row r="28797" spans="1:5" x14ac:dyDescent="0.25">
      <c r="A28797">
        <v>154179</v>
      </c>
      <c r="B28797" t="s">
        <v>40908</v>
      </c>
      <c r="C28797" t="s">
        <v>40939</v>
      </c>
      <c r="D28797">
        <v>0</v>
      </c>
      <c r="E28797" t="s">
        <v>12168</v>
      </c>
    </row>
    <row r="28798" spans="1:5" x14ac:dyDescent="0.25">
      <c r="A28798">
        <v>154180</v>
      </c>
      <c r="B28798" t="s">
        <v>40908</v>
      </c>
      <c r="C28798" t="s">
        <v>40940</v>
      </c>
      <c r="D28798">
        <v>0</v>
      </c>
      <c r="E28798" t="s">
        <v>12168</v>
      </c>
    </row>
    <row r="28799" spans="1:5" x14ac:dyDescent="0.25">
      <c r="A28799">
        <v>154181</v>
      </c>
      <c r="B28799" t="s">
        <v>40908</v>
      </c>
      <c r="C28799" t="s">
        <v>40941</v>
      </c>
      <c r="D28799">
        <v>0</v>
      </c>
      <c r="E28799" t="s">
        <v>12168</v>
      </c>
    </row>
    <row r="28800" spans="1:5" x14ac:dyDescent="0.25">
      <c r="A28800">
        <v>154182</v>
      </c>
      <c r="B28800" t="s">
        <v>40908</v>
      </c>
      <c r="C28800" t="s">
        <v>40942</v>
      </c>
      <c r="D28800">
        <v>0</v>
      </c>
      <c r="E28800" t="s">
        <v>12168</v>
      </c>
    </row>
    <row r="28801" spans="1:5" x14ac:dyDescent="0.25">
      <c r="A28801">
        <v>154183</v>
      </c>
      <c r="B28801" t="s">
        <v>40908</v>
      </c>
      <c r="C28801" t="s">
        <v>40943</v>
      </c>
      <c r="D28801">
        <v>0</v>
      </c>
      <c r="E28801" t="s">
        <v>12168</v>
      </c>
    </row>
    <row r="28802" spans="1:5" x14ac:dyDescent="0.25">
      <c r="A28802">
        <v>154184</v>
      </c>
      <c r="B28802" t="s">
        <v>40908</v>
      </c>
      <c r="C28802" t="s">
        <v>40944</v>
      </c>
      <c r="D28802">
        <v>0</v>
      </c>
      <c r="E28802" t="s">
        <v>12168</v>
      </c>
    </row>
    <row r="28803" spans="1:5" x14ac:dyDescent="0.25">
      <c r="A28803">
        <v>154185</v>
      </c>
      <c r="B28803" t="s">
        <v>40908</v>
      </c>
      <c r="C28803" t="s">
        <v>40945</v>
      </c>
      <c r="D28803">
        <v>0</v>
      </c>
      <c r="E28803" t="s">
        <v>12168</v>
      </c>
    </row>
    <row r="28804" spans="1:5" x14ac:dyDescent="0.25">
      <c r="A28804">
        <v>154186</v>
      </c>
      <c r="B28804" t="s">
        <v>40908</v>
      </c>
      <c r="C28804" t="s">
        <v>40946</v>
      </c>
      <c r="D28804">
        <v>0</v>
      </c>
      <c r="E28804" t="s">
        <v>12168</v>
      </c>
    </row>
    <row r="28805" spans="1:5" x14ac:dyDescent="0.25">
      <c r="A28805">
        <v>154187</v>
      </c>
      <c r="B28805" t="s">
        <v>40908</v>
      </c>
      <c r="C28805" t="s">
        <v>40947</v>
      </c>
      <c r="D28805">
        <v>0</v>
      </c>
      <c r="E28805" t="s">
        <v>12168</v>
      </c>
    </row>
    <row r="28806" spans="1:5" x14ac:dyDescent="0.25">
      <c r="A28806">
        <v>154188</v>
      </c>
      <c r="B28806" t="s">
        <v>40908</v>
      </c>
      <c r="C28806" t="s">
        <v>40948</v>
      </c>
      <c r="D28806">
        <v>0</v>
      </c>
      <c r="E28806" t="s">
        <v>12168</v>
      </c>
    </row>
    <row r="28807" spans="1:5" x14ac:dyDescent="0.25">
      <c r="A28807">
        <v>154189</v>
      </c>
      <c r="B28807" t="s">
        <v>40908</v>
      </c>
      <c r="C28807" t="s">
        <v>40949</v>
      </c>
      <c r="D28807">
        <v>0</v>
      </c>
      <c r="E28807" t="s">
        <v>12168</v>
      </c>
    </row>
    <row r="28808" spans="1:5" x14ac:dyDescent="0.25">
      <c r="A28808">
        <v>154190</v>
      </c>
      <c r="B28808" t="s">
        <v>40908</v>
      </c>
      <c r="C28808" t="s">
        <v>40950</v>
      </c>
      <c r="D28808">
        <v>0</v>
      </c>
      <c r="E28808" t="s">
        <v>12168</v>
      </c>
    </row>
    <row r="28809" spans="1:5" x14ac:dyDescent="0.25">
      <c r="A28809">
        <v>154191</v>
      </c>
      <c r="B28809" t="s">
        <v>40908</v>
      </c>
      <c r="C28809" t="s">
        <v>40951</v>
      </c>
      <c r="D28809">
        <v>0</v>
      </c>
      <c r="E28809" t="s">
        <v>12168</v>
      </c>
    </row>
    <row r="28810" spans="1:5" x14ac:dyDescent="0.25">
      <c r="A28810">
        <v>154192</v>
      </c>
      <c r="B28810" t="s">
        <v>40908</v>
      </c>
      <c r="C28810" t="s">
        <v>40952</v>
      </c>
      <c r="D28810">
        <v>0</v>
      </c>
      <c r="E28810" t="s">
        <v>12168</v>
      </c>
    </row>
    <row r="28811" spans="1:5" x14ac:dyDescent="0.25">
      <c r="A28811">
        <v>154193</v>
      </c>
      <c r="B28811" t="s">
        <v>40908</v>
      </c>
      <c r="C28811" t="s">
        <v>40953</v>
      </c>
      <c r="D28811">
        <v>0</v>
      </c>
      <c r="E28811" t="s">
        <v>12168</v>
      </c>
    </row>
    <row r="28812" spans="1:5" x14ac:dyDescent="0.25">
      <c r="A28812">
        <v>154194</v>
      </c>
      <c r="B28812" t="s">
        <v>40908</v>
      </c>
      <c r="C28812" t="s">
        <v>40954</v>
      </c>
      <c r="D28812">
        <v>0</v>
      </c>
      <c r="E28812" t="s">
        <v>12168</v>
      </c>
    </row>
    <row r="28813" spans="1:5" x14ac:dyDescent="0.25">
      <c r="A28813">
        <v>154195</v>
      </c>
      <c r="B28813" t="s">
        <v>40908</v>
      </c>
      <c r="C28813" t="s">
        <v>40955</v>
      </c>
      <c r="D28813">
        <v>0</v>
      </c>
      <c r="E28813" t="s">
        <v>12168</v>
      </c>
    </row>
    <row r="28814" spans="1:5" x14ac:dyDescent="0.25">
      <c r="A28814">
        <v>154196</v>
      </c>
      <c r="B28814" t="s">
        <v>40908</v>
      </c>
      <c r="C28814" t="s">
        <v>40956</v>
      </c>
      <c r="D28814">
        <v>0</v>
      </c>
      <c r="E28814" t="s">
        <v>12168</v>
      </c>
    </row>
    <row r="28815" spans="1:5" x14ac:dyDescent="0.25">
      <c r="A28815">
        <v>154197</v>
      </c>
      <c r="B28815" t="s">
        <v>40908</v>
      </c>
      <c r="C28815" t="s">
        <v>40957</v>
      </c>
      <c r="D28815">
        <v>0</v>
      </c>
      <c r="E28815" t="s">
        <v>12168</v>
      </c>
    </row>
    <row r="28816" spans="1:5" x14ac:dyDescent="0.25">
      <c r="A28816">
        <v>154198</v>
      </c>
      <c r="B28816" t="s">
        <v>40908</v>
      </c>
      <c r="C28816" t="s">
        <v>40958</v>
      </c>
      <c r="D28816">
        <v>0</v>
      </c>
      <c r="E28816" t="s">
        <v>12168</v>
      </c>
    </row>
    <row r="28817" spans="1:5" x14ac:dyDescent="0.25">
      <c r="A28817">
        <v>154199</v>
      </c>
      <c r="B28817" t="s">
        <v>40908</v>
      </c>
      <c r="C28817" t="s">
        <v>40959</v>
      </c>
      <c r="D28817">
        <v>0</v>
      </c>
      <c r="E28817" t="s">
        <v>12168</v>
      </c>
    </row>
    <row r="28818" spans="1:5" x14ac:dyDescent="0.25">
      <c r="A28818">
        <v>154200</v>
      </c>
      <c r="B28818" t="s">
        <v>40908</v>
      </c>
      <c r="C28818" t="s">
        <v>40960</v>
      </c>
      <c r="D28818">
        <v>0</v>
      </c>
      <c r="E28818" t="s">
        <v>12168</v>
      </c>
    </row>
    <row r="28819" spans="1:5" x14ac:dyDescent="0.25">
      <c r="A28819">
        <v>154201</v>
      </c>
      <c r="B28819" t="s">
        <v>40961</v>
      </c>
      <c r="C28819" t="s">
        <v>40962</v>
      </c>
      <c r="D28819">
        <v>0</v>
      </c>
      <c r="E28819" t="s">
        <v>12168</v>
      </c>
    </row>
    <row r="28820" spans="1:5" x14ac:dyDescent="0.25">
      <c r="A28820">
        <v>154202</v>
      </c>
      <c r="B28820" t="s">
        <v>40961</v>
      </c>
      <c r="C28820" t="s">
        <v>40963</v>
      </c>
      <c r="D28820">
        <v>0</v>
      </c>
      <c r="E28820" t="s">
        <v>12168</v>
      </c>
    </row>
    <row r="28821" spans="1:5" x14ac:dyDescent="0.25">
      <c r="A28821">
        <v>154203</v>
      </c>
      <c r="B28821" t="s">
        <v>40961</v>
      </c>
      <c r="C28821" t="s">
        <v>40964</v>
      </c>
      <c r="D28821">
        <v>0</v>
      </c>
      <c r="E28821" t="s">
        <v>12168</v>
      </c>
    </row>
    <row r="28822" spans="1:5" x14ac:dyDescent="0.25">
      <c r="A28822">
        <v>154204</v>
      </c>
      <c r="B28822" t="s">
        <v>40961</v>
      </c>
      <c r="C28822" t="s">
        <v>40965</v>
      </c>
      <c r="D28822">
        <v>0</v>
      </c>
      <c r="E28822" t="s">
        <v>12168</v>
      </c>
    </row>
    <row r="28823" spans="1:5" x14ac:dyDescent="0.25">
      <c r="A28823">
        <v>154205</v>
      </c>
      <c r="B28823" t="s">
        <v>40961</v>
      </c>
      <c r="C28823" t="s">
        <v>40966</v>
      </c>
      <c r="D28823">
        <v>0</v>
      </c>
      <c r="E28823" t="s">
        <v>12168</v>
      </c>
    </row>
    <row r="28824" spans="1:5" x14ac:dyDescent="0.25">
      <c r="A28824">
        <v>154206</v>
      </c>
      <c r="B28824" t="s">
        <v>40961</v>
      </c>
      <c r="C28824" t="s">
        <v>40967</v>
      </c>
      <c r="D28824">
        <v>0</v>
      </c>
      <c r="E28824" t="s">
        <v>12168</v>
      </c>
    </row>
    <row r="28825" spans="1:5" x14ac:dyDescent="0.25">
      <c r="A28825">
        <v>154207</v>
      </c>
      <c r="B28825" t="s">
        <v>40961</v>
      </c>
      <c r="C28825" t="s">
        <v>40968</v>
      </c>
      <c r="D28825">
        <v>0</v>
      </c>
      <c r="E28825" t="s">
        <v>12168</v>
      </c>
    </row>
    <row r="28826" spans="1:5" x14ac:dyDescent="0.25">
      <c r="A28826">
        <v>154208</v>
      </c>
      <c r="B28826" t="s">
        <v>40961</v>
      </c>
      <c r="C28826" t="s">
        <v>40969</v>
      </c>
      <c r="D28826">
        <v>0</v>
      </c>
      <c r="E28826" t="s">
        <v>12168</v>
      </c>
    </row>
    <row r="28827" spans="1:5" x14ac:dyDescent="0.25">
      <c r="A28827">
        <v>154209</v>
      </c>
      <c r="B28827" t="s">
        <v>40961</v>
      </c>
      <c r="C28827" t="s">
        <v>40970</v>
      </c>
      <c r="D28827">
        <v>0</v>
      </c>
      <c r="E28827" t="s">
        <v>12168</v>
      </c>
    </row>
    <row r="28828" spans="1:5" x14ac:dyDescent="0.25">
      <c r="A28828">
        <v>154210</v>
      </c>
      <c r="B28828" t="s">
        <v>40961</v>
      </c>
      <c r="C28828" t="s">
        <v>40971</v>
      </c>
      <c r="D28828">
        <v>0</v>
      </c>
      <c r="E28828" t="s">
        <v>12168</v>
      </c>
    </row>
    <row r="28829" spans="1:5" x14ac:dyDescent="0.25">
      <c r="A28829">
        <v>154211</v>
      </c>
      <c r="B28829" t="s">
        <v>40961</v>
      </c>
      <c r="C28829" t="s">
        <v>40972</v>
      </c>
      <c r="D28829">
        <v>0</v>
      </c>
      <c r="E28829" t="s">
        <v>12168</v>
      </c>
    </row>
    <row r="28830" spans="1:5" x14ac:dyDescent="0.25">
      <c r="A28830">
        <v>154212</v>
      </c>
      <c r="B28830" t="s">
        <v>40961</v>
      </c>
      <c r="C28830" t="s">
        <v>40973</v>
      </c>
      <c r="D28830">
        <v>0</v>
      </c>
      <c r="E28830" t="s">
        <v>12168</v>
      </c>
    </row>
    <row r="28831" spans="1:5" x14ac:dyDescent="0.25">
      <c r="A28831">
        <v>154213</v>
      </c>
      <c r="B28831" t="s">
        <v>40961</v>
      </c>
      <c r="C28831" t="s">
        <v>40974</v>
      </c>
      <c r="D28831">
        <v>0</v>
      </c>
      <c r="E28831" t="s">
        <v>12168</v>
      </c>
    </row>
    <row r="28832" spans="1:5" x14ac:dyDescent="0.25">
      <c r="A28832">
        <v>154214</v>
      </c>
      <c r="B28832" t="s">
        <v>40961</v>
      </c>
      <c r="C28832" t="s">
        <v>40975</v>
      </c>
      <c r="D28832">
        <v>0</v>
      </c>
      <c r="E28832" t="s">
        <v>12168</v>
      </c>
    </row>
    <row r="28833" spans="1:5" x14ac:dyDescent="0.25">
      <c r="A28833">
        <v>154215</v>
      </c>
      <c r="B28833" t="s">
        <v>40961</v>
      </c>
      <c r="C28833" t="s">
        <v>40976</v>
      </c>
      <c r="D28833">
        <v>0</v>
      </c>
      <c r="E28833" t="s">
        <v>12168</v>
      </c>
    </row>
    <row r="28834" spans="1:5" x14ac:dyDescent="0.25">
      <c r="A28834">
        <v>154216</v>
      </c>
      <c r="B28834" t="s">
        <v>40961</v>
      </c>
      <c r="C28834" t="s">
        <v>40977</v>
      </c>
      <c r="D28834">
        <v>0</v>
      </c>
      <c r="E28834" t="s">
        <v>12168</v>
      </c>
    </row>
    <row r="28835" spans="1:5" x14ac:dyDescent="0.25">
      <c r="A28835">
        <v>154217</v>
      </c>
      <c r="B28835" t="s">
        <v>40961</v>
      </c>
      <c r="C28835" t="s">
        <v>40978</v>
      </c>
      <c r="D28835">
        <v>0</v>
      </c>
      <c r="E28835" t="s">
        <v>12168</v>
      </c>
    </row>
    <row r="28836" spans="1:5" x14ac:dyDescent="0.25">
      <c r="A28836">
        <v>154218</v>
      </c>
      <c r="B28836" t="s">
        <v>40961</v>
      </c>
      <c r="C28836" t="s">
        <v>40979</v>
      </c>
      <c r="D28836">
        <v>0</v>
      </c>
      <c r="E28836" t="s">
        <v>12168</v>
      </c>
    </row>
    <row r="28837" spans="1:5" x14ac:dyDescent="0.25">
      <c r="A28837">
        <v>154219</v>
      </c>
      <c r="B28837" t="s">
        <v>40961</v>
      </c>
      <c r="C28837" t="s">
        <v>40980</v>
      </c>
      <c r="D28837">
        <v>0</v>
      </c>
      <c r="E28837" t="s">
        <v>12168</v>
      </c>
    </row>
    <row r="28838" spans="1:5" x14ac:dyDescent="0.25">
      <c r="A28838">
        <v>154220</v>
      </c>
      <c r="B28838" t="s">
        <v>40961</v>
      </c>
      <c r="C28838" t="s">
        <v>40981</v>
      </c>
      <c r="D28838">
        <v>0</v>
      </c>
      <c r="E28838" t="s">
        <v>12168</v>
      </c>
    </row>
    <row r="28839" spans="1:5" x14ac:dyDescent="0.25">
      <c r="A28839">
        <v>154221</v>
      </c>
      <c r="B28839" t="s">
        <v>40961</v>
      </c>
      <c r="C28839" t="s">
        <v>40982</v>
      </c>
      <c r="D28839">
        <v>0</v>
      </c>
      <c r="E28839" t="s">
        <v>12168</v>
      </c>
    </row>
    <row r="28840" spans="1:5" x14ac:dyDescent="0.25">
      <c r="A28840">
        <v>154222</v>
      </c>
      <c r="B28840" t="s">
        <v>40961</v>
      </c>
      <c r="C28840" t="s">
        <v>40983</v>
      </c>
      <c r="D28840">
        <v>0</v>
      </c>
      <c r="E28840" t="s">
        <v>12168</v>
      </c>
    </row>
    <row r="28841" spans="1:5" x14ac:dyDescent="0.25">
      <c r="A28841">
        <v>154223</v>
      </c>
      <c r="B28841" t="s">
        <v>40961</v>
      </c>
      <c r="C28841" t="s">
        <v>40984</v>
      </c>
      <c r="D28841">
        <v>0</v>
      </c>
      <c r="E28841" t="s">
        <v>12168</v>
      </c>
    </row>
    <row r="28842" spans="1:5" x14ac:dyDescent="0.25">
      <c r="A28842">
        <v>154224</v>
      </c>
      <c r="B28842" t="s">
        <v>40961</v>
      </c>
      <c r="C28842" t="s">
        <v>40985</v>
      </c>
      <c r="D28842">
        <v>0</v>
      </c>
      <c r="E28842" t="s">
        <v>12168</v>
      </c>
    </row>
    <row r="28843" spans="1:5" x14ac:dyDescent="0.25">
      <c r="A28843">
        <v>154225</v>
      </c>
      <c r="B28843" t="s">
        <v>40961</v>
      </c>
      <c r="C28843" t="s">
        <v>40986</v>
      </c>
      <c r="D28843">
        <v>0</v>
      </c>
      <c r="E28843" t="s">
        <v>12168</v>
      </c>
    </row>
    <row r="28844" spans="1:5" x14ac:dyDescent="0.25">
      <c r="A28844">
        <v>154226</v>
      </c>
      <c r="B28844" t="s">
        <v>40961</v>
      </c>
      <c r="C28844" t="s">
        <v>40987</v>
      </c>
      <c r="D28844">
        <v>0</v>
      </c>
      <c r="E28844" t="s">
        <v>12168</v>
      </c>
    </row>
    <row r="28845" spans="1:5" x14ac:dyDescent="0.25">
      <c r="A28845">
        <v>154227</v>
      </c>
      <c r="B28845" t="s">
        <v>40961</v>
      </c>
      <c r="C28845" t="s">
        <v>40988</v>
      </c>
      <c r="D28845">
        <v>0</v>
      </c>
      <c r="E28845" t="s">
        <v>12168</v>
      </c>
    </row>
    <row r="28846" spans="1:5" x14ac:dyDescent="0.25">
      <c r="A28846">
        <v>154228</v>
      </c>
      <c r="B28846" t="s">
        <v>40961</v>
      </c>
      <c r="C28846" t="s">
        <v>40989</v>
      </c>
      <c r="D28846">
        <v>0</v>
      </c>
      <c r="E28846" t="s">
        <v>12168</v>
      </c>
    </row>
    <row r="28847" spans="1:5" x14ac:dyDescent="0.25">
      <c r="A28847">
        <v>154229</v>
      </c>
      <c r="B28847" t="s">
        <v>40961</v>
      </c>
      <c r="C28847" t="s">
        <v>40990</v>
      </c>
      <c r="D28847">
        <v>0</v>
      </c>
      <c r="E28847" t="s">
        <v>12168</v>
      </c>
    </row>
    <row r="28848" spans="1:5" x14ac:dyDescent="0.25">
      <c r="A28848">
        <v>154230</v>
      </c>
      <c r="B28848" t="s">
        <v>40961</v>
      </c>
      <c r="C28848" t="s">
        <v>40991</v>
      </c>
      <c r="D28848">
        <v>0</v>
      </c>
      <c r="E28848" t="s">
        <v>12168</v>
      </c>
    </row>
    <row r="28849" spans="1:5" x14ac:dyDescent="0.25">
      <c r="A28849">
        <v>154231</v>
      </c>
      <c r="B28849" t="s">
        <v>40961</v>
      </c>
      <c r="C28849" t="s">
        <v>40992</v>
      </c>
      <c r="D28849">
        <v>0</v>
      </c>
      <c r="E28849" t="s">
        <v>12168</v>
      </c>
    </row>
    <row r="28850" spans="1:5" x14ac:dyDescent="0.25">
      <c r="A28850">
        <v>154232</v>
      </c>
      <c r="B28850" t="s">
        <v>40961</v>
      </c>
      <c r="C28850" t="s">
        <v>40993</v>
      </c>
      <c r="D28850">
        <v>0</v>
      </c>
      <c r="E28850" t="s">
        <v>12168</v>
      </c>
    </row>
    <row r="28851" spans="1:5" x14ac:dyDescent="0.25">
      <c r="A28851">
        <v>154233</v>
      </c>
      <c r="B28851" t="s">
        <v>40961</v>
      </c>
      <c r="C28851" t="s">
        <v>40994</v>
      </c>
      <c r="D28851">
        <v>0</v>
      </c>
      <c r="E28851" t="s">
        <v>12168</v>
      </c>
    </row>
    <row r="28852" spans="1:5" x14ac:dyDescent="0.25">
      <c r="A28852">
        <v>154234</v>
      </c>
      <c r="B28852" t="s">
        <v>40961</v>
      </c>
      <c r="C28852" t="s">
        <v>40995</v>
      </c>
      <c r="D28852">
        <v>0</v>
      </c>
      <c r="E28852" t="s">
        <v>12168</v>
      </c>
    </row>
    <row r="28853" spans="1:5" x14ac:dyDescent="0.25">
      <c r="A28853">
        <v>154235</v>
      </c>
      <c r="B28853" t="s">
        <v>40961</v>
      </c>
      <c r="C28853" t="s">
        <v>40996</v>
      </c>
      <c r="D28853">
        <v>0</v>
      </c>
      <c r="E28853" t="s">
        <v>12168</v>
      </c>
    </row>
    <row r="28854" spans="1:5" x14ac:dyDescent="0.25">
      <c r="A28854">
        <v>154236</v>
      </c>
      <c r="B28854" t="s">
        <v>40961</v>
      </c>
      <c r="C28854" t="s">
        <v>40997</v>
      </c>
      <c r="D28854">
        <v>0</v>
      </c>
      <c r="E28854" t="s">
        <v>12168</v>
      </c>
    </row>
    <row r="28855" spans="1:5" x14ac:dyDescent="0.25">
      <c r="A28855">
        <v>154237</v>
      </c>
      <c r="B28855" t="s">
        <v>40961</v>
      </c>
      <c r="C28855" t="s">
        <v>40998</v>
      </c>
      <c r="D28855">
        <v>0</v>
      </c>
      <c r="E28855" t="s">
        <v>12168</v>
      </c>
    </row>
    <row r="28856" spans="1:5" x14ac:dyDescent="0.25">
      <c r="A28856">
        <v>154238</v>
      </c>
      <c r="B28856" t="s">
        <v>40961</v>
      </c>
      <c r="C28856" t="s">
        <v>40999</v>
      </c>
      <c r="D28856">
        <v>0</v>
      </c>
      <c r="E28856" t="s">
        <v>12168</v>
      </c>
    </row>
    <row r="28857" spans="1:5" x14ac:dyDescent="0.25">
      <c r="A28857">
        <v>154239</v>
      </c>
      <c r="B28857" t="s">
        <v>40961</v>
      </c>
      <c r="C28857" t="s">
        <v>41000</v>
      </c>
      <c r="D28857">
        <v>0</v>
      </c>
      <c r="E28857" t="s">
        <v>12168</v>
      </c>
    </row>
    <row r="28858" spans="1:5" x14ac:dyDescent="0.25">
      <c r="A28858">
        <v>154240</v>
      </c>
      <c r="B28858" t="s">
        <v>40961</v>
      </c>
      <c r="C28858" t="s">
        <v>41001</v>
      </c>
      <c r="D28858">
        <v>0</v>
      </c>
      <c r="E28858" t="s">
        <v>12168</v>
      </c>
    </row>
    <row r="28859" spans="1:5" x14ac:dyDescent="0.25">
      <c r="A28859">
        <v>154241</v>
      </c>
      <c r="B28859" t="s">
        <v>40961</v>
      </c>
      <c r="C28859" t="s">
        <v>41002</v>
      </c>
      <c r="D28859">
        <v>0</v>
      </c>
      <c r="E28859" t="s">
        <v>12168</v>
      </c>
    </row>
    <row r="28860" spans="1:5" x14ac:dyDescent="0.25">
      <c r="A28860">
        <v>154242</v>
      </c>
      <c r="B28860" t="s">
        <v>40961</v>
      </c>
      <c r="C28860" t="s">
        <v>41003</v>
      </c>
      <c r="D28860">
        <v>0</v>
      </c>
      <c r="E28860" t="s">
        <v>12168</v>
      </c>
    </row>
    <row r="28861" spans="1:5" x14ac:dyDescent="0.25">
      <c r="A28861">
        <v>154243</v>
      </c>
      <c r="B28861" t="s">
        <v>40961</v>
      </c>
      <c r="C28861" t="s">
        <v>41004</v>
      </c>
      <c r="D28861">
        <v>0</v>
      </c>
      <c r="E28861" t="s">
        <v>12168</v>
      </c>
    </row>
    <row r="28862" spans="1:5" x14ac:dyDescent="0.25">
      <c r="A28862">
        <v>154244</v>
      </c>
      <c r="B28862" t="s">
        <v>40961</v>
      </c>
      <c r="C28862" t="s">
        <v>41005</v>
      </c>
      <c r="D28862">
        <v>0</v>
      </c>
      <c r="E28862" t="s">
        <v>12168</v>
      </c>
    </row>
    <row r="28863" spans="1:5" x14ac:dyDescent="0.25">
      <c r="A28863">
        <v>154245</v>
      </c>
      <c r="B28863" t="s">
        <v>40961</v>
      </c>
      <c r="C28863" t="s">
        <v>41006</v>
      </c>
      <c r="D28863">
        <v>0</v>
      </c>
      <c r="E28863" t="s">
        <v>12168</v>
      </c>
    </row>
    <row r="28864" spans="1:5" x14ac:dyDescent="0.25">
      <c r="A28864">
        <v>154246</v>
      </c>
      <c r="B28864" t="s">
        <v>40961</v>
      </c>
      <c r="C28864" t="s">
        <v>41007</v>
      </c>
      <c r="D28864">
        <v>0</v>
      </c>
      <c r="E28864" t="s">
        <v>12168</v>
      </c>
    </row>
    <row r="28865" spans="1:5" x14ac:dyDescent="0.25">
      <c r="A28865">
        <v>154247</v>
      </c>
      <c r="B28865" t="s">
        <v>40961</v>
      </c>
      <c r="C28865" t="s">
        <v>41008</v>
      </c>
      <c r="D28865">
        <v>0</v>
      </c>
      <c r="E28865" t="s">
        <v>12168</v>
      </c>
    </row>
    <row r="28866" spans="1:5" x14ac:dyDescent="0.25">
      <c r="A28866">
        <v>154248</v>
      </c>
      <c r="B28866" t="s">
        <v>40961</v>
      </c>
      <c r="C28866" t="s">
        <v>41009</v>
      </c>
      <c r="D28866">
        <v>0</v>
      </c>
      <c r="E28866" t="s">
        <v>12168</v>
      </c>
    </row>
    <row r="28867" spans="1:5" x14ac:dyDescent="0.25">
      <c r="A28867">
        <v>154249</v>
      </c>
      <c r="B28867" t="s">
        <v>40961</v>
      </c>
      <c r="C28867" t="s">
        <v>41010</v>
      </c>
      <c r="D28867">
        <v>0</v>
      </c>
      <c r="E28867" t="s">
        <v>12168</v>
      </c>
    </row>
    <row r="28868" spans="1:5" x14ac:dyDescent="0.25">
      <c r="A28868">
        <v>154250</v>
      </c>
      <c r="B28868" t="s">
        <v>40961</v>
      </c>
      <c r="C28868" t="s">
        <v>41011</v>
      </c>
      <c r="D28868">
        <v>0</v>
      </c>
      <c r="E28868" t="s">
        <v>12168</v>
      </c>
    </row>
    <row r="28869" spans="1:5" x14ac:dyDescent="0.25">
      <c r="A28869">
        <v>154251</v>
      </c>
      <c r="B28869" t="s">
        <v>40961</v>
      </c>
      <c r="C28869" t="s">
        <v>41012</v>
      </c>
      <c r="D28869">
        <v>0</v>
      </c>
      <c r="E28869" t="s">
        <v>12168</v>
      </c>
    </row>
    <row r="28870" spans="1:5" x14ac:dyDescent="0.25">
      <c r="A28870">
        <v>154252</v>
      </c>
      <c r="B28870" t="s">
        <v>40961</v>
      </c>
      <c r="C28870" t="s">
        <v>41013</v>
      </c>
      <c r="D28870">
        <v>0</v>
      </c>
      <c r="E28870" t="s">
        <v>12168</v>
      </c>
    </row>
    <row r="28871" spans="1:5" x14ac:dyDescent="0.25">
      <c r="A28871">
        <v>154253</v>
      </c>
      <c r="B28871" t="s">
        <v>40961</v>
      </c>
      <c r="C28871" t="s">
        <v>41014</v>
      </c>
      <c r="D28871">
        <v>0</v>
      </c>
      <c r="E28871" t="s">
        <v>12168</v>
      </c>
    </row>
    <row r="28872" spans="1:5" x14ac:dyDescent="0.25">
      <c r="A28872">
        <v>154254</v>
      </c>
      <c r="B28872" t="s">
        <v>40961</v>
      </c>
      <c r="C28872" t="s">
        <v>41015</v>
      </c>
      <c r="D28872">
        <v>0</v>
      </c>
      <c r="E28872" t="s">
        <v>12168</v>
      </c>
    </row>
    <row r="28873" spans="1:5" x14ac:dyDescent="0.25">
      <c r="A28873">
        <v>154255</v>
      </c>
      <c r="B28873" t="s">
        <v>40961</v>
      </c>
      <c r="C28873" t="s">
        <v>41016</v>
      </c>
      <c r="D28873">
        <v>0</v>
      </c>
      <c r="E28873" t="s">
        <v>12168</v>
      </c>
    </row>
    <row r="28874" spans="1:5" x14ac:dyDescent="0.25">
      <c r="A28874">
        <v>154256</v>
      </c>
      <c r="B28874" t="s">
        <v>40961</v>
      </c>
      <c r="C28874" t="s">
        <v>41017</v>
      </c>
      <c r="D28874">
        <v>0</v>
      </c>
      <c r="E28874" t="s">
        <v>12168</v>
      </c>
    </row>
    <row r="28875" spans="1:5" x14ac:dyDescent="0.25">
      <c r="A28875">
        <v>154257</v>
      </c>
      <c r="B28875" t="s">
        <v>40961</v>
      </c>
      <c r="C28875" t="s">
        <v>41018</v>
      </c>
      <c r="D28875">
        <v>0</v>
      </c>
      <c r="E28875" t="s">
        <v>12168</v>
      </c>
    </row>
    <row r="28876" spans="1:5" x14ac:dyDescent="0.25">
      <c r="A28876">
        <v>154258</v>
      </c>
      <c r="B28876" t="s">
        <v>40961</v>
      </c>
      <c r="C28876" t="s">
        <v>41019</v>
      </c>
      <c r="D28876">
        <v>0</v>
      </c>
      <c r="E28876" t="s">
        <v>12168</v>
      </c>
    </row>
    <row r="28877" spans="1:5" x14ac:dyDescent="0.25">
      <c r="A28877">
        <v>154259</v>
      </c>
      <c r="B28877" t="s">
        <v>40961</v>
      </c>
      <c r="C28877" t="s">
        <v>41020</v>
      </c>
      <c r="D28877">
        <v>0</v>
      </c>
      <c r="E28877" t="s">
        <v>12168</v>
      </c>
    </row>
    <row r="28878" spans="1:5" x14ac:dyDescent="0.25">
      <c r="A28878">
        <v>154260</v>
      </c>
      <c r="B28878" t="s">
        <v>40961</v>
      </c>
      <c r="C28878" t="s">
        <v>41021</v>
      </c>
      <c r="D28878">
        <v>0</v>
      </c>
      <c r="E28878" t="s">
        <v>12168</v>
      </c>
    </row>
    <row r="28879" spans="1:5" x14ac:dyDescent="0.25">
      <c r="A28879">
        <v>154261</v>
      </c>
      <c r="B28879" t="s">
        <v>40961</v>
      </c>
      <c r="C28879" t="s">
        <v>41022</v>
      </c>
      <c r="D28879">
        <v>0</v>
      </c>
      <c r="E28879" t="s">
        <v>12168</v>
      </c>
    </row>
    <row r="28880" spans="1:5" x14ac:dyDescent="0.25">
      <c r="A28880">
        <v>154262</v>
      </c>
      <c r="B28880" t="s">
        <v>40961</v>
      </c>
      <c r="C28880" t="s">
        <v>41023</v>
      </c>
      <c r="D28880">
        <v>0</v>
      </c>
      <c r="E28880" t="s">
        <v>12168</v>
      </c>
    </row>
    <row r="28881" spans="1:5" x14ac:dyDescent="0.25">
      <c r="A28881">
        <v>154263</v>
      </c>
      <c r="B28881" t="s">
        <v>40961</v>
      </c>
      <c r="C28881" t="s">
        <v>41024</v>
      </c>
      <c r="D28881">
        <v>0</v>
      </c>
      <c r="E28881" t="s">
        <v>12168</v>
      </c>
    </row>
    <row r="28882" spans="1:5" x14ac:dyDescent="0.25">
      <c r="A28882">
        <v>154264</v>
      </c>
      <c r="B28882" t="s">
        <v>40961</v>
      </c>
      <c r="C28882" t="s">
        <v>41025</v>
      </c>
      <c r="D28882">
        <v>0</v>
      </c>
      <c r="E28882" t="s">
        <v>12168</v>
      </c>
    </row>
    <row r="28883" spans="1:5" x14ac:dyDescent="0.25">
      <c r="A28883">
        <v>154265</v>
      </c>
      <c r="B28883" t="s">
        <v>40961</v>
      </c>
      <c r="C28883" t="s">
        <v>29513</v>
      </c>
      <c r="D28883">
        <v>0</v>
      </c>
      <c r="E28883" t="s">
        <v>12168</v>
      </c>
    </row>
    <row r="28884" spans="1:5" x14ac:dyDescent="0.25">
      <c r="A28884">
        <v>154266</v>
      </c>
      <c r="B28884" t="s">
        <v>40961</v>
      </c>
      <c r="C28884" t="s">
        <v>41026</v>
      </c>
      <c r="D28884">
        <v>0</v>
      </c>
      <c r="E28884" t="s">
        <v>12168</v>
      </c>
    </row>
    <row r="28885" spans="1:5" x14ac:dyDescent="0.25">
      <c r="A28885">
        <v>154267</v>
      </c>
      <c r="B28885" t="s">
        <v>40961</v>
      </c>
      <c r="C28885" t="s">
        <v>41027</v>
      </c>
      <c r="D28885">
        <v>0</v>
      </c>
      <c r="E28885" t="s">
        <v>12168</v>
      </c>
    </row>
    <row r="28886" spans="1:5" x14ac:dyDescent="0.25">
      <c r="A28886">
        <v>154268</v>
      </c>
      <c r="B28886" t="s">
        <v>40961</v>
      </c>
      <c r="C28886" t="s">
        <v>41028</v>
      </c>
      <c r="D28886">
        <v>0</v>
      </c>
      <c r="E28886" t="s">
        <v>12168</v>
      </c>
    </row>
    <row r="28887" spans="1:5" x14ac:dyDescent="0.25">
      <c r="A28887">
        <v>154269</v>
      </c>
      <c r="B28887" t="s">
        <v>40961</v>
      </c>
      <c r="C28887" t="s">
        <v>41029</v>
      </c>
      <c r="D28887">
        <v>0</v>
      </c>
      <c r="E28887" t="s">
        <v>12168</v>
      </c>
    </row>
    <row r="28888" spans="1:5" x14ac:dyDescent="0.25">
      <c r="A28888">
        <v>154270</v>
      </c>
      <c r="B28888" t="s">
        <v>40961</v>
      </c>
      <c r="C28888" t="s">
        <v>41030</v>
      </c>
      <c r="D28888">
        <v>0</v>
      </c>
      <c r="E28888" t="s">
        <v>12168</v>
      </c>
    </row>
    <row r="28889" spans="1:5" x14ac:dyDescent="0.25">
      <c r="A28889">
        <v>154271</v>
      </c>
      <c r="B28889" t="s">
        <v>40961</v>
      </c>
      <c r="C28889" t="s">
        <v>41031</v>
      </c>
      <c r="D28889">
        <v>0</v>
      </c>
      <c r="E28889" t="s">
        <v>12168</v>
      </c>
    </row>
    <row r="28890" spans="1:5" x14ac:dyDescent="0.25">
      <c r="A28890">
        <v>154272</v>
      </c>
      <c r="B28890" t="s">
        <v>40961</v>
      </c>
      <c r="C28890" t="s">
        <v>41032</v>
      </c>
      <c r="D28890">
        <v>0</v>
      </c>
      <c r="E28890" t="s">
        <v>12168</v>
      </c>
    </row>
    <row r="28891" spans="1:5" x14ac:dyDescent="0.25">
      <c r="A28891">
        <v>154273</v>
      </c>
      <c r="B28891" t="s">
        <v>40961</v>
      </c>
      <c r="C28891" t="s">
        <v>41033</v>
      </c>
      <c r="D28891">
        <v>0</v>
      </c>
      <c r="E28891" t="s">
        <v>12168</v>
      </c>
    </row>
    <row r="28892" spans="1:5" x14ac:dyDescent="0.25">
      <c r="A28892">
        <v>154274</v>
      </c>
      <c r="B28892" t="s">
        <v>40961</v>
      </c>
      <c r="C28892" t="s">
        <v>41034</v>
      </c>
      <c r="D28892">
        <v>0</v>
      </c>
      <c r="E28892" t="s">
        <v>12168</v>
      </c>
    </row>
    <row r="28893" spans="1:5" x14ac:dyDescent="0.25">
      <c r="A28893">
        <v>154275</v>
      </c>
      <c r="B28893" t="s">
        <v>40961</v>
      </c>
      <c r="C28893" t="s">
        <v>41035</v>
      </c>
      <c r="D28893">
        <v>0</v>
      </c>
      <c r="E28893" t="s">
        <v>12168</v>
      </c>
    </row>
    <row r="28894" spans="1:5" x14ac:dyDescent="0.25">
      <c r="A28894">
        <v>154276</v>
      </c>
      <c r="B28894" t="s">
        <v>40961</v>
      </c>
      <c r="C28894" t="s">
        <v>41036</v>
      </c>
      <c r="D28894">
        <v>0</v>
      </c>
      <c r="E28894" t="s">
        <v>12168</v>
      </c>
    </row>
    <row r="28895" spans="1:5" x14ac:dyDescent="0.25">
      <c r="A28895">
        <v>154277</v>
      </c>
      <c r="B28895" t="s">
        <v>40961</v>
      </c>
      <c r="C28895" t="s">
        <v>41037</v>
      </c>
      <c r="D28895">
        <v>0</v>
      </c>
      <c r="E28895" t="s">
        <v>12168</v>
      </c>
    </row>
    <row r="28896" spans="1:5" x14ac:dyDescent="0.25">
      <c r="A28896">
        <v>154278</v>
      </c>
      <c r="B28896" t="s">
        <v>40961</v>
      </c>
      <c r="C28896" t="s">
        <v>41038</v>
      </c>
      <c r="D28896">
        <v>0</v>
      </c>
      <c r="E28896" t="s">
        <v>12168</v>
      </c>
    </row>
    <row r="28897" spans="1:5" x14ac:dyDescent="0.25">
      <c r="A28897">
        <v>154279</v>
      </c>
      <c r="B28897" t="s">
        <v>40961</v>
      </c>
      <c r="C28897" t="s">
        <v>41039</v>
      </c>
      <c r="D28897">
        <v>0</v>
      </c>
      <c r="E28897" t="s">
        <v>12168</v>
      </c>
    </row>
    <row r="28898" spans="1:5" x14ac:dyDescent="0.25">
      <c r="A28898">
        <v>154280</v>
      </c>
      <c r="B28898" t="s">
        <v>40961</v>
      </c>
      <c r="C28898" t="s">
        <v>41040</v>
      </c>
      <c r="D28898">
        <v>0</v>
      </c>
      <c r="E28898" t="s">
        <v>12168</v>
      </c>
    </row>
    <row r="28899" spans="1:5" x14ac:dyDescent="0.25">
      <c r="A28899">
        <v>154281</v>
      </c>
      <c r="B28899" t="s">
        <v>40961</v>
      </c>
      <c r="C28899" t="s">
        <v>41041</v>
      </c>
      <c r="D28899">
        <v>0</v>
      </c>
      <c r="E28899" t="s">
        <v>12168</v>
      </c>
    </row>
    <row r="28900" spans="1:5" x14ac:dyDescent="0.25">
      <c r="A28900">
        <v>154282</v>
      </c>
      <c r="B28900" t="s">
        <v>40961</v>
      </c>
      <c r="C28900" t="s">
        <v>41042</v>
      </c>
      <c r="D28900">
        <v>0</v>
      </c>
      <c r="E28900" t="s">
        <v>12168</v>
      </c>
    </row>
    <row r="28901" spans="1:5" x14ac:dyDescent="0.25">
      <c r="A28901">
        <v>154283</v>
      </c>
      <c r="B28901" t="s">
        <v>40961</v>
      </c>
      <c r="C28901" t="s">
        <v>41043</v>
      </c>
      <c r="D28901">
        <v>0</v>
      </c>
      <c r="E28901" t="s">
        <v>12168</v>
      </c>
    </row>
    <row r="28902" spans="1:5" x14ac:dyDescent="0.25">
      <c r="A28902">
        <v>154284</v>
      </c>
      <c r="B28902" t="s">
        <v>40961</v>
      </c>
      <c r="C28902" t="s">
        <v>41044</v>
      </c>
      <c r="D28902">
        <v>0</v>
      </c>
      <c r="E28902" t="s">
        <v>12168</v>
      </c>
    </row>
    <row r="28903" spans="1:5" x14ac:dyDescent="0.25">
      <c r="A28903">
        <v>154285</v>
      </c>
      <c r="B28903" t="s">
        <v>40961</v>
      </c>
      <c r="C28903" t="s">
        <v>41045</v>
      </c>
      <c r="D28903">
        <v>0</v>
      </c>
      <c r="E28903" t="s">
        <v>12168</v>
      </c>
    </row>
    <row r="28904" spans="1:5" x14ac:dyDescent="0.25">
      <c r="A28904">
        <v>154286</v>
      </c>
      <c r="B28904" t="s">
        <v>40961</v>
      </c>
      <c r="C28904" t="s">
        <v>41046</v>
      </c>
      <c r="D28904">
        <v>0</v>
      </c>
      <c r="E28904" t="s">
        <v>12168</v>
      </c>
    </row>
    <row r="28905" spans="1:5" x14ac:dyDescent="0.25">
      <c r="A28905">
        <v>154287</v>
      </c>
      <c r="B28905" t="s">
        <v>40961</v>
      </c>
      <c r="C28905" t="s">
        <v>41047</v>
      </c>
      <c r="D28905">
        <v>0</v>
      </c>
      <c r="E28905" t="s">
        <v>12168</v>
      </c>
    </row>
    <row r="28906" spans="1:5" x14ac:dyDescent="0.25">
      <c r="A28906">
        <v>154288</v>
      </c>
      <c r="B28906" t="s">
        <v>40961</v>
      </c>
      <c r="C28906" t="s">
        <v>41048</v>
      </c>
      <c r="D28906">
        <v>0</v>
      </c>
      <c r="E28906" t="s">
        <v>12168</v>
      </c>
    </row>
    <row r="28907" spans="1:5" x14ac:dyDescent="0.25">
      <c r="A28907">
        <v>154289</v>
      </c>
      <c r="B28907" t="s">
        <v>40961</v>
      </c>
      <c r="C28907" t="s">
        <v>41049</v>
      </c>
      <c r="D28907">
        <v>0</v>
      </c>
      <c r="E28907" t="s">
        <v>12168</v>
      </c>
    </row>
    <row r="28908" spans="1:5" x14ac:dyDescent="0.25">
      <c r="A28908">
        <v>154290</v>
      </c>
      <c r="B28908" t="s">
        <v>40961</v>
      </c>
      <c r="C28908" t="s">
        <v>41050</v>
      </c>
      <c r="D28908">
        <v>0</v>
      </c>
      <c r="E28908" t="s">
        <v>12168</v>
      </c>
    </row>
    <row r="28909" spans="1:5" x14ac:dyDescent="0.25">
      <c r="A28909">
        <v>154291</v>
      </c>
      <c r="B28909" t="s">
        <v>40961</v>
      </c>
      <c r="C28909" t="s">
        <v>41051</v>
      </c>
      <c r="D28909">
        <v>0</v>
      </c>
      <c r="E28909" t="s">
        <v>12168</v>
      </c>
    </row>
    <row r="28910" spans="1:5" x14ac:dyDescent="0.25">
      <c r="A28910">
        <v>154292</v>
      </c>
      <c r="B28910" t="s">
        <v>40961</v>
      </c>
      <c r="C28910" t="s">
        <v>41052</v>
      </c>
      <c r="D28910">
        <v>0</v>
      </c>
      <c r="E28910" t="s">
        <v>12168</v>
      </c>
    </row>
    <row r="28911" spans="1:5" x14ac:dyDescent="0.25">
      <c r="A28911">
        <v>154293</v>
      </c>
      <c r="B28911" t="s">
        <v>40961</v>
      </c>
      <c r="C28911" t="s">
        <v>41053</v>
      </c>
      <c r="D28911">
        <v>0</v>
      </c>
      <c r="E28911" t="s">
        <v>12168</v>
      </c>
    </row>
    <row r="28912" spans="1:5" x14ac:dyDescent="0.25">
      <c r="A28912">
        <v>154294</v>
      </c>
      <c r="B28912" t="s">
        <v>40961</v>
      </c>
      <c r="C28912" t="s">
        <v>41054</v>
      </c>
      <c r="D28912">
        <v>0</v>
      </c>
      <c r="E28912" t="s">
        <v>12168</v>
      </c>
    </row>
    <row r="28913" spans="1:5" x14ac:dyDescent="0.25">
      <c r="A28913">
        <v>154295</v>
      </c>
      <c r="B28913" t="s">
        <v>40961</v>
      </c>
      <c r="C28913" t="s">
        <v>41055</v>
      </c>
      <c r="D28913">
        <v>0</v>
      </c>
      <c r="E28913" t="s">
        <v>12168</v>
      </c>
    </row>
    <row r="28914" spans="1:5" x14ac:dyDescent="0.25">
      <c r="A28914">
        <v>154296</v>
      </c>
      <c r="B28914" t="s">
        <v>40961</v>
      </c>
      <c r="C28914" t="s">
        <v>41056</v>
      </c>
      <c r="D28914">
        <v>0</v>
      </c>
      <c r="E28914" t="s">
        <v>12168</v>
      </c>
    </row>
    <row r="28915" spans="1:5" x14ac:dyDescent="0.25">
      <c r="A28915">
        <v>154297</v>
      </c>
      <c r="B28915" t="s">
        <v>40961</v>
      </c>
      <c r="C28915" t="s">
        <v>41057</v>
      </c>
      <c r="D28915">
        <v>0</v>
      </c>
      <c r="E28915" t="s">
        <v>12168</v>
      </c>
    </row>
    <row r="28916" spans="1:5" x14ac:dyDescent="0.25">
      <c r="A28916">
        <v>154298</v>
      </c>
      <c r="B28916" t="s">
        <v>40961</v>
      </c>
      <c r="C28916" t="s">
        <v>41058</v>
      </c>
      <c r="D28916">
        <v>0</v>
      </c>
      <c r="E28916" t="s">
        <v>12168</v>
      </c>
    </row>
    <row r="28917" spans="1:5" x14ac:dyDescent="0.25">
      <c r="A28917">
        <v>154299</v>
      </c>
      <c r="B28917" t="s">
        <v>40961</v>
      </c>
      <c r="C28917" t="s">
        <v>41059</v>
      </c>
      <c r="D28917">
        <v>0</v>
      </c>
      <c r="E28917" t="s">
        <v>12168</v>
      </c>
    </row>
    <row r="28918" spans="1:5" x14ac:dyDescent="0.25">
      <c r="A28918">
        <v>154300</v>
      </c>
      <c r="B28918" t="s">
        <v>40961</v>
      </c>
      <c r="C28918" t="s">
        <v>41060</v>
      </c>
      <c r="D28918">
        <v>0</v>
      </c>
      <c r="E28918" t="s">
        <v>12168</v>
      </c>
    </row>
    <row r="28919" spans="1:5" x14ac:dyDescent="0.25">
      <c r="A28919">
        <v>154301</v>
      </c>
      <c r="B28919" t="s">
        <v>40961</v>
      </c>
      <c r="C28919" t="s">
        <v>41061</v>
      </c>
      <c r="D28919">
        <v>0</v>
      </c>
      <c r="E28919" t="s">
        <v>12168</v>
      </c>
    </row>
    <row r="28920" spans="1:5" x14ac:dyDescent="0.25">
      <c r="A28920">
        <v>154302</v>
      </c>
      <c r="B28920" t="s">
        <v>40961</v>
      </c>
      <c r="C28920" t="s">
        <v>41062</v>
      </c>
      <c r="D28920">
        <v>0</v>
      </c>
      <c r="E28920" t="s">
        <v>12168</v>
      </c>
    </row>
    <row r="28921" spans="1:5" x14ac:dyDescent="0.25">
      <c r="A28921">
        <v>154303</v>
      </c>
      <c r="B28921" t="s">
        <v>40961</v>
      </c>
      <c r="C28921" t="s">
        <v>41063</v>
      </c>
      <c r="D28921">
        <v>0</v>
      </c>
      <c r="E28921" t="s">
        <v>12168</v>
      </c>
    </row>
    <row r="28922" spans="1:5" x14ac:dyDescent="0.25">
      <c r="A28922">
        <v>154304</v>
      </c>
      <c r="B28922" t="s">
        <v>40961</v>
      </c>
      <c r="C28922" t="s">
        <v>41064</v>
      </c>
      <c r="D28922">
        <v>0</v>
      </c>
      <c r="E28922" t="s">
        <v>12168</v>
      </c>
    </row>
    <row r="28923" spans="1:5" x14ac:dyDescent="0.25">
      <c r="A28923">
        <v>154305</v>
      </c>
      <c r="B28923" t="s">
        <v>40961</v>
      </c>
      <c r="C28923" t="s">
        <v>41065</v>
      </c>
      <c r="D28923">
        <v>0</v>
      </c>
      <c r="E28923" t="s">
        <v>12168</v>
      </c>
    </row>
    <row r="28924" spans="1:5" x14ac:dyDescent="0.25">
      <c r="A28924">
        <v>154306</v>
      </c>
      <c r="B28924" t="s">
        <v>40961</v>
      </c>
      <c r="C28924" t="s">
        <v>41066</v>
      </c>
      <c r="D28924">
        <v>0</v>
      </c>
      <c r="E28924" t="s">
        <v>12168</v>
      </c>
    </row>
    <row r="28925" spans="1:5" x14ac:dyDescent="0.25">
      <c r="A28925">
        <v>154307</v>
      </c>
      <c r="B28925" t="s">
        <v>40961</v>
      </c>
      <c r="C28925" t="s">
        <v>41067</v>
      </c>
      <c r="D28925">
        <v>0</v>
      </c>
      <c r="E28925" t="s">
        <v>12168</v>
      </c>
    </row>
    <row r="28926" spans="1:5" x14ac:dyDescent="0.25">
      <c r="A28926">
        <v>154308</v>
      </c>
      <c r="B28926" t="s">
        <v>40961</v>
      </c>
      <c r="C28926" t="s">
        <v>41068</v>
      </c>
      <c r="D28926">
        <v>0</v>
      </c>
      <c r="E28926" t="s">
        <v>12168</v>
      </c>
    </row>
    <row r="28927" spans="1:5" x14ac:dyDescent="0.25">
      <c r="A28927">
        <v>154309</v>
      </c>
      <c r="B28927" t="s">
        <v>40961</v>
      </c>
      <c r="C28927" t="s">
        <v>41069</v>
      </c>
      <c r="D28927">
        <v>0</v>
      </c>
      <c r="E28927" t="s">
        <v>12168</v>
      </c>
    </row>
    <row r="28928" spans="1:5" x14ac:dyDescent="0.25">
      <c r="A28928">
        <v>154310</v>
      </c>
      <c r="B28928" t="s">
        <v>40961</v>
      </c>
      <c r="C28928" t="s">
        <v>41070</v>
      </c>
      <c r="D28928">
        <v>0</v>
      </c>
      <c r="E28928" t="s">
        <v>12168</v>
      </c>
    </row>
    <row r="28929" spans="1:5" x14ac:dyDescent="0.25">
      <c r="A28929">
        <v>154311</v>
      </c>
      <c r="B28929" t="s">
        <v>40961</v>
      </c>
      <c r="C28929" t="s">
        <v>41071</v>
      </c>
      <c r="D28929">
        <v>0</v>
      </c>
      <c r="E28929" t="s">
        <v>12168</v>
      </c>
    </row>
    <row r="28930" spans="1:5" x14ac:dyDescent="0.25">
      <c r="A28930">
        <v>154312</v>
      </c>
      <c r="B28930" t="s">
        <v>40961</v>
      </c>
      <c r="C28930" t="s">
        <v>41072</v>
      </c>
      <c r="D28930">
        <v>0</v>
      </c>
      <c r="E28930" t="s">
        <v>12168</v>
      </c>
    </row>
    <row r="28931" spans="1:5" x14ac:dyDescent="0.25">
      <c r="A28931">
        <v>154313</v>
      </c>
      <c r="B28931" t="s">
        <v>40961</v>
      </c>
      <c r="C28931" t="s">
        <v>41073</v>
      </c>
      <c r="D28931">
        <v>0</v>
      </c>
      <c r="E28931" t="s">
        <v>12168</v>
      </c>
    </row>
    <row r="28932" spans="1:5" x14ac:dyDescent="0.25">
      <c r="A28932">
        <v>154314</v>
      </c>
      <c r="B28932" t="s">
        <v>40961</v>
      </c>
      <c r="C28932" t="s">
        <v>41074</v>
      </c>
      <c r="D28932">
        <v>0</v>
      </c>
      <c r="E28932" t="s">
        <v>12168</v>
      </c>
    </row>
    <row r="28933" spans="1:5" x14ac:dyDescent="0.25">
      <c r="A28933">
        <v>154315</v>
      </c>
      <c r="B28933" t="s">
        <v>40961</v>
      </c>
      <c r="C28933" t="s">
        <v>41075</v>
      </c>
      <c r="D28933">
        <v>0</v>
      </c>
      <c r="E28933" t="s">
        <v>12168</v>
      </c>
    </row>
    <row r="28934" spans="1:5" x14ac:dyDescent="0.25">
      <c r="A28934">
        <v>154316</v>
      </c>
      <c r="B28934" t="s">
        <v>40961</v>
      </c>
      <c r="C28934" t="s">
        <v>41076</v>
      </c>
      <c r="D28934">
        <v>0</v>
      </c>
      <c r="E28934" t="s">
        <v>12168</v>
      </c>
    </row>
    <row r="28935" spans="1:5" x14ac:dyDescent="0.25">
      <c r="A28935">
        <v>154317</v>
      </c>
      <c r="B28935" t="s">
        <v>40961</v>
      </c>
      <c r="C28935" t="s">
        <v>41077</v>
      </c>
      <c r="D28935">
        <v>0</v>
      </c>
      <c r="E28935" t="s">
        <v>12168</v>
      </c>
    </row>
    <row r="28936" spans="1:5" x14ac:dyDescent="0.25">
      <c r="A28936">
        <v>154318</v>
      </c>
      <c r="B28936" t="s">
        <v>40961</v>
      </c>
      <c r="C28936" t="s">
        <v>41078</v>
      </c>
      <c r="D28936">
        <v>0</v>
      </c>
      <c r="E28936" t="s">
        <v>12168</v>
      </c>
    </row>
    <row r="28937" spans="1:5" x14ac:dyDescent="0.25">
      <c r="A28937">
        <v>154319</v>
      </c>
      <c r="B28937" t="s">
        <v>40961</v>
      </c>
      <c r="C28937" t="s">
        <v>41079</v>
      </c>
      <c r="D28937">
        <v>0</v>
      </c>
      <c r="E28937" t="s">
        <v>12168</v>
      </c>
    </row>
    <row r="28938" spans="1:5" x14ac:dyDescent="0.25">
      <c r="A28938">
        <v>154320</v>
      </c>
      <c r="B28938" t="s">
        <v>40961</v>
      </c>
      <c r="C28938" t="s">
        <v>41080</v>
      </c>
      <c r="D28938">
        <v>0</v>
      </c>
      <c r="E28938" t="s">
        <v>12168</v>
      </c>
    </row>
    <row r="28939" spans="1:5" x14ac:dyDescent="0.25">
      <c r="A28939">
        <v>154321</v>
      </c>
      <c r="B28939" t="s">
        <v>40961</v>
      </c>
      <c r="C28939" t="s">
        <v>41081</v>
      </c>
      <c r="D28939">
        <v>0</v>
      </c>
      <c r="E28939" t="s">
        <v>12168</v>
      </c>
    </row>
    <row r="28940" spans="1:5" x14ac:dyDescent="0.25">
      <c r="A28940">
        <v>154322</v>
      </c>
      <c r="B28940" t="s">
        <v>40961</v>
      </c>
      <c r="C28940" t="s">
        <v>41082</v>
      </c>
      <c r="D28940">
        <v>0</v>
      </c>
      <c r="E28940" t="s">
        <v>12168</v>
      </c>
    </row>
    <row r="28941" spans="1:5" x14ac:dyDescent="0.25">
      <c r="A28941">
        <v>154323</v>
      </c>
      <c r="B28941" t="s">
        <v>40961</v>
      </c>
      <c r="C28941" t="s">
        <v>41083</v>
      </c>
      <c r="D28941">
        <v>0</v>
      </c>
      <c r="E28941" t="s">
        <v>12168</v>
      </c>
    </row>
    <row r="28942" spans="1:5" x14ac:dyDescent="0.25">
      <c r="A28942">
        <v>154324</v>
      </c>
      <c r="B28942" t="s">
        <v>40961</v>
      </c>
      <c r="C28942" t="s">
        <v>41084</v>
      </c>
      <c r="D28942">
        <v>0</v>
      </c>
      <c r="E28942" t="s">
        <v>12168</v>
      </c>
    </row>
    <row r="28943" spans="1:5" x14ac:dyDescent="0.25">
      <c r="A28943">
        <v>154325</v>
      </c>
      <c r="B28943" t="s">
        <v>40961</v>
      </c>
      <c r="C28943" t="s">
        <v>41085</v>
      </c>
      <c r="D28943">
        <v>0</v>
      </c>
      <c r="E28943" t="s">
        <v>12168</v>
      </c>
    </row>
    <row r="28944" spans="1:5" x14ac:dyDescent="0.25">
      <c r="A28944">
        <v>154326</v>
      </c>
      <c r="B28944" t="s">
        <v>40961</v>
      </c>
      <c r="C28944" t="s">
        <v>41086</v>
      </c>
      <c r="D28944">
        <v>0</v>
      </c>
      <c r="E28944" t="s">
        <v>12168</v>
      </c>
    </row>
    <row r="28945" spans="1:5" x14ac:dyDescent="0.25">
      <c r="A28945">
        <v>154327</v>
      </c>
      <c r="B28945" t="s">
        <v>40961</v>
      </c>
      <c r="C28945" t="s">
        <v>41087</v>
      </c>
      <c r="D28945">
        <v>0</v>
      </c>
      <c r="E28945" t="s">
        <v>12168</v>
      </c>
    </row>
    <row r="28946" spans="1:5" x14ac:dyDescent="0.25">
      <c r="A28946">
        <v>154328</v>
      </c>
      <c r="B28946" t="s">
        <v>40961</v>
      </c>
      <c r="C28946" t="s">
        <v>41088</v>
      </c>
      <c r="D28946">
        <v>0</v>
      </c>
      <c r="E28946" t="s">
        <v>12168</v>
      </c>
    </row>
    <row r="28947" spans="1:5" x14ac:dyDescent="0.25">
      <c r="A28947">
        <v>154329</v>
      </c>
      <c r="B28947" t="s">
        <v>40961</v>
      </c>
      <c r="C28947" t="s">
        <v>41089</v>
      </c>
      <c r="D28947">
        <v>0</v>
      </c>
      <c r="E28947" t="s">
        <v>12168</v>
      </c>
    </row>
    <row r="28948" spans="1:5" x14ac:dyDescent="0.25">
      <c r="A28948">
        <v>154330</v>
      </c>
      <c r="B28948" t="s">
        <v>40961</v>
      </c>
      <c r="C28948" t="s">
        <v>41090</v>
      </c>
      <c r="D28948">
        <v>0</v>
      </c>
      <c r="E28948" t="s">
        <v>12168</v>
      </c>
    </row>
    <row r="28949" spans="1:5" x14ac:dyDescent="0.25">
      <c r="A28949">
        <v>154331</v>
      </c>
      <c r="B28949" t="s">
        <v>40961</v>
      </c>
      <c r="C28949" t="s">
        <v>41091</v>
      </c>
      <c r="D28949">
        <v>0</v>
      </c>
      <c r="E28949" t="s">
        <v>12168</v>
      </c>
    </row>
    <row r="28950" spans="1:5" x14ac:dyDescent="0.25">
      <c r="A28950">
        <v>154332</v>
      </c>
      <c r="B28950" t="s">
        <v>40961</v>
      </c>
      <c r="C28950" t="s">
        <v>41092</v>
      </c>
      <c r="D28950">
        <v>0</v>
      </c>
      <c r="E28950" t="s">
        <v>12168</v>
      </c>
    </row>
    <row r="28951" spans="1:5" x14ac:dyDescent="0.25">
      <c r="A28951">
        <v>154333</v>
      </c>
      <c r="B28951" t="s">
        <v>40961</v>
      </c>
      <c r="C28951" t="s">
        <v>41093</v>
      </c>
      <c r="D28951">
        <v>0</v>
      </c>
      <c r="E28951" t="s">
        <v>12168</v>
      </c>
    </row>
    <row r="28952" spans="1:5" x14ac:dyDescent="0.25">
      <c r="A28952">
        <v>154334</v>
      </c>
      <c r="B28952" t="s">
        <v>40961</v>
      </c>
      <c r="C28952" t="s">
        <v>41094</v>
      </c>
      <c r="D28952">
        <v>0</v>
      </c>
      <c r="E28952" t="s">
        <v>12168</v>
      </c>
    </row>
    <row r="28953" spans="1:5" x14ac:dyDescent="0.25">
      <c r="A28953">
        <v>154335</v>
      </c>
      <c r="B28953" t="s">
        <v>40961</v>
      </c>
      <c r="C28953" t="s">
        <v>41095</v>
      </c>
      <c r="D28953">
        <v>0</v>
      </c>
      <c r="E28953" t="s">
        <v>12168</v>
      </c>
    </row>
    <row r="28954" spans="1:5" x14ac:dyDescent="0.25">
      <c r="A28954">
        <v>154336</v>
      </c>
      <c r="B28954" t="s">
        <v>40961</v>
      </c>
      <c r="C28954" t="s">
        <v>41096</v>
      </c>
      <c r="D28954">
        <v>0</v>
      </c>
      <c r="E28954" t="s">
        <v>12168</v>
      </c>
    </row>
    <row r="28955" spans="1:5" x14ac:dyDescent="0.25">
      <c r="A28955">
        <v>154337</v>
      </c>
      <c r="B28955" t="s">
        <v>40961</v>
      </c>
      <c r="C28955" t="s">
        <v>41097</v>
      </c>
      <c r="D28955">
        <v>0</v>
      </c>
      <c r="E28955" t="s">
        <v>12168</v>
      </c>
    </row>
    <row r="28956" spans="1:5" x14ac:dyDescent="0.25">
      <c r="A28956">
        <v>154338</v>
      </c>
      <c r="B28956" t="s">
        <v>40961</v>
      </c>
      <c r="C28956" t="s">
        <v>41098</v>
      </c>
      <c r="D28956">
        <v>0</v>
      </c>
      <c r="E28956" t="s">
        <v>12168</v>
      </c>
    </row>
    <row r="28957" spans="1:5" x14ac:dyDescent="0.25">
      <c r="A28957">
        <v>154339</v>
      </c>
      <c r="B28957" t="s">
        <v>40961</v>
      </c>
      <c r="C28957" t="s">
        <v>41099</v>
      </c>
      <c r="D28957">
        <v>0</v>
      </c>
      <c r="E28957" t="s">
        <v>12168</v>
      </c>
    </row>
    <row r="28958" spans="1:5" x14ac:dyDescent="0.25">
      <c r="A28958">
        <v>154340</v>
      </c>
      <c r="B28958" t="s">
        <v>40961</v>
      </c>
      <c r="C28958" t="s">
        <v>41100</v>
      </c>
      <c r="D28958">
        <v>0</v>
      </c>
      <c r="E28958" t="s">
        <v>12168</v>
      </c>
    </row>
    <row r="28959" spans="1:5" x14ac:dyDescent="0.25">
      <c r="A28959">
        <v>154341</v>
      </c>
      <c r="B28959" t="s">
        <v>40961</v>
      </c>
      <c r="C28959" t="s">
        <v>41101</v>
      </c>
      <c r="D28959">
        <v>0</v>
      </c>
      <c r="E28959" t="s">
        <v>12168</v>
      </c>
    </row>
    <row r="28960" spans="1:5" x14ac:dyDescent="0.25">
      <c r="A28960">
        <v>154342</v>
      </c>
      <c r="B28960" t="s">
        <v>40961</v>
      </c>
      <c r="C28960" t="s">
        <v>41102</v>
      </c>
      <c r="D28960">
        <v>0</v>
      </c>
      <c r="E28960" t="s">
        <v>12168</v>
      </c>
    </row>
    <row r="28961" spans="1:5" x14ac:dyDescent="0.25">
      <c r="A28961">
        <v>154343</v>
      </c>
      <c r="B28961" t="s">
        <v>40961</v>
      </c>
      <c r="C28961" t="s">
        <v>41103</v>
      </c>
      <c r="D28961">
        <v>0</v>
      </c>
      <c r="E28961" t="s">
        <v>12168</v>
      </c>
    </row>
    <row r="28962" spans="1:5" x14ac:dyDescent="0.25">
      <c r="A28962">
        <v>154344</v>
      </c>
      <c r="B28962" t="s">
        <v>40961</v>
      </c>
      <c r="C28962" t="s">
        <v>41104</v>
      </c>
      <c r="D28962">
        <v>0</v>
      </c>
      <c r="E28962" t="s">
        <v>12168</v>
      </c>
    </row>
    <row r="28963" spans="1:5" x14ac:dyDescent="0.25">
      <c r="A28963">
        <v>154345</v>
      </c>
      <c r="B28963" t="s">
        <v>40961</v>
      </c>
      <c r="C28963" t="s">
        <v>41105</v>
      </c>
      <c r="D28963">
        <v>0</v>
      </c>
      <c r="E28963" t="s">
        <v>12168</v>
      </c>
    </row>
    <row r="28964" spans="1:5" x14ac:dyDescent="0.25">
      <c r="A28964">
        <v>154346</v>
      </c>
      <c r="B28964" t="s">
        <v>40961</v>
      </c>
      <c r="C28964" t="s">
        <v>41106</v>
      </c>
      <c r="D28964">
        <v>0</v>
      </c>
      <c r="E28964" t="s">
        <v>12168</v>
      </c>
    </row>
    <row r="28965" spans="1:5" x14ac:dyDescent="0.25">
      <c r="A28965">
        <v>154347</v>
      </c>
      <c r="B28965" t="s">
        <v>40961</v>
      </c>
      <c r="C28965" t="s">
        <v>41107</v>
      </c>
      <c r="D28965">
        <v>0</v>
      </c>
      <c r="E28965" t="s">
        <v>12168</v>
      </c>
    </row>
    <row r="28966" spans="1:5" x14ac:dyDescent="0.25">
      <c r="A28966">
        <v>154348</v>
      </c>
      <c r="B28966" t="s">
        <v>40961</v>
      </c>
      <c r="C28966" t="s">
        <v>41108</v>
      </c>
      <c r="D28966">
        <v>0</v>
      </c>
      <c r="E28966" t="s">
        <v>12168</v>
      </c>
    </row>
    <row r="28967" spans="1:5" x14ac:dyDescent="0.25">
      <c r="A28967">
        <v>154349</v>
      </c>
      <c r="B28967" t="s">
        <v>40961</v>
      </c>
      <c r="C28967" t="s">
        <v>41109</v>
      </c>
      <c r="D28967">
        <v>0</v>
      </c>
      <c r="E28967" t="s">
        <v>12168</v>
      </c>
    </row>
    <row r="28968" spans="1:5" x14ac:dyDescent="0.25">
      <c r="A28968">
        <v>154350</v>
      </c>
      <c r="B28968" t="s">
        <v>40961</v>
      </c>
      <c r="C28968" t="s">
        <v>41110</v>
      </c>
      <c r="D28968">
        <v>0</v>
      </c>
      <c r="E28968" t="s">
        <v>12168</v>
      </c>
    </row>
    <row r="28969" spans="1:5" x14ac:dyDescent="0.25">
      <c r="A28969">
        <v>154351</v>
      </c>
      <c r="B28969" t="s">
        <v>40961</v>
      </c>
      <c r="C28969" t="s">
        <v>41111</v>
      </c>
      <c r="D28969">
        <v>0</v>
      </c>
      <c r="E28969" t="s">
        <v>12168</v>
      </c>
    </row>
    <row r="28970" spans="1:5" x14ac:dyDescent="0.25">
      <c r="A28970">
        <v>154352</v>
      </c>
      <c r="B28970" t="s">
        <v>40961</v>
      </c>
      <c r="C28970" t="s">
        <v>41112</v>
      </c>
      <c r="D28970">
        <v>0</v>
      </c>
      <c r="E28970" t="s">
        <v>12168</v>
      </c>
    </row>
    <row r="28971" spans="1:5" x14ac:dyDescent="0.25">
      <c r="A28971">
        <v>154353</v>
      </c>
      <c r="B28971" t="s">
        <v>40961</v>
      </c>
      <c r="C28971" t="s">
        <v>41113</v>
      </c>
      <c r="D28971">
        <v>0</v>
      </c>
      <c r="E28971" t="s">
        <v>12168</v>
      </c>
    </row>
    <row r="28972" spans="1:5" x14ac:dyDescent="0.25">
      <c r="A28972">
        <v>154354</v>
      </c>
      <c r="B28972" t="s">
        <v>40961</v>
      </c>
      <c r="C28972" t="s">
        <v>41114</v>
      </c>
      <c r="D28972">
        <v>0</v>
      </c>
      <c r="E28972" t="s">
        <v>12168</v>
      </c>
    </row>
    <row r="28973" spans="1:5" x14ac:dyDescent="0.25">
      <c r="A28973">
        <v>154355</v>
      </c>
      <c r="B28973" t="s">
        <v>40961</v>
      </c>
      <c r="C28973" t="s">
        <v>41115</v>
      </c>
      <c r="D28973">
        <v>0</v>
      </c>
      <c r="E28973" t="s">
        <v>12168</v>
      </c>
    </row>
    <row r="28974" spans="1:5" x14ac:dyDescent="0.25">
      <c r="A28974">
        <v>154356</v>
      </c>
      <c r="B28974" t="s">
        <v>40961</v>
      </c>
      <c r="C28974" t="s">
        <v>41116</v>
      </c>
      <c r="D28974">
        <v>0</v>
      </c>
      <c r="E28974" t="s">
        <v>12168</v>
      </c>
    </row>
    <row r="28975" spans="1:5" x14ac:dyDescent="0.25">
      <c r="A28975">
        <v>154357</v>
      </c>
      <c r="B28975" t="s">
        <v>40961</v>
      </c>
      <c r="C28975" t="s">
        <v>41117</v>
      </c>
      <c r="D28975">
        <v>0</v>
      </c>
      <c r="E28975" t="s">
        <v>12168</v>
      </c>
    </row>
    <row r="28976" spans="1:5" x14ac:dyDescent="0.25">
      <c r="A28976">
        <v>154358</v>
      </c>
      <c r="B28976" t="s">
        <v>40961</v>
      </c>
      <c r="C28976" t="s">
        <v>41118</v>
      </c>
      <c r="D28976">
        <v>0</v>
      </c>
      <c r="E28976" t="s">
        <v>12168</v>
      </c>
    </row>
    <row r="28977" spans="1:5" x14ac:dyDescent="0.25">
      <c r="A28977">
        <v>154359</v>
      </c>
      <c r="B28977" t="s">
        <v>40961</v>
      </c>
      <c r="C28977" t="s">
        <v>41119</v>
      </c>
      <c r="D28977">
        <v>0</v>
      </c>
      <c r="E28977" t="s">
        <v>12168</v>
      </c>
    </row>
    <row r="28978" spans="1:5" x14ac:dyDescent="0.25">
      <c r="A28978">
        <v>154360</v>
      </c>
      <c r="B28978" t="s">
        <v>40961</v>
      </c>
      <c r="C28978" t="s">
        <v>41120</v>
      </c>
      <c r="D28978">
        <v>0</v>
      </c>
      <c r="E28978" t="s">
        <v>12168</v>
      </c>
    </row>
    <row r="28979" spans="1:5" x14ac:dyDescent="0.25">
      <c r="A28979">
        <v>154361</v>
      </c>
      <c r="B28979" t="s">
        <v>40961</v>
      </c>
      <c r="C28979" t="s">
        <v>41121</v>
      </c>
      <c r="D28979">
        <v>0</v>
      </c>
      <c r="E28979" t="s">
        <v>12168</v>
      </c>
    </row>
    <row r="28980" spans="1:5" x14ac:dyDescent="0.25">
      <c r="A28980">
        <v>154362</v>
      </c>
      <c r="B28980" t="s">
        <v>40961</v>
      </c>
      <c r="C28980" t="s">
        <v>41122</v>
      </c>
      <c r="D28980">
        <v>0</v>
      </c>
      <c r="E28980" t="s">
        <v>12168</v>
      </c>
    </row>
    <row r="28981" spans="1:5" x14ac:dyDescent="0.25">
      <c r="A28981">
        <v>154363</v>
      </c>
      <c r="B28981" t="s">
        <v>40961</v>
      </c>
      <c r="C28981" t="s">
        <v>41123</v>
      </c>
      <c r="D28981">
        <v>0</v>
      </c>
      <c r="E28981" t="s">
        <v>12168</v>
      </c>
    </row>
    <row r="28982" spans="1:5" x14ac:dyDescent="0.25">
      <c r="A28982">
        <v>154364</v>
      </c>
      <c r="B28982" t="s">
        <v>40961</v>
      </c>
      <c r="C28982" t="s">
        <v>41124</v>
      </c>
      <c r="D28982">
        <v>0</v>
      </c>
      <c r="E28982" t="s">
        <v>12168</v>
      </c>
    </row>
    <row r="28983" spans="1:5" x14ac:dyDescent="0.25">
      <c r="A28983">
        <v>154365</v>
      </c>
      <c r="B28983" t="s">
        <v>41125</v>
      </c>
      <c r="C28983" t="s">
        <v>41126</v>
      </c>
      <c r="D28983">
        <v>0</v>
      </c>
      <c r="E28983" t="s">
        <v>12168</v>
      </c>
    </row>
    <row r="28984" spans="1:5" x14ac:dyDescent="0.25">
      <c r="A28984">
        <v>154366</v>
      </c>
      <c r="B28984" t="s">
        <v>41125</v>
      </c>
      <c r="C28984" t="s">
        <v>41127</v>
      </c>
      <c r="D28984">
        <v>0</v>
      </c>
      <c r="E28984" t="s">
        <v>12168</v>
      </c>
    </row>
    <row r="28985" spans="1:5" x14ac:dyDescent="0.25">
      <c r="A28985">
        <v>154367</v>
      </c>
      <c r="B28985" t="s">
        <v>41125</v>
      </c>
      <c r="C28985" t="s">
        <v>41128</v>
      </c>
      <c r="D28985">
        <v>0</v>
      </c>
      <c r="E28985" t="s">
        <v>12168</v>
      </c>
    </row>
    <row r="28986" spans="1:5" x14ac:dyDescent="0.25">
      <c r="A28986">
        <v>154368</v>
      </c>
      <c r="B28986" t="s">
        <v>41125</v>
      </c>
      <c r="C28986" t="s">
        <v>41129</v>
      </c>
      <c r="D28986">
        <v>0</v>
      </c>
      <c r="E28986" t="s">
        <v>12168</v>
      </c>
    </row>
    <row r="28987" spans="1:5" x14ac:dyDescent="0.25">
      <c r="A28987">
        <v>154369</v>
      </c>
      <c r="B28987" t="s">
        <v>41125</v>
      </c>
      <c r="C28987" t="s">
        <v>41130</v>
      </c>
      <c r="D28987">
        <v>0</v>
      </c>
      <c r="E28987" t="s">
        <v>12168</v>
      </c>
    </row>
    <row r="28988" spans="1:5" x14ac:dyDescent="0.25">
      <c r="A28988">
        <v>154370</v>
      </c>
      <c r="B28988" t="s">
        <v>41125</v>
      </c>
      <c r="C28988" t="s">
        <v>41131</v>
      </c>
      <c r="D28988">
        <v>0</v>
      </c>
      <c r="E28988" t="s">
        <v>12168</v>
      </c>
    </row>
    <row r="28989" spans="1:5" x14ac:dyDescent="0.25">
      <c r="A28989">
        <v>154371</v>
      </c>
      <c r="B28989" t="s">
        <v>41125</v>
      </c>
      <c r="C28989" t="s">
        <v>41132</v>
      </c>
      <c r="D28989">
        <v>0</v>
      </c>
      <c r="E28989" t="s">
        <v>12168</v>
      </c>
    </row>
    <row r="28990" spans="1:5" x14ac:dyDescent="0.25">
      <c r="A28990">
        <v>154372</v>
      </c>
      <c r="B28990" t="s">
        <v>41125</v>
      </c>
      <c r="C28990" t="s">
        <v>41133</v>
      </c>
      <c r="D28990">
        <v>0</v>
      </c>
      <c r="E28990" t="s">
        <v>12168</v>
      </c>
    </row>
    <row r="28991" spans="1:5" x14ac:dyDescent="0.25">
      <c r="A28991">
        <v>154373</v>
      </c>
      <c r="B28991" t="s">
        <v>41125</v>
      </c>
      <c r="C28991" t="s">
        <v>41134</v>
      </c>
      <c r="D28991">
        <v>0</v>
      </c>
      <c r="E28991" t="s">
        <v>12168</v>
      </c>
    </row>
    <row r="28992" spans="1:5" x14ac:dyDescent="0.25">
      <c r="A28992">
        <v>154374</v>
      </c>
      <c r="B28992" t="s">
        <v>41125</v>
      </c>
      <c r="C28992" t="s">
        <v>41135</v>
      </c>
      <c r="D28992">
        <v>0</v>
      </c>
      <c r="E28992" t="s">
        <v>12168</v>
      </c>
    </row>
    <row r="28993" spans="1:5" x14ac:dyDescent="0.25">
      <c r="A28993">
        <v>154375</v>
      </c>
      <c r="B28993" t="s">
        <v>41125</v>
      </c>
      <c r="C28993" t="s">
        <v>41136</v>
      </c>
      <c r="D28993">
        <v>0</v>
      </c>
      <c r="E28993" t="s">
        <v>12168</v>
      </c>
    </row>
    <row r="28994" spans="1:5" x14ac:dyDescent="0.25">
      <c r="A28994">
        <v>154376</v>
      </c>
      <c r="B28994" t="s">
        <v>41125</v>
      </c>
      <c r="C28994" t="s">
        <v>41137</v>
      </c>
      <c r="D28994">
        <v>0</v>
      </c>
      <c r="E28994" t="s">
        <v>12168</v>
      </c>
    </row>
    <row r="28995" spans="1:5" x14ac:dyDescent="0.25">
      <c r="A28995">
        <v>154377</v>
      </c>
      <c r="B28995" t="s">
        <v>41125</v>
      </c>
      <c r="C28995" t="s">
        <v>41138</v>
      </c>
      <c r="D28995">
        <v>0</v>
      </c>
      <c r="E28995" t="s">
        <v>12168</v>
      </c>
    </row>
    <row r="28996" spans="1:5" x14ac:dyDescent="0.25">
      <c r="A28996">
        <v>154378</v>
      </c>
      <c r="B28996" t="s">
        <v>41125</v>
      </c>
      <c r="C28996" t="s">
        <v>41139</v>
      </c>
      <c r="D28996">
        <v>0</v>
      </c>
      <c r="E28996" t="s">
        <v>12168</v>
      </c>
    </row>
    <row r="28997" spans="1:5" x14ac:dyDescent="0.25">
      <c r="A28997">
        <v>154379</v>
      </c>
      <c r="B28997" t="s">
        <v>41125</v>
      </c>
      <c r="C28997" t="s">
        <v>41140</v>
      </c>
      <c r="D28997">
        <v>0</v>
      </c>
      <c r="E28997" t="s">
        <v>12168</v>
      </c>
    </row>
    <row r="28998" spans="1:5" x14ac:dyDescent="0.25">
      <c r="A28998">
        <v>154380</v>
      </c>
      <c r="B28998" t="s">
        <v>41125</v>
      </c>
      <c r="C28998" t="s">
        <v>41141</v>
      </c>
      <c r="D28998">
        <v>0</v>
      </c>
      <c r="E28998" t="s">
        <v>12168</v>
      </c>
    </row>
    <row r="28999" spans="1:5" x14ac:dyDescent="0.25">
      <c r="A28999">
        <v>154381</v>
      </c>
      <c r="B28999" t="s">
        <v>41125</v>
      </c>
      <c r="C28999" t="s">
        <v>41142</v>
      </c>
      <c r="D28999">
        <v>0</v>
      </c>
      <c r="E28999" t="s">
        <v>12168</v>
      </c>
    </row>
    <row r="29000" spans="1:5" x14ac:dyDescent="0.25">
      <c r="A29000">
        <v>154382</v>
      </c>
      <c r="B29000" t="s">
        <v>24972</v>
      </c>
      <c r="C29000" t="s">
        <v>41143</v>
      </c>
      <c r="D29000">
        <v>0</v>
      </c>
      <c r="E29000" t="s">
        <v>12168</v>
      </c>
    </row>
    <row r="29001" spans="1:5" x14ac:dyDescent="0.25">
      <c r="A29001">
        <v>154383</v>
      </c>
      <c r="B29001" t="s">
        <v>24972</v>
      </c>
      <c r="C29001" t="s">
        <v>41144</v>
      </c>
      <c r="D29001">
        <v>0</v>
      </c>
      <c r="E29001" t="s">
        <v>12168</v>
      </c>
    </row>
    <row r="29002" spans="1:5" x14ac:dyDescent="0.25">
      <c r="A29002">
        <v>154384</v>
      </c>
      <c r="B29002" t="s">
        <v>24972</v>
      </c>
      <c r="C29002" t="s">
        <v>41145</v>
      </c>
      <c r="D29002">
        <v>0</v>
      </c>
      <c r="E29002" t="s">
        <v>12168</v>
      </c>
    </row>
    <row r="29003" spans="1:5" x14ac:dyDescent="0.25">
      <c r="A29003">
        <v>154385</v>
      </c>
      <c r="B29003" t="s">
        <v>24972</v>
      </c>
      <c r="C29003" t="s">
        <v>41146</v>
      </c>
      <c r="D29003">
        <v>0</v>
      </c>
      <c r="E29003" t="s">
        <v>12168</v>
      </c>
    </row>
    <row r="29004" spans="1:5" x14ac:dyDescent="0.25">
      <c r="A29004">
        <v>154386</v>
      </c>
      <c r="B29004" t="s">
        <v>24972</v>
      </c>
      <c r="C29004" t="s">
        <v>41147</v>
      </c>
      <c r="D29004">
        <v>0</v>
      </c>
      <c r="E29004" t="s">
        <v>12168</v>
      </c>
    </row>
    <row r="29005" spans="1:5" x14ac:dyDescent="0.25">
      <c r="A29005">
        <v>154387</v>
      </c>
      <c r="B29005" t="s">
        <v>24972</v>
      </c>
      <c r="C29005" t="s">
        <v>41148</v>
      </c>
      <c r="D29005">
        <v>0</v>
      </c>
      <c r="E29005" t="s">
        <v>12168</v>
      </c>
    </row>
    <row r="29006" spans="1:5" x14ac:dyDescent="0.25">
      <c r="A29006">
        <v>154388</v>
      </c>
      <c r="B29006" t="s">
        <v>24972</v>
      </c>
      <c r="C29006" t="s">
        <v>41149</v>
      </c>
      <c r="D29006">
        <v>0</v>
      </c>
      <c r="E29006" t="s">
        <v>12168</v>
      </c>
    </row>
    <row r="29007" spans="1:5" x14ac:dyDescent="0.25">
      <c r="A29007">
        <v>154389</v>
      </c>
      <c r="B29007" t="s">
        <v>24972</v>
      </c>
      <c r="C29007" t="s">
        <v>41150</v>
      </c>
      <c r="D29007">
        <v>0</v>
      </c>
      <c r="E29007" t="s">
        <v>12168</v>
      </c>
    </row>
    <row r="29008" spans="1:5" x14ac:dyDescent="0.25">
      <c r="A29008">
        <v>154390</v>
      </c>
      <c r="B29008" t="s">
        <v>24972</v>
      </c>
      <c r="C29008" t="s">
        <v>41151</v>
      </c>
      <c r="D29008">
        <v>0</v>
      </c>
      <c r="E29008" t="s">
        <v>12168</v>
      </c>
    </row>
    <row r="29009" spans="1:5" x14ac:dyDescent="0.25">
      <c r="A29009">
        <v>154391</v>
      </c>
      <c r="B29009" t="s">
        <v>24972</v>
      </c>
      <c r="C29009" t="s">
        <v>41152</v>
      </c>
      <c r="D29009">
        <v>0</v>
      </c>
      <c r="E29009" t="s">
        <v>12168</v>
      </c>
    </row>
    <row r="29010" spans="1:5" x14ac:dyDescent="0.25">
      <c r="A29010">
        <v>154392</v>
      </c>
      <c r="B29010" t="s">
        <v>24972</v>
      </c>
      <c r="C29010" t="s">
        <v>41153</v>
      </c>
      <c r="D29010">
        <v>0</v>
      </c>
      <c r="E29010" t="s">
        <v>12168</v>
      </c>
    </row>
    <row r="29011" spans="1:5" x14ac:dyDescent="0.25">
      <c r="A29011">
        <v>154393</v>
      </c>
      <c r="B29011" t="s">
        <v>24972</v>
      </c>
      <c r="C29011" t="s">
        <v>41154</v>
      </c>
      <c r="D29011">
        <v>0</v>
      </c>
      <c r="E29011" t="s">
        <v>12168</v>
      </c>
    </row>
    <row r="29012" spans="1:5" x14ac:dyDescent="0.25">
      <c r="A29012">
        <v>154394</v>
      </c>
      <c r="B29012" t="s">
        <v>24972</v>
      </c>
      <c r="C29012" t="s">
        <v>41155</v>
      </c>
      <c r="D29012">
        <v>0</v>
      </c>
      <c r="E29012" t="s">
        <v>12168</v>
      </c>
    </row>
    <row r="29013" spans="1:5" x14ac:dyDescent="0.25">
      <c r="A29013">
        <v>154395</v>
      </c>
      <c r="B29013" t="s">
        <v>24972</v>
      </c>
      <c r="C29013" t="s">
        <v>41156</v>
      </c>
      <c r="D29013">
        <v>0</v>
      </c>
      <c r="E29013" t="s">
        <v>12168</v>
      </c>
    </row>
    <row r="29014" spans="1:5" x14ac:dyDescent="0.25">
      <c r="A29014">
        <v>154396</v>
      </c>
      <c r="B29014" t="s">
        <v>24972</v>
      </c>
      <c r="C29014" t="s">
        <v>41157</v>
      </c>
      <c r="D29014">
        <v>0</v>
      </c>
      <c r="E29014" t="s">
        <v>12168</v>
      </c>
    </row>
    <row r="29015" spans="1:5" x14ac:dyDescent="0.25">
      <c r="A29015">
        <v>154397</v>
      </c>
      <c r="B29015" t="s">
        <v>24972</v>
      </c>
      <c r="C29015" t="s">
        <v>41158</v>
      </c>
      <c r="D29015">
        <v>0</v>
      </c>
      <c r="E29015" t="s">
        <v>12168</v>
      </c>
    </row>
    <row r="29016" spans="1:5" x14ac:dyDescent="0.25">
      <c r="A29016">
        <v>154398</v>
      </c>
      <c r="B29016" t="s">
        <v>24972</v>
      </c>
      <c r="C29016" t="s">
        <v>41159</v>
      </c>
      <c r="D29016">
        <v>0</v>
      </c>
      <c r="E29016" t="s">
        <v>12168</v>
      </c>
    </row>
    <row r="29017" spans="1:5" x14ac:dyDescent="0.25">
      <c r="A29017">
        <v>154399</v>
      </c>
      <c r="B29017" t="s">
        <v>24972</v>
      </c>
      <c r="C29017" t="s">
        <v>41160</v>
      </c>
      <c r="D29017">
        <v>0</v>
      </c>
      <c r="E29017" t="s">
        <v>12168</v>
      </c>
    </row>
    <row r="29018" spans="1:5" x14ac:dyDescent="0.25">
      <c r="A29018">
        <v>154400</v>
      </c>
      <c r="B29018" t="s">
        <v>24972</v>
      </c>
      <c r="C29018" t="s">
        <v>41161</v>
      </c>
      <c r="D29018">
        <v>0</v>
      </c>
      <c r="E29018" t="s">
        <v>12168</v>
      </c>
    </row>
    <row r="29019" spans="1:5" x14ac:dyDescent="0.25">
      <c r="A29019">
        <v>154401</v>
      </c>
      <c r="B29019" t="s">
        <v>24972</v>
      </c>
      <c r="C29019" t="s">
        <v>41162</v>
      </c>
      <c r="D29019">
        <v>0</v>
      </c>
      <c r="E29019" t="s">
        <v>12168</v>
      </c>
    </row>
    <row r="29020" spans="1:5" x14ac:dyDescent="0.25">
      <c r="A29020">
        <v>154402</v>
      </c>
      <c r="B29020" t="s">
        <v>24972</v>
      </c>
      <c r="C29020" t="s">
        <v>41163</v>
      </c>
      <c r="D29020">
        <v>0</v>
      </c>
      <c r="E29020" t="s">
        <v>12168</v>
      </c>
    </row>
    <row r="29021" spans="1:5" x14ac:dyDescent="0.25">
      <c r="A29021">
        <v>154403</v>
      </c>
      <c r="B29021" t="s">
        <v>24972</v>
      </c>
      <c r="C29021" t="s">
        <v>41164</v>
      </c>
      <c r="D29021">
        <v>0</v>
      </c>
      <c r="E29021" t="s">
        <v>12168</v>
      </c>
    </row>
    <row r="29022" spans="1:5" x14ac:dyDescent="0.25">
      <c r="A29022">
        <v>154404</v>
      </c>
      <c r="B29022" t="s">
        <v>24972</v>
      </c>
      <c r="C29022" t="s">
        <v>41165</v>
      </c>
      <c r="D29022">
        <v>0</v>
      </c>
      <c r="E29022" t="s">
        <v>12168</v>
      </c>
    </row>
    <row r="29023" spans="1:5" x14ac:dyDescent="0.25">
      <c r="A29023">
        <v>154405</v>
      </c>
      <c r="B29023" t="s">
        <v>24972</v>
      </c>
      <c r="C29023" t="s">
        <v>41166</v>
      </c>
      <c r="D29023">
        <v>0</v>
      </c>
      <c r="E29023" t="s">
        <v>12168</v>
      </c>
    </row>
    <row r="29024" spans="1:5" x14ac:dyDescent="0.25">
      <c r="A29024">
        <v>154406</v>
      </c>
      <c r="B29024" t="s">
        <v>24972</v>
      </c>
      <c r="C29024" t="s">
        <v>41167</v>
      </c>
      <c r="D29024">
        <v>0</v>
      </c>
      <c r="E29024" t="s">
        <v>12168</v>
      </c>
    </row>
    <row r="29025" spans="1:5" x14ac:dyDescent="0.25">
      <c r="A29025">
        <v>154407</v>
      </c>
      <c r="B29025" t="s">
        <v>24972</v>
      </c>
      <c r="C29025" t="s">
        <v>41168</v>
      </c>
      <c r="D29025">
        <v>0</v>
      </c>
      <c r="E29025" t="s">
        <v>12168</v>
      </c>
    </row>
    <row r="29026" spans="1:5" x14ac:dyDescent="0.25">
      <c r="A29026">
        <v>154408</v>
      </c>
      <c r="B29026" t="s">
        <v>24972</v>
      </c>
      <c r="C29026" t="s">
        <v>41169</v>
      </c>
      <c r="D29026">
        <v>0</v>
      </c>
      <c r="E29026" t="s">
        <v>12168</v>
      </c>
    </row>
    <row r="29027" spans="1:5" x14ac:dyDescent="0.25">
      <c r="A29027">
        <v>154409</v>
      </c>
      <c r="B29027" t="s">
        <v>24972</v>
      </c>
      <c r="C29027" t="s">
        <v>41170</v>
      </c>
      <c r="D29027">
        <v>0</v>
      </c>
      <c r="E29027" t="s">
        <v>12168</v>
      </c>
    </row>
    <row r="29028" spans="1:5" x14ac:dyDescent="0.25">
      <c r="A29028">
        <v>154410</v>
      </c>
      <c r="B29028" t="s">
        <v>24972</v>
      </c>
      <c r="C29028" t="s">
        <v>41171</v>
      </c>
      <c r="D29028">
        <v>0</v>
      </c>
      <c r="E29028" t="s">
        <v>12168</v>
      </c>
    </row>
    <row r="29029" spans="1:5" x14ac:dyDescent="0.25">
      <c r="A29029">
        <v>154411</v>
      </c>
      <c r="B29029" t="s">
        <v>24972</v>
      </c>
      <c r="C29029" t="s">
        <v>41172</v>
      </c>
      <c r="D29029">
        <v>0</v>
      </c>
      <c r="E29029" t="s">
        <v>12168</v>
      </c>
    </row>
    <row r="29030" spans="1:5" x14ac:dyDescent="0.25">
      <c r="A29030">
        <v>154412</v>
      </c>
      <c r="B29030" t="s">
        <v>24972</v>
      </c>
      <c r="C29030" t="s">
        <v>41173</v>
      </c>
      <c r="D29030">
        <v>0</v>
      </c>
      <c r="E29030" t="s">
        <v>12168</v>
      </c>
    </row>
    <row r="29031" spans="1:5" x14ac:dyDescent="0.25">
      <c r="A29031">
        <v>154413</v>
      </c>
      <c r="B29031" t="s">
        <v>24972</v>
      </c>
      <c r="C29031" t="s">
        <v>41174</v>
      </c>
      <c r="D29031">
        <v>0</v>
      </c>
      <c r="E29031" t="s">
        <v>12168</v>
      </c>
    </row>
    <row r="29032" spans="1:5" x14ac:dyDescent="0.25">
      <c r="A29032">
        <v>154414</v>
      </c>
      <c r="B29032" t="s">
        <v>24972</v>
      </c>
      <c r="C29032" t="s">
        <v>41175</v>
      </c>
      <c r="D29032">
        <v>0</v>
      </c>
      <c r="E29032" t="s">
        <v>12168</v>
      </c>
    </row>
    <row r="29033" spans="1:5" x14ac:dyDescent="0.25">
      <c r="A29033">
        <v>154415</v>
      </c>
      <c r="B29033" t="s">
        <v>24972</v>
      </c>
      <c r="C29033" t="s">
        <v>41176</v>
      </c>
      <c r="D29033">
        <v>0</v>
      </c>
      <c r="E29033" t="s">
        <v>12168</v>
      </c>
    </row>
    <row r="29034" spans="1:5" x14ac:dyDescent="0.25">
      <c r="A29034">
        <v>154416</v>
      </c>
      <c r="B29034" t="s">
        <v>24972</v>
      </c>
      <c r="C29034" t="s">
        <v>41177</v>
      </c>
      <c r="D29034">
        <v>0</v>
      </c>
      <c r="E29034" t="s">
        <v>12168</v>
      </c>
    </row>
    <row r="29035" spans="1:5" x14ac:dyDescent="0.25">
      <c r="A29035">
        <v>154417</v>
      </c>
      <c r="B29035" t="s">
        <v>24972</v>
      </c>
      <c r="C29035" t="s">
        <v>41178</v>
      </c>
      <c r="D29035">
        <v>0</v>
      </c>
      <c r="E29035" t="s">
        <v>12168</v>
      </c>
    </row>
    <row r="29036" spans="1:5" x14ac:dyDescent="0.25">
      <c r="A29036">
        <v>154418</v>
      </c>
      <c r="B29036" t="s">
        <v>24972</v>
      </c>
      <c r="C29036" t="s">
        <v>41179</v>
      </c>
      <c r="D29036">
        <v>0</v>
      </c>
      <c r="E29036" t="s">
        <v>12168</v>
      </c>
    </row>
    <row r="29037" spans="1:5" x14ac:dyDescent="0.25">
      <c r="A29037">
        <v>154419</v>
      </c>
      <c r="B29037" t="s">
        <v>24972</v>
      </c>
      <c r="C29037" t="s">
        <v>41180</v>
      </c>
      <c r="D29037">
        <v>0</v>
      </c>
      <c r="E29037" t="s">
        <v>12168</v>
      </c>
    </row>
    <row r="29038" spans="1:5" x14ac:dyDescent="0.25">
      <c r="A29038">
        <v>154420</v>
      </c>
      <c r="B29038" t="s">
        <v>24972</v>
      </c>
      <c r="C29038" t="s">
        <v>41181</v>
      </c>
      <c r="D29038">
        <v>0</v>
      </c>
      <c r="E29038" t="s">
        <v>12168</v>
      </c>
    </row>
    <row r="29039" spans="1:5" x14ac:dyDescent="0.25">
      <c r="A29039">
        <v>154421</v>
      </c>
      <c r="B29039" t="s">
        <v>24972</v>
      </c>
      <c r="C29039" t="s">
        <v>41182</v>
      </c>
      <c r="D29039">
        <v>0</v>
      </c>
      <c r="E29039" t="s">
        <v>12168</v>
      </c>
    </row>
    <row r="29040" spans="1:5" x14ac:dyDescent="0.25">
      <c r="A29040">
        <v>154422</v>
      </c>
      <c r="B29040" t="s">
        <v>24972</v>
      </c>
      <c r="C29040" t="s">
        <v>41183</v>
      </c>
      <c r="D29040">
        <v>0</v>
      </c>
      <c r="E29040" t="s">
        <v>12168</v>
      </c>
    </row>
    <row r="29041" spans="1:5" x14ac:dyDescent="0.25">
      <c r="A29041">
        <v>154423</v>
      </c>
      <c r="B29041" t="s">
        <v>24972</v>
      </c>
      <c r="C29041" t="s">
        <v>41184</v>
      </c>
      <c r="D29041">
        <v>0</v>
      </c>
      <c r="E29041" t="s">
        <v>12168</v>
      </c>
    </row>
    <row r="29042" spans="1:5" x14ac:dyDescent="0.25">
      <c r="A29042">
        <v>154424</v>
      </c>
      <c r="B29042" t="s">
        <v>24972</v>
      </c>
      <c r="C29042" t="s">
        <v>41185</v>
      </c>
      <c r="D29042">
        <v>0</v>
      </c>
      <c r="E29042" t="s">
        <v>12168</v>
      </c>
    </row>
    <row r="29043" spans="1:5" x14ac:dyDescent="0.25">
      <c r="A29043">
        <v>154425</v>
      </c>
      <c r="B29043" t="s">
        <v>24972</v>
      </c>
      <c r="C29043" t="s">
        <v>41186</v>
      </c>
      <c r="D29043">
        <v>0</v>
      </c>
      <c r="E29043" t="s">
        <v>12168</v>
      </c>
    </row>
    <row r="29044" spans="1:5" x14ac:dyDescent="0.25">
      <c r="A29044">
        <v>154426</v>
      </c>
      <c r="B29044" t="s">
        <v>24972</v>
      </c>
      <c r="C29044" t="s">
        <v>41187</v>
      </c>
      <c r="D29044">
        <v>0</v>
      </c>
      <c r="E29044" t="s">
        <v>12168</v>
      </c>
    </row>
    <row r="29045" spans="1:5" x14ac:dyDescent="0.25">
      <c r="A29045">
        <v>154427</v>
      </c>
      <c r="B29045" t="s">
        <v>24972</v>
      </c>
      <c r="C29045" t="s">
        <v>41188</v>
      </c>
      <c r="D29045">
        <v>0</v>
      </c>
      <c r="E29045" t="s">
        <v>12168</v>
      </c>
    </row>
    <row r="29046" spans="1:5" x14ac:dyDescent="0.25">
      <c r="A29046">
        <v>154428</v>
      </c>
      <c r="B29046" t="s">
        <v>24972</v>
      </c>
      <c r="C29046" t="s">
        <v>41189</v>
      </c>
      <c r="D29046">
        <v>0</v>
      </c>
      <c r="E29046" t="s">
        <v>12168</v>
      </c>
    </row>
    <row r="29047" spans="1:5" x14ac:dyDescent="0.25">
      <c r="A29047">
        <v>154429</v>
      </c>
      <c r="B29047" t="s">
        <v>24972</v>
      </c>
      <c r="C29047" t="s">
        <v>5683</v>
      </c>
      <c r="D29047">
        <v>0</v>
      </c>
      <c r="E29047" t="s">
        <v>12168</v>
      </c>
    </row>
    <row r="29048" spans="1:5" x14ac:dyDescent="0.25">
      <c r="A29048">
        <v>154430</v>
      </c>
      <c r="B29048" t="s">
        <v>24972</v>
      </c>
      <c r="C29048" t="s">
        <v>41190</v>
      </c>
      <c r="D29048">
        <v>0</v>
      </c>
      <c r="E29048" t="s">
        <v>12168</v>
      </c>
    </row>
    <row r="29049" spans="1:5" x14ac:dyDescent="0.25">
      <c r="A29049">
        <v>154431</v>
      </c>
      <c r="B29049" t="s">
        <v>24972</v>
      </c>
      <c r="C29049" t="s">
        <v>41191</v>
      </c>
      <c r="D29049">
        <v>0</v>
      </c>
      <c r="E29049" t="s">
        <v>12168</v>
      </c>
    </row>
    <row r="29050" spans="1:5" x14ac:dyDescent="0.25">
      <c r="A29050">
        <v>154432</v>
      </c>
      <c r="B29050" t="s">
        <v>24972</v>
      </c>
      <c r="C29050" t="s">
        <v>41192</v>
      </c>
      <c r="D29050">
        <v>0</v>
      </c>
      <c r="E29050" t="s">
        <v>12168</v>
      </c>
    </row>
    <row r="29051" spans="1:5" x14ac:dyDescent="0.25">
      <c r="A29051">
        <v>154433</v>
      </c>
      <c r="B29051" t="s">
        <v>25855</v>
      </c>
      <c r="C29051" t="s">
        <v>41193</v>
      </c>
      <c r="D29051">
        <v>0</v>
      </c>
      <c r="E29051" t="s">
        <v>12168</v>
      </c>
    </row>
    <row r="29052" spans="1:5" x14ac:dyDescent="0.25">
      <c r="A29052">
        <v>154434</v>
      </c>
      <c r="B29052" t="s">
        <v>32831</v>
      </c>
      <c r="C29052" t="s">
        <v>41194</v>
      </c>
      <c r="D29052">
        <v>0</v>
      </c>
      <c r="E29052" t="s">
        <v>12168</v>
      </c>
    </row>
    <row r="29053" spans="1:5" x14ac:dyDescent="0.25">
      <c r="A29053">
        <v>154435</v>
      </c>
      <c r="B29053" t="s">
        <v>32831</v>
      </c>
      <c r="C29053" t="s">
        <v>41195</v>
      </c>
      <c r="D29053">
        <v>0</v>
      </c>
      <c r="E29053" t="s">
        <v>12168</v>
      </c>
    </row>
    <row r="29054" spans="1:5" x14ac:dyDescent="0.25">
      <c r="A29054">
        <v>154436</v>
      </c>
      <c r="B29054" t="s">
        <v>33478</v>
      </c>
      <c r="C29054" t="s">
        <v>41196</v>
      </c>
      <c r="D29054">
        <v>0</v>
      </c>
      <c r="E29054" t="s">
        <v>12168</v>
      </c>
    </row>
    <row r="29055" spans="1:5" x14ac:dyDescent="0.25">
      <c r="A29055">
        <v>154437</v>
      </c>
      <c r="B29055" t="s">
        <v>33478</v>
      </c>
      <c r="C29055" t="s">
        <v>41197</v>
      </c>
      <c r="D29055">
        <v>0</v>
      </c>
      <c r="E29055" t="s">
        <v>12168</v>
      </c>
    </row>
    <row r="29056" spans="1:5" x14ac:dyDescent="0.25">
      <c r="A29056">
        <v>154438</v>
      </c>
      <c r="B29056" t="s">
        <v>33478</v>
      </c>
      <c r="C29056" t="s">
        <v>41198</v>
      </c>
      <c r="D29056">
        <v>0</v>
      </c>
      <c r="E29056" t="s">
        <v>12168</v>
      </c>
    </row>
    <row r="29057" spans="1:5" x14ac:dyDescent="0.25">
      <c r="A29057">
        <v>154439</v>
      </c>
      <c r="B29057" t="s">
        <v>33478</v>
      </c>
      <c r="C29057" t="s">
        <v>41199</v>
      </c>
      <c r="D29057">
        <v>0</v>
      </c>
      <c r="E29057" t="s">
        <v>12168</v>
      </c>
    </row>
    <row r="29058" spans="1:5" x14ac:dyDescent="0.25">
      <c r="A29058">
        <v>154440</v>
      </c>
      <c r="B29058" t="s">
        <v>33478</v>
      </c>
      <c r="C29058" t="s">
        <v>41200</v>
      </c>
      <c r="D29058">
        <v>0</v>
      </c>
      <c r="E29058" t="s">
        <v>12168</v>
      </c>
    </row>
    <row r="29059" spans="1:5" x14ac:dyDescent="0.25">
      <c r="A29059">
        <v>154441</v>
      </c>
      <c r="B29059" t="s">
        <v>33478</v>
      </c>
      <c r="C29059" t="s">
        <v>41201</v>
      </c>
      <c r="D29059">
        <v>0</v>
      </c>
      <c r="E29059" t="s">
        <v>12168</v>
      </c>
    </row>
    <row r="29060" spans="1:5" x14ac:dyDescent="0.25">
      <c r="A29060">
        <v>154442</v>
      </c>
      <c r="B29060" t="s">
        <v>33478</v>
      </c>
      <c r="C29060" t="s">
        <v>41202</v>
      </c>
      <c r="D29060">
        <v>0</v>
      </c>
      <c r="E29060" t="s">
        <v>12168</v>
      </c>
    </row>
    <row r="29061" spans="1:5" x14ac:dyDescent="0.25">
      <c r="A29061">
        <v>154443</v>
      </c>
      <c r="B29061" t="s">
        <v>33478</v>
      </c>
      <c r="C29061" t="s">
        <v>41203</v>
      </c>
      <c r="D29061">
        <v>0</v>
      </c>
      <c r="E29061" t="s">
        <v>12168</v>
      </c>
    </row>
    <row r="29062" spans="1:5" x14ac:dyDescent="0.25">
      <c r="A29062">
        <v>154444</v>
      </c>
      <c r="B29062" t="s">
        <v>33478</v>
      </c>
      <c r="C29062" t="s">
        <v>41204</v>
      </c>
      <c r="D29062">
        <v>0</v>
      </c>
      <c r="E29062" t="s">
        <v>12168</v>
      </c>
    </row>
    <row r="29063" spans="1:5" x14ac:dyDescent="0.25">
      <c r="A29063">
        <v>154445</v>
      </c>
      <c r="B29063" t="s">
        <v>33478</v>
      </c>
      <c r="C29063" t="s">
        <v>41205</v>
      </c>
      <c r="D29063">
        <v>0</v>
      </c>
      <c r="E29063" t="s">
        <v>12168</v>
      </c>
    </row>
    <row r="29064" spans="1:5" x14ac:dyDescent="0.25">
      <c r="A29064">
        <v>154446</v>
      </c>
      <c r="B29064" t="s">
        <v>33478</v>
      </c>
      <c r="C29064" t="s">
        <v>41206</v>
      </c>
      <c r="D29064">
        <v>0</v>
      </c>
      <c r="E29064" t="s">
        <v>12168</v>
      </c>
    </row>
    <row r="29065" spans="1:5" x14ac:dyDescent="0.25">
      <c r="A29065">
        <v>154447</v>
      </c>
      <c r="B29065" t="s">
        <v>33478</v>
      </c>
      <c r="C29065" t="s">
        <v>41207</v>
      </c>
      <c r="D29065">
        <v>0</v>
      </c>
      <c r="E29065" t="s">
        <v>12168</v>
      </c>
    </row>
    <row r="29066" spans="1:5" x14ac:dyDescent="0.25">
      <c r="A29066">
        <v>154448</v>
      </c>
      <c r="B29066" t="s">
        <v>33478</v>
      </c>
      <c r="C29066" t="s">
        <v>41208</v>
      </c>
      <c r="D29066">
        <v>0</v>
      </c>
      <c r="E29066" t="s">
        <v>12168</v>
      </c>
    </row>
    <row r="29067" spans="1:5" x14ac:dyDescent="0.25">
      <c r="A29067">
        <v>154449</v>
      </c>
      <c r="B29067" t="s">
        <v>33478</v>
      </c>
      <c r="C29067" t="s">
        <v>41209</v>
      </c>
      <c r="D29067">
        <v>0</v>
      </c>
      <c r="E29067" t="s">
        <v>12168</v>
      </c>
    </row>
    <row r="29068" spans="1:5" x14ac:dyDescent="0.25">
      <c r="A29068">
        <v>154450</v>
      </c>
      <c r="B29068" t="s">
        <v>33478</v>
      </c>
      <c r="C29068" t="s">
        <v>41210</v>
      </c>
      <c r="D29068">
        <v>0</v>
      </c>
      <c r="E29068" t="s">
        <v>12168</v>
      </c>
    </row>
    <row r="29069" spans="1:5" x14ac:dyDescent="0.25">
      <c r="A29069">
        <v>154451</v>
      </c>
      <c r="B29069" t="s">
        <v>33478</v>
      </c>
      <c r="C29069" t="s">
        <v>41211</v>
      </c>
      <c r="D29069">
        <v>0</v>
      </c>
      <c r="E29069" t="s">
        <v>12168</v>
      </c>
    </row>
    <row r="29070" spans="1:5" x14ac:dyDescent="0.25">
      <c r="A29070">
        <v>154452</v>
      </c>
      <c r="B29070" t="s">
        <v>33478</v>
      </c>
      <c r="C29070" t="s">
        <v>41212</v>
      </c>
      <c r="D29070">
        <v>0</v>
      </c>
      <c r="E29070" t="s">
        <v>12168</v>
      </c>
    </row>
    <row r="29071" spans="1:5" x14ac:dyDescent="0.25">
      <c r="A29071">
        <v>154453</v>
      </c>
      <c r="B29071" t="s">
        <v>33478</v>
      </c>
      <c r="C29071" t="s">
        <v>41213</v>
      </c>
      <c r="D29071">
        <v>0</v>
      </c>
      <c r="E29071" t="s">
        <v>12168</v>
      </c>
    </row>
    <row r="29072" spans="1:5" x14ac:dyDescent="0.25">
      <c r="A29072">
        <v>154454</v>
      </c>
      <c r="B29072" t="s">
        <v>33478</v>
      </c>
      <c r="C29072" t="s">
        <v>41214</v>
      </c>
      <c r="D29072">
        <v>0</v>
      </c>
      <c r="E29072" t="s">
        <v>12168</v>
      </c>
    </row>
    <row r="29073" spans="1:5" x14ac:dyDescent="0.25">
      <c r="A29073">
        <v>154455</v>
      </c>
      <c r="B29073" t="s">
        <v>33478</v>
      </c>
      <c r="C29073" t="s">
        <v>41215</v>
      </c>
      <c r="D29073">
        <v>0</v>
      </c>
      <c r="E29073" t="s">
        <v>12168</v>
      </c>
    </row>
    <row r="29074" spans="1:5" x14ac:dyDescent="0.25">
      <c r="A29074">
        <v>154456</v>
      </c>
      <c r="B29074" t="s">
        <v>33478</v>
      </c>
      <c r="C29074" t="s">
        <v>41216</v>
      </c>
      <c r="D29074">
        <v>0</v>
      </c>
      <c r="E29074" t="s">
        <v>12168</v>
      </c>
    </row>
    <row r="29075" spans="1:5" x14ac:dyDescent="0.25">
      <c r="A29075">
        <v>154457</v>
      </c>
      <c r="B29075" t="s">
        <v>33478</v>
      </c>
      <c r="C29075" t="s">
        <v>41217</v>
      </c>
      <c r="D29075">
        <v>0</v>
      </c>
      <c r="E29075" t="s">
        <v>12168</v>
      </c>
    </row>
    <row r="29076" spans="1:5" x14ac:dyDescent="0.25">
      <c r="A29076">
        <v>154458</v>
      </c>
      <c r="B29076" t="s">
        <v>33478</v>
      </c>
      <c r="C29076" t="s">
        <v>41218</v>
      </c>
      <c r="D29076">
        <v>0</v>
      </c>
      <c r="E29076" t="s">
        <v>12168</v>
      </c>
    </row>
    <row r="29077" spans="1:5" x14ac:dyDescent="0.25">
      <c r="A29077">
        <v>154459</v>
      </c>
      <c r="B29077" t="s">
        <v>33478</v>
      </c>
      <c r="C29077" t="s">
        <v>41219</v>
      </c>
      <c r="D29077">
        <v>0</v>
      </c>
      <c r="E29077" t="s">
        <v>12168</v>
      </c>
    </row>
    <row r="29078" spans="1:5" x14ac:dyDescent="0.25">
      <c r="A29078">
        <v>154460</v>
      </c>
      <c r="B29078" t="s">
        <v>33478</v>
      </c>
      <c r="C29078" t="s">
        <v>41220</v>
      </c>
      <c r="D29078">
        <v>0</v>
      </c>
      <c r="E29078" t="s">
        <v>12168</v>
      </c>
    </row>
    <row r="29079" spans="1:5" x14ac:dyDescent="0.25">
      <c r="A29079">
        <v>154461</v>
      </c>
      <c r="B29079" t="s">
        <v>33478</v>
      </c>
      <c r="C29079" t="s">
        <v>41221</v>
      </c>
      <c r="D29079">
        <v>0</v>
      </c>
      <c r="E29079" t="s">
        <v>12168</v>
      </c>
    </row>
    <row r="29080" spans="1:5" x14ac:dyDescent="0.25">
      <c r="A29080">
        <v>154462</v>
      </c>
      <c r="B29080" t="s">
        <v>33478</v>
      </c>
      <c r="C29080" t="s">
        <v>41222</v>
      </c>
      <c r="D29080">
        <v>0</v>
      </c>
      <c r="E29080" t="s">
        <v>12168</v>
      </c>
    </row>
    <row r="29081" spans="1:5" x14ac:dyDescent="0.25">
      <c r="A29081">
        <v>154463</v>
      </c>
      <c r="B29081" t="s">
        <v>33478</v>
      </c>
      <c r="C29081" t="s">
        <v>41223</v>
      </c>
      <c r="D29081">
        <v>0</v>
      </c>
      <c r="E29081" t="s">
        <v>12168</v>
      </c>
    </row>
    <row r="29082" spans="1:5" x14ac:dyDescent="0.25">
      <c r="A29082">
        <v>154464</v>
      </c>
      <c r="B29082" t="s">
        <v>33478</v>
      </c>
      <c r="C29082" t="s">
        <v>41224</v>
      </c>
      <c r="D29082">
        <v>0</v>
      </c>
      <c r="E29082" t="s">
        <v>12168</v>
      </c>
    </row>
    <row r="29083" spans="1:5" x14ac:dyDescent="0.25">
      <c r="A29083">
        <v>154465</v>
      </c>
      <c r="B29083" t="s">
        <v>33478</v>
      </c>
      <c r="C29083" t="s">
        <v>41225</v>
      </c>
      <c r="D29083">
        <v>0</v>
      </c>
      <c r="E29083" t="s">
        <v>12168</v>
      </c>
    </row>
    <row r="29084" spans="1:5" x14ac:dyDescent="0.25">
      <c r="A29084">
        <v>154466</v>
      </c>
      <c r="B29084" t="s">
        <v>33478</v>
      </c>
      <c r="C29084" t="s">
        <v>41226</v>
      </c>
      <c r="D29084">
        <v>0</v>
      </c>
      <c r="E29084" t="s">
        <v>12168</v>
      </c>
    </row>
    <row r="29085" spans="1:5" x14ac:dyDescent="0.25">
      <c r="A29085">
        <v>154467</v>
      </c>
      <c r="B29085" t="s">
        <v>33478</v>
      </c>
      <c r="C29085" t="s">
        <v>41227</v>
      </c>
      <c r="D29085">
        <v>0</v>
      </c>
      <c r="E29085" t="s">
        <v>12168</v>
      </c>
    </row>
    <row r="29086" spans="1:5" x14ac:dyDescent="0.25">
      <c r="A29086">
        <v>154468</v>
      </c>
      <c r="B29086" t="s">
        <v>33478</v>
      </c>
      <c r="C29086" t="s">
        <v>41228</v>
      </c>
      <c r="D29086">
        <v>0</v>
      </c>
      <c r="E29086" t="s">
        <v>12168</v>
      </c>
    </row>
    <row r="29087" spans="1:5" x14ac:dyDescent="0.25">
      <c r="A29087">
        <v>154469</v>
      </c>
      <c r="B29087" t="s">
        <v>33478</v>
      </c>
      <c r="C29087" t="s">
        <v>41229</v>
      </c>
      <c r="D29087">
        <v>0</v>
      </c>
      <c r="E29087" t="s">
        <v>12168</v>
      </c>
    </row>
    <row r="29088" spans="1:5" x14ac:dyDescent="0.25">
      <c r="A29088">
        <v>154470</v>
      </c>
      <c r="B29088" t="s">
        <v>33478</v>
      </c>
      <c r="C29088" t="s">
        <v>41230</v>
      </c>
      <c r="D29088">
        <v>0</v>
      </c>
      <c r="E29088" t="s">
        <v>12168</v>
      </c>
    </row>
    <row r="29089" spans="1:5" x14ac:dyDescent="0.25">
      <c r="A29089">
        <v>154471</v>
      </c>
      <c r="B29089" t="s">
        <v>33478</v>
      </c>
      <c r="C29089" t="s">
        <v>41231</v>
      </c>
      <c r="D29089">
        <v>0</v>
      </c>
      <c r="E29089" t="s">
        <v>12168</v>
      </c>
    </row>
    <row r="29090" spans="1:5" x14ac:dyDescent="0.25">
      <c r="A29090">
        <v>154472</v>
      </c>
      <c r="B29090" t="s">
        <v>33478</v>
      </c>
      <c r="C29090" t="s">
        <v>41232</v>
      </c>
      <c r="D29090">
        <v>0</v>
      </c>
      <c r="E29090" t="s">
        <v>12168</v>
      </c>
    </row>
    <row r="29091" spans="1:5" x14ac:dyDescent="0.25">
      <c r="A29091">
        <v>154473</v>
      </c>
      <c r="B29091" t="s">
        <v>33478</v>
      </c>
      <c r="C29091" t="s">
        <v>41233</v>
      </c>
      <c r="D29091">
        <v>0</v>
      </c>
      <c r="E29091" t="s">
        <v>12168</v>
      </c>
    </row>
    <row r="29092" spans="1:5" x14ac:dyDescent="0.25">
      <c r="A29092">
        <v>154474</v>
      </c>
      <c r="B29092" t="s">
        <v>33478</v>
      </c>
      <c r="C29092" t="s">
        <v>41234</v>
      </c>
      <c r="D29092">
        <v>0</v>
      </c>
      <c r="E29092" t="s">
        <v>12168</v>
      </c>
    </row>
    <row r="29093" spans="1:5" x14ac:dyDescent="0.25">
      <c r="A29093">
        <v>154475</v>
      </c>
      <c r="B29093" t="s">
        <v>33478</v>
      </c>
      <c r="C29093" t="s">
        <v>41235</v>
      </c>
      <c r="D29093">
        <v>0</v>
      </c>
      <c r="E29093" t="s">
        <v>12168</v>
      </c>
    </row>
    <row r="29094" spans="1:5" x14ac:dyDescent="0.25">
      <c r="A29094">
        <v>154476</v>
      </c>
      <c r="B29094" t="s">
        <v>33478</v>
      </c>
      <c r="C29094" t="s">
        <v>41236</v>
      </c>
      <c r="D29094">
        <v>0</v>
      </c>
      <c r="E29094" t="s">
        <v>12168</v>
      </c>
    </row>
    <row r="29095" spans="1:5" x14ac:dyDescent="0.25">
      <c r="A29095">
        <v>154477</v>
      </c>
      <c r="B29095" t="s">
        <v>33478</v>
      </c>
      <c r="C29095" t="s">
        <v>41237</v>
      </c>
      <c r="D29095">
        <v>0</v>
      </c>
      <c r="E29095" t="s">
        <v>12168</v>
      </c>
    </row>
    <row r="29096" spans="1:5" x14ac:dyDescent="0.25">
      <c r="A29096">
        <v>154478</v>
      </c>
      <c r="B29096" t="s">
        <v>33478</v>
      </c>
      <c r="C29096" t="s">
        <v>41238</v>
      </c>
      <c r="D29096">
        <v>0</v>
      </c>
      <c r="E29096" t="s">
        <v>12168</v>
      </c>
    </row>
    <row r="29097" spans="1:5" x14ac:dyDescent="0.25">
      <c r="A29097">
        <v>154479</v>
      </c>
      <c r="B29097" t="s">
        <v>33478</v>
      </c>
      <c r="C29097" t="s">
        <v>41239</v>
      </c>
      <c r="D29097">
        <v>0</v>
      </c>
      <c r="E29097" t="s">
        <v>12168</v>
      </c>
    </row>
    <row r="29098" spans="1:5" x14ac:dyDescent="0.25">
      <c r="A29098">
        <v>154480</v>
      </c>
      <c r="B29098" t="s">
        <v>33478</v>
      </c>
      <c r="C29098" t="s">
        <v>41240</v>
      </c>
      <c r="D29098">
        <v>0</v>
      </c>
      <c r="E29098" t="s">
        <v>12168</v>
      </c>
    </row>
    <row r="29099" spans="1:5" x14ac:dyDescent="0.25">
      <c r="A29099">
        <v>154481</v>
      </c>
      <c r="B29099" t="s">
        <v>33478</v>
      </c>
      <c r="C29099" t="s">
        <v>41241</v>
      </c>
      <c r="D29099">
        <v>0</v>
      </c>
      <c r="E29099" t="s">
        <v>12168</v>
      </c>
    </row>
    <row r="29100" spans="1:5" x14ac:dyDescent="0.25">
      <c r="A29100">
        <v>154482</v>
      </c>
      <c r="B29100" t="s">
        <v>33478</v>
      </c>
      <c r="C29100" t="s">
        <v>41242</v>
      </c>
      <c r="D29100">
        <v>0</v>
      </c>
      <c r="E29100" t="s">
        <v>12168</v>
      </c>
    </row>
    <row r="29101" spans="1:5" x14ac:dyDescent="0.25">
      <c r="A29101">
        <v>154483</v>
      </c>
      <c r="B29101" t="s">
        <v>33478</v>
      </c>
      <c r="C29101" t="s">
        <v>41243</v>
      </c>
      <c r="D29101">
        <v>0</v>
      </c>
      <c r="E29101" t="s">
        <v>12168</v>
      </c>
    </row>
    <row r="29102" spans="1:5" x14ac:dyDescent="0.25">
      <c r="A29102">
        <v>154484</v>
      </c>
      <c r="B29102" t="s">
        <v>33478</v>
      </c>
      <c r="C29102" t="s">
        <v>41244</v>
      </c>
      <c r="D29102">
        <v>0</v>
      </c>
      <c r="E29102" t="s">
        <v>12168</v>
      </c>
    </row>
    <row r="29103" spans="1:5" x14ac:dyDescent="0.25">
      <c r="A29103">
        <v>154485</v>
      </c>
      <c r="B29103" t="s">
        <v>33478</v>
      </c>
      <c r="C29103" t="s">
        <v>41245</v>
      </c>
      <c r="D29103">
        <v>0</v>
      </c>
      <c r="E29103" t="s">
        <v>12168</v>
      </c>
    </row>
    <row r="29104" spans="1:5" x14ac:dyDescent="0.25">
      <c r="A29104">
        <v>154486</v>
      </c>
      <c r="B29104" t="s">
        <v>33478</v>
      </c>
      <c r="C29104" t="s">
        <v>41246</v>
      </c>
      <c r="D29104">
        <v>0</v>
      </c>
      <c r="E29104" t="s">
        <v>12168</v>
      </c>
    </row>
    <row r="29105" spans="1:5" x14ac:dyDescent="0.25">
      <c r="A29105">
        <v>154487</v>
      </c>
      <c r="B29105" t="s">
        <v>33478</v>
      </c>
      <c r="C29105" t="s">
        <v>41247</v>
      </c>
      <c r="D29105">
        <v>0</v>
      </c>
      <c r="E29105" t="s">
        <v>12168</v>
      </c>
    </row>
    <row r="29106" spans="1:5" x14ac:dyDescent="0.25">
      <c r="A29106">
        <v>154488</v>
      </c>
      <c r="B29106" t="s">
        <v>33478</v>
      </c>
      <c r="C29106" t="s">
        <v>41248</v>
      </c>
      <c r="D29106">
        <v>0</v>
      </c>
      <c r="E29106" t="s">
        <v>12168</v>
      </c>
    </row>
    <row r="29107" spans="1:5" x14ac:dyDescent="0.25">
      <c r="A29107">
        <v>154489</v>
      </c>
      <c r="B29107" t="s">
        <v>33478</v>
      </c>
      <c r="C29107" t="s">
        <v>41249</v>
      </c>
      <c r="D29107">
        <v>0</v>
      </c>
      <c r="E29107" t="s">
        <v>12168</v>
      </c>
    </row>
    <row r="29108" spans="1:5" x14ac:dyDescent="0.25">
      <c r="A29108">
        <v>154490</v>
      </c>
      <c r="B29108" t="s">
        <v>33478</v>
      </c>
      <c r="C29108" t="s">
        <v>41250</v>
      </c>
      <c r="D29108">
        <v>0</v>
      </c>
      <c r="E29108" t="s">
        <v>12168</v>
      </c>
    </row>
    <row r="29109" spans="1:5" x14ac:dyDescent="0.25">
      <c r="A29109">
        <v>154491</v>
      </c>
      <c r="B29109" t="s">
        <v>33478</v>
      </c>
      <c r="C29109" t="s">
        <v>41251</v>
      </c>
      <c r="D29109">
        <v>0</v>
      </c>
      <c r="E29109" t="s">
        <v>12168</v>
      </c>
    </row>
    <row r="29110" spans="1:5" x14ac:dyDescent="0.25">
      <c r="A29110">
        <v>154492</v>
      </c>
      <c r="B29110" t="s">
        <v>33478</v>
      </c>
      <c r="C29110" t="s">
        <v>41252</v>
      </c>
      <c r="D29110">
        <v>0</v>
      </c>
      <c r="E29110" t="s">
        <v>12168</v>
      </c>
    </row>
    <row r="29111" spans="1:5" x14ac:dyDescent="0.25">
      <c r="A29111">
        <v>154493</v>
      </c>
      <c r="B29111" t="s">
        <v>33478</v>
      </c>
      <c r="C29111" t="s">
        <v>41253</v>
      </c>
      <c r="D29111">
        <v>0</v>
      </c>
      <c r="E29111" t="s">
        <v>12168</v>
      </c>
    </row>
    <row r="29112" spans="1:5" x14ac:dyDescent="0.25">
      <c r="A29112">
        <v>154494</v>
      </c>
      <c r="B29112" t="s">
        <v>33478</v>
      </c>
      <c r="C29112" t="s">
        <v>41254</v>
      </c>
      <c r="D29112">
        <v>0</v>
      </c>
      <c r="E29112" t="s">
        <v>12168</v>
      </c>
    </row>
    <row r="29113" spans="1:5" x14ac:dyDescent="0.25">
      <c r="A29113">
        <v>154495</v>
      </c>
      <c r="B29113" t="s">
        <v>33478</v>
      </c>
      <c r="C29113" t="s">
        <v>41255</v>
      </c>
      <c r="D29113">
        <v>0</v>
      </c>
      <c r="E29113" t="s">
        <v>12168</v>
      </c>
    </row>
    <row r="29114" spans="1:5" x14ac:dyDescent="0.25">
      <c r="A29114">
        <v>154496</v>
      </c>
      <c r="B29114" t="s">
        <v>33478</v>
      </c>
      <c r="C29114" t="s">
        <v>41256</v>
      </c>
      <c r="D29114">
        <v>0</v>
      </c>
      <c r="E29114" t="s">
        <v>12168</v>
      </c>
    </row>
    <row r="29115" spans="1:5" x14ac:dyDescent="0.25">
      <c r="A29115">
        <v>154497</v>
      </c>
      <c r="B29115" t="s">
        <v>33478</v>
      </c>
      <c r="C29115" t="s">
        <v>41257</v>
      </c>
      <c r="D29115">
        <v>0</v>
      </c>
      <c r="E29115" t="s">
        <v>12168</v>
      </c>
    </row>
    <row r="29116" spans="1:5" x14ac:dyDescent="0.25">
      <c r="A29116">
        <v>154498</v>
      </c>
      <c r="B29116" t="s">
        <v>33478</v>
      </c>
      <c r="C29116" t="s">
        <v>41258</v>
      </c>
      <c r="D29116">
        <v>0</v>
      </c>
      <c r="E29116" t="s">
        <v>12168</v>
      </c>
    </row>
    <row r="29117" spans="1:5" x14ac:dyDescent="0.25">
      <c r="A29117">
        <v>154499</v>
      </c>
      <c r="B29117" t="s">
        <v>33478</v>
      </c>
      <c r="C29117" t="s">
        <v>41259</v>
      </c>
      <c r="D29117">
        <v>0</v>
      </c>
      <c r="E29117" t="s">
        <v>12168</v>
      </c>
    </row>
    <row r="29118" spans="1:5" x14ac:dyDescent="0.25">
      <c r="A29118">
        <v>154500</v>
      </c>
      <c r="B29118" t="s">
        <v>33478</v>
      </c>
      <c r="C29118" t="s">
        <v>41260</v>
      </c>
      <c r="D29118">
        <v>0</v>
      </c>
      <c r="E29118" t="s">
        <v>12168</v>
      </c>
    </row>
    <row r="29119" spans="1:5" x14ac:dyDescent="0.25">
      <c r="A29119">
        <v>154501</v>
      </c>
      <c r="B29119" t="s">
        <v>33478</v>
      </c>
      <c r="C29119" t="s">
        <v>41261</v>
      </c>
      <c r="D29119">
        <v>0</v>
      </c>
      <c r="E29119" t="s">
        <v>12168</v>
      </c>
    </row>
    <row r="29120" spans="1:5" x14ac:dyDescent="0.25">
      <c r="A29120">
        <v>154502</v>
      </c>
      <c r="B29120" t="s">
        <v>33478</v>
      </c>
      <c r="C29120" t="s">
        <v>41262</v>
      </c>
      <c r="D29120">
        <v>0</v>
      </c>
      <c r="E29120" t="s">
        <v>12168</v>
      </c>
    </row>
    <row r="29121" spans="1:5" x14ac:dyDescent="0.25">
      <c r="A29121">
        <v>154503</v>
      </c>
      <c r="B29121" t="s">
        <v>33478</v>
      </c>
      <c r="C29121" t="s">
        <v>41263</v>
      </c>
      <c r="D29121">
        <v>0</v>
      </c>
      <c r="E29121" t="s">
        <v>12168</v>
      </c>
    </row>
    <row r="29122" spans="1:5" x14ac:dyDescent="0.25">
      <c r="A29122">
        <v>154504</v>
      </c>
      <c r="B29122" t="s">
        <v>33478</v>
      </c>
      <c r="C29122" t="s">
        <v>41264</v>
      </c>
      <c r="D29122">
        <v>0</v>
      </c>
      <c r="E29122" t="s">
        <v>12168</v>
      </c>
    </row>
    <row r="29123" spans="1:5" x14ac:dyDescent="0.25">
      <c r="A29123">
        <v>154505</v>
      </c>
      <c r="B29123" t="s">
        <v>33478</v>
      </c>
      <c r="C29123" t="s">
        <v>41265</v>
      </c>
      <c r="D29123">
        <v>0</v>
      </c>
      <c r="E29123" t="s">
        <v>12168</v>
      </c>
    </row>
    <row r="29124" spans="1:5" x14ac:dyDescent="0.25">
      <c r="A29124">
        <v>154506</v>
      </c>
      <c r="B29124" t="s">
        <v>33478</v>
      </c>
      <c r="C29124" t="s">
        <v>41266</v>
      </c>
      <c r="D29124">
        <v>0</v>
      </c>
      <c r="E29124" t="s">
        <v>12168</v>
      </c>
    </row>
    <row r="29125" spans="1:5" x14ac:dyDescent="0.25">
      <c r="A29125">
        <v>154507</v>
      </c>
      <c r="B29125" t="s">
        <v>33478</v>
      </c>
      <c r="C29125" t="s">
        <v>41267</v>
      </c>
      <c r="D29125">
        <v>0</v>
      </c>
      <c r="E29125" t="s">
        <v>12168</v>
      </c>
    </row>
    <row r="29126" spans="1:5" x14ac:dyDescent="0.25">
      <c r="A29126">
        <v>154508</v>
      </c>
      <c r="B29126" t="s">
        <v>33478</v>
      </c>
      <c r="C29126" t="s">
        <v>41268</v>
      </c>
      <c r="D29126">
        <v>0</v>
      </c>
      <c r="E29126" t="s">
        <v>12168</v>
      </c>
    </row>
    <row r="29127" spans="1:5" x14ac:dyDescent="0.25">
      <c r="A29127">
        <v>154509</v>
      </c>
      <c r="B29127" t="s">
        <v>33478</v>
      </c>
      <c r="C29127" t="s">
        <v>41269</v>
      </c>
      <c r="D29127">
        <v>0</v>
      </c>
      <c r="E29127" t="s">
        <v>12168</v>
      </c>
    </row>
    <row r="29128" spans="1:5" x14ac:dyDescent="0.25">
      <c r="A29128">
        <v>154510</v>
      </c>
      <c r="B29128" t="s">
        <v>33478</v>
      </c>
      <c r="C29128" t="s">
        <v>41270</v>
      </c>
      <c r="D29128">
        <v>0</v>
      </c>
      <c r="E29128" t="s">
        <v>12168</v>
      </c>
    </row>
    <row r="29129" spans="1:5" x14ac:dyDescent="0.25">
      <c r="A29129">
        <v>154511</v>
      </c>
      <c r="B29129" t="s">
        <v>33478</v>
      </c>
      <c r="C29129" t="s">
        <v>41271</v>
      </c>
      <c r="D29129">
        <v>0</v>
      </c>
      <c r="E29129" t="s">
        <v>12168</v>
      </c>
    </row>
    <row r="29130" spans="1:5" x14ac:dyDescent="0.25">
      <c r="A29130">
        <v>154512</v>
      </c>
      <c r="B29130" t="s">
        <v>33478</v>
      </c>
      <c r="C29130" t="s">
        <v>41272</v>
      </c>
      <c r="D29130">
        <v>0</v>
      </c>
      <c r="E29130" t="s">
        <v>12168</v>
      </c>
    </row>
    <row r="29131" spans="1:5" x14ac:dyDescent="0.25">
      <c r="A29131">
        <v>154513</v>
      </c>
      <c r="B29131" t="s">
        <v>33478</v>
      </c>
      <c r="C29131" t="s">
        <v>41273</v>
      </c>
      <c r="D29131">
        <v>0</v>
      </c>
      <c r="E29131" t="s">
        <v>12168</v>
      </c>
    </row>
    <row r="29132" spans="1:5" x14ac:dyDescent="0.25">
      <c r="A29132">
        <v>154514</v>
      </c>
      <c r="B29132" t="s">
        <v>33478</v>
      </c>
      <c r="C29132" t="s">
        <v>41274</v>
      </c>
      <c r="D29132">
        <v>0</v>
      </c>
      <c r="E29132" t="s">
        <v>12168</v>
      </c>
    </row>
    <row r="29133" spans="1:5" x14ac:dyDescent="0.25">
      <c r="A29133">
        <v>154515</v>
      </c>
      <c r="B29133" t="s">
        <v>33478</v>
      </c>
      <c r="C29133" t="s">
        <v>41275</v>
      </c>
      <c r="D29133">
        <v>0</v>
      </c>
      <c r="E29133" t="s">
        <v>12168</v>
      </c>
    </row>
    <row r="29134" spans="1:5" x14ac:dyDescent="0.25">
      <c r="A29134">
        <v>154516</v>
      </c>
      <c r="B29134" t="s">
        <v>33478</v>
      </c>
      <c r="C29134" t="s">
        <v>41276</v>
      </c>
      <c r="D29134">
        <v>0</v>
      </c>
      <c r="E29134" t="s">
        <v>12168</v>
      </c>
    </row>
    <row r="29135" spans="1:5" x14ac:dyDescent="0.25">
      <c r="A29135">
        <v>154517</v>
      </c>
      <c r="B29135" t="s">
        <v>33478</v>
      </c>
      <c r="C29135" t="s">
        <v>41277</v>
      </c>
      <c r="D29135">
        <v>0</v>
      </c>
      <c r="E29135" t="s">
        <v>12168</v>
      </c>
    </row>
    <row r="29136" spans="1:5" x14ac:dyDescent="0.25">
      <c r="A29136">
        <v>154518</v>
      </c>
      <c r="B29136" t="s">
        <v>33478</v>
      </c>
      <c r="C29136" t="s">
        <v>41278</v>
      </c>
      <c r="D29136">
        <v>0</v>
      </c>
      <c r="E29136" t="s">
        <v>12168</v>
      </c>
    </row>
    <row r="29137" spans="1:5" x14ac:dyDescent="0.25">
      <c r="A29137">
        <v>154519</v>
      </c>
      <c r="B29137" t="s">
        <v>33478</v>
      </c>
      <c r="C29137" t="s">
        <v>41279</v>
      </c>
      <c r="D29137">
        <v>0</v>
      </c>
      <c r="E29137" t="s">
        <v>12168</v>
      </c>
    </row>
    <row r="29138" spans="1:5" x14ac:dyDescent="0.25">
      <c r="A29138">
        <v>154520</v>
      </c>
      <c r="B29138" t="s">
        <v>33478</v>
      </c>
      <c r="C29138" t="s">
        <v>41280</v>
      </c>
      <c r="D29138">
        <v>0</v>
      </c>
      <c r="E29138" t="s">
        <v>12168</v>
      </c>
    </row>
    <row r="29139" spans="1:5" x14ac:dyDescent="0.25">
      <c r="A29139">
        <v>154521</v>
      </c>
      <c r="B29139" t="s">
        <v>33478</v>
      </c>
      <c r="C29139" t="s">
        <v>41281</v>
      </c>
      <c r="D29139">
        <v>0</v>
      </c>
      <c r="E29139" t="s">
        <v>12168</v>
      </c>
    </row>
    <row r="29140" spans="1:5" x14ac:dyDescent="0.25">
      <c r="A29140">
        <v>154522</v>
      </c>
      <c r="B29140" t="s">
        <v>33478</v>
      </c>
      <c r="C29140" t="s">
        <v>41282</v>
      </c>
      <c r="D29140">
        <v>0</v>
      </c>
      <c r="E29140" t="s">
        <v>12168</v>
      </c>
    </row>
    <row r="29141" spans="1:5" x14ac:dyDescent="0.25">
      <c r="A29141">
        <v>154523</v>
      </c>
      <c r="B29141" t="s">
        <v>33478</v>
      </c>
      <c r="C29141" t="s">
        <v>41283</v>
      </c>
      <c r="D29141">
        <v>0</v>
      </c>
      <c r="E29141" t="s">
        <v>12168</v>
      </c>
    </row>
    <row r="29142" spans="1:5" x14ac:dyDescent="0.25">
      <c r="A29142">
        <v>154524</v>
      </c>
      <c r="B29142" t="s">
        <v>33478</v>
      </c>
      <c r="C29142" t="s">
        <v>41284</v>
      </c>
      <c r="D29142">
        <v>0</v>
      </c>
      <c r="E29142" t="s">
        <v>12168</v>
      </c>
    </row>
    <row r="29143" spans="1:5" x14ac:dyDescent="0.25">
      <c r="A29143">
        <v>154525</v>
      </c>
      <c r="B29143" t="s">
        <v>33478</v>
      </c>
      <c r="C29143" t="s">
        <v>41285</v>
      </c>
      <c r="D29143">
        <v>0</v>
      </c>
      <c r="E29143" t="s">
        <v>12168</v>
      </c>
    </row>
    <row r="29144" spans="1:5" x14ac:dyDescent="0.25">
      <c r="A29144">
        <v>154526</v>
      </c>
      <c r="B29144" t="s">
        <v>33478</v>
      </c>
      <c r="C29144" t="s">
        <v>41286</v>
      </c>
      <c r="D29144">
        <v>0</v>
      </c>
      <c r="E29144" t="s">
        <v>12168</v>
      </c>
    </row>
    <row r="29145" spans="1:5" x14ac:dyDescent="0.25">
      <c r="A29145">
        <v>154527</v>
      </c>
      <c r="B29145" t="s">
        <v>33478</v>
      </c>
      <c r="C29145" t="s">
        <v>41287</v>
      </c>
      <c r="D29145">
        <v>0</v>
      </c>
      <c r="E29145" t="s">
        <v>12168</v>
      </c>
    </row>
    <row r="29146" spans="1:5" x14ac:dyDescent="0.25">
      <c r="A29146">
        <v>154528</v>
      </c>
      <c r="B29146" t="s">
        <v>33478</v>
      </c>
      <c r="C29146" t="s">
        <v>41288</v>
      </c>
      <c r="D29146">
        <v>0</v>
      </c>
      <c r="E29146" t="s">
        <v>12168</v>
      </c>
    </row>
    <row r="29147" spans="1:5" x14ac:dyDescent="0.25">
      <c r="A29147">
        <v>154529</v>
      </c>
      <c r="B29147" t="s">
        <v>33478</v>
      </c>
      <c r="C29147" t="s">
        <v>41289</v>
      </c>
      <c r="D29147">
        <v>0</v>
      </c>
      <c r="E29147" t="s">
        <v>12168</v>
      </c>
    </row>
    <row r="29148" spans="1:5" x14ac:dyDescent="0.25">
      <c r="A29148">
        <v>154530</v>
      </c>
      <c r="B29148" t="s">
        <v>33478</v>
      </c>
      <c r="C29148" t="s">
        <v>41290</v>
      </c>
      <c r="D29148">
        <v>0</v>
      </c>
      <c r="E29148" t="s">
        <v>12168</v>
      </c>
    </row>
    <row r="29149" spans="1:5" x14ac:dyDescent="0.25">
      <c r="A29149">
        <v>154531</v>
      </c>
      <c r="B29149" t="s">
        <v>33478</v>
      </c>
      <c r="C29149" t="s">
        <v>41291</v>
      </c>
      <c r="D29149">
        <v>0</v>
      </c>
      <c r="E29149" t="s">
        <v>12168</v>
      </c>
    </row>
    <row r="29150" spans="1:5" x14ac:dyDescent="0.25">
      <c r="A29150">
        <v>154532</v>
      </c>
      <c r="B29150" t="s">
        <v>33478</v>
      </c>
      <c r="C29150" t="s">
        <v>41292</v>
      </c>
      <c r="D29150">
        <v>0</v>
      </c>
      <c r="E29150" t="s">
        <v>12168</v>
      </c>
    </row>
    <row r="29151" spans="1:5" x14ac:dyDescent="0.25">
      <c r="A29151">
        <v>154533</v>
      </c>
      <c r="B29151" t="s">
        <v>33478</v>
      </c>
      <c r="C29151" t="s">
        <v>41293</v>
      </c>
      <c r="D29151">
        <v>0</v>
      </c>
      <c r="E29151" t="s">
        <v>12168</v>
      </c>
    </row>
    <row r="29152" spans="1:5" x14ac:dyDescent="0.25">
      <c r="A29152">
        <v>154534</v>
      </c>
      <c r="B29152" t="s">
        <v>33478</v>
      </c>
      <c r="C29152" t="s">
        <v>41294</v>
      </c>
      <c r="D29152">
        <v>0</v>
      </c>
      <c r="E29152" t="s">
        <v>12168</v>
      </c>
    </row>
    <row r="29153" spans="1:5" x14ac:dyDescent="0.25">
      <c r="A29153">
        <v>154535</v>
      </c>
      <c r="B29153" t="s">
        <v>33478</v>
      </c>
      <c r="C29153" t="s">
        <v>41295</v>
      </c>
      <c r="D29153">
        <v>0</v>
      </c>
      <c r="E29153" t="s">
        <v>12168</v>
      </c>
    </row>
    <row r="29154" spans="1:5" x14ac:dyDescent="0.25">
      <c r="A29154">
        <v>154536</v>
      </c>
      <c r="B29154" t="s">
        <v>33478</v>
      </c>
      <c r="C29154" t="s">
        <v>41296</v>
      </c>
      <c r="D29154">
        <v>0</v>
      </c>
      <c r="E29154" t="s">
        <v>12168</v>
      </c>
    </row>
    <row r="29155" spans="1:5" x14ac:dyDescent="0.25">
      <c r="A29155">
        <v>154537</v>
      </c>
      <c r="B29155" t="s">
        <v>33478</v>
      </c>
      <c r="C29155" t="s">
        <v>41297</v>
      </c>
      <c r="D29155">
        <v>0</v>
      </c>
      <c r="E29155" t="s">
        <v>12168</v>
      </c>
    </row>
    <row r="29156" spans="1:5" x14ac:dyDescent="0.25">
      <c r="A29156">
        <v>154538</v>
      </c>
      <c r="B29156" t="s">
        <v>33478</v>
      </c>
      <c r="C29156" t="s">
        <v>41298</v>
      </c>
      <c r="D29156">
        <v>0</v>
      </c>
      <c r="E29156" t="s">
        <v>12168</v>
      </c>
    </row>
    <row r="29157" spans="1:5" x14ac:dyDescent="0.25">
      <c r="A29157">
        <v>154539</v>
      </c>
      <c r="B29157" t="s">
        <v>33478</v>
      </c>
      <c r="C29157" t="s">
        <v>41299</v>
      </c>
      <c r="D29157">
        <v>0</v>
      </c>
      <c r="E29157" t="s">
        <v>12168</v>
      </c>
    </row>
    <row r="29158" spans="1:5" x14ac:dyDescent="0.25">
      <c r="A29158">
        <v>154540</v>
      </c>
      <c r="B29158" t="s">
        <v>33478</v>
      </c>
      <c r="C29158" t="s">
        <v>41300</v>
      </c>
      <c r="D29158">
        <v>0</v>
      </c>
      <c r="E29158" t="s">
        <v>12168</v>
      </c>
    </row>
    <row r="29159" spans="1:5" x14ac:dyDescent="0.25">
      <c r="A29159">
        <v>154541</v>
      </c>
      <c r="B29159" t="s">
        <v>33478</v>
      </c>
      <c r="C29159" t="s">
        <v>41301</v>
      </c>
      <c r="D29159">
        <v>0</v>
      </c>
      <c r="E29159" t="s">
        <v>12168</v>
      </c>
    </row>
    <row r="29160" spans="1:5" x14ac:dyDescent="0.25">
      <c r="A29160">
        <v>154542</v>
      </c>
      <c r="B29160" t="s">
        <v>33478</v>
      </c>
      <c r="C29160" t="s">
        <v>41302</v>
      </c>
      <c r="D29160">
        <v>0</v>
      </c>
      <c r="E29160" t="s">
        <v>12168</v>
      </c>
    </row>
    <row r="29161" spans="1:5" x14ac:dyDescent="0.25">
      <c r="A29161">
        <v>154543</v>
      </c>
      <c r="B29161" t="s">
        <v>33478</v>
      </c>
      <c r="C29161" t="s">
        <v>41303</v>
      </c>
      <c r="D29161">
        <v>0</v>
      </c>
      <c r="E29161" t="s">
        <v>12168</v>
      </c>
    </row>
    <row r="29162" spans="1:5" x14ac:dyDescent="0.25">
      <c r="A29162">
        <v>154544</v>
      </c>
      <c r="B29162" t="s">
        <v>33478</v>
      </c>
      <c r="C29162" t="s">
        <v>41304</v>
      </c>
      <c r="D29162">
        <v>0</v>
      </c>
      <c r="E29162" t="s">
        <v>12168</v>
      </c>
    </row>
    <row r="29163" spans="1:5" x14ac:dyDescent="0.25">
      <c r="A29163">
        <v>154545</v>
      </c>
      <c r="B29163" t="s">
        <v>33478</v>
      </c>
      <c r="C29163" t="s">
        <v>41305</v>
      </c>
      <c r="D29163">
        <v>0</v>
      </c>
      <c r="E29163" t="s">
        <v>12168</v>
      </c>
    </row>
    <row r="29164" spans="1:5" x14ac:dyDescent="0.25">
      <c r="A29164">
        <v>154546</v>
      </c>
      <c r="B29164" t="s">
        <v>33478</v>
      </c>
      <c r="C29164" t="s">
        <v>41306</v>
      </c>
      <c r="D29164">
        <v>0</v>
      </c>
      <c r="E29164" t="s">
        <v>12168</v>
      </c>
    </row>
    <row r="29165" spans="1:5" x14ac:dyDescent="0.25">
      <c r="A29165">
        <v>154547</v>
      </c>
      <c r="B29165" t="s">
        <v>33478</v>
      </c>
      <c r="C29165" t="s">
        <v>41307</v>
      </c>
      <c r="D29165">
        <v>0</v>
      </c>
      <c r="E29165" t="s">
        <v>12168</v>
      </c>
    </row>
    <row r="29166" spans="1:5" x14ac:dyDescent="0.25">
      <c r="A29166">
        <v>154548</v>
      </c>
      <c r="B29166" t="s">
        <v>33478</v>
      </c>
      <c r="C29166" t="s">
        <v>41308</v>
      </c>
      <c r="D29166">
        <v>0</v>
      </c>
      <c r="E29166" t="s">
        <v>12168</v>
      </c>
    </row>
    <row r="29167" spans="1:5" x14ac:dyDescent="0.25">
      <c r="A29167">
        <v>154549</v>
      </c>
      <c r="B29167" t="s">
        <v>33478</v>
      </c>
      <c r="C29167" t="s">
        <v>41309</v>
      </c>
      <c r="D29167">
        <v>0</v>
      </c>
      <c r="E29167" t="s">
        <v>12168</v>
      </c>
    </row>
    <row r="29168" spans="1:5" x14ac:dyDescent="0.25">
      <c r="A29168">
        <v>154550</v>
      </c>
      <c r="B29168" t="s">
        <v>33478</v>
      </c>
      <c r="C29168" t="s">
        <v>41310</v>
      </c>
      <c r="D29168">
        <v>0</v>
      </c>
      <c r="E29168" t="s">
        <v>12168</v>
      </c>
    </row>
    <row r="29169" spans="1:5" x14ac:dyDescent="0.25">
      <c r="A29169">
        <v>154551</v>
      </c>
      <c r="B29169" t="s">
        <v>33478</v>
      </c>
      <c r="C29169" t="s">
        <v>41311</v>
      </c>
      <c r="D29169">
        <v>0</v>
      </c>
      <c r="E29169" t="s">
        <v>12168</v>
      </c>
    </row>
    <row r="29170" spans="1:5" x14ac:dyDescent="0.25">
      <c r="A29170">
        <v>154552</v>
      </c>
      <c r="B29170" t="s">
        <v>33478</v>
      </c>
      <c r="C29170" t="s">
        <v>41312</v>
      </c>
      <c r="D29170">
        <v>0</v>
      </c>
      <c r="E29170" t="s">
        <v>12168</v>
      </c>
    </row>
    <row r="29171" spans="1:5" x14ac:dyDescent="0.25">
      <c r="A29171">
        <v>154553</v>
      </c>
      <c r="B29171" t="s">
        <v>33478</v>
      </c>
      <c r="C29171" t="s">
        <v>41313</v>
      </c>
      <c r="D29171">
        <v>0</v>
      </c>
      <c r="E29171" t="s">
        <v>12168</v>
      </c>
    </row>
    <row r="29172" spans="1:5" x14ac:dyDescent="0.25">
      <c r="A29172">
        <v>154555</v>
      </c>
      <c r="B29172" t="s">
        <v>856</v>
      </c>
      <c r="C29172" t="s">
        <v>41314</v>
      </c>
      <c r="D29172">
        <v>0</v>
      </c>
      <c r="E29172" t="s">
        <v>12168</v>
      </c>
    </row>
    <row r="29173" spans="1:5" x14ac:dyDescent="0.25">
      <c r="A29173">
        <v>154556</v>
      </c>
      <c r="B29173" t="s">
        <v>14986</v>
      </c>
      <c r="C29173" t="s">
        <v>41315</v>
      </c>
      <c r="D29173">
        <v>0</v>
      </c>
      <c r="E29173" t="s">
        <v>12168</v>
      </c>
    </row>
    <row r="29174" spans="1:5" x14ac:dyDescent="0.25">
      <c r="A29174">
        <v>154557</v>
      </c>
      <c r="B29174" t="s">
        <v>483</v>
      </c>
      <c r="C29174" t="s">
        <v>39639</v>
      </c>
      <c r="D29174">
        <v>0</v>
      </c>
      <c r="E29174" t="s">
        <v>12168</v>
      </c>
    </row>
    <row r="29175" spans="1:5" x14ac:dyDescent="0.25">
      <c r="A29175">
        <v>154565</v>
      </c>
      <c r="B29175" t="s">
        <v>283</v>
      </c>
      <c r="C29175" t="s">
        <v>4007</v>
      </c>
      <c r="D29175">
        <v>0</v>
      </c>
      <c r="E29175" t="s">
        <v>12168</v>
      </c>
    </row>
    <row r="29176" spans="1:5" x14ac:dyDescent="0.25">
      <c r="A29176">
        <v>154566</v>
      </c>
      <c r="B29176" t="s">
        <v>1190</v>
      </c>
      <c r="C29176" t="s">
        <v>41326</v>
      </c>
      <c r="D29176">
        <v>0</v>
      </c>
      <c r="E29176" t="s">
        <v>12168</v>
      </c>
    </row>
    <row r="29177" spans="1:5" x14ac:dyDescent="0.25">
      <c r="A29177">
        <v>154567</v>
      </c>
      <c r="B29177" t="s">
        <v>1190</v>
      </c>
      <c r="C29177" t="s">
        <v>7126</v>
      </c>
      <c r="D29177">
        <v>0</v>
      </c>
      <c r="E29177" t="s">
        <v>12168</v>
      </c>
    </row>
    <row r="29178" spans="1:5" x14ac:dyDescent="0.25">
      <c r="A29178">
        <v>154568</v>
      </c>
      <c r="B29178" t="s">
        <v>564</v>
      </c>
      <c r="C29178" t="s">
        <v>41327</v>
      </c>
      <c r="D29178">
        <v>0</v>
      </c>
      <c r="E29178" t="s">
        <v>12168</v>
      </c>
    </row>
    <row r="29179" spans="1:5" x14ac:dyDescent="0.25">
      <c r="A29179">
        <v>154570</v>
      </c>
      <c r="B29179" t="s">
        <v>576</v>
      </c>
      <c r="C29179" t="s">
        <v>41328</v>
      </c>
      <c r="D29179">
        <v>0</v>
      </c>
      <c r="E29179" t="s">
        <v>12168</v>
      </c>
    </row>
    <row r="29180" spans="1:5" x14ac:dyDescent="0.25">
      <c r="A29180">
        <v>154571</v>
      </c>
      <c r="B29180" t="s">
        <v>576</v>
      </c>
      <c r="C29180" t="s">
        <v>41329</v>
      </c>
      <c r="D29180">
        <v>0</v>
      </c>
      <c r="E29180" t="s">
        <v>12168</v>
      </c>
    </row>
    <row r="29181" spans="1:5" x14ac:dyDescent="0.25">
      <c r="A29181">
        <v>154575</v>
      </c>
      <c r="B29181" t="s">
        <v>589</v>
      </c>
      <c r="C29181" t="s">
        <v>4794</v>
      </c>
      <c r="D29181">
        <v>0</v>
      </c>
      <c r="E29181" t="s">
        <v>12168</v>
      </c>
    </row>
    <row r="29182" spans="1:5" x14ac:dyDescent="0.25">
      <c r="A29182">
        <v>154576</v>
      </c>
      <c r="B29182" t="s">
        <v>589</v>
      </c>
      <c r="C29182" t="s">
        <v>41331</v>
      </c>
      <c r="D29182">
        <v>0</v>
      </c>
      <c r="E29182" t="s">
        <v>12168</v>
      </c>
    </row>
    <row r="29183" spans="1:5" x14ac:dyDescent="0.25">
      <c r="A29183">
        <v>154577</v>
      </c>
      <c r="B29183" t="s">
        <v>589</v>
      </c>
      <c r="C29183" t="s">
        <v>4796</v>
      </c>
      <c r="D29183">
        <v>0</v>
      </c>
      <c r="E29183" t="s">
        <v>12168</v>
      </c>
    </row>
    <row r="29184" spans="1:5" x14ac:dyDescent="0.25">
      <c r="A29184">
        <v>154578</v>
      </c>
      <c r="B29184" t="s">
        <v>965</v>
      </c>
      <c r="C29184" t="s">
        <v>41332</v>
      </c>
      <c r="D29184">
        <v>0</v>
      </c>
      <c r="E29184" t="s">
        <v>12168</v>
      </c>
    </row>
    <row r="29185" spans="1:5" x14ac:dyDescent="0.25">
      <c r="A29185">
        <v>154580</v>
      </c>
      <c r="B29185" t="s">
        <v>965</v>
      </c>
      <c r="C29185" t="s">
        <v>6388</v>
      </c>
      <c r="D29185">
        <v>0</v>
      </c>
      <c r="E29185" t="s">
        <v>12168</v>
      </c>
    </row>
    <row r="29186" spans="1:5" x14ac:dyDescent="0.25">
      <c r="A29186">
        <v>154581</v>
      </c>
      <c r="B29186" t="s">
        <v>328</v>
      </c>
      <c r="C29186" t="s">
        <v>41333</v>
      </c>
      <c r="D29186">
        <v>0</v>
      </c>
      <c r="E29186" t="s">
        <v>12168</v>
      </c>
    </row>
    <row r="29187" spans="1:5" x14ac:dyDescent="0.25">
      <c r="A29187">
        <v>154582</v>
      </c>
      <c r="B29187" t="s">
        <v>41316</v>
      </c>
      <c r="C29187" t="s">
        <v>41317</v>
      </c>
      <c r="D29187">
        <v>0</v>
      </c>
      <c r="E29187" t="s">
        <v>12168</v>
      </c>
    </row>
    <row r="29188" spans="1:5" x14ac:dyDescent="0.25">
      <c r="A29188">
        <v>154583</v>
      </c>
      <c r="B29188" t="s">
        <v>41318</v>
      </c>
      <c r="C29188" t="s">
        <v>41319</v>
      </c>
      <c r="D29188">
        <v>1</v>
      </c>
      <c r="E29188" t="s">
        <v>12168</v>
      </c>
    </row>
    <row r="29189" spans="1:5" x14ac:dyDescent="0.25">
      <c r="A29189">
        <v>154584</v>
      </c>
      <c r="B29189" t="s">
        <v>41320</v>
      </c>
      <c r="C29189" t="s">
        <v>41321</v>
      </c>
      <c r="D29189">
        <v>1</v>
      </c>
      <c r="E29189" t="s">
        <v>12168</v>
      </c>
    </row>
    <row r="29190" spans="1:5" x14ac:dyDescent="0.25">
      <c r="A29190">
        <v>154587</v>
      </c>
      <c r="B29190" t="s">
        <v>41324</v>
      </c>
      <c r="C29190" t="s">
        <v>41325</v>
      </c>
      <c r="D29190">
        <v>1</v>
      </c>
      <c r="E29190" t="s">
        <v>12168</v>
      </c>
    </row>
    <row r="29191" spans="1:5" x14ac:dyDescent="0.25">
      <c r="A29191">
        <v>154588</v>
      </c>
      <c r="B29191" t="s">
        <v>41322</v>
      </c>
      <c r="C29191" t="s">
        <v>41323</v>
      </c>
      <c r="D29191">
        <v>0</v>
      </c>
      <c r="E29191" t="s">
        <v>12168</v>
      </c>
    </row>
    <row r="29192" spans="1:5" x14ac:dyDescent="0.25">
      <c r="A29192">
        <v>154589</v>
      </c>
      <c r="B29192" t="s">
        <v>1016</v>
      </c>
      <c r="C29192" t="s">
        <v>41334</v>
      </c>
      <c r="D29192">
        <v>0</v>
      </c>
      <c r="E29192" t="s">
        <v>12168</v>
      </c>
    </row>
    <row r="29193" spans="1:5" x14ac:dyDescent="0.25">
      <c r="A29193">
        <v>154590</v>
      </c>
      <c r="B29193" t="s">
        <v>1884</v>
      </c>
      <c r="C29193" t="s">
        <v>41335</v>
      </c>
      <c r="D29193">
        <v>0</v>
      </c>
      <c r="E29193" t="s">
        <v>12168</v>
      </c>
    </row>
    <row r="29194" spans="1:5" x14ac:dyDescent="0.25">
      <c r="A29194">
        <v>154591</v>
      </c>
      <c r="B29194" t="s">
        <v>1884</v>
      </c>
      <c r="C29194" t="s">
        <v>41336</v>
      </c>
      <c r="D29194">
        <v>0</v>
      </c>
      <c r="E29194" t="s">
        <v>12168</v>
      </c>
    </row>
    <row r="29195" spans="1:5" x14ac:dyDescent="0.25">
      <c r="A29195">
        <v>154592</v>
      </c>
      <c r="B29195" t="s">
        <v>1884</v>
      </c>
      <c r="C29195" t="s">
        <v>41337</v>
      </c>
      <c r="D29195">
        <v>0</v>
      </c>
      <c r="E29195" t="s">
        <v>12168</v>
      </c>
    </row>
    <row r="29196" spans="1:5" x14ac:dyDescent="0.25">
      <c r="A29196">
        <v>154594</v>
      </c>
      <c r="B29196" t="s">
        <v>37347</v>
      </c>
      <c r="C29196" t="s">
        <v>37348</v>
      </c>
      <c r="D29196">
        <v>0</v>
      </c>
      <c r="E29196" t="s">
        <v>12168</v>
      </c>
    </row>
    <row r="29197" spans="1:5" x14ac:dyDescent="0.25">
      <c r="A29197">
        <v>154595</v>
      </c>
      <c r="B29197" t="s">
        <v>41338</v>
      </c>
      <c r="C29197" t="s">
        <v>41339</v>
      </c>
      <c r="D29197">
        <v>0</v>
      </c>
      <c r="E29197" t="s">
        <v>12168</v>
      </c>
    </row>
    <row r="29198" spans="1:5" x14ac:dyDescent="0.25">
      <c r="A29198">
        <v>154596</v>
      </c>
      <c r="B29198" t="s">
        <v>1404</v>
      </c>
      <c r="C29198" t="s">
        <v>41340</v>
      </c>
      <c r="D29198">
        <v>0</v>
      </c>
      <c r="E29198" t="s">
        <v>12168</v>
      </c>
    </row>
    <row r="29199" spans="1:5" x14ac:dyDescent="0.25">
      <c r="A29199">
        <v>154597</v>
      </c>
      <c r="B29199" t="s">
        <v>1404</v>
      </c>
      <c r="C29199" t="s">
        <v>41341</v>
      </c>
      <c r="D29199">
        <v>0</v>
      </c>
      <c r="E29199" t="s">
        <v>12168</v>
      </c>
    </row>
    <row r="29200" spans="1:5" x14ac:dyDescent="0.25">
      <c r="A29200">
        <v>154598</v>
      </c>
      <c r="B29200" t="s">
        <v>1404</v>
      </c>
      <c r="C29200" t="s">
        <v>41342</v>
      </c>
      <c r="D29200">
        <v>0</v>
      </c>
      <c r="E29200" t="s">
        <v>12168</v>
      </c>
    </row>
    <row r="29201" spans="1:5" x14ac:dyDescent="0.25">
      <c r="A29201">
        <v>154599</v>
      </c>
      <c r="B29201" t="s">
        <v>30105</v>
      </c>
      <c r="C29201" t="s">
        <v>41343</v>
      </c>
      <c r="D29201">
        <v>0</v>
      </c>
      <c r="E29201" t="s">
        <v>12168</v>
      </c>
    </row>
    <row r="29202" spans="1:5" x14ac:dyDescent="0.25">
      <c r="A29202">
        <v>154600</v>
      </c>
      <c r="B29202" t="s">
        <v>30105</v>
      </c>
      <c r="C29202" t="s">
        <v>41344</v>
      </c>
      <c r="D29202">
        <v>0</v>
      </c>
      <c r="E29202" t="s">
        <v>12168</v>
      </c>
    </row>
    <row r="29203" spans="1:5" x14ac:dyDescent="0.25">
      <c r="A29203">
        <v>154601</v>
      </c>
      <c r="B29203" t="s">
        <v>30105</v>
      </c>
      <c r="C29203" t="s">
        <v>41345</v>
      </c>
      <c r="D29203">
        <v>0</v>
      </c>
      <c r="E29203" t="s">
        <v>12168</v>
      </c>
    </row>
    <row r="29204" spans="1:5" x14ac:dyDescent="0.25">
      <c r="A29204">
        <v>154602</v>
      </c>
      <c r="B29204" t="s">
        <v>30105</v>
      </c>
      <c r="C29204" t="s">
        <v>41346</v>
      </c>
      <c r="D29204">
        <v>0</v>
      </c>
      <c r="E29204" t="s">
        <v>12168</v>
      </c>
    </row>
    <row r="29205" spans="1:5" x14ac:dyDescent="0.25">
      <c r="A29205">
        <v>154603</v>
      </c>
      <c r="B29205" t="s">
        <v>30105</v>
      </c>
      <c r="C29205" t="s">
        <v>41347</v>
      </c>
      <c r="D29205">
        <v>0</v>
      </c>
      <c r="E29205" t="s">
        <v>12168</v>
      </c>
    </row>
    <row r="29206" spans="1:5" x14ac:dyDescent="0.25">
      <c r="A29206">
        <v>154604</v>
      </c>
      <c r="B29206" t="s">
        <v>30105</v>
      </c>
      <c r="C29206" t="s">
        <v>41348</v>
      </c>
      <c r="D29206">
        <v>0</v>
      </c>
      <c r="E29206" t="s">
        <v>12168</v>
      </c>
    </row>
    <row r="29207" spans="1:5" x14ac:dyDescent="0.25">
      <c r="A29207">
        <v>154605</v>
      </c>
      <c r="B29207" t="s">
        <v>30105</v>
      </c>
      <c r="C29207" t="s">
        <v>41349</v>
      </c>
      <c r="D29207">
        <v>0</v>
      </c>
      <c r="E29207" t="s">
        <v>12168</v>
      </c>
    </row>
    <row r="29208" spans="1:5" x14ac:dyDescent="0.25">
      <c r="A29208">
        <v>154606</v>
      </c>
      <c r="B29208" t="s">
        <v>30105</v>
      </c>
      <c r="C29208" t="s">
        <v>41350</v>
      </c>
      <c r="D29208">
        <v>0</v>
      </c>
      <c r="E29208" t="s">
        <v>12168</v>
      </c>
    </row>
    <row r="29209" spans="1:5" x14ac:dyDescent="0.25">
      <c r="A29209">
        <v>154607</v>
      </c>
      <c r="B29209" t="s">
        <v>30105</v>
      </c>
      <c r="C29209" t="s">
        <v>41351</v>
      </c>
      <c r="D29209">
        <v>0</v>
      </c>
      <c r="E29209" t="s">
        <v>12168</v>
      </c>
    </row>
    <row r="29210" spans="1:5" x14ac:dyDescent="0.25">
      <c r="A29210">
        <v>154608</v>
      </c>
      <c r="B29210" t="s">
        <v>30105</v>
      </c>
      <c r="C29210" t="s">
        <v>41352</v>
      </c>
      <c r="D29210">
        <v>0</v>
      </c>
      <c r="E29210" t="s">
        <v>12168</v>
      </c>
    </row>
    <row r="29211" spans="1:5" x14ac:dyDescent="0.25">
      <c r="A29211">
        <v>154609</v>
      </c>
      <c r="B29211" t="s">
        <v>30105</v>
      </c>
      <c r="C29211" t="s">
        <v>41353</v>
      </c>
      <c r="D29211">
        <v>0</v>
      </c>
      <c r="E29211" t="s">
        <v>12168</v>
      </c>
    </row>
    <row r="29212" spans="1:5" x14ac:dyDescent="0.25">
      <c r="A29212">
        <v>154610</v>
      </c>
      <c r="B29212" t="s">
        <v>30105</v>
      </c>
      <c r="C29212" t="s">
        <v>41354</v>
      </c>
      <c r="D29212">
        <v>0</v>
      </c>
      <c r="E29212" t="s">
        <v>12168</v>
      </c>
    </row>
    <row r="29213" spans="1:5" x14ac:dyDescent="0.25">
      <c r="A29213">
        <v>154611</v>
      </c>
      <c r="B29213" t="s">
        <v>30105</v>
      </c>
      <c r="C29213" t="s">
        <v>41355</v>
      </c>
      <c r="D29213">
        <v>0</v>
      </c>
      <c r="E29213" t="s">
        <v>12168</v>
      </c>
    </row>
    <row r="29214" spans="1:5" x14ac:dyDescent="0.25">
      <c r="A29214">
        <v>154612</v>
      </c>
      <c r="B29214" t="s">
        <v>41356</v>
      </c>
      <c r="C29214" t="s">
        <v>41357</v>
      </c>
      <c r="D29214">
        <v>0</v>
      </c>
      <c r="E29214" t="s">
        <v>12168</v>
      </c>
    </row>
    <row r="29215" spans="1:5" x14ac:dyDescent="0.25">
      <c r="A29215">
        <v>154613</v>
      </c>
      <c r="B29215" t="s">
        <v>24891</v>
      </c>
      <c r="C29215" t="s">
        <v>41358</v>
      </c>
      <c r="D29215">
        <v>0</v>
      </c>
      <c r="E29215" t="s">
        <v>12168</v>
      </c>
    </row>
    <row r="29216" spans="1:5" x14ac:dyDescent="0.25">
      <c r="A29216">
        <v>154614</v>
      </c>
      <c r="B29216" t="s">
        <v>24891</v>
      </c>
      <c r="C29216" t="s">
        <v>41359</v>
      </c>
      <c r="D29216">
        <v>0</v>
      </c>
      <c r="E29216" t="s">
        <v>12168</v>
      </c>
    </row>
    <row r="29217" spans="1:5" x14ac:dyDescent="0.25">
      <c r="A29217">
        <v>154615</v>
      </c>
      <c r="B29217" t="s">
        <v>11417</v>
      </c>
      <c r="C29217" t="s">
        <v>41360</v>
      </c>
      <c r="D29217">
        <v>0</v>
      </c>
      <c r="E29217" t="s">
        <v>12168</v>
      </c>
    </row>
    <row r="29218" spans="1:5" x14ac:dyDescent="0.25">
      <c r="A29218">
        <v>154616</v>
      </c>
      <c r="B29218" t="s">
        <v>37347</v>
      </c>
      <c r="C29218" t="s">
        <v>41361</v>
      </c>
      <c r="D29218">
        <v>0</v>
      </c>
      <c r="E29218" t="s">
        <v>12168</v>
      </c>
    </row>
    <row r="29219" spans="1:5" x14ac:dyDescent="0.25">
      <c r="A29219">
        <v>154617</v>
      </c>
      <c r="B29219" t="s">
        <v>37347</v>
      </c>
      <c r="C29219" t="s">
        <v>41362</v>
      </c>
      <c r="D29219">
        <v>0</v>
      </c>
      <c r="E29219" t="s">
        <v>12168</v>
      </c>
    </row>
    <row r="29220" spans="1:5" x14ac:dyDescent="0.25">
      <c r="A29220">
        <v>154618</v>
      </c>
      <c r="B29220" t="s">
        <v>37347</v>
      </c>
      <c r="C29220" t="s">
        <v>11419</v>
      </c>
      <c r="D29220">
        <v>0</v>
      </c>
      <c r="E29220" t="s">
        <v>12168</v>
      </c>
    </row>
    <row r="29221" spans="1:5" x14ac:dyDescent="0.25">
      <c r="A29221">
        <v>154619</v>
      </c>
      <c r="B29221" t="s">
        <v>37347</v>
      </c>
      <c r="C29221" t="s">
        <v>41363</v>
      </c>
      <c r="D29221">
        <v>0</v>
      </c>
      <c r="E29221" t="s">
        <v>12168</v>
      </c>
    </row>
    <row r="29222" spans="1:5" x14ac:dyDescent="0.25">
      <c r="A29222">
        <v>154620</v>
      </c>
      <c r="B29222" t="s">
        <v>37347</v>
      </c>
      <c r="C29222" t="s">
        <v>41364</v>
      </c>
      <c r="D29222">
        <v>0</v>
      </c>
      <c r="E29222" t="s">
        <v>12168</v>
      </c>
    </row>
    <row r="29223" spans="1:5" x14ac:dyDescent="0.25">
      <c r="A29223">
        <v>154621</v>
      </c>
      <c r="B29223" t="s">
        <v>37347</v>
      </c>
      <c r="C29223" t="s">
        <v>41365</v>
      </c>
      <c r="D29223">
        <v>0</v>
      </c>
      <c r="E29223" t="s">
        <v>12168</v>
      </c>
    </row>
    <row r="29224" spans="1:5" x14ac:dyDescent="0.25">
      <c r="A29224">
        <v>154622</v>
      </c>
      <c r="B29224" t="s">
        <v>41366</v>
      </c>
      <c r="C29224" t="s">
        <v>41367</v>
      </c>
      <c r="D29224">
        <v>0</v>
      </c>
      <c r="E29224" t="s">
        <v>12168</v>
      </c>
    </row>
    <row r="29225" spans="1:5" x14ac:dyDescent="0.25">
      <c r="A29225">
        <v>154623</v>
      </c>
      <c r="B29225" t="s">
        <v>41368</v>
      </c>
      <c r="C29225" t="s">
        <v>41369</v>
      </c>
      <c r="D29225">
        <v>0</v>
      </c>
      <c r="E29225" t="s">
        <v>12168</v>
      </c>
    </row>
    <row r="29226" spans="1:5" x14ac:dyDescent="0.25">
      <c r="A29226">
        <v>154624</v>
      </c>
      <c r="B29226" t="s">
        <v>41368</v>
      </c>
      <c r="C29226" t="s">
        <v>41370</v>
      </c>
      <c r="D29226">
        <v>0</v>
      </c>
      <c r="E29226" t="s">
        <v>12168</v>
      </c>
    </row>
    <row r="29227" spans="1:5" x14ac:dyDescent="0.25">
      <c r="A29227">
        <v>154626</v>
      </c>
      <c r="B29227" t="s">
        <v>41368</v>
      </c>
      <c r="C29227" t="s">
        <v>41372</v>
      </c>
      <c r="D29227">
        <v>0</v>
      </c>
      <c r="E29227" t="s">
        <v>12168</v>
      </c>
    </row>
    <row r="29228" spans="1:5" x14ac:dyDescent="0.25">
      <c r="A29228">
        <v>154627</v>
      </c>
      <c r="B29228" t="s">
        <v>41368</v>
      </c>
      <c r="C29228" t="s">
        <v>41371</v>
      </c>
      <c r="D29228">
        <v>0</v>
      </c>
      <c r="E29228" t="s">
        <v>12168</v>
      </c>
    </row>
    <row r="29229" spans="1:5" x14ac:dyDescent="0.25">
      <c r="A29229">
        <v>154628</v>
      </c>
      <c r="B29229" t="s">
        <v>41368</v>
      </c>
      <c r="C29229" t="s">
        <v>41373</v>
      </c>
      <c r="D29229">
        <v>0</v>
      </c>
      <c r="E29229" t="s">
        <v>12168</v>
      </c>
    </row>
    <row r="29230" spans="1:5" x14ac:dyDescent="0.25">
      <c r="A29230">
        <v>154629</v>
      </c>
      <c r="B29230" t="s">
        <v>41374</v>
      </c>
      <c r="C29230" t="s">
        <v>41369</v>
      </c>
      <c r="D29230">
        <v>0</v>
      </c>
      <c r="E29230" t="s">
        <v>12168</v>
      </c>
    </row>
    <row r="29231" spans="1:5" x14ac:dyDescent="0.25">
      <c r="A29231">
        <v>154630</v>
      </c>
      <c r="B29231" t="s">
        <v>6589</v>
      </c>
      <c r="C29231" t="s">
        <v>41375</v>
      </c>
      <c r="D29231">
        <v>0</v>
      </c>
      <c r="E29231" t="s">
        <v>12168</v>
      </c>
    </row>
    <row r="29232" spans="1:5" x14ac:dyDescent="0.25">
      <c r="A29232">
        <v>154631</v>
      </c>
      <c r="B29232" t="s">
        <v>6589</v>
      </c>
      <c r="C29232" t="s">
        <v>41376</v>
      </c>
      <c r="D29232">
        <v>0</v>
      </c>
      <c r="E29232" t="s">
        <v>12168</v>
      </c>
    </row>
    <row r="29233" spans="1:5" x14ac:dyDescent="0.25">
      <c r="A29233">
        <v>154632</v>
      </c>
      <c r="B29233" t="s">
        <v>6589</v>
      </c>
      <c r="C29233" t="s">
        <v>6590</v>
      </c>
      <c r="D29233">
        <v>0</v>
      </c>
      <c r="E29233" t="s">
        <v>12168</v>
      </c>
    </row>
    <row r="29234" spans="1:5" x14ac:dyDescent="0.25">
      <c r="A29234">
        <v>154633</v>
      </c>
      <c r="B29234" t="s">
        <v>6589</v>
      </c>
      <c r="C29234" t="s">
        <v>41377</v>
      </c>
      <c r="D29234">
        <v>0</v>
      </c>
      <c r="E29234" t="s">
        <v>12168</v>
      </c>
    </row>
    <row r="29235" spans="1:5" x14ac:dyDescent="0.25">
      <c r="A29235">
        <v>154634</v>
      </c>
      <c r="B29235" t="s">
        <v>6589</v>
      </c>
      <c r="C29235" t="s">
        <v>41378</v>
      </c>
      <c r="D29235">
        <v>0</v>
      </c>
      <c r="E29235" t="s">
        <v>12168</v>
      </c>
    </row>
    <row r="29236" spans="1:5" x14ac:dyDescent="0.25">
      <c r="A29236">
        <v>154635</v>
      </c>
      <c r="B29236" t="s">
        <v>41379</v>
      </c>
      <c r="C29236" t="s">
        <v>41380</v>
      </c>
      <c r="D29236">
        <v>0</v>
      </c>
      <c r="E29236" t="s">
        <v>12168</v>
      </c>
    </row>
    <row r="29237" spans="1:5" x14ac:dyDescent="0.25">
      <c r="A29237">
        <v>154638</v>
      </c>
      <c r="B29237" t="s">
        <v>41379</v>
      </c>
      <c r="C29237" t="s">
        <v>41381</v>
      </c>
      <c r="D29237">
        <v>0</v>
      </c>
      <c r="E29237" t="s">
        <v>12168</v>
      </c>
    </row>
    <row r="29238" spans="1:5" x14ac:dyDescent="0.25">
      <c r="A29238">
        <v>154639</v>
      </c>
      <c r="B29238" t="s">
        <v>41382</v>
      </c>
      <c r="C29238" t="s">
        <v>41383</v>
      </c>
      <c r="D29238">
        <v>0</v>
      </c>
      <c r="E29238" t="s">
        <v>12168</v>
      </c>
    </row>
    <row r="29239" spans="1:5" x14ac:dyDescent="0.25">
      <c r="A29239">
        <v>154640</v>
      </c>
      <c r="B29239" t="s">
        <v>41382</v>
      </c>
      <c r="C29239" t="s">
        <v>41384</v>
      </c>
      <c r="D29239">
        <v>0</v>
      </c>
      <c r="E29239" t="s">
        <v>12168</v>
      </c>
    </row>
    <row r="29240" spans="1:5" x14ac:dyDescent="0.25">
      <c r="A29240">
        <v>154641</v>
      </c>
      <c r="B29240" t="s">
        <v>1513</v>
      </c>
      <c r="C29240" t="s">
        <v>41385</v>
      </c>
      <c r="D29240">
        <v>0</v>
      </c>
      <c r="E29240" t="s">
        <v>12168</v>
      </c>
    </row>
    <row r="29241" spans="1:5" x14ac:dyDescent="0.25">
      <c r="A29241">
        <v>154642</v>
      </c>
      <c r="B29241" t="s">
        <v>1513</v>
      </c>
      <c r="C29241" t="s">
        <v>41386</v>
      </c>
      <c r="D29241">
        <v>0</v>
      </c>
      <c r="E29241" t="s">
        <v>12168</v>
      </c>
    </row>
    <row r="29242" spans="1:5" x14ac:dyDescent="0.25">
      <c r="A29242">
        <v>154643</v>
      </c>
      <c r="B29242" t="s">
        <v>1513</v>
      </c>
      <c r="C29242" t="s">
        <v>41387</v>
      </c>
      <c r="D29242">
        <v>0</v>
      </c>
      <c r="E29242" t="s">
        <v>12168</v>
      </c>
    </row>
    <row r="29243" spans="1:5" x14ac:dyDescent="0.25">
      <c r="A29243">
        <v>154644</v>
      </c>
      <c r="B29243" t="s">
        <v>1513</v>
      </c>
      <c r="C29243" t="s">
        <v>41388</v>
      </c>
      <c r="D29243">
        <v>0</v>
      </c>
      <c r="E29243" t="s">
        <v>12168</v>
      </c>
    </row>
    <row r="29244" spans="1:5" x14ac:dyDescent="0.25">
      <c r="A29244">
        <v>154645</v>
      </c>
      <c r="B29244" t="s">
        <v>41389</v>
      </c>
      <c r="C29244" t="s">
        <v>41390</v>
      </c>
      <c r="D29244">
        <v>0</v>
      </c>
      <c r="E29244" t="s">
        <v>12168</v>
      </c>
    </row>
    <row r="29245" spans="1:5" x14ac:dyDescent="0.25">
      <c r="A29245">
        <v>154646</v>
      </c>
      <c r="B29245" t="s">
        <v>41389</v>
      </c>
      <c r="C29245" t="s">
        <v>41391</v>
      </c>
      <c r="D29245">
        <v>0</v>
      </c>
      <c r="E29245" t="s">
        <v>12168</v>
      </c>
    </row>
    <row r="29246" spans="1:5" x14ac:dyDescent="0.25">
      <c r="A29246">
        <v>154647</v>
      </c>
      <c r="B29246" t="s">
        <v>41389</v>
      </c>
      <c r="C29246" t="s">
        <v>41392</v>
      </c>
      <c r="D29246">
        <v>0</v>
      </c>
      <c r="E29246" t="s">
        <v>12168</v>
      </c>
    </row>
    <row r="29247" spans="1:5" x14ac:dyDescent="0.25">
      <c r="A29247">
        <v>154648</v>
      </c>
      <c r="B29247" t="s">
        <v>41389</v>
      </c>
      <c r="C29247" t="s">
        <v>41393</v>
      </c>
      <c r="D29247">
        <v>0</v>
      </c>
      <c r="E29247" t="s">
        <v>12168</v>
      </c>
    </row>
    <row r="29248" spans="1:5" x14ac:dyDescent="0.25">
      <c r="A29248">
        <v>154649</v>
      </c>
      <c r="B29248" t="s">
        <v>41389</v>
      </c>
      <c r="C29248" t="s">
        <v>41394</v>
      </c>
      <c r="D29248">
        <v>0</v>
      </c>
      <c r="E29248" t="s">
        <v>12168</v>
      </c>
    </row>
    <row r="29249" spans="1:5" x14ac:dyDescent="0.25">
      <c r="A29249">
        <v>154650</v>
      </c>
      <c r="B29249" t="s">
        <v>41389</v>
      </c>
      <c r="C29249" t="s">
        <v>41395</v>
      </c>
      <c r="D29249">
        <v>0</v>
      </c>
      <c r="E29249" t="s">
        <v>12168</v>
      </c>
    </row>
    <row r="29250" spans="1:5" x14ac:dyDescent="0.25">
      <c r="A29250">
        <v>154651</v>
      </c>
      <c r="B29250" t="s">
        <v>113</v>
      </c>
      <c r="C29250" t="s">
        <v>41396</v>
      </c>
      <c r="D29250">
        <v>0</v>
      </c>
      <c r="E29250" t="s">
        <v>12168</v>
      </c>
    </row>
    <row r="29251" spans="1:5" x14ac:dyDescent="0.25">
      <c r="A29251">
        <v>154652</v>
      </c>
      <c r="B29251" t="s">
        <v>113</v>
      </c>
      <c r="C29251" t="s">
        <v>41397</v>
      </c>
      <c r="D29251">
        <v>0</v>
      </c>
      <c r="E29251" t="s">
        <v>12168</v>
      </c>
    </row>
    <row r="29252" spans="1:5" x14ac:dyDescent="0.25">
      <c r="A29252">
        <v>154653</v>
      </c>
      <c r="B29252" t="s">
        <v>113</v>
      </c>
      <c r="C29252" t="s">
        <v>41398</v>
      </c>
      <c r="D29252">
        <v>0</v>
      </c>
      <c r="E29252" t="s">
        <v>12168</v>
      </c>
    </row>
    <row r="29253" spans="1:5" x14ac:dyDescent="0.25">
      <c r="A29253">
        <v>154654</v>
      </c>
      <c r="B29253" t="s">
        <v>41399</v>
      </c>
      <c r="C29253" t="s">
        <v>41400</v>
      </c>
      <c r="D29253">
        <v>0</v>
      </c>
      <c r="E29253" t="s">
        <v>12168</v>
      </c>
    </row>
    <row r="29254" spans="1:5" x14ac:dyDescent="0.25">
      <c r="A29254">
        <v>154655</v>
      </c>
      <c r="B29254" t="s">
        <v>41399</v>
      </c>
      <c r="C29254" t="s">
        <v>41401</v>
      </c>
      <c r="D29254">
        <v>0</v>
      </c>
      <c r="E29254" t="s">
        <v>12168</v>
      </c>
    </row>
    <row r="29255" spans="1:5" x14ac:dyDescent="0.25">
      <c r="A29255">
        <v>154656</v>
      </c>
      <c r="B29255" t="s">
        <v>41399</v>
      </c>
      <c r="C29255" t="s">
        <v>41402</v>
      </c>
      <c r="D29255">
        <v>0</v>
      </c>
      <c r="E29255" t="s">
        <v>12168</v>
      </c>
    </row>
    <row r="29256" spans="1:5" x14ac:dyDescent="0.25">
      <c r="A29256">
        <v>154657</v>
      </c>
      <c r="B29256" t="s">
        <v>2243</v>
      </c>
      <c r="C29256" t="s">
        <v>10937</v>
      </c>
      <c r="D29256">
        <v>0</v>
      </c>
      <c r="E29256" t="s">
        <v>12168</v>
      </c>
    </row>
    <row r="29257" spans="1:5" x14ac:dyDescent="0.25">
      <c r="A29257">
        <v>154658</v>
      </c>
      <c r="B29257" t="s">
        <v>2243</v>
      </c>
      <c r="C29257" t="s">
        <v>10946</v>
      </c>
      <c r="D29257">
        <v>0</v>
      </c>
      <c r="E29257" t="s">
        <v>12168</v>
      </c>
    </row>
    <row r="29258" spans="1:5" x14ac:dyDescent="0.25">
      <c r="A29258">
        <v>154660</v>
      </c>
      <c r="B29258" t="s">
        <v>2243</v>
      </c>
      <c r="C29258" t="s">
        <v>10948</v>
      </c>
      <c r="D29258">
        <v>0</v>
      </c>
      <c r="E29258" t="s">
        <v>12168</v>
      </c>
    </row>
    <row r="29259" spans="1:5" x14ac:dyDescent="0.25">
      <c r="A29259">
        <v>154661</v>
      </c>
      <c r="B29259" t="s">
        <v>41403</v>
      </c>
      <c r="C29259" t="s">
        <v>10937</v>
      </c>
      <c r="D29259">
        <v>0</v>
      </c>
      <c r="E29259" t="s">
        <v>12168</v>
      </c>
    </row>
    <row r="29260" spans="1:5" x14ac:dyDescent="0.25">
      <c r="A29260">
        <v>154662</v>
      </c>
      <c r="B29260" t="s">
        <v>41403</v>
      </c>
      <c r="C29260" t="s">
        <v>10936</v>
      </c>
      <c r="D29260">
        <v>0</v>
      </c>
      <c r="E29260" t="s">
        <v>12168</v>
      </c>
    </row>
    <row r="29261" spans="1:5" x14ac:dyDescent="0.25">
      <c r="A29261">
        <v>154663</v>
      </c>
      <c r="B29261" t="s">
        <v>41404</v>
      </c>
      <c r="C29261" t="s">
        <v>41405</v>
      </c>
      <c r="D29261">
        <v>0</v>
      </c>
      <c r="E29261" t="s">
        <v>12168</v>
      </c>
    </row>
    <row r="29262" spans="1:5" x14ac:dyDescent="0.25">
      <c r="A29262">
        <v>154665</v>
      </c>
      <c r="B29262" t="s">
        <v>41406</v>
      </c>
      <c r="C29262" t="s">
        <v>41408</v>
      </c>
      <c r="D29262">
        <v>0</v>
      </c>
      <c r="E29262" t="s">
        <v>12168</v>
      </c>
    </row>
    <row r="29263" spans="1:5" x14ac:dyDescent="0.25">
      <c r="A29263">
        <v>154666</v>
      </c>
      <c r="B29263" t="s">
        <v>41406</v>
      </c>
      <c r="C29263" t="s">
        <v>41407</v>
      </c>
      <c r="D29263">
        <v>0</v>
      </c>
      <c r="E29263" t="s">
        <v>12168</v>
      </c>
    </row>
    <row r="29264" spans="1:5" x14ac:dyDescent="0.25">
      <c r="A29264">
        <v>154668</v>
      </c>
      <c r="B29264" t="s">
        <v>41406</v>
      </c>
      <c r="C29264" t="s">
        <v>41410</v>
      </c>
      <c r="D29264">
        <v>0</v>
      </c>
      <c r="E29264" t="s">
        <v>12168</v>
      </c>
    </row>
    <row r="29265" spans="1:5" x14ac:dyDescent="0.25">
      <c r="A29265">
        <v>154669</v>
      </c>
      <c r="B29265" t="s">
        <v>41406</v>
      </c>
      <c r="C29265" t="s">
        <v>41409</v>
      </c>
      <c r="D29265">
        <v>0</v>
      </c>
      <c r="E29265" t="s">
        <v>12168</v>
      </c>
    </row>
    <row r="29266" spans="1:5" x14ac:dyDescent="0.25">
      <c r="A29266">
        <v>154670</v>
      </c>
      <c r="B29266" t="s">
        <v>41411</v>
      </c>
      <c r="C29266" t="s">
        <v>41412</v>
      </c>
      <c r="D29266">
        <v>0</v>
      </c>
      <c r="E29266" t="s">
        <v>12168</v>
      </c>
    </row>
    <row r="29267" spans="1:5" x14ac:dyDescent="0.25">
      <c r="A29267">
        <v>154671</v>
      </c>
      <c r="B29267" t="s">
        <v>41411</v>
      </c>
      <c r="C29267" t="s">
        <v>41413</v>
      </c>
      <c r="D29267">
        <v>0</v>
      </c>
      <c r="E29267" t="s">
        <v>12168</v>
      </c>
    </row>
    <row r="29268" spans="1:5" x14ac:dyDescent="0.25">
      <c r="A29268">
        <v>154672</v>
      </c>
      <c r="B29268" t="s">
        <v>41411</v>
      </c>
      <c r="C29268" t="s">
        <v>41414</v>
      </c>
      <c r="D29268">
        <v>0</v>
      </c>
      <c r="E29268" t="s">
        <v>12168</v>
      </c>
    </row>
    <row r="29269" spans="1:5" x14ac:dyDescent="0.25">
      <c r="A29269">
        <v>154673</v>
      </c>
      <c r="B29269" t="s">
        <v>41411</v>
      </c>
      <c r="C29269" t="s">
        <v>41415</v>
      </c>
      <c r="D29269">
        <v>0</v>
      </c>
      <c r="E29269" t="s">
        <v>12168</v>
      </c>
    </row>
    <row r="29270" spans="1:5" x14ac:dyDescent="0.25">
      <c r="A29270">
        <v>154674</v>
      </c>
      <c r="B29270" t="s">
        <v>41411</v>
      </c>
      <c r="C29270" t="s">
        <v>41416</v>
      </c>
      <c r="D29270">
        <v>0</v>
      </c>
      <c r="E29270" t="s">
        <v>12168</v>
      </c>
    </row>
    <row r="29271" spans="1:5" x14ac:dyDescent="0.25">
      <c r="A29271">
        <v>154675</v>
      </c>
      <c r="B29271" t="s">
        <v>41411</v>
      </c>
      <c r="C29271" t="s">
        <v>41417</v>
      </c>
      <c r="D29271">
        <v>0</v>
      </c>
      <c r="E29271" t="s">
        <v>12168</v>
      </c>
    </row>
    <row r="29272" spans="1:5" x14ac:dyDescent="0.25">
      <c r="A29272">
        <v>154676</v>
      </c>
      <c r="B29272" t="s">
        <v>2720</v>
      </c>
      <c r="C29272" t="s">
        <v>41418</v>
      </c>
      <c r="D29272">
        <v>0</v>
      </c>
      <c r="E29272" t="s">
        <v>12168</v>
      </c>
    </row>
    <row r="29273" spans="1:5" x14ac:dyDescent="0.25">
      <c r="A29273">
        <v>154677</v>
      </c>
      <c r="B29273" t="s">
        <v>2720</v>
      </c>
      <c r="C29273" t="s">
        <v>41419</v>
      </c>
      <c r="D29273">
        <v>0</v>
      </c>
      <c r="E29273" t="s">
        <v>12168</v>
      </c>
    </row>
    <row r="29274" spans="1:5" x14ac:dyDescent="0.25">
      <c r="A29274">
        <v>154678</v>
      </c>
      <c r="B29274" t="s">
        <v>2720</v>
      </c>
      <c r="C29274" t="s">
        <v>41420</v>
      </c>
      <c r="D29274">
        <v>0</v>
      </c>
      <c r="E29274" t="s">
        <v>12168</v>
      </c>
    </row>
    <row r="29275" spans="1:5" x14ac:dyDescent="0.25">
      <c r="A29275">
        <v>154679</v>
      </c>
      <c r="B29275" t="s">
        <v>41421</v>
      </c>
      <c r="C29275" t="s">
        <v>41422</v>
      </c>
      <c r="D29275">
        <v>0</v>
      </c>
      <c r="E29275" t="s">
        <v>12168</v>
      </c>
    </row>
    <row r="29276" spans="1:5" x14ac:dyDescent="0.25">
      <c r="A29276">
        <v>154680</v>
      </c>
      <c r="B29276" t="s">
        <v>41421</v>
      </c>
      <c r="C29276" t="s">
        <v>41423</v>
      </c>
      <c r="D29276">
        <v>0</v>
      </c>
      <c r="E29276" t="s">
        <v>12168</v>
      </c>
    </row>
    <row r="29277" spans="1:5" x14ac:dyDescent="0.25">
      <c r="A29277">
        <v>154681</v>
      </c>
      <c r="B29277" t="s">
        <v>41421</v>
      </c>
      <c r="C29277" t="s">
        <v>41424</v>
      </c>
      <c r="D29277">
        <v>0</v>
      </c>
      <c r="E29277" t="s">
        <v>12168</v>
      </c>
    </row>
    <row r="29278" spans="1:5" x14ac:dyDescent="0.25">
      <c r="A29278">
        <v>154682</v>
      </c>
      <c r="B29278" t="s">
        <v>41421</v>
      </c>
      <c r="C29278" t="s">
        <v>41425</v>
      </c>
      <c r="D29278">
        <v>0</v>
      </c>
      <c r="E29278" t="s">
        <v>12168</v>
      </c>
    </row>
    <row r="29279" spans="1:5" x14ac:dyDescent="0.25">
      <c r="A29279">
        <v>154683</v>
      </c>
      <c r="B29279" t="s">
        <v>41421</v>
      </c>
      <c r="C29279" t="s">
        <v>41426</v>
      </c>
      <c r="D29279">
        <v>0</v>
      </c>
      <c r="E29279" t="s">
        <v>12168</v>
      </c>
    </row>
    <row r="29280" spans="1:5" x14ac:dyDescent="0.25">
      <c r="A29280">
        <v>154684</v>
      </c>
      <c r="B29280" t="s">
        <v>41421</v>
      </c>
      <c r="C29280" t="s">
        <v>41427</v>
      </c>
      <c r="D29280">
        <v>0</v>
      </c>
      <c r="E29280" t="s">
        <v>12168</v>
      </c>
    </row>
    <row r="29281" spans="1:5" x14ac:dyDescent="0.25">
      <c r="A29281">
        <v>154685</v>
      </c>
      <c r="B29281" t="s">
        <v>41428</v>
      </c>
      <c r="C29281" t="s">
        <v>41429</v>
      </c>
      <c r="D29281">
        <v>0</v>
      </c>
      <c r="E29281" t="s">
        <v>12168</v>
      </c>
    </row>
    <row r="29282" spans="1:5" x14ac:dyDescent="0.25">
      <c r="A29282">
        <v>154686</v>
      </c>
      <c r="B29282" t="s">
        <v>41428</v>
      </c>
      <c r="C29282" t="s">
        <v>41430</v>
      </c>
      <c r="D29282">
        <v>0</v>
      </c>
      <c r="E29282" t="s">
        <v>12168</v>
      </c>
    </row>
    <row r="29283" spans="1:5" x14ac:dyDescent="0.25">
      <c r="A29283">
        <v>154687</v>
      </c>
      <c r="B29283" t="s">
        <v>41428</v>
      </c>
      <c r="C29283" t="s">
        <v>41431</v>
      </c>
      <c r="D29283">
        <v>0</v>
      </c>
      <c r="E29283" t="s">
        <v>12168</v>
      </c>
    </row>
    <row r="29284" spans="1:5" x14ac:dyDescent="0.25">
      <c r="A29284">
        <v>154688</v>
      </c>
      <c r="B29284" t="s">
        <v>41428</v>
      </c>
      <c r="C29284" t="s">
        <v>41432</v>
      </c>
      <c r="D29284">
        <v>0</v>
      </c>
      <c r="E29284" t="s">
        <v>12168</v>
      </c>
    </row>
    <row r="29285" spans="1:5" x14ac:dyDescent="0.25">
      <c r="A29285">
        <v>154689</v>
      </c>
      <c r="B29285" t="s">
        <v>41428</v>
      </c>
      <c r="C29285" t="s">
        <v>41433</v>
      </c>
      <c r="D29285">
        <v>0</v>
      </c>
      <c r="E29285" t="s">
        <v>12168</v>
      </c>
    </row>
    <row r="29286" spans="1:5" x14ac:dyDescent="0.25">
      <c r="A29286">
        <v>154690</v>
      </c>
      <c r="B29286" t="s">
        <v>41428</v>
      </c>
      <c r="C29286" t="s">
        <v>41434</v>
      </c>
      <c r="D29286">
        <v>0</v>
      </c>
      <c r="E29286" t="s">
        <v>12168</v>
      </c>
    </row>
    <row r="29287" spans="1:5" x14ac:dyDescent="0.25">
      <c r="A29287">
        <v>154691</v>
      </c>
      <c r="B29287" t="s">
        <v>36343</v>
      </c>
      <c r="C29287" t="s">
        <v>41410</v>
      </c>
      <c r="D29287">
        <v>0</v>
      </c>
      <c r="E29287" t="s">
        <v>12168</v>
      </c>
    </row>
    <row r="29288" spans="1:5" x14ac:dyDescent="0.25">
      <c r="A29288">
        <v>154692</v>
      </c>
      <c r="B29288" t="s">
        <v>36343</v>
      </c>
      <c r="C29288" t="s">
        <v>41407</v>
      </c>
      <c r="D29288">
        <v>0</v>
      </c>
      <c r="E29288" t="s">
        <v>12168</v>
      </c>
    </row>
    <row r="29289" spans="1:5" x14ac:dyDescent="0.25">
      <c r="A29289">
        <v>154694</v>
      </c>
      <c r="B29289" t="s">
        <v>41435</v>
      </c>
      <c r="C29289" t="s">
        <v>41437</v>
      </c>
      <c r="D29289">
        <v>0</v>
      </c>
      <c r="E29289" t="s">
        <v>12168</v>
      </c>
    </row>
    <row r="29290" spans="1:5" x14ac:dyDescent="0.25">
      <c r="A29290">
        <v>154695</v>
      </c>
      <c r="B29290" t="s">
        <v>41435</v>
      </c>
      <c r="C29290" t="s">
        <v>41436</v>
      </c>
      <c r="D29290">
        <v>0</v>
      </c>
      <c r="E29290" t="s">
        <v>12168</v>
      </c>
    </row>
    <row r="29291" spans="1:5" x14ac:dyDescent="0.25">
      <c r="A29291">
        <v>154696</v>
      </c>
      <c r="B29291" t="s">
        <v>41438</v>
      </c>
      <c r="C29291" t="s">
        <v>41439</v>
      </c>
      <c r="D29291">
        <v>0</v>
      </c>
      <c r="E29291" t="s">
        <v>12168</v>
      </c>
    </row>
    <row r="29292" spans="1:5" x14ac:dyDescent="0.25">
      <c r="A29292">
        <v>154698</v>
      </c>
      <c r="B29292" t="s">
        <v>41442</v>
      </c>
      <c r="C29292" t="s">
        <v>41443</v>
      </c>
      <c r="D29292">
        <v>0</v>
      </c>
      <c r="E29292" t="s">
        <v>12168</v>
      </c>
    </row>
    <row r="29293" spans="1:5" x14ac:dyDescent="0.25">
      <c r="A29293">
        <v>154700</v>
      </c>
      <c r="B29293" t="s">
        <v>41440</v>
      </c>
      <c r="C29293" t="s">
        <v>41441</v>
      </c>
      <c r="D29293">
        <v>0</v>
      </c>
      <c r="E29293" t="s">
        <v>12168</v>
      </c>
    </row>
    <row r="29294" spans="1:5" x14ac:dyDescent="0.25">
      <c r="A29294">
        <v>154701</v>
      </c>
      <c r="B29294" t="s">
        <v>41444</v>
      </c>
      <c r="C29294" t="s">
        <v>41445</v>
      </c>
      <c r="D29294">
        <v>0</v>
      </c>
      <c r="E29294" t="s">
        <v>12168</v>
      </c>
    </row>
    <row r="29295" spans="1:5" x14ac:dyDescent="0.25">
      <c r="A29295">
        <v>154703</v>
      </c>
      <c r="B29295" t="s">
        <v>41447</v>
      </c>
      <c r="C29295" t="s">
        <v>41448</v>
      </c>
      <c r="D29295">
        <v>0</v>
      </c>
      <c r="E29295" t="s">
        <v>12168</v>
      </c>
    </row>
    <row r="29296" spans="1:5" x14ac:dyDescent="0.25">
      <c r="A29296">
        <v>154704</v>
      </c>
      <c r="B29296" t="s">
        <v>669</v>
      </c>
      <c r="C29296" t="s">
        <v>41446</v>
      </c>
      <c r="D29296">
        <v>0</v>
      </c>
      <c r="E29296" t="s">
        <v>12168</v>
      </c>
    </row>
    <row r="29297" spans="1:5" x14ac:dyDescent="0.25">
      <c r="A29297">
        <v>154705</v>
      </c>
      <c r="B29297" t="s">
        <v>41447</v>
      </c>
      <c r="C29297" t="s">
        <v>41449</v>
      </c>
      <c r="D29297">
        <v>0</v>
      </c>
      <c r="E29297" t="s">
        <v>12168</v>
      </c>
    </row>
    <row r="29298" spans="1:5" x14ac:dyDescent="0.25">
      <c r="A29298">
        <v>154706</v>
      </c>
      <c r="B29298" t="s">
        <v>41447</v>
      </c>
      <c r="C29298" t="s">
        <v>41450</v>
      </c>
      <c r="D29298">
        <v>0</v>
      </c>
      <c r="E29298" t="s">
        <v>12168</v>
      </c>
    </row>
    <row r="29299" spans="1:5" x14ac:dyDescent="0.25">
      <c r="A29299">
        <v>154707</v>
      </c>
      <c r="B29299" t="s">
        <v>41451</v>
      </c>
      <c r="C29299" t="s">
        <v>41452</v>
      </c>
      <c r="D29299">
        <v>0</v>
      </c>
      <c r="E29299" t="s">
        <v>12168</v>
      </c>
    </row>
    <row r="29300" spans="1:5" x14ac:dyDescent="0.25">
      <c r="A29300">
        <v>154708</v>
      </c>
      <c r="B29300" t="s">
        <v>1513</v>
      </c>
      <c r="C29300" t="s">
        <v>41453</v>
      </c>
      <c r="D29300">
        <v>0</v>
      </c>
      <c r="E29300" t="s">
        <v>12168</v>
      </c>
    </row>
    <row r="29301" spans="1:5" x14ac:dyDescent="0.25">
      <c r="A29301">
        <v>154709</v>
      </c>
      <c r="B29301" t="s">
        <v>41454</v>
      </c>
      <c r="C29301" t="s">
        <v>41455</v>
      </c>
      <c r="D29301">
        <v>0</v>
      </c>
      <c r="E29301" t="s">
        <v>12168</v>
      </c>
    </row>
    <row r="29302" spans="1:5" x14ac:dyDescent="0.25">
      <c r="A29302">
        <v>154710</v>
      </c>
      <c r="B29302" t="s">
        <v>41456</v>
      </c>
      <c r="C29302" t="s">
        <v>41455</v>
      </c>
      <c r="D29302">
        <v>0</v>
      </c>
      <c r="E29302" t="s">
        <v>12168</v>
      </c>
    </row>
    <row r="29303" spans="1:5" x14ac:dyDescent="0.25">
      <c r="A29303">
        <v>154711</v>
      </c>
      <c r="B29303" t="s">
        <v>41457</v>
      </c>
      <c r="C29303" t="s">
        <v>41458</v>
      </c>
      <c r="D29303">
        <v>0</v>
      </c>
      <c r="E29303" t="s">
        <v>12168</v>
      </c>
    </row>
    <row r="29304" spans="1:5" x14ac:dyDescent="0.25">
      <c r="A29304">
        <v>154712</v>
      </c>
      <c r="B29304" t="s">
        <v>570</v>
      </c>
      <c r="C29304" t="s">
        <v>41330</v>
      </c>
      <c r="D29304">
        <v>0</v>
      </c>
      <c r="E29304" t="s">
        <v>12168</v>
      </c>
    </row>
    <row r="29305" spans="1:5" x14ac:dyDescent="0.25">
      <c r="A29305">
        <v>154713</v>
      </c>
      <c r="B29305" t="s">
        <v>41459</v>
      </c>
      <c r="C29305" t="s">
        <v>41460</v>
      </c>
      <c r="D29305">
        <v>0</v>
      </c>
      <c r="E29305" t="s">
        <v>12168</v>
      </c>
    </row>
    <row r="29306" spans="1:5" x14ac:dyDescent="0.25">
      <c r="A29306">
        <v>154714</v>
      </c>
      <c r="B29306" t="s">
        <v>41459</v>
      </c>
      <c r="C29306" t="s">
        <v>41461</v>
      </c>
      <c r="D29306">
        <v>0</v>
      </c>
      <c r="E29306" t="s">
        <v>12168</v>
      </c>
    </row>
    <row r="29307" spans="1:5" x14ac:dyDescent="0.25">
      <c r="A29307">
        <v>154715</v>
      </c>
      <c r="B29307" t="s">
        <v>41459</v>
      </c>
      <c r="C29307" t="s">
        <v>41462</v>
      </c>
      <c r="D29307">
        <v>0</v>
      </c>
      <c r="E29307" t="s">
        <v>12168</v>
      </c>
    </row>
    <row r="29308" spans="1:5" x14ac:dyDescent="0.25">
      <c r="A29308">
        <v>154716</v>
      </c>
      <c r="B29308" t="s">
        <v>41459</v>
      </c>
      <c r="C29308" t="s">
        <v>41463</v>
      </c>
      <c r="D29308">
        <v>0</v>
      </c>
      <c r="E29308" t="s">
        <v>12168</v>
      </c>
    </row>
    <row r="29309" spans="1:5" x14ac:dyDescent="0.25">
      <c r="A29309">
        <v>154717</v>
      </c>
      <c r="B29309" t="s">
        <v>41459</v>
      </c>
      <c r="C29309" t="s">
        <v>41464</v>
      </c>
      <c r="D29309">
        <v>0</v>
      </c>
      <c r="E29309" t="s">
        <v>12168</v>
      </c>
    </row>
    <row r="29310" spans="1:5" x14ac:dyDescent="0.25">
      <c r="A29310">
        <v>154718</v>
      </c>
      <c r="B29310" t="s">
        <v>41459</v>
      </c>
      <c r="C29310" t="s">
        <v>41465</v>
      </c>
      <c r="D29310">
        <v>0</v>
      </c>
      <c r="E29310" t="s">
        <v>12168</v>
      </c>
    </row>
    <row r="29311" spans="1:5" x14ac:dyDescent="0.25">
      <c r="A29311">
        <v>154719</v>
      </c>
      <c r="B29311" t="s">
        <v>41459</v>
      </c>
      <c r="C29311" t="s">
        <v>41466</v>
      </c>
      <c r="D29311">
        <v>0</v>
      </c>
      <c r="E29311" t="s">
        <v>12168</v>
      </c>
    </row>
    <row r="29312" spans="1:5" x14ac:dyDescent="0.25">
      <c r="A29312">
        <v>154720</v>
      </c>
      <c r="B29312" t="s">
        <v>41459</v>
      </c>
      <c r="C29312" t="s">
        <v>41467</v>
      </c>
      <c r="D29312">
        <v>0</v>
      </c>
      <c r="E29312" t="s">
        <v>12168</v>
      </c>
    </row>
    <row r="29313" spans="1:5" x14ac:dyDescent="0.25">
      <c r="A29313">
        <v>154721</v>
      </c>
      <c r="B29313" t="s">
        <v>41459</v>
      </c>
      <c r="C29313" t="s">
        <v>41468</v>
      </c>
      <c r="D29313">
        <v>0</v>
      </c>
      <c r="E29313" t="s">
        <v>12168</v>
      </c>
    </row>
    <row r="29314" spans="1:5" x14ac:dyDescent="0.25">
      <c r="A29314">
        <v>154722</v>
      </c>
      <c r="B29314" t="s">
        <v>41469</v>
      </c>
      <c r="C29314" t="s">
        <v>41470</v>
      </c>
      <c r="D29314">
        <v>0</v>
      </c>
      <c r="E29314" t="s">
        <v>12168</v>
      </c>
    </row>
    <row r="29315" spans="1:5" x14ac:dyDescent="0.25">
      <c r="A29315">
        <v>154723</v>
      </c>
      <c r="B29315" t="s">
        <v>41469</v>
      </c>
      <c r="C29315" t="s">
        <v>41471</v>
      </c>
      <c r="D29315">
        <v>0</v>
      </c>
      <c r="E29315" t="s">
        <v>12168</v>
      </c>
    </row>
    <row r="29316" spans="1:5" x14ac:dyDescent="0.25">
      <c r="A29316">
        <v>154724</v>
      </c>
      <c r="B29316" t="s">
        <v>41472</v>
      </c>
      <c r="C29316" t="s">
        <v>41473</v>
      </c>
      <c r="D29316">
        <v>0</v>
      </c>
      <c r="E29316" t="s">
        <v>12168</v>
      </c>
    </row>
    <row r="29317" spans="1:5" x14ac:dyDescent="0.25">
      <c r="A29317">
        <v>154725</v>
      </c>
      <c r="B29317" t="s">
        <v>41474</v>
      </c>
      <c r="C29317" t="s">
        <v>41475</v>
      </c>
      <c r="D29317">
        <v>0</v>
      </c>
      <c r="E29317" t="s">
        <v>12168</v>
      </c>
    </row>
    <row r="29318" spans="1:5" x14ac:dyDescent="0.25">
      <c r="A29318">
        <v>154726</v>
      </c>
      <c r="B29318" t="s">
        <v>41474</v>
      </c>
      <c r="C29318" t="s">
        <v>41476</v>
      </c>
      <c r="D29318">
        <v>0</v>
      </c>
      <c r="E29318" t="s">
        <v>12168</v>
      </c>
    </row>
    <row r="29319" spans="1:5" x14ac:dyDescent="0.25">
      <c r="A29319">
        <v>154727</v>
      </c>
      <c r="B29319" t="s">
        <v>41474</v>
      </c>
      <c r="C29319" t="s">
        <v>41477</v>
      </c>
      <c r="D29319">
        <v>0</v>
      </c>
      <c r="E29319" t="s">
        <v>12168</v>
      </c>
    </row>
    <row r="29320" spans="1:5" x14ac:dyDescent="0.25">
      <c r="A29320">
        <v>154728</v>
      </c>
      <c r="B29320" t="s">
        <v>41474</v>
      </c>
      <c r="C29320" t="s">
        <v>41478</v>
      </c>
      <c r="D29320">
        <v>0</v>
      </c>
      <c r="E29320" t="s">
        <v>12168</v>
      </c>
    </row>
    <row r="29321" spans="1:5" x14ac:dyDescent="0.25">
      <c r="A29321">
        <v>154729</v>
      </c>
      <c r="B29321" t="s">
        <v>41474</v>
      </c>
      <c r="C29321" t="s">
        <v>41479</v>
      </c>
      <c r="D29321">
        <v>0</v>
      </c>
      <c r="E29321" t="s">
        <v>12168</v>
      </c>
    </row>
    <row r="29322" spans="1:5" x14ac:dyDescent="0.25">
      <c r="A29322">
        <v>154732</v>
      </c>
      <c r="B29322" t="s">
        <v>41474</v>
      </c>
      <c r="C29322" t="s">
        <v>41480</v>
      </c>
      <c r="D29322">
        <v>0</v>
      </c>
      <c r="E29322" t="s">
        <v>12168</v>
      </c>
    </row>
    <row r="29323" spans="1:5" x14ac:dyDescent="0.25">
      <c r="A29323">
        <v>154733</v>
      </c>
      <c r="B29323" t="s">
        <v>5766</v>
      </c>
      <c r="C29323" t="s">
        <v>41481</v>
      </c>
      <c r="D29323">
        <v>0</v>
      </c>
      <c r="E29323" t="s">
        <v>12168</v>
      </c>
    </row>
    <row r="29324" spans="1:5" x14ac:dyDescent="0.25">
      <c r="A29324">
        <v>154742</v>
      </c>
      <c r="B29324" t="s">
        <v>6509</v>
      </c>
      <c r="C29324" t="s">
        <v>41482</v>
      </c>
      <c r="D29324">
        <v>0</v>
      </c>
      <c r="E29324" t="s">
        <v>12168</v>
      </c>
    </row>
    <row r="29325" spans="1:5" x14ac:dyDescent="0.25">
      <c r="A29325">
        <v>154743</v>
      </c>
      <c r="B29325" t="s">
        <v>6509</v>
      </c>
      <c r="C29325" t="s">
        <v>41483</v>
      </c>
      <c r="D29325">
        <v>0</v>
      </c>
      <c r="E29325" t="s">
        <v>12168</v>
      </c>
    </row>
    <row r="29326" spans="1:5" x14ac:dyDescent="0.25">
      <c r="A29326">
        <v>154744</v>
      </c>
      <c r="B29326" t="s">
        <v>6509</v>
      </c>
      <c r="C29326" t="s">
        <v>41484</v>
      </c>
      <c r="D29326">
        <v>0</v>
      </c>
      <c r="E29326" t="s">
        <v>12168</v>
      </c>
    </row>
    <row r="29327" spans="1:5" x14ac:dyDescent="0.25">
      <c r="A29327">
        <v>154745</v>
      </c>
      <c r="B29327" t="s">
        <v>6509</v>
      </c>
      <c r="C29327" t="s">
        <v>41485</v>
      </c>
      <c r="D29327">
        <v>0</v>
      </c>
      <c r="E29327" t="s">
        <v>12168</v>
      </c>
    </row>
    <row r="29328" spans="1:5" x14ac:dyDescent="0.25">
      <c r="A29328">
        <v>154746</v>
      </c>
      <c r="B29328" t="s">
        <v>6509</v>
      </c>
      <c r="C29328" t="s">
        <v>41486</v>
      </c>
      <c r="D29328">
        <v>0</v>
      </c>
      <c r="E29328" t="s">
        <v>12168</v>
      </c>
    </row>
    <row r="29329" spans="1:5" x14ac:dyDescent="0.25">
      <c r="A29329">
        <v>154748</v>
      </c>
      <c r="B29329" t="s">
        <v>41487</v>
      </c>
      <c r="C29329" t="s">
        <v>10470</v>
      </c>
      <c r="D29329">
        <v>0</v>
      </c>
      <c r="E29329" t="s">
        <v>12168</v>
      </c>
    </row>
    <row r="29330" spans="1:5" x14ac:dyDescent="0.25">
      <c r="A29330">
        <v>154750</v>
      </c>
      <c r="B29330" t="s">
        <v>41487</v>
      </c>
      <c r="C29330" t="s">
        <v>10452</v>
      </c>
      <c r="D29330">
        <v>0</v>
      </c>
      <c r="E29330" t="s">
        <v>12168</v>
      </c>
    </row>
    <row r="29331" spans="1:5" x14ac:dyDescent="0.25">
      <c r="A29331">
        <v>154751</v>
      </c>
      <c r="B29331" t="s">
        <v>41487</v>
      </c>
      <c r="C29331" t="s">
        <v>10453</v>
      </c>
      <c r="D29331">
        <v>0</v>
      </c>
      <c r="E29331" t="s">
        <v>12168</v>
      </c>
    </row>
    <row r="29332" spans="1:5" x14ac:dyDescent="0.25">
      <c r="A29332">
        <v>154752</v>
      </c>
      <c r="B29332" t="s">
        <v>41487</v>
      </c>
      <c r="C29332" t="s">
        <v>10454</v>
      </c>
      <c r="D29332">
        <v>0</v>
      </c>
      <c r="E29332" t="s">
        <v>12168</v>
      </c>
    </row>
    <row r="29333" spans="1:5" x14ac:dyDescent="0.25">
      <c r="A29333">
        <v>154753</v>
      </c>
      <c r="B29333" t="s">
        <v>41487</v>
      </c>
      <c r="C29333" t="s">
        <v>10455</v>
      </c>
      <c r="D29333">
        <v>0</v>
      </c>
      <c r="E29333" t="s">
        <v>12168</v>
      </c>
    </row>
    <row r="29334" spans="1:5" x14ac:dyDescent="0.25">
      <c r="A29334">
        <v>154754</v>
      </c>
      <c r="B29334" t="s">
        <v>41487</v>
      </c>
      <c r="C29334" t="s">
        <v>10456</v>
      </c>
      <c r="D29334">
        <v>0</v>
      </c>
      <c r="E29334" t="s">
        <v>12168</v>
      </c>
    </row>
    <row r="29335" spans="1:5" x14ac:dyDescent="0.25">
      <c r="A29335">
        <v>154755</v>
      </c>
      <c r="B29335" t="s">
        <v>41487</v>
      </c>
      <c r="C29335" t="s">
        <v>10457</v>
      </c>
      <c r="D29335">
        <v>0</v>
      </c>
      <c r="E29335" t="s">
        <v>12168</v>
      </c>
    </row>
    <row r="29336" spans="1:5" x14ac:dyDescent="0.25">
      <c r="A29336">
        <v>154756</v>
      </c>
      <c r="B29336" t="s">
        <v>41487</v>
      </c>
      <c r="C29336" t="s">
        <v>10458</v>
      </c>
      <c r="D29336">
        <v>0</v>
      </c>
      <c r="E29336" t="s">
        <v>12168</v>
      </c>
    </row>
    <row r="29337" spans="1:5" x14ac:dyDescent="0.25">
      <c r="A29337">
        <v>154757</v>
      </c>
      <c r="B29337" t="s">
        <v>41487</v>
      </c>
      <c r="C29337" t="s">
        <v>10459</v>
      </c>
      <c r="D29337">
        <v>0</v>
      </c>
      <c r="E29337" t="s">
        <v>12168</v>
      </c>
    </row>
    <row r="29338" spans="1:5" x14ac:dyDescent="0.25">
      <c r="A29338">
        <v>154758</v>
      </c>
      <c r="B29338" t="s">
        <v>41487</v>
      </c>
      <c r="C29338" t="s">
        <v>10460</v>
      </c>
      <c r="D29338">
        <v>0</v>
      </c>
      <c r="E29338" t="s">
        <v>12168</v>
      </c>
    </row>
    <row r="29339" spans="1:5" x14ac:dyDescent="0.25">
      <c r="A29339">
        <v>154759</v>
      </c>
      <c r="B29339" t="s">
        <v>41487</v>
      </c>
      <c r="C29339" t="s">
        <v>10461</v>
      </c>
      <c r="D29339">
        <v>0</v>
      </c>
      <c r="E29339" t="s">
        <v>12168</v>
      </c>
    </row>
    <row r="29340" spans="1:5" x14ac:dyDescent="0.25">
      <c r="A29340">
        <v>154760</v>
      </c>
      <c r="B29340" t="s">
        <v>41487</v>
      </c>
      <c r="C29340" t="s">
        <v>10462</v>
      </c>
      <c r="D29340">
        <v>0</v>
      </c>
      <c r="E29340" t="s">
        <v>12168</v>
      </c>
    </row>
    <row r="29341" spans="1:5" x14ac:dyDescent="0.25">
      <c r="A29341">
        <v>154761</v>
      </c>
      <c r="B29341" t="s">
        <v>41487</v>
      </c>
      <c r="C29341" t="s">
        <v>10463</v>
      </c>
      <c r="D29341">
        <v>0</v>
      </c>
      <c r="E29341" t="s">
        <v>12168</v>
      </c>
    </row>
    <row r="29342" spans="1:5" x14ac:dyDescent="0.25">
      <c r="A29342">
        <v>154762</v>
      </c>
      <c r="B29342" t="s">
        <v>41487</v>
      </c>
      <c r="C29342" t="s">
        <v>41488</v>
      </c>
      <c r="D29342">
        <v>0</v>
      </c>
      <c r="E29342" t="s">
        <v>12168</v>
      </c>
    </row>
    <row r="29343" spans="1:5" x14ac:dyDescent="0.25">
      <c r="A29343">
        <v>154763</v>
      </c>
      <c r="B29343" t="s">
        <v>41487</v>
      </c>
      <c r="C29343" t="s">
        <v>41489</v>
      </c>
      <c r="D29343">
        <v>0</v>
      </c>
      <c r="E29343" t="s">
        <v>12168</v>
      </c>
    </row>
    <row r="29344" spans="1:5" x14ac:dyDescent="0.25">
      <c r="A29344">
        <v>154764</v>
      </c>
      <c r="B29344" t="s">
        <v>41487</v>
      </c>
      <c r="C29344" t="s">
        <v>41490</v>
      </c>
      <c r="D29344">
        <v>0</v>
      </c>
      <c r="E29344" t="s">
        <v>12168</v>
      </c>
    </row>
    <row r="29345" spans="1:5" x14ac:dyDescent="0.25">
      <c r="A29345">
        <v>154765</v>
      </c>
      <c r="B29345" t="s">
        <v>41487</v>
      </c>
      <c r="C29345" t="s">
        <v>39671</v>
      </c>
      <c r="D29345">
        <v>0</v>
      </c>
      <c r="E29345" t="s">
        <v>12168</v>
      </c>
    </row>
    <row r="29346" spans="1:5" x14ac:dyDescent="0.25">
      <c r="A29346">
        <v>154766</v>
      </c>
      <c r="B29346" t="s">
        <v>41487</v>
      </c>
      <c r="C29346" t="s">
        <v>39672</v>
      </c>
      <c r="D29346">
        <v>0</v>
      </c>
      <c r="E29346" t="s">
        <v>12168</v>
      </c>
    </row>
    <row r="29347" spans="1:5" x14ac:dyDescent="0.25">
      <c r="A29347">
        <v>154767</v>
      </c>
      <c r="B29347" t="s">
        <v>41487</v>
      </c>
      <c r="C29347" t="s">
        <v>41491</v>
      </c>
      <c r="D29347">
        <v>0</v>
      </c>
      <c r="E29347" t="s">
        <v>12168</v>
      </c>
    </row>
    <row r="29348" spans="1:5" x14ac:dyDescent="0.25">
      <c r="A29348">
        <v>154768</v>
      </c>
      <c r="B29348" t="s">
        <v>41487</v>
      </c>
      <c r="C29348" t="s">
        <v>39673</v>
      </c>
      <c r="D29348">
        <v>0</v>
      </c>
      <c r="E29348" t="s">
        <v>12168</v>
      </c>
    </row>
    <row r="29349" spans="1:5" x14ac:dyDescent="0.25">
      <c r="A29349">
        <v>154769</v>
      </c>
      <c r="B29349" t="s">
        <v>41487</v>
      </c>
      <c r="C29349" t="s">
        <v>10464</v>
      </c>
      <c r="D29349">
        <v>0</v>
      </c>
      <c r="E29349" t="s">
        <v>12168</v>
      </c>
    </row>
    <row r="29350" spans="1:5" x14ac:dyDescent="0.25">
      <c r="A29350">
        <v>154771</v>
      </c>
      <c r="B29350" t="s">
        <v>41487</v>
      </c>
      <c r="C29350" t="s">
        <v>10466</v>
      </c>
      <c r="D29350">
        <v>0</v>
      </c>
      <c r="E29350" t="s">
        <v>12168</v>
      </c>
    </row>
    <row r="29351" spans="1:5" x14ac:dyDescent="0.25">
      <c r="A29351">
        <v>154772</v>
      </c>
      <c r="B29351" t="s">
        <v>41487</v>
      </c>
      <c r="C29351" t="s">
        <v>10467</v>
      </c>
      <c r="D29351">
        <v>0</v>
      </c>
      <c r="E29351" t="s">
        <v>12168</v>
      </c>
    </row>
    <row r="29352" spans="1:5" x14ac:dyDescent="0.25">
      <c r="A29352">
        <v>154773</v>
      </c>
      <c r="B29352" t="s">
        <v>41487</v>
      </c>
      <c r="C29352" t="s">
        <v>10468</v>
      </c>
      <c r="D29352">
        <v>0</v>
      </c>
      <c r="E29352" t="s">
        <v>12168</v>
      </c>
    </row>
    <row r="29353" spans="1:5" x14ac:dyDescent="0.25">
      <c r="A29353">
        <v>154774</v>
      </c>
      <c r="B29353" t="s">
        <v>41487</v>
      </c>
      <c r="C29353" t="s">
        <v>10469</v>
      </c>
      <c r="D29353">
        <v>0</v>
      </c>
      <c r="E29353" t="s">
        <v>12168</v>
      </c>
    </row>
    <row r="29354" spans="1:5" x14ac:dyDescent="0.25">
      <c r="A29354">
        <v>154775</v>
      </c>
      <c r="B29354" t="s">
        <v>41487</v>
      </c>
      <c r="C29354" t="s">
        <v>10471</v>
      </c>
      <c r="D29354">
        <v>0</v>
      </c>
      <c r="E29354" t="s">
        <v>12168</v>
      </c>
    </row>
    <row r="29355" spans="1:5" x14ac:dyDescent="0.25">
      <c r="A29355">
        <v>154776</v>
      </c>
      <c r="B29355" t="s">
        <v>41487</v>
      </c>
      <c r="C29355" t="s">
        <v>41492</v>
      </c>
      <c r="D29355">
        <v>0</v>
      </c>
      <c r="E29355" t="s">
        <v>12168</v>
      </c>
    </row>
    <row r="29356" spans="1:5" x14ac:dyDescent="0.25">
      <c r="A29356">
        <v>154777</v>
      </c>
      <c r="B29356" t="s">
        <v>41487</v>
      </c>
      <c r="C29356" t="s">
        <v>41493</v>
      </c>
      <c r="D29356">
        <v>0</v>
      </c>
      <c r="E29356" t="s">
        <v>12168</v>
      </c>
    </row>
    <row r="29357" spans="1:5" x14ac:dyDescent="0.25">
      <c r="A29357">
        <v>154778</v>
      </c>
      <c r="B29357" t="s">
        <v>41487</v>
      </c>
      <c r="C29357" t="s">
        <v>41494</v>
      </c>
      <c r="D29357">
        <v>0</v>
      </c>
      <c r="E29357" t="s">
        <v>12168</v>
      </c>
    </row>
    <row r="29358" spans="1:5" x14ac:dyDescent="0.25">
      <c r="A29358">
        <v>154779</v>
      </c>
      <c r="B29358" t="s">
        <v>41487</v>
      </c>
      <c r="C29358" t="s">
        <v>14729</v>
      </c>
      <c r="D29358">
        <v>0</v>
      </c>
      <c r="E29358" t="s">
        <v>12168</v>
      </c>
    </row>
    <row r="29359" spans="1:5" x14ac:dyDescent="0.25">
      <c r="A29359">
        <v>154780</v>
      </c>
      <c r="B29359" t="s">
        <v>41487</v>
      </c>
      <c r="C29359" t="s">
        <v>12994</v>
      </c>
      <c r="D29359">
        <v>0</v>
      </c>
      <c r="E29359" t="s">
        <v>12168</v>
      </c>
    </row>
    <row r="29360" spans="1:5" x14ac:dyDescent="0.25">
      <c r="A29360">
        <v>154781</v>
      </c>
      <c r="B29360" t="s">
        <v>41487</v>
      </c>
      <c r="C29360" t="s">
        <v>12990</v>
      </c>
      <c r="D29360">
        <v>0</v>
      </c>
      <c r="E29360" t="s">
        <v>12168</v>
      </c>
    </row>
    <row r="29361" spans="1:5" x14ac:dyDescent="0.25">
      <c r="A29361">
        <v>154782</v>
      </c>
      <c r="B29361" t="s">
        <v>41487</v>
      </c>
      <c r="C29361" t="s">
        <v>12991</v>
      </c>
      <c r="D29361">
        <v>0</v>
      </c>
      <c r="E29361" t="s">
        <v>12168</v>
      </c>
    </row>
    <row r="29362" spans="1:5" x14ac:dyDescent="0.25">
      <c r="A29362">
        <v>154783</v>
      </c>
      <c r="B29362" t="s">
        <v>41487</v>
      </c>
      <c r="C29362" t="s">
        <v>12992</v>
      </c>
      <c r="D29362">
        <v>0</v>
      </c>
      <c r="E29362" t="s">
        <v>12168</v>
      </c>
    </row>
    <row r="29363" spans="1:5" x14ac:dyDescent="0.25">
      <c r="A29363">
        <v>154784</v>
      </c>
      <c r="B29363" t="s">
        <v>41487</v>
      </c>
      <c r="C29363" t="s">
        <v>12993</v>
      </c>
      <c r="D29363">
        <v>0</v>
      </c>
      <c r="E29363" t="s">
        <v>12168</v>
      </c>
    </row>
    <row r="29364" spans="1:5" x14ac:dyDescent="0.25">
      <c r="A29364">
        <v>154785</v>
      </c>
      <c r="B29364" t="s">
        <v>41487</v>
      </c>
      <c r="C29364" t="s">
        <v>12995</v>
      </c>
      <c r="D29364">
        <v>0</v>
      </c>
      <c r="E29364" t="s">
        <v>12168</v>
      </c>
    </row>
    <row r="29365" spans="1:5" x14ac:dyDescent="0.25">
      <c r="A29365">
        <v>154786</v>
      </c>
      <c r="B29365" t="s">
        <v>41487</v>
      </c>
      <c r="C29365" t="s">
        <v>12996</v>
      </c>
      <c r="D29365">
        <v>0</v>
      </c>
      <c r="E29365" t="s">
        <v>12168</v>
      </c>
    </row>
    <row r="29366" spans="1:5" x14ac:dyDescent="0.25">
      <c r="A29366">
        <v>154787</v>
      </c>
      <c r="B29366" t="s">
        <v>41487</v>
      </c>
      <c r="C29366" t="s">
        <v>12997</v>
      </c>
      <c r="D29366">
        <v>0</v>
      </c>
      <c r="E29366" t="s">
        <v>12168</v>
      </c>
    </row>
    <row r="29367" spans="1:5" x14ac:dyDescent="0.25">
      <c r="A29367">
        <v>154788</v>
      </c>
      <c r="B29367" t="s">
        <v>41487</v>
      </c>
      <c r="C29367" t="s">
        <v>12998</v>
      </c>
      <c r="D29367">
        <v>0</v>
      </c>
      <c r="E29367" t="s">
        <v>12168</v>
      </c>
    </row>
    <row r="29368" spans="1:5" x14ac:dyDescent="0.25">
      <c r="A29368">
        <v>154789</v>
      </c>
      <c r="B29368" t="s">
        <v>41487</v>
      </c>
      <c r="C29368" t="s">
        <v>12999</v>
      </c>
      <c r="D29368">
        <v>0</v>
      </c>
      <c r="E29368" t="s">
        <v>12168</v>
      </c>
    </row>
    <row r="29369" spans="1:5" x14ac:dyDescent="0.25">
      <c r="A29369">
        <v>154790</v>
      </c>
      <c r="B29369" t="s">
        <v>41487</v>
      </c>
      <c r="C29369" t="s">
        <v>38420</v>
      </c>
      <c r="D29369">
        <v>0</v>
      </c>
      <c r="E29369" t="s">
        <v>12168</v>
      </c>
    </row>
    <row r="29370" spans="1:5" x14ac:dyDescent="0.25">
      <c r="A29370">
        <v>154791</v>
      </c>
      <c r="B29370" t="s">
        <v>41487</v>
      </c>
      <c r="C29370" t="s">
        <v>13000</v>
      </c>
      <c r="D29370">
        <v>0</v>
      </c>
      <c r="E29370" t="s">
        <v>12168</v>
      </c>
    </row>
    <row r="29371" spans="1:5" x14ac:dyDescent="0.25">
      <c r="A29371">
        <v>154792</v>
      </c>
      <c r="B29371" t="s">
        <v>41487</v>
      </c>
      <c r="C29371" t="s">
        <v>13001</v>
      </c>
      <c r="D29371">
        <v>0</v>
      </c>
      <c r="E29371" t="s">
        <v>12168</v>
      </c>
    </row>
    <row r="29372" spans="1:5" x14ac:dyDescent="0.25">
      <c r="A29372">
        <v>154794</v>
      </c>
      <c r="B29372" t="s">
        <v>41487</v>
      </c>
      <c r="C29372" t="s">
        <v>39679</v>
      </c>
      <c r="D29372">
        <v>0</v>
      </c>
      <c r="E29372" t="s">
        <v>12168</v>
      </c>
    </row>
    <row r="29373" spans="1:5" x14ac:dyDescent="0.25">
      <c r="A29373">
        <v>154795</v>
      </c>
      <c r="B29373" t="s">
        <v>41487</v>
      </c>
      <c r="C29373" t="s">
        <v>10139</v>
      </c>
      <c r="D29373">
        <v>0</v>
      </c>
      <c r="E29373" t="s">
        <v>12168</v>
      </c>
    </row>
    <row r="29374" spans="1:5" x14ac:dyDescent="0.25">
      <c r="A29374">
        <v>154796</v>
      </c>
      <c r="B29374" t="s">
        <v>849</v>
      </c>
      <c r="C29374" t="s">
        <v>41495</v>
      </c>
      <c r="D29374">
        <v>0</v>
      </c>
      <c r="E29374" t="s">
        <v>12168</v>
      </c>
    </row>
    <row r="29375" spans="1:5" x14ac:dyDescent="0.25">
      <c r="A29375">
        <v>154798</v>
      </c>
      <c r="B29375" t="s">
        <v>849</v>
      </c>
      <c r="C29375" t="s">
        <v>41496</v>
      </c>
      <c r="D29375">
        <v>0</v>
      </c>
      <c r="E29375" t="s">
        <v>12168</v>
      </c>
    </row>
    <row r="29376" spans="1:5" x14ac:dyDescent="0.25">
      <c r="A29376">
        <v>154799</v>
      </c>
      <c r="B29376" t="s">
        <v>824</v>
      </c>
      <c r="C29376" t="s">
        <v>41497</v>
      </c>
      <c r="D29376">
        <v>0</v>
      </c>
      <c r="E29376" t="s">
        <v>12168</v>
      </c>
    </row>
    <row r="29377" spans="1:5" x14ac:dyDescent="0.25">
      <c r="A29377">
        <v>154801</v>
      </c>
      <c r="B29377" t="s">
        <v>41498</v>
      </c>
      <c r="C29377" t="s">
        <v>41499</v>
      </c>
      <c r="D29377">
        <v>0</v>
      </c>
      <c r="E29377" t="s">
        <v>12168</v>
      </c>
    </row>
    <row r="29378" spans="1:5" x14ac:dyDescent="0.25">
      <c r="A29378">
        <v>154802</v>
      </c>
      <c r="B29378" t="s">
        <v>41498</v>
      </c>
      <c r="C29378" t="s">
        <v>37219</v>
      </c>
      <c r="D29378">
        <v>0</v>
      </c>
      <c r="E29378" t="s">
        <v>12168</v>
      </c>
    </row>
    <row r="29379" spans="1:5" x14ac:dyDescent="0.25">
      <c r="A29379">
        <v>154803</v>
      </c>
      <c r="B29379" t="s">
        <v>41498</v>
      </c>
      <c r="C29379" t="s">
        <v>37220</v>
      </c>
      <c r="D29379">
        <v>0</v>
      </c>
      <c r="E29379" t="s">
        <v>12168</v>
      </c>
    </row>
    <row r="29380" spans="1:5" x14ac:dyDescent="0.25">
      <c r="A29380">
        <v>154804</v>
      </c>
      <c r="B29380" t="s">
        <v>41498</v>
      </c>
      <c r="C29380" t="s">
        <v>37221</v>
      </c>
      <c r="D29380">
        <v>0</v>
      </c>
      <c r="E29380" t="s">
        <v>12168</v>
      </c>
    </row>
    <row r="29381" spans="1:5" x14ac:dyDescent="0.25">
      <c r="A29381">
        <v>154805</v>
      </c>
      <c r="B29381" t="s">
        <v>41498</v>
      </c>
      <c r="C29381" t="s">
        <v>37222</v>
      </c>
      <c r="D29381">
        <v>0</v>
      </c>
      <c r="E29381" t="s">
        <v>12168</v>
      </c>
    </row>
    <row r="29382" spans="1:5" x14ac:dyDescent="0.25">
      <c r="A29382">
        <v>154806</v>
      </c>
      <c r="B29382" t="s">
        <v>41500</v>
      </c>
      <c r="C29382" t="s">
        <v>36722</v>
      </c>
      <c r="D29382">
        <v>0</v>
      </c>
      <c r="E29382" t="s">
        <v>12168</v>
      </c>
    </row>
    <row r="29383" spans="1:5" x14ac:dyDescent="0.25">
      <c r="A29383">
        <v>154807</v>
      </c>
      <c r="B29383" t="s">
        <v>41500</v>
      </c>
      <c r="C29383" t="s">
        <v>41501</v>
      </c>
      <c r="D29383">
        <v>0</v>
      </c>
      <c r="E29383" t="s">
        <v>12168</v>
      </c>
    </row>
    <row r="29384" spans="1:5" x14ac:dyDescent="0.25">
      <c r="A29384">
        <v>154808</v>
      </c>
      <c r="B29384" t="s">
        <v>41500</v>
      </c>
      <c r="C29384" t="s">
        <v>36721</v>
      </c>
      <c r="D29384">
        <v>0</v>
      </c>
      <c r="E29384" t="s">
        <v>12168</v>
      </c>
    </row>
    <row r="29385" spans="1:5" x14ac:dyDescent="0.25">
      <c r="A29385">
        <v>154809</v>
      </c>
      <c r="B29385" t="s">
        <v>41500</v>
      </c>
      <c r="C29385" t="s">
        <v>36723</v>
      </c>
      <c r="D29385">
        <v>0</v>
      </c>
      <c r="E29385" t="s">
        <v>12168</v>
      </c>
    </row>
    <row r="29386" spans="1:5" x14ac:dyDescent="0.25">
      <c r="A29386">
        <v>154810</v>
      </c>
      <c r="B29386" t="s">
        <v>41500</v>
      </c>
      <c r="C29386" t="s">
        <v>41502</v>
      </c>
      <c r="D29386">
        <v>0</v>
      </c>
      <c r="E29386" t="s">
        <v>12168</v>
      </c>
    </row>
    <row r="29387" spans="1:5" x14ac:dyDescent="0.25">
      <c r="A29387">
        <v>154811</v>
      </c>
      <c r="B29387" t="s">
        <v>41500</v>
      </c>
      <c r="C29387" t="s">
        <v>36724</v>
      </c>
      <c r="D29387">
        <v>0</v>
      </c>
      <c r="E29387" t="s">
        <v>12168</v>
      </c>
    </row>
    <row r="29388" spans="1:5" x14ac:dyDescent="0.25">
      <c r="A29388">
        <v>154812</v>
      </c>
      <c r="B29388" t="s">
        <v>41500</v>
      </c>
      <c r="C29388" t="s">
        <v>36725</v>
      </c>
      <c r="D29388">
        <v>0</v>
      </c>
      <c r="E29388" t="s">
        <v>12168</v>
      </c>
    </row>
    <row r="29389" spans="1:5" x14ac:dyDescent="0.25">
      <c r="A29389">
        <v>154813</v>
      </c>
      <c r="B29389" t="s">
        <v>41500</v>
      </c>
      <c r="C29389" t="s">
        <v>36720</v>
      </c>
      <c r="D29389">
        <v>0</v>
      </c>
      <c r="E29389" t="s">
        <v>12168</v>
      </c>
    </row>
    <row r="29390" spans="1:5" x14ac:dyDescent="0.25">
      <c r="A29390">
        <v>154815</v>
      </c>
      <c r="B29390" t="s">
        <v>41503</v>
      </c>
      <c r="C29390" t="s">
        <v>37266</v>
      </c>
      <c r="D29390">
        <v>0</v>
      </c>
      <c r="E29390" t="s">
        <v>12168</v>
      </c>
    </row>
    <row r="29391" spans="1:5" x14ac:dyDescent="0.25">
      <c r="A29391">
        <v>154816</v>
      </c>
      <c r="B29391" t="s">
        <v>41503</v>
      </c>
      <c r="C29391" t="s">
        <v>41505</v>
      </c>
      <c r="D29391">
        <v>0</v>
      </c>
      <c r="E29391" t="s">
        <v>12168</v>
      </c>
    </row>
    <row r="29392" spans="1:5" x14ac:dyDescent="0.25">
      <c r="A29392">
        <v>154817</v>
      </c>
      <c r="B29392" t="s">
        <v>41503</v>
      </c>
      <c r="C29392" t="s">
        <v>37265</v>
      </c>
      <c r="D29392">
        <v>0</v>
      </c>
      <c r="E29392" t="s">
        <v>12168</v>
      </c>
    </row>
    <row r="29393" spans="1:5" x14ac:dyDescent="0.25">
      <c r="A29393">
        <v>154818</v>
      </c>
      <c r="B29393" t="s">
        <v>41503</v>
      </c>
      <c r="C29393" t="s">
        <v>37264</v>
      </c>
      <c r="D29393">
        <v>0</v>
      </c>
      <c r="E29393" t="s">
        <v>12168</v>
      </c>
    </row>
    <row r="29394" spans="1:5" x14ac:dyDescent="0.25">
      <c r="A29394">
        <v>154819</v>
      </c>
      <c r="B29394" t="s">
        <v>41503</v>
      </c>
      <c r="C29394" t="s">
        <v>41504</v>
      </c>
      <c r="D29394">
        <v>0</v>
      </c>
      <c r="E29394" t="s">
        <v>12168</v>
      </c>
    </row>
    <row r="29395" spans="1:5" x14ac:dyDescent="0.25">
      <c r="A29395">
        <v>154820</v>
      </c>
      <c r="B29395" t="s">
        <v>41506</v>
      </c>
      <c r="C29395" t="s">
        <v>36702</v>
      </c>
      <c r="D29395">
        <v>0</v>
      </c>
      <c r="E29395" t="s">
        <v>12168</v>
      </c>
    </row>
    <row r="29396" spans="1:5" x14ac:dyDescent="0.25">
      <c r="A29396">
        <v>154821</v>
      </c>
      <c r="B29396" t="s">
        <v>41506</v>
      </c>
      <c r="C29396" t="s">
        <v>41507</v>
      </c>
      <c r="D29396">
        <v>0</v>
      </c>
      <c r="E29396" t="s">
        <v>12168</v>
      </c>
    </row>
    <row r="29397" spans="1:5" x14ac:dyDescent="0.25">
      <c r="A29397">
        <v>154822</v>
      </c>
      <c r="B29397" t="s">
        <v>41506</v>
      </c>
      <c r="C29397" t="s">
        <v>36706</v>
      </c>
      <c r="D29397">
        <v>0</v>
      </c>
      <c r="E29397" t="s">
        <v>12168</v>
      </c>
    </row>
    <row r="29398" spans="1:5" x14ac:dyDescent="0.25">
      <c r="A29398">
        <v>154823</v>
      </c>
      <c r="B29398" t="s">
        <v>41506</v>
      </c>
      <c r="C29398" t="s">
        <v>36703</v>
      </c>
      <c r="D29398">
        <v>0</v>
      </c>
      <c r="E29398" t="s">
        <v>12168</v>
      </c>
    </row>
    <row r="29399" spans="1:5" x14ac:dyDescent="0.25">
      <c r="A29399">
        <v>154824</v>
      </c>
      <c r="B29399" t="s">
        <v>41506</v>
      </c>
      <c r="C29399" t="s">
        <v>36701</v>
      </c>
      <c r="D29399">
        <v>0</v>
      </c>
      <c r="E29399" t="s">
        <v>12168</v>
      </c>
    </row>
    <row r="29400" spans="1:5" x14ac:dyDescent="0.25">
      <c r="A29400">
        <v>154825</v>
      </c>
      <c r="B29400" t="s">
        <v>41506</v>
      </c>
      <c r="C29400" t="s">
        <v>36700</v>
      </c>
      <c r="D29400">
        <v>0</v>
      </c>
      <c r="E29400" t="s">
        <v>12168</v>
      </c>
    </row>
    <row r="29401" spans="1:5" x14ac:dyDescent="0.25">
      <c r="A29401">
        <v>154826</v>
      </c>
      <c r="B29401" t="s">
        <v>41506</v>
      </c>
      <c r="C29401" t="s">
        <v>36704</v>
      </c>
      <c r="D29401">
        <v>0</v>
      </c>
      <c r="E29401" t="s">
        <v>12168</v>
      </c>
    </row>
    <row r="29402" spans="1:5" x14ac:dyDescent="0.25">
      <c r="A29402">
        <v>154827</v>
      </c>
      <c r="B29402" t="s">
        <v>41506</v>
      </c>
      <c r="C29402" t="s">
        <v>36705</v>
      </c>
      <c r="D29402">
        <v>0</v>
      </c>
      <c r="E29402" t="s">
        <v>12168</v>
      </c>
    </row>
    <row r="29403" spans="1:5" x14ac:dyDescent="0.25">
      <c r="A29403">
        <v>154828</v>
      </c>
      <c r="B29403" t="s">
        <v>41506</v>
      </c>
      <c r="C29403" t="s">
        <v>41508</v>
      </c>
      <c r="D29403">
        <v>0</v>
      </c>
      <c r="E29403" t="s">
        <v>12168</v>
      </c>
    </row>
    <row r="29404" spans="1:5" x14ac:dyDescent="0.25">
      <c r="A29404">
        <v>154829</v>
      </c>
      <c r="B29404" t="s">
        <v>41506</v>
      </c>
      <c r="C29404" t="s">
        <v>41509</v>
      </c>
      <c r="D29404">
        <v>0</v>
      </c>
      <c r="E29404" t="s">
        <v>12168</v>
      </c>
    </row>
    <row r="29405" spans="1:5" x14ac:dyDescent="0.25">
      <c r="A29405">
        <v>154830</v>
      </c>
      <c r="B29405" t="s">
        <v>41510</v>
      </c>
      <c r="C29405" t="s">
        <v>37246</v>
      </c>
      <c r="D29405">
        <v>0</v>
      </c>
      <c r="E29405" t="s">
        <v>12168</v>
      </c>
    </row>
    <row r="29406" spans="1:5" x14ac:dyDescent="0.25">
      <c r="A29406">
        <v>154831</v>
      </c>
      <c r="B29406" t="s">
        <v>41510</v>
      </c>
      <c r="C29406" t="s">
        <v>37245</v>
      </c>
      <c r="D29406">
        <v>0</v>
      </c>
      <c r="E29406" t="s">
        <v>12168</v>
      </c>
    </row>
    <row r="29407" spans="1:5" x14ac:dyDescent="0.25">
      <c r="A29407">
        <v>154832</v>
      </c>
      <c r="B29407" t="s">
        <v>41510</v>
      </c>
      <c r="C29407" t="s">
        <v>41511</v>
      </c>
      <c r="D29407">
        <v>0</v>
      </c>
      <c r="E29407" t="s">
        <v>12168</v>
      </c>
    </row>
    <row r="29408" spans="1:5" x14ac:dyDescent="0.25">
      <c r="A29408">
        <v>154833</v>
      </c>
      <c r="B29408" t="s">
        <v>1779</v>
      </c>
      <c r="C29408" t="s">
        <v>41512</v>
      </c>
      <c r="D29408">
        <v>0</v>
      </c>
      <c r="E29408" t="s">
        <v>12168</v>
      </c>
    </row>
    <row r="29409" spans="1:5" x14ac:dyDescent="0.25">
      <c r="A29409">
        <v>154834</v>
      </c>
      <c r="B29409" t="s">
        <v>1743</v>
      </c>
      <c r="C29409" t="s">
        <v>41513</v>
      </c>
      <c r="D29409">
        <v>0</v>
      </c>
      <c r="E29409" t="s">
        <v>12168</v>
      </c>
    </row>
    <row r="29410" spans="1:5" x14ac:dyDescent="0.25">
      <c r="A29410">
        <v>154835</v>
      </c>
      <c r="B29410" t="s">
        <v>41498</v>
      </c>
      <c r="C29410" t="s">
        <v>41514</v>
      </c>
      <c r="D29410">
        <v>0</v>
      </c>
      <c r="E29410" t="s">
        <v>12168</v>
      </c>
    </row>
    <row r="29411" spans="1:5" x14ac:dyDescent="0.25">
      <c r="A29411">
        <v>154836</v>
      </c>
      <c r="B29411" t="s">
        <v>38210</v>
      </c>
      <c r="C29411" t="s">
        <v>41515</v>
      </c>
      <c r="D29411">
        <v>0</v>
      </c>
      <c r="E29411" t="s">
        <v>12168</v>
      </c>
    </row>
    <row r="29412" spans="1:5" x14ac:dyDescent="0.25">
      <c r="A29412">
        <v>154837</v>
      </c>
      <c r="B29412" t="s">
        <v>2766</v>
      </c>
      <c r="C29412" t="s">
        <v>41516</v>
      </c>
      <c r="D29412">
        <v>0</v>
      </c>
      <c r="E29412" t="s">
        <v>12168</v>
      </c>
    </row>
    <row r="29413" spans="1:5" x14ac:dyDescent="0.25">
      <c r="A29413">
        <v>154838</v>
      </c>
      <c r="B29413" t="s">
        <v>1743</v>
      </c>
      <c r="C29413" t="s">
        <v>41517</v>
      </c>
      <c r="D29413">
        <v>0</v>
      </c>
      <c r="E29413" t="s">
        <v>12168</v>
      </c>
    </row>
    <row r="29414" spans="1:5" x14ac:dyDescent="0.25">
      <c r="A29414">
        <v>154839</v>
      </c>
      <c r="B29414" t="s">
        <v>1758</v>
      </c>
      <c r="C29414" t="s">
        <v>41518</v>
      </c>
      <c r="D29414">
        <v>0</v>
      </c>
      <c r="E29414" t="s">
        <v>12168</v>
      </c>
    </row>
    <row r="29415" spans="1:5" x14ac:dyDescent="0.25">
      <c r="A29415">
        <v>154840</v>
      </c>
      <c r="B29415" t="s">
        <v>1741</v>
      </c>
      <c r="C29415" t="s">
        <v>41519</v>
      </c>
      <c r="D29415">
        <v>0</v>
      </c>
      <c r="E29415" t="s">
        <v>12168</v>
      </c>
    </row>
    <row r="29416" spans="1:5" x14ac:dyDescent="0.25">
      <c r="A29416">
        <v>154841</v>
      </c>
      <c r="B29416" t="s">
        <v>1741</v>
      </c>
      <c r="C29416" t="s">
        <v>41520</v>
      </c>
      <c r="D29416">
        <v>0</v>
      </c>
      <c r="E29416" t="s">
        <v>12168</v>
      </c>
    </row>
    <row r="29417" spans="1:5" x14ac:dyDescent="0.25">
      <c r="A29417">
        <v>154842</v>
      </c>
      <c r="B29417" t="s">
        <v>1741</v>
      </c>
      <c r="C29417" t="s">
        <v>41521</v>
      </c>
      <c r="D29417">
        <v>0</v>
      </c>
      <c r="E29417" t="s">
        <v>12168</v>
      </c>
    </row>
    <row r="29418" spans="1:5" x14ac:dyDescent="0.25">
      <c r="A29418">
        <v>154843</v>
      </c>
      <c r="B29418" t="s">
        <v>1752</v>
      </c>
      <c r="C29418" t="s">
        <v>41522</v>
      </c>
      <c r="D29418">
        <v>0</v>
      </c>
      <c r="E29418" t="s">
        <v>12168</v>
      </c>
    </row>
    <row r="29419" spans="1:5" x14ac:dyDescent="0.25">
      <c r="A29419">
        <v>154844</v>
      </c>
      <c r="B29419" t="s">
        <v>1754</v>
      </c>
      <c r="C29419" t="s">
        <v>41523</v>
      </c>
      <c r="D29419">
        <v>0</v>
      </c>
      <c r="E29419" t="s">
        <v>12168</v>
      </c>
    </row>
    <row r="29420" spans="1:5" x14ac:dyDescent="0.25">
      <c r="A29420">
        <v>154845</v>
      </c>
      <c r="B29420" t="s">
        <v>12854</v>
      </c>
      <c r="C29420" t="s">
        <v>41524</v>
      </c>
      <c r="D29420">
        <v>0</v>
      </c>
      <c r="E29420" t="s">
        <v>12168</v>
      </c>
    </row>
    <row r="29421" spans="1:5" x14ac:dyDescent="0.25">
      <c r="A29421">
        <v>154846</v>
      </c>
      <c r="B29421" t="s">
        <v>1741</v>
      </c>
      <c r="C29421" t="s">
        <v>41525</v>
      </c>
      <c r="D29421">
        <v>0</v>
      </c>
      <c r="E29421" t="s">
        <v>12168</v>
      </c>
    </row>
    <row r="29422" spans="1:5" x14ac:dyDescent="0.25">
      <c r="A29422">
        <v>154847</v>
      </c>
      <c r="B29422" t="s">
        <v>10481</v>
      </c>
      <c r="C29422" t="s">
        <v>41526</v>
      </c>
      <c r="D29422">
        <v>0</v>
      </c>
      <c r="E29422" t="s">
        <v>12168</v>
      </c>
    </row>
    <row r="29423" spans="1:5" x14ac:dyDescent="0.25">
      <c r="A29423">
        <v>154848</v>
      </c>
      <c r="B29423" t="s">
        <v>9992</v>
      </c>
      <c r="C29423" t="s">
        <v>10005</v>
      </c>
      <c r="D29423">
        <v>0</v>
      </c>
      <c r="E29423" t="s">
        <v>12168</v>
      </c>
    </row>
    <row r="29424" spans="1:5" x14ac:dyDescent="0.25">
      <c r="A29424">
        <v>154849</v>
      </c>
      <c r="B29424" t="s">
        <v>1765</v>
      </c>
      <c r="C29424" t="s">
        <v>41527</v>
      </c>
      <c r="D29424">
        <v>0</v>
      </c>
      <c r="E29424" t="s">
        <v>12168</v>
      </c>
    </row>
    <row r="29425" spans="1:5" x14ac:dyDescent="0.25">
      <c r="A29425">
        <v>154850</v>
      </c>
      <c r="B29425" t="s">
        <v>1756</v>
      </c>
      <c r="C29425" t="s">
        <v>41528</v>
      </c>
      <c r="D29425">
        <v>0</v>
      </c>
      <c r="E29425" t="s">
        <v>12168</v>
      </c>
    </row>
    <row r="29426" spans="1:5" x14ac:dyDescent="0.25">
      <c r="A29426">
        <v>154851</v>
      </c>
      <c r="B29426" t="s">
        <v>1756</v>
      </c>
      <c r="C29426" t="s">
        <v>41529</v>
      </c>
      <c r="D29426">
        <v>0</v>
      </c>
      <c r="E29426" t="s">
        <v>12168</v>
      </c>
    </row>
    <row r="29427" spans="1:5" x14ac:dyDescent="0.25">
      <c r="A29427">
        <v>154852</v>
      </c>
      <c r="B29427" t="s">
        <v>1756</v>
      </c>
      <c r="C29427" t="s">
        <v>41530</v>
      </c>
      <c r="D29427">
        <v>0</v>
      </c>
      <c r="E29427" t="s">
        <v>12168</v>
      </c>
    </row>
    <row r="29428" spans="1:5" x14ac:dyDescent="0.25">
      <c r="A29428">
        <v>154853</v>
      </c>
      <c r="B29428" t="s">
        <v>38211</v>
      </c>
      <c r="C29428" t="s">
        <v>41531</v>
      </c>
      <c r="D29428">
        <v>0</v>
      </c>
      <c r="E29428" t="s">
        <v>12168</v>
      </c>
    </row>
    <row r="29429" spans="1:5" x14ac:dyDescent="0.25">
      <c r="A29429">
        <v>154854</v>
      </c>
      <c r="B29429" t="s">
        <v>1766</v>
      </c>
      <c r="C29429" t="s">
        <v>41532</v>
      </c>
      <c r="D29429">
        <v>0</v>
      </c>
      <c r="E29429" t="s">
        <v>12168</v>
      </c>
    </row>
    <row r="29430" spans="1:5" x14ac:dyDescent="0.25">
      <c r="A29430">
        <v>154855</v>
      </c>
      <c r="B29430" t="s">
        <v>36671</v>
      </c>
      <c r="C29430" t="s">
        <v>41533</v>
      </c>
      <c r="D29430">
        <v>0</v>
      </c>
      <c r="E29430" t="s">
        <v>12168</v>
      </c>
    </row>
    <row r="29431" spans="1:5" x14ac:dyDescent="0.25">
      <c r="A29431">
        <v>154857</v>
      </c>
      <c r="B29431" t="s">
        <v>1770</v>
      </c>
      <c r="C29431" t="s">
        <v>41535</v>
      </c>
      <c r="D29431">
        <v>0</v>
      </c>
      <c r="E29431" t="s">
        <v>12168</v>
      </c>
    </row>
    <row r="29432" spans="1:5" x14ac:dyDescent="0.25">
      <c r="A29432">
        <v>154858</v>
      </c>
      <c r="B29432" t="s">
        <v>1770</v>
      </c>
      <c r="C29432" t="s">
        <v>41534</v>
      </c>
      <c r="D29432">
        <v>0</v>
      </c>
      <c r="E29432" t="s">
        <v>12168</v>
      </c>
    </row>
    <row r="29433" spans="1:5" x14ac:dyDescent="0.25">
      <c r="A29433">
        <v>154859</v>
      </c>
      <c r="B29433" t="s">
        <v>1770</v>
      </c>
      <c r="C29433" t="s">
        <v>41536</v>
      </c>
      <c r="D29433">
        <v>0</v>
      </c>
      <c r="E29433" t="s">
        <v>12168</v>
      </c>
    </row>
    <row r="29434" spans="1:5" x14ac:dyDescent="0.25">
      <c r="A29434">
        <v>154860</v>
      </c>
      <c r="B29434" t="s">
        <v>1771</v>
      </c>
      <c r="C29434" t="s">
        <v>41537</v>
      </c>
      <c r="D29434">
        <v>0</v>
      </c>
      <c r="E29434" t="s">
        <v>12168</v>
      </c>
    </row>
    <row r="29435" spans="1:5" x14ac:dyDescent="0.25">
      <c r="A29435">
        <v>154861</v>
      </c>
      <c r="B29435" t="s">
        <v>41498</v>
      </c>
      <c r="C29435" t="s">
        <v>41538</v>
      </c>
      <c r="D29435">
        <v>0</v>
      </c>
      <c r="E29435" t="s">
        <v>12168</v>
      </c>
    </row>
    <row r="29436" spans="1:5" x14ac:dyDescent="0.25">
      <c r="A29436">
        <v>154862</v>
      </c>
      <c r="B29436" t="s">
        <v>10279</v>
      </c>
      <c r="C29436" t="s">
        <v>41539</v>
      </c>
      <c r="D29436">
        <v>0</v>
      </c>
      <c r="E29436" t="s">
        <v>12168</v>
      </c>
    </row>
    <row r="29437" spans="1:5" x14ac:dyDescent="0.25">
      <c r="A29437">
        <v>154863</v>
      </c>
      <c r="B29437" t="s">
        <v>38208</v>
      </c>
      <c r="C29437" t="s">
        <v>41540</v>
      </c>
      <c r="D29437">
        <v>0</v>
      </c>
      <c r="E29437" t="s">
        <v>12168</v>
      </c>
    </row>
    <row r="29438" spans="1:5" x14ac:dyDescent="0.25">
      <c r="A29438">
        <v>154864</v>
      </c>
      <c r="B29438" t="s">
        <v>1776</v>
      </c>
      <c r="C29438" t="s">
        <v>41541</v>
      </c>
      <c r="D29438">
        <v>0</v>
      </c>
      <c r="E29438" t="s">
        <v>12168</v>
      </c>
    </row>
    <row r="29439" spans="1:5" x14ac:dyDescent="0.25">
      <c r="A29439">
        <v>154865</v>
      </c>
      <c r="B29439" t="s">
        <v>12752</v>
      </c>
      <c r="C29439" t="s">
        <v>41542</v>
      </c>
      <c r="D29439">
        <v>0</v>
      </c>
      <c r="E29439" t="s">
        <v>12168</v>
      </c>
    </row>
    <row r="29440" spans="1:5" x14ac:dyDescent="0.25">
      <c r="A29440">
        <v>154866</v>
      </c>
      <c r="B29440" t="s">
        <v>1760</v>
      </c>
      <c r="C29440" t="s">
        <v>41543</v>
      </c>
      <c r="D29440">
        <v>0</v>
      </c>
      <c r="E29440" t="s">
        <v>12168</v>
      </c>
    </row>
    <row r="29441" spans="1:5" x14ac:dyDescent="0.25">
      <c r="A29441">
        <v>154867</v>
      </c>
      <c r="B29441" t="s">
        <v>38213</v>
      </c>
      <c r="C29441" t="s">
        <v>41544</v>
      </c>
      <c r="D29441">
        <v>0</v>
      </c>
      <c r="E29441" t="s">
        <v>12168</v>
      </c>
    </row>
    <row r="29442" spans="1:5" x14ac:dyDescent="0.25">
      <c r="A29442">
        <v>154868</v>
      </c>
      <c r="B29442" t="s">
        <v>1741</v>
      </c>
      <c r="C29442" t="s">
        <v>41545</v>
      </c>
      <c r="D29442">
        <v>0</v>
      </c>
      <c r="E29442" t="s">
        <v>12168</v>
      </c>
    </row>
    <row r="29443" spans="1:5" x14ac:dyDescent="0.25">
      <c r="A29443">
        <v>154869</v>
      </c>
      <c r="B29443" t="s">
        <v>1752</v>
      </c>
      <c r="C29443" t="s">
        <v>41546</v>
      </c>
      <c r="D29443">
        <v>0</v>
      </c>
      <c r="E29443" t="s">
        <v>12168</v>
      </c>
    </row>
    <row r="29444" spans="1:5" x14ac:dyDescent="0.25">
      <c r="A29444">
        <v>154870</v>
      </c>
      <c r="B29444" t="s">
        <v>1752</v>
      </c>
      <c r="C29444" t="s">
        <v>41547</v>
      </c>
      <c r="D29444">
        <v>0</v>
      </c>
      <c r="E29444" t="s">
        <v>12168</v>
      </c>
    </row>
    <row r="29445" spans="1:5" x14ac:dyDescent="0.25">
      <c r="A29445">
        <v>154871</v>
      </c>
      <c r="B29445" t="s">
        <v>1747</v>
      </c>
      <c r="C29445" t="s">
        <v>41548</v>
      </c>
      <c r="D29445">
        <v>0</v>
      </c>
      <c r="E29445" t="s">
        <v>12168</v>
      </c>
    </row>
    <row r="29446" spans="1:5" x14ac:dyDescent="0.25">
      <c r="A29446">
        <v>154872</v>
      </c>
      <c r="B29446" t="s">
        <v>1743</v>
      </c>
      <c r="C29446" t="s">
        <v>41549</v>
      </c>
      <c r="D29446">
        <v>0</v>
      </c>
      <c r="E29446" t="s">
        <v>12168</v>
      </c>
    </row>
    <row r="29447" spans="1:5" x14ac:dyDescent="0.25">
      <c r="A29447">
        <v>154873</v>
      </c>
      <c r="B29447" t="s">
        <v>1743</v>
      </c>
      <c r="C29447" t="s">
        <v>41550</v>
      </c>
      <c r="D29447">
        <v>0</v>
      </c>
      <c r="E29447" t="s">
        <v>12168</v>
      </c>
    </row>
    <row r="29448" spans="1:5" x14ac:dyDescent="0.25">
      <c r="A29448">
        <v>154874</v>
      </c>
      <c r="B29448" t="s">
        <v>1743</v>
      </c>
      <c r="C29448" t="s">
        <v>41551</v>
      </c>
      <c r="D29448">
        <v>0</v>
      </c>
      <c r="E29448" t="s">
        <v>12168</v>
      </c>
    </row>
    <row r="29449" spans="1:5" x14ac:dyDescent="0.25">
      <c r="A29449">
        <v>154875</v>
      </c>
      <c r="B29449" t="s">
        <v>1765</v>
      </c>
      <c r="C29449" t="s">
        <v>41552</v>
      </c>
      <c r="D29449">
        <v>0</v>
      </c>
      <c r="E29449" t="s">
        <v>12168</v>
      </c>
    </row>
    <row r="29450" spans="1:5" x14ac:dyDescent="0.25">
      <c r="A29450">
        <v>154876</v>
      </c>
      <c r="B29450" t="s">
        <v>38211</v>
      </c>
      <c r="C29450" t="s">
        <v>41553</v>
      </c>
      <c r="D29450">
        <v>0</v>
      </c>
      <c r="E29450" t="s">
        <v>12168</v>
      </c>
    </row>
    <row r="29451" spans="1:5" x14ac:dyDescent="0.25">
      <c r="A29451">
        <v>154877</v>
      </c>
      <c r="B29451" t="s">
        <v>1752</v>
      </c>
      <c r="C29451" t="s">
        <v>41554</v>
      </c>
      <c r="D29451">
        <v>0</v>
      </c>
      <c r="E29451" t="s">
        <v>12168</v>
      </c>
    </row>
    <row r="29452" spans="1:5" x14ac:dyDescent="0.25">
      <c r="A29452">
        <v>154878</v>
      </c>
      <c r="B29452" t="s">
        <v>37126</v>
      </c>
      <c r="C29452" t="s">
        <v>41555</v>
      </c>
      <c r="D29452">
        <v>0</v>
      </c>
      <c r="E29452" t="s">
        <v>12168</v>
      </c>
    </row>
    <row r="29453" spans="1:5" x14ac:dyDescent="0.25">
      <c r="A29453">
        <v>154879</v>
      </c>
      <c r="B29453" t="s">
        <v>10149</v>
      </c>
      <c r="C29453" t="s">
        <v>41556</v>
      </c>
      <c r="D29453">
        <v>0</v>
      </c>
      <c r="E29453" t="s">
        <v>12168</v>
      </c>
    </row>
    <row r="29454" spans="1:5" x14ac:dyDescent="0.25">
      <c r="A29454">
        <v>154880</v>
      </c>
      <c r="B29454" t="s">
        <v>10149</v>
      </c>
      <c r="C29454" t="s">
        <v>41557</v>
      </c>
      <c r="D29454">
        <v>0</v>
      </c>
      <c r="E29454" t="s">
        <v>12168</v>
      </c>
    </row>
    <row r="29455" spans="1:5" x14ac:dyDescent="0.25">
      <c r="A29455">
        <v>154881</v>
      </c>
      <c r="B29455" t="s">
        <v>1779</v>
      </c>
      <c r="C29455" t="s">
        <v>41558</v>
      </c>
      <c r="D29455">
        <v>0</v>
      </c>
      <c r="E29455" t="s">
        <v>12168</v>
      </c>
    </row>
    <row r="29456" spans="1:5" x14ac:dyDescent="0.25">
      <c r="A29456">
        <v>154882</v>
      </c>
      <c r="B29456" t="s">
        <v>12799</v>
      </c>
      <c r="C29456" t="s">
        <v>41559</v>
      </c>
      <c r="D29456">
        <v>0</v>
      </c>
      <c r="E29456" t="s">
        <v>12168</v>
      </c>
    </row>
    <row r="29457" spans="1:5" x14ac:dyDescent="0.25">
      <c r="A29457">
        <v>154883</v>
      </c>
      <c r="B29457" t="s">
        <v>10397</v>
      </c>
      <c r="C29457" t="s">
        <v>41560</v>
      </c>
      <c r="D29457">
        <v>0</v>
      </c>
      <c r="E29457" t="s">
        <v>12168</v>
      </c>
    </row>
    <row r="29458" spans="1:5" x14ac:dyDescent="0.25">
      <c r="A29458">
        <v>154884</v>
      </c>
      <c r="B29458" t="s">
        <v>1752</v>
      </c>
      <c r="C29458" t="s">
        <v>41561</v>
      </c>
      <c r="D29458">
        <v>0</v>
      </c>
      <c r="E29458" t="s">
        <v>12168</v>
      </c>
    </row>
    <row r="29459" spans="1:5" x14ac:dyDescent="0.25">
      <c r="A29459">
        <v>154885</v>
      </c>
      <c r="B29459" t="s">
        <v>1741</v>
      </c>
      <c r="C29459" t="s">
        <v>41562</v>
      </c>
      <c r="D29459">
        <v>0</v>
      </c>
      <c r="E29459" t="s">
        <v>12168</v>
      </c>
    </row>
    <row r="29460" spans="1:5" x14ac:dyDescent="0.25">
      <c r="A29460">
        <v>154886</v>
      </c>
      <c r="B29460" t="s">
        <v>1754</v>
      </c>
      <c r="C29460" t="s">
        <v>41563</v>
      </c>
      <c r="D29460">
        <v>0</v>
      </c>
      <c r="E29460" t="s">
        <v>12168</v>
      </c>
    </row>
    <row r="29461" spans="1:5" x14ac:dyDescent="0.25">
      <c r="A29461">
        <v>154887</v>
      </c>
      <c r="B29461" t="s">
        <v>2754</v>
      </c>
      <c r="C29461" t="s">
        <v>41564</v>
      </c>
      <c r="D29461">
        <v>0</v>
      </c>
      <c r="E29461" t="s">
        <v>12168</v>
      </c>
    </row>
    <row r="29462" spans="1:5" x14ac:dyDescent="0.25">
      <c r="A29462">
        <v>154888</v>
      </c>
      <c r="B29462" t="s">
        <v>1749</v>
      </c>
      <c r="C29462" t="s">
        <v>41565</v>
      </c>
      <c r="D29462">
        <v>0</v>
      </c>
      <c r="E29462" t="s">
        <v>12168</v>
      </c>
    </row>
    <row r="29463" spans="1:5" x14ac:dyDescent="0.25">
      <c r="A29463">
        <v>154889</v>
      </c>
      <c r="B29463" t="s">
        <v>1745</v>
      </c>
      <c r="C29463" t="s">
        <v>41566</v>
      </c>
      <c r="D29463">
        <v>0</v>
      </c>
      <c r="E29463" t="s">
        <v>12168</v>
      </c>
    </row>
    <row r="29464" spans="1:5" x14ac:dyDescent="0.25">
      <c r="A29464">
        <v>154890</v>
      </c>
      <c r="B29464" t="s">
        <v>1762</v>
      </c>
      <c r="C29464" t="s">
        <v>41567</v>
      </c>
      <c r="D29464">
        <v>0</v>
      </c>
      <c r="E29464" t="s">
        <v>12168</v>
      </c>
    </row>
    <row r="29465" spans="1:5" x14ac:dyDescent="0.25">
      <c r="A29465">
        <v>154891</v>
      </c>
      <c r="B29465" t="s">
        <v>1741</v>
      </c>
      <c r="C29465" t="s">
        <v>41568</v>
      </c>
      <c r="D29465">
        <v>0</v>
      </c>
      <c r="E29465" t="s">
        <v>12168</v>
      </c>
    </row>
    <row r="29466" spans="1:5" x14ac:dyDescent="0.25">
      <c r="A29466">
        <v>154892</v>
      </c>
      <c r="B29466" t="s">
        <v>1778</v>
      </c>
      <c r="C29466" t="s">
        <v>41569</v>
      </c>
      <c r="D29466">
        <v>0</v>
      </c>
      <c r="E29466" t="s">
        <v>12168</v>
      </c>
    </row>
    <row r="29467" spans="1:5" x14ac:dyDescent="0.25">
      <c r="A29467">
        <v>154893</v>
      </c>
      <c r="B29467" t="s">
        <v>12805</v>
      </c>
      <c r="C29467" t="s">
        <v>41570</v>
      </c>
      <c r="D29467">
        <v>0</v>
      </c>
      <c r="E29467" t="s">
        <v>12168</v>
      </c>
    </row>
    <row r="29468" spans="1:5" x14ac:dyDescent="0.25">
      <c r="A29468">
        <v>154894</v>
      </c>
      <c r="B29468" t="s">
        <v>41487</v>
      </c>
      <c r="C29468" t="s">
        <v>41571</v>
      </c>
      <c r="D29468">
        <v>0</v>
      </c>
      <c r="E29468" t="s">
        <v>12168</v>
      </c>
    </row>
    <row r="29469" spans="1:5" x14ac:dyDescent="0.25">
      <c r="A29469">
        <v>154895</v>
      </c>
      <c r="B29469" t="s">
        <v>2758</v>
      </c>
      <c r="C29469" t="s">
        <v>41572</v>
      </c>
      <c r="D29469">
        <v>0</v>
      </c>
      <c r="E29469" t="s">
        <v>12168</v>
      </c>
    </row>
    <row r="29470" spans="1:5" x14ac:dyDescent="0.25">
      <c r="A29470">
        <v>154896</v>
      </c>
      <c r="B29470" t="s">
        <v>1765</v>
      </c>
      <c r="C29470" t="s">
        <v>41573</v>
      </c>
      <c r="D29470">
        <v>0</v>
      </c>
      <c r="E29470" t="s">
        <v>12168</v>
      </c>
    </row>
    <row r="29471" spans="1:5" x14ac:dyDescent="0.25">
      <c r="A29471">
        <v>154897</v>
      </c>
      <c r="B29471" t="s">
        <v>2760</v>
      </c>
      <c r="C29471" t="s">
        <v>41574</v>
      </c>
      <c r="D29471">
        <v>0</v>
      </c>
      <c r="E29471" t="s">
        <v>12168</v>
      </c>
    </row>
    <row r="29472" spans="1:5" x14ac:dyDescent="0.25">
      <c r="A29472">
        <v>154898</v>
      </c>
      <c r="B29472" t="s">
        <v>1765</v>
      </c>
      <c r="C29472" t="s">
        <v>41575</v>
      </c>
      <c r="D29472">
        <v>0</v>
      </c>
      <c r="E29472" t="s">
        <v>12168</v>
      </c>
    </row>
    <row r="29473" spans="1:5" x14ac:dyDescent="0.25">
      <c r="A29473">
        <v>154899</v>
      </c>
      <c r="B29473" t="s">
        <v>1758</v>
      </c>
      <c r="C29473" t="s">
        <v>41576</v>
      </c>
      <c r="D29473">
        <v>0</v>
      </c>
      <c r="E29473" t="s">
        <v>12168</v>
      </c>
    </row>
    <row r="29474" spans="1:5" x14ac:dyDescent="0.25">
      <c r="A29474">
        <v>154900</v>
      </c>
      <c r="B29474" t="s">
        <v>1756</v>
      </c>
      <c r="C29474" t="s">
        <v>41577</v>
      </c>
      <c r="D29474">
        <v>0</v>
      </c>
      <c r="E29474" t="s">
        <v>12168</v>
      </c>
    </row>
    <row r="29475" spans="1:5" x14ac:dyDescent="0.25">
      <c r="A29475">
        <v>154901</v>
      </c>
      <c r="B29475" t="s">
        <v>2778</v>
      </c>
      <c r="C29475" t="s">
        <v>41578</v>
      </c>
      <c r="D29475">
        <v>0</v>
      </c>
      <c r="E29475" t="s">
        <v>12168</v>
      </c>
    </row>
    <row r="29476" spans="1:5" x14ac:dyDescent="0.25">
      <c r="A29476">
        <v>154902</v>
      </c>
      <c r="B29476" t="s">
        <v>1756</v>
      </c>
      <c r="C29476" t="s">
        <v>41579</v>
      </c>
      <c r="D29476">
        <v>0</v>
      </c>
      <c r="E29476" t="s">
        <v>12168</v>
      </c>
    </row>
    <row r="29477" spans="1:5" x14ac:dyDescent="0.25">
      <c r="A29477">
        <v>154903</v>
      </c>
      <c r="B29477" t="s">
        <v>2778</v>
      </c>
      <c r="C29477" t="s">
        <v>41580</v>
      </c>
      <c r="D29477">
        <v>0</v>
      </c>
      <c r="E29477" t="s">
        <v>12168</v>
      </c>
    </row>
    <row r="29478" spans="1:5" x14ac:dyDescent="0.25">
      <c r="A29478">
        <v>154904</v>
      </c>
      <c r="B29478" t="s">
        <v>2778</v>
      </c>
      <c r="C29478" t="s">
        <v>41581</v>
      </c>
      <c r="D29478">
        <v>0</v>
      </c>
      <c r="E29478" t="s">
        <v>12168</v>
      </c>
    </row>
    <row r="29479" spans="1:5" x14ac:dyDescent="0.25">
      <c r="A29479">
        <v>154905</v>
      </c>
      <c r="B29479" t="s">
        <v>10472</v>
      </c>
      <c r="C29479" t="s">
        <v>41582</v>
      </c>
      <c r="D29479">
        <v>0</v>
      </c>
      <c r="E29479" t="s">
        <v>12168</v>
      </c>
    </row>
    <row r="29480" spans="1:5" x14ac:dyDescent="0.25">
      <c r="A29480">
        <v>154906</v>
      </c>
      <c r="B29480" t="s">
        <v>38215</v>
      </c>
      <c r="C29480" t="s">
        <v>41583</v>
      </c>
      <c r="D29480">
        <v>0</v>
      </c>
      <c r="E29480" t="s">
        <v>12168</v>
      </c>
    </row>
    <row r="29481" spans="1:5" x14ac:dyDescent="0.25">
      <c r="A29481">
        <v>154907</v>
      </c>
      <c r="B29481" t="s">
        <v>37194</v>
      </c>
      <c r="C29481" t="s">
        <v>41584</v>
      </c>
      <c r="D29481">
        <v>0</v>
      </c>
      <c r="E29481" t="s">
        <v>12168</v>
      </c>
    </row>
    <row r="29482" spans="1:5" x14ac:dyDescent="0.25">
      <c r="A29482">
        <v>154908</v>
      </c>
      <c r="B29482" t="s">
        <v>37194</v>
      </c>
      <c r="C29482" t="s">
        <v>41585</v>
      </c>
      <c r="D29482">
        <v>0</v>
      </c>
      <c r="E29482" t="s">
        <v>12168</v>
      </c>
    </row>
    <row r="29483" spans="1:5" x14ac:dyDescent="0.25">
      <c r="A29483">
        <v>154909</v>
      </c>
      <c r="B29483" t="s">
        <v>1766</v>
      </c>
      <c r="C29483" t="s">
        <v>41586</v>
      </c>
      <c r="D29483">
        <v>0</v>
      </c>
      <c r="E29483" t="s">
        <v>12168</v>
      </c>
    </row>
    <row r="29484" spans="1:5" x14ac:dyDescent="0.25">
      <c r="A29484">
        <v>154910</v>
      </c>
      <c r="B29484" t="s">
        <v>1766</v>
      </c>
      <c r="C29484" t="s">
        <v>41587</v>
      </c>
      <c r="D29484">
        <v>0</v>
      </c>
      <c r="E29484" t="s">
        <v>12168</v>
      </c>
    </row>
    <row r="29485" spans="1:5" x14ac:dyDescent="0.25">
      <c r="A29485">
        <v>154911</v>
      </c>
      <c r="B29485" t="s">
        <v>1766</v>
      </c>
      <c r="C29485" t="s">
        <v>41588</v>
      </c>
      <c r="D29485">
        <v>0</v>
      </c>
      <c r="E29485" t="s">
        <v>12168</v>
      </c>
    </row>
    <row r="29486" spans="1:5" x14ac:dyDescent="0.25">
      <c r="A29486">
        <v>154912</v>
      </c>
      <c r="B29486" t="s">
        <v>38211</v>
      </c>
      <c r="C29486" t="s">
        <v>41589</v>
      </c>
      <c r="D29486">
        <v>0</v>
      </c>
      <c r="E29486" t="s">
        <v>12168</v>
      </c>
    </row>
    <row r="29487" spans="1:5" x14ac:dyDescent="0.25">
      <c r="A29487">
        <v>154913</v>
      </c>
      <c r="B29487" t="s">
        <v>36692</v>
      </c>
      <c r="C29487" t="s">
        <v>41590</v>
      </c>
      <c r="D29487">
        <v>0</v>
      </c>
      <c r="E29487" t="s">
        <v>12168</v>
      </c>
    </row>
    <row r="29488" spans="1:5" x14ac:dyDescent="0.25">
      <c r="A29488">
        <v>154914</v>
      </c>
      <c r="B29488" t="s">
        <v>1770</v>
      </c>
      <c r="C29488" t="s">
        <v>41591</v>
      </c>
      <c r="D29488">
        <v>0</v>
      </c>
      <c r="E29488" t="s">
        <v>12168</v>
      </c>
    </row>
    <row r="29489" spans="1:5" x14ac:dyDescent="0.25">
      <c r="A29489">
        <v>154915</v>
      </c>
      <c r="B29489" t="s">
        <v>1768</v>
      </c>
      <c r="C29489" t="s">
        <v>41592</v>
      </c>
      <c r="D29489">
        <v>0</v>
      </c>
      <c r="E29489" t="s">
        <v>12168</v>
      </c>
    </row>
    <row r="29490" spans="1:5" x14ac:dyDescent="0.25">
      <c r="A29490">
        <v>154916</v>
      </c>
      <c r="B29490" t="s">
        <v>1770</v>
      </c>
      <c r="C29490" t="s">
        <v>41593</v>
      </c>
      <c r="D29490">
        <v>0</v>
      </c>
      <c r="E29490" t="s">
        <v>12168</v>
      </c>
    </row>
    <row r="29491" spans="1:5" x14ac:dyDescent="0.25">
      <c r="A29491">
        <v>154917</v>
      </c>
      <c r="B29491" t="s">
        <v>10149</v>
      </c>
      <c r="C29491" t="s">
        <v>41594</v>
      </c>
      <c r="D29491">
        <v>0</v>
      </c>
      <c r="E29491" t="s">
        <v>12168</v>
      </c>
    </row>
    <row r="29492" spans="1:5" x14ac:dyDescent="0.25">
      <c r="A29492">
        <v>154918</v>
      </c>
      <c r="B29492" t="s">
        <v>1777</v>
      </c>
      <c r="C29492" t="s">
        <v>41595</v>
      </c>
      <c r="D29492">
        <v>0</v>
      </c>
      <c r="E29492" t="s">
        <v>12168</v>
      </c>
    </row>
    <row r="29493" spans="1:5" x14ac:dyDescent="0.25">
      <c r="A29493">
        <v>154919</v>
      </c>
      <c r="B29493" t="s">
        <v>12764</v>
      </c>
      <c r="C29493" t="s">
        <v>41596</v>
      </c>
      <c r="D29493">
        <v>0</v>
      </c>
      <c r="E29493" t="s">
        <v>12168</v>
      </c>
    </row>
    <row r="29494" spans="1:5" x14ac:dyDescent="0.25">
      <c r="A29494">
        <v>154920</v>
      </c>
      <c r="B29494" t="s">
        <v>1777</v>
      </c>
      <c r="C29494" t="s">
        <v>41597</v>
      </c>
      <c r="D29494">
        <v>0</v>
      </c>
      <c r="E29494" t="s">
        <v>12168</v>
      </c>
    </row>
    <row r="29495" spans="1:5" x14ac:dyDescent="0.25">
      <c r="A29495">
        <v>154921</v>
      </c>
      <c r="B29495" t="s">
        <v>2766</v>
      </c>
      <c r="C29495" t="s">
        <v>41598</v>
      </c>
      <c r="D29495">
        <v>0</v>
      </c>
      <c r="E29495" t="s">
        <v>12168</v>
      </c>
    </row>
    <row r="29496" spans="1:5" x14ac:dyDescent="0.25">
      <c r="A29496">
        <v>154922</v>
      </c>
      <c r="B29496" t="s">
        <v>2766</v>
      </c>
      <c r="C29496" t="s">
        <v>41599</v>
      </c>
      <c r="D29496">
        <v>0</v>
      </c>
      <c r="E29496" t="s">
        <v>12168</v>
      </c>
    </row>
    <row r="29497" spans="1:5" x14ac:dyDescent="0.25">
      <c r="A29497">
        <v>154923</v>
      </c>
      <c r="B29497" t="s">
        <v>38213</v>
      </c>
      <c r="C29497" t="s">
        <v>41600</v>
      </c>
      <c r="D29497">
        <v>0</v>
      </c>
      <c r="E29497" t="s">
        <v>12168</v>
      </c>
    </row>
    <row r="29498" spans="1:5" x14ac:dyDescent="0.25">
      <c r="A29498">
        <v>154924</v>
      </c>
      <c r="B29498" t="s">
        <v>1760</v>
      </c>
      <c r="C29498" t="s">
        <v>41601</v>
      </c>
      <c r="D29498">
        <v>0</v>
      </c>
      <c r="E29498" t="s">
        <v>12168</v>
      </c>
    </row>
    <row r="29499" spans="1:5" x14ac:dyDescent="0.25">
      <c r="A29499">
        <v>154925</v>
      </c>
      <c r="B29499" t="s">
        <v>1760</v>
      </c>
      <c r="C29499" t="s">
        <v>41602</v>
      </c>
      <c r="D29499">
        <v>0</v>
      </c>
      <c r="E29499" t="s">
        <v>12168</v>
      </c>
    </row>
    <row r="29500" spans="1:5" x14ac:dyDescent="0.25">
      <c r="A29500">
        <v>154926</v>
      </c>
      <c r="B29500" t="s">
        <v>1760</v>
      </c>
      <c r="C29500" t="s">
        <v>41603</v>
      </c>
      <c r="D29500">
        <v>0</v>
      </c>
      <c r="E29500" t="s">
        <v>12168</v>
      </c>
    </row>
    <row r="29501" spans="1:5" x14ac:dyDescent="0.25">
      <c r="A29501">
        <v>154927</v>
      </c>
      <c r="B29501" t="s">
        <v>1760</v>
      </c>
      <c r="C29501" t="s">
        <v>41604</v>
      </c>
      <c r="D29501">
        <v>0</v>
      </c>
      <c r="E29501" t="s">
        <v>12168</v>
      </c>
    </row>
    <row r="29502" spans="1:5" x14ac:dyDescent="0.25">
      <c r="A29502">
        <v>154928</v>
      </c>
      <c r="B29502" t="s">
        <v>37111</v>
      </c>
      <c r="C29502" t="s">
        <v>41605</v>
      </c>
      <c r="D29502">
        <v>0</v>
      </c>
      <c r="E29502" t="s">
        <v>12168</v>
      </c>
    </row>
    <row r="29503" spans="1:5" x14ac:dyDescent="0.25">
      <c r="A29503">
        <v>154929</v>
      </c>
      <c r="B29503" t="s">
        <v>1760</v>
      </c>
      <c r="C29503" t="s">
        <v>41606</v>
      </c>
      <c r="D29503">
        <v>0</v>
      </c>
      <c r="E29503" t="s">
        <v>12168</v>
      </c>
    </row>
    <row r="29504" spans="1:5" x14ac:dyDescent="0.25">
      <c r="A29504">
        <v>154930</v>
      </c>
      <c r="B29504" t="s">
        <v>10499</v>
      </c>
      <c r="C29504" t="s">
        <v>41607</v>
      </c>
      <c r="D29504">
        <v>0</v>
      </c>
      <c r="E29504" t="s">
        <v>12168</v>
      </c>
    </row>
    <row r="29505" spans="1:5" x14ac:dyDescent="0.25">
      <c r="A29505">
        <v>154931</v>
      </c>
      <c r="B29505" t="s">
        <v>12881</v>
      </c>
      <c r="C29505" t="s">
        <v>41608</v>
      </c>
      <c r="D29505">
        <v>0</v>
      </c>
      <c r="E29505" t="s">
        <v>12168</v>
      </c>
    </row>
    <row r="29506" spans="1:5" x14ac:dyDescent="0.25">
      <c r="A29506">
        <v>154932</v>
      </c>
      <c r="B29506" t="s">
        <v>12767</v>
      </c>
      <c r="C29506" t="s">
        <v>41609</v>
      </c>
      <c r="D29506">
        <v>0</v>
      </c>
      <c r="E29506" t="s">
        <v>12168</v>
      </c>
    </row>
    <row r="29507" spans="1:5" x14ac:dyDescent="0.25">
      <c r="A29507">
        <v>154933</v>
      </c>
      <c r="B29507" t="s">
        <v>36726</v>
      </c>
      <c r="C29507" t="s">
        <v>41610</v>
      </c>
      <c r="D29507">
        <v>0</v>
      </c>
      <c r="E29507" t="s">
        <v>12168</v>
      </c>
    </row>
    <row r="29508" spans="1:5" x14ac:dyDescent="0.25">
      <c r="A29508">
        <v>154934</v>
      </c>
      <c r="B29508" t="s">
        <v>1754</v>
      </c>
      <c r="C29508" t="s">
        <v>41611</v>
      </c>
      <c r="D29508">
        <v>0</v>
      </c>
      <c r="E29508" t="s">
        <v>12168</v>
      </c>
    </row>
    <row r="29509" spans="1:5" x14ac:dyDescent="0.25">
      <c r="A29509">
        <v>154935</v>
      </c>
      <c r="B29509" t="s">
        <v>1745</v>
      </c>
      <c r="C29509" t="s">
        <v>41612</v>
      </c>
      <c r="D29509">
        <v>0</v>
      </c>
      <c r="E29509" t="s">
        <v>12168</v>
      </c>
    </row>
    <row r="29510" spans="1:5" x14ac:dyDescent="0.25">
      <c r="A29510">
        <v>154936</v>
      </c>
      <c r="B29510" t="s">
        <v>1769</v>
      </c>
      <c r="C29510" t="s">
        <v>41613</v>
      </c>
      <c r="D29510">
        <v>0</v>
      </c>
      <c r="E29510" t="s">
        <v>12168</v>
      </c>
    </row>
    <row r="29511" spans="1:5" x14ac:dyDescent="0.25">
      <c r="A29511">
        <v>154937</v>
      </c>
      <c r="B29511" t="s">
        <v>1749</v>
      </c>
      <c r="C29511" t="s">
        <v>41614</v>
      </c>
      <c r="D29511">
        <v>0</v>
      </c>
      <c r="E29511" t="s">
        <v>12168</v>
      </c>
    </row>
    <row r="29512" spans="1:5" x14ac:dyDescent="0.25">
      <c r="A29512">
        <v>154938</v>
      </c>
      <c r="B29512" t="s">
        <v>1752</v>
      </c>
      <c r="C29512" t="s">
        <v>41615</v>
      </c>
      <c r="D29512">
        <v>0</v>
      </c>
      <c r="E29512" t="s">
        <v>12168</v>
      </c>
    </row>
    <row r="29513" spans="1:5" x14ac:dyDescent="0.25">
      <c r="A29513">
        <v>154939</v>
      </c>
      <c r="B29513" t="s">
        <v>2762</v>
      </c>
      <c r="C29513" t="s">
        <v>41616</v>
      </c>
      <c r="D29513">
        <v>0</v>
      </c>
      <c r="E29513" t="s">
        <v>12168</v>
      </c>
    </row>
    <row r="29514" spans="1:5" x14ac:dyDescent="0.25">
      <c r="A29514">
        <v>154940</v>
      </c>
      <c r="B29514" t="s">
        <v>1743</v>
      </c>
      <c r="C29514" t="s">
        <v>41617</v>
      </c>
      <c r="D29514">
        <v>0</v>
      </c>
      <c r="E29514" t="s">
        <v>12168</v>
      </c>
    </row>
    <row r="29515" spans="1:5" x14ac:dyDescent="0.25">
      <c r="A29515">
        <v>154942</v>
      </c>
      <c r="B29515" t="s">
        <v>1743</v>
      </c>
      <c r="C29515" t="s">
        <v>41618</v>
      </c>
      <c r="D29515">
        <v>0</v>
      </c>
      <c r="E29515" t="s">
        <v>12168</v>
      </c>
    </row>
    <row r="29516" spans="1:5" x14ac:dyDescent="0.25">
      <c r="A29516">
        <v>154943</v>
      </c>
      <c r="B29516" t="s">
        <v>1743</v>
      </c>
      <c r="C29516" t="s">
        <v>41619</v>
      </c>
      <c r="D29516">
        <v>0</v>
      </c>
      <c r="E29516" t="s">
        <v>12168</v>
      </c>
    </row>
    <row r="29517" spans="1:5" x14ac:dyDescent="0.25">
      <c r="A29517">
        <v>154944</v>
      </c>
      <c r="B29517" t="s">
        <v>1743</v>
      </c>
      <c r="C29517" t="s">
        <v>41620</v>
      </c>
      <c r="D29517">
        <v>0</v>
      </c>
      <c r="E29517" t="s">
        <v>12168</v>
      </c>
    </row>
    <row r="29518" spans="1:5" x14ac:dyDescent="0.25">
      <c r="A29518">
        <v>154945</v>
      </c>
      <c r="B29518" t="s">
        <v>1743</v>
      </c>
      <c r="C29518" t="s">
        <v>41621</v>
      </c>
      <c r="D29518">
        <v>0</v>
      </c>
      <c r="E29518" t="s">
        <v>12168</v>
      </c>
    </row>
    <row r="29519" spans="1:5" x14ac:dyDescent="0.25">
      <c r="A29519">
        <v>154946</v>
      </c>
      <c r="B29519" t="s">
        <v>1743</v>
      </c>
      <c r="C29519" t="s">
        <v>41622</v>
      </c>
      <c r="D29519">
        <v>0</v>
      </c>
      <c r="E29519" t="s">
        <v>12168</v>
      </c>
    </row>
    <row r="29520" spans="1:5" x14ac:dyDescent="0.25">
      <c r="A29520">
        <v>154947</v>
      </c>
      <c r="B29520" t="s">
        <v>1743</v>
      </c>
      <c r="C29520" t="s">
        <v>41623</v>
      </c>
      <c r="D29520">
        <v>0</v>
      </c>
      <c r="E29520" t="s">
        <v>12168</v>
      </c>
    </row>
    <row r="29521" spans="1:5" x14ac:dyDescent="0.25">
      <c r="A29521">
        <v>154948</v>
      </c>
      <c r="B29521" t="s">
        <v>1743</v>
      </c>
      <c r="C29521" t="s">
        <v>41624</v>
      </c>
      <c r="D29521">
        <v>0</v>
      </c>
      <c r="E29521" t="s">
        <v>12168</v>
      </c>
    </row>
    <row r="29522" spans="1:5" x14ac:dyDescent="0.25">
      <c r="A29522">
        <v>154949</v>
      </c>
      <c r="B29522" t="s">
        <v>1743</v>
      </c>
      <c r="C29522" t="s">
        <v>41625</v>
      </c>
      <c r="D29522">
        <v>0</v>
      </c>
      <c r="E29522" t="s">
        <v>12168</v>
      </c>
    </row>
    <row r="29523" spans="1:5" x14ac:dyDescent="0.25">
      <c r="A29523">
        <v>154950</v>
      </c>
      <c r="B29523" t="s">
        <v>1743</v>
      </c>
      <c r="C29523" t="s">
        <v>41626</v>
      </c>
      <c r="D29523">
        <v>0</v>
      </c>
      <c r="E29523" t="s">
        <v>12168</v>
      </c>
    </row>
    <row r="29524" spans="1:5" x14ac:dyDescent="0.25">
      <c r="A29524">
        <v>154951</v>
      </c>
      <c r="B29524" t="s">
        <v>1747</v>
      </c>
      <c r="C29524" t="s">
        <v>41627</v>
      </c>
      <c r="D29524">
        <v>0</v>
      </c>
      <c r="E29524" t="s">
        <v>12168</v>
      </c>
    </row>
    <row r="29525" spans="1:5" x14ac:dyDescent="0.25">
      <c r="A29525">
        <v>154952</v>
      </c>
      <c r="B29525" t="s">
        <v>1758</v>
      </c>
      <c r="C29525" t="s">
        <v>41628</v>
      </c>
      <c r="D29525">
        <v>0</v>
      </c>
      <c r="E29525" t="s">
        <v>12168</v>
      </c>
    </row>
    <row r="29526" spans="1:5" x14ac:dyDescent="0.25">
      <c r="A29526">
        <v>154953</v>
      </c>
      <c r="B29526" t="s">
        <v>1765</v>
      </c>
      <c r="C29526" t="s">
        <v>41629</v>
      </c>
      <c r="D29526">
        <v>0</v>
      </c>
      <c r="E29526" t="s">
        <v>12168</v>
      </c>
    </row>
    <row r="29527" spans="1:5" x14ac:dyDescent="0.25">
      <c r="A29527">
        <v>154954</v>
      </c>
      <c r="B29527" t="s">
        <v>37079</v>
      </c>
      <c r="C29527" t="s">
        <v>41630</v>
      </c>
      <c r="D29527">
        <v>0</v>
      </c>
      <c r="E29527" t="s">
        <v>12168</v>
      </c>
    </row>
    <row r="29528" spans="1:5" x14ac:dyDescent="0.25">
      <c r="A29528">
        <v>154955</v>
      </c>
      <c r="B29528" t="s">
        <v>37106</v>
      </c>
      <c r="C29528" t="s">
        <v>41631</v>
      </c>
      <c r="D29528">
        <v>0</v>
      </c>
      <c r="E29528" t="s">
        <v>12168</v>
      </c>
    </row>
    <row r="29529" spans="1:5" x14ac:dyDescent="0.25">
      <c r="A29529">
        <v>154956</v>
      </c>
      <c r="B29529" t="s">
        <v>1741</v>
      </c>
      <c r="C29529" t="s">
        <v>41632</v>
      </c>
      <c r="D29529">
        <v>0</v>
      </c>
      <c r="E29529" t="s">
        <v>12168</v>
      </c>
    </row>
    <row r="29530" spans="1:5" x14ac:dyDescent="0.25">
      <c r="A29530">
        <v>154957</v>
      </c>
      <c r="B29530" t="s">
        <v>1741</v>
      </c>
      <c r="C29530" t="s">
        <v>41633</v>
      </c>
      <c r="D29530">
        <v>0</v>
      </c>
      <c r="E29530" t="s">
        <v>12168</v>
      </c>
    </row>
    <row r="29531" spans="1:5" x14ac:dyDescent="0.25">
      <c r="A29531">
        <v>154958</v>
      </c>
      <c r="B29531" t="s">
        <v>12854</v>
      </c>
      <c r="C29531" t="s">
        <v>41634</v>
      </c>
      <c r="D29531">
        <v>0</v>
      </c>
      <c r="E29531" t="s">
        <v>12168</v>
      </c>
    </row>
    <row r="29532" spans="1:5" x14ac:dyDescent="0.25">
      <c r="A29532">
        <v>154959</v>
      </c>
      <c r="B29532" t="s">
        <v>1741</v>
      </c>
      <c r="C29532" t="s">
        <v>41635</v>
      </c>
      <c r="D29532">
        <v>0</v>
      </c>
      <c r="E29532" t="s">
        <v>12168</v>
      </c>
    </row>
    <row r="29533" spans="1:5" x14ac:dyDescent="0.25">
      <c r="A29533">
        <v>154960</v>
      </c>
      <c r="B29533" t="s">
        <v>10361</v>
      </c>
      <c r="C29533" t="s">
        <v>41636</v>
      </c>
      <c r="D29533">
        <v>0</v>
      </c>
      <c r="E29533" t="s">
        <v>12168</v>
      </c>
    </row>
    <row r="29534" spans="1:5" x14ac:dyDescent="0.25">
      <c r="A29534">
        <v>154961</v>
      </c>
      <c r="B29534" t="s">
        <v>10318</v>
      </c>
      <c r="C29534" t="s">
        <v>41637</v>
      </c>
      <c r="D29534">
        <v>0</v>
      </c>
      <c r="E29534" t="s">
        <v>12168</v>
      </c>
    </row>
    <row r="29535" spans="1:5" x14ac:dyDescent="0.25">
      <c r="A29535">
        <v>154962</v>
      </c>
      <c r="B29535" t="s">
        <v>10318</v>
      </c>
      <c r="C29535" t="s">
        <v>41638</v>
      </c>
      <c r="D29535">
        <v>0</v>
      </c>
      <c r="E29535" t="s">
        <v>12168</v>
      </c>
    </row>
    <row r="29536" spans="1:5" x14ac:dyDescent="0.25">
      <c r="A29536">
        <v>154963</v>
      </c>
      <c r="B29536" t="s">
        <v>1749</v>
      </c>
      <c r="C29536" t="s">
        <v>41639</v>
      </c>
      <c r="D29536">
        <v>0</v>
      </c>
      <c r="E29536" t="s">
        <v>12168</v>
      </c>
    </row>
    <row r="29537" spans="1:5" x14ac:dyDescent="0.25">
      <c r="A29537">
        <v>154964</v>
      </c>
      <c r="B29537" t="s">
        <v>2754</v>
      </c>
      <c r="C29537" t="s">
        <v>41640</v>
      </c>
      <c r="D29537">
        <v>0</v>
      </c>
      <c r="E29537" t="s">
        <v>12168</v>
      </c>
    </row>
    <row r="29538" spans="1:5" x14ac:dyDescent="0.25">
      <c r="A29538">
        <v>154965</v>
      </c>
      <c r="B29538" t="s">
        <v>12719</v>
      </c>
      <c r="C29538" t="s">
        <v>41641</v>
      </c>
      <c r="D29538">
        <v>0</v>
      </c>
      <c r="E29538" t="s">
        <v>12168</v>
      </c>
    </row>
    <row r="29539" spans="1:5" x14ac:dyDescent="0.25">
      <c r="A29539">
        <v>154966</v>
      </c>
      <c r="B29539" t="s">
        <v>1760</v>
      </c>
      <c r="C29539" t="s">
        <v>41642</v>
      </c>
      <c r="D29539">
        <v>0</v>
      </c>
      <c r="E29539" t="s">
        <v>12168</v>
      </c>
    </row>
    <row r="29540" spans="1:5" x14ac:dyDescent="0.25">
      <c r="A29540">
        <v>154967</v>
      </c>
      <c r="B29540" t="s">
        <v>1771</v>
      </c>
      <c r="C29540" t="s">
        <v>41643</v>
      </c>
      <c r="D29540">
        <v>0</v>
      </c>
      <c r="E29540" t="s">
        <v>12168</v>
      </c>
    </row>
    <row r="29541" spans="1:5" x14ac:dyDescent="0.25">
      <c r="A29541">
        <v>154968</v>
      </c>
      <c r="B29541" t="s">
        <v>37111</v>
      </c>
      <c r="C29541" t="s">
        <v>41644</v>
      </c>
      <c r="D29541">
        <v>0</v>
      </c>
      <c r="E29541" t="s">
        <v>12168</v>
      </c>
    </row>
    <row r="29542" spans="1:5" x14ac:dyDescent="0.25">
      <c r="A29542">
        <v>154969</v>
      </c>
      <c r="B29542" t="s">
        <v>10481</v>
      </c>
      <c r="C29542" t="s">
        <v>41645</v>
      </c>
      <c r="D29542">
        <v>0</v>
      </c>
      <c r="E29542" t="s">
        <v>12168</v>
      </c>
    </row>
    <row r="29543" spans="1:5" x14ac:dyDescent="0.25">
      <c r="A29543">
        <v>154970</v>
      </c>
      <c r="B29543" t="s">
        <v>10481</v>
      </c>
      <c r="C29543" t="s">
        <v>41646</v>
      </c>
      <c r="D29543">
        <v>0</v>
      </c>
      <c r="E29543" t="s">
        <v>12168</v>
      </c>
    </row>
    <row r="29544" spans="1:5" x14ac:dyDescent="0.25">
      <c r="A29544">
        <v>154971</v>
      </c>
      <c r="B29544" t="s">
        <v>10481</v>
      </c>
      <c r="C29544" t="s">
        <v>41647</v>
      </c>
      <c r="D29544">
        <v>0</v>
      </c>
      <c r="E29544" t="s">
        <v>12168</v>
      </c>
    </row>
    <row r="29545" spans="1:5" x14ac:dyDescent="0.25">
      <c r="A29545">
        <v>154972</v>
      </c>
      <c r="B29545" t="s">
        <v>1754</v>
      </c>
      <c r="C29545" t="s">
        <v>41648</v>
      </c>
      <c r="D29545">
        <v>0</v>
      </c>
      <c r="E29545" t="s">
        <v>12168</v>
      </c>
    </row>
    <row r="29546" spans="1:5" x14ac:dyDescent="0.25">
      <c r="A29546">
        <v>154973</v>
      </c>
      <c r="B29546" t="s">
        <v>1771</v>
      </c>
      <c r="C29546" t="s">
        <v>41649</v>
      </c>
      <c r="D29546">
        <v>0</v>
      </c>
      <c r="E29546" t="s">
        <v>12168</v>
      </c>
    </row>
    <row r="29547" spans="1:5" x14ac:dyDescent="0.25">
      <c r="A29547">
        <v>154974</v>
      </c>
      <c r="B29547" t="s">
        <v>1771</v>
      </c>
      <c r="C29547" t="s">
        <v>41650</v>
      </c>
      <c r="D29547">
        <v>0</v>
      </c>
      <c r="E29547" t="s">
        <v>12168</v>
      </c>
    </row>
    <row r="29548" spans="1:5" x14ac:dyDescent="0.25">
      <c r="A29548">
        <v>154975</v>
      </c>
      <c r="B29548" t="s">
        <v>1771</v>
      </c>
      <c r="C29548" t="s">
        <v>41651</v>
      </c>
      <c r="D29548">
        <v>0</v>
      </c>
      <c r="E29548" t="s">
        <v>12168</v>
      </c>
    </row>
    <row r="29549" spans="1:5" x14ac:dyDescent="0.25">
      <c r="A29549">
        <v>154976</v>
      </c>
      <c r="B29549" t="s">
        <v>2772</v>
      </c>
      <c r="C29549" t="s">
        <v>41652</v>
      </c>
      <c r="D29549">
        <v>0</v>
      </c>
      <c r="E29549" t="s">
        <v>12168</v>
      </c>
    </row>
    <row r="29550" spans="1:5" x14ac:dyDescent="0.25">
      <c r="A29550">
        <v>154977</v>
      </c>
      <c r="B29550" t="s">
        <v>1758</v>
      </c>
      <c r="C29550" t="s">
        <v>41653</v>
      </c>
      <c r="D29550">
        <v>0</v>
      </c>
      <c r="E29550" t="s">
        <v>12168</v>
      </c>
    </row>
    <row r="29551" spans="1:5" x14ac:dyDescent="0.25">
      <c r="A29551">
        <v>154978</v>
      </c>
      <c r="B29551" t="s">
        <v>37094</v>
      </c>
      <c r="C29551" t="s">
        <v>41654</v>
      </c>
      <c r="D29551">
        <v>0</v>
      </c>
      <c r="E29551" t="s">
        <v>12168</v>
      </c>
    </row>
    <row r="29552" spans="1:5" x14ac:dyDescent="0.25">
      <c r="A29552">
        <v>154979</v>
      </c>
      <c r="B29552" t="s">
        <v>1762</v>
      </c>
      <c r="C29552" t="s">
        <v>9874</v>
      </c>
      <c r="D29552">
        <v>0</v>
      </c>
      <c r="E29552" t="s">
        <v>12168</v>
      </c>
    </row>
    <row r="29553" spans="1:5" x14ac:dyDescent="0.25">
      <c r="A29553">
        <v>154980</v>
      </c>
      <c r="B29553" t="s">
        <v>10149</v>
      </c>
      <c r="C29553" t="s">
        <v>41655</v>
      </c>
      <c r="D29553">
        <v>0</v>
      </c>
      <c r="E29553" t="s">
        <v>12168</v>
      </c>
    </row>
    <row r="29554" spans="1:5" x14ac:dyDescent="0.25">
      <c r="A29554">
        <v>154981</v>
      </c>
      <c r="B29554" t="s">
        <v>2760</v>
      </c>
      <c r="C29554" t="s">
        <v>41656</v>
      </c>
      <c r="D29554">
        <v>0</v>
      </c>
      <c r="E29554" t="s">
        <v>12168</v>
      </c>
    </row>
    <row r="29555" spans="1:5" x14ac:dyDescent="0.25">
      <c r="A29555">
        <v>154982</v>
      </c>
      <c r="B29555" t="s">
        <v>1749</v>
      </c>
      <c r="C29555" t="s">
        <v>41657</v>
      </c>
      <c r="D29555">
        <v>0</v>
      </c>
      <c r="E29555" t="s">
        <v>12168</v>
      </c>
    </row>
    <row r="29556" spans="1:5" x14ac:dyDescent="0.25">
      <c r="A29556">
        <v>154983</v>
      </c>
      <c r="B29556" t="s">
        <v>9992</v>
      </c>
      <c r="C29556" t="s">
        <v>41658</v>
      </c>
      <c r="D29556">
        <v>0</v>
      </c>
      <c r="E29556" t="s">
        <v>12168</v>
      </c>
    </row>
    <row r="29557" spans="1:5" x14ac:dyDescent="0.25">
      <c r="A29557">
        <v>154984</v>
      </c>
      <c r="B29557" t="s">
        <v>24150</v>
      </c>
      <c r="C29557" t="s">
        <v>41659</v>
      </c>
      <c r="D29557">
        <v>0</v>
      </c>
      <c r="E29557" t="s">
        <v>12168</v>
      </c>
    </row>
    <row r="29558" spans="1:5" x14ac:dyDescent="0.25">
      <c r="A29558">
        <v>154985</v>
      </c>
      <c r="B29558" t="s">
        <v>38218</v>
      </c>
      <c r="C29558" t="s">
        <v>41660</v>
      </c>
      <c r="D29558">
        <v>0</v>
      </c>
      <c r="E29558" t="s">
        <v>12168</v>
      </c>
    </row>
    <row r="29559" spans="1:5" x14ac:dyDescent="0.25">
      <c r="A29559">
        <v>154986</v>
      </c>
      <c r="B29559" t="s">
        <v>37126</v>
      </c>
      <c r="C29559" t="s">
        <v>41661</v>
      </c>
      <c r="D29559">
        <v>0</v>
      </c>
      <c r="E29559" t="s">
        <v>12168</v>
      </c>
    </row>
    <row r="29560" spans="1:5" x14ac:dyDescent="0.25">
      <c r="A29560">
        <v>154987</v>
      </c>
      <c r="B29560" t="s">
        <v>36770</v>
      </c>
      <c r="C29560" t="s">
        <v>41662</v>
      </c>
      <c r="D29560">
        <v>0</v>
      </c>
      <c r="E29560" t="s">
        <v>12168</v>
      </c>
    </row>
    <row r="29561" spans="1:5" x14ac:dyDescent="0.25">
      <c r="A29561">
        <v>154988</v>
      </c>
      <c r="B29561" t="s">
        <v>36749</v>
      </c>
      <c r="C29561" t="s">
        <v>41663</v>
      </c>
      <c r="D29561">
        <v>0</v>
      </c>
      <c r="E29561" t="s">
        <v>12168</v>
      </c>
    </row>
    <row r="29562" spans="1:5" x14ac:dyDescent="0.25">
      <c r="A29562">
        <v>154989</v>
      </c>
      <c r="B29562" t="s">
        <v>38217</v>
      </c>
      <c r="C29562" t="s">
        <v>41664</v>
      </c>
      <c r="D29562">
        <v>0</v>
      </c>
      <c r="E29562" t="s">
        <v>12168</v>
      </c>
    </row>
    <row r="29563" spans="1:5" x14ac:dyDescent="0.25">
      <c r="A29563">
        <v>154990</v>
      </c>
      <c r="B29563" t="s">
        <v>1741</v>
      </c>
      <c r="C29563" t="s">
        <v>41665</v>
      </c>
      <c r="D29563">
        <v>0</v>
      </c>
      <c r="E29563" t="s">
        <v>12168</v>
      </c>
    </row>
    <row r="29564" spans="1:5" x14ac:dyDescent="0.25">
      <c r="A29564">
        <v>154991</v>
      </c>
      <c r="B29564" t="s">
        <v>36775</v>
      </c>
      <c r="C29564" t="s">
        <v>41666</v>
      </c>
      <c r="D29564">
        <v>0</v>
      </c>
      <c r="E29564" t="s">
        <v>12168</v>
      </c>
    </row>
    <row r="29565" spans="1:5" x14ac:dyDescent="0.25">
      <c r="A29565">
        <v>154992</v>
      </c>
      <c r="B29565" t="s">
        <v>41503</v>
      </c>
      <c r="C29565" t="s">
        <v>41667</v>
      </c>
      <c r="D29565">
        <v>0</v>
      </c>
      <c r="E29565" t="s">
        <v>12168</v>
      </c>
    </row>
    <row r="29566" spans="1:5" x14ac:dyDescent="0.25">
      <c r="A29566">
        <v>154993</v>
      </c>
      <c r="B29566" t="s">
        <v>2774</v>
      </c>
      <c r="C29566" t="s">
        <v>41668</v>
      </c>
      <c r="D29566">
        <v>0</v>
      </c>
      <c r="E29566" t="s">
        <v>12168</v>
      </c>
    </row>
    <row r="29567" spans="1:5" x14ac:dyDescent="0.25">
      <c r="A29567">
        <v>154994</v>
      </c>
      <c r="B29567" t="s">
        <v>36598</v>
      </c>
      <c r="C29567" t="s">
        <v>41669</v>
      </c>
      <c r="D29567">
        <v>0</v>
      </c>
      <c r="E29567" t="s">
        <v>12168</v>
      </c>
    </row>
    <row r="29568" spans="1:5" x14ac:dyDescent="0.25">
      <c r="A29568">
        <v>154995</v>
      </c>
      <c r="B29568" t="s">
        <v>10296</v>
      </c>
      <c r="C29568" t="s">
        <v>41670</v>
      </c>
      <c r="D29568">
        <v>0</v>
      </c>
      <c r="E29568" t="s">
        <v>12168</v>
      </c>
    </row>
    <row r="29569" spans="1:5" x14ac:dyDescent="0.25">
      <c r="A29569">
        <v>154997</v>
      </c>
      <c r="B29569" t="s">
        <v>1745</v>
      </c>
      <c r="D29569" t="s">
        <v>12168</v>
      </c>
      <c r="E29569" t="s">
        <v>12168</v>
      </c>
    </row>
    <row r="29570" spans="1:5" x14ac:dyDescent="0.25">
      <c r="A29570">
        <v>155007</v>
      </c>
      <c r="B29570" t="s">
        <v>12127</v>
      </c>
      <c r="C29570" t="s">
        <v>12128</v>
      </c>
      <c r="D29570">
        <v>0</v>
      </c>
      <c r="E29570" t="s">
        <v>12168</v>
      </c>
    </row>
    <row r="29571" spans="1:5" x14ac:dyDescent="0.25">
      <c r="A29571">
        <v>155009</v>
      </c>
      <c r="B29571" t="s">
        <v>833</v>
      </c>
      <c r="C29571" t="s">
        <v>6029</v>
      </c>
      <c r="D29571">
        <v>0</v>
      </c>
      <c r="E29571" t="s">
        <v>12168</v>
      </c>
    </row>
    <row r="29572" spans="1:5" x14ac:dyDescent="0.25">
      <c r="A29572">
        <v>155011</v>
      </c>
      <c r="B29572" t="s">
        <v>5755</v>
      </c>
      <c r="C29572" t="s">
        <v>5758</v>
      </c>
      <c r="D29572">
        <v>0</v>
      </c>
      <c r="E29572" t="s">
        <v>12168</v>
      </c>
    </row>
    <row r="29573" spans="1:5" x14ac:dyDescent="0.25">
      <c r="A29573">
        <v>155012</v>
      </c>
      <c r="B29573" t="s">
        <v>24835</v>
      </c>
      <c r="C29573" t="s">
        <v>24836</v>
      </c>
      <c r="D29573">
        <v>0</v>
      </c>
      <c r="E29573" t="s">
        <v>12168</v>
      </c>
    </row>
    <row r="29574" spans="1:5" x14ac:dyDescent="0.25">
      <c r="A29574">
        <v>155013</v>
      </c>
      <c r="B29574" t="s">
        <v>24856</v>
      </c>
      <c r="C29574" t="s">
        <v>24857</v>
      </c>
      <c r="D29574">
        <v>0</v>
      </c>
      <c r="E29574" t="s">
        <v>12168</v>
      </c>
    </row>
    <row r="29575" spans="1:5" x14ac:dyDescent="0.25">
      <c r="A29575">
        <v>155014</v>
      </c>
      <c r="B29575" t="s">
        <v>24871</v>
      </c>
      <c r="C29575" t="s">
        <v>24872</v>
      </c>
      <c r="D29575">
        <v>0</v>
      </c>
      <c r="E29575" t="s">
        <v>12168</v>
      </c>
    </row>
    <row r="29576" spans="1:5" x14ac:dyDescent="0.25">
      <c r="A29576">
        <v>155015</v>
      </c>
      <c r="B29576" t="s">
        <v>24873</v>
      </c>
      <c r="C29576" t="s">
        <v>24874</v>
      </c>
      <c r="D29576">
        <v>0</v>
      </c>
      <c r="E29576" t="s">
        <v>12168</v>
      </c>
    </row>
    <row r="29577" spans="1:5" x14ac:dyDescent="0.25">
      <c r="A29577">
        <v>155016</v>
      </c>
      <c r="B29577" t="s">
        <v>24954</v>
      </c>
      <c r="C29577" t="s">
        <v>24955</v>
      </c>
      <c r="D29577">
        <v>0</v>
      </c>
      <c r="E29577" t="s">
        <v>12168</v>
      </c>
    </row>
    <row r="29578" spans="1:5" x14ac:dyDescent="0.25">
      <c r="A29578">
        <v>155017</v>
      </c>
      <c r="B29578" t="s">
        <v>25334</v>
      </c>
      <c r="C29578" t="s">
        <v>25335</v>
      </c>
      <c r="D29578">
        <v>0</v>
      </c>
      <c r="E29578" t="s">
        <v>12168</v>
      </c>
    </row>
    <row r="29579" spans="1:5" x14ac:dyDescent="0.25">
      <c r="A29579">
        <v>155018</v>
      </c>
      <c r="B29579" t="s">
        <v>28442</v>
      </c>
      <c r="C29579" t="s">
        <v>28444</v>
      </c>
      <c r="D29579">
        <v>0</v>
      </c>
      <c r="E29579" t="s">
        <v>12168</v>
      </c>
    </row>
    <row r="29580" spans="1:5" x14ac:dyDescent="0.25">
      <c r="A29580">
        <v>155019</v>
      </c>
      <c r="B29580" t="s">
        <v>30098</v>
      </c>
      <c r="C29580" t="s">
        <v>30099</v>
      </c>
      <c r="D29580">
        <v>0</v>
      </c>
      <c r="E29580" t="s">
        <v>12168</v>
      </c>
    </row>
    <row r="29581" spans="1:5" x14ac:dyDescent="0.25">
      <c r="A29581">
        <v>155020</v>
      </c>
      <c r="B29581" t="s">
        <v>24621</v>
      </c>
      <c r="C29581" t="s">
        <v>24623</v>
      </c>
      <c r="D29581">
        <v>0</v>
      </c>
      <c r="E29581" t="s">
        <v>12168</v>
      </c>
    </row>
    <row r="29582" spans="1:5" x14ac:dyDescent="0.25">
      <c r="A29582">
        <v>155021</v>
      </c>
      <c r="B29582" t="s">
        <v>24624</v>
      </c>
      <c r="C29582" t="s">
        <v>24626</v>
      </c>
      <c r="D29582">
        <v>0</v>
      </c>
      <c r="E29582" t="s">
        <v>12168</v>
      </c>
    </row>
    <row r="29583" spans="1:5" x14ac:dyDescent="0.25">
      <c r="A29583">
        <v>155022</v>
      </c>
      <c r="B29583" t="s">
        <v>24627</v>
      </c>
      <c r="C29583" t="s">
        <v>24630</v>
      </c>
      <c r="D29583">
        <v>0</v>
      </c>
      <c r="E29583" t="s">
        <v>12168</v>
      </c>
    </row>
    <row r="29584" spans="1:5" x14ac:dyDescent="0.25">
      <c r="A29584">
        <v>155023</v>
      </c>
      <c r="B29584" t="s">
        <v>24635</v>
      </c>
      <c r="C29584" t="s">
        <v>24636</v>
      </c>
      <c r="D29584">
        <v>0</v>
      </c>
      <c r="E29584" t="s">
        <v>12168</v>
      </c>
    </row>
    <row r="29585" spans="1:5" x14ac:dyDescent="0.25">
      <c r="A29585">
        <v>155024</v>
      </c>
      <c r="B29585" t="s">
        <v>24637</v>
      </c>
      <c r="C29585" t="s">
        <v>24638</v>
      </c>
      <c r="D29585">
        <v>0</v>
      </c>
      <c r="E29585" t="s">
        <v>12168</v>
      </c>
    </row>
    <row r="29586" spans="1:5" x14ac:dyDescent="0.25">
      <c r="A29586">
        <v>155025</v>
      </c>
      <c r="B29586" t="s">
        <v>24649</v>
      </c>
      <c r="C29586" t="s">
        <v>24652</v>
      </c>
      <c r="D29586">
        <v>0</v>
      </c>
      <c r="E29586" t="s">
        <v>12168</v>
      </c>
    </row>
    <row r="29587" spans="1:5" x14ac:dyDescent="0.25">
      <c r="A29587">
        <v>155026</v>
      </c>
      <c r="B29587" t="s">
        <v>24653</v>
      </c>
      <c r="C29587" t="s">
        <v>24654</v>
      </c>
      <c r="D29587">
        <v>0</v>
      </c>
      <c r="E29587" t="s">
        <v>12168</v>
      </c>
    </row>
    <row r="29588" spans="1:5" x14ac:dyDescent="0.25">
      <c r="A29588">
        <v>155027</v>
      </c>
      <c r="B29588" t="s">
        <v>24659</v>
      </c>
      <c r="C29588" t="s">
        <v>24660</v>
      </c>
      <c r="D29588">
        <v>0</v>
      </c>
      <c r="E29588" t="s">
        <v>12168</v>
      </c>
    </row>
    <row r="29589" spans="1:5" x14ac:dyDescent="0.25">
      <c r="A29589">
        <v>155028</v>
      </c>
      <c r="B29589" t="s">
        <v>24665</v>
      </c>
      <c r="C29589" t="s">
        <v>24667</v>
      </c>
      <c r="D29589">
        <v>0</v>
      </c>
      <c r="E29589" t="s">
        <v>12168</v>
      </c>
    </row>
    <row r="29590" spans="1:5" x14ac:dyDescent="0.25">
      <c r="A29590">
        <v>155029</v>
      </c>
      <c r="B29590" t="s">
        <v>24679</v>
      </c>
      <c r="C29590" t="s">
        <v>24680</v>
      </c>
      <c r="D29590">
        <v>0</v>
      </c>
      <c r="E29590" t="s">
        <v>12168</v>
      </c>
    </row>
    <row r="29591" spans="1:5" x14ac:dyDescent="0.25">
      <c r="A29591">
        <v>155030</v>
      </c>
      <c r="B29591" t="s">
        <v>24721</v>
      </c>
      <c r="C29591" t="s">
        <v>24723</v>
      </c>
      <c r="D29591">
        <v>0</v>
      </c>
      <c r="E29591" t="s">
        <v>12168</v>
      </c>
    </row>
    <row r="29592" spans="1:5" x14ac:dyDescent="0.25">
      <c r="A29592">
        <v>155031</v>
      </c>
      <c r="B29592" t="s">
        <v>24718</v>
      </c>
      <c r="C29592" t="s">
        <v>24719</v>
      </c>
      <c r="D29592">
        <v>0</v>
      </c>
      <c r="E29592" t="s">
        <v>12168</v>
      </c>
    </row>
    <row r="29593" spans="1:5" x14ac:dyDescent="0.25">
      <c r="A29593">
        <v>155032</v>
      </c>
      <c r="B29593" t="s">
        <v>24766</v>
      </c>
      <c r="C29593" t="s">
        <v>24767</v>
      </c>
      <c r="D29593">
        <v>0</v>
      </c>
      <c r="E29593" t="s">
        <v>12168</v>
      </c>
    </row>
    <row r="29594" spans="1:5" x14ac:dyDescent="0.25">
      <c r="A29594">
        <v>155033</v>
      </c>
      <c r="B29594" t="s">
        <v>24774</v>
      </c>
      <c r="C29594" t="s">
        <v>24775</v>
      </c>
      <c r="D29594">
        <v>0</v>
      </c>
      <c r="E29594" t="s">
        <v>12168</v>
      </c>
    </row>
    <row r="29595" spans="1:5" x14ac:dyDescent="0.25">
      <c r="A29595">
        <v>155036</v>
      </c>
      <c r="B29595" t="s">
        <v>24785</v>
      </c>
      <c r="C29595" t="s">
        <v>24786</v>
      </c>
      <c r="D29595">
        <v>0</v>
      </c>
      <c r="E29595" t="s">
        <v>12168</v>
      </c>
    </row>
    <row r="29596" spans="1:5" x14ac:dyDescent="0.25">
      <c r="A29596">
        <v>155038</v>
      </c>
      <c r="B29596" t="s">
        <v>24801</v>
      </c>
      <c r="C29596" t="s">
        <v>24802</v>
      </c>
      <c r="D29596">
        <v>0</v>
      </c>
      <c r="E29596" t="s">
        <v>12168</v>
      </c>
    </row>
    <row r="29597" spans="1:5" x14ac:dyDescent="0.25">
      <c r="A29597">
        <v>155039</v>
      </c>
      <c r="B29597" t="s">
        <v>24825</v>
      </c>
      <c r="C29597" t="s">
        <v>24826</v>
      </c>
      <c r="D29597">
        <v>0</v>
      </c>
      <c r="E29597" t="s">
        <v>12168</v>
      </c>
    </row>
    <row r="29598" spans="1:5" x14ac:dyDescent="0.25">
      <c r="A29598">
        <v>155040</v>
      </c>
      <c r="B29598" t="s">
        <v>31683</v>
      </c>
      <c r="C29598" t="s">
        <v>31684</v>
      </c>
      <c r="D29598">
        <v>0</v>
      </c>
      <c r="E29598" t="s">
        <v>12168</v>
      </c>
    </row>
    <row r="29599" spans="1:5" x14ac:dyDescent="0.25">
      <c r="A29599">
        <v>155041</v>
      </c>
      <c r="B29599" t="s">
        <v>34902</v>
      </c>
      <c r="C29599" t="s">
        <v>34904</v>
      </c>
      <c r="D29599">
        <v>0</v>
      </c>
      <c r="E29599" t="s">
        <v>12168</v>
      </c>
    </row>
    <row r="29600" spans="1:5" x14ac:dyDescent="0.25">
      <c r="A29600">
        <v>155042</v>
      </c>
      <c r="B29600" t="s">
        <v>36835</v>
      </c>
      <c r="C29600" t="s">
        <v>36836</v>
      </c>
      <c r="D29600">
        <v>0</v>
      </c>
      <c r="E29600" t="s">
        <v>12168</v>
      </c>
    </row>
    <row r="29601" spans="1:5" x14ac:dyDescent="0.25">
      <c r="A29601">
        <v>155043</v>
      </c>
      <c r="B29601" t="s">
        <v>36857</v>
      </c>
      <c r="C29601" t="s">
        <v>36859</v>
      </c>
      <c r="D29601">
        <v>0</v>
      </c>
      <c r="E29601" t="s">
        <v>12168</v>
      </c>
    </row>
    <row r="29602" spans="1:5" x14ac:dyDescent="0.25">
      <c r="A29602">
        <v>155044</v>
      </c>
      <c r="B29602" t="s">
        <v>36861</v>
      </c>
      <c r="C29602" t="s">
        <v>36862</v>
      </c>
      <c r="D29602">
        <v>0</v>
      </c>
      <c r="E29602" t="s">
        <v>12168</v>
      </c>
    </row>
    <row r="29603" spans="1:5" x14ac:dyDescent="0.25">
      <c r="A29603">
        <v>155045</v>
      </c>
      <c r="B29603" t="s">
        <v>36863</v>
      </c>
      <c r="C29603" t="s">
        <v>36866</v>
      </c>
      <c r="D29603">
        <v>0</v>
      </c>
      <c r="E29603" t="s">
        <v>12168</v>
      </c>
    </row>
    <row r="29604" spans="1:5" x14ac:dyDescent="0.25">
      <c r="A29604">
        <v>155046</v>
      </c>
      <c r="B29604" t="s">
        <v>36871</v>
      </c>
      <c r="C29604" t="s">
        <v>36872</v>
      </c>
      <c r="D29604">
        <v>0</v>
      </c>
      <c r="E29604" t="s">
        <v>12168</v>
      </c>
    </row>
    <row r="29605" spans="1:5" x14ac:dyDescent="0.25">
      <c r="A29605">
        <v>155047</v>
      </c>
      <c r="B29605" t="s">
        <v>36873</v>
      </c>
      <c r="C29605" t="s">
        <v>36874</v>
      </c>
      <c r="D29605">
        <v>0</v>
      </c>
      <c r="E29605" t="s">
        <v>12168</v>
      </c>
    </row>
    <row r="29606" spans="1:5" x14ac:dyDescent="0.25">
      <c r="A29606">
        <v>155048</v>
      </c>
      <c r="B29606" t="s">
        <v>36876</v>
      </c>
      <c r="C29606" t="s">
        <v>36877</v>
      </c>
      <c r="D29606">
        <v>0</v>
      </c>
      <c r="E29606" t="s">
        <v>12168</v>
      </c>
    </row>
    <row r="29607" spans="1:5" x14ac:dyDescent="0.25">
      <c r="A29607">
        <v>155049</v>
      </c>
      <c r="B29607" t="s">
        <v>36878</v>
      </c>
      <c r="C29607" t="s">
        <v>36879</v>
      </c>
      <c r="D29607">
        <v>0</v>
      </c>
      <c r="E29607" t="s">
        <v>12168</v>
      </c>
    </row>
    <row r="29608" spans="1:5" x14ac:dyDescent="0.25">
      <c r="A29608">
        <v>155050</v>
      </c>
      <c r="B29608" t="s">
        <v>36882</v>
      </c>
      <c r="C29608" t="s">
        <v>36884</v>
      </c>
      <c r="D29608">
        <v>0</v>
      </c>
      <c r="E29608" t="s">
        <v>12168</v>
      </c>
    </row>
    <row r="29609" spans="1:5" x14ac:dyDescent="0.25">
      <c r="A29609">
        <v>155051</v>
      </c>
      <c r="B29609" t="s">
        <v>36885</v>
      </c>
      <c r="C29609" t="s">
        <v>36886</v>
      </c>
      <c r="D29609">
        <v>0</v>
      </c>
      <c r="E29609" t="s">
        <v>12168</v>
      </c>
    </row>
    <row r="29610" spans="1:5" x14ac:dyDescent="0.25">
      <c r="A29610">
        <v>155052</v>
      </c>
      <c r="B29610" t="s">
        <v>36885</v>
      </c>
      <c r="C29610" t="s">
        <v>36887</v>
      </c>
      <c r="D29610">
        <v>0</v>
      </c>
      <c r="E29610" t="s">
        <v>12168</v>
      </c>
    </row>
    <row r="29611" spans="1:5" x14ac:dyDescent="0.25">
      <c r="A29611">
        <v>155053</v>
      </c>
      <c r="B29611" t="s">
        <v>36893</v>
      </c>
      <c r="C29611" t="s">
        <v>36894</v>
      </c>
      <c r="D29611">
        <v>0</v>
      </c>
      <c r="E29611" t="s">
        <v>12168</v>
      </c>
    </row>
    <row r="29612" spans="1:5" x14ac:dyDescent="0.25">
      <c r="A29612">
        <v>155054</v>
      </c>
      <c r="B29612" t="s">
        <v>36897</v>
      </c>
      <c r="C29612" t="s">
        <v>36899</v>
      </c>
      <c r="D29612">
        <v>0</v>
      </c>
      <c r="E29612" t="s">
        <v>12168</v>
      </c>
    </row>
    <row r="29613" spans="1:5" x14ac:dyDescent="0.25">
      <c r="A29613">
        <v>155055</v>
      </c>
      <c r="B29613" t="s">
        <v>36900</v>
      </c>
      <c r="C29613" t="s">
        <v>36901</v>
      </c>
      <c r="D29613">
        <v>0</v>
      </c>
      <c r="E29613" t="s">
        <v>12168</v>
      </c>
    </row>
    <row r="29614" spans="1:5" x14ac:dyDescent="0.25">
      <c r="A29614">
        <v>155056</v>
      </c>
      <c r="B29614" t="s">
        <v>36902</v>
      </c>
      <c r="C29614" t="s">
        <v>36904</v>
      </c>
      <c r="D29614">
        <v>0</v>
      </c>
      <c r="E29614" t="s">
        <v>12168</v>
      </c>
    </row>
    <row r="29615" spans="1:5" x14ac:dyDescent="0.25">
      <c r="A29615">
        <v>155057</v>
      </c>
      <c r="B29615" t="s">
        <v>36905</v>
      </c>
      <c r="C29615" t="s">
        <v>36906</v>
      </c>
      <c r="D29615">
        <v>0</v>
      </c>
      <c r="E29615" t="s">
        <v>12168</v>
      </c>
    </row>
    <row r="29616" spans="1:5" x14ac:dyDescent="0.25">
      <c r="A29616">
        <v>155058</v>
      </c>
      <c r="B29616" t="s">
        <v>36913</v>
      </c>
      <c r="C29616" t="s">
        <v>36914</v>
      </c>
      <c r="D29616">
        <v>0</v>
      </c>
      <c r="E29616" t="s">
        <v>12168</v>
      </c>
    </row>
    <row r="29617" spans="1:5" x14ac:dyDescent="0.25">
      <c r="A29617">
        <v>155059</v>
      </c>
      <c r="B29617" t="s">
        <v>36915</v>
      </c>
      <c r="C29617" t="s">
        <v>36917</v>
      </c>
      <c r="D29617">
        <v>0</v>
      </c>
      <c r="E29617" t="s">
        <v>12168</v>
      </c>
    </row>
    <row r="29618" spans="1:5" x14ac:dyDescent="0.25">
      <c r="A29618">
        <v>155060</v>
      </c>
      <c r="B29618" t="s">
        <v>36918</v>
      </c>
      <c r="C29618" t="s">
        <v>36921</v>
      </c>
      <c r="D29618">
        <v>0</v>
      </c>
      <c r="E29618" t="s">
        <v>12168</v>
      </c>
    </row>
    <row r="29619" spans="1:5" x14ac:dyDescent="0.25">
      <c r="A29619">
        <v>155062</v>
      </c>
      <c r="B29619" t="s">
        <v>36958</v>
      </c>
      <c r="C29619" t="s">
        <v>36960</v>
      </c>
      <c r="D29619">
        <v>0</v>
      </c>
      <c r="E29619" t="s">
        <v>12168</v>
      </c>
    </row>
    <row r="29620" spans="1:5" x14ac:dyDescent="0.25">
      <c r="A29620">
        <v>155063</v>
      </c>
      <c r="B29620" t="s">
        <v>36962</v>
      </c>
      <c r="C29620" t="s">
        <v>36963</v>
      </c>
      <c r="D29620">
        <v>0</v>
      </c>
      <c r="E29620" t="s">
        <v>12168</v>
      </c>
    </row>
    <row r="29621" spans="1:5" x14ac:dyDescent="0.25">
      <c r="A29621">
        <v>155064</v>
      </c>
      <c r="B29621" t="s">
        <v>36964</v>
      </c>
      <c r="C29621" t="s">
        <v>36965</v>
      </c>
      <c r="D29621">
        <v>0</v>
      </c>
      <c r="E29621" t="s">
        <v>12168</v>
      </c>
    </row>
    <row r="29622" spans="1:5" x14ac:dyDescent="0.25">
      <c r="A29622">
        <v>155065</v>
      </c>
      <c r="B29622" t="s">
        <v>36966</v>
      </c>
      <c r="C29622" t="s">
        <v>36967</v>
      </c>
      <c r="D29622">
        <v>0</v>
      </c>
      <c r="E29622" t="s">
        <v>12168</v>
      </c>
    </row>
    <row r="29623" spans="1:5" x14ac:dyDescent="0.25">
      <c r="A29623">
        <v>155066</v>
      </c>
      <c r="B29623" t="s">
        <v>36970</v>
      </c>
      <c r="C29623" t="s">
        <v>36971</v>
      </c>
      <c r="D29623">
        <v>0</v>
      </c>
      <c r="E29623" t="s">
        <v>12168</v>
      </c>
    </row>
    <row r="29624" spans="1:5" x14ac:dyDescent="0.25">
      <c r="A29624">
        <v>155067</v>
      </c>
      <c r="B29624" t="s">
        <v>36980</v>
      </c>
      <c r="C29624" t="s">
        <v>36981</v>
      </c>
      <c r="D29624">
        <v>0</v>
      </c>
      <c r="E29624" t="s">
        <v>12168</v>
      </c>
    </row>
    <row r="29625" spans="1:5" x14ac:dyDescent="0.25">
      <c r="A29625">
        <v>155068</v>
      </c>
      <c r="B29625" t="s">
        <v>36988</v>
      </c>
      <c r="C29625" t="s">
        <v>36989</v>
      </c>
      <c r="D29625">
        <v>0</v>
      </c>
      <c r="E29625" t="s">
        <v>12168</v>
      </c>
    </row>
    <row r="29626" spans="1:5" x14ac:dyDescent="0.25">
      <c r="A29626">
        <v>155069</v>
      </c>
      <c r="B29626" t="s">
        <v>37039</v>
      </c>
      <c r="C29626" t="s">
        <v>37040</v>
      </c>
      <c r="D29626">
        <v>0</v>
      </c>
      <c r="E29626" t="s">
        <v>12168</v>
      </c>
    </row>
    <row r="29627" spans="1:5" x14ac:dyDescent="0.25">
      <c r="A29627">
        <v>155070</v>
      </c>
      <c r="B29627" t="s">
        <v>37043</v>
      </c>
      <c r="C29627" t="s">
        <v>37044</v>
      </c>
      <c r="D29627">
        <v>0</v>
      </c>
      <c r="E29627" t="s">
        <v>12168</v>
      </c>
    </row>
    <row r="29628" spans="1:5" x14ac:dyDescent="0.25">
      <c r="A29628">
        <v>155071</v>
      </c>
      <c r="B29628" t="s">
        <v>37056</v>
      </c>
      <c r="C29628" t="s">
        <v>37057</v>
      </c>
      <c r="D29628">
        <v>0</v>
      </c>
      <c r="E29628" t="s">
        <v>12168</v>
      </c>
    </row>
    <row r="29629" spans="1:5" x14ac:dyDescent="0.25">
      <c r="A29629">
        <v>155072</v>
      </c>
      <c r="B29629" t="s">
        <v>16400</v>
      </c>
      <c r="C29629" t="s">
        <v>16402</v>
      </c>
      <c r="D29629">
        <v>0</v>
      </c>
      <c r="E29629" t="s">
        <v>12168</v>
      </c>
    </row>
    <row r="29630" spans="1:5" x14ac:dyDescent="0.25">
      <c r="A29630">
        <v>155073</v>
      </c>
      <c r="B29630" t="s">
        <v>16452</v>
      </c>
      <c r="C29630" t="s">
        <v>16453</v>
      </c>
      <c r="D29630">
        <v>0</v>
      </c>
      <c r="E29630" t="s">
        <v>12168</v>
      </c>
    </row>
    <row r="29631" spans="1:5" x14ac:dyDescent="0.25">
      <c r="A29631">
        <v>155074</v>
      </c>
      <c r="B29631" t="s">
        <v>18051</v>
      </c>
      <c r="C29631" t="s">
        <v>18052</v>
      </c>
      <c r="D29631">
        <v>0</v>
      </c>
      <c r="E29631" t="s">
        <v>12168</v>
      </c>
    </row>
    <row r="29632" spans="1:5" x14ac:dyDescent="0.25">
      <c r="A29632">
        <v>155075</v>
      </c>
      <c r="B29632" t="s">
        <v>24757</v>
      </c>
      <c r="C29632" t="s">
        <v>24758</v>
      </c>
      <c r="D29632">
        <v>0</v>
      </c>
      <c r="E29632" t="s">
        <v>12168</v>
      </c>
    </row>
    <row r="29633" spans="1:5" x14ac:dyDescent="0.25">
      <c r="A29633">
        <v>155076</v>
      </c>
      <c r="B29633" t="s">
        <v>24657</v>
      </c>
      <c r="C29633" t="s">
        <v>24658</v>
      </c>
      <c r="D29633">
        <v>0</v>
      </c>
      <c r="E29633" t="s">
        <v>12168</v>
      </c>
    </row>
    <row r="29634" spans="1:5" x14ac:dyDescent="0.25">
      <c r="A29634">
        <v>155077</v>
      </c>
      <c r="B29634" t="s">
        <v>24618</v>
      </c>
      <c r="C29634" t="s">
        <v>24620</v>
      </c>
      <c r="D29634">
        <v>0</v>
      </c>
      <c r="E29634" t="s">
        <v>12168</v>
      </c>
    </row>
    <row r="29635" spans="1:5" x14ac:dyDescent="0.25">
      <c r="A29635">
        <v>155078</v>
      </c>
      <c r="B29635" t="s">
        <v>35082</v>
      </c>
      <c r="C29635" t="s">
        <v>35083</v>
      </c>
      <c r="D29635">
        <v>0</v>
      </c>
      <c r="E29635" t="s">
        <v>12168</v>
      </c>
    </row>
    <row r="29636" spans="1:5" x14ac:dyDescent="0.25">
      <c r="A29636">
        <v>155079</v>
      </c>
      <c r="B29636" t="s">
        <v>21012</v>
      </c>
      <c r="C29636" t="s">
        <v>21013</v>
      </c>
      <c r="D29636">
        <v>0</v>
      </c>
      <c r="E29636" t="s">
        <v>12168</v>
      </c>
    </row>
    <row r="29637" spans="1:5" x14ac:dyDescent="0.25">
      <c r="A29637">
        <v>155080</v>
      </c>
      <c r="B29637" t="s">
        <v>40741</v>
      </c>
      <c r="C29637" t="s">
        <v>41674</v>
      </c>
      <c r="D29637">
        <v>0</v>
      </c>
      <c r="E29637" t="s">
        <v>12168</v>
      </c>
    </row>
    <row r="29638" spans="1:5" x14ac:dyDescent="0.25">
      <c r="A29638">
        <v>155081</v>
      </c>
      <c r="B29638" t="s">
        <v>40782</v>
      </c>
      <c r="C29638" t="s">
        <v>41675</v>
      </c>
      <c r="D29638">
        <v>0</v>
      </c>
      <c r="E29638" t="s">
        <v>12168</v>
      </c>
    </row>
    <row r="29639" spans="1:5" x14ac:dyDescent="0.25">
      <c r="A29639">
        <v>155082</v>
      </c>
      <c r="B29639" t="s">
        <v>40782</v>
      </c>
      <c r="C29639" t="s">
        <v>41676</v>
      </c>
      <c r="D29639">
        <v>0</v>
      </c>
      <c r="E29639" t="s">
        <v>12168</v>
      </c>
    </row>
    <row r="29640" spans="1:5" x14ac:dyDescent="0.25">
      <c r="A29640">
        <v>155083</v>
      </c>
      <c r="B29640" t="s">
        <v>40782</v>
      </c>
      <c r="C29640" t="s">
        <v>41677</v>
      </c>
      <c r="D29640">
        <v>0</v>
      </c>
      <c r="E29640" t="s">
        <v>12168</v>
      </c>
    </row>
    <row r="29641" spans="1:5" x14ac:dyDescent="0.25">
      <c r="A29641">
        <v>155084</v>
      </c>
      <c r="B29641" t="s">
        <v>40782</v>
      </c>
      <c r="C29641" t="s">
        <v>41678</v>
      </c>
      <c r="D29641">
        <v>0</v>
      </c>
      <c r="E29641" t="s">
        <v>12168</v>
      </c>
    </row>
    <row r="29642" spans="1:5" x14ac:dyDescent="0.25">
      <c r="A29642">
        <v>155085</v>
      </c>
      <c r="B29642" t="s">
        <v>40782</v>
      </c>
      <c r="C29642" t="s">
        <v>41679</v>
      </c>
      <c r="D29642">
        <v>0</v>
      </c>
      <c r="E29642" t="s">
        <v>12168</v>
      </c>
    </row>
    <row r="29643" spans="1:5" x14ac:dyDescent="0.25">
      <c r="A29643">
        <v>155086</v>
      </c>
      <c r="B29643" t="s">
        <v>40782</v>
      </c>
      <c r="C29643" t="s">
        <v>41680</v>
      </c>
      <c r="D29643">
        <v>0</v>
      </c>
      <c r="E29643" t="s">
        <v>12168</v>
      </c>
    </row>
    <row r="29644" spans="1:5" x14ac:dyDescent="0.25">
      <c r="A29644">
        <v>155087</v>
      </c>
      <c r="B29644" t="s">
        <v>40961</v>
      </c>
      <c r="C29644" t="s">
        <v>41681</v>
      </c>
      <c r="D29644">
        <v>0</v>
      </c>
      <c r="E29644" t="s">
        <v>12168</v>
      </c>
    </row>
    <row r="29645" spans="1:5" x14ac:dyDescent="0.25">
      <c r="A29645">
        <v>155088</v>
      </c>
      <c r="B29645" t="s">
        <v>20150</v>
      </c>
      <c r="C29645" t="s">
        <v>41682</v>
      </c>
      <c r="D29645">
        <v>0</v>
      </c>
      <c r="E29645" t="s">
        <v>12168</v>
      </c>
    </row>
    <row r="29646" spans="1:5" x14ac:dyDescent="0.25">
      <c r="A29646">
        <v>155089</v>
      </c>
      <c r="B29646" t="s">
        <v>13185</v>
      </c>
      <c r="C29646" t="s">
        <v>41683</v>
      </c>
      <c r="D29646">
        <v>0</v>
      </c>
      <c r="E29646" t="s">
        <v>12168</v>
      </c>
    </row>
    <row r="29647" spans="1:5" x14ac:dyDescent="0.25">
      <c r="A29647">
        <v>155090</v>
      </c>
      <c r="B29647" t="s">
        <v>13300</v>
      </c>
      <c r="C29647" t="s">
        <v>41684</v>
      </c>
      <c r="D29647">
        <v>0</v>
      </c>
      <c r="E29647" t="s">
        <v>12168</v>
      </c>
    </row>
    <row r="29648" spans="1:5" x14ac:dyDescent="0.25">
      <c r="A29648">
        <v>155091</v>
      </c>
      <c r="B29648" t="s">
        <v>13356</v>
      </c>
      <c r="C29648" t="s">
        <v>41685</v>
      </c>
      <c r="D29648">
        <v>0</v>
      </c>
      <c r="E29648" t="s">
        <v>12168</v>
      </c>
    </row>
    <row r="29649" spans="1:5" x14ac:dyDescent="0.25">
      <c r="A29649">
        <v>155092</v>
      </c>
      <c r="B29649" t="s">
        <v>13422</v>
      </c>
      <c r="C29649" t="s">
        <v>41686</v>
      </c>
      <c r="D29649">
        <v>0</v>
      </c>
      <c r="E29649" t="s">
        <v>12168</v>
      </c>
    </row>
    <row r="29650" spans="1:5" x14ac:dyDescent="0.25">
      <c r="A29650">
        <v>155093</v>
      </c>
      <c r="B29650" t="s">
        <v>13505</v>
      </c>
      <c r="C29650" t="s">
        <v>41687</v>
      </c>
      <c r="D29650">
        <v>0</v>
      </c>
      <c r="E29650" t="s">
        <v>12168</v>
      </c>
    </row>
    <row r="29651" spans="1:5" x14ac:dyDescent="0.25">
      <c r="A29651">
        <v>155094</v>
      </c>
      <c r="B29651" t="s">
        <v>13677</v>
      </c>
      <c r="C29651" t="s">
        <v>41688</v>
      </c>
      <c r="D29651">
        <v>0</v>
      </c>
      <c r="E29651" t="s">
        <v>12168</v>
      </c>
    </row>
    <row r="29652" spans="1:5" x14ac:dyDescent="0.25">
      <c r="A29652">
        <v>155095</v>
      </c>
      <c r="B29652" t="s">
        <v>13683</v>
      </c>
      <c r="C29652" t="s">
        <v>41689</v>
      </c>
      <c r="D29652">
        <v>0</v>
      </c>
      <c r="E29652" t="s">
        <v>12168</v>
      </c>
    </row>
    <row r="29653" spans="1:5" x14ac:dyDescent="0.25">
      <c r="A29653">
        <v>155096</v>
      </c>
      <c r="B29653" t="s">
        <v>13769</v>
      </c>
      <c r="C29653" t="s">
        <v>41690</v>
      </c>
      <c r="D29653">
        <v>0</v>
      </c>
      <c r="E29653" t="s">
        <v>12168</v>
      </c>
    </row>
    <row r="29654" spans="1:5" x14ac:dyDescent="0.25">
      <c r="A29654">
        <v>155097</v>
      </c>
      <c r="B29654" t="s">
        <v>13803</v>
      </c>
      <c r="C29654" t="s">
        <v>41691</v>
      </c>
      <c r="D29654">
        <v>0</v>
      </c>
      <c r="E29654" t="s">
        <v>12168</v>
      </c>
    </row>
    <row r="29655" spans="1:5" x14ac:dyDescent="0.25">
      <c r="A29655">
        <v>155098</v>
      </c>
      <c r="B29655" t="s">
        <v>13865</v>
      </c>
      <c r="C29655" t="s">
        <v>38127</v>
      </c>
      <c r="D29655">
        <v>0</v>
      </c>
      <c r="E29655" t="s">
        <v>12168</v>
      </c>
    </row>
    <row r="29656" spans="1:5" x14ac:dyDescent="0.25">
      <c r="A29656">
        <v>155099</v>
      </c>
      <c r="B29656" t="s">
        <v>13873</v>
      </c>
      <c r="C29656" t="s">
        <v>41692</v>
      </c>
      <c r="D29656">
        <v>0</v>
      </c>
      <c r="E29656" t="s">
        <v>12168</v>
      </c>
    </row>
    <row r="29657" spans="1:5" x14ac:dyDescent="0.25">
      <c r="A29657">
        <v>155100</v>
      </c>
      <c r="B29657" t="s">
        <v>13880</v>
      </c>
      <c r="C29657" t="s">
        <v>41693</v>
      </c>
      <c r="D29657">
        <v>0</v>
      </c>
      <c r="E29657" t="s">
        <v>12168</v>
      </c>
    </row>
    <row r="29658" spans="1:5" x14ac:dyDescent="0.25">
      <c r="A29658">
        <v>155101</v>
      </c>
      <c r="B29658" t="s">
        <v>13970</v>
      </c>
      <c r="C29658" t="s">
        <v>41694</v>
      </c>
      <c r="D29658">
        <v>0</v>
      </c>
      <c r="E29658" t="s">
        <v>12168</v>
      </c>
    </row>
    <row r="29659" spans="1:5" x14ac:dyDescent="0.25">
      <c r="A29659">
        <v>155103</v>
      </c>
      <c r="B29659" t="s">
        <v>14101</v>
      </c>
      <c r="C29659" t="s">
        <v>41695</v>
      </c>
      <c r="D29659">
        <v>0</v>
      </c>
      <c r="E29659" t="s">
        <v>12168</v>
      </c>
    </row>
    <row r="29660" spans="1:5" x14ac:dyDescent="0.25">
      <c r="A29660">
        <v>155104</v>
      </c>
      <c r="B29660" t="s">
        <v>14341</v>
      </c>
      <c r="C29660" t="s">
        <v>41696</v>
      </c>
      <c r="D29660">
        <v>0</v>
      </c>
      <c r="E29660" t="s">
        <v>12168</v>
      </c>
    </row>
    <row r="29661" spans="1:5" x14ac:dyDescent="0.25">
      <c r="A29661">
        <v>155105</v>
      </c>
      <c r="B29661" t="s">
        <v>14483</v>
      </c>
      <c r="C29661" t="s">
        <v>41697</v>
      </c>
      <c r="D29661">
        <v>0</v>
      </c>
      <c r="E29661" t="s">
        <v>12168</v>
      </c>
    </row>
    <row r="29662" spans="1:5" x14ac:dyDescent="0.25">
      <c r="A29662">
        <v>155106</v>
      </c>
      <c r="B29662" t="s">
        <v>14725</v>
      </c>
      <c r="C29662" t="s">
        <v>41698</v>
      </c>
      <c r="D29662">
        <v>0</v>
      </c>
      <c r="E29662" t="s">
        <v>12168</v>
      </c>
    </row>
    <row r="29663" spans="1:5" x14ac:dyDescent="0.25">
      <c r="A29663">
        <v>155107</v>
      </c>
      <c r="B29663" t="s">
        <v>14757</v>
      </c>
      <c r="C29663" t="s">
        <v>41699</v>
      </c>
      <c r="D29663">
        <v>0</v>
      </c>
      <c r="E29663" t="s">
        <v>12168</v>
      </c>
    </row>
    <row r="29664" spans="1:5" x14ac:dyDescent="0.25">
      <c r="A29664">
        <v>155108</v>
      </c>
      <c r="B29664" t="s">
        <v>14861</v>
      </c>
      <c r="C29664" t="s">
        <v>41700</v>
      </c>
      <c r="D29664">
        <v>0</v>
      </c>
      <c r="E29664" t="s">
        <v>12168</v>
      </c>
    </row>
    <row r="29665" spans="1:5" x14ac:dyDescent="0.25">
      <c r="A29665">
        <v>155109</v>
      </c>
      <c r="B29665" t="s">
        <v>14861</v>
      </c>
      <c r="C29665" t="s">
        <v>41701</v>
      </c>
      <c r="D29665">
        <v>0</v>
      </c>
      <c r="E29665" t="s">
        <v>12168</v>
      </c>
    </row>
    <row r="29666" spans="1:5" x14ac:dyDescent="0.25">
      <c r="A29666">
        <v>155110</v>
      </c>
      <c r="B29666" t="s">
        <v>15138</v>
      </c>
      <c r="C29666" t="s">
        <v>41702</v>
      </c>
      <c r="D29666">
        <v>0</v>
      </c>
      <c r="E29666" t="s">
        <v>12168</v>
      </c>
    </row>
    <row r="29667" spans="1:5" x14ac:dyDescent="0.25">
      <c r="A29667">
        <v>155111</v>
      </c>
      <c r="B29667" t="s">
        <v>15294</v>
      </c>
      <c r="C29667" t="s">
        <v>41703</v>
      </c>
      <c r="D29667">
        <v>0</v>
      </c>
      <c r="E29667" t="s">
        <v>12168</v>
      </c>
    </row>
    <row r="29668" spans="1:5" x14ac:dyDescent="0.25">
      <c r="A29668">
        <v>155112</v>
      </c>
      <c r="B29668" t="s">
        <v>15294</v>
      </c>
      <c r="C29668" t="s">
        <v>41704</v>
      </c>
      <c r="D29668">
        <v>0</v>
      </c>
      <c r="E29668" t="s">
        <v>12168</v>
      </c>
    </row>
    <row r="29669" spans="1:5" x14ac:dyDescent="0.25">
      <c r="A29669">
        <v>155113</v>
      </c>
      <c r="B29669" t="s">
        <v>15307</v>
      </c>
      <c r="C29669" t="s">
        <v>41705</v>
      </c>
      <c r="D29669">
        <v>0</v>
      </c>
      <c r="E29669" t="s">
        <v>12168</v>
      </c>
    </row>
    <row r="29670" spans="1:5" x14ac:dyDescent="0.25">
      <c r="A29670">
        <v>155114</v>
      </c>
      <c r="B29670" t="s">
        <v>15376</v>
      </c>
      <c r="C29670" t="s">
        <v>41706</v>
      </c>
      <c r="D29670">
        <v>0</v>
      </c>
      <c r="E29670" t="s">
        <v>12168</v>
      </c>
    </row>
    <row r="29671" spans="1:5" x14ac:dyDescent="0.25">
      <c r="A29671">
        <v>155115</v>
      </c>
      <c r="B29671" t="s">
        <v>15564</v>
      </c>
      <c r="C29671" t="s">
        <v>41707</v>
      </c>
      <c r="D29671">
        <v>0</v>
      </c>
      <c r="E29671" t="s">
        <v>12168</v>
      </c>
    </row>
    <row r="29672" spans="1:5" x14ac:dyDescent="0.25">
      <c r="A29672">
        <v>155116</v>
      </c>
      <c r="B29672" t="s">
        <v>15569</v>
      </c>
      <c r="C29672" t="s">
        <v>41708</v>
      </c>
      <c r="D29672">
        <v>0</v>
      </c>
      <c r="E29672" t="s">
        <v>12168</v>
      </c>
    </row>
    <row r="29673" spans="1:5" x14ac:dyDescent="0.25">
      <c r="A29673">
        <v>155117</v>
      </c>
      <c r="B29673" t="s">
        <v>15737</v>
      </c>
      <c r="C29673" t="s">
        <v>41709</v>
      </c>
      <c r="D29673">
        <v>0</v>
      </c>
      <c r="E29673" t="s">
        <v>12168</v>
      </c>
    </row>
    <row r="29674" spans="1:5" x14ac:dyDescent="0.25">
      <c r="A29674">
        <v>155118</v>
      </c>
      <c r="B29674" t="s">
        <v>16137</v>
      </c>
      <c r="C29674" t="s">
        <v>41710</v>
      </c>
      <c r="D29674">
        <v>0</v>
      </c>
      <c r="E29674" t="s">
        <v>12168</v>
      </c>
    </row>
    <row r="29675" spans="1:5" x14ac:dyDescent="0.25">
      <c r="A29675">
        <v>155119</v>
      </c>
      <c r="B29675" t="s">
        <v>16200</v>
      </c>
      <c r="C29675" t="s">
        <v>41711</v>
      </c>
      <c r="D29675">
        <v>0</v>
      </c>
      <c r="E29675" t="s">
        <v>12168</v>
      </c>
    </row>
    <row r="29676" spans="1:5" x14ac:dyDescent="0.25">
      <c r="A29676">
        <v>155120</v>
      </c>
      <c r="B29676" t="s">
        <v>16351</v>
      </c>
      <c r="C29676" t="s">
        <v>41712</v>
      </c>
      <c r="D29676">
        <v>0</v>
      </c>
      <c r="E29676" t="s">
        <v>12168</v>
      </c>
    </row>
    <row r="29677" spans="1:5" x14ac:dyDescent="0.25">
      <c r="A29677">
        <v>155121</v>
      </c>
      <c r="B29677" t="s">
        <v>16351</v>
      </c>
      <c r="C29677" t="s">
        <v>41713</v>
      </c>
      <c r="D29677">
        <v>0</v>
      </c>
      <c r="E29677" t="s">
        <v>12168</v>
      </c>
    </row>
    <row r="29678" spans="1:5" x14ac:dyDescent="0.25">
      <c r="A29678">
        <v>155122</v>
      </c>
      <c r="B29678" t="s">
        <v>16452</v>
      </c>
      <c r="C29678" t="s">
        <v>41714</v>
      </c>
      <c r="D29678">
        <v>0</v>
      </c>
      <c r="E29678" t="s">
        <v>12168</v>
      </c>
    </row>
    <row r="29679" spans="1:5" x14ac:dyDescent="0.25">
      <c r="A29679">
        <v>155123</v>
      </c>
      <c r="B29679" t="s">
        <v>16455</v>
      </c>
      <c r="C29679" t="s">
        <v>41715</v>
      </c>
      <c r="D29679">
        <v>0</v>
      </c>
      <c r="E29679" t="s">
        <v>12168</v>
      </c>
    </row>
    <row r="29680" spans="1:5" x14ac:dyDescent="0.25">
      <c r="A29680">
        <v>155124</v>
      </c>
      <c r="B29680" t="s">
        <v>16455</v>
      </c>
      <c r="C29680" t="s">
        <v>41716</v>
      </c>
      <c r="D29680">
        <v>0</v>
      </c>
      <c r="E29680" t="s">
        <v>12168</v>
      </c>
    </row>
    <row r="29681" spans="1:5" x14ac:dyDescent="0.25">
      <c r="A29681">
        <v>155125</v>
      </c>
      <c r="B29681" t="s">
        <v>16534</v>
      </c>
      <c r="C29681" t="s">
        <v>41717</v>
      </c>
      <c r="D29681">
        <v>0</v>
      </c>
      <c r="E29681" t="s">
        <v>12168</v>
      </c>
    </row>
    <row r="29682" spans="1:5" x14ac:dyDescent="0.25">
      <c r="A29682">
        <v>155126</v>
      </c>
      <c r="B29682" t="s">
        <v>16534</v>
      </c>
      <c r="C29682" t="s">
        <v>41718</v>
      </c>
      <c r="D29682">
        <v>0</v>
      </c>
      <c r="E29682" t="s">
        <v>12168</v>
      </c>
    </row>
    <row r="29683" spans="1:5" x14ac:dyDescent="0.25">
      <c r="A29683">
        <v>155127</v>
      </c>
      <c r="B29683" t="s">
        <v>16534</v>
      </c>
      <c r="C29683" t="s">
        <v>41719</v>
      </c>
      <c r="D29683">
        <v>0</v>
      </c>
      <c r="E29683" t="s">
        <v>12168</v>
      </c>
    </row>
    <row r="29684" spans="1:5" x14ac:dyDescent="0.25">
      <c r="A29684">
        <v>155128</v>
      </c>
      <c r="B29684" t="s">
        <v>16723</v>
      </c>
      <c r="C29684" t="s">
        <v>41720</v>
      </c>
      <c r="D29684">
        <v>0</v>
      </c>
      <c r="E29684" t="s">
        <v>12168</v>
      </c>
    </row>
    <row r="29685" spans="1:5" x14ac:dyDescent="0.25">
      <c r="A29685">
        <v>155129</v>
      </c>
      <c r="B29685" t="s">
        <v>16886</v>
      </c>
      <c r="C29685" t="s">
        <v>41721</v>
      </c>
      <c r="D29685">
        <v>0</v>
      </c>
      <c r="E29685" t="s">
        <v>12168</v>
      </c>
    </row>
    <row r="29686" spans="1:5" x14ac:dyDescent="0.25">
      <c r="A29686">
        <v>155130</v>
      </c>
      <c r="B29686" t="s">
        <v>16957</v>
      </c>
      <c r="C29686" t="s">
        <v>41722</v>
      </c>
      <c r="D29686">
        <v>0</v>
      </c>
      <c r="E29686" t="s">
        <v>12168</v>
      </c>
    </row>
    <row r="29687" spans="1:5" x14ac:dyDescent="0.25">
      <c r="A29687">
        <v>155131</v>
      </c>
      <c r="B29687" t="s">
        <v>17525</v>
      </c>
      <c r="C29687" t="s">
        <v>41723</v>
      </c>
      <c r="D29687">
        <v>0</v>
      </c>
      <c r="E29687" t="s">
        <v>12168</v>
      </c>
    </row>
    <row r="29688" spans="1:5" x14ac:dyDescent="0.25">
      <c r="A29688">
        <v>155132</v>
      </c>
      <c r="B29688" t="s">
        <v>17530</v>
      </c>
      <c r="C29688" t="s">
        <v>41724</v>
      </c>
      <c r="D29688">
        <v>0</v>
      </c>
      <c r="E29688" t="s">
        <v>12168</v>
      </c>
    </row>
    <row r="29689" spans="1:5" x14ac:dyDescent="0.25">
      <c r="A29689">
        <v>155133</v>
      </c>
      <c r="B29689" t="s">
        <v>17582</v>
      </c>
      <c r="C29689" t="s">
        <v>41725</v>
      </c>
      <c r="D29689">
        <v>0</v>
      </c>
      <c r="E29689" t="s">
        <v>12168</v>
      </c>
    </row>
    <row r="29690" spans="1:5" x14ac:dyDescent="0.25">
      <c r="A29690">
        <v>155134</v>
      </c>
      <c r="B29690" t="s">
        <v>17662</v>
      </c>
      <c r="C29690" t="s">
        <v>41726</v>
      </c>
      <c r="D29690">
        <v>0</v>
      </c>
      <c r="E29690" t="s">
        <v>12168</v>
      </c>
    </row>
    <row r="29691" spans="1:5" x14ac:dyDescent="0.25">
      <c r="A29691">
        <v>155135</v>
      </c>
      <c r="B29691" t="s">
        <v>17702</v>
      </c>
      <c r="C29691" t="s">
        <v>41727</v>
      </c>
      <c r="D29691">
        <v>0</v>
      </c>
      <c r="E29691" t="s">
        <v>12168</v>
      </c>
    </row>
    <row r="29692" spans="1:5" x14ac:dyDescent="0.25">
      <c r="A29692">
        <v>155136</v>
      </c>
      <c r="B29692" t="s">
        <v>17702</v>
      </c>
      <c r="C29692" t="s">
        <v>41728</v>
      </c>
      <c r="D29692">
        <v>0</v>
      </c>
      <c r="E29692" t="s">
        <v>12168</v>
      </c>
    </row>
    <row r="29693" spans="1:5" x14ac:dyDescent="0.25">
      <c r="A29693">
        <v>155137</v>
      </c>
      <c r="B29693" t="s">
        <v>17749</v>
      </c>
      <c r="C29693" t="s">
        <v>41729</v>
      </c>
      <c r="D29693">
        <v>0</v>
      </c>
      <c r="E29693" t="s">
        <v>12168</v>
      </c>
    </row>
    <row r="29694" spans="1:5" x14ac:dyDescent="0.25">
      <c r="A29694">
        <v>155138</v>
      </c>
      <c r="B29694" t="s">
        <v>17749</v>
      </c>
      <c r="C29694" t="s">
        <v>41730</v>
      </c>
      <c r="D29694">
        <v>0</v>
      </c>
      <c r="E29694" t="s">
        <v>12168</v>
      </c>
    </row>
    <row r="29695" spans="1:5" x14ac:dyDescent="0.25">
      <c r="A29695">
        <v>155139</v>
      </c>
      <c r="B29695" t="s">
        <v>17800</v>
      </c>
      <c r="C29695" t="s">
        <v>41731</v>
      </c>
      <c r="D29695">
        <v>0</v>
      </c>
      <c r="E29695" t="s">
        <v>12168</v>
      </c>
    </row>
    <row r="29696" spans="1:5" x14ac:dyDescent="0.25">
      <c r="A29696">
        <v>155140</v>
      </c>
      <c r="B29696" t="s">
        <v>17800</v>
      </c>
      <c r="C29696" t="s">
        <v>41732</v>
      </c>
      <c r="D29696">
        <v>0</v>
      </c>
      <c r="E29696" t="s">
        <v>12168</v>
      </c>
    </row>
    <row r="29697" spans="1:5" x14ac:dyDescent="0.25">
      <c r="A29697">
        <v>155141</v>
      </c>
      <c r="B29697" t="s">
        <v>17878</v>
      </c>
      <c r="C29697" t="s">
        <v>41733</v>
      </c>
      <c r="D29697">
        <v>0</v>
      </c>
      <c r="E29697" t="s">
        <v>12168</v>
      </c>
    </row>
    <row r="29698" spans="1:5" x14ac:dyDescent="0.25">
      <c r="A29698">
        <v>155142</v>
      </c>
      <c r="B29698" t="s">
        <v>17886</v>
      </c>
      <c r="C29698" t="s">
        <v>41734</v>
      </c>
      <c r="D29698">
        <v>0</v>
      </c>
      <c r="E29698" t="s">
        <v>12168</v>
      </c>
    </row>
    <row r="29699" spans="1:5" x14ac:dyDescent="0.25">
      <c r="A29699">
        <v>155143</v>
      </c>
      <c r="B29699" t="s">
        <v>17886</v>
      </c>
      <c r="C29699" t="s">
        <v>41735</v>
      </c>
      <c r="D29699">
        <v>0</v>
      </c>
      <c r="E29699" t="s">
        <v>12168</v>
      </c>
    </row>
    <row r="29700" spans="1:5" x14ac:dyDescent="0.25">
      <c r="A29700">
        <v>155146</v>
      </c>
      <c r="B29700" t="s">
        <v>17894</v>
      </c>
      <c r="C29700" t="s">
        <v>41736</v>
      </c>
      <c r="D29700">
        <v>0</v>
      </c>
      <c r="E29700" t="s">
        <v>12168</v>
      </c>
    </row>
    <row r="29701" spans="1:5" x14ac:dyDescent="0.25">
      <c r="A29701">
        <v>155147</v>
      </c>
      <c r="B29701" t="s">
        <v>17894</v>
      </c>
      <c r="C29701" t="s">
        <v>41737</v>
      </c>
      <c r="D29701">
        <v>0</v>
      </c>
      <c r="E29701" t="s">
        <v>12168</v>
      </c>
    </row>
    <row r="29702" spans="1:5" x14ac:dyDescent="0.25">
      <c r="A29702">
        <v>155148</v>
      </c>
      <c r="B29702" t="s">
        <v>18061</v>
      </c>
      <c r="C29702" t="s">
        <v>41738</v>
      </c>
      <c r="D29702">
        <v>0</v>
      </c>
      <c r="E29702" t="s">
        <v>12168</v>
      </c>
    </row>
    <row r="29703" spans="1:5" x14ac:dyDescent="0.25">
      <c r="A29703">
        <v>155149</v>
      </c>
      <c r="B29703" t="s">
        <v>18174</v>
      </c>
      <c r="C29703" t="s">
        <v>41739</v>
      </c>
      <c r="D29703">
        <v>0</v>
      </c>
      <c r="E29703" t="s">
        <v>12168</v>
      </c>
    </row>
    <row r="29704" spans="1:5" x14ac:dyDescent="0.25">
      <c r="A29704">
        <v>155150</v>
      </c>
      <c r="B29704" t="s">
        <v>18174</v>
      </c>
      <c r="C29704" t="s">
        <v>41740</v>
      </c>
      <c r="D29704">
        <v>0</v>
      </c>
      <c r="E29704" t="s">
        <v>12168</v>
      </c>
    </row>
    <row r="29705" spans="1:5" x14ac:dyDescent="0.25">
      <c r="A29705">
        <v>155151</v>
      </c>
      <c r="B29705" t="s">
        <v>18232</v>
      </c>
      <c r="C29705" t="s">
        <v>41741</v>
      </c>
      <c r="D29705">
        <v>0</v>
      </c>
      <c r="E29705" t="s">
        <v>12168</v>
      </c>
    </row>
    <row r="29706" spans="1:5" x14ac:dyDescent="0.25">
      <c r="A29706">
        <v>155152</v>
      </c>
      <c r="B29706" t="s">
        <v>18236</v>
      </c>
      <c r="C29706" t="s">
        <v>41742</v>
      </c>
      <c r="D29706">
        <v>0</v>
      </c>
      <c r="E29706" t="s">
        <v>12168</v>
      </c>
    </row>
    <row r="29707" spans="1:5" x14ac:dyDescent="0.25">
      <c r="A29707">
        <v>155153</v>
      </c>
      <c r="B29707" t="s">
        <v>18239</v>
      </c>
      <c r="C29707" t="s">
        <v>41743</v>
      </c>
      <c r="D29707">
        <v>0</v>
      </c>
      <c r="E29707" t="s">
        <v>12168</v>
      </c>
    </row>
    <row r="29708" spans="1:5" x14ac:dyDescent="0.25">
      <c r="A29708">
        <v>155154</v>
      </c>
      <c r="B29708" t="s">
        <v>18239</v>
      </c>
      <c r="C29708" t="s">
        <v>41744</v>
      </c>
      <c r="D29708">
        <v>0</v>
      </c>
      <c r="E29708" t="s">
        <v>12168</v>
      </c>
    </row>
    <row r="29709" spans="1:5" x14ac:dyDescent="0.25">
      <c r="A29709">
        <v>155155</v>
      </c>
      <c r="B29709" t="s">
        <v>18272</v>
      </c>
      <c r="C29709" t="s">
        <v>41745</v>
      </c>
      <c r="D29709">
        <v>0</v>
      </c>
      <c r="E29709" t="s">
        <v>12168</v>
      </c>
    </row>
    <row r="29710" spans="1:5" x14ac:dyDescent="0.25">
      <c r="A29710">
        <v>155156</v>
      </c>
      <c r="B29710" t="s">
        <v>18272</v>
      </c>
      <c r="C29710" t="s">
        <v>41746</v>
      </c>
      <c r="D29710">
        <v>0</v>
      </c>
      <c r="E29710" t="s">
        <v>12168</v>
      </c>
    </row>
    <row r="29711" spans="1:5" x14ac:dyDescent="0.25">
      <c r="A29711">
        <v>155157</v>
      </c>
      <c r="B29711" t="s">
        <v>18288</v>
      </c>
      <c r="C29711" t="s">
        <v>41747</v>
      </c>
      <c r="D29711">
        <v>0</v>
      </c>
      <c r="E29711" t="s">
        <v>12168</v>
      </c>
    </row>
    <row r="29712" spans="1:5" x14ac:dyDescent="0.25">
      <c r="A29712">
        <v>155158</v>
      </c>
      <c r="B29712" t="s">
        <v>18532</v>
      </c>
      <c r="C29712" t="s">
        <v>41748</v>
      </c>
      <c r="D29712">
        <v>0</v>
      </c>
      <c r="E29712" t="s">
        <v>12168</v>
      </c>
    </row>
    <row r="29713" spans="1:5" x14ac:dyDescent="0.25">
      <c r="A29713">
        <v>155159</v>
      </c>
      <c r="B29713" t="s">
        <v>18532</v>
      </c>
      <c r="C29713" t="s">
        <v>41749</v>
      </c>
      <c r="D29713">
        <v>0</v>
      </c>
      <c r="E29713" t="s">
        <v>12168</v>
      </c>
    </row>
    <row r="29714" spans="1:5" x14ac:dyDescent="0.25">
      <c r="A29714">
        <v>155160</v>
      </c>
      <c r="B29714" t="s">
        <v>18532</v>
      </c>
      <c r="C29714" t="s">
        <v>41750</v>
      </c>
      <c r="D29714">
        <v>0</v>
      </c>
      <c r="E29714" t="s">
        <v>12168</v>
      </c>
    </row>
    <row r="29715" spans="1:5" x14ac:dyDescent="0.25">
      <c r="A29715">
        <v>155161</v>
      </c>
      <c r="B29715" t="s">
        <v>18532</v>
      </c>
      <c r="C29715" t="s">
        <v>41751</v>
      </c>
      <c r="D29715">
        <v>0</v>
      </c>
      <c r="E29715" t="s">
        <v>12168</v>
      </c>
    </row>
    <row r="29716" spans="1:5" x14ac:dyDescent="0.25">
      <c r="A29716">
        <v>155162</v>
      </c>
      <c r="B29716" t="s">
        <v>18532</v>
      </c>
      <c r="C29716" t="s">
        <v>41752</v>
      </c>
      <c r="D29716">
        <v>0</v>
      </c>
      <c r="E29716" t="s">
        <v>12168</v>
      </c>
    </row>
    <row r="29717" spans="1:5" x14ac:dyDescent="0.25">
      <c r="A29717">
        <v>155163</v>
      </c>
      <c r="B29717" t="s">
        <v>18580</v>
      </c>
      <c r="C29717" t="s">
        <v>41753</v>
      </c>
      <c r="D29717">
        <v>0</v>
      </c>
      <c r="E29717" t="s">
        <v>12168</v>
      </c>
    </row>
    <row r="29718" spans="1:5" x14ac:dyDescent="0.25">
      <c r="A29718">
        <v>155164</v>
      </c>
      <c r="B29718" t="s">
        <v>18580</v>
      </c>
      <c r="C29718" t="s">
        <v>41754</v>
      </c>
      <c r="D29718">
        <v>0</v>
      </c>
      <c r="E29718" t="s">
        <v>12168</v>
      </c>
    </row>
    <row r="29719" spans="1:5" x14ac:dyDescent="0.25">
      <c r="A29719">
        <v>155165</v>
      </c>
      <c r="B29719" t="s">
        <v>18580</v>
      </c>
      <c r="C29719" t="s">
        <v>41755</v>
      </c>
      <c r="D29719">
        <v>0</v>
      </c>
      <c r="E29719" t="s">
        <v>12168</v>
      </c>
    </row>
    <row r="29720" spans="1:5" x14ac:dyDescent="0.25">
      <c r="A29720">
        <v>155166</v>
      </c>
      <c r="B29720" t="s">
        <v>18580</v>
      </c>
      <c r="C29720" t="s">
        <v>41756</v>
      </c>
      <c r="D29720">
        <v>0</v>
      </c>
      <c r="E29720" t="s">
        <v>12168</v>
      </c>
    </row>
    <row r="29721" spans="1:5" x14ac:dyDescent="0.25">
      <c r="A29721">
        <v>155167</v>
      </c>
      <c r="B29721" t="s">
        <v>18580</v>
      </c>
      <c r="C29721" t="s">
        <v>41757</v>
      </c>
      <c r="D29721">
        <v>0</v>
      </c>
      <c r="E29721" t="s">
        <v>12168</v>
      </c>
    </row>
    <row r="29722" spans="1:5" x14ac:dyDescent="0.25">
      <c r="A29722">
        <v>155168</v>
      </c>
      <c r="B29722" t="s">
        <v>18580</v>
      </c>
      <c r="C29722" t="s">
        <v>41758</v>
      </c>
      <c r="D29722">
        <v>0</v>
      </c>
      <c r="E29722" t="s">
        <v>12168</v>
      </c>
    </row>
    <row r="29723" spans="1:5" x14ac:dyDescent="0.25">
      <c r="A29723">
        <v>155169</v>
      </c>
      <c r="B29723" t="s">
        <v>18580</v>
      </c>
      <c r="C29723" t="s">
        <v>41759</v>
      </c>
      <c r="D29723">
        <v>0</v>
      </c>
      <c r="E29723" t="s">
        <v>12168</v>
      </c>
    </row>
    <row r="29724" spans="1:5" x14ac:dyDescent="0.25">
      <c r="A29724">
        <v>155170</v>
      </c>
      <c r="B29724" t="s">
        <v>18580</v>
      </c>
      <c r="C29724" t="s">
        <v>41760</v>
      </c>
      <c r="D29724">
        <v>0</v>
      </c>
      <c r="E29724" t="s">
        <v>12168</v>
      </c>
    </row>
    <row r="29725" spans="1:5" x14ac:dyDescent="0.25">
      <c r="A29725">
        <v>155171</v>
      </c>
      <c r="B29725" t="s">
        <v>18580</v>
      </c>
      <c r="C29725" t="s">
        <v>41761</v>
      </c>
      <c r="D29725">
        <v>0</v>
      </c>
      <c r="E29725" t="s">
        <v>12168</v>
      </c>
    </row>
    <row r="29726" spans="1:5" x14ac:dyDescent="0.25">
      <c r="A29726">
        <v>155172</v>
      </c>
      <c r="B29726" t="s">
        <v>18580</v>
      </c>
      <c r="C29726" t="s">
        <v>41762</v>
      </c>
      <c r="D29726">
        <v>0</v>
      </c>
      <c r="E29726" t="s">
        <v>12168</v>
      </c>
    </row>
    <row r="29727" spans="1:5" x14ac:dyDescent="0.25">
      <c r="A29727">
        <v>155173</v>
      </c>
      <c r="B29727" t="s">
        <v>18580</v>
      </c>
      <c r="C29727" t="s">
        <v>41763</v>
      </c>
      <c r="D29727">
        <v>0</v>
      </c>
      <c r="E29727" t="s">
        <v>12168</v>
      </c>
    </row>
    <row r="29728" spans="1:5" x14ac:dyDescent="0.25">
      <c r="A29728">
        <v>155174</v>
      </c>
      <c r="B29728" t="s">
        <v>18625</v>
      </c>
      <c r="C29728" t="s">
        <v>41764</v>
      </c>
      <c r="D29728">
        <v>0</v>
      </c>
      <c r="E29728" t="s">
        <v>12168</v>
      </c>
    </row>
    <row r="29729" spans="1:5" x14ac:dyDescent="0.25">
      <c r="A29729">
        <v>155175</v>
      </c>
      <c r="B29729" t="s">
        <v>18712</v>
      </c>
      <c r="C29729" t="s">
        <v>41765</v>
      </c>
      <c r="D29729">
        <v>0</v>
      </c>
      <c r="E29729" t="s">
        <v>12168</v>
      </c>
    </row>
    <row r="29730" spans="1:5" x14ac:dyDescent="0.25">
      <c r="A29730">
        <v>155176</v>
      </c>
      <c r="B29730" t="s">
        <v>18712</v>
      </c>
      <c r="C29730" t="s">
        <v>18764</v>
      </c>
      <c r="D29730">
        <v>0</v>
      </c>
      <c r="E29730" t="s">
        <v>12168</v>
      </c>
    </row>
    <row r="29731" spans="1:5" x14ac:dyDescent="0.25">
      <c r="A29731">
        <v>155177</v>
      </c>
      <c r="B29731" t="s">
        <v>18757</v>
      </c>
      <c r="C29731" t="s">
        <v>41766</v>
      </c>
      <c r="D29731">
        <v>0</v>
      </c>
      <c r="E29731" t="s">
        <v>12168</v>
      </c>
    </row>
    <row r="29732" spans="1:5" x14ac:dyDescent="0.25">
      <c r="A29732">
        <v>155178</v>
      </c>
      <c r="B29732" t="s">
        <v>18942</v>
      </c>
      <c r="C29732" t="s">
        <v>41767</v>
      </c>
      <c r="D29732">
        <v>0</v>
      </c>
      <c r="E29732" t="s">
        <v>12168</v>
      </c>
    </row>
    <row r="29733" spans="1:5" x14ac:dyDescent="0.25">
      <c r="A29733">
        <v>155179</v>
      </c>
      <c r="B29733" t="s">
        <v>18942</v>
      </c>
      <c r="C29733" t="s">
        <v>41768</v>
      </c>
      <c r="D29733">
        <v>0</v>
      </c>
      <c r="E29733" t="s">
        <v>12168</v>
      </c>
    </row>
    <row r="29734" spans="1:5" x14ac:dyDescent="0.25">
      <c r="A29734">
        <v>155180</v>
      </c>
      <c r="B29734" t="s">
        <v>18955</v>
      </c>
      <c r="C29734" t="s">
        <v>41769</v>
      </c>
      <c r="D29734">
        <v>0</v>
      </c>
      <c r="E29734" t="s">
        <v>12168</v>
      </c>
    </row>
    <row r="29735" spans="1:5" x14ac:dyDescent="0.25">
      <c r="A29735">
        <v>155181</v>
      </c>
      <c r="B29735" t="s">
        <v>18966</v>
      </c>
      <c r="C29735" t="s">
        <v>41770</v>
      </c>
      <c r="D29735">
        <v>0</v>
      </c>
      <c r="E29735" t="s">
        <v>12168</v>
      </c>
    </row>
    <row r="29736" spans="1:5" x14ac:dyDescent="0.25">
      <c r="A29736">
        <v>155182</v>
      </c>
      <c r="B29736" t="s">
        <v>19179</v>
      </c>
      <c r="C29736" t="s">
        <v>41771</v>
      </c>
      <c r="D29736">
        <v>0</v>
      </c>
      <c r="E29736" t="s">
        <v>12168</v>
      </c>
    </row>
    <row r="29737" spans="1:5" x14ac:dyDescent="0.25">
      <c r="A29737">
        <v>155183</v>
      </c>
      <c r="B29737" t="s">
        <v>19179</v>
      </c>
      <c r="C29737" t="s">
        <v>41772</v>
      </c>
      <c r="D29737">
        <v>0</v>
      </c>
      <c r="E29737" t="s">
        <v>12168</v>
      </c>
    </row>
    <row r="29738" spans="1:5" x14ac:dyDescent="0.25">
      <c r="A29738">
        <v>155184</v>
      </c>
      <c r="B29738" t="s">
        <v>19197</v>
      </c>
      <c r="C29738" t="s">
        <v>41773</v>
      </c>
      <c r="D29738">
        <v>0</v>
      </c>
      <c r="E29738" t="s">
        <v>12168</v>
      </c>
    </row>
    <row r="29739" spans="1:5" x14ac:dyDescent="0.25">
      <c r="A29739">
        <v>155185</v>
      </c>
      <c r="B29739" t="s">
        <v>19569</v>
      </c>
      <c r="C29739" t="s">
        <v>41774</v>
      </c>
      <c r="D29739">
        <v>0</v>
      </c>
      <c r="E29739" t="s">
        <v>12168</v>
      </c>
    </row>
    <row r="29740" spans="1:5" x14ac:dyDescent="0.25">
      <c r="A29740">
        <v>155186</v>
      </c>
      <c r="B29740" t="s">
        <v>19602</v>
      </c>
      <c r="C29740" t="s">
        <v>41775</v>
      </c>
      <c r="D29740">
        <v>0</v>
      </c>
      <c r="E29740" t="s">
        <v>12168</v>
      </c>
    </row>
    <row r="29741" spans="1:5" x14ac:dyDescent="0.25">
      <c r="A29741">
        <v>155187</v>
      </c>
      <c r="B29741" t="s">
        <v>19622</v>
      </c>
      <c r="C29741" t="s">
        <v>41776</v>
      </c>
      <c r="D29741">
        <v>0</v>
      </c>
      <c r="E29741" t="s">
        <v>12168</v>
      </c>
    </row>
    <row r="29742" spans="1:5" x14ac:dyDescent="0.25">
      <c r="A29742">
        <v>155189</v>
      </c>
      <c r="B29742" t="s">
        <v>19902</v>
      </c>
      <c r="C29742" t="s">
        <v>41777</v>
      </c>
      <c r="D29742">
        <v>0</v>
      </c>
      <c r="E29742" t="s">
        <v>12168</v>
      </c>
    </row>
    <row r="29743" spans="1:5" x14ac:dyDescent="0.25">
      <c r="A29743">
        <v>155190</v>
      </c>
      <c r="B29743" t="s">
        <v>20150</v>
      </c>
      <c r="C29743" t="s">
        <v>41778</v>
      </c>
      <c r="D29743">
        <v>0</v>
      </c>
      <c r="E29743" t="s">
        <v>12168</v>
      </c>
    </row>
    <row r="29744" spans="1:5" x14ac:dyDescent="0.25">
      <c r="A29744">
        <v>155193</v>
      </c>
      <c r="B29744" t="s">
        <v>20200</v>
      </c>
      <c r="C29744" t="s">
        <v>41779</v>
      </c>
      <c r="D29744">
        <v>0</v>
      </c>
      <c r="E29744" t="s">
        <v>12168</v>
      </c>
    </row>
    <row r="29745" spans="1:5" x14ac:dyDescent="0.25">
      <c r="A29745">
        <v>155194</v>
      </c>
      <c r="B29745" t="s">
        <v>20200</v>
      </c>
      <c r="C29745" t="s">
        <v>41780</v>
      </c>
      <c r="D29745">
        <v>0</v>
      </c>
      <c r="E29745" t="s">
        <v>12168</v>
      </c>
    </row>
    <row r="29746" spans="1:5" x14ac:dyDescent="0.25">
      <c r="A29746">
        <v>155195</v>
      </c>
      <c r="B29746" t="s">
        <v>20200</v>
      </c>
      <c r="C29746" t="s">
        <v>41781</v>
      </c>
      <c r="D29746">
        <v>0</v>
      </c>
      <c r="E29746" t="s">
        <v>12168</v>
      </c>
    </row>
    <row r="29747" spans="1:5" x14ac:dyDescent="0.25">
      <c r="A29747">
        <v>155196</v>
      </c>
      <c r="B29747" t="s">
        <v>20908</v>
      </c>
      <c r="C29747" t="s">
        <v>41782</v>
      </c>
      <c r="D29747">
        <v>0</v>
      </c>
      <c r="E29747" t="s">
        <v>12168</v>
      </c>
    </row>
    <row r="29748" spans="1:5" x14ac:dyDescent="0.25">
      <c r="A29748">
        <v>155197</v>
      </c>
      <c r="B29748" t="s">
        <v>21027</v>
      </c>
      <c r="C29748" t="s">
        <v>41783</v>
      </c>
      <c r="D29748">
        <v>0</v>
      </c>
      <c r="E29748" t="s">
        <v>12168</v>
      </c>
    </row>
    <row r="29749" spans="1:5" x14ac:dyDescent="0.25">
      <c r="A29749">
        <v>155198</v>
      </c>
      <c r="B29749" t="s">
        <v>21681</v>
      </c>
      <c r="C29749" t="s">
        <v>41784</v>
      </c>
      <c r="D29749">
        <v>0</v>
      </c>
      <c r="E29749" t="s">
        <v>12168</v>
      </c>
    </row>
    <row r="29750" spans="1:5" x14ac:dyDescent="0.25">
      <c r="A29750">
        <v>155199</v>
      </c>
      <c r="B29750" t="s">
        <v>21811</v>
      </c>
      <c r="C29750" t="s">
        <v>21812</v>
      </c>
      <c r="D29750">
        <v>0</v>
      </c>
      <c r="E29750" t="s">
        <v>12168</v>
      </c>
    </row>
    <row r="29751" spans="1:5" x14ac:dyDescent="0.25">
      <c r="A29751">
        <v>155200</v>
      </c>
      <c r="B29751" t="s">
        <v>22140</v>
      </c>
      <c r="C29751" t="s">
        <v>41785</v>
      </c>
      <c r="D29751">
        <v>0</v>
      </c>
      <c r="E29751" t="s">
        <v>12168</v>
      </c>
    </row>
    <row r="29752" spans="1:5" x14ac:dyDescent="0.25">
      <c r="A29752">
        <v>155201</v>
      </c>
      <c r="B29752" t="s">
        <v>22654</v>
      </c>
      <c r="C29752" t="s">
        <v>22655</v>
      </c>
      <c r="D29752">
        <v>0</v>
      </c>
      <c r="E29752" t="s">
        <v>12168</v>
      </c>
    </row>
    <row r="29753" spans="1:5" x14ac:dyDescent="0.25">
      <c r="A29753">
        <v>155202</v>
      </c>
      <c r="B29753" t="s">
        <v>22674</v>
      </c>
      <c r="C29753" t="s">
        <v>41786</v>
      </c>
      <c r="D29753">
        <v>0</v>
      </c>
      <c r="E29753" t="s">
        <v>12168</v>
      </c>
    </row>
    <row r="29754" spans="1:5" x14ac:dyDescent="0.25">
      <c r="A29754">
        <v>155203</v>
      </c>
      <c r="B29754" t="s">
        <v>22953</v>
      </c>
      <c r="C29754" t="s">
        <v>41787</v>
      </c>
      <c r="D29754">
        <v>0</v>
      </c>
      <c r="E29754" t="s">
        <v>12168</v>
      </c>
    </row>
    <row r="29755" spans="1:5" x14ac:dyDescent="0.25">
      <c r="A29755">
        <v>155204</v>
      </c>
      <c r="B29755" t="s">
        <v>22980</v>
      </c>
      <c r="C29755" t="s">
        <v>41788</v>
      </c>
      <c r="D29755">
        <v>0</v>
      </c>
      <c r="E29755" t="s">
        <v>12168</v>
      </c>
    </row>
    <row r="29756" spans="1:5" x14ac:dyDescent="0.25">
      <c r="A29756">
        <v>155205</v>
      </c>
      <c r="B29756" t="s">
        <v>23643</v>
      </c>
      <c r="C29756" t="s">
        <v>41789</v>
      </c>
      <c r="D29756">
        <v>0</v>
      </c>
      <c r="E29756" t="s">
        <v>12168</v>
      </c>
    </row>
    <row r="29757" spans="1:5" x14ac:dyDescent="0.25">
      <c r="A29757">
        <v>155206</v>
      </c>
      <c r="B29757" t="s">
        <v>23739</v>
      </c>
      <c r="C29757" t="s">
        <v>41790</v>
      </c>
      <c r="D29757">
        <v>0</v>
      </c>
      <c r="E29757" t="s">
        <v>12168</v>
      </c>
    </row>
    <row r="29758" spans="1:5" x14ac:dyDescent="0.25">
      <c r="A29758">
        <v>155207</v>
      </c>
      <c r="B29758" t="s">
        <v>23954</v>
      </c>
      <c r="C29758" t="s">
        <v>41791</v>
      </c>
      <c r="D29758">
        <v>0</v>
      </c>
      <c r="E29758" t="s">
        <v>12168</v>
      </c>
    </row>
    <row r="29759" spans="1:5" x14ac:dyDescent="0.25">
      <c r="A29759">
        <v>155208</v>
      </c>
      <c r="B29759" t="s">
        <v>24101</v>
      </c>
      <c r="C29759" t="s">
        <v>41792</v>
      </c>
      <c r="D29759">
        <v>0</v>
      </c>
      <c r="E29759" t="s">
        <v>12168</v>
      </c>
    </row>
    <row r="29760" spans="1:5" x14ac:dyDescent="0.25">
      <c r="A29760">
        <v>155209</v>
      </c>
      <c r="B29760" t="s">
        <v>24212</v>
      </c>
      <c r="C29760" t="s">
        <v>41793</v>
      </c>
      <c r="D29760">
        <v>0</v>
      </c>
      <c r="E29760" t="s">
        <v>12168</v>
      </c>
    </row>
    <row r="29761" spans="1:5" x14ac:dyDescent="0.25">
      <c r="A29761">
        <v>155210</v>
      </c>
      <c r="B29761" t="s">
        <v>24485</v>
      </c>
      <c r="C29761" t="s">
        <v>41794</v>
      </c>
      <c r="D29761">
        <v>0</v>
      </c>
      <c r="E29761" t="s">
        <v>12168</v>
      </c>
    </row>
    <row r="29762" spans="1:5" x14ac:dyDescent="0.25">
      <c r="A29762">
        <v>155216</v>
      </c>
      <c r="B29762" t="s">
        <v>24627</v>
      </c>
      <c r="C29762" t="s">
        <v>41795</v>
      </c>
      <c r="D29762">
        <v>0</v>
      </c>
      <c r="E29762" t="s">
        <v>12168</v>
      </c>
    </row>
    <row r="29763" spans="1:5" x14ac:dyDescent="0.25">
      <c r="A29763">
        <v>155220</v>
      </c>
      <c r="B29763" t="s">
        <v>24643</v>
      </c>
      <c r="C29763" t="s">
        <v>41796</v>
      </c>
      <c r="D29763">
        <v>0</v>
      </c>
      <c r="E29763" t="s">
        <v>12168</v>
      </c>
    </row>
    <row r="29764" spans="1:5" x14ac:dyDescent="0.25">
      <c r="A29764">
        <v>155221</v>
      </c>
      <c r="B29764" t="s">
        <v>24647</v>
      </c>
      <c r="C29764" t="s">
        <v>41797</v>
      </c>
      <c r="D29764">
        <v>0</v>
      </c>
      <c r="E29764" t="s">
        <v>12168</v>
      </c>
    </row>
    <row r="29765" spans="1:5" x14ac:dyDescent="0.25">
      <c r="A29765">
        <v>155222</v>
      </c>
      <c r="B29765" t="s">
        <v>24649</v>
      </c>
      <c r="C29765" t="s">
        <v>24652</v>
      </c>
      <c r="D29765">
        <v>0</v>
      </c>
      <c r="E29765" t="s">
        <v>12168</v>
      </c>
    </row>
    <row r="29766" spans="1:5" x14ac:dyDescent="0.25">
      <c r="A29766">
        <v>155225</v>
      </c>
      <c r="B29766" t="s">
        <v>24661</v>
      </c>
      <c r="C29766" t="s">
        <v>41798</v>
      </c>
      <c r="D29766">
        <v>0</v>
      </c>
      <c r="E29766" t="s">
        <v>12168</v>
      </c>
    </row>
    <row r="29767" spans="1:5" x14ac:dyDescent="0.25">
      <c r="A29767">
        <v>155226</v>
      </c>
      <c r="B29767" t="s">
        <v>24665</v>
      </c>
      <c r="C29767" t="s">
        <v>24667</v>
      </c>
      <c r="D29767">
        <v>0</v>
      </c>
      <c r="E29767" t="s">
        <v>12168</v>
      </c>
    </row>
    <row r="29768" spans="1:5" x14ac:dyDescent="0.25">
      <c r="A29768">
        <v>155227</v>
      </c>
      <c r="B29768" t="s">
        <v>24670</v>
      </c>
      <c r="C29768" t="s">
        <v>41799</v>
      </c>
      <c r="D29768">
        <v>0</v>
      </c>
      <c r="E29768" t="s">
        <v>12168</v>
      </c>
    </row>
    <row r="29769" spans="1:5" x14ac:dyDescent="0.25">
      <c r="A29769">
        <v>155228</v>
      </c>
      <c r="B29769" t="s">
        <v>24670</v>
      </c>
      <c r="C29769" t="s">
        <v>41800</v>
      </c>
      <c r="D29769">
        <v>0</v>
      </c>
      <c r="E29769" t="s">
        <v>12168</v>
      </c>
    </row>
    <row r="29770" spans="1:5" x14ac:dyDescent="0.25">
      <c r="A29770">
        <v>155229</v>
      </c>
      <c r="B29770" t="s">
        <v>24679</v>
      </c>
      <c r="C29770" t="s">
        <v>24680</v>
      </c>
      <c r="D29770">
        <v>0</v>
      </c>
      <c r="E29770" t="s">
        <v>12168</v>
      </c>
    </row>
    <row r="29771" spans="1:5" x14ac:dyDescent="0.25">
      <c r="A29771">
        <v>155231</v>
      </c>
      <c r="B29771" t="s">
        <v>24720</v>
      </c>
      <c r="C29771" t="s">
        <v>41801</v>
      </c>
      <c r="D29771">
        <v>0</v>
      </c>
      <c r="E29771" t="s">
        <v>12168</v>
      </c>
    </row>
    <row r="29772" spans="1:5" x14ac:dyDescent="0.25">
      <c r="A29772">
        <v>155233</v>
      </c>
      <c r="B29772" t="s">
        <v>24737</v>
      </c>
      <c r="C29772" t="s">
        <v>41802</v>
      </c>
      <c r="D29772">
        <v>0</v>
      </c>
      <c r="E29772" t="s">
        <v>12168</v>
      </c>
    </row>
    <row r="29773" spans="1:5" x14ac:dyDescent="0.25">
      <c r="A29773">
        <v>155234</v>
      </c>
      <c r="B29773" t="s">
        <v>24737</v>
      </c>
      <c r="C29773" t="s">
        <v>41803</v>
      </c>
      <c r="D29773">
        <v>0</v>
      </c>
      <c r="E29773" t="s">
        <v>12168</v>
      </c>
    </row>
    <row r="29774" spans="1:5" x14ac:dyDescent="0.25">
      <c r="A29774">
        <v>155235</v>
      </c>
      <c r="B29774" t="s">
        <v>24740</v>
      </c>
      <c r="C29774" t="s">
        <v>41804</v>
      </c>
      <c r="D29774">
        <v>0</v>
      </c>
      <c r="E29774" t="s">
        <v>12168</v>
      </c>
    </row>
    <row r="29775" spans="1:5" x14ac:dyDescent="0.25">
      <c r="A29775">
        <v>155236</v>
      </c>
      <c r="B29775" t="s">
        <v>24743</v>
      </c>
      <c r="C29775" t="s">
        <v>41805</v>
      </c>
      <c r="D29775">
        <v>0</v>
      </c>
      <c r="E29775" t="s">
        <v>12168</v>
      </c>
    </row>
    <row r="29776" spans="1:5" x14ac:dyDescent="0.25">
      <c r="A29776">
        <v>155237</v>
      </c>
      <c r="B29776" t="s">
        <v>24752</v>
      </c>
      <c r="C29776" t="s">
        <v>41806</v>
      </c>
      <c r="D29776">
        <v>0</v>
      </c>
      <c r="E29776" t="s">
        <v>12168</v>
      </c>
    </row>
    <row r="29777" spans="1:5" x14ac:dyDescent="0.25">
      <c r="A29777">
        <v>155238</v>
      </c>
      <c r="B29777" t="s">
        <v>24762</v>
      </c>
      <c r="C29777" t="s">
        <v>24763</v>
      </c>
      <c r="D29777">
        <v>0</v>
      </c>
      <c r="E29777" t="s">
        <v>12168</v>
      </c>
    </row>
    <row r="29778" spans="1:5" x14ac:dyDescent="0.25">
      <c r="A29778">
        <v>155242</v>
      </c>
      <c r="B29778" t="s">
        <v>24789</v>
      </c>
      <c r="C29778" t="s">
        <v>41807</v>
      </c>
      <c r="D29778">
        <v>0</v>
      </c>
      <c r="E29778" t="s">
        <v>12168</v>
      </c>
    </row>
    <row r="29779" spans="1:5" x14ac:dyDescent="0.25">
      <c r="A29779">
        <v>155244</v>
      </c>
      <c r="B29779" t="s">
        <v>24789</v>
      </c>
      <c r="C29779" t="s">
        <v>41808</v>
      </c>
      <c r="D29779">
        <v>0</v>
      </c>
      <c r="E29779" t="s">
        <v>12168</v>
      </c>
    </row>
    <row r="29780" spans="1:5" x14ac:dyDescent="0.25">
      <c r="A29780">
        <v>155245</v>
      </c>
      <c r="B29780" t="s">
        <v>24789</v>
      </c>
      <c r="C29780" t="s">
        <v>41809</v>
      </c>
      <c r="D29780">
        <v>0</v>
      </c>
      <c r="E29780" t="s">
        <v>12168</v>
      </c>
    </row>
    <row r="29781" spans="1:5" x14ac:dyDescent="0.25">
      <c r="A29781">
        <v>155246</v>
      </c>
      <c r="B29781" t="s">
        <v>24801</v>
      </c>
      <c r="C29781" t="s">
        <v>24802</v>
      </c>
      <c r="D29781">
        <v>0</v>
      </c>
      <c r="E29781" t="s">
        <v>12168</v>
      </c>
    </row>
    <row r="29782" spans="1:5" x14ac:dyDescent="0.25">
      <c r="A29782">
        <v>155247</v>
      </c>
      <c r="B29782" t="s">
        <v>24805</v>
      </c>
      <c r="C29782" t="s">
        <v>41810</v>
      </c>
      <c r="D29782">
        <v>0</v>
      </c>
      <c r="E29782" t="s">
        <v>12168</v>
      </c>
    </row>
    <row r="29783" spans="1:5" x14ac:dyDescent="0.25">
      <c r="A29783">
        <v>155248</v>
      </c>
      <c r="B29783" t="s">
        <v>24809</v>
      </c>
      <c r="C29783" t="s">
        <v>24810</v>
      </c>
      <c r="D29783">
        <v>0</v>
      </c>
      <c r="E29783" t="s">
        <v>12168</v>
      </c>
    </row>
    <row r="29784" spans="1:5" x14ac:dyDescent="0.25">
      <c r="A29784">
        <v>155249</v>
      </c>
      <c r="B29784" t="s">
        <v>24813</v>
      </c>
      <c r="C29784" t="s">
        <v>24814</v>
      </c>
      <c r="D29784">
        <v>0</v>
      </c>
      <c r="E29784" t="s">
        <v>12168</v>
      </c>
    </row>
    <row r="29785" spans="1:5" x14ac:dyDescent="0.25">
      <c r="A29785">
        <v>155250</v>
      </c>
      <c r="B29785" t="s">
        <v>24825</v>
      </c>
      <c r="C29785" t="s">
        <v>24826</v>
      </c>
      <c r="D29785">
        <v>0</v>
      </c>
      <c r="E29785" t="s">
        <v>12168</v>
      </c>
    </row>
    <row r="29786" spans="1:5" x14ac:dyDescent="0.25">
      <c r="A29786">
        <v>155251</v>
      </c>
      <c r="B29786" t="s">
        <v>24825</v>
      </c>
      <c r="C29786" t="s">
        <v>41811</v>
      </c>
      <c r="D29786">
        <v>0</v>
      </c>
      <c r="E29786" t="s">
        <v>12168</v>
      </c>
    </row>
    <row r="29787" spans="1:5" x14ac:dyDescent="0.25">
      <c r="A29787">
        <v>155252</v>
      </c>
      <c r="B29787" t="s">
        <v>24827</v>
      </c>
      <c r="C29787" t="s">
        <v>41812</v>
      </c>
      <c r="D29787">
        <v>0</v>
      </c>
      <c r="E29787" t="s">
        <v>12168</v>
      </c>
    </row>
    <row r="29788" spans="1:5" x14ac:dyDescent="0.25">
      <c r="A29788">
        <v>155253</v>
      </c>
      <c r="B29788" t="s">
        <v>24827</v>
      </c>
      <c r="C29788" t="s">
        <v>41813</v>
      </c>
      <c r="D29788">
        <v>0</v>
      </c>
      <c r="E29788" t="s">
        <v>12168</v>
      </c>
    </row>
    <row r="29789" spans="1:5" x14ac:dyDescent="0.25">
      <c r="A29789">
        <v>155254</v>
      </c>
      <c r="B29789" t="s">
        <v>13513</v>
      </c>
      <c r="C29789" t="s">
        <v>41814</v>
      </c>
      <c r="D29789">
        <v>0</v>
      </c>
      <c r="E29789" t="s">
        <v>12168</v>
      </c>
    </row>
    <row r="29790" spans="1:5" x14ac:dyDescent="0.25">
      <c r="A29790">
        <v>155255</v>
      </c>
      <c r="B29790" t="s">
        <v>13513</v>
      </c>
      <c r="C29790" t="s">
        <v>41815</v>
      </c>
      <c r="D29790">
        <v>0</v>
      </c>
      <c r="E29790" t="s">
        <v>12168</v>
      </c>
    </row>
    <row r="29791" spans="1:5" x14ac:dyDescent="0.25">
      <c r="A29791">
        <v>155256</v>
      </c>
      <c r="B29791" t="s">
        <v>13513</v>
      </c>
      <c r="C29791" t="s">
        <v>41816</v>
      </c>
      <c r="D29791">
        <v>0</v>
      </c>
      <c r="E29791" t="s">
        <v>12168</v>
      </c>
    </row>
    <row r="29792" spans="1:5" x14ac:dyDescent="0.25">
      <c r="A29792">
        <v>155257</v>
      </c>
      <c r="B29792" t="s">
        <v>14054</v>
      </c>
      <c r="C29792" t="s">
        <v>41817</v>
      </c>
      <c r="D29792">
        <v>0</v>
      </c>
      <c r="E29792" t="s">
        <v>12168</v>
      </c>
    </row>
    <row r="29793" spans="1:5" x14ac:dyDescent="0.25">
      <c r="A29793">
        <v>155258</v>
      </c>
      <c r="B29793" t="s">
        <v>14595</v>
      </c>
      <c r="C29793" t="s">
        <v>41818</v>
      </c>
      <c r="D29793">
        <v>0</v>
      </c>
      <c r="E29793" t="s">
        <v>12168</v>
      </c>
    </row>
    <row r="29794" spans="1:5" x14ac:dyDescent="0.25">
      <c r="A29794">
        <v>155259</v>
      </c>
      <c r="B29794" t="s">
        <v>15202</v>
      </c>
      <c r="C29794" t="s">
        <v>40153</v>
      </c>
      <c r="D29794">
        <v>0</v>
      </c>
      <c r="E29794" t="s">
        <v>12168</v>
      </c>
    </row>
    <row r="29795" spans="1:5" x14ac:dyDescent="0.25">
      <c r="A29795">
        <v>155260</v>
      </c>
      <c r="B29795" t="s">
        <v>15374</v>
      </c>
      <c r="C29795" t="s">
        <v>41819</v>
      </c>
      <c r="D29795">
        <v>0</v>
      </c>
      <c r="E29795" t="s">
        <v>12168</v>
      </c>
    </row>
    <row r="29796" spans="1:5" x14ac:dyDescent="0.25">
      <c r="A29796">
        <v>155261</v>
      </c>
      <c r="B29796" t="s">
        <v>17115</v>
      </c>
      <c r="C29796" t="s">
        <v>41820</v>
      </c>
      <c r="D29796">
        <v>0</v>
      </c>
      <c r="E29796" t="s">
        <v>12168</v>
      </c>
    </row>
    <row r="29797" spans="1:5" x14ac:dyDescent="0.25">
      <c r="A29797">
        <v>155262</v>
      </c>
      <c r="B29797" t="s">
        <v>18825</v>
      </c>
      <c r="C29797" t="s">
        <v>41821</v>
      </c>
      <c r="D29797">
        <v>0</v>
      </c>
      <c r="E29797" t="s">
        <v>12168</v>
      </c>
    </row>
    <row r="29798" spans="1:5" x14ac:dyDescent="0.25">
      <c r="A29798">
        <v>155263</v>
      </c>
      <c r="B29798" t="s">
        <v>20335</v>
      </c>
      <c r="C29798" t="s">
        <v>41822</v>
      </c>
      <c r="D29798">
        <v>0</v>
      </c>
      <c r="E29798" t="s">
        <v>12168</v>
      </c>
    </row>
    <row r="29799" spans="1:5" x14ac:dyDescent="0.25">
      <c r="A29799">
        <v>155264</v>
      </c>
      <c r="B29799" t="s">
        <v>20713</v>
      </c>
      <c r="C29799" t="s">
        <v>41823</v>
      </c>
      <c r="D29799">
        <v>0</v>
      </c>
      <c r="E29799" t="s">
        <v>12168</v>
      </c>
    </row>
    <row r="29800" spans="1:5" x14ac:dyDescent="0.25">
      <c r="A29800">
        <v>155265</v>
      </c>
      <c r="B29800" t="s">
        <v>20908</v>
      </c>
      <c r="C29800" t="s">
        <v>22663</v>
      </c>
      <c r="D29800">
        <v>0</v>
      </c>
      <c r="E29800" t="s">
        <v>12168</v>
      </c>
    </row>
    <row r="29801" spans="1:5" x14ac:dyDescent="0.25">
      <c r="A29801">
        <v>155266</v>
      </c>
      <c r="B29801" t="s">
        <v>21063</v>
      </c>
      <c r="C29801" t="s">
        <v>41824</v>
      </c>
      <c r="D29801">
        <v>0</v>
      </c>
      <c r="E29801" t="s">
        <v>12168</v>
      </c>
    </row>
    <row r="29802" spans="1:5" x14ac:dyDescent="0.25">
      <c r="A29802">
        <v>155267</v>
      </c>
      <c r="B29802" t="s">
        <v>21809</v>
      </c>
      <c r="C29802" t="s">
        <v>41825</v>
      </c>
      <c r="D29802">
        <v>0</v>
      </c>
      <c r="E29802" t="s">
        <v>12168</v>
      </c>
    </row>
    <row r="29803" spans="1:5" x14ac:dyDescent="0.25">
      <c r="A29803">
        <v>155268</v>
      </c>
      <c r="B29803" t="s">
        <v>21809</v>
      </c>
      <c r="C29803" t="s">
        <v>41826</v>
      </c>
      <c r="D29803">
        <v>0</v>
      </c>
      <c r="E29803" t="s">
        <v>12168</v>
      </c>
    </row>
    <row r="29804" spans="1:5" x14ac:dyDescent="0.25">
      <c r="A29804">
        <v>155269</v>
      </c>
      <c r="B29804" t="s">
        <v>22050</v>
      </c>
      <c r="C29804" t="s">
        <v>41827</v>
      </c>
      <c r="D29804">
        <v>0</v>
      </c>
      <c r="E29804" t="s">
        <v>12168</v>
      </c>
    </row>
    <row r="29805" spans="1:5" x14ac:dyDescent="0.25">
      <c r="A29805">
        <v>155270</v>
      </c>
      <c r="B29805" t="s">
        <v>22050</v>
      </c>
      <c r="C29805" t="s">
        <v>41828</v>
      </c>
      <c r="D29805">
        <v>0</v>
      </c>
      <c r="E29805" t="s">
        <v>12168</v>
      </c>
    </row>
    <row r="29806" spans="1:5" x14ac:dyDescent="0.25">
      <c r="A29806">
        <v>155271</v>
      </c>
      <c r="B29806" t="s">
        <v>22050</v>
      </c>
      <c r="C29806" t="s">
        <v>41829</v>
      </c>
      <c r="D29806">
        <v>0</v>
      </c>
      <c r="E29806" t="s">
        <v>12168</v>
      </c>
    </row>
    <row r="29807" spans="1:5" x14ac:dyDescent="0.25">
      <c r="A29807">
        <v>155272</v>
      </c>
      <c r="B29807" t="s">
        <v>22050</v>
      </c>
      <c r="C29807" t="s">
        <v>41830</v>
      </c>
      <c r="D29807">
        <v>0</v>
      </c>
      <c r="E29807" t="s">
        <v>12168</v>
      </c>
    </row>
    <row r="29808" spans="1:5" x14ac:dyDescent="0.25">
      <c r="A29808">
        <v>155273</v>
      </c>
      <c r="B29808" t="s">
        <v>22050</v>
      </c>
      <c r="C29808" t="s">
        <v>41831</v>
      </c>
      <c r="D29808">
        <v>0</v>
      </c>
      <c r="E29808" t="s">
        <v>12168</v>
      </c>
    </row>
    <row r="29809" spans="1:5" x14ac:dyDescent="0.25">
      <c r="A29809">
        <v>155274</v>
      </c>
      <c r="B29809" t="s">
        <v>22050</v>
      </c>
      <c r="C29809" t="s">
        <v>41832</v>
      </c>
      <c r="D29809">
        <v>0</v>
      </c>
      <c r="E29809" t="s">
        <v>12168</v>
      </c>
    </row>
    <row r="29810" spans="1:5" x14ac:dyDescent="0.25">
      <c r="A29810">
        <v>155275</v>
      </c>
      <c r="B29810" t="s">
        <v>22050</v>
      </c>
      <c r="C29810" t="s">
        <v>41833</v>
      </c>
      <c r="D29810">
        <v>0</v>
      </c>
      <c r="E29810" t="s">
        <v>12168</v>
      </c>
    </row>
    <row r="29811" spans="1:5" x14ac:dyDescent="0.25">
      <c r="A29811">
        <v>155276</v>
      </c>
      <c r="B29811" t="s">
        <v>22050</v>
      </c>
      <c r="C29811" t="s">
        <v>41834</v>
      </c>
      <c r="D29811">
        <v>0</v>
      </c>
      <c r="E29811" t="s">
        <v>12168</v>
      </c>
    </row>
    <row r="29812" spans="1:5" x14ac:dyDescent="0.25">
      <c r="A29812">
        <v>155277</v>
      </c>
      <c r="B29812" t="s">
        <v>22050</v>
      </c>
      <c r="C29812" t="s">
        <v>30750</v>
      </c>
      <c r="D29812">
        <v>0</v>
      </c>
      <c r="E29812" t="s">
        <v>12168</v>
      </c>
    </row>
    <row r="29813" spans="1:5" x14ac:dyDescent="0.25">
      <c r="A29813">
        <v>155278</v>
      </c>
      <c r="B29813" t="s">
        <v>22050</v>
      </c>
      <c r="C29813" t="s">
        <v>41835</v>
      </c>
      <c r="D29813">
        <v>0</v>
      </c>
      <c r="E29813" t="s">
        <v>12168</v>
      </c>
    </row>
    <row r="29814" spans="1:5" x14ac:dyDescent="0.25">
      <c r="A29814">
        <v>155279</v>
      </c>
      <c r="B29814" t="s">
        <v>22050</v>
      </c>
      <c r="C29814" t="s">
        <v>41836</v>
      </c>
      <c r="D29814">
        <v>0</v>
      </c>
      <c r="E29814" t="s">
        <v>12168</v>
      </c>
    </row>
    <row r="29815" spans="1:5" x14ac:dyDescent="0.25">
      <c r="A29815">
        <v>155280</v>
      </c>
      <c r="B29815" t="s">
        <v>22050</v>
      </c>
      <c r="C29815" t="s">
        <v>41837</v>
      </c>
      <c r="D29815">
        <v>0</v>
      </c>
      <c r="E29815" t="s">
        <v>12168</v>
      </c>
    </row>
    <row r="29816" spans="1:5" x14ac:dyDescent="0.25">
      <c r="A29816">
        <v>155281</v>
      </c>
      <c r="B29816" t="s">
        <v>22050</v>
      </c>
      <c r="C29816" t="s">
        <v>30806</v>
      </c>
      <c r="D29816">
        <v>0</v>
      </c>
      <c r="E29816" t="s">
        <v>12168</v>
      </c>
    </row>
    <row r="29817" spans="1:5" x14ac:dyDescent="0.25">
      <c r="A29817">
        <v>155282</v>
      </c>
      <c r="B29817" t="s">
        <v>22050</v>
      </c>
      <c r="C29817" t="s">
        <v>30807</v>
      </c>
      <c r="D29817">
        <v>0</v>
      </c>
      <c r="E29817" t="s">
        <v>12168</v>
      </c>
    </row>
    <row r="29818" spans="1:5" x14ac:dyDescent="0.25">
      <c r="A29818">
        <v>155283</v>
      </c>
      <c r="B29818" t="s">
        <v>22050</v>
      </c>
      <c r="C29818" t="s">
        <v>30990</v>
      </c>
      <c r="D29818">
        <v>0</v>
      </c>
      <c r="E29818" t="s">
        <v>12168</v>
      </c>
    </row>
    <row r="29819" spans="1:5" x14ac:dyDescent="0.25">
      <c r="A29819">
        <v>155284</v>
      </c>
      <c r="B29819" t="s">
        <v>22050</v>
      </c>
      <c r="C29819" t="s">
        <v>41838</v>
      </c>
      <c r="D29819">
        <v>0</v>
      </c>
      <c r="E29819" t="s">
        <v>12168</v>
      </c>
    </row>
    <row r="29820" spans="1:5" x14ac:dyDescent="0.25">
      <c r="A29820">
        <v>155285</v>
      </c>
      <c r="B29820" t="s">
        <v>22050</v>
      </c>
      <c r="C29820" t="s">
        <v>41839</v>
      </c>
      <c r="D29820">
        <v>0</v>
      </c>
      <c r="E29820" t="s">
        <v>12168</v>
      </c>
    </row>
    <row r="29821" spans="1:5" x14ac:dyDescent="0.25">
      <c r="A29821">
        <v>155286</v>
      </c>
      <c r="B29821" t="s">
        <v>22050</v>
      </c>
      <c r="C29821" t="s">
        <v>41840</v>
      </c>
      <c r="D29821">
        <v>0</v>
      </c>
      <c r="E29821" t="s">
        <v>12168</v>
      </c>
    </row>
    <row r="29822" spans="1:5" x14ac:dyDescent="0.25">
      <c r="A29822">
        <v>155287</v>
      </c>
      <c r="B29822" t="s">
        <v>22050</v>
      </c>
      <c r="C29822" t="s">
        <v>30994</v>
      </c>
      <c r="D29822">
        <v>0</v>
      </c>
      <c r="E29822" t="s">
        <v>12168</v>
      </c>
    </row>
    <row r="29823" spans="1:5" x14ac:dyDescent="0.25">
      <c r="A29823">
        <v>155288</v>
      </c>
      <c r="B29823" t="s">
        <v>22050</v>
      </c>
      <c r="C29823" t="s">
        <v>31118</v>
      </c>
      <c r="D29823">
        <v>0</v>
      </c>
      <c r="E29823" t="s">
        <v>12168</v>
      </c>
    </row>
    <row r="29824" spans="1:5" x14ac:dyDescent="0.25">
      <c r="A29824">
        <v>155289</v>
      </c>
      <c r="B29824" t="s">
        <v>22050</v>
      </c>
      <c r="C29824" t="s">
        <v>41841</v>
      </c>
      <c r="D29824">
        <v>0</v>
      </c>
      <c r="E29824" t="s">
        <v>12168</v>
      </c>
    </row>
    <row r="29825" spans="1:5" x14ac:dyDescent="0.25">
      <c r="A29825">
        <v>155290</v>
      </c>
      <c r="B29825" t="s">
        <v>22050</v>
      </c>
      <c r="C29825" t="s">
        <v>8532</v>
      </c>
      <c r="D29825">
        <v>0</v>
      </c>
      <c r="E29825" t="s">
        <v>12168</v>
      </c>
    </row>
    <row r="29826" spans="1:5" x14ac:dyDescent="0.25">
      <c r="A29826">
        <v>155291</v>
      </c>
      <c r="B29826" t="s">
        <v>22050</v>
      </c>
      <c r="C29826" t="s">
        <v>41842</v>
      </c>
      <c r="D29826">
        <v>0</v>
      </c>
      <c r="E29826" t="s">
        <v>12168</v>
      </c>
    </row>
    <row r="29827" spans="1:5" x14ac:dyDescent="0.25">
      <c r="A29827">
        <v>155292</v>
      </c>
      <c r="B29827" t="s">
        <v>22050</v>
      </c>
      <c r="C29827" t="s">
        <v>41843</v>
      </c>
      <c r="D29827">
        <v>0</v>
      </c>
      <c r="E29827" t="s">
        <v>12168</v>
      </c>
    </row>
    <row r="29828" spans="1:5" x14ac:dyDescent="0.25">
      <c r="A29828">
        <v>155293</v>
      </c>
      <c r="B29828" t="s">
        <v>22134</v>
      </c>
      <c r="C29828" t="s">
        <v>41844</v>
      </c>
      <c r="D29828">
        <v>0</v>
      </c>
      <c r="E29828" t="s">
        <v>12168</v>
      </c>
    </row>
    <row r="29829" spans="1:5" x14ac:dyDescent="0.25">
      <c r="A29829">
        <v>155294</v>
      </c>
      <c r="B29829" t="s">
        <v>22134</v>
      </c>
      <c r="C29829" t="s">
        <v>41845</v>
      </c>
      <c r="D29829">
        <v>0</v>
      </c>
      <c r="E29829" t="s">
        <v>12168</v>
      </c>
    </row>
    <row r="29830" spans="1:5" x14ac:dyDescent="0.25">
      <c r="A29830">
        <v>155295</v>
      </c>
      <c r="B29830" t="s">
        <v>22134</v>
      </c>
      <c r="C29830" t="s">
        <v>41846</v>
      </c>
      <c r="D29830">
        <v>0</v>
      </c>
      <c r="E29830" t="s">
        <v>12168</v>
      </c>
    </row>
    <row r="29831" spans="1:5" x14ac:dyDescent="0.25">
      <c r="A29831">
        <v>155296</v>
      </c>
      <c r="B29831" t="s">
        <v>22134</v>
      </c>
      <c r="C29831" t="s">
        <v>41847</v>
      </c>
      <c r="D29831">
        <v>0</v>
      </c>
      <c r="E29831" t="s">
        <v>12168</v>
      </c>
    </row>
    <row r="29832" spans="1:5" x14ac:dyDescent="0.25">
      <c r="A29832">
        <v>155297</v>
      </c>
      <c r="B29832" t="s">
        <v>22134</v>
      </c>
      <c r="C29832" t="s">
        <v>41848</v>
      </c>
      <c r="D29832">
        <v>0</v>
      </c>
      <c r="E29832" t="s">
        <v>12168</v>
      </c>
    </row>
    <row r="29833" spans="1:5" x14ac:dyDescent="0.25">
      <c r="A29833">
        <v>155298</v>
      </c>
      <c r="B29833" t="s">
        <v>22134</v>
      </c>
      <c r="C29833" t="s">
        <v>41849</v>
      </c>
      <c r="D29833">
        <v>0</v>
      </c>
      <c r="E29833" t="s">
        <v>12168</v>
      </c>
    </row>
    <row r="29834" spans="1:5" x14ac:dyDescent="0.25">
      <c r="A29834">
        <v>155299</v>
      </c>
      <c r="B29834" t="s">
        <v>22134</v>
      </c>
      <c r="C29834" t="s">
        <v>41850</v>
      </c>
      <c r="D29834">
        <v>0</v>
      </c>
      <c r="E29834" t="s">
        <v>12168</v>
      </c>
    </row>
    <row r="29835" spans="1:5" x14ac:dyDescent="0.25">
      <c r="A29835">
        <v>155300</v>
      </c>
      <c r="B29835" t="s">
        <v>22134</v>
      </c>
      <c r="C29835" t="s">
        <v>41851</v>
      </c>
      <c r="D29835">
        <v>0</v>
      </c>
      <c r="E29835" t="s">
        <v>12168</v>
      </c>
    </row>
    <row r="29836" spans="1:5" x14ac:dyDescent="0.25">
      <c r="A29836">
        <v>155301</v>
      </c>
      <c r="B29836" t="s">
        <v>22134</v>
      </c>
      <c r="C29836" t="s">
        <v>41852</v>
      </c>
      <c r="D29836">
        <v>0</v>
      </c>
      <c r="E29836" t="s">
        <v>12168</v>
      </c>
    </row>
    <row r="29837" spans="1:5" x14ac:dyDescent="0.25">
      <c r="A29837">
        <v>155302</v>
      </c>
      <c r="B29837" t="s">
        <v>22134</v>
      </c>
      <c r="C29837" t="s">
        <v>41853</v>
      </c>
      <c r="D29837">
        <v>0</v>
      </c>
      <c r="E29837" t="s">
        <v>12168</v>
      </c>
    </row>
    <row r="29838" spans="1:5" x14ac:dyDescent="0.25">
      <c r="A29838">
        <v>155303</v>
      </c>
      <c r="B29838" t="s">
        <v>22134</v>
      </c>
      <c r="C29838" t="s">
        <v>41854</v>
      </c>
      <c r="D29838">
        <v>0</v>
      </c>
      <c r="E29838" t="s">
        <v>12168</v>
      </c>
    </row>
    <row r="29839" spans="1:5" x14ac:dyDescent="0.25">
      <c r="A29839">
        <v>155304</v>
      </c>
      <c r="B29839" t="s">
        <v>24755</v>
      </c>
      <c r="C29839" t="s">
        <v>41855</v>
      </c>
      <c r="D29839">
        <v>0</v>
      </c>
      <c r="E29839" t="s">
        <v>12168</v>
      </c>
    </row>
    <row r="29840" spans="1:5" x14ac:dyDescent="0.25">
      <c r="A29840">
        <v>155305</v>
      </c>
      <c r="B29840" t="s">
        <v>25153</v>
      </c>
      <c r="C29840" t="s">
        <v>41856</v>
      </c>
      <c r="D29840">
        <v>0</v>
      </c>
      <c r="E29840" t="s">
        <v>12168</v>
      </c>
    </row>
    <row r="29841" spans="1:5" x14ac:dyDescent="0.25">
      <c r="A29841">
        <v>155306</v>
      </c>
      <c r="B29841" t="s">
        <v>25153</v>
      </c>
      <c r="C29841" t="s">
        <v>22112</v>
      </c>
      <c r="D29841">
        <v>0</v>
      </c>
      <c r="E29841" t="s">
        <v>12168</v>
      </c>
    </row>
    <row r="29842" spans="1:5" x14ac:dyDescent="0.25">
      <c r="A29842">
        <v>155307</v>
      </c>
      <c r="B29842" t="s">
        <v>25153</v>
      </c>
      <c r="C29842" t="s">
        <v>37731</v>
      </c>
      <c r="D29842">
        <v>0</v>
      </c>
      <c r="E29842" t="s">
        <v>12168</v>
      </c>
    </row>
    <row r="29843" spans="1:5" x14ac:dyDescent="0.25">
      <c r="A29843">
        <v>155308</v>
      </c>
      <c r="B29843" t="s">
        <v>25153</v>
      </c>
      <c r="C29843" t="s">
        <v>41857</v>
      </c>
      <c r="D29843">
        <v>0</v>
      </c>
      <c r="E29843" t="s">
        <v>12168</v>
      </c>
    </row>
    <row r="29844" spans="1:5" x14ac:dyDescent="0.25">
      <c r="A29844">
        <v>155309</v>
      </c>
      <c r="B29844" t="s">
        <v>25153</v>
      </c>
      <c r="C29844" t="s">
        <v>41858</v>
      </c>
      <c r="D29844">
        <v>0</v>
      </c>
      <c r="E29844" t="s">
        <v>12168</v>
      </c>
    </row>
    <row r="29845" spans="1:5" x14ac:dyDescent="0.25">
      <c r="A29845">
        <v>155310</v>
      </c>
      <c r="B29845" t="s">
        <v>30532</v>
      </c>
      <c r="C29845" t="s">
        <v>41859</v>
      </c>
      <c r="D29845">
        <v>0</v>
      </c>
      <c r="E29845" t="s">
        <v>12168</v>
      </c>
    </row>
    <row r="29846" spans="1:5" x14ac:dyDescent="0.25">
      <c r="A29846">
        <v>155311</v>
      </c>
      <c r="B29846" t="s">
        <v>30532</v>
      </c>
      <c r="C29846" t="s">
        <v>41860</v>
      </c>
      <c r="D29846">
        <v>0</v>
      </c>
      <c r="E29846" t="s">
        <v>12168</v>
      </c>
    </row>
    <row r="29847" spans="1:5" x14ac:dyDescent="0.25">
      <c r="A29847">
        <v>155312</v>
      </c>
      <c r="B29847" t="s">
        <v>30532</v>
      </c>
      <c r="C29847" t="s">
        <v>41861</v>
      </c>
      <c r="D29847">
        <v>0</v>
      </c>
      <c r="E29847" t="s">
        <v>12168</v>
      </c>
    </row>
    <row r="29848" spans="1:5" x14ac:dyDescent="0.25">
      <c r="A29848">
        <v>155313</v>
      </c>
      <c r="B29848" t="s">
        <v>30532</v>
      </c>
      <c r="C29848" t="s">
        <v>41862</v>
      </c>
      <c r="D29848">
        <v>0</v>
      </c>
      <c r="E29848" t="s">
        <v>12168</v>
      </c>
    </row>
    <row r="29849" spans="1:5" x14ac:dyDescent="0.25">
      <c r="A29849">
        <v>155314</v>
      </c>
      <c r="B29849" t="s">
        <v>30532</v>
      </c>
      <c r="C29849" t="s">
        <v>41831</v>
      </c>
      <c r="D29849">
        <v>0</v>
      </c>
      <c r="E29849" t="s">
        <v>12168</v>
      </c>
    </row>
    <row r="29850" spans="1:5" x14ac:dyDescent="0.25">
      <c r="A29850">
        <v>155315</v>
      </c>
      <c r="B29850" t="s">
        <v>30532</v>
      </c>
      <c r="C29850" t="s">
        <v>41832</v>
      </c>
      <c r="D29850">
        <v>0</v>
      </c>
      <c r="E29850" t="s">
        <v>12168</v>
      </c>
    </row>
    <row r="29851" spans="1:5" x14ac:dyDescent="0.25">
      <c r="A29851">
        <v>155317</v>
      </c>
      <c r="B29851" t="s">
        <v>16452</v>
      </c>
      <c r="C29851" t="s">
        <v>16453</v>
      </c>
      <c r="D29851">
        <v>0</v>
      </c>
      <c r="E29851" t="s">
        <v>12168</v>
      </c>
    </row>
    <row r="29852" spans="1:5" x14ac:dyDescent="0.25">
      <c r="A29852">
        <v>155319</v>
      </c>
      <c r="B29852" t="s">
        <v>18174</v>
      </c>
      <c r="C29852" t="s">
        <v>41863</v>
      </c>
      <c r="D29852">
        <v>0</v>
      </c>
      <c r="E29852" t="s">
        <v>12168</v>
      </c>
    </row>
    <row r="29853" spans="1:5" x14ac:dyDescent="0.25">
      <c r="A29853">
        <v>155320</v>
      </c>
      <c r="B29853" t="s">
        <v>21012</v>
      </c>
      <c r="C29853" t="s">
        <v>21013</v>
      </c>
      <c r="D29853">
        <v>0</v>
      </c>
      <c r="E29853" t="s">
        <v>12168</v>
      </c>
    </row>
    <row r="29854" spans="1:5" x14ac:dyDescent="0.25">
      <c r="A29854">
        <v>155321</v>
      </c>
      <c r="B29854" t="s">
        <v>13482</v>
      </c>
      <c r="C29854" t="s">
        <v>41864</v>
      </c>
      <c r="D29854">
        <v>0</v>
      </c>
      <c r="E29854" t="s">
        <v>12168</v>
      </c>
    </row>
    <row r="29855" spans="1:5" x14ac:dyDescent="0.25">
      <c r="A29855">
        <v>155322</v>
      </c>
      <c r="B29855" t="s">
        <v>13482</v>
      </c>
      <c r="C29855" t="s">
        <v>41865</v>
      </c>
      <c r="D29855">
        <v>0</v>
      </c>
      <c r="E29855" t="s">
        <v>12168</v>
      </c>
    </row>
    <row r="29856" spans="1:5" x14ac:dyDescent="0.25">
      <c r="A29856">
        <v>155325</v>
      </c>
      <c r="B29856" t="s">
        <v>16150</v>
      </c>
      <c r="C29856" t="s">
        <v>41866</v>
      </c>
      <c r="D29856">
        <v>0</v>
      </c>
      <c r="E29856" t="s">
        <v>12168</v>
      </c>
    </row>
    <row r="29857" spans="1:5" x14ac:dyDescent="0.25">
      <c r="A29857">
        <v>155327</v>
      </c>
      <c r="B29857" t="s">
        <v>18825</v>
      </c>
      <c r="C29857" t="s">
        <v>41867</v>
      </c>
      <c r="D29857">
        <v>0</v>
      </c>
      <c r="E29857" t="s">
        <v>12168</v>
      </c>
    </row>
    <row r="29858" spans="1:5" x14ac:dyDescent="0.25">
      <c r="A29858">
        <v>155328</v>
      </c>
      <c r="B29858" t="s">
        <v>20367</v>
      </c>
      <c r="C29858" t="s">
        <v>41868</v>
      </c>
      <c r="D29858">
        <v>0</v>
      </c>
      <c r="E29858" t="s">
        <v>12168</v>
      </c>
    </row>
    <row r="29859" spans="1:5" x14ac:dyDescent="0.25">
      <c r="A29859">
        <v>155329</v>
      </c>
      <c r="B29859" t="s">
        <v>13752</v>
      </c>
      <c r="C29859" t="s">
        <v>41869</v>
      </c>
      <c r="D29859">
        <v>0</v>
      </c>
      <c r="E29859" t="s">
        <v>12168</v>
      </c>
    </row>
    <row r="29860" spans="1:5" x14ac:dyDescent="0.25">
      <c r="A29860">
        <v>155330</v>
      </c>
      <c r="B29860" t="s">
        <v>13791</v>
      </c>
      <c r="C29860" t="s">
        <v>41870</v>
      </c>
      <c r="D29860">
        <v>0</v>
      </c>
      <c r="E29860" t="s">
        <v>12168</v>
      </c>
    </row>
    <row r="29861" spans="1:5" x14ac:dyDescent="0.25">
      <c r="A29861">
        <v>155331</v>
      </c>
      <c r="B29861" t="s">
        <v>13848</v>
      </c>
      <c r="C29861" t="s">
        <v>41871</v>
      </c>
      <c r="D29861">
        <v>0</v>
      </c>
      <c r="E29861" t="s">
        <v>12168</v>
      </c>
    </row>
    <row r="29862" spans="1:5" x14ac:dyDescent="0.25">
      <c r="A29862">
        <v>155332</v>
      </c>
      <c r="B29862" t="s">
        <v>13861</v>
      </c>
      <c r="C29862" t="s">
        <v>41872</v>
      </c>
      <c r="D29862">
        <v>0</v>
      </c>
      <c r="E29862" t="s">
        <v>12168</v>
      </c>
    </row>
    <row r="29863" spans="1:5" x14ac:dyDescent="0.25">
      <c r="A29863">
        <v>155333</v>
      </c>
      <c r="B29863" t="s">
        <v>13875</v>
      </c>
      <c r="C29863" t="s">
        <v>41873</v>
      </c>
      <c r="D29863">
        <v>0</v>
      </c>
      <c r="E29863" t="s">
        <v>12168</v>
      </c>
    </row>
    <row r="29864" spans="1:5" x14ac:dyDescent="0.25">
      <c r="A29864">
        <v>155334</v>
      </c>
      <c r="B29864" t="s">
        <v>13877</v>
      </c>
      <c r="C29864" t="s">
        <v>41874</v>
      </c>
      <c r="D29864">
        <v>0</v>
      </c>
      <c r="E29864" t="s">
        <v>12168</v>
      </c>
    </row>
    <row r="29865" spans="1:5" x14ac:dyDescent="0.25">
      <c r="A29865">
        <v>155335</v>
      </c>
      <c r="B29865" t="s">
        <v>13880</v>
      </c>
      <c r="C29865" t="s">
        <v>41875</v>
      </c>
      <c r="D29865">
        <v>0</v>
      </c>
      <c r="E29865" t="s">
        <v>12168</v>
      </c>
    </row>
    <row r="29866" spans="1:5" x14ac:dyDescent="0.25">
      <c r="A29866">
        <v>155336</v>
      </c>
      <c r="B29866" t="s">
        <v>13894</v>
      </c>
      <c r="C29866" t="s">
        <v>41876</v>
      </c>
      <c r="D29866">
        <v>0</v>
      </c>
      <c r="E29866" t="s">
        <v>12168</v>
      </c>
    </row>
    <row r="29867" spans="1:5" x14ac:dyDescent="0.25">
      <c r="A29867">
        <v>155337</v>
      </c>
      <c r="B29867" t="s">
        <v>21191</v>
      </c>
      <c r="C29867" t="s">
        <v>41877</v>
      </c>
      <c r="D29867">
        <v>0</v>
      </c>
      <c r="E29867" t="s">
        <v>12168</v>
      </c>
    </row>
    <row r="29868" spans="1:5" x14ac:dyDescent="0.25">
      <c r="A29868">
        <v>155339</v>
      </c>
      <c r="B29868" t="s">
        <v>24847</v>
      </c>
      <c r="C29868" t="s">
        <v>41878</v>
      </c>
      <c r="D29868">
        <v>0</v>
      </c>
      <c r="E29868" t="s">
        <v>12168</v>
      </c>
    </row>
    <row r="29869" spans="1:5" x14ac:dyDescent="0.25">
      <c r="A29869">
        <v>155343</v>
      </c>
      <c r="B29869" t="s">
        <v>24895</v>
      </c>
      <c r="C29869" t="s">
        <v>41879</v>
      </c>
      <c r="D29869">
        <v>0</v>
      </c>
      <c r="E29869" t="s">
        <v>12168</v>
      </c>
    </row>
    <row r="29870" spans="1:5" x14ac:dyDescent="0.25">
      <c r="A29870">
        <v>155346</v>
      </c>
      <c r="B29870" t="s">
        <v>25337</v>
      </c>
      <c r="C29870" t="s">
        <v>41880</v>
      </c>
      <c r="D29870">
        <v>0</v>
      </c>
      <c r="E29870" t="s">
        <v>12168</v>
      </c>
    </row>
    <row r="29871" spans="1:5" x14ac:dyDescent="0.25">
      <c r="A29871">
        <v>155347</v>
      </c>
      <c r="B29871" t="s">
        <v>25721</v>
      </c>
      <c r="C29871" t="s">
        <v>41881</v>
      </c>
      <c r="D29871">
        <v>0</v>
      </c>
      <c r="E29871" t="s">
        <v>12168</v>
      </c>
    </row>
    <row r="29872" spans="1:5" x14ac:dyDescent="0.25">
      <c r="A29872">
        <v>155348</v>
      </c>
      <c r="B29872" t="s">
        <v>25721</v>
      </c>
      <c r="C29872" t="s">
        <v>41882</v>
      </c>
      <c r="D29872">
        <v>0</v>
      </c>
      <c r="E29872" t="s">
        <v>12168</v>
      </c>
    </row>
    <row r="29873" spans="1:5" x14ac:dyDescent="0.25">
      <c r="A29873">
        <v>155349</v>
      </c>
      <c r="B29873" t="s">
        <v>26050</v>
      </c>
      <c r="C29873" t="s">
        <v>41883</v>
      </c>
      <c r="D29873">
        <v>0</v>
      </c>
      <c r="E29873" t="s">
        <v>12168</v>
      </c>
    </row>
    <row r="29874" spans="1:5" x14ac:dyDescent="0.25">
      <c r="A29874">
        <v>155350</v>
      </c>
      <c r="B29874" t="s">
        <v>26566</v>
      </c>
      <c r="C29874" t="s">
        <v>41884</v>
      </c>
      <c r="D29874">
        <v>0</v>
      </c>
      <c r="E29874" t="s">
        <v>12168</v>
      </c>
    </row>
    <row r="29875" spans="1:5" x14ac:dyDescent="0.25">
      <c r="A29875">
        <v>155352</v>
      </c>
      <c r="B29875" t="s">
        <v>27754</v>
      </c>
      <c r="C29875" t="s">
        <v>41885</v>
      </c>
      <c r="D29875">
        <v>0</v>
      </c>
      <c r="E29875" t="s">
        <v>12168</v>
      </c>
    </row>
    <row r="29876" spans="1:5" x14ac:dyDescent="0.25">
      <c r="A29876">
        <v>155353</v>
      </c>
      <c r="B29876" t="s">
        <v>28050</v>
      </c>
      <c r="C29876" t="s">
        <v>41886</v>
      </c>
      <c r="D29876">
        <v>0</v>
      </c>
      <c r="E29876" t="s">
        <v>12168</v>
      </c>
    </row>
    <row r="29877" spans="1:5" x14ac:dyDescent="0.25">
      <c r="A29877">
        <v>155354</v>
      </c>
      <c r="B29877" t="s">
        <v>28188</v>
      </c>
      <c r="C29877" t="s">
        <v>41887</v>
      </c>
      <c r="D29877">
        <v>0</v>
      </c>
      <c r="E29877" t="s">
        <v>12168</v>
      </c>
    </row>
    <row r="29878" spans="1:5" x14ac:dyDescent="0.25">
      <c r="A29878">
        <v>155356</v>
      </c>
      <c r="B29878" t="s">
        <v>28454</v>
      </c>
      <c r="C29878" t="s">
        <v>41888</v>
      </c>
      <c r="D29878">
        <v>0</v>
      </c>
      <c r="E29878" t="s">
        <v>12168</v>
      </c>
    </row>
    <row r="29879" spans="1:5" x14ac:dyDescent="0.25">
      <c r="A29879">
        <v>155357</v>
      </c>
      <c r="B29879" t="s">
        <v>28468</v>
      </c>
      <c r="C29879" t="s">
        <v>41889</v>
      </c>
      <c r="D29879">
        <v>0</v>
      </c>
      <c r="E29879" t="s">
        <v>12168</v>
      </c>
    </row>
    <row r="29880" spans="1:5" x14ac:dyDescent="0.25">
      <c r="A29880">
        <v>155358</v>
      </c>
      <c r="B29880" t="s">
        <v>28615</v>
      </c>
      <c r="C29880" t="s">
        <v>41890</v>
      </c>
      <c r="D29880">
        <v>0</v>
      </c>
      <c r="E29880" t="s">
        <v>12168</v>
      </c>
    </row>
    <row r="29881" spans="1:5" x14ac:dyDescent="0.25">
      <c r="A29881">
        <v>155359</v>
      </c>
      <c r="B29881" t="s">
        <v>29702</v>
      </c>
      <c r="C29881" t="s">
        <v>41891</v>
      </c>
      <c r="D29881">
        <v>0</v>
      </c>
      <c r="E29881" t="s">
        <v>12168</v>
      </c>
    </row>
    <row r="29882" spans="1:5" x14ac:dyDescent="0.25">
      <c r="A29882">
        <v>155361</v>
      </c>
      <c r="B29882" t="s">
        <v>30121</v>
      </c>
      <c r="C29882" t="s">
        <v>41892</v>
      </c>
      <c r="D29882">
        <v>0</v>
      </c>
      <c r="E29882" t="s">
        <v>12168</v>
      </c>
    </row>
    <row r="29883" spans="1:5" x14ac:dyDescent="0.25">
      <c r="A29883">
        <v>155362</v>
      </c>
      <c r="B29883" t="s">
        <v>30121</v>
      </c>
      <c r="C29883" t="s">
        <v>41893</v>
      </c>
      <c r="D29883">
        <v>0</v>
      </c>
      <c r="E29883" t="s">
        <v>12168</v>
      </c>
    </row>
    <row r="29884" spans="1:5" x14ac:dyDescent="0.25">
      <c r="A29884">
        <v>155363</v>
      </c>
      <c r="B29884" t="s">
        <v>30230</v>
      </c>
      <c r="C29884" t="s">
        <v>41894</v>
      </c>
      <c r="D29884">
        <v>0</v>
      </c>
      <c r="E29884" t="s">
        <v>12168</v>
      </c>
    </row>
    <row r="29885" spans="1:5" x14ac:dyDescent="0.25">
      <c r="A29885">
        <v>155365</v>
      </c>
      <c r="B29885" t="s">
        <v>31433</v>
      </c>
      <c r="C29885" t="s">
        <v>38074</v>
      </c>
      <c r="D29885">
        <v>0</v>
      </c>
      <c r="E29885" t="s">
        <v>12168</v>
      </c>
    </row>
    <row r="29886" spans="1:5" x14ac:dyDescent="0.25">
      <c r="A29886">
        <v>155366</v>
      </c>
      <c r="B29886" t="s">
        <v>31552</v>
      </c>
      <c r="C29886" t="s">
        <v>41895</v>
      </c>
      <c r="D29886">
        <v>0</v>
      </c>
      <c r="E29886" t="s">
        <v>12168</v>
      </c>
    </row>
    <row r="29887" spans="1:5" x14ac:dyDescent="0.25">
      <c r="A29887">
        <v>155367</v>
      </c>
      <c r="B29887" t="s">
        <v>31662</v>
      </c>
      <c r="C29887" t="s">
        <v>41896</v>
      </c>
      <c r="D29887">
        <v>0</v>
      </c>
      <c r="E29887" t="s">
        <v>12168</v>
      </c>
    </row>
    <row r="29888" spans="1:5" x14ac:dyDescent="0.25">
      <c r="A29888">
        <v>155368</v>
      </c>
      <c r="B29888" t="s">
        <v>31662</v>
      </c>
      <c r="C29888" t="s">
        <v>41897</v>
      </c>
      <c r="D29888">
        <v>0</v>
      </c>
      <c r="E29888" t="s">
        <v>12168</v>
      </c>
    </row>
    <row r="29889" spans="1:5" x14ac:dyDescent="0.25">
      <c r="A29889">
        <v>155369</v>
      </c>
      <c r="B29889" t="s">
        <v>31662</v>
      </c>
      <c r="C29889" t="s">
        <v>41898</v>
      </c>
      <c r="D29889">
        <v>0</v>
      </c>
      <c r="E29889" t="s">
        <v>12168</v>
      </c>
    </row>
    <row r="29890" spans="1:5" x14ac:dyDescent="0.25">
      <c r="A29890">
        <v>155371</v>
      </c>
      <c r="B29890" t="s">
        <v>31728</v>
      </c>
      <c r="C29890" t="s">
        <v>41899</v>
      </c>
      <c r="D29890">
        <v>0</v>
      </c>
      <c r="E29890" t="s">
        <v>12168</v>
      </c>
    </row>
    <row r="29891" spans="1:5" x14ac:dyDescent="0.25">
      <c r="A29891">
        <v>155372</v>
      </c>
      <c r="B29891" t="s">
        <v>32275</v>
      </c>
      <c r="C29891" t="s">
        <v>41900</v>
      </c>
      <c r="D29891">
        <v>0</v>
      </c>
      <c r="E29891" t="s">
        <v>12168</v>
      </c>
    </row>
    <row r="29892" spans="1:5" x14ac:dyDescent="0.25">
      <c r="A29892">
        <v>155373</v>
      </c>
      <c r="B29892" t="s">
        <v>32275</v>
      </c>
      <c r="C29892" t="s">
        <v>41901</v>
      </c>
      <c r="D29892">
        <v>0</v>
      </c>
      <c r="E29892" t="s">
        <v>12168</v>
      </c>
    </row>
    <row r="29893" spans="1:5" x14ac:dyDescent="0.25">
      <c r="A29893">
        <v>155374</v>
      </c>
      <c r="B29893" t="s">
        <v>32275</v>
      </c>
      <c r="C29893" t="s">
        <v>41902</v>
      </c>
      <c r="D29893">
        <v>0</v>
      </c>
      <c r="E29893" t="s">
        <v>12168</v>
      </c>
    </row>
    <row r="29894" spans="1:5" x14ac:dyDescent="0.25">
      <c r="A29894">
        <v>155375</v>
      </c>
      <c r="B29894" t="s">
        <v>32275</v>
      </c>
      <c r="C29894" t="s">
        <v>41903</v>
      </c>
      <c r="D29894">
        <v>0</v>
      </c>
      <c r="E29894" t="s">
        <v>12168</v>
      </c>
    </row>
    <row r="29895" spans="1:5" x14ac:dyDescent="0.25">
      <c r="A29895">
        <v>155376</v>
      </c>
      <c r="B29895" t="s">
        <v>33397</v>
      </c>
      <c r="C29895" t="s">
        <v>41904</v>
      </c>
      <c r="D29895">
        <v>0</v>
      </c>
      <c r="E29895" t="s">
        <v>12168</v>
      </c>
    </row>
    <row r="29896" spans="1:5" x14ac:dyDescent="0.25">
      <c r="A29896">
        <v>155377</v>
      </c>
      <c r="B29896" t="s">
        <v>33397</v>
      </c>
      <c r="C29896" t="s">
        <v>41905</v>
      </c>
      <c r="D29896">
        <v>0</v>
      </c>
      <c r="E29896" t="s">
        <v>12168</v>
      </c>
    </row>
    <row r="29897" spans="1:5" x14ac:dyDescent="0.25">
      <c r="A29897">
        <v>155378</v>
      </c>
      <c r="B29897" t="s">
        <v>33397</v>
      </c>
      <c r="C29897" t="s">
        <v>41906</v>
      </c>
      <c r="D29897">
        <v>0</v>
      </c>
      <c r="E29897" t="s">
        <v>12168</v>
      </c>
    </row>
    <row r="29898" spans="1:5" x14ac:dyDescent="0.25">
      <c r="A29898">
        <v>155379</v>
      </c>
      <c r="B29898" t="s">
        <v>33413</v>
      </c>
      <c r="C29898" t="s">
        <v>41907</v>
      </c>
      <c r="D29898">
        <v>0</v>
      </c>
      <c r="E29898" t="s">
        <v>12168</v>
      </c>
    </row>
    <row r="29899" spans="1:5" x14ac:dyDescent="0.25">
      <c r="A29899">
        <v>155380</v>
      </c>
      <c r="B29899" t="s">
        <v>33413</v>
      </c>
      <c r="C29899" t="s">
        <v>41908</v>
      </c>
      <c r="D29899">
        <v>0</v>
      </c>
      <c r="E29899" t="s">
        <v>12168</v>
      </c>
    </row>
    <row r="29900" spans="1:5" x14ac:dyDescent="0.25">
      <c r="A29900">
        <v>155381</v>
      </c>
      <c r="B29900" t="s">
        <v>34134</v>
      </c>
      <c r="C29900" t="s">
        <v>41909</v>
      </c>
      <c r="D29900">
        <v>0</v>
      </c>
      <c r="E29900" t="s">
        <v>12168</v>
      </c>
    </row>
    <row r="29901" spans="1:5" x14ac:dyDescent="0.25">
      <c r="A29901">
        <v>155382</v>
      </c>
      <c r="B29901" t="s">
        <v>34266</v>
      </c>
      <c r="C29901" t="s">
        <v>41910</v>
      </c>
      <c r="D29901">
        <v>0</v>
      </c>
      <c r="E29901" t="s">
        <v>12168</v>
      </c>
    </row>
    <row r="29902" spans="1:5" x14ac:dyDescent="0.25">
      <c r="A29902">
        <v>155383</v>
      </c>
      <c r="B29902" t="s">
        <v>34560</v>
      </c>
      <c r="C29902" t="s">
        <v>41911</v>
      </c>
      <c r="D29902">
        <v>0</v>
      </c>
      <c r="E29902" t="s">
        <v>12168</v>
      </c>
    </row>
    <row r="29903" spans="1:5" x14ac:dyDescent="0.25">
      <c r="A29903">
        <v>155384</v>
      </c>
      <c r="B29903" t="s">
        <v>34819</v>
      </c>
      <c r="C29903" t="s">
        <v>41912</v>
      </c>
      <c r="D29903">
        <v>0</v>
      </c>
      <c r="E29903" t="s">
        <v>12168</v>
      </c>
    </row>
    <row r="29904" spans="1:5" x14ac:dyDescent="0.25">
      <c r="A29904">
        <v>155386</v>
      </c>
      <c r="B29904" t="s">
        <v>35082</v>
      </c>
      <c r="C29904" t="s">
        <v>35083</v>
      </c>
      <c r="D29904">
        <v>0</v>
      </c>
      <c r="E29904" t="s">
        <v>12168</v>
      </c>
    </row>
    <row r="29905" spans="1:5" x14ac:dyDescent="0.25">
      <c r="A29905">
        <v>155387</v>
      </c>
      <c r="B29905" t="s">
        <v>35576</v>
      </c>
      <c r="C29905" t="s">
        <v>41913</v>
      </c>
      <c r="D29905">
        <v>0</v>
      </c>
      <c r="E29905" t="s">
        <v>12168</v>
      </c>
    </row>
    <row r="29906" spans="1:5" x14ac:dyDescent="0.25">
      <c r="A29906">
        <v>155388</v>
      </c>
      <c r="B29906" t="s">
        <v>35588</v>
      </c>
      <c r="C29906" t="s">
        <v>41914</v>
      </c>
      <c r="D29906">
        <v>0</v>
      </c>
      <c r="E29906" t="s">
        <v>12168</v>
      </c>
    </row>
    <row r="29907" spans="1:5" x14ac:dyDescent="0.25">
      <c r="A29907">
        <v>155389</v>
      </c>
      <c r="B29907" t="s">
        <v>35588</v>
      </c>
      <c r="C29907" t="s">
        <v>41915</v>
      </c>
      <c r="D29907">
        <v>0</v>
      </c>
      <c r="E29907" t="s">
        <v>12168</v>
      </c>
    </row>
    <row r="29908" spans="1:5" x14ac:dyDescent="0.25">
      <c r="A29908">
        <v>155390</v>
      </c>
      <c r="B29908" t="s">
        <v>35588</v>
      </c>
      <c r="C29908" t="s">
        <v>41916</v>
      </c>
      <c r="D29908">
        <v>0</v>
      </c>
      <c r="E29908" t="s">
        <v>12168</v>
      </c>
    </row>
    <row r="29909" spans="1:5" x14ac:dyDescent="0.25">
      <c r="A29909">
        <v>155391</v>
      </c>
      <c r="B29909" t="s">
        <v>35833</v>
      </c>
      <c r="C29909" t="s">
        <v>41917</v>
      </c>
      <c r="D29909">
        <v>0</v>
      </c>
      <c r="E29909" t="s">
        <v>12168</v>
      </c>
    </row>
    <row r="29910" spans="1:5" x14ac:dyDescent="0.25">
      <c r="A29910">
        <v>155392</v>
      </c>
      <c r="B29910" t="s">
        <v>35835</v>
      </c>
      <c r="C29910" t="s">
        <v>41918</v>
      </c>
      <c r="D29910">
        <v>0</v>
      </c>
      <c r="E29910" t="s">
        <v>12168</v>
      </c>
    </row>
    <row r="29911" spans="1:5" x14ac:dyDescent="0.25">
      <c r="A29911">
        <v>155393</v>
      </c>
      <c r="B29911" t="s">
        <v>35837</v>
      </c>
      <c r="C29911" t="s">
        <v>41919</v>
      </c>
      <c r="D29911">
        <v>0</v>
      </c>
      <c r="E29911" t="s">
        <v>12168</v>
      </c>
    </row>
    <row r="29912" spans="1:5" x14ac:dyDescent="0.25">
      <c r="A29912">
        <v>155394</v>
      </c>
      <c r="B29912" t="s">
        <v>35837</v>
      </c>
      <c r="C29912" t="s">
        <v>41920</v>
      </c>
      <c r="D29912">
        <v>0</v>
      </c>
      <c r="E29912" t="s">
        <v>12168</v>
      </c>
    </row>
    <row r="29913" spans="1:5" x14ac:dyDescent="0.25">
      <c r="A29913">
        <v>155395</v>
      </c>
      <c r="B29913" t="s">
        <v>35837</v>
      </c>
      <c r="C29913" t="s">
        <v>41921</v>
      </c>
      <c r="D29913">
        <v>0</v>
      </c>
      <c r="E29913" t="s">
        <v>12168</v>
      </c>
    </row>
    <row r="29914" spans="1:5" x14ac:dyDescent="0.25">
      <c r="A29914">
        <v>155396</v>
      </c>
      <c r="B29914" t="s">
        <v>35988</v>
      </c>
      <c r="C29914" t="s">
        <v>41922</v>
      </c>
      <c r="D29914">
        <v>0</v>
      </c>
      <c r="E29914" t="s">
        <v>12168</v>
      </c>
    </row>
    <row r="29915" spans="1:5" x14ac:dyDescent="0.25">
      <c r="A29915">
        <v>155397</v>
      </c>
      <c r="B29915" t="s">
        <v>36461</v>
      </c>
      <c r="C29915" t="s">
        <v>41835</v>
      </c>
      <c r="D29915">
        <v>0</v>
      </c>
      <c r="E29915" t="s">
        <v>12168</v>
      </c>
    </row>
    <row r="29916" spans="1:5" x14ac:dyDescent="0.25">
      <c r="A29916">
        <v>155398</v>
      </c>
      <c r="B29916" t="s">
        <v>36462</v>
      </c>
      <c r="C29916" t="s">
        <v>36467</v>
      </c>
      <c r="D29916">
        <v>0</v>
      </c>
      <c r="E29916" t="s">
        <v>12168</v>
      </c>
    </row>
    <row r="29917" spans="1:5" x14ac:dyDescent="0.25">
      <c r="A29917">
        <v>155399</v>
      </c>
      <c r="B29917" t="s">
        <v>36501</v>
      </c>
      <c r="C29917" t="s">
        <v>41923</v>
      </c>
      <c r="D29917">
        <v>0</v>
      </c>
      <c r="E29917" t="s">
        <v>12168</v>
      </c>
    </row>
    <row r="29918" spans="1:5" x14ac:dyDescent="0.25">
      <c r="A29918">
        <v>155403</v>
      </c>
      <c r="B29918" t="s">
        <v>36863</v>
      </c>
      <c r="C29918" t="s">
        <v>36865</v>
      </c>
      <c r="D29918">
        <v>0</v>
      </c>
      <c r="E29918" t="s">
        <v>12168</v>
      </c>
    </row>
    <row r="29919" spans="1:5" x14ac:dyDescent="0.25">
      <c r="A29919">
        <v>155413</v>
      </c>
      <c r="B29919" t="s">
        <v>36893</v>
      </c>
      <c r="C29919" t="s">
        <v>41924</v>
      </c>
      <c r="D29919">
        <v>0</v>
      </c>
      <c r="E29919" t="s">
        <v>12168</v>
      </c>
    </row>
    <row r="29920" spans="1:5" x14ac:dyDescent="0.25">
      <c r="A29920">
        <v>155414</v>
      </c>
      <c r="B29920" t="s">
        <v>36897</v>
      </c>
      <c r="C29920" t="s">
        <v>36899</v>
      </c>
      <c r="D29920">
        <v>0</v>
      </c>
      <c r="E29920" t="s">
        <v>12168</v>
      </c>
    </row>
    <row r="29921" spans="1:5" x14ac:dyDescent="0.25">
      <c r="A29921">
        <v>155416</v>
      </c>
      <c r="B29921" t="s">
        <v>36902</v>
      </c>
      <c r="C29921" t="s">
        <v>41925</v>
      </c>
      <c r="D29921">
        <v>0</v>
      </c>
      <c r="E29921" t="s">
        <v>12168</v>
      </c>
    </row>
    <row r="29922" spans="1:5" x14ac:dyDescent="0.25">
      <c r="A29922">
        <v>155420</v>
      </c>
      <c r="B29922" t="s">
        <v>36913</v>
      </c>
      <c r="C29922" t="s">
        <v>41926</v>
      </c>
      <c r="D29922">
        <v>0</v>
      </c>
      <c r="E29922" t="s">
        <v>12168</v>
      </c>
    </row>
    <row r="29923" spans="1:5" x14ac:dyDescent="0.25">
      <c r="A29923">
        <v>155427</v>
      </c>
      <c r="B29923" t="s">
        <v>36966</v>
      </c>
      <c r="C29923" t="s">
        <v>41927</v>
      </c>
      <c r="D29923">
        <v>0</v>
      </c>
      <c r="E29923" t="s">
        <v>12168</v>
      </c>
    </row>
    <row r="29924" spans="1:5" x14ac:dyDescent="0.25">
      <c r="A29924">
        <v>155436</v>
      </c>
      <c r="B29924" t="s">
        <v>15372</v>
      </c>
      <c r="C29924" t="s">
        <v>41928</v>
      </c>
      <c r="D29924">
        <v>0</v>
      </c>
      <c r="E29924" t="s">
        <v>12168</v>
      </c>
    </row>
    <row r="29925" spans="1:5" x14ac:dyDescent="0.25">
      <c r="A29925">
        <v>155440</v>
      </c>
      <c r="B29925" t="s">
        <v>24609</v>
      </c>
      <c r="C29925" t="s">
        <v>41929</v>
      </c>
      <c r="D29925">
        <v>0</v>
      </c>
      <c r="E29925" t="s">
        <v>12168</v>
      </c>
    </row>
    <row r="29926" spans="1:5" x14ac:dyDescent="0.25">
      <c r="A29926">
        <v>155441</v>
      </c>
      <c r="B29926" t="s">
        <v>24901</v>
      </c>
      <c r="C29926" t="s">
        <v>41930</v>
      </c>
      <c r="D29926">
        <v>0</v>
      </c>
      <c r="E29926" t="s">
        <v>12168</v>
      </c>
    </row>
    <row r="29927" spans="1:5" x14ac:dyDescent="0.25">
      <c r="A29927">
        <v>155442</v>
      </c>
      <c r="B29927" t="s">
        <v>25016</v>
      </c>
      <c r="C29927" t="s">
        <v>41931</v>
      </c>
      <c r="D29927">
        <v>0</v>
      </c>
      <c r="E29927" t="s">
        <v>12168</v>
      </c>
    </row>
    <row r="29928" spans="1:5" x14ac:dyDescent="0.25">
      <c r="A29928">
        <v>155443</v>
      </c>
      <c r="B29928" t="s">
        <v>25114</v>
      </c>
      <c r="C29928" t="s">
        <v>41932</v>
      </c>
      <c r="D29928">
        <v>0</v>
      </c>
      <c r="E29928" t="s">
        <v>12168</v>
      </c>
    </row>
    <row r="29929" spans="1:5" x14ac:dyDescent="0.25">
      <c r="A29929">
        <v>155444</v>
      </c>
      <c r="B29929" t="s">
        <v>36946</v>
      </c>
      <c r="C29929" t="s">
        <v>41933</v>
      </c>
      <c r="D29929">
        <v>0</v>
      </c>
      <c r="E29929" t="s">
        <v>12168</v>
      </c>
    </row>
    <row r="29930" spans="1:5" x14ac:dyDescent="0.25">
      <c r="A29930">
        <v>155445</v>
      </c>
      <c r="B29930" t="s">
        <v>36525</v>
      </c>
      <c r="C29930" t="s">
        <v>41934</v>
      </c>
      <c r="D29930">
        <v>0</v>
      </c>
      <c r="E29930" t="s">
        <v>12168</v>
      </c>
    </row>
    <row r="29931" spans="1:5" x14ac:dyDescent="0.25">
      <c r="A29931">
        <v>155446</v>
      </c>
      <c r="B29931" t="s">
        <v>1560</v>
      </c>
      <c r="C29931" t="s">
        <v>41923</v>
      </c>
      <c r="D29931">
        <v>0</v>
      </c>
      <c r="E29931" t="s">
        <v>12168</v>
      </c>
    </row>
    <row r="29932" spans="1:5" x14ac:dyDescent="0.25">
      <c r="A29932">
        <v>155447</v>
      </c>
      <c r="B29932" t="s">
        <v>2050</v>
      </c>
      <c r="C29932" t="s">
        <v>41935</v>
      </c>
      <c r="D29932">
        <v>0</v>
      </c>
      <c r="E29932" t="s">
        <v>12168</v>
      </c>
    </row>
    <row r="29933" spans="1:5" x14ac:dyDescent="0.25">
      <c r="A29933">
        <v>155448</v>
      </c>
      <c r="B29933" t="s">
        <v>41936</v>
      </c>
      <c r="C29933" t="s">
        <v>41937</v>
      </c>
      <c r="D29933">
        <v>0</v>
      </c>
      <c r="E29933" t="s">
        <v>12168</v>
      </c>
    </row>
    <row r="29934" spans="1:5" x14ac:dyDescent="0.25">
      <c r="A29934">
        <v>155454</v>
      </c>
      <c r="B29934" t="s">
        <v>41948</v>
      </c>
      <c r="C29934" t="s">
        <v>13065</v>
      </c>
      <c r="D29934">
        <v>0</v>
      </c>
      <c r="E29934" t="s">
        <v>12168</v>
      </c>
    </row>
    <row r="29935" spans="1:5" x14ac:dyDescent="0.25">
      <c r="A29935">
        <v>155465</v>
      </c>
      <c r="B29935" t="s">
        <v>41968</v>
      </c>
      <c r="C29935" t="s">
        <v>41969</v>
      </c>
      <c r="D29935">
        <v>0</v>
      </c>
      <c r="E29935" t="s">
        <v>12168</v>
      </c>
    </row>
    <row r="29936" spans="1:5" x14ac:dyDescent="0.25">
      <c r="A29936">
        <v>155466</v>
      </c>
      <c r="B29936" t="s">
        <v>41968</v>
      </c>
      <c r="C29936" t="s">
        <v>41970</v>
      </c>
      <c r="D29936">
        <v>0</v>
      </c>
      <c r="E29936" t="s">
        <v>12168</v>
      </c>
    </row>
    <row r="29937" spans="1:5" x14ac:dyDescent="0.25">
      <c r="A29937">
        <v>155492</v>
      </c>
      <c r="B29937" t="s">
        <v>42019</v>
      </c>
      <c r="C29937" t="s">
        <v>21013</v>
      </c>
      <c r="D29937">
        <v>0</v>
      </c>
      <c r="E29937" t="s">
        <v>12168</v>
      </c>
    </row>
    <row r="29938" spans="1:5" x14ac:dyDescent="0.25">
      <c r="A29938">
        <v>155494</v>
      </c>
      <c r="B29938" t="s">
        <v>42022</v>
      </c>
      <c r="C29938" t="s">
        <v>41895</v>
      </c>
      <c r="D29938">
        <v>0</v>
      </c>
      <c r="E29938" t="s">
        <v>12168</v>
      </c>
    </row>
    <row r="29939" spans="1:5" x14ac:dyDescent="0.25">
      <c r="A29939">
        <v>155497</v>
      </c>
      <c r="B29939" t="s">
        <v>42027</v>
      </c>
      <c r="C29939" t="s">
        <v>42028</v>
      </c>
      <c r="D29939">
        <v>0</v>
      </c>
      <c r="E29939" t="s">
        <v>12168</v>
      </c>
    </row>
    <row r="29940" spans="1:5" x14ac:dyDescent="0.25">
      <c r="A29940">
        <v>155498</v>
      </c>
      <c r="B29940" t="s">
        <v>42029</v>
      </c>
      <c r="C29940" t="s">
        <v>42030</v>
      </c>
      <c r="D29940">
        <v>0</v>
      </c>
      <c r="E29940" t="s">
        <v>12168</v>
      </c>
    </row>
    <row r="29941" spans="1:5" x14ac:dyDescent="0.25">
      <c r="A29941">
        <v>155499</v>
      </c>
      <c r="B29941" t="s">
        <v>42031</v>
      </c>
      <c r="C29941" t="s">
        <v>42032</v>
      </c>
      <c r="D29941">
        <v>0</v>
      </c>
      <c r="E29941" t="s">
        <v>12168</v>
      </c>
    </row>
    <row r="29942" spans="1:5" x14ac:dyDescent="0.25">
      <c r="A29942">
        <v>155500</v>
      </c>
      <c r="B29942" t="s">
        <v>42033</v>
      </c>
      <c r="C29942" t="s">
        <v>42034</v>
      </c>
      <c r="D29942">
        <v>0</v>
      </c>
      <c r="E29942" t="s">
        <v>12168</v>
      </c>
    </row>
    <row r="29943" spans="1:5" x14ac:dyDescent="0.25">
      <c r="A29943">
        <v>155501</v>
      </c>
      <c r="B29943" t="s">
        <v>42035</v>
      </c>
      <c r="C29943" t="s">
        <v>37279</v>
      </c>
      <c r="D29943">
        <v>0</v>
      </c>
      <c r="E29943" t="s">
        <v>12168</v>
      </c>
    </row>
    <row r="29944" spans="1:5" x14ac:dyDescent="0.25">
      <c r="A29944">
        <v>155502</v>
      </c>
      <c r="B29944" t="s">
        <v>42036</v>
      </c>
      <c r="C29944" t="s">
        <v>42037</v>
      </c>
      <c r="D29944">
        <v>0</v>
      </c>
      <c r="E29944" t="s">
        <v>12168</v>
      </c>
    </row>
    <row r="29945" spans="1:5" x14ac:dyDescent="0.25">
      <c r="A29945">
        <v>155503</v>
      </c>
      <c r="B29945" t="s">
        <v>42038</v>
      </c>
      <c r="C29945" t="s">
        <v>42039</v>
      </c>
      <c r="D29945">
        <v>0</v>
      </c>
      <c r="E29945" t="s">
        <v>12168</v>
      </c>
    </row>
    <row r="29946" spans="1:5" x14ac:dyDescent="0.25">
      <c r="A29946">
        <v>155504</v>
      </c>
      <c r="B29946" t="s">
        <v>42040</v>
      </c>
      <c r="C29946" t="s">
        <v>42041</v>
      </c>
      <c r="D29946">
        <v>0</v>
      </c>
      <c r="E29946" t="s">
        <v>12168</v>
      </c>
    </row>
    <row r="29947" spans="1:5" x14ac:dyDescent="0.25">
      <c r="A29947">
        <v>155505</v>
      </c>
      <c r="B29947" t="s">
        <v>42040</v>
      </c>
      <c r="C29947" t="s">
        <v>42042</v>
      </c>
      <c r="D29947">
        <v>0</v>
      </c>
      <c r="E29947" t="s">
        <v>12168</v>
      </c>
    </row>
    <row r="29948" spans="1:5" x14ac:dyDescent="0.25">
      <c r="A29948">
        <v>155506</v>
      </c>
      <c r="B29948" t="s">
        <v>42043</v>
      </c>
      <c r="C29948" t="s">
        <v>42044</v>
      </c>
      <c r="D29948">
        <v>0</v>
      </c>
      <c r="E29948" t="s">
        <v>12168</v>
      </c>
    </row>
    <row r="29949" spans="1:5" x14ac:dyDescent="0.25">
      <c r="A29949">
        <v>155507</v>
      </c>
      <c r="B29949" t="s">
        <v>42045</v>
      </c>
      <c r="C29949" t="s">
        <v>42046</v>
      </c>
      <c r="D29949">
        <v>0</v>
      </c>
      <c r="E29949" t="s">
        <v>12168</v>
      </c>
    </row>
    <row r="29950" spans="1:5" x14ac:dyDescent="0.25">
      <c r="A29950">
        <v>155508</v>
      </c>
      <c r="B29950" t="s">
        <v>42047</v>
      </c>
      <c r="C29950" t="s">
        <v>42048</v>
      </c>
      <c r="D29950">
        <v>0</v>
      </c>
      <c r="E29950" t="s">
        <v>12168</v>
      </c>
    </row>
    <row r="29951" spans="1:5" x14ac:dyDescent="0.25">
      <c r="A29951">
        <v>155509</v>
      </c>
      <c r="B29951" t="s">
        <v>42049</v>
      </c>
      <c r="C29951" t="s">
        <v>42050</v>
      </c>
      <c r="D29951">
        <v>0</v>
      </c>
      <c r="E29951" t="s">
        <v>12168</v>
      </c>
    </row>
    <row r="29952" spans="1:5" x14ac:dyDescent="0.25">
      <c r="A29952">
        <v>155510</v>
      </c>
      <c r="B29952" t="s">
        <v>42051</v>
      </c>
      <c r="C29952" t="s">
        <v>42052</v>
      </c>
      <c r="D29952">
        <v>0</v>
      </c>
      <c r="E29952" t="s">
        <v>12168</v>
      </c>
    </row>
    <row r="29953" spans="1:5" x14ac:dyDescent="0.25">
      <c r="A29953">
        <v>155511</v>
      </c>
      <c r="B29953" t="s">
        <v>42053</v>
      </c>
      <c r="C29953" t="s">
        <v>42054</v>
      </c>
      <c r="D29953">
        <v>0</v>
      </c>
      <c r="E29953" t="s">
        <v>12168</v>
      </c>
    </row>
    <row r="29954" spans="1:5" x14ac:dyDescent="0.25">
      <c r="A29954">
        <v>155512</v>
      </c>
      <c r="B29954" t="s">
        <v>42055</v>
      </c>
      <c r="C29954" t="s">
        <v>42056</v>
      </c>
      <c r="D29954">
        <v>0</v>
      </c>
      <c r="E29954" t="s">
        <v>12168</v>
      </c>
    </row>
    <row r="29955" spans="1:5" x14ac:dyDescent="0.25">
      <c r="A29955">
        <v>155513</v>
      </c>
      <c r="B29955" t="s">
        <v>42055</v>
      </c>
      <c r="C29955" t="s">
        <v>42057</v>
      </c>
      <c r="D29955">
        <v>0</v>
      </c>
      <c r="E29955" t="s">
        <v>12168</v>
      </c>
    </row>
    <row r="29956" spans="1:5" x14ac:dyDescent="0.25">
      <c r="A29956">
        <v>155514</v>
      </c>
      <c r="B29956" t="s">
        <v>42058</v>
      </c>
      <c r="C29956" t="s">
        <v>42059</v>
      </c>
      <c r="D29956">
        <v>0</v>
      </c>
      <c r="E29956" t="s">
        <v>12168</v>
      </c>
    </row>
    <row r="29957" spans="1:5" x14ac:dyDescent="0.25">
      <c r="A29957">
        <v>155515</v>
      </c>
      <c r="B29957" t="s">
        <v>42058</v>
      </c>
      <c r="C29957" t="s">
        <v>42060</v>
      </c>
      <c r="D29957">
        <v>0</v>
      </c>
      <c r="E29957" t="s">
        <v>12168</v>
      </c>
    </row>
    <row r="29958" spans="1:5" x14ac:dyDescent="0.25">
      <c r="A29958">
        <v>155516</v>
      </c>
      <c r="B29958" t="s">
        <v>42058</v>
      </c>
      <c r="C29958" t="s">
        <v>42059</v>
      </c>
      <c r="D29958">
        <v>0</v>
      </c>
      <c r="E29958" t="s">
        <v>12168</v>
      </c>
    </row>
    <row r="29959" spans="1:5" x14ac:dyDescent="0.25">
      <c r="A29959">
        <v>155517</v>
      </c>
      <c r="B29959" t="s">
        <v>42058</v>
      </c>
      <c r="C29959" t="s">
        <v>42060</v>
      </c>
      <c r="D29959">
        <v>0</v>
      </c>
      <c r="E29959" t="s">
        <v>12168</v>
      </c>
    </row>
    <row r="29960" spans="1:5" x14ac:dyDescent="0.25">
      <c r="A29960">
        <v>155518</v>
      </c>
      <c r="B29960" t="s">
        <v>42061</v>
      </c>
      <c r="C29960" t="s">
        <v>42062</v>
      </c>
      <c r="D29960">
        <v>0</v>
      </c>
      <c r="E29960" t="s">
        <v>12168</v>
      </c>
    </row>
    <row r="29961" spans="1:5" x14ac:dyDescent="0.25">
      <c r="A29961">
        <v>155519</v>
      </c>
      <c r="B29961" t="s">
        <v>42061</v>
      </c>
      <c r="C29961" t="s">
        <v>42063</v>
      </c>
      <c r="D29961">
        <v>0</v>
      </c>
      <c r="E29961" t="s">
        <v>12168</v>
      </c>
    </row>
    <row r="29962" spans="1:5" x14ac:dyDescent="0.25">
      <c r="A29962">
        <v>155520</v>
      </c>
      <c r="B29962" t="s">
        <v>42064</v>
      </c>
      <c r="C29962" t="s">
        <v>42065</v>
      </c>
      <c r="D29962">
        <v>0</v>
      </c>
      <c r="E29962" t="s">
        <v>12168</v>
      </c>
    </row>
    <row r="29963" spans="1:5" x14ac:dyDescent="0.25">
      <c r="A29963">
        <v>155521</v>
      </c>
      <c r="B29963" t="s">
        <v>42066</v>
      </c>
      <c r="C29963" t="s">
        <v>42067</v>
      </c>
      <c r="D29963">
        <v>0</v>
      </c>
      <c r="E29963" t="s">
        <v>12168</v>
      </c>
    </row>
    <row r="29964" spans="1:5" x14ac:dyDescent="0.25">
      <c r="A29964">
        <v>155522</v>
      </c>
      <c r="B29964" t="s">
        <v>42066</v>
      </c>
      <c r="C29964" t="s">
        <v>42068</v>
      </c>
      <c r="D29964">
        <v>0</v>
      </c>
      <c r="E29964" t="s">
        <v>12168</v>
      </c>
    </row>
    <row r="29965" spans="1:5" x14ac:dyDescent="0.25">
      <c r="A29965">
        <v>155523</v>
      </c>
      <c r="B29965" t="s">
        <v>42069</v>
      </c>
      <c r="C29965" t="s">
        <v>42070</v>
      </c>
      <c r="D29965">
        <v>0</v>
      </c>
      <c r="E29965" t="s">
        <v>12168</v>
      </c>
    </row>
    <row r="29966" spans="1:5" x14ac:dyDescent="0.25">
      <c r="A29966">
        <v>155524</v>
      </c>
      <c r="B29966" t="s">
        <v>42069</v>
      </c>
      <c r="C29966" t="s">
        <v>42071</v>
      </c>
      <c r="D29966">
        <v>0</v>
      </c>
      <c r="E29966" t="s">
        <v>12168</v>
      </c>
    </row>
    <row r="29967" spans="1:5" x14ac:dyDescent="0.25">
      <c r="A29967">
        <v>155525</v>
      </c>
      <c r="B29967" t="s">
        <v>42072</v>
      </c>
      <c r="C29967" t="s">
        <v>42073</v>
      </c>
      <c r="D29967">
        <v>0</v>
      </c>
      <c r="E29967" t="s">
        <v>12168</v>
      </c>
    </row>
    <row r="29968" spans="1:5" x14ac:dyDescent="0.25">
      <c r="A29968">
        <v>155526</v>
      </c>
      <c r="B29968" t="s">
        <v>42074</v>
      </c>
      <c r="C29968" t="s">
        <v>16507</v>
      </c>
      <c r="D29968">
        <v>0</v>
      </c>
      <c r="E29968" t="s">
        <v>12168</v>
      </c>
    </row>
    <row r="29969" spans="1:5" x14ac:dyDescent="0.25">
      <c r="A29969">
        <v>155527</v>
      </c>
      <c r="B29969" t="s">
        <v>42075</v>
      </c>
      <c r="C29969" t="s">
        <v>42076</v>
      </c>
      <c r="D29969">
        <v>0</v>
      </c>
      <c r="E29969" t="s">
        <v>12168</v>
      </c>
    </row>
    <row r="29970" spans="1:5" x14ac:dyDescent="0.25">
      <c r="A29970">
        <v>155528</v>
      </c>
      <c r="B29970" t="s">
        <v>42075</v>
      </c>
      <c r="C29970" t="s">
        <v>42077</v>
      </c>
      <c r="D29970">
        <v>0</v>
      </c>
      <c r="E29970" t="s">
        <v>12168</v>
      </c>
    </row>
    <row r="29971" spans="1:5" x14ac:dyDescent="0.25">
      <c r="A29971">
        <v>155529</v>
      </c>
      <c r="B29971" t="s">
        <v>42078</v>
      </c>
      <c r="C29971" t="s">
        <v>42079</v>
      </c>
      <c r="D29971">
        <v>0</v>
      </c>
      <c r="E29971" t="s">
        <v>12168</v>
      </c>
    </row>
    <row r="29972" spans="1:5" x14ac:dyDescent="0.25">
      <c r="A29972">
        <v>155530</v>
      </c>
      <c r="B29972" t="s">
        <v>42080</v>
      </c>
      <c r="C29972" t="s">
        <v>42081</v>
      </c>
      <c r="D29972">
        <v>0</v>
      </c>
      <c r="E29972" t="s">
        <v>12168</v>
      </c>
    </row>
    <row r="29973" spans="1:5" x14ac:dyDescent="0.25">
      <c r="A29973">
        <v>155531</v>
      </c>
      <c r="B29973" t="s">
        <v>42082</v>
      </c>
      <c r="C29973" t="s">
        <v>42083</v>
      </c>
      <c r="D29973">
        <v>0</v>
      </c>
      <c r="E29973" t="s">
        <v>12168</v>
      </c>
    </row>
    <row r="29974" spans="1:5" x14ac:dyDescent="0.25">
      <c r="A29974">
        <v>155532</v>
      </c>
      <c r="B29974" t="s">
        <v>42084</v>
      </c>
      <c r="C29974" t="s">
        <v>42085</v>
      </c>
      <c r="D29974">
        <v>0</v>
      </c>
      <c r="E29974" t="s">
        <v>12168</v>
      </c>
    </row>
    <row r="29975" spans="1:5" x14ac:dyDescent="0.25">
      <c r="A29975">
        <v>155533</v>
      </c>
      <c r="B29975" t="s">
        <v>42086</v>
      </c>
      <c r="C29975" t="s">
        <v>15371</v>
      </c>
      <c r="D29975">
        <v>0</v>
      </c>
      <c r="E29975" t="s">
        <v>12168</v>
      </c>
    </row>
    <row r="29976" spans="1:5" x14ac:dyDescent="0.25">
      <c r="A29976">
        <v>155534</v>
      </c>
      <c r="B29976" t="s">
        <v>42087</v>
      </c>
      <c r="C29976" t="s">
        <v>42088</v>
      </c>
      <c r="D29976">
        <v>0</v>
      </c>
      <c r="E29976" t="s">
        <v>12168</v>
      </c>
    </row>
    <row r="29977" spans="1:5" x14ac:dyDescent="0.25">
      <c r="A29977">
        <v>155535</v>
      </c>
      <c r="B29977" t="s">
        <v>42089</v>
      </c>
      <c r="C29977" t="s">
        <v>42090</v>
      </c>
      <c r="D29977">
        <v>0</v>
      </c>
      <c r="E29977" t="s">
        <v>12168</v>
      </c>
    </row>
    <row r="29978" spans="1:5" x14ac:dyDescent="0.25">
      <c r="A29978">
        <v>155536</v>
      </c>
      <c r="B29978" t="s">
        <v>42091</v>
      </c>
      <c r="C29978" t="s">
        <v>42092</v>
      </c>
      <c r="D29978">
        <v>0</v>
      </c>
      <c r="E29978" t="s">
        <v>12168</v>
      </c>
    </row>
    <row r="29979" spans="1:5" x14ac:dyDescent="0.25">
      <c r="A29979">
        <v>155537</v>
      </c>
      <c r="B29979" t="s">
        <v>42093</v>
      </c>
      <c r="C29979" t="s">
        <v>42094</v>
      </c>
      <c r="D29979">
        <v>0</v>
      </c>
      <c r="E29979" t="s">
        <v>12168</v>
      </c>
    </row>
    <row r="29980" spans="1:5" x14ac:dyDescent="0.25">
      <c r="A29980">
        <v>155538</v>
      </c>
      <c r="B29980" t="s">
        <v>42095</v>
      </c>
      <c r="C29980" t="s">
        <v>42096</v>
      </c>
      <c r="D29980">
        <v>0</v>
      </c>
      <c r="E29980" t="s">
        <v>12168</v>
      </c>
    </row>
    <row r="29981" spans="1:5" x14ac:dyDescent="0.25">
      <c r="A29981">
        <v>155539</v>
      </c>
      <c r="B29981" t="s">
        <v>42097</v>
      </c>
      <c r="C29981" t="s">
        <v>42098</v>
      </c>
      <c r="D29981">
        <v>0</v>
      </c>
      <c r="E29981" t="s">
        <v>12168</v>
      </c>
    </row>
    <row r="29982" spans="1:5" x14ac:dyDescent="0.25">
      <c r="A29982">
        <v>155540</v>
      </c>
      <c r="B29982" t="s">
        <v>42099</v>
      </c>
      <c r="C29982" t="s">
        <v>42100</v>
      </c>
      <c r="D29982">
        <v>0</v>
      </c>
      <c r="E29982" t="s">
        <v>12168</v>
      </c>
    </row>
    <row r="29983" spans="1:5" x14ac:dyDescent="0.25">
      <c r="A29983">
        <v>155541</v>
      </c>
      <c r="B29983" t="s">
        <v>42101</v>
      </c>
      <c r="C29983" t="s">
        <v>42102</v>
      </c>
      <c r="D29983">
        <v>0</v>
      </c>
      <c r="E29983" t="s">
        <v>12168</v>
      </c>
    </row>
    <row r="29984" spans="1:5" x14ac:dyDescent="0.25">
      <c r="A29984">
        <v>155542</v>
      </c>
      <c r="B29984" t="s">
        <v>42103</v>
      </c>
      <c r="C29984" t="s">
        <v>42104</v>
      </c>
      <c r="D29984">
        <v>0</v>
      </c>
      <c r="E29984" t="s">
        <v>12168</v>
      </c>
    </row>
    <row r="29985" spans="1:5" x14ac:dyDescent="0.25">
      <c r="A29985">
        <v>155543</v>
      </c>
      <c r="B29985" t="s">
        <v>42105</v>
      </c>
      <c r="C29985" t="s">
        <v>42106</v>
      </c>
      <c r="D29985">
        <v>0</v>
      </c>
      <c r="E29985" t="s">
        <v>12168</v>
      </c>
    </row>
    <row r="29986" spans="1:5" x14ac:dyDescent="0.25">
      <c r="A29986">
        <v>155544</v>
      </c>
      <c r="B29986" t="s">
        <v>42107</v>
      </c>
      <c r="C29986" t="s">
        <v>42108</v>
      </c>
      <c r="D29986">
        <v>0</v>
      </c>
      <c r="E29986" t="s">
        <v>12168</v>
      </c>
    </row>
    <row r="29987" spans="1:5" x14ac:dyDescent="0.25">
      <c r="A29987">
        <v>155545</v>
      </c>
      <c r="B29987" t="s">
        <v>42109</v>
      </c>
      <c r="C29987" t="s">
        <v>42110</v>
      </c>
      <c r="D29987">
        <v>0</v>
      </c>
      <c r="E29987" t="s">
        <v>12168</v>
      </c>
    </row>
    <row r="29988" spans="1:5" x14ac:dyDescent="0.25">
      <c r="A29988">
        <v>155546</v>
      </c>
      <c r="B29988" t="s">
        <v>42111</v>
      </c>
      <c r="C29988" t="s">
        <v>42112</v>
      </c>
      <c r="D29988">
        <v>0</v>
      </c>
      <c r="E29988" t="s">
        <v>12168</v>
      </c>
    </row>
    <row r="29989" spans="1:5" x14ac:dyDescent="0.25">
      <c r="A29989">
        <v>155547</v>
      </c>
      <c r="B29989" t="s">
        <v>42111</v>
      </c>
      <c r="C29989" t="s">
        <v>42112</v>
      </c>
      <c r="D29989">
        <v>0</v>
      </c>
      <c r="E29989" t="s">
        <v>12168</v>
      </c>
    </row>
    <row r="29990" spans="1:5" x14ac:dyDescent="0.25">
      <c r="A29990">
        <v>155548</v>
      </c>
      <c r="B29990" t="s">
        <v>42111</v>
      </c>
      <c r="C29990" t="s">
        <v>42113</v>
      </c>
      <c r="D29990">
        <v>0</v>
      </c>
      <c r="E29990" t="s">
        <v>12168</v>
      </c>
    </row>
    <row r="29991" spans="1:5" x14ac:dyDescent="0.25">
      <c r="A29991">
        <v>155549</v>
      </c>
      <c r="B29991" t="s">
        <v>42111</v>
      </c>
      <c r="C29991" t="s">
        <v>42114</v>
      </c>
      <c r="D29991">
        <v>0</v>
      </c>
      <c r="E29991" t="s">
        <v>12168</v>
      </c>
    </row>
    <row r="29992" spans="1:5" x14ac:dyDescent="0.25">
      <c r="A29992">
        <v>155550</v>
      </c>
      <c r="B29992" t="s">
        <v>42111</v>
      </c>
      <c r="C29992" t="s">
        <v>42114</v>
      </c>
      <c r="D29992">
        <v>0</v>
      </c>
      <c r="E29992" t="s">
        <v>12168</v>
      </c>
    </row>
    <row r="29993" spans="1:5" x14ac:dyDescent="0.25">
      <c r="A29993">
        <v>155551</v>
      </c>
      <c r="B29993" t="s">
        <v>42115</v>
      </c>
      <c r="C29993" t="s">
        <v>42116</v>
      </c>
      <c r="D29993">
        <v>0</v>
      </c>
      <c r="E29993" t="s">
        <v>12168</v>
      </c>
    </row>
    <row r="29994" spans="1:5" x14ac:dyDescent="0.25">
      <c r="A29994">
        <v>155552</v>
      </c>
      <c r="B29994" t="s">
        <v>42117</v>
      </c>
      <c r="C29994" t="s">
        <v>42118</v>
      </c>
      <c r="D29994">
        <v>0</v>
      </c>
      <c r="E29994" t="s">
        <v>12168</v>
      </c>
    </row>
    <row r="29995" spans="1:5" x14ac:dyDescent="0.25">
      <c r="A29995">
        <v>155553</v>
      </c>
      <c r="B29995" t="s">
        <v>42119</v>
      </c>
      <c r="C29995" t="s">
        <v>17596</v>
      </c>
      <c r="D29995">
        <v>0</v>
      </c>
      <c r="E29995" t="s">
        <v>12168</v>
      </c>
    </row>
    <row r="29996" spans="1:5" x14ac:dyDescent="0.25">
      <c r="A29996">
        <v>155554</v>
      </c>
      <c r="B29996" t="s">
        <v>42120</v>
      </c>
      <c r="C29996" t="s">
        <v>42121</v>
      </c>
      <c r="D29996">
        <v>0</v>
      </c>
      <c r="E29996" t="s">
        <v>12168</v>
      </c>
    </row>
    <row r="29997" spans="1:5" x14ac:dyDescent="0.25">
      <c r="A29997">
        <v>155555</v>
      </c>
      <c r="B29997" t="s">
        <v>42122</v>
      </c>
      <c r="C29997" t="s">
        <v>42123</v>
      </c>
      <c r="D29997">
        <v>0</v>
      </c>
      <c r="E29997" t="s">
        <v>12168</v>
      </c>
    </row>
    <row r="29998" spans="1:5" x14ac:dyDescent="0.25">
      <c r="A29998">
        <v>155556</v>
      </c>
      <c r="B29998" t="s">
        <v>42122</v>
      </c>
      <c r="C29998" t="s">
        <v>42124</v>
      </c>
      <c r="D29998">
        <v>0</v>
      </c>
      <c r="E29998" t="s">
        <v>12168</v>
      </c>
    </row>
    <row r="29999" spans="1:5" x14ac:dyDescent="0.25">
      <c r="A29999">
        <v>155557</v>
      </c>
      <c r="B29999" t="s">
        <v>42125</v>
      </c>
      <c r="C29999" t="s">
        <v>42126</v>
      </c>
      <c r="D29999">
        <v>0</v>
      </c>
      <c r="E29999" t="s">
        <v>12168</v>
      </c>
    </row>
    <row r="30000" spans="1:5" x14ac:dyDescent="0.25">
      <c r="A30000">
        <v>155558</v>
      </c>
      <c r="B30000" t="s">
        <v>42127</v>
      </c>
      <c r="C30000" t="s">
        <v>42128</v>
      </c>
      <c r="D30000">
        <v>0</v>
      </c>
      <c r="E30000" t="s">
        <v>12168</v>
      </c>
    </row>
    <row r="30001" spans="1:5" x14ac:dyDescent="0.25">
      <c r="A30001">
        <v>155559</v>
      </c>
      <c r="B30001" t="s">
        <v>42129</v>
      </c>
      <c r="C30001" t="s">
        <v>42130</v>
      </c>
      <c r="D30001">
        <v>0</v>
      </c>
      <c r="E30001" t="s">
        <v>12168</v>
      </c>
    </row>
    <row r="30002" spans="1:5" x14ac:dyDescent="0.25">
      <c r="A30002">
        <v>155560</v>
      </c>
      <c r="B30002" t="s">
        <v>42131</v>
      </c>
      <c r="C30002" t="s">
        <v>42132</v>
      </c>
      <c r="D30002">
        <v>0</v>
      </c>
      <c r="E30002" t="s">
        <v>12168</v>
      </c>
    </row>
    <row r="30003" spans="1:5" x14ac:dyDescent="0.25">
      <c r="A30003">
        <v>155561</v>
      </c>
      <c r="B30003" t="s">
        <v>42133</v>
      </c>
      <c r="C30003" t="s">
        <v>42134</v>
      </c>
      <c r="D30003">
        <v>0</v>
      </c>
      <c r="E30003" t="s">
        <v>12168</v>
      </c>
    </row>
    <row r="30004" spans="1:5" x14ac:dyDescent="0.25">
      <c r="A30004">
        <v>155562</v>
      </c>
      <c r="B30004" t="s">
        <v>42135</v>
      </c>
      <c r="C30004" t="s">
        <v>42136</v>
      </c>
      <c r="D30004">
        <v>0</v>
      </c>
      <c r="E30004" t="s">
        <v>12168</v>
      </c>
    </row>
    <row r="30005" spans="1:5" x14ac:dyDescent="0.25">
      <c r="A30005">
        <v>155563</v>
      </c>
      <c r="B30005" t="s">
        <v>42135</v>
      </c>
      <c r="C30005" t="s">
        <v>42137</v>
      </c>
      <c r="D30005">
        <v>0</v>
      </c>
      <c r="E30005" t="s">
        <v>12168</v>
      </c>
    </row>
    <row r="30006" spans="1:5" x14ac:dyDescent="0.25">
      <c r="A30006">
        <v>155564</v>
      </c>
      <c r="B30006" t="s">
        <v>42135</v>
      </c>
      <c r="C30006" t="s">
        <v>42138</v>
      </c>
      <c r="D30006">
        <v>0</v>
      </c>
      <c r="E30006" t="s">
        <v>12168</v>
      </c>
    </row>
    <row r="30007" spans="1:5" x14ac:dyDescent="0.25">
      <c r="A30007">
        <v>155565</v>
      </c>
      <c r="B30007" t="s">
        <v>42135</v>
      </c>
      <c r="C30007" t="s">
        <v>42139</v>
      </c>
      <c r="D30007">
        <v>0</v>
      </c>
      <c r="E30007" t="s">
        <v>12168</v>
      </c>
    </row>
    <row r="30008" spans="1:5" x14ac:dyDescent="0.25">
      <c r="A30008">
        <v>155566</v>
      </c>
      <c r="B30008" t="s">
        <v>42135</v>
      </c>
      <c r="C30008" t="s">
        <v>42140</v>
      </c>
      <c r="D30008">
        <v>0</v>
      </c>
      <c r="E30008" t="s">
        <v>12168</v>
      </c>
    </row>
    <row r="30009" spans="1:5" x14ac:dyDescent="0.25">
      <c r="A30009">
        <v>155567</v>
      </c>
      <c r="B30009" t="s">
        <v>42135</v>
      </c>
      <c r="C30009" t="s">
        <v>42141</v>
      </c>
      <c r="D30009">
        <v>0</v>
      </c>
      <c r="E30009" t="s">
        <v>12168</v>
      </c>
    </row>
    <row r="30010" spans="1:5" x14ac:dyDescent="0.25">
      <c r="A30010">
        <v>155568</v>
      </c>
      <c r="B30010" t="s">
        <v>42135</v>
      </c>
      <c r="C30010" t="s">
        <v>42142</v>
      </c>
      <c r="D30010">
        <v>0</v>
      </c>
      <c r="E30010" t="s">
        <v>12168</v>
      </c>
    </row>
    <row r="30011" spans="1:5" x14ac:dyDescent="0.25">
      <c r="A30011">
        <v>155569</v>
      </c>
      <c r="B30011" t="s">
        <v>42135</v>
      </c>
      <c r="C30011" t="s">
        <v>42143</v>
      </c>
      <c r="D30011">
        <v>0</v>
      </c>
      <c r="E30011" t="s">
        <v>12168</v>
      </c>
    </row>
    <row r="30012" spans="1:5" x14ac:dyDescent="0.25">
      <c r="A30012">
        <v>155570</v>
      </c>
      <c r="B30012" t="s">
        <v>42135</v>
      </c>
      <c r="C30012" t="s">
        <v>42143</v>
      </c>
      <c r="D30012">
        <v>0</v>
      </c>
      <c r="E30012" t="s">
        <v>12168</v>
      </c>
    </row>
    <row r="30013" spans="1:5" x14ac:dyDescent="0.25">
      <c r="A30013">
        <v>155571</v>
      </c>
      <c r="B30013" t="s">
        <v>42135</v>
      </c>
      <c r="C30013" t="s">
        <v>42144</v>
      </c>
      <c r="D30013">
        <v>0</v>
      </c>
      <c r="E30013" t="s">
        <v>12168</v>
      </c>
    </row>
    <row r="30014" spans="1:5" x14ac:dyDescent="0.25">
      <c r="A30014">
        <v>155572</v>
      </c>
      <c r="B30014" t="s">
        <v>42135</v>
      </c>
      <c r="C30014" t="s">
        <v>42145</v>
      </c>
      <c r="D30014">
        <v>0</v>
      </c>
      <c r="E30014" t="s">
        <v>12168</v>
      </c>
    </row>
    <row r="30015" spans="1:5" x14ac:dyDescent="0.25">
      <c r="A30015">
        <v>155573</v>
      </c>
      <c r="B30015" t="s">
        <v>42135</v>
      </c>
      <c r="C30015" t="s">
        <v>42146</v>
      </c>
      <c r="D30015">
        <v>0</v>
      </c>
      <c r="E30015" t="s">
        <v>12168</v>
      </c>
    </row>
    <row r="30016" spans="1:5" x14ac:dyDescent="0.25">
      <c r="A30016">
        <v>155574</v>
      </c>
      <c r="B30016" t="s">
        <v>42135</v>
      </c>
      <c r="C30016" t="s">
        <v>42147</v>
      </c>
      <c r="D30016">
        <v>0</v>
      </c>
      <c r="E30016" t="s">
        <v>12168</v>
      </c>
    </row>
    <row r="30017" spans="1:5" x14ac:dyDescent="0.25">
      <c r="A30017">
        <v>155575</v>
      </c>
      <c r="B30017" t="s">
        <v>42135</v>
      </c>
      <c r="C30017" t="s">
        <v>42148</v>
      </c>
      <c r="D30017">
        <v>0</v>
      </c>
      <c r="E30017" t="s">
        <v>12168</v>
      </c>
    </row>
    <row r="30018" spans="1:5" x14ac:dyDescent="0.25">
      <c r="A30018">
        <v>155576</v>
      </c>
      <c r="B30018" t="s">
        <v>42135</v>
      </c>
      <c r="C30018" t="s">
        <v>42149</v>
      </c>
      <c r="D30018">
        <v>0</v>
      </c>
      <c r="E30018" t="s">
        <v>12168</v>
      </c>
    </row>
    <row r="30019" spans="1:5" x14ac:dyDescent="0.25">
      <c r="A30019">
        <v>155577</v>
      </c>
      <c r="B30019" t="s">
        <v>42135</v>
      </c>
      <c r="C30019" t="s">
        <v>42149</v>
      </c>
      <c r="D30019">
        <v>0</v>
      </c>
      <c r="E30019" t="s">
        <v>12168</v>
      </c>
    </row>
    <row r="30020" spans="1:5" x14ac:dyDescent="0.25">
      <c r="A30020">
        <v>155578</v>
      </c>
      <c r="B30020" t="s">
        <v>42135</v>
      </c>
      <c r="C30020" t="s">
        <v>42150</v>
      </c>
      <c r="D30020">
        <v>0</v>
      </c>
      <c r="E30020" t="s">
        <v>12168</v>
      </c>
    </row>
    <row r="30021" spans="1:5" x14ac:dyDescent="0.25">
      <c r="A30021">
        <v>155579</v>
      </c>
      <c r="B30021" t="s">
        <v>42135</v>
      </c>
      <c r="C30021" t="s">
        <v>42151</v>
      </c>
      <c r="D30021">
        <v>0</v>
      </c>
      <c r="E30021" t="s">
        <v>12168</v>
      </c>
    </row>
    <row r="30022" spans="1:5" x14ac:dyDescent="0.25">
      <c r="A30022">
        <v>155580</v>
      </c>
      <c r="B30022" t="s">
        <v>42135</v>
      </c>
      <c r="C30022" t="s">
        <v>42152</v>
      </c>
      <c r="D30022">
        <v>0</v>
      </c>
      <c r="E30022" t="s">
        <v>12168</v>
      </c>
    </row>
    <row r="30023" spans="1:5" x14ac:dyDescent="0.25">
      <c r="A30023">
        <v>155581</v>
      </c>
      <c r="B30023" t="s">
        <v>42135</v>
      </c>
      <c r="C30023" t="s">
        <v>42140</v>
      </c>
      <c r="D30023">
        <v>0</v>
      </c>
      <c r="E30023" t="s">
        <v>12168</v>
      </c>
    </row>
    <row r="30024" spans="1:5" x14ac:dyDescent="0.25">
      <c r="A30024">
        <v>155582</v>
      </c>
      <c r="B30024" t="s">
        <v>42135</v>
      </c>
      <c r="C30024" t="s">
        <v>42142</v>
      </c>
      <c r="D30024">
        <v>0</v>
      </c>
      <c r="E30024" t="s">
        <v>12168</v>
      </c>
    </row>
    <row r="30025" spans="1:5" x14ac:dyDescent="0.25">
      <c r="A30025">
        <v>155583</v>
      </c>
      <c r="B30025" t="s">
        <v>42135</v>
      </c>
      <c r="C30025" t="s">
        <v>42145</v>
      </c>
      <c r="D30025">
        <v>0</v>
      </c>
      <c r="E30025" t="s">
        <v>12168</v>
      </c>
    </row>
    <row r="30026" spans="1:5" x14ac:dyDescent="0.25">
      <c r="A30026">
        <v>155584</v>
      </c>
      <c r="B30026" t="s">
        <v>42135</v>
      </c>
      <c r="C30026" t="s">
        <v>42146</v>
      </c>
      <c r="D30026">
        <v>0</v>
      </c>
      <c r="E30026" t="s">
        <v>12168</v>
      </c>
    </row>
    <row r="30027" spans="1:5" x14ac:dyDescent="0.25">
      <c r="A30027">
        <v>155585</v>
      </c>
      <c r="B30027" t="s">
        <v>42153</v>
      </c>
      <c r="C30027" t="s">
        <v>42154</v>
      </c>
      <c r="D30027">
        <v>0</v>
      </c>
      <c r="E30027" t="s">
        <v>12168</v>
      </c>
    </row>
    <row r="30028" spans="1:5" x14ac:dyDescent="0.25">
      <c r="A30028">
        <v>155586</v>
      </c>
      <c r="B30028" t="s">
        <v>42153</v>
      </c>
      <c r="C30028" t="s">
        <v>42155</v>
      </c>
      <c r="D30028">
        <v>0</v>
      </c>
      <c r="E30028" t="s">
        <v>12168</v>
      </c>
    </row>
    <row r="30029" spans="1:5" x14ac:dyDescent="0.25">
      <c r="A30029">
        <v>155587</v>
      </c>
      <c r="B30029" t="s">
        <v>42153</v>
      </c>
      <c r="C30029" t="s">
        <v>42156</v>
      </c>
      <c r="D30029">
        <v>0</v>
      </c>
      <c r="E30029" t="s">
        <v>12168</v>
      </c>
    </row>
    <row r="30030" spans="1:5" x14ac:dyDescent="0.25">
      <c r="A30030">
        <v>155588</v>
      </c>
      <c r="B30030" t="s">
        <v>42157</v>
      </c>
      <c r="C30030" t="s">
        <v>38035</v>
      </c>
      <c r="D30030">
        <v>0</v>
      </c>
      <c r="E30030" t="s">
        <v>12168</v>
      </c>
    </row>
    <row r="30031" spans="1:5" x14ac:dyDescent="0.25">
      <c r="A30031">
        <v>155589</v>
      </c>
      <c r="B30031" t="s">
        <v>42157</v>
      </c>
      <c r="C30031" t="s">
        <v>38035</v>
      </c>
      <c r="D30031">
        <v>0</v>
      </c>
      <c r="E30031" t="s">
        <v>12168</v>
      </c>
    </row>
    <row r="30032" spans="1:5" x14ac:dyDescent="0.25">
      <c r="A30032">
        <v>155590</v>
      </c>
      <c r="B30032" t="s">
        <v>42158</v>
      </c>
      <c r="C30032" t="s">
        <v>42159</v>
      </c>
      <c r="D30032">
        <v>0</v>
      </c>
      <c r="E30032" t="s">
        <v>12168</v>
      </c>
    </row>
    <row r="30033" spans="1:5" x14ac:dyDescent="0.25">
      <c r="A30033">
        <v>155591</v>
      </c>
      <c r="B30033" t="s">
        <v>42160</v>
      </c>
      <c r="C30033" t="s">
        <v>42161</v>
      </c>
      <c r="D30033">
        <v>0</v>
      </c>
      <c r="E30033" t="s">
        <v>12168</v>
      </c>
    </row>
    <row r="30034" spans="1:5" x14ac:dyDescent="0.25">
      <c r="A30034">
        <v>155592</v>
      </c>
      <c r="B30034" t="s">
        <v>42160</v>
      </c>
      <c r="C30034" t="s">
        <v>42162</v>
      </c>
      <c r="D30034">
        <v>0</v>
      </c>
      <c r="E30034" t="s">
        <v>12168</v>
      </c>
    </row>
    <row r="30035" spans="1:5" x14ac:dyDescent="0.25">
      <c r="A30035">
        <v>155593</v>
      </c>
      <c r="B30035" t="s">
        <v>42160</v>
      </c>
      <c r="C30035" t="s">
        <v>42163</v>
      </c>
      <c r="D30035">
        <v>0</v>
      </c>
      <c r="E30035" t="s">
        <v>12168</v>
      </c>
    </row>
    <row r="30036" spans="1:5" x14ac:dyDescent="0.25">
      <c r="A30036">
        <v>155594</v>
      </c>
      <c r="B30036" t="s">
        <v>42164</v>
      </c>
      <c r="C30036" t="s">
        <v>42165</v>
      </c>
      <c r="D30036">
        <v>0</v>
      </c>
      <c r="E30036" t="s">
        <v>12168</v>
      </c>
    </row>
    <row r="30037" spans="1:5" x14ac:dyDescent="0.25">
      <c r="A30037">
        <v>155595</v>
      </c>
      <c r="B30037" t="s">
        <v>42166</v>
      </c>
      <c r="C30037" t="s">
        <v>42167</v>
      </c>
      <c r="D30037">
        <v>0</v>
      </c>
      <c r="E30037" t="s">
        <v>12168</v>
      </c>
    </row>
    <row r="30038" spans="1:5" x14ac:dyDescent="0.25">
      <c r="A30038">
        <v>155596</v>
      </c>
      <c r="B30038" t="s">
        <v>42166</v>
      </c>
      <c r="C30038" t="s">
        <v>42168</v>
      </c>
      <c r="D30038">
        <v>0</v>
      </c>
      <c r="E30038" t="s">
        <v>12168</v>
      </c>
    </row>
    <row r="30039" spans="1:5" x14ac:dyDescent="0.25">
      <c r="A30039">
        <v>155597</v>
      </c>
      <c r="B30039" t="s">
        <v>42166</v>
      </c>
      <c r="C30039" t="s">
        <v>42167</v>
      </c>
      <c r="D30039">
        <v>0</v>
      </c>
      <c r="E30039" t="s">
        <v>12168</v>
      </c>
    </row>
    <row r="30040" spans="1:5" x14ac:dyDescent="0.25">
      <c r="A30040">
        <v>155598</v>
      </c>
      <c r="B30040" t="s">
        <v>42169</v>
      </c>
      <c r="C30040" t="s">
        <v>42170</v>
      </c>
      <c r="D30040">
        <v>0</v>
      </c>
      <c r="E30040" t="s">
        <v>12168</v>
      </c>
    </row>
    <row r="30041" spans="1:5" x14ac:dyDescent="0.25">
      <c r="A30041">
        <v>155599</v>
      </c>
      <c r="B30041" t="s">
        <v>42171</v>
      </c>
      <c r="C30041" t="s">
        <v>42172</v>
      </c>
      <c r="D30041">
        <v>0</v>
      </c>
      <c r="E30041" t="s">
        <v>12168</v>
      </c>
    </row>
    <row r="30042" spans="1:5" x14ac:dyDescent="0.25">
      <c r="A30042">
        <v>155600</v>
      </c>
      <c r="B30042" t="s">
        <v>42173</v>
      </c>
      <c r="C30042" t="s">
        <v>42174</v>
      </c>
      <c r="D30042">
        <v>0</v>
      </c>
      <c r="E30042" t="s">
        <v>12168</v>
      </c>
    </row>
    <row r="30043" spans="1:5" x14ac:dyDescent="0.25">
      <c r="A30043">
        <v>155601</v>
      </c>
      <c r="B30043" t="s">
        <v>42175</v>
      </c>
      <c r="C30043" t="s">
        <v>42176</v>
      </c>
      <c r="D30043">
        <v>0</v>
      </c>
      <c r="E30043" t="s">
        <v>12168</v>
      </c>
    </row>
    <row r="30044" spans="1:5" x14ac:dyDescent="0.25">
      <c r="A30044">
        <v>155602</v>
      </c>
      <c r="B30044" t="s">
        <v>42177</v>
      </c>
      <c r="C30044" t="s">
        <v>42178</v>
      </c>
      <c r="D30044">
        <v>0</v>
      </c>
      <c r="E30044" t="s">
        <v>12168</v>
      </c>
    </row>
    <row r="30045" spans="1:5" x14ac:dyDescent="0.25">
      <c r="A30045">
        <v>155603</v>
      </c>
      <c r="B30045" t="s">
        <v>42177</v>
      </c>
      <c r="C30045" t="s">
        <v>42179</v>
      </c>
      <c r="D30045">
        <v>0</v>
      </c>
      <c r="E30045" t="s">
        <v>12168</v>
      </c>
    </row>
    <row r="30046" spans="1:5" x14ac:dyDescent="0.25">
      <c r="A30046">
        <v>155604</v>
      </c>
      <c r="B30046" t="s">
        <v>42180</v>
      </c>
      <c r="C30046" t="s">
        <v>42181</v>
      </c>
      <c r="D30046">
        <v>0</v>
      </c>
      <c r="E30046" t="s">
        <v>12168</v>
      </c>
    </row>
    <row r="30047" spans="1:5" x14ac:dyDescent="0.25">
      <c r="A30047">
        <v>155605</v>
      </c>
      <c r="B30047" t="s">
        <v>42182</v>
      </c>
      <c r="C30047" t="s">
        <v>42183</v>
      </c>
      <c r="D30047">
        <v>0</v>
      </c>
      <c r="E30047" t="s">
        <v>12168</v>
      </c>
    </row>
    <row r="30048" spans="1:5" x14ac:dyDescent="0.25">
      <c r="A30048">
        <v>155606</v>
      </c>
      <c r="B30048" t="s">
        <v>42182</v>
      </c>
      <c r="C30048" t="s">
        <v>42184</v>
      </c>
      <c r="D30048">
        <v>0</v>
      </c>
      <c r="E30048" t="s">
        <v>12168</v>
      </c>
    </row>
    <row r="30049" spans="1:5" x14ac:dyDescent="0.25">
      <c r="A30049">
        <v>155607</v>
      </c>
      <c r="B30049" t="s">
        <v>42185</v>
      </c>
      <c r="C30049" t="s">
        <v>42186</v>
      </c>
      <c r="D30049">
        <v>0</v>
      </c>
      <c r="E30049" t="s">
        <v>12168</v>
      </c>
    </row>
    <row r="30050" spans="1:5" x14ac:dyDescent="0.25">
      <c r="A30050">
        <v>155608</v>
      </c>
      <c r="B30050" t="s">
        <v>42187</v>
      </c>
      <c r="C30050" t="s">
        <v>42188</v>
      </c>
      <c r="D30050">
        <v>0</v>
      </c>
      <c r="E30050" t="s">
        <v>12168</v>
      </c>
    </row>
    <row r="30051" spans="1:5" x14ac:dyDescent="0.25">
      <c r="A30051">
        <v>155609</v>
      </c>
      <c r="B30051" t="s">
        <v>42189</v>
      </c>
      <c r="C30051" t="s">
        <v>42190</v>
      </c>
      <c r="D30051">
        <v>0</v>
      </c>
      <c r="E30051" t="s">
        <v>12168</v>
      </c>
    </row>
    <row r="30052" spans="1:5" x14ac:dyDescent="0.25">
      <c r="A30052">
        <v>155610</v>
      </c>
      <c r="B30052" t="s">
        <v>42191</v>
      </c>
      <c r="C30052" t="s">
        <v>42192</v>
      </c>
      <c r="D30052">
        <v>0</v>
      </c>
      <c r="E30052" t="s">
        <v>12168</v>
      </c>
    </row>
    <row r="30053" spans="1:5" x14ac:dyDescent="0.25">
      <c r="A30053">
        <v>155611</v>
      </c>
      <c r="B30053" t="s">
        <v>42193</v>
      </c>
      <c r="C30053" t="s">
        <v>42194</v>
      </c>
      <c r="D30053">
        <v>0</v>
      </c>
      <c r="E30053" t="s">
        <v>12168</v>
      </c>
    </row>
    <row r="30054" spans="1:5" x14ac:dyDescent="0.25">
      <c r="A30054">
        <v>155612</v>
      </c>
      <c r="B30054" t="s">
        <v>42195</v>
      </c>
      <c r="C30054" t="s">
        <v>42196</v>
      </c>
      <c r="D30054">
        <v>0</v>
      </c>
      <c r="E30054" t="s">
        <v>12168</v>
      </c>
    </row>
    <row r="30055" spans="1:5" x14ac:dyDescent="0.25">
      <c r="A30055">
        <v>155613</v>
      </c>
      <c r="B30055" t="s">
        <v>42197</v>
      </c>
      <c r="C30055" t="s">
        <v>42198</v>
      </c>
      <c r="D30055">
        <v>0</v>
      </c>
      <c r="E30055" t="s">
        <v>12168</v>
      </c>
    </row>
    <row r="30056" spans="1:5" x14ac:dyDescent="0.25">
      <c r="A30056">
        <v>155614</v>
      </c>
      <c r="B30056" t="s">
        <v>42199</v>
      </c>
      <c r="C30056" t="s">
        <v>42200</v>
      </c>
      <c r="D30056">
        <v>0</v>
      </c>
      <c r="E30056" t="s">
        <v>12168</v>
      </c>
    </row>
    <row r="30057" spans="1:5" x14ac:dyDescent="0.25">
      <c r="A30057">
        <v>155615</v>
      </c>
      <c r="B30057" t="s">
        <v>42201</v>
      </c>
      <c r="C30057" t="s">
        <v>42202</v>
      </c>
      <c r="D30057">
        <v>0</v>
      </c>
      <c r="E30057" t="s">
        <v>12168</v>
      </c>
    </row>
    <row r="30058" spans="1:5" x14ac:dyDescent="0.25">
      <c r="A30058">
        <v>155616</v>
      </c>
      <c r="B30058" t="s">
        <v>42203</v>
      </c>
      <c r="C30058" t="s">
        <v>42204</v>
      </c>
      <c r="D30058">
        <v>0</v>
      </c>
      <c r="E30058" t="s">
        <v>12168</v>
      </c>
    </row>
    <row r="30059" spans="1:5" x14ac:dyDescent="0.25">
      <c r="A30059">
        <v>155617</v>
      </c>
      <c r="B30059" t="s">
        <v>42205</v>
      </c>
      <c r="C30059" t="s">
        <v>42206</v>
      </c>
      <c r="D30059">
        <v>0</v>
      </c>
      <c r="E30059" t="s">
        <v>12168</v>
      </c>
    </row>
    <row r="30060" spans="1:5" x14ac:dyDescent="0.25">
      <c r="A30060">
        <v>155618</v>
      </c>
      <c r="B30060" t="s">
        <v>42207</v>
      </c>
      <c r="C30060" t="s">
        <v>42208</v>
      </c>
      <c r="D30060">
        <v>0</v>
      </c>
      <c r="E30060" t="s">
        <v>12168</v>
      </c>
    </row>
    <row r="30061" spans="1:5" x14ac:dyDescent="0.25">
      <c r="A30061">
        <v>155619</v>
      </c>
      <c r="B30061" t="s">
        <v>42209</v>
      </c>
      <c r="C30061" t="s">
        <v>42210</v>
      </c>
      <c r="D30061">
        <v>0</v>
      </c>
      <c r="E30061" t="s">
        <v>12168</v>
      </c>
    </row>
    <row r="30062" spans="1:5" x14ac:dyDescent="0.25">
      <c r="A30062">
        <v>155620</v>
      </c>
      <c r="B30062" t="s">
        <v>42211</v>
      </c>
      <c r="C30062" t="s">
        <v>42212</v>
      </c>
      <c r="D30062">
        <v>0</v>
      </c>
      <c r="E30062" t="s">
        <v>12168</v>
      </c>
    </row>
    <row r="30063" spans="1:5" x14ac:dyDescent="0.25">
      <c r="A30063">
        <v>155621</v>
      </c>
      <c r="B30063" t="s">
        <v>42213</v>
      </c>
      <c r="C30063" t="s">
        <v>42214</v>
      </c>
      <c r="D30063">
        <v>0</v>
      </c>
      <c r="E30063" t="s">
        <v>12168</v>
      </c>
    </row>
    <row r="30064" spans="1:5" x14ac:dyDescent="0.25">
      <c r="A30064">
        <v>155622</v>
      </c>
      <c r="B30064" t="s">
        <v>42215</v>
      </c>
      <c r="C30064" t="s">
        <v>42216</v>
      </c>
      <c r="D30064">
        <v>0</v>
      </c>
      <c r="E30064" t="s">
        <v>12168</v>
      </c>
    </row>
    <row r="30065" spans="1:5" x14ac:dyDescent="0.25">
      <c r="A30065">
        <v>155623</v>
      </c>
      <c r="B30065" t="s">
        <v>42217</v>
      </c>
      <c r="C30065" t="s">
        <v>42218</v>
      </c>
      <c r="D30065">
        <v>0</v>
      </c>
      <c r="E30065" t="s">
        <v>12168</v>
      </c>
    </row>
    <row r="30066" spans="1:5" x14ac:dyDescent="0.25">
      <c r="A30066">
        <v>155624</v>
      </c>
      <c r="B30066" t="s">
        <v>42219</v>
      </c>
      <c r="C30066" t="s">
        <v>42220</v>
      </c>
      <c r="D30066">
        <v>0</v>
      </c>
      <c r="E30066" t="s">
        <v>12168</v>
      </c>
    </row>
    <row r="30067" spans="1:5" x14ac:dyDescent="0.25">
      <c r="A30067">
        <v>155625</v>
      </c>
      <c r="B30067" t="s">
        <v>42221</v>
      </c>
      <c r="C30067" t="s">
        <v>42222</v>
      </c>
      <c r="D30067">
        <v>0</v>
      </c>
      <c r="E30067" t="s">
        <v>12168</v>
      </c>
    </row>
    <row r="30068" spans="1:5" x14ac:dyDescent="0.25">
      <c r="A30068">
        <v>155626</v>
      </c>
      <c r="B30068" t="s">
        <v>42223</v>
      </c>
      <c r="C30068" t="s">
        <v>42224</v>
      </c>
      <c r="D30068">
        <v>0</v>
      </c>
      <c r="E30068" t="s">
        <v>12168</v>
      </c>
    </row>
    <row r="30069" spans="1:5" x14ac:dyDescent="0.25">
      <c r="A30069">
        <v>155627</v>
      </c>
      <c r="B30069" t="s">
        <v>42225</v>
      </c>
      <c r="C30069" t="s">
        <v>42226</v>
      </c>
      <c r="D30069">
        <v>0</v>
      </c>
      <c r="E30069" t="s">
        <v>12168</v>
      </c>
    </row>
    <row r="30070" spans="1:5" x14ac:dyDescent="0.25">
      <c r="A30070">
        <v>155628</v>
      </c>
      <c r="B30070" t="s">
        <v>42227</v>
      </c>
      <c r="C30070" t="s">
        <v>42228</v>
      </c>
      <c r="D30070">
        <v>0</v>
      </c>
      <c r="E30070" t="s">
        <v>12168</v>
      </c>
    </row>
    <row r="30071" spans="1:5" x14ac:dyDescent="0.25">
      <c r="A30071">
        <v>155629</v>
      </c>
      <c r="B30071" t="s">
        <v>42227</v>
      </c>
      <c r="C30071" t="s">
        <v>42229</v>
      </c>
      <c r="D30071">
        <v>0</v>
      </c>
      <c r="E30071" t="s">
        <v>12168</v>
      </c>
    </row>
    <row r="30072" spans="1:5" x14ac:dyDescent="0.25">
      <c r="A30072">
        <v>155630</v>
      </c>
      <c r="B30072" t="s">
        <v>42230</v>
      </c>
      <c r="C30072" t="s">
        <v>42231</v>
      </c>
      <c r="D30072">
        <v>0</v>
      </c>
      <c r="E30072" t="s">
        <v>12168</v>
      </c>
    </row>
    <row r="30073" spans="1:5" x14ac:dyDescent="0.25">
      <c r="A30073">
        <v>155631</v>
      </c>
      <c r="B30073" t="s">
        <v>42232</v>
      </c>
      <c r="C30073" t="s">
        <v>42233</v>
      </c>
      <c r="D30073">
        <v>0</v>
      </c>
      <c r="E30073" t="s">
        <v>12168</v>
      </c>
    </row>
    <row r="30074" spans="1:5" x14ac:dyDescent="0.25">
      <c r="A30074">
        <v>155632</v>
      </c>
      <c r="B30074" t="s">
        <v>42234</v>
      </c>
      <c r="C30074" t="s">
        <v>42235</v>
      </c>
      <c r="D30074">
        <v>0</v>
      </c>
      <c r="E30074" t="s">
        <v>12168</v>
      </c>
    </row>
    <row r="30075" spans="1:5" x14ac:dyDescent="0.25">
      <c r="A30075">
        <v>155633</v>
      </c>
      <c r="B30075" t="s">
        <v>42236</v>
      </c>
      <c r="C30075" t="s">
        <v>42237</v>
      </c>
      <c r="D30075">
        <v>0</v>
      </c>
      <c r="E30075" t="s">
        <v>12168</v>
      </c>
    </row>
    <row r="30076" spans="1:5" x14ac:dyDescent="0.25">
      <c r="A30076">
        <v>155634</v>
      </c>
      <c r="B30076" t="s">
        <v>42238</v>
      </c>
      <c r="C30076" t="s">
        <v>42239</v>
      </c>
      <c r="D30076">
        <v>0</v>
      </c>
      <c r="E30076" t="s">
        <v>12168</v>
      </c>
    </row>
    <row r="30077" spans="1:5" x14ac:dyDescent="0.25">
      <c r="A30077">
        <v>155635</v>
      </c>
      <c r="B30077" t="s">
        <v>42240</v>
      </c>
      <c r="C30077" t="s">
        <v>42241</v>
      </c>
      <c r="D30077">
        <v>0</v>
      </c>
      <c r="E30077" t="s">
        <v>12168</v>
      </c>
    </row>
    <row r="30078" spans="1:5" x14ac:dyDescent="0.25">
      <c r="A30078">
        <v>155636</v>
      </c>
      <c r="B30078" t="s">
        <v>42242</v>
      </c>
      <c r="C30078" t="s">
        <v>42243</v>
      </c>
      <c r="D30078">
        <v>0</v>
      </c>
      <c r="E30078" t="s">
        <v>12168</v>
      </c>
    </row>
    <row r="30079" spans="1:5" x14ac:dyDescent="0.25">
      <c r="A30079">
        <v>155637</v>
      </c>
      <c r="B30079" t="s">
        <v>42242</v>
      </c>
      <c r="C30079" t="s">
        <v>42243</v>
      </c>
      <c r="D30079">
        <v>0</v>
      </c>
      <c r="E30079" t="s">
        <v>12168</v>
      </c>
    </row>
    <row r="30080" spans="1:5" x14ac:dyDescent="0.25">
      <c r="A30080">
        <v>155638</v>
      </c>
      <c r="B30080" t="s">
        <v>42244</v>
      </c>
      <c r="C30080" t="s">
        <v>42245</v>
      </c>
      <c r="D30080">
        <v>0</v>
      </c>
      <c r="E30080" t="s">
        <v>12168</v>
      </c>
    </row>
    <row r="30081" spans="1:5" x14ac:dyDescent="0.25">
      <c r="A30081">
        <v>155639</v>
      </c>
      <c r="B30081" t="s">
        <v>42246</v>
      </c>
      <c r="C30081" t="s">
        <v>42247</v>
      </c>
      <c r="D30081">
        <v>0</v>
      </c>
      <c r="E30081" t="s">
        <v>12168</v>
      </c>
    </row>
    <row r="30082" spans="1:5" x14ac:dyDescent="0.25">
      <c r="A30082">
        <v>155640</v>
      </c>
      <c r="B30082" t="s">
        <v>42246</v>
      </c>
      <c r="C30082" t="s">
        <v>42247</v>
      </c>
      <c r="D30082">
        <v>0</v>
      </c>
      <c r="E30082" t="s">
        <v>12168</v>
      </c>
    </row>
    <row r="30083" spans="1:5" x14ac:dyDescent="0.25">
      <c r="A30083">
        <v>155641</v>
      </c>
      <c r="B30083" t="s">
        <v>42248</v>
      </c>
      <c r="C30083" t="s">
        <v>42249</v>
      </c>
      <c r="D30083">
        <v>0</v>
      </c>
      <c r="E30083" t="s">
        <v>12168</v>
      </c>
    </row>
    <row r="30084" spans="1:5" x14ac:dyDescent="0.25">
      <c r="A30084">
        <v>155642</v>
      </c>
      <c r="B30084" t="s">
        <v>42250</v>
      </c>
      <c r="C30084" t="s">
        <v>42251</v>
      </c>
      <c r="D30084">
        <v>0</v>
      </c>
      <c r="E30084" t="s">
        <v>12168</v>
      </c>
    </row>
    <row r="30085" spans="1:5" x14ac:dyDescent="0.25">
      <c r="A30085">
        <v>155643</v>
      </c>
      <c r="B30085" t="s">
        <v>42250</v>
      </c>
      <c r="C30085" t="s">
        <v>42251</v>
      </c>
      <c r="D30085">
        <v>0</v>
      </c>
      <c r="E30085" t="s">
        <v>12168</v>
      </c>
    </row>
    <row r="30086" spans="1:5" x14ac:dyDescent="0.25">
      <c r="A30086">
        <v>155644</v>
      </c>
      <c r="B30086" t="s">
        <v>42252</v>
      </c>
      <c r="C30086" t="s">
        <v>42253</v>
      </c>
      <c r="D30086">
        <v>0</v>
      </c>
      <c r="E30086" t="s">
        <v>12168</v>
      </c>
    </row>
    <row r="30087" spans="1:5" x14ac:dyDescent="0.25">
      <c r="A30087">
        <v>155645</v>
      </c>
      <c r="B30087" t="s">
        <v>42254</v>
      </c>
      <c r="C30087" t="s">
        <v>42255</v>
      </c>
      <c r="D30087">
        <v>0</v>
      </c>
      <c r="E30087" t="s">
        <v>12168</v>
      </c>
    </row>
    <row r="30088" spans="1:5" x14ac:dyDescent="0.25">
      <c r="A30088">
        <v>155646</v>
      </c>
      <c r="B30088" t="s">
        <v>42254</v>
      </c>
      <c r="C30088" t="s">
        <v>42256</v>
      </c>
      <c r="D30088">
        <v>0</v>
      </c>
      <c r="E30088" t="s">
        <v>12168</v>
      </c>
    </row>
    <row r="30089" spans="1:5" x14ac:dyDescent="0.25">
      <c r="A30089">
        <v>155647</v>
      </c>
      <c r="B30089" t="s">
        <v>42254</v>
      </c>
      <c r="C30089" t="s">
        <v>42256</v>
      </c>
      <c r="D30089">
        <v>0</v>
      </c>
      <c r="E30089" t="s">
        <v>12168</v>
      </c>
    </row>
    <row r="30090" spans="1:5" x14ac:dyDescent="0.25">
      <c r="A30090">
        <v>155648</v>
      </c>
      <c r="B30090" t="s">
        <v>42257</v>
      </c>
      <c r="C30090" t="s">
        <v>42249</v>
      </c>
      <c r="D30090">
        <v>0</v>
      </c>
      <c r="E30090" t="s">
        <v>12168</v>
      </c>
    </row>
    <row r="30091" spans="1:5" x14ac:dyDescent="0.25">
      <c r="A30091">
        <v>155649</v>
      </c>
      <c r="B30091" t="s">
        <v>42258</v>
      </c>
      <c r="C30091" t="s">
        <v>42259</v>
      </c>
      <c r="D30091">
        <v>0</v>
      </c>
      <c r="E30091" t="s">
        <v>12168</v>
      </c>
    </row>
    <row r="30092" spans="1:5" x14ac:dyDescent="0.25">
      <c r="A30092">
        <v>155650</v>
      </c>
      <c r="B30092" t="s">
        <v>42260</v>
      </c>
      <c r="C30092" t="s">
        <v>42261</v>
      </c>
      <c r="D30092">
        <v>0</v>
      </c>
      <c r="E30092" t="s">
        <v>12168</v>
      </c>
    </row>
    <row r="30093" spans="1:5" x14ac:dyDescent="0.25">
      <c r="A30093">
        <v>155651</v>
      </c>
      <c r="B30093" t="s">
        <v>42262</v>
      </c>
      <c r="C30093" t="s">
        <v>42263</v>
      </c>
      <c r="D30093">
        <v>0</v>
      </c>
      <c r="E30093" t="s">
        <v>12168</v>
      </c>
    </row>
    <row r="30094" spans="1:5" x14ac:dyDescent="0.25">
      <c r="A30094">
        <v>155652</v>
      </c>
      <c r="B30094" t="s">
        <v>42262</v>
      </c>
      <c r="C30094" t="s">
        <v>42264</v>
      </c>
      <c r="D30094">
        <v>0</v>
      </c>
      <c r="E30094" t="s">
        <v>12168</v>
      </c>
    </row>
    <row r="30095" spans="1:5" x14ac:dyDescent="0.25">
      <c r="A30095">
        <v>155653</v>
      </c>
      <c r="B30095" t="s">
        <v>42262</v>
      </c>
      <c r="C30095" t="s">
        <v>42265</v>
      </c>
      <c r="D30095">
        <v>0</v>
      </c>
      <c r="E30095" t="s">
        <v>12168</v>
      </c>
    </row>
    <row r="30096" spans="1:5" x14ac:dyDescent="0.25">
      <c r="A30096">
        <v>155654</v>
      </c>
      <c r="B30096" t="s">
        <v>42262</v>
      </c>
      <c r="C30096" t="s">
        <v>42266</v>
      </c>
      <c r="D30096">
        <v>0</v>
      </c>
      <c r="E30096" t="s">
        <v>12168</v>
      </c>
    </row>
    <row r="30097" spans="1:5" x14ac:dyDescent="0.25">
      <c r="A30097">
        <v>155655</v>
      </c>
      <c r="B30097" t="s">
        <v>42267</v>
      </c>
      <c r="C30097" t="s">
        <v>42268</v>
      </c>
      <c r="D30097">
        <v>0</v>
      </c>
      <c r="E30097" t="s">
        <v>12168</v>
      </c>
    </row>
    <row r="30098" spans="1:5" x14ac:dyDescent="0.25">
      <c r="A30098">
        <v>155656</v>
      </c>
      <c r="B30098" t="s">
        <v>42269</v>
      </c>
      <c r="C30098" t="s">
        <v>42270</v>
      </c>
      <c r="D30098">
        <v>0</v>
      </c>
      <c r="E30098" t="s">
        <v>12168</v>
      </c>
    </row>
    <row r="30099" spans="1:5" x14ac:dyDescent="0.25">
      <c r="A30099">
        <v>155657</v>
      </c>
      <c r="B30099" t="s">
        <v>42271</v>
      </c>
      <c r="C30099" t="s">
        <v>42272</v>
      </c>
      <c r="D30099">
        <v>0</v>
      </c>
      <c r="E30099" t="s">
        <v>12168</v>
      </c>
    </row>
    <row r="30100" spans="1:5" x14ac:dyDescent="0.25">
      <c r="A30100">
        <v>155658</v>
      </c>
      <c r="B30100" t="s">
        <v>42271</v>
      </c>
      <c r="C30100" t="s">
        <v>42272</v>
      </c>
      <c r="D30100">
        <v>0</v>
      </c>
      <c r="E30100" t="s">
        <v>12168</v>
      </c>
    </row>
    <row r="30101" spans="1:5" x14ac:dyDescent="0.25">
      <c r="A30101">
        <v>155659</v>
      </c>
      <c r="B30101" t="s">
        <v>42273</v>
      </c>
      <c r="C30101" t="s">
        <v>42274</v>
      </c>
      <c r="D30101">
        <v>0</v>
      </c>
      <c r="E30101" t="s">
        <v>12168</v>
      </c>
    </row>
    <row r="30102" spans="1:5" x14ac:dyDescent="0.25">
      <c r="A30102">
        <v>155660</v>
      </c>
      <c r="B30102" t="s">
        <v>42273</v>
      </c>
      <c r="C30102" t="s">
        <v>42275</v>
      </c>
      <c r="D30102">
        <v>0</v>
      </c>
      <c r="E30102" t="s">
        <v>12168</v>
      </c>
    </row>
    <row r="30103" spans="1:5" x14ac:dyDescent="0.25">
      <c r="A30103">
        <v>155662</v>
      </c>
      <c r="B30103" t="s">
        <v>42276</v>
      </c>
      <c r="C30103" t="s">
        <v>42278</v>
      </c>
      <c r="D30103">
        <v>0</v>
      </c>
      <c r="E30103" t="s">
        <v>12168</v>
      </c>
    </row>
    <row r="30104" spans="1:5" x14ac:dyDescent="0.25">
      <c r="A30104">
        <v>155663</v>
      </c>
      <c r="B30104" t="s">
        <v>42276</v>
      </c>
      <c r="C30104" t="s">
        <v>42277</v>
      </c>
      <c r="D30104">
        <v>0</v>
      </c>
      <c r="E30104" t="s">
        <v>12168</v>
      </c>
    </row>
    <row r="30105" spans="1:5" x14ac:dyDescent="0.25">
      <c r="A30105">
        <v>155664</v>
      </c>
      <c r="B30105" t="s">
        <v>42279</v>
      </c>
      <c r="C30105" t="s">
        <v>42280</v>
      </c>
      <c r="D30105">
        <v>0</v>
      </c>
      <c r="E30105" t="s">
        <v>12168</v>
      </c>
    </row>
    <row r="30106" spans="1:5" x14ac:dyDescent="0.25">
      <c r="A30106">
        <v>155665</v>
      </c>
      <c r="B30106" t="s">
        <v>42281</v>
      </c>
      <c r="C30106" t="s">
        <v>42282</v>
      </c>
      <c r="D30106">
        <v>0</v>
      </c>
      <c r="E30106" t="s">
        <v>12168</v>
      </c>
    </row>
    <row r="30107" spans="1:5" x14ac:dyDescent="0.25">
      <c r="A30107">
        <v>155666</v>
      </c>
      <c r="B30107" t="s">
        <v>42281</v>
      </c>
      <c r="C30107" t="s">
        <v>42283</v>
      </c>
      <c r="D30107">
        <v>0</v>
      </c>
      <c r="E30107" t="s">
        <v>12168</v>
      </c>
    </row>
    <row r="30108" spans="1:5" x14ac:dyDescent="0.25">
      <c r="A30108">
        <v>155668</v>
      </c>
      <c r="B30108" t="s">
        <v>42284</v>
      </c>
      <c r="C30108" t="s">
        <v>42285</v>
      </c>
      <c r="D30108">
        <v>0</v>
      </c>
      <c r="E30108" t="s">
        <v>12168</v>
      </c>
    </row>
    <row r="30109" spans="1:5" x14ac:dyDescent="0.25">
      <c r="A30109">
        <v>155669</v>
      </c>
      <c r="B30109" t="s">
        <v>42286</v>
      </c>
      <c r="C30109" t="s">
        <v>42287</v>
      </c>
      <c r="D30109">
        <v>0</v>
      </c>
      <c r="E30109" t="s">
        <v>12168</v>
      </c>
    </row>
    <row r="30110" spans="1:5" x14ac:dyDescent="0.25">
      <c r="A30110">
        <v>155670</v>
      </c>
      <c r="B30110" t="s">
        <v>42288</v>
      </c>
      <c r="C30110" t="s">
        <v>42289</v>
      </c>
      <c r="D30110">
        <v>0</v>
      </c>
      <c r="E30110" t="s">
        <v>12168</v>
      </c>
    </row>
    <row r="30111" spans="1:5" x14ac:dyDescent="0.25">
      <c r="A30111">
        <v>155671</v>
      </c>
      <c r="B30111" t="s">
        <v>42288</v>
      </c>
      <c r="C30111" t="s">
        <v>42290</v>
      </c>
      <c r="D30111">
        <v>0</v>
      </c>
      <c r="E30111" t="s">
        <v>12168</v>
      </c>
    </row>
    <row r="30112" spans="1:5" x14ac:dyDescent="0.25">
      <c r="A30112">
        <v>155672</v>
      </c>
      <c r="B30112" t="s">
        <v>42288</v>
      </c>
      <c r="C30112" t="s">
        <v>42291</v>
      </c>
      <c r="D30112">
        <v>0</v>
      </c>
      <c r="E30112" t="s">
        <v>12168</v>
      </c>
    </row>
    <row r="30113" spans="1:5" x14ac:dyDescent="0.25">
      <c r="A30113">
        <v>155673</v>
      </c>
      <c r="B30113" t="s">
        <v>42288</v>
      </c>
      <c r="C30113" t="s">
        <v>42292</v>
      </c>
      <c r="D30113">
        <v>0</v>
      </c>
      <c r="E30113" t="s">
        <v>12168</v>
      </c>
    </row>
    <row r="30114" spans="1:5" x14ac:dyDescent="0.25">
      <c r="A30114">
        <v>155674</v>
      </c>
      <c r="B30114" t="s">
        <v>42293</v>
      </c>
      <c r="C30114" t="s">
        <v>42292</v>
      </c>
      <c r="D30114">
        <v>0</v>
      </c>
      <c r="E30114" t="s">
        <v>12168</v>
      </c>
    </row>
    <row r="30115" spans="1:5" x14ac:dyDescent="0.25">
      <c r="A30115">
        <v>155675</v>
      </c>
      <c r="B30115" t="s">
        <v>42293</v>
      </c>
      <c r="C30115" t="s">
        <v>42294</v>
      </c>
      <c r="D30115">
        <v>0</v>
      </c>
      <c r="E30115" t="s">
        <v>12168</v>
      </c>
    </row>
    <row r="30116" spans="1:5" x14ac:dyDescent="0.25">
      <c r="A30116">
        <v>155676</v>
      </c>
      <c r="B30116" t="s">
        <v>42295</v>
      </c>
      <c r="C30116" t="s">
        <v>42296</v>
      </c>
      <c r="D30116">
        <v>0</v>
      </c>
      <c r="E30116" t="s">
        <v>12168</v>
      </c>
    </row>
    <row r="30117" spans="1:5" x14ac:dyDescent="0.25">
      <c r="A30117">
        <v>155677</v>
      </c>
      <c r="B30117" t="s">
        <v>42297</v>
      </c>
      <c r="C30117" t="s">
        <v>42298</v>
      </c>
      <c r="D30117">
        <v>0</v>
      </c>
      <c r="E30117" t="s">
        <v>12168</v>
      </c>
    </row>
    <row r="30118" spans="1:5" x14ac:dyDescent="0.25">
      <c r="A30118">
        <v>155678</v>
      </c>
      <c r="B30118" t="s">
        <v>42299</v>
      </c>
      <c r="C30118" t="s">
        <v>42300</v>
      </c>
      <c r="D30118">
        <v>0</v>
      </c>
      <c r="E30118" t="s">
        <v>12168</v>
      </c>
    </row>
    <row r="30119" spans="1:5" x14ac:dyDescent="0.25">
      <c r="A30119">
        <v>155679</v>
      </c>
      <c r="B30119" t="s">
        <v>42301</v>
      </c>
      <c r="C30119" t="s">
        <v>42302</v>
      </c>
      <c r="D30119">
        <v>0</v>
      </c>
      <c r="E30119" t="s">
        <v>12168</v>
      </c>
    </row>
    <row r="30120" spans="1:5" x14ac:dyDescent="0.25">
      <c r="A30120">
        <v>155680</v>
      </c>
      <c r="B30120" t="s">
        <v>42303</v>
      </c>
      <c r="C30120" t="s">
        <v>42304</v>
      </c>
      <c r="D30120">
        <v>0</v>
      </c>
      <c r="E30120" t="s">
        <v>12168</v>
      </c>
    </row>
    <row r="30121" spans="1:5" x14ac:dyDescent="0.25">
      <c r="A30121">
        <v>155681</v>
      </c>
      <c r="B30121" t="s">
        <v>42303</v>
      </c>
      <c r="C30121" t="s">
        <v>42304</v>
      </c>
      <c r="D30121">
        <v>0</v>
      </c>
      <c r="E30121" t="s">
        <v>12168</v>
      </c>
    </row>
    <row r="30122" spans="1:5" x14ac:dyDescent="0.25">
      <c r="A30122">
        <v>155682</v>
      </c>
      <c r="B30122" t="s">
        <v>42305</v>
      </c>
      <c r="C30122" t="s">
        <v>42306</v>
      </c>
      <c r="D30122">
        <v>0</v>
      </c>
      <c r="E30122" t="s">
        <v>12168</v>
      </c>
    </row>
    <row r="30123" spans="1:5" x14ac:dyDescent="0.25">
      <c r="A30123">
        <v>155683</v>
      </c>
      <c r="B30123" t="s">
        <v>42307</v>
      </c>
      <c r="C30123" t="s">
        <v>42308</v>
      </c>
      <c r="D30123">
        <v>0</v>
      </c>
      <c r="E30123" t="s">
        <v>12168</v>
      </c>
    </row>
    <row r="30124" spans="1:5" x14ac:dyDescent="0.25">
      <c r="A30124">
        <v>155684</v>
      </c>
      <c r="B30124" t="s">
        <v>42307</v>
      </c>
      <c r="C30124" t="s">
        <v>42309</v>
      </c>
      <c r="D30124">
        <v>0</v>
      </c>
      <c r="E30124" t="s">
        <v>12168</v>
      </c>
    </row>
    <row r="30125" spans="1:5" x14ac:dyDescent="0.25">
      <c r="A30125">
        <v>155685</v>
      </c>
      <c r="B30125" t="s">
        <v>42307</v>
      </c>
      <c r="C30125" t="s">
        <v>42310</v>
      </c>
      <c r="D30125">
        <v>0</v>
      </c>
      <c r="E30125" t="s">
        <v>12168</v>
      </c>
    </row>
    <row r="30126" spans="1:5" x14ac:dyDescent="0.25">
      <c r="A30126">
        <v>155686</v>
      </c>
      <c r="B30126" t="s">
        <v>42311</v>
      </c>
      <c r="C30126" t="s">
        <v>42312</v>
      </c>
      <c r="D30126">
        <v>0</v>
      </c>
      <c r="E30126" t="s">
        <v>12168</v>
      </c>
    </row>
    <row r="30127" spans="1:5" x14ac:dyDescent="0.25">
      <c r="A30127">
        <v>155687</v>
      </c>
      <c r="B30127" t="s">
        <v>42311</v>
      </c>
      <c r="C30127" t="s">
        <v>42312</v>
      </c>
      <c r="D30127">
        <v>0</v>
      </c>
      <c r="E30127" t="s">
        <v>12168</v>
      </c>
    </row>
    <row r="30128" spans="1:5" x14ac:dyDescent="0.25">
      <c r="A30128">
        <v>155688</v>
      </c>
      <c r="B30128" t="s">
        <v>42313</v>
      </c>
      <c r="C30128" t="s">
        <v>42314</v>
      </c>
      <c r="D30128">
        <v>0</v>
      </c>
      <c r="E30128" t="s">
        <v>12168</v>
      </c>
    </row>
    <row r="30129" spans="1:5" x14ac:dyDescent="0.25">
      <c r="A30129">
        <v>155689</v>
      </c>
      <c r="B30129" t="s">
        <v>42315</v>
      </c>
      <c r="C30129" t="s">
        <v>42316</v>
      </c>
      <c r="D30129">
        <v>0</v>
      </c>
      <c r="E30129" t="s">
        <v>12168</v>
      </c>
    </row>
    <row r="30130" spans="1:5" x14ac:dyDescent="0.25">
      <c r="A30130">
        <v>155690</v>
      </c>
      <c r="B30130" t="s">
        <v>42317</v>
      </c>
      <c r="C30130" t="s">
        <v>42318</v>
      </c>
      <c r="D30130">
        <v>0</v>
      </c>
      <c r="E30130" t="s">
        <v>12168</v>
      </c>
    </row>
    <row r="30131" spans="1:5" x14ac:dyDescent="0.25">
      <c r="A30131">
        <v>155691</v>
      </c>
      <c r="B30131" t="s">
        <v>42317</v>
      </c>
      <c r="C30131" t="s">
        <v>42318</v>
      </c>
      <c r="D30131">
        <v>0</v>
      </c>
      <c r="E30131" t="s">
        <v>12168</v>
      </c>
    </row>
    <row r="30132" spans="1:5" x14ac:dyDescent="0.25">
      <c r="A30132">
        <v>155692</v>
      </c>
      <c r="B30132" t="s">
        <v>42319</v>
      </c>
      <c r="C30132" t="s">
        <v>42320</v>
      </c>
      <c r="D30132">
        <v>0</v>
      </c>
      <c r="E30132" t="s">
        <v>12168</v>
      </c>
    </row>
    <row r="30133" spans="1:5" x14ac:dyDescent="0.25">
      <c r="A30133">
        <v>155693</v>
      </c>
      <c r="B30133" t="s">
        <v>42319</v>
      </c>
      <c r="C30133" t="s">
        <v>42320</v>
      </c>
      <c r="D30133">
        <v>0</v>
      </c>
      <c r="E30133" t="s">
        <v>12168</v>
      </c>
    </row>
    <row r="30134" spans="1:5" x14ac:dyDescent="0.25">
      <c r="A30134">
        <v>155694</v>
      </c>
      <c r="B30134" t="s">
        <v>42321</v>
      </c>
      <c r="C30134" t="s">
        <v>42322</v>
      </c>
      <c r="D30134">
        <v>0</v>
      </c>
      <c r="E30134" t="s">
        <v>12168</v>
      </c>
    </row>
    <row r="30135" spans="1:5" x14ac:dyDescent="0.25">
      <c r="A30135">
        <v>155695</v>
      </c>
      <c r="B30135" t="s">
        <v>42323</v>
      </c>
      <c r="C30135" t="s">
        <v>42324</v>
      </c>
      <c r="D30135">
        <v>0</v>
      </c>
      <c r="E30135" t="s">
        <v>12168</v>
      </c>
    </row>
    <row r="30136" spans="1:5" x14ac:dyDescent="0.25">
      <c r="A30136">
        <v>155696</v>
      </c>
      <c r="B30136" t="s">
        <v>42325</v>
      </c>
      <c r="C30136" t="s">
        <v>13021</v>
      </c>
      <c r="D30136">
        <v>0</v>
      </c>
      <c r="E30136" t="s">
        <v>12168</v>
      </c>
    </row>
    <row r="30137" spans="1:5" x14ac:dyDescent="0.25">
      <c r="A30137">
        <v>155697</v>
      </c>
      <c r="B30137" t="s">
        <v>42326</v>
      </c>
      <c r="C30137" t="s">
        <v>42327</v>
      </c>
      <c r="D30137">
        <v>0</v>
      </c>
      <c r="E30137" t="s">
        <v>12168</v>
      </c>
    </row>
    <row r="30138" spans="1:5" x14ac:dyDescent="0.25">
      <c r="A30138">
        <v>155698</v>
      </c>
      <c r="B30138" t="s">
        <v>42328</v>
      </c>
      <c r="C30138" t="s">
        <v>42324</v>
      </c>
      <c r="D30138">
        <v>0</v>
      </c>
      <c r="E30138" t="s">
        <v>12168</v>
      </c>
    </row>
    <row r="30139" spans="1:5" x14ac:dyDescent="0.25">
      <c r="A30139">
        <v>155699</v>
      </c>
      <c r="B30139" t="s">
        <v>42328</v>
      </c>
      <c r="C30139" t="s">
        <v>42329</v>
      </c>
      <c r="D30139">
        <v>0</v>
      </c>
      <c r="E30139" t="s">
        <v>12168</v>
      </c>
    </row>
    <row r="30140" spans="1:5" x14ac:dyDescent="0.25">
      <c r="A30140">
        <v>155700</v>
      </c>
      <c r="B30140" t="s">
        <v>42328</v>
      </c>
      <c r="C30140" t="s">
        <v>42330</v>
      </c>
      <c r="D30140">
        <v>0</v>
      </c>
      <c r="E30140" t="s">
        <v>12168</v>
      </c>
    </row>
    <row r="30141" spans="1:5" x14ac:dyDescent="0.25">
      <c r="A30141">
        <v>155701</v>
      </c>
      <c r="B30141" t="s">
        <v>42328</v>
      </c>
      <c r="C30141" t="s">
        <v>42331</v>
      </c>
      <c r="D30141">
        <v>0</v>
      </c>
      <c r="E30141" t="s">
        <v>12168</v>
      </c>
    </row>
    <row r="30142" spans="1:5" x14ac:dyDescent="0.25">
      <c r="A30142">
        <v>155702</v>
      </c>
      <c r="B30142" t="s">
        <v>42328</v>
      </c>
      <c r="C30142" t="s">
        <v>42332</v>
      </c>
      <c r="D30142">
        <v>0</v>
      </c>
      <c r="E30142" t="s">
        <v>12168</v>
      </c>
    </row>
    <row r="30143" spans="1:5" x14ac:dyDescent="0.25">
      <c r="A30143">
        <v>155703</v>
      </c>
      <c r="B30143" t="s">
        <v>42328</v>
      </c>
      <c r="C30143" t="s">
        <v>42330</v>
      </c>
      <c r="D30143">
        <v>0</v>
      </c>
      <c r="E30143" t="s">
        <v>12168</v>
      </c>
    </row>
    <row r="30144" spans="1:5" x14ac:dyDescent="0.25">
      <c r="A30144">
        <v>155704</v>
      </c>
      <c r="B30144" t="s">
        <v>42333</v>
      </c>
      <c r="C30144" t="s">
        <v>42334</v>
      </c>
      <c r="D30144">
        <v>0</v>
      </c>
      <c r="E30144" t="s">
        <v>12168</v>
      </c>
    </row>
    <row r="30145" spans="1:5" x14ac:dyDescent="0.25">
      <c r="A30145">
        <v>155705</v>
      </c>
      <c r="B30145" t="s">
        <v>42333</v>
      </c>
      <c r="C30145" t="s">
        <v>42334</v>
      </c>
      <c r="D30145">
        <v>0</v>
      </c>
      <c r="E30145" t="s">
        <v>12168</v>
      </c>
    </row>
    <row r="30146" spans="1:5" x14ac:dyDescent="0.25">
      <c r="A30146">
        <v>155706</v>
      </c>
      <c r="B30146" t="s">
        <v>42335</v>
      </c>
      <c r="C30146" t="s">
        <v>42336</v>
      </c>
      <c r="D30146">
        <v>0</v>
      </c>
      <c r="E30146" t="s">
        <v>12168</v>
      </c>
    </row>
    <row r="30147" spans="1:5" x14ac:dyDescent="0.25">
      <c r="A30147">
        <v>155707</v>
      </c>
      <c r="B30147" t="s">
        <v>42337</v>
      </c>
      <c r="C30147" t="s">
        <v>42338</v>
      </c>
      <c r="D30147">
        <v>0</v>
      </c>
      <c r="E30147" t="s">
        <v>12168</v>
      </c>
    </row>
    <row r="30148" spans="1:5" x14ac:dyDescent="0.25">
      <c r="A30148">
        <v>155708</v>
      </c>
      <c r="B30148" t="s">
        <v>42339</v>
      </c>
      <c r="C30148" t="s">
        <v>42340</v>
      </c>
      <c r="D30148">
        <v>0</v>
      </c>
      <c r="E30148" t="s">
        <v>12168</v>
      </c>
    </row>
    <row r="30149" spans="1:5" x14ac:dyDescent="0.25">
      <c r="A30149">
        <v>155709</v>
      </c>
      <c r="B30149" t="s">
        <v>42341</v>
      </c>
      <c r="C30149" t="s">
        <v>42342</v>
      </c>
      <c r="D30149">
        <v>0</v>
      </c>
      <c r="E30149" t="s">
        <v>12168</v>
      </c>
    </row>
    <row r="30150" spans="1:5" x14ac:dyDescent="0.25">
      <c r="A30150">
        <v>155710</v>
      </c>
      <c r="B30150" t="s">
        <v>42343</v>
      </c>
      <c r="C30150" t="s">
        <v>42344</v>
      </c>
      <c r="D30150">
        <v>0</v>
      </c>
      <c r="E30150" t="s">
        <v>12168</v>
      </c>
    </row>
    <row r="30151" spans="1:5" x14ac:dyDescent="0.25">
      <c r="A30151">
        <v>155711</v>
      </c>
      <c r="B30151" t="s">
        <v>42343</v>
      </c>
      <c r="C30151" t="s">
        <v>42345</v>
      </c>
      <c r="D30151">
        <v>0</v>
      </c>
      <c r="E30151" t="s">
        <v>12168</v>
      </c>
    </row>
    <row r="30152" spans="1:5" x14ac:dyDescent="0.25">
      <c r="A30152">
        <v>155712</v>
      </c>
      <c r="B30152" t="s">
        <v>42346</v>
      </c>
      <c r="C30152" t="s">
        <v>42347</v>
      </c>
      <c r="D30152">
        <v>0</v>
      </c>
      <c r="E30152" t="s">
        <v>12168</v>
      </c>
    </row>
    <row r="30153" spans="1:5" x14ac:dyDescent="0.25">
      <c r="A30153">
        <v>155713</v>
      </c>
      <c r="B30153" t="s">
        <v>42348</v>
      </c>
      <c r="C30153" t="s">
        <v>42349</v>
      </c>
      <c r="D30153">
        <v>0</v>
      </c>
      <c r="E30153" t="s">
        <v>12168</v>
      </c>
    </row>
    <row r="30154" spans="1:5" x14ac:dyDescent="0.25">
      <c r="A30154">
        <v>155714</v>
      </c>
      <c r="B30154" t="s">
        <v>42350</v>
      </c>
      <c r="C30154" t="s">
        <v>42351</v>
      </c>
      <c r="D30154">
        <v>0</v>
      </c>
      <c r="E30154" t="s">
        <v>12168</v>
      </c>
    </row>
    <row r="30155" spans="1:5" x14ac:dyDescent="0.25">
      <c r="A30155">
        <v>155715</v>
      </c>
      <c r="B30155" t="s">
        <v>42352</v>
      </c>
      <c r="C30155" t="s">
        <v>42353</v>
      </c>
      <c r="D30155">
        <v>0</v>
      </c>
      <c r="E30155" t="s">
        <v>12168</v>
      </c>
    </row>
    <row r="30156" spans="1:5" x14ac:dyDescent="0.25">
      <c r="A30156">
        <v>155716</v>
      </c>
      <c r="B30156" t="s">
        <v>42352</v>
      </c>
      <c r="C30156" t="s">
        <v>42353</v>
      </c>
      <c r="D30156">
        <v>0</v>
      </c>
      <c r="E30156" t="s">
        <v>12168</v>
      </c>
    </row>
    <row r="30157" spans="1:5" x14ac:dyDescent="0.25">
      <c r="A30157">
        <v>155717</v>
      </c>
      <c r="B30157" t="s">
        <v>42352</v>
      </c>
      <c r="C30157" t="s">
        <v>42354</v>
      </c>
      <c r="D30157">
        <v>0</v>
      </c>
      <c r="E30157" t="s">
        <v>12168</v>
      </c>
    </row>
    <row r="30158" spans="1:5" x14ac:dyDescent="0.25">
      <c r="A30158">
        <v>155718</v>
      </c>
      <c r="B30158" t="s">
        <v>42352</v>
      </c>
      <c r="C30158" t="s">
        <v>42355</v>
      </c>
      <c r="D30158">
        <v>0</v>
      </c>
      <c r="E30158" t="s">
        <v>12168</v>
      </c>
    </row>
    <row r="30159" spans="1:5" x14ac:dyDescent="0.25">
      <c r="A30159">
        <v>155719</v>
      </c>
      <c r="B30159" t="s">
        <v>42356</v>
      </c>
      <c r="C30159" t="s">
        <v>42354</v>
      </c>
      <c r="D30159">
        <v>0</v>
      </c>
      <c r="E30159" t="s">
        <v>12168</v>
      </c>
    </row>
    <row r="30160" spans="1:5" x14ac:dyDescent="0.25">
      <c r="A30160">
        <v>155720</v>
      </c>
      <c r="B30160" t="s">
        <v>42356</v>
      </c>
      <c r="C30160" t="s">
        <v>42354</v>
      </c>
      <c r="D30160">
        <v>0</v>
      </c>
      <c r="E30160" t="s">
        <v>12168</v>
      </c>
    </row>
    <row r="30161" spans="1:5" x14ac:dyDescent="0.25">
      <c r="A30161">
        <v>155721</v>
      </c>
      <c r="B30161" t="s">
        <v>42357</v>
      </c>
      <c r="C30161" t="s">
        <v>42355</v>
      </c>
      <c r="D30161">
        <v>0</v>
      </c>
      <c r="E30161" t="s">
        <v>12168</v>
      </c>
    </row>
    <row r="30162" spans="1:5" x14ac:dyDescent="0.25">
      <c r="A30162">
        <v>155722</v>
      </c>
      <c r="B30162" t="s">
        <v>42358</v>
      </c>
      <c r="C30162" t="s">
        <v>42359</v>
      </c>
      <c r="D30162">
        <v>0</v>
      </c>
      <c r="E30162" t="s">
        <v>12168</v>
      </c>
    </row>
    <row r="30163" spans="1:5" x14ac:dyDescent="0.25">
      <c r="A30163">
        <v>155723</v>
      </c>
      <c r="B30163" t="s">
        <v>42360</v>
      </c>
      <c r="C30163" t="s">
        <v>42361</v>
      </c>
      <c r="D30163">
        <v>0</v>
      </c>
      <c r="E30163" t="s">
        <v>12168</v>
      </c>
    </row>
    <row r="30164" spans="1:5" x14ac:dyDescent="0.25">
      <c r="A30164">
        <v>155724</v>
      </c>
      <c r="B30164" t="s">
        <v>42362</v>
      </c>
      <c r="C30164" t="s">
        <v>42363</v>
      </c>
      <c r="D30164">
        <v>0</v>
      </c>
      <c r="E30164" t="s">
        <v>12168</v>
      </c>
    </row>
    <row r="30165" spans="1:5" x14ac:dyDescent="0.25">
      <c r="A30165">
        <v>155725</v>
      </c>
      <c r="B30165" t="s">
        <v>42364</v>
      </c>
      <c r="C30165" t="s">
        <v>42365</v>
      </c>
      <c r="D30165">
        <v>0</v>
      </c>
      <c r="E30165" t="s">
        <v>12168</v>
      </c>
    </row>
    <row r="30166" spans="1:5" x14ac:dyDescent="0.25">
      <c r="A30166">
        <v>155726</v>
      </c>
      <c r="B30166" t="s">
        <v>42364</v>
      </c>
      <c r="C30166" t="s">
        <v>42365</v>
      </c>
      <c r="D30166">
        <v>0</v>
      </c>
      <c r="E30166" t="s">
        <v>12168</v>
      </c>
    </row>
    <row r="30167" spans="1:5" x14ac:dyDescent="0.25">
      <c r="A30167">
        <v>155727</v>
      </c>
      <c r="B30167" t="s">
        <v>42366</v>
      </c>
      <c r="C30167" t="s">
        <v>42367</v>
      </c>
      <c r="D30167">
        <v>0</v>
      </c>
      <c r="E30167" t="s">
        <v>12168</v>
      </c>
    </row>
    <row r="30168" spans="1:5" x14ac:dyDescent="0.25">
      <c r="A30168">
        <v>155729</v>
      </c>
      <c r="B30168" t="s">
        <v>42368</v>
      </c>
      <c r="C30168" t="s">
        <v>42369</v>
      </c>
      <c r="D30168">
        <v>0</v>
      </c>
      <c r="E30168" t="s">
        <v>12168</v>
      </c>
    </row>
    <row r="30169" spans="1:5" x14ac:dyDescent="0.25">
      <c r="A30169">
        <v>155730</v>
      </c>
      <c r="B30169" t="s">
        <v>42370</v>
      </c>
      <c r="C30169" t="s">
        <v>42371</v>
      </c>
      <c r="D30169">
        <v>0</v>
      </c>
      <c r="E30169" t="s">
        <v>12168</v>
      </c>
    </row>
    <row r="30170" spans="1:5" x14ac:dyDescent="0.25">
      <c r="A30170">
        <v>155731</v>
      </c>
      <c r="B30170" t="s">
        <v>42370</v>
      </c>
      <c r="C30170" t="s">
        <v>42372</v>
      </c>
      <c r="D30170">
        <v>0</v>
      </c>
      <c r="E30170" t="s">
        <v>12168</v>
      </c>
    </row>
    <row r="30171" spans="1:5" x14ac:dyDescent="0.25">
      <c r="A30171">
        <v>155732</v>
      </c>
      <c r="B30171" t="s">
        <v>42370</v>
      </c>
      <c r="C30171" t="s">
        <v>42373</v>
      </c>
      <c r="D30171">
        <v>0</v>
      </c>
      <c r="E30171" t="s">
        <v>12168</v>
      </c>
    </row>
    <row r="30172" spans="1:5" x14ac:dyDescent="0.25">
      <c r="A30172">
        <v>155733</v>
      </c>
      <c r="B30172" t="s">
        <v>42374</v>
      </c>
      <c r="C30172" t="s">
        <v>42375</v>
      </c>
      <c r="D30172">
        <v>0</v>
      </c>
      <c r="E30172" t="s">
        <v>12168</v>
      </c>
    </row>
    <row r="30173" spans="1:5" x14ac:dyDescent="0.25">
      <c r="A30173">
        <v>155734</v>
      </c>
      <c r="B30173" t="s">
        <v>42374</v>
      </c>
      <c r="C30173" t="s">
        <v>42376</v>
      </c>
      <c r="D30173">
        <v>0</v>
      </c>
      <c r="E30173" t="s">
        <v>12168</v>
      </c>
    </row>
    <row r="30174" spans="1:5" x14ac:dyDescent="0.25">
      <c r="A30174">
        <v>155735</v>
      </c>
      <c r="B30174" t="s">
        <v>42374</v>
      </c>
      <c r="C30174" t="s">
        <v>42375</v>
      </c>
      <c r="D30174">
        <v>0</v>
      </c>
      <c r="E30174" t="s">
        <v>12168</v>
      </c>
    </row>
    <row r="30175" spans="1:5" x14ac:dyDescent="0.25">
      <c r="A30175">
        <v>155736</v>
      </c>
      <c r="B30175" t="s">
        <v>42377</v>
      </c>
      <c r="C30175" t="s">
        <v>42378</v>
      </c>
      <c r="D30175">
        <v>0</v>
      </c>
      <c r="E30175" t="s">
        <v>12168</v>
      </c>
    </row>
    <row r="30176" spans="1:5" x14ac:dyDescent="0.25">
      <c r="A30176">
        <v>155737</v>
      </c>
      <c r="B30176" t="s">
        <v>42379</v>
      </c>
      <c r="C30176" t="s">
        <v>42380</v>
      </c>
      <c r="D30176">
        <v>0</v>
      </c>
      <c r="E30176" t="s">
        <v>12168</v>
      </c>
    </row>
    <row r="30177" spans="1:5" x14ac:dyDescent="0.25">
      <c r="A30177">
        <v>155738</v>
      </c>
      <c r="B30177" t="s">
        <v>42379</v>
      </c>
      <c r="C30177" t="s">
        <v>42380</v>
      </c>
      <c r="D30177">
        <v>0</v>
      </c>
      <c r="E30177" t="s">
        <v>12168</v>
      </c>
    </row>
    <row r="30178" spans="1:5" x14ac:dyDescent="0.25">
      <c r="A30178">
        <v>155739</v>
      </c>
      <c r="B30178" t="s">
        <v>42381</v>
      </c>
      <c r="C30178" t="s">
        <v>42382</v>
      </c>
      <c r="D30178">
        <v>0</v>
      </c>
      <c r="E30178" t="s">
        <v>12168</v>
      </c>
    </row>
    <row r="30179" spans="1:5" x14ac:dyDescent="0.25">
      <c r="A30179">
        <v>155740</v>
      </c>
      <c r="B30179" t="s">
        <v>42383</v>
      </c>
      <c r="C30179" t="s">
        <v>42384</v>
      </c>
      <c r="D30179">
        <v>0</v>
      </c>
      <c r="E30179" t="s">
        <v>12168</v>
      </c>
    </row>
    <row r="30180" spans="1:5" x14ac:dyDescent="0.25">
      <c r="A30180">
        <v>155741</v>
      </c>
      <c r="B30180" t="s">
        <v>42385</v>
      </c>
      <c r="C30180" t="s">
        <v>42386</v>
      </c>
      <c r="D30180">
        <v>0</v>
      </c>
      <c r="E30180" t="s">
        <v>12168</v>
      </c>
    </row>
    <row r="30181" spans="1:5" x14ac:dyDescent="0.25">
      <c r="A30181">
        <v>155742</v>
      </c>
      <c r="B30181" t="s">
        <v>42385</v>
      </c>
      <c r="C30181" t="s">
        <v>42386</v>
      </c>
      <c r="D30181">
        <v>0</v>
      </c>
      <c r="E30181" t="s">
        <v>12168</v>
      </c>
    </row>
    <row r="30182" spans="1:5" x14ac:dyDescent="0.25">
      <c r="A30182">
        <v>155743</v>
      </c>
      <c r="B30182" t="s">
        <v>42387</v>
      </c>
      <c r="C30182" t="s">
        <v>42388</v>
      </c>
      <c r="D30182">
        <v>0</v>
      </c>
      <c r="E30182" t="s">
        <v>12168</v>
      </c>
    </row>
    <row r="30183" spans="1:5" x14ac:dyDescent="0.25">
      <c r="A30183">
        <v>155745</v>
      </c>
      <c r="B30183" t="s">
        <v>42391</v>
      </c>
      <c r="C30183" t="s">
        <v>42392</v>
      </c>
      <c r="D30183">
        <v>0</v>
      </c>
      <c r="E30183" t="s">
        <v>12168</v>
      </c>
    </row>
    <row r="30184" spans="1:5" x14ac:dyDescent="0.25">
      <c r="A30184">
        <v>155746</v>
      </c>
      <c r="B30184" t="s">
        <v>42393</v>
      </c>
      <c r="C30184" t="s">
        <v>42394</v>
      </c>
      <c r="D30184">
        <v>0</v>
      </c>
      <c r="E30184" t="s">
        <v>12168</v>
      </c>
    </row>
    <row r="30185" spans="1:5" x14ac:dyDescent="0.25">
      <c r="A30185">
        <v>155747</v>
      </c>
      <c r="B30185" t="s">
        <v>42389</v>
      </c>
      <c r="C30185" t="s">
        <v>42390</v>
      </c>
      <c r="D30185">
        <v>0</v>
      </c>
      <c r="E30185" t="s">
        <v>12168</v>
      </c>
    </row>
    <row r="30186" spans="1:5" x14ac:dyDescent="0.25">
      <c r="A30186">
        <v>155748</v>
      </c>
      <c r="B30186" t="s">
        <v>42395</v>
      </c>
      <c r="C30186" t="s">
        <v>42396</v>
      </c>
      <c r="D30186">
        <v>0</v>
      </c>
      <c r="E30186" t="s">
        <v>12168</v>
      </c>
    </row>
    <row r="30187" spans="1:5" x14ac:dyDescent="0.25">
      <c r="A30187">
        <v>155749</v>
      </c>
      <c r="B30187" t="s">
        <v>42397</v>
      </c>
      <c r="C30187" t="s">
        <v>42398</v>
      </c>
      <c r="D30187">
        <v>0</v>
      </c>
      <c r="E30187" t="s">
        <v>12168</v>
      </c>
    </row>
    <row r="30188" spans="1:5" x14ac:dyDescent="0.25">
      <c r="A30188">
        <v>155750</v>
      </c>
      <c r="B30188" t="s">
        <v>42399</v>
      </c>
      <c r="C30188" t="s">
        <v>42400</v>
      </c>
      <c r="D30188">
        <v>0</v>
      </c>
      <c r="E30188" t="s">
        <v>12168</v>
      </c>
    </row>
    <row r="30189" spans="1:5" x14ac:dyDescent="0.25">
      <c r="A30189">
        <v>155751</v>
      </c>
      <c r="B30189" t="s">
        <v>42401</v>
      </c>
      <c r="C30189" t="s">
        <v>42402</v>
      </c>
      <c r="D30189">
        <v>0</v>
      </c>
      <c r="E30189" t="s">
        <v>12168</v>
      </c>
    </row>
    <row r="30190" spans="1:5" x14ac:dyDescent="0.25">
      <c r="A30190">
        <v>155752</v>
      </c>
      <c r="B30190" t="s">
        <v>42403</v>
      </c>
      <c r="C30190" t="s">
        <v>42404</v>
      </c>
      <c r="D30190">
        <v>0</v>
      </c>
      <c r="E30190" t="s">
        <v>12168</v>
      </c>
    </row>
    <row r="30191" spans="1:5" x14ac:dyDescent="0.25">
      <c r="A30191">
        <v>155753</v>
      </c>
      <c r="B30191" t="s">
        <v>42405</v>
      </c>
      <c r="C30191" t="s">
        <v>42406</v>
      </c>
      <c r="D30191">
        <v>0</v>
      </c>
      <c r="E30191" t="s">
        <v>12168</v>
      </c>
    </row>
    <row r="30192" spans="1:5" x14ac:dyDescent="0.25">
      <c r="A30192">
        <v>155754</v>
      </c>
      <c r="B30192" t="s">
        <v>42407</v>
      </c>
      <c r="C30192" t="s">
        <v>42408</v>
      </c>
      <c r="D30192">
        <v>0</v>
      </c>
      <c r="E30192" t="s">
        <v>12168</v>
      </c>
    </row>
    <row r="30193" spans="1:5" x14ac:dyDescent="0.25">
      <c r="A30193">
        <v>155755</v>
      </c>
      <c r="B30193" t="s">
        <v>42407</v>
      </c>
      <c r="C30193" t="s">
        <v>42408</v>
      </c>
      <c r="D30193">
        <v>0</v>
      </c>
      <c r="E30193" t="s">
        <v>12168</v>
      </c>
    </row>
    <row r="30194" spans="1:5" x14ac:dyDescent="0.25">
      <c r="A30194">
        <v>155756</v>
      </c>
      <c r="B30194" t="s">
        <v>42409</v>
      </c>
      <c r="C30194" t="s">
        <v>42410</v>
      </c>
      <c r="D30194">
        <v>0</v>
      </c>
      <c r="E30194" t="s">
        <v>12168</v>
      </c>
    </row>
    <row r="30195" spans="1:5" x14ac:dyDescent="0.25">
      <c r="A30195">
        <v>155757</v>
      </c>
      <c r="B30195" t="s">
        <v>42409</v>
      </c>
      <c r="C30195" t="s">
        <v>42411</v>
      </c>
      <c r="D30195">
        <v>0</v>
      </c>
      <c r="E30195" t="s">
        <v>12168</v>
      </c>
    </row>
    <row r="30196" spans="1:5" x14ac:dyDescent="0.25">
      <c r="A30196">
        <v>155758</v>
      </c>
      <c r="B30196" t="s">
        <v>42412</v>
      </c>
      <c r="C30196" t="s">
        <v>42413</v>
      </c>
      <c r="D30196">
        <v>0</v>
      </c>
      <c r="E30196" t="s">
        <v>12168</v>
      </c>
    </row>
    <row r="30197" spans="1:5" x14ac:dyDescent="0.25">
      <c r="A30197">
        <v>155759</v>
      </c>
      <c r="B30197" t="s">
        <v>42412</v>
      </c>
      <c r="C30197" t="s">
        <v>42414</v>
      </c>
      <c r="D30197">
        <v>0</v>
      </c>
      <c r="E30197" t="s">
        <v>12168</v>
      </c>
    </row>
    <row r="30198" spans="1:5" x14ac:dyDescent="0.25">
      <c r="A30198">
        <v>155760</v>
      </c>
      <c r="B30198" t="s">
        <v>42412</v>
      </c>
      <c r="C30198" t="s">
        <v>42414</v>
      </c>
      <c r="D30198">
        <v>0</v>
      </c>
      <c r="E30198" t="s">
        <v>12168</v>
      </c>
    </row>
    <row r="30199" spans="1:5" x14ac:dyDescent="0.25">
      <c r="A30199">
        <v>155761</v>
      </c>
      <c r="B30199" t="s">
        <v>42415</v>
      </c>
      <c r="C30199" t="s">
        <v>42416</v>
      </c>
      <c r="D30199">
        <v>0</v>
      </c>
      <c r="E30199" t="s">
        <v>12168</v>
      </c>
    </row>
    <row r="30200" spans="1:5" x14ac:dyDescent="0.25">
      <c r="A30200">
        <v>155762</v>
      </c>
      <c r="B30200" t="s">
        <v>42417</v>
      </c>
      <c r="C30200" t="s">
        <v>42418</v>
      </c>
      <c r="D30200">
        <v>0</v>
      </c>
      <c r="E30200" t="s">
        <v>12168</v>
      </c>
    </row>
    <row r="30201" spans="1:5" x14ac:dyDescent="0.25">
      <c r="A30201">
        <v>155763</v>
      </c>
      <c r="B30201" t="s">
        <v>42419</v>
      </c>
      <c r="C30201" t="s">
        <v>42420</v>
      </c>
      <c r="D30201">
        <v>0</v>
      </c>
      <c r="E30201" t="s">
        <v>12168</v>
      </c>
    </row>
    <row r="30202" spans="1:5" x14ac:dyDescent="0.25">
      <c r="A30202">
        <v>155764</v>
      </c>
      <c r="B30202" t="s">
        <v>42421</v>
      </c>
      <c r="C30202" t="s">
        <v>42422</v>
      </c>
      <c r="D30202">
        <v>0</v>
      </c>
      <c r="E30202" t="s">
        <v>12168</v>
      </c>
    </row>
    <row r="30203" spans="1:5" x14ac:dyDescent="0.25">
      <c r="A30203">
        <v>155765</v>
      </c>
      <c r="B30203" t="s">
        <v>42421</v>
      </c>
      <c r="C30203" t="s">
        <v>42423</v>
      </c>
      <c r="D30203">
        <v>0</v>
      </c>
      <c r="E30203" t="s">
        <v>12168</v>
      </c>
    </row>
    <row r="30204" spans="1:5" x14ac:dyDescent="0.25">
      <c r="A30204">
        <v>155766</v>
      </c>
      <c r="B30204" t="s">
        <v>42421</v>
      </c>
      <c r="C30204" t="s">
        <v>42424</v>
      </c>
      <c r="D30204">
        <v>0</v>
      </c>
      <c r="E30204" t="s">
        <v>12168</v>
      </c>
    </row>
    <row r="30205" spans="1:5" x14ac:dyDescent="0.25">
      <c r="A30205">
        <v>155767</v>
      </c>
      <c r="B30205" t="s">
        <v>42425</v>
      </c>
      <c r="C30205" t="s">
        <v>42426</v>
      </c>
      <c r="D30205">
        <v>0</v>
      </c>
      <c r="E30205" t="s">
        <v>12168</v>
      </c>
    </row>
    <row r="30206" spans="1:5" x14ac:dyDescent="0.25">
      <c r="A30206">
        <v>155768</v>
      </c>
      <c r="B30206" t="s">
        <v>42427</v>
      </c>
      <c r="C30206" t="s">
        <v>42428</v>
      </c>
      <c r="D30206">
        <v>0</v>
      </c>
      <c r="E30206" t="s">
        <v>12168</v>
      </c>
    </row>
    <row r="30207" spans="1:5" x14ac:dyDescent="0.25">
      <c r="A30207">
        <v>155769</v>
      </c>
      <c r="B30207" t="s">
        <v>42429</v>
      </c>
      <c r="C30207" t="s">
        <v>42430</v>
      </c>
      <c r="D30207">
        <v>0</v>
      </c>
      <c r="E30207" t="s">
        <v>12168</v>
      </c>
    </row>
    <row r="30208" spans="1:5" x14ac:dyDescent="0.25">
      <c r="A30208">
        <v>155770</v>
      </c>
      <c r="B30208" t="s">
        <v>42431</v>
      </c>
      <c r="C30208" t="s">
        <v>42432</v>
      </c>
      <c r="D30208">
        <v>0</v>
      </c>
      <c r="E30208" t="s">
        <v>12168</v>
      </c>
    </row>
    <row r="30209" spans="1:5" x14ac:dyDescent="0.25">
      <c r="A30209">
        <v>155771</v>
      </c>
      <c r="B30209" t="s">
        <v>42431</v>
      </c>
      <c r="C30209" t="s">
        <v>42432</v>
      </c>
      <c r="D30209">
        <v>0</v>
      </c>
      <c r="E30209" t="s">
        <v>12168</v>
      </c>
    </row>
    <row r="30210" spans="1:5" x14ac:dyDescent="0.25">
      <c r="A30210">
        <v>155772</v>
      </c>
      <c r="B30210" t="s">
        <v>42433</v>
      </c>
      <c r="C30210" t="s">
        <v>42434</v>
      </c>
      <c r="D30210">
        <v>0</v>
      </c>
      <c r="E30210" t="s">
        <v>12168</v>
      </c>
    </row>
    <row r="30211" spans="1:5" x14ac:dyDescent="0.25">
      <c r="A30211">
        <v>155773</v>
      </c>
      <c r="B30211" t="s">
        <v>42435</v>
      </c>
      <c r="C30211" t="s">
        <v>42436</v>
      </c>
      <c r="D30211">
        <v>0</v>
      </c>
      <c r="E30211" t="s">
        <v>12168</v>
      </c>
    </row>
    <row r="30212" spans="1:5" x14ac:dyDescent="0.25">
      <c r="A30212">
        <v>155774</v>
      </c>
      <c r="B30212" t="s">
        <v>42437</v>
      </c>
      <c r="C30212" t="s">
        <v>42438</v>
      </c>
      <c r="D30212">
        <v>0</v>
      </c>
      <c r="E30212" t="s">
        <v>12168</v>
      </c>
    </row>
    <row r="30213" spans="1:5" x14ac:dyDescent="0.25">
      <c r="A30213">
        <v>155775</v>
      </c>
      <c r="B30213" t="s">
        <v>42439</v>
      </c>
      <c r="C30213" t="s">
        <v>13291</v>
      </c>
      <c r="D30213">
        <v>0</v>
      </c>
      <c r="E30213" t="s">
        <v>12168</v>
      </c>
    </row>
    <row r="30214" spans="1:5" x14ac:dyDescent="0.25">
      <c r="A30214">
        <v>155776</v>
      </c>
      <c r="B30214" t="s">
        <v>42440</v>
      </c>
      <c r="C30214" t="s">
        <v>42441</v>
      </c>
      <c r="D30214">
        <v>0</v>
      </c>
      <c r="E30214" t="s">
        <v>12168</v>
      </c>
    </row>
    <row r="30215" spans="1:5" x14ac:dyDescent="0.25">
      <c r="A30215">
        <v>155777</v>
      </c>
      <c r="B30215" t="s">
        <v>42442</v>
      </c>
      <c r="C30215" t="s">
        <v>36971</v>
      </c>
      <c r="D30215">
        <v>0</v>
      </c>
      <c r="E30215" t="s">
        <v>12168</v>
      </c>
    </row>
    <row r="30216" spans="1:5" x14ac:dyDescent="0.25">
      <c r="A30216">
        <v>155778</v>
      </c>
      <c r="B30216" t="s">
        <v>42443</v>
      </c>
      <c r="C30216" t="s">
        <v>42444</v>
      </c>
      <c r="D30216">
        <v>0</v>
      </c>
      <c r="E30216" t="s">
        <v>12168</v>
      </c>
    </row>
    <row r="30217" spans="1:5" x14ac:dyDescent="0.25">
      <c r="A30217">
        <v>155779</v>
      </c>
      <c r="B30217" t="s">
        <v>42445</v>
      </c>
      <c r="C30217" t="s">
        <v>42446</v>
      </c>
      <c r="D30217">
        <v>0</v>
      </c>
      <c r="E30217" t="s">
        <v>12168</v>
      </c>
    </row>
    <row r="30218" spans="1:5" x14ac:dyDescent="0.25">
      <c r="A30218">
        <v>155780</v>
      </c>
      <c r="B30218" t="s">
        <v>42447</v>
      </c>
      <c r="C30218" t="s">
        <v>42448</v>
      </c>
      <c r="D30218">
        <v>0</v>
      </c>
      <c r="E30218" t="s">
        <v>12168</v>
      </c>
    </row>
    <row r="30219" spans="1:5" x14ac:dyDescent="0.25">
      <c r="A30219">
        <v>155781</v>
      </c>
      <c r="B30219" t="s">
        <v>42449</v>
      </c>
      <c r="C30219" t="s">
        <v>42450</v>
      </c>
      <c r="D30219">
        <v>0</v>
      </c>
      <c r="E30219" t="s">
        <v>12168</v>
      </c>
    </row>
    <row r="30220" spans="1:5" x14ac:dyDescent="0.25">
      <c r="A30220">
        <v>155782</v>
      </c>
      <c r="B30220" t="s">
        <v>42451</v>
      </c>
      <c r="C30220" t="s">
        <v>42452</v>
      </c>
      <c r="D30220">
        <v>0</v>
      </c>
      <c r="E30220" t="s">
        <v>12168</v>
      </c>
    </row>
    <row r="30221" spans="1:5" x14ac:dyDescent="0.25">
      <c r="A30221">
        <v>155783</v>
      </c>
      <c r="B30221" t="s">
        <v>42453</v>
      </c>
      <c r="C30221" t="s">
        <v>42454</v>
      </c>
      <c r="D30221">
        <v>0</v>
      </c>
      <c r="E30221" t="s">
        <v>12168</v>
      </c>
    </row>
    <row r="30222" spans="1:5" x14ac:dyDescent="0.25">
      <c r="A30222">
        <v>155784</v>
      </c>
      <c r="B30222" t="s">
        <v>42453</v>
      </c>
      <c r="C30222" t="s">
        <v>42455</v>
      </c>
      <c r="D30222">
        <v>0</v>
      </c>
      <c r="E30222" t="s">
        <v>12168</v>
      </c>
    </row>
    <row r="30223" spans="1:5" x14ac:dyDescent="0.25">
      <c r="A30223">
        <v>155785</v>
      </c>
      <c r="B30223" t="s">
        <v>41938</v>
      </c>
      <c r="C30223" t="s">
        <v>41939</v>
      </c>
      <c r="D30223">
        <v>0</v>
      </c>
      <c r="E30223" t="s">
        <v>12168</v>
      </c>
    </row>
    <row r="30224" spans="1:5" x14ac:dyDescent="0.25">
      <c r="A30224">
        <v>155786</v>
      </c>
      <c r="B30224" t="s">
        <v>42456</v>
      </c>
      <c r="C30224" t="s">
        <v>42457</v>
      </c>
      <c r="D30224">
        <v>0</v>
      </c>
      <c r="E30224" t="s">
        <v>12168</v>
      </c>
    </row>
    <row r="30225" spans="1:5" x14ac:dyDescent="0.25">
      <c r="A30225">
        <v>155787</v>
      </c>
      <c r="B30225" t="s">
        <v>42458</v>
      </c>
      <c r="C30225" t="s">
        <v>42459</v>
      </c>
      <c r="D30225">
        <v>0</v>
      </c>
      <c r="E30225" t="s">
        <v>12168</v>
      </c>
    </row>
    <row r="30226" spans="1:5" x14ac:dyDescent="0.25">
      <c r="A30226">
        <v>155788</v>
      </c>
      <c r="B30226" t="s">
        <v>42460</v>
      </c>
      <c r="C30226" t="s">
        <v>42461</v>
      </c>
      <c r="D30226">
        <v>0</v>
      </c>
      <c r="E30226" t="s">
        <v>12168</v>
      </c>
    </row>
    <row r="30227" spans="1:5" x14ac:dyDescent="0.25">
      <c r="A30227">
        <v>155789</v>
      </c>
      <c r="B30227" t="s">
        <v>42462</v>
      </c>
      <c r="C30227" t="s">
        <v>42463</v>
      </c>
      <c r="D30227">
        <v>0</v>
      </c>
      <c r="E30227" t="s">
        <v>12168</v>
      </c>
    </row>
    <row r="30228" spans="1:5" x14ac:dyDescent="0.25">
      <c r="A30228">
        <v>155790</v>
      </c>
      <c r="B30228" t="s">
        <v>42464</v>
      </c>
      <c r="C30228" t="s">
        <v>42465</v>
      </c>
      <c r="D30228">
        <v>0</v>
      </c>
      <c r="E30228" t="s">
        <v>12168</v>
      </c>
    </row>
    <row r="30229" spans="1:5" x14ac:dyDescent="0.25">
      <c r="A30229">
        <v>155791</v>
      </c>
      <c r="B30229" t="s">
        <v>42466</v>
      </c>
      <c r="C30229" t="s">
        <v>42467</v>
      </c>
      <c r="D30229">
        <v>0</v>
      </c>
      <c r="E30229" t="s">
        <v>12168</v>
      </c>
    </row>
    <row r="30230" spans="1:5" x14ac:dyDescent="0.25">
      <c r="A30230">
        <v>155792</v>
      </c>
      <c r="B30230" t="s">
        <v>42468</v>
      </c>
      <c r="C30230" t="s">
        <v>42469</v>
      </c>
      <c r="D30230">
        <v>0</v>
      </c>
      <c r="E30230" t="s">
        <v>12168</v>
      </c>
    </row>
    <row r="30231" spans="1:5" x14ac:dyDescent="0.25">
      <c r="A30231">
        <v>155793</v>
      </c>
      <c r="B30231" t="s">
        <v>42470</v>
      </c>
      <c r="C30231" t="s">
        <v>42471</v>
      </c>
      <c r="D30231">
        <v>0</v>
      </c>
      <c r="E30231" t="s">
        <v>12168</v>
      </c>
    </row>
    <row r="30232" spans="1:5" x14ac:dyDescent="0.25">
      <c r="A30232">
        <v>155794</v>
      </c>
      <c r="B30232" t="s">
        <v>41940</v>
      </c>
      <c r="C30232" t="s">
        <v>41941</v>
      </c>
      <c r="D30232">
        <v>0</v>
      </c>
      <c r="E30232" t="s">
        <v>12168</v>
      </c>
    </row>
    <row r="30233" spans="1:5" x14ac:dyDescent="0.25">
      <c r="A30233">
        <v>155795</v>
      </c>
      <c r="B30233" t="s">
        <v>42472</v>
      </c>
      <c r="C30233" t="s">
        <v>42473</v>
      </c>
      <c r="D30233">
        <v>0</v>
      </c>
      <c r="E30233" t="s">
        <v>12168</v>
      </c>
    </row>
    <row r="30234" spans="1:5" x14ac:dyDescent="0.25">
      <c r="A30234">
        <v>155796</v>
      </c>
      <c r="B30234" t="s">
        <v>42474</v>
      </c>
      <c r="C30234" t="s">
        <v>42475</v>
      </c>
      <c r="D30234">
        <v>0</v>
      </c>
      <c r="E30234" t="s">
        <v>12168</v>
      </c>
    </row>
    <row r="30235" spans="1:5" x14ac:dyDescent="0.25">
      <c r="A30235">
        <v>155797</v>
      </c>
      <c r="B30235" t="s">
        <v>42474</v>
      </c>
      <c r="C30235" t="s">
        <v>42476</v>
      </c>
      <c r="D30235">
        <v>0</v>
      </c>
      <c r="E30235" t="s">
        <v>12168</v>
      </c>
    </row>
    <row r="30236" spans="1:5" x14ac:dyDescent="0.25">
      <c r="A30236">
        <v>155798</v>
      </c>
      <c r="B30236" t="s">
        <v>42474</v>
      </c>
      <c r="C30236" t="s">
        <v>42477</v>
      </c>
      <c r="D30236">
        <v>0</v>
      </c>
      <c r="E30236" t="s">
        <v>12168</v>
      </c>
    </row>
    <row r="30237" spans="1:5" x14ac:dyDescent="0.25">
      <c r="A30237">
        <v>155799</v>
      </c>
      <c r="B30237" t="s">
        <v>42478</v>
      </c>
      <c r="C30237" t="s">
        <v>42479</v>
      </c>
      <c r="D30237">
        <v>0</v>
      </c>
      <c r="E30237" t="s">
        <v>12168</v>
      </c>
    </row>
    <row r="30238" spans="1:5" x14ac:dyDescent="0.25">
      <c r="A30238">
        <v>155800</v>
      </c>
      <c r="B30238" t="s">
        <v>42480</v>
      </c>
      <c r="C30238" t="s">
        <v>42479</v>
      </c>
      <c r="D30238">
        <v>0</v>
      </c>
      <c r="E30238" t="s">
        <v>12168</v>
      </c>
    </row>
    <row r="30239" spans="1:5" x14ac:dyDescent="0.25">
      <c r="A30239">
        <v>155801</v>
      </c>
      <c r="B30239" t="s">
        <v>42481</v>
      </c>
      <c r="C30239" t="s">
        <v>42482</v>
      </c>
      <c r="D30239">
        <v>0</v>
      </c>
      <c r="E30239" t="s">
        <v>12168</v>
      </c>
    </row>
    <row r="30240" spans="1:5" x14ac:dyDescent="0.25">
      <c r="A30240">
        <v>155802</v>
      </c>
      <c r="B30240" t="s">
        <v>42483</v>
      </c>
      <c r="C30240" t="s">
        <v>42484</v>
      </c>
      <c r="D30240">
        <v>0</v>
      </c>
      <c r="E30240" t="s">
        <v>12168</v>
      </c>
    </row>
    <row r="30241" spans="1:5" x14ac:dyDescent="0.25">
      <c r="A30241">
        <v>155803</v>
      </c>
      <c r="B30241" t="s">
        <v>42485</v>
      </c>
      <c r="C30241" t="s">
        <v>42486</v>
      </c>
      <c r="D30241">
        <v>0</v>
      </c>
      <c r="E30241" t="s">
        <v>12168</v>
      </c>
    </row>
    <row r="30242" spans="1:5" x14ac:dyDescent="0.25">
      <c r="A30242">
        <v>155804</v>
      </c>
      <c r="B30242" t="s">
        <v>42487</v>
      </c>
      <c r="C30242" t="s">
        <v>42488</v>
      </c>
      <c r="D30242">
        <v>0</v>
      </c>
      <c r="E30242" t="s">
        <v>12168</v>
      </c>
    </row>
    <row r="30243" spans="1:5" x14ac:dyDescent="0.25">
      <c r="A30243">
        <v>155805</v>
      </c>
      <c r="B30243" t="s">
        <v>42489</v>
      </c>
      <c r="C30243" t="s">
        <v>42490</v>
      </c>
      <c r="D30243">
        <v>0</v>
      </c>
      <c r="E30243" t="s">
        <v>12168</v>
      </c>
    </row>
    <row r="30244" spans="1:5" x14ac:dyDescent="0.25">
      <c r="A30244">
        <v>155806</v>
      </c>
      <c r="B30244" t="s">
        <v>42491</v>
      </c>
      <c r="C30244" t="s">
        <v>42492</v>
      </c>
      <c r="D30244">
        <v>0</v>
      </c>
      <c r="E30244" t="s">
        <v>12168</v>
      </c>
    </row>
    <row r="30245" spans="1:5" x14ac:dyDescent="0.25">
      <c r="A30245">
        <v>155807</v>
      </c>
      <c r="B30245" t="s">
        <v>42493</v>
      </c>
      <c r="C30245" t="s">
        <v>42494</v>
      </c>
      <c r="D30245">
        <v>0</v>
      </c>
      <c r="E30245" t="s">
        <v>12168</v>
      </c>
    </row>
    <row r="30246" spans="1:5" x14ac:dyDescent="0.25">
      <c r="A30246">
        <v>155808</v>
      </c>
      <c r="B30246" t="s">
        <v>42495</v>
      </c>
      <c r="C30246" t="s">
        <v>42496</v>
      </c>
      <c r="D30246">
        <v>0</v>
      </c>
      <c r="E30246" t="s">
        <v>12168</v>
      </c>
    </row>
    <row r="30247" spans="1:5" x14ac:dyDescent="0.25">
      <c r="A30247">
        <v>155809</v>
      </c>
      <c r="B30247" t="s">
        <v>42497</v>
      </c>
      <c r="C30247" t="s">
        <v>42498</v>
      </c>
      <c r="D30247">
        <v>0</v>
      </c>
      <c r="E30247" t="s">
        <v>12168</v>
      </c>
    </row>
    <row r="30248" spans="1:5" x14ac:dyDescent="0.25">
      <c r="A30248">
        <v>155810</v>
      </c>
      <c r="B30248" t="s">
        <v>42499</v>
      </c>
      <c r="C30248" t="s">
        <v>42500</v>
      </c>
      <c r="D30248">
        <v>0</v>
      </c>
      <c r="E30248" t="s">
        <v>12168</v>
      </c>
    </row>
    <row r="30249" spans="1:5" x14ac:dyDescent="0.25">
      <c r="A30249">
        <v>155811</v>
      </c>
      <c r="B30249" t="s">
        <v>42501</v>
      </c>
      <c r="C30249" t="s">
        <v>42502</v>
      </c>
      <c r="D30249">
        <v>0</v>
      </c>
      <c r="E30249" t="s">
        <v>12168</v>
      </c>
    </row>
    <row r="30250" spans="1:5" x14ac:dyDescent="0.25">
      <c r="A30250">
        <v>155812</v>
      </c>
      <c r="B30250" t="s">
        <v>42501</v>
      </c>
      <c r="C30250" t="s">
        <v>42503</v>
      </c>
      <c r="D30250">
        <v>0</v>
      </c>
      <c r="E30250" t="s">
        <v>12168</v>
      </c>
    </row>
    <row r="30251" spans="1:5" x14ac:dyDescent="0.25">
      <c r="A30251">
        <v>155813</v>
      </c>
      <c r="B30251" t="s">
        <v>42504</v>
      </c>
      <c r="C30251" t="s">
        <v>42505</v>
      </c>
      <c r="D30251">
        <v>0</v>
      </c>
      <c r="E30251" t="s">
        <v>12168</v>
      </c>
    </row>
    <row r="30252" spans="1:5" x14ac:dyDescent="0.25">
      <c r="A30252">
        <v>155814</v>
      </c>
      <c r="B30252" t="s">
        <v>42506</v>
      </c>
      <c r="C30252" t="s">
        <v>42507</v>
      </c>
      <c r="D30252">
        <v>0</v>
      </c>
      <c r="E30252" t="s">
        <v>12168</v>
      </c>
    </row>
    <row r="30253" spans="1:5" x14ac:dyDescent="0.25">
      <c r="A30253">
        <v>155815</v>
      </c>
      <c r="B30253" t="s">
        <v>42508</v>
      </c>
      <c r="C30253" t="s">
        <v>42509</v>
      </c>
      <c r="D30253">
        <v>0</v>
      </c>
      <c r="E30253" t="s">
        <v>12168</v>
      </c>
    </row>
    <row r="30254" spans="1:5" x14ac:dyDescent="0.25">
      <c r="A30254">
        <v>155816</v>
      </c>
      <c r="B30254" t="s">
        <v>42508</v>
      </c>
      <c r="C30254" t="s">
        <v>42510</v>
      </c>
      <c r="D30254">
        <v>0</v>
      </c>
      <c r="E30254" t="s">
        <v>12168</v>
      </c>
    </row>
    <row r="30255" spans="1:5" x14ac:dyDescent="0.25">
      <c r="A30255">
        <v>155817</v>
      </c>
      <c r="B30255" t="s">
        <v>42511</v>
      </c>
      <c r="C30255" t="s">
        <v>42512</v>
      </c>
      <c r="D30255">
        <v>0</v>
      </c>
      <c r="E30255" t="s">
        <v>12168</v>
      </c>
    </row>
    <row r="30256" spans="1:5" x14ac:dyDescent="0.25">
      <c r="A30256">
        <v>155818</v>
      </c>
      <c r="B30256" t="s">
        <v>42513</v>
      </c>
      <c r="C30256" t="s">
        <v>42514</v>
      </c>
      <c r="D30256">
        <v>0</v>
      </c>
      <c r="E30256" t="s">
        <v>12168</v>
      </c>
    </row>
    <row r="30257" spans="1:5" x14ac:dyDescent="0.25">
      <c r="A30257">
        <v>155819</v>
      </c>
      <c r="B30257" t="s">
        <v>42515</v>
      </c>
      <c r="C30257" t="s">
        <v>42516</v>
      </c>
      <c r="D30257">
        <v>0</v>
      </c>
      <c r="E30257" t="s">
        <v>12168</v>
      </c>
    </row>
    <row r="30258" spans="1:5" x14ac:dyDescent="0.25">
      <c r="A30258">
        <v>155820</v>
      </c>
      <c r="B30258" t="s">
        <v>42517</v>
      </c>
      <c r="C30258" t="s">
        <v>42518</v>
      </c>
      <c r="D30258">
        <v>0</v>
      </c>
      <c r="E30258" t="s">
        <v>12168</v>
      </c>
    </row>
    <row r="30259" spans="1:5" x14ac:dyDescent="0.25">
      <c r="A30259">
        <v>155821</v>
      </c>
      <c r="B30259" t="s">
        <v>42519</v>
      </c>
      <c r="C30259" t="s">
        <v>42520</v>
      </c>
      <c r="D30259">
        <v>0</v>
      </c>
      <c r="E30259" t="s">
        <v>12168</v>
      </c>
    </row>
    <row r="30260" spans="1:5" x14ac:dyDescent="0.25">
      <c r="A30260">
        <v>155822</v>
      </c>
      <c r="B30260" t="s">
        <v>42521</v>
      </c>
      <c r="C30260" t="s">
        <v>42522</v>
      </c>
      <c r="D30260">
        <v>0</v>
      </c>
      <c r="E30260" t="s">
        <v>12168</v>
      </c>
    </row>
    <row r="30261" spans="1:5" x14ac:dyDescent="0.25">
      <c r="A30261">
        <v>155823</v>
      </c>
      <c r="B30261" t="s">
        <v>42523</v>
      </c>
      <c r="C30261" t="s">
        <v>42524</v>
      </c>
      <c r="D30261">
        <v>0</v>
      </c>
      <c r="E30261" t="s">
        <v>12168</v>
      </c>
    </row>
    <row r="30262" spans="1:5" x14ac:dyDescent="0.25">
      <c r="A30262">
        <v>155824</v>
      </c>
      <c r="B30262" t="s">
        <v>42525</v>
      </c>
      <c r="C30262" t="s">
        <v>42526</v>
      </c>
      <c r="D30262">
        <v>0</v>
      </c>
      <c r="E30262" t="s">
        <v>12168</v>
      </c>
    </row>
    <row r="30263" spans="1:5" x14ac:dyDescent="0.25">
      <c r="A30263">
        <v>155825</v>
      </c>
      <c r="B30263" t="s">
        <v>42527</v>
      </c>
      <c r="C30263" t="s">
        <v>42528</v>
      </c>
      <c r="D30263">
        <v>0</v>
      </c>
      <c r="E30263" t="s">
        <v>12168</v>
      </c>
    </row>
    <row r="30264" spans="1:5" x14ac:dyDescent="0.25">
      <c r="A30264">
        <v>155826</v>
      </c>
      <c r="B30264" t="s">
        <v>42529</v>
      </c>
      <c r="C30264" t="s">
        <v>42530</v>
      </c>
      <c r="D30264">
        <v>0</v>
      </c>
      <c r="E30264" t="s">
        <v>12168</v>
      </c>
    </row>
    <row r="30265" spans="1:5" x14ac:dyDescent="0.25">
      <c r="A30265">
        <v>155827</v>
      </c>
      <c r="B30265" t="s">
        <v>42531</v>
      </c>
      <c r="C30265" t="s">
        <v>42532</v>
      </c>
      <c r="D30265">
        <v>0</v>
      </c>
      <c r="E30265" t="s">
        <v>12168</v>
      </c>
    </row>
    <row r="30266" spans="1:5" x14ac:dyDescent="0.25">
      <c r="A30266">
        <v>155828</v>
      </c>
      <c r="B30266" t="s">
        <v>42533</v>
      </c>
      <c r="C30266" t="s">
        <v>42534</v>
      </c>
      <c r="D30266">
        <v>0</v>
      </c>
      <c r="E30266" t="s">
        <v>12168</v>
      </c>
    </row>
    <row r="30267" spans="1:5" x14ac:dyDescent="0.25">
      <c r="A30267">
        <v>155829</v>
      </c>
      <c r="B30267" t="s">
        <v>42533</v>
      </c>
      <c r="C30267" t="s">
        <v>42535</v>
      </c>
      <c r="D30267">
        <v>0</v>
      </c>
      <c r="E30267" t="s">
        <v>12168</v>
      </c>
    </row>
    <row r="30268" spans="1:5" x14ac:dyDescent="0.25">
      <c r="A30268">
        <v>155830</v>
      </c>
      <c r="B30268" t="s">
        <v>42536</v>
      </c>
      <c r="C30268" t="s">
        <v>42537</v>
      </c>
      <c r="D30268">
        <v>0</v>
      </c>
      <c r="E30268" t="s">
        <v>12168</v>
      </c>
    </row>
    <row r="30269" spans="1:5" x14ac:dyDescent="0.25">
      <c r="A30269">
        <v>155831</v>
      </c>
      <c r="B30269" t="s">
        <v>42538</v>
      </c>
      <c r="C30269" t="s">
        <v>42539</v>
      </c>
      <c r="D30269">
        <v>0</v>
      </c>
      <c r="E30269" t="s">
        <v>12168</v>
      </c>
    </row>
    <row r="30270" spans="1:5" x14ac:dyDescent="0.25">
      <c r="A30270">
        <v>155832</v>
      </c>
      <c r="B30270" t="s">
        <v>42540</v>
      </c>
      <c r="C30270" t="s">
        <v>42541</v>
      </c>
      <c r="D30270">
        <v>0</v>
      </c>
      <c r="E30270" t="s">
        <v>12168</v>
      </c>
    </row>
    <row r="30271" spans="1:5" x14ac:dyDescent="0.25">
      <c r="A30271">
        <v>155833</v>
      </c>
      <c r="B30271" t="s">
        <v>42542</v>
      </c>
      <c r="C30271" t="s">
        <v>42543</v>
      </c>
      <c r="D30271">
        <v>0</v>
      </c>
      <c r="E30271" t="s">
        <v>12168</v>
      </c>
    </row>
    <row r="30272" spans="1:5" x14ac:dyDescent="0.25">
      <c r="A30272">
        <v>155834</v>
      </c>
      <c r="B30272" t="s">
        <v>42544</v>
      </c>
      <c r="C30272" t="s">
        <v>42545</v>
      </c>
      <c r="D30272">
        <v>0</v>
      </c>
      <c r="E30272" t="s">
        <v>12168</v>
      </c>
    </row>
    <row r="30273" spans="1:5" x14ac:dyDescent="0.25">
      <c r="A30273">
        <v>155835</v>
      </c>
      <c r="B30273" t="s">
        <v>42546</v>
      </c>
      <c r="C30273" t="s">
        <v>42547</v>
      </c>
      <c r="D30273">
        <v>0</v>
      </c>
      <c r="E30273" t="s">
        <v>12168</v>
      </c>
    </row>
    <row r="30274" spans="1:5" x14ac:dyDescent="0.25">
      <c r="A30274">
        <v>155836</v>
      </c>
      <c r="B30274" t="s">
        <v>42548</v>
      </c>
      <c r="C30274" t="s">
        <v>42549</v>
      </c>
      <c r="D30274">
        <v>0</v>
      </c>
      <c r="E30274" t="s">
        <v>12168</v>
      </c>
    </row>
    <row r="30275" spans="1:5" x14ac:dyDescent="0.25">
      <c r="A30275">
        <v>155837</v>
      </c>
      <c r="B30275" t="s">
        <v>42550</v>
      </c>
      <c r="C30275" t="s">
        <v>42551</v>
      </c>
      <c r="D30275">
        <v>0</v>
      </c>
      <c r="E30275" t="s">
        <v>12168</v>
      </c>
    </row>
    <row r="30276" spans="1:5" x14ac:dyDescent="0.25">
      <c r="A30276">
        <v>155838</v>
      </c>
      <c r="B30276" t="s">
        <v>42552</v>
      </c>
      <c r="C30276" t="s">
        <v>42553</v>
      </c>
      <c r="D30276">
        <v>0</v>
      </c>
      <c r="E30276" t="s">
        <v>12168</v>
      </c>
    </row>
    <row r="30277" spans="1:5" x14ac:dyDescent="0.25">
      <c r="A30277">
        <v>155839</v>
      </c>
      <c r="B30277" t="s">
        <v>42554</v>
      </c>
      <c r="C30277" t="s">
        <v>42555</v>
      </c>
      <c r="D30277">
        <v>0</v>
      </c>
      <c r="E30277" t="s">
        <v>12168</v>
      </c>
    </row>
    <row r="30278" spans="1:5" x14ac:dyDescent="0.25">
      <c r="A30278">
        <v>155840</v>
      </c>
      <c r="B30278" t="s">
        <v>42556</v>
      </c>
      <c r="C30278" t="s">
        <v>42557</v>
      </c>
      <c r="D30278">
        <v>0</v>
      </c>
      <c r="E30278" t="s">
        <v>12168</v>
      </c>
    </row>
    <row r="30279" spans="1:5" x14ac:dyDescent="0.25">
      <c r="A30279">
        <v>155841</v>
      </c>
      <c r="B30279" t="s">
        <v>42558</v>
      </c>
      <c r="C30279" t="s">
        <v>42559</v>
      </c>
      <c r="D30279">
        <v>0</v>
      </c>
      <c r="E30279" t="s">
        <v>12168</v>
      </c>
    </row>
    <row r="30280" spans="1:5" x14ac:dyDescent="0.25">
      <c r="A30280">
        <v>155842</v>
      </c>
      <c r="B30280" t="s">
        <v>42558</v>
      </c>
      <c r="C30280" t="s">
        <v>42560</v>
      </c>
      <c r="D30280">
        <v>0</v>
      </c>
      <c r="E30280" t="s">
        <v>12168</v>
      </c>
    </row>
    <row r="30281" spans="1:5" x14ac:dyDescent="0.25">
      <c r="A30281">
        <v>155843</v>
      </c>
      <c r="B30281" t="s">
        <v>42561</v>
      </c>
      <c r="C30281" t="s">
        <v>42562</v>
      </c>
      <c r="D30281">
        <v>0</v>
      </c>
      <c r="E30281" t="s">
        <v>12168</v>
      </c>
    </row>
    <row r="30282" spans="1:5" x14ac:dyDescent="0.25">
      <c r="A30282">
        <v>155844</v>
      </c>
      <c r="B30282" t="s">
        <v>42561</v>
      </c>
      <c r="C30282" t="s">
        <v>42563</v>
      </c>
      <c r="D30282">
        <v>0</v>
      </c>
      <c r="E30282" t="s">
        <v>12168</v>
      </c>
    </row>
    <row r="30283" spans="1:5" x14ac:dyDescent="0.25">
      <c r="A30283">
        <v>155845</v>
      </c>
      <c r="B30283" t="s">
        <v>42564</v>
      </c>
      <c r="C30283" t="s">
        <v>42565</v>
      </c>
      <c r="D30283">
        <v>0</v>
      </c>
      <c r="E30283" t="s">
        <v>12168</v>
      </c>
    </row>
    <row r="30284" spans="1:5" x14ac:dyDescent="0.25">
      <c r="A30284">
        <v>155846</v>
      </c>
      <c r="B30284" t="s">
        <v>42566</v>
      </c>
      <c r="C30284" t="s">
        <v>26236</v>
      </c>
      <c r="D30284">
        <v>0</v>
      </c>
      <c r="E30284" t="s">
        <v>12168</v>
      </c>
    </row>
    <row r="30285" spans="1:5" x14ac:dyDescent="0.25">
      <c r="A30285">
        <v>155847</v>
      </c>
      <c r="B30285" t="s">
        <v>42566</v>
      </c>
      <c r="C30285" t="s">
        <v>42567</v>
      </c>
      <c r="D30285">
        <v>0</v>
      </c>
      <c r="E30285" t="s">
        <v>12168</v>
      </c>
    </row>
    <row r="30286" spans="1:5" x14ac:dyDescent="0.25">
      <c r="A30286">
        <v>155848</v>
      </c>
      <c r="B30286" t="s">
        <v>42568</v>
      </c>
      <c r="C30286" t="s">
        <v>42569</v>
      </c>
      <c r="D30286">
        <v>0</v>
      </c>
      <c r="E30286" t="s">
        <v>12168</v>
      </c>
    </row>
    <row r="30287" spans="1:5" x14ac:dyDescent="0.25">
      <c r="A30287">
        <v>155849</v>
      </c>
      <c r="B30287" t="s">
        <v>42570</v>
      </c>
      <c r="C30287" t="s">
        <v>42571</v>
      </c>
      <c r="D30287">
        <v>0</v>
      </c>
      <c r="E30287" t="s">
        <v>12168</v>
      </c>
    </row>
    <row r="30288" spans="1:5" x14ac:dyDescent="0.25">
      <c r="A30288">
        <v>155850</v>
      </c>
      <c r="B30288" t="s">
        <v>42572</v>
      </c>
      <c r="C30288" t="s">
        <v>42573</v>
      </c>
      <c r="D30288">
        <v>0</v>
      </c>
      <c r="E30288" t="s">
        <v>12168</v>
      </c>
    </row>
    <row r="30289" spans="1:5" x14ac:dyDescent="0.25">
      <c r="A30289">
        <v>155851</v>
      </c>
      <c r="B30289" t="s">
        <v>42574</v>
      </c>
      <c r="C30289" t="s">
        <v>42575</v>
      </c>
      <c r="D30289">
        <v>0</v>
      </c>
      <c r="E30289" t="s">
        <v>12168</v>
      </c>
    </row>
    <row r="30290" spans="1:5" x14ac:dyDescent="0.25">
      <c r="A30290">
        <v>155852</v>
      </c>
      <c r="B30290" t="s">
        <v>42576</v>
      </c>
      <c r="C30290" t="s">
        <v>42577</v>
      </c>
      <c r="D30290">
        <v>0</v>
      </c>
      <c r="E30290" t="s">
        <v>12168</v>
      </c>
    </row>
    <row r="30291" spans="1:5" x14ac:dyDescent="0.25">
      <c r="A30291">
        <v>155853</v>
      </c>
      <c r="B30291" t="s">
        <v>42578</v>
      </c>
      <c r="C30291" t="s">
        <v>42579</v>
      </c>
      <c r="D30291">
        <v>0</v>
      </c>
      <c r="E30291" t="s">
        <v>12168</v>
      </c>
    </row>
    <row r="30292" spans="1:5" x14ac:dyDescent="0.25">
      <c r="A30292">
        <v>155854</v>
      </c>
      <c r="B30292" t="s">
        <v>42580</v>
      </c>
      <c r="C30292" t="s">
        <v>42581</v>
      </c>
      <c r="D30292">
        <v>0</v>
      </c>
      <c r="E30292" t="s">
        <v>12168</v>
      </c>
    </row>
    <row r="30293" spans="1:5" x14ac:dyDescent="0.25">
      <c r="A30293">
        <v>155855</v>
      </c>
      <c r="B30293" t="s">
        <v>42580</v>
      </c>
      <c r="C30293" t="s">
        <v>42582</v>
      </c>
      <c r="D30293">
        <v>0</v>
      </c>
      <c r="E30293" t="s">
        <v>12168</v>
      </c>
    </row>
    <row r="30294" spans="1:5" x14ac:dyDescent="0.25">
      <c r="A30294">
        <v>155856</v>
      </c>
      <c r="B30294" t="s">
        <v>42580</v>
      </c>
      <c r="C30294" t="s">
        <v>42583</v>
      </c>
      <c r="D30294">
        <v>0</v>
      </c>
      <c r="E30294" t="s">
        <v>12168</v>
      </c>
    </row>
    <row r="30295" spans="1:5" x14ac:dyDescent="0.25">
      <c r="A30295">
        <v>155857</v>
      </c>
      <c r="B30295" t="s">
        <v>42584</v>
      </c>
      <c r="C30295" t="s">
        <v>42585</v>
      </c>
      <c r="D30295">
        <v>0</v>
      </c>
      <c r="E30295" t="s">
        <v>12168</v>
      </c>
    </row>
    <row r="30296" spans="1:5" x14ac:dyDescent="0.25">
      <c r="A30296">
        <v>155858</v>
      </c>
      <c r="B30296" t="s">
        <v>42584</v>
      </c>
      <c r="C30296" t="s">
        <v>42585</v>
      </c>
      <c r="D30296">
        <v>0</v>
      </c>
      <c r="E30296" t="s">
        <v>12168</v>
      </c>
    </row>
    <row r="30297" spans="1:5" x14ac:dyDescent="0.25">
      <c r="A30297">
        <v>155859</v>
      </c>
      <c r="B30297" t="s">
        <v>42586</v>
      </c>
      <c r="C30297" t="s">
        <v>42587</v>
      </c>
      <c r="D30297">
        <v>0</v>
      </c>
      <c r="E30297" t="s">
        <v>12168</v>
      </c>
    </row>
    <row r="30298" spans="1:5" x14ac:dyDescent="0.25">
      <c r="A30298">
        <v>155860</v>
      </c>
      <c r="B30298" t="s">
        <v>42588</v>
      </c>
      <c r="C30298" t="s">
        <v>42589</v>
      </c>
      <c r="D30298">
        <v>0</v>
      </c>
      <c r="E30298" t="s">
        <v>12168</v>
      </c>
    </row>
    <row r="30299" spans="1:5" x14ac:dyDescent="0.25">
      <c r="A30299">
        <v>155861</v>
      </c>
      <c r="B30299" t="s">
        <v>42590</v>
      </c>
      <c r="C30299" t="s">
        <v>42591</v>
      </c>
      <c r="D30299">
        <v>0</v>
      </c>
      <c r="E30299" t="s">
        <v>12168</v>
      </c>
    </row>
    <row r="30300" spans="1:5" x14ac:dyDescent="0.25">
      <c r="A30300">
        <v>155862</v>
      </c>
      <c r="B30300" t="s">
        <v>42590</v>
      </c>
      <c r="C30300" t="s">
        <v>42591</v>
      </c>
      <c r="D30300">
        <v>0</v>
      </c>
      <c r="E30300" t="s">
        <v>12168</v>
      </c>
    </row>
    <row r="30301" spans="1:5" x14ac:dyDescent="0.25">
      <c r="A30301">
        <v>155863</v>
      </c>
      <c r="B30301" t="s">
        <v>42592</v>
      </c>
      <c r="C30301" t="s">
        <v>42593</v>
      </c>
      <c r="D30301">
        <v>0</v>
      </c>
      <c r="E30301" t="s">
        <v>12168</v>
      </c>
    </row>
    <row r="30302" spans="1:5" x14ac:dyDescent="0.25">
      <c r="A30302">
        <v>155864</v>
      </c>
      <c r="B30302" t="s">
        <v>42594</v>
      </c>
      <c r="C30302" t="s">
        <v>42595</v>
      </c>
      <c r="D30302">
        <v>0</v>
      </c>
      <c r="E30302" t="s">
        <v>12168</v>
      </c>
    </row>
    <row r="30303" spans="1:5" x14ac:dyDescent="0.25">
      <c r="A30303">
        <v>155865</v>
      </c>
      <c r="B30303" t="s">
        <v>42596</v>
      </c>
      <c r="C30303" t="s">
        <v>42597</v>
      </c>
      <c r="D30303">
        <v>0</v>
      </c>
      <c r="E30303" t="s">
        <v>12168</v>
      </c>
    </row>
    <row r="30304" spans="1:5" x14ac:dyDescent="0.25">
      <c r="A30304">
        <v>155866</v>
      </c>
      <c r="B30304" t="s">
        <v>42598</v>
      </c>
      <c r="C30304" t="s">
        <v>42599</v>
      </c>
      <c r="D30304">
        <v>0</v>
      </c>
      <c r="E30304" t="s">
        <v>12168</v>
      </c>
    </row>
    <row r="30305" spans="1:5" x14ac:dyDescent="0.25">
      <c r="A30305">
        <v>155867</v>
      </c>
      <c r="B30305" t="s">
        <v>42600</v>
      </c>
      <c r="C30305" t="s">
        <v>27458</v>
      </c>
      <c r="D30305">
        <v>0</v>
      </c>
      <c r="E30305" t="s">
        <v>12168</v>
      </c>
    </row>
    <row r="30306" spans="1:5" x14ac:dyDescent="0.25">
      <c r="A30306">
        <v>155868</v>
      </c>
      <c r="B30306" t="s">
        <v>42600</v>
      </c>
      <c r="C30306" t="s">
        <v>42601</v>
      </c>
      <c r="D30306">
        <v>0</v>
      </c>
      <c r="E30306" t="s">
        <v>12168</v>
      </c>
    </row>
    <row r="30307" spans="1:5" x14ac:dyDescent="0.25">
      <c r="A30307">
        <v>155869</v>
      </c>
      <c r="B30307" t="s">
        <v>42602</v>
      </c>
      <c r="C30307" t="s">
        <v>42603</v>
      </c>
      <c r="D30307">
        <v>0</v>
      </c>
      <c r="E30307" t="s">
        <v>12168</v>
      </c>
    </row>
    <row r="30308" spans="1:5" x14ac:dyDescent="0.25">
      <c r="A30308">
        <v>155870</v>
      </c>
      <c r="B30308" t="s">
        <v>42602</v>
      </c>
      <c r="C30308" t="s">
        <v>42603</v>
      </c>
      <c r="D30308">
        <v>0</v>
      </c>
      <c r="E30308" t="s">
        <v>12168</v>
      </c>
    </row>
    <row r="30309" spans="1:5" x14ac:dyDescent="0.25">
      <c r="A30309">
        <v>155871</v>
      </c>
      <c r="B30309" t="s">
        <v>42604</v>
      </c>
      <c r="C30309" t="s">
        <v>42605</v>
      </c>
      <c r="D30309">
        <v>0</v>
      </c>
      <c r="E30309" t="s">
        <v>12168</v>
      </c>
    </row>
    <row r="30310" spans="1:5" x14ac:dyDescent="0.25">
      <c r="A30310">
        <v>155872</v>
      </c>
      <c r="B30310" t="s">
        <v>42604</v>
      </c>
      <c r="C30310" t="s">
        <v>42606</v>
      </c>
      <c r="D30310">
        <v>0</v>
      </c>
      <c r="E30310" t="s">
        <v>12168</v>
      </c>
    </row>
    <row r="30311" spans="1:5" x14ac:dyDescent="0.25">
      <c r="A30311">
        <v>155873</v>
      </c>
      <c r="B30311" t="s">
        <v>42604</v>
      </c>
      <c r="C30311" t="s">
        <v>42607</v>
      </c>
      <c r="D30311">
        <v>0</v>
      </c>
      <c r="E30311" t="s">
        <v>12168</v>
      </c>
    </row>
    <row r="30312" spans="1:5" x14ac:dyDescent="0.25">
      <c r="A30312">
        <v>155874</v>
      </c>
      <c r="B30312" t="s">
        <v>42604</v>
      </c>
      <c r="C30312" t="s">
        <v>42607</v>
      </c>
      <c r="D30312">
        <v>0</v>
      </c>
      <c r="E30312" t="s">
        <v>12168</v>
      </c>
    </row>
    <row r="30313" spans="1:5" x14ac:dyDescent="0.25">
      <c r="A30313">
        <v>155875</v>
      </c>
      <c r="B30313" t="s">
        <v>42608</v>
      </c>
      <c r="C30313" t="s">
        <v>42609</v>
      </c>
      <c r="D30313">
        <v>0</v>
      </c>
      <c r="E30313" t="s">
        <v>12168</v>
      </c>
    </row>
    <row r="30314" spans="1:5" x14ac:dyDescent="0.25">
      <c r="A30314">
        <v>155876</v>
      </c>
      <c r="B30314" t="s">
        <v>42610</v>
      </c>
      <c r="C30314" t="s">
        <v>42611</v>
      </c>
      <c r="D30314">
        <v>0</v>
      </c>
      <c r="E30314" t="s">
        <v>12168</v>
      </c>
    </row>
    <row r="30315" spans="1:5" x14ac:dyDescent="0.25">
      <c r="A30315">
        <v>155877</v>
      </c>
      <c r="B30315" t="s">
        <v>42612</v>
      </c>
      <c r="C30315" t="s">
        <v>42613</v>
      </c>
      <c r="D30315">
        <v>0</v>
      </c>
      <c r="E30315" t="s">
        <v>12168</v>
      </c>
    </row>
    <row r="30316" spans="1:5" x14ac:dyDescent="0.25">
      <c r="A30316">
        <v>155878</v>
      </c>
      <c r="B30316" t="s">
        <v>42614</v>
      </c>
      <c r="C30316" t="s">
        <v>42615</v>
      </c>
      <c r="D30316">
        <v>0</v>
      </c>
      <c r="E30316" t="s">
        <v>12168</v>
      </c>
    </row>
    <row r="30317" spans="1:5" x14ac:dyDescent="0.25">
      <c r="A30317">
        <v>155879</v>
      </c>
      <c r="B30317" t="s">
        <v>42616</v>
      </c>
      <c r="C30317" t="s">
        <v>42617</v>
      </c>
      <c r="D30317">
        <v>0</v>
      </c>
      <c r="E30317" t="s">
        <v>12168</v>
      </c>
    </row>
    <row r="30318" spans="1:5" x14ac:dyDescent="0.25">
      <c r="A30318">
        <v>155880</v>
      </c>
      <c r="B30318" t="s">
        <v>42618</v>
      </c>
      <c r="C30318" t="s">
        <v>42619</v>
      </c>
      <c r="D30318">
        <v>0</v>
      </c>
      <c r="E30318" t="s">
        <v>12168</v>
      </c>
    </row>
    <row r="30319" spans="1:5" x14ac:dyDescent="0.25">
      <c r="A30319">
        <v>155881</v>
      </c>
      <c r="B30319" t="s">
        <v>42620</v>
      </c>
      <c r="C30319" t="s">
        <v>42621</v>
      </c>
      <c r="D30319">
        <v>0</v>
      </c>
      <c r="E30319" t="s">
        <v>12168</v>
      </c>
    </row>
    <row r="30320" spans="1:5" x14ac:dyDescent="0.25">
      <c r="A30320">
        <v>155882</v>
      </c>
      <c r="B30320" t="s">
        <v>42622</v>
      </c>
      <c r="C30320" t="s">
        <v>41701</v>
      </c>
      <c r="D30320">
        <v>0</v>
      </c>
      <c r="E30320" t="s">
        <v>12168</v>
      </c>
    </row>
    <row r="30321" spans="1:5" x14ac:dyDescent="0.25">
      <c r="A30321">
        <v>155883</v>
      </c>
      <c r="B30321" t="s">
        <v>42623</v>
      </c>
      <c r="C30321" t="s">
        <v>42624</v>
      </c>
      <c r="D30321">
        <v>0</v>
      </c>
      <c r="E30321" t="s">
        <v>12168</v>
      </c>
    </row>
    <row r="30322" spans="1:5" x14ac:dyDescent="0.25">
      <c r="A30322">
        <v>155884</v>
      </c>
      <c r="B30322" t="s">
        <v>42623</v>
      </c>
      <c r="C30322" t="s">
        <v>42625</v>
      </c>
      <c r="D30322">
        <v>0</v>
      </c>
      <c r="E30322" t="s">
        <v>12168</v>
      </c>
    </row>
    <row r="30323" spans="1:5" x14ac:dyDescent="0.25">
      <c r="A30323">
        <v>155885</v>
      </c>
      <c r="B30323" t="s">
        <v>42623</v>
      </c>
      <c r="C30323" t="s">
        <v>42626</v>
      </c>
      <c r="D30323">
        <v>0</v>
      </c>
      <c r="E30323" t="s">
        <v>12168</v>
      </c>
    </row>
    <row r="30324" spans="1:5" x14ac:dyDescent="0.25">
      <c r="A30324">
        <v>155886</v>
      </c>
      <c r="B30324" t="s">
        <v>42627</v>
      </c>
      <c r="C30324" t="s">
        <v>42628</v>
      </c>
      <c r="D30324">
        <v>0</v>
      </c>
      <c r="E30324" t="s">
        <v>12168</v>
      </c>
    </row>
    <row r="30325" spans="1:5" x14ac:dyDescent="0.25">
      <c r="A30325">
        <v>155887</v>
      </c>
      <c r="B30325" t="s">
        <v>42629</v>
      </c>
      <c r="C30325" t="s">
        <v>42630</v>
      </c>
      <c r="D30325">
        <v>0</v>
      </c>
      <c r="E30325" t="s">
        <v>12168</v>
      </c>
    </row>
    <row r="30326" spans="1:5" x14ac:dyDescent="0.25">
      <c r="A30326">
        <v>155888</v>
      </c>
      <c r="B30326" t="s">
        <v>42631</v>
      </c>
      <c r="C30326" t="s">
        <v>42632</v>
      </c>
      <c r="D30326">
        <v>0</v>
      </c>
      <c r="E30326" t="s">
        <v>12168</v>
      </c>
    </row>
    <row r="30327" spans="1:5" x14ac:dyDescent="0.25">
      <c r="A30327">
        <v>155889</v>
      </c>
      <c r="B30327" t="s">
        <v>42633</v>
      </c>
      <c r="C30327" t="s">
        <v>42634</v>
      </c>
      <c r="D30327">
        <v>0</v>
      </c>
      <c r="E30327" t="s">
        <v>12168</v>
      </c>
    </row>
    <row r="30328" spans="1:5" x14ac:dyDescent="0.25">
      <c r="A30328">
        <v>155890</v>
      </c>
      <c r="B30328" t="s">
        <v>42635</v>
      </c>
      <c r="C30328" t="s">
        <v>42636</v>
      </c>
      <c r="D30328">
        <v>0</v>
      </c>
      <c r="E30328" t="s">
        <v>12168</v>
      </c>
    </row>
    <row r="30329" spans="1:5" x14ac:dyDescent="0.25">
      <c r="A30329">
        <v>155891</v>
      </c>
      <c r="B30329" t="s">
        <v>42637</v>
      </c>
      <c r="C30329" t="s">
        <v>42638</v>
      </c>
      <c r="D30329">
        <v>0</v>
      </c>
      <c r="E30329" t="s">
        <v>12168</v>
      </c>
    </row>
    <row r="30330" spans="1:5" x14ac:dyDescent="0.25">
      <c r="A30330">
        <v>155892</v>
      </c>
      <c r="B30330" t="s">
        <v>42639</v>
      </c>
      <c r="C30330" t="s">
        <v>42640</v>
      </c>
      <c r="D30330">
        <v>0</v>
      </c>
      <c r="E30330" t="s">
        <v>12168</v>
      </c>
    </row>
    <row r="30331" spans="1:5" x14ac:dyDescent="0.25">
      <c r="A30331">
        <v>155893</v>
      </c>
      <c r="B30331" t="s">
        <v>42641</v>
      </c>
      <c r="C30331" t="s">
        <v>42642</v>
      </c>
      <c r="D30331">
        <v>0</v>
      </c>
      <c r="E30331" t="s">
        <v>12168</v>
      </c>
    </row>
    <row r="30332" spans="1:5" x14ac:dyDescent="0.25">
      <c r="A30332">
        <v>155894</v>
      </c>
      <c r="B30332" t="s">
        <v>42643</v>
      </c>
      <c r="C30332" t="s">
        <v>42644</v>
      </c>
      <c r="D30332">
        <v>0</v>
      </c>
      <c r="E30332" t="s">
        <v>12168</v>
      </c>
    </row>
    <row r="30333" spans="1:5" x14ac:dyDescent="0.25">
      <c r="A30333">
        <v>155895</v>
      </c>
      <c r="B30333" t="s">
        <v>42645</v>
      </c>
      <c r="C30333" t="s">
        <v>42646</v>
      </c>
      <c r="D30333">
        <v>0</v>
      </c>
      <c r="E30333" t="s">
        <v>12168</v>
      </c>
    </row>
    <row r="30334" spans="1:5" x14ac:dyDescent="0.25">
      <c r="A30334">
        <v>155896</v>
      </c>
      <c r="B30334" t="s">
        <v>42647</v>
      </c>
      <c r="C30334" t="s">
        <v>42648</v>
      </c>
      <c r="D30334">
        <v>0</v>
      </c>
      <c r="E30334" t="s">
        <v>12168</v>
      </c>
    </row>
    <row r="30335" spans="1:5" x14ac:dyDescent="0.25">
      <c r="A30335">
        <v>155897</v>
      </c>
      <c r="B30335" t="s">
        <v>42649</v>
      </c>
      <c r="C30335" t="s">
        <v>42650</v>
      </c>
      <c r="D30335">
        <v>0</v>
      </c>
      <c r="E30335" t="s">
        <v>12168</v>
      </c>
    </row>
    <row r="30336" spans="1:5" x14ac:dyDescent="0.25">
      <c r="A30336">
        <v>155898</v>
      </c>
      <c r="B30336" t="s">
        <v>42651</v>
      </c>
      <c r="C30336" t="s">
        <v>42652</v>
      </c>
      <c r="D30336">
        <v>0</v>
      </c>
      <c r="E30336" t="s">
        <v>12168</v>
      </c>
    </row>
    <row r="30337" spans="1:5" x14ac:dyDescent="0.25">
      <c r="A30337">
        <v>155899</v>
      </c>
      <c r="B30337" t="s">
        <v>42651</v>
      </c>
      <c r="C30337" t="s">
        <v>42653</v>
      </c>
      <c r="D30337">
        <v>0</v>
      </c>
      <c r="E30337" t="s">
        <v>12168</v>
      </c>
    </row>
    <row r="30338" spans="1:5" x14ac:dyDescent="0.25">
      <c r="A30338">
        <v>155900</v>
      </c>
      <c r="B30338" t="s">
        <v>42654</v>
      </c>
      <c r="C30338" t="s">
        <v>42655</v>
      </c>
      <c r="D30338">
        <v>0</v>
      </c>
      <c r="E30338" t="s">
        <v>12168</v>
      </c>
    </row>
    <row r="30339" spans="1:5" x14ac:dyDescent="0.25">
      <c r="A30339">
        <v>155901</v>
      </c>
      <c r="B30339" t="s">
        <v>42654</v>
      </c>
      <c r="C30339" t="s">
        <v>42655</v>
      </c>
      <c r="D30339">
        <v>0</v>
      </c>
      <c r="E30339" t="s">
        <v>12168</v>
      </c>
    </row>
    <row r="30340" spans="1:5" x14ac:dyDescent="0.25">
      <c r="A30340">
        <v>155902</v>
      </c>
      <c r="B30340" t="s">
        <v>42656</v>
      </c>
      <c r="C30340" t="s">
        <v>42657</v>
      </c>
      <c r="D30340">
        <v>0</v>
      </c>
      <c r="E30340" t="s">
        <v>12168</v>
      </c>
    </row>
    <row r="30341" spans="1:5" x14ac:dyDescent="0.25">
      <c r="A30341">
        <v>155903</v>
      </c>
      <c r="B30341" t="s">
        <v>42656</v>
      </c>
      <c r="C30341" t="s">
        <v>42658</v>
      </c>
      <c r="D30341">
        <v>0</v>
      </c>
      <c r="E30341" t="s">
        <v>12168</v>
      </c>
    </row>
    <row r="30342" spans="1:5" x14ac:dyDescent="0.25">
      <c r="A30342">
        <v>155904</v>
      </c>
      <c r="B30342" t="s">
        <v>42659</v>
      </c>
      <c r="C30342" t="s">
        <v>42660</v>
      </c>
      <c r="D30342">
        <v>0</v>
      </c>
      <c r="E30342" t="s">
        <v>12168</v>
      </c>
    </row>
    <row r="30343" spans="1:5" x14ac:dyDescent="0.25">
      <c r="A30343">
        <v>155905</v>
      </c>
      <c r="B30343" t="s">
        <v>42661</v>
      </c>
      <c r="C30343" t="s">
        <v>42662</v>
      </c>
      <c r="D30343">
        <v>0</v>
      </c>
      <c r="E30343" t="s">
        <v>12168</v>
      </c>
    </row>
    <row r="30344" spans="1:5" x14ac:dyDescent="0.25">
      <c r="A30344">
        <v>155906</v>
      </c>
      <c r="B30344" t="s">
        <v>42661</v>
      </c>
      <c r="C30344" t="s">
        <v>42663</v>
      </c>
      <c r="D30344">
        <v>0</v>
      </c>
      <c r="E30344" t="s">
        <v>12168</v>
      </c>
    </row>
    <row r="30345" spans="1:5" x14ac:dyDescent="0.25">
      <c r="A30345">
        <v>155907</v>
      </c>
      <c r="B30345" t="s">
        <v>42661</v>
      </c>
      <c r="C30345" t="s">
        <v>42663</v>
      </c>
      <c r="D30345">
        <v>0</v>
      </c>
      <c r="E30345" t="s">
        <v>12168</v>
      </c>
    </row>
    <row r="30346" spans="1:5" x14ac:dyDescent="0.25">
      <c r="A30346">
        <v>155908</v>
      </c>
      <c r="B30346" t="s">
        <v>42664</v>
      </c>
      <c r="C30346" t="s">
        <v>42665</v>
      </c>
      <c r="D30346">
        <v>0</v>
      </c>
      <c r="E30346" t="s">
        <v>12168</v>
      </c>
    </row>
    <row r="30347" spans="1:5" x14ac:dyDescent="0.25">
      <c r="A30347">
        <v>155909</v>
      </c>
      <c r="B30347" t="s">
        <v>42666</v>
      </c>
      <c r="C30347" t="s">
        <v>42667</v>
      </c>
      <c r="D30347">
        <v>0</v>
      </c>
      <c r="E30347" t="s">
        <v>12168</v>
      </c>
    </row>
    <row r="30348" spans="1:5" x14ac:dyDescent="0.25">
      <c r="A30348">
        <v>155910</v>
      </c>
      <c r="B30348" t="s">
        <v>42668</v>
      </c>
      <c r="C30348" t="s">
        <v>42669</v>
      </c>
      <c r="D30348">
        <v>0</v>
      </c>
      <c r="E30348" t="s">
        <v>12168</v>
      </c>
    </row>
    <row r="30349" spans="1:5" x14ac:dyDescent="0.25">
      <c r="A30349">
        <v>155911</v>
      </c>
      <c r="B30349" t="s">
        <v>42670</v>
      </c>
      <c r="C30349" t="s">
        <v>42671</v>
      </c>
      <c r="D30349">
        <v>0</v>
      </c>
      <c r="E30349" t="s">
        <v>12168</v>
      </c>
    </row>
    <row r="30350" spans="1:5" x14ac:dyDescent="0.25">
      <c r="A30350">
        <v>155912</v>
      </c>
      <c r="B30350" t="s">
        <v>42672</v>
      </c>
      <c r="C30350" t="s">
        <v>42673</v>
      </c>
      <c r="D30350">
        <v>0</v>
      </c>
      <c r="E30350" t="s">
        <v>12168</v>
      </c>
    </row>
    <row r="30351" spans="1:5" x14ac:dyDescent="0.25">
      <c r="A30351">
        <v>155913</v>
      </c>
      <c r="B30351" t="s">
        <v>42672</v>
      </c>
      <c r="C30351" t="s">
        <v>42674</v>
      </c>
      <c r="D30351">
        <v>0</v>
      </c>
      <c r="E30351" t="s">
        <v>12168</v>
      </c>
    </row>
    <row r="30352" spans="1:5" x14ac:dyDescent="0.25">
      <c r="A30352">
        <v>155914</v>
      </c>
      <c r="B30352" t="s">
        <v>42675</v>
      </c>
      <c r="C30352" t="s">
        <v>42676</v>
      </c>
      <c r="D30352">
        <v>0</v>
      </c>
      <c r="E30352" t="s">
        <v>12168</v>
      </c>
    </row>
    <row r="30353" spans="1:5" x14ac:dyDescent="0.25">
      <c r="A30353">
        <v>155915</v>
      </c>
      <c r="B30353" t="s">
        <v>42677</v>
      </c>
      <c r="C30353" t="s">
        <v>42678</v>
      </c>
      <c r="D30353">
        <v>0</v>
      </c>
      <c r="E30353" t="s">
        <v>12168</v>
      </c>
    </row>
    <row r="30354" spans="1:5" x14ac:dyDescent="0.25">
      <c r="A30354">
        <v>155916</v>
      </c>
      <c r="B30354" t="s">
        <v>42679</v>
      </c>
      <c r="C30354" t="s">
        <v>42680</v>
      </c>
      <c r="D30354">
        <v>0</v>
      </c>
      <c r="E30354" t="s">
        <v>12168</v>
      </c>
    </row>
    <row r="30355" spans="1:5" x14ac:dyDescent="0.25">
      <c r="A30355">
        <v>155917</v>
      </c>
      <c r="B30355" t="s">
        <v>42681</v>
      </c>
      <c r="C30355" t="s">
        <v>42682</v>
      </c>
      <c r="D30355">
        <v>0</v>
      </c>
      <c r="E30355" t="s">
        <v>12168</v>
      </c>
    </row>
    <row r="30356" spans="1:5" x14ac:dyDescent="0.25">
      <c r="A30356">
        <v>155918</v>
      </c>
      <c r="B30356" t="s">
        <v>42681</v>
      </c>
      <c r="C30356" t="s">
        <v>42683</v>
      </c>
      <c r="D30356">
        <v>0</v>
      </c>
      <c r="E30356" t="s">
        <v>12168</v>
      </c>
    </row>
    <row r="30357" spans="1:5" x14ac:dyDescent="0.25">
      <c r="A30357">
        <v>155919</v>
      </c>
      <c r="B30357" t="s">
        <v>42681</v>
      </c>
      <c r="C30357" t="s">
        <v>42682</v>
      </c>
      <c r="D30357">
        <v>0</v>
      </c>
      <c r="E30357" t="s">
        <v>12168</v>
      </c>
    </row>
    <row r="30358" spans="1:5" x14ac:dyDescent="0.25">
      <c r="A30358">
        <v>155920</v>
      </c>
      <c r="B30358" t="s">
        <v>42684</v>
      </c>
      <c r="C30358" t="s">
        <v>42685</v>
      </c>
      <c r="D30358">
        <v>0</v>
      </c>
      <c r="E30358" t="s">
        <v>12168</v>
      </c>
    </row>
    <row r="30359" spans="1:5" x14ac:dyDescent="0.25">
      <c r="A30359">
        <v>155921</v>
      </c>
      <c r="B30359" t="s">
        <v>42686</v>
      </c>
      <c r="C30359" t="s">
        <v>42687</v>
      </c>
      <c r="D30359">
        <v>0</v>
      </c>
      <c r="E30359" t="s">
        <v>12168</v>
      </c>
    </row>
    <row r="30360" spans="1:5" x14ac:dyDescent="0.25">
      <c r="A30360">
        <v>155922</v>
      </c>
      <c r="B30360" t="s">
        <v>42686</v>
      </c>
      <c r="C30360" t="s">
        <v>42687</v>
      </c>
      <c r="D30360">
        <v>0</v>
      </c>
      <c r="E30360" t="s">
        <v>12168</v>
      </c>
    </row>
    <row r="30361" spans="1:5" x14ac:dyDescent="0.25">
      <c r="A30361">
        <v>155923</v>
      </c>
      <c r="B30361" t="s">
        <v>42688</v>
      </c>
      <c r="C30361" t="s">
        <v>42689</v>
      </c>
      <c r="D30361">
        <v>0</v>
      </c>
      <c r="E30361" t="s">
        <v>12168</v>
      </c>
    </row>
    <row r="30362" spans="1:5" x14ac:dyDescent="0.25">
      <c r="A30362">
        <v>155924</v>
      </c>
      <c r="B30362" t="s">
        <v>42690</v>
      </c>
      <c r="C30362" t="s">
        <v>42691</v>
      </c>
      <c r="D30362">
        <v>0</v>
      </c>
      <c r="E30362" t="s">
        <v>12168</v>
      </c>
    </row>
    <row r="30363" spans="1:5" x14ac:dyDescent="0.25">
      <c r="A30363">
        <v>155926</v>
      </c>
      <c r="B30363" t="s">
        <v>42692</v>
      </c>
      <c r="C30363" t="s">
        <v>42693</v>
      </c>
      <c r="D30363">
        <v>0</v>
      </c>
      <c r="E30363" t="s">
        <v>12168</v>
      </c>
    </row>
    <row r="30364" spans="1:5" x14ac:dyDescent="0.25">
      <c r="A30364">
        <v>155927</v>
      </c>
      <c r="B30364" t="s">
        <v>42694</v>
      </c>
      <c r="C30364" t="s">
        <v>42695</v>
      </c>
      <c r="D30364">
        <v>0</v>
      </c>
      <c r="E30364" t="s">
        <v>12168</v>
      </c>
    </row>
    <row r="30365" spans="1:5" x14ac:dyDescent="0.25">
      <c r="A30365">
        <v>155928</v>
      </c>
      <c r="B30365" t="s">
        <v>42696</v>
      </c>
      <c r="C30365" t="s">
        <v>42697</v>
      </c>
      <c r="D30365">
        <v>0</v>
      </c>
      <c r="E30365" t="s">
        <v>12168</v>
      </c>
    </row>
    <row r="30366" spans="1:5" x14ac:dyDescent="0.25">
      <c r="A30366">
        <v>155929</v>
      </c>
      <c r="B30366" t="s">
        <v>42698</v>
      </c>
      <c r="C30366" t="s">
        <v>42699</v>
      </c>
      <c r="D30366">
        <v>0</v>
      </c>
      <c r="E30366" t="s">
        <v>12168</v>
      </c>
    </row>
    <row r="30367" spans="1:5" x14ac:dyDescent="0.25">
      <c r="A30367">
        <v>155930</v>
      </c>
      <c r="B30367" t="s">
        <v>42698</v>
      </c>
      <c r="C30367" t="s">
        <v>42699</v>
      </c>
      <c r="D30367">
        <v>0</v>
      </c>
      <c r="E30367" t="s">
        <v>12168</v>
      </c>
    </row>
    <row r="30368" spans="1:5" x14ac:dyDescent="0.25">
      <c r="A30368">
        <v>155931</v>
      </c>
      <c r="B30368" t="s">
        <v>42700</v>
      </c>
      <c r="C30368" t="s">
        <v>42701</v>
      </c>
      <c r="D30368">
        <v>0</v>
      </c>
      <c r="E30368" t="s">
        <v>12168</v>
      </c>
    </row>
    <row r="30369" spans="1:5" x14ac:dyDescent="0.25">
      <c r="A30369">
        <v>155932</v>
      </c>
      <c r="B30369" t="s">
        <v>42702</v>
      </c>
      <c r="C30369" t="s">
        <v>42703</v>
      </c>
      <c r="D30369">
        <v>0</v>
      </c>
      <c r="E30369" t="s">
        <v>12168</v>
      </c>
    </row>
    <row r="30370" spans="1:5" x14ac:dyDescent="0.25">
      <c r="A30370">
        <v>155933</v>
      </c>
      <c r="B30370" t="s">
        <v>42704</v>
      </c>
      <c r="C30370" t="s">
        <v>42705</v>
      </c>
      <c r="D30370">
        <v>0</v>
      </c>
      <c r="E30370" t="s">
        <v>12168</v>
      </c>
    </row>
    <row r="30371" spans="1:5" x14ac:dyDescent="0.25">
      <c r="A30371">
        <v>155934</v>
      </c>
      <c r="B30371" t="s">
        <v>42706</v>
      </c>
      <c r="C30371" t="s">
        <v>42707</v>
      </c>
      <c r="D30371">
        <v>0</v>
      </c>
      <c r="E30371" t="s">
        <v>12168</v>
      </c>
    </row>
    <row r="30372" spans="1:5" x14ac:dyDescent="0.25">
      <c r="A30372">
        <v>155935</v>
      </c>
      <c r="B30372" t="s">
        <v>42706</v>
      </c>
      <c r="C30372" t="s">
        <v>42707</v>
      </c>
      <c r="D30372">
        <v>0</v>
      </c>
      <c r="E30372" t="s">
        <v>12168</v>
      </c>
    </row>
    <row r="30373" spans="1:5" x14ac:dyDescent="0.25">
      <c r="A30373">
        <v>155936</v>
      </c>
      <c r="B30373" t="s">
        <v>41942</v>
      </c>
      <c r="C30373" t="s">
        <v>41943</v>
      </c>
      <c r="D30373">
        <v>0</v>
      </c>
      <c r="E30373" t="s">
        <v>12168</v>
      </c>
    </row>
    <row r="30374" spans="1:5" x14ac:dyDescent="0.25">
      <c r="A30374">
        <v>155937</v>
      </c>
      <c r="B30374" t="s">
        <v>42708</v>
      </c>
      <c r="C30374" t="s">
        <v>42709</v>
      </c>
      <c r="D30374">
        <v>0</v>
      </c>
      <c r="E30374" t="s">
        <v>12168</v>
      </c>
    </row>
    <row r="30375" spans="1:5" x14ac:dyDescent="0.25">
      <c r="A30375">
        <v>155938</v>
      </c>
      <c r="B30375" t="s">
        <v>42708</v>
      </c>
      <c r="C30375" t="s">
        <v>42710</v>
      </c>
      <c r="D30375">
        <v>0</v>
      </c>
      <c r="E30375" t="s">
        <v>12168</v>
      </c>
    </row>
    <row r="30376" spans="1:5" x14ac:dyDescent="0.25">
      <c r="A30376">
        <v>155939</v>
      </c>
      <c r="B30376" t="s">
        <v>42711</v>
      </c>
      <c r="C30376" t="s">
        <v>42712</v>
      </c>
      <c r="D30376">
        <v>0</v>
      </c>
      <c r="E30376" t="s">
        <v>12168</v>
      </c>
    </row>
    <row r="30377" spans="1:5" x14ac:dyDescent="0.25">
      <c r="A30377">
        <v>155940</v>
      </c>
      <c r="B30377" t="s">
        <v>42713</v>
      </c>
      <c r="C30377" t="s">
        <v>42714</v>
      </c>
      <c r="D30377">
        <v>0</v>
      </c>
      <c r="E30377" t="s">
        <v>12168</v>
      </c>
    </row>
    <row r="30378" spans="1:5" x14ac:dyDescent="0.25">
      <c r="A30378">
        <v>155941</v>
      </c>
      <c r="B30378" t="s">
        <v>42713</v>
      </c>
      <c r="C30378" t="s">
        <v>42715</v>
      </c>
      <c r="D30378">
        <v>0</v>
      </c>
      <c r="E30378" t="s">
        <v>12168</v>
      </c>
    </row>
    <row r="30379" spans="1:5" x14ac:dyDescent="0.25">
      <c r="A30379">
        <v>155942</v>
      </c>
      <c r="B30379" t="s">
        <v>42713</v>
      </c>
      <c r="C30379" t="s">
        <v>42716</v>
      </c>
      <c r="D30379">
        <v>0</v>
      </c>
      <c r="E30379" t="s">
        <v>12168</v>
      </c>
    </row>
    <row r="30380" spans="1:5" x14ac:dyDescent="0.25">
      <c r="A30380">
        <v>155943</v>
      </c>
      <c r="B30380" t="s">
        <v>42713</v>
      </c>
      <c r="C30380" t="s">
        <v>42717</v>
      </c>
      <c r="D30380">
        <v>0</v>
      </c>
      <c r="E30380" t="s">
        <v>12168</v>
      </c>
    </row>
    <row r="30381" spans="1:5" x14ac:dyDescent="0.25">
      <c r="A30381">
        <v>155944</v>
      </c>
      <c r="B30381" t="s">
        <v>42713</v>
      </c>
      <c r="C30381" t="s">
        <v>42718</v>
      </c>
      <c r="D30381">
        <v>0</v>
      </c>
      <c r="E30381" t="s">
        <v>12168</v>
      </c>
    </row>
    <row r="30382" spans="1:5" x14ac:dyDescent="0.25">
      <c r="A30382">
        <v>155945</v>
      </c>
      <c r="B30382" t="s">
        <v>42719</v>
      </c>
      <c r="C30382" t="s">
        <v>42720</v>
      </c>
      <c r="D30382">
        <v>0</v>
      </c>
      <c r="E30382" t="s">
        <v>12168</v>
      </c>
    </row>
    <row r="30383" spans="1:5" x14ac:dyDescent="0.25">
      <c r="A30383">
        <v>155946</v>
      </c>
      <c r="B30383" t="s">
        <v>42721</v>
      </c>
      <c r="C30383" t="s">
        <v>42722</v>
      </c>
      <c r="D30383">
        <v>0</v>
      </c>
      <c r="E30383" t="s">
        <v>12168</v>
      </c>
    </row>
    <row r="30384" spans="1:5" x14ac:dyDescent="0.25">
      <c r="A30384">
        <v>155947</v>
      </c>
      <c r="B30384" t="s">
        <v>42723</v>
      </c>
      <c r="C30384" t="s">
        <v>42724</v>
      </c>
      <c r="D30384">
        <v>0</v>
      </c>
      <c r="E30384" t="s">
        <v>12168</v>
      </c>
    </row>
    <row r="30385" spans="1:5" x14ac:dyDescent="0.25">
      <c r="A30385">
        <v>155948</v>
      </c>
      <c r="B30385" t="s">
        <v>42725</v>
      </c>
      <c r="C30385" t="s">
        <v>42726</v>
      </c>
      <c r="D30385">
        <v>0</v>
      </c>
      <c r="E30385" t="s">
        <v>12168</v>
      </c>
    </row>
    <row r="30386" spans="1:5" x14ac:dyDescent="0.25">
      <c r="A30386">
        <v>155949</v>
      </c>
      <c r="B30386" t="s">
        <v>42727</v>
      </c>
      <c r="C30386" t="s">
        <v>42728</v>
      </c>
      <c r="D30386">
        <v>0</v>
      </c>
      <c r="E30386" t="s">
        <v>12168</v>
      </c>
    </row>
    <row r="30387" spans="1:5" x14ac:dyDescent="0.25">
      <c r="A30387">
        <v>155950</v>
      </c>
      <c r="B30387" t="s">
        <v>42727</v>
      </c>
      <c r="C30387" t="s">
        <v>42728</v>
      </c>
      <c r="D30387">
        <v>0</v>
      </c>
      <c r="E30387" t="s">
        <v>12168</v>
      </c>
    </row>
    <row r="30388" spans="1:5" x14ac:dyDescent="0.25">
      <c r="A30388">
        <v>155951</v>
      </c>
      <c r="B30388" t="s">
        <v>42729</v>
      </c>
      <c r="C30388" t="s">
        <v>42730</v>
      </c>
      <c r="D30388">
        <v>0</v>
      </c>
      <c r="E30388" t="s">
        <v>12168</v>
      </c>
    </row>
    <row r="30389" spans="1:5" x14ac:dyDescent="0.25">
      <c r="A30389">
        <v>155952</v>
      </c>
      <c r="B30389" t="s">
        <v>42729</v>
      </c>
      <c r="C30389" t="s">
        <v>42730</v>
      </c>
      <c r="D30389">
        <v>0</v>
      </c>
      <c r="E30389" t="s">
        <v>12168</v>
      </c>
    </row>
    <row r="30390" spans="1:5" x14ac:dyDescent="0.25">
      <c r="A30390">
        <v>155953</v>
      </c>
      <c r="B30390" t="s">
        <v>42731</v>
      </c>
      <c r="C30390" t="s">
        <v>42732</v>
      </c>
      <c r="D30390">
        <v>0</v>
      </c>
      <c r="E30390" t="s">
        <v>12168</v>
      </c>
    </row>
    <row r="30391" spans="1:5" x14ac:dyDescent="0.25">
      <c r="A30391">
        <v>155954</v>
      </c>
      <c r="B30391" t="s">
        <v>42733</v>
      </c>
      <c r="C30391" t="s">
        <v>42734</v>
      </c>
      <c r="D30391">
        <v>0</v>
      </c>
      <c r="E30391" t="s">
        <v>12168</v>
      </c>
    </row>
    <row r="30392" spans="1:5" x14ac:dyDescent="0.25">
      <c r="A30392">
        <v>155955</v>
      </c>
      <c r="B30392" t="s">
        <v>42733</v>
      </c>
      <c r="C30392" t="s">
        <v>42735</v>
      </c>
      <c r="D30392">
        <v>0</v>
      </c>
      <c r="E30392" t="s">
        <v>12168</v>
      </c>
    </row>
    <row r="30393" spans="1:5" x14ac:dyDescent="0.25">
      <c r="A30393">
        <v>155956</v>
      </c>
      <c r="B30393" t="s">
        <v>42736</v>
      </c>
      <c r="C30393" t="s">
        <v>42737</v>
      </c>
      <c r="D30393">
        <v>0</v>
      </c>
      <c r="E30393" t="s">
        <v>12168</v>
      </c>
    </row>
    <row r="30394" spans="1:5" x14ac:dyDescent="0.25">
      <c r="A30394">
        <v>155957</v>
      </c>
      <c r="B30394" t="s">
        <v>42738</v>
      </c>
      <c r="C30394" t="s">
        <v>42739</v>
      </c>
      <c r="D30394">
        <v>0</v>
      </c>
      <c r="E30394" t="s">
        <v>12168</v>
      </c>
    </row>
    <row r="30395" spans="1:5" x14ac:dyDescent="0.25">
      <c r="A30395">
        <v>155958</v>
      </c>
      <c r="B30395" t="s">
        <v>42740</v>
      </c>
      <c r="C30395" t="s">
        <v>42741</v>
      </c>
      <c r="D30395">
        <v>0</v>
      </c>
      <c r="E30395" t="s">
        <v>12168</v>
      </c>
    </row>
    <row r="30396" spans="1:5" x14ac:dyDescent="0.25">
      <c r="A30396">
        <v>155959</v>
      </c>
      <c r="B30396" t="s">
        <v>42742</v>
      </c>
      <c r="C30396" t="s">
        <v>42743</v>
      </c>
      <c r="D30396">
        <v>0</v>
      </c>
      <c r="E30396" t="s">
        <v>12168</v>
      </c>
    </row>
    <row r="30397" spans="1:5" x14ac:dyDescent="0.25">
      <c r="A30397">
        <v>155960</v>
      </c>
      <c r="B30397" t="s">
        <v>42744</v>
      </c>
      <c r="C30397" t="s">
        <v>42745</v>
      </c>
      <c r="D30397">
        <v>0</v>
      </c>
      <c r="E30397" t="s">
        <v>12168</v>
      </c>
    </row>
    <row r="30398" spans="1:5" x14ac:dyDescent="0.25">
      <c r="A30398">
        <v>155961</v>
      </c>
      <c r="B30398" t="s">
        <v>42746</v>
      </c>
      <c r="C30398" t="s">
        <v>42747</v>
      </c>
      <c r="D30398">
        <v>0</v>
      </c>
      <c r="E30398" t="s">
        <v>12168</v>
      </c>
    </row>
    <row r="30399" spans="1:5" x14ac:dyDescent="0.25">
      <c r="A30399">
        <v>155962</v>
      </c>
      <c r="B30399" t="s">
        <v>42748</v>
      </c>
      <c r="C30399" t="s">
        <v>42749</v>
      </c>
      <c r="D30399">
        <v>0</v>
      </c>
      <c r="E30399" t="s">
        <v>12168</v>
      </c>
    </row>
    <row r="30400" spans="1:5" x14ac:dyDescent="0.25">
      <c r="A30400">
        <v>155963</v>
      </c>
      <c r="B30400" t="s">
        <v>42748</v>
      </c>
      <c r="C30400" t="s">
        <v>42750</v>
      </c>
      <c r="D30400">
        <v>0</v>
      </c>
      <c r="E30400" t="s">
        <v>12168</v>
      </c>
    </row>
    <row r="30401" spans="1:5" x14ac:dyDescent="0.25">
      <c r="A30401">
        <v>155964</v>
      </c>
      <c r="B30401" t="s">
        <v>42751</v>
      </c>
      <c r="C30401" t="s">
        <v>42752</v>
      </c>
      <c r="D30401">
        <v>0</v>
      </c>
      <c r="E30401" t="s">
        <v>12168</v>
      </c>
    </row>
    <row r="30402" spans="1:5" x14ac:dyDescent="0.25">
      <c r="A30402">
        <v>155965</v>
      </c>
      <c r="B30402" t="s">
        <v>42751</v>
      </c>
      <c r="C30402" t="s">
        <v>42753</v>
      </c>
      <c r="D30402">
        <v>0</v>
      </c>
      <c r="E30402" t="s">
        <v>12168</v>
      </c>
    </row>
    <row r="30403" spans="1:5" x14ac:dyDescent="0.25">
      <c r="A30403">
        <v>155966</v>
      </c>
      <c r="B30403" t="s">
        <v>42754</v>
      </c>
      <c r="C30403" t="s">
        <v>42755</v>
      </c>
      <c r="D30403">
        <v>0</v>
      </c>
      <c r="E30403" t="s">
        <v>12168</v>
      </c>
    </row>
    <row r="30404" spans="1:5" x14ac:dyDescent="0.25">
      <c r="A30404">
        <v>155967</v>
      </c>
      <c r="B30404" t="s">
        <v>42756</v>
      </c>
      <c r="C30404" t="s">
        <v>42757</v>
      </c>
      <c r="D30404">
        <v>0</v>
      </c>
      <c r="E30404" t="s">
        <v>12168</v>
      </c>
    </row>
    <row r="30405" spans="1:5" x14ac:dyDescent="0.25">
      <c r="A30405">
        <v>155968</v>
      </c>
      <c r="B30405" t="s">
        <v>42758</v>
      </c>
      <c r="C30405" t="s">
        <v>42759</v>
      </c>
      <c r="D30405">
        <v>0</v>
      </c>
      <c r="E30405" t="s">
        <v>12168</v>
      </c>
    </row>
    <row r="30406" spans="1:5" x14ac:dyDescent="0.25">
      <c r="A30406">
        <v>155969</v>
      </c>
      <c r="B30406" t="s">
        <v>42760</v>
      </c>
      <c r="C30406" t="s">
        <v>42761</v>
      </c>
      <c r="D30406">
        <v>0</v>
      </c>
      <c r="E30406" t="s">
        <v>12168</v>
      </c>
    </row>
    <row r="30407" spans="1:5" x14ac:dyDescent="0.25">
      <c r="A30407">
        <v>155970</v>
      </c>
      <c r="B30407" t="s">
        <v>42762</v>
      </c>
      <c r="C30407" t="s">
        <v>42763</v>
      </c>
      <c r="D30407">
        <v>0</v>
      </c>
      <c r="E30407" t="s">
        <v>12168</v>
      </c>
    </row>
    <row r="30408" spans="1:5" x14ac:dyDescent="0.25">
      <c r="A30408">
        <v>155971</v>
      </c>
      <c r="B30408" t="s">
        <v>42764</v>
      </c>
      <c r="C30408" t="s">
        <v>42765</v>
      </c>
      <c r="D30408">
        <v>0</v>
      </c>
      <c r="E30408" t="s">
        <v>12168</v>
      </c>
    </row>
    <row r="30409" spans="1:5" x14ac:dyDescent="0.25">
      <c r="A30409">
        <v>155972</v>
      </c>
      <c r="B30409" t="s">
        <v>42766</v>
      </c>
      <c r="C30409" t="s">
        <v>42767</v>
      </c>
      <c r="D30409">
        <v>0</v>
      </c>
      <c r="E30409" t="s">
        <v>12168</v>
      </c>
    </row>
    <row r="30410" spans="1:5" x14ac:dyDescent="0.25">
      <c r="A30410">
        <v>155973</v>
      </c>
      <c r="B30410" t="s">
        <v>42768</v>
      </c>
      <c r="C30410" t="s">
        <v>42769</v>
      </c>
      <c r="D30410">
        <v>0</v>
      </c>
      <c r="E30410" t="s">
        <v>12168</v>
      </c>
    </row>
    <row r="30411" spans="1:5" x14ac:dyDescent="0.25">
      <c r="A30411">
        <v>155974</v>
      </c>
      <c r="B30411" t="s">
        <v>42770</v>
      </c>
      <c r="C30411" t="s">
        <v>42771</v>
      </c>
      <c r="D30411">
        <v>0</v>
      </c>
      <c r="E30411" t="s">
        <v>12168</v>
      </c>
    </row>
    <row r="30412" spans="1:5" x14ac:dyDescent="0.25">
      <c r="A30412">
        <v>155975</v>
      </c>
      <c r="B30412" t="s">
        <v>42772</v>
      </c>
      <c r="C30412" t="s">
        <v>42773</v>
      </c>
      <c r="D30412">
        <v>0</v>
      </c>
      <c r="E30412" t="s">
        <v>12168</v>
      </c>
    </row>
    <row r="30413" spans="1:5" x14ac:dyDescent="0.25">
      <c r="A30413">
        <v>155976</v>
      </c>
      <c r="B30413" t="s">
        <v>42774</v>
      </c>
      <c r="C30413" t="s">
        <v>42775</v>
      </c>
      <c r="D30413">
        <v>0</v>
      </c>
      <c r="E30413" t="s">
        <v>12168</v>
      </c>
    </row>
    <row r="30414" spans="1:5" x14ac:dyDescent="0.25">
      <c r="A30414">
        <v>155977</v>
      </c>
      <c r="B30414" t="s">
        <v>42776</v>
      </c>
      <c r="C30414" t="s">
        <v>42777</v>
      </c>
      <c r="D30414">
        <v>0</v>
      </c>
      <c r="E30414" t="s">
        <v>12168</v>
      </c>
    </row>
    <row r="30415" spans="1:5" x14ac:dyDescent="0.25">
      <c r="A30415">
        <v>155978</v>
      </c>
      <c r="B30415" t="s">
        <v>42778</v>
      </c>
      <c r="C30415" t="s">
        <v>42779</v>
      </c>
      <c r="D30415">
        <v>0</v>
      </c>
      <c r="E30415" t="s">
        <v>12168</v>
      </c>
    </row>
    <row r="30416" spans="1:5" x14ac:dyDescent="0.25">
      <c r="A30416">
        <v>155979</v>
      </c>
      <c r="B30416" t="s">
        <v>42778</v>
      </c>
      <c r="C30416" t="s">
        <v>42779</v>
      </c>
      <c r="D30416">
        <v>0</v>
      </c>
      <c r="E30416" t="s">
        <v>12168</v>
      </c>
    </row>
    <row r="30417" spans="1:5" x14ac:dyDescent="0.25">
      <c r="A30417">
        <v>155980</v>
      </c>
      <c r="B30417" t="s">
        <v>42780</v>
      </c>
      <c r="C30417" t="s">
        <v>42781</v>
      </c>
      <c r="D30417">
        <v>0</v>
      </c>
      <c r="E30417" t="s">
        <v>12168</v>
      </c>
    </row>
    <row r="30418" spans="1:5" x14ac:dyDescent="0.25">
      <c r="A30418">
        <v>155981</v>
      </c>
      <c r="B30418" t="s">
        <v>42782</v>
      </c>
      <c r="C30418" t="s">
        <v>42783</v>
      </c>
      <c r="D30418">
        <v>0</v>
      </c>
      <c r="E30418" t="s">
        <v>12168</v>
      </c>
    </row>
    <row r="30419" spans="1:5" x14ac:dyDescent="0.25">
      <c r="A30419">
        <v>155982</v>
      </c>
      <c r="B30419" t="s">
        <v>42782</v>
      </c>
      <c r="C30419" t="s">
        <v>42784</v>
      </c>
      <c r="D30419">
        <v>0</v>
      </c>
      <c r="E30419" t="s">
        <v>12168</v>
      </c>
    </row>
    <row r="30420" spans="1:5" x14ac:dyDescent="0.25">
      <c r="A30420">
        <v>155983</v>
      </c>
      <c r="B30420" t="s">
        <v>42785</v>
      </c>
      <c r="C30420" t="s">
        <v>42786</v>
      </c>
      <c r="D30420">
        <v>0</v>
      </c>
      <c r="E30420" t="s">
        <v>12168</v>
      </c>
    </row>
    <row r="30421" spans="1:5" x14ac:dyDescent="0.25">
      <c r="A30421">
        <v>155984</v>
      </c>
      <c r="B30421" t="s">
        <v>42785</v>
      </c>
      <c r="C30421" t="s">
        <v>42786</v>
      </c>
      <c r="D30421">
        <v>0</v>
      </c>
      <c r="E30421" t="s">
        <v>12168</v>
      </c>
    </row>
    <row r="30422" spans="1:5" x14ac:dyDescent="0.25">
      <c r="A30422">
        <v>155985</v>
      </c>
      <c r="B30422" t="s">
        <v>42787</v>
      </c>
      <c r="C30422" t="s">
        <v>42788</v>
      </c>
      <c r="D30422">
        <v>0</v>
      </c>
      <c r="E30422" t="s">
        <v>12168</v>
      </c>
    </row>
    <row r="30423" spans="1:5" x14ac:dyDescent="0.25">
      <c r="A30423">
        <v>155986</v>
      </c>
      <c r="B30423" t="s">
        <v>42787</v>
      </c>
      <c r="C30423" t="s">
        <v>42789</v>
      </c>
      <c r="D30423">
        <v>0</v>
      </c>
      <c r="E30423" t="s">
        <v>12168</v>
      </c>
    </row>
    <row r="30424" spans="1:5" x14ac:dyDescent="0.25">
      <c r="A30424">
        <v>155987</v>
      </c>
      <c r="B30424" t="s">
        <v>42790</v>
      </c>
      <c r="C30424" t="s">
        <v>42791</v>
      </c>
      <c r="D30424">
        <v>0</v>
      </c>
      <c r="E30424" t="s">
        <v>12168</v>
      </c>
    </row>
    <row r="30425" spans="1:5" x14ac:dyDescent="0.25">
      <c r="A30425">
        <v>155988</v>
      </c>
      <c r="B30425" t="s">
        <v>42790</v>
      </c>
      <c r="C30425" t="s">
        <v>42792</v>
      </c>
      <c r="D30425">
        <v>0</v>
      </c>
      <c r="E30425" t="s">
        <v>12168</v>
      </c>
    </row>
    <row r="30426" spans="1:5" x14ac:dyDescent="0.25">
      <c r="A30426">
        <v>155989</v>
      </c>
      <c r="B30426" t="s">
        <v>42790</v>
      </c>
      <c r="C30426" t="s">
        <v>42793</v>
      </c>
      <c r="D30426">
        <v>0</v>
      </c>
      <c r="E30426" t="s">
        <v>12168</v>
      </c>
    </row>
    <row r="30427" spans="1:5" x14ac:dyDescent="0.25">
      <c r="A30427">
        <v>155990</v>
      </c>
      <c r="B30427" t="s">
        <v>42790</v>
      </c>
      <c r="C30427" t="s">
        <v>42794</v>
      </c>
      <c r="D30427">
        <v>0</v>
      </c>
      <c r="E30427" t="s">
        <v>12168</v>
      </c>
    </row>
    <row r="30428" spans="1:5" x14ac:dyDescent="0.25">
      <c r="A30428">
        <v>155991</v>
      </c>
      <c r="B30428" t="s">
        <v>42790</v>
      </c>
      <c r="C30428" t="s">
        <v>42791</v>
      </c>
      <c r="D30428">
        <v>0</v>
      </c>
      <c r="E30428" t="s">
        <v>12168</v>
      </c>
    </row>
    <row r="30429" spans="1:5" x14ac:dyDescent="0.25">
      <c r="A30429">
        <v>155992</v>
      </c>
      <c r="B30429" t="s">
        <v>42790</v>
      </c>
      <c r="C30429" t="s">
        <v>42795</v>
      </c>
      <c r="D30429">
        <v>0</v>
      </c>
      <c r="E30429" t="s">
        <v>12168</v>
      </c>
    </row>
    <row r="30430" spans="1:5" x14ac:dyDescent="0.25">
      <c r="A30430">
        <v>155993</v>
      </c>
      <c r="B30430" t="s">
        <v>42790</v>
      </c>
      <c r="C30430" t="s">
        <v>42796</v>
      </c>
      <c r="D30430">
        <v>0</v>
      </c>
      <c r="E30430" t="s">
        <v>12168</v>
      </c>
    </row>
    <row r="30431" spans="1:5" x14ac:dyDescent="0.25">
      <c r="A30431">
        <v>155994</v>
      </c>
      <c r="B30431" t="s">
        <v>42797</v>
      </c>
      <c r="C30431" t="s">
        <v>42798</v>
      </c>
      <c r="D30431">
        <v>0</v>
      </c>
      <c r="E30431" t="s">
        <v>12168</v>
      </c>
    </row>
    <row r="30432" spans="1:5" x14ac:dyDescent="0.25">
      <c r="A30432">
        <v>155995</v>
      </c>
      <c r="B30432" t="s">
        <v>42799</v>
      </c>
      <c r="C30432" t="s">
        <v>42800</v>
      </c>
      <c r="D30432">
        <v>0</v>
      </c>
      <c r="E30432" t="s">
        <v>12168</v>
      </c>
    </row>
    <row r="30433" spans="1:5" x14ac:dyDescent="0.25">
      <c r="A30433">
        <v>155996</v>
      </c>
      <c r="B30433" t="s">
        <v>42801</v>
      </c>
      <c r="C30433" t="s">
        <v>42802</v>
      </c>
      <c r="D30433">
        <v>0</v>
      </c>
      <c r="E30433" t="s">
        <v>12168</v>
      </c>
    </row>
    <row r="30434" spans="1:5" x14ac:dyDescent="0.25">
      <c r="A30434">
        <v>155997</v>
      </c>
      <c r="B30434" t="s">
        <v>42803</v>
      </c>
      <c r="C30434" t="s">
        <v>42804</v>
      </c>
      <c r="D30434">
        <v>0</v>
      </c>
      <c r="E30434" t="s">
        <v>12168</v>
      </c>
    </row>
    <row r="30435" spans="1:5" x14ac:dyDescent="0.25">
      <c r="A30435">
        <v>155998</v>
      </c>
      <c r="B30435" t="s">
        <v>42805</v>
      </c>
      <c r="C30435" t="s">
        <v>42806</v>
      </c>
      <c r="D30435">
        <v>0</v>
      </c>
      <c r="E30435" t="s">
        <v>12168</v>
      </c>
    </row>
    <row r="30436" spans="1:5" x14ac:dyDescent="0.25">
      <c r="A30436">
        <v>155999</v>
      </c>
      <c r="B30436" t="s">
        <v>42807</v>
      </c>
      <c r="C30436" t="s">
        <v>42808</v>
      </c>
      <c r="D30436">
        <v>0</v>
      </c>
      <c r="E30436" t="s">
        <v>12168</v>
      </c>
    </row>
    <row r="30437" spans="1:5" x14ac:dyDescent="0.25">
      <c r="A30437">
        <v>156000</v>
      </c>
      <c r="B30437" t="s">
        <v>42809</v>
      </c>
      <c r="C30437" t="s">
        <v>42810</v>
      </c>
      <c r="D30437">
        <v>0</v>
      </c>
      <c r="E30437" t="s">
        <v>12168</v>
      </c>
    </row>
    <row r="30438" spans="1:5" x14ac:dyDescent="0.25">
      <c r="A30438">
        <v>156001</v>
      </c>
      <c r="B30438" t="s">
        <v>42811</v>
      </c>
      <c r="C30438" t="s">
        <v>42812</v>
      </c>
      <c r="D30438">
        <v>0</v>
      </c>
      <c r="E30438" t="s">
        <v>12168</v>
      </c>
    </row>
    <row r="30439" spans="1:5" x14ac:dyDescent="0.25">
      <c r="A30439">
        <v>156002</v>
      </c>
      <c r="B30439" t="s">
        <v>42813</v>
      </c>
      <c r="C30439" t="s">
        <v>42814</v>
      </c>
      <c r="D30439">
        <v>0</v>
      </c>
      <c r="E30439" t="s">
        <v>12168</v>
      </c>
    </row>
    <row r="30440" spans="1:5" x14ac:dyDescent="0.25">
      <c r="A30440">
        <v>156003</v>
      </c>
      <c r="B30440" t="s">
        <v>42815</v>
      </c>
      <c r="C30440" t="s">
        <v>42816</v>
      </c>
      <c r="D30440">
        <v>0</v>
      </c>
      <c r="E30440" t="s">
        <v>12168</v>
      </c>
    </row>
    <row r="30441" spans="1:5" x14ac:dyDescent="0.25">
      <c r="A30441">
        <v>156004</v>
      </c>
      <c r="B30441" t="s">
        <v>42815</v>
      </c>
      <c r="C30441" t="s">
        <v>42817</v>
      </c>
      <c r="D30441">
        <v>0</v>
      </c>
      <c r="E30441" t="s">
        <v>12168</v>
      </c>
    </row>
    <row r="30442" spans="1:5" x14ac:dyDescent="0.25">
      <c r="A30442">
        <v>156005</v>
      </c>
      <c r="B30442" t="s">
        <v>42818</v>
      </c>
      <c r="C30442" t="s">
        <v>42819</v>
      </c>
      <c r="D30442">
        <v>0</v>
      </c>
      <c r="E30442" t="s">
        <v>12168</v>
      </c>
    </row>
    <row r="30443" spans="1:5" x14ac:dyDescent="0.25">
      <c r="A30443">
        <v>156006</v>
      </c>
      <c r="B30443" t="s">
        <v>42820</v>
      </c>
      <c r="C30443" t="s">
        <v>42821</v>
      </c>
      <c r="D30443">
        <v>0</v>
      </c>
      <c r="E30443" t="s">
        <v>12168</v>
      </c>
    </row>
    <row r="30444" spans="1:5" x14ac:dyDescent="0.25">
      <c r="A30444">
        <v>156007</v>
      </c>
      <c r="B30444" t="s">
        <v>42820</v>
      </c>
      <c r="C30444" t="s">
        <v>42821</v>
      </c>
      <c r="D30444">
        <v>0</v>
      </c>
      <c r="E30444" t="s">
        <v>12168</v>
      </c>
    </row>
    <row r="30445" spans="1:5" x14ac:dyDescent="0.25">
      <c r="A30445">
        <v>156008</v>
      </c>
      <c r="B30445" t="s">
        <v>42822</v>
      </c>
      <c r="C30445" t="s">
        <v>42823</v>
      </c>
      <c r="D30445">
        <v>0</v>
      </c>
      <c r="E30445" t="s">
        <v>12168</v>
      </c>
    </row>
    <row r="30446" spans="1:5" x14ac:dyDescent="0.25">
      <c r="A30446">
        <v>156009</v>
      </c>
      <c r="B30446" t="s">
        <v>42824</v>
      </c>
      <c r="C30446" t="s">
        <v>42825</v>
      </c>
      <c r="D30446">
        <v>0</v>
      </c>
      <c r="E30446" t="s">
        <v>12168</v>
      </c>
    </row>
    <row r="30447" spans="1:5" x14ac:dyDescent="0.25">
      <c r="A30447">
        <v>156010</v>
      </c>
      <c r="B30447" t="s">
        <v>42826</v>
      </c>
      <c r="C30447" t="s">
        <v>42827</v>
      </c>
      <c r="D30447">
        <v>0</v>
      </c>
      <c r="E30447" t="s">
        <v>12168</v>
      </c>
    </row>
    <row r="30448" spans="1:5" x14ac:dyDescent="0.25">
      <c r="A30448">
        <v>156011</v>
      </c>
      <c r="B30448" t="s">
        <v>42828</v>
      </c>
      <c r="C30448" t="s">
        <v>42829</v>
      </c>
      <c r="D30448">
        <v>0</v>
      </c>
      <c r="E30448" t="s">
        <v>12168</v>
      </c>
    </row>
    <row r="30449" spans="1:5" x14ac:dyDescent="0.25">
      <c r="A30449">
        <v>156012</v>
      </c>
      <c r="B30449" t="s">
        <v>42830</v>
      </c>
      <c r="C30449" t="s">
        <v>42831</v>
      </c>
      <c r="D30449">
        <v>0</v>
      </c>
      <c r="E30449" t="s">
        <v>12168</v>
      </c>
    </row>
    <row r="30450" spans="1:5" x14ac:dyDescent="0.25">
      <c r="A30450">
        <v>156013</v>
      </c>
      <c r="B30450" t="s">
        <v>42832</v>
      </c>
      <c r="C30450" t="s">
        <v>42833</v>
      </c>
      <c r="D30450">
        <v>0</v>
      </c>
      <c r="E30450" t="s">
        <v>12168</v>
      </c>
    </row>
    <row r="30451" spans="1:5" x14ac:dyDescent="0.25">
      <c r="A30451">
        <v>156014</v>
      </c>
      <c r="B30451" t="s">
        <v>42834</v>
      </c>
      <c r="C30451" t="s">
        <v>42835</v>
      </c>
      <c r="D30451">
        <v>0</v>
      </c>
      <c r="E30451" t="s">
        <v>12168</v>
      </c>
    </row>
    <row r="30452" spans="1:5" x14ac:dyDescent="0.25">
      <c r="A30452">
        <v>156015</v>
      </c>
      <c r="B30452" t="s">
        <v>41944</v>
      </c>
      <c r="C30452" t="s">
        <v>42836</v>
      </c>
      <c r="D30452">
        <v>0</v>
      </c>
      <c r="E30452" t="s">
        <v>12168</v>
      </c>
    </row>
    <row r="30453" spans="1:5" x14ac:dyDescent="0.25">
      <c r="A30453">
        <v>156016</v>
      </c>
      <c r="B30453" t="s">
        <v>41944</v>
      </c>
      <c r="C30453" t="s">
        <v>42836</v>
      </c>
      <c r="D30453">
        <v>0</v>
      </c>
      <c r="E30453" t="s">
        <v>12168</v>
      </c>
    </row>
    <row r="30454" spans="1:5" x14ac:dyDescent="0.25">
      <c r="A30454">
        <v>156017</v>
      </c>
      <c r="B30454" t="s">
        <v>41944</v>
      </c>
      <c r="C30454" t="s">
        <v>41945</v>
      </c>
      <c r="D30454">
        <v>0</v>
      </c>
      <c r="E30454" t="s">
        <v>12168</v>
      </c>
    </row>
    <row r="30455" spans="1:5" x14ac:dyDescent="0.25">
      <c r="A30455">
        <v>156018</v>
      </c>
      <c r="B30455" t="s">
        <v>42837</v>
      </c>
      <c r="C30455" t="s">
        <v>42838</v>
      </c>
      <c r="D30455">
        <v>0</v>
      </c>
      <c r="E30455" t="s">
        <v>12168</v>
      </c>
    </row>
    <row r="30456" spans="1:5" x14ac:dyDescent="0.25">
      <c r="A30456">
        <v>156019</v>
      </c>
      <c r="B30456" t="s">
        <v>41946</v>
      </c>
      <c r="C30456" t="s">
        <v>42839</v>
      </c>
      <c r="D30456">
        <v>0</v>
      </c>
      <c r="E30456" t="s">
        <v>12168</v>
      </c>
    </row>
    <row r="30457" spans="1:5" x14ac:dyDescent="0.25">
      <c r="A30457">
        <v>156020</v>
      </c>
      <c r="B30457" t="s">
        <v>41946</v>
      </c>
      <c r="C30457" t="s">
        <v>42840</v>
      </c>
      <c r="D30457">
        <v>0</v>
      </c>
      <c r="E30457" t="s">
        <v>12168</v>
      </c>
    </row>
    <row r="30458" spans="1:5" x14ac:dyDescent="0.25">
      <c r="A30458">
        <v>156021</v>
      </c>
      <c r="B30458" t="s">
        <v>41946</v>
      </c>
      <c r="C30458" t="s">
        <v>42841</v>
      </c>
      <c r="D30458">
        <v>0</v>
      </c>
      <c r="E30458" t="s">
        <v>12168</v>
      </c>
    </row>
    <row r="30459" spans="1:5" x14ac:dyDescent="0.25">
      <c r="A30459">
        <v>156022</v>
      </c>
      <c r="B30459" t="s">
        <v>41946</v>
      </c>
      <c r="C30459" t="s">
        <v>42842</v>
      </c>
      <c r="D30459">
        <v>0</v>
      </c>
      <c r="E30459" t="s">
        <v>12168</v>
      </c>
    </row>
    <row r="30460" spans="1:5" x14ac:dyDescent="0.25">
      <c r="A30460">
        <v>156023</v>
      </c>
      <c r="B30460" t="s">
        <v>41946</v>
      </c>
      <c r="C30460" t="s">
        <v>42843</v>
      </c>
      <c r="D30460">
        <v>0</v>
      </c>
      <c r="E30460" t="s">
        <v>12168</v>
      </c>
    </row>
    <row r="30461" spans="1:5" x14ac:dyDescent="0.25">
      <c r="A30461">
        <v>156024</v>
      </c>
      <c r="B30461" t="s">
        <v>41946</v>
      </c>
      <c r="C30461" t="s">
        <v>41947</v>
      </c>
      <c r="D30461">
        <v>0</v>
      </c>
      <c r="E30461" t="s">
        <v>12168</v>
      </c>
    </row>
    <row r="30462" spans="1:5" x14ac:dyDescent="0.25">
      <c r="A30462">
        <v>156025</v>
      </c>
      <c r="B30462" t="s">
        <v>42844</v>
      </c>
      <c r="C30462" t="s">
        <v>42845</v>
      </c>
      <c r="D30462">
        <v>0</v>
      </c>
      <c r="E30462" t="s">
        <v>12168</v>
      </c>
    </row>
    <row r="30463" spans="1:5" x14ac:dyDescent="0.25">
      <c r="A30463">
        <v>156026</v>
      </c>
      <c r="B30463" t="s">
        <v>41946</v>
      </c>
      <c r="C30463" t="s">
        <v>42846</v>
      </c>
      <c r="D30463">
        <v>0</v>
      </c>
      <c r="E30463" t="s">
        <v>12168</v>
      </c>
    </row>
    <row r="30464" spans="1:5" x14ac:dyDescent="0.25">
      <c r="A30464">
        <v>156027</v>
      </c>
      <c r="B30464" t="s">
        <v>41946</v>
      </c>
      <c r="C30464" t="s">
        <v>42847</v>
      </c>
      <c r="D30464">
        <v>0</v>
      </c>
      <c r="E30464" t="s">
        <v>12168</v>
      </c>
    </row>
    <row r="30465" spans="1:5" x14ac:dyDescent="0.25">
      <c r="A30465">
        <v>156028</v>
      </c>
      <c r="B30465" t="s">
        <v>42848</v>
      </c>
      <c r="C30465" t="s">
        <v>42849</v>
      </c>
      <c r="D30465">
        <v>0</v>
      </c>
      <c r="E30465" t="s">
        <v>12168</v>
      </c>
    </row>
    <row r="30466" spans="1:5" x14ac:dyDescent="0.25">
      <c r="A30466">
        <v>156029</v>
      </c>
      <c r="B30466" t="s">
        <v>42850</v>
      </c>
      <c r="C30466" t="s">
        <v>42851</v>
      </c>
      <c r="D30466">
        <v>0</v>
      </c>
      <c r="E30466" t="s">
        <v>12168</v>
      </c>
    </row>
    <row r="30467" spans="1:5" x14ac:dyDescent="0.25">
      <c r="A30467">
        <v>156030</v>
      </c>
      <c r="B30467" t="s">
        <v>42852</v>
      </c>
      <c r="C30467" t="s">
        <v>42853</v>
      </c>
      <c r="D30467">
        <v>0</v>
      </c>
      <c r="E30467" t="s">
        <v>12168</v>
      </c>
    </row>
    <row r="30468" spans="1:5" x14ac:dyDescent="0.25">
      <c r="A30468">
        <v>156031</v>
      </c>
      <c r="B30468" t="s">
        <v>41948</v>
      </c>
      <c r="C30468" t="s">
        <v>13065</v>
      </c>
      <c r="D30468">
        <v>0</v>
      </c>
      <c r="E30468" t="s">
        <v>12168</v>
      </c>
    </row>
    <row r="30469" spans="1:5" x14ac:dyDescent="0.25">
      <c r="A30469">
        <v>156032</v>
      </c>
      <c r="B30469" t="s">
        <v>42854</v>
      </c>
      <c r="C30469" t="s">
        <v>42855</v>
      </c>
      <c r="D30469">
        <v>0</v>
      </c>
      <c r="E30469" t="s">
        <v>12168</v>
      </c>
    </row>
    <row r="30470" spans="1:5" x14ac:dyDescent="0.25">
      <c r="A30470">
        <v>156033</v>
      </c>
      <c r="B30470" t="s">
        <v>42854</v>
      </c>
      <c r="C30470" t="s">
        <v>42856</v>
      </c>
      <c r="D30470">
        <v>0</v>
      </c>
      <c r="E30470" t="s">
        <v>12168</v>
      </c>
    </row>
    <row r="30471" spans="1:5" x14ac:dyDescent="0.25">
      <c r="A30471">
        <v>156034</v>
      </c>
      <c r="B30471" t="s">
        <v>42854</v>
      </c>
      <c r="C30471" t="s">
        <v>42857</v>
      </c>
      <c r="D30471">
        <v>0</v>
      </c>
      <c r="E30471" t="s">
        <v>12168</v>
      </c>
    </row>
    <row r="30472" spans="1:5" x14ac:dyDescent="0.25">
      <c r="A30472">
        <v>156035</v>
      </c>
      <c r="B30472" t="s">
        <v>42854</v>
      </c>
      <c r="C30472" t="s">
        <v>42858</v>
      </c>
      <c r="D30472">
        <v>0</v>
      </c>
      <c r="E30472" t="s">
        <v>12168</v>
      </c>
    </row>
    <row r="30473" spans="1:5" x14ac:dyDescent="0.25">
      <c r="A30473">
        <v>156036</v>
      </c>
      <c r="B30473" t="s">
        <v>42854</v>
      </c>
      <c r="C30473" t="s">
        <v>42859</v>
      </c>
      <c r="D30473">
        <v>0</v>
      </c>
      <c r="E30473" t="s">
        <v>12168</v>
      </c>
    </row>
    <row r="30474" spans="1:5" x14ac:dyDescent="0.25">
      <c r="A30474">
        <v>156037</v>
      </c>
      <c r="B30474" t="s">
        <v>42854</v>
      </c>
      <c r="C30474" t="s">
        <v>42859</v>
      </c>
      <c r="D30474">
        <v>0</v>
      </c>
      <c r="E30474" t="s">
        <v>12168</v>
      </c>
    </row>
    <row r="30475" spans="1:5" x14ac:dyDescent="0.25">
      <c r="A30475">
        <v>156038</v>
      </c>
      <c r="B30475" t="s">
        <v>42860</v>
      </c>
      <c r="C30475" t="s">
        <v>42861</v>
      </c>
      <c r="D30475">
        <v>0</v>
      </c>
      <c r="E30475" t="s">
        <v>12168</v>
      </c>
    </row>
    <row r="30476" spans="1:5" x14ac:dyDescent="0.25">
      <c r="A30476">
        <v>156039</v>
      </c>
      <c r="B30476" t="s">
        <v>42862</v>
      </c>
      <c r="C30476" t="s">
        <v>42863</v>
      </c>
      <c r="D30476">
        <v>0</v>
      </c>
      <c r="E30476" t="s">
        <v>12168</v>
      </c>
    </row>
    <row r="30477" spans="1:5" x14ac:dyDescent="0.25">
      <c r="A30477">
        <v>156040</v>
      </c>
      <c r="B30477" t="s">
        <v>42862</v>
      </c>
      <c r="C30477" t="s">
        <v>42864</v>
      </c>
      <c r="D30477">
        <v>0</v>
      </c>
      <c r="E30477" t="s">
        <v>12168</v>
      </c>
    </row>
    <row r="30478" spans="1:5" x14ac:dyDescent="0.25">
      <c r="A30478">
        <v>156041</v>
      </c>
      <c r="B30478" t="s">
        <v>42862</v>
      </c>
      <c r="C30478" t="s">
        <v>42865</v>
      </c>
      <c r="D30478">
        <v>0</v>
      </c>
      <c r="E30478" t="s">
        <v>12168</v>
      </c>
    </row>
    <row r="30479" spans="1:5" x14ac:dyDescent="0.25">
      <c r="A30479">
        <v>156042</v>
      </c>
      <c r="B30479" t="s">
        <v>42862</v>
      </c>
      <c r="C30479" t="s">
        <v>42866</v>
      </c>
      <c r="D30479">
        <v>0</v>
      </c>
      <c r="E30479" t="s">
        <v>12168</v>
      </c>
    </row>
    <row r="30480" spans="1:5" x14ac:dyDescent="0.25">
      <c r="A30480">
        <v>156043</v>
      </c>
      <c r="B30480" t="s">
        <v>42862</v>
      </c>
      <c r="C30480" t="s">
        <v>42867</v>
      </c>
      <c r="D30480">
        <v>0</v>
      </c>
      <c r="E30480" t="s">
        <v>12168</v>
      </c>
    </row>
    <row r="30481" spans="1:5" x14ac:dyDescent="0.25">
      <c r="A30481">
        <v>156044</v>
      </c>
      <c r="B30481" t="s">
        <v>42868</v>
      </c>
      <c r="C30481" t="s">
        <v>42869</v>
      </c>
      <c r="D30481">
        <v>0</v>
      </c>
      <c r="E30481" t="s">
        <v>12168</v>
      </c>
    </row>
    <row r="30482" spans="1:5" x14ac:dyDescent="0.25">
      <c r="A30482">
        <v>156045</v>
      </c>
      <c r="B30482" t="s">
        <v>42870</v>
      </c>
      <c r="C30482" t="s">
        <v>42871</v>
      </c>
      <c r="D30482">
        <v>0</v>
      </c>
      <c r="E30482" t="s">
        <v>12168</v>
      </c>
    </row>
    <row r="30483" spans="1:5" x14ac:dyDescent="0.25">
      <c r="A30483">
        <v>156046</v>
      </c>
      <c r="B30483" t="s">
        <v>42872</v>
      </c>
      <c r="C30483" t="s">
        <v>41814</v>
      </c>
      <c r="D30483">
        <v>0</v>
      </c>
      <c r="E30483" t="s">
        <v>12168</v>
      </c>
    </row>
    <row r="30484" spans="1:5" x14ac:dyDescent="0.25">
      <c r="A30484">
        <v>156047</v>
      </c>
      <c r="B30484" t="s">
        <v>42873</v>
      </c>
      <c r="C30484" t="s">
        <v>42874</v>
      </c>
      <c r="D30484">
        <v>0</v>
      </c>
      <c r="E30484" t="s">
        <v>12168</v>
      </c>
    </row>
    <row r="30485" spans="1:5" x14ac:dyDescent="0.25">
      <c r="A30485">
        <v>156048</v>
      </c>
      <c r="B30485" t="s">
        <v>42873</v>
      </c>
      <c r="C30485" t="s">
        <v>42875</v>
      </c>
      <c r="D30485">
        <v>0</v>
      </c>
      <c r="E30485" t="s">
        <v>12168</v>
      </c>
    </row>
    <row r="30486" spans="1:5" x14ac:dyDescent="0.25">
      <c r="A30486">
        <v>156049</v>
      </c>
      <c r="B30486" t="s">
        <v>42873</v>
      </c>
      <c r="C30486" t="s">
        <v>42876</v>
      </c>
      <c r="D30486">
        <v>0</v>
      </c>
      <c r="E30486" t="s">
        <v>12168</v>
      </c>
    </row>
    <row r="30487" spans="1:5" x14ac:dyDescent="0.25">
      <c r="A30487">
        <v>156050</v>
      </c>
      <c r="B30487" t="s">
        <v>42873</v>
      </c>
      <c r="C30487" t="s">
        <v>42877</v>
      </c>
      <c r="D30487">
        <v>0</v>
      </c>
      <c r="E30487" t="s">
        <v>12168</v>
      </c>
    </row>
    <row r="30488" spans="1:5" x14ac:dyDescent="0.25">
      <c r="A30488">
        <v>156051</v>
      </c>
      <c r="B30488" t="s">
        <v>42873</v>
      </c>
      <c r="C30488" t="s">
        <v>41815</v>
      </c>
      <c r="D30488">
        <v>0</v>
      </c>
      <c r="E30488" t="s">
        <v>12168</v>
      </c>
    </row>
    <row r="30489" spans="1:5" x14ac:dyDescent="0.25">
      <c r="A30489">
        <v>156052</v>
      </c>
      <c r="B30489" t="s">
        <v>42878</v>
      </c>
      <c r="C30489" t="s">
        <v>41816</v>
      </c>
      <c r="D30489">
        <v>0</v>
      </c>
      <c r="E30489" t="s">
        <v>12168</v>
      </c>
    </row>
    <row r="30490" spans="1:5" x14ac:dyDescent="0.25">
      <c r="A30490">
        <v>156053</v>
      </c>
      <c r="B30490" t="s">
        <v>42879</v>
      </c>
      <c r="C30490" t="s">
        <v>42880</v>
      </c>
      <c r="D30490">
        <v>0</v>
      </c>
      <c r="E30490" t="s">
        <v>12168</v>
      </c>
    </row>
    <row r="30491" spans="1:5" x14ac:dyDescent="0.25">
      <c r="A30491">
        <v>156054</v>
      </c>
      <c r="B30491" t="s">
        <v>42881</v>
      </c>
      <c r="C30491" t="s">
        <v>42882</v>
      </c>
      <c r="D30491">
        <v>0</v>
      </c>
      <c r="E30491" t="s">
        <v>12168</v>
      </c>
    </row>
    <row r="30492" spans="1:5" x14ac:dyDescent="0.25">
      <c r="A30492">
        <v>156056</v>
      </c>
      <c r="B30492" t="s">
        <v>42883</v>
      </c>
      <c r="C30492" t="s">
        <v>42884</v>
      </c>
      <c r="D30492">
        <v>0</v>
      </c>
      <c r="E30492" t="s">
        <v>12168</v>
      </c>
    </row>
    <row r="30493" spans="1:5" x14ac:dyDescent="0.25">
      <c r="A30493">
        <v>156057</v>
      </c>
      <c r="B30493" t="s">
        <v>42883</v>
      </c>
      <c r="C30493" t="s">
        <v>42885</v>
      </c>
      <c r="D30493">
        <v>0</v>
      </c>
      <c r="E30493" t="s">
        <v>12168</v>
      </c>
    </row>
    <row r="30494" spans="1:5" x14ac:dyDescent="0.25">
      <c r="A30494">
        <v>156058</v>
      </c>
      <c r="B30494" t="s">
        <v>42883</v>
      </c>
      <c r="C30494" t="s">
        <v>42886</v>
      </c>
      <c r="D30494">
        <v>0</v>
      </c>
      <c r="E30494" t="s">
        <v>12168</v>
      </c>
    </row>
    <row r="30495" spans="1:5" x14ac:dyDescent="0.25">
      <c r="A30495">
        <v>156059</v>
      </c>
      <c r="B30495" t="s">
        <v>42887</v>
      </c>
      <c r="C30495" t="s">
        <v>42888</v>
      </c>
      <c r="D30495">
        <v>0</v>
      </c>
      <c r="E30495" t="s">
        <v>12168</v>
      </c>
    </row>
    <row r="30496" spans="1:5" x14ac:dyDescent="0.25">
      <c r="A30496">
        <v>156060</v>
      </c>
      <c r="B30496" t="s">
        <v>42887</v>
      </c>
      <c r="C30496" t="s">
        <v>42888</v>
      </c>
      <c r="D30496">
        <v>0</v>
      </c>
      <c r="E30496" t="s">
        <v>12168</v>
      </c>
    </row>
    <row r="30497" spans="1:5" x14ac:dyDescent="0.25">
      <c r="A30497">
        <v>156061</v>
      </c>
      <c r="B30497" t="s">
        <v>42889</v>
      </c>
      <c r="C30497" t="s">
        <v>42890</v>
      </c>
      <c r="D30497">
        <v>0</v>
      </c>
      <c r="E30497" t="s">
        <v>12168</v>
      </c>
    </row>
    <row r="30498" spans="1:5" x14ac:dyDescent="0.25">
      <c r="A30498">
        <v>156062</v>
      </c>
      <c r="B30498" t="s">
        <v>42891</v>
      </c>
      <c r="C30498" t="s">
        <v>42892</v>
      </c>
      <c r="D30498">
        <v>0</v>
      </c>
      <c r="E30498" t="s">
        <v>12168</v>
      </c>
    </row>
    <row r="30499" spans="1:5" x14ac:dyDescent="0.25">
      <c r="A30499">
        <v>156063</v>
      </c>
      <c r="B30499" t="s">
        <v>42893</v>
      </c>
      <c r="C30499" t="s">
        <v>42894</v>
      </c>
      <c r="D30499">
        <v>0</v>
      </c>
      <c r="E30499" t="s">
        <v>12168</v>
      </c>
    </row>
    <row r="30500" spans="1:5" x14ac:dyDescent="0.25">
      <c r="A30500">
        <v>156064</v>
      </c>
      <c r="B30500" t="s">
        <v>42895</v>
      </c>
      <c r="C30500" t="s">
        <v>42896</v>
      </c>
      <c r="D30500">
        <v>0</v>
      </c>
      <c r="E30500" t="s">
        <v>12168</v>
      </c>
    </row>
    <row r="30501" spans="1:5" x14ac:dyDescent="0.25">
      <c r="A30501">
        <v>156065</v>
      </c>
      <c r="B30501" t="s">
        <v>42897</v>
      </c>
      <c r="C30501" t="s">
        <v>42898</v>
      </c>
      <c r="D30501">
        <v>0</v>
      </c>
      <c r="E30501" t="s">
        <v>12168</v>
      </c>
    </row>
    <row r="30502" spans="1:5" x14ac:dyDescent="0.25">
      <c r="A30502">
        <v>156066</v>
      </c>
      <c r="B30502" t="s">
        <v>42899</v>
      </c>
      <c r="C30502" t="s">
        <v>42900</v>
      </c>
      <c r="D30502">
        <v>0</v>
      </c>
      <c r="E30502" t="s">
        <v>12168</v>
      </c>
    </row>
    <row r="30503" spans="1:5" x14ac:dyDescent="0.25">
      <c r="A30503">
        <v>156067</v>
      </c>
      <c r="B30503" t="s">
        <v>42899</v>
      </c>
      <c r="C30503" t="s">
        <v>42900</v>
      </c>
      <c r="D30503">
        <v>0</v>
      </c>
      <c r="E30503" t="s">
        <v>12168</v>
      </c>
    </row>
    <row r="30504" spans="1:5" x14ac:dyDescent="0.25">
      <c r="A30504">
        <v>156068</v>
      </c>
      <c r="B30504" t="s">
        <v>42901</v>
      </c>
      <c r="C30504" t="s">
        <v>42902</v>
      </c>
      <c r="D30504">
        <v>0</v>
      </c>
      <c r="E30504" t="s">
        <v>12168</v>
      </c>
    </row>
    <row r="30505" spans="1:5" x14ac:dyDescent="0.25">
      <c r="A30505">
        <v>156069</v>
      </c>
      <c r="B30505" t="s">
        <v>41949</v>
      </c>
      <c r="C30505" t="s">
        <v>41950</v>
      </c>
      <c r="D30505">
        <v>0</v>
      </c>
      <c r="E30505" t="s">
        <v>12168</v>
      </c>
    </row>
    <row r="30506" spans="1:5" x14ac:dyDescent="0.25">
      <c r="A30506">
        <v>156070</v>
      </c>
      <c r="B30506" t="s">
        <v>42903</v>
      </c>
      <c r="C30506" t="s">
        <v>42904</v>
      </c>
      <c r="D30506">
        <v>0</v>
      </c>
      <c r="E30506" t="s">
        <v>12168</v>
      </c>
    </row>
    <row r="30507" spans="1:5" x14ac:dyDescent="0.25">
      <c r="A30507">
        <v>156071</v>
      </c>
      <c r="B30507" t="s">
        <v>42903</v>
      </c>
      <c r="C30507" t="s">
        <v>42905</v>
      </c>
      <c r="D30507">
        <v>0</v>
      </c>
      <c r="E30507" t="s">
        <v>12168</v>
      </c>
    </row>
    <row r="30508" spans="1:5" x14ac:dyDescent="0.25">
      <c r="A30508">
        <v>156072</v>
      </c>
      <c r="B30508" t="s">
        <v>42906</v>
      </c>
      <c r="C30508" t="s">
        <v>42907</v>
      </c>
      <c r="D30508">
        <v>0</v>
      </c>
      <c r="E30508" t="s">
        <v>12168</v>
      </c>
    </row>
    <row r="30509" spans="1:5" x14ac:dyDescent="0.25">
      <c r="A30509">
        <v>156073</v>
      </c>
      <c r="B30509" t="s">
        <v>42906</v>
      </c>
      <c r="C30509" t="s">
        <v>42908</v>
      </c>
      <c r="D30509">
        <v>0</v>
      </c>
      <c r="E30509" t="s">
        <v>12168</v>
      </c>
    </row>
    <row r="30510" spans="1:5" x14ac:dyDescent="0.25">
      <c r="A30510">
        <v>156074</v>
      </c>
      <c r="B30510" t="s">
        <v>42909</v>
      </c>
      <c r="C30510" t="s">
        <v>42910</v>
      </c>
      <c r="D30510">
        <v>0</v>
      </c>
      <c r="E30510" t="s">
        <v>12168</v>
      </c>
    </row>
    <row r="30511" spans="1:5" x14ac:dyDescent="0.25">
      <c r="A30511">
        <v>156075</v>
      </c>
      <c r="B30511" t="s">
        <v>42911</v>
      </c>
      <c r="C30511" t="s">
        <v>42912</v>
      </c>
      <c r="D30511">
        <v>0</v>
      </c>
      <c r="E30511" t="s">
        <v>12168</v>
      </c>
    </row>
    <row r="30512" spans="1:5" x14ac:dyDescent="0.25">
      <c r="A30512">
        <v>156076</v>
      </c>
      <c r="B30512" t="s">
        <v>42913</v>
      </c>
      <c r="C30512" t="s">
        <v>42914</v>
      </c>
      <c r="D30512">
        <v>0</v>
      </c>
      <c r="E30512" t="s">
        <v>12168</v>
      </c>
    </row>
    <row r="30513" spans="1:5" x14ac:dyDescent="0.25">
      <c r="A30513">
        <v>156077</v>
      </c>
      <c r="B30513" t="s">
        <v>42915</v>
      </c>
      <c r="C30513" t="s">
        <v>42916</v>
      </c>
      <c r="D30513">
        <v>0</v>
      </c>
      <c r="E30513" t="s">
        <v>12168</v>
      </c>
    </row>
    <row r="30514" spans="1:5" x14ac:dyDescent="0.25">
      <c r="A30514">
        <v>156078</v>
      </c>
      <c r="B30514" t="s">
        <v>42917</v>
      </c>
      <c r="C30514" t="s">
        <v>42918</v>
      </c>
      <c r="D30514">
        <v>0</v>
      </c>
      <c r="E30514" t="s">
        <v>12168</v>
      </c>
    </row>
    <row r="30515" spans="1:5" x14ac:dyDescent="0.25">
      <c r="A30515">
        <v>156079</v>
      </c>
      <c r="B30515" t="s">
        <v>42917</v>
      </c>
      <c r="C30515" t="s">
        <v>42919</v>
      </c>
      <c r="D30515">
        <v>0</v>
      </c>
      <c r="E30515" t="s">
        <v>12168</v>
      </c>
    </row>
    <row r="30516" spans="1:5" x14ac:dyDescent="0.25">
      <c r="A30516">
        <v>156080</v>
      </c>
      <c r="B30516" t="s">
        <v>42920</v>
      </c>
      <c r="C30516" t="s">
        <v>42921</v>
      </c>
      <c r="D30516">
        <v>0</v>
      </c>
      <c r="E30516" t="s">
        <v>12168</v>
      </c>
    </row>
    <row r="30517" spans="1:5" x14ac:dyDescent="0.25">
      <c r="A30517">
        <v>156081</v>
      </c>
      <c r="B30517" t="s">
        <v>42922</v>
      </c>
      <c r="C30517" t="s">
        <v>42923</v>
      </c>
      <c r="D30517">
        <v>0</v>
      </c>
      <c r="E30517" t="s">
        <v>12168</v>
      </c>
    </row>
    <row r="30518" spans="1:5" x14ac:dyDescent="0.25">
      <c r="A30518">
        <v>156082</v>
      </c>
      <c r="B30518" t="s">
        <v>42924</v>
      </c>
      <c r="C30518" t="s">
        <v>42925</v>
      </c>
      <c r="D30518">
        <v>0</v>
      </c>
      <c r="E30518" t="s">
        <v>12168</v>
      </c>
    </row>
    <row r="30519" spans="1:5" x14ac:dyDescent="0.25">
      <c r="A30519">
        <v>156083</v>
      </c>
      <c r="B30519" t="s">
        <v>42924</v>
      </c>
      <c r="C30519" t="s">
        <v>42926</v>
      </c>
      <c r="D30519">
        <v>0</v>
      </c>
      <c r="E30519" t="s">
        <v>12168</v>
      </c>
    </row>
    <row r="30520" spans="1:5" x14ac:dyDescent="0.25">
      <c r="A30520">
        <v>156084</v>
      </c>
      <c r="B30520" t="s">
        <v>42924</v>
      </c>
      <c r="C30520" t="s">
        <v>42926</v>
      </c>
      <c r="D30520">
        <v>0</v>
      </c>
      <c r="E30520" t="s">
        <v>12168</v>
      </c>
    </row>
    <row r="30521" spans="1:5" x14ac:dyDescent="0.25">
      <c r="A30521">
        <v>156085</v>
      </c>
      <c r="B30521" t="s">
        <v>42927</v>
      </c>
      <c r="C30521" t="s">
        <v>42928</v>
      </c>
      <c r="D30521">
        <v>0</v>
      </c>
      <c r="E30521" t="s">
        <v>12168</v>
      </c>
    </row>
    <row r="30522" spans="1:5" x14ac:dyDescent="0.25">
      <c r="A30522">
        <v>156086</v>
      </c>
      <c r="B30522" t="s">
        <v>42929</v>
      </c>
      <c r="C30522" t="s">
        <v>42930</v>
      </c>
      <c r="D30522">
        <v>0</v>
      </c>
      <c r="E30522" t="s">
        <v>12168</v>
      </c>
    </row>
    <row r="30523" spans="1:5" x14ac:dyDescent="0.25">
      <c r="A30523">
        <v>156087</v>
      </c>
      <c r="B30523" t="s">
        <v>42931</v>
      </c>
      <c r="C30523" t="s">
        <v>42932</v>
      </c>
      <c r="D30523">
        <v>0</v>
      </c>
      <c r="E30523" t="s">
        <v>12168</v>
      </c>
    </row>
    <row r="30524" spans="1:5" x14ac:dyDescent="0.25">
      <c r="A30524">
        <v>156088</v>
      </c>
      <c r="B30524" t="s">
        <v>42931</v>
      </c>
      <c r="C30524" t="s">
        <v>42933</v>
      </c>
      <c r="D30524">
        <v>0</v>
      </c>
      <c r="E30524" t="s">
        <v>12168</v>
      </c>
    </row>
    <row r="30525" spans="1:5" x14ac:dyDescent="0.25">
      <c r="A30525">
        <v>156089</v>
      </c>
      <c r="B30525" t="s">
        <v>42931</v>
      </c>
      <c r="C30525" t="s">
        <v>42934</v>
      </c>
      <c r="D30525">
        <v>0</v>
      </c>
      <c r="E30525" t="s">
        <v>12168</v>
      </c>
    </row>
    <row r="30526" spans="1:5" x14ac:dyDescent="0.25">
      <c r="A30526">
        <v>156090</v>
      </c>
      <c r="B30526" t="s">
        <v>42931</v>
      </c>
      <c r="C30526" t="s">
        <v>42935</v>
      </c>
      <c r="D30526">
        <v>0</v>
      </c>
      <c r="E30526" t="s">
        <v>12168</v>
      </c>
    </row>
    <row r="30527" spans="1:5" x14ac:dyDescent="0.25">
      <c r="A30527">
        <v>156091</v>
      </c>
      <c r="B30527" t="s">
        <v>42931</v>
      </c>
      <c r="C30527" t="s">
        <v>42936</v>
      </c>
      <c r="D30527">
        <v>0</v>
      </c>
      <c r="E30527" t="s">
        <v>12168</v>
      </c>
    </row>
    <row r="30528" spans="1:5" x14ac:dyDescent="0.25">
      <c r="A30528">
        <v>156092</v>
      </c>
      <c r="B30528" t="s">
        <v>42931</v>
      </c>
      <c r="C30528" t="s">
        <v>42937</v>
      </c>
      <c r="D30528">
        <v>0</v>
      </c>
      <c r="E30528" t="s">
        <v>12168</v>
      </c>
    </row>
    <row r="30529" spans="1:5" x14ac:dyDescent="0.25">
      <c r="A30529">
        <v>156093</v>
      </c>
      <c r="B30529" t="s">
        <v>42938</v>
      </c>
      <c r="C30529" t="s">
        <v>42939</v>
      </c>
      <c r="D30529">
        <v>0</v>
      </c>
      <c r="E30529" t="s">
        <v>12168</v>
      </c>
    </row>
    <row r="30530" spans="1:5" x14ac:dyDescent="0.25">
      <c r="A30530">
        <v>156094</v>
      </c>
      <c r="B30530" t="s">
        <v>42940</v>
      </c>
      <c r="C30530" t="s">
        <v>42941</v>
      </c>
      <c r="D30530">
        <v>0</v>
      </c>
      <c r="E30530" t="s">
        <v>12168</v>
      </c>
    </row>
    <row r="30531" spans="1:5" x14ac:dyDescent="0.25">
      <c r="A30531">
        <v>156095</v>
      </c>
      <c r="B30531" t="s">
        <v>42942</v>
      </c>
      <c r="C30531" t="s">
        <v>42943</v>
      </c>
      <c r="D30531">
        <v>0</v>
      </c>
      <c r="E30531" t="s">
        <v>12168</v>
      </c>
    </row>
    <row r="30532" spans="1:5" x14ac:dyDescent="0.25">
      <c r="A30532">
        <v>156096</v>
      </c>
      <c r="B30532" t="s">
        <v>42944</v>
      </c>
      <c r="C30532" t="s">
        <v>42945</v>
      </c>
      <c r="D30532">
        <v>0</v>
      </c>
      <c r="E30532" t="s">
        <v>12168</v>
      </c>
    </row>
    <row r="30533" spans="1:5" x14ac:dyDescent="0.25">
      <c r="A30533">
        <v>156097</v>
      </c>
      <c r="B30533" t="s">
        <v>42944</v>
      </c>
      <c r="C30533" t="s">
        <v>42946</v>
      </c>
      <c r="D30533">
        <v>0</v>
      </c>
      <c r="E30533" t="s">
        <v>12168</v>
      </c>
    </row>
    <row r="30534" spans="1:5" x14ac:dyDescent="0.25">
      <c r="A30534">
        <v>156098</v>
      </c>
      <c r="B30534" t="s">
        <v>42944</v>
      </c>
      <c r="C30534" t="s">
        <v>42947</v>
      </c>
      <c r="D30534">
        <v>0</v>
      </c>
      <c r="E30534" t="s">
        <v>12168</v>
      </c>
    </row>
    <row r="30535" spans="1:5" x14ac:dyDescent="0.25">
      <c r="A30535">
        <v>156099</v>
      </c>
      <c r="B30535" t="s">
        <v>42944</v>
      </c>
      <c r="C30535" t="s">
        <v>42948</v>
      </c>
      <c r="D30535">
        <v>0</v>
      </c>
      <c r="E30535" t="s">
        <v>12168</v>
      </c>
    </row>
    <row r="30536" spans="1:5" x14ac:dyDescent="0.25">
      <c r="A30536">
        <v>156100</v>
      </c>
      <c r="B30536" t="s">
        <v>42949</v>
      </c>
      <c r="C30536" t="s">
        <v>42950</v>
      </c>
      <c r="D30536">
        <v>0</v>
      </c>
      <c r="E30536" t="s">
        <v>12168</v>
      </c>
    </row>
    <row r="30537" spans="1:5" x14ac:dyDescent="0.25">
      <c r="A30537">
        <v>156101</v>
      </c>
      <c r="B30537" t="s">
        <v>42951</v>
      </c>
      <c r="C30537" t="s">
        <v>42952</v>
      </c>
      <c r="D30537">
        <v>0</v>
      </c>
      <c r="E30537" t="s">
        <v>12168</v>
      </c>
    </row>
    <row r="30538" spans="1:5" x14ac:dyDescent="0.25">
      <c r="A30538">
        <v>156102</v>
      </c>
      <c r="B30538" t="s">
        <v>42953</v>
      </c>
      <c r="C30538" t="s">
        <v>42954</v>
      </c>
      <c r="D30538">
        <v>0</v>
      </c>
      <c r="E30538" t="s">
        <v>12168</v>
      </c>
    </row>
    <row r="30539" spans="1:5" x14ac:dyDescent="0.25">
      <c r="A30539">
        <v>156103</v>
      </c>
      <c r="B30539" t="s">
        <v>42955</v>
      </c>
      <c r="C30539" t="s">
        <v>42956</v>
      </c>
      <c r="D30539">
        <v>0</v>
      </c>
      <c r="E30539" t="s">
        <v>12168</v>
      </c>
    </row>
    <row r="30540" spans="1:5" x14ac:dyDescent="0.25">
      <c r="A30540">
        <v>156104</v>
      </c>
      <c r="B30540" t="s">
        <v>42957</v>
      </c>
      <c r="C30540" t="s">
        <v>42958</v>
      </c>
      <c r="D30540">
        <v>0</v>
      </c>
      <c r="E30540" t="s">
        <v>12168</v>
      </c>
    </row>
    <row r="30541" spans="1:5" x14ac:dyDescent="0.25">
      <c r="A30541">
        <v>156105</v>
      </c>
      <c r="B30541" t="s">
        <v>42957</v>
      </c>
      <c r="C30541" t="s">
        <v>42959</v>
      </c>
      <c r="D30541">
        <v>0</v>
      </c>
      <c r="E30541" t="s">
        <v>12168</v>
      </c>
    </row>
    <row r="30542" spans="1:5" x14ac:dyDescent="0.25">
      <c r="A30542">
        <v>156106</v>
      </c>
      <c r="B30542" t="s">
        <v>42957</v>
      </c>
      <c r="C30542" t="s">
        <v>42960</v>
      </c>
      <c r="D30542">
        <v>0</v>
      </c>
      <c r="E30542" t="s">
        <v>12168</v>
      </c>
    </row>
    <row r="30543" spans="1:5" x14ac:dyDescent="0.25">
      <c r="A30543">
        <v>156107</v>
      </c>
      <c r="B30543" t="s">
        <v>42961</v>
      </c>
      <c r="C30543" t="s">
        <v>42962</v>
      </c>
      <c r="D30543">
        <v>0</v>
      </c>
      <c r="E30543" t="s">
        <v>12168</v>
      </c>
    </row>
    <row r="30544" spans="1:5" x14ac:dyDescent="0.25">
      <c r="A30544">
        <v>156108</v>
      </c>
      <c r="B30544" t="s">
        <v>42963</v>
      </c>
      <c r="C30544" t="s">
        <v>42964</v>
      </c>
      <c r="D30544">
        <v>0</v>
      </c>
      <c r="E30544" t="s">
        <v>12168</v>
      </c>
    </row>
    <row r="30545" spans="1:5" x14ac:dyDescent="0.25">
      <c r="A30545">
        <v>156109</v>
      </c>
      <c r="B30545" t="s">
        <v>42965</v>
      </c>
      <c r="C30545" t="s">
        <v>42966</v>
      </c>
      <c r="D30545">
        <v>0</v>
      </c>
      <c r="E30545" t="s">
        <v>12168</v>
      </c>
    </row>
    <row r="30546" spans="1:5" x14ac:dyDescent="0.25">
      <c r="A30546">
        <v>156110</v>
      </c>
      <c r="B30546" t="s">
        <v>42967</v>
      </c>
      <c r="C30546" t="s">
        <v>42968</v>
      </c>
      <c r="D30546">
        <v>0</v>
      </c>
      <c r="E30546" t="s">
        <v>12168</v>
      </c>
    </row>
    <row r="30547" spans="1:5" x14ac:dyDescent="0.25">
      <c r="A30547">
        <v>156111</v>
      </c>
      <c r="B30547" t="s">
        <v>42969</v>
      </c>
      <c r="C30547" t="s">
        <v>42970</v>
      </c>
      <c r="D30547">
        <v>0</v>
      </c>
      <c r="E30547" t="s">
        <v>12168</v>
      </c>
    </row>
    <row r="30548" spans="1:5" x14ac:dyDescent="0.25">
      <c r="A30548">
        <v>156112</v>
      </c>
      <c r="B30548" t="s">
        <v>42971</v>
      </c>
      <c r="C30548" t="s">
        <v>42972</v>
      </c>
      <c r="D30548">
        <v>0</v>
      </c>
      <c r="E30548" t="s">
        <v>12168</v>
      </c>
    </row>
    <row r="30549" spans="1:5" x14ac:dyDescent="0.25">
      <c r="A30549">
        <v>156113</v>
      </c>
      <c r="B30549" t="s">
        <v>42973</v>
      </c>
      <c r="C30549" t="s">
        <v>42974</v>
      </c>
      <c r="D30549">
        <v>0</v>
      </c>
      <c r="E30549" t="s">
        <v>12168</v>
      </c>
    </row>
    <row r="30550" spans="1:5" x14ac:dyDescent="0.25">
      <c r="A30550">
        <v>156114</v>
      </c>
      <c r="B30550" t="s">
        <v>42975</v>
      </c>
      <c r="C30550" t="s">
        <v>42976</v>
      </c>
      <c r="D30550">
        <v>0</v>
      </c>
      <c r="E30550" t="s">
        <v>12168</v>
      </c>
    </row>
    <row r="30551" spans="1:5" x14ac:dyDescent="0.25">
      <c r="A30551">
        <v>156115</v>
      </c>
      <c r="B30551" t="s">
        <v>42977</v>
      </c>
      <c r="C30551" t="s">
        <v>42978</v>
      </c>
      <c r="D30551">
        <v>0</v>
      </c>
      <c r="E30551" t="s">
        <v>12168</v>
      </c>
    </row>
    <row r="30552" spans="1:5" x14ac:dyDescent="0.25">
      <c r="A30552">
        <v>156116</v>
      </c>
      <c r="B30552" t="s">
        <v>42979</v>
      </c>
      <c r="C30552" t="s">
        <v>42980</v>
      </c>
      <c r="D30552">
        <v>0</v>
      </c>
      <c r="E30552" t="s">
        <v>12168</v>
      </c>
    </row>
    <row r="30553" spans="1:5" x14ac:dyDescent="0.25">
      <c r="A30553">
        <v>156117</v>
      </c>
      <c r="B30553" t="s">
        <v>42981</v>
      </c>
      <c r="C30553" t="s">
        <v>42982</v>
      </c>
      <c r="D30553">
        <v>0</v>
      </c>
      <c r="E30553" t="s">
        <v>12168</v>
      </c>
    </row>
    <row r="30554" spans="1:5" x14ac:dyDescent="0.25">
      <c r="A30554">
        <v>156118</v>
      </c>
      <c r="B30554" t="s">
        <v>42983</v>
      </c>
      <c r="C30554" t="s">
        <v>42984</v>
      </c>
      <c r="D30554">
        <v>0</v>
      </c>
      <c r="E30554" t="s">
        <v>12168</v>
      </c>
    </row>
    <row r="30555" spans="1:5" x14ac:dyDescent="0.25">
      <c r="A30555">
        <v>156119</v>
      </c>
      <c r="B30555" t="s">
        <v>42985</v>
      </c>
      <c r="C30555" t="s">
        <v>42986</v>
      </c>
      <c r="D30555">
        <v>0</v>
      </c>
      <c r="E30555" t="s">
        <v>12168</v>
      </c>
    </row>
    <row r="30556" spans="1:5" x14ac:dyDescent="0.25">
      <c r="A30556">
        <v>156120</v>
      </c>
      <c r="B30556" t="s">
        <v>42987</v>
      </c>
      <c r="C30556" t="s">
        <v>42988</v>
      </c>
      <c r="D30556">
        <v>0</v>
      </c>
      <c r="E30556" t="s">
        <v>12168</v>
      </c>
    </row>
    <row r="30557" spans="1:5" x14ac:dyDescent="0.25">
      <c r="A30557">
        <v>156121</v>
      </c>
      <c r="B30557" t="s">
        <v>42989</v>
      </c>
      <c r="C30557" t="s">
        <v>42990</v>
      </c>
      <c r="D30557">
        <v>0</v>
      </c>
      <c r="E30557" t="s">
        <v>12168</v>
      </c>
    </row>
    <row r="30558" spans="1:5" x14ac:dyDescent="0.25">
      <c r="A30558">
        <v>156122</v>
      </c>
      <c r="B30558" t="s">
        <v>42991</v>
      </c>
      <c r="C30558" t="s">
        <v>42992</v>
      </c>
      <c r="D30558">
        <v>0</v>
      </c>
      <c r="E30558" t="s">
        <v>12168</v>
      </c>
    </row>
    <row r="30559" spans="1:5" x14ac:dyDescent="0.25">
      <c r="A30559">
        <v>156123</v>
      </c>
      <c r="B30559" t="s">
        <v>42993</v>
      </c>
      <c r="C30559" t="s">
        <v>42994</v>
      </c>
      <c r="D30559">
        <v>0</v>
      </c>
      <c r="E30559" t="s">
        <v>12168</v>
      </c>
    </row>
    <row r="30560" spans="1:5" x14ac:dyDescent="0.25">
      <c r="A30560">
        <v>156124</v>
      </c>
      <c r="B30560" t="s">
        <v>42995</v>
      </c>
      <c r="C30560" t="s">
        <v>42996</v>
      </c>
      <c r="D30560">
        <v>0</v>
      </c>
      <c r="E30560" t="s">
        <v>12168</v>
      </c>
    </row>
    <row r="30561" spans="1:5" x14ac:dyDescent="0.25">
      <c r="A30561">
        <v>156125</v>
      </c>
      <c r="B30561" t="s">
        <v>42997</v>
      </c>
      <c r="C30561" t="s">
        <v>42998</v>
      </c>
      <c r="D30561">
        <v>0</v>
      </c>
      <c r="E30561" t="s">
        <v>12168</v>
      </c>
    </row>
    <row r="30562" spans="1:5" x14ac:dyDescent="0.25">
      <c r="A30562">
        <v>156126</v>
      </c>
      <c r="B30562" t="s">
        <v>42999</v>
      </c>
      <c r="C30562" t="s">
        <v>43000</v>
      </c>
      <c r="D30562">
        <v>0</v>
      </c>
      <c r="E30562" t="s">
        <v>12168</v>
      </c>
    </row>
    <row r="30563" spans="1:5" x14ac:dyDescent="0.25">
      <c r="A30563">
        <v>156127</v>
      </c>
      <c r="B30563" t="s">
        <v>43001</v>
      </c>
      <c r="C30563" t="s">
        <v>43002</v>
      </c>
      <c r="D30563">
        <v>0</v>
      </c>
      <c r="E30563" t="s">
        <v>12168</v>
      </c>
    </row>
    <row r="30564" spans="1:5" x14ac:dyDescent="0.25">
      <c r="A30564">
        <v>156128</v>
      </c>
      <c r="B30564" t="s">
        <v>43003</v>
      </c>
      <c r="C30564" t="s">
        <v>43004</v>
      </c>
      <c r="D30564">
        <v>0</v>
      </c>
      <c r="E30564" t="s">
        <v>12168</v>
      </c>
    </row>
    <row r="30565" spans="1:5" x14ac:dyDescent="0.25">
      <c r="A30565">
        <v>156129</v>
      </c>
      <c r="B30565" t="s">
        <v>43003</v>
      </c>
      <c r="C30565" t="s">
        <v>43005</v>
      </c>
      <c r="D30565">
        <v>0</v>
      </c>
      <c r="E30565" t="s">
        <v>12168</v>
      </c>
    </row>
    <row r="30566" spans="1:5" x14ac:dyDescent="0.25">
      <c r="A30566">
        <v>156130</v>
      </c>
      <c r="B30566" t="s">
        <v>43006</v>
      </c>
      <c r="C30566" t="s">
        <v>43007</v>
      </c>
      <c r="D30566">
        <v>0</v>
      </c>
      <c r="E30566" t="s">
        <v>12168</v>
      </c>
    </row>
    <row r="30567" spans="1:5" x14ac:dyDescent="0.25">
      <c r="A30567">
        <v>156131</v>
      </c>
      <c r="B30567" t="s">
        <v>43008</v>
      </c>
      <c r="C30567" t="s">
        <v>43009</v>
      </c>
      <c r="D30567">
        <v>0</v>
      </c>
      <c r="E30567" t="s">
        <v>12168</v>
      </c>
    </row>
    <row r="30568" spans="1:5" x14ac:dyDescent="0.25">
      <c r="A30568">
        <v>156132</v>
      </c>
      <c r="B30568" t="s">
        <v>43008</v>
      </c>
      <c r="C30568" t="s">
        <v>43010</v>
      </c>
      <c r="D30568">
        <v>0</v>
      </c>
      <c r="E30568" t="s">
        <v>12168</v>
      </c>
    </row>
    <row r="30569" spans="1:5" x14ac:dyDescent="0.25">
      <c r="A30569">
        <v>156133</v>
      </c>
      <c r="B30569" t="s">
        <v>43011</v>
      </c>
      <c r="C30569" t="s">
        <v>43012</v>
      </c>
      <c r="D30569">
        <v>0</v>
      </c>
      <c r="E30569" t="s">
        <v>12168</v>
      </c>
    </row>
    <row r="30570" spans="1:5" x14ac:dyDescent="0.25">
      <c r="A30570">
        <v>156134</v>
      </c>
      <c r="B30570" t="s">
        <v>43013</v>
      </c>
      <c r="C30570" t="s">
        <v>43014</v>
      </c>
      <c r="D30570">
        <v>0</v>
      </c>
      <c r="E30570" t="s">
        <v>12168</v>
      </c>
    </row>
    <row r="30571" spans="1:5" x14ac:dyDescent="0.25">
      <c r="A30571">
        <v>156135</v>
      </c>
      <c r="B30571" t="s">
        <v>43015</v>
      </c>
      <c r="C30571" t="s">
        <v>43016</v>
      </c>
      <c r="D30571">
        <v>0</v>
      </c>
      <c r="E30571" t="s">
        <v>12168</v>
      </c>
    </row>
    <row r="30572" spans="1:5" x14ac:dyDescent="0.25">
      <c r="A30572">
        <v>156136</v>
      </c>
      <c r="B30572" t="s">
        <v>43017</v>
      </c>
      <c r="C30572" t="s">
        <v>43018</v>
      </c>
      <c r="D30572">
        <v>0</v>
      </c>
      <c r="E30572" t="s">
        <v>12168</v>
      </c>
    </row>
    <row r="30573" spans="1:5" x14ac:dyDescent="0.25">
      <c r="A30573">
        <v>156137</v>
      </c>
      <c r="B30573" t="s">
        <v>43019</v>
      </c>
      <c r="C30573" t="s">
        <v>43020</v>
      </c>
      <c r="D30573">
        <v>0</v>
      </c>
      <c r="E30573" t="s">
        <v>12168</v>
      </c>
    </row>
    <row r="30574" spans="1:5" x14ac:dyDescent="0.25">
      <c r="A30574">
        <v>156138</v>
      </c>
      <c r="B30574" t="s">
        <v>43021</v>
      </c>
      <c r="C30574" t="s">
        <v>43022</v>
      </c>
      <c r="D30574">
        <v>0</v>
      </c>
      <c r="E30574" t="s">
        <v>12168</v>
      </c>
    </row>
    <row r="30575" spans="1:5" x14ac:dyDescent="0.25">
      <c r="A30575">
        <v>156139</v>
      </c>
      <c r="B30575" t="s">
        <v>43023</v>
      </c>
      <c r="C30575" t="s">
        <v>43024</v>
      </c>
      <c r="D30575">
        <v>0</v>
      </c>
      <c r="E30575" t="s">
        <v>12168</v>
      </c>
    </row>
    <row r="30576" spans="1:5" x14ac:dyDescent="0.25">
      <c r="A30576">
        <v>156140</v>
      </c>
      <c r="B30576" t="s">
        <v>43025</v>
      </c>
      <c r="C30576" t="s">
        <v>43026</v>
      </c>
      <c r="D30576">
        <v>0</v>
      </c>
      <c r="E30576" t="s">
        <v>12168</v>
      </c>
    </row>
    <row r="30577" spans="1:5" x14ac:dyDescent="0.25">
      <c r="A30577">
        <v>156141</v>
      </c>
      <c r="B30577" t="s">
        <v>43027</v>
      </c>
      <c r="C30577" t="s">
        <v>43028</v>
      </c>
      <c r="D30577">
        <v>0</v>
      </c>
      <c r="E30577" t="s">
        <v>12168</v>
      </c>
    </row>
    <row r="30578" spans="1:5" x14ac:dyDescent="0.25">
      <c r="A30578">
        <v>156142</v>
      </c>
      <c r="B30578" t="s">
        <v>43029</v>
      </c>
      <c r="C30578" t="s">
        <v>43030</v>
      </c>
      <c r="D30578">
        <v>0</v>
      </c>
      <c r="E30578" t="s">
        <v>12168</v>
      </c>
    </row>
    <row r="30579" spans="1:5" x14ac:dyDescent="0.25">
      <c r="A30579">
        <v>156143</v>
      </c>
      <c r="B30579" t="s">
        <v>43031</v>
      </c>
      <c r="C30579" t="s">
        <v>43032</v>
      </c>
      <c r="D30579">
        <v>0</v>
      </c>
      <c r="E30579" t="s">
        <v>12168</v>
      </c>
    </row>
    <row r="30580" spans="1:5" x14ac:dyDescent="0.25">
      <c r="A30580">
        <v>156144</v>
      </c>
      <c r="B30580" t="s">
        <v>43031</v>
      </c>
      <c r="C30580" t="s">
        <v>43033</v>
      </c>
      <c r="D30580">
        <v>0</v>
      </c>
      <c r="E30580" t="s">
        <v>12168</v>
      </c>
    </row>
    <row r="30581" spans="1:5" x14ac:dyDescent="0.25">
      <c r="A30581">
        <v>156145</v>
      </c>
      <c r="B30581" t="s">
        <v>43034</v>
      </c>
      <c r="C30581" t="s">
        <v>43035</v>
      </c>
      <c r="D30581">
        <v>0</v>
      </c>
      <c r="E30581" t="s">
        <v>12168</v>
      </c>
    </row>
    <row r="30582" spans="1:5" x14ac:dyDescent="0.25">
      <c r="A30582">
        <v>156146</v>
      </c>
      <c r="B30582" t="s">
        <v>43034</v>
      </c>
      <c r="C30582" t="s">
        <v>43036</v>
      </c>
      <c r="D30582">
        <v>0</v>
      </c>
      <c r="E30582" t="s">
        <v>12168</v>
      </c>
    </row>
    <row r="30583" spans="1:5" x14ac:dyDescent="0.25">
      <c r="A30583">
        <v>156147</v>
      </c>
      <c r="B30583" t="s">
        <v>43034</v>
      </c>
      <c r="C30583" t="s">
        <v>43037</v>
      </c>
      <c r="D30583">
        <v>0</v>
      </c>
      <c r="E30583" t="s">
        <v>12168</v>
      </c>
    </row>
    <row r="30584" spans="1:5" x14ac:dyDescent="0.25">
      <c r="A30584">
        <v>156148</v>
      </c>
      <c r="B30584" t="s">
        <v>43038</v>
      </c>
      <c r="C30584" t="s">
        <v>43039</v>
      </c>
      <c r="D30584">
        <v>0</v>
      </c>
      <c r="E30584" t="s">
        <v>12168</v>
      </c>
    </row>
    <row r="30585" spans="1:5" x14ac:dyDescent="0.25">
      <c r="A30585">
        <v>156149</v>
      </c>
      <c r="B30585" t="s">
        <v>43040</v>
      </c>
      <c r="C30585" t="s">
        <v>43041</v>
      </c>
      <c r="D30585">
        <v>0</v>
      </c>
      <c r="E30585" t="s">
        <v>12168</v>
      </c>
    </row>
    <row r="30586" spans="1:5" x14ac:dyDescent="0.25">
      <c r="A30586">
        <v>156150</v>
      </c>
      <c r="B30586" t="s">
        <v>43042</v>
      </c>
      <c r="C30586" t="s">
        <v>43043</v>
      </c>
      <c r="D30586">
        <v>0</v>
      </c>
      <c r="E30586" t="s">
        <v>12168</v>
      </c>
    </row>
    <row r="30587" spans="1:5" x14ac:dyDescent="0.25">
      <c r="A30587">
        <v>156151</v>
      </c>
      <c r="B30587" t="s">
        <v>43044</v>
      </c>
      <c r="C30587" t="s">
        <v>43045</v>
      </c>
      <c r="D30587">
        <v>0</v>
      </c>
      <c r="E30587" t="s">
        <v>12168</v>
      </c>
    </row>
    <row r="30588" spans="1:5" x14ac:dyDescent="0.25">
      <c r="A30588">
        <v>156152</v>
      </c>
      <c r="B30588" t="s">
        <v>43046</v>
      </c>
      <c r="C30588" t="s">
        <v>43047</v>
      </c>
      <c r="D30588">
        <v>0</v>
      </c>
      <c r="E30588" t="s">
        <v>12168</v>
      </c>
    </row>
    <row r="30589" spans="1:5" x14ac:dyDescent="0.25">
      <c r="A30589">
        <v>156153</v>
      </c>
      <c r="B30589" t="s">
        <v>43048</v>
      </c>
      <c r="C30589" t="s">
        <v>43049</v>
      </c>
      <c r="D30589">
        <v>0</v>
      </c>
      <c r="E30589" t="s">
        <v>12168</v>
      </c>
    </row>
    <row r="30590" spans="1:5" x14ac:dyDescent="0.25">
      <c r="A30590">
        <v>156154</v>
      </c>
      <c r="B30590" t="s">
        <v>43048</v>
      </c>
      <c r="C30590" t="s">
        <v>43050</v>
      </c>
      <c r="D30590">
        <v>0</v>
      </c>
      <c r="E30590" t="s">
        <v>12168</v>
      </c>
    </row>
    <row r="30591" spans="1:5" x14ac:dyDescent="0.25">
      <c r="A30591">
        <v>156155</v>
      </c>
      <c r="B30591" t="s">
        <v>43051</v>
      </c>
      <c r="C30591" t="s">
        <v>27801</v>
      </c>
      <c r="D30591">
        <v>0</v>
      </c>
      <c r="E30591" t="s">
        <v>12168</v>
      </c>
    </row>
    <row r="30592" spans="1:5" x14ac:dyDescent="0.25">
      <c r="A30592">
        <v>156156</v>
      </c>
      <c r="B30592" t="s">
        <v>43052</v>
      </c>
      <c r="C30592" t="s">
        <v>43053</v>
      </c>
      <c r="D30592">
        <v>0</v>
      </c>
      <c r="E30592" t="s">
        <v>12168</v>
      </c>
    </row>
    <row r="30593" spans="1:5" x14ac:dyDescent="0.25">
      <c r="A30593">
        <v>156157</v>
      </c>
      <c r="B30593" t="s">
        <v>43054</v>
      </c>
      <c r="C30593" t="s">
        <v>43055</v>
      </c>
      <c r="D30593">
        <v>0</v>
      </c>
      <c r="E30593" t="s">
        <v>12168</v>
      </c>
    </row>
    <row r="30594" spans="1:5" x14ac:dyDescent="0.25">
      <c r="A30594">
        <v>156158</v>
      </c>
      <c r="B30594" t="s">
        <v>43056</v>
      </c>
      <c r="C30594" t="s">
        <v>43057</v>
      </c>
      <c r="D30594">
        <v>0</v>
      </c>
      <c r="E30594" t="s">
        <v>12168</v>
      </c>
    </row>
    <row r="30595" spans="1:5" x14ac:dyDescent="0.25">
      <c r="A30595">
        <v>156159</v>
      </c>
      <c r="B30595" t="s">
        <v>43058</v>
      </c>
      <c r="C30595" t="s">
        <v>43059</v>
      </c>
      <c r="D30595">
        <v>0</v>
      </c>
      <c r="E30595" t="s">
        <v>12168</v>
      </c>
    </row>
    <row r="30596" spans="1:5" x14ac:dyDescent="0.25">
      <c r="A30596">
        <v>156160</v>
      </c>
      <c r="B30596" t="s">
        <v>43060</v>
      </c>
      <c r="C30596" t="s">
        <v>43061</v>
      </c>
      <c r="D30596">
        <v>0</v>
      </c>
      <c r="E30596" t="s">
        <v>12168</v>
      </c>
    </row>
    <row r="30597" spans="1:5" x14ac:dyDescent="0.25">
      <c r="A30597">
        <v>156161</v>
      </c>
      <c r="B30597" t="s">
        <v>43062</v>
      </c>
      <c r="C30597" t="s">
        <v>43063</v>
      </c>
      <c r="D30597">
        <v>0</v>
      </c>
      <c r="E30597" t="s">
        <v>12168</v>
      </c>
    </row>
    <row r="30598" spans="1:5" x14ac:dyDescent="0.25">
      <c r="A30598">
        <v>156162</v>
      </c>
      <c r="B30598" t="s">
        <v>43064</v>
      </c>
      <c r="C30598" t="s">
        <v>43065</v>
      </c>
      <c r="D30598">
        <v>0</v>
      </c>
      <c r="E30598" t="s">
        <v>12168</v>
      </c>
    </row>
    <row r="30599" spans="1:5" x14ac:dyDescent="0.25">
      <c r="A30599">
        <v>156163</v>
      </c>
      <c r="B30599" t="s">
        <v>43066</v>
      </c>
      <c r="C30599" t="s">
        <v>43067</v>
      </c>
      <c r="D30599">
        <v>0</v>
      </c>
      <c r="E30599" t="s">
        <v>12168</v>
      </c>
    </row>
    <row r="30600" spans="1:5" x14ac:dyDescent="0.25">
      <c r="A30600">
        <v>156164</v>
      </c>
      <c r="B30600" t="s">
        <v>43068</v>
      </c>
      <c r="C30600" t="s">
        <v>43069</v>
      </c>
      <c r="D30600">
        <v>0</v>
      </c>
      <c r="E30600" t="s">
        <v>12168</v>
      </c>
    </row>
    <row r="30601" spans="1:5" x14ac:dyDescent="0.25">
      <c r="A30601">
        <v>156165</v>
      </c>
      <c r="B30601" t="s">
        <v>43070</v>
      </c>
      <c r="C30601" t="s">
        <v>43071</v>
      </c>
      <c r="D30601">
        <v>0</v>
      </c>
      <c r="E30601" t="s">
        <v>12168</v>
      </c>
    </row>
    <row r="30602" spans="1:5" x14ac:dyDescent="0.25">
      <c r="A30602">
        <v>156166</v>
      </c>
      <c r="B30602" t="s">
        <v>43072</v>
      </c>
      <c r="C30602" t="s">
        <v>43073</v>
      </c>
      <c r="D30602">
        <v>0</v>
      </c>
      <c r="E30602" t="s">
        <v>12168</v>
      </c>
    </row>
    <row r="30603" spans="1:5" x14ac:dyDescent="0.25">
      <c r="A30603">
        <v>156167</v>
      </c>
      <c r="B30603" t="s">
        <v>43074</v>
      </c>
      <c r="C30603" t="s">
        <v>43075</v>
      </c>
      <c r="D30603">
        <v>0</v>
      </c>
      <c r="E30603" t="s">
        <v>12168</v>
      </c>
    </row>
    <row r="30604" spans="1:5" x14ac:dyDescent="0.25">
      <c r="A30604">
        <v>156168</v>
      </c>
      <c r="B30604" t="s">
        <v>43074</v>
      </c>
      <c r="C30604" t="s">
        <v>43075</v>
      </c>
      <c r="D30604">
        <v>0</v>
      </c>
      <c r="E30604" t="s">
        <v>12168</v>
      </c>
    </row>
    <row r="30605" spans="1:5" x14ac:dyDescent="0.25">
      <c r="A30605">
        <v>156169</v>
      </c>
      <c r="B30605" t="s">
        <v>43076</v>
      </c>
      <c r="C30605" t="s">
        <v>43077</v>
      </c>
      <c r="D30605">
        <v>0</v>
      </c>
      <c r="E30605" t="s">
        <v>12168</v>
      </c>
    </row>
    <row r="30606" spans="1:5" x14ac:dyDescent="0.25">
      <c r="A30606">
        <v>156170</v>
      </c>
      <c r="B30606" t="s">
        <v>43076</v>
      </c>
      <c r="C30606" t="s">
        <v>43077</v>
      </c>
      <c r="D30606">
        <v>0</v>
      </c>
      <c r="E30606" t="s">
        <v>12168</v>
      </c>
    </row>
    <row r="30607" spans="1:5" x14ac:dyDescent="0.25">
      <c r="A30607">
        <v>156171</v>
      </c>
      <c r="B30607" t="s">
        <v>43078</v>
      </c>
      <c r="C30607" t="s">
        <v>43079</v>
      </c>
      <c r="D30607">
        <v>0</v>
      </c>
      <c r="E30607" t="s">
        <v>12168</v>
      </c>
    </row>
    <row r="30608" spans="1:5" x14ac:dyDescent="0.25">
      <c r="A30608">
        <v>156172</v>
      </c>
      <c r="B30608" t="s">
        <v>43078</v>
      </c>
      <c r="C30608" t="s">
        <v>43080</v>
      </c>
      <c r="D30608">
        <v>0</v>
      </c>
      <c r="E30608" t="s">
        <v>12168</v>
      </c>
    </row>
    <row r="30609" spans="1:5" x14ac:dyDescent="0.25">
      <c r="A30609">
        <v>156173</v>
      </c>
      <c r="B30609" t="s">
        <v>43081</v>
      </c>
      <c r="C30609" t="s">
        <v>43082</v>
      </c>
      <c r="D30609">
        <v>0</v>
      </c>
      <c r="E30609" t="s">
        <v>12168</v>
      </c>
    </row>
    <row r="30610" spans="1:5" x14ac:dyDescent="0.25">
      <c r="A30610">
        <v>156174</v>
      </c>
      <c r="B30610" t="s">
        <v>43083</v>
      </c>
      <c r="C30610" t="s">
        <v>43084</v>
      </c>
      <c r="D30610">
        <v>0</v>
      </c>
      <c r="E30610" t="s">
        <v>12168</v>
      </c>
    </row>
    <row r="30611" spans="1:5" x14ac:dyDescent="0.25">
      <c r="A30611">
        <v>156175</v>
      </c>
      <c r="B30611" t="s">
        <v>43085</v>
      </c>
      <c r="C30611" t="s">
        <v>43086</v>
      </c>
      <c r="D30611">
        <v>0</v>
      </c>
      <c r="E30611" t="s">
        <v>12168</v>
      </c>
    </row>
    <row r="30612" spans="1:5" x14ac:dyDescent="0.25">
      <c r="A30612">
        <v>156176</v>
      </c>
      <c r="B30612" t="s">
        <v>43087</v>
      </c>
      <c r="C30612" t="s">
        <v>43088</v>
      </c>
      <c r="D30612">
        <v>0</v>
      </c>
      <c r="E30612" t="s">
        <v>12168</v>
      </c>
    </row>
    <row r="30613" spans="1:5" x14ac:dyDescent="0.25">
      <c r="A30613">
        <v>156177</v>
      </c>
      <c r="B30613" t="s">
        <v>43089</v>
      </c>
      <c r="C30613" t="s">
        <v>43090</v>
      </c>
      <c r="D30613">
        <v>0</v>
      </c>
      <c r="E30613" t="s">
        <v>12168</v>
      </c>
    </row>
    <row r="30614" spans="1:5" x14ac:dyDescent="0.25">
      <c r="A30614">
        <v>156178</v>
      </c>
      <c r="B30614" t="s">
        <v>43091</v>
      </c>
      <c r="C30614" t="s">
        <v>43092</v>
      </c>
      <c r="D30614">
        <v>0</v>
      </c>
      <c r="E30614" t="s">
        <v>12168</v>
      </c>
    </row>
    <row r="30615" spans="1:5" x14ac:dyDescent="0.25">
      <c r="A30615">
        <v>156179</v>
      </c>
      <c r="B30615" t="s">
        <v>43091</v>
      </c>
      <c r="C30615" t="s">
        <v>43092</v>
      </c>
      <c r="D30615">
        <v>0</v>
      </c>
      <c r="E30615" t="s">
        <v>12168</v>
      </c>
    </row>
    <row r="30616" spans="1:5" x14ac:dyDescent="0.25">
      <c r="A30616">
        <v>156180</v>
      </c>
      <c r="B30616" t="s">
        <v>43093</v>
      </c>
      <c r="C30616" t="s">
        <v>43094</v>
      </c>
      <c r="D30616">
        <v>0</v>
      </c>
      <c r="E30616" t="s">
        <v>12168</v>
      </c>
    </row>
    <row r="30617" spans="1:5" x14ac:dyDescent="0.25">
      <c r="A30617">
        <v>156181</v>
      </c>
      <c r="B30617" t="s">
        <v>43095</v>
      </c>
      <c r="C30617" t="s">
        <v>43096</v>
      </c>
      <c r="D30617">
        <v>0</v>
      </c>
      <c r="E30617" t="s">
        <v>12168</v>
      </c>
    </row>
    <row r="30618" spans="1:5" x14ac:dyDescent="0.25">
      <c r="A30618">
        <v>156182</v>
      </c>
      <c r="B30618" t="s">
        <v>43097</v>
      </c>
      <c r="C30618" t="s">
        <v>43098</v>
      </c>
      <c r="D30618">
        <v>0</v>
      </c>
      <c r="E30618" t="s">
        <v>12168</v>
      </c>
    </row>
    <row r="30619" spans="1:5" x14ac:dyDescent="0.25">
      <c r="A30619">
        <v>156183</v>
      </c>
      <c r="B30619" t="s">
        <v>43099</v>
      </c>
      <c r="C30619" t="s">
        <v>43100</v>
      </c>
      <c r="D30619">
        <v>0</v>
      </c>
      <c r="E30619" t="s">
        <v>12168</v>
      </c>
    </row>
    <row r="30620" spans="1:5" x14ac:dyDescent="0.25">
      <c r="A30620">
        <v>156184</v>
      </c>
      <c r="B30620" t="s">
        <v>43099</v>
      </c>
      <c r="C30620" t="s">
        <v>43101</v>
      </c>
      <c r="D30620">
        <v>0</v>
      </c>
      <c r="E30620" t="s">
        <v>12168</v>
      </c>
    </row>
    <row r="30621" spans="1:5" x14ac:dyDescent="0.25">
      <c r="A30621">
        <v>156185</v>
      </c>
      <c r="B30621" t="s">
        <v>43102</v>
      </c>
      <c r="C30621" t="s">
        <v>43103</v>
      </c>
      <c r="D30621">
        <v>0</v>
      </c>
      <c r="E30621" t="s">
        <v>12168</v>
      </c>
    </row>
    <row r="30622" spans="1:5" x14ac:dyDescent="0.25">
      <c r="A30622">
        <v>156186</v>
      </c>
      <c r="B30622" t="s">
        <v>43104</v>
      </c>
      <c r="C30622" t="s">
        <v>43105</v>
      </c>
      <c r="D30622">
        <v>0</v>
      </c>
      <c r="E30622" t="s">
        <v>12168</v>
      </c>
    </row>
    <row r="30623" spans="1:5" x14ac:dyDescent="0.25">
      <c r="A30623">
        <v>156187</v>
      </c>
      <c r="B30623" t="s">
        <v>43106</v>
      </c>
      <c r="C30623" t="s">
        <v>43107</v>
      </c>
      <c r="D30623">
        <v>0</v>
      </c>
      <c r="E30623" t="s">
        <v>12168</v>
      </c>
    </row>
    <row r="30624" spans="1:5" x14ac:dyDescent="0.25">
      <c r="A30624">
        <v>156188</v>
      </c>
      <c r="B30624" t="s">
        <v>43108</v>
      </c>
      <c r="C30624" t="s">
        <v>43109</v>
      </c>
      <c r="D30624">
        <v>0</v>
      </c>
      <c r="E30624" t="s">
        <v>12168</v>
      </c>
    </row>
    <row r="30625" spans="1:5" x14ac:dyDescent="0.25">
      <c r="A30625">
        <v>156189</v>
      </c>
      <c r="B30625" t="s">
        <v>43110</v>
      </c>
      <c r="C30625" t="s">
        <v>43111</v>
      </c>
      <c r="D30625">
        <v>0</v>
      </c>
      <c r="E30625" t="s">
        <v>12168</v>
      </c>
    </row>
    <row r="30626" spans="1:5" x14ac:dyDescent="0.25">
      <c r="A30626">
        <v>156190</v>
      </c>
      <c r="B30626" t="s">
        <v>43110</v>
      </c>
      <c r="C30626" t="s">
        <v>43112</v>
      </c>
      <c r="D30626">
        <v>0</v>
      </c>
      <c r="E30626" t="s">
        <v>12168</v>
      </c>
    </row>
    <row r="30627" spans="1:5" x14ac:dyDescent="0.25">
      <c r="A30627">
        <v>156191</v>
      </c>
      <c r="B30627" t="s">
        <v>43113</v>
      </c>
      <c r="C30627" t="s">
        <v>43114</v>
      </c>
      <c r="D30627">
        <v>0</v>
      </c>
      <c r="E30627" t="s">
        <v>12168</v>
      </c>
    </row>
    <row r="30628" spans="1:5" x14ac:dyDescent="0.25">
      <c r="A30628">
        <v>156192</v>
      </c>
      <c r="B30628" t="s">
        <v>43115</v>
      </c>
      <c r="C30628" t="s">
        <v>43116</v>
      </c>
      <c r="D30628">
        <v>0</v>
      </c>
      <c r="E30628" t="s">
        <v>12168</v>
      </c>
    </row>
    <row r="30629" spans="1:5" x14ac:dyDescent="0.25">
      <c r="A30629">
        <v>156193</v>
      </c>
      <c r="B30629" t="s">
        <v>43117</v>
      </c>
      <c r="C30629" t="s">
        <v>43118</v>
      </c>
      <c r="D30629">
        <v>0</v>
      </c>
      <c r="E30629" t="s">
        <v>12168</v>
      </c>
    </row>
    <row r="30630" spans="1:5" x14ac:dyDescent="0.25">
      <c r="A30630">
        <v>156194</v>
      </c>
      <c r="B30630" t="s">
        <v>43119</v>
      </c>
      <c r="C30630" t="s">
        <v>43120</v>
      </c>
      <c r="D30630">
        <v>0</v>
      </c>
      <c r="E30630" t="s">
        <v>12168</v>
      </c>
    </row>
    <row r="30631" spans="1:5" x14ac:dyDescent="0.25">
      <c r="A30631">
        <v>156195</v>
      </c>
      <c r="B30631" t="s">
        <v>43121</v>
      </c>
      <c r="C30631" t="s">
        <v>43122</v>
      </c>
      <c r="D30631">
        <v>0</v>
      </c>
      <c r="E30631" t="s">
        <v>12168</v>
      </c>
    </row>
    <row r="30632" spans="1:5" x14ac:dyDescent="0.25">
      <c r="A30632">
        <v>156196</v>
      </c>
      <c r="B30632" t="s">
        <v>43121</v>
      </c>
      <c r="C30632" t="s">
        <v>43123</v>
      </c>
      <c r="D30632">
        <v>0</v>
      </c>
      <c r="E30632" t="s">
        <v>12168</v>
      </c>
    </row>
    <row r="30633" spans="1:5" x14ac:dyDescent="0.25">
      <c r="A30633">
        <v>156197</v>
      </c>
      <c r="B30633" t="s">
        <v>43124</v>
      </c>
      <c r="C30633" t="s">
        <v>43125</v>
      </c>
      <c r="D30633">
        <v>0</v>
      </c>
      <c r="E30633" t="s">
        <v>12168</v>
      </c>
    </row>
    <row r="30634" spans="1:5" x14ac:dyDescent="0.25">
      <c r="A30634">
        <v>156198</v>
      </c>
      <c r="B30634" t="s">
        <v>43126</v>
      </c>
      <c r="C30634" t="s">
        <v>43127</v>
      </c>
      <c r="D30634">
        <v>0</v>
      </c>
      <c r="E30634" t="s">
        <v>12168</v>
      </c>
    </row>
    <row r="30635" spans="1:5" x14ac:dyDescent="0.25">
      <c r="A30635">
        <v>156199</v>
      </c>
      <c r="B30635" t="s">
        <v>43025</v>
      </c>
      <c r="C30635" t="s">
        <v>43128</v>
      </c>
      <c r="D30635">
        <v>0</v>
      </c>
      <c r="E30635" t="s">
        <v>12168</v>
      </c>
    </row>
    <row r="30636" spans="1:5" x14ac:dyDescent="0.25">
      <c r="A30636">
        <v>156200</v>
      </c>
      <c r="B30636" t="s">
        <v>43129</v>
      </c>
      <c r="C30636" t="s">
        <v>43130</v>
      </c>
      <c r="D30636">
        <v>0</v>
      </c>
      <c r="E30636" t="s">
        <v>12168</v>
      </c>
    </row>
    <row r="30637" spans="1:5" x14ac:dyDescent="0.25">
      <c r="A30637">
        <v>156201</v>
      </c>
      <c r="B30637" t="s">
        <v>43131</v>
      </c>
      <c r="C30637" t="s">
        <v>43132</v>
      </c>
      <c r="D30637">
        <v>0</v>
      </c>
      <c r="E30637" t="s">
        <v>12168</v>
      </c>
    </row>
    <row r="30638" spans="1:5" x14ac:dyDescent="0.25">
      <c r="A30638">
        <v>156202</v>
      </c>
      <c r="B30638" t="s">
        <v>43133</v>
      </c>
      <c r="C30638" t="s">
        <v>43134</v>
      </c>
      <c r="D30638">
        <v>0</v>
      </c>
      <c r="E30638" t="s">
        <v>12168</v>
      </c>
    </row>
    <row r="30639" spans="1:5" x14ac:dyDescent="0.25">
      <c r="A30639">
        <v>156203</v>
      </c>
      <c r="B30639" t="s">
        <v>43135</v>
      </c>
      <c r="C30639" t="s">
        <v>43136</v>
      </c>
      <c r="D30639">
        <v>0</v>
      </c>
      <c r="E30639" t="s">
        <v>12168</v>
      </c>
    </row>
    <row r="30640" spans="1:5" x14ac:dyDescent="0.25">
      <c r="A30640">
        <v>156204</v>
      </c>
      <c r="B30640" t="s">
        <v>43135</v>
      </c>
      <c r="C30640" t="s">
        <v>43137</v>
      </c>
      <c r="D30640">
        <v>0</v>
      </c>
      <c r="E30640" t="s">
        <v>12168</v>
      </c>
    </row>
    <row r="30641" spans="1:5" x14ac:dyDescent="0.25">
      <c r="A30641">
        <v>156205</v>
      </c>
      <c r="B30641" t="s">
        <v>43135</v>
      </c>
      <c r="C30641" t="s">
        <v>43137</v>
      </c>
      <c r="D30641">
        <v>0</v>
      </c>
      <c r="E30641" t="s">
        <v>12168</v>
      </c>
    </row>
    <row r="30642" spans="1:5" x14ac:dyDescent="0.25">
      <c r="A30642">
        <v>156206</v>
      </c>
      <c r="B30642" t="s">
        <v>43138</v>
      </c>
      <c r="C30642" t="s">
        <v>43139</v>
      </c>
      <c r="D30642">
        <v>0</v>
      </c>
      <c r="E30642" t="s">
        <v>12168</v>
      </c>
    </row>
    <row r="30643" spans="1:5" x14ac:dyDescent="0.25">
      <c r="A30643">
        <v>156207</v>
      </c>
      <c r="B30643" t="s">
        <v>43140</v>
      </c>
      <c r="C30643" t="s">
        <v>43141</v>
      </c>
      <c r="D30643">
        <v>0</v>
      </c>
      <c r="E30643" t="s">
        <v>12168</v>
      </c>
    </row>
    <row r="30644" spans="1:5" x14ac:dyDescent="0.25">
      <c r="A30644">
        <v>156208</v>
      </c>
      <c r="B30644" t="s">
        <v>43142</v>
      </c>
      <c r="C30644" t="s">
        <v>43143</v>
      </c>
      <c r="D30644">
        <v>0</v>
      </c>
      <c r="E30644" t="s">
        <v>12168</v>
      </c>
    </row>
    <row r="30645" spans="1:5" x14ac:dyDescent="0.25">
      <c r="A30645">
        <v>156209</v>
      </c>
      <c r="B30645" t="s">
        <v>43144</v>
      </c>
      <c r="C30645" t="s">
        <v>43145</v>
      </c>
      <c r="D30645">
        <v>0</v>
      </c>
      <c r="E30645" t="s">
        <v>12168</v>
      </c>
    </row>
    <row r="30646" spans="1:5" x14ac:dyDescent="0.25">
      <c r="A30646">
        <v>156210</v>
      </c>
      <c r="B30646" t="s">
        <v>43146</v>
      </c>
      <c r="C30646" t="s">
        <v>43147</v>
      </c>
      <c r="D30646">
        <v>0</v>
      </c>
      <c r="E30646" t="s">
        <v>12168</v>
      </c>
    </row>
    <row r="30647" spans="1:5" x14ac:dyDescent="0.25">
      <c r="A30647">
        <v>156211</v>
      </c>
      <c r="B30647" t="s">
        <v>43146</v>
      </c>
      <c r="C30647" t="s">
        <v>43148</v>
      </c>
      <c r="D30647">
        <v>0</v>
      </c>
      <c r="E30647" t="s">
        <v>12168</v>
      </c>
    </row>
    <row r="30648" spans="1:5" x14ac:dyDescent="0.25">
      <c r="A30648">
        <v>156212</v>
      </c>
      <c r="B30648" t="s">
        <v>43149</v>
      </c>
      <c r="C30648" t="s">
        <v>43150</v>
      </c>
      <c r="D30648">
        <v>0</v>
      </c>
      <c r="E30648" t="s">
        <v>12168</v>
      </c>
    </row>
    <row r="30649" spans="1:5" x14ac:dyDescent="0.25">
      <c r="A30649">
        <v>156213</v>
      </c>
      <c r="B30649" t="s">
        <v>43151</v>
      </c>
      <c r="C30649" t="s">
        <v>43152</v>
      </c>
      <c r="D30649">
        <v>0</v>
      </c>
      <c r="E30649" t="s">
        <v>12168</v>
      </c>
    </row>
    <row r="30650" spans="1:5" x14ac:dyDescent="0.25">
      <c r="A30650">
        <v>156214</v>
      </c>
      <c r="B30650" t="s">
        <v>43153</v>
      </c>
      <c r="C30650" t="s">
        <v>43154</v>
      </c>
      <c r="D30650">
        <v>0</v>
      </c>
      <c r="E30650" t="s">
        <v>12168</v>
      </c>
    </row>
    <row r="30651" spans="1:5" x14ac:dyDescent="0.25">
      <c r="A30651">
        <v>156215</v>
      </c>
      <c r="B30651" t="s">
        <v>41951</v>
      </c>
      <c r="C30651" t="s">
        <v>41952</v>
      </c>
      <c r="D30651">
        <v>0</v>
      </c>
      <c r="E30651" t="s">
        <v>12168</v>
      </c>
    </row>
    <row r="30652" spans="1:5" x14ac:dyDescent="0.25">
      <c r="A30652">
        <v>156216</v>
      </c>
      <c r="B30652" t="s">
        <v>41951</v>
      </c>
      <c r="C30652" t="s">
        <v>43155</v>
      </c>
      <c r="D30652">
        <v>0</v>
      </c>
      <c r="E30652" t="s">
        <v>12168</v>
      </c>
    </row>
    <row r="30653" spans="1:5" x14ac:dyDescent="0.25">
      <c r="A30653">
        <v>156217</v>
      </c>
      <c r="B30653" t="s">
        <v>43156</v>
      </c>
      <c r="C30653" t="s">
        <v>43157</v>
      </c>
      <c r="D30653">
        <v>0</v>
      </c>
      <c r="E30653" t="s">
        <v>12168</v>
      </c>
    </row>
    <row r="30654" spans="1:5" x14ac:dyDescent="0.25">
      <c r="A30654">
        <v>156218</v>
      </c>
      <c r="B30654" t="s">
        <v>43158</v>
      </c>
      <c r="C30654" t="s">
        <v>43159</v>
      </c>
      <c r="D30654">
        <v>0</v>
      </c>
      <c r="E30654" t="s">
        <v>12168</v>
      </c>
    </row>
    <row r="30655" spans="1:5" x14ac:dyDescent="0.25">
      <c r="A30655">
        <v>156219</v>
      </c>
      <c r="B30655" t="s">
        <v>43160</v>
      </c>
      <c r="C30655" t="s">
        <v>43161</v>
      </c>
      <c r="D30655">
        <v>0</v>
      </c>
      <c r="E30655" t="s">
        <v>12168</v>
      </c>
    </row>
    <row r="30656" spans="1:5" x14ac:dyDescent="0.25">
      <c r="A30656">
        <v>156220</v>
      </c>
      <c r="B30656" t="s">
        <v>41953</v>
      </c>
      <c r="C30656" t="s">
        <v>24751</v>
      </c>
      <c r="D30656">
        <v>0</v>
      </c>
      <c r="E30656" t="s">
        <v>12168</v>
      </c>
    </row>
    <row r="30657" spans="1:5" x14ac:dyDescent="0.25">
      <c r="A30657">
        <v>156221</v>
      </c>
      <c r="B30657" t="s">
        <v>43162</v>
      </c>
      <c r="C30657" t="s">
        <v>43163</v>
      </c>
      <c r="D30657">
        <v>0</v>
      </c>
      <c r="E30657" t="s">
        <v>12168</v>
      </c>
    </row>
    <row r="30658" spans="1:5" x14ac:dyDescent="0.25">
      <c r="A30658">
        <v>156222</v>
      </c>
      <c r="B30658" t="s">
        <v>43164</v>
      </c>
      <c r="C30658" t="s">
        <v>43165</v>
      </c>
      <c r="D30658">
        <v>0</v>
      </c>
      <c r="E30658" t="s">
        <v>12168</v>
      </c>
    </row>
    <row r="30659" spans="1:5" x14ac:dyDescent="0.25">
      <c r="A30659">
        <v>156223</v>
      </c>
      <c r="B30659" t="s">
        <v>43166</v>
      </c>
      <c r="C30659" t="s">
        <v>43167</v>
      </c>
      <c r="D30659">
        <v>0</v>
      </c>
      <c r="E30659" t="s">
        <v>12168</v>
      </c>
    </row>
    <row r="30660" spans="1:5" x14ac:dyDescent="0.25">
      <c r="A30660">
        <v>156224</v>
      </c>
      <c r="B30660" t="s">
        <v>43168</v>
      </c>
      <c r="C30660" t="s">
        <v>43169</v>
      </c>
      <c r="D30660">
        <v>0</v>
      </c>
      <c r="E30660" t="s">
        <v>12168</v>
      </c>
    </row>
    <row r="30661" spans="1:5" x14ac:dyDescent="0.25">
      <c r="A30661">
        <v>156225</v>
      </c>
      <c r="B30661" t="s">
        <v>43170</v>
      </c>
      <c r="C30661" t="s">
        <v>43171</v>
      </c>
      <c r="D30661">
        <v>0</v>
      </c>
      <c r="E30661" t="s">
        <v>12168</v>
      </c>
    </row>
    <row r="30662" spans="1:5" x14ac:dyDescent="0.25">
      <c r="A30662">
        <v>156226</v>
      </c>
      <c r="B30662" t="s">
        <v>43172</v>
      </c>
      <c r="C30662" t="s">
        <v>43173</v>
      </c>
      <c r="D30662">
        <v>0</v>
      </c>
      <c r="E30662" t="s">
        <v>12168</v>
      </c>
    </row>
    <row r="30663" spans="1:5" x14ac:dyDescent="0.25">
      <c r="A30663">
        <v>156227</v>
      </c>
      <c r="B30663" t="s">
        <v>43174</v>
      </c>
      <c r="C30663" t="s">
        <v>43175</v>
      </c>
      <c r="D30663">
        <v>0</v>
      </c>
      <c r="E30663" t="s">
        <v>12168</v>
      </c>
    </row>
    <row r="30664" spans="1:5" x14ac:dyDescent="0.25">
      <c r="A30664">
        <v>156228</v>
      </c>
      <c r="B30664" t="s">
        <v>43176</v>
      </c>
      <c r="C30664" t="s">
        <v>43177</v>
      </c>
      <c r="D30664">
        <v>0</v>
      </c>
      <c r="E30664" t="s">
        <v>12168</v>
      </c>
    </row>
    <row r="30665" spans="1:5" x14ac:dyDescent="0.25">
      <c r="A30665">
        <v>156229</v>
      </c>
      <c r="B30665" t="s">
        <v>43178</v>
      </c>
      <c r="C30665" t="s">
        <v>43179</v>
      </c>
      <c r="D30665">
        <v>0</v>
      </c>
      <c r="E30665" t="s">
        <v>12168</v>
      </c>
    </row>
    <row r="30666" spans="1:5" x14ac:dyDescent="0.25">
      <c r="A30666">
        <v>156230</v>
      </c>
      <c r="B30666" t="s">
        <v>43180</v>
      </c>
      <c r="C30666" t="s">
        <v>43181</v>
      </c>
      <c r="D30666">
        <v>0</v>
      </c>
      <c r="E30666" t="s">
        <v>12168</v>
      </c>
    </row>
    <row r="30667" spans="1:5" x14ac:dyDescent="0.25">
      <c r="A30667">
        <v>156231</v>
      </c>
      <c r="B30667" t="s">
        <v>43182</v>
      </c>
      <c r="C30667" t="s">
        <v>43183</v>
      </c>
      <c r="D30667">
        <v>0</v>
      </c>
      <c r="E30667" t="s">
        <v>12168</v>
      </c>
    </row>
    <row r="30668" spans="1:5" x14ac:dyDescent="0.25">
      <c r="A30668">
        <v>156232</v>
      </c>
      <c r="B30668" t="s">
        <v>43184</v>
      </c>
      <c r="C30668" t="s">
        <v>43185</v>
      </c>
      <c r="D30668">
        <v>0</v>
      </c>
      <c r="E30668" t="s">
        <v>12168</v>
      </c>
    </row>
    <row r="30669" spans="1:5" x14ac:dyDescent="0.25">
      <c r="A30669">
        <v>156233</v>
      </c>
      <c r="B30669" t="s">
        <v>43186</v>
      </c>
      <c r="C30669" t="s">
        <v>43187</v>
      </c>
      <c r="D30669">
        <v>0</v>
      </c>
      <c r="E30669" t="s">
        <v>12168</v>
      </c>
    </row>
    <row r="30670" spans="1:5" x14ac:dyDescent="0.25">
      <c r="A30670">
        <v>156234</v>
      </c>
      <c r="B30670" t="s">
        <v>43188</v>
      </c>
      <c r="C30670" t="s">
        <v>43189</v>
      </c>
      <c r="D30670">
        <v>0</v>
      </c>
      <c r="E30670" t="s">
        <v>12168</v>
      </c>
    </row>
    <row r="30671" spans="1:5" x14ac:dyDescent="0.25">
      <c r="A30671">
        <v>156235</v>
      </c>
      <c r="B30671" t="s">
        <v>43190</v>
      </c>
      <c r="C30671" t="s">
        <v>43191</v>
      </c>
      <c r="D30671">
        <v>0</v>
      </c>
      <c r="E30671" t="s">
        <v>12168</v>
      </c>
    </row>
    <row r="30672" spans="1:5" x14ac:dyDescent="0.25">
      <c r="A30672">
        <v>156236</v>
      </c>
      <c r="B30672" t="s">
        <v>43192</v>
      </c>
      <c r="C30672" t="s">
        <v>43193</v>
      </c>
      <c r="D30672">
        <v>0</v>
      </c>
      <c r="E30672" t="s">
        <v>12168</v>
      </c>
    </row>
    <row r="30673" spans="1:5" x14ac:dyDescent="0.25">
      <c r="A30673">
        <v>156237</v>
      </c>
      <c r="B30673" t="s">
        <v>43194</v>
      </c>
      <c r="C30673" t="s">
        <v>43195</v>
      </c>
      <c r="D30673">
        <v>0</v>
      </c>
      <c r="E30673" t="s">
        <v>12168</v>
      </c>
    </row>
    <row r="30674" spans="1:5" x14ac:dyDescent="0.25">
      <c r="A30674">
        <v>156238</v>
      </c>
      <c r="B30674" t="s">
        <v>43196</v>
      </c>
      <c r="C30674" t="s">
        <v>43197</v>
      </c>
      <c r="D30674">
        <v>0</v>
      </c>
      <c r="E30674" t="s">
        <v>12168</v>
      </c>
    </row>
    <row r="30675" spans="1:5" x14ac:dyDescent="0.25">
      <c r="A30675">
        <v>156239</v>
      </c>
      <c r="B30675" t="s">
        <v>43196</v>
      </c>
      <c r="C30675" t="s">
        <v>43198</v>
      </c>
      <c r="D30675">
        <v>0</v>
      </c>
      <c r="E30675" t="s">
        <v>12168</v>
      </c>
    </row>
    <row r="30676" spans="1:5" x14ac:dyDescent="0.25">
      <c r="A30676">
        <v>156240</v>
      </c>
      <c r="B30676" t="s">
        <v>43199</v>
      </c>
      <c r="C30676" t="s">
        <v>43200</v>
      </c>
      <c r="D30676">
        <v>0</v>
      </c>
      <c r="E30676" t="s">
        <v>12168</v>
      </c>
    </row>
    <row r="30677" spans="1:5" x14ac:dyDescent="0.25">
      <c r="A30677">
        <v>156241</v>
      </c>
      <c r="B30677" t="s">
        <v>43199</v>
      </c>
      <c r="C30677" t="s">
        <v>43201</v>
      </c>
      <c r="D30677">
        <v>0</v>
      </c>
      <c r="E30677" t="s">
        <v>12168</v>
      </c>
    </row>
    <row r="30678" spans="1:5" x14ac:dyDescent="0.25">
      <c r="A30678">
        <v>156242</v>
      </c>
      <c r="B30678" t="s">
        <v>43199</v>
      </c>
      <c r="C30678" t="s">
        <v>43202</v>
      </c>
      <c r="D30678">
        <v>0</v>
      </c>
      <c r="E30678" t="s">
        <v>12168</v>
      </c>
    </row>
    <row r="30679" spans="1:5" x14ac:dyDescent="0.25">
      <c r="A30679">
        <v>156243</v>
      </c>
      <c r="B30679" t="s">
        <v>43199</v>
      </c>
      <c r="C30679" t="s">
        <v>43203</v>
      </c>
      <c r="D30679">
        <v>0</v>
      </c>
      <c r="E30679" t="s">
        <v>12168</v>
      </c>
    </row>
    <row r="30680" spans="1:5" x14ac:dyDescent="0.25">
      <c r="A30680">
        <v>156244</v>
      </c>
      <c r="B30680" t="s">
        <v>43199</v>
      </c>
      <c r="C30680" t="s">
        <v>43204</v>
      </c>
      <c r="D30680">
        <v>0</v>
      </c>
      <c r="E30680" t="s">
        <v>12168</v>
      </c>
    </row>
    <row r="30681" spans="1:5" x14ac:dyDescent="0.25">
      <c r="A30681">
        <v>156245</v>
      </c>
      <c r="B30681" t="s">
        <v>43205</v>
      </c>
      <c r="C30681" t="s">
        <v>43206</v>
      </c>
      <c r="D30681">
        <v>0</v>
      </c>
      <c r="E30681" t="s">
        <v>12168</v>
      </c>
    </row>
    <row r="30682" spans="1:5" x14ac:dyDescent="0.25">
      <c r="A30682">
        <v>156246</v>
      </c>
      <c r="B30682" t="s">
        <v>41954</v>
      </c>
      <c r="C30682" t="s">
        <v>41955</v>
      </c>
      <c r="D30682">
        <v>0</v>
      </c>
      <c r="E30682" t="s">
        <v>12168</v>
      </c>
    </row>
    <row r="30683" spans="1:5" x14ac:dyDescent="0.25">
      <c r="A30683">
        <v>156247</v>
      </c>
      <c r="B30683" t="s">
        <v>41954</v>
      </c>
      <c r="C30683" t="s">
        <v>43207</v>
      </c>
      <c r="D30683">
        <v>0</v>
      </c>
      <c r="E30683" t="s">
        <v>12168</v>
      </c>
    </row>
    <row r="30684" spans="1:5" x14ac:dyDescent="0.25">
      <c r="A30684">
        <v>156248</v>
      </c>
      <c r="B30684" t="s">
        <v>41954</v>
      </c>
      <c r="C30684" t="s">
        <v>41955</v>
      </c>
      <c r="D30684">
        <v>0</v>
      </c>
      <c r="E30684" t="s">
        <v>12168</v>
      </c>
    </row>
    <row r="30685" spans="1:5" x14ac:dyDescent="0.25">
      <c r="A30685">
        <v>156249</v>
      </c>
      <c r="B30685" t="s">
        <v>43208</v>
      </c>
      <c r="C30685" t="s">
        <v>43209</v>
      </c>
      <c r="D30685">
        <v>0</v>
      </c>
      <c r="E30685" t="s">
        <v>12168</v>
      </c>
    </row>
    <row r="30686" spans="1:5" x14ac:dyDescent="0.25">
      <c r="A30686">
        <v>156250</v>
      </c>
      <c r="B30686" t="s">
        <v>43210</v>
      </c>
      <c r="C30686" t="s">
        <v>43211</v>
      </c>
      <c r="D30686">
        <v>0</v>
      </c>
      <c r="E30686" t="s">
        <v>12168</v>
      </c>
    </row>
    <row r="30687" spans="1:5" x14ac:dyDescent="0.25">
      <c r="A30687">
        <v>156251</v>
      </c>
      <c r="B30687" t="s">
        <v>43212</v>
      </c>
      <c r="C30687" t="s">
        <v>43213</v>
      </c>
      <c r="D30687">
        <v>0</v>
      </c>
      <c r="E30687" t="s">
        <v>12168</v>
      </c>
    </row>
    <row r="30688" spans="1:5" x14ac:dyDescent="0.25">
      <c r="A30688">
        <v>156252</v>
      </c>
      <c r="B30688" t="s">
        <v>43214</v>
      </c>
      <c r="C30688" t="s">
        <v>43215</v>
      </c>
      <c r="D30688">
        <v>0</v>
      </c>
      <c r="E30688" t="s">
        <v>12168</v>
      </c>
    </row>
    <row r="30689" spans="1:5" x14ac:dyDescent="0.25">
      <c r="A30689">
        <v>156253</v>
      </c>
      <c r="B30689" t="s">
        <v>43216</v>
      </c>
      <c r="C30689" t="s">
        <v>43217</v>
      </c>
      <c r="D30689">
        <v>0</v>
      </c>
      <c r="E30689" t="s">
        <v>12168</v>
      </c>
    </row>
    <row r="30690" spans="1:5" x14ac:dyDescent="0.25">
      <c r="A30690">
        <v>156254</v>
      </c>
      <c r="B30690" t="s">
        <v>43218</v>
      </c>
      <c r="C30690" t="s">
        <v>43219</v>
      </c>
      <c r="D30690">
        <v>0</v>
      </c>
      <c r="E30690" t="s">
        <v>12168</v>
      </c>
    </row>
    <row r="30691" spans="1:5" x14ac:dyDescent="0.25">
      <c r="A30691">
        <v>156255</v>
      </c>
      <c r="B30691" t="s">
        <v>43220</v>
      </c>
      <c r="C30691" t="s">
        <v>43221</v>
      </c>
      <c r="D30691">
        <v>0</v>
      </c>
      <c r="E30691" t="s">
        <v>12168</v>
      </c>
    </row>
    <row r="30692" spans="1:5" x14ac:dyDescent="0.25">
      <c r="A30692">
        <v>156256</v>
      </c>
      <c r="B30692" t="s">
        <v>43222</v>
      </c>
      <c r="C30692" t="s">
        <v>43223</v>
      </c>
      <c r="D30692">
        <v>0</v>
      </c>
      <c r="E30692" t="s">
        <v>12168</v>
      </c>
    </row>
    <row r="30693" spans="1:5" x14ac:dyDescent="0.25">
      <c r="A30693">
        <v>156257</v>
      </c>
      <c r="B30693" t="s">
        <v>43224</v>
      </c>
      <c r="C30693" t="s">
        <v>43225</v>
      </c>
      <c r="D30693">
        <v>0</v>
      </c>
      <c r="E30693" t="s">
        <v>12168</v>
      </c>
    </row>
    <row r="30694" spans="1:5" x14ac:dyDescent="0.25">
      <c r="A30694">
        <v>156258</v>
      </c>
      <c r="B30694" t="s">
        <v>43226</v>
      </c>
      <c r="C30694" t="s">
        <v>43227</v>
      </c>
      <c r="D30694">
        <v>0</v>
      </c>
      <c r="E30694" t="s">
        <v>12168</v>
      </c>
    </row>
    <row r="30695" spans="1:5" x14ac:dyDescent="0.25">
      <c r="A30695">
        <v>156259</v>
      </c>
      <c r="B30695" t="s">
        <v>43228</v>
      </c>
      <c r="C30695" t="s">
        <v>43229</v>
      </c>
      <c r="D30695">
        <v>0</v>
      </c>
      <c r="E30695" t="s">
        <v>12168</v>
      </c>
    </row>
    <row r="30696" spans="1:5" x14ac:dyDescent="0.25">
      <c r="A30696">
        <v>156260</v>
      </c>
      <c r="B30696" t="s">
        <v>43230</v>
      </c>
      <c r="C30696" t="s">
        <v>43231</v>
      </c>
      <c r="D30696">
        <v>0</v>
      </c>
      <c r="E30696" t="s">
        <v>12168</v>
      </c>
    </row>
    <row r="30697" spans="1:5" x14ac:dyDescent="0.25">
      <c r="A30697">
        <v>156261</v>
      </c>
      <c r="B30697" t="s">
        <v>43232</v>
      </c>
      <c r="C30697" t="s">
        <v>43233</v>
      </c>
      <c r="D30697">
        <v>0</v>
      </c>
      <c r="E30697" t="s">
        <v>12168</v>
      </c>
    </row>
    <row r="30698" spans="1:5" x14ac:dyDescent="0.25">
      <c r="A30698">
        <v>156262</v>
      </c>
      <c r="B30698" t="s">
        <v>43232</v>
      </c>
      <c r="C30698" t="s">
        <v>43233</v>
      </c>
      <c r="D30698">
        <v>0</v>
      </c>
      <c r="E30698" t="s">
        <v>12168</v>
      </c>
    </row>
    <row r="30699" spans="1:5" x14ac:dyDescent="0.25">
      <c r="A30699">
        <v>156263</v>
      </c>
      <c r="B30699" t="s">
        <v>43234</v>
      </c>
      <c r="C30699" t="s">
        <v>43235</v>
      </c>
      <c r="D30699">
        <v>0</v>
      </c>
      <c r="E30699" t="s">
        <v>12168</v>
      </c>
    </row>
    <row r="30700" spans="1:5" x14ac:dyDescent="0.25">
      <c r="A30700">
        <v>156264</v>
      </c>
      <c r="B30700" t="s">
        <v>43236</v>
      </c>
      <c r="C30700" t="s">
        <v>43237</v>
      </c>
      <c r="D30700">
        <v>0</v>
      </c>
      <c r="E30700" t="s">
        <v>12168</v>
      </c>
    </row>
    <row r="30701" spans="1:5" x14ac:dyDescent="0.25">
      <c r="A30701">
        <v>156265</v>
      </c>
      <c r="B30701" t="s">
        <v>43238</v>
      </c>
      <c r="C30701" t="s">
        <v>43239</v>
      </c>
      <c r="D30701">
        <v>0</v>
      </c>
      <c r="E30701" t="s">
        <v>12168</v>
      </c>
    </row>
    <row r="30702" spans="1:5" x14ac:dyDescent="0.25">
      <c r="A30702">
        <v>156266</v>
      </c>
      <c r="B30702" t="s">
        <v>43240</v>
      </c>
      <c r="C30702" t="s">
        <v>43241</v>
      </c>
      <c r="D30702">
        <v>0</v>
      </c>
      <c r="E30702" t="s">
        <v>12168</v>
      </c>
    </row>
    <row r="30703" spans="1:5" x14ac:dyDescent="0.25">
      <c r="A30703">
        <v>156267</v>
      </c>
      <c r="B30703" t="s">
        <v>43242</v>
      </c>
      <c r="C30703" t="s">
        <v>43243</v>
      </c>
      <c r="D30703">
        <v>0</v>
      </c>
      <c r="E30703" t="s">
        <v>12168</v>
      </c>
    </row>
    <row r="30704" spans="1:5" x14ac:dyDescent="0.25">
      <c r="A30704">
        <v>156268</v>
      </c>
      <c r="B30704" t="s">
        <v>43244</v>
      </c>
      <c r="C30704" t="s">
        <v>43245</v>
      </c>
      <c r="D30704">
        <v>0</v>
      </c>
      <c r="E30704" t="s">
        <v>12168</v>
      </c>
    </row>
    <row r="30705" spans="1:5" x14ac:dyDescent="0.25">
      <c r="A30705">
        <v>156269</v>
      </c>
      <c r="B30705" t="s">
        <v>43246</v>
      </c>
      <c r="C30705" t="s">
        <v>43247</v>
      </c>
      <c r="D30705">
        <v>0</v>
      </c>
      <c r="E30705" t="s">
        <v>12168</v>
      </c>
    </row>
    <row r="30706" spans="1:5" x14ac:dyDescent="0.25">
      <c r="A30706">
        <v>156270</v>
      </c>
      <c r="B30706" t="s">
        <v>43248</v>
      </c>
      <c r="C30706" t="s">
        <v>43249</v>
      </c>
      <c r="D30706">
        <v>0</v>
      </c>
      <c r="E30706" t="s">
        <v>12168</v>
      </c>
    </row>
    <row r="30707" spans="1:5" x14ac:dyDescent="0.25">
      <c r="A30707">
        <v>156271</v>
      </c>
      <c r="B30707" t="s">
        <v>43250</v>
      </c>
      <c r="C30707" t="s">
        <v>43251</v>
      </c>
      <c r="D30707">
        <v>0</v>
      </c>
      <c r="E30707" t="s">
        <v>12168</v>
      </c>
    </row>
    <row r="30708" spans="1:5" x14ac:dyDescent="0.25">
      <c r="A30708">
        <v>156272</v>
      </c>
      <c r="B30708" t="s">
        <v>43250</v>
      </c>
      <c r="C30708" t="s">
        <v>43252</v>
      </c>
      <c r="D30708">
        <v>0</v>
      </c>
      <c r="E30708" t="s">
        <v>12168</v>
      </c>
    </row>
    <row r="30709" spans="1:5" x14ac:dyDescent="0.25">
      <c r="A30709">
        <v>156273</v>
      </c>
      <c r="B30709" t="s">
        <v>43253</v>
      </c>
      <c r="C30709" t="s">
        <v>43254</v>
      </c>
      <c r="D30709">
        <v>0</v>
      </c>
      <c r="E30709" t="s">
        <v>12168</v>
      </c>
    </row>
    <row r="30710" spans="1:5" x14ac:dyDescent="0.25">
      <c r="A30710">
        <v>156274</v>
      </c>
      <c r="B30710" t="s">
        <v>43255</v>
      </c>
      <c r="C30710" t="s">
        <v>43256</v>
      </c>
      <c r="D30710">
        <v>0</v>
      </c>
      <c r="E30710" t="s">
        <v>12168</v>
      </c>
    </row>
    <row r="30711" spans="1:5" x14ac:dyDescent="0.25">
      <c r="A30711">
        <v>156275</v>
      </c>
      <c r="B30711" t="s">
        <v>43257</v>
      </c>
      <c r="C30711" t="s">
        <v>43258</v>
      </c>
      <c r="D30711">
        <v>0</v>
      </c>
      <c r="E30711" t="s">
        <v>12168</v>
      </c>
    </row>
    <row r="30712" spans="1:5" x14ac:dyDescent="0.25">
      <c r="A30712">
        <v>156276</v>
      </c>
      <c r="B30712" t="s">
        <v>41956</v>
      </c>
      <c r="C30712" t="s">
        <v>41957</v>
      </c>
      <c r="D30712">
        <v>0</v>
      </c>
      <c r="E30712" t="s">
        <v>12168</v>
      </c>
    </row>
    <row r="30713" spans="1:5" x14ac:dyDescent="0.25">
      <c r="A30713">
        <v>156277</v>
      </c>
      <c r="B30713" t="s">
        <v>43259</v>
      </c>
      <c r="C30713" t="s">
        <v>43260</v>
      </c>
      <c r="D30713">
        <v>0</v>
      </c>
      <c r="E30713" t="s">
        <v>12168</v>
      </c>
    </row>
    <row r="30714" spans="1:5" x14ac:dyDescent="0.25">
      <c r="A30714">
        <v>156278</v>
      </c>
      <c r="B30714" t="s">
        <v>43261</v>
      </c>
      <c r="C30714" t="s">
        <v>43262</v>
      </c>
      <c r="D30714">
        <v>0</v>
      </c>
      <c r="E30714" t="s">
        <v>12168</v>
      </c>
    </row>
    <row r="30715" spans="1:5" x14ac:dyDescent="0.25">
      <c r="A30715">
        <v>156279</v>
      </c>
      <c r="B30715" t="s">
        <v>43261</v>
      </c>
      <c r="C30715" t="s">
        <v>43263</v>
      </c>
      <c r="D30715">
        <v>0</v>
      </c>
      <c r="E30715" t="s">
        <v>12168</v>
      </c>
    </row>
    <row r="30716" spans="1:5" x14ac:dyDescent="0.25">
      <c r="A30716">
        <v>156280</v>
      </c>
      <c r="B30716" t="s">
        <v>43264</v>
      </c>
      <c r="C30716" t="s">
        <v>43265</v>
      </c>
      <c r="D30716">
        <v>0</v>
      </c>
      <c r="E30716" t="s">
        <v>12168</v>
      </c>
    </row>
    <row r="30717" spans="1:5" x14ac:dyDescent="0.25">
      <c r="A30717">
        <v>156281</v>
      </c>
      <c r="B30717" t="s">
        <v>43266</v>
      </c>
      <c r="C30717" t="s">
        <v>43267</v>
      </c>
      <c r="D30717">
        <v>0</v>
      </c>
      <c r="E30717" t="s">
        <v>12168</v>
      </c>
    </row>
    <row r="30718" spans="1:5" x14ac:dyDescent="0.25">
      <c r="A30718">
        <v>156282</v>
      </c>
      <c r="B30718" t="s">
        <v>43268</v>
      </c>
      <c r="C30718" t="s">
        <v>43269</v>
      </c>
      <c r="D30718">
        <v>0</v>
      </c>
      <c r="E30718" t="s">
        <v>12168</v>
      </c>
    </row>
    <row r="30719" spans="1:5" x14ac:dyDescent="0.25">
      <c r="A30719">
        <v>156283</v>
      </c>
      <c r="B30719" t="s">
        <v>43270</v>
      </c>
      <c r="C30719" t="s">
        <v>43271</v>
      </c>
      <c r="D30719">
        <v>0</v>
      </c>
      <c r="E30719" t="s">
        <v>12168</v>
      </c>
    </row>
    <row r="30720" spans="1:5" x14ac:dyDescent="0.25">
      <c r="A30720">
        <v>156284</v>
      </c>
      <c r="B30720" t="s">
        <v>43272</v>
      </c>
      <c r="C30720" t="s">
        <v>43273</v>
      </c>
      <c r="D30720">
        <v>0</v>
      </c>
      <c r="E30720" t="s">
        <v>12168</v>
      </c>
    </row>
    <row r="30721" spans="1:5" x14ac:dyDescent="0.25">
      <c r="A30721">
        <v>156285</v>
      </c>
      <c r="B30721" t="s">
        <v>43274</v>
      </c>
      <c r="C30721" t="s">
        <v>43275</v>
      </c>
      <c r="D30721">
        <v>0</v>
      </c>
      <c r="E30721" t="s">
        <v>12168</v>
      </c>
    </row>
    <row r="30722" spans="1:5" x14ac:dyDescent="0.25">
      <c r="A30722">
        <v>156286</v>
      </c>
      <c r="B30722" t="s">
        <v>43276</v>
      </c>
      <c r="C30722" t="s">
        <v>43277</v>
      </c>
      <c r="D30722">
        <v>0</v>
      </c>
      <c r="E30722" t="s">
        <v>12168</v>
      </c>
    </row>
    <row r="30723" spans="1:5" x14ac:dyDescent="0.25">
      <c r="A30723">
        <v>156287</v>
      </c>
      <c r="B30723" t="s">
        <v>43278</v>
      </c>
      <c r="C30723" t="s">
        <v>43279</v>
      </c>
      <c r="D30723">
        <v>0</v>
      </c>
      <c r="E30723" t="s">
        <v>12168</v>
      </c>
    </row>
    <row r="30724" spans="1:5" x14ac:dyDescent="0.25">
      <c r="A30724">
        <v>156288</v>
      </c>
      <c r="B30724" t="s">
        <v>43280</v>
      </c>
      <c r="C30724" t="s">
        <v>43281</v>
      </c>
      <c r="D30724">
        <v>0</v>
      </c>
      <c r="E30724" t="s">
        <v>12168</v>
      </c>
    </row>
    <row r="30725" spans="1:5" x14ac:dyDescent="0.25">
      <c r="A30725">
        <v>156289</v>
      </c>
      <c r="B30725" t="s">
        <v>43282</v>
      </c>
      <c r="C30725" t="s">
        <v>43283</v>
      </c>
      <c r="D30725">
        <v>0</v>
      </c>
      <c r="E30725" t="s">
        <v>12168</v>
      </c>
    </row>
    <row r="30726" spans="1:5" x14ac:dyDescent="0.25">
      <c r="A30726">
        <v>156290</v>
      </c>
      <c r="B30726" t="s">
        <v>43282</v>
      </c>
      <c r="C30726" t="s">
        <v>43284</v>
      </c>
      <c r="D30726">
        <v>0</v>
      </c>
      <c r="E30726" t="s">
        <v>12168</v>
      </c>
    </row>
    <row r="30727" spans="1:5" x14ac:dyDescent="0.25">
      <c r="A30727">
        <v>156291</v>
      </c>
      <c r="B30727" t="s">
        <v>43285</v>
      </c>
      <c r="C30727" t="s">
        <v>43286</v>
      </c>
      <c r="D30727">
        <v>0</v>
      </c>
      <c r="E30727" t="s">
        <v>12168</v>
      </c>
    </row>
    <row r="30728" spans="1:5" x14ac:dyDescent="0.25">
      <c r="A30728">
        <v>156292</v>
      </c>
      <c r="B30728" t="s">
        <v>43287</v>
      </c>
      <c r="C30728" t="s">
        <v>43288</v>
      </c>
      <c r="D30728">
        <v>0</v>
      </c>
      <c r="E30728" t="s">
        <v>12168</v>
      </c>
    </row>
    <row r="30729" spans="1:5" x14ac:dyDescent="0.25">
      <c r="A30729">
        <v>156293</v>
      </c>
      <c r="B30729" t="s">
        <v>43289</v>
      </c>
      <c r="C30729" t="s">
        <v>43290</v>
      </c>
      <c r="D30729">
        <v>0</v>
      </c>
      <c r="E30729" t="s">
        <v>12168</v>
      </c>
    </row>
    <row r="30730" spans="1:5" x14ac:dyDescent="0.25">
      <c r="A30730">
        <v>156294</v>
      </c>
      <c r="B30730" t="s">
        <v>43291</v>
      </c>
      <c r="C30730" t="s">
        <v>43292</v>
      </c>
      <c r="D30730">
        <v>0</v>
      </c>
      <c r="E30730" t="s">
        <v>12168</v>
      </c>
    </row>
    <row r="30731" spans="1:5" x14ac:dyDescent="0.25">
      <c r="A30731">
        <v>156295</v>
      </c>
      <c r="B30731" t="s">
        <v>43293</v>
      </c>
      <c r="C30731" t="s">
        <v>43294</v>
      </c>
      <c r="D30731">
        <v>0</v>
      </c>
      <c r="E30731" t="s">
        <v>12168</v>
      </c>
    </row>
    <row r="30732" spans="1:5" x14ac:dyDescent="0.25">
      <c r="A30732">
        <v>156296</v>
      </c>
      <c r="B30732" t="s">
        <v>43295</v>
      </c>
      <c r="C30732" t="s">
        <v>43296</v>
      </c>
      <c r="D30732">
        <v>0</v>
      </c>
      <c r="E30732" t="s">
        <v>12168</v>
      </c>
    </row>
    <row r="30733" spans="1:5" x14ac:dyDescent="0.25">
      <c r="A30733">
        <v>156297</v>
      </c>
      <c r="B30733" t="s">
        <v>43295</v>
      </c>
      <c r="C30733" t="s">
        <v>43297</v>
      </c>
      <c r="D30733">
        <v>0</v>
      </c>
      <c r="E30733" t="s">
        <v>12168</v>
      </c>
    </row>
    <row r="30734" spans="1:5" x14ac:dyDescent="0.25">
      <c r="A30734">
        <v>156298</v>
      </c>
      <c r="B30734" t="s">
        <v>43298</v>
      </c>
      <c r="C30734" t="s">
        <v>43299</v>
      </c>
      <c r="D30734">
        <v>0</v>
      </c>
      <c r="E30734" t="s">
        <v>12168</v>
      </c>
    </row>
    <row r="30735" spans="1:5" x14ac:dyDescent="0.25">
      <c r="A30735">
        <v>156299</v>
      </c>
      <c r="B30735" t="s">
        <v>43300</v>
      </c>
      <c r="C30735" t="s">
        <v>43301</v>
      </c>
      <c r="D30735">
        <v>0</v>
      </c>
      <c r="E30735" t="s">
        <v>12168</v>
      </c>
    </row>
    <row r="30736" spans="1:5" x14ac:dyDescent="0.25">
      <c r="A30736">
        <v>156300</v>
      </c>
      <c r="B30736" t="s">
        <v>43302</v>
      </c>
      <c r="C30736" t="s">
        <v>43303</v>
      </c>
      <c r="D30736">
        <v>0</v>
      </c>
      <c r="E30736" t="s">
        <v>12168</v>
      </c>
    </row>
    <row r="30737" spans="1:5" x14ac:dyDescent="0.25">
      <c r="A30737">
        <v>156301</v>
      </c>
      <c r="B30737" t="s">
        <v>43304</v>
      </c>
      <c r="C30737" t="s">
        <v>43305</v>
      </c>
      <c r="D30737">
        <v>0</v>
      </c>
      <c r="E30737" t="s">
        <v>12168</v>
      </c>
    </row>
    <row r="30738" spans="1:5" x14ac:dyDescent="0.25">
      <c r="A30738">
        <v>156302</v>
      </c>
      <c r="B30738" t="s">
        <v>43306</v>
      </c>
      <c r="C30738" t="s">
        <v>43307</v>
      </c>
      <c r="D30738">
        <v>0</v>
      </c>
      <c r="E30738" t="s">
        <v>12168</v>
      </c>
    </row>
    <row r="30739" spans="1:5" x14ac:dyDescent="0.25">
      <c r="A30739">
        <v>156303</v>
      </c>
      <c r="B30739" t="s">
        <v>43306</v>
      </c>
      <c r="C30739" t="s">
        <v>43308</v>
      </c>
      <c r="D30739">
        <v>0</v>
      </c>
      <c r="E30739" t="s">
        <v>12168</v>
      </c>
    </row>
    <row r="30740" spans="1:5" x14ac:dyDescent="0.25">
      <c r="A30740">
        <v>156304</v>
      </c>
      <c r="B30740" t="s">
        <v>43309</v>
      </c>
      <c r="C30740" t="s">
        <v>43310</v>
      </c>
      <c r="D30740">
        <v>0</v>
      </c>
      <c r="E30740" t="s">
        <v>12168</v>
      </c>
    </row>
    <row r="30741" spans="1:5" x14ac:dyDescent="0.25">
      <c r="A30741">
        <v>156305</v>
      </c>
      <c r="B30741" t="s">
        <v>43311</v>
      </c>
      <c r="C30741" t="s">
        <v>43312</v>
      </c>
      <c r="D30741">
        <v>0</v>
      </c>
      <c r="E30741" t="s">
        <v>12168</v>
      </c>
    </row>
    <row r="30742" spans="1:5" x14ac:dyDescent="0.25">
      <c r="A30742">
        <v>156306</v>
      </c>
      <c r="B30742" t="s">
        <v>43313</v>
      </c>
      <c r="C30742" t="s">
        <v>43314</v>
      </c>
      <c r="D30742">
        <v>0</v>
      </c>
      <c r="E30742" t="s">
        <v>12168</v>
      </c>
    </row>
    <row r="30743" spans="1:5" x14ac:dyDescent="0.25">
      <c r="A30743">
        <v>156307</v>
      </c>
      <c r="B30743" t="s">
        <v>43315</v>
      </c>
      <c r="C30743" t="s">
        <v>43316</v>
      </c>
      <c r="D30743">
        <v>0</v>
      </c>
      <c r="E30743" t="s">
        <v>12168</v>
      </c>
    </row>
    <row r="30744" spans="1:5" x14ac:dyDescent="0.25">
      <c r="A30744">
        <v>156308</v>
      </c>
      <c r="B30744" t="s">
        <v>43315</v>
      </c>
      <c r="C30744" t="s">
        <v>43317</v>
      </c>
      <c r="D30744">
        <v>0</v>
      </c>
      <c r="E30744" t="s">
        <v>12168</v>
      </c>
    </row>
    <row r="30745" spans="1:5" x14ac:dyDescent="0.25">
      <c r="A30745">
        <v>156309</v>
      </c>
      <c r="B30745" t="s">
        <v>43318</v>
      </c>
      <c r="C30745" t="s">
        <v>43319</v>
      </c>
      <c r="D30745">
        <v>0</v>
      </c>
      <c r="E30745" t="s">
        <v>12168</v>
      </c>
    </row>
    <row r="30746" spans="1:5" x14ac:dyDescent="0.25">
      <c r="A30746">
        <v>156310</v>
      </c>
      <c r="B30746" t="s">
        <v>43320</v>
      </c>
      <c r="C30746" t="s">
        <v>43321</v>
      </c>
      <c r="D30746">
        <v>0</v>
      </c>
      <c r="E30746" t="s">
        <v>12168</v>
      </c>
    </row>
    <row r="30747" spans="1:5" x14ac:dyDescent="0.25">
      <c r="A30747">
        <v>156311</v>
      </c>
      <c r="B30747" t="s">
        <v>43322</v>
      </c>
      <c r="C30747" t="s">
        <v>43323</v>
      </c>
      <c r="D30747">
        <v>0</v>
      </c>
      <c r="E30747" t="s">
        <v>12168</v>
      </c>
    </row>
    <row r="30748" spans="1:5" x14ac:dyDescent="0.25">
      <c r="A30748">
        <v>156312</v>
      </c>
      <c r="B30748" t="s">
        <v>43324</v>
      </c>
      <c r="C30748" t="s">
        <v>43325</v>
      </c>
      <c r="D30748">
        <v>0</v>
      </c>
      <c r="E30748" t="s">
        <v>12168</v>
      </c>
    </row>
    <row r="30749" spans="1:5" x14ac:dyDescent="0.25">
      <c r="A30749">
        <v>156313</v>
      </c>
      <c r="B30749" t="s">
        <v>43324</v>
      </c>
      <c r="C30749" t="s">
        <v>43326</v>
      </c>
      <c r="D30749">
        <v>0</v>
      </c>
      <c r="E30749" t="s">
        <v>12168</v>
      </c>
    </row>
    <row r="30750" spans="1:5" x14ac:dyDescent="0.25">
      <c r="A30750">
        <v>156314</v>
      </c>
      <c r="B30750" t="s">
        <v>43324</v>
      </c>
      <c r="C30750" t="s">
        <v>43326</v>
      </c>
      <c r="D30750">
        <v>0</v>
      </c>
      <c r="E30750" t="s">
        <v>12168</v>
      </c>
    </row>
    <row r="30751" spans="1:5" x14ac:dyDescent="0.25">
      <c r="A30751">
        <v>156315</v>
      </c>
      <c r="B30751" t="s">
        <v>43327</v>
      </c>
      <c r="C30751" t="s">
        <v>43328</v>
      </c>
      <c r="D30751">
        <v>0</v>
      </c>
      <c r="E30751" t="s">
        <v>12168</v>
      </c>
    </row>
    <row r="30752" spans="1:5" x14ac:dyDescent="0.25">
      <c r="A30752">
        <v>156316</v>
      </c>
      <c r="B30752" t="s">
        <v>43329</v>
      </c>
      <c r="C30752" t="s">
        <v>43330</v>
      </c>
      <c r="D30752">
        <v>0</v>
      </c>
      <c r="E30752" t="s">
        <v>12168</v>
      </c>
    </row>
    <row r="30753" spans="1:5" x14ac:dyDescent="0.25">
      <c r="A30753">
        <v>156317</v>
      </c>
      <c r="B30753" t="s">
        <v>43331</v>
      </c>
      <c r="C30753" t="s">
        <v>43332</v>
      </c>
      <c r="D30753">
        <v>0</v>
      </c>
      <c r="E30753" t="s">
        <v>12168</v>
      </c>
    </row>
    <row r="30754" spans="1:5" x14ac:dyDescent="0.25">
      <c r="A30754">
        <v>156318</v>
      </c>
      <c r="B30754" t="s">
        <v>43333</v>
      </c>
      <c r="C30754" t="s">
        <v>43334</v>
      </c>
      <c r="D30754">
        <v>0</v>
      </c>
      <c r="E30754" t="s">
        <v>12168</v>
      </c>
    </row>
    <row r="30755" spans="1:5" x14ac:dyDescent="0.25">
      <c r="A30755">
        <v>156319</v>
      </c>
      <c r="B30755" t="s">
        <v>43335</v>
      </c>
      <c r="C30755" t="s">
        <v>43336</v>
      </c>
      <c r="D30755">
        <v>0</v>
      </c>
      <c r="E30755" t="s">
        <v>12168</v>
      </c>
    </row>
    <row r="30756" spans="1:5" x14ac:dyDescent="0.25">
      <c r="A30756">
        <v>156320</v>
      </c>
      <c r="B30756" t="s">
        <v>43337</v>
      </c>
      <c r="C30756" t="s">
        <v>43338</v>
      </c>
      <c r="D30756">
        <v>0</v>
      </c>
      <c r="E30756" t="s">
        <v>12168</v>
      </c>
    </row>
    <row r="30757" spans="1:5" x14ac:dyDescent="0.25">
      <c r="A30757">
        <v>156321</v>
      </c>
      <c r="B30757" t="s">
        <v>41958</v>
      </c>
      <c r="C30757" t="s">
        <v>41959</v>
      </c>
      <c r="D30757">
        <v>0</v>
      </c>
      <c r="E30757" t="s">
        <v>12168</v>
      </c>
    </row>
    <row r="30758" spans="1:5" x14ac:dyDescent="0.25">
      <c r="A30758">
        <v>156322</v>
      </c>
      <c r="B30758" t="s">
        <v>43339</v>
      </c>
      <c r="C30758" t="s">
        <v>43340</v>
      </c>
      <c r="D30758">
        <v>0</v>
      </c>
      <c r="E30758" t="s">
        <v>12168</v>
      </c>
    </row>
    <row r="30759" spans="1:5" x14ac:dyDescent="0.25">
      <c r="A30759">
        <v>156323</v>
      </c>
      <c r="B30759" t="s">
        <v>43341</v>
      </c>
      <c r="C30759" t="s">
        <v>43342</v>
      </c>
      <c r="D30759">
        <v>0</v>
      </c>
      <c r="E30759" t="s">
        <v>12168</v>
      </c>
    </row>
    <row r="30760" spans="1:5" x14ac:dyDescent="0.25">
      <c r="A30760">
        <v>156324</v>
      </c>
      <c r="B30760" t="s">
        <v>43343</v>
      </c>
      <c r="C30760" t="s">
        <v>43344</v>
      </c>
      <c r="D30760">
        <v>0</v>
      </c>
      <c r="E30760" t="s">
        <v>12168</v>
      </c>
    </row>
    <row r="30761" spans="1:5" x14ac:dyDescent="0.25">
      <c r="A30761">
        <v>156325</v>
      </c>
      <c r="B30761" t="s">
        <v>43345</v>
      </c>
      <c r="C30761" t="s">
        <v>43346</v>
      </c>
      <c r="D30761">
        <v>0</v>
      </c>
      <c r="E30761" t="s">
        <v>12168</v>
      </c>
    </row>
    <row r="30762" spans="1:5" x14ac:dyDescent="0.25">
      <c r="A30762">
        <v>156326</v>
      </c>
      <c r="B30762" t="s">
        <v>43347</v>
      </c>
      <c r="C30762" t="s">
        <v>43348</v>
      </c>
      <c r="D30762">
        <v>0</v>
      </c>
      <c r="E30762" t="s">
        <v>12168</v>
      </c>
    </row>
    <row r="30763" spans="1:5" x14ac:dyDescent="0.25">
      <c r="A30763">
        <v>156327</v>
      </c>
      <c r="B30763" t="s">
        <v>43349</v>
      </c>
      <c r="C30763" t="s">
        <v>43350</v>
      </c>
      <c r="D30763">
        <v>0</v>
      </c>
      <c r="E30763" t="s">
        <v>12168</v>
      </c>
    </row>
    <row r="30764" spans="1:5" x14ac:dyDescent="0.25">
      <c r="A30764">
        <v>156328</v>
      </c>
      <c r="B30764" t="s">
        <v>43351</v>
      </c>
      <c r="C30764" t="s">
        <v>43352</v>
      </c>
      <c r="D30764">
        <v>0</v>
      </c>
      <c r="E30764" t="s">
        <v>12168</v>
      </c>
    </row>
    <row r="30765" spans="1:5" x14ac:dyDescent="0.25">
      <c r="A30765">
        <v>156329</v>
      </c>
      <c r="B30765" t="s">
        <v>43353</v>
      </c>
      <c r="C30765" t="s">
        <v>43354</v>
      </c>
      <c r="D30765">
        <v>0</v>
      </c>
      <c r="E30765" t="s">
        <v>12168</v>
      </c>
    </row>
    <row r="30766" spans="1:5" x14ac:dyDescent="0.25">
      <c r="A30766">
        <v>156330</v>
      </c>
      <c r="B30766" t="s">
        <v>43355</v>
      </c>
      <c r="C30766" t="s">
        <v>43356</v>
      </c>
      <c r="D30766">
        <v>0</v>
      </c>
      <c r="E30766" t="s">
        <v>12168</v>
      </c>
    </row>
    <row r="30767" spans="1:5" x14ac:dyDescent="0.25">
      <c r="A30767">
        <v>156331</v>
      </c>
      <c r="B30767" t="s">
        <v>43357</v>
      </c>
      <c r="C30767" t="s">
        <v>43358</v>
      </c>
      <c r="D30767">
        <v>0</v>
      </c>
      <c r="E30767" t="s">
        <v>12168</v>
      </c>
    </row>
    <row r="30768" spans="1:5" x14ac:dyDescent="0.25">
      <c r="A30768">
        <v>156332</v>
      </c>
      <c r="B30768" t="s">
        <v>43359</v>
      </c>
      <c r="C30768" t="s">
        <v>43360</v>
      </c>
      <c r="D30768">
        <v>0</v>
      </c>
      <c r="E30768" t="s">
        <v>12168</v>
      </c>
    </row>
    <row r="30769" spans="1:5" x14ac:dyDescent="0.25">
      <c r="A30769">
        <v>156333</v>
      </c>
      <c r="B30769" t="s">
        <v>43359</v>
      </c>
      <c r="C30769" t="s">
        <v>43360</v>
      </c>
      <c r="D30769">
        <v>0</v>
      </c>
      <c r="E30769" t="s">
        <v>12168</v>
      </c>
    </row>
    <row r="30770" spans="1:5" x14ac:dyDescent="0.25">
      <c r="A30770">
        <v>156334</v>
      </c>
      <c r="B30770" t="s">
        <v>43361</v>
      </c>
      <c r="C30770" t="s">
        <v>43362</v>
      </c>
      <c r="D30770">
        <v>0</v>
      </c>
      <c r="E30770" t="s">
        <v>12168</v>
      </c>
    </row>
    <row r="30771" spans="1:5" x14ac:dyDescent="0.25">
      <c r="A30771">
        <v>156335</v>
      </c>
      <c r="B30771" t="s">
        <v>43363</v>
      </c>
      <c r="C30771" t="s">
        <v>43364</v>
      </c>
      <c r="D30771">
        <v>0</v>
      </c>
      <c r="E30771" t="s">
        <v>12168</v>
      </c>
    </row>
    <row r="30772" spans="1:5" x14ac:dyDescent="0.25">
      <c r="A30772">
        <v>156336</v>
      </c>
      <c r="B30772" t="s">
        <v>43365</v>
      </c>
      <c r="C30772" t="s">
        <v>43366</v>
      </c>
      <c r="D30772">
        <v>0</v>
      </c>
      <c r="E30772" t="s">
        <v>12168</v>
      </c>
    </row>
    <row r="30773" spans="1:5" x14ac:dyDescent="0.25">
      <c r="A30773">
        <v>156337</v>
      </c>
      <c r="B30773" t="s">
        <v>43365</v>
      </c>
      <c r="C30773" t="s">
        <v>43367</v>
      </c>
      <c r="D30773">
        <v>0</v>
      </c>
      <c r="E30773" t="s">
        <v>12168</v>
      </c>
    </row>
    <row r="30774" spans="1:5" x14ac:dyDescent="0.25">
      <c r="A30774">
        <v>156338</v>
      </c>
      <c r="B30774" t="s">
        <v>43365</v>
      </c>
      <c r="C30774" t="s">
        <v>43368</v>
      </c>
      <c r="D30774">
        <v>0</v>
      </c>
      <c r="E30774" t="s">
        <v>12168</v>
      </c>
    </row>
    <row r="30775" spans="1:5" x14ac:dyDescent="0.25">
      <c r="A30775">
        <v>156339</v>
      </c>
      <c r="B30775" t="s">
        <v>43365</v>
      </c>
      <c r="C30775" t="s">
        <v>43369</v>
      </c>
      <c r="D30775">
        <v>0</v>
      </c>
      <c r="E30775" t="s">
        <v>12168</v>
      </c>
    </row>
    <row r="30776" spans="1:5" x14ac:dyDescent="0.25">
      <c r="A30776">
        <v>156340</v>
      </c>
      <c r="B30776" t="s">
        <v>43370</v>
      </c>
      <c r="C30776" t="s">
        <v>43371</v>
      </c>
      <c r="D30776">
        <v>0</v>
      </c>
      <c r="E30776" t="s">
        <v>12168</v>
      </c>
    </row>
    <row r="30777" spans="1:5" x14ac:dyDescent="0.25">
      <c r="A30777">
        <v>156341</v>
      </c>
      <c r="B30777" t="s">
        <v>43370</v>
      </c>
      <c r="C30777" t="s">
        <v>43371</v>
      </c>
      <c r="D30777">
        <v>0</v>
      </c>
      <c r="E30777" t="s">
        <v>12168</v>
      </c>
    </row>
    <row r="30778" spans="1:5" x14ac:dyDescent="0.25">
      <c r="A30778">
        <v>156342</v>
      </c>
      <c r="B30778" t="s">
        <v>43372</v>
      </c>
      <c r="C30778" t="s">
        <v>43373</v>
      </c>
      <c r="D30778">
        <v>0</v>
      </c>
      <c r="E30778" t="s">
        <v>12168</v>
      </c>
    </row>
    <row r="30779" spans="1:5" x14ac:dyDescent="0.25">
      <c r="A30779">
        <v>156343</v>
      </c>
      <c r="B30779" t="s">
        <v>43374</v>
      </c>
      <c r="C30779" t="s">
        <v>43375</v>
      </c>
      <c r="D30779">
        <v>0</v>
      </c>
      <c r="E30779" t="s">
        <v>12168</v>
      </c>
    </row>
    <row r="30780" spans="1:5" x14ac:dyDescent="0.25">
      <c r="A30780">
        <v>156344</v>
      </c>
      <c r="B30780" t="s">
        <v>43376</v>
      </c>
      <c r="C30780" t="s">
        <v>43377</v>
      </c>
      <c r="D30780">
        <v>0</v>
      </c>
      <c r="E30780" t="s">
        <v>12168</v>
      </c>
    </row>
    <row r="30781" spans="1:5" x14ac:dyDescent="0.25">
      <c r="A30781">
        <v>156345</v>
      </c>
      <c r="B30781" t="s">
        <v>43378</v>
      </c>
      <c r="C30781" t="s">
        <v>43379</v>
      </c>
      <c r="D30781">
        <v>0</v>
      </c>
      <c r="E30781" t="s">
        <v>12168</v>
      </c>
    </row>
    <row r="30782" spans="1:5" x14ac:dyDescent="0.25">
      <c r="A30782">
        <v>156346</v>
      </c>
      <c r="B30782" t="s">
        <v>43380</v>
      </c>
      <c r="C30782" t="s">
        <v>43381</v>
      </c>
      <c r="D30782">
        <v>0</v>
      </c>
      <c r="E30782" t="s">
        <v>12168</v>
      </c>
    </row>
    <row r="30783" spans="1:5" x14ac:dyDescent="0.25">
      <c r="A30783">
        <v>156347</v>
      </c>
      <c r="B30783" t="s">
        <v>43382</v>
      </c>
      <c r="C30783" t="s">
        <v>43383</v>
      </c>
      <c r="D30783">
        <v>0</v>
      </c>
      <c r="E30783" t="s">
        <v>12168</v>
      </c>
    </row>
    <row r="30784" spans="1:5" x14ac:dyDescent="0.25">
      <c r="A30784">
        <v>156348</v>
      </c>
      <c r="B30784" t="s">
        <v>43384</v>
      </c>
      <c r="C30784" t="s">
        <v>43385</v>
      </c>
      <c r="D30784">
        <v>0</v>
      </c>
      <c r="E30784" t="s">
        <v>12168</v>
      </c>
    </row>
    <row r="30785" spans="1:5" x14ac:dyDescent="0.25">
      <c r="A30785">
        <v>156349</v>
      </c>
      <c r="B30785" t="s">
        <v>43384</v>
      </c>
      <c r="C30785" t="s">
        <v>43386</v>
      </c>
      <c r="D30785">
        <v>0</v>
      </c>
      <c r="E30785" t="s">
        <v>12168</v>
      </c>
    </row>
    <row r="30786" spans="1:5" x14ac:dyDescent="0.25">
      <c r="A30786">
        <v>156350</v>
      </c>
      <c r="B30786" t="s">
        <v>43387</v>
      </c>
      <c r="C30786" t="s">
        <v>43388</v>
      </c>
      <c r="D30786">
        <v>0</v>
      </c>
      <c r="E30786" t="s">
        <v>12168</v>
      </c>
    </row>
    <row r="30787" spans="1:5" x14ac:dyDescent="0.25">
      <c r="A30787">
        <v>156351</v>
      </c>
      <c r="B30787" t="s">
        <v>43387</v>
      </c>
      <c r="C30787" t="s">
        <v>43389</v>
      </c>
      <c r="D30787">
        <v>0</v>
      </c>
      <c r="E30787" t="s">
        <v>12168</v>
      </c>
    </row>
    <row r="30788" spans="1:5" x14ac:dyDescent="0.25">
      <c r="A30788">
        <v>156352</v>
      </c>
      <c r="B30788" t="s">
        <v>43387</v>
      </c>
      <c r="C30788" t="s">
        <v>43390</v>
      </c>
      <c r="D30788">
        <v>0</v>
      </c>
      <c r="E30788" t="s">
        <v>12168</v>
      </c>
    </row>
    <row r="30789" spans="1:5" x14ac:dyDescent="0.25">
      <c r="A30789">
        <v>156353</v>
      </c>
      <c r="B30789" t="s">
        <v>43391</v>
      </c>
      <c r="C30789" t="s">
        <v>43392</v>
      </c>
      <c r="D30789">
        <v>0</v>
      </c>
      <c r="E30789" t="s">
        <v>12168</v>
      </c>
    </row>
    <row r="30790" spans="1:5" x14ac:dyDescent="0.25">
      <c r="A30790">
        <v>156354</v>
      </c>
      <c r="B30790" t="s">
        <v>43393</v>
      </c>
      <c r="C30790" t="s">
        <v>43394</v>
      </c>
      <c r="D30790">
        <v>0</v>
      </c>
      <c r="E30790" t="s">
        <v>12168</v>
      </c>
    </row>
    <row r="30791" spans="1:5" x14ac:dyDescent="0.25">
      <c r="A30791">
        <v>156355</v>
      </c>
      <c r="B30791" t="s">
        <v>43395</v>
      </c>
      <c r="C30791" t="s">
        <v>43396</v>
      </c>
      <c r="D30791">
        <v>0</v>
      </c>
      <c r="E30791" t="s">
        <v>12168</v>
      </c>
    </row>
    <row r="30792" spans="1:5" x14ac:dyDescent="0.25">
      <c r="A30792">
        <v>156356</v>
      </c>
      <c r="B30792" t="s">
        <v>43397</v>
      </c>
      <c r="C30792" t="s">
        <v>43398</v>
      </c>
      <c r="D30792">
        <v>0</v>
      </c>
      <c r="E30792" t="s">
        <v>12168</v>
      </c>
    </row>
    <row r="30793" spans="1:5" x14ac:dyDescent="0.25">
      <c r="A30793">
        <v>156357</v>
      </c>
      <c r="B30793" t="s">
        <v>43399</v>
      </c>
      <c r="C30793" t="s">
        <v>43400</v>
      </c>
      <c r="D30793">
        <v>0</v>
      </c>
      <c r="E30793" t="s">
        <v>12168</v>
      </c>
    </row>
    <row r="30794" spans="1:5" x14ac:dyDescent="0.25">
      <c r="A30794">
        <v>156358</v>
      </c>
      <c r="B30794" t="s">
        <v>43401</v>
      </c>
      <c r="C30794" t="s">
        <v>43402</v>
      </c>
      <c r="D30794">
        <v>0</v>
      </c>
      <c r="E30794" t="s">
        <v>12168</v>
      </c>
    </row>
    <row r="30795" spans="1:5" x14ac:dyDescent="0.25">
      <c r="A30795">
        <v>156359</v>
      </c>
      <c r="B30795" t="s">
        <v>43403</v>
      </c>
      <c r="C30795" t="s">
        <v>43404</v>
      </c>
      <c r="D30795">
        <v>0</v>
      </c>
      <c r="E30795" t="s">
        <v>12168</v>
      </c>
    </row>
    <row r="30796" spans="1:5" x14ac:dyDescent="0.25">
      <c r="A30796">
        <v>156360</v>
      </c>
      <c r="B30796" t="s">
        <v>43403</v>
      </c>
      <c r="C30796" t="s">
        <v>43404</v>
      </c>
      <c r="D30796">
        <v>0</v>
      </c>
      <c r="E30796" t="s">
        <v>12168</v>
      </c>
    </row>
    <row r="30797" spans="1:5" x14ac:dyDescent="0.25">
      <c r="A30797">
        <v>156361</v>
      </c>
      <c r="B30797" t="s">
        <v>43405</v>
      </c>
      <c r="C30797" t="s">
        <v>43406</v>
      </c>
      <c r="D30797">
        <v>0</v>
      </c>
      <c r="E30797" t="s">
        <v>12168</v>
      </c>
    </row>
    <row r="30798" spans="1:5" x14ac:dyDescent="0.25">
      <c r="A30798">
        <v>156362</v>
      </c>
      <c r="B30798" t="s">
        <v>43407</v>
      </c>
      <c r="C30798" t="s">
        <v>43408</v>
      </c>
      <c r="D30798">
        <v>0</v>
      </c>
      <c r="E30798" t="s">
        <v>12168</v>
      </c>
    </row>
    <row r="30799" spans="1:5" x14ac:dyDescent="0.25">
      <c r="A30799">
        <v>156363</v>
      </c>
      <c r="B30799" t="s">
        <v>43409</v>
      </c>
      <c r="C30799" t="s">
        <v>43410</v>
      </c>
      <c r="D30799">
        <v>0</v>
      </c>
      <c r="E30799" t="s">
        <v>12168</v>
      </c>
    </row>
    <row r="30800" spans="1:5" x14ac:dyDescent="0.25">
      <c r="A30800">
        <v>156364</v>
      </c>
      <c r="B30800" t="s">
        <v>43411</v>
      </c>
      <c r="C30800" t="s">
        <v>43412</v>
      </c>
      <c r="D30800">
        <v>0</v>
      </c>
      <c r="E30800" t="s">
        <v>12168</v>
      </c>
    </row>
    <row r="30801" spans="1:5" x14ac:dyDescent="0.25">
      <c r="A30801">
        <v>156365</v>
      </c>
      <c r="B30801" t="s">
        <v>43413</v>
      </c>
      <c r="C30801" t="s">
        <v>43414</v>
      </c>
      <c r="D30801">
        <v>0</v>
      </c>
      <c r="E30801" t="s">
        <v>12168</v>
      </c>
    </row>
    <row r="30802" spans="1:5" x14ac:dyDescent="0.25">
      <c r="A30802">
        <v>156366</v>
      </c>
      <c r="B30802" t="s">
        <v>43415</v>
      </c>
      <c r="C30802" t="s">
        <v>43416</v>
      </c>
      <c r="D30802">
        <v>0</v>
      </c>
      <c r="E30802" t="s">
        <v>12168</v>
      </c>
    </row>
    <row r="30803" spans="1:5" x14ac:dyDescent="0.25">
      <c r="A30803">
        <v>156367</v>
      </c>
      <c r="B30803" t="s">
        <v>43415</v>
      </c>
      <c r="C30803" t="s">
        <v>43417</v>
      </c>
      <c r="D30803">
        <v>0</v>
      </c>
      <c r="E30803" t="s">
        <v>12168</v>
      </c>
    </row>
    <row r="30804" spans="1:5" x14ac:dyDescent="0.25">
      <c r="A30804">
        <v>156368</v>
      </c>
      <c r="B30804" t="s">
        <v>43418</v>
      </c>
      <c r="C30804" t="s">
        <v>43419</v>
      </c>
      <c r="D30804">
        <v>0</v>
      </c>
      <c r="E30804" t="s">
        <v>12168</v>
      </c>
    </row>
    <row r="30805" spans="1:5" x14ac:dyDescent="0.25">
      <c r="A30805">
        <v>156369</v>
      </c>
      <c r="B30805" t="s">
        <v>43420</v>
      </c>
      <c r="C30805" t="s">
        <v>43421</v>
      </c>
      <c r="D30805">
        <v>0</v>
      </c>
      <c r="E30805" t="s">
        <v>12168</v>
      </c>
    </row>
    <row r="30806" spans="1:5" x14ac:dyDescent="0.25">
      <c r="A30806">
        <v>156370</v>
      </c>
      <c r="B30806" t="s">
        <v>43422</v>
      </c>
      <c r="C30806" t="s">
        <v>43423</v>
      </c>
      <c r="D30806">
        <v>0</v>
      </c>
      <c r="E30806" t="s">
        <v>12168</v>
      </c>
    </row>
    <row r="30807" spans="1:5" x14ac:dyDescent="0.25">
      <c r="A30807">
        <v>156371</v>
      </c>
      <c r="B30807" t="s">
        <v>43424</v>
      </c>
      <c r="C30807" t="s">
        <v>43425</v>
      </c>
      <c r="D30807">
        <v>0</v>
      </c>
      <c r="E30807" t="s">
        <v>12168</v>
      </c>
    </row>
    <row r="30808" spans="1:5" x14ac:dyDescent="0.25">
      <c r="A30808">
        <v>156372</v>
      </c>
      <c r="B30808" t="s">
        <v>43426</v>
      </c>
      <c r="C30808" t="s">
        <v>43427</v>
      </c>
      <c r="D30808">
        <v>0</v>
      </c>
      <c r="E30808" t="s">
        <v>12168</v>
      </c>
    </row>
    <row r="30809" spans="1:5" x14ac:dyDescent="0.25">
      <c r="A30809">
        <v>156373</v>
      </c>
      <c r="B30809" t="s">
        <v>43426</v>
      </c>
      <c r="C30809" t="s">
        <v>43428</v>
      </c>
      <c r="D30809">
        <v>0</v>
      </c>
      <c r="E30809" t="s">
        <v>12168</v>
      </c>
    </row>
    <row r="30810" spans="1:5" x14ac:dyDescent="0.25">
      <c r="A30810">
        <v>156374</v>
      </c>
      <c r="B30810" t="s">
        <v>43429</v>
      </c>
      <c r="C30810" t="s">
        <v>43430</v>
      </c>
      <c r="D30810">
        <v>0</v>
      </c>
      <c r="E30810" t="s">
        <v>12168</v>
      </c>
    </row>
    <row r="30811" spans="1:5" x14ac:dyDescent="0.25">
      <c r="A30811">
        <v>156375</v>
      </c>
      <c r="B30811" t="s">
        <v>43431</v>
      </c>
      <c r="C30811" t="s">
        <v>43432</v>
      </c>
      <c r="D30811">
        <v>0</v>
      </c>
      <c r="E30811" t="s">
        <v>12168</v>
      </c>
    </row>
    <row r="30812" spans="1:5" x14ac:dyDescent="0.25">
      <c r="A30812">
        <v>156376</v>
      </c>
      <c r="B30812" t="s">
        <v>43433</v>
      </c>
      <c r="C30812" t="s">
        <v>43434</v>
      </c>
      <c r="D30812">
        <v>0</v>
      </c>
      <c r="E30812" t="s">
        <v>12168</v>
      </c>
    </row>
    <row r="30813" spans="1:5" x14ac:dyDescent="0.25">
      <c r="A30813">
        <v>156377</v>
      </c>
      <c r="B30813" t="s">
        <v>43435</v>
      </c>
      <c r="C30813" t="s">
        <v>43436</v>
      </c>
      <c r="D30813">
        <v>0</v>
      </c>
      <c r="E30813" t="s">
        <v>12168</v>
      </c>
    </row>
    <row r="30814" spans="1:5" x14ac:dyDescent="0.25">
      <c r="A30814">
        <v>156378</v>
      </c>
      <c r="B30814" t="s">
        <v>43437</v>
      </c>
      <c r="C30814" t="s">
        <v>43438</v>
      </c>
      <c r="D30814">
        <v>0</v>
      </c>
      <c r="E30814" t="s">
        <v>12168</v>
      </c>
    </row>
    <row r="30815" spans="1:5" x14ac:dyDescent="0.25">
      <c r="A30815">
        <v>156379</v>
      </c>
      <c r="B30815" t="s">
        <v>43439</v>
      </c>
      <c r="C30815" t="s">
        <v>43440</v>
      </c>
      <c r="D30815">
        <v>0</v>
      </c>
      <c r="E30815" t="s">
        <v>12168</v>
      </c>
    </row>
    <row r="30816" spans="1:5" x14ac:dyDescent="0.25">
      <c r="A30816">
        <v>156380</v>
      </c>
      <c r="B30816" t="s">
        <v>43441</v>
      </c>
      <c r="C30816" t="s">
        <v>43442</v>
      </c>
      <c r="D30816">
        <v>0</v>
      </c>
      <c r="E30816" t="s">
        <v>12168</v>
      </c>
    </row>
    <row r="30817" spans="1:5" x14ac:dyDescent="0.25">
      <c r="A30817">
        <v>156381</v>
      </c>
      <c r="B30817" t="s">
        <v>43443</v>
      </c>
      <c r="C30817" t="s">
        <v>43444</v>
      </c>
      <c r="D30817">
        <v>0</v>
      </c>
      <c r="E30817" t="s">
        <v>12168</v>
      </c>
    </row>
    <row r="30818" spans="1:5" x14ac:dyDescent="0.25">
      <c r="A30818">
        <v>156382</v>
      </c>
      <c r="B30818" t="s">
        <v>43445</v>
      </c>
      <c r="C30818" t="s">
        <v>43446</v>
      </c>
      <c r="D30818">
        <v>0</v>
      </c>
      <c r="E30818" t="s">
        <v>12168</v>
      </c>
    </row>
    <row r="30819" spans="1:5" x14ac:dyDescent="0.25">
      <c r="A30819">
        <v>156383</v>
      </c>
      <c r="B30819" t="s">
        <v>43447</v>
      </c>
      <c r="C30819" t="s">
        <v>43448</v>
      </c>
      <c r="D30819">
        <v>0</v>
      </c>
      <c r="E30819" t="s">
        <v>12168</v>
      </c>
    </row>
    <row r="30820" spans="1:5" x14ac:dyDescent="0.25">
      <c r="A30820">
        <v>156384</v>
      </c>
      <c r="B30820" t="s">
        <v>43449</v>
      </c>
      <c r="C30820" t="s">
        <v>43450</v>
      </c>
      <c r="D30820">
        <v>0</v>
      </c>
      <c r="E30820" t="s">
        <v>12168</v>
      </c>
    </row>
    <row r="30821" spans="1:5" x14ac:dyDescent="0.25">
      <c r="A30821">
        <v>156385</v>
      </c>
      <c r="B30821" t="s">
        <v>43451</v>
      </c>
      <c r="C30821" t="s">
        <v>41869</v>
      </c>
      <c r="D30821">
        <v>0</v>
      </c>
      <c r="E30821" t="s">
        <v>12168</v>
      </c>
    </row>
    <row r="30822" spans="1:5" x14ac:dyDescent="0.25">
      <c r="A30822">
        <v>156386</v>
      </c>
      <c r="B30822" t="s">
        <v>43452</v>
      </c>
      <c r="C30822" t="s">
        <v>43453</v>
      </c>
      <c r="D30822">
        <v>0</v>
      </c>
      <c r="E30822" t="s">
        <v>12168</v>
      </c>
    </row>
    <row r="30823" spans="1:5" x14ac:dyDescent="0.25">
      <c r="A30823">
        <v>156387</v>
      </c>
      <c r="B30823" t="s">
        <v>43452</v>
      </c>
      <c r="C30823" t="s">
        <v>43454</v>
      </c>
      <c r="D30823">
        <v>0</v>
      </c>
      <c r="E30823" t="s">
        <v>12168</v>
      </c>
    </row>
    <row r="30824" spans="1:5" x14ac:dyDescent="0.25">
      <c r="A30824">
        <v>156388</v>
      </c>
      <c r="B30824" t="s">
        <v>43455</v>
      </c>
      <c r="C30824" t="s">
        <v>43456</v>
      </c>
      <c r="D30824">
        <v>0</v>
      </c>
      <c r="E30824" t="s">
        <v>12168</v>
      </c>
    </row>
    <row r="30825" spans="1:5" x14ac:dyDescent="0.25">
      <c r="A30825">
        <v>156389</v>
      </c>
      <c r="B30825" t="s">
        <v>43457</v>
      </c>
      <c r="C30825" t="s">
        <v>43458</v>
      </c>
      <c r="D30825">
        <v>0</v>
      </c>
      <c r="E30825" t="s">
        <v>12168</v>
      </c>
    </row>
    <row r="30826" spans="1:5" x14ac:dyDescent="0.25">
      <c r="A30826">
        <v>156390</v>
      </c>
      <c r="B30826" t="s">
        <v>43459</v>
      </c>
      <c r="C30826" t="s">
        <v>43460</v>
      </c>
      <c r="D30826">
        <v>0</v>
      </c>
      <c r="E30826" t="s">
        <v>12168</v>
      </c>
    </row>
    <row r="30827" spans="1:5" x14ac:dyDescent="0.25">
      <c r="A30827">
        <v>156391</v>
      </c>
      <c r="B30827" t="s">
        <v>43461</v>
      </c>
      <c r="C30827" t="s">
        <v>43462</v>
      </c>
      <c r="D30827">
        <v>0</v>
      </c>
      <c r="E30827" t="s">
        <v>12168</v>
      </c>
    </row>
    <row r="30828" spans="1:5" x14ac:dyDescent="0.25">
      <c r="A30828">
        <v>156392</v>
      </c>
      <c r="B30828" t="s">
        <v>43463</v>
      </c>
      <c r="C30828" t="s">
        <v>43464</v>
      </c>
      <c r="D30828">
        <v>0</v>
      </c>
      <c r="E30828" t="s">
        <v>12168</v>
      </c>
    </row>
    <row r="30829" spans="1:5" x14ac:dyDescent="0.25">
      <c r="A30829">
        <v>156393</v>
      </c>
      <c r="B30829" t="s">
        <v>43465</v>
      </c>
      <c r="C30829" t="s">
        <v>43466</v>
      </c>
      <c r="D30829">
        <v>0</v>
      </c>
      <c r="E30829" t="s">
        <v>12168</v>
      </c>
    </row>
    <row r="30830" spans="1:5" x14ac:dyDescent="0.25">
      <c r="A30830">
        <v>156394</v>
      </c>
      <c r="B30830" t="s">
        <v>43467</v>
      </c>
      <c r="C30830" t="s">
        <v>43468</v>
      </c>
      <c r="D30830">
        <v>0</v>
      </c>
      <c r="E30830" t="s">
        <v>12168</v>
      </c>
    </row>
    <row r="30831" spans="1:5" x14ac:dyDescent="0.25">
      <c r="A30831">
        <v>156395</v>
      </c>
      <c r="B30831" t="s">
        <v>43469</v>
      </c>
      <c r="C30831" t="s">
        <v>43470</v>
      </c>
      <c r="D30831">
        <v>0</v>
      </c>
      <c r="E30831" t="s">
        <v>12168</v>
      </c>
    </row>
    <row r="30832" spans="1:5" x14ac:dyDescent="0.25">
      <c r="A30832">
        <v>156396</v>
      </c>
      <c r="B30832" t="s">
        <v>43471</v>
      </c>
      <c r="C30832" t="s">
        <v>43472</v>
      </c>
      <c r="D30832">
        <v>0</v>
      </c>
      <c r="E30832" t="s">
        <v>12168</v>
      </c>
    </row>
    <row r="30833" spans="1:5" x14ac:dyDescent="0.25">
      <c r="A30833">
        <v>156397</v>
      </c>
      <c r="B30833" t="s">
        <v>43473</v>
      </c>
      <c r="C30833" t="s">
        <v>43474</v>
      </c>
      <c r="D30833">
        <v>0</v>
      </c>
      <c r="E30833" t="s">
        <v>12168</v>
      </c>
    </row>
    <row r="30834" spans="1:5" x14ac:dyDescent="0.25">
      <c r="A30834">
        <v>156398</v>
      </c>
      <c r="B30834" t="s">
        <v>43475</v>
      </c>
      <c r="C30834" t="s">
        <v>43476</v>
      </c>
      <c r="D30834">
        <v>0</v>
      </c>
      <c r="E30834" t="s">
        <v>12168</v>
      </c>
    </row>
    <row r="30835" spans="1:5" x14ac:dyDescent="0.25">
      <c r="A30835">
        <v>156399</v>
      </c>
      <c r="B30835" t="s">
        <v>43477</v>
      </c>
      <c r="C30835" t="s">
        <v>43478</v>
      </c>
      <c r="D30835">
        <v>0</v>
      </c>
      <c r="E30835" t="s">
        <v>12168</v>
      </c>
    </row>
    <row r="30836" spans="1:5" x14ac:dyDescent="0.25">
      <c r="A30836">
        <v>156400</v>
      </c>
      <c r="B30836" t="s">
        <v>43479</v>
      </c>
      <c r="C30836" t="s">
        <v>43480</v>
      </c>
      <c r="D30836">
        <v>0</v>
      </c>
      <c r="E30836" t="s">
        <v>12168</v>
      </c>
    </row>
    <row r="30837" spans="1:5" x14ac:dyDescent="0.25">
      <c r="A30837">
        <v>156401</v>
      </c>
      <c r="B30837" t="s">
        <v>43481</v>
      </c>
      <c r="C30837" t="s">
        <v>43482</v>
      </c>
      <c r="D30837">
        <v>0</v>
      </c>
      <c r="E30837" t="s">
        <v>12168</v>
      </c>
    </row>
    <row r="30838" spans="1:5" x14ac:dyDescent="0.25">
      <c r="A30838">
        <v>156402</v>
      </c>
      <c r="B30838" t="s">
        <v>43483</v>
      </c>
      <c r="C30838" t="s">
        <v>43484</v>
      </c>
      <c r="D30838">
        <v>0</v>
      </c>
      <c r="E30838" t="s">
        <v>12168</v>
      </c>
    </row>
    <row r="30839" spans="1:5" x14ac:dyDescent="0.25">
      <c r="A30839">
        <v>156403</v>
      </c>
      <c r="B30839" t="s">
        <v>43485</v>
      </c>
      <c r="C30839" t="s">
        <v>43486</v>
      </c>
      <c r="D30839">
        <v>0</v>
      </c>
      <c r="E30839" t="s">
        <v>12168</v>
      </c>
    </row>
    <row r="30840" spans="1:5" x14ac:dyDescent="0.25">
      <c r="A30840">
        <v>156404</v>
      </c>
      <c r="B30840" t="s">
        <v>43487</v>
      </c>
      <c r="C30840" t="s">
        <v>43488</v>
      </c>
      <c r="D30840">
        <v>0</v>
      </c>
      <c r="E30840" t="s">
        <v>12168</v>
      </c>
    </row>
    <row r="30841" spans="1:5" x14ac:dyDescent="0.25">
      <c r="A30841">
        <v>156405</v>
      </c>
      <c r="B30841" t="s">
        <v>43489</v>
      </c>
      <c r="C30841" t="s">
        <v>43490</v>
      </c>
      <c r="D30841">
        <v>0</v>
      </c>
      <c r="E30841" t="s">
        <v>12168</v>
      </c>
    </row>
    <row r="30842" spans="1:5" x14ac:dyDescent="0.25">
      <c r="A30842">
        <v>156406</v>
      </c>
      <c r="B30842" t="s">
        <v>43491</v>
      </c>
      <c r="C30842" t="s">
        <v>43492</v>
      </c>
      <c r="D30842">
        <v>0</v>
      </c>
      <c r="E30842" t="s">
        <v>12168</v>
      </c>
    </row>
    <row r="30843" spans="1:5" x14ac:dyDescent="0.25">
      <c r="A30843">
        <v>156407</v>
      </c>
      <c r="B30843" t="s">
        <v>43493</v>
      </c>
      <c r="C30843" t="s">
        <v>43494</v>
      </c>
      <c r="D30843">
        <v>0</v>
      </c>
      <c r="E30843" t="s">
        <v>12168</v>
      </c>
    </row>
    <row r="30844" spans="1:5" x14ac:dyDescent="0.25">
      <c r="A30844">
        <v>156408</v>
      </c>
      <c r="B30844" t="s">
        <v>43495</v>
      </c>
      <c r="C30844" t="s">
        <v>43496</v>
      </c>
      <c r="D30844">
        <v>0</v>
      </c>
      <c r="E30844" t="s">
        <v>12168</v>
      </c>
    </row>
    <row r="30845" spans="1:5" x14ac:dyDescent="0.25">
      <c r="A30845">
        <v>156409</v>
      </c>
      <c r="B30845" t="s">
        <v>43497</v>
      </c>
      <c r="C30845" t="s">
        <v>43498</v>
      </c>
      <c r="D30845">
        <v>0</v>
      </c>
      <c r="E30845" t="s">
        <v>12168</v>
      </c>
    </row>
    <row r="30846" spans="1:5" x14ac:dyDescent="0.25">
      <c r="A30846">
        <v>156410</v>
      </c>
      <c r="B30846" t="s">
        <v>43499</v>
      </c>
      <c r="C30846" t="s">
        <v>43500</v>
      </c>
      <c r="D30846">
        <v>0</v>
      </c>
      <c r="E30846" t="s">
        <v>12168</v>
      </c>
    </row>
    <row r="30847" spans="1:5" x14ac:dyDescent="0.25">
      <c r="A30847">
        <v>156411</v>
      </c>
      <c r="B30847" t="s">
        <v>43501</v>
      </c>
      <c r="C30847" t="s">
        <v>43502</v>
      </c>
      <c r="D30847">
        <v>0</v>
      </c>
      <c r="E30847" t="s">
        <v>12168</v>
      </c>
    </row>
    <row r="30848" spans="1:5" x14ac:dyDescent="0.25">
      <c r="A30848">
        <v>156412</v>
      </c>
      <c r="B30848" t="s">
        <v>43503</v>
      </c>
      <c r="C30848" t="s">
        <v>43504</v>
      </c>
      <c r="D30848">
        <v>0</v>
      </c>
      <c r="E30848" t="s">
        <v>12168</v>
      </c>
    </row>
    <row r="30849" spans="1:5" x14ac:dyDescent="0.25">
      <c r="A30849">
        <v>156413</v>
      </c>
      <c r="B30849" t="s">
        <v>43505</v>
      </c>
      <c r="C30849" t="s">
        <v>43506</v>
      </c>
      <c r="D30849">
        <v>0</v>
      </c>
      <c r="E30849" t="s">
        <v>12168</v>
      </c>
    </row>
    <row r="30850" spans="1:5" x14ac:dyDescent="0.25">
      <c r="A30850">
        <v>156414</v>
      </c>
      <c r="B30850" t="s">
        <v>43507</v>
      </c>
      <c r="C30850" t="s">
        <v>43508</v>
      </c>
      <c r="D30850">
        <v>0</v>
      </c>
      <c r="E30850" t="s">
        <v>12168</v>
      </c>
    </row>
    <row r="30851" spans="1:5" x14ac:dyDescent="0.25">
      <c r="A30851">
        <v>156415</v>
      </c>
      <c r="B30851" t="s">
        <v>43509</v>
      </c>
      <c r="C30851" t="s">
        <v>43510</v>
      </c>
      <c r="D30851">
        <v>0</v>
      </c>
      <c r="E30851" t="s">
        <v>12168</v>
      </c>
    </row>
    <row r="30852" spans="1:5" x14ac:dyDescent="0.25">
      <c r="A30852">
        <v>156416</v>
      </c>
      <c r="B30852" t="s">
        <v>43511</v>
      </c>
      <c r="C30852" t="s">
        <v>43512</v>
      </c>
      <c r="D30852">
        <v>0</v>
      </c>
      <c r="E30852" t="s">
        <v>12168</v>
      </c>
    </row>
    <row r="30853" spans="1:5" x14ac:dyDescent="0.25">
      <c r="A30853">
        <v>156417</v>
      </c>
      <c r="B30853" t="s">
        <v>43513</v>
      </c>
      <c r="C30853" t="s">
        <v>43514</v>
      </c>
      <c r="D30853">
        <v>0</v>
      </c>
      <c r="E30853" t="s">
        <v>12168</v>
      </c>
    </row>
    <row r="30854" spans="1:5" x14ac:dyDescent="0.25">
      <c r="A30854">
        <v>156418</v>
      </c>
      <c r="B30854" t="s">
        <v>43515</v>
      </c>
      <c r="C30854" t="s">
        <v>43516</v>
      </c>
      <c r="D30854">
        <v>0</v>
      </c>
      <c r="E30854" t="s">
        <v>12168</v>
      </c>
    </row>
    <row r="30855" spans="1:5" x14ac:dyDescent="0.25">
      <c r="A30855">
        <v>156419</v>
      </c>
      <c r="B30855" t="s">
        <v>43515</v>
      </c>
      <c r="C30855" t="s">
        <v>43517</v>
      </c>
      <c r="D30855">
        <v>0</v>
      </c>
      <c r="E30855" t="s">
        <v>12168</v>
      </c>
    </row>
    <row r="30856" spans="1:5" x14ac:dyDescent="0.25">
      <c r="A30856">
        <v>156420</v>
      </c>
      <c r="B30856" t="s">
        <v>43518</v>
      </c>
      <c r="C30856" t="s">
        <v>43519</v>
      </c>
      <c r="D30856">
        <v>0</v>
      </c>
      <c r="E30856" t="s">
        <v>12168</v>
      </c>
    </row>
    <row r="30857" spans="1:5" x14ac:dyDescent="0.25">
      <c r="A30857">
        <v>156421</v>
      </c>
      <c r="B30857" t="s">
        <v>43520</v>
      </c>
      <c r="C30857" t="s">
        <v>43521</v>
      </c>
      <c r="D30857">
        <v>0</v>
      </c>
      <c r="E30857" t="s">
        <v>12168</v>
      </c>
    </row>
    <row r="30858" spans="1:5" x14ac:dyDescent="0.25">
      <c r="A30858">
        <v>156422</v>
      </c>
      <c r="B30858" t="s">
        <v>43522</v>
      </c>
      <c r="C30858" t="s">
        <v>43523</v>
      </c>
      <c r="D30858">
        <v>0</v>
      </c>
      <c r="E30858" t="s">
        <v>12168</v>
      </c>
    </row>
    <row r="30859" spans="1:5" x14ac:dyDescent="0.25">
      <c r="A30859">
        <v>156423</v>
      </c>
      <c r="B30859" t="s">
        <v>43524</v>
      </c>
      <c r="C30859" t="s">
        <v>43525</v>
      </c>
      <c r="D30859">
        <v>0</v>
      </c>
      <c r="E30859" t="s">
        <v>12168</v>
      </c>
    </row>
    <row r="30860" spans="1:5" x14ac:dyDescent="0.25">
      <c r="A30860">
        <v>156424</v>
      </c>
      <c r="B30860" t="s">
        <v>43522</v>
      </c>
      <c r="C30860" t="s">
        <v>43526</v>
      </c>
      <c r="D30860">
        <v>0</v>
      </c>
      <c r="E30860" t="s">
        <v>12168</v>
      </c>
    </row>
    <row r="30861" spans="1:5" x14ac:dyDescent="0.25">
      <c r="A30861">
        <v>156425</v>
      </c>
      <c r="B30861" t="s">
        <v>43527</v>
      </c>
      <c r="C30861" t="s">
        <v>43528</v>
      </c>
      <c r="D30861">
        <v>0</v>
      </c>
      <c r="E30861" t="s">
        <v>12168</v>
      </c>
    </row>
    <row r="30862" spans="1:5" x14ac:dyDescent="0.25">
      <c r="A30862">
        <v>156426</v>
      </c>
      <c r="B30862" t="s">
        <v>43529</v>
      </c>
      <c r="C30862" t="s">
        <v>43530</v>
      </c>
      <c r="D30862">
        <v>0</v>
      </c>
      <c r="E30862" t="s">
        <v>12168</v>
      </c>
    </row>
    <row r="30863" spans="1:5" x14ac:dyDescent="0.25">
      <c r="A30863">
        <v>156427</v>
      </c>
      <c r="B30863" t="s">
        <v>43531</v>
      </c>
      <c r="C30863" t="s">
        <v>43532</v>
      </c>
      <c r="D30863">
        <v>0</v>
      </c>
      <c r="E30863" t="s">
        <v>12168</v>
      </c>
    </row>
    <row r="30864" spans="1:5" x14ac:dyDescent="0.25">
      <c r="A30864">
        <v>156428</v>
      </c>
      <c r="B30864" t="s">
        <v>43531</v>
      </c>
      <c r="C30864" t="s">
        <v>43532</v>
      </c>
      <c r="D30864">
        <v>0</v>
      </c>
      <c r="E30864" t="s">
        <v>12168</v>
      </c>
    </row>
    <row r="30865" spans="1:5" x14ac:dyDescent="0.25">
      <c r="A30865">
        <v>156429</v>
      </c>
      <c r="B30865" t="s">
        <v>43531</v>
      </c>
      <c r="C30865" t="s">
        <v>43532</v>
      </c>
      <c r="D30865">
        <v>0</v>
      </c>
      <c r="E30865" t="s">
        <v>12168</v>
      </c>
    </row>
    <row r="30866" spans="1:5" x14ac:dyDescent="0.25">
      <c r="A30866">
        <v>156430</v>
      </c>
      <c r="B30866" t="s">
        <v>43533</v>
      </c>
      <c r="C30866" t="s">
        <v>43534</v>
      </c>
      <c r="D30866">
        <v>0</v>
      </c>
      <c r="E30866" t="s">
        <v>12168</v>
      </c>
    </row>
    <row r="30867" spans="1:5" x14ac:dyDescent="0.25">
      <c r="A30867">
        <v>156431</v>
      </c>
      <c r="B30867" t="s">
        <v>43535</v>
      </c>
      <c r="C30867" t="s">
        <v>43536</v>
      </c>
      <c r="D30867">
        <v>0</v>
      </c>
      <c r="E30867" t="s">
        <v>12168</v>
      </c>
    </row>
    <row r="30868" spans="1:5" x14ac:dyDescent="0.25">
      <c r="A30868">
        <v>156432</v>
      </c>
      <c r="B30868" t="s">
        <v>43537</v>
      </c>
      <c r="C30868" t="s">
        <v>43538</v>
      </c>
      <c r="D30868">
        <v>0</v>
      </c>
      <c r="E30868" t="s">
        <v>12168</v>
      </c>
    </row>
    <row r="30869" spans="1:5" x14ac:dyDescent="0.25">
      <c r="A30869">
        <v>156433</v>
      </c>
      <c r="B30869" t="s">
        <v>43539</v>
      </c>
      <c r="C30869" t="s">
        <v>43540</v>
      </c>
      <c r="D30869">
        <v>0</v>
      </c>
      <c r="E30869" t="s">
        <v>12168</v>
      </c>
    </row>
    <row r="30870" spans="1:5" x14ac:dyDescent="0.25">
      <c r="A30870">
        <v>156434</v>
      </c>
      <c r="B30870" t="s">
        <v>43541</v>
      </c>
      <c r="C30870" t="s">
        <v>43542</v>
      </c>
      <c r="D30870">
        <v>0</v>
      </c>
      <c r="E30870" t="s">
        <v>12168</v>
      </c>
    </row>
    <row r="30871" spans="1:5" x14ac:dyDescent="0.25">
      <c r="A30871">
        <v>156435</v>
      </c>
      <c r="B30871" t="s">
        <v>43543</v>
      </c>
      <c r="C30871" t="s">
        <v>43544</v>
      </c>
      <c r="D30871">
        <v>0</v>
      </c>
      <c r="E30871" t="s">
        <v>12168</v>
      </c>
    </row>
    <row r="30872" spans="1:5" x14ac:dyDescent="0.25">
      <c r="A30872">
        <v>156436</v>
      </c>
      <c r="B30872" t="s">
        <v>43545</v>
      </c>
      <c r="C30872" t="s">
        <v>43546</v>
      </c>
      <c r="D30872">
        <v>0</v>
      </c>
      <c r="E30872" t="s">
        <v>12168</v>
      </c>
    </row>
    <row r="30873" spans="1:5" x14ac:dyDescent="0.25">
      <c r="A30873">
        <v>156437</v>
      </c>
      <c r="B30873" t="s">
        <v>43545</v>
      </c>
      <c r="C30873" t="s">
        <v>43547</v>
      </c>
      <c r="D30873">
        <v>0</v>
      </c>
      <c r="E30873" t="s">
        <v>12168</v>
      </c>
    </row>
    <row r="30874" spans="1:5" x14ac:dyDescent="0.25">
      <c r="A30874">
        <v>156438</v>
      </c>
      <c r="B30874" t="s">
        <v>43548</v>
      </c>
      <c r="C30874" t="s">
        <v>43549</v>
      </c>
      <c r="D30874">
        <v>0</v>
      </c>
      <c r="E30874" t="s">
        <v>12168</v>
      </c>
    </row>
    <row r="30875" spans="1:5" x14ac:dyDescent="0.25">
      <c r="A30875">
        <v>156439</v>
      </c>
      <c r="B30875" t="s">
        <v>43550</v>
      </c>
      <c r="C30875" t="s">
        <v>43551</v>
      </c>
      <c r="D30875">
        <v>0</v>
      </c>
      <c r="E30875" t="s">
        <v>12168</v>
      </c>
    </row>
    <row r="30876" spans="1:5" x14ac:dyDescent="0.25">
      <c r="A30876">
        <v>156440</v>
      </c>
      <c r="B30876" t="s">
        <v>43552</v>
      </c>
      <c r="C30876" t="s">
        <v>43553</v>
      </c>
      <c r="D30876">
        <v>0</v>
      </c>
      <c r="E30876" t="s">
        <v>12168</v>
      </c>
    </row>
    <row r="30877" spans="1:5" x14ac:dyDescent="0.25">
      <c r="A30877">
        <v>156441</v>
      </c>
      <c r="B30877" t="s">
        <v>43554</v>
      </c>
      <c r="C30877" t="s">
        <v>43555</v>
      </c>
      <c r="D30877">
        <v>0</v>
      </c>
      <c r="E30877" t="s">
        <v>12168</v>
      </c>
    </row>
    <row r="30878" spans="1:5" x14ac:dyDescent="0.25">
      <c r="A30878">
        <v>156442</v>
      </c>
      <c r="B30878" t="s">
        <v>43556</v>
      </c>
      <c r="C30878" t="s">
        <v>43557</v>
      </c>
      <c r="D30878">
        <v>0</v>
      </c>
      <c r="E30878" t="s">
        <v>12168</v>
      </c>
    </row>
    <row r="30879" spans="1:5" x14ac:dyDescent="0.25">
      <c r="A30879">
        <v>156443</v>
      </c>
      <c r="B30879" t="s">
        <v>43558</v>
      </c>
      <c r="C30879" t="s">
        <v>43559</v>
      </c>
      <c r="D30879">
        <v>0</v>
      </c>
      <c r="E30879" t="s">
        <v>12168</v>
      </c>
    </row>
    <row r="30880" spans="1:5" x14ac:dyDescent="0.25">
      <c r="A30880">
        <v>156444</v>
      </c>
      <c r="B30880" t="s">
        <v>43560</v>
      </c>
      <c r="C30880" t="s">
        <v>43561</v>
      </c>
      <c r="D30880">
        <v>0</v>
      </c>
      <c r="E30880" t="s">
        <v>12168</v>
      </c>
    </row>
    <row r="30881" spans="1:5" x14ac:dyDescent="0.25">
      <c r="A30881">
        <v>156445</v>
      </c>
      <c r="B30881" t="s">
        <v>43562</v>
      </c>
      <c r="C30881" t="s">
        <v>43563</v>
      </c>
      <c r="D30881">
        <v>0</v>
      </c>
      <c r="E30881" t="s">
        <v>12168</v>
      </c>
    </row>
    <row r="30882" spans="1:5" x14ac:dyDescent="0.25">
      <c r="A30882">
        <v>156446</v>
      </c>
      <c r="B30882" t="s">
        <v>43564</v>
      </c>
      <c r="C30882" t="s">
        <v>43565</v>
      </c>
      <c r="D30882">
        <v>0</v>
      </c>
      <c r="E30882" t="s">
        <v>12168</v>
      </c>
    </row>
    <row r="30883" spans="1:5" x14ac:dyDescent="0.25">
      <c r="A30883">
        <v>156447</v>
      </c>
      <c r="B30883" t="s">
        <v>43566</v>
      </c>
      <c r="C30883" t="s">
        <v>43567</v>
      </c>
      <c r="D30883">
        <v>0</v>
      </c>
      <c r="E30883" t="s">
        <v>12168</v>
      </c>
    </row>
    <row r="30884" spans="1:5" x14ac:dyDescent="0.25">
      <c r="A30884">
        <v>156448</v>
      </c>
      <c r="B30884" t="s">
        <v>43568</v>
      </c>
      <c r="C30884" t="s">
        <v>43569</v>
      </c>
      <c r="D30884">
        <v>0</v>
      </c>
      <c r="E30884" t="s">
        <v>12168</v>
      </c>
    </row>
    <row r="30885" spans="1:5" x14ac:dyDescent="0.25">
      <c r="A30885">
        <v>156449</v>
      </c>
      <c r="B30885" t="s">
        <v>43570</v>
      </c>
      <c r="C30885" t="s">
        <v>43571</v>
      </c>
      <c r="D30885">
        <v>0</v>
      </c>
      <c r="E30885" t="s">
        <v>12168</v>
      </c>
    </row>
    <row r="30886" spans="1:5" x14ac:dyDescent="0.25">
      <c r="A30886">
        <v>156450</v>
      </c>
      <c r="B30886" t="s">
        <v>43572</v>
      </c>
      <c r="C30886" t="s">
        <v>43573</v>
      </c>
      <c r="D30886">
        <v>0</v>
      </c>
      <c r="E30886" t="s">
        <v>12168</v>
      </c>
    </row>
    <row r="30887" spans="1:5" x14ac:dyDescent="0.25">
      <c r="A30887">
        <v>156451</v>
      </c>
      <c r="B30887" t="s">
        <v>43574</v>
      </c>
      <c r="C30887" t="s">
        <v>43575</v>
      </c>
      <c r="D30887">
        <v>0</v>
      </c>
      <c r="E30887" t="s">
        <v>12168</v>
      </c>
    </row>
    <row r="30888" spans="1:5" x14ac:dyDescent="0.25">
      <c r="A30888">
        <v>156452</v>
      </c>
      <c r="B30888" t="s">
        <v>43576</v>
      </c>
      <c r="C30888" t="s">
        <v>43577</v>
      </c>
      <c r="D30888">
        <v>0</v>
      </c>
      <c r="E30888" t="s">
        <v>12168</v>
      </c>
    </row>
    <row r="30889" spans="1:5" x14ac:dyDescent="0.25">
      <c r="A30889">
        <v>156453</v>
      </c>
      <c r="B30889" t="s">
        <v>43578</v>
      </c>
      <c r="C30889" t="s">
        <v>43579</v>
      </c>
      <c r="D30889">
        <v>0</v>
      </c>
      <c r="E30889" t="s">
        <v>12168</v>
      </c>
    </row>
    <row r="30890" spans="1:5" x14ac:dyDescent="0.25">
      <c r="A30890">
        <v>156454</v>
      </c>
      <c r="B30890" t="s">
        <v>43580</v>
      </c>
      <c r="C30890" t="s">
        <v>43581</v>
      </c>
      <c r="D30890">
        <v>0</v>
      </c>
      <c r="E30890" t="s">
        <v>12168</v>
      </c>
    </row>
    <row r="30891" spans="1:5" x14ac:dyDescent="0.25">
      <c r="A30891">
        <v>156455</v>
      </c>
      <c r="B30891" t="s">
        <v>43582</v>
      </c>
      <c r="C30891" t="s">
        <v>43583</v>
      </c>
      <c r="D30891">
        <v>0</v>
      </c>
      <c r="E30891" t="s">
        <v>12168</v>
      </c>
    </row>
    <row r="30892" spans="1:5" x14ac:dyDescent="0.25">
      <c r="A30892">
        <v>156456</v>
      </c>
      <c r="B30892" t="s">
        <v>43584</v>
      </c>
      <c r="C30892" t="s">
        <v>43585</v>
      </c>
      <c r="D30892">
        <v>0</v>
      </c>
      <c r="E30892" t="s">
        <v>12168</v>
      </c>
    </row>
    <row r="30893" spans="1:5" x14ac:dyDescent="0.25">
      <c r="A30893">
        <v>156457</v>
      </c>
      <c r="B30893" t="s">
        <v>43586</v>
      </c>
      <c r="C30893" t="s">
        <v>43587</v>
      </c>
      <c r="D30893">
        <v>0</v>
      </c>
      <c r="E30893" t="s">
        <v>12168</v>
      </c>
    </row>
    <row r="30894" spans="1:5" x14ac:dyDescent="0.25">
      <c r="A30894">
        <v>156458</v>
      </c>
      <c r="B30894" t="s">
        <v>43588</v>
      </c>
      <c r="C30894" t="s">
        <v>43589</v>
      </c>
      <c r="D30894">
        <v>0</v>
      </c>
      <c r="E30894" t="s">
        <v>12168</v>
      </c>
    </row>
    <row r="30895" spans="1:5" x14ac:dyDescent="0.25">
      <c r="A30895">
        <v>156459</v>
      </c>
      <c r="B30895" t="s">
        <v>43590</v>
      </c>
      <c r="C30895" t="s">
        <v>43591</v>
      </c>
      <c r="D30895">
        <v>0</v>
      </c>
      <c r="E30895" t="s">
        <v>12168</v>
      </c>
    </row>
    <row r="30896" spans="1:5" x14ac:dyDescent="0.25">
      <c r="A30896">
        <v>156460</v>
      </c>
      <c r="B30896" t="s">
        <v>43590</v>
      </c>
      <c r="C30896" t="s">
        <v>43592</v>
      </c>
      <c r="D30896">
        <v>0</v>
      </c>
      <c r="E30896" t="s">
        <v>12168</v>
      </c>
    </row>
    <row r="30897" spans="1:5" x14ac:dyDescent="0.25">
      <c r="A30897">
        <v>156461</v>
      </c>
      <c r="B30897" t="s">
        <v>43593</v>
      </c>
      <c r="C30897" t="s">
        <v>43594</v>
      </c>
      <c r="D30897">
        <v>0</v>
      </c>
      <c r="E30897" t="s">
        <v>12168</v>
      </c>
    </row>
    <row r="30898" spans="1:5" x14ac:dyDescent="0.25">
      <c r="A30898">
        <v>156462</v>
      </c>
      <c r="B30898" t="s">
        <v>43595</v>
      </c>
      <c r="C30898" t="s">
        <v>43596</v>
      </c>
      <c r="D30898">
        <v>0</v>
      </c>
      <c r="E30898" t="s">
        <v>12168</v>
      </c>
    </row>
    <row r="30899" spans="1:5" x14ac:dyDescent="0.25">
      <c r="A30899">
        <v>156463</v>
      </c>
      <c r="B30899" t="s">
        <v>43595</v>
      </c>
      <c r="C30899" t="s">
        <v>43597</v>
      </c>
      <c r="D30899">
        <v>0</v>
      </c>
      <c r="E30899" t="s">
        <v>12168</v>
      </c>
    </row>
    <row r="30900" spans="1:5" x14ac:dyDescent="0.25">
      <c r="A30900">
        <v>156464</v>
      </c>
      <c r="B30900" t="s">
        <v>43598</v>
      </c>
      <c r="C30900" t="s">
        <v>41870</v>
      </c>
      <c r="D30900">
        <v>0</v>
      </c>
      <c r="E30900" t="s">
        <v>12168</v>
      </c>
    </row>
    <row r="30901" spans="1:5" x14ac:dyDescent="0.25">
      <c r="A30901">
        <v>156465</v>
      </c>
      <c r="B30901" t="s">
        <v>43598</v>
      </c>
      <c r="C30901" t="s">
        <v>43599</v>
      </c>
      <c r="D30901">
        <v>0</v>
      </c>
      <c r="E30901" t="s">
        <v>12168</v>
      </c>
    </row>
    <row r="30902" spans="1:5" x14ac:dyDescent="0.25">
      <c r="A30902">
        <v>156466</v>
      </c>
      <c r="B30902" t="s">
        <v>43598</v>
      </c>
      <c r="C30902" t="s">
        <v>43600</v>
      </c>
      <c r="D30902">
        <v>0</v>
      </c>
      <c r="E30902" t="s">
        <v>12168</v>
      </c>
    </row>
    <row r="30903" spans="1:5" x14ac:dyDescent="0.25">
      <c r="A30903">
        <v>156467</v>
      </c>
      <c r="B30903" t="s">
        <v>43598</v>
      </c>
      <c r="C30903" t="s">
        <v>43601</v>
      </c>
      <c r="D30903">
        <v>0</v>
      </c>
      <c r="E30903" t="s">
        <v>12168</v>
      </c>
    </row>
    <row r="30904" spans="1:5" x14ac:dyDescent="0.25">
      <c r="A30904">
        <v>156468</v>
      </c>
      <c r="B30904" t="s">
        <v>43598</v>
      </c>
      <c r="C30904" t="s">
        <v>41870</v>
      </c>
      <c r="D30904">
        <v>0</v>
      </c>
      <c r="E30904" t="s">
        <v>12168</v>
      </c>
    </row>
    <row r="30905" spans="1:5" x14ac:dyDescent="0.25">
      <c r="A30905">
        <v>156469</v>
      </c>
      <c r="B30905" t="s">
        <v>43598</v>
      </c>
      <c r="C30905" t="s">
        <v>43600</v>
      </c>
      <c r="D30905">
        <v>0</v>
      </c>
      <c r="E30905" t="s">
        <v>12168</v>
      </c>
    </row>
    <row r="30906" spans="1:5" x14ac:dyDescent="0.25">
      <c r="A30906">
        <v>156470</v>
      </c>
      <c r="B30906" t="s">
        <v>43598</v>
      </c>
      <c r="C30906" t="s">
        <v>43601</v>
      </c>
      <c r="D30906">
        <v>0</v>
      </c>
      <c r="E30906" t="s">
        <v>12168</v>
      </c>
    </row>
    <row r="30907" spans="1:5" x14ac:dyDescent="0.25">
      <c r="A30907">
        <v>156471</v>
      </c>
      <c r="B30907" t="s">
        <v>43602</v>
      </c>
      <c r="C30907" t="s">
        <v>43603</v>
      </c>
      <c r="D30907">
        <v>0</v>
      </c>
      <c r="E30907" t="s">
        <v>12168</v>
      </c>
    </row>
    <row r="30908" spans="1:5" x14ac:dyDescent="0.25">
      <c r="A30908">
        <v>156472</v>
      </c>
      <c r="B30908" t="s">
        <v>43604</v>
      </c>
      <c r="C30908" t="s">
        <v>43605</v>
      </c>
      <c r="D30908">
        <v>0</v>
      </c>
      <c r="E30908" t="s">
        <v>12168</v>
      </c>
    </row>
    <row r="30909" spans="1:5" x14ac:dyDescent="0.25">
      <c r="A30909">
        <v>156473</v>
      </c>
      <c r="B30909" t="s">
        <v>43606</v>
      </c>
      <c r="C30909" t="s">
        <v>43607</v>
      </c>
      <c r="D30909">
        <v>0</v>
      </c>
      <c r="E30909" t="s">
        <v>12168</v>
      </c>
    </row>
    <row r="30910" spans="1:5" x14ac:dyDescent="0.25">
      <c r="A30910">
        <v>156474</v>
      </c>
      <c r="B30910" t="s">
        <v>43606</v>
      </c>
      <c r="C30910" t="s">
        <v>43608</v>
      </c>
      <c r="D30910">
        <v>0</v>
      </c>
      <c r="E30910" t="s">
        <v>12168</v>
      </c>
    </row>
    <row r="30911" spans="1:5" x14ac:dyDescent="0.25">
      <c r="A30911">
        <v>156475</v>
      </c>
      <c r="B30911" t="s">
        <v>43609</v>
      </c>
      <c r="C30911" t="s">
        <v>43610</v>
      </c>
      <c r="D30911">
        <v>0</v>
      </c>
      <c r="E30911" t="s">
        <v>12168</v>
      </c>
    </row>
    <row r="30912" spans="1:5" x14ac:dyDescent="0.25">
      <c r="A30912">
        <v>156476</v>
      </c>
      <c r="B30912" t="s">
        <v>43611</v>
      </c>
      <c r="C30912" t="s">
        <v>43612</v>
      </c>
      <c r="D30912">
        <v>0</v>
      </c>
      <c r="E30912" t="s">
        <v>12168</v>
      </c>
    </row>
    <row r="30913" spans="1:5" x14ac:dyDescent="0.25">
      <c r="A30913">
        <v>156477</v>
      </c>
      <c r="B30913" t="s">
        <v>43613</v>
      </c>
      <c r="C30913" t="s">
        <v>43614</v>
      </c>
      <c r="D30913">
        <v>0</v>
      </c>
      <c r="E30913" t="s">
        <v>12168</v>
      </c>
    </row>
    <row r="30914" spans="1:5" x14ac:dyDescent="0.25">
      <c r="A30914">
        <v>156478</v>
      </c>
      <c r="B30914" t="s">
        <v>43615</v>
      </c>
      <c r="C30914" t="s">
        <v>43616</v>
      </c>
      <c r="D30914">
        <v>0</v>
      </c>
      <c r="E30914" t="s">
        <v>12168</v>
      </c>
    </row>
    <row r="30915" spans="1:5" x14ac:dyDescent="0.25">
      <c r="A30915">
        <v>156479</v>
      </c>
      <c r="B30915" t="s">
        <v>43617</v>
      </c>
      <c r="C30915" t="s">
        <v>43618</v>
      </c>
      <c r="D30915">
        <v>0</v>
      </c>
      <c r="E30915" t="s">
        <v>12168</v>
      </c>
    </row>
    <row r="30916" spans="1:5" x14ac:dyDescent="0.25">
      <c r="A30916">
        <v>156480</v>
      </c>
      <c r="B30916" t="s">
        <v>43617</v>
      </c>
      <c r="C30916" t="s">
        <v>43618</v>
      </c>
      <c r="D30916">
        <v>0</v>
      </c>
      <c r="E30916" t="s">
        <v>12168</v>
      </c>
    </row>
    <row r="30917" spans="1:5" x14ac:dyDescent="0.25">
      <c r="A30917">
        <v>156481</v>
      </c>
      <c r="B30917" t="s">
        <v>41960</v>
      </c>
      <c r="C30917" t="s">
        <v>43619</v>
      </c>
      <c r="D30917">
        <v>0</v>
      </c>
      <c r="E30917" t="s">
        <v>12168</v>
      </c>
    </row>
    <row r="30918" spans="1:5" x14ac:dyDescent="0.25">
      <c r="A30918">
        <v>156482</v>
      </c>
      <c r="B30918" t="s">
        <v>41960</v>
      </c>
      <c r="C30918" t="s">
        <v>41961</v>
      </c>
      <c r="D30918">
        <v>0</v>
      </c>
      <c r="E30918" t="s">
        <v>12168</v>
      </c>
    </row>
    <row r="30919" spans="1:5" x14ac:dyDescent="0.25">
      <c r="A30919">
        <v>156483</v>
      </c>
      <c r="B30919" t="s">
        <v>41960</v>
      </c>
      <c r="C30919" t="s">
        <v>43620</v>
      </c>
      <c r="D30919">
        <v>0</v>
      </c>
      <c r="E30919" t="s">
        <v>12168</v>
      </c>
    </row>
    <row r="30920" spans="1:5" x14ac:dyDescent="0.25">
      <c r="A30920">
        <v>156484</v>
      </c>
      <c r="B30920" t="s">
        <v>41960</v>
      </c>
      <c r="C30920" t="s">
        <v>43621</v>
      </c>
      <c r="D30920">
        <v>0</v>
      </c>
      <c r="E30920" t="s">
        <v>12168</v>
      </c>
    </row>
    <row r="30921" spans="1:5" x14ac:dyDescent="0.25">
      <c r="A30921">
        <v>156485</v>
      </c>
      <c r="B30921" t="s">
        <v>41960</v>
      </c>
      <c r="C30921" t="s">
        <v>43622</v>
      </c>
      <c r="D30921">
        <v>0</v>
      </c>
      <c r="E30921" t="s">
        <v>12168</v>
      </c>
    </row>
    <row r="30922" spans="1:5" x14ac:dyDescent="0.25">
      <c r="A30922">
        <v>156486</v>
      </c>
      <c r="B30922" t="s">
        <v>41960</v>
      </c>
      <c r="C30922" t="s">
        <v>43623</v>
      </c>
      <c r="D30922">
        <v>0</v>
      </c>
      <c r="E30922" t="s">
        <v>12168</v>
      </c>
    </row>
    <row r="30923" spans="1:5" x14ac:dyDescent="0.25">
      <c r="A30923">
        <v>156487</v>
      </c>
      <c r="B30923" t="s">
        <v>43624</v>
      </c>
      <c r="C30923" t="s">
        <v>43625</v>
      </c>
      <c r="D30923">
        <v>0</v>
      </c>
      <c r="E30923" t="s">
        <v>12168</v>
      </c>
    </row>
    <row r="30924" spans="1:5" x14ac:dyDescent="0.25">
      <c r="A30924">
        <v>156488</v>
      </c>
      <c r="B30924" t="s">
        <v>43626</v>
      </c>
      <c r="C30924" t="s">
        <v>43627</v>
      </c>
      <c r="D30924">
        <v>0</v>
      </c>
      <c r="E30924" t="s">
        <v>12168</v>
      </c>
    </row>
    <row r="30925" spans="1:5" x14ac:dyDescent="0.25">
      <c r="A30925">
        <v>156489</v>
      </c>
      <c r="B30925" t="s">
        <v>43626</v>
      </c>
      <c r="C30925" t="s">
        <v>43628</v>
      </c>
      <c r="D30925">
        <v>0</v>
      </c>
      <c r="E30925" t="s">
        <v>12168</v>
      </c>
    </row>
    <row r="30926" spans="1:5" x14ac:dyDescent="0.25">
      <c r="A30926">
        <v>156490</v>
      </c>
      <c r="B30926" t="s">
        <v>43629</v>
      </c>
      <c r="C30926" t="s">
        <v>43630</v>
      </c>
      <c r="D30926">
        <v>0</v>
      </c>
      <c r="E30926" t="s">
        <v>12168</v>
      </c>
    </row>
    <row r="30927" spans="1:5" x14ac:dyDescent="0.25">
      <c r="A30927">
        <v>156491</v>
      </c>
      <c r="B30927" t="s">
        <v>43631</v>
      </c>
      <c r="C30927" t="s">
        <v>43632</v>
      </c>
      <c r="D30927">
        <v>0</v>
      </c>
      <c r="E30927" t="s">
        <v>12168</v>
      </c>
    </row>
    <row r="30928" spans="1:5" x14ac:dyDescent="0.25">
      <c r="A30928">
        <v>156492</v>
      </c>
      <c r="B30928" t="s">
        <v>43631</v>
      </c>
      <c r="C30928" t="s">
        <v>43633</v>
      </c>
      <c r="D30928">
        <v>0</v>
      </c>
      <c r="E30928" t="s">
        <v>12168</v>
      </c>
    </row>
    <row r="30929" spans="1:5" x14ac:dyDescent="0.25">
      <c r="A30929">
        <v>156493</v>
      </c>
      <c r="B30929" t="s">
        <v>43634</v>
      </c>
      <c r="C30929" t="s">
        <v>43635</v>
      </c>
      <c r="D30929">
        <v>0</v>
      </c>
      <c r="E30929" t="s">
        <v>12168</v>
      </c>
    </row>
    <row r="30930" spans="1:5" x14ac:dyDescent="0.25">
      <c r="A30930">
        <v>156494</v>
      </c>
      <c r="B30930" t="s">
        <v>43636</v>
      </c>
      <c r="C30930" t="s">
        <v>43637</v>
      </c>
      <c r="D30930">
        <v>0</v>
      </c>
      <c r="E30930" t="s">
        <v>12168</v>
      </c>
    </row>
    <row r="30931" spans="1:5" x14ac:dyDescent="0.25">
      <c r="A30931">
        <v>156495</v>
      </c>
      <c r="B30931" t="s">
        <v>43638</v>
      </c>
      <c r="C30931" t="s">
        <v>43639</v>
      </c>
      <c r="D30931">
        <v>0</v>
      </c>
      <c r="E30931" t="s">
        <v>12168</v>
      </c>
    </row>
    <row r="30932" spans="1:5" x14ac:dyDescent="0.25">
      <c r="A30932">
        <v>156496</v>
      </c>
      <c r="B30932" t="s">
        <v>43640</v>
      </c>
      <c r="C30932" t="s">
        <v>43641</v>
      </c>
      <c r="D30932">
        <v>0</v>
      </c>
      <c r="E30932" t="s">
        <v>12168</v>
      </c>
    </row>
    <row r="30933" spans="1:5" x14ac:dyDescent="0.25">
      <c r="A30933">
        <v>156497</v>
      </c>
      <c r="B30933" t="s">
        <v>43642</v>
      </c>
      <c r="C30933" t="s">
        <v>43643</v>
      </c>
      <c r="D30933">
        <v>0</v>
      </c>
      <c r="E30933" t="s">
        <v>12168</v>
      </c>
    </row>
    <row r="30934" spans="1:5" x14ac:dyDescent="0.25">
      <c r="A30934">
        <v>156498</v>
      </c>
      <c r="B30934" t="s">
        <v>43644</v>
      </c>
      <c r="C30934" t="s">
        <v>43645</v>
      </c>
      <c r="D30934">
        <v>0</v>
      </c>
      <c r="E30934" t="s">
        <v>12168</v>
      </c>
    </row>
    <row r="30935" spans="1:5" x14ac:dyDescent="0.25">
      <c r="A30935">
        <v>156499</v>
      </c>
      <c r="B30935" t="s">
        <v>43646</v>
      </c>
      <c r="C30935" t="s">
        <v>39443</v>
      </c>
      <c r="D30935">
        <v>0</v>
      </c>
      <c r="E30935" t="s">
        <v>12168</v>
      </c>
    </row>
    <row r="30936" spans="1:5" x14ac:dyDescent="0.25">
      <c r="A30936">
        <v>156500</v>
      </c>
      <c r="B30936" t="s">
        <v>43647</v>
      </c>
      <c r="C30936" t="s">
        <v>43648</v>
      </c>
      <c r="D30936">
        <v>0</v>
      </c>
      <c r="E30936" t="s">
        <v>12168</v>
      </c>
    </row>
    <row r="30937" spans="1:5" x14ac:dyDescent="0.25">
      <c r="A30937">
        <v>156501</v>
      </c>
      <c r="B30937" t="s">
        <v>43649</v>
      </c>
      <c r="C30937" t="s">
        <v>43650</v>
      </c>
      <c r="D30937">
        <v>0</v>
      </c>
      <c r="E30937" t="s">
        <v>12168</v>
      </c>
    </row>
    <row r="30938" spans="1:5" x14ac:dyDescent="0.25">
      <c r="A30938">
        <v>156502</v>
      </c>
      <c r="B30938" t="s">
        <v>43651</v>
      </c>
      <c r="C30938" t="s">
        <v>43652</v>
      </c>
      <c r="D30938">
        <v>0</v>
      </c>
      <c r="E30938" t="s">
        <v>12168</v>
      </c>
    </row>
    <row r="30939" spans="1:5" x14ac:dyDescent="0.25">
      <c r="A30939">
        <v>156503</v>
      </c>
      <c r="B30939" t="s">
        <v>43653</v>
      </c>
      <c r="C30939" t="s">
        <v>43654</v>
      </c>
      <c r="D30939">
        <v>0</v>
      </c>
      <c r="E30939" t="s">
        <v>12168</v>
      </c>
    </row>
    <row r="30940" spans="1:5" x14ac:dyDescent="0.25">
      <c r="A30940">
        <v>156504</v>
      </c>
      <c r="B30940" t="s">
        <v>43655</v>
      </c>
      <c r="C30940" t="s">
        <v>43656</v>
      </c>
      <c r="D30940">
        <v>0</v>
      </c>
      <c r="E30940" t="s">
        <v>12168</v>
      </c>
    </row>
    <row r="30941" spans="1:5" x14ac:dyDescent="0.25">
      <c r="A30941">
        <v>156505</v>
      </c>
      <c r="B30941" t="s">
        <v>43657</v>
      </c>
      <c r="C30941" t="s">
        <v>43658</v>
      </c>
      <c r="D30941">
        <v>0</v>
      </c>
      <c r="E30941" t="s">
        <v>12168</v>
      </c>
    </row>
    <row r="30942" spans="1:5" x14ac:dyDescent="0.25">
      <c r="A30942">
        <v>156506</v>
      </c>
      <c r="B30942" t="s">
        <v>43659</v>
      </c>
      <c r="C30942" t="s">
        <v>43660</v>
      </c>
      <c r="D30942">
        <v>0</v>
      </c>
      <c r="E30942" t="s">
        <v>12168</v>
      </c>
    </row>
    <row r="30943" spans="1:5" x14ac:dyDescent="0.25">
      <c r="A30943">
        <v>156507</v>
      </c>
      <c r="B30943" t="s">
        <v>43661</v>
      </c>
      <c r="C30943" t="s">
        <v>43662</v>
      </c>
      <c r="D30943">
        <v>0</v>
      </c>
      <c r="E30943" t="s">
        <v>12168</v>
      </c>
    </row>
    <row r="30944" spans="1:5" x14ac:dyDescent="0.25">
      <c r="A30944">
        <v>156508</v>
      </c>
      <c r="B30944" t="s">
        <v>43663</v>
      </c>
      <c r="C30944" t="s">
        <v>43664</v>
      </c>
      <c r="D30944">
        <v>0</v>
      </c>
      <c r="E30944" t="s">
        <v>12168</v>
      </c>
    </row>
    <row r="30945" spans="1:5" x14ac:dyDescent="0.25">
      <c r="A30945">
        <v>156509</v>
      </c>
      <c r="B30945" t="s">
        <v>43665</v>
      </c>
      <c r="C30945" t="s">
        <v>43666</v>
      </c>
      <c r="D30945">
        <v>0</v>
      </c>
      <c r="E30945" t="s">
        <v>12168</v>
      </c>
    </row>
    <row r="30946" spans="1:5" x14ac:dyDescent="0.25">
      <c r="A30946">
        <v>156510</v>
      </c>
      <c r="B30946" t="s">
        <v>43667</v>
      </c>
      <c r="C30946" t="s">
        <v>43668</v>
      </c>
      <c r="D30946">
        <v>0</v>
      </c>
      <c r="E30946" t="s">
        <v>12168</v>
      </c>
    </row>
    <row r="30947" spans="1:5" x14ac:dyDescent="0.25">
      <c r="A30947">
        <v>156511</v>
      </c>
      <c r="B30947" t="s">
        <v>43669</v>
      </c>
      <c r="C30947" t="s">
        <v>13521</v>
      </c>
      <c r="D30947">
        <v>0</v>
      </c>
      <c r="E30947" t="s">
        <v>12168</v>
      </c>
    </row>
    <row r="30948" spans="1:5" x14ac:dyDescent="0.25">
      <c r="A30948">
        <v>156512</v>
      </c>
      <c r="B30948" t="s">
        <v>43670</v>
      </c>
      <c r="C30948" t="s">
        <v>43671</v>
      </c>
      <c r="D30948">
        <v>0</v>
      </c>
      <c r="E30948" t="s">
        <v>12168</v>
      </c>
    </row>
    <row r="30949" spans="1:5" x14ac:dyDescent="0.25">
      <c r="A30949">
        <v>156513</v>
      </c>
      <c r="B30949" t="s">
        <v>43672</v>
      </c>
      <c r="C30949" t="s">
        <v>43673</v>
      </c>
      <c r="D30949">
        <v>0</v>
      </c>
      <c r="E30949" t="s">
        <v>12168</v>
      </c>
    </row>
    <row r="30950" spans="1:5" x14ac:dyDescent="0.25">
      <c r="A30950">
        <v>156514</v>
      </c>
      <c r="B30950" t="s">
        <v>43674</v>
      </c>
      <c r="C30950" t="s">
        <v>43675</v>
      </c>
      <c r="D30950">
        <v>0</v>
      </c>
      <c r="E30950" t="s">
        <v>12168</v>
      </c>
    </row>
    <row r="30951" spans="1:5" x14ac:dyDescent="0.25">
      <c r="A30951">
        <v>156515</v>
      </c>
      <c r="B30951" t="s">
        <v>43676</v>
      </c>
      <c r="C30951" t="s">
        <v>43677</v>
      </c>
      <c r="D30951">
        <v>0</v>
      </c>
      <c r="E30951" t="s">
        <v>12168</v>
      </c>
    </row>
    <row r="30952" spans="1:5" x14ac:dyDescent="0.25">
      <c r="A30952">
        <v>156516</v>
      </c>
      <c r="B30952" t="s">
        <v>43676</v>
      </c>
      <c r="C30952" t="s">
        <v>13539</v>
      </c>
      <c r="D30952">
        <v>0</v>
      </c>
      <c r="E30952" t="s">
        <v>12168</v>
      </c>
    </row>
    <row r="30953" spans="1:5" x14ac:dyDescent="0.25">
      <c r="A30953">
        <v>156517</v>
      </c>
      <c r="B30953" t="s">
        <v>43678</v>
      </c>
      <c r="C30953" t="s">
        <v>43679</v>
      </c>
      <c r="D30953">
        <v>0</v>
      </c>
      <c r="E30953" t="s">
        <v>12168</v>
      </c>
    </row>
    <row r="30954" spans="1:5" x14ac:dyDescent="0.25">
      <c r="A30954">
        <v>156518</v>
      </c>
      <c r="B30954" t="s">
        <v>43680</v>
      </c>
      <c r="C30954" t="s">
        <v>43681</v>
      </c>
      <c r="D30954">
        <v>0</v>
      </c>
      <c r="E30954" t="s">
        <v>12168</v>
      </c>
    </row>
    <row r="30955" spans="1:5" x14ac:dyDescent="0.25">
      <c r="A30955">
        <v>156519</v>
      </c>
      <c r="B30955" t="s">
        <v>43682</v>
      </c>
      <c r="C30955" t="s">
        <v>43683</v>
      </c>
      <c r="D30955">
        <v>0</v>
      </c>
      <c r="E30955" t="s">
        <v>12168</v>
      </c>
    </row>
    <row r="30956" spans="1:5" x14ac:dyDescent="0.25">
      <c r="A30956">
        <v>156520</v>
      </c>
      <c r="B30956" t="s">
        <v>43684</v>
      </c>
      <c r="C30956" t="s">
        <v>43685</v>
      </c>
      <c r="D30956">
        <v>0</v>
      </c>
      <c r="E30956" t="s">
        <v>12168</v>
      </c>
    </row>
    <row r="30957" spans="1:5" x14ac:dyDescent="0.25">
      <c r="A30957">
        <v>156521</v>
      </c>
      <c r="B30957" t="s">
        <v>43686</v>
      </c>
      <c r="C30957" t="s">
        <v>43687</v>
      </c>
      <c r="D30957">
        <v>0</v>
      </c>
      <c r="E30957" t="s">
        <v>12168</v>
      </c>
    </row>
    <row r="30958" spans="1:5" x14ac:dyDescent="0.25">
      <c r="A30958">
        <v>156522</v>
      </c>
      <c r="B30958" t="s">
        <v>43688</v>
      </c>
      <c r="C30958" t="s">
        <v>43689</v>
      </c>
      <c r="D30958">
        <v>0</v>
      </c>
      <c r="E30958" t="s">
        <v>12168</v>
      </c>
    </row>
    <row r="30959" spans="1:5" x14ac:dyDescent="0.25">
      <c r="A30959">
        <v>156523</v>
      </c>
      <c r="B30959" t="s">
        <v>43690</v>
      </c>
      <c r="C30959" t="s">
        <v>43691</v>
      </c>
      <c r="D30959">
        <v>0</v>
      </c>
      <c r="E30959" t="s">
        <v>12168</v>
      </c>
    </row>
    <row r="30960" spans="1:5" x14ac:dyDescent="0.25">
      <c r="A30960">
        <v>156524</v>
      </c>
      <c r="B30960" t="s">
        <v>43692</v>
      </c>
      <c r="C30960" t="s">
        <v>43693</v>
      </c>
      <c r="D30960">
        <v>0</v>
      </c>
      <c r="E30960" t="s">
        <v>12168</v>
      </c>
    </row>
    <row r="30961" spans="1:5" x14ac:dyDescent="0.25">
      <c r="A30961">
        <v>156525</v>
      </c>
      <c r="B30961" t="s">
        <v>43692</v>
      </c>
      <c r="C30961" t="s">
        <v>43693</v>
      </c>
      <c r="D30961">
        <v>0</v>
      </c>
      <c r="E30961" t="s">
        <v>12168</v>
      </c>
    </row>
    <row r="30962" spans="1:5" x14ac:dyDescent="0.25">
      <c r="A30962">
        <v>156526</v>
      </c>
      <c r="B30962" t="s">
        <v>43694</v>
      </c>
      <c r="C30962" t="s">
        <v>43695</v>
      </c>
      <c r="D30962">
        <v>0</v>
      </c>
      <c r="E30962" t="s">
        <v>12168</v>
      </c>
    </row>
    <row r="30963" spans="1:5" x14ac:dyDescent="0.25">
      <c r="A30963">
        <v>156527</v>
      </c>
      <c r="B30963" t="s">
        <v>43696</v>
      </c>
      <c r="C30963" t="s">
        <v>43697</v>
      </c>
      <c r="D30963">
        <v>0</v>
      </c>
      <c r="E30963" t="s">
        <v>12168</v>
      </c>
    </row>
    <row r="30964" spans="1:5" x14ac:dyDescent="0.25">
      <c r="A30964">
        <v>156528</v>
      </c>
      <c r="B30964" t="s">
        <v>43698</v>
      </c>
      <c r="C30964" t="s">
        <v>43699</v>
      </c>
      <c r="D30964">
        <v>0</v>
      </c>
      <c r="E30964" t="s">
        <v>12168</v>
      </c>
    </row>
    <row r="30965" spans="1:5" x14ac:dyDescent="0.25">
      <c r="A30965">
        <v>156529</v>
      </c>
      <c r="B30965" t="s">
        <v>43700</v>
      </c>
      <c r="C30965" t="s">
        <v>43701</v>
      </c>
      <c r="D30965">
        <v>0</v>
      </c>
      <c r="E30965" t="s">
        <v>12168</v>
      </c>
    </row>
    <row r="30966" spans="1:5" x14ac:dyDescent="0.25">
      <c r="A30966">
        <v>156530</v>
      </c>
      <c r="B30966" t="s">
        <v>43702</v>
      </c>
      <c r="C30966" t="s">
        <v>43703</v>
      </c>
      <c r="D30966">
        <v>0</v>
      </c>
      <c r="E30966" t="s">
        <v>12168</v>
      </c>
    </row>
    <row r="30967" spans="1:5" x14ac:dyDescent="0.25">
      <c r="A30967">
        <v>156531</v>
      </c>
      <c r="B30967" t="s">
        <v>43704</v>
      </c>
      <c r="C30967" t="s">
        <v>43705</v>
      </c>
      <c r="D30967">
        <v>0</v>
      </c>
      <c r="E30967" t="s">
        <v>12168</v>
      </c>
    </row>
    <row r="30968" spans="1:5" x14ac:dyDescent="0.25">
      <c r="A30968">
        <v>156532</v>
      </c>
      <c r="B30968" t="s">
        <v>43704</v>
      </c>
      <c r="C30968" t="s">
        <v>43706</v>
      </c>
      <c r="D30968">
        <v>0</v>
      </c>
      <c r="E30968" t="s">
        <v>12168</v>
      </c>
    </row>
    <row r="30969" spans="1:5" x14ac:dyDescent="0.25">
      <c r="A30969">
        <v>156533</v>
      </c>
      <c r="B30969" t="s">
        <v>43707</v>
      </c>
      <c r="C30969" t="s">
        <v>43708</v>
      </c>
      <c r="D30969">
        <v>0</v>
      </c>
      <c r="E30969" t="s">
        <v>12168</v>
      </c>
    </row>
    <row r="30970" spans="1:5" x14ac:dyDescent="0.25">
      <c r="A30970">
        <v>156534</v>
      </c>
      <c r="B30970" t="s">
        <v>43709</v>
      </c>
      <c r="C30970" t="s">
        <v>43710</v>
      </c>
      <c r="D30970">
        <v>0</v>
      </c>
      <c r="E30970" t="s">
        <v>12168</v>
      </c>
    </row>
    <row r="30971" spans="1:5" x14ac:dyDescent="0.25">
      <c r="A30971">
        <v>156535</v>
      </c>
      <c r="B30971" t="s">
        <v>43711</v>
      </c>
      <c r="C30971" t="s">
        <v>43712</v>
      </c>
      <c r="D30971">
        <v>0</v>
      </c>
      <c r="E30971" t="s">
        <v>12168</v>
      </c>
    </row>
    <row r="30972" spans="1:5" x14ac:dyDescent="0.25">
      <c r="A30972">
        <v>156536</v>
      </c>
      <c r="B30972" t="s">
        <v>43713</v>
      </c>
      <c r="C30972" t="s">
        <v>43714</v>
      </c>
      <c r="D30972">
        <v>0</v>
      </c>
      <c r="E30972" t="s">
        <v>12168</v>
      </c>
    </row>
    <row r="30973" spans="1:5" x14ac:dyDescent="0.25">
      <c r="A30973">
        <v>156537</v>
      </c>
      <c r="B30973" t="s">
        <v>43715</v>
      </c>
      <c r="C30973" t="s">
        <v>43716</v>
      </c>
      <c r="D30973">
        <v>0</v>
      </c>
      <c r="E30973" t="s">
        <v>12168</v>
      </c>
    </row>
    <row r="30974" spans="1:5" x14ac:dyDescent="0.25">
      <c r="A30974">
        <v>156538</v>
      </c>
      <c r="B30974" t="s">
        <v>43715</v>
      </c>
      <c r="C30974" t="s">
        <v>43717</v>
      </c>
      <c r="D30974">
        <v>0</v>
      </c>
      <c r="E30974" t="s">
        <v>12168</v>
      </c>
    </row>
    <row r="30975" spans="1:5" x14ac:dyDescent="0.25">
      <c r="A30975">
        <v>156539</v>
      </c>
      <c r="B30975" t="s">
        <v>43715</v>
      </c>
      <c r="C30975" t="s">
        <v>43718</v>
      </c>
      <c r="D30975">
        <v>0</v>
      </c>
      <c r="E30975" t="s">
        <v>12168</v>
      </c>
    </row>
    <row r="30976" spans="1:5" x14ac:dyDescent="0.25">
      <c r="A30976">
        <v>156540</v>
      </c>
      <c r="B30976" t="s">
        <v>43719</v>
      </c>
      <c r="C30976" t="s">
        <v>43720</v>
      </c>
      <c r="D30976">
        <v>0</v>
      </c>
      <c r="E30976" t="s">
        <v>12168</v>
      </c>
    </row>
    <row r="30977" spans="1:5" x14ac:dyDescent="0.25">
      <c r="A30977">
        <v>156541</v>
      </c>
      <c r="B30977" t="s">
        <v>43721</v>
      </c>
      <c r="C30977" t="s">
        <v>43722</v>
      </c>
      <c r="D30977">
        <v>0</v>
      </c>
      <c r="E30977" t="s">
        <v>12168</v>
      </c>
    </row>
    <row r="30978" spans="1:5" x14ac:dyDescent="0.25">
      <c r="A30978">
        <v>156542</v>
      </c>
      <c r="B30978" t="s">
        <v>43721</v>
      </c>
      <c r="C30978" t="s">
        <v>43723</v>
      </c>
      <c r="D30978">
        <v>0</v>
      </c>
      <c r="E30978" t="s">
        <v>12168</v>
      </c>
    </row>
    <row r="30979" spans="1:5" x14ac:dyDescent="0.25">
      <c r="A30979">
        <v>156543</v>
      </c>
      <c r="B30979" t="s">
        <v>43724</v>
      </c>
      <c r="C30979" t="s">
        <v>43725</v>
      </c>
      <c r="D30979">
        <v>0</v>
      </c>
      <c r="E30979" t="s">
        <v>12168</v>
      </c>
    </row>
    <row r="30980" spans="1:5" x14ac:dyDescent="0.25">
      <c r="A30980">
        <v>156544</v>
      </c>
      <c r="B30980" t="s">
        <v>43726</v>
      </c>
      <c r="C30980" t="s">
        <v>43727</v>
      </c>
      <c r="D30980">
        <v>0</v>
      </c>
      <c r="E30980" t="s">
        <v>12168</v>
      </c>
    </row>
    <row r="30981" spans="1:5" x14ac:dyDescent="0.25">
      <c r="A30981">
        <v>156545</v>
      </c>
      <c r="B30981" t="s">
        <v>43726</v>
      </c>
      <c r="C30981" t="s">
        <v>43728</v>
      </c>
      <c r="D30981">
        <v>0</v>
      </c>
      <c r="E30981" t="s">
        <v>12168</v>
      </c>
    </row>
    <row r="30982" spans="1:5" x14ac:dyDescent="0.25">
      <c r="A30982">
        <v>156546</v>
      </c>
      <c r="B30982" t="s">
        <v>43729</v>
      </c>
      <c r="C30982" t="s">
        <v>43730</v>
      </c>
      <c r="D30982">
        <v>0</v>
      </c>
      <c r="E30982" t="s">
        <v>12168</v>
      </c>
    </row>
    <row r="30983" spans="1:5" x14ac:dyDescent="0.25">
      <c r="A30983">
        <v>156547</v>
      </c>
      <c r="B30983" t="s">
        <v>43731</v>
      </c>
      <c r="C30983" t="s">
        <v>41871</v>
      </c>
      <c r="D30983">
        <v>0</v>
      </c>
      <c r="E30983" t="s">
        <v>12168</v>
      </c>
    </row>
    <row r="30984" spans="1:5" x14ac:dyDescent="0.25">
      <c r="A30984">
        <v>156548</v>
      </c>
      <c r="B30984" t="s">
        <v>43732</v>
      </c>
      <c r="C30984" t="s">
        <v>43733</v>
      </c>
      <c r="D30984">
        <v>0</v>
      </c>
      <c r="E30984" t="s">
        <v>12168</v>
      </c>
    </row>
    <row r="30985" spans="1:5" x14ac:dyDescent="0.25">
      <c r="A30985">
        <v>156549</v>
      </c>
      <c r="B30985" t="s">
        <v>43734</v>
      </c>
      <c r="C30985" t="s">
        <v>43735</v>
      </c>
      <c r="D30985">
        <v>0</v>
      </c>
      <c r="E30985" t="s">
        <v>12168</v>
      </c>
    </row>
    <row r="30986" spans="1:5" x14ac:dyDescent="0.25">
      <c r="A30986">
        <v>156550</v>
      </c>
      <c r="B30986" t="s">
        <v>43736</v>
      </c>
      <c r="C30986" t="s">
        <v>43737</v>
      </c>
      <c r="D30986">
        <v>0</v>
      </c>
      <c r="E30986" t="s">
        <v>12168</v>
      </c>
    </row>
    <row r="30987" spans="1:5" x14ac:dyDescent="0.25">
      <c r="A30987">
        <v>156551</v>
      </c>
      <c r="B30987" t="s">
        <v>43738</v>
      </c>
      <c r="C30987" t="s">
        <v>43739</v>
      </c>
      <c r="D30987">
        <v>0</v>
      </c>
      <c r="E30987" t="s">
        <v>12168</v>
      </c>
    </row>
    <row r="30988" spans="1:5" x14ac:dyDescent="0.25">
      <c r="A30988">
        <v>156552</v>
      </c>
      <c r="B30988" t="s">
        <v>43740</v>
      </c>
      <c r="C30988" t="s">
        <v>43741</v>
      </c>
      <c r="D30988">
        <v>0</v>
      </c>
      <c r="E30988" t="s">
        <v>12168</v>
      </c>
    </row>
    <row r="30989" spans="1:5" x14ac:dyDescent="0.25">
      <c r="A30989">
        <v>156553</v>
      </c>
      <c r="B30989" t="s">
        <v>43740</v>
      </c>
      <c r="C30989" t="s">
        <v>43742</v>
      </c>
      <c r="D30989">
        <v>0</v>
      </c>
      <c r="E30989" t="s">
        <v>12168</v>
      </c>
    </row>
    <row r="30990" spans="1:5" x14ac:dyDescent="0.25">
      <c r="A30990">
        <v>156554</v>
      </c>
      <c r="B30990" t="s">
        <v>43740</v>
      </c>
      <c r="C30990" t="s">
        <v>43743</v>
      </c>
      <c r="D30990">
        <v>0</v>
      </c>
      <c r="E30990" t="s">
        <v>12168</v>
      </c>
    </row>
    <row r="30991" spans="1:5" x14ac:dyDescent="0.25">
      <c r="A30991">
        <v>156555</v>
      </c>
      <c r="B30991" t="s">
        <v>43744</v>
      </c>
      <c r="C30991" t="s">
        <v>43745</v>
      </c>
      <c r="D30991">
        <v>0</v>
      </c>
      <c r="E30991" t="s">
        <v>12168</v>
      </c>
    </row>
    <row r="30992" spans="1:5" x14ac:dyDescent="0.25">
      <c r="A30992">
        <v>156556</v>
      </c>
      <c r="B30992" t="s">
        <v>43746</v>
      </c>
      <c r="C30992" t="s">
        <v>43747</v>
      </c>
      <c r="D30992">
        <v>0</v>
      </c>
      <c r="E30992" t="s">
        <v>12168</v>
      </c>
    </row>
    <row r="30993" spans="1:5" x14ac:dyDescent="0.25">
      <c r="A30993">
        <v>156557</v>
      </c>
      <c r="B30993" t="s">
        <v>43748</v>
      </c>
      <c r="C30993" t="s">
        <v>43749</v>
      </c>
      <c r="D30993">
        <v>0</v>
      </c>
      <c r="E30993" t="s">
        <v>12168</v>
      </c>
    </row>
    <row r="30994" spans="1:5" x14ac:dyDescent="0.25">
      <c r="A30994">
        <v>156558</v>
      </c>
      <c r="B30994" t="s">
        <v>43750</v>
      </c>
      <c r="C30994" t="s">
        <v>43751</v>
      </c>
      <c r="D30994">
        <v>0</v>
      </c>
      <c r="E30994" t="s">
        <v>12168</v>
      </c>
    </row>
    <row r="30995" spans="1:5" x14ac:dyDescent="0.25">
      <c r="A30995">
        <v>156559</v>
      </c>
      <c r="B30995" t="s">
        <v>43752</v>
      </c>
      <c r="C30995" t="s">
        <v>43753</v>
      </c>
      <c r="D30995">
        <v>0</v>
      </c>
      <c r="E30995" t="s">
        <v>12168</v>
      </c>
    </row>
    <row r="30996" spans="1:5" x14ac:dyDescent="0.25">
      <c r="A30996">
        <v>156560</v>
      </c>
      <c r="B30996" t="s">
        <v>43754</v>
      </c>
      <c r="C30996" t="s">
        <v>43755</v>
      </c>
      <c r="D30996">
        <v>0</v>
      </c>
      <c r="E30996" t="s">
        <v>12168</v>
      </c>
    </row>
    <row r="30997" spans="1:5" x14ac:dyDescent="0.25">
      <c r="A30997">
        <v>156561</v>
      </c>
      <c r="B30997" t="s">
        <v>43754</v>
      </c>
      <c r="C30997" t="s">
        <v>43756</v>
      </c>
      <c r="D30997">
        <v>0</v>
      </c>
      <c r="E30997" t="s">
        <v>12168</v>
      </c>
    </row>
    <row r="30998" spans="1:5" x14ac:dyDescent="0.25">
      <c r="A30998">
        <v>156562</v>
      </c>
      <c r="B30998" t="s">
        <v>43757</v>
      </c>
      <c r="C30998" t="s">
        <v>43758</v>
      </c>
      <c r="D30998">
        <v>0</v>
      </c>
      <c r="E30998" t="s">
        <v>12168</v>
      </c>
    </row>
    <row r="30999" spans="1:5" x14ac:dyDescent="0.25">
      <c r="A30999">
        <v>156563</v>
      </c>
      <c r="B30999" t="s">
        <v>43759</v>
      </c>
      <c r="C30999" t="s">
        <v>43760</v>
      </c>
      <c r="D30999">
        <v>0</v>
      </c>
      <c r="E30999" t="s">
        <v>12168</v>
      </c>
    </row>
    <row r="31000" spans="1:5" x14ac:dyDescent="0.25">
      <c r="A31000">
        <v>156564</v>
      </c>
      <c r="B31000" t="s">
        <v>43761</v>
      </c>
      <c r="C31000" t="s">
        <v>43762</v>
      </c>
      <c r="D31000">
        <v>0</v>
      </c>
      <c r="E31000" t="s">
        <v>12168</v>
      </c>
    </row>
    <row r="31001" spans="1:5" x14ac:dyDescent="0.25">
      <c r="A31001">
        <v>156565</v>
      </c>
      <c r="B31001" t="s">
        <v>43763</v>
      </c>
      <c r="C31001" t="s">
        <v>43764</v>
      </c>
      <c r="D31001">
        <v>0</v>
      </c>
      <c r="E31001" t="s">
        <v>12168</v>
      </c>
    </row>
    <row r="31002" spans="1:5" x14ac:dyDescent="0.25">
      <c r="A31002">
        <v>156566</v>
      </c>
      <c r="B31002" t="s">
        <v>43765</v>
      </c>
      <c r="C31002" t="s">
        <v>43766</v>
      </c>
      <c r="D31002">
        <v>0</v>
      </c>
      <c r="E31002" t="s">
        <v>12168</v>
      </c>
    </row>
    <row r="31003" spans="1:5" x14ac:dyDescent="0.25">
      <c r="A31003">
        <v>156567</v>
      </c>
      <c r="B31003" t="s">
        <v>43767</v>
      </c>
      <c r="C31003" t="s">
        <v>43768</v>
      </c>
      <c r="D31003">
        <v>0</v>
      </c>
      <c r="E31003" t="s">
        <v>12168</v>
      </c>
    </row>
    <row r="31004" spans="1:5" x14ac:dyDescent="0.25">
      <c r="A31004">
        <v>156568</v>
      </c>
      <c r="B31004" t="s">
        <v>43719</v>
      </c>
      <c r="C31004" t="s">
        <v>43769</v>
      </c>
      <c r="D31004">
        <v>0</v>
      </c>
      <c r="E31004" t="s">
        <v>12168</v>
      </c>
    </row>
    <row r="31005" spans="1:5" x14ac:dyDescent="0.25">
      <c r="A31005">
        <v>156569</v>
      </c>
      <c r="B31005" t="s">
        <v>43724</v>
      </c>
      <c r="C31005" t="s">
        <v>43770</v>
      </c>
      <c r="D31005">
        <v>0</v>
      </c>
      <c r="E31005" t="s">
        <v>12168</v>
      </c>
    </row>
    <row r="31006" spans="1:5" x14ac:dyDescent="0.25">
      <c r="A31006">
        <v>156570</v>
      </c>
      <c r="B31006" t="s">
        <v>43771</v>
      </c>
      <c r="C31006" t="s">
        <v>43772</v>
      </c>
      <c r="D31006">
        <v>0</v>
      </c>
      <c r="E31006" t="s">
        <v>12168</v>
      </c>
    </row>
    <row r="31007" spans="1:5" x14ac:dyDescent="0.25">
      <c r="A31007">
        <v>156571</v>
      </c>
      <c r="B31007" t="s">
        <v>43773</v>
      </c>
      <c r="C31007" t="s">
        <v>43774</v>
      </c>
      <c r="D31007">
        <v>0</v>
      </c>
      <c r="E31007" t="s">
        <v>12168</v>
      </c>
    </row>
    <row r="31008" spans="1:5" x14ac:dyDescent="0.25">
      <c r="A31008">
        <v>156573</v>
      </c>
      <c r="B31008" t="s">
        <v>43775</v>
      </c>
      <c r="C31008" t="s">
        <v>43776</v>
      </c>
      <c r="D31008">
        <v>0</v>
      </c>
      <c r="E31008" t="s">
        <v>12168</v>
      </c>
    </row>
    <row r="31009" spans="1:5" x14ac:dyDescent="0.25">
      <c r="A31009">
        <v>156574</v>
      </c>
      <c r="B31009" t="s">
        <v>43777</v>
      </c>
      <c r="C31009" t="s">
        <v>43778</v>
      </c>
      <c r="D31009">
        <v>0</v>
      </c>
      <c r="E31009" t="s">
        <v>12168</v>
      </c>
    </row>
    <row r="31010" spans="1:5" x14ac:dyDescent="0.25">
      <c r="A31010">
        <v>156575</v>
      </c>
      <c r="B31010" t="s">
        <v>43779</v>
      </c>
      <c r="C31010" t="s">
        <v>43780</v>
      </c>
      <c r="D31010">
        <v>0</v>
      </c>
      <c r="E31010" t="s">
        <v>12168</v>
      </c>
    </row>
    <row r="31011" spans="1:5" x14ac:dyDescent="0.25">
      <c r="A31011">
        <v>156576</v>
      </c>
      <c r="B31011" t="s">
        <v>43781</v>
      </c>
      <c r="C31011" t="s">
        <v>43782</v>
      </c>
      <c r="D31011">
        <v>0</v>
      </c>
      <c r="E31011" t="s">
        <v>12168</v>
      </c>
    </row>
    <row r="31012" spans="1:5" x14ac:dyDescent="0.25">
      <c r="A31012">
        <v>156577</v>
      </c>
      <c r="B31012" t="s">
        <v>43783</v>
      </c>
      <c r="C31012" t="s">
        <v>41872</v>
      </c>
      <c r="D31012">
        <v>0</v>
      </c>
      <c r="E31012" t="s">
        <v>12168</v>
      </c>
    </row>
    <row r="31013" spans="1:5" x14ac:dyDescent="0.25">
      <c r="A31013">
        <v>156578</v>
      </c>
      <c r="B31013" t="s">
        <v>43783</v>
      </c>
      <c r="C31013" t="s">
        <v>41872</v>
      </c>
      <c r="D31013">
        <v>0</v>
      </c>
      <c r="E31013" t="s">
        <v>12168</v>
      </c>
    </row>
    <row r="31014" spans="1:5" x14ac:dyDescent="0.25">
      <c r="A31014">
        <v>156579</v>
      </c>
      <c r="B31014" t="s">
        <v>43784</v>
      </c>
      <c r="C31014" t="s">
        <v>43785</v>
      </c>
      <c r="D31014">
        <v>0</v>
      </c>
      <c r="E31014" t="s">
        <v>12168</v>
      </c>
    </row>
    <row r="31015" spans="1:5" x14ac:dyDescent="0.25">
      <c r="A31015">
        <v>156580</v>
      </c>
      <c r="B31015" t="s">
        <v>43786</v>
      </c>
      <c r="C31015" t="s">
        <v>43787</v>
      </c>
      <c r="D31015">
        <v>0</v>
      </c>
      <c r="E31015" t="s">
        <v>12168</v>
      </c>
    </row>
    <row r="31016" spans="1:5" x14ac:dyDescent="0.25">
      <c r="A31016">
        <v>156581</v>
      </c>
      <c r="B31016" t="s">
        <v>43788</v>
      </c>
      <c r="C31016" t="s">
        <v>43789</v>
      </c>
      <c r="D31016">
        <v>0</v>
      </c>
      <c r="E31016" t="s">
        <v>12168</v>
      </c>
    </row>
    <row r="31017" spans="1:5" x14ac:dyDescent="0.25">
      <c r="A31017">
        <v>156582</v>
      </c>
      <c r="B31017" t="s">
        <v>43790</v>
      </c>
      <c r="C31017" t="s">
        <v>43791</v>
      </c>
      <c r="D31017">
        <v>0</v>
      </c>
      <c r="E31017" t="s">
        <v>12168</v>
      </c>
    </row>
    <row r="31018" spans="1:5" x14ac:dyDescent="0.25">
      <c r="A31018">
        <v>156583</v>
      </c>
      <c r="B31018" t="s">
        <v>43790</v>
      </c>
      <c r="C31018" t="s">
        <v>43792</v>
      </c>
      <c r="D31018">
        <v>0</v>
      </c>
      <c r="E31018" t="s">
        <v>12168</v>
      </c>
    </row>
    <row r="31019" spans="1:5" x14ac:dyDescent="0.25">
      <c r="A31019">
        <v>156584</v>
      </c>
      <c r="B31019" t="s">
        <v>43793</v>
      </c>
      <c r="C31019" t="s">
        <v>43794</v>
      </c>
      <c r="D31019">
        <v>0</v>
      </c>
      <c r="E31019" t="s">
        <v>12168</v>
      </c>
    </row>
    <row r="31020" spans="1:5" x14ac:dyDescent="0.25">
      <c r="A31020">
        <v>156585</v>
      </c>
      <c r="B31020" t="s">
        <v>43793</v>
      </c>
      <c r="C31020" t="s">
        <v>43795</v>
      </c>
      <c r="D31020">
        <v>0</v>
      </c>
      <c r="E31020" t="s">
        <v>12168</v>
      </c>
    </row>
    <row r="31021" spans="1:5" x14ac:dyDescent="0.25">
      <c r="A31021">
        <v>156586</v>
      </c>
      <c r="B31021" t="s">
        <v>43796</v>
      </c>
      <c r="C31021" t="s">
        <v>43797</v>
      </c>
      <c r="D31021">
        <v>0</v>
      </c>
      <c r="E31021" t="s">
        <v>12168</v>
      </c>
    </row>
    <row r="31022" spans="1:5" x14ac:dyDescent="0.25">
      <c r="A31022">
        <v>156587</v>
      </c>
      <c r="B31022" t="s">
        <v>43798</v>
      </c>
      <c r="C31022" t="s">
        <v>43799</v>
      </c>
      <c r="D31022">
        <v>0</v>
      </c>
      <c r="E31022" t="s">
        <v>12168</v>
      </c>
    </row>
    <row r="31023" spans="1:5" x14ac:dyDescent="0.25">
      <c r="A31023">
        <v>156588</v>
      </c>
      <c r="B31023" t="s">
        <v>43800</v>
      </c>
      <c r="C31023" t="s">
        <v>43801</v>
      </c>
      <c r="D31023">
        <v>0</v>
      </c>
      <c r="E31023" t="s">
        <v>12168</v>
      </c>
    </row>
    <row r="31024" spans="1:5" x14ac:dyDescent="0.25">
      <c r="A31024">
        <v>156589</v>
      </c>
      <c r="B31024" t="s">
        <v>43802</v>
      </c>
      <c r="C31024" t="s">
        <v>43803</v>
      </c>
      <c r="D31024">
        <v>0</v>
      </c>
      <c r="E31024" t="s">
        <v>12168</v>
      </c>
    </row>
    <row r="31025" spans="1:5" x14ac:dyDescent="0.25">
      <c r="A31025">
        <v>156590</v>
      </c>
      <c r="B31025" t="s">
        <v>43804</v>
      </c>
      <c r="C31025" t="s">
        <v>43805</v>
      </c>
      <c r="D31025">
        <v>0</v>
      </c>
      <c r="E31025" t="s">
        <v>12168</v>
      </c>
    </row>
    <row r="31026" spans="1:5" x14ac:dyDescent="0.25">
      <c r="A31026">
        <v>156591</v>
      </c>
      <c r="B31026" t="s">
        <v>43806</v>
      </c>
      <c r="C31026" t="s">
        <v>43807</v>
      </c>
      <c r="D31026">
        <v>0</v>
      </c>
      <c r="E31026" t="s">
        <v>12168</v>
      </c>
    </row>
    <row r="31027" spans="1:5" x14ac:dyDescent="0.25">
      <c r="A31027">
        <v>156592</v>
      </c>
      <c r="B31027" t="s">
        <v>43808</v>
      </c>
      <c r="C31027" t="s">
        <v>38126</v>
      </c>
      <c r="D31027">
        <v>0</v>
      </c>
      <c r="E31027" t="s">
        <v>12168</v>
      </c>
    </row>
    <row r="31028" spans="1:5" x14ac:dyDescent="0.25">
      <c r="A31028">
        <v>156593</v>
      </c>
      <c r="B31028" t="s">
        <v>43809</v>
      </c>
      <c r="C31028" t="s">
        <v>43810</v>
      </c>
      <c r="D31028">
        <v>0</v>
      </c>
      <c r="E31028" t="s">
        <v>12168</v>
      </c>
    </row>
    <row r="31029" spans="1:5" x14ac:dyDescent="0.25">
      <c r="A31029">
        <v>156594</v>
      </c>
      <c r="B31029" t="s">
        <v>43811</v>
      </c>
      <c r="C31029" t="s">
        <v>43812</v>
      </c>
      <c r="D31029">
        <v>0</v>
      </c>
      <c r="E31029" t="s">
        <v>12168</v>
      </c>
    </row>
    <row r="31030" spans="1:5" x14ac:dyDescent="0.25">
      <c r="A31030">
        <v>156595</v>
      </c>
      <c r="B31030" t="s">
        <v>43811</v>
      </c>
      <c r="C31030" t="s">
        <v>43813</v>
      </c>
      <c r="D31030">
        <v>0</v>
      </c>
      <c r="E31030" t="s">
        <v>12168</v>
      </c>
    </row>
    <row r="31031" spans="1:5" x14ac:dyDescent="0.25">
      <c r="A31031">
        <v>156596</v>
      </c>
      <c r="B31031" t="s">
        <v>43814</v>
      </c>
      <c r="C31031" t="s">
        <v>43815</v>
      </c>
      <c r="D31031">
        <v>0</v>
      </c>
      <c r="E31031" t="s">
        <v>12168</v>
      </c>
    </row>
    <row r="31032" spans="1:5" x14ac:dyDescent="0.25">
      <c r="A31032">
        <v>156597</v>
      </c>
      <c r="B31032" t="s">
        <v>43816</v>
      </c>
      <c r="C31032" t="s">
        <v>43817</v>
      </c>
      <c r="D31032">
        <v>0</v>
      </c>
      <c r="E31032" t="s">
        <v>12168</v>
      </c>
    </row>
    <row r="31033" spans="1:5" x14ac:dyDescent="0.25">
      <c r="A31033">
        <v>156598</v>
      </c>
      <c r="B31033" t="s">
        <v>43818</v>
      </c>
      <c r="C31033" t="s">
        <v>43819</v>
      </c>
      <c r="D31033">
        <v>0</v>
      </c>
      <c r="E31033" t="s">
        <v>12168</v>
      </c>
    </row>
    <row r="31034" spans="1:5" x14ac:dyDescent="0.25">
      <c r="A31034">
        <v>156599</v>
      </c>
      <c r="B31034" t="s">
        <v>43820</v>
      </c>
      <c r="C31034" t="s">
        <v>43821</v>
      </c>
      <c r="D31034">
        <v>0</v>
      </c>
      <c r="E31034" t="s">
        <v>12168</v>
      </c>
    </row>
    <row r="31035" spans="1:5" x14ac:dyDescent="0.25">
      <c r="A31035">
        <v>156600</v>
      </c>
      <c r="B31035" t="s">
        <v>43818</v>
      </c>
      <c r="C31035" t="s">
        <v>43822</v>
      </c>
      <c r="D31035">
        <v>0</v>
      </c>
      <c r="E31035" t="s">
        <v>12168</v>
      </c>
    </row>
    <row r="31036" spans="1:5" x14ac:dyDescent="0.25">
      <c r="A31036">
        <v>156601</v>
      </c>
      <c r="B31036" t="s">
        <v>43823</v>
      </c>
      <c r="C31036" t="s">
        <v>43824</v>
      </c>
      <c r="D31036">
        <v>0</v>
      </c>
      <c r="E31036" t="s">
        <v>12168</v>
      </c>
    </row>
    <row r="31037" spans="1:5" x14ac:dyDescent="0.25">
      <c r="A31037">
        <v>156602</v>
      </c>
      <c r="B31037" t="s">
        <v>43823</v>
      </c>
      <c r="C31037" t="s">
        <v>43825</v>
      </c>
      <c r="D31037">
        <v>0</v>
      </c>
      <c r="E31037" t="s">
        <v>12168</v>
      </c>
    </row>
    <row r="31038" spans="1:5" x14ac:dyDescent="0.25">
      <c r="A31038">
        <v>156603</v>
      </c>
      <c r="B31038" t="s">
        <v>43826</v>
      </c>
      <c r="C31038" t="s">
        <v>43827</v>
      </c>
      <c r="D31038">
        <v>0</v>
      </c>
      <c r="E31038" t="s">
        <v>12168</v>
      </c>
    </row>
    <row r="31039" spans="1:5" x14ac:dyDescent="0.25">
      <c r="A31039">
        <v>156604</v>
      </c>
      <c r="B31039" t="s">
        <v>43828</v>
      </c>
      <c r="C31039" t="s">
        <v>43829</v>
      </c>
      <c r="D31039">
        <v>0</v>
      </c>
      <c r="E31039" t="s">
        <v>12168</v>
      </c>
    </row>
    <row r="31040" spans="1:5" x14ac:dyDescent="0.25">
      <c r="A31040">
        <v>156605</v>
      </c>
      <c r="B31040" t="s">
        <v>43830</v>
      </c>
      <c r="C31040" t="s">
        <v>43831</v>
      </c>
      <c r="D31040">
        <v>0</v>
      </c>
      <c r="E31040" t="s">
        <v>12168</v>
      </c>
    </row>
    <row r="31041" spans="1:5" x14ac:dyDescent="0.25">
      <c r="A31041">
        <v>156606</v>
      </c>
      <c r="B31041" t="s">
        <v>43832</v>
      </c>
      <c r="C31041" t="s">
        <v>43833</v>
      </c>
      <c r="D31041">
        <v>0</v>
      </c>
      <c r="E31041" t="s">
        <v>12168</v>
      </c>
    </row>
    <row r="31042" spans="1:5" x14ac:dyDescent="0.25">
      <c r="A31042">
        <v>156607</v>
      </c>
      <c r="B31042" t="s">
        <v>43834</v>
      </c>
      <c r="C31042" t="s">
        <v>43835</v>
      </c>
      <c r="D31042">
        <v>0</v>
      </c>
      <c r="E31042" t="s">
        <v>12168</v>
      </c>
    </row>
    <row r="31043" spans="1:5" x14ac:dyDescent="0.25">
      <c r="A31043">
        <v>156608</v>
      </c>
      <c r="B31043" t="s">
        <v>43836</v>
      </c>
      <c r="C31043" t="s">
        <v>43837</v>
      </c>
      <c r="D31043">
        <v>0</v>
      </c>
      <c r="E31043" t="s">
        <v>12168</v>
      </c>
    </row>
    <row r="31044" spans="1:5" x14ac:dyDescent="0.25">
      <c r="A31044">
        <v>156609</v>
      </c>
      <c r="B31044" t="s">
        <v>43838</v>
      </c>
      <c r="C31044" t="s">
        <v>43839</v>
      </c>
      <c r="D31044">
        <v>0</v>
      </c>
      <c r="E31044" t="s">
        <v>12168</v>
      </c>
    </row>
    <row r="31045" spans="1:5" x14ac:dyDescent="0.25">
      <c r="A31045">
        <v>156610</v>
      </c>
      <c r="B31045" t="s">
        <v>43840</v>
      </c>
      <c r="C31045" t="s">
        <v>43841</v>
      </c>
      <c r="D31045">
        <v>0</v>
      </c>
      <c r="E31045" t="s">
        <v>12168</v>
      </c>
    </row>
    <row r="31046" spans="1:5" x14ac:dyDescent="0.25">
      <c r="A31046">
        <v>156611</v>
      </c>
      <c r="B31046" t="s">
        <v>43842</v>
      </c>
      <c r="C31046" t="s">
        <v>43843</v>
      </c>
      <c r="D31046">
        <v>0</v>
      </c>
      <c r="E31046" t="s">
        <v>12168</v>
      </c>
    </row>
    <row r="31047" spans="1:5" x14ac:dyDescent="0.25">
      <c r="A31047">
        <v>156612</v>
      </c>
      <c r="B31047" t="s">
        <v>43838</v>
      </c>
      <c r="C31047" t="s">
        <v>43844</v>
      </c>
      <c r="D31047">
        <v>0</v>
      </c>
      <c r="E31047" t="s">
        <v>12168</v>
      </c>
    </row>
    <row r="31048" spans="1:5" x14ac:dyDescent="0.25">
      <c r="A31048">
        <v>156615</v>
      </c>
      <c r="B31048" t="s">
        <v>43781</v>
      </c>
      <c r="C31048" t="s">
        <v>43845</v>
      </c>
      <c r="D31048">
        <v>0</v>
      </c>
      <c r="E31048" t="s">
        <v>12168</v>
      </c>
    </row>
    <row r="31049" spans="1:5" x14ac:dyDescent="0.25">
      <c r="A31049">
        <v>156616</v>
      </c>
      <c r="B31049" t="s">
        <v>43806</v>
      </c>
      <c r="C31049" t="s">
        <v>43846</v>
      </c>
      <c r="D31049">
        <v>0</v>
      </c>
      <c r="E31049" t="s">
        <v>12168</v>
      </c>
    </row>
    <row r="31050" spans="1:5" x14ac:dyDescent="0.25">
      <c r="A31050">
        <v>156617</v>
      </c>
      <c r="B31050" t="s">
        <v>43814</v>
      </c>
      <c r="C31050" t="s">
        <v>43847</v>
      </c>
      <c r="D31050">
        <v>0</v>
      </c>
      <c r="E31050" t="s">
        <v>12168</v>
      </c>
    </row>
    <row r="31051" spans="1:5" x14ac:dyDescent="0.25">
      <c r="A31051">
        <v>156618</v>
      </c>
      <c r="B31051" t="s">
        <v>43848</v>
      </c>
      <c r="C31051" t="s">
        <v>43849</v>
      </c>
      <c r="D31051">
        <v>0</v>
      </c>
      <c r="E31051" t="s">
        <v>12168</v>
      </c>
    </row>
    <row r="31052" spans="1:5" x14ac:dyDescent="0.25">
      <c r="A31052">
        <v>156619</v>
      </c>
      <c r="B31052" t="s">
        <v>43850</v>
      </c>
      <c r="C31052" t="s">
        <v>43851</v>
      </c>
      <c r="D31052">
        <v>0</v>
      </c>
      <c r="E31052" t="s">
        <v>12168</v>
      </c>
    </row>
    <row r="31053" spans="1:5" x14ac:dyDescent="0.25">
      <c r="A31053">
        <v>156620</v>
      </c>
      <c r="B31053" t="s">
        <v>43850</v>
      </c>
      <c r="C31053" t="s">
        <v>43852</v>
      </c>
      <c r="D31053">
        <v>0</v>
      </c>
      <c r="E31053" t="s">
        <v>12168</v>
      </c>
    </row>
    <row r="31054" spans="1:5" x14ac:dyDescent="0.25">
      <c r="A31054">
        <v>156621</v>
      </c>
      <c r="B31054" t="s">
        <v>43853</v>
      </c>
      <c r="C31054" t="s">
        <v>43854</v>
      </c>
      <c r="D31054">
        <v>0</v>
      </c>
      <c r="E31054" t="s">
        <v>12168</v>
      </c>
    </row>
    <row r="31055" spans="1:5" x14ac:dyDescent="0.25">
      <c r="A31055">
        <v>156622</v>
      </c>
      <c r="B31055" t="s">
        <v>43855</v>
      </c>
      <c r="C31055" t="s">
        <v>43856</v>
      </c>
      <c r="D31055">
        <v>0</v>
      </c>
      <c r="E31055" t="s">
        <v>12168</v>
      </c>
    </row>
    <row r="31056" spans="1:5" x14ac:dyDescent="0.25">
      <c r="A31056">
        <v>156623</v>
      </c>
      <c r="B31056" t="s">
        <v>43855</v>
      </c>
      <c r="C31056" t="s">
        <v>43857</v>
      </c>
      <c r="D31056">
        <v>0</v>
      </c>
      <c r="E31056" t="s">
        <v>12168</v>
      </c>
    </row>
    <row r="31057" spans="1:5" x14ac:dyDescent="0.25">
      <c r="A31057">
        <v>156624</v>
      </c>
      <c r="B31057" t="s">
        <v>43855</v>
      </c>
      <c r="C31057" t="s">
        <v>43858</v>
      </c>
      <c r="D31057">
        <v>0</v>
      </c>
      <c r="E31057" t="s">
        <v>12168</v>
      </c>
    </row>
    <row r="31058" spans="1:5" x14ac:dyDescent="0.25">
      <c r="A31058">
        <v>156625</v>
      </c>
      <c r="B31058" t="s">
        <v>43855</v>
      </c>
      <c r="C31058" t="s">
        <v>43859</v>
      </c>
      <c r="D31058">
        <v>0</v>
      </c>
      <c r="E31058" t="s">
        <v>12168</v>
      </c>
    </row>
    <row r="31059" spans="1:5" x14ac:dyDescent="0.25">
      <c r="A31059">
        <v>156626</v>
      </c>
      <c r="B31059" t="s">
        <v>43855</v>
      </c>
      <c r="C31059" t="s">
        <v>43860</v>
      </c>
      <c r="D31059">
        <v>0</v>
      </c>
      <c r="E31059" t="s">
        <v>12168</v>
      </c>
    </row>
    <row r="31060" spans="1:5" x14ac:dyDescent="0.25">
      <c r="A31060">
        <v>156627</v>
      </c>
      <c r="B31060" t="s">
        <v>43855</v>
      </c>
      <c r="C31060" t="s">
        <v>43856</v>
      </c>
      <c r="D31060">
        <v>0</v>
      </c>
      <c r="E31060" t="s">
        <v>12168</v>
      </c>
    </row>
    <row r="31061" spans="1:5" x14ac:dyDescent="0.25">
      <c r="A31061">
        <v>156628</v>
      </c>
      <c r="B31061" t="s">
        <v>43861</v>
      </c>
      <c r="C31061" t="s">
        <v>43862</v>
      </c>
      <c r="D31061">
        <v>0</v>
      </c>
      <c r="E31061" t="s">
        <v>12168</v>
      </c>
    </row>
    <row r="31062" spans="1:5" x14ac:dyDescent="0.25">
      <c r="A31062">
        <v>156629</v>
      </c>
      <c r="B31062" t="s">
        <v>43861</v>
      </c>
      <c r="C31062" t="s">
        <v>43862</v>
      </c>
      <c r="D31062">
        <v>0</v>
      </c>
      <c r="E31062" t="s">
        <v>12168</v>
      </c>
    </row>
    <row r="31063" spans="1:5" x14ac:dyDescent="0.25">
      <c r="A31063">
        <v>156630</v>
      </c>
      <c r="B31063" t="s">
        <v>43863</v>
      </c>
      <c r="C31063" t="s">
        <v>43864</v>
      </c>
      <c r="D31063">
        <v>0</v>
      </c>
      <c r="E31063" t="s">
        <v>12168</v>
      </c>
    </row>
    <row r="31064" spans="1:5" x14ac:dyDescent="0.25">
      <c r="A31064">
        <v>156631</v>
      </c>
      <c r="B31064" t="s">
        <v>43865</v>
      </c>
      <c r="C31064" t="s">
        <v>43866</v>
      </c>
      <c r="D31064">
        <v>0</v>
      </c>
      <c r="E31064" t="s">
        <v>12168</v>
      </c>
    </row>
    <row r="31065" spans="1:5" x14ac:dyDescent="0.25">
      <c r="A31065">
        <v>156632</v>
      </c>
      <c r="B31065" t="s">
        <v>43867</v>
      </c>
      <c r="C31065" t="s">
        <v>43868</v>
      </c>
      <c r="D31065">
        <v>0</v>
      </c>
      <c r="E31065" t="s">
        <v>12168</v>
      </c>
    </row>
    <row r="31066" spans="1:5" x14ac:dyDescent="0.25">
      <c r="A31066">
        <v>156633</v>
      </c>
      <c r="B31066" t="s">
        <v>43869</v>
      </c>
      <c r="C31066" t="s">
        <v>43870</v>
      </c>
      <c r="D31066">
        <v>0</v>
      </c>
      <c r="E31066" t="s">
        <v>12168</v>
      </c>
    </row>
    <row r="31067" spans="1:5" x14ac:dyDescent="0.25">
      <c r="A31067">
        <v>156634</v>
      </c>
      <c r="B31067" t="s">
        <v>43869</v>
      </c>
      <c r="C31067" t="s">
        <v>43871</v>
      </c>
      <c r="D31067">
        <v>0</v>
      </c>
      <c r="E31067" t="s">
        <v>12168</v>
      </c>
    </row>
    <row r="31068" spans="1:5" x14ac:dyDescent="0.25">
      <c r="A31068">
        <v>156635</v>
      </c>
      <c r="B31068" t="s">
        <v>43872</v>
      </c>
      <c r="C31068" t="s">
        <v>43873</v>
      </c>
      <c r="D31068">
        <v>0</v>
      </c>
      <c r="E31068" t="s">
        <v>12168</v>
      </c>
    </row>
    <row r="31069" spans="1:5" x14ac:dyDescent="0.25">
      <c r="A31069">
        <v>156636</v>
      </c>
      <c r="B31069" t="s">
        <v>43872</v>
      </c>
      <c r="C31069" t="s">
        <v>43874</v>
      </c>
      <c r="D31069">
        <v>0</v>
      </c>
      <c r="E31069" t="s">
        <v>12168</v>
      </c>
    </row>
    <row r="31070" spans="1:5" x14ac:dyDescent="0.25">
      <c r="A31070">
        <v>156637</v>
      </c>
      <c r="B31070" t="s">
        <v>43875</v>
      </c>
      <c r="C31070" t="s">
        <v>43876</v>
      </c>
      <c r="D31070">
        <v>0</v>
      </c>
      <c r="E31070" t="s">
        <v>12168</v>
      </c>
    </row>
    <row r="31071" spans="1:5" x14ac:dyDescent="0.25">
      <c r="A31071">
        <v>156638</v>
      </c>
      <c r="B31071" t="s">
        <v>43877</v>
      </c>
      <c r="C31071" t="s">
        <v>43878</v>
      </c>
      <c r="D31071">
        <v>0</v>
      </c>
      <c r="E31071" t="s">
        <v>12168</v>
      </c>
    </row>
    <row r="31072" spans="1:5" x14ac:dyDescent="0.25">
      <c r="A31072">
        <v>156639</v>
      </c>
      <c r="B31072" t="s">
        <v>43879</v>
      </c>
      <c r="C31072" t="s">
        <v>43880</v>
      </c>
      <c r="D31072">
        <v>0</v>
      </c>
      <c r="E31072" t="s">
        <v>12168</v>
      </c>
    </row>
    <row r="31073" spans="1:5" x14ac:dyDescent="0.25">
      <c r="A31073">
        <v>156640</v>
      </c>
      <c r="B31073" t="s">
        <v>43879</v>
      </c>
      <c r="C31073" t="s">
        <v>43880</v>
      </c>
      <c r="D31073">
        <v>0</v>
      </c>
      <c r="E31073" t="s">
        <v>12168</v>
      </c>
    </row>
    <row r="31074" spans="1:5" x14ac:dyDescent="0.25">
      <c r="A31074">
        <v>156641</v>
      </c>
      <c r="B31074" t="s">
        <v>43879</v>
      </c>
      <c r="C31074" t="s">
        <v>43881</v>
      </c>
      <c r="D31074">
        <v>0</v>
      </c>
      <c r="E31074" t="s">
        <v>12168</v>
      </c>
    </row>
    <row r="31075" spans="1:5" x14ac:dyDescent="0.25">
      <c r="A31075">
        <v>156642</v>
      </c>
      <c r="B31075" t="s">
        <v>43882</v>
      </c>
      <c r="C31075" t="s">
        <v>43883</v>
      </c>
      <c r="D31075">
        <v>0</v>
      </c>
      <c r="E31075" t="s">
        <v>12168</v>
      </c>
    </row>
    <row r="31076" spans="1:5" x14ac:dyDescent="0.25">
      <c r="A31076">
        <v>156643</v>
      </c>
      <c r="B31076" t="s">
        <v>43884</v>
      </c>
      <c r="C31076" t="s">
        <v>41873</v>
      </c>
      <c r="D31076">
        <v>0</v>
      </c>
      <c r="E31076" t="s">
        <v>12168</v>
      </c>
    </row>
    <row r="31077" spans="1:5" x14ac:dyDescent="0.25">
      <c r="A31077">
        <v>156644</v>
      </c>
      <c r="B31077" t="s">
        <v>43885</v>
      </c>
      <c r="C31077" t="s">
        <v>43886</v>
      </c>
      <c r="D31077">
        <v>0</v>
      </c>
      <c r="E31077" t="s">
        <v>12168</v>
      </c>
    </row>
    <row r="31078" spans="1:5" x14ac:dyDescent="0.25">
      <c r="A31078">
        <v>156645</v>
      </c>
      <c r="B31078" t="s">
        <v>43887</v>
      </c>
      <c r="C31078" t="s">
        <v>43888</v>
      </c>
      <c r="D31078">
        <v>0</v>
      </c>
      <c r="E31078" t="s">
        <v>12168</v>
      </c>
    </row>
    <row r="31079" spans="1:5" x14ac:dyDescent="0.25">
      <c r="A31079">
        <v>156646</v>
      </c>
      <c r="B31079" t="s">
        <v>43889</v>
      </c>
      <c r="C31079" t="s">
        <v>43890</v>
      </c>
      <c r="D31079">
        <v>0</v>
      </c>
      <c r="E31079" t="s">
        <v>12168</v>
      </c>
    </row>
    <row r="31080" spans="1:5" x14ac:dyDescent="0.25">
      <c r="A31080">
        <v>156647</v>
      </c>
      <c r="B31080" t="s">
        <v>43891</v>
      </c>
      <c r="C31080" t="s">
        <v>43892</v>
      </c>
      <c r="D31080">
        <v>0</v>
      </c>
      <c r="E31080" t="s">
        <v>12168</v>
      </c>
    </row>
    <row r="31081" spans="1:5" x14ac:dyDescent="0.25">
      <c r="A31081">
        <v>156648</v>
      </c>
      <c r="B31081" t="s">
        <v>43891</v>
      </c>
      <c r="C31081" t="s">
        <v>43893</v>
      </c>
      <c r="D31081">
        <v>0</v>
      </c>
      <c r="E31081" t="s">
        <v>12168</v>
      </c>
    </row>
    <row r="31082" spans="1:5" x14ac:dyDescent="0.25">
      <c r="A31082">
        <v>156649</v>
      </c>
      <c r="B31082" t="s">
        <v>43891</v>
      </c>
      <c r="C31082" t="s">
        <v>43894</v>
      </c>
      <c r="D31082">
        <v>0</v>
      </c>
      <c r="E31082" t="s">
        <v>12168</v>
      </c>
    </row>
    <row r="31083" spans="1:5" x14ac:dyDescent="0.25">
      <c r="A31083">
        <v>156650</v>
      </c>
      <c r="B31083" t="s">
        <v>43895</v>
      </c>
      <c r="C31083" t="s">
        <v>43896</v>
      </c>
      <c r="D31083">
        <v>0</v>
      </c>
      <c r="E31083" t="s">
        <v>12168</v>
      </c>
    </row>
    <row r="31084" spans="1:5" x14ac:dyDescent="0.25">
      <c r="A31084">
        <v>156651</v>
      </c>
      <c r="B31084" t="s">
        <v>43897</v>
      </c>
      <c r="C31084" t="s">
        <v>43898</v>
      </c>
      <c r="D31084">
        <v>0</v>
      </c>
      <c r="E31084" t="s">
        <v>12168</v>
      </c>
    </row>
    <row r="31085" spans="1:5" x14ac:dyDescent="0.25">
      <c r="A31085">
        <v>156652</v>
      </c>
      <c r="B31085" t="s">
        <v>43899</v>
      </c>
      <c r="C31085" t="s">
        <v>41874</v>
      </c>
      <c r="D31085">
        <v>0</v>
      </c>
      <c r="E31085" t="s">
        <v>12168</v>
      </c>
    </row>
    <row r="31086" spans="1:5" x14ac:dyDescent="0.25">
      <c r="A31086">
        <v>156653</v>
      </c>
      <c r="B31086" t="s">
        <v>43900</v>
      </c>
      <c r="C31086" t="s">
        <v>43901</v>
      </c>
      <c r="D31086">
        <v>0</v>
      </c>
      <c r="E31086" t="s">
        <v>12168</v>
      </c>
    </row>
    <row r="31087" spans="1:5" x14ac:dyDescent="0.25">
      <c r="A31087">
        <v>156654</v>
      </c>
      <c r="B31087" t="s">
        <v>43900</v>
      </c>
      <c r="C31087" t="s">
        <v>43902</v>
      </c>
      <c r="D31087">
        <v>0</v>
      </c>
      <c r="E31087" t="s">
        <v>12168</v>
      </c>
    </row>
    <row r="31088" spans="1:5" x14ac:dyDescent="0.25">
      <c r="A31088">
        <v>156655</v>
      </c>
      <c r="B31088" t="s">
        <v>43903</v>
      </c>
      <c r="C31088" t="s">
        <v>43904</v>
      </c>
      <c r="D31088">
        <v>0</v>
      </c>
      <c r="E31088" t="s">
        <v>12168</v>
      </c>
    </row>
    <row r="31089" spans="1:5" x14ac:dyDescent="0.25">
      <c r="A31089">
        <v>156656</v>
      </c>
      <c r="B31089" t="s">
        <v>43738</v>
      </c>
      <c r="C31089" t="s">
        <v>43905</v>
      </c>
      <c r="D31089">
        <v>0</v>
      </c>
      <c r="E31089" t="s">
        <v>12168</v>
      </c>
    </row>
    <row r="31090" spans="1:5" x14ac:dyDescent="0.25">
      <c r="A31090">
        <v>156657</v>
      </c>
      <c r="B31090" t="s">
        <v>43738</v>
      </c>
      <c r="C31090" t="s">
        <v>43906</v>
      </c>
      <c r="D31090">
        <v>0</v>
      </c>
      <c r="E31090" t="s">
        <v>12168</v>
      </c>
    </row>
    <row r="31091" spans="1:5" x14ac:dyDescent="0.25">
      <c r="A31091">
        <v>156658</v>
      </c>
      <c r="B31091" t="s">
        <v>43907</v>
      </c>
      <c r="C31091" t="s">
        <v>41875</v>
      </c>
      <c r="D31091">
        <v>0</v>
      </c>
      <c r="E31091" t="s">
        <v>12168</v>
      </c>
    </row>
    <row r="31092" spans="1:5" x14ac:dyDescent="0.25">
      <c r="A31092">
        <v>156659</v>
      </c>
      <c r="B31092" t="s">
        <v>43908</v>
      </c>
      <c r="C31092" t="s">
        <v>43909</v>
      </c>
      <c r="D31092">
        <v>0</v>
      </c>
      <c r="E31092" t="s">
        <v>12168</v>
      </c>
    </row>
    <row r="31093" spans="1:5" x14ac:dyDescent="0.25">
      <c r="A31093">
        <v>156660</v>
      </c>
      <c r="B31093" t="s">
        <v>43910</v>
      </c>
      <c r="C31093" t="s">
        <v>43911</v>
      </c>
      <c r="D31093">
        <v>0</v>
      </c>
      <c r="E31093" t="s">
        <v>12168</v>
      </c>
    </row>
    <row r="31094" spans="1:5" x14ac:dyDescent="0.25">
      <c r="A31094">
        <v>156661</v>
      </c>
      <c r="B31094" t="s">
        <v>43912</v>
      </c>
      <c r="C31094" t="s">
        <v>43913</v>
      </c>
      <c r="D31094">
        <v>0</v>
      </c>
      <c r="E31094" t="s">
        <v>12168</v>
      </c>
    </row>
    <row r="31095" spans="1:5" x14ac:dyDescent="0.25">
      <c r="A31095">
        <v>156662</v>
      </c>
      <c r="B31095" t="s">
        <v>43914</v>
      </c>
      <c r="C31095" t="s">
        <v>43915</v>
      </c>
      <c r="D31095">
        <v>0</v>
      </c>
      <c r="E31095" t="s">
        <v>12168</v>
      </c>
    </row>
    <row r="31096" spans="1:5" x14ac:dyDescent="0.25">
      <c r="A31096">
        <v>156663</v>
      </c>
      <c r="B31096" t="s">
        <v>43916</v>
      </c>
      <c r="C31096" t="s">
        <v>43917</v>
      </c>
      <c r="D31096">
        <v>0</v>
      </c>
      <c r="E31096" t="s">
        <v>12168</v>
      </c>
    </row>
    <row r="31097" spans="1:5" x14ac:dyDescent="0.25">
      <c r="A31097">
        <v>156664</v>
      </c>
      <c r="B31097" t="s">
        <v>43918</v>
      </c>
      <c r="C31097" t="s">
        <v>43919</v>
      </c>
      <c r="D31097">
        <v>0</v>
      </c>
      <c r="E31097" t="s">
        <v>12168</v>
      </c>
    </row>
    <row r="31098" spans="1:5" x14ac:dyDescent="0.25">
      <c r="A31098">
        <v>156665</v>
      </c>
      <c r="B31098" t="s">
        <v>43920</v>
      </c>
      <c r="C31098" t="s">
        <v>43921</v>
      </c>
      <c r="D31098">
        <v>0</v>
      </c>
      <c r="E31098" t="s">
        <v>12168</v>
      </c>
    </row>
    <row r="31099" spans="1:5" x14ac:dyDescent="0.25">
      <c r="A31099">
        <v>156666</v>
      </c>
      <c r="B31099" t="s">
        <v>43922</v>
      </c>
      <c r="C31099" t="s">
        <v>43923</v>
      </c>
      <c r="D31099">
        <v>0</v>
      </c>
      <c r="E31099" t="s">
        <v>12168</v>
      </c>
    </row>
    <row r="31100" spans="1:5" x14ac:dyDescent="0.25">
      <c r="A31100">
        <v>156667</v>
      </c>
      <c r="B31100" t="s">
        <v>43924</v>
      </c>
      <c r="C31100" t="s">
        <v>43925</v>
      </c>
      <c r="D31100">
        <v>0</v>
      </c>
      <c r="E31100" t="s">
        <v>12168</v>
      </c>
    </row>
    <row r="31101" spans="1:5" x14ac:dyDescent="0.25">
      <c r="A31101">
        <v>156668</v>
      </c>
      <c r="B31101" t="s">
        <v>43926</v>
      </c>
      <c r="C31101" t="s">
        <v>43927</v>
      </c>
      <c r="D31101">
        <v>0</v>
      </c>
      <c r="E31101" t="s">
        <v>12168</v>
      </c>
    </row>
    <row r="31102" spans="1:5" x14ac:dyDescent="0.25">
      <c r="A31102">
        <v>156669</v>
      </c>
      <c r="B31102" t="s">
        <v>43926</v>
      </c>
      <c r="C31102" t="s">
        <v>43928</v>
      </c>
      <c r="D31102">
        <v>0</v>
      </c>
      <c r="E31102" t="s">
        <v>12168</v>
      </c>
    </row>
    <row r="31103" spans="1:5" x14ac:dyDescent="0.25">
      <c r="A31103">
        <v>156670</v>
      </c>
      <c r="B31103" t="s">
        <v>43926</v>
      </c>
      <c r="C31103" t="s">
        <v>43929</v>
      </c>
      <c r="D31103">
        <v>0</v>
      </c>
      <c r="E31103" t="s">
        <v>12168</v>
      </c>
    </row>
    <row r="31104" spans="1:5" x14ac:dyDescent="0.25">
      <c r="A31104">
        <v>156671</v>
      </c>
      <c r="B31104" t="s">
        <v>43930</v>
      </c>
      <c r="C31104" t="s">
        <v>43931</v>
      </c>
      <c r="D31104">
        <v>0</v>
      </c>
      <c r="E31104" t="s">
        <v>12168</v>
      </c>
    </row>
    <row r="31105" spans="1:5" x14ac:dyDescent="0.25">
      <c r="A31105">
        <v>156672</v>
      </c>
      <c r="B31105" t="s">
        <v>43932</v>
      </c>
      <c r="C31105" t="s">
        <v>43933</v>
      </c>
      <c r="D31105">
        <v>0</v>
      </c>
      <c r="E31105" t="s">
        <v>12168</v>
      </c>
    </row>
    <row r="31106" spans="1:5" x14ac:dyDescent="0.25">
      <c r="A31106">
        <v>156673</v>
      </c>
      <c r="B31106" t="s">
        <v>43934</v>
      </c>
      <c r="C31106" t="s">
        <v>43935</v>
      </c>
      <c r="D31106">
        <v>0</v>
      </c>
      <c r="E31106" t="s">
        <v>12168</v>
      </c>
    </row>
    <row r="31107" spans="1:5" x14ac:dyDescent="0.25">
      <c r="A31107">
        <v>156674</v>
      </c>
      <c r="B31107" t="s">
        <v>43936</v>
      </c>
      <c r="C31107" t="s">
        <v>43937</v>
      </c>
      <c r="D31107">
        <v>0</v>
      </c>
      <c r="E31107" t="s">
        <v>12168</v>
      </c>
    </row>
    <row r="31108" spans="1:5" x14ac:dyDescent="0.25">
      <c r="A31108">
        <v>156675</v>
      </c>
      <c r="B31108" t="s">
        <v>43938</v>
      </c>
      <c r="C31108" t="s">
        <v>43939</v>
      </c>
      <c r="D31108">
        <v>0</v>
      </c>
      <c r="E31108" t="s">
        <v>12168</v>
      </c>
    </row>
    <row r="31109" spans="1:5" x14ac:dyDescent="0.25">
      <c r="A31109">
        <v>156676</v>
      </c>
      <c r="B31109" t="s">
        <v>43938</v>
      </c>
      <c r="C31109" t="s">
        <v>43940</v>
      </c>
      <c r="D31109">
        <v>0</v>
      </c>
      <c r="E31109" t="s">
        <v>12168</v>
      </c>
    </row>
    <row r="31110" spans="1:5" x14ac:dyDescent="0.25">
      <c r="A31110">
        <v>156677</v>
      </c>
      <c r="B31110" t="s">
        <v>43938</v>
      </c>
      <c r="C31110" t="s">
        <v>34135</v>
      </c>
      <c r="D31110">
        <v>0</v>
      </c>
      <c r="E31110" t="s">
        <v>12168</v>
      </c>
    </row>
    <row r="31111" spans="1:5" x14ac:dyDescent="0.25">
      <c r="A31111">
        <v>156678</v>
      </c>
      <c r="B31111" t="s">
        <v>43938</v>
      </c>
      <c r="C31111" t="s">
        <v>43941</v>
      </c>
      <c r="D31111">
        <v>0</v>
      </c>
      <c r="E31111" t="s">
        <v>12168</v>
      </c>
    </row>
    <row r="31112" spans="1:5" x14ac:dyDescent="0.25">
      <c r="A31112">
        <v>156679</v>
      </c>
      <c r="B31112" t="s">
        <v>43938</v>
      </c>
      <c r="C31112" t="s">
        <v>43942</v>
      </c>
      <c r="D31112">
        <v>0</v>
      </c>
      <c r="E31112" t="s">
        <v>12168</v>
      </c>
    </row>
    <row r="31113" spans="1:5" x14ac:dyDescent="0.25">
      <c r="A31113">
        <v>156680</v>
      </c>
      <c r="B31113" t="s">
        <v>43938</v>
      </c>
      <c r="C31113" t="s">
        <v>43943</v>
      </c>
      <c r="D31113">
        <v>0</v>
      </c>
      <c r="E31113" t="s">
        <v>12168</v>
      </c>
    </row>
    <row r="31114" spans="1:5" x14ac:dyDescent="0.25">
      <c r="A31114">
        <v>156681</v>
      </c>
      <c r="B31114" t="s">
        <v>43938</v>
      </c>
      <c r="C31114" t="s">
        <v>43944</v>
      </c>
      <c r="D31114">
        <v>0</v>
      </c>
      <c r="E31114" t="s">
        <v>12168</v>
      </c>
    </row>
    <row r="31115" spans="1:5" x14ac:dyDescent="0.25">
      <c r="A31115">
        <v>156682</v>
      </c>
      <c r="B31115" t="s">
        <v>43938</v>
      </c>
      <c r="C31115" t="s">
        <v>43945</v>
      </c>
      <c r="D31115">
        <v>0</v>
      </c>
      <c r="E31115" t="s">
        <v>12168</v>
      </c>
    </row>
    <row r="31116" spans="1:5" x14ac:dyDescent="0.25">
      <c r="A31116">
        <v>156683</v>
      </c>
      <c r="B31116" t="s">
        <v>43938</v>
      </c>
      <c r="C31116" t="s">
        <v>43942</v>
      </c>
      <c r="D31116">
        <v>0</v>
      </c>
      <c r="E31116" t="s">
        <v>12168</v>
      </c>
    </row>
    <row r="31117" spans="1:5" x14ac:dyDescent="0.25">
      <c r="A31117">
        <v>156684</v>
      </c>
      <c r="B31117" t="s">
        <v>43938</v>
      </c>
      <c r="C31117" t="s">
        <v>43943</v>
      </c>
      <c r="D31117">
        <v>0</v>
      </c>
      <c r="E31117" t="s">
        <v>12168</v>
      </c>
    </row>
    <row r="31118" spans="1:5" x14ac:dyDescent="0.25">
      <c r="A31118">
        <v>156685</v>
      </c>
      <c r="B31118" t="s">
        <v>43946</v>
      </c>
      <c r="C31118" t="s">
        <v>43947</v>
      </c>
      <c r="D31118">
        <v>0</v>
      </c>
      <c r="E31118" t="s">
        <v>12168</v>
      </c>
    </row>
    <row r="31119" spans="1:5" x14ac:dyDescent="0.25">
      <c r="A31119">
        <v>156686</v>
      </c>
      <c r="B31119" t="s">
        <v>43946</v>
      </c>
      <c r="C31119" t="s">
        <v>43948</v>
      </c>
      <c r="D31119">
        <v>0</v>
      </c>
      <c r="E31119" t="s">
        <v>12168</v>
      </c>
    </row>
    <row r="31120" spans="1:5" x14ac:dyDescent="0.25">
      <c r="A31120">
        <v>156687</v>
      </c>
      <c r="B31120" t="s">
        <v>43946</v>
      </c>
      <c r="C31120" t="s">
        <v>43949</v>
      </c>
      <c r="D31120">
        <v>0</v>
      </c>
      <c r="E31120" t="s">
        <v>12168</v>
      </c>
    </row>
    <row r="31121" spans="1:5" x14ac:dyDescent="0.25">
      <c r="A31121">
        <v>156688</v>
      </c>
      <c r="B31121" t="s">
        <v>43946</v>
      </c>
      <c r="C31121" t="s">
        <v>43950</v>
      </c>
      <c r="D31121">
        <v>0</v>
      </c>
      <c r="E31121" t="s">
        <v>12168</v>
      </c>
    </row>
    <row r="31122" spans="1:5" x14ac:dyDescent="0.25">
      <c r="A31122">
        <v>156689</v>
      </c>
      <c r="B31122" t="s">
        <v>43946</v>
      </c>
      <c r="C31122" t="s">
        <v>43951</v>
      </c>
      <c r="D31122">
        <v>0</v>
      </c>
      <c r="E31122" t="s">
        <v>12168</v>
      </c>
    </row>
    <row r="31123" spans="1:5" x14ac:dyDescent="0.25">
      <c r="A31123">
        <v>156690</v>
      </c>
      <c r="B31123" t="s">
        <v>43946</v>
      </c>
      <c r="C31123" t="s">
        <v>43952</v>
      </c>
      <c r="D31123">
        <v>0</v>
      </c>
      <c r="E31123" t="s">
        <v>12168</v>
      </c>
    </row>
    <row r="31124" spans="1:5" x14ac:dyDescent="0.25">
      <c r="A31124">
        <v>156691</v>
      </c>
      <c r="B31124" t="s">
        <v>43946</v>
      </c>
      <c r="C31124" t="s">
        <v>43953</v>
      </c>
      <c r="D31124">
        <v>0</v>
      </c>
      <c r="E31124" t="s">
        <v>12168</v>
      </c>
    </row>
    <row r="31125" spans="1:5" x14ac:dyDescent="0.25">
      <c r="A31125">
        <v>156692</v>
      </c>
      <c r="B31125" t="s">
        <v>43946</v>
      </c>
      <c r="C31125" t="s">
        <v>43954</v>
      </c>
      <c r="D31125">
        <v>0</v>
      </c>
      <c r="E31125" t="s">
        <v>12168</v>
      </c>
    </row>
    <row r="31126" spans="1:5" x14ac:dyDescent="0.25">
      <c r="A31126">
        <v>156693</v>
      </c>
      <c r="B31126" t="s">
        <v>43955</v>
      </c>
      <c r="C31126" t="s">
        <v>43956</v>
      </c>
      <c r="D31126">
        <v>0</v>
      </c>
      <c r="E31126" t="s">
        <v>12168</v>
      </c>
    </row>
    <row r="31127" spans="1:5" x14ac:dyDescent="0.25">
      <c r="A31127">
        <v>156694</v>
      </c>
      <c r="B31127" t="s">
        <v>43955</v>
      </c>
      <c r="C31127" t="s">
        <v>43957</v>
      </c>
      <c r="D31127">
        <v>0</v>
      </c>
      <c r="E31127" t="s">
        <v>12168</v>
      </c>
    </row>
    <row r="31128" spans="1:5" x14ac:dyDescent="0.25">
      <c r="A31128">
        <v>156695</v>
      </c>
      <c r="B31128" t="s">
        <v>43958</v>
      </c>
      <c r="C31128" t="s">
        <v>43959</v>
      </c>
      <c r="D31128">
        <v>0</v>
      </c>
      <c r="E31128" t="s">
        <v>12168</v>
      </c>
    </row>
    <row r="31129" spans="1:5" x14ac:dyDescent="0.25">
      <c r="A31129">
        <v>156696</v>
      </c>
      <c r="B31129" t="s">
        <v>43960</v>
      </c>
      <c r="C31129" t="s">
        <v>43961</v>
      </c>
      <c r="D31129">
        <v>0</v>
      </c>
      <c r="E31129" t="s">
        <v>12168</v>
      </c>
    </row>
    <row r="31130" spans="1:5" x14ac:dyDescent="0.25">
      <c r="A31130">
        <v>156697</v>
      </c>
      <c r="B31130" t="s">
        <v>43962</v>
      </c>
      <c r="C31130" t="s">
        <v>43963</v>
      </c>
      <c r="D31130">
        <v>0</v>
      </c>
      <c r="E31130" t="s">
        <v>12168</v>
      </c>
    </row>
    <row r="31131" spans="1:5" x14ac:dyDescent="0.25">
      <c r="A31131">
        <v>156698</v>
      </c>
      <c r="B31131" t="s">
        <v>43962</v>
      </c>
      <c r="C31131" t="s">
        <v>43964</v>
      </c>
      <c r="D31131">
        <v>0</v>
      </c>
      <c r="E31131" t="s">
        <v>12168</v>
      </c>
    </row>
    <row r="31132" spans="1:5" x14ac:dyDescent="0.25">
      <c r="A31132">
        <v>156699</v>
      </c>
      <c r="B31132" t="s">
        <v>43965</v>
      </c>
      <c r="C31132" t="s">
        <v>43966</v>
      </c>
      <c r="D31132">
        <v>0</v>
      </c>
      <c r="E31132" t="s">
        <v>12168</v>
      </c>
    </row>
    <row r="31133" spans="1:5" x14ac:dyDescent="0.25">
      <c r="A31133">
        <v>156700</v>
      </c>
      <c r="B31133" t="s">
        <v>43965</v>
      </c>
      <c r="C31133" t="s">
        <v>43967</v>
      </c>
      <c r="D31133">
        <v>0</v>
      </c>
      <c r="E31133" t="s">
        <v>12168</v>
      </c>
    </row>
    <row r="31134" spans="1:5" x14ac:dyDescent="0.25">
      <c r="A31134">
        <v>156701</v>
      </c>
      <c r="B31134" t="s">
        <v>43965</v>
      </c>
      <c r="C31134" t="s">
        <v>43968</v>
      </c>
      <c r="D31134">
        <v>0</v>
      </c>
      <c r="E31134" t="s">
        <v>12168</v>
      </c>
    </row>
    <row r="31135" spans="1:5" x14ac:dyDescent="0.25">
      <c r="A31135">
        <v>156702</v>
      </c>
      <c r="B31135" t="s">
        <v>43969</v>
      </c>
      <c r="C31135" t="s">
        <v>43970</v>
      </c>
      <c r="D31135">
        <v>0</v>
      </c>
      <c r="E31135" t="s">
        <v>12168</v>
      </c>
    </row>
    <row r="31136" spans="1:5" x14ac:dyDescent="0.25">
      <c r="A31136">
        <v>156703</v>
      </c>
      <c r="B31136" t="s">
        <v>43971</v>
      </c>
      <c r="C31136" t="s">
        <v>43972</v>
      </c>
      <c r="D31136">
        <v>0</v>
      </c>
      <c r="E31136" t="s">
        <v>12168</v>
      </c>
    </row>
    <row r="31137" spans="1:5" x14ac:dyDescent="0.25">
      <c r="A31137">
        <v>156704</v>
      </c>
      <c r="B31137" t="s">
        <v>43885</v>
      </c>
      <c r="C31137" t="s">
        <v>43973</v>
      </c>
      <c r="D31137">
        <v>0</v>
      </c>
      <c r="E31137" t="s">
        <v>12168</v>
      </c>
    </row>
    <row r="31138" spans="1:5" x14ac:dyDescent="0.25">
      <c r="A31138">
        <v>156705</v>
      </c>
      <c r="B31138" t="s">
        <v>43974</v>
      </c>
      <c r="C31138" t="s">
        <v>43975</v>
      </c>
      <c r="D31138">
        <v>0</v>
      </c>
      <c r="E31138" t="s">
        <v>12168</v>
      </c>
    </row>
    <row r="31139" spans="1:5" x14ac:dyDescent="0.25">
      <c r="A31139">
        <v>156706</v>
      </c>
      <c r="B31139" t="s">
        <v>43976</v>
      </c>
      <c r="C31139" t="s">
        <v>43977</v>
      </c>
      <c r="D31139">
        <v>0</v>
      </c>
      <c r="E31139" t="s">
        <v>12168</v>
      </c>
    </row>
    <row r="31140" spans="1:5" x14ac:dyDescent="0.25">
      <c r="A31140">
        <v>156707</v>
      </c>
      <c r="B31140" t="s">
        <v>43978</v>
      </c>
      <c r="C31140" t="s">
        <v>43979</v>
      </c>
      <c r="D31140">
        <v>0</v>
      </c>
      <c r="E31140" t="s">
        <v>12168</v>
      </c>
    </row>
    <row r="31141" spans="1:5" x14ac:dyDescent="0.25">
      <c r="A31141">
        <v>156708</v>
      </c>
      <c r="B31141" t="s">
        <v>43980</v>
      </c>
      <c r="C31141" t="s">
        <v>43981</v>
      </c>
      <c r="D31141">
        <v>0</v>
      </c>
      <c r="E31141" t="s">
        <v>12168</v>
      </c>
    </row>
    <row r="31142" spans="1:5" x14ac:dyDescent="0.25">
      <c r="A31142">
        <v>156709</v>
      </c>
      <c r="B31142" t="s">
        <v>43982</v>
      </c>
      <c r="C31142" t="s">
        <v>43983</v>
      </c>
      <c r="D31142">
        <v>0</v>
      </c>
      <c r="E31142" t="s">
        <v>12168</v>
      </c>
    </row>
    <row r="31143" spans="1:5" x14ac:dyDescent="0.25">
      <c r="A31143">
        <v>156710</v>
      </c>
      <c r="B31143" t="s">
        <v>43984</v>
      </c>
      <c r="C31143" t="s">
        <v>43985</v>
      </c>
      <c r="D31143">
        <v>0</v>
      </c>
      <c r="E31143" t="s">
        <v>12168</v>
      </c>
    </row>
    <row r="31144" spans="1:5" x14ac:dyDescent="0.25">
      <c r="A31144">
        <v>156711</v>
      </c>
      <c r="B31144" t="s">
        <v>43986</v>
      </c>
      <c r="C31144" t="s">
        <v>43987</v>
      </c>
      <c r="D31144">
        <v>0</v>
      </c>
      <c r="E31144" t="s">
        <v>12168</v>
      </c>
    </row>
    <row r="31145" spans="1:5" x14ac:dyDescent="0.25">
      <c r="A31145">
        <v>156712</v>
      </c>
      <c r="B31145" t="s">
        <v>43988</v>
      </c>
      <c r="C31145" t="s">
        <v>43989</v>
      </c>
      <c r="D31145">
        <v>0</v>
      </c>
      <c r="E31145" t="s">
        <v>12168</v>
      </c>
    </row>
    <row r="31146" spans="1:5" x14ac:dyDescent="0.25">
      <c r="A31146">
        <v>156713</v>
      </c>
      <c r="B31146" t="s">
        <v>43990</v>
      </c>
      <c r="C31146" t="s">
        <v>43991</v>
      </c>
      <c r="D31146">
        <v>0</v>
      </c>
      <c r="E31146" t="s">
        <v>12168</v>
      </c>
    </row>
    <row r="31147" spans="1:5" x14ac:dyDescent="0.25">
      <c r="A31147">
        <v>156714</v>
      </c>
      <c r="B31147" t="s">
        <v>43992</v>
      </c>
      <c r="C31147" t="s">
        <v>43993</v>
      </c>
      <c r="D31147">
        <v>0</v>
      </c>
      <c r="E31147" t="s">
        <v>12168</v>
      </c>
    </row>
    <row r="31148" spans="1:5" x14ac:dyDescent="0.25">
      <c r="A31148">
        <v>156715</v>
      </c>
      <c r="B31148" t="s">
        <v>43994</v>
      </c>
      <c r="C31148" t="s">
        <v>43995</v>
      </c>
      <c r="D31148">
        <v>0</v>
      </c>
      <c r="E31148" t="s">
        <v>12168</v>
      </c>
    </row>
    <row r="31149" spans="1:5" x14ac:dyDescent="0.25">
      <c r="A31149">
        <v>156716</v>
      </c>
      <c r="B31149" t="s">
        <v>43996</v>
      </c>
      <c r="C31149" t="s">
        <v>43997</v>
      </c>
      <c r="D31149">
        <v>0</v>
      </c>
      <c r="E31149" t="s">
        <v>12168</v>
      </c>
    </row>
    <row r="31150" spans="1:5" x14ac:dyDescent="0.25">
      <c r="A31150">
        <v>156717</v>
      </c>
      <c r="B31150" t="s">
        <v>43996</v>
      </c>
      <c r="C31150" t="s">
        <v>43998</v>
      </c>
      <c r="D31150">
        <v>0</v>
      </c>
      <c r="E31150" t="s">
        <v>12168</v>
      </c>
    </row>
    <row r="31151" spans="1:5" x14ac:dyDescent="0.25">
      <c r="A31151">
        <v>156718</v>
      </c>
      <c r="B31151" t="s">
        <v>43999</v>
      </c>
      <c r="C31151" t="s">
        <v>44000</v>
      </c>
      <c r="D31151">
        <v>0</v>
      </c>
      <c r="E31151" t="s">
        <v>12168</v>
      </c>
    </row>
    <row r="31152" spans="1:5" x14ac:dyDescent="0.25">
      <c r="A31152">
        <v>156719</v>
      </c>
      <c r="B31152" t="s">
        <v>44001</v>
      </c>
      <c r="C31152" t="s">
        <v>44002</v>
      </c>
      <c r="D31152">
        <v>0</v>
      </c>
      <c r="E31152" t="s">
        <v>12168</v>
      </c>
    </row>
    <row r="31153" spans="1:5" x14ac:dyDescent="0.25">
      <c r="A31153">
        <v>156720</v>
      </c>
      <c r="B31153" t="s">
        <v>44003</v>
      </c>
      <c r="C31153" t="s">
        <v>44004</v>
      </c>
      <c r="D31153">
        <v>0</v>
      </c>
      <c r="E31153" t="s">
        <v>12168</v>
      </c>
    </row>
    <row r="31154" spans="1:5" x14ac:dyDescent="0.25">
      <c r="A31154">
        <v>156721</v>
      </c>
      <c r="B31154" t="s">
        <v>44003</v>
      </c>
      <c r="C31154" t="s">
        <v>44004</v>
      </c>
      <c r="D31154">
        <v>0</v>
      </c>
      <c r="E31154" t="s">
        <v>12168</v>
      </c>
    </row>
    <row r="31155" spans="1:5" x14ac:dyDescent="0.25">
      <c r="A31155">
        <v>156722</v>
      </c>
      <c r="B31155" t="s">
        <v>44005</v>
      </c>
      <c r="C31155" t="s">
        <v>44006</v>
      </c>
      <c r="D31155">
        <v>0</v>
      </c>
      <c r="E31155" t="s">
        <v>12168</v>
      </c>
    </row>
    <row r="31156" spans="1:5" x14ac:dyDescent="0.25">
      <c r="A31156">
        <v>156723</v>
      </c>
      <c r="B31156" t="s">
        <v>44007</v>
      </c>
      <c r="C31156" t="s">
        <v>44008</v>
      </c>
      <c r="D31156">
        <v>0</v>
      </c>
      <c r="E31156" t="s">
        <v>12168</v>
      </c>
    </row>
    <row r="31157" spans="1:5" x14ac:dyDescent="0.25">
      <c r="A31157">
        <v>156724</v>
      </c>
      <c r="B31157" t="s">
        <v>44007</v>
      </c>
      <c r="C31157" t="s">
        <v>44009</v>
      </c>
      <c r="D31157">
        <v>0</v>
      </c>
      <c r="E31157" t="s">
        <v>12168</v>
      </c>
    </row>
    <row r="31158" spans="1:5" x14ac:dyDescent="0.25">
      <c r="A31158">
        <v>156725</v>
      </c>
      <c r="B31158" t="s">
        <v>44010</v>
      </c>
      <c r="C31158" t="s">
        <v>44011</v>
      </c>
      <c r="D31158">
        <v>0</v>
      </c>
      <c r="E31158" t="s">
        <v>12168</v>
      </c>
    </row>
    <row r="31159" spans="1:5" x14ac:dyDescent="0.25">
      <c r="A31159">
        <v>156726</v>
      </c>
      <c r="B31159" t="s">
        <v>44012</v>
      </c>
      <c r="C31159" t="s">
        <v>44013</v>
      </c>
      <c r="D31159">
        <v>0</v>
      </c>
      <c r="E31159" t="s">
        <v>12168</v>
      </c>
    </row>
    <row r="31160" spans="1:5" x14ac:dyDescent="0.25">
      <c r="A31160">
        <v>156727</v>
      </c>
      <c r="B31160" t="s">
        <v>44014</v>
      </c>
      <c r="C31160" t="s">
        <v>44015</v>
      </c>
      <c r="D31160">
        <v>0</v>
      </c>
      <c r="E31160" t="s">
        <v>12168</v>
      </c>
    </row>
    <row r="31161" spans="1:5" x14ac:dyDescent="0.25">
      <c r="A31161">
        <v>156728</v>
      </c>
      <c r="B31161" t="s">
        <v>44014</v>
      </c>
      <c r="C31161" t="s">
        <v>44016</v>
      </c>
      <c r="D31161">
        <v>0</v>
      </c>
      <c r="E31161" t="s">
        <v>12168</v>
      </c>
    </row>
    <row r="31162" spans="1:5" x14ac:dyDescent="0.25">
      <c r="A31162">
        <v>156729</v>
      </c>
      <c r="B31162" t="s">
        <v>44017</v>
      </c>
      <c r="C31162" t="s">
        <v>44018</v>
      </c>
      <c r="D31162">
        <v>0</v>
      </c>
      <c r="E31162" t="s">
        <v>12168</v>
      </c>
    </row>
    <row r="31163" spans="1:5" x14ac:dyDescent="0.25">
      <c r="A31163">
        <v>156730</v>
      </c>
      <c r="B31163" t="s">
        <v>44019</v>
      </c>
      <c r="C31163" t="s">
        <v>44020</v>
      </c>
      <c r="D31163">
        <v>0</v>
      </c>
      <c r="E31163" t="s">
        <v>12168</v>
      </c>
    </row>
    <row r="31164" spans="1:5" x14ac:dyDescent="0.25">
      <c r="A31164">
        <v>156731</v>
      </c>
      <c r="B31164" t="s">
        <v>44019</v>
      </c>
      <c r="C31164" t="s">
        <v>44021</v>
      </c>
      <c r="D31164">
        <v>0</v>
      </c>
      <c r="E31164" t="s">
        <v>12168</v>
      </c>
    </row>
    <row r="31165" spans="1:5" x14ac:dyDescent="0.25">
      <c r="A31165">
        <v>156732</v>
      </c>
      <c r="B31165" t="s">
        <v>44022</v>
      </c>
      <c r="C31165" t="s">
        <v>44023</v>
      </c>
      <c r="D31165">
        <v>0</v>
      </c>
      <c r="E31165" t="s">
        <v>12168</v>
      </c>
    </row>
    <row r="31166" spans="1:5" x14ac:dyDescent="0.25">
      <c r="A31166">
        <v>156733</v>
      </c>
      <c r="B31166" t="s">
        <v>44022</v>
      </c>
      <c r="C31166" t="s">
        <v>44024</v>
      </c>
      <c r="D31166">
        <v>0</v>
      </c>
      <c r="E31166" t="s">
        <v>12168</v>
      </c>
    </row>
    <row r="31167" spans="1:5" x14ac:dyDescent="0.25">
      <c r="A31167">
        <v>156734</v>
      </c>
      <c r="B31167" t="s">
        <v>44025</v>
      </c>
      <c r="C31167" t="s">
        <v>44026</v>
      </c>
      <c r="D31167">
        <v>0</v>
      </c>
      <c r="E31167" t="s">
        <v>12168</v>
      </c>
    </row>
    <row r="31168" spans="1:5" x14ac:dyDescent="0.25">
      <c r="A31168">
        <v>156735</v>
      </c>
      <c r="B31168" t="s">
        <v>44025</v>
      </c>
      <c r="C31168" t="s">
        <v>44027</v>
      </c>
      <c r="D31168">
        <v>0</v>
      </c>
      <c r="E31168" t="s">
        <v>12168</v>
      </c>
    </row>
    <row r="31169" spans="1:5" x14ac:dyDescent="0.25">
      <c r="A31169">
        <v>156736</v>
      </c>
      <c r="B31169" t="s">
        <v>44028</v>
      </c>
      <c r="C31169" t="s">
        <v>44029</v>
      </c>
      <c r="D31169">
        <v>0</v>
      </c>
      <c r="E31169" t="s">
        <v>12168</v>
      </c>
    </row>
    <row r="31170" spans="1:5" x14ac:dyDescent="0.25">
      <c r="A31170">
        <v>156737</v>
      </c>
      <c r="B31170" t="s">
        <v>44030</v>
      </c>
      <c r="C31170" t="s">
        <v>44031</v>
      </c>
      <c r="D31170">
        <v>0</v>
      </c>
      <c r="E31170" t="s">
        <v>12168</v>
      </c>
    </row>
    <row r="31171" spans="1:5" x14ac:dyDescent="0.25">
      <c r="A31171">
        <v>156738</v>
      </c>
      <c r="B31171" t="s">
        <v>44032</v>
      </c>
      <c r="C31171" t="s">
        <v>41876</v>
      </c>
      <c r="D31171">
        <v>0</v>
      </c>
      <c r="E31171" t="s">
        <v>12168</v>
      </c>
    </row>
    <row r="31172" spans="1:5" x14ac:dyDescent="0.25">
      <c r="A31172">
        <v>156739</v>
      </c>
      <c r="B31172" t="s">
        <v>44033</v>
      </c>
      <c r="C31172" t="s">
        <v>44034</v>
      </c>
      <c r="D31172">
        <v>0</v>
      </c>
      <c r="E31172" t="s">
        <v>12168</v>
      </c>
    </row>
    <row r="31173" spans="1:5" x14ac:dyDescent="0.25">
      <c r="A31173">
        <v>156740</v>
      </c>
      <c r="B31173" t="s">
        <v>44035</v>
      </c>
      <c r="C31173" t="s">
        <v>44036</v>
      </c>
      <c r="D31173">
        <v>0</v>
      </c>
      <c r="E31173" t="s">
        <v>12168</v>
      </c>
    </row>
    <row r="31174" spans="1:5" x14ac:dyDescent="0.25">
      <c r="A31174">
        <v>156741</v>
      </c>
      <c r="B31174" t="s">
        <v>44037</v>
      </c>
      <c r="C31174" t="s">
        <v>44038</v>
      </c>
      <c r="D31174">
        <v>0</v>
      </c>
      <c r="E31174" t="s">
        <v>12168</v>
      </c>
    </row>
    <row r="31175" spans="1:5" x14ac:dyDescent="0.25">
      <c r="A31175">
        <v>156742</v>
      </c>
      <c r="B31175" t="s">
        <v>44039</v>
      </c>
      <c r="C31175" t="s">
        <v>44040</v>
      </c>
      <c r="D31175">
        <v>0</v>
      </c>
      <c r="E31175" t="s">
        <v>12168</v>
      </c>
    </row>
    <row r="31176" spans="1:5" x14ac:dyDescent="0.25">
      <c r="A31176">
        <v>156743</v>
      </c>
      <c r="B31176" t="s">
        <v>44041</v>
      </c>
      <c r="C31176" t="s">
        <v>44042</v>
      </c>
      <c r="D31176">
        <v>0</v>
      </c>
      <c r="E31176" t="s">
        <v>12168</v>
      </c>
    </row>
    <row r="31177" spans="1:5" x14ac:dyDescent="0.25">
      <c r="A31177">
        <v>156744</v>
      </c>
      <c r="B31177" t="s">
        <v>44043</v>
      </c>
      <c r="C31177" t="s">
        <v>44044</v>
      </c>
      <c r="D31177">
        <v>0</v>
      </c>
      <c r="E31177" t="s">
        <v>12168</v>
      </c>
    </row>
    <row r="31178" spans="1:5" x14ac:dyDescent="0.25">
      <c r="A31178">
        <v>156745</v>
      </c>
      <c r="B31178" t="s">
        <v>44043</v>
      </c>
      <c r="C31178" t="s">
        <v>44045</v>
      </c>
      <c r="D31178">
        <v>0</v>
      </c>
      <c r="E31178" t="s">
        <v>12168</v>
      </c>
    </row>
    <row r="31179" spans="1:5" x14ac:dyDescent="0.25">
      <c r="A31179">
        <v>156746</v>
      </c>
      <c r="B31179" t="s">
        <v>44046</v>
      </c>
      <c r="C31179" t="s">
        <v>44047</v>
      </c>
      <c r="D31179">
        <v>0</v>
      </c>
      <c r="E31179" t="s">
        <v>12168</v>
      </c>
    </row>
    <row r="31180" spans="1:5" x14ac:dyDescent="0.25">
      <c r="A31180">
        <v>156747</v>
      </c>
      <c r="B31180" t="s">
        <v>44048</v>
      </c>
      <c r="C31180" t="s">
        <v>44049</v>
      </c>
      <c r="D31180">
        <v>0</v>
      </c>
      <c r="E31180" t="s">
        <v>12168</v>
      </c>
    </row>
    <row r="31181" spans="1:5" x14ac:dyDescent="0.25">
      <c r="A31181">
        <v>156748</v>
      </c>
      <c r="B31181" t="s">
        <v>44050</v>
      </c>
      <c r="C31181" t="s">
        <v>44051</v>
      </c>
      <c r="D31181">
        <v>0</v>
      </c>
      <c r="E31181" t="s">
        <v>12168</v>
      </c>
    </row>
    <row r="31182" spans="1:5" x14ac:dyDescent="0.25">
      <c r="A31182">
        <v>156749</v>
      </c>
      <c r="B31182" t="s">
        <v>44052</v>
      </c>
      <c r="C31182" t="s">
        <v>44053</v>
      </c>
      <c r="D31182">
        <v>0</v>
      </c>
      <c r="E31182" t="s">
        <v>12168</v>
      </c>
    </row>
    <row r="31183" spans="1:5" x14ac:dyDescent="0.25">
      <c r="A31183">
        <v>156750</v>
      </c>
      <c r="B31183" t="s">
        <v>44054</v>
      </c>
      <c r="C31183" t="s">
        <v>44055</v>
      </c>
      <c r="D31183">
        <v>0</v>
      </c>
      <c r="E31183" t="s">
        <v>12168</v>
      </c>
    </row>
    <row r="31184" spans="1:5" x14ac:dyDescent="0.25">
      <c r="A31184">
        <v>156751</v>
      </c>
      <c r="B31184" t="s">
        <v>44056</v>
      </c>
      <c r="C31184" t="s">
        <v>44057</v>
      </c>
      <c r="D31184">
        <v>0</v>
      </c>
      <c r="E31184" t="s">
        <v>12168</v>
      </c>
    </row>
    <row r="31185" spans="1:5" x14ac:dyDescent="0.25">
      <c r="A31185">
        <v>156752</v>
      </c>
      <c r="B31185" t="s">
        <v>44058</v>
      </c>
      <c r="C31185" t="s">
        <v>44059</v>
      </c>
      <c r="D31185">
        <v>0</v>
      </c>
      <c r="E31185" t="s">
        <v>12168</v>
      </c>
    </row>
    <row r="31186" spans="1:5" x14ac:dyDescent="0.25">
      <c r="A31186">
        <v>156753</v>
      </c>
      <c r="B31186" t="s">
        <v>44060</v>
      </c>
      <c r="C31186" t="s">
        <v>44061</v>
      </c>
      <c r="D31186">
        <v>0</v>
      </c>
      <c r="E31186" t="s">
        <v>12168</v>
      </c>
    </row>
    <row r="31187" spans="1:5" x14ac:dyDescent="0.25">
      <c r="A31187">
        <v>156754</v>
      </c>
      <c r="B31187" t="s">
        <v>44062</v>
      </c>
      <c r="C31187" t="s">
        <v>44063</v>
      </c>
      <c r="D31187">
        <v>0</v>
      </c>
      <c r="E31187" t="s">
        <v>12168</v>
      </c>
    </row>
    <row r="31188" spans="1:5" x14ac:dyDescent="0.25">
      <c r="A31188">
        <v>156755</v>
      </c>
      <c r="B31188" t="s">
        <v>44064</v>
      </c>
      <c r="C31188" t="s">
        <v>44065</v>
      </c>
      <c r="D31188">
        <v>0</v>
      </c>
      <c r="E31188" t="s">
        <v>12168</v>
      </c>
    </row>
    <row r="31189" spans="1:5" x14ac:dyDescent="0.25">
      <c r="A31189">
        <v>156756</v>
      </c>
      <c r="B31189" t="s">
        <v>44066</v>
      </c>
      <c r="C31189" t="s">
        <v>44067</v>
      </c>
      <c r="D31189">
        <v>0</v>
      </c>
      <c r="E31189" t="s">
        <v>12168</v>
      </c>
    </row>
    <row r="31190" spans="1:5" x14ac:dyDescent="0.25">
      <c r="A31190">
        <v>156757</v>
      </c>
      <c r="B31190" t="s">
        <v>44066</v>
      </c>
      <c r="C31190" t="s">
        <v>44067</v>
      </c>
      <c r="D31190">
        <v>0</v>
      </c>
      <c r="E31190" t="s">
        <v>12168</v>
      </c>
    </row>
    <row r="31191" spans="1:5" x14ac:dyDescent="0.25">
      <c r="A31191">
        <v>156758</v>
      </c>
      <c r="B31191" t="s">
        <v>44068</v>
      </c>
      <c r="C31191" t="s">
        <v>44069</v>
      </c>
      <c r="D31191">
        <v>0</v>
      </c>
      <c r="E31191" t="s">
        <v>12168</v>
      </c>
    </row>
    <row r="31192" spans="1:5" x14ac:dyDescent="0.25">
      <c r="A31192">
        <v>156759</v>
      </c>
      <c r="B31192" t="s">
        <v>44070</v>
      </c>
      <c r="C31192" t="s">
        <v>44071</v>
      </c>
      <c r="D31192">
        <v>0</v>
      </c>
      <c r="E31192" t="s">
        <v>12168</v>
      </c>
    </row>
    <row r="31193" spans="1:5" x14ac:dyDescent="0.25">
      <c r="A31193">
        <v>156760</v>
      </c>
      <c r="B31193" t="s">
        <v>44072</v>
      </c>
      <c r="C31193" t="s">
        <v>44073</v>
      </c>
      <c r="D31193">
        <v>0</v>
      </c>
      <c r="E31193" t="s">
        <v>12168</v>
      </c>
    </row>
    <row r="31194" spans="1:5" x14ac:dyDescent="0.25">
      <c r="A31194">
        <v>156761</v>
      </c>
      <c r="B31194" t="s">
        <v>44074</v>
      </c>
      <c r="C31194" t="s">
        <v>44075</v>
      </c>
      <c r="D31194">
        <v>0</v>
      </c>
      <c r="E31194" t="s">
        <v>12168</v>
      </c>
    </row>
    <row r="31195" spans="1:5" x14ac:dyDescent="0.25">
      <c r="A31195">
        <v>156762</v>
      </c>
      <c r="B31195" t="s">
        <v>44076</v>
      </c>
      <c r="C31195" t="s">
        <v>44077</v>
      </c>
      <c r="D31195">
        <v>0</v>
      </c>
      <c r="E31195" t="s">
        <v>12168</v>
      </c>
    </row>
    <row r="31196" spans="1:5" x14ac:dyDescent="0.25">
      <c r="A31196">
        <v>156763</v>
      </c>
      <c r="B31196" t="s">
        <v>44078</v>
      </c>
      <c r="C31196" t="s">
        <v>44079</v>
      </c>
      <c r="D31196">
        <v>0</v>
      </c>
      <c r="E31196" t="s">
        <v>12168</v>
      </c>
    </row>
    <row r="31197" spans="1:5" x14ac:dyDescent="0.25">
      <c r="A31197">
        <v>156764</v>
      </c>
      <c r="B31197" t="s">
        <v>44080</v>
      </c>
      <c r="C31197" t="s">
        <v>44081</v>
      </c>
      <c r="D31197">
        <v>0</v>
      </c>
      <c r="E31197" t="s">
        <v>12168</v>
      </c>
    </row>
    <row r="31198" spans="1:5" x14ac:dyDescent="0.25">
      <c r="A31198">
        <v>156765</v>
      </c>
      <c r="B31198" t="s">
        <v>44082</v>
      </c>
      <c r="C31198" t="s">
        <v>44083</v>
      </c>
      <c r="D31198">
        <v>0</v>
      </c>
      <c r="E31198" t="s">
        <v>12168</v>
      </c>
    </row>
    <row r="31199" spans="1:5" x14ac:dyDescent="0.25">
      <c r="A31199">
        <v>156766</v>
      </c>
      <c r="B31199" t="s">
        <v>44084</v>
      </c>
      <c r="C31199" t="s">
        <v>44085</v>
      </c>
      <c r="D31199">
        <v>0</v>
      </c>
      <c r="E31199" t="s">
        <v>12168</v>
      </c>
    </row>
    <row r="31200" spans="1:5" x14ac:dyDescent="0.25">
      <c r="A31200">
        <v>156767</v>
      </c>
      <c r="B31200" t="s">
        <v>44086</v>
      </c>
      <c r="C31200" t="s">
        <v>44087</v>
      </c>
      <c r="D31200">
        <v>0</v>
      </c>
      <c r="E31200" t="s">
        <v>12168</v>
      </c>
    </row>
    <row r="31201" spans="1:5" x14ac:dyDescent="0.25">
      <c r="A31201">
        <v>156768</v>
      </c>
      <c r="B31201" t="s">
        <v>44088</v>
      </c>
      <c r="C31201" t="s">
        <v>44089</v>
      </c>
      <c r="D31201">
        <v>0</v>
      </c>
      <c r="E31201" t="s">
        <v>12168</v>
      </c>
    </row>
    <row r="31202" spans="1:5" x14ac:dyDescent="0.25">
      <c r="A31202">
        <v>156769</v>
      </c>
      <c r="B31202" t="s">
        <v>41962</v>
      </c>
      <c r="C31202" t="s">
        <v>41963</v>
      </c>
      <c r="D31202">
        <v>0</v>
      </c>
      <c r="E31202" t="s">
        <v>12168</v>
      </c>
    </row>
    <row r="31203" spans="1:5" x14ac:dyDescent="0.25">
      <c r="A31203">
        <v>156770</v>
      </c>
      <c r="B31203" t="s">
        <v>44090</v>
      </c>
      <c r="C31203" t="s">
        <v>44091</v>
      </c>
      <c r="D31203">
        <v>0</v>
      </c>
      <c r="E31203" t="s">
        <v>12168</v>
      </c>
    </row>
    <row r="31204" spans="1:5" x14ac:dyDescent="0.25">
      <c r="A31204">
        <v>156771</v>
      </c>
      <c r="B31204" t="s">
        <v>44092</v>
      </c>
      <c r="C31204" t="s">
        <v>44093</v>
      </c>
      <c r="D31204">
        <v>0</v>
      </c>
      <c r="E31204" t="s">
        <v>12168</v>
      </c>
    </row>
    <row r="31205" spans="1:5" x14ac:dyDescent="0.25">
      <c r="A31205">
        <v>156772</v>
      </c>
      <c r="B31205" t="s">
        <v>44094</v>
      </c>
      <c r="C31205" t="s">
        <v>44095</v>
      </c>
      <c r="D31205">
        <v>0</v>
      </c>
      <c r="E31205" t="s">
        <v>12168</v>
      </c>
    </row>
    <row r="31206" spans="1:5" x14ac:dyDescent="0.25">
      <c r="A31206">
        <v>156773</v>
      </c>
      <c r="B31206" t="s">
        <v>44096</v>
      </c>
      <c r="C31206" t="s">
        <v>44097</v>
      </c>
      <c r="D31206">
        <v>0</v>
      </c>
      <c r="E31206" t="s">
        <v>12168</v>
      </c>
    </row>
    <row r="31207" spans="1:5" x14ac:dyDescent="0.25">
      <c r="A31207">
        <v>156774</v>
      </c>
      <c r="B31207" t="s">
        <v>44098</v>
      </c>
      <c r="C31207" t="s">
        <v>44099</v>
      </c>
      <c r="D31207">
        <v>0</v>
      </c>
      <c r="E31207" t="s">
        <v>12168</v>
      </c>
    </row>
    <row r="31208" spans="1:5" x14ac:dyDescent="0.25">
      <c r="A31208">
        <v>156775</v>
      </c>
      <c r="B31208" t="s">
        <v>44100</v>
      </c>
      <c r="C31208" t="s">
        <v>44101</v>
      </c>
      <c r="D31208">
        <v>0</v>
      </c>
      <c r="E31208" t="s">
        <v>12168</v>
      </c>
    </row>
    <row r="31209" spans="1:5" x14ac:dyDescent="0.25">
      <c r="A31209">
        <v>156776</v>
      </c>
      <c r="B31209" t="s">
        <v>44102</v>
      </c>
      <c r="C31209" t="s">
        <v>44103</v>
      </c>
      <c r="D31209">
        <v>0</v>
      </c>
      <c r="E31209" t="s">
        <v>12168</v>
      </c>
    </row>
    <row r="31210" spans="1:5" x14ac:dyDescent="0.25">
      <c r="A31210">
        <v>156777</v>
      </c>
      <c r="B31210" t="s">
        <v>44102</v>
      </c>
      <c r="C31210" t="s">
        <v>44104</v>
      </c>
      <c r="D31210">
        <v>0</v>
      </c>
      <c r="E31210" t="s">
        <v>12168</v>
      </c>
    </row>
    <row r="31211" spans="1:5" x14ac:dyDescent="0.25">
      <c r="A31211">
        <v>156778</v>
      </c>
      <c r="B31211" t="s">
        <v>44105</v>
      </c>
      <c r="C31211" t="s">
        <v>44106</v>
      </c>
      <c r="D31211">
        <v>0</v>
      </c>
      <c r="E31211" t="s">
        <v>12168</v>
      </c>
    </row>
    <row r="31212" spans="1:5" x14ac:dyDescent="0.25">
      <c r="A31212">
        <v>156779</v>
      </c>
      <c r="B31212" t="s">
        <v>44107</v>
      </c>
      <c r="C31212" t="s">
        <v>44108</v>
      </c>
      <c r="D31212">
        <v>0</v>
      </c>
      <c r="E31212" t="s">
        <v>12168</v>
      </c>
    </row>
    <row r="31213" spans="1:5" x14ac:dyDescent="0.25">
      <c r="A31213">
        <v>156780</v>
      </c>
      <c r="B31213" t="s">
        <v>44109</v>
      </c>
      <c r="C31213" t="s">
        <v>44110</v>
      </c>
      <c r="D31213">
        <v>0</v>
      </c>
      <c r="E31213" t="s">
        <v>12168</v>
      </c>
    </row>
    <row r="31214" spans="1:5" x14ac:dyDescent="0.25">
      <c r="A31214">
        <v>156781</v>
      </c>
      <c r="B31214" t="s">
        <v>44109</v>
      </c>
      <c r="C31214" t="s">
        <v>44111</v>
      </c>
      <c r="D31214">
        <v>0</v>
      </c>
      <c r="E31214" t="s">
        <v>12168</v>
      </c>
    </row>
    <row r="31215" spans="1:5" x14ac:dyDescent="0.25">
      <c r="A31215">
        <v>156782</v>
      </c>
      <c r="B31215" t="s">
        <v>44109</v>
      </c>
      <c r="C31215" t="s">
        <v>44112</v>
      </c>
      <c r="D31215">
        <v>0</v>
      </c>
      <c r="E31215" t="s">
        <v>12168</v>
      </c>
    </row>
    <row r="31216" spans="1:5" x14ac:dyDescent="0.25">
      <c r="A31216">
        <v>156783</v>
      </c>
      <c r="B31216" t="s">
        <v>44113</v>
      </c>
      <c r="C31216" t="s">
        <v>44114</v>
      </c>
      <c r="D31216">
        <v>0</v>
      </c>
      <c r="E31216" t="s">
        <v>12168</v>
      </c>
    </row>
    <row r="31217" spans="1:5" x14ac:dyDescent="0.25">
      <c r="A31217">
        <v>156784</v>
      </c>
      <c r="B31217" t="s">
        <v>44115</v>
      </c>
      <c r="C31217" t="s">
        <v>44116</v>
      </c>
      <c r="D31217">
        <v>0</v>
      </c>
      <c r="E31217" t="s">
        <v>12168</v>
      </c>
    </row>
    <row r="31218" spans="1:5" x14ac:dyDescent="0.25">
      <c r="A31218">
        <v>156785</v>
      </c>
      <c r="B31218" t="s">
        <v>44117</v>
      </c>
      <c r="C31218" t="s">
        <v>44118</v>
      </c>
      <c r="D31218">
        <v>0</v>
      </c>
      <c r="E31218" t="s">
        <v>12168</v>
      </c>
    </row>
    <row r="31219" spans="1:5" x14ac:dyDescent="0.25">
      <c r="A31219">
        <v>156786</v>
      </c>
      <c r="B31219" t="s">
        <v>44119</v>
      </c>
      <c r="C31219" t="s">
        <v>44120</v>
      </c>
      <c r="D31219">
        <v>0</v>
      </c>
      <c r="E31219" t="s">
        <v>12168</v>
      </c>
    </row>
    <row r="31220" spans="1:5" x14ac:dyDescent="0.25">
      <c r="A31220">
        <v>156787</v>
      </c>
      <c r="B31220" t="s">
        <v>44119</v>
      </c>
      <c r="C31220" t="s">
        <v>44121</v>
      </c>
      <c r="D31220">
        <v>0</v>
      </c>
      <c r="E31220" t="s">
        <v>12168</v>
      </c>
    </row>
    <row r="31221" spans="1:5" x14ac:dyDescent="0.25">
      <c r="A31221">
        <v>156788</v>
      </c>
      <c r="B31221" t="s">
        <v>44122</v>
      </c>
      <c r="C31221" t="s">
        <v>44123</v>
      </c>
      <c r="D31221">
        <v>0</v>
      </c>
      <c r="E31221" t="s">
        <v>12168</v>
      </c>
    </row>
    <row r="31222" spans="1:5" x14ac:dyDescent="0.25">
      <c r="A31222">
        <v>156789</v>
      </c>
      <c r="B31222" t="s">
        <v>44124</v>
      </c>
      <c r="C31222" t="s">
        <v>44125</v>
      </c>
      <c r="D31222">
        <v>0</v>
      </c>
      <c r="E31222" t="s">
        <v>12168</v>
      </c>
    </row>
    <row r="31223" spans="1:5" x14ac:dyDescent="0.25">
      <c r="A31223">
        <v>156790</v>
      </c>
      <c r="B31223" t="s">
        <v>44126</v>
      </c>
      <c r="C31223" t="s">
        <v>44127</v>
      </c>
      <c r="D31223">
        <v>0</v>
      </c>
      <c r="E31223" t="s">
        <v>12168</v>
      </c>
    </row>
    <row r="31224" spans="1:5" x14ac:dyDescent="0.25">
      <c r="A31224">
        <v>156791</v>
      </c>
      <c r="B31224" t="s">
        <v>44128</v>
      </c>
      <c r="C31224" t="s">
        <v>44129</v>
      </c>
      <c r="D31224">
        <v>0</v>
      </c>
      <c r="E31224" t="s">
        <v>12168</v>
      </c>
    </row>
    <row r="31225" spans="1:5" x14ac:dyDescent="0.25">
      <c r="A31225">
        <v>156793</v>
      </c>
      <c r="B31225" t="s">
        <v>44130</v>
      </c>
      <c r="C31225" t="s">
        <v>44131</v>
      </c>
      <c r="D31225">
        <v>0</v>
      </c>
      <c r="E31225" t="s">
        <v>12168</v>
      </c>
    </row>
    <row r="31226" spans="1:5" x14ac:dyDescent="0.25">
      <c r="A31226">
        <v>156794</v>
      </c>
      <c r="B31226" t="s">
        <v>44132</v>
      </c>
      <c r="C31226" t="s">
        <v>44133</v>
      </c>
      <c r="D31226">
        <v>0</v>
      </c>
      <c r="E31226" t="s">
        <v>12168</v>
      </c>
    </row>
    <row r="31227" spans="1:5" x14ac:dyDescent="0.25">
      <c r="A31227">
        <v>156795</v>
      </c>
      <c r="B31227" t="s">
        <v>44134</v>
      </c>
      <c r="C31227" t="s">
        <v>44135</v>
      </c>
      <c r="D31227">
        <v>0</v>
      </c>
      <c r="E31227" t="s">
        <v>12168</v>
      </c>
    </row>
    <row r="31228" spans="1:5" x14ac:dyDescent="0.25">
      <c r="A31228">
        <v>156796</v>
      </c>
      <c r="B31228" t="s">
        <v>44136</v>
      </c>
      <c r="C31228" t="s">
        <v>44137</v>
      </c>
      <c r="D31228">
        <v>0</v>
      </c>
      <c r="E31228" t="s">
        <v>12168</v>
      </c>
    </row>
    <row r="31229" spans="1:5" x14ac:dyDescent="0.25">
      <c r="A31229">
        <v>156797</v>
      </c>
      <c r="B31229" t="s">
        <v>44138</v>
      </c>
      <c r="C31229" t="s">
        <v>44139</v>
      </c>
      <c r="D31229">
        <v>0</v>
      </c>
      <c r="E31229" t="s">
        <v>12168</v>
      </c>
    </row>
    <row r="31230" spans="1:5" x14ac:dyDescent="0.25">
      <c r="A31230">
        <v>156798</v>
      </c>
      <c r="B31230" t="s">
        <v>44140</v>
      </c>
      <c r="C31230" t="s">
        <v>44141</v>
      </c>
      <c r="D31230">
        <v>0</v>
      </c>
      <c r="E31230" t="s">
        <v>12168</v>
      </c>
    </row>
    <row r="31231" spans="1:5" x14ac:dyDescent="0.25">
      <c r="A31231">
        <v>156799</v>
      </c>
      <c r="B31231" t="s">
        <v>44142</v>
      </c>
      <c r="C31231" t="s">
        <v>44143</v>
      </c>
      <c r="D31231">
        <v>0</v>
      </c>
      <c r="E31231" t="s">
        <v>12168</v>
      </c>
    </row>
    <row r="31232" spans="1:5" x14ac:dyDescent="0.25">
      <c r="A31232">
        <v>156800</v>
      </c>
      <c r="B31232" t="s">
        <v>44144</v>
      </c>
      <c r="C31232" t="s">
        <v>44145</v>
      </c>
      <c r="D31232">
        <v>0</v>
      </c>
      <c r="E31232" t="s">
        <v>12168</v>
      </c>
    </row>
    <row r="31233" spans="1:5" x14ac:dyDescent="0.25">
      <c r="A31233">
        <v>156801</v>
      </c>
      <c r="B31233" t="s">
        <v>44146</v>
      </c>
      <c r="C31233" t="s">
        <v>44147</v>
      </c>
      <c r="D31233">
        <v>0</v>
      </c>
      <c r="E31233" t="s">
        <v>12168</v>
      </c>
    </row>
    <row r="31234" spans="1:5" x14ac:dyDescent="0.25">
      <c r="A31234">
        <v>156802</v>
      </c>
      <c r="B31234" t="s">
        <v>44148</v>
      </c>
      <c r="C31234" t="s">
        <v>44149</v>
      </c>
      <c r="D31234">
        <v>0</v>
      </c>
      <c r="E31234" t="s">
        <v>12168</v>
      </c>
    </row>
    <row r="31235" spans="1:5" x14ac:dyDescent="0.25">
      <c r="A31235">
        <v>156803</v>
      </c>
      <c r="B31235" t="s">
        <v>44150</v>
      </c>
      <c r="C31235" t="s">
        <v>44151</v>
      </c>
      <c r="D31235">
        <v>0</v>
      </c>
      <c r="E31235" t="s">
        <v>12168</v>
      </c>
    </row>
    <row r="31236" spans="1:5" x14ac:dyDescent="0.25">
      <c r="A31236">
        <v>156804</v>
      </c>
      <c r="B31236" t="s">
        <v>44152</v>
      </c>
      <c r="C31236" t="s">
        <v>44153</v>
      </c>
      <c r="D31236">
        <v>0</v>
      </c>
      <c r="E31236" t="s">
        <v>12168</v>
      </c>
    </row>
    <row r="31237" spans="1:5" x14ac:dyDescent="0.25">
      <c r="A31237">
        <v>156805</v>
      </c>
      <c r="B31237" t="s">
        <v>44154</v>
      </c>
      <c r="C31237" t="s">
        <v>44155</v>
      </c>
      <c r="D31237">
        <v>0</v>
      </c>
      <c r="E31237" t="s">
        <v>12168</v>
      </c>
    </row>
    <row r="31238" spans="1:5" x14ac:dyDescent="0.25">
      <c r="A31238">
        <v>156806</v>
      </c>
      <c r="B31238" t="s">
        <v>44156</v>
      </c>
      <c r="C31238" t="s">
        <v>44157</v>
      </c>
      <c r="D31238">
        <v>0</v>
      </c>
      <c r="E31238" t="s">
        <v>12168</v>
      </c>
    </row>
    <row r="31239" spans="1:5" x14ac:dyDescent="0.25">
      <c r="A31239">
        <v>156807</v>
      </c>
      <c r="B31239" t="s">
        <v>44158</v>
      </c>
      <c r="C31239" t="s">
        <v>44159</v>
      </c>
      <c r="D31239">
        <v>0</v>
      </c>
      <c r="E31239" t="s">
        <v>12168</v>
      </c>
    </row>
    <row r="31240" spans="1:5" x14ac:dyDescent="0.25">
      <c r="A31240">
        <v>156808</v>
      </c>
      <c r="B31240" t="s">
        <v>44160</v>
      </c>
      <c r="C31240" t="s">
        <v>44161</v>
      </c>
      <c r="D31240">
        <v>0</v>
      </c>
      <c r="E31240" t="s">
        <v>12168</v>
      </c>
    </row>
    <row r="31241" spans="1:5" x14ac:dyDescent="0.25">
      <c r="A31241">
        <v>156809</v>
      </c>
      <c r="B31241" t="s">
        <v>44162</v>
      </c>
      <c r="C31241" t="s">
        <v>44163</v>
      </c>
      <c r="D31241">
        <v>0</v>
      </c>
      <c r="E31241" t="s">
        <v>12168</v>
      </c>
    </row>
    <row r="31242" spans="1:5" x14ac:dyDescent="0.25">
      <c r="A31242">
        <v>156810</v>
      </c>
      <c r="B31242" t="s">
        <v>44164</v>
      </c>
      <c r="C31242" t="s">
        <v>44165</v>
      </c>
      <c r="D31242">
        <v>0</v>
      </c>
      <c r="E31242" t="s">
        <v>12168</v>
      </c>
    </row>
    <row r="31243" spans="1:5" x14ac:dyDescent="0.25">
      <c r="A31243">
        <v>156811</v>
      </c>
      <c r="B31243" t="s">
        <v>44166</v>
      </c>
      <c r="C31243" t="s">
        <v>44167</v>
      </c>
      <c r="D31243">
        <v>0</v>
      </c>
      <c r="E31243" t="s">
        <v>12168</v>
      </c>
    </row>
    <row r="31244" spans="1:5" x14ac:dyDescent="0.25">
      <c r="A31244">
        <v>156812</v>
      </c>
      <c r="B31244" t="s">
        <v>44168</v>
      </c>
      <c r="C31244" t="s">
        <v>44169</v>
      </c>
      <c r="D31244">
        <v>0</v>
      </c>
      <c r="E31244" t="s">
        <v>12168</v>
      </c>
    </row>
    <row r="31245" spans="1:5" x14ac:dyDescent="0.25">
      <c r="A31245">
        <v>156813</v>
      </c>
      <c r="B31245" t="s">
        <v>44170</v>
      </c>
      <c r="C31245" t="s">
        <v>44171</v>
      </c>
      <c r="D31245">
        <v>0</v>
      </c>
      <c r="E31245" t="s">
        <v>12168</v>
      </c>
    </row>
    <row r="31246" spans="1:5" x14ac:dyDescent="0.25">
      <c r="A31246">
        <v>156814</v>
      </c>
      <c r="B31246" t="s">
        <v>44172</v>
      </c>
      <c r="C31246" t="s">
        <v>44173</v>
      </c>
      <c r="D31246">
        <v>0</v>
      </c>
      <c r="E31246" t="s">
        <v>12168</v>
      </c>
    </row>
    <row r="31247" spans="1:5" x14ac:dyDescent="0.25">
      <c r="A31247">
        <v>156815</v>
      </c>
      <c r="B31247" t="s">
        <v>44172</v>
      </c>
      <c r="C31247" t="s">
        <v>44174</v>
      </c>
      <c r="D31247">
        <v>0</v>
      </c>
      <c r="E31247" t="s">
        <v>12168</v>
      </c>
    </row>
    <row r="31248" spans="1:5" x14ac:dyDescent="0.25">
      <c r="A31248">
        <v>156816</v>
      </c>
      <c r="B31248" t="s">
        <v>44175</v>
      </c>
      <c r="C31248" t="s">
        <v>44176</v>
      </c>
      <c r="D31248">
        <v>0</v>
      </c>
      <c r="E31248" t="s">
        <v>12168</v>
      </c>
    </row>
    <row r="31249" spans="1:5" x14ac:dyDescent="0.25">
      <c r="A31249">
        <v>156817</v>
      </c>
      <c r="B31249" t="s">
        <v>44177</v>
      </c>
      <c r="C31249" t="s">
        <v>44178</v>
      </c>
      <c r="D31249">
        <v>0</v>
      </c>
      <c r="E31249" t="s">
        <v>12168</v>
      </c>
    </row>
    <row r="31250" spans="1:5" x14ac:dyDescent="0.25">
      <c r="A31250">
        <v>156818</v>
      </c>
      <c r="B31250" t="s">
        <v>44177</v>
      </c>
      <c r="C31250" t="s">
        <v>44179</v>
      </c>
      <c r="D31250">
        <v>0</v>
      </c>
      <c r="E31250" t="s">
        <v>12168</v>
      </c>
    </row>
    <row r="31251" spans="1:5" x14ac:dyDescent="0.25">
      <c r="A31251">
        <v>156819</v>
      </c>
      <c r="B31251" t="s">
        <v>44177</v>
      </c>
      <c r="C31251" t="s">
        <v>44180</v>
      </c>
      <c r="D31251">
        <v>0</v>
      </c>
      <c r="E31251" t="s">
        <v>12168</v>
      </c>
    </row>
    <row r="31252" spans="1:5" x14ac:dyDescent="0.25">
      <c r="A31252">
        <v>156820</v>
      </c>
      <c r="B31252" t="s">
        <v>44177</v>
      </c>
      <c r="C31252" t="s">
        <v>44181</v>
      </c>
      <c r="D31252">
        <v>0</v>
      </c>
      <c r="E31252" t="s">
        <v>12168</v>
      </c>
    </row>
    <row r="31253" spans="1:5" x14ac:dyDescent="0.25">
      <c r="A31253">
        <v>156821</v>
      </c>
      <c r="B31253" t="s">
        <v>44177</v>
      </c>
      <c r="C31253" t="s">
        <v>44182</v>
      </c>
      <c r="D31253">
        <v>0</v>
      </c>
      <c r="E31253" t="s">
        <v>12168</v>
      </c>
    </row>
    <row r="31254" spans="1:5" x14ac:dyDescent="0.25">
      <c r="A31254">
        <v>156822</v>
      </c>
      <c r="B31254" t="s">
        <v>44177</v>
      </c>
      <c r="C31254" t="s">
        <v>44183</v>
      </c>
      <c r="D31254">
        <v>0</v>
      </c>
      <c r="E31254" t="s">
        <v>12168</v>
      </c>
    </row>
    <row r="31255" spans="1:5" x14ac:dyDescent="0.25">
      <c r="A31255">
        <v>156823</v>
      </c>
      <c r="B31255" t="s">
        <v>44177</v>
      </c>
      <c r="C31255" t="s">
        <v>44184</v>
      </c>
      <c r="D31255">
        <v>0</v>
      </c>
      <c r="E31255" t="s">
        <v>12168</v>
      </c>
    </row>
    <row r="31256" spans="1:5" x14ac:dyDescent="0.25">
      <c r="A31256">
        <v>156824</v>
      </c>
      <c r="B31256" t="s">
        <v>44177</v>
      </c>
      <c r="C31256" t="s">
        <v>44183</v>
      </c>
      <c r="D31256">
        <v>0</v>
      </c>
      <c r="E31256" t="s">
        <v>12168</v>
      </c>
    </row>
    <row r="31257" spans="1:5" x14ac:dyDescent="0.25">
      <c r="A31257">
        <v>156825</v>
      </c>
      <c r="B31257" t="s">
        <v>44185</v>
      </c>
      <c r="C31257" t="s">
        <v>44186</v>
      </c>
      <c r="D31257">
        <v>0</v>
      </c>
      <c r="E31257" t="s">
        <v>12168</v>
      </c>
    </row>
    <row r="31258" spans="1:5" x14ac:dyDescent="0.25">
      <c r="A31258">
        <v>156826</v>
      </c>
      <c r="B31258" t="s">
        <v>44187</v>
      </c>
      <c r="C31258" t="s">
        <v>44188</v>
      </c>
      <c r="D31258">
        <v>0</v>
      </c>
      <c r="E31258" t="s">
        <v>12168</v>
      </c>
    </row>
    <row r="31259" spans="1:5" x14ac:dyDescent="0.25">
      <c r="A31259">
        <v>156827</v>
      </c>
      <c r="B31259" t="s">
        <v>44189</v>
      </c>
      <c r="C31259" t="s">
        <v>44190</v>
      </c>
      <c r="D31259">
        <v>0</v>
      </c>
      <c r="E31259" t="s">
        <v>12168</v>
      </c>
    </row>
    <row r="31260" spans="1:5" x14ac:dyDescent="0.25">
      <c r="A31260">
        <v>156828</v>
      </c>
      <c r="B31260" t="s">
        <v>44191</v>
      </c>
      <c r="C31260" t="s">
        <v>44192</v>
      </c>
      <c r="D31260">
        <v>0</v>
      </c>
      <c r="E31260" t="s">
        <v>12168</v>
      </c>
    </row>
    <row r="31261" spans="1:5" x14ac:dyDescent="0.25">
      <c r="A31261">
        <v>156829</v>
      </c>
      <c r="B31261" t="s">
        <v>44193</v>
      </c>
      <c r="C31261" t="s">
        <v>44194</v>
      </c>
      <c r="D31261">
        <v>0</v>
      </c>
      <c r="E31261" t="s">
        <v>12168</v>
      </c>
    </row>
    <row r="31262" spans="1:5" x14ac:dyDescent="0.25">
      <c r="A31262">
        <v>156830</v>
      </c>
      <c r="B31262" t="s">
        <v>44195</v>
      </c>
      <c r="C31262" t="s">
        <v>44196</v>
      </c>
      <c r="D31262">
        <v>0</v>
      </c>
      <c r="E31262" t="s">
        <v>12168</v>
      </c>
    </row>
    <row r="31263" spans="1:5" x14ac:dyDescent="0.25">
      <c r="A31263">
        <v>156831</v>
      </c>
      <c r="B31263" t="s">
        <v>44197</v>
      </c>
      <c r="C31263" t="s">
        <v>44198</v>
      </c>
      <c r="D31263">
        <v>0</v>
      </c>
      <c r="E31263" t="s">
        <v>12168</v>
      </c>
    </row>
    <row r="31264" spans="1:5" x14ac:dyDescent="0.25">
      <c r="A31264">
        <v>156833</v>
      </c>
      <c r="B31264" t="s">
        <v>44199</v>
      </c>
      <c r="C31264" t="s">
        <v>44201</v>
      </c>
      <c r="D31264">
        <v>0</v>
      </c>
      <c r="E31264" t="s">
        <v>12168</v>
      </c>
    </row>
    <row r="31265" spans="1:5" x14ac:dyDescent="0.25">
      <c r="A31265">
        <v>156834</v>
      </c>
      <c r="B31265" t="s">
        <v>44199</v>
      </c>
      <c r="C31265" t="s">
        <v>44200</v>
      </c>
      <c r="D31265">
        <v>0</v>
      </c>
      <c r="E31265" t="s">
        <v>12168</v>
      </c>
    </row>
    <row r="31266" spans="1:5" x14ac:dyDescent="0.25">
      <c r="A31266">
        <v>156835</v>
      </c>
      <c r="B31266" t="s">
        <v>44202</v>
      </c>
      <c r="C31266" t="s">
        <v>44203</v>
      </c>
      <c r="D31266">
        <v>0</v>
      </c>
      <c r="E31266" t="s">
        <v>12168</v>
      </c>
    </row>
    <row r="31267" spans="1:5" x14ac:dyDescent="0.25">
      <c r="A31267">
        <v>156836</v>
      </c>
      <c r="B31267" t="s">
        <v>44204</v>
      </c>
      <c r="C31267" t="s">
        <v>44205</v>
      </c>
      <c r="D31267">
        <v>0</v>
      </c>
      <c r="E31267" t="s">
        <v>12168</v>
      </c>
    </row>
    <row r="31268" spans="1:5" x14ac:dyDescent="0.25">
      <c r="A31268">
        <v>156837</v>
      </c>
      <c r="B31268" t="s">
        <v>44206</v>
      </c>
      <c r="C31268" t="s">
        <v>44207</v>
      </c>
      <c r="D31268">
        <v>0</v>
      </c>
      <c r="E31268" t="s">
        <v>12168</v>
      </c>
    </row>
    <row r="31269" spans="1:5" x14ac:dyDescent="0.25">
      <c r="A31269">
        <v>156838</v>
      </c>
      <c r="B31269" t="s">
        <v>44208</v>
      </c>
      <c r="C31269" t="s">
        <v>44209</v>
      </c>
      <c r="D31269">
        <v>0</v>
      </c>
      <c r="E31269" t="s">
        <v>12168</v>
      </c>
    </row>
    <row r="31270" spans="1:5" x14ac:dyDescent="0.25">
      <c r="A31270">
        <v>156839</v>
      </c>
      <c r="B31270" t="s">
        <v>44210</v>
      </c>
      <c r="C31270" t="s">
        <v>44211</v>
      </c>
      <c r="D31270">
        <v>0</v>
      </c>
      <c r="E31270" t="s">
        <v>12168</v>
      </c>
    </row>
    <row r="31271" spans="1:5" x14ac:dyDescent="0.25">
      <c r="A31271">
        <v>156840</v>
      </c>
      <c r="B31271" t="s">
        <v>44212</v>
      </c>
      <c r="C31271" t="s">
        <v>44213</v>
      </c>
      <c r="D31271">
        <v>0</v>
      </c>
      <c r="E31271" t="s">
        <v>12168</v>
      </c>
    </row>
    <row r="31272" spans="1:5" x14ac:dyDescent="0.25">
      <c r="A31272">
        <v>156841</v>
      </c>
      <c r="B31272" t="s">
        <v>44214</v>
      </c>
      <c r="C31272" t="s">
        <v>44215</v>
      </c>
      <c r="D31272">
        <v>0</v>
      </c>
      <c r="E31272" t="s">
        <v>12168</v>
      </c>
    </row>
    <row r="31273" spans="1:5" x14ac:dyDescent="0.25">
      <c r="A31273">
        <v>156842</v>
      </c>
      <c r="B31273" t="s">
        <v>44216</v>
      </c>
      <c r="C31273" t="s">
        <v>44217</v>
      </c>
      <c r="D31273">
        <v>0</v>
      </c>
      <c r="E31273" t="s">
        <v>12168</v>
      </c>
    </row>
    <row r="31274" spans="1:5" x14ac:dyDescent="0.25">
      <c r="A31274">
        <v>156843</v>
      </c>
      <c r="B31274" t="s">
        <v>44218</v>
      </c>
      <c r="C31274" t="s">
        <v>44219</v>
      </c>
      <c r="D31274">
        <v>0</v>
      </c>
      <c r="E31274" t="s">
        <v>12168</v>
      </c>
    </row>
    <row r="31275" spans="1:5" x14ac:dyDescent="0.25">
      <c r="A31275">
        <v>156844</v>
      </c>
      <c r="B31275" t="s">
        <v>44220</v>
      </c>
      <c r="C31275" t="s">
        <v>44221</v>
      </c>
      <c r="D31275">
        <v>0</v>
      </c>
      <c r="E31275" t="s">
        <v>12168</v>
      </c>
    </row>
    <row r="31276" spans="1:5" x14ac:dyDescent="0.25">
      <c r="A31276">
        <v>156845</v>
      </c>
      <c r="B31276" t="s">
        <v>44222</v>
      </c>
      <c r="C31276" t="s">
        <v>44223</v>
      </c>
      <c r="D31276">
        <v>0</v>
      </c>
      <c r="E31276" t="s">
        <v>12168</v>
      </c>
    </row>
    <row r="31277" spans="1:5" x14ac:dyDescent="0.25">
      <c r="A31277">
        <v>156846</v>
      </c>
      <c r="B31277" t="s">
        <v>44224</v>
      </c>
      <c r="C31277" t="s">
        <v>44225</v>
      </c>
      <c r="D31277">
        <v>0</v>
      </c>
      <c r="E31277" t="s">
        <v>12168</v>
      </c>
    </row>
    <row r="31278" spans="1:5" x14ac:dyDescent="0.25">
      <c r="A31278">
        <v>156847</v>
      </c>
      <c r="B31278" t="s">
        <v>44226</v>
      </c>
      <c r="C31278" t="s">
        <v>44227</v>
      </c>
      <c r="D31278">
        <v>0</v>
      </c>
      <c r="E31278" t="s">
        <v>12168</v>
      </c>
    </row>
    <row r="31279" spans="1:5" x14ac:dyDescent="0.25">
      <c r="A31279">
        <v>156848</v>
      </c>
      <c r="B31279" t="s">
        <v>44228</v>
      </c>
      <c r="C31279" t="s">
        <v>44229</v>
      </c>
      <c r="D31279">
        <v>0</v>
      </c>
      <c r="E31279" t="s">
        <v>12168</v>
      </c>
    </row>
    <row r="31280" spans="1:5" x14ac:dyDescent="0.25">
      <c r="A31280">
        <v>156849</v>
      </c>
      <c r="B31280" t="s">
        <v>44230</v>
      </c>
      <c r="C31280" t="s">
        <v>44231</v>
      </c>
      <c r="D31280">
        <v>0</v>
      </c>
      <c r="E31280" t="s">
        <v>12168</v>
      </c>
    </row>
    <row r="31281" spans="1:5" x14ac:dyDescent="0.25">
      <c r="A31281">
        <v>156850</v>
      </c>
      <c r="B31281" t="s">
        <v>44232</v>
      </c>
      <c r="C31281" t="s">
        <v>44233</v>
      </c>
      <c r="D31281">
        <v>0</v>
      </c>
      <c r="E31281" t="s">
        <v>12168</v>
      </c>
    </row>
    <row r="31282" spans="1:5" x14ac:dyDescent="0.25">
      <c r="A31282">
        <v>156851</v>
      </c>
      <c r="B31282" t="s">
        <v>44234</v>
      </c>
      <c r="C31282" t="s">
        <v>44235</v>
      </c>
      <c r="D31282">
        <v>0</v>
      </c>
      <c r="E31282" t="s">
        <v>12168</v>
      </c>
    </row>
    <row r="31283" spans="1:5" x14ac:dyDescent="0.25">
      <c r="A31283">
        <v>156852</v>
      </c>
      <c r="B31283" t="s">
        <v>44236</v>
      </c>
      <c r="C31283" t="s">
        <v>44237</v>
      </c>
      <c r="D31283">
        <v>0</v>
      </c>
      <c r="E31283" t="s">
        <v>12168</v>
      </c>
    </row>
    <row r="31284" spans="1:5" x14ac:dyDescent="0.25">
      <c r="A31284">
        <v>156853</v>
      </c>
      <c r="B31284" t="s">
        <v>44238</v>
      </c>
      <c r="C31284" t="s">
        <v>44239</v>
      </c>
      <c r="D31284">
        <v>0</v>
      </c>
      <c r="E31284" t="s">
        <v>12168</v>
      </c>
    </row>
    <row r="31285" spans="1:5" x14ac:dyDescent="0.25">
      <c r="A31285">
        <v>156854</v>
      </c>
      <c r="B31285" t="s">
        <v>44240</v>
      </c>
      <c r="C31285" t="s">
        <v>44241</v>
      </c>
      <c r="D31285">
        <v>0</v>
      </c>
      <c r="E31285" t="s">
        <v>12168</v>
      </c>
    </row>
    <row r="31286" spans="1:5" x14ac:dyDescent="0.25">
      <c r="A31286">
        <v>156855</v>
      </c>
      <c r="B31286" t="s">
        <v>44242</v>
      </c>
      <c r="C31286" t="s">
        <v>44243</v>
      </c>
      <c r="D31286">
        <v>0</v>
      </c>
      <c r="E31286" t="s">
        <v>12168</v>
      </c>
    </row>
    <row r="31287" spans="1:5" x14ac:dyDescent="0.25">
      <c r="A31287">
        <v>156856</v>
      </c>
      <c r="B31287" t="s">
        <v>44244</v>
      </c>
      <c r="C31287" t="s">
        <v>44245</v>
      </c>
      <c r="D31287">
        <v>0</v>
      </c>
      <c r="E31287" t="s">
        <v>12168</v>
      </c>
    </row>
    <row r="31288" spans="1:5" x14ac:dyDescent="0.25">
      <c r="A31288">
        <v>156857</v>
      </c>
      <c r="B31288" t="s">
        <v>44242</v>
      </c>
      <c r="C31288" t="s">
        <v>44246</v>
      </c>
      <c r="D31288">
        <v>0</v>
      </c>
      <c r="E31288" t="s">
        <v>12168</v>
      </c>
    </row>
    <row r="31289" spans="1:5" x14ac:dyDescent="0.25">
      <c r="A31289">
        <v>156858</v>
      </c>
      <c r="B31289" t="s">
        <v>44242</v>
      </c>
      <c r="C31289" t="s">
        <v>44247</v>
      </c>
      <c r="D31289">
        <v>0</v>
      </c>
      <c r="E31289" t="s">
        <v>12168</v>
      </c>
    </row>
    <row r="31290" spans="1:5" x14ac:dyDescent="0.25">
      <c r="A31290">
        <v>156859</v>
      </c>
      <c r="B31290" t="s">
        <v>44242</v>
      </c>
      <c r="C31290" t="s">
        <v>44248</v>
      </c>
      <c r="D31290">
        <v>0</v>
      </c>
      <c r="E31290" t="s">
        <v>12168</v>
      </c>
    </row>
    <row r="31291" spans="1:5" x14ac:dyDescent="0.25">
      <c r="A31291">
        <v>156860</v>
      </c>
      <c r="B31291" t="s">
        <v>44249</v>
      </c>
      <c r="C31291" t="s">
        <v>44250</v>
      </c>
      <c r="D31291">
        <v>0</v>
      </c>
      <c r="E31291" t="s">
        <v>12168</v>
      </c>
    </row>
    <row r="31292" spans="1:5" x14ac:dyDescent="0.25">
      <c r="A31292">
        <v>156861</v>
      </c>
      <c r="B31292" t="s">
        <v>44251</v>
      </c>
      <c r="C31292" t="s">
        <v>44252</v>
      </c>
      <c r="D31292">
        <v>0</v>
      </c>
      <c r="E31292" t="s">
        <v>12168</v>
      </c>
    </row>
    <row r="31293" spans="1:5" x14ac:dyDescent="0.25">
      <c r="A31293">
        <v>156862</v>
      </c>
      <c r="B31293" t="s">
        <v>44251</v>
      </c>
      <c r="C31293" t="s">
        <v>37038</v>
      </c>
      <c r="D31293">
        <v>0</v>
      </c>
      <c r="E31293" t="s">
        <v>12168</v>
      </c>
    </row>
    <row r="31294" spans="1:5" x14ac:dyDescent="0.25">
      <c r="A31294">
        <v>156863</v>
      </c>
      <c r="B31294" t="s">
        <v>44253</v>
      </c>
      <c r="C31294" t="s">
        <v>24732</v>
      </c>
      <c r="D31294">
        <v>0</v>
      </c>
      <c r="E31294" t="s">
        <v>12168</v>
      </c>
    </row>
    <row r="31295" spans="1:5" x14ac:dyDescent="0.25">
      <c r="A31295">
        <v>156864</v>
      </c>
      <c r="B31295" t="s">
        <v>44254</v>
      </c>
      <c r="C31295" t="s">
        <v>44255</v>
      </c>
      <c r="D31295">
        <v>0</v>
      </c>
      <c r="E31295" t="s">
        <v>12168</v>
      </c>
    </row>
    <row r="31296" spans="1:5" x14ac:dyDescent="0.25">
      <c r="A31296">
        <v>156865</v>
      </c>
      <c r="B31296" t="s">
        <v>44256</v>
      </c>
      <c r="C31296" t="s">
        <v>24778</v>
      </c>
      <c r="D31296">
        <v>0</v>
      </c>
      <c r="E31296" t="s">
        <v>12168</v>
      </c>
    </row>
    <row r="31297" spans="1:5" x14ac:dyDescent="0.25">
      <c r="A31297">
        <v>156866</v>
      </c>
      <c r="B31297" t="s">
        <v>44257</v>
      </c>
      <c r="C31297" t="s">
        <v>44258</v>
      </c>
      <c r="D31297">
        <v>0</v>
      </c>
      <c r="E31297" t="s">
        <v>12168</v>
      </c>
    </row>
    <row r="31298" spans="1:5" x14ac:dyDescent="0.25">
      <c r="A31298">
        <v>156867</v>
      </c>
      <c r="B31298" t="s">
        <v>44259</v>
      </c>
      <c r="C31298" t="s">
        <v>44260</v>
      </c>
      <c r="D31298">
        <v>0</v>
      </c>
      <c r="E31298" t="s">
        <v>12168</v>
      </c>
    </row>
    <row r="31299" spans="1:5" x14ac:dyDescent="0.25">
      <c r="A31299">
        <v>156868</v>
      </c>
      <c r="B31299" t="s">
        <v>44259</v>
      </c>
      <c r="C31299" t="s">
        <v>44261</v>
      </c>
      <c r="D31299">
        <v>0</v>
      </c>
      <c r="E31299" t="s">
        <v>12168</v>
      </c>
    </row>
    <row r="31300" spans="1:5" x14ac:dyDescent="0.25">
      <c r="A31300">
        <v>156869</v>
      </c>
      <c r="B31300" t="s">
        <v>44262</v>
      </c>
      <c r="C31300" t="s">
        <v>44263</v>
      </c>
      <c r="D31300">
        <v>0</v>
      </c>
      <c r="E31300" t="s">
        <v>12168</v>
      </c>
    </row>
    <row r="31301" spans="1:5" x14ac:dyDescent="0.25">
      <c r="A31301">
        <v>156870</v>
      </c>
      <c r="B31301" t="s">
        <v>44264</v>
      </c>
      <c r="C31301" t="s">
        <v>44265</v>
      </c>
      <c r="D31301">
        <v>0</v>
      </c>
      <c r="E31301" t="s">
        <v>12168</v>
      </c>
    </row>
    <row r="31302" spans="1:5" x14ac:dyDescent="0.25">
      <c r="A31302">
        <v>156871</v>
      </c>
      <c r="B31302" t="s">
        <v>44266</v>
      </c>
      <c r="C31302" t="s">
        <v>44267</v>
      </c>
      <c r="D31302">
        <v>0</v>
      </c>
      <c r="E31302" t="s">
        <v>12168</v>
      </c>
    </row>
    <row r="31303" spans="1:5" x14ac:dyDescent="0.25">
      <c r="A31303">
        <v>156872</v>
      </c>
      <c r="B31303" t="s">
        <v>44268</v>
      </c>
      <c r="C31303" t="s">
        <v>44269</v>
      </c>
      <c r="D31303">
        <v>0</v>
      </c>
      <c r="E31303" t="s">
        <v>12168</v>
      </c>
    </row>
    <row r="31304" spans="1:5" x14ac:dyDescent="0.25">
      <c r="A31304">
        <v>156873</v>
      </c>
      <c r="B31304" t="s">
        <v>44270</v>
      </c>
      <c r="C31304" t="s">
        <v>44271</v>
      </c>
      <c r="D31304">
        <v>0</v>
      </c>
      <c r="E31304" t="s">
        <v>12168</v>
      </c>
    </row>
    <row r="31305" spans="1:5" x14ac:dyDescent="0.25">
      <c r="A31305">
        <v>156874</v>
      </c>
      <c r="B31305" t="s">
        <v>44272</v>
      </c>
      <c r="C31305" t="s">
        <v>44273</v>
      </c>
      <c r="D31305">
        <v>0</v>
      </c>
      <c r="E31305" t="s">
        <v>12168</v>
      </c>
    </row>
    <row r="31306" spans="1:5" x14ac:dyDescent="0.25">
      <c r="A31306">
        <v>156875</v>
      </c>
      <c r="B31306" t="s">
        <v>44274</v>
      </c>
      <c r="C31306" t="s">
        <v>44275</v>
      </c>
      <c r="D31306">
        <v>0</v>
      </c>
      <c r="E31306" t="s">
        <v>12168</v>
      </c>
    </row>
    <row r="31307" spans="1:5" x14ac:dyDescent="0.25">
      <c r="A31307">
        <v>156876</v>
      </c>
      <c r="B31307" t="s">
        <v>44276</v>
      </c>
      <c r="C31307" t="s">
        <v>44277</v>
      </c>
      <c r="D31307">
        <v>0</v>
      </c>
      <c r="E31307" t="s">
        <v>12168</v>
      </c>
    </row>
    <row r="31308" spans="1:5" x14ac:dyDescent="0.25">
      <c r="A31308">
        <v>156877</v>
      </c>
      <c r="B31308" t="s">
        <v>44278</v>
      </c>
      <c r="C31308" t="s">
        <v>44279</v>
      </c>
      <c r="D31308">
        <v>0</v>
      </c>
      <c r="E31308" t="s">
        <v>12168</v>
      </c>
    </row>
    <row r="31309" spans="1:5" x14ac:dyDescent="0.25">
      <c r="A31309">
        <v>156878</v>
      </c>
      <c r="B31309" t="s">
        <v>44280</v>
      </c>
      <c r="C31309" t="s">
        <v>44281</v>
      </c>
      <c r="D31309">
        <v>0</v>
      </c>
      <c r="E31309" t="s">
        <v>12168</v>
      </c>
    </row>
    <row r="31310" spans="1:5" x14ac:dyDescent="0.25">
      <c r="A31310">
        <v>156879</v>
      </c>
      <c r="B31310" t="s">
        <v>44282</v>
      </c>
      <c r="C31310" t="s">
        <v>44283</v>
      </c>
      <c r="D31310">
        <v>0</v>
      </c>
      <c r="E31310" t="s">
        <v>12168</v>
      </c>
    </row>
    <row r="31311" spans="1:5" x14ac:dyDescent="0.25">
      <c r="A31311">
        <v>156880</v>
      </c>
      <c r="B31311" t="s">
        <v>44284</v>
      </c>
      <c r="C31311" t="s">
        <v>44285</v>
      </c>
      <c r="D31311">
        <v>0</v>
      </c>
      <c r="E31311" t="s">
        <v>12168</v>
      </c>
    </row>
    <row r="31312" spans="1:5" x14ac:dyDescent="0.25">
      <c r="A31312">
        <v>156881</v>
      </c>
      <c r="B31312" t="s">
        <v>44286</v>
      </c>
      <c r="C31312" t="s">
        <v>44287</v>
      </c>
      <c r="D31312">
        <v>0</v>
      </c>
      <c r="E31312" t="s">
        <v>12168</v>
      </c>
    </row>
    <row r="31313" spans="1:5" x14ac:dyDescent="0.25">
      <c r="A31313">
        <v>156882</v>
      </c>
      <c r="B31313" t="s">
        <v>44288</v>
      </c>
      <c r="C31313" t="s">
        <v>44289</v>
      </c>
      <c r="D31313">
        <v>0</v>
      </c>
      <c r="E31313" t="s">
        <v>12168</v>
      </c>
    </row>
    <row r="31314" spans="1:5" x14ac:dyDescent="0.25">
      <c r="A31314">
        <v>156883</v>
      </c>
      <c r="B31314" t="s">
        <v>44290</v>
      </c>
      <c r="C31314" t="s">
        <v>44291</v>
      </c>
      <c r="D31314">
        <v>0</v>
      </c>
      <c r="E31314" t="s">
        <v>12168</v>
      </c>
    </row>
    <row r="31315" spans="1:5" x14ac:dyDescent="0.25">
      <c r="A31315">
        <v>156884</v>
      </c>
      <c r="B31315" t="s">
        <v>44290</v>
      </c>
      <c r="C31315" t="s">
        <v>44292</v>
      </c>
      <c r="D31315">
        <v>0</v>
      </c>
      <c r="E31315" t="s">
        <v>12168</v>
      </c>
    </row>
    <row r="31316" spans="1:5" x14ac:dyDescent="0.25">
      <c r="A31316">
        <v>156885</v>
      </c>
      <c r="B31316" t="s">
        <v>44293</v>
      </c>
      <c r="C31316" t="s">
        <v>44294</v>
      </c>
      <c r="D31316">
        <v>0</v>
      </c>
      <c r="E31316" t="s">
        <v>12168</v>
      </c>
    </row>
    <row r="31317" spans="1:5" x14ac:dyDescent="0.25">
      <c r="A31317">
        <v>156886</v>
      </c>
      <c r="B31317" t="s">
        <v>44295</v>
      </c>
      <c r="C31317" t="s">
        <v>44296</v>
      </c>
      <c r="D31317">
        <v>0</v>
      </c>
      <c r="E31317" t="s">
        <v>12168</v>
      </c>
    </row>
    <row r="31318" spans="1:5" x14ac:dyDescent="0.25">
      <c r="A31318">
        <v>156887</v>
      </c>
      <c r="B31318" t="s">
        <v>44297</v>
      </c>
      <c r="C31318" t="s">
        <v>44298</v>
      </c>
      <c r="D31318">
        <v>0</v>
      </c>
      <c r="E31318" t="s">
        <v>12168</v>
      </c>
    </row>
    <row r="31319" spans="1:5" x14ac:dyDescent="0.25">
      <c r="A31319">
        <v>156888</v>
      </c>
      <c r="B31319" t="s">
        <v>44299</v>
      </c>
      <c r="C31319" t="s">
        <v>44300</v>
      </c>
      <c r="D31319">
        <v>0</v>
      </c>
      <c r="E31319" t="s">
        <v>12168</v>
      </c>
    </row>
    <row r="31320" spans="1:5" x14ac:dyDescent="0.25">
      <c r="A31320">
        <v>156889</v>
      </c>
      <c r="B31320" t="s">
        <v>44301</v>
      </c>
      <c r="C31320" t="s">
        <v>44302</v>
      </c>
      <c r="D31320">
        <v>0</v>
      </c>
      <c r="E31320" t="s">
        <v>12168</v>
      </c>
    </row>
    <row r="31321" spans="1:5" x14ac:dyDescent="0.25">
      <c r="A31321">
        <v>156890</v>
      </c>
      <c r="B31321" t="s">
        <v>44303</v>
      </c>
      <c r="C31321" t="s">
        <v>11501</v>
      </c>
      <c r="D31321">
        <v>0</v>
      </c>
      <c r="E31321" t="s">
        <v>12168</v>
      </c>
    </row>
    <row r="31322" spans="1:5" x14ac:dyDescent="0.25">
      <c r="A31322">
        <v>156891</v>
      </c>
      <c r="B31322" t="s">
        <v>44304</v>
      </c>
      <c r="C31322" t="s">
        <v>44305</v>
      </c>
      <c r="D31322">
        <v>0</v>
      </c>
      <c r="E31322" t="s">
        <v>12168</v>
      </c>
    </row>
    <row r="31323" spans="1:5" x14ac:dyDescent="0.25">
      <c r="A31323">
        <v>156892</v>
      </c>
      <c r="B31323" t="s">
        <v>44306</v>
      </c>
      <c r="C31323" t="s">
        <v>44307</v>
      </c>
      <c r="D31323">
        <v>0</v>
      </c>
      <c r="E31323" t="s">
        <v>12168</v>
      </c>
    </row>
    <row r="31324" spans="1:5" x14ac:dyDescent="0.25">
      <c r="A31324">
        <v>156893</v>
      </c>
      <c r="B31324" t="s">
        <v>44308</v>
      </c>
      <c r="C31324" t="s">
        <v>44309</v>
      </c>
      <c r="D31324">
        <v>0</v>
      </c>
      <c r="E31324" t="s">
        <v>12168</v>
      </c>
    </row>
    <row r="31325" spans="1:5" x14ac:dyDescent="0.25">
      <c r="A31325">
        <v>156894</v>
      </c>
      <c r="B31325" t="s">
        <v>44310</v>
      </c>
      <c r="C31325" t="s">
        <v>44311</v>
      </c>
      <c r="D31325">
        <v>0</v>
      </c>
      <c r="E31325" t="s">
        <v>12168</v>
      </c>
    </row>
    <row r="31326" spans="1:5" x14ac:dyDescent="0.25">
      <c r="A31326">
        <v>156895</v>
      </c>
      <c r="B31326" t="s">
        <v>44312</v>
      </c>
      <c r="C31326" t="s">
        <v>44313</v>
      </c>
      <c r="D31326">
        <v>0</v>
      </c>
      <c r="E31326" t="s">
        <v>12168</v>
      </c>
    </row>
    <row r="31327" spans="1:5" x14ac:dyDescent="0.25">
      <c r="A31327">
        <v>156896</v>
      </c>
      <c r="B31327" t="s">
        <v>44312</v>
      </c>
      <c r="C31327" t="s">
        <v>44314</v>
      </c>
      <c r="D31327">
        <v>0</v>
      </c>
      <c r="E31327" t="s">
        <v>12168</v>
      </c>
    </row>
    <row r="31328" spans="1:5" x14ac:dyDescent="0.25">
      <c r="A31328">
        <v>156897</v>
      </c>
      <c r="B31328" t="s">
        <v>44315</v>
      </c>
      <c r="C31328" t="s">
        <v>44316</v>
      </c>
      <c r="D31328">
        <v>0</v>
      </c>
      <c r="E31328" t="s">
        <v>12168</v>
      </c>
    </row>
    <row r="31329" spans="1:5" x14ac:dyDescent="0.25">
      <c r="A31329">
        <v>156898</v>
      </c>
      <c r="B31329" t="s">
        <v>44317</v>
      </c>
      <c r="C31329" t="s">
        <v>44318</v>
      </c>
      <c r="D31329">
        <v>0</v>
      </c>
      <c r="E31329" t="s">
        <v>12168</v>
      </c>
    </row>
    <row r="31330" spans="1:5" x14ac:dyDescent="0.25">
      <c r="A31330">
        <v>156899</v>
      </c>
      <c r="B31330" t="s">
        <v>44317</v>
      </c>
      <c r="C31330" t="s">
        <v>44319</v>
      </c>
      <c r="D31330">
        <v>0</v>
      </c>
      <c r="E31330" t="s">
        <v>12168</v>
      </c>
    </row>
    <row r="31331" spans="1:5" x14ac:dyDescent="0.25">
      <c r="A31331">
        <v>156900</v>
      </c>
      <c r="B31331" t="s">
        <v>44317</v>
      </c>
      <c r="C31331" t="s">
        <v>44320</v>
      </c>
      <c r="D31331">
        <v>0</v>
      </c>
      <c r="E31331" t="s">
        <v>12168</v>
      </c>
    </row>
    <row r="31332" spans="1:5" x14ac:dyDescent="0.25">
      <c r="A31332">
        <v>156901</v>
      </c>
      <c r="B31332" t="s">
        <v>44321</v>
      </c>
      <c r="C31332" t="s">
        <v>44322</v>
      </c>
      <c r="D31332">
        <v>0</v>
      </c>
      <c r="E31332" t="s">
        <v>12168</v>
      </c>
    </row>
    <row r="31333" spans="1:5" x14ac:dyDescent="0.25">
      <c r="A31333">
        <v>156902</v>
      </c>
      <c r="B31333" t="s">
        <v>44321</v>
      </c>
      <c r="C31333" t="s">
        <v>44322</v>
      </c>
      <c r="D31333">
        <v>0</v>
      </c>
      <c r="E31333" t="s">
        <v>12168</v>
      </c>
    </row>
    <row r="31334" spans="1:5" x14ac:dyDescent="0.25">
      <c r="A31334">
        <v>156903</v>
      </c>
      <c r="B31334" t="s">
        <v>44323</v>
      </c>
      <c r="C31334" t="s">
        <v>44324</v>
      </c>
      <c r="D31334">
        <v>0</v>
      </c>
      <c r="E31334" t="s">
        <v>12168</v>
      </c>
    </row>
    <row r="31335" spans="1:5" x14ac:dyDescent="0.25">
      <c r="A31335">
        <v>156904</v>
      </c>
      <c r="B31335" t="s">
        <v>44325</v>
      </c>
      <c r="C31335" t="s">
        <v>44326</v>
      </c>
      <c r="D31335">
        <v>0</v>
      </c>
      <c r="E31335" t="s">
        <v>12168</v>
      </c>
    </row>
    <row r="31336" spans="1:5" x14ac:dyDescent="0.25">
      <c r="A31336">
        <v>156905</v>
      </c>
      <c r="B31336" t="s">
        <v>44327</v>
      </c>
      <c r="C31336" t="s">
        <v>44328</v>
      </c>
      <c r="D31336">
        <v>0</v>
      </c>
      <c r="E31336" t="s">
        <v>12168</v>
      </c>
    </row>
    <row r="31337" spans="1:5" x14ac:dyDescent="0.25">
      <c r="A31337">
        <v>156906</v>
      </c>
      <c r="B31337" t="s">
        <v>44329</v>
      </c>
      <c r="C31337" t="s">
        <v>44330</v>
      </c>
      <c r="D31337">
        <v>0</v>
      </c>
      <c r="E31337" t="s">
        <v>12168</v>
      </c>
    </row>
    <row r="31338" spans="1:5" x14ac:dyDescent="0.25">
      <c r="A31338">
        <v>156907</v>
      </c>
      <c r="B31338" t="s">
        <v>44329</v>
      </c>
      <c r="C31338" t="s">
        <v>44331</v>
      </c>
      <c r="D31338">
        <v>0</v>
      </c>
      <c r="E31338" t="s">
        <v>12168</v>
      </c>
    </row>
    <row r="31339" spans="1:5" x14ac:dyDescent="0.25">
      <c r="A31339">
        <v>156908</v>
      </c>
      <c r="B31339" t="s">
        <v>44329</v>
      </c>
      <c r="C31339" t="s">
        <v>44332</v>
      </c>
      <c r="D31339">
        <v>0</v>
      </c>
      <c r="E31339" t="s">
        <v>12168</v>
      </c>
    </row>
    <row r="31340" spans="1:5" x14ac:dyDescent="0.25">
      <c r="A31340">
        <v>156909</v>
      </c>
      <c r="B31340" t="s">
        <v>44329</v>
      </c>
      <c r="C31340" t="s">
        <v>44333</v>
      </c>
      <c r="D31340">
        <v>0</v>
      </c>
      <c r="E31340" t="s">
        <v>12168</v>
      </c>
    </row>
    <row r="31341" spans="1:5" x14ac:dyDescent="0.25">
      <c r="A31341">
        <v>156910</v>
      </c>
      <c r="B31341" t="s">
        <v>44329</v>
      </c>
      <c r="C31341" t="s">
        <v>44334</v>
      </c>
      <c r="D31341">
        <v>0</v>
      </c>
      <c r="E31341" t="s">
        <v>12168</v>
      </c>
    </row>
    <row r="31342" spans="1:5" x14ac:dyDescent="0.25">
      <c r="A31342">
        <v>156911</v>
      </c>
      <c r="B31342" t="s">
        <v>44329</v>
      </c>
      <c r="C31342" t="s">
        <v>44335</v>
      </c>
      <c r="D31342">
        <v>0</v>
      </c>
      <c r="E31342" t="s">
        <v>12168</v>
      </c>
    </row>
    <row r="31343" spans="1:5" x14ac:dyDescent="0.25">
      <c r="A31343">
        <v>156912</v>
      </c>
      <c r="B31343" t="s">
        <v>44329</v>
      </c>
      <c r="C31343" t="s">
        <v>44336</v>
      </c>
      <c r="D31343">
        <v>0</v>
      </c>
      <c r="E31343" t="s">
        <v>12168</v>
      </c>
    </row>
    <row r="31344" spans="1:5" x14ac:dyDescent="0.25">
      <c r="A31344">
        <v>156913</v>
      </c>
      <c r="B31344" t="s">
        <v>44329</v>
      </c>
      <c r="C31344" t="s">
        <v>44337</v>
      </c>
      <c r="D31344">
        <v>0</v>
      </c>
      <c r="E31344" t="s">
        <v>12168</v>
      </c>
    </row>
    <row r="31345" spans="1:5" x14ac:dyDescent="0.25">
      <c r="A31345">
        <v>156914</v>
      </c>
      <c r="B31345" t="s">
        <v>44329</v>
      </c>
      <c r="C31345" t="s">
        <v>44338</v>
      </c>
      <c r="D31345">
        <v>0</v>
      </c>
      <c r="E31345" t="s">
        <v>12168</v>
      </c>
    </row>
    <row r="31346" spans="1:5" x14ac:dyDescent="0.25">
      <c r="A31346">
        <v>156915</v>
      </c>
      <c r="B31346" t="s">
        <v>44329</v>
      </c>
      <c r="C31346" t="s">
        <v>44339</v>
      </c>
      <c r="D31346">
        <v>0</v>
      </c>
      <c r="E31346" t="s">
        <v>12168</v>
      </c>
    </row>
    <row r="31347" spans="1:5" x14ac:dyDescent="0.25">
      <c r="A31347">
        <v>156916</v>
      </c>
      <c r="B31347" t="s">
        <v>44329</v>
      </c>
      <c r="C31347" t="s">
        <v>44335</v>
      </c>
      <c r="D31347">
        <v>0</v>
      </c>
      <c r="E31347" t="s">
        <v>12168</v>
      </c>
    </row>
    <row r="31348" spans="1:5" x14ac:dyDescent="0.25">
      <c r="A31348">
        <v>156917</v>
      </c>
      <c r="B31348" t="s">
        <v>44340</v>
      </c>
      <c r="C31348" t="s">
        <v>41824</v>
      </c>
      <c r="D31348">
        <v>0</v>
      </c>
      <c r="E31348" t="s">
        <v>12168</v>
      </c>
    </row>
    <row r="31349" spans="1:5" x14ac:dyDescent="0.25">
      <c r="A31349">
        <v>156918</v>
      </c>
      <c r="B31349" t="s">
        <v>44340</v>
      </c>
      <c r="C31349" t="s">
        <v>41824</v>
      </c>
      <c r="D31349">
        <v>0</v>
      </c>
      <c r="E31349" t="s">
        <v>12168</v>
      </c>
    </row>
    <row r="31350" spans="1:5" x14ac:dyDescent="0.25">
      <c r="A31350">
        <v>156919</v>
      </c>
      <c r="B31350" t="s">
        <v>44341</v>
      </c>
      <c r="C31350" t="s">
        <v>30994</v>
      </c>
      <c r="D31350">
        <v>0</v>
      </c>
      <c r="E31350" t="s">
        <v>12168</v>
      </c>
    </row>
    <row r="31351" spans="1:5" x14ac:dyDescent="0.25">
      <c r="A31351">
        <v>156920</v>
      </c>
      <c r="B31351" t="s">
        <v>44342</v>
      </c>
      <c r="C31351" t="s">
        <v>44343</v>
      </c>
      <c r="D31351">
        <v>0</v>
      </c>
      <c r="E31351" t="s">
        <v>12168</v>
      </c>
    </row>
    <row r="31352" spans="1:5" x14ac:dyDescent="0.25">
      <c r="A31352">
        <v>156921</v>
      </c>
      <c r="B31352" t="s">
        <v>44344</v>
      </c>
      <c r="C31352" t="s">
        <v>44345</v>
      </c>
      <c r="D31352">
        <v>0</v>
      </c>
      <c r="E31352" t="s">
        <v>12168</v>
      </c>
    </row>
    <row r="31353" spans="1:5" x14ac:dyDescent="0.25">
      <c r="A31353">
        <v>156922</v>
      </c>
      <c r="B31353" t="s">
        <v>44346</v>
      </c>
      <c r="C31353" t="s">
        <v>44347</v>
      </c>
      <c r="D31353">
        <v>0</v>
      </c>
      <c r="E31353" t="s">
        <v>12168</v>
      </c>
    </row>
    <row r="31354" spans="1:5" x14ac:dyDescent="0.25">
      <c r="A31354">
        <v>156923</v>
      </c>
      <c r="B31354" t="s">
        <v>41964</v>
      </c>
      <c r="C31354" t="s">
        <v>41965</v>
      </c>
      <c r="D31354">
        <v>0</v>
      </c>
      <c r="E31354" t="s">
        <v>12168</v>
      </c>
    </row>
    <row r="31355" spans="1:5" x14ac:dyDescent="0.25">
      <c r="A31355">
        <v>156924</v>
      </c>
      <c r="B31355" t="s">
        <v>44348</v>
      </c>
      <c r="C31355" t="s">
        <v>44349</v>
      </c>
      <c r="D31355">
        <v>0</v>
      </c>
      <c r="E31355" t="s">
        <v>12168</v>
      </c>
    </row>
    <row r="31356" spans="1:5" x14ac:dyDescent="0.25">
      <c r="A31356">
        <v>156925</v>
      </c>
      <c r="B31356" t="s">
        <v>44350</v>
      </c>
      <c r="C31356" t="s">
        <v>44351</v>
      </c>
      <c r="D31356">
        <v>0</v>
      </c>
      <c r="E31356" t="s">
        <v>12168</v>
      </c>
    </row>
    <row r="31357" spans="1:5" x14ac:dyDescent="0.25">
      <c r="A31357">
        <v>156926</v>
      </c>
      <c r="B31357" t="s">
        <v>44352</v>
      </c>
      <c r="C31357" t="s">
        <v>44353</v>
      </c>
      <c r="D31357">
        <v>0</v>
      </c>
      <c r="E31357" t="s">
        <v>12168</v>
      </c>
    </row>
    <row r="31358" spans="1:5" x14ac:dyDescent="0.25">
      <c r="A31358">
        <v>156927</v>
      </c>
      <c r="B31358" t="s">
        <v>44354</v>
      </c>
      <c r="C31358" t="s">
        <v>44355</v>
      </c>
      <c r="D31358">
        <v>0</v>
      </c>
      <c r="E31358" t="s">
        <v>12168</v>
      </c>
    </row>
    <row r="31359" spans="1:5" x14ac:dyDescent="0.25">
      <c r="A31359">
        <v>156928</v>
      </c>
      <c r="B31359" t="s">
        <v>44356</v>
      </c>
      <c r="C31359" t="s">
        <v>44357</v>
      </c>
      <c r="D31359">
        <v>0</v>
      </c>
      <c r="E31359" t="s">
        <v>12168</v>
      </c>
    </row>
    <row r="31360" spans="1:5" x14ac:dyDescent="0.25">
      <c r="A31360">
        <v>156929</v>
      </c>
      <c r="B31360" t="s">
        <v>44356</v>
      </c>
      <c r="C31360" t="s">
        <v>44358</v>
      </c>
      <c r="D31360">
        <v>0</v>
      </c>
      <c r="E31360" t="s">
        <v>12168</v>
      </c>
    </row>
    <row r="31361" spans="1:5" x14ac:dyDescent="0.25">
      <c r="A31361">
        <v>156930</v>
      </c>
      <c r="B31361" t="s">
        <v>44359</v>
      </c>
      <c r="C31361" t="s">
        <v>44360</v>
      </c>
      <c r="D31361">
        <v>0</v>
      </c>
      <c r="E31361" t="s">
        <v>12168</v>
      </c>
    </row>
    <row r="31362" spans="1:5" x14ac:dyDescent="0.25">
      <c r="A31362">
        <v>156931</v>
      </c>
      <c r="B31362" t="s">
        <v>44361</v>
      </c>
      <c r="C31362" t="s">
        <v>44362</v>
      </c>
      <c r="D31362">
        <v>0</v>
      </c>
      <c r="E31362" t="s">
        <v>12168</v>
      </c>
    </row>
    <row r="31363" spans="1:5" x14ac:dyDescent="0.25">
      <c r="A31363">
        <v>156932</v>
      </c>
      <c r="B31363" t="s">
        <v>44363</v>
      </c>
      <c r="C31363" t="s">
        <v>44364</v>
      </c>
      <c r="D31363">
        <v>0</v>
      </c>
      <c r="E31363" t="s">
        <v>12168</v>
      </c>
    </row>
    <row r="31364" spans="1:5" x14ac:dyDescent="0.25">
      <c r="A31364">
        <v>156933</v>
      </c>
      <c r="B31364" t="s">
        <v>44365</v>
      </c>
      <c r="C31364" t="s">
        <v>44366</v>
      </c>
      <c r="D31364">
        <v>0</v>
      </c>
      <c r="E31364" t="s">
        <v>12168</v>
      </c>
    </row>
    <row r="31365" spans="1:5" x14ac:dyDescent="0.25">
      <c r="A31365">
        <v>156934</v>
      </c>
      <c r="B31365" t="s">
        <v>44367</v>
      </c>
      <c r="C31365" t="s">
        <v>44368</v>
      </c>
      <c r="D31365">
        <v>0</v>
      </c>
      <c r="E31365" t="s">
        <v>12168</v>
      </c>
    </row>
    <row r="31366" spans="1:5" x14ac:dyDescent="0.25">
      <c r="A31366">
        <v>156935</v>
      </c>
      <c r="B31366" t="s">
        <v>44369</v>
      </c>
      <c r="C31366" t="s">
        <v>44370</v>
      </c>
      <c r="D31366">
        <v>0</v>
      </c>
      <c r="E31366" t="s">
        <v>12168</v>
      </c>
    </row>
    <row r="31367" spans="1:5" x14ac:dyDescent="0.25">
      <c r="A31367">
        <v>156936</v>
      </c>
      <c r="B31367" t="s">
        <v>44371</v>
      </c>
      <c r="C31367" t="s">
        <v>44372</v>
      </c>
      <c r="D31367">
        <v>0</v>
      </c>
      <c r="E31367" t="s">
        <v>12168</v>
      </c>
    </row>
    <row r="31368" spans="1:5" x14ac:dyDescent="0.25">
      <c r="A31368">
        <v>156937</v>
      </c>
      <c r="B31368" t="s">
        <v>44373</v>
      </c>
      <c r="C31368" t="s">
        <v>44374</v>
      </c>
      <c r="D31368">
        <v>0</v>
      </c>
      <c r="E31368" t="s">
        <v>12168</v>
      </c>
    </row>
    <row r="31369" spans="1:5" x14ac:dyDescent="0.25">
      <c r="A31369">
        <v>156938</v>
      </c>
      <c r="B31369" t="s">
        <v>44375</v>
      </c>
      <c r="C31369" t="s">
        <v>44376</v>
      </c>
      <c r="D31369">
        <v>0</v>
      </c>
      <c r="E31369" t="s">
        <v>12168</v>
      </c>
    </row>
    <row r="31370" spans="1:5" x14ac:dyDescent="0.25">
      <c r="A31370">
        <v>156939</v>
      </c>
      <c r="B31370" t="s">
        <v>44377</v>
      </c>
      <c r="C31370" t="s">
        <v>44378</v>
      </c>
      <c r="D31370">
        <v>0</v>
      </c>
      <c r="E31370" t="s">
        <v>12168</v>
      </c>
    </row>
    <row r="31371" spans="1:5" x14ac:dyDescent="0.25">
      <c r="A31371">
        <v>156940</v>
      </c>
      <c r="B31371" t="s">
        <v>44379</v>
      </c>
      <c r="C31371" t="s">
        <v>44380</v>
      </c>
      <c r="D31371">
        <v>0</v>
      </c>
      <c r="E31371" t="s">
        <v>12168</v>
      </c>
    </row>
    <row r="31372" spans="1:5" x14ac:dyDescent="0.25">
      <c r="A31372">
        <v>156941</v>
      </c>
      <c r="B31372" t="s">
        <v>44379</v>
      </c>
      <c r="C31372" t="s">
        <v>44381</v>
      </c>
      <c r="D31372">
        <v>0</v>
      </c>
      <c r="E31372" t="s">
        <v>12168</v>
      </c>
    </row>
    <row r="31373" spans="1:5" x14ac:dyDescent="0.25">
      <c r="A31373">
        <v>156942</v>
      </c>
      <c r="B31373" t="s">
        <v>44382</v>
      </c>
      <c r="C31373" t="s">
        <v>44383</v>
      </c>
      <c r="D31373">
        <v>0</v>
      </c>
      <c r="E31373" t="s">
        <v>12168</v>
      </c>
    </row>
    <row r="31374" spans="1:5" x14ac:dyDescent="0.25">
      <c r="A31374">
        <v>156943</v>
      </c>
      <c r="B31374" t="s">
        <v>44384</v>
      </c>
      <c r="C31374" t="s">
        <v>44385</v>
      </c>
      <c r="D31374">
        <v>0</v>
      </c>
      <c r="E31374" t="s">
        <v>12168</v>
      </c>
    </row>
    <row r="31375" spans="1:5" x14ac:dyDescent="0.25">
      <c r="A31375">
        <v>156944</v>
      </c>
      <c r="B31375" t="s">
        <v>44386</v>
      </c>
      <c r="C31375" t="s">
        <v>44387</v>
      </c>
      <c r="D31375">
        <v>0</v>
      </c>
      <c r="E31375" t="s">
        <v>12168</v>
      </c>
    </row>
    <row r="31376" spans="1:5" x14ac:dyDescent="0.25">
      <c r="A31376">
        <v>156945</v>
      </c>
      <c r="B31376" t="s">
        <v>44388</v>
      </c>
      <c r="C31376" t="s">
        <v>44389</v>
      </c>
      <c r="D31376">
        <v>0</v>
      </c>
      <c r="E31376" t="s">
        <v>12168</v>
      </c>
    </row>
    <row r="31377" spans="1:5" x14ac:dyDescent="0.25">
      <c r="A31377">
        <v>156946</v>
      </c>
      <c r="B31377" t="s">
        <v>44390</v>
      </c>
      <c r="C31377" t="s">
        <v>44391</v>
      </c>
      <c r="D31377">
        <v>0</v>
      </c>
      <c r="E31377" t="s">
        <v>12168</v>
      </c>
    </row>
    <row r="31378" spans="1:5" x14ac:dyDescent="0.25">
      <c r="A31378">
        <v>156947</v>
      </c>
      <c r="B31378" t="s">
        <v>44390</v>
      </c>
      <c r="C31378" t="s">
        <v>44392</v>
      </c>
      <c r="D31378">
        <v>0</v>
      </c>
      <c r="E31378" t="s">
        <v>12168</v>
      </c>
    </row>
    <row r="31379" spans="1:5" x14ac:dyDescent="0.25">
      <c r="A31379">
        <v>156948</v>
      </c>
      <c r="B31379" t="s">
        <v>44390</v>
      </c>
      <c r="C31379" t="s">
        <v>44392</v>
      </c>
      <c r="D31379">
        <v>0</v>
      </c>
      <c r="E31379" t="s">
        <v>12168</v>
      </c>
    </row>
    <row r="31380" spans="1:5" x14ac:dyDescent="0.25">
      <c r="A31380">
        <v>156949</v>
      </c>
      <c r="B31380" t="s">
        <v>41966</v>
      </c>
      <c r="C31380" t="s">
        <v>44393</v>
      </c>
      <c r="D31380">
        <v>0</v>
      </c>
      <c r="E31380" t="s">
        <v>12168</v>
      </c>
    </row>
    <row r="31381" spans="1:5" x14ac:dyDescent="0.25">
      <c r="A31381">
        <v>156950</v>
      </c>
      <c r="B31381" t="s">
        <v>41966</v>
      </c>
      <c r="C31381" t="s">
        <v>44394</v>
      </c>
      <c r="D31381">
        <v>0</v>
      </c>
      <c r="E31381" t="s">
        <v>12168</v>
      </c>
    </row>
    <row r="31382" spans="1:5" x14ac:dyDescent="0.25">
      <c r="A31382">
        <v>156951</v>
      </c>
      <c r="B31382" t="s">
        <v>41966</v>
      </c>
      <c r="C31382" t="s">
        <v>41967</v>
      </c>
      <c r="D31382">
        <v>0</v>
      </c>
      <c r="E31382" t="s">
        <v>12168</v>
      </c>
    </row>
    <row r="31383" spans="1:5" x14ac:dyDescent="0.25">
      <c r="A31383">
        <v>156952</v>
      </c>
      <c r="B31383" t="s">
        <v>41968</v>
      </c>
      <c r="C31383" t="s">
        <v>41969</v>
      </c>
      <c r="D31383">
        <v>0</v>
      </c>
      <c r="E31383" t="s">
        <v>12168</v>
      </c>
    </row>
    <row r="31384" spans="1:5" x14ac:dyDescent="0.25">
      <c r="A31384">
        <v>156953</v>
      </c>
      <c r="B31384" t="s">
        <v>41968</v>
      </c>
      <c r="C31384" t="s">
        <v>41970</v>
      </c>
      <c r="D31384">
        <v>0</v>
      </c>
      <c r="E31384" t="s">
        <v>12168</v>
      </c>
    </row>
    <row r="31385" spans="1:5" x14ac:dyDescent="0.25">
      <c r="A31385">
        <v>156954</v>
      </c>
      <c r="B31385" t="s">
        <v>44395</v>
      </c>
      <c r="C31385" t="s">
        <v>44396</v>
      </c>
      <c r="D31385">
        <v>0</v>
      </c>
      <c r="E31385" t="s">
        <v>12168</v>
      </c>
    </row>
    <row r="31386" spans="1:5" x14ac:dyDescent="0.25">
      <c r="A31386">
        <v>156955</v>
      </c>
      <c r="B31386" t="s">
        <v>44395</v>
      </c>
      <c r="C31386" t="s">
        <v>44397</v>
      </c>
      <c r="D31386">
        <v>0</v>
      </c>
      <c r="E31386" t="s">
        <v>12168</v>
      </c>
    </row>
    <row r="31387" spans="1:5" x14ac:dyDescent="0.25">
      <c r="A31387">
        <v>156956</v>
      </c>
      <c r="B31387" t="s">
        <v>44398</v>
      </c>
      <c r="C31387" t="s">
        <v>44399</v>
      </c>
      <c r="D31387">
        <v>0</v>
      </c>
      <c r="E31387" t="s">
        <v>12168</v>
      </c>
    </row>
    <row r="31388" spans="1:5" x14ac:dyDescent="0.25">
      <c r="A31388">
        <v>156957</v>
      </c>
      <c r="B31388" t="s">
        <v>44398</v>
      </c>
      <c r="C31388" t="s">
        <v>44400</v>
      </c>
      <c r="D31388">
        <v>0</v>
      </c>
      <c r="E31388" t="s">
        <v>12168</v>
      </c>
    </row>
    <row r="31389" spans="1:5" x14ac:dyDescent="0.25">
      <c r="A31389">
        <v>156958</v>
      </c>
      <c r="B31389" t="s">
        <v>44401</v>
      </c>
      <c r="C31389" t="s">
        <v>44402</v>
      </c>
      <c r="D31389">
        <v>0</v>
      </c>
      <c r="E31389" t="s">
        <v>12168</v>
      </c>
    </row>
    <row r="31390" spans="1:5" x14ac:dyDescent="0.25">
      <c r="A31390">
        <v>156959</v>
      </c>
      <c r="B31390" t="s">
        <v>41971</v>
      </c>
      <c r="C31390" t="s">
        <v>41972</v>
      </c>
      <c r="D31390">
        <v>0</v>
      </c>
      <c r="E31390" t="s">
        <v>12168</v>
      </c>
    </row>
    <row r="31391" spans="1:5" x14ac:dyDescent="0.25">
      <c r="A31391">
        <v>156960</v>
      </c>
      <c r="B31391" t="s">
        <v>44403</v>
      </c>
      <c r="C31391" t="s">
        <v>44404</v>
      </c>
      <c r="D31391">
        <v>0</v>
      </c>
      <c r="E31391" t="s">
        <v>12168</v>
      </c>
    </row>
    <row r="31392" spans="1:5" x14ac:dyDescent="0.25">
      <c r="A31392">
        <v>156961</v>
      </c>
      <c r="B31392" t="s">
        <v>44403</v>
      </c>
      <c r="C31392" t="s">
        <v>44404</v>
      </c>
      <c r="D31392">
        <v>0</v>
      </c>
      <c r="E31392" t="s">
        <v>12168</v>
      </c>
    </row>
    <row r="31393" spans="1:5" x14ac:dyDescent="0.25">
      <c r="A31393">
        <v>156962</v>
      </c>
      <c r="B31393" t="s">
        <v>41973</v>
      </c>
      <c r="C31393" t="s">
        <v>41974</v>
      </c>
      <c r="D31393">
        <v>0</v>
      </c>
      <c r="E31393" t="s">
        <v>12168</v>
      </c>
    </row>
    <row r="31394" spans="1:5" x14ac:dyDescent="0.25">
      <c r="A31394">
        <v>156963</v>
      </c>
      <c r="B31394" t="s">
        <v>44405</v>
      </c>
      <c r="C31394" t="s">
        <v>44406</v>
      </c>
      <c r="D31394">
        <v>0</v>
      </c>
      <c r="E31394" t="s">
        <v>12168</v>
      </c>
    </row>
    <row r="31395" spans="1:5" x14ac:dyDescent="0.25">
      <c r="A31395">
        <v>156964</v>
      </c>
      <c r="B31395" t="s">
        <v>44407</v>
      </c>
      <c r="C31395" t="s">
        <v>44408</v>
      </c>
      <c r="D31395">
        <v>0</v>
      </c>
      <c r="E31395" t="s">
        <v>12168</v>
      </c>
    </row>
    <row r="31396" spans="1:5" x14ac:dyDescent="0.25">
      <c r="A31396">
        <v>156965</v>
      </c>
      <c r="B31396" t="s">
        <v>44407</v>
      </c>
      <c r="C31396" t="s">
        <v>44409</v>
      </c>
      <c r="D31396">
        <v>0</v>
      </c>
      <c r="E31396" t="s">
        <v>12168</v>
      </c>
    </row>
    <row r="31397" spans="1:5" x14ac:dyDescent="0.25">
      <c r="A31397">
        <v>156966</v>
      </c>
      <c r="B31397" t="s">
        <v>44407</v>
      </c>
      <c r="C31397" t="s">
        <v>44410</v>
      </c>
      <c r="D31397">
        <v>0</v>
      </c>
      <c r="E31397" t="s">
        <v>12168</v>
      </c>
    </row>
    <row r="31398" spans="1:5" x14ac:dyDescent="0.25">
      <c r="A31398">
        <v>156967</v>
      </c>
      <c r="B31398" t="s">
        <v>44407</v>
      </c>
      <c r="C31398" t="s">
        <v>44411</v>
      </c>
      <c r="D31398">
        <v>0</v>
      </c>
      <c r="E31398" t="s">
        <v>12168</v>
      </c>
    </row>
    <row r="31399" spans="1:5" x14ac:dyDescent="0.25">
      <c r="A31399">
        <v>156968</v>
      </c>
      <c r="B31399" t="s">
        <v>44407</v>
      </c>
      <c r="C31399" t="s">
        <v>44412</v>
      </c>
      <c r="D31399">
        <v>0</v>
      </c>
      <c r="E31399" t="s">
        <v>12168</v>
      </c>
    </row>
    <row r="31400" spans="1:5" x14ac:dyDescent="0.25">
      <c r="A31400">
        <v>156969</v>
      </c>
      <c r="B31400" t="s">
        <v>44407</v>
      </c>
      <c r="C31400" t="s">
        <v>44411</v>
      </c>
      <c r="D31400">
        <v>0</v>
      </c>
      <c r="E31400" t="s">
        <v>12168</v>
      </c>
    </row>
    <row r="31401" spans="1:5" x14ac:dyDescent="0.25">
      <c r="A31401">
        <v>156970</v>
      </c>
      <c r="B31401" t="s">
        <v>44413</v>
      </c>
      <c r="C31401" t="s">
        <v>44414</v>
      </c>
      <c r="D31401">
        <v>0</v>
      </c>
      <c r="E31401" t="s">
        <v>12168</v>
      </c>
    </row>
    <row r="31402" spans="1:5" x14ac:dyDescent="0.25">
      <c r="A31402">
        <v>156971</v>
      </c>
      <c r="B31402" t="s">
        <v>44415</v>
      </c>
      <c r="C31402" t="s">
        <v>44416</v>
      </c>
      <c r="D31402">
        <v>0</v>
      </c>
      <c r="E31402" t="s">
        <v>12168</v>
      </c>
    </row>
    <row r="31403" spans="1:5" x14ac:dyDescent="0.25">
      <c r="A31403">
        <v>156972</v>
      </c>
      <c r="B31403" t="s">
        <v>44417</v>
      </c>
      <c r="C31403" t="s">
        <v>44418</v>
      </c>
      <c r="D31403">
        <v>0</v>
      </c>
      <c r="E31403" t="s">
        <v>12168</v>
      </c>
    </row>
    <row r="31404" spans="1:5" x14ac:dyDescent="0.25">
      <c r="A31404">
        <v>156973</v>
      </c>
      <c r="B31404" t="s">
        <v>44417</v>
      </c>
      <c r="C31404" t="s">
        <v>44418</v>
      </c>
      <c r="D31404">
        <v>0</v>
      </c>
      <c r="E31404" t="s">
        <v>12168</v>
      </c>
    </row>
    <row r="31405" spans="1:5" x14ac:dyDescent="0.25">
      <c r="A31405">
        <v>156974</v>
      </c>
      <c r="B31405" t="s">
        <v>44419</v>
      </c>
      <c r="C31405" t="s">
        <v>44420</v>
      </c>
      <c r="D31405">
        <v>0</v>
      </c>
      <c r="E31405" t="s">
        <v>12168</v>
      </c>
    </row>
    <row r="31406" spans="1:5" x14ac:dyDescent="0.25">
      <c r="A31406">
        <v>156975</v>
      </c>
      <c r="B31406" t="s">
        <v>44421</v>
      </c>
      <c r="C31406" t="s">
        <v>44422</v>
      </c>
      <c r="D31406">
        <v>0</v>
      </c>
      <c r="E31406" t="s">
        <v>12168</v>
      </c>
    </row>
    <row r="31407" spans="1:5" x14ac:dyDescent="0.25">
      <c r="A31407">
        <v>156976</v>
      </c>
      <c r="B31407" t="s">
        <v>44423</v>
      </c>
      <c r="C31407" t="s">
        <v>44424</v>
      </c>
      <c r="D31407">
        <v>0</v>
      </c>
      <c r="E31407" t="s">
        <v>12168</v>
      </c>
    </row>
    <row r="31408" spans="1:5" x14ac:dyDescent="0.25">
      <c r="A31408">
        <v>156977</v>
      </c>
      <c r="B31408" t="s">
        <v>44423</v>
      </c>
      <c r="C31408" t="s">
        <v>44425</v>
      </c>
      <c r="D31408">
        <v>0</v>
      </c>
      <c r="E31408" t="s">
        <v>12168</v>
      </c>
    </row>
    <row r="31409" spans="1:5" x14ac:dyDescent="0.25">
      <c r="A31409">
        <v>156978</v>
      </c>
      <c r="B31409" t="s">
        <v>44423</v>
      </c>
      <c r="C31409" t="s">
        <v>44426</v>
      </c>
      <c r="D31409">
        <v>0</v>
      </c>
      <c r="E31409" t="s">
        <v>12168</v>
      </c>
    </row>
    <row r="31410" spans="1:5" x14ac:dyDescent="0.25">
      <c r="A31410">
        <v>156979</v>
      </c>
      <c r="B31410" t="s">
        <v>44423</v>
      </c>
      <c r="C31410" t="s">
        <v>44427</v>
      </c>
      <c r="D31410">
        <v>0</v>
      </c>
      <c r="E31410" t="s">
        <v>12168</v>
      </c>
    </row>
    <row r="31411" spans="1:5" x14ac:dyDescent="0.25">
      <c r="A31411">
        <v>156980</v>
      </c>
      <c r="B31411" t="s">
        <v>44428</v>
      </c>
      <c r="C31411" t="s">
        <v>44429</v>
      </c>
      <c r="D31411">
        <v>0</v>
      </c>
      <c r="E31411" t="s">
        <v>12168</v>
      </c>
    </row>
    <row r="31412" spans="1:5" x14ac:dyDescent="0.25">
      <c r="A31412">
        <v>156981</v>
      </c>
      <c r="B31412" t="s">
        <v>41975</v>
      </c>
      <c r="C31412" t="s">
        <v>41976</v>
      </c>
      <c r="D31412">
        <v>0</v>
      </c>
      <c r="E31412" t="s">
        <v>12168</v>
      </c>
    </row>
    <row r="31413" spans="1:5" x14ac:dyDescent="0.25">
      <c r="A31413">
        <v>156982</v>
      </c>
      <c r="B31413" t="s">
        <v>44430</v>
      </c>
      <c r="C31413" t="s">
        <v>37279</v>
      </c>
      <c r="D31413">
        <v>0</v>
      </c>
      <c r="E31413" t="s">
        <v>12168</v>
      </c>
    </row>
    <row r="31414" spans="1:5" x14ac:dyDescent="0.25">
      <c r="A31414">
        <v>156983</v>
      </c>
      <c r="B31414" t="s">
        <v>44430</v>
      </c>
      <c r="C31414" t="s">
        <v>44431</v>
      </c>
      <c r="D31414">
        <v>0</v>
      </c>
      <c r="E31414" t="s">
        <v>12168</v>
      </c>
    </row>
    <row r="31415" spans="1:5" x14ac:dyDescent="0.25">
      <c r="A31415">
        <v>156984</v>
      </c>
      <c r="B31415" t="s">
        <v>44432</v>
      </c>
      <c r="C31415" t="s">
        <v>44433</v>
      </c>
      <c r="D31415">
        <v>0</v>
      </c>
      <c r="E31415" t="s">
        <v>12168</v>
      </c>
    </row>
    <row r="31416" spans="1:5" x14ac:dyDescent="0.25">
      <c r="A31416">
        <v>156985</v>
      </c>
      <c r="B31416" t="s">
        <v>44432</v>
      </c>
      <c r="C31416" t="s">
        <v>44434</v>
      </c>
      <c r="D31416">
        <v>0</v>
      </c>
      <c r="E31416" t="s">
        <v>12168</v>
      </c>
    </row>
    <row r="31417" spans="1:5" x14ac:dyDescent="0.25">
      <c r="A31417">
        <v>156986</v>
      </c>
      <c r="B31417" t="s">
        <v>44432</v>
      </c>
      <c r="C31417" t="s">
        <v>44435</v>
      </c>
      <c r="D31417">
        <v>0</v>
      </c>
      <c r="E31417" t="s">
        <v>12168</v>
      </c>
    </row>
    <row r="31418" spans="1:5" x14ac:dyDescent="0.25">
      <c r="A31418">
        <v>156987</v>
      </c>
      <c r="B31418" t="s">
        <v>41977</v>
      </c>
      <c r="C31418" t="s">
        <v>41978</v>
      </c>
      <c r="D31418">
        <v>0</v>
      </c>
      <c r="E31418" t="s">
        <v>12168</v>
      </c>
    </row>
    <row r="31419" spans="1:5" x14ac:dyDescent="0.25">
      <c r="A31419">
        <v>156988</v>
      </c>
      <c r="B31419" t="s">
        <v>44436</v>
      </c>
      <c r="C31419" t="s">
        <v>44437</v>
      </c>
      <c r="D31419">
        <v>0</v>
      </c>
      <c r="E31419" t="s">
        <v>12168</v>
      </c>
    </row>
    <row r="31420" spans="1:5" x14ac:dyDescent="0.25">
      <c r="A31420">
        <v>156989</v>
      </c>
      <c r="B31420" t="s">
        <v>44436</v>
      </c>
      <c r="C31420" t="s">
        <v>44438</v>
      </c>
      <c r="D31420">
        <v>0</v>
      </c>
      <c r="E31420" t="s">
        <v>12168</v>
      </c>
    </row>
    <row r="31421" spans="1:5" x14ac:dyDescent="0.25">
      <c r="A31421">
        <v>156990</v>
      </c>
      <c r="B31421" t="s">
        <v>44439</v>
      </c>
      <c r="C31421" t="s">
        <v>44440</v>
      </c>
      <c r="D31421">
        <v>0</v>
      </c>
      <c r="E31421" t="s">
        <v>12168</v>
      </c>
    </row>
    <row r="31422" spans="1:5" x14ac:dyDescent="0.25">
      <c r="A31422">
        <v>156991</v>
      </c>
      <c r="B31422" t="s">
        <v>44441</v>
      </c>
      <c r="C31422" t="s">
        <v>44442</v>
      </c>
      <c r="D31422">
        <v>0</v>
      </c>
      <c r="E31422" t="s">
        <v>12168</v>
      </c>
    </row>
    <row r="31423" spans="1:5" x14ac:dyDescent="0.25">
      <c r="A31423">
        <v>156992</v>
      </c>
      <c r="B31423" t="s">
        <v>44443</v>
      </c>
      <c r="C31423" t="s">
        <v>44444</v>
      </c>
      <c r="D31423">
        <v>0</v>
      </c>
      <c r="E31423" t="s">
        <v>12168</v>
      </c>
    </row>
    <row r="31424" spans="1:5" x14ac:dyDescent="0.25">
      <c r="A31424">
        <v>156993</v>
      </c>
      <c r="B31424" t="s">
        <v>44445</v>
      </c>
      <c r="C31424" t="s">
        <v>44446</v>
      </c>
      <c r="D31424">
        <v>0</v>
      </c>
      <c r="E31424" t="s">
        <v>12168</v>
      </c>
    </row>
    <row r="31425" spans="1:5" x14ac:dyDescent="0.25">
      <c r="A31425">
        <v>156994</v>
      </c>
      <c r="B31425" t="s">
        <v>44445</v>
      </c>
      <c r="C31425" t="s">
        <v>44447</v>
      </c>
      <c r="D31425">
        <v>0</v>
      </c>
      <c r="E31425" t="s">
        <v>12168</v>
      </c>
    </row>
    <row r="31426" spans="1:5" x14ac:dyDescent="0.25">
      <c r="A31426">
        <v>156995</v>
      </c>
      <c r="B31426" t="s">
        <v>44445</v>
      </c>
      <c r="C31426" t="s">
        <v>44448</v>
      </c>
      <c r="D31426">
        <v>0</v>
      </c>
      <c r="E31426" t="s">
        <v>12168</v>
      </c>
    </row>
    <row r="31427" spans="1:5" x14ac:dyDescent="0.25">
      <c r="A31427">
        <v>156996</v>
      </c>
      <c r="B31427" t="s">
        <v>44449</v>
      </c>
      <c r="C31427" t="s">
        <v>44450</v>
      </c>
      <c r="D31427">
        <v>0</v>
      </c>
      <c r="E31427" t="s">
        <v>12168</v>
      </c>
    </row>
    <row r="31428" spans="1:5" x14ac:dyDescent="0.25">
      <c r="A31428">
        <v>156997</v>
      </c>
      <c r="B31428" t="s">
        <v>44451</v>
      </c>
      <c r="C31428" t="s">
        <v>44452</v>
      </c>
      <c r="D31428">
        <v>0</v>
      </c>
      <c r="E31428" t="s">
        <v>12168</v>
      </c>
    </row>
    <row r="31429" spans="1:5" x14ac:dyDescent="0.25">
      <c r="A31429">
        <v>156998</v>
      </c>
      <c r="B31429" t="s">
        <v>44453</v>
      </c>
      <c r="C31429" t="s">
        <v>44454</v>
      </c>
      <c r="D31429">
        <v>0</v>
      </c>
      <c r="E31429" t="s">
        <v>12168</v>
      </c>
    </row>
    <row r="31430" spans="1:5" x14ac:dyDescent="0.25">
      <c r="A31430">
        <v>156999</v>
      </c>
      <c r="B31430" t="s">
        <v>44455</v>
      </c>
      <c r="C31430" t="s">
        <v>44456</v>
      </c>
      <c r="D31430">
        <v>0</v>
      </c>
      <c r="E31430" t="s">
        <v>12168</v>
      </c>
    </row>
    <row r="31431" spans="1:5" x14ac:dyDescent="0.25">
      <c r="A31431">
        <v>157000</v>
      </c>
      <c r="B31431" t="s">
        <v>44457</v>
      </c>
      <c r="C31431" t="s">
        <v>44458</v>
      </c>
      <c r="D31431">
        <v>0</v>
      </c>
      <c r="E31431" t="s">
        <v>12168</v>
      </c>
    </row>
    <row r="31432" spans="1:5" x14ac:dyDescent="0.25">
      <c r="A31432">
        <v>157001</v>
      </c>
      <c r="B31432" t="s">
        <v>44457</v>
      </c>
      <c r="C31432" t="s">
        <v>44459</v>
      </c>
      <c r="D31432">
        <v>0</v>
      </c>
      <c r="E31432" t="s">
        <v>12168</v>
      </c>
    </row>
    <row r="31433" spans="1:5" x14ac:dyDescent="0.25">
      <c r="A31433">
        <v>157002</v>
      </c>
      <c r="B31433" t="s">
        <v>44457</v>
      </c>
      <c r="C31433" t="s">
        <v>44460</v>
      </c>
      <c r="D31433">
        <v>0</v>
      </c>
      <c r="E31433" t="s">
        <v>12168</v>
      </c>
    </row>
    <row r="31434" spans="1:5" x14ac:dyDescent="0.25">
      <c r="A31434">
        <v>157003</v>
      </c>
      <c r="B31434" t="s">
        <v>44461</v>
      </c>
      <c r="C31434" t="s">
        <v>44462</v>
      </c>
      <c r="D31434">
        <v>0</v>
      </c>
      <c r="E31434" t="s">
        <v>12168</v>
      </c>
    </row>
    <row r="31435" spans="1:5" x14ac:dyDescent="0.25">
      <c r="A31435">
        <v>157004</v>
      </c>
      <c r="B31435" t="s">
        <v>44463</v>
      </c>
      <c r="C31435" t="s">
        <v>44464</v>
      </c>
      <c r="D31435">
        <v>0</v>
      </c>
      <c r="E31435" t="s">
        <v>12168</v>
      </c>
    </row>
    <row r="31436" spans="1:5" x14ac:dyDescent="0.25">
      <c r="A31436">
        <v>157005</v>
      </c>
      <c r="B31436" t="s">
        <v>44465</v>
      </c>
      <c r="C31436" t="s">
        <v>44466</v>
      </c>
      <c r="D31436">
        <v>0</v>
      </c>
      <c r="E31436" t="s">
        <v>12168</v>
      </c>
    </row>
    <row r="31437" spans="1:5" x14ac:dyDescent="0.25">
      <c r="A31437">
        <v>157006</v>
      </c>
      <c r="B31437" t="s">
        <v>44467</v>
      </c>
      <c r="C31437" t="s">
        <v>44468</v>
      </c>
      <c r="D31437">
        <v>0</v>
      </c>
      <c r="E31437" t="s">
        <v>12168</v>
      </c>
    </row>
    <row r="31438" spans="1:5" x14ac:dyDescent="0.25">
      <c r="A31438">
        <v>157007</v>
      </c>
      <c r="B31438" t="s">
        <v>44469</v>
      </c>
      <c r="C31438" t="s">
        <v>44470</v>
      </c>
      <c r="D31438">
        <v>0</v>
      </c>
      <c r="E31438" t="s">
        <v>12168</v>
      </c>
    </row>
    <row r="31439" spans="1:5" x14ac:dyDescent="0.25">
      <c r="A31439">
        <v>157008</v>
      </c>
      <c r="B31439" t="s">
        <v>44471</v>
      </c>
      <c r="C31439" t="s">
        <v>44472</v>
      </c>
      <c r="D31439">
        <v>0</v>
      </c>
      <c r="E31439" t="s">
        <v>12168</v>
      </c>
    </row>
    <row r="31440" spans="1:5" x14ac:dyDescent="0.25">
      <c r="A31440">
        <v>157009</v>
      </c>
      <c r="B31440" t="s">
        <v>44473</v>
      </c>
      <c r="C31440" t="s">
        <v>44474</v>
      </c>
      <c r="D31440">
        <v>0</v>
      </c>
      <c r="E31440" t="s">
        <v>12168</v>
      </c>
    </row>
    <row r="31441" spans="1:5" x14ac:dyDescent="0.25">
      <c r="A31441">
        <v>157010</v>
      </c>
      <c r="B31441" t="s">
        <v>44475</v>
      </c>
      <c r="C31441" t="s">
        <v>44476</v>
      </c>
      <c r="D31441">
        <v>0</v>
      </c>
      <c r="E31441" t="s">
        <v>12168</v>
      </c>
    </row>
    <row r="31442" spans="1:5" x14ac:dyDescent="0.25">
      <c r="A31442">
        <v>157011</v>
      </c>
      <c r="B31442" t="s">
        <v>44477</v>
      </c>
      <c r="C31442" t="s">
        <v>44478</v>
      </c>
      <c r="D31442">
        <v>0</v>
      </c>
      <c r="E31442" t="s">
        <v>12168</v>
      </c>
    </row>
    <row r="31443" spans="1:5" x14ac:dyDescent="0.25">
      <c r="A31443">
        <v>157012</v>
      </c>
      <c r="B31443" t="s">
        <v>44477</v>
      </c>
      <c r="C31443" t="s">
        <v>44479</v>
      </c>
      <c r="D31443">
        <v>0</v>
      </c>
      <c r="E31443" t="s">
        <v>12168</v>
      </c>
    </row>
    <row r="31444" spans="1:5" x14ac:dyDescent="0.25">
      <c r="A31444">
        <v>157013</v>
      </c>
      <c r="B31444" t="s">
        <v>44480</v>
      </c>
      <c r="C31444" t="s">
        <v>44481</v>
      </c>
      <c r="D31444">
        <v>0</v>
      </c>
      <c r="E31444" t="s">
        <v>12168</v>
      </c>
    </row>
    <row r="31445" spans="1:5" x14ac:dyDescent="0.25">
      <c r="A31445">
        <v>157014</v>
      </c>
      <c r="B31445" t="s">
        <v>44482</v>
      </c>
      <c r="C31445" t="s">
        <v>44483</v>
      </c>
      <c r="D31445">
        <v>0</v>
      </c>
      <c r="E31445" t="s">
        <v>12168</v>
      </c>
    </row>
    <row r="31446" spans="1:5" x14ac:dyDescent="0.25">
      <c r="A31446">
        <v>157015</v>
      </c>
      <c r="B31446" t="s">
        <v>44484</v>
      </c>
      <c r="C31446" t="s">
        <v>44485</v>
      </c>
      <c r="D31446">
        <v>0</v>
      </c>
      <c r="E31446" t="s">
        <v>12168</v>
      </c>
    </row>
    <row r="31447" spans="1:5" x14ac:dyDescent="0.25">
      <c r="A31447">
        <v>157016</v>
      </c>
      <c r="B31447" t="s">
        <v>44486</v>
      </c>
      <c r="C31447" t="s">
        <v>44487</v>
      </c>
      <c r="D31447">
        <v>0</v>
      </c>
      <c r="E31447" t="s">
        <v>12168</v>
      </c>
    </row>
    <row r="31448" spans="1:5" x14ac:dyDescent="0.25">
      <c r="A31448">
        <v>157017</v>
      </c>
      <c r="B31448" t="s">
        <v>44488</v>
      </c>
      <c r="C31448" t="s">
        <v>44489</v>
      </c>
      <c r="D31448">
        <v>0</v>
      </c>
      <c r="E31448" t="s">
        <v>12168</v>
      </c>
    </row>
    <row r="31449" spans="1:5" x14ac:dyDescent="0.25">
      <c r="A31449">
        <v>157018</v>
      </c>
      <c r="B31449" t="s">
        <v>44488</v>
      </c>
      <c r="C31449" t="s">
        <v>44490</v>
      </c>
      <c r="D31449">
        <v>0</v>
      </c>
      <c r="E31449" t="s">
        <v>12168</v>
      </c>
    </row>
    <row r="31450" spans="1:5" x14ac:dyDescent="0.25">
      <c r="A31450">
        <v>157019</v>
      </c>
      <c r="B31450" t="s">
        <v>44488</v>
      </c>
      <c r="C31450" t="s">
        <v>44491</v>
      </c>
      <c r="D31450">
        <v>0</v>
      </c>
      <c r="E31450" t="s">
        <v>12168</v>
      </c>
    </row>
    <row r="31451" spans="1:5" x14ac:dyDescent="0.25">
      <c r="A31451">
        <v>157020</v>
      </c>
      <c r="B31451" t="s">
        <v>44488</v>
      </c>
      <c r="C31451" t="s">
        <v>44492</v>
      </c>
      <c r="D31451">
        <v>0</v>
      </c>
      <c r="E31451" t="s">
        <v>12168</v>
      </c>
    </row>
    <row r="31452" spans="1:5" x14ac:dyDescent="0.25">
      <c r="A31452">
        <v>157021</v>
      </c>
      <c r="B31452" t="s">
        <v>44493</v>
      </c>
      <c r="C31452" t="s">
        <v>44494</v>
      </c>
      <c r="D31452">
        <v>0</v>
      </c>
      <c r="E31452" t="s">
        <v>12168</v>
      </c>
    </row>
    <row r="31453" spans="1:5" x14ac:dyDescent="0.25">
      <c r="A31453">
        <v>157022</v>
      </c>
      <c r="B31453" t="s">
        <v>44495</v>
      </c>
      <c r="C31453" t="s">
        <v>44496</v>
      </c>
      <c r="D31453">
        <v>0</v>
      </c>
      <c r="E31453" t="s">
        <v>12168</v>
      </c>
    </row>
    <row r="31454" spans="1:5" x14ac:dyDescent="0.25">
      <c r="A31454">
        <v>157023</v>
      </c>
      <c r="B31454" t="s">
        <v>44497</v>
      </c>
      <c r="C31454" t="s">
        <v>44498</v>
      </c>
      <c r="D31454">
        <v>0</v>
      </c>
      <c r="E31454" t="s">
        <v>12168</v>
      </c>
    </row>
    <row r="31455" spans="1:5" x14ac:dyDescent="0.25">
      <c r="A31455">
        <v>157024</v>
      </c>
      <c r="B31455" t="s">
        <v>44499</v>
      </c>
      <c r="C31455" t="s">
        <v>44500</v>
      </c>
      <c r="D31455">
        <v>0</v>
      </c>
      <c r="E31455" t="s">
        <v>12168</v>
      </c>
    </row>
    <row r="31456" spans="1:5" x14ac:dyDescent="0.25">
      <c r="A31456">
        <v>157025</v>
      </c>
      <c r="B31456" t="s">
        <v>44501</v>
      </c>
      <c r="C31456" t="s">
        <v>44502</v>
      </c>
      <c r="D31456">
        <v>0</v>
      </c>
      <c r="E31456" t="s">
        <v>12168</v>
      </c>
    </row>
    <row r="31457" spans="1:5" x14ac:dyDescent="0.25">
      <c r="A31457">
        <v>157026</v>
      </c>
      <c r="B31457" t="s">
        <v>44501</v>
      </c>
      <c r="C31457" t="s">
        <v>44502</v>
      </c>
      <c r="D31457">
        <v>0</v>
      </c>
      <c r="E31457" t="s">
        <v>12168</v>
      </c>
    </row>
    <row r="31458" spans="1:5" x14ac:dyDescent="0.25">
      <c r="A31458">
        <v>157027</v>
      </c>
      <c r="B31458" t="s">
        <v>44501</v>
      </c>
      <c r="C31458" t="s">
        <v>44502</v>
      </c>
      <c r="D31458">
        <v>0</v>
      </c>
      <c r="E31458" t="s">
        <v>12168</v>
      </c>
    </row>
    <row r="31459" spans="1:5" x14ac:dyDescent="0.25">
      <c r="A31459">
        <v>157028</v>
      </c>
      <c r="B31459" t="s">
        <v>44503</v>
      </c>
      <c r="C31459" t="s">
        <v>44504</v>
      </c>
      <c r="D31459">
        <v>0</v>
      </c>
      <c r="E31459" t="s">
        <v>12168</v>
      </c>
    </row>
    <row r="31460" spans="1:5" x14ac:dyDescent="0.25">
      <c r="A31460">
        <v>157029</v>
      </c>
      <c r="B31460" t="s">
        <v>44503</v>
      </c>
      <c r="C31460" t="s">
        <v>44504</v>
      </c>
      <c r="D31460">
        <v>0</v>
      </c>
      <c r="E31460" t="s">
        <v>12168</v>
      </c>
    </row>
    <row r="31461" spans="1:5" x14ac:dyDescent="0.25">
      <c r="A31461">
        <v>157030</v>
      </c>
      <c r="B31461" t="s">
        <v>44505</v>
      </c>
      <c r="C31461" t="s">
        <v>44506</v>
      </c>
      <c r="D31461">
        <v>0</v>
      </c>
      <c r="E31461" t="s">
        <v>12168</v>
      </c>
    </row>
    <row r="31462" spans="1:5" x14ac:dyDescent="0.25">
      <c r="A31462">
        <v>157031</v>
      </c>
      <c r="B31462" t="s">
        <v>44507</v>
      </c>
      <c r="C31462" t="s">
        <v>44508</v>
      </c>
      <c r="D31462">
        <v>0</v>
      </c>
      <c r="E31462" t="s">
        <v>12168</v>
      </c>
    </row>
    <row r="31463" spans="1:5" x14ac:dyDescent="0.25">
      <c r="A31463">
        <v>157032</v>
      </c>
      <c r="B31463" t="s">
        <v>44507</v>
      </c>
      <c r="C31463" t="s">
        <v>44509</v>
      </c>
      <c r="D31463">
        <v>0</v>
      </c>
      <c r="E31463" t="s">
        <v>12168</v>
      </c>
    </row>
    <row r="31464" spans="1:5" x14ac:dyDescent="0.25">
      <c r="A31464">
        <v>157033</v>
      </c>
      <c r="B31464" t="s">
        <v>44507</v>
      </c>
      <c r="C31464" t="s">
        <v>44510</v>
      </c>
      <c r="D31464">
        <v>0</v>
      </c>
      <c r="E31464" t="s">
        <v>12168</v>
      </c>
    </row>
    <row r="31465" spans="1:5" x14ac:dyDescent="0.25">
      <c r="A31465">
        <v>157034</v>
      </c>
      <c r="B31465" t="s">
        <v>44507</v>
      </c>
      <c r="C31465" t="s">
        <v>44509</v>
      </c>
      <c r="D31465">
        <v>0</v>
      </c>
      <c r="E31465" t="s">
        <v>12168</v>
      </c>
    </row>
    <row r="31466" spans="1:5" x14ac:dyDescent="0.25">
      <c r="A31466">
        <v>157035</v>
      </c>
      <c r="B31466" t="s">
        <v>44511</v>
      </c>
      <c r="C31466" t="s">
        <v>44512</v>
      </c>
      <c r="D31466">
        <v>0</v>
      </c>
      <c r="E31466" t="s">
        <v>12168</v>
      </c>
    </row>
    <row r="31467" spans="1:5" x14ac:dyDescent="0.25">
      <c r="A31467">
        <v>157036</v>
      </c>
      <c r="B31467" t="s">
        <v>44513</v>
      </c>
      <c r="C31467" t="s">
        <v>44514</v>
      </c>
      <c r="D31467">
        <v>0</v>
      </c>
      <c r="E31467" t="s">
        <v>12168</v>
      </c>
    </row>
    <row r="31468" spans="1:5" x14ac:dyDescent="0.25">
      <c r="A31468">
        <v>157037</v>
      </c>
      <c r="B31468" t="s">
        <v>44515</v>
      </c>
      <c r="C31468" t="s">
        <v>44516</v>
      </c>
      <c r="D31468">
        <v>0</v>
      </c>
      <c r="E31468" t="s">
        <v>12168</v>
      </c>
    </row>
    <row r="31469" spans="1:5" x14ac:dyDescent="0.25">
      <c r="A31469">
        <v>157038</v>
      </c>
      <c r="B31469" t="s">
        <v>44517</v>
      </c>
      <c r="C31469" t="s">
        <v>44518</v>
      </c>
      <c r="D31469">
        <v>0</v>
      </c>
      <c r="E31469" t="s">
        <v>12168</v>
      </c>
    </row>
    <row r="31470" spans="1:5" x14ac:dyDescent="0.25">
      <c r="A31470">
        <v>157039</v>
      </c>
      <c r="B31470" t="s">
        <v>44519</v>
      </c>
      <c r="C31470" t="s">
        <v>44520</v>
      </c>
      <c r="D31470">
        <v>0</v>
      </c>
      <c r="E31470" t="s">
        <v>12168</v>
      </c>
    </row>
    <row r="31471" spans="1:5" x14ac:dyDescent="0.25">
      <c r="A31471">
        <v>157040</v>
      </c>
      <c r="B31471" t="s">
        <v>44521</v>
      </c>
      <c r="C31471" t="s">
        <v>44522</v>
      </c>
      <c r="D31471">
        <v>0</v>
      </c>
      <c r="E31471" t="s">
        <v>12168</v>
      </c>
    </row>
    <row r="31472" spans="1:5" x14ac:dyDescent="0.25">
      <c r="A31472">
        <v>157041</v>
      </c>
      <c r="B31472" t="s">
        <v>44523</v>
      </c>
      <c r="C31472" t="s">
        <v>44524</v>
      </c>
      <c r="D31472">
        <v>0</v>
      </c>
      <c r="E31472" t="s">
        <v>12168</v>
      </c>
    </row>
    <row r="31473" spans="1:5" x14ac:dyDescent="0.25">
      <c r="A31473">
        <v>157042</v>
      </c>
      <c r="B31473" t="s">
        <v>44525</v>
      </c>
      <c r="C31473" t="s">
        <v>44526</v>
      </c>
      <c r="D31473">
        <v>0</v>
      </c>
      <c r="E31473" t="s">
        <v>12168</v>
      </c>
    </row>
    <row r="31474" spans="1:5" x14ac:dyDescent="0.25">
      <c r="A31474">
        <v>157043</v>
      </c>
      <c r="B31474" t="s">
        <v>44527</v>
      </c>
      <c r="C31474" t="s">
        <v>38149</v>
      </c>
      <c r="D31474">
        <v>0</v>
      </c>
      <c r="E31474" t="s">
        <v>12168</v>
      </c>
    </row>
    <row r="31475" spans="1:5" x14ac:dyDescent="0.25">
      <c r="A31475">
        <v>157044</v>
      </c>
      <c r="B31475" t="s">
        <v>44528</v>
      </c>
      <c r="C31475" t="s">
        <v>44529</v>
      </c>
      <c r="D31475">
        <v>0</v>
      </c>
      <c r="E31475" t="s">
        <v>12168</v>
      </c>
    </row>
    <row r="31476" spans="1:5" x14ac:dyDescent="0.25">
      <c r="A31476">
        <v>157045</v>
      </c>
      <c r="B31476" t="s">
        <v>44530</v>
      </c>
      <c r="C31476" t="s">
        <v>44531</v>
      </c>
      <c r="D31476">
        <v>0</v>
      </c>
      <c r="E31476" t="s">
        <v>12168</v>
      </c>
    </row>
    <row r="31477" spans="1:5" x14ac:dyDescent="0.25">
      <c r="A31477">
        <v>157046</v>
      </c>
      <c r="B31477" t="s">
        <v>44532</v>
      </c>
      <c r="C31477" t="s">
        <v>44533</v>
      </c>
      <c r="D31477">
        <v>0</v>
      </c>
      <c r="E31477" t="s">
        <v>12168</v>
      </c>
    </row>
    <row r="31478" spans="1:5" x14ac:dyDescent="0.25">
      <c r="A31478">
        <v>157047</v>
      </c>
      <c r="B31478" t="s">
        <v>44534</v>
      </c>
      <c r="C31478" t="s">
        <v>38144</v>
      </c>
      <c r="D31478">
        <v>0</v>
      </c>
      <c r="E31478" t="s">
        <v>12168</v>
      </c>
    </row>
    <row r="31479" spans="1:5" x14ac:dyDescent="0.25">
      <c r="A31479">
        <v>157048</v>
      </c>
      <c r="B31479" t="s">
        <v>44535</v>
      </c>
      <c r="C31479" t="s">
        <v>38146</v>
      </c>
      <c r="D31479">
        <v>0</v>
      </c>
      <c r="E31479" t="s">
        <v>12168</v>
      </c>
    </row>
    <row r="31480" spans="1:5" x14ac:dyDescent="0.25">
      <c r="A31480">
        <v>157049</v>
      </c>
      <c r="B31480" t="s">
        <v>44536</v>
      </c>
      <c r="C31480" t="s">
        <v>44537</v>
      </c>
      <c r="D31480">
        <v>0</v>
      </c>
      <c r="E31480" t="s">
        <v>12168</v>
      </c>
    </row>
    <row r="31481" spans="1:5" x14ac:dyDescent="0.25">
      <c r="A31481">
        <v>157050</v>
      </c>
      <c r="B31481" t="s">
        <v>44523</v>
      </c>
      <c r="C31481" t="s">
        <v>44538</v>
      </c>
      <c r="D31481">
        <v>0</v>
      </c>
      <c r="E31481" t="s">
        <v>12168</v>
      </c>
    </row>
    <row r="31482" spans="1:5" x14ac:dyDescent="0.25">
      <c r="A31482">
        <v>157051</v>
      </c>
      <c r="B31482" t="s">
        <v>44539</v>
      </c>
      <c r="C31482" t="s">
        <v>44540</v>
      </c>
      <c r="D31482">
        <v>0</v>
      </c>
      <c r="E31482" t="s">
        <v>12168</v>
      </c>
    </row>
    <row r="31483" spans="1:5" x14ac:dyDescent="0.25">
      <c r="A31483">
        <v>157052</v>
      </c>
      <c r="B31483" t="s">
        <v>44541</v>
      </c>
      <c r="C31483" t="s">
        <v>44542</v>
      </c>
      <c r="D31483">
        <v>0</v>
      </c>
      <c r="E31483" t="s">
        <v>12168</v>
      </c>
    </row>
    <row r="31484" spans="1:5" x14ac:dyDescent="0.25">
      <c r="A31484">
        <v>157053</v>
      </c>
      <c r="B31484" t="s">
        <v>44543</v>
      </c>
      <c r="C31484" t="s">
        <v>44544</v>
      </c>
      <c r="D31484">
        <v>0</v>
      </c>
      <c r="E31484" t="s">
        <v>12168</v>
      </c>
    </row>
    <row r="31485" spans="1:5" x14ac:dyDescent="0.25">
      <c r="A31485">
        <v>157054</v>
      </c>
      <c r="B31485" t="s">
        <v>44545</v>
      </c>
      <c r="C31485" t="s">
        <v>44546</v>
      </c>
      <c r="D31485">
        <v>0</v>
      </c>
      <c r="E31485" t="s">
        <v>12168</v>
      </c>
    </row>
    <row r="31486" spans="1:5" x14ac:dyDescent="0.25">
      <c r="A31486">
        <v>157055</v>
      </c>
      <c r="B31486" t="s">
        <v>44547</v>
      </c>
      <c r="C31486" t="s">
        <v>44548</v>
      </c>
      <c r="D31486">
        <v>0</v>
      </c>
      <c r="E31486" t="s">
        <v>12168</v>
      </c>
    </row>
    <row r="31487" spans="1:5" x14ac:dyDescent="0.25">
      <c r="A31487">
        <v>157056</v>
      </c>
      <c r="B31487" t="s">
        <v>41979</v>
      </c>
      <c r="C31487" t="s">
        <v>41980</v>
      </c>
      <c r="D31487">
        <v>0</v>
      </c>
      <c r="E31487" t="s">
        <v>12168</v>
      </c>
    </row>
    <row r="31488" spans="1:5" x14ac:dyDescent="0.25">
      <c r="A31488">
        <v>157057</v>
      </c>
      <c r="B31488" t="s">
        <v>44549</v>
      </c>
      <c r="C31488" t="s">
        <v>44550</v>
      </c>
      <c r="D31488">
        <v>0</v>
      </c>
      <c r="E31488" t="s">
        <v>12168</v>
      </c>
    </row>
    <row r="31489" spans="1:5" x14ac:dyDescent="0.25">
      <c r="A31489">
        <v>157058</v>
      </c>
      <c r="B31489" t="s">
        <v>41981</v>
      </c>
      <c r="C31489" t="s">
        <v>44551</v>
      </c>
      <c r="D31489">
        <v>0</v>
      </c>
      <c r="E31489" t="s">
        <v>12168</v>
      </c>
    </row>
    <row r="31490" spans="1:5" x14ac:dyDescent="0.25">
      <c r="A31490">
        <v>157059</v>
      </c>
      <c r="B31490" t="s">
        <v>41981</v>
      </c>
      <c r="C31490" t="s">
        <v>41982</v>
      </c>
      <c r="D31490">
        <v>0</v>
      </c>
      <c r="E31490" t="s">
        <v>12168</v>
      </c>
    </row>
    <row r="31491" spans="1:5" x14ac:dyDescent="0.25">
      <c r="A31491">
        <v>157060</v>
      </c>
      <c r="B31491" t="s">
        <v>44552</v>
      </c>
      <c r="C31491" t="s">
        <v>44553</v>
      </c>
      <c r="D31491">
        <v>0</v>
      </c>
      <c r="E31491" t="s">
        <v>12168</v>
      </c>
    </row>
    <row r="31492" spans="1:5" x14ac:dyDescent="0.25">
      <c r="A31492">
        <v>157061</v>
      </c>
      <c r="B31492" t="s">
        <v>44554</v>
      </c>
      <c r="C31492" t="s">
        <v>44555</v>
      </c>
      <c r="D31492">
        <v>0</v>
      </c>
      <c r="E31492" t="s">
        <v>12168</v>
      </c>
    </row>
    <row r="31493" spans="1:5" x14ac:dyDescent="0.25">
      <c r="A31493">
        <v>157062</v>
      </c>
      <c r="B31493" t="s">
        <v>44556</v>
      </c>
      <c r="C31493" t="s">
        <v>44557</v>
      </c>
      <c r="D31493">
        <v>0</v>
      </c>
      <c r="E31493" t="s">
        <v>12168</v>
      </c>
    </row>
    <row r="31494" spans="1:5" x14ac:dyDescent="0.25">
      <c r="A31494">
        <v>157063</v>
      </c>
      <c r="B31494" t="s">
        <v>44558</v>
      </c>
      <c r="C31494" t="s">
        <v>44559</v>
      </c>
      <c r="D31494">
        <v>0</v>
      </c>
      <c r="E31494" t="s">
        <v>12168</v>
      </c>
    </row>
    <row r="31495" spans="1:5" x14ac:dyDescent="0.25">
      <c r="A31495">
        <v>157064</v>
      </c>
      <c r="B31495" t="s">
        <v>44560</v>
      </c>
      <c r="C31495" t="s">
        <v>44561</v>
      </c>
      <c r="D31495">
        <v>0</v>
      </c>
      <c r="E31495" t="s">
        <v>12168</v>
      </c>
    </row>
    <row r="31496" spans="1:5" x14ac:dyDescent="0.25">
      <c r="A31496">
        <v>157065</v>
      </c>
      <c r="B31496" t="s">
        <v>44560</v>
      </c>
      <c r="C31496" t="s">
        <v>44562</v>
      </c>
      <c r="D31496">
        <v>0</v>
      </c>
      <c r="E31496" t="s">
        <v>12168</v>
      </c>
    </row>
    <row r="31497" spans="1:5" x14ac:dyDescent="0.25">
      <c r="A31497">
        <v>157066</v>
      </c>
      <c r="B31497" t="s">
        <v>44563</v>
      </c>
      <c r="C31497" t="s">
        <v>44564</v>
      </c>
      <c r="D31497">
        <v>0</v>
      </c>
      <c r="E31497" t="s">
        <v>12168</v>
      </c>
    </row>
    <row r="31498" spans="1:5" x14ac:dyDescent="0.25">
      <c r="A31498">
        <v>157067</v>
      </c>
      <c r="B31498" t="s">
        <v>44565</v>
      </c>
      <c r="C31498" t="s">
        <v>44566</v>
      </c>
      <c r="D31498">
        <v>0</v>
      </c>
      <c r="E31498" t="s">
        <v>12168</v>
      </c>
    </row>
    <row r="31499" spans="1:5" x14ac:dyDescent="0.25">
      <c r="A31499">
        <v>157068</v>
      </c>
      <c r="B31499" t="s">
        <v>44567</v>
      </c>
      <c r="C31499" t="s">
        <v>44568</v>
      </c>
      <c r="D31499">
        <v>0</v>
      </c>
      <c r="E31499" t="s">
        <v>12168</v>
      </c>
    </row>
    <row r="31500" spans="1:5" x14ac:dyDescent="0.25">
      <c r="A31500">
        <v>157069</v>
      </c>
      <c r="B31500" t="s">
        <v>44539</v>
      </c>
      <c r="C31500" t="s">
        <v>44569</v>
      </c>
      <c r="D31500">
        <v>0</v>
      </c>
      <c r="E31500" t="s">
        <v>12168</v>
      </c>
    </row>
    <row r="31501" spans="1:5" x14ac:dyDescent="0.25">
      <c r="A31501">
        <v>157070</v>
      </c>
      <c r="B31501" t="s">
        <v>44570</v>
      </c>
      <c r="C31501" t="s">
        <v>44571</v>
      </c>
      <c r="D31501">
        <v>0</v>
      </c>
      <c r="E31501" t="s">
        <v>12168</v>
      </c>
    </row>
    <row r="31502" spans="1:5" x14ac:dyDescent="0.25">
      <c r="A31502">
        <v>157071</v>
      </c>
      <c r="B31502" t="s">
        <v>44572</v>
      </c>
      <c r="C31502" t="s">
        <v>44573</v>
      </c>
      <c r="D31502">
        <v>0</v>
      </c>
      <c r="E31502" t="s">
        <v>12168</v>
      </c>
    </row>
    <row r="31503" spans="1:5" x14ac:dyDescent="0.25">
      <c r="A31503">
        <v>157072</v>
      </c>
      <c r="B31503" t="s">
        <v>44574</v>
      </c>
      <c r="C31503" t="s">
        <v>44575</v>
      </c>
      <c r="D31503">
        <v>0</v>
      </c>
      <c r="E31503" t="s">
        <v>12168</v>
      </c>
    </row>
    <row r="31504" spans="1:5" x14ac:dyDescent="0.25">
      <c r="A31504">
        <v>157073</v>
      </c>
      <c r="B31504" t="s">
        <v>44576</v>
      </c>
      <c r="C31504" t="s">
        <v>44577</v>
      </c>
      <c r="D31504">
        <v>0</v>
      </c>
      <c r="E31504" t="s">
        <v>12168</v>
      </c>
    </row>
    <row r="31505" spans="1:5" x14ac:dyDescent="0.25">
      <c r="A31505">
        <v>157074</v>
      </c>
      <c r="B31505" t="s">
        <v>44578</v>
      </c>
      <c r="C31505" t="s">
        <v>44579</v>
      </c>
      <c r="D31505">
        <v>0</v>
      </c>
      <c r="E31505" t="s">
        <v>12168</v>
      </c>
    </row>
    <row r="31506" spans="1:5" x14ac:dyDescent="0.25">
      <c r="A31506">
        <v>157075</v>
      </c>
      <c r="B31506" t="s">
        <v>44580</v>
      </c>
      <c r="C31506" t="s">
        <v>44581</v>
      </c>
      <c r="D31506">
        <v>0</v>
      </c>
      <c r="E31506" t="s">
        <v>12168</v>
      </c>
    </row>
    <row r="31507" spans="1:5" x14ac:dyDescent="0.25">
      <c r="A31507">
        <v>157076</v>
      </c>
      <c r="B31507" t="s">
        <v>44580</v>
      </c>
      <c r="C31507" t="s">
        <v>44582</v>
      </c>
      <c r="D31507">
        <v>0</v>
      </c>
      <c r="E31507" t="s">
        <v>12168</v>
      </c>
    </row>
    <row r="31508" spans="1:5" x14ac:dyDescent="0.25">
      <c r="A31508">
        <v>157077</v>
      </c>
      <c r="B31508" t="s">
        <v>44583</v>
      </c>
      <c r="C31508" t="s">
        <v>44584</v>
      </c>
      <c r="D31508">
        <v>0</v>
      </c>
      <c r="E31508" t="s">
        <v>12168</v>
      </c>
    </row>
    <row r="31509" spans="1:5" x14ac:dyDescent="0.25">
      <c r="A31509">
        <v>157078</v>
      </c>
      <c r="B31509" t="s">
        <v>44585</v>
      </c>
      <c r="C31509" t="s">
        <v>44586</v>
      </c>
      <c r="D31509">
        <v>0</v>
      </c>
      <c r="E31509" t="s">
        <v>12168</v>
      </c>
    </row>
    <row r="31510" spans="1:5" x14ac:dyDescent="0.25">
      <c r="A31510">
        <v>157079</v>
      </c>
      <c r="B31510" t="s">
        <v>44587</v>
      </c>
      <c r="C31510" t="s">
        <v>44588</v>
      </c>
      <c r="D31510">
        <v>0</v>
      </c>
      <c r="E31510" t="s">
        <v>12168</v>
      </c>
    </row>
    <row r="31511" spans="1:5" x14ac:dyDescent="0.25">
      <c r="A31511">
        <v>157080</v>
      </c>
      <c r="B31511" t="s">
        <v>44587</v>
      </c>
      <c r="C31511" t="s">
        <v>44589</v>
      </c>
      <c r="D31511">
        <v>0</v>
      </c>
      <c r="E31511" t="s">
        <v>12168</v>
      </c>
    </row>
    <row r="31512" spans="1:5" x14ac:dyDescent="0.25">
      <c r="A31512">
        <v>157081</v>
      </c>
      <c r="B31512" t="s">
        <v>44590</v>
      </c>
      <c r="C31512" t="s">
        <v>44591</v>
      </c>
      <c r="D31512">
        <v>0</v>
      </c>
      <c r="E31512" t="s">
        <v>12168</v>
      </c>
    </row>
    <row r="31513" spans="1:5" x14ac:dyDescent="0.25">
      <c r="A31513">
        <v>157082</v>
      </c>
      <c r="B31513" t="s">
        <v>44590</v>
      </c>
      <c r="C31513" t="s">
        <v>44592</v>
      </c>
      <c r="D31513">
        <v>0</v>
      </c>
      <c r="E31513" t="s">
        <v>12168</v>
      </c>
    </row>
    <row r="31514" spans="1:5" x14ac:dyDescent="0.25">
      <c r="A31514">
        <v>157083</v>
      </c>
      <c r="B31514" t="s">
        <v>44593</v>
      </c>
      <c r="C31514" t="s">
        <v>44594</v>
      </c>
      <c r="D31514">
        <v>0</v>
      </c>
      <c r="E31514" t="s">
        <v>12168</v>
      </c>
    </row>
    <row r="31515" spans="1:5" x14ac:dyDescent="0.25">
      <c r="A31515">
        <v>157084</v>
      </c>
      <c r="B31515" t="s">
        <v>44595</v>
      </c>
      <c r="C31515" t="s">
        <v>44596</v>
      </c>
      <c r="D31515">
        <v>0</v>
      </c>
      <c r="E31515" t="s">
        <v>12168</v>
      </c>
    </row>
    <row r="31516" spans="1:5" x14ac:dyDescent="0.25">
      <c r="A31516">
        <v>157085</v>
      </c>
      <c r="B31516" t="s">
        <v>44597</v>
      </c>
      <c r="C31516" t="s">
        <v>44598</v>
      </c>
      <c r="D31516">
        <v>0</v>
      </c>
      <c r="E31516" t="s">
        <v>12168</v>
      </c>
    </row>
    <row r="31517" spans="1:5" x14ac:dyDescent="0.25">
      <c r="A31517">
        <v>157086</v>
      </c>
      <c r="B31517" t="s">
        <v>44599</v>
      </c>
      <c r="C31517" t="s">
        <v>44600</v>
      </c>
      <c r="D31517">
        <v>0</v>
      </c>
      <c r="E31517" t="s">
        <v>12168</v>
      </c>
    </row>
    <row r="31518" spans="1:5" x14ac:dyDescent="0.25">
      <c r="A31518">
        <v>157087</v>
      </c>
      <c r="B31518" t="s">
        <v>44601</v>
      </c>
      <c r="C31518" t="s">
        <v>44602</v>
      </c>
      <c r="D31518">
        <v>0</v>
      </c>
      <c r="E31518" t="s">
        <v>12168</v>
      </c>
    </row>
    <row r="31519" spans="1:5" x14ac:dyDescent="0.25">
      <c r="A31519">
        <v>157088</v>
      </c>
      <c r="B31519" t="s">
        <v>44601</v>
      </c>
      <c r="C31519" t="s">
        <v>44602</v>
      </c>
      <c r="D31519">
        <v>0</v>
      </c>
      <c r="E31519" t="s">
        <v>12168</v>
      </c>
    </row>
    <row r="31520" spans="1:5" x14ac:dyDescent="0.25">
      <c r="A31520">
        <v>157089</v>
      </c>
      <c r="B31520" t="s">
        <v>44603</v>
      </c>
      <c r="C31520" t="s">
        <v>44604</v>
      </c>
      <c r="D31520">
        <v>0</v>
      </c>
      <c r="E31520" t="s">
        <v>12168</v>
      </c>
    </row>
    <row r="31521" spans="1:5" x14ac:dyDescent="0.25">
      <c r="A31521">
        <v>157090</v>
      </c>
      <c r="B31521" t="s">
        <v>44605</v>
      </c>
      <c r="C31521" t="s">
        <v>44606</v>
      </c>
      <c r="D31521">
        <v>0</v>
      </c>
      <c r="E31521" t="s">
        <v>12168</v>
      </c>
    </row>
    <row r="31522" spans="1:5" x14ac:dyDescent="0.25">
      <c r="A31522">
        <v>157091</v>
      </c>
      <c r="B31522" t="s">
        <v>41983</v>
      </c>
      <c r="C31522" t="s">
        <v>20153</v>
      </c>
      <c r="D31522">
        <v>0</v>
      </c>
      <c r="E31522" t="s">
        <v>12168</v>
      </c>
    </row>
    <row r="31523" spans="1:5" x14ac:dyDescent="0.25">
      <c r="A31523">
        <v>157092</v>
      </c>
      <c r="B31523" t="s">
        <v>41983</v>
      </c>
      <c r="C31523" t="s">
        <v>20153</v>
      </c>
      <c r="D31523">
        <v>0</v>
      </c>
      <c r="E31523" t="s">
        <v>12168</v>
      </c>
    </row>
    <row r="31524" spans="1:5" x14ac:dyDescent="0.25">
      <c r="A31524">
        <v>157093</v>
      </c>
      <c r="B31524" t="s">
        <v>41983</v>
      </c>
      <c r="C31524" t="s">
        <v>41984</v>
      </c>
      <c r="D31524">
        <v>0</v>
      </c>
      <c r="E31524" t="s">
        <v>12168</v>
      </c>
    </row>
    <row r="31525" spans="1:5" x14ac:dyDescent="0.25">
      <c r="A31525">
        <v>157094</v>
      </c>
      <c r="B31525" t="s">
        <v>44607</v>
      </c>
      <c r="C31525" t="s">
        <v>44608</v>
      </c>
      <c r="D31525">
        <v>0</v>
      </c>
      <c r="E31525" t="s">
        <v>12168</v>
      </c>
    </row>
    <row r="31526" spans="1:5" x14ac:dyDescent="0.25">
      <c r="A31526">
        <v>157095</v>
      </c>
      <c r="B31526" t="s">
        <v>44609</v>
      </c>
      <c r="C31526" t="s">
        <v>44610</v>
      </c>
      <c r="D31526">
        <v>0</v>
      </c>
      <c r="E31526" t="s">
        <v>12168</v>
      </c>
    </row>
    <row r="31527" spans="1:5" x14ac:dyDescent="0.25">
      <c r="A31527">
        <v>157096</v>
      </c>
      <c r="B31527" t="s">
        <v>44611</v>
      </c>
      <c r="C31527" t="s">
        <v>44612</v>
      </c>
      <c r="D31527">
        <v>0</v>
      </c>
      <c r="E31527" t="s">
        <v>12168</v>
      </c>
    </row>
    <row r="31528" spans="1:5" x14ac:dyDescent="0.25">
      <c r="A31528">
        <v>157097</v>
      </c>
      <c r="B31528" t="s">
        <v>41985</v>
      </c>
      <c r="C31528" t="s">
        <v>41986</v>
      </c>
      <c r="D31528">
        <v>0</v>
      </c>
      <c r="E31528" t="s">
        <v>12168</v>
      </c>
    </row>
    <row r="31529" spans="1:5" x14ac:dyDescent="0.25">
      <c r="A31529">
        <v>157098</v>
      </c>
      <c r="B31529" t="s">
        <v>44613</v>
      </c>
      <c r="C31529" t="s">
        <v>44614</v>
      </c>
      <c r="D31529">
        <v>0</v>
      </c>
      <c r="E31529" t="s">
        <v>12168</v>
      </c>
    </row>
    <row r="31530" spans="1:5" x14ac:dyDescent="0.25">
      <c r="A31530">
        <v>157099</v>
      </c>
      <c r="B31530" t="s">
        <v>44615</v>
      </c>
      <c r="C31530" t="s">
        <v>44616</v>
      </c>
      <c r="D31530">
        <v>0</v>
      </c>
      <c r="E31530" t="s">
        <v>12168</v>
      </c>
    </row>
    <row r="31531" spans="1:5" x14ac:dyDescent="0.25">
      <c r="A31531">
        <v>157100</v>
      </c>
      <c r="B31531" t="s">
        <v>44617</v>
      </c>
      <c r="C31531" t="s">
        <v>44618</v>
      </c>
      <c r="D31531">
        <v>0</v>
      </c>
      <c r="E31531" t="s">
        <v>12168</v>
      </c>
    </row>
    <row r="31532" spans="1:5" x14ac:dyDescent="0.25">
      <c r="A31532">
        <v>157101</v>
      </c>
      <c r="B31532" t="s">
        <v>44619</v>
      </c>
      <c r="C31532" t="s">
        <v>44620</v>
      </c>
      <c r="D31532">
        <v>0</v>
      </c>
      <c r="E31532" t="s">
        <v>12168</v>
      </c>
    </row>
    <row r="31533" spans="1:5" x14ac:dyDescent="0.25">
      <c r="A31533">
        <v>157102</v>
      </c>
      <c r="B31533" t="s">
        <v>44619</v>
      </c>
      <c r="C31533" t="s">
        <v>21180</v>
      </c>
      <c r="D31533">
        <v>0</v>
      </c>
      <c r="E31533" t="s">
        <v>12168</v>
      </c>
    </row>
    <row r="31534" spans="1:5" x14ac:dyDescent="0.25">
      <c r="A31534">
        <v>157103</v>
      </c>
      <c r="B31534" t="s">
        <v>44619</v>
      </c>
      <c r="C31534" t="s">
        <v>44621</v>
      </c>
      <c r="D31534">
        <v>0</v>
      </c>
      <c r="E31534" t="s">
        <v>12168</v>
      </c>
    </row>
    <row r="31535" spans="1:5" x14ac:dyDescent="0.25">
      <c r="A31535">
        <v>157104</v>
      </c>
      <c r="B31535" t="s">
        <v>44622</v>
      </c>
      <c r="C31535" t="s">
        <v>44623</v>
      </c>
      <c r="D31535">
        <v>0</v>
      </c>
      <c r="E31535" t="s">
        <v>12168</v>
      </c>
    </row>
    <row r="31536" spans="1:5" x14ac:dyDescent="0.25">
      <c r="A31536">
        <v>157105</v>
      </c>
      <c r="B31536" t="s">
        <v>44624</v>
      </c>
      <c r="C31536" t="s">
        <v>44625</v>
      </c>
      <c r="D31536">
        <v>0</v>
      </c>
      <c r="E31536" t="s">
        <v>12168</v>
      </c>
    </row>
    <row r="31537" spans="1:5" x14ac:dyDescent="0.25">
      <c r="A31537">
        <v>157106</v>
      </c>
      <c r="B31537" t="s">
        <v>44624</v>
      </c>
      <c r="C31537" t="s">
        <v>44626</v>
      </c>
      <c r="D31537">
        <v>0</v>
      </c>
      <c r="E31537" t="s">
        <v>12168</v>
      </c>
    </row>
    <row r="31538" spans="1:5" x14ac:dyDescent="0.25">
      <c r="A31538">
        <v>157107</v>
      </c>
      <c r="B31538" t="s">
        <v>44627</v>
      </c>
      <c r="C31538" t="s">
        <v>44628</v>
      </c>
      <c r="D31538">
        <v>0</v>
      </c>
      <c r="E31538" t="s">
        <v>12168</v>
      </c>
    </row>
    <row r="31539" spans="1:5" x14ac:dyDescent="0.25">
      <c r="A31539">
        <v>157108</v>
      </c>
      <c r="B31539" t="s">
        <v>44629</v>
      </c>
      <c r="C31539" t="s">
        <v>44630</v>
      </c>
      <c r="D31539">
        <v>0</v>
      </c>
      <c r="E31539" t="s">
        <v>12168</v>
      </c>
    </row>
    <row r="31540" spans="1:5" x14ac:dyDescent="0.25">
      <c r="A31540">
        <v>157109</v>
      </c>
      <c r="B31540" t="s">
        <v>44631</v>
      </c>
      <c r="C31540" t="s">
        <v>44632</v>
      </c>
      <c r="D31540">
        <v>0</v>
      </c>
      <c r="E31540" t="s">
        <v>12168</v>
      </c>
    </row>
    <row r="31541" spans="1:5" x14ac:dyDescent="0.25">
      <c r="A31541">
        <v>157110</v>
      </c>
      <c r="B31541" t="s">
        <v>44633</v>
      </c>
      <c r="C31541" t="s">
        <v>44634</v>
      </c>
      <c r="D31541">
        <v>0</v>
      </c>
      <c r="E31541" t="s">
        <v>12168</v>
      </c>
    </row>
    <row r="31542" spans="1:5" x14ac:dyDescent="0.25">
      <c r="A31542">
        <v>157111</v>
      </c>
      <c r="B31542" t="s">
        <v>44635</v>
      </c>
      <c r="C31542" t="s">
        <v>44636</v>
      </c>
      <c r="D31542">
        <v>0</v>
      </c>
      <c r="E31542" t="s">
        <v>12168</v>
      </c>
    </row>
    <row r="31543" spans="1:5" x14ac:dyDescent="0.25">
      <c r="A31543">
        <v>157112</v>
      </c>
      <c r="B31543" t="s">
        <v>44637</v>
      </c>
      <c r="C31543" t="s">
        <v>44638</v>
      </c>
      <c r="D31543">
        <v>0</v>
      </c>
      <c r="E31543" t="s">
        <v>12168</v>
      </c>
    </row>
    <row r="31544" spans="1:5" x14ac:dyDescent="0.25">
      <c r="A31544">
        <v>157113</v>
      </c>
      <c r="B31544" t="s">
        <v>44639</v>
      </c>
      <c r="C31544" t="s">
        <v>44640</v>
      </c>
      <c r="D31544">
        <v>0</v>
      </c>
      <c r="E31544" t="s">
        <v>12168</v>
      </c>
    </row>
    <row r="31545" spans="1:5" x14ac:dyDescent="0.25">
      <c r="A31545">
        <v>157114</v>
      </c>
      <c r="B31545" t="s">
        <v>44639</v>
      </c>
      <c r="C31545" t="s">
        <v>44641</v>
      </c>
      <c r="D31545">
        <v>0</v>
      </c>
      <c r="E31545" t="s">
        <v>12168</v>
      </c>
    </row>
    <row r="31546" spans="1:5" x14ac:dyDescent="0.25">
      <c r="A31546">
        <v>157115</v>
      </c>
      <c r="B31546" t="s">
        <v>44642</v>
      </c>
      <c r="C31546" t="s">
        <v>44643</v>
      </c>
      <c r="D31546">
        <v>0</v>
      </c>
      <c r="E31546" t="s">
        <v>12168</v>
      </c>
    </row>
    <row r="31547" spans="1:5" x14ac:dyDescent="0.25">
      <c r="A31547">
        <v>157116</v>
      </c>
      <c r="B31547" t="s">
        <v>44644</v>
      </c>
      <c r="C31547" t="s">
        <v>44645</v>
      </c>
      <c r="D31547">
        <v>0</v>
      </c>
      <c r="E31547" t="s">
        <v>12168</v>
      </c>
    </row>
    <row r="31548" spans="1:5" x14ac:dyDescent="0.25">
      <c r="A31548">
        <v>157117</v>
      </c>
      <c r="B31548" t="s">
        <v>44646</v>
      </c>
      <c r="C31548" t="s">
        <v>44647</v>
      </c>
      <c r="D31548">
        <v>0</v>
      </c>
      <c r="E31548" t="s">
        <v>12168</v>
      </c>
    </row>
    <row r="31549" spans="1:5" x14ac:dyDescent="0.25">
      <c r="A31549">
        <v>157118</v>
      </c>
      <c r="B31549" t="s">
        <v>44648</v>
      </c>
      <c r="C31549" t="s">
        <v>44649</v>
      </c>
      <c r="D31549">
        <v>0</v>
      </c>
      <c r="E31549" t="s">
        <v>12168</v>
      </c>
    </row>
    <row r="31550" spans="1:5" x14ac:dyDescent="0.25">
      <c r="A31550">
        <v>157119</v>
      </c>
      <c r="B31550" t="s">
        <v>44648</v>
      </c>
      <c r="C31550" t="s">
        <v>44650</v>
      </c>
      <c r="D31550">
        <v>0</v>
      </c>
      <c r="E31550" t="s">
        <v>12168</v>
      </c>
    </row>
    <row r="31551" spans="1:5" x14ac:dyDescent="0.25">
      <c r="A31551">
        <v>157120</v>
      </c>
      <c r="B31551" t="s">
        <v>44651</v>
      </c>
      <c r="C31551" t="s">
        <v>44652</v>
      </c>
      <c r="D31551">
        <v>0</v>
      </c>
      <c r="E31551" t="s">
        <v>12168</v>
      </c>
    </row>
    <row r="31552" spans="1:5" x14ac:dyDescent="0.25">
      <c r="A31552">
        <v>157121</v>
      </c>
      <c r="B31552" t="s">
        <v>44651</v>
      </c>
      <c r="C31552" t="s">
        <v>44653</v>
      </c>
      <c r="D31552">
        <v>0</v>
      </c>
      <c r="E31552" t="s">
        <v>12168</v>
      </c>
    </row>
    <row r="31553" spans="1:5" x14ac:dyDescent="0.25">
      <c r="A31553">
        <v>157122</v>
      </c>
      <c r="B31553" t="s">
        <v>44654</v>
      </c>
      <c r="C31553" t="s">
        <v>44655</v>
      </c>
      <c r="D31553">
        <v>0</v>
      </c>
      <c r="E31553" t="s">
        <v>12168</v>
      </c>
    </row>
    <row r="31554" spans="1:5" x14ac:dyDescent="0.25">
      <c r="A31554">
        <v>157123</v>
      </c>
      <c r="B31554" t="s">
        <v>44656</v>
      </c>
      <c r="C31554" t="s">
        <v>44657</v>
      </c>
      <c r="D31554">
        <v>0</v>
      </c>
      <c r="E31554" t="s">
        <v>12168</v>
      </c>
    </row>
    <row r="31555" spans="1:5" x14ac:dyDescent="0.25">
      <c r="A31555">
        <v>157124</v>
      </c>
      <c r="B31555" t="s">
        <v>44656</v>
      </c>
      <c r="C31555" t="s">
        <v>44658</v>
      </c>
      <c r="D31555">
        <v>0</v>
      </c>
      <c r="E31555" t="s">
        <v>12168</v>
      </c>
    </row>
    <row r="31556" spans="1:5" x14ac:dyDescent="0.25">
      <c r="A31556">
        <v>157125</v>
      </c>
      <c r="B31556" t="s">
        <v>44659</v>
      </c>
      <c r="C31556" t="s">
        <v>44660</v>
      </c>
      <c r="D31556">
        <v>0</v>
      </c>
      <c r="E31556" t="s">
        <v>12168</v>
      </c>
    </row>
    <row r="31557" spans="1:5" x14ac:dyDescent="0.25">
      <c r="A31557">
        <v>157126</v>
      </c>
      <c r="B31557" t="s">
        <v>44661</v>
      </c>
      <c r="C31557" t="s">
        <v>44662</v>
      </c>
      <c r="D31557">
        <v>0</v>
      </c>
      <c r="E31557" t="s">
        <v>12168</v>
      </c>
    </row>
    <row r="31558" spans="1:5" x14ac:dyDescent="0.25">
      <c r="A31558">
        <v>157127</v>
      </c>
      <c r="B31558" t="s">
        <v>44661</v>
      </c>
      <c r="C31558" t="s">
        <v>44663</v>
      </c>
      <c r="D31558">
        <v>0</v>
      </c>
      <c r="E31558" t="s">
        <v>12168</v>
      </c>
    </row>
    <row r="31559" spans="1:5" x14ac:dyDescent="0.25">
      <c r="A31559">
        <v>157128</v>
      </c>
      <c r="B31559" t="s">
        <v>44664</v>
      </c>
      <c r="C31559" t="s">
        <v>44665</v>
      </c>
      <c r="D31559">
        <v>0</v>
      </c>
      <c r="E31559" t="s">
        <v>12168</v>
      </c>
    </row>
    <row r="31560" spans="1:5" x14ac:dyDescent="0.25">
      <c r="A31560">
        <v>157129</v>
      </c>
      <c r="B31560" t="s">
        <v>44664</v>
      </c>
      <c r="C31560" t="s">
        <v>44666</v>
      </c>
      <c r="D31560">
        <v>0</v>
      </c>
      <c r="E31560" t="s">
        <v>12168</v>
      </c>
    </row>
    <row r="31561" spans="1:5" x14ac:dyDescent="0.25">
      <c r="A31561">
        <v>157130</v>
      </c>
      <c r="B31561" t="s">
        <v>41987</v>
      </c>
      <c r="C31561" t="s">
        <v>41988</v>
      </c>
      <c r="D31561">
        <v>0</v>
      </c>
      <c r="E31561" t="s">
        <v>12168</v>
      </c>
    </row>
    <row r="31562" spans="1:5" x14ac:dyDescent="0.25">
      <c r="A31562">
        <v>157131</v>
      </c>
      <c r="B31562" t="s">
        <v>44667</v>
      </c>
      <c r="C31562" t="s">
        <v>44668</v>
      </c>
      <c r="D31562">
        <v>0</v>
      </c>
      <c r="E31562" t="s">
        <v>12168</v>
      </c>
    </row>
    <row r="31563" spans="1:5" x14ac:dyDescent="0.25">
      <c r="A31563">
        <v>157132</v>
      </c>
      <c r="B31563" t="s">
        <v>44667</v>
      </c>
      <c r="C31563" t="s">
        <v>44669</v>
      </c>
      <c r="D31563">
        <v>0</v>
      </c>
      <c r="E31563" t="s">
        <v>12168</v>
      </c>
    </row>
    <row r="31564" spans="1:5" x14ac:dyDescent="0.25">
      <c r="A31564">
        <v>157133</v>
      </c>
      <c r="B31564" t="s">
        <v>44670</v>
      </c>
      <c r="C31564" t="s">
        <v>44671</v>
      </c>
      <c r="D31564">
        <v>0</v>
      </c>
      <c r="E31564" t="s">
        <v>12168</v>
      </c>
    </row>
    <row r="31565" spans="1:5" x14ac:dyDescent="0.25">
      <c r="A31565">
        <v>157134</v>
      </c>
      <c r="B31565" t="s">
        <v>44672</v>
      </c>
      <c r="C31565" t="s">
        <v>44673</v>
      </c>
      <c r="D31565">
        <v>0</v>
      </c>
      <c r="E31565" t="s">
        <v>12168</v>
      </c>
    </row>
    <row r="31566" spans="1:5" x14ac:dyDescent="0.25">
      <c r="A31566">
        <v>157135</v>
      </c>
      <c r="B31566" t="s">
        <v>44672</v>
      </c>
      <c r="C31566" t="s">
        <v>44674</v>
      </c>
      <c r="D31566">
        <v>0</v>
      </c>
      <c r="E31566" t="s">
        <v>12168</v>
      </c>
    </row>
    <row r="31567" spans="1:5" x14ac:dyDescent="0.25">
      <c r="A31567">
        <v>157136</v>
      </c>
      <c r="B31567" t="s">
        <v>44675</v>
      </c>
      <c r="C31567" t="s">
        <v>44676</v>
      </c>
      <c r="D31567">
        <v>0</v>
      </c>
      <c r="E31567" t="s">
        <v>12168</v>
      </c>
    </row>
    <row r="31568" spans="1:5" x14ac:dyDescent="0.25">
      <c r="A31568">
        <v>157137</v>
      </c>
      <c r="B31568" t="s">
        <v>44675</v>
      </c>
      <c r="C31568" t="s">
        <v>44677</v>
      </c>
      <c r="D31568">
        <v>0</v>
      </c>
      <c r="E31568" t="s">
        <v>12168</v>
      </c>
    </row>
    <row r="31569" spans="1:5" x14ac:dyDescent="0.25">
      <c r="A31569">
        <v>157138</v>
      </c>
      <c r="B31569" t="s">
        <v>44678</v>
      </c>
      <c r="C31569" t="s">
        <v>44679</v>
      </c>
      <c r="D31569">
        <v>0</v>
      </c>
      <c r="E31569" t="s">
        <v>12168</v>
      </c>
    </row>
    <row r="31570" spans="1:5" x14ac:dyDescent="0.25">
      <c r="A31570">
        <v>157139</v>
      </c>
      <c r="B31570" t="s">
        <v>44680</v>
      </c>
      <c r="C31570" t="s">
        <v>44681</v>
      </c>
      <c r="D31570">
        <v>0</v>
      </c>
      <c r="E31570" t="s">
        <v>12168</v>
      </c>
    </row>
    <row r="31571" spans="1:5" x14ac:dyDescent="0.25">
      <c r="A31571">
        <v>157140</v>
      </c>
      <c r="B31571" t="s">
        <v>44682</v>
      </c>
      <c r="C31571" t="s">
        <v>44683</v>
      </c>
      <c r="D31571">
        <v>0</v>
      </c>
      <c r="E31571" t="s">
        <v>12168</v>
      </c>
    </row>
    <row r="31572" spans="1:5" x14ac:dyDescent="0.25">
      <c r="A31572">
        <v>157141</v>
      </c>
      <c r="B31572" t="s">
        <v>44684</v>
      </c>
      <c r="C31572" t="s">
        <v>44685</v>
      </c>
      <c r="D31572">
        <v>0</v>
      </c>
      <c r="E31572" t="s">
        <v>12168</v>
      </c>
    </row>
    <row r="31573" spans="1:5" x14ac:dyDescent="0.25">
      <c r="A31573">
        <v>157142</v>
      </c>
      <c r="B31573" t="s">
        <v>44686</v>
      </c>
      <c r="C31573" t="s">
        <v>44687</v>
      </c>
      <c r="D31573">
        <v>0</v>
      </c>
      <c r="E31573" t="s">
        <v>12168</v>
      </c>
    </row>
    <row r="31574" spans="1:5" x14ac:dyDescent="0.25">
      <c r="A31574">
        <v>157143</v>
      </c>
      <c r="B31574" t="s">
        <v>44688</v>
      </c>
      <c r="C31574" t="s">
        <v>44689</v>
      </c>
      <c r="D31574">
        <v>0</v>
      </c>
      <c r="E31574" t="s">
        <v>12168</v>
      </c>
    </row>
    <row r="31575" spans="1:5" x14ac:dyDescent="0.25">
      <c r="A31575">
        <v>157144</v>
      </c>
      <c r="B31575" t="s">
        <v>44690</v>
      </c>
      <c r="C31575" t="s">
        <v>44691</v>
      </c>
      <c r="D31575">
        <v>0</v>
      </c>
      <c r="E31575" t="s">
        <v>12168</v>
      </c>
    </row>
    <row r="31576" spans="1:5" x14ac:dyDescent="0.25">
      <c r="A31576">
        <v>157145</v>
      </c>
      <c r="B31576" t="s">
        <v>44692</v>
      </c>
      <c r="C31576" t="s">
        <v>44693</v>
      </c>
      <c r="D31576">
        <v>0</v>
      </c>
      <c r="E31576" t="s">
        <v>12168</v>
      </c>
    </row>
    <row r="31577" spans="1:5" x14ac:dyDescent="0.25">
      <c r="A31577">
        <v>157146</v>
      </c>
      <c r="B31577" t="s">
        <v>44694</v>
      </c>
      <c r="C31577" t="s">
        <v>44695</v>
      </c>
      <c r="D31577">
        <v>0</v>
      </c>
      <c r="E31577" t="s">
        <v>12168</v>
      </c>
    </row>
    <row r="31578" spans="1:5" x14ac:dyDescent="0.25">
      <c r="A31578">
        <v>157147</v>
      </c>
      <c r="B31578" t="s">
        <v>44696</v>
      </c>
      <c r="C31578" t="s">
        <v>44697</v>
      </c>
      <c r="D31578">
        <v>0</v>
      </c>
      <c r="E31578" t="s">
        <v>12168</v>
      </c>
    </row>
    <row r="31579" spans="1:5" x14ac:dyDescent="0.25">
      <c r="A31579">
        <v>157148</v>
      </c>
      <c r="B31579" t="s">
        <v>44698</v>
      </c>
      <c r="C31579" t="s">
        <v>44699</v>
      </c>
      <c r="D31579">
        <v>0</v>
      </c>
      <c r="E31579" t="s">
        <v>12168</v>
      </c>
    </row>
    <row r="31580" spans="1:5" x14ac:dyDescent="0.25">
      <c r="A31580">
        <v>157149</v>
      </c>
      <c r="B31580" t="s">
        <v>44698</v>
      </c>
      <c r="C31580" t="s">
        <v>44700</v>
      </c>
      <c r="D31580">
        <v>0</v>
      </c>
      <c r="E31580" t="s">
        <v>12168</v>
      </c>
    </row>
    <row r="31581" spans="1:5" x14ac:dyDescent="0.25">
      <c r="A31581">
        <v>157150</v>
      </c>
      <c r="B31581" t="s">
        <v>44701</v>
      </c>
      <c r="C31581" t="s">
        <v>44702</v>
      </c>
      <c r="D31581">
        <v>0</v>
      </c>
      <c r="E31581" t="s">
        <v>12168</v>
      </c>
    </row>
    <row r="31582" spans="1:5" x14ac:dyDescent="0.25">
      <c r="A31582">
        <v>157151</v>
      </c>
      <c r="B31582" t="s">
        <v>44703</v>
      </c>
      <c r="C31582" t="s">
        <v>44704</v>
      </c>
      <c r="D31582">
        <v>0</v>
      </c>
      <c r="E31582" t="s">
        <v>12168</v>
      </c>
    </row>
    <row r="31583" spans="1:5" x14ac:dyDescent="0.25">
      <c r="A31583">
        <v>157152</v>
      </c>
      <c r="B31583" t="s">
        <v>44705</v>
      </c>
      <c r="C31583" t="s">
        <v>44706</v>
      </c>
      <c r="D31583">
        <v>0</v>
      </c>
      <c r="E31583" t="s">
        <v>12168</v>
      </c>
    </row>
    <row r="31584" spans="1:5" x14ac:dyDescent="0.25">
      <c r="A31584">
        <v>157153</v>
      </c>
      <c r="B31584" t="s">
        <v>44707</v>
      </c>
      <c r="C31584" t="s">
        <v>44708</v>
      </c>
      <c r="D31584">
        <v>0</v>
      </c>
      <c r="E31584" t="s">
        <v>12168</v>
      </c>
    </row>
    <row r="31585" spans="1:5" x14ac:dyDescent="0.25">
      <c r="A31585">
        <v>157154</v>
      </c>
      <c r="B31585" t="s">
        <v>44709</v>
      </c>
      <c r="C31585" t="s">
        <v>44710</v>
      </c>
      <c r="D31585">
        <v>0</v>
      </c>
      <c r="E31585" t="s">
        <v>12168</v>
      </c>
    </row>
    <row r="31586" spans="1:5" x14ac:dyDescent="0.25">
      <c r="A31586">
        <v>157155</v>
      </c>
      <c r="B31586" t="s">
        <v>44709</v>
      </c>
      <c r="C31586" t="s">
        <v>44711</v>
      </c>
      <c r="D31586">
        <v>0</v>
      </c>
      <c r="E31586" t="s">
        <v>12168</v>
      </c>
    </row>
    <row r="31587" spans="1:5" x14ac:dyDescent="0.25">
      <c r="A31587">
        <v>157156</v>
      </c>
      <c r="B31587" t="s">
        <v>44709</v>
      </c>
      <c r="C31587" t="s">
        <v>44712</v>
      </c>
      <c r="D31587">
        <v>0</v>
      </c>
      <c r="E31587" t="s">
        <v>12168</v>
      </c>
    </row>
    <row r="31588" spans="1:5" x14ac:dyDescent="0.25">
      <c r="A31588">
        <v>157157</v>
      </c>
      <c r="B31588" t="s">
        <v>44713</v>
      </c>
      <c r="C31588" t="s">
        <v>44714</v>
      </c>
      <c r="D31588">
        <v>0</v>
      </c>
      <c r="E31588" t="s">
        <v>12168</v>
      </c>
    </row>
    <row r="31589" spans="1:5" x14ac:dyDescent="0.25">
      <c r="A31589">
        <v>157158</v>
      </c>
      <c r="B31589" t="s">
        <v>44715</v>
      </c>
      <c r="C31589" t="s">
        <v>44716</v>
      </c>
      <c r="D31589">
        <v>0</v>
      </c>
      <c r="E31589" t="s">
        <v>12168</v>
      </c>
    </row>
    <row r="31590" spans="1:5" x14ac:dyDescent="0.25">
      <c r="A31590">
        <v>157159</v>
      </c>
      <c r="B31590" t="s">
        <v>44717</v>
      </c>
      <c r="C31590" t="s">
        <v>44718</v>
      </c>
      <c r="D31590">
        <v>0</v>
      </c>
      <c r="E31590" t="s">
        <v>12168</v>
      </c>
    </row>
    <row r="31591" spans="1:5" x14ac:dyDescent="0.25">
      <c r="A31591">
        <v>157160</v>
      </c>
      <c r="B31591" t="s">
        <v>44719</v>
      </c>
      <c r="C31591" t="s">
        <v>44720</v>
      </c>
      <c r="D31591">
        <v>0</v>
      </c>
      <c r="E31591" t="s">
        <v>12168</v>
      </c>
    </row>
    <row r="31592" spans="1:5" x14ac:dyDescent="0.25">
      <c r="A31592">
        <v>157161</v>
      </c>
      <c r="B31592" t="s">
        <v>44721</v>
      </c>
      <c r="C31592" t="s">
        <v>44722</v>
      </c>
      <c r="D31592">
        <v>0</v>
      </c>
      <c r="E31592" t="s">
        <v>12168</v>
      </c>
    </row>
    <row r="31593" spans="1:5" x14ac:dyDescent="0.25">
      <c r="A31593">
        <v>157162</v>
      </c>
      <c r="B31593" t="s">
        <v>44723</v>
      </c>
      <c r="C31593" t="s">
        <v>44724</v>
      </c>
      <c r="D31593">
        <v>0</v>
      </c>
      <c r="E31593" t="s">
        <v>12168</v>
      </c>
    </row>
    <row r="31594" spans="1:5" x14ac:dyDescent="0.25">
      <c r="A31594">
        <v>157163</v>
      </c>
      <c r="B31594" t="s">
        <v>44725</v>
      </c>
      <c r="C31594" t="s">
        <v>44726</v>
      </c>
      <c r="D31594">
        <v>0</v>
      </c>
      <c r="E31594" t="s">
        <v>12168</v>
      </c>
    </row>
    <row r="31595" spans="1:5" x14ac:dyDescent="0.25">
      <c r="A31595">
        <v>157164</v>
      </c>
      <c r="B31595" t="s">
        <v>44727</v>
      </c>
      <c r="C31595" t="s">
        <v>44728</v>
      </c>
      <c r="D31595">
        <v>0</v>
      </c>
      <c r="E31595" t="s">
        <v>12168</v>
      </c>
    </row>
    <row r="31596" spans="1:5" x14ac:dyDescent="0.25">
      <c r="A31596">
        <v>157165</v>
      </c>
      <c r="B31596" t="s">
        <v>44729</v>
      </c>
      <c r="C31596" t="s">
        <v>44730</v>
      </c>
      <c r="D31596">
        <v>0</v>
      </c>
      <c r="E31596" t="s">
        <v>12168</v>
      </c>
    </row>
    <row r="31597" spans="1:5" x14ac:dyDescent="0.25">
      <c r="A31597">
        <v>157166</v>
      </c>
      <c r="B31597" t="s">
        <v>44731</v>
      </c>
      <c r="C31597" t="s">
        <v>44732</v>
      </c>
      <c r="D31597">
        <v>0</v>
      </c>
      <c r="E31597" t="s">
        <v>12168</v>
      </c>
    </row>
    <row r="31598" spans="1:5" x14ac:dyDescent="0.25">
      <c r="A31598">
        <v>157167</v>
      </c>
      <c r="B31598" t="s">
        <v>44733</v>
      </c>
      <c r="C31598" t="s">
        <v>44734</v>
      </c>
      <c r="D31598">
        <v>0</v>
      </c>
      <c r="E31598" t="s">
        <v>12168</v>
      </c>
    </row>
    <row r="31599" spans="1:5" x14ac:dyDescent="0.25">
      <c r="A31599">
        <v>157168</v>
      </c>
      <c r="B31599" t="s">
        <v>44735</v>
      </c>
      <c r="C31599" t="s">
        <v>44736</v>
      </c>
      <c r="D31599">
        <v>0</v>
      </c>
      <c r="E31599" t="s">
        <v>12168</v>
      </c>
    </row>
    <row r="31600" spans="1:5" x14ac:dyDescent="0.25">
      <c r="A31600">
        <v>157169</v>
      </c>
      <c r="B31600" t="s">
        <v>44737</v>
      </c>
      <c r="C31600" t="s">
        <v>44738</v>
      </c>
      <c r="D31600">
        <v>0</v>
      </c>
      <c r="E31600" t="s">
        <v>12168</v>
      </c>
    </row>
    <row r="31601" spans="1:5" x14ac:dyDescent="0.25">
      <c r="A31601">
        <v>157170</v>
      </c>
      <c r="B31601" t="s">
        <v>44739</v>
      </c>
      <c r="C31601" t="s">
        <v>44740</v>
      </c>
      <c r="D31601">
        <v>0</v>
      </c>
      <c r="E31601" t="s">
        <v>12168</v>
      </c>
    </row>
    <row r="31602" spans="1:5" x14ac:dyDescent="0.25">
      <c r="A31602">
        <v>157171</v>
      </c>
      <c r="B31602" t="s">
        <v>44739</v>
      </c>
      <c r="C31602" t="s">
        <v>44741</v>
      </c>
      <c r="D31602">
        <v>0</v>
      </c>
      <c r="E31602" t="s">
        <v>12168</v>
      </c>
    </row>
    <row r="31603" spans="1:5" x14ac:dyDescent="0.25">
      <c r="A31603">
        <v>157172</v>
      </c>
      <c r="B31603" t="s">
        <v>44742</v>
      </c>
      <c r="C31603" t="s">
        <v>41877</v>
      </c>
      <c r="D31603">
        <v>0</v>
      </c>
      <c r="E31603" t="s">
        <v>12168</v>
      </c>
    </row>
    <row r="31604" spans="1:5" x14ac:dyDescent="0.25">
      <c r="A31604">
        <v>157173</v>
      </c>
      <c r="B31604" t="s">
        <v>44743</v>
      </c>
      <c r="C31604" t="s">
        <v>44744</v>
      </c>
      <c r="D31604">
        <v>0</v>
      </c>
      <c r="E31604" t="s">
        <v>12168</v>
      </c>
    </row>
    <row r="31605" spans="1:5" x14ac:dyDescent="0.25">
      <c r="A31605">
        <v>157174</v>
      </c>
      <c r="B31605" t="s">
        <v>44743</v>
      </c>
      <c r="C31605" t="s">
        <v>44745</v>
      </c>
      <c r="D31605">
        <v>0</v>
      </c>
      <c r="E31605" t="s">
        <v>12168</v>
      </c>
    </row>
    <row r="31606" spans="1:5" x14ac:dyDescent="0.25">
      <c r="A31606">
        <v>157175</v>
      </c>
      <c r="B31606" t="s">
        <v>44746</v>
      </c>
      <c r="C31606" t="s">
        <v>44747</v>
      </c>
      <c r="D31606">
        <v>0</v>
      </c>
      <c r="E31606" t="s">
        <v>12168</v>
      </c>
    </row>
    <row r="31607" spans="1:5" x14ac:dyDescent="0.25">
      <c r="A31607">
        <v>157176</v>
      </c>
      <c r="B31607" t="s">
        <v>44748</v>
      </c>
      <c r="C31607" t="s">
        <v>44749</v>
      </c>
      <c r="D31607">
        <v>0</v>
      </c>
      <c r="E31607" t="s">
        <v>12168</v>
      </c>
    </row>
    <row r="31608" spans="1:5" x14ac:dyDescent="0.25">
      <c r="A31608">
        <v>157177</v>
      </c>
      <c r="B31608" t="s">
        <v>44750</v>
      </c>
      <c r="C31608" t="s">
        <v>44751</v>
      </c>
      <c r="D31608">
        <v>0</v>
      </c>
      <c r="E31608" t="s">
        <v>12168</v>
      </c>
    </row>
    <row r="31609" spans="1:5" x14ac:dyDescent="0.25">
      <c r="A31609">
        <v>157178</v>
      </c>
      <c r="B31609" t="s">
        <v>44752</v>
      </c>
      <c r="C31609" t="s">
        <v>44753</v>
      </c>
      <c r="D31609">
        <v>0</v>
      </c>
      <c r="E31609" t="s">
        <v>12168</v>
      </c>
    </row>
    <row r="31610" spans="1:5" x14ac:dyDescent="0.25">
      <c r="A31610">
        <v>157179</v>
      </c>
      <c r="B31610" t="s">
        <v>44754</v>
      </c>
      <c r="C31610" t="s">
        <v>44755</v>
      </c>
      <c r="D31610">
        <v>0</v>
      </c>
      <c r="E31610" t="s">
        <v>12168</v>
      </c>
    </row>
    <row r="31611" spans="1:5" x14ac:dyDescent="0.25">
      <c r="A31611">
        <v>157180</v>
      </c>
      <c r="B31611" t="s">
        <v>44756</v>
      </c>
      <c r="C31611" t="s">
        <v>44757</v>
      </c>
      <c r="D31611">
        <v>0</v>
      </c>
      <c r="E31611" t="s">
        <v>12168</v>
      </c>
    </row>
    <row r="31612" spans="1:5" x14ac:dyDescent="0.25">
      <c r="A31612">
        <v>157181</v>
      </c>
      <c r="B31612" t="s">
        <v>44758</v>
      </c>
      <c r="C31612" t="s">
        <v>44759</v>
      </c>
      <c r="D31612">
        <v>0</v>
      </c>
      <c r="E31612" t="s">
        <v>12168</v>
      </c>
    </row>
    <row r="31613" spans="1:5" x14ac:dyDescent="0.25">
      <c r="A31613">
        <v>157182</v>
      </c>
      <c r="B31613" t="s">
        <v>44758</v>
      </c>
      <c r="C31613" t="s">
        <v>44760</v>
      </c>
      <c r="D31613">
        <v>0</v>
      </c>
      <c r="E31613" t="s">
        <v>12168</v>
      </c>
    </row>
    <row r="31614" spans="1:5" x14ac:dyDescent="0.25">
      <c r="A31614">
        <v>157183</v>
      </c>
      <c r="B31614" t="s">
        <v>44758</v>
      </c>
      <c r="C31614" t="s">
        <v>44761</v>
      </c>
      <c r="D31614">
        <v>0</v>
      </c>
      <c r="E31614" t="s">
        <v>12168</v>
      </c>
    </row>
    <row r="31615" spans="1:5" x14ac:dyDescent="0.25">
      <c r="A31615">
        <v>157184</v>
      </c>
      <c r="B31615" t="s">
        <v>44758</v>
      </c>
      <c r="C31615" t="s">
        <v>44762</v>
      </c>
      <c r="D31615">
        <v>0</v>
      </c>
      <c r="E31615" t="s">
        <v>12168</v>
      </c>
    </row>
    <row r="31616" spans="1:5" x14ac:dyDescent="0.25">
      <c r="A31616">
        <v>157185</v>
      </c>
      <c r="B31616" t="s">
        <v>44758</v>
      </c>
      <c r="C31616" t="s">
        <v>44763</v>
      </c>
      <c r="D31616">
        <v>0</v>
      </c>
      <c r="E31616" t="s">
        <v>12168</v>
      </c>
    </row>
    <row r="31617" spans="1:5" x14ac:dyDescent="0.25">
      <c r="A31617">
        <v>157186</v>
      </c>
      <c r="B31617" t="s">
        <v>44758</v>
      </c>
      <c r="C31617" t="s">
        <v>44764</v>
      </c>
      <c r="D31617">
        <v>0</v>
      </c>
      <c r="E31617" t="s">
        <v>12168</v>
      </c>
    </row>
    <row r="31618" spans="1:5" x14ac:dyDescent="0.25">
      <c r="A31618">
        <v>157187</v>
      </c>
      <c r="B31618" t="s">
        <v>44758</v>
      </c>
      <c r="C31618" t="s">
        <v>44765</v>
      </c>
      <c r="D31618">
        <v>0</v>
      </c>
      <c r="E31618" t="s">
        <v>12168</v>
      </c>
    </row>
    <row r="31619" spans="1:5" x14ac:dyDescent="0.25">
      <c r="A31619">
        <v>157188</v>
      </c>
      <c r="B31619" t="s">
        <v>44758</v>
      </c>
      <c r="C31619" t="s">
        <v>44766</v>
      </c>
      <c r="D31619">
        <v>0</v>
      </c>
      <c r="E31619" t="s">
        <v>12168</v>
      </c>
    </row>
    <row r="31620" spans="1:5" x14ac:dyDescent="0.25">
      <c r="A31620">
        <v>157189</v>
      </c>
      <c r="B31620" t="s">
        <v>44758</v>
      </c>
      <c r="C31620" t="s">
        <v>44767</v>
      </c>
      <c r="D31620">
        <v>0</v>
      </c>
      <c r="E31620" t="s">
        <v>12168</v>
      </c>
    </row>
    <row r="31621" spans="1:5" x14ac:dyDescent="0.25">
      <c r="A31621">
        <v>157190</v>
      </c>
      <c r="B31621" t="s">
        <v>44758</v>
      </c>
      <c r="C31621" t="s">
        <v>44768</v>
      </c>
      <c r="D31621">
        <v>0</v>
      </c>
      <c r="E31621" t="s">
        <v>12168</v>
      </c>
    </row>
    <row r="31622" spans="1:5" x14ac:dyDescent="0.25">
      <c r="A31622">
        <v>157191</v>
      </c>
      <c r="B31622" t="s">
        <v>44758</v>
      </c>
      <c r="C31622" t="s">
        <v>44769</v>
      </c>
      <c r="D31622">
        <v>0</v>
      </c>
      <c r="E31622" t="s">
        <v>12168</v>
      </c>
    </row>
    <row r="31623" spans="1:5" x14ac:dyDescent="0.25">
      <c r="A31623">
        <v>157192</v>
      </c>
      <c r="B31623" t="s">
        <v>44758</v>
      </c>
      <c r="C31623" t="s">
        <v>44770</v>
      </c>
      <c r="D31623">
        <v>0</v>
      </c>
      <c r="E31623" t="s">
        <v>12168</v>
      </c>
    </row>
    <row r="31624" spans="1:5" x14ac:dyDescent="0.25">
      <c r="A31624">
        <v>157193</v>
      </c>
      <c r="B31624" t="s">
        <v>44758</v>
      </c>
      <c r="C31624" t="s">
        <v>44771</v>
      </c>
      <c r="D31624">
        <v>0</v>
      </c>
      <c r="E31624" t="s">
        <v>12168</v>
      </c>
    </row>
    <row r="31625" spans="1:5" x14ac:dyDescent="0.25">
      <c r="A31625">
        <v>157194</v>
      </c>
      <c r="B31625" t="s">
        <v>44758</v>
      </c>
      <c r="C31625" t="s">
        <v>44772</v>
      </c>
      <c r="D31625">
        <v>0</v>
      </c>
      <c r="E31625" t="s">
        <v>12168</v>
      </c>
    </row>
    <row r="31626" spans="1:5" x14ac:dyDescent="0.25">
      <c r="A31626">
        <v>157195</v>
      </c>
      <c r="B31626" t="s">
        <v>44758</v>
      </c>
      <c r="C31626" t="s">
        <v>44773</v>
      </c>
      <c r="D31626">
        <v>0</v>
      </c>
      <c r="E31626" t="s">
        <v>12168</v>
      </c>
    </row>
    <row r="31627" spans="1:5" x14ac:dyDescent="0.25">
      <c r="A31627">
        <v>157196</v>
      </c>
      <c r="B31627" t="s">
        <v>44774</v>
      </c>
      <c r="C31627" t="s">
        <v>44775</v>
      </c>
      <c r="D31627">
        <v>0</v>
      </c>
      <c r="E31627" t="s">
        <v>12168</v>
      </c>
    </row>
    <row r="31628" spans="1:5" x14ac:dyDescent="0.25">
      <c r="A31628">
        <v>157197</v>
      </c>
      <c r="B31628" t="s">
        <v>44774</v>
      </c>
      <c r="C31628" t="s">
        <v>44776</v>
      </c>
      <c r="D31628">
        <v>0</v>
      </c>
      <c r="E31628" t="s">
        <v>12168</v>
      </c>
    </row>
    <row r="31629" spans="1:5" x14ac:dyDescent="0.25">
      <c r="A31629">
        <v>157198</v>
      </c>
      <c r="B31629" t="s">
        <v>44774</v>
      </c>
      <c r="C31629" t="s">
        <v>44777</v>
      </c>
      <c r="D31629">
        <v>0</v>
      </c>
      <c r="E31629" t="s">
        <v>12168</v>
      </c>
    </row>
    <row r="31630" spans="1:5" x14ac:dyDescent="0.25">
      <c r="A31630">
        <v>157199</v>
      </c>
      <c r="B31630" t="s">
        <v>44778</v>
      </c>
      <c r="C31630" t="s">
        <v>44779</v>
      </c>
      <c r="D31630">
        <v>0</v>
      </c>
      <c r="E31630" t="s">
        <v>12168</v>
      </c>
    </row>
    <row r="31631" spans="1:5" x14ac:dyDescent="0.25">
      <c r="A31631">
        <v>157200</v>
      </c>
      <c r="B31631" t="s">
        <v>44780</v>
      </c>
      <c r="C31631" t="s">
        <v>44781</v>
      </c>
      <c r="D31631">
        <v>0</v>
      </c>
      <c r="E31631" t="s">
        <v>12168</v>
      </c>
    </row>
    <row r="31632" spans="1:5" x14ac:dyDescent="0.25">
      <c r="A31632">
        <v>157201</v>
      </c>
      <c r="B31632" t="s">
        <v>44780</v>
      </c>
      <c r="C31632" t="s">
        <v>44782</v>
      </c>
      <c r="D31632">
        <v>0</v>
      </c>
      <c r="E31632" t="s">
        <v>12168</v>
      </c>
    </row>
    <row r="31633" spans="1:5" x14ac:dyDescent="0.25">
      <c r="A31633">
        <v>157202</v>
      </c>
      <c r="B31633" t="s">
        <v>44780</v>
      </c>
      <c r="C31633" t="s">
        <v>44783</v>
      </c>
      <c r="D31633">
        <v>0</v>
      </c>
      <c r="E31633" t="s">
        <v>12168</v>
      </c>
    </row>
    <row r="31634" spans="1:5" x14ac:dyDescent="0.25">
      <c r="A31634">
        <v>157203</v>
      </c>
      <c r="B31634" t="s">
        <v>44784</v>
      </c>
      <c r="C31634" t="s">
        <v>44785</v>
      </c>
      <c r="D31634">
        <v>0</v>
      </c>
      <c r="E31634" t="s">
        <v>12168</v>
      </c>
    </row>
    <row r="31635" spans="1:5" x14ac:dyDescent="0.25">
      <c r="A31635">
        <v>157204</v>
      </c>
      <c r="B31635" t="s">
        <v>44786</v>
      </c>
      <c r="C31635" t="s">
        <v>44787</v>
      </c>
      <c r="D31635">
        <v>0</v>
      </c>
      <c r="E31635" t="s">
        <v>12168</v>
      </c>
    </row>
    <row r="31636" spans="1:5" x14ac:dyDescent="0.25">
      <c r="A31636">
        <v>157205</v>
      </c>
      <c r="B31636" t="s">
        <v>44788</v>
      </c>
      <c r="C31636" t="s">
        <v>44789</v>
      </c>
      <c r="D31636">
        <v>0</v>
      </c>
      <c r="E31636" t="s">
        <v>12168</v>
      </c>
    </row>
    <row r="31637" spans="1:5" x14ac:dyDescent="0.25">
      <c r="A31637">
        <v>157206</v>
      </c>
      <c r="B31637" t="s">
        <v>44790</v>
      </c>
      <c r="C31637" t="s">
        <v>44791</v>
      </c>
      <c r="D31637">
        <v>0</v>
      </c>
      <c r="E31637" t="s">
        <v>12168</v>
      </c>
    </row>
    <row r="31638" spans="1:5" x14ac:dyDescent="0.25">
      <c r="A31638">
        <v>157207</v>
      </c>
      <c r="B31638" t="s">
        <v>44790</v>
      </c>
      <c r="C31638" t="s">
        <v>44792</v>
      </c>
      <c r="D31638">
        <v>0</v>
      </c>
      <c r="E31638" t="s">
        <v>12168</v>
      </c>
    </row>
    <row r="31639" spans="1:5" x14ac:dyDescent="0.25">
      <c r="A31639">
        <v>157208</v>
      </c>
      <c r="B31639" t="s">
        <v>44793</v>
      </c>
      <c r="C31639" t="s">
        <v>44794</v>
      </c>
      <c r="D31639">
        <v>0</v>
      </c>
      <c r="E31639" t="s">
        <v>12168</v>
      </c>
    </row>
    <row r="31640" spans="1:5" x14ac:dyDescent="0.25">
      <c r="A31640">
        <v>157209</v>
      </c>
      <c r="B31640" t="s">
        <v>41989</v>
      </c>
      <c r="C31640" t="s">
        <v>44795</v>
      </c>
      <c r="D31640">
        <v>0</v>
      </c>
      <c r="E31640" t="s">
        <v>12168</v>
      </c>
    </row>
    <row r="31641" spans="1:5" x14ac:dyDescent="0.25">
      <c r="A31641">
        <v>157210</v>
      </c>
      <c r="B31641" t="s">
        <v>41989</v>
      </c>
      <c r="C31641" t="s">
        <v>44796</v>
      </c>
      <c r="D31641">
        <v>0</v>
      </c>
      <c r="E31641" t="s">
        <v>12168</v>
      </c>
    </row>
    <row r="31642" spans="1:5" x14ac:dyDescent="0.25">
      <c r="A31642">
        <v>157211</v>
      </c>
      <c r="B31642" t="s">
        <v>41989</v>
      </c>
      <c r="C31642" t="s">
        <v>44797</v>
      </c>
      <c r="D31642">
        <v>0</v>
      </c>
      <c r="E31642" t="s">
        <v>12168</v>
      </c>
    </row>
    <row r="31643" spans="1:5" x14ac:dyDescent="0.25">
      <c r="A31643">
        <v>157212</v>
      </c>
      <c r="B31643" t="s">
        <v>41989</v>
      </c>
      <c r="C31643" t="s">
        <v>41990</v>
      </c>
      <c r="D31643">
        <v>0</v>
      </c>
      <c r="E31643" t="s">
        <v>12168</v>
      </c>
    </row>
    <row r="31644" spans="1:5" x14ac:dyDescent="0.25">
      <c r="A31644">
        <v>157213</v>
      </c>
      <c r="B31644" t="s">
        <v>44798</v>
      </c>
      <c r="C31644" t="s">
        <v>44799</v>
      </c>
      <c r="D31644">
        <v>0</v>
      </c>
      <c r="E31644" t="s">
        <v>12168</v>
      </c>
    </row>
    <row r="31645" spans="1:5" x14ac:dyDescent="0.25">
      <c r="A31645">
        <v>157214</v>
      </c>
      <c r="B31645" t="s">
        <v>44800</v>
      </c>
      <c r="C31645" t="s">
        <v>44801</v>
      </c>
      <c r="D31645">
        <v>0</v>
      </c>
      <c r="E31645" t="s">
        <v>12168</v>
      </c>
    </row>
    <row r="31646" spans="1:5" x14ac:dyDescent="0.25">
      <c r="A31646">
        <v>157215</v>
      </c>
      <c r="B31646" t="s">
        <v>44802</v>
      </c>
      <c r="C31646" t="s">
        <v>44803</v>
      </c>
      <c r="D31646">
        <v>0</v>
      </c>
      <c r="E31646" t="s">
        <v>12168</v>
      </c>
    </row>
    <row r="31647" spans="1:5" x14ac:dyDescent="0.25">
      <c r="A31647">
        <v>157216</v>
      </c>
      <c r="B31647" t="s">
        <v>44804</v>
      </c>
      <c r="C31647" t="s">
        <v>44805</v>
      </c>
      <c r="D31647">
        <v>0</v>
      </c>
      <c r="E31647" t="s">
        <v>12168</v>
      </c>
    </row>
    <row r="31648" spans="1:5" x14ac:dyDescent="0.25">
      <c r="A31648">
        <v>157217</v>
      </c>
      <c r="B31648" t="s">
        <v>44806</v>
      </c>
      <c r="C31648" t="s">
        <v>44807</v>
      </c>
      <c r="D31648">
        <v>0</v>
      </c>
      <c r="E31648" t="s">
        <v>12168</v>
      </c>
    </row>
    <row r="31649" spans="1:5" x14ac:dyDescent="0.25">
      <c r="A31649">
        <v>157218</v>
      </c>
      <c r="B31649" t="s">
        <v>44808</v>
      </c>
      <c r="C31649" t="s">
        <v>44809</v>
      </c>
      <c r="D31649">
        <v>0</v>
      </c>
      <c r="E31649" t="s">
        <v>12168</v>
      </c>
    </row>
    <row r="31650" spans="1:5" x14ac:dyDescent="0.25">
      <c r="A31650">
        <v>157219</v>
      </c>
      <c r="B31650" t="s">
        <v>44810</v>
      </c>
      <c r="C31650" t="s">
        <v>44811</v>
      </c>
      <c r="D31650">
        <v>0</v>
      </c>
      <c r="E31650" t="s">
        <v>12168</v>
      </c>
    </row>
    <row r="31651" spans="1:5" x14ac:dyDescent="0.25">
      <c r="A31651">
        <v>157220</v>
      </c>
      <c r="B31651" t="s">
        <v>44812</v>
      </c>
      <c r="C31651" t="s">
        <v>44813</v>
      </c>
      <c r="D31651">
        <v>0</v>
      </c>
      <c r="E31651" t="s">
        <v>12168</v>
      </c>
    </row>
    <row r="31652" spans="1:5" x14ac:dyDescent="0.25">
      <c r="A31652">
        <v>157221</v>
      </c>
      <c r="B31652" t="s">
        <v>44814</v>
      </c>
      <c r="C31652" t="s">
        <v>44815</v>
      </c>
      <c r="D31652">
        <v>0</v>
      </c>
      <c r="E31652" t="s">
        <v>12168</v>
      </c>
    </row>
    <row r="31653" spans="1:5" x14ac:dyDescent="0.25">
      <c r="A31653">
        <v>157222</v>
      </c>
      <c r="B31653" t="s">
        <v>44816</v>
      </c>
      <c r="C31653" t="s">
        <v>44817</v>
      </c>
      <c r="D31653">
        <v>0</v>
      </c>
      <c r="E31653" t="s">
        <v>12168</v>
      </c>
    </row>
    <row r="31654" spans="1:5" x14ac:dyDescent="0.25">
      <c r="A31654">
        <v>157223</v>
      </c>
      <c r="B31654" t="s">
        <v>44818</v>
      </c>
      <c r="C31654" t="s">
        <v>44819</v>
      </c>
      <c r="D31654">
        <v>0</v>
      </c>
      <c r="E31654" t="s">
        <v>12168</v>
      </c>
    </row>
    <row r="31655" spans="1:5" x14ac:dyDescent="0.25">
      <c r="A31655">
        <v>157224</v>
      </c>
      <c r="B31655" t="s">
        <v>44820</v>
      </c>
      <c r="C31655" t="s">
        <v>44821</v>
      </c>
      <c r="D31655">
        <v>0</v>
      </c>
      <c r="E31655" t="s">
        <v>12168</v>
      </c>
    </row>
    <row r="31656" spans="1:5" x14ac:dyDescent="0.25">
      <c r="A31656">
        <v>157225</v>
      </c>
      <c r="B31656" t="s">
        <v>44820</v>
      </c>
      <c r="C31656" t="s">
        <v>44822</v>
      </c>
      <c r="D31656">
        <v>0</v>
      </c>
      <c r="E31656" t="s">
        <v>12168</v>
      </c>
    </row>
    <row r="31657" spans="1:5" x14ac:dyDescent="0.25">
      <c r="A31657">
        <v>157226</v>
      </c>
      <c r="B31657" t="s">
        <v>44823</v>
      </c>
      <c r="C31657" t="s">
        <v>44824</v>
      </c>
      <c r="D31657">
        <v>0</v>
      </c>
      <c r="E31657" t="s">
        <v>12168</v>
      </c>
    </row>
    <row r="31658" spans="1:5" x14ac:dyDescent="0.25">
      <c r="A31658">
        <v>157227</v>
      </c>
      <c r="B31658" t="s">
        <v>44825</v>
      </c>
      <c r="C31658" t="s">
        <v>44826</v>
      </c>
      <c r="D31658">
        <v>0</v>
      </c>
      <c r="E31658" t="s">
        <v>12168</v>
      </c>
    </row>
    <row r="31659" spans="1:5" x14ac:dyDescent="0.25">
      <c r="A31659">
        <v>157228</v>
      </c>
      <c r="B31659" t="s">
        <v>44827</v>
      </c>
      <c r="C31659" t="s">
        <v>44828</v>
      </c>
      <c r="D31659">
        <v>0</v>
      </c>
      <c r="E31659" t="s">
        <v>12168</v>
      </c>
    </row>
    <row r="31660" spans="1:5" x14ac:dyDescent="0.25">
      <c r="A31660">
        <v>157229</v>
      </c>
      <c r="B31660" t="s">
        <v>44829</v>
      </c>
      <c r="C31660" t="s">
        <v>40156</v>
      </c>
      <c r="D31660">
        <v>0</v>
      </c>
      <c r="E31660" t="s">
        <v>12168</v>
      </c>
    </row>
    <row r="31661" spans="1:5" x14ac:dyDescent="0.25">
      <c r="A31661">
        <v>157230</v>
      </c>
      <c r="B31661" t="s">
        <v>44830</v>
      </c>
      <c r="C31661" t="s">
        <v>44831</v>
      </c>
      <c r="D31661">
        <v>0</v>
      </c>
      <c r="E31661" t="s">
        <v>12168</v>
      </c>
    </row>
    <row r="31662" spans="1:5" x14ac:dyDescent="0.25">
      <c r="A31662">
        <v>157231</v>
      </c>
      <c r="B31662" t="s">
        <v>44830</v>
      </c>
      <c r="C31662" t="s">
        <v>44832</v>
      </c>
      <c r="D31662">
        <v>0</v>
      </c>
      <c r="E31662" t="s">
        <v>12168</v>
      </c>
    </row>
    <row r="31663" spans="1:5" x14ac:dyDescent="0.25">
      <c r="A31663">
        <v>157232</v>
      </c>
      <c r="B31663" t="s">
        <v>44830</v>
      </c>
      <c r="C31663" t="s">
        <v>44833</v>
      </c>
      <c r="D31663">
        <v>0</v>
      </c>
      <c r="E31663" t="s">
        <v>12168</v>
      </c>
    </row>
    <row r="31664" spans="1:5" x14ac:dyDescent="0.25">
      <c r="A31664">
        <v>157233</v>
      </c>
      <c r="B31664" t="s">
        <v>44830</v>
      </c>
      <c r="C31664" t="s">
        <v>44834</v>
      </c>
      <c r="D31664">
        <v>0</v>
      </c>
      <c r="E31664" t="s">
        <v>12168</v>
      </c>
    </row>
    <row r="31665" spans="1:5" x14ac:dyDescent="0.25">
      <c r="A31665">
        <v>157234</v>
      </c>
      <c r="B31665" t="s">
        <v>44830</v>
      </c>
      <c r="C31665" t="s">
        <v>44835</v>
      </c>
      <c r="D31665">
        <v>0</v>
      </c>
      <c r="E31665" t="s">
        <v>12168</v>
      </c>
    </row>
    <row r="31666" spans="1:5" x14ac:dyDescent="0.25">
      <c r="A31666">
        <v>157235</v>
      </c>
      <c r="B31666" t="s">
        <v>44830</v>
      </c>
      <c r="C31666" t="s">
        <v>44836</v>
      </c>
      <c r="D31666">
        <v>0</v>
      </c>
      <c r="E31666" t="s">
        <v>12168</v>
      </c>
    </row>
    <row r="31667" spans="1:5" x14ac:dyDescent="0.25">
      <c r="A31667">
        <v>157236</v>
      </c>
      <c r="B31667" t="s">
        <v>44830</v>
      </c>
      <c r="C31667" t="s">
        <v>44837</v>
      </c>
      <c r="D31667">
        <v>0</v>
      </c>
      <c r="E31667" t="s">
        <v>12168</v>
      </c>
    </row>
    <row r="31668" spans="1:5" x14ac:dyDescent="0.25">
      <c r="A31668">
        <v>157237</v>
      </c>
      <c r="B31668" t="s">
        <v>44838</v>
      </c>
      <c r="C31668" t="s">
        <v>44839</v>
      </c>
      <c r="D31668">
        <v>0</v>
      </c>
      <c r="E31668" t="s">
        <v>12168</v>
      </c>
    </row>
    <row r="31669" spans="1:5" x14ac:dyDescent="0.25">
      <c r="A31669">
        <v>157238</v>
      </c>
      <c r="B31669" t="s">
        <v>44840</v>
      </c>
      <c r="C31669" t="s">
        <v>44841</v>
      </c>
      <c r="D31669">
        <v>0</v>
      </c>
      <c r="E31669" t="s">
        <v>12168</v>
      </c>
    </row>
    <row r="31670" spans="1:5" x14ac:dyDescent="0.25">
      <c r="A31670">
        <v>157239</v>
      </c>
      <c r="B31670" t="s">
        <v>44842</v>
      </c>
      <c r="C31670" t="s">
        <v>44843</v>
      </c>
      <c r="D31670">
        <v>0</v>
      </c>
      <c r="E31670" t="s">
        <v>12168</v>
      </c>
    </row>
    <row r="31671" spans="1:5" x14ac:dyDescent="0.25">
      <c r="A31671">
        <v>157240</v>
      </c>
      <c r="B31671" t="s">
        <v>44844</v>
      </c>
      <c r="C31671" t="s">
        <v>44845</v>
      </c>
      <c r="D31671">
        <v>0</v>
      </c>
      <c r="E31671" t="s">
        <v>12168</v>
      </c>
    </row>
    <row r="31672" spans="1:5" x14ac:dyDescent="0.25">
      <c r="A31672">
        <v>157241</v>
      </c>
      <c r="B31672" t="s">
        <v>44846</v>
      </c>
      <c r="C31672" t="s">
        <v>44847</v>
      </c>
      <c r="D31672">
        <v>0</v>
      </c>
      <c r="E31672" t="s">
        <v>12168</v>
      </c>
    </row>
    <row r="31673" spans="1:5" x14ac:dyDescent="0.25">
      <c r="A31673">
        <v>157242</v>
      </c>
      <c r="B31673" t="s">
        <v>44848</v>
      </c>
      <c r="C31673" t="s">
        <v>44849</v>
      </c>
      <c r="D31673">
        <v>0</v>
      </c>
      <c r="E31673" t="s">
        <v>12168</v>
      </c>
    </row>
    <row r="31674" spans="1:5" x14ac:dyDescent="0.25">
      <c r="A31674">
        <v>157243</v>
      </c>
      <c r="B31674" t="s">
        <v>44850</v>
      </c>
      <c r="C31674" t="s">
        <v>44851</v>
      </c>
      <c r="D31674">
        <v>0</v>
      </c>
      <c r="E31674" t="s">
        <v>12168</v>
      </c>
    </row>
    <row r="31675" spans="1:5" x14ac:dyDescent="0.25">
      <c r="A31675">
        <v>157244</v>
      </c>
      <c r="B31675" t="s">
        <v>44852</v>
      </c>
      <c r="C31675" t="s">
        <v>44853</v>
      </c>
      <c r="D31675">
        <v>0</v>
      </c>
      <c r="E31675" t="s">
        <v>12168</v>
      </c>
    </row>
    <row r="31676" spans="1:5" x14ac:dyDescent="0.25">
      <c r="A31676">
        <v>157245</v>
      </c>
      <c r="B31676" t="s">
        <v>44854</v>
      </c>
      <c r="C31676" t="s">
        <v>44855</v>
      </c>
      <c r="D31676">
        <v>0</v>
      </c>
      <c r="E31676" t="s">
        <v>12168</v>
      </c>
    </row>
    <row r="31677" spans="1:5" x14ac:dyDescent="0.25">
      <c r="A31677">
        <v>157246</v>
      </c>
      <c r="B31677" t="s">
        <v>44856</v>
      </c>
      <c r="C31677" t="s">
        <v>44857</v>
      </c>
      <c r="D31677">
        <v>0</v>
      </c>
      <c r="E31677" t="s">
        <v>12168</v>
      </c>
    </row>
    <row r="31678" spans="1:5" x14ac:dyDescent="0.25">
      <c r="A31678">
        <v>157247</v>
      </c>
      <c r="B31678" t="s">
        <v>44858</v>
      </c>
      <c r="C31678" t="s">
        <v>44859</v>
      </c>
      <c r="D31678">
        <v>0</v>
      </c>
      <c r="E31678" t="s">
        <v>12168</v>
      </c>
    </row>
    <row r="31679" spans="1:5" x14ac:dyDescent="0.25">
      <c r="A31679">
        <v>157248</v>
      </c>
      <c r="B31679" t="s">
        <v>44858</v>
      </c>
      <c r="C31679" t="s">
        <v>29343</v>
      </c>
      <c r="D31679">
        <v>0</v>
      </c>
      <c r="E31679" t="s">
        <v>12168</v>
      </c>
    </row>
    <row r="31680" spans="1:5" x14ac:dyDescent="0.25">
      <c r="A31680">
        <v>157249</v>
      </c>
      <c r="B31680" t="s">
        <v>44860</v>
      </c>
      <c r="C31680" t="s">
        <v>44861</v>
      </c>
      <c r="D31680">
        <v>0</v>
      </c>
      <c r="E31680" t="s">
        <v>12168</v>
      </c>
    </row>
    <row r="31681" spans="1:5" x14ac:dyDescent="0.25">
      <c r="A31681">
        <v>157250</v>
      </c>
      <c r="B31681" t="s">
        <v>44862</v>
      </c>
      <c r="C31681" t="s">
        <v>44863</v>
      </c>
      <c r="D31681">
        <v>0</v>
      </c>
      <c r="E31681" t="s">
        <v>12168</v>
      </c>
    </row>
    <row r="31682" spans="1:5" x14ac:dyDescent="0.25">
      <c r="A31682">
        <v>157251</v>
      </c>
      <c r="B31682" t="s">
        <v>44864</v>
      </c>
      <c r="C31682" t="s">
        <v>44865</v>
      </c>
      <c r="D31682">
        <v>0</v>
      </c>
      <c r="E31682" t="s">
        <v>12168</v>
      </c>
    </row>
    <row r="31683" spans="1:5" x14ac:dyDescent="0.25">
      <c r="A31683">
        <v>157252</v>
      </c>
      <c r="B31683" t="s">
        <v>44866</v>
      </c>
      <c r="C31683" t="s">
        <v>44867</v>
      </c>
      <c r="D31683">
        <v>0</v>
      </c>
      <c r="E31683" t="s">
        <v>12168</v>
      </c>
    </row>
    <row r="31684" spans="1:5" x14ac:dyDescent="0.25">
      <c r="A31684">
        <v>157253</v>
      </c>
      <c r="B31684" t="s">
        <v>44868</v>
      </c>
      <c r="C31684" t="s">
        <v>44869</v>
      </c>
      <c r="D31684">
        <v>0</v>
      </c>
      <c r="E31684" t="s">
        <v>12168</v>
      </c>
    </row>
    <row r="31685" spans="1:5" x14ac:dyDescent="0.25">
      <c r="A31685">
        <v>157254</v>
      </c>
      <c r="B31685" t="s">
        <v>44870</v>
      </c>
      <c r="C31685" t="s">
        <v>44871</v>
      </c>
      <c r="D31685">
        <v>0</v>
      </c>
      <c r="E31685" t="s">
        <v>12168</v>
      </c>
    </row>
    <row r="31686" spans="1:5" x14ac:dyDescent="0.25">
      <c r="A31686">
        <v>157255</v>
      </c>
      <c r="B31686" t="s">
        <v>44872</v>
      </c>
      <c r="C31686" t="s">
        <v>44873</v>
      </c>
      <c r="D31686">
        <v>0</v>
      </c>
      <c r="E31686" t="s">
        <v>12168</v>
      </c>
    </row>
    <row r="31687" spans="1:5" x14ac:dyDescent="0.25">
      <c r="A31687">
        <v>157256</v>
      </c>
      <c r="B31687" t="s">
        <v>44874</v>
      </c>
      <c r="C31687" t="s">
        <v>44875</v>
      </c>
      <c r="D31687">
        <v>0</v>
      </c>
      <c r="E31687" t="s">
        <v>12168</v>
      </c>
    </row>
    <row r="31688" spans="1:5" x14ac:dyDescent="0.25">
      <c r="A31688">
        <v>157257</v>
      </c>
      <c r="B31688" t="s">
        <v>44876</v>
      </c>
      <c r="C31688" t="s">
        <v>44877</v>
      </c>
      <c r="D31688">
        <v>0</v>
      </c>
      <c r="E31688" t="s">
        <v>12168</v>
      </c>
    </row>
    <row r="31689" spans="1:5" x14ac:dyDescent="0.25">
      <c r="A31689">
        <v>157258</v>
      </c>
      <c r="B31689" t="s">
        <v>44878</v>
      </c>
      <c r="C31689" t="s">
        <v>44879</v>
      </c>
      <c r="D31689">
        <v>0</v>
      </c>
      <c r="E31689" t="s">
        <v>12168</v>
      </c>
    </row>
    <row r="31690" spans="1:5" x14ac:dyDescent="0.25">
      <c r="A31690">
        <v>157259</v>
      </c>
      <c r="B31690" t="s">
        <v>44880</v>
      </c>
      <c r="C31690" t="s">
        <v>44881</v>
      </c>
      <c r="D31690">
        <v>0</v>
      </c>
      <c r="E31690" t="s">
        <v>12168</v>
      </c>
    </row>
    <row r="31691" spans="1:5" x14ac:dyDescent="0.25">
      <c r="A31691">
        <v>157260</v>
      </c>
      <c r="B31691" t="s">
        <v>44880</v>
      </c>
      <c r="C31691" t="s">
        <v>44882</v>
      </c>
      <c r="D31691">
        <v>0</v>
      </c>
      <c r="E31691" t="s">
        <v>12168</v>
      </c>
    </row>
    <row r="31692" spans="1:5" x14ac:dyDescent="0.25">
      <c r="A31692">
        <v>157261</v>
      </c>
      <c r="B31692" t="s">
        <v>44880</v>
      </c>
      <c r="C31692" t="s">
        <v>44883</v>
      </c>
      <c r="D31692">
        <v>0</v>
      </c>
      <c r="E31692" t="s">
        <v>12168</v>
      </c>
    </row>
    <row r="31693" spans="1:5" x14ac:dyDescent="0.25">
      <c r="A31693">
        <v>157262</v>
      </c>
      <c r="B31693" t="s">
        <v>44880</v>
      </c>
      <c r="C31693" t="s">
        <v>44884</v>
      </c>
      <c r="D31693">
        <v>0</v>
      </c>
      <c r="E31693" t="s">
        <v>12168</v>
      </c>
    </row>
    <row r="31694" spans="1:5" x14ac:dyDescent="0.25">
      <c r="A31694">
        <v>157263</v>
      </c>
      <c r="B31694" t="s">
        <v>44885</v>
      </c>
      <c r="C31694" t="s">
        <v>44886</v>
      </c>
      <c r="D31694">
        <v>0</v>
      </c>
      <c r="E31694" t="s">
        <v>12168</v>
      </c>
    </row>
    <row r="31695" spans="1:5" x14ac:dyDescent="0.25">
      <c r="A31695">
        <v>157264</v>
      </c>
      <c r="B31695" t="s">
        <v>44885</v>
      </c>
      <c r="C31695" t="s">
        <v>44887</v>
      </c>
      <c r="D31695">
        <v>0</v>
      </c>
      <c r="E31695" t="s">
        <v>12168</v>
      </c>
    </row>
    <row r="31696" spans="1:5" x14ac:dyDescent="0.25">
      <c r="A31696">
        <v>157265</v>
      </c>
      <c r="B31696" t="s">
        <v>44885</v>
      </c>
      <c r="C31696" t="s">
        <v>44888</v>
      </c>
      <c r="D31696">
        <v>0</v>
      </c>
      <c r="E31696" t="s">
        <v>12168</v>
      </c>
    </row>
    <row r="31697" spans="1:5" x14ac:dyDescent="0.25">
      <c r="A31697">
        <v>157266</v>
      </c>
      <c r="B31697" t="s">
        <v>44885</v>
      </c>
      <c r="C31697" t="s">
        <v>44889</v>
      </c>
      <c r="D31697">
        <v>0</v>
      </c>
      <c r="E31697" t="s">
        <v>12168</v>
      </c>
    </row>
    <row r="31698" spans="1:5" x14ac:dyDescent="0.25">
      <c r="A31698">
        <v>157267</v>
      </c>
      <c r="B31698" t="s">
        <v>44890</v>
      </c>
      <c r="C31698" t="s">
        <v>44891</v>
      </c>
      <c r="D31698">
        <v>0</v>
      </c>
      <c r="E31698" t="s">
        <v>12168</v>
      </c>
    </row>
    <row r="31699" spans="1:5" x14ac:dyDescent="0.25">
      <c r="A31699">
        <v>157268</v>
      </c>
      <c r="B31699" t="s">
        <v>44890</v>
      </c>
      <c r="C31699" t="s">
        <v>44892</v>
      </c>
      <c r="D31699">
        <v>0</v>
      </c>
      <c r="E31699" t="s">
        <v>12168</v>
      </c>
    </row>
    <row r="31700" spans="1:5" x14ac:dyDescent="0.25">
      <c r="A31700">
        <v>157269</v>
      </c>
      <c r="B31700" t="s">
        <v>44893</v>
      </c>
      <c r="C31700" t="s">
        <v>44894</v>
      </c>
      <c r="D31700">
        <v>0</v>
      </c>
      <c r="E31700" t="s">
        <v>12168</v>
      </c>
    </row>
    <row r="31701" spans="1:5" x14ac:dyDescent="0.25">
      <c r="A31701">
        <v>157270</v>
      </c>
      <c r="B31701" t="s">
        <v>44893</v>
      </c>
      <c r="C31701" t="s">
        <v>44895</v>
      </c>
      <c r="D31701">
        <v>0</v>
      </c>
      <c r="E31701" t="s">
        <v>12168</v>
      </c>
    </row>
    <row r="31702" spans="1:5" x14ac:dyDescent="0.25">
      <c r="A31702">
        <v>157271</v>
      </c>
      <c r="B31702" t="s">
        <v>44896</v>
      </c>
      <c r="C31702" t="s">
        <v>44897</v>
      </c>
      <c r="D31702">
        <v>0</v>
      </c>
      <c r="E31702" t="s">
        <v>12168</v>
      </c>
    </row>
    <row r="31703" spans="1:5" x14ac:dyDescent="0.25">
      <c r="A31703">
        <v>157272</v>
      </c>
      <c r="B31703" t="s">
        <v>44896</v>
      </c>
      <c r="C31703" t="s">
        <v>44898</v>
      </c>
      <c r="D31703">
        <v>0</v>
      </c>
      <c r="E31703" t="s">
        <v>12168</v>
      </c>
    </row>
    <row r="31704" spans="1:5" x14ac:dyDescent="0.25">
      <c r="A31704">
        <v>157273</v>
      </c>
      <c r="B31704" t="s">
        <v>44899</v>
      </c>
      <c r="C31704" t="s">
        <v>44900</v>
      </c>
      <c r="D31704">
        <v>0</v>
      </c>
      <c r="E31704" t="s">
        <v>12168</v>
      </c>
    </row>
    <row r="31705" spans="1:5" x14ac:dyDescent="0.25">
      <c r="A31705">
        <v>157274</v>
      </c>
      <c r="B31705" t="s">
        <v>44901</v>
      </c>
      <c r="C31705" t="s">
        <v>44902</v>
      </c>
      <c r="D31705">
        <v>0</v>
      </c>
      <c r="E31705" t="s">
        <v>12168</v>
      </c>
    </row>
    <row r="31706" spans="1:5" x14ac:dyDescent="0.25">
      <c r="A31706">
        <v>157275</v>
      </c>
      <c r="B31706" t="s">
        <v>44903</v>
      </c>
      <c r="C31706" t="s">
        <v>44904</v>
      </c>
      <c r="D31706">
        <v>0</v>
      </c>
      <c r="E31706" t="s">
        <v>12168</v>
      </c>
    </row>
    <row r="31707" spans="1:5" x14ac:dyDescent="0.25">
      <c r="A31707">
        <v>157276</v>
      </c>
      <c r="B31707" t="s">
        <v>44905</v>
      </c>
      <c r="C31707" t="s">
        <v>44906</v>
      </c>
      <c r="D31707">
        <v>0</v>
      </c>
      <c r="E31707" t="s">
        <v>12168</v>
      </c>
    </row>
    <row r="31708" spans="1:5" x14ac:dyDescent="0.25">
      <c r="A31708">
        <v>157277</v>
      </c>
      <c r="B31708" t="s">
        <v>44905</v>
      </c>
      <c r="C31708" t="s">
        <v>44907</v>
      </c>
      <c r="D31708">
        <v>0</v>
      </c>
      <c r="E31708" t="s">
        <v>12168</v>
      </c>
    </row>
    <row r="31709" spans="1:5" x14ac:dyDescent="0.25">
      <c r="A31709">
        <v>157278</v>
      </c>
      <c r="B31709" t="s">
        <v>44908</v>
      </c>
      <c r="C31709" t="s">
        <v>44909</v>
      </c>
      <c r="D31709">
        <v>0</v>
      </c>
      <c r="E31709" t="s">
        <v>12168</v>
      </c>
    </row>
    <row r="31710" spans="1:5" x14ac:dyDescent="0.25">
      <c r="A31710">
        <v>157279</v>
      </c>
      <c r="B31710" t="s">
        <v>41991</v>
      </c>
      <c r="C31710" t="s">
        <v>41992</v>
      </c>
      <c r="D31710">
        <v>0</v>
      </c>
      <c r="E31710" t="s">
        <v>12168</v>
      </c>
    </row>
    <row r="31711" spans="1:5" x14ac:dyDescent="0.25">
      <c r="A31711">
        <v>157280</v>
      </c>
      <c r="B31711" t="s">
        <v>44910</v>
      </c>
      <c r="C31711" t="s">
        <v>44911</v>
      </c>
      <c r="D31711">
        <v>0</v>
      </c>
      <c r="E31711" t="s">
        <v>12168</v>
      </c>
    </row>
    <row r="31712" spans="1:5" x14ac:dyDescent="0.25">
      <c r="A31712">
        <v>157281</v>
      </c>
      <c r="B31712" t="s">
        <v>44912</v>
      </c>
      <c r="C31712" t="s">
        <v>44913</v>
      </c>
      <c r="D31712">
        <v>0</v>
      </c>
      <c r="E31712" t="s">
        <v>12168</v>
      </c>
    </row>
    <row r="31713" spans="1:5" x14ac:dyDescent="0.25">
      <c r="A31713">
        <v>157282</v>
      </c>
      <c r="B31713" t="s">
        <v>44912</v>
      </c>
      <c r="C31713" t="s">
        <v>44914</v>
      </c>
      <c r="D31713">
        <v>0</v>
      </c>
      <c r="E31713" t="s">
        <v>12168</v>
      </c>
    </row>
    <row r="31714" spans="1:5" x14ac:dyDescent="0.25">
      <c r="A31714">
        <v>157283</v>
      </c>
      <c r="B31714" t="s">
        <v>44915</v>
      </c>
      <c r="C31714" t="s">
        <v>44916</v>
      </c>
      <c r="D31714">
        <v>0</v>
      </c>
      <c r="E31714" t="s">
        <v>12168</v>
      </c>
    </row>
    <row r="31715" spans="1:5" x14ac:dyDescent="0.25">
      <c r="A31715">
        <v>157284</v>
      </c>
      <c r="B31715" t="s">
        <v>44917</v>
      </c>
      <c r="C31715" t="s">
        <v>44918</v>
      </c>
      <c r="D31715">
        <v>0</v>
      </c>
      <c r="E31715" t="s">
        <v>12168</v>
      </c>
    </row>
    <row r="31716" spans="1:5" x14ac:dyDescent="0.25">
      <c r="A31716">
        <v>157285</v>
      </c>
      <c r="B31716" t="s">
        <v>44917</v>
      </c>
      <c r="C31716" t="s">
        <v>44919</v>
      </c>
      <c r="D31716">
        <v>0</v>
      </c>
      <c r="E31716" t="s">
        <v>12168</v>
      </c>
    </row>
    <row r="31717" spans="1:5" x14ac:dyDescent="0.25">
      <c r="A31717">
        <v>157286</v>
      </c>
      <c r="B31717" t="s">
        <v>44917</v>
      </c>
      <c r="C31717" t="s">
        <v>44920</v>
      </c>
      <c r="D31717">
        <v>0</v>
      </c>
      <c r="E31717" t="s">
        <v>12168</v>
      </c>
    </row>
    <row r="31718" spans="1:5" x14ac:dyDescent="0.25">
      <c r="A31718">
        <v>157287</v>
      </c>
      <c r="B31718" t="s">
        <v>44921</v>
      </c>
      <c r="C31718" t="s">
        <v>44922</v>
      </c>
      <c r="D31718">
        <v>0</v>
      </c>
      <c r="E31718" t="s">
        <v>12168</v>
      </c>
    </row>
    <row r="31719" spans="1:5" x14ac:dyDescent="0.25">
      <c r="A31719">
        <v>157288</v>
      </c>
      <c r="B31719" t="s">
        <v>44923</v>
      </c>
      <c r="C31719" t="s">
        <v>44924</v>
      </c>
      <c r="D31719">
        <v>0</v>
      </c>
      <c r="E31719" t="s">
        <v>12168</v>
      </c>
    </row>
    <row r="31720" spans="1:5" x14ac:dyDescent="0.25">
      <c r="A31720">
        <v>157289</v>
      </c>
      <c r="B31720" t="s">
        <v>44925</v>
      </c>
      <c r="C31720" t="s">
        <v>44926</v>
      </c>
      <c r="D31720">
        <v>0</v>
      </c>
      <c r="E31720" t="s">
        <v>12168</v>
      </c>
    </row>
    <row r="31721" spans="1:5" x14ac:dyDescent="0.25">
      <c r="A31721">
        <v>157290</v>
      </c>
      <c r="B31721" t="s">
        <v>44927</v>
      </c>
      <c r="C31721" t="s">
        <v>44928</v>
      </c>
      <c r="D31721">
        <v>0</v>
      </c>
      <c r="E31721" t="s">
        <v>12168</v>
      </c>
    </row>
    <row r="31722" spans="1:5" x14ac:dyDescent="0.25">
      <c r="A31722">
        <v>157291</v>
      </c>
      <c r="B31722" t="s">
        <v>44927</v>
      </c>
      <c r="C31722" t="s">
        <v>44929</v>
      </c>
      <c r="D31722">
        <v>0</v>
      </c>
      <c r="E31722" t="s">
        <v>12168</v>
      </c>
    </row>
    <row r="31723" spans="1:5" x14ac:dyDescent="0.25">
      <c r="A31723">
        <v>157292</v>
      </c>
      <c r="B31723" t="s">
        <v>44927</v>
      </c>
      <c r="C31723" t="s">
        <v>44930</v>
      </c>
      <c r="D31723">
        <v>0</v>
      </c>
      <c r="E31723" t="s">
        <v>12168</v>
      </c>
    </row>
    <row r="31724" spans="1:5" x14ac:dyDescent="0.25">
      <c r="A31724">
        <v>157293</v>
      </c>
      <c r="B31724" t="s">
        <v>44931</v>
      </c>
      <c r="C31724" t="s">
        <v>44932</v>
      </c>
      <c r="D31724">
        <v>0</v>
      </c>
      <c r="E31724" t="s">
        <v>12168</v>
      </c>
    </row>
    <row r="31725" spans="1:5" x14ac:dyDescent="0.25">
      <c r="A31725">
        <v>157294</v>
      </c>
      <c r="B31725" t="s">
        <v>44933</v>
      </c>
      <c r="C31725" t="s">
        <v>44934</v>
      </c>
      <c r="D31725">
        <v>0</v>
      </c>
      <c r="E31725" t="s">
        <v>12168</v>
      </c>
    </row>
    <row r="31726" spans="1:5" x14ac:dyDescent="0.25">
      <c r="A31726">
        <v>157295</v>
      </c>
      <c r="B31726" t="s">
        <v>44935</v>
      </c>
      <c r="C31726" t="s">
        <v>44936</v>
      </c>
      <c r="D31726">
        <v>0</v>
      </c>
      <c r="E31726" t="s">
        <v>12168</v>
      </c>
    </row>
    <row r="31727" spans="1:5" x14ac:dyDescent="0.25">
      <c r="A31727">
        <v>157296</v>
      </c>
      <c r="B31727" t="s">
        <v>44937</v>
      </c>
      <c r="C31727" t="s">
        <v>44938</v>
      </c>
      <c r="D31727">
        <v>0</v>
      </c>
      <c r="E31727" t="s">
        <v>12168</v>
      </c>
    </row>
    <row r="31728" spans="1:5" x14ac:dyDescent="0.25">
      <c r="A31728">
        <v>157297</v>
      </c>
      <c r="B31728" t="s">
        <v>44939</v>
      </c>
      <c r="C31728" t="s">
        <v>44940</v>
      </c>
      <c r="D31728">
        <v>0</v>
      </c>
      <c r="E31728" t="s">
        <v>12168</v>
      </c>
    </row>
    <row r="31729" spans="1:5" x14ac:dyDescent="0.25">
      <c r="A31729">
        <v>157298</v>
      </c>
      <c r="B31729" t="s">
        <v>44941</v>
      </c>
      <c r="C31729" t="s">
        <v>44942</v>
      </c>
      <c r="D31729">
        <v>0</v>
      </c>
      <c r="E31729" t="s">
        <v>12168</v>
      </c>
    </row>
    <row r="31730" spans="1:5" x14ac:dyDescent="0.25">
      <c r="A31730">
        <v>157299</v>
      </c>
      <c r="B31730" t="s">
        <v>44943</v>
      </c>
      <c r="C31730" t="s">
        <v>44944</v>
      </c>
      <c r="D31730">
        <v>0</v>
      </c>
      <c r="E31730" t="s">
        <v>12168</v>
      </c>
    </row>
    <row r="31731" spans="1:5" x14ac:dyDescent="0.25">
      <c r="A31731">
        <v>157300</v>
      </c>
      <c r="B31731" t="s">
        <v>44943</v>
      </c>
      <c r="C31731" t="s">
        <v>44945</v>
      </c>
      <c r="D31731">
        <v>0</v>
      </c>
      <c r="E31731" t="s">
        <v>12168</v>
      </c>
    </row>
    <row r="31732" spans="1:5" x14ac:dyDescent="0.25">
      <c r="A31732">
        <v>157301</v>
      </c>
      <c r="B31732" t="s">
        <v>44946</v>
      </c>
      <c r="C31732" t="s">
        <v>44947</v>
      </c>
      <c r="D31732">
        <v>0</v>
      </c>
      <c r="E31732" t="s">
        <v>12168</v>
      </c>
    </row>
    <row r="31733" spans="1:5" x14ac:dyDescent="0.25">
      <c r="A31733">
        <v>157302</v>
      </c>
      <c r="B31733" t="s">
        <v>44946</v>
      </c>
      <c r="C31733" t="s">
        <v>44948</v>
      </c>
      <c r="D31733">
        <v>0</v>
      </c>
      <c r="E31733" t="s">
        <v>12168</v>
      </c>
    </row>
    <row r="31734" spans="1:5" x14ac:dyDescent="0.25">
      <c r="A31734">
        <v>157303</v>
      </c>
      <c r="B31734" t="s">
        <v>44946</v>
      </c>
      <c r="C31734" t="s">
        <v>44949</v>
      </c>
      <c r="D31734">
        <v>0</v>
      </c>
      <c r="E31734" t="s">
        <v>12168</v>
      </c>
    </row>
    <row r="31735" spans="1:5" x14ac:dyDescent="0.25">
      <c r="A31735">
        <v>157304</v>
      </c>
      <c r="B31735" t="s">
        <v>44946</v>
      </c>
      <c r="C31735" t="s">
        <v>44950</v>
      </c>
      <c r="D31735">
        <v>0</v>
      </c>
      <c r="E31735" t="s">
        <v>12168</v>
      </c>
    </row>
    <row r="31736" spans="1:5" x14ac:dyDescent="0.25">
      <c r="A31736">
        <v>157305</v>
      </c>
      <c r="B31736" t="s">
        <v>44951</v>
      </c>
      <c r="C31736" t="s">
        <v>44952</v>
      </c>
      <c r="D31736">
        <v>0</v>
      </c>
      <c r="E31736" t="s">
        <v>12168</v>
      </c>
    </row>
    <row r="31737" spans="1:5" x14ac:dyDescent="0.25">
      <c r="A31737">
        <v>157306</v>
      </c>
      <c r="B31737" t="s">
        <v>44953</v>
      </c>
      <c r="C31737" t="s">
        <v>44954</v>
      </c>
      <c r="D31737">
        <v>0</v>
      </c>
      <c r="E31737" t="s">
        <v>12168</v>
      </c>
    </row>
    <row r="31738" spans="1:5" x14ac:dyDescent="0.25">
      <c r="A31738">
        <v>157307</v>
      </c>
      <c r="B31738" t="s">
        <v>44955</v>
      </c>
      <c r="C31738" t="s">
        <v>44956</v>
      </c>
      <c r="D31738">
        <v>0</v>
      </c>
      <c r="E31738" t="s">
        <v>12168</v>
      </c>
    </row>
    <row r="31739" spans="1:5" x14ac:dyDescent="0.25">
      <c r="A31739">
        <v>157308</v>
      </c>
      <c r="B31739" t="s">
        <v>44957</v>
      </c>
      <c r="C31739" t="s">
        <v>44958</v>
      </c>
      <c r="D31739">
        <v>0</v>
      </c>
      <c r="E31739" t="s">
        <v>12168</v>
      </c>
    </row>
    <row r="31740" spans="1:5" x14ac:dyDescent="0.25">
      <c r="A31740">
        <v>157309</v>
      </c>
      <c r="B31740" t="s">
        <v>44959</v>
      </c>
      <c r="C31740" t="s">
        <v>44960</v>
      </c>
      <c r="D31740">
        <v>0</v>
      </c>
      <c r="E31740" t="s">
        <v>12168</v>
      </c>
    </row>
    <row r="31741" spans="1:5" x14ac:dyDescent="0.25">
      <c r="A31741">
        <v>157310</v>
      </c>
      <c r="B31741" t="s">
        <v>44961</v>
      </c>
      <c r="C31741" t="s">
        <v>44962</v>
      </c>
      <c r="D31741">
        <v>0</v>
      </c>
      <c r="E31741" t="s">
        <v>12168</v>
      </c>
    </row>
    <row r="31742" spans="1:5" x14ac:dyDescent="0.25">
      <c r="A31742">
        <v>157311</v>
      </c>
      <c r="B31742" t="s">
        <v>44961</v>
      </c>
      <c r="C31742" t="s">
        <v>44963</v>
      </c>
      <c r="D31742">
        <v>0</v>
      </c>
      <c r="E31742" t="s">
        <v>12168</v>
      </c>
    </row>
    <row r="31743" spans="1:5" x14ac:dyDescent="0.25">
      <c r="A31743">
        <v>157312</v>
      </c>
      <c r="B31743" t="s">
        <v>44964</v>
      </c>
      <c r="C31743" t="s">
        <v>44965</v>
      </c>
      <c r="D31743">
        <v>0</v>
      </c>
      <c r="E31743" t="s">
        <v>12168</v>
      </c>
    </row>
    <row r="31744" spans="1:5" x14ac:dyDescent="0.25">
      <c r="A31744">
        <v>157313</v>
      </c>
      <c r="B31744" t="s">
        <v>44966</v>
      </c>
      <c r="C31744" t="s">
        <v>44967</v>
      </c>
      <c r="D31744">
        <v>0</v>
      </c>
      <c r="E31744" t="s">
        <v>12168</v>
      </c>
    </row>
    <row r="31745" spans="1:5" x14ac:dyDescent="0.25">
      <c r="A31745">
        <v>157314</v>
      </c>
      <c r="B31745" t="s">
        <v>44968</v>
      </c>
      <c r="C31745" t="s">
        <v>44969</v>
      </c>
      <c r="D31745">
        <v>0</v>
      </c>
      <c r="E31745" t="s">
        <v>12168</v>
      </c>
    </row>
    <row r="31746" spans="1:5" x14ac:dyDescent="0.25">
      <c r="A31746">
        <v>157315</v>
      </c>
      <c r="B31746" t="s">
        <v>44970</v>
      </c>
      <c r="C31746" t="s">
        <v>44971</v>
      </c>
      <c r="D31746">
        <v>0</v>
      </c>
      <c r="E31746" t="s">
        <v>12168</v>
      </c>
    </row>
    <row r="31747" spans="1:5" x14ac:dyDescent="0.25">
      <c r="A31747">
        <v>157316</v>
      </c>
      <c r="B31747" t="s">
        <v>44972</v>
      </c>
      <c r="C31747" t="s">
        <v>44973</v>
      </c>
      <c r="D31747">
        <v>0</v>
      </c>
      <c r="E31747" t="s">
        <v>12168</v>
      </c>
    </row>
    <row r="31748" spans="1:5" x14ac:dyDescent="0.25">
      <c r="A31748">
        <v>157317</v>
      </c>
      <c r="B31748" t="s">
        <v>44974</v>
      </c>
      <c r="C31748" t="s">
        <v>44975</v>
      </c>
      <c r="D31748">
        <v>0</v>
      </c>
      <c r="E31748" t="s">
        <v>12168</v>
      </c>
    </row>
    <row r="31749" spans="1:5" x14ac:dyDescent="0.25">
      <c r="A31749">
        <v>157318</v>
      </c>
      <c r="B31749" t="s">
        <v>44976</v>
      </c>
      <c r="C31749" t="s">
        <v>44977</v>
      </c>
      <c r="D31749">
        <v>0</v>
      </c>
      <c r="E31749" t="s">
        <v>12168</v>
      </c>
    </row>
    <row r="31750" spans="1:5" x14ac:dyDescent="0.25">
      <c r="A31750">
        <v>157319</v>
      </c>
      <c r="B31750" t="s">
        <v>44978</v>
      </c>
      <c r="C31750" t="s">
        <v>44979</v>
      </c>
      <c r="D31750">
        <v>0</v>
      </c>
      <c r="E31750" t="s">
        <v>12168</v>
      </c>
    </row>
    <row r="31751" spans="1:5" x14ac:dyDescent="0.25">
      <c r="A31751">
        <v>157320</v>
      </c>
      <c r="B31751" t="s">
        <v>44980</v>
      </c>
      <c r="C31751" t="s">
        <v>44981</v>
      </c>
      <c r="D31751">
        <v>0</v>
      </c>
      <c r="E31751" t="s">
        <v>12168</v>
      </c>
    </row>
    <row r="31752" spans="1:5" x14ac:dyDescent="0.25">
      <c r="A31752">
        <v>157321</v>
      </c>
      <c r="B31752" t="s">
        <v>44980</v>
      </c>
      <c r="C31752" t="s">
        <v>44982</v>
      </c>
      <c r="D31752">
        <v>0</v>
      </c>
      <c r="E31752" t="s">
        <v>12168</v>
      </c>
    </row>
    <row r="31753" spans="1:5" x14ac:dyDescent="0.25">
      <c r="A31753">
        <v>157322</v>
      </c>
      <c r="B31753" t="s">
        <v>44983</v>
      </c>
      <c r="C31753" t="s">
        <v>29443</v>
      </c>
      <c r="D31753">
        <v>0</v>
      </c>
      <c r="E31753" t="s">
        <v>12168</v>
      </c>
    </row>
    <row r="31754" spans="1:5" x14ac:dyDescent="0.25">
      <c r="A31754">
        <v>157323</v>
      </c>
      <c r="B31754" t="s">
        <v>44983</v>
      </c>
      <c r="C31754" t="s">
        <v>44984</v>
      </c>
      <c r="D31754">
        <v>0</v>
      </c>
      <c r="E31754" t="s">
        <v>12168</v>
      </c>
    </row>
    <row r="31755" spans="1:5" x14ac:dyDescent="0.25">
      <c r="A31755">
        <v>157324</v>
      </c>
      <c r="B31755" t="s">
        <v>44985</v>
      </c>
      <c r="C31755" t="s">
        <v>44986</v>
      </c>
      <c r="D31755">
        <v>0</v>
      </c>
      <c r="E31755" t="s">
        <v>12168</v>
      </c>
    </row>
    <row r="31756" spans="1:5" x14ac:dyDescent="0.25">
      <c r="A31756">
        <v>157325</v>
      </c>
      <c r="B31756" t="s">
        <v>44987</v>
      </c>
      <c r="C31756" t="s">
        <v>44988</v>
      </c>
      <c r="D31756">
        <v>0</v>
      </c>
      <c r="E31756" t="s">
        <v>12168</v>
      </c>
    </row>
    <row r="31757" spans="1:5" x14ac:dyDescent="0.25">
      <c r="A31757">
        <v>157326</v>
      </c>
      <c r="B31757" t="s">
        <v>44989</v>
      </c>
      <c r="C31757" t="s">
        <v>44990</v>
      </c>
      <c r="D31757">
        <v>0</v>
      </c>
      <c r="E31757" t="s">
        <v>12168</v>
      </c>
    </row>
    <row r="31758" spans="1:5" x14ac:dyDescent="0.25">
      <c r="A31758">
        <v>157327</v>
      </c>
      <c r="B31758" t="s">
        <v>44991</v>
      </c>
      <c r="C31758" t="s">
        <v>44992</v>
      </c>
      <c r="D31758">
        <v>0</v>
      </c>
      <c r="E31758" t="s">
        <v>12168</v>
      </c>
    </row>
    <row r="31759" spans="1:5" x14ac:dyDescent="0.25">
      <c r="A31759">
        <v>157328</v>
      </c>
      <c r="B31759" t="s">
        <v>44991</v>
      </c>
      <c r="C31759" t="s">
        <v>44993</v>
      </c>
      <c r="D31759">
        <v>0</v>
      </c>
      <c r="E31759" t="s">
        <v>12168</v>
      </c>
    </row>
    <row r="31760" spans="1:5" x14ac:dyDescent="0.25">
      <c r="A31760">
        <v>157329</v>
      </c>
      <c r="B31760" t="s">
        <v>44991</v>
      </c>
      <c r="C31760" t="s">
        <v>44994</v>
      </c>
      <c r="D31760">
        <v>0</v>
      </c>
      <c r="E31760" t="s">
        <v>12168</v>
      </c>
    </row>
    <row r="31761" spans="1:5" x14ac:dyDescent="0.25">
      <c r="A31761">
        <v>157330</v>
      </c>
      <c r="B31761" t="s">
        <v>44991</v>
      </c>
      <c r="C31761" t="s">
        <v>44995</v>
      </c>
      <c r="D31761">
        <v>0</v>
      </c>
      <c r="E31761" t="s">
        <v>12168</v>
      </c>
    </row>
    <row r="31762" spans="1:5" x14ac:dyDescent="0.25">
      <c r="A31762">
        <v>157331</v>
      </c>
      <c r="B31762" t="s">
        <v>44991</v>
      </c>
      <c r="C31762" t="s">
        <v>44996</v>
      </c>
      <c r="D31762">
        <v>0</v>
      </c>
      <c r="E31762" t="s">
        <v>12168</v>
      </c>
    </row>
    <row r="31763" spans="1:5" x14ac:dyDescent="0.25">
      <c r="A31763">
        <v>157332</v>
      </c>
      <c r="B31763" t="s">
        <v>44997</v>
      </c>
      <c r="C31763" t="s">
        <v>44998</v>
      </c>
      <c r="D31763">
        <v>0</v>
      </c>
      <c r="E31763" t="s">
        <v>12168</v>
      </c>
    </row>
    <row r="31764" spans="1:5" x14ac:dyDescent="0.25">
      <c r="A31764">
        <v>157333</v>
      </c>
      <c r="B31764" t="s">
        <v>44999</v>
      </c>
      <c r="C31764" t="s">
        <v>45000</v>
      </c>
      <c r="D31764">
        <v>0</v>
      </c>
      <c r="E31764" t="s">
        <v>12168</v>
      </c>
    </row>
    <row r="31765" spans="1:5" x14ac:dyDescent="0.25">
      <c r="A31765">
        <v>157334</v>
      </c>
      <c r="B31765" t="s">
        <v>44999</v>
      </c>
      <c r="C31765" t="s">
        <v>45001</v>
      </c>
      <c r="D31765">
        <v>0</v>
      </c>
      <c r="E31765" t="s">
        <v>12168</v>
      </c>
    </row>
    <row r="31766" spans="1:5" x14ac:dyDescent="0.25">
      <c r="A31766">
        <v>157335</v>
      </c>
      <c r="B31766" t="s">
        <v>45002</v>
      </c>
      <c r="C31766" t="s">
        <v>45003</v>
      </c>
      <c r="D31766">
        <v>0</v>
      </c>
      <c r="E31766" t="s">
        <v>12168</v>
      </c>
    </row>
    <row r="31767" spans="1:5" x14ac:dyDescent="0.25">
      <c r="A31767">
        <v>157336</v>
      </c>
      <c r="B31767" t="s">
        <v>45002</v>
      </c>
      <c r="C31767" t="s">
        <v>45004</v>
      </c>
      <c r="D31767">
        <v>0</v>
      </c>
      <c r="E31767" t="s">
        <v>12168</v>
      </c>
    </row>
    <row r="31768" spans="1:5" x14ac:dyDescent="0.25">
      <c r="A31768">
        <v>157337</v>
      </c>
      <c r="B31768" t="s">
        <v>45005</v>
      </c>
      <c r="C31768" t="s">
        <v>45006</v>
      </c>
      <c r="D31768">
        <v>0</v>
      </c>
      <c r="E31768" t="s">
        <v>12168</v>
      </c>
    </row>
    <row r="31769" spans="1:5" x14ac:dyDescent="0.25">
      <c r="A31769">
        <v>157338</v>
      </c>
      <c r="B31769" t="s">
        <v>45007</v>
      </c>
      <c r="C31769" t="s">
        <v>45008</v>
      </c>
      <c r="D31769">
        <v>0</v>
      </c>
      <c r="E31769" t="s">
        <v>12168</v>
      </c>
    </row>
    <row r="31770" spans="1:5" x14ac:dyDescent="0.25">
      <c r="A31770">
        <v>157339</v>
      </c>
      <c r="B31770" t="s">
        <v>45009</v>
      </c>
      <c r="C31770" t="s">
        <v>45010</v>
      </c>
      <c r="D31770">
        <v>0</v>
      </c>
      <c r="E31770" t="s">
        <v>12168</v>
      </c>
    </row>
    <row r="31771" spans="1:5" x14ac:dyDescent="0.25">
      <c r="A31771">
        <v>157340</v>
      </c>
      <c r="B31771" t="s">
        <v>45011</v>
      </c>
      <c r="C31771" t="s">
        <v>45012</v>
      </c>
      <c r="D31771">
        <v>0</v>
      </c>
      <c r="E31771" t="s">
        <v>12168</v>
      </c>
    </row>
    <row r="31772" spans="1:5" x14ac:dyDescent="0.25">
      <c r="A31772">
        <v>157341</v>
      </c>
      <c r="B31772" t="s">
        <v>45013</v>
      </c>
      <c r="C31772" t="s">
        <v>45014</v>
      </c>
      <c r="D31772">
        <v>0</v>
      </c>
      <c r="E31772" t="s">
        <v>12168</v>
      </c>
    </row>
    <row r="31773" spans="1:5" x14ac:dyDescent="0.25">
      <c r="A31773">
        <v>157342</v>
      </c>
      <c r="B31773" t="s">
        <v>45015</v>
      </c>
      <c r="C31773" t="s">
        <v>45016</v>
      </c>
      <c r="D31773">
        <v>0</v>
      </c>
      <c r="E31773" t="s">
        <v>12168</v>
      </c>
    </row>
    <row r="31774" spans="1:5" x14ac:dyDescent="0.25">
      <c r="A31774">
        <v>157343</v>
      </c>
      <c r="B31774" t="s">
        <v>45017</v>
      </c>
      <c r="C31774" t="s">
        <v>45018</v>
      </c>
      <c r="D31774">
        <v>0</v>
      </c>
      <c r="E31774" t="s">
        <v>12168</v>
      </c>
    </row>
    <row r="31775" spans="1:5" x14ac:dyDescent="0.25">
      <c r="A31775">
        <v>157344</v>
      </c>
      <c r="B31775" t="s">
        <v>45019</v>
      </c>
      <c r="C31775" t="s">
        <v>45020</v>
      </c>
      <c r="D31775">
        <v>0</v>
      </c>
      <c r="E31775" t="s">
        <v>12168</v>
      </c>
    </row>
    <row r="31776" spans="1:5" x14ac:dyDescent="0.25">
      <c r="A31776">
        <v>157345</v>
      </c>
      <c r="B31776" t="s">
        <v>45021</v>
      </c>
      <c r="C31776" t="s">
        <v>45022</v>
      </c>
      <c r="D31776">
        <v>0</v>
      </c>
      <c r="E31776" t="s">
        <v>12168</v>
      </c>
    </row>
    <row r="31777" spans="1:5" x14ac:dyDescent="0.25">
      <c r="A31777">
        <v>157346</v>
      </c>
      <c r="B31777" t="s">
        <v>45023</v>
      </c>
      <c r="C31777" t="s">
        <v>45024</v>
      </c>
      <c r="D31777">
        <v>0</v>
      </c>
      <c r="E31777" t="s">
        <v>12168</v>
      </c>
    </row>
    <row r="31778" spans="1:5" x14ac:dyDescent="0.25">
      <c r="A31778">
        <v>157347</v>
      </c>
      <c r="B31778" t="s">
        <v>45025</v>
      </c>
      <c r="C31778" t="s">
        <v>45026</v>
      </c>
      <c r="D31778">
        <v>0</v>
      </c>
      <c r="E31778" t="s">
        <v>12168</v>
      </c>
    </row>
    <row r="31779" spans="1:5" x14ac:dyDescent="0.25">
      <c r="A31779">
        <v>157348</v>
      </c>
      <c r="B31779" t="s">
        <v>45025</v>
      </c>
      <c r="C31779" t="s">
        <v>45027</v>
      </c>
      <c r="D31779">
        <v>0</v>
      </c>
      <c r="E31779" t="s">
        <v>12168</v>
      </c>
    </row>
    <row r="31780" spans="1:5" x14ac:dyDescent="0.25">
      <c r="A31780">
        <v>157349</v>
      </c>
      <c r="B31780" t="s">
        <v>45025</v>
      </c>
      <c r="C31780" t="s">
        <v>45028</v>
      </c>
      <c r="D31780">
        <v>0</v>
      </c>
      <c r="E31780" t="s">
        <v>12168</v>
      </c>
    </row>
    <row r="31781" spans="1:5" x14ac:dyDescent="0.25">
      <c r="A31781">
        <v>157350</v>
      </c>
      <c r="B31781" t="s">
        <v>45029</v>
      </c>
      <c r="C31781" t="s">
        <v>45030</v>
      </c>
      <c r="D31781">
        <v>0</v>
      </c>
      <c r="E31781" t="s">
        <v>12168</v>
      </c>
    </row>
    <row r="31782" spans="1:5" x14ac:dyDescent="0.25">
      <c r="A31782">
        <v>157351</v>
      </c>
      <c r="B31782" t="s">
        <v>45029</v>
      </c>
      <c r="C31782" t="s">
        <v>45031</v>
      </c>
      <c r="D31782">
        <v>0</v>
      </c>
      <c r="E31782" t="s">
        <v>12168</v>
      </c>
    </row>
    <row r="31783" spans="1:5" x14ac:dyDescent="0.25">
      <c r="A31783">
        <v>157352</v>
      </c>
      <c r="B31783" t="s">
        <v>45032</v>
      </c>
      <c r="C31783" t="s">
        <v>45033</v>
      </c>
      <c r="D31783">
        <v>0</v>
      </c>
      <c r="E31783" t="s">
        <v>12168</v>
      </c>
    </row>
    <row r="31784" spans="1:5" x14ac:dyDescent="0.25">
      <c r="A31784">
        <v>157353</v>
      </c>
      <c r="B31784" t="s">
        <v>45032</v>
      </c>
      <c r="C31784" t="s">
        <v>45034</v>
      </c>
      <c r="D31784">
        <v>0</v>
      </c>
      <c r="E31784" t="s">
        <v>12168</v>
      </c>
    </row>
    <row r="31785" spans="1:5" x14ac:dyDescent="0.25">
      <c r="A31785">
        <v>157354</v>
      </c>
      <c r="B31785" t="s">
        <v>45035</v>
      </c>
      <c r="C31785" t="s">
        <v>45036</v>
      </c>
      <c r="D31785">
        <v>0</v>
      </c>
      <c r="E31785" t="s">
        <v>12168</v>
      </c>
    </row>
    <row r="31786" spans="1:5" x14ac:dyDescent="0.25">
      <c r="A31786">
        <v>157355</v>
      </c>
      <c r="B31786" t="s">
        <v>45037</v>
      </c>
      <c r="C31786" t="s">
        <v>45038</v>
      </c>
      <c r="D31786">
        <v>0</v>
      </c>
      <c r="E31786" t="s">
        <v>12168</v>
      </c>
    </row>
    <row r="31787" spans="1:5" x14ac:dyDescent="0.25">
      <c r="A31787">
        <v>157356</v>
      </c>
      <c r="B31787" t="s">
        <v>45039</v>
      </c>
      <c r="C31787" t="s">
        <v>45040</v>
      </c>
      <c r="D31787">
        <v>0</v>
      </c>
      <c r="E31787" t="s">
        <v>12168</v>
      </c>
    </row>
    <row r="31788" spans="1:5" x14ac:dyDescent="0.25">
      <c r="A31788">
        <v>157357</v>
      </c>
      <c r="B31788" t="s">
        <v>45041</v>
      </c>
      <c r="C31788" t="s">
        <v>45042</v>
      </c>
      <c r="D31788">
        <v>0</v>
      </c>
      <c r="E31788" t="s">
        <v>12168</v>
      </c>
    </row>
    <row r="31789" spans="1:5" x14ac:dyDescent="0.25">
      <c r="A31789">
        <v>157358</v>
      </c>
      <c r="B31789" t="s">
        <v>45041</v>
      </c>
      <c r="C31789" t="s">
        <v>45043</v>
      </c>
      <c r="D31789">
        <v>0</v>
      </c>
      <c r="E31789" t="s">
        <v>12168</v>
      </c>
    </row>
    <row r="31790" spans="1:5" x14ac:dyDescent="0.25">
      <c r="A31790">
        <v>157359</v>
      </c>
      <c r="B31790" t="s">
        <v>45044</v>
      </c>
      <c r="C31790" t="s">
        <v>45045</v>
      </c>
      <c r="D31790">
        <v>0</v>
      </c>
      <c r="E31790" t="s">
        <v>12168</v>
      </c>
    </row>
    <row r="31791" spans="1:5" x14ac:dyDescent="0.25">
      <c r="A31791">
        <v>157360</v>
      </c>
      <c r="B31791" t="s">
        <v>45046</v>
      </c>
      <c r="C31791" t="s">
        <v>45047</v>
      </c>
      <c r="D31791">
        <v>0</v>
      </c>
      <c r="E31791" t="s">
        <v>12168</v>
      </c>
    </row>
    <row r="31792" spans="1:5" x14ac:dyDescent="0.25">
      <c r="A31792">
        <v>157361</v>
      </c>
      <c r="B31792" t="s">
        <v>45048</v>
      </c>
      <c r="C31792" t="s">
        <v>45049</v>
      </c>
      <c r="D31792">
        <v>0</v>
      </c>
      <c r="E31792" t="s">
        <v>12168</v>
      </c>
    </row>
    <row r="31793" spans="1:5" x14ac:dyDescent="0.25">
      <c r="A31793">
        <v>157362</v>
      </c>
      <c r="B31793" t="s">
        <v>45050</v>
      </c>
      <c r="C31793" t="s">
        <v>45051</v>
      </c>
      <c r="D31793">
        <v>0</v>
      </c>
      <c r="E31793" t="s">
        <v>12168</v>
      </c>
    </row>
    <row r="31794" spans="1:5" x14ac:dyDescent="0.25">
      <c r="A31794">
        <v>157363</v>
      </c>
      <c r="B31794" t="s">
        <v>45052</v>
      </c>
      <c r="C31794" t="s">
        <v>45053</v>
      </c>
      <c r="D31794">
        <v>0</v>
      </c>
      <c r="E31794" t="s">
        <v>12168</v>
      </c>
    </row>
    <row r="31795" spans="1:5" x14ac:dyDescent="0.25">
      <c r="A31795">
        <v>157364</v>
      </c>
      <c r="B31795" t="s">
        <v>45054</v>
      </c>
      <c r="C31795" t="s">
        <v>45055</v>
      </c>
      <c r="D31795">
        <v>0</v>
      </c>
      <c r="E31795" t="s">
        <v>12168</v>
      </c>
    </row>
    <row r="31796" spans="1:5" x14ac:dyDescent="0.25">
      <c r="A31796">
        <v>157365</v>
      </c>
      <c r="B31796" t="s">
        <v>45054</v>
      </c>
      <c r="C31796" t="s">
        <v>45056</v>
      </c>
      <c r="D31796">
        <v>0</v>
      </c>
      <c r="E31796" t="s">
        <v>12168</v>
      </c>
    </row>
    <row r="31797" spans="1:5" x14ac:dyDescent="0.25">
      <c r="A31797">
        <v>157366</v>
      </c>
      <c r="B31797" t="s">
        <v>45057</v>
      </c>
      <c r="C31797" t="s">
        <v>45055</v>
      </c>
      <c r="D31797">
        <v>0</v>
      </c>
      <c r="E31797" t="s">
        <v>12168</v>
      </c>
    </row>
    <row r="31798" spans="1:5" x14ac:dyDescent="0.25">
      <c r="A31798">
        <v>157367</v>
      </c>
      <c r="B31798" t="s">
        <v>45057</v>
      </c>
      <c r="C31798" t="s">
        <v>45058</v>
      </c>
      <c r="D31798">
        <v>0</v>
      </c>
      <c r="E31798" t="s">
        <v>12168</v>
      </c>
    </row>
    <row r="31799" spans="1:5" x14ac:dyDescent="0.25">
      <c r="A31799">
        <v>157368</v>
      </c>
      <c r="B31799" t="s">
        <v>45059</v>
      </c>
      <c r="C31799" t="s">
        <v>45060</v>
      </c>
      <c r="D31799">
        <v>0</v>
      </c>
      <c r="E31799" t="s">
        <v>12168</v>
      </c>
    </row>
    <row r="31800" spans="1:5" x14ac:dyDescent="0.25">
      <c r="A31800">
        <v>157369</v>
      </c>
      <c r="B31800" t="s">
        <v>45061</v>
      </c>
      <c r="C31800" t="s">
        <v>29513</v>
      </c>
      <c r="D31800">
        <v>0</v>
      </c>
      <c r="E31800" t="s">
        <v>12168</v>
      </c>
    </row>
    <row r="31801" spans="1:5" x14ac:dyDescent="0.25">
      <c r="A31801">
        <v>157370</v>
      </c>
      <c r="B31801" t="s">
        <v>45061</v>
      </c>
      <c r="C31801" t="s">
        <v>29513</v>
      </c>
      <c r="D31801">
        <v>0</v>
      </c>
      <c r="E31801" t="s">
        <v>12168</v>
      </c>
    </row>
    <row r="31802" spans="1:5" x14ac:dyDescent="0.25">
      <c r="A31802">
        <v>157371</v>
      </c>
      <c r="B31802" t="s">
        <v>45062</v>
      </c>
      <c r="C31802" t="s">
        <v>45063</v>
      </c>
      <c r="D31802">
        <v>0</v>
      </c>
      <c r="E31802" t="s">
        <v>12168</v>
      </c>
    </row>
    <row r="31803" spans="1:5" x14ac:dyDescent="0.25">
      <c r="A31803">
        <v>157372</v>
      </c>
      <c r="B31803" t="s">
        <v>45064</v>
      </c>
      <c r="C31803" t="s">
        <v>45065</v>
      </c>
      <c r="D31803">
        <v>0</v>
      </c>
      <c r="E31803" t="s">
        <v>12168</v>
      </c>
    </row>
    <row r="31804" spans="1:5" x14ac:dyDescent="0.25">
      <c r="A31804">
        <v>157373</v>
      </c>
      <c r="B31804" t="s">
        <v>45066</v>
      </c>
      <c r="C31804" t="s">
        <v>45067</v>
      </c>
      <c r="D31804">
        <v>0</v>
      </c>
      <c r="E31804" t="s">
        <v>12168</v>
      </c>
    </row>
    <row r="31805" spans="1:5" x14ac:dyDescent="0.25">
      <c r="A31805">
        <v>157374</v>
      </c>
      <c r="B31805" t="s">
        <v>45066</v>
      </c>
      <c r="C31805" t="s">
        <v>45067</v>
      </c>
      <c r="D31805">
        <v>0</v>
      </c>
      <c r="E31805" t="s">
        <v>12168</v>
      </c>
    </row>
    <row r="31806" spans="1:5" x14ac:dyDescent="0.25">
      <c r="A31806">
        <v>157375</v>
      </c>
      <c r="B31806" t="s">
        <v>45068</v>
      </c>
      <c r="C31806" t="s">
        <v>45069</v>
      </c>
      <c r="D31806">
        <v>0</v>
      </c>
      <c r="E31806" t="s">
        <v>12168</v>
      </c>
    </row>
    <row r="31807" spans="1:5" x14ac:dyDescent="0.25">
      <c r="A31807">
        <v>157376</v>
      </c>
      <c r="B31807" t="s">
        <v>45068</v>
      </c>
      <c r="C31807" t="s">
        <v>45070</v>
      </c>
      <c r="D31807">
        <v>0</v>
      </c>
      <c r="E31807" t="s">
        <v>12168</v>
      </c>
    </row>
    <row r="31808" spans="1:5" x14ac:dyDescent="0.25">
      <c r="A31808">
        <v>157377</v>
      </c>
      <c r="B31808" t="s">
        <v>45071</v>
      </c>
      <c r="C31808" t="s">
        <v>45072</v>
      </c>
      <c r="D31808">
        <v>0</v>
      </c>
      <c r="E31808" t="s">
        <v>12168</v>
      </c>
    </row>
    <row r="31809" spans="1:5" x14ac:dyDescent="0.25">
      <c r="A31809">
        <v>157378</v>
      </c>
      <c r="B31809" t="s">
        <v>45073</v>
      </c>
      <c r="C31809" t="s">
        <v>45074</v>
      </c>
      <c r="D31809">
        <v>0</v>
      </c>
      <c r="E31809" t="s">
        <v>12168</v>
      </c>
    </row>
    <row r="31810" spans="1:5" x14ac:dyDescent="0.25">
      <c r="A31810">
        <v>157379</v>
      </c>
      <c r="B31810" t="s">
        <v>45073</v>
      </c>
      <c r="C31810" t="s">
        <v>45075</v>
      </c>
      <c r="D31810">
        <v>0</v>
      </c>
      <c r="E31810" t="s">
        <v>12168</v>
      </c>
    </row>
    <row r="31811" spans="1:5" x14ac:dyDescent="0.25">
      <c r="A31811">
        <v>157380</v>
      </c>
      <c r="B31811" t="s">
        <v>45073</v>
      </c>
      <c r="C31811" t="s">
        <v>45076</v>
      </c>
      <c r="D31811">
        <v>0</v>
      </c>
      <c r="E31811" t="s">
        <v>12168</v>
      </c>
    </row>
    <row r="31812" spans="1:5" x14ac:dyDescent="0.25">
      <c r="A31812">
        <v>157381</v>
      </c>
      <c r="B31812" t="s">
        <v>45077</v>
      </c>
      <c r="C31812" t="s">
        <v>45078</v>
      </c>
      <c r="D31812">
        <v>0</v>
      </c>
      <c r="E31812" t="s">
        <v>12168</v>
      </c>
    </row>
    <row r="31813" spans="1:5" x14ac:dyDescent="0.25">
      <c r="A31813">
        <v>157382</v>
      </c>
      <c r="B31813" t="s">
        <v>45079</v>
      </c>
      <c r="C31813" t="s">
        <v>45080</v>
      </c>
      <c r="D31813">
        <v>0</v>
      </c>
      <c r="E31813" t="s">
        <v>12168</v>
      </c>
    </row>
    <row r="31814" spans="1:5" x14ac:dyDescent="0.25">
      <c r="A31814">
        <v>157383</v>
      </c>
      <c r="B31814" t="s">
        <v>45079</v>
      </c>
      <c r="C31814" t="s">
        <v>45081</v>
      </c>
      <c r="D31814">
        <v>0</v>
      </c>
      <c r="E31814" t="s">
        <v>12168</v>
      </c>
    </row>
    <row r="31815" spans="1:5" x14ac:dyDescent="0.25">
      <c r="A31815">
        <v>157384</v>
      </c>
      <c r="B31815" t="s">
        <v>45079</v>
      </c>
      <c r="C31815" t="s">
        <v>45082</v>
      </c>
      <c r="D31815">
        <v>0</v>
      </c>
      <c r="E31815" t="s">
        <v>12168</v>
      </c>
    </row>
    <row r="31816" spans="1:5" x14ac:dyDescent="0.25">
      <c r="A31816">
        <v>157385</v>
      </c>
      <c r="B31816" t="s">
        <v>45079</v>
      </c>
      <c r="C31816" t="s">
        <v>14587</v>
      </c>
      <c r="D31816">
        <v>0</v>
      </c>
      <c r="E31816" t="s">
        <v>12168</v>
      </c>
    </row>
    <row r="31817" spans="1:5" x14ac:dyDescent="0.25">
      <c r="A31817">
        <v>157386</v>
      </c>
      <c r="B31817" t="s">
        <v>45083</v>
      </c>
      <c r="C31817" t="s">
        <v>45084</v>
      </c>
      <c r="D31817">
        <v>0</v>
      </c>
      <c r="E31817" t="s">
        <v>12168</v>
      </c>
    </row>
    <row r="31818" spans="1:5" x14ac:dyDescent="0.25">
      <c r="A31818">
        <v>157387</v>
      </c>
      <c r="B31818" t="s">
        <v>45085</v>
      </c>
      <c r="C31818" t="s">
        <v>45086</v>
      </c>
      <c r="D31818">
        <v>0</v>
      </c>
      <c r="E31818" t="s">
        <v>12168</v>
      </c>
    </row>
    <row r="31819" spans="1:5" x14ac:dyDescent="0.25">
      <c r="A31819">
        <v>157388</v>
      </c>
      <c r="B31819" t="s">
        <v>45087</v>
      </c>
      <c r="C31819" t="s">
        <v>45088</v>
      </c>
      <c r="D31819">
        <v>0</v>
      </c>
      <c r="E31819" t="s">
        <v>12168</v>
      </c>
    </row>
    <row r="31820" spans="1:5" x14ac:dyDescent="0.25">
      <c r="A31820">
        <v>157389</v>
      </c>
      <c r="B31820" t="s">
        <v>45089</v>
      </c>
      <c r="C31820" t="s">
        <v>45090</v>
      </c>
      <c r="D31820">
        <v>0</v>
      </c>
      <c r="E31820" t="s">
        <v>12168</v>
      </c>
    </row>
    <row r="31821" spans="1:5" x14ac:dyDescent="0.25">
      <c r="A31821">
        <v>157390</v>
      </c>
      <c r="B31821" t="s">
        <v>45091</v>
      </c>
      <c r="C31821" t="s">
        <v>45092</v>
      </c>
      <c r="D31821">
        <v>0</v>
      </c>
      <c r="E31821" t="s">
        <v>12168</v>
      </c>
    </row>
    <row r="31822" spans="1:5" x14ac:dyDescent="0.25">
      <c r="A31822">
        <v>157391</v>
      </c>
      <c r="B31822" t="s">
        <v>45093</v>
      </c>
      <c r="C31822" t="s">
        <v>45094</v>
      </c>
      <c r="D31822">
        <v>0</v>
      </c>
      <c r="E31822" t="s">
        <v>12168</v>
      </c>
    </row>
    <row r="31823" spans="1:5" x14ac:dyDescent="0.25">
      <c r="A31823">
        <v>157392</v>
      </c>
      <c r="B31823" t="s">
        <v>45095</v>
      </c>
      <c r="C31823" t="s">
        <v>45096</v>
      </c>
      <c r="D31823">
        <v>0</v>
      </c>
      <c r="E31823" t="s">
        <v>12168</v>
      </c>
    </row>
    <row r="31824" spans="1:5" x14ac:dyDescent="0.25">
      <c r="A31824">
        <v>157393</v>
      </c>
      <c r="B31824" t="s">
        <v>45097</v>
      </c>
      <c r="C31824" t="s">
        <v>45098</v>
      </c>
      <c r="D31824">
        <v>0</v>
      </c>
      <c r="E31824" t="s">
        <v>12168</v>
      </c>
    </row>
    <row r="31825" spans="1:5" x14ac:dyDescent="0.25">
      <c r="A31825">
        <v>157394</v>
      </c>
      <c r="B31825" t="s">
        <v>45097</v>
      </c>
      <c r="C31825" t="s">
        <v>45099</v>
      </c>
      <c r="D31825">
        <v>0</v>
      </c>
      <c r="E31825" t="s">
        <v>12168</v>
      </c>
    </row>
    <row r="31826" spans="1:5" x14ac:dyDescent="0.25">
      <c r="A31826">
        <v>157395</v>
      </c>
      <c r="B31826" t="s">
        <v>45097</v>
      </c>
      <c r="C31826" t="s">
        <v>45100</v>
      </c>
      <c r="D31826">
        <v>0</v>
      </c>
      <c r="E31826" t="s">
        <v>12168</v>
      </c>
    </row>
    <row r="31827" spans="1:5" x14ac:dyDescent="0.25">
      <c r="A31827">
        <v>157396</v>
      </c>
      <c r="B31827" t="s">
        <v>45101</v>
      </c>
      <c r="C31827" t="s">
        <v>45102</v>
      </c>
      <c r="D31827">
        <v>0</v>
      </c>
      <c r="E31827" t="s">
        <v>12168</v>
      </c>
    </row>
    <row r="31828" spans="1:5" x14ac:dyDescent="0.25">
      <c r="A31828">
        <v>157397</v>
      </c>
      <c r="B31828" t="s">
        <v>45103</v>
      </c>
      <c r="C31828" t="s">
        <v>45104</v>
      </c>
      <c r="D31828">
        <v>0</v>
      </c>
      <c r="E31828" t="s">
        <v>12168</v>
      </c>
    </row>
    <row r="31829" spans="1:5" x14ac:dyDescent="0.25">
      <c r="A31829">
        <v>157398</v>
      </c>
      <c r="B31829" t="s">
        <v>45105</v>
      </c>
      <c r="C31829" t="s">
        <v>45106</v>
      </c>
      <c r="D31829">
        <v>0</v>
      </c>
      <c r="E31829" t="s">
        <v>12168</v>
      </c>
    </row>
    <row r="31830" spans="1:5" x14ac:dyDescent="0.25">
      <c r="A31830">
        <v>157399</v>
      </c>
      <c r="B31830" t="s">
        <v>45105</v>
      </c>
      <c r="C31830" t="s">
        <v>45107</v>
      </c>
      <c r="D31830">
        <v>0</v>
      </c>
      <c r="E31830" t="s">
        <v>12168</v>
      </c>
    </row>
    <row r="31831" spans="1:5" x14ac:dyDescent="0.25">
      <c r="A31831">
        <v>157400</v>
      </c>
      <c r="B31831" t="s">
        <v>45105</v>
      </c>
      <c r="C31831" t="s">
        <v>45108</v>
      </c>
      <c r="D31831">
        <v>0</v>
      </c>
      <c r="E31831" t="s">
        <v>12168</v>
      </c>
    </row>
    <row r="31832" spans="1:5" x14ac:dyDescent="0.25">
      <c r="A31832">
        <v>157401</v>
      </c>
      <c r="B31832" t="s">
        <v>45105</v>
      </c>
      <c r="C31832" t="s">
        <v>45109</v>
      </c>
      <c r="D31832">
        <v>0</v>
      </c>
      <c r="E31832" t="s">
        <v>12168</v>
      </c>
    </row>
    <row r="31833" spans="1:5" x14ac:dyDescent="0.25">
      <c r="A31833">
        <v>157402</v>
      </c>
      <c r="B31833" t="s">
        <v>45110</v>
      </c>
      <c r="C31833" t="s">
        <v>45111</v>
      </c>
      <c r="D31833">
        <v>0</v>
      </c>
      <c r="E31833" t="s">
        <v>12168</v>
      </c>
    </row>
    <row r="31834" spans="1:5" x14ac:dyDescent="0.25">
      <c r="A31834">
        <v>157403</v>
      </c>
      <c r="B31834" t="s">
        <v>45112</v>
      </c>
      <c r="C31834" t="s">
        <v>45113</v>
      </c>
      <c r="D31834">
        <v>0</v>
      </c>
      <c r="E31834" t="s">
        <v>12168</v>
      </c>
    </row>
    <row r="31835" spans="1:5" x14ac:dyDescent="0.25">
      <c r="A31835">
        <v>157404</v>
      </c>
      <c r="B31835" t="s">
        <v>45112</v>
      </c>
      <c r="C31835" t="s">
        <v>45114</v>
      </c>
      <c r="D31835">
        <v>0</v>
      </c>
      <c r="E31835" t="s">
        <v>12168</v>
      </c>
    </row>
    <row r="31836" spans="1:5" x14ac:dyDescent="0.25">
      <c r="A31836">
        <v>157405</v>
      </c>
      <c r="B31836" t="s">
        <v>45115</v>
      </c>
      <c r="C31836" t="s">
        <v>45116</v>
      </c>
      <c r="D31836">
        <v>0</v>
      </c>
      <c r="E31836" t="s">
        <v>12168</v>
      </c>
    </row>
    <row r="31837" spans="1:5" x14ac:dyDescent="0.25">
      <c r="A31837">
        <v>157406</v>
      </c>
      <c r="B31837" t="s">
        <v>45115</v>
      </c>
      <c r="C31837" t="s">
        <v>45117</v>
      </c>
      <c r="D31837">
        <v>0</v>
      </c>
      <c r="E31837" t="s">
        <v>12168</v>
      </c>
    </row>
    <row r="31838" spans="1:5" x14ac:dyDescent="0.25">
      <c r="A31838">
        <v>157407</v>
      </c>
      <c r="B31838" t="s">
        <v>45118</v>
      </c>
      <c r="C31838" t="s">
        <v>45119</v>
      </c>
      <c r="D31838">
        <v>0</v>
      </c>
      <c r="E31838" t="s">
        <v>12168</v>
      </c>
    </row>
    <row r="31839" spans="1:5" x14ac:dyDescent="0.25">
      <c r="A31839">
        <v>157408</v>
      </c>
      <c r="B31839" t="s">
        <v>45120</v>
      </c>
      <c r="C31839" t="s">
        <v>45121</v>
      </c>
      <c r="D31839">
        <v>0</v>
      </c>
      <c r="E31839" t="s">
        <v>12168</v>
      </c>
    </row>
    <row r="31840" spans="1:5" x14ac:dyDescent="0.25">
      <c r="A31840">
        <v>157409</v>
      </c>
      <c r="B31840" t="s">
        <v>45120</v>
      </c>
      <c r="C31840" t="s">
        <v>45122</v>
      </c>
      <c r="D31840">
        <v>0</v>
      </c>
      <c r="E31840" t="s">
        <v>12168</v>
      </c>
    </row>
    <row r="31841" spans="1:5" x14ac:dyDescent="0.25">
      <c r="A31841">
        <v>157410</v>
      </c>
      <c r="B31841" t="s">
        <v>45123</v>
      </c>
      <c r="C31841" t="s">
        <v>45124</v>
      </c>
      <c r="D31841">
        <v>0</v>
      </c>
      <c r="E31841" t="s">
        <v>12168</v>
      </c>
    </row>
    <row r="31842" spans="1:5" x14ac:dyDescent="0.25">
      <c r="A31842">
        <v>157411</v>
      </c>
      <c r="B31842" t="s">
        <v>45125</v>
      </c>
      <c r="C31842" t="s">
        <v>45126</v>
      </c>
      <c r="D31842">
        <v>0</v>
      </c>
      <c r="E31842" t="s">
        <v>12168</v>
      </c>
    </row>
    <row r="31843" spans="1:5" x14ac:dyDescent="0.25">
      <c r="A31843">
        <v>157412</v>
      </c>
      <c r="B31843" t="s">
        <v>45127</v>
      </c>
      <c r="C31843" t="s">
        <v>45128</v>
      </c>
      <c r="D31843">
        <v>0</v>
      </c>
      <c r="E31843" t="s">
        <v>12168</v>
      </c>
    </row>
    <row r="31844" spans="1:5" x14ac:dyDescent="0.25">
      <c r="A31844">
        <v>157413</v>
      </c>
      <c r="B31844" t="s">
        <v>45129</v>
      </c>
      <c r="C31844" t="s">
        <v>45130</v>
      </c>
      <c r="D31844">
        <v>0</v>
      </c>
      <c r="E31844" t="s">
        <v>12168</v>
      </c>
    </row>
    <row r="31845" spans="1:5" x14ac:dyDescent="0.25">
      <c r="A31845">
        <v>157414</v>
      </c>
      <c r="B31845" t="s">
        <v>45131</v>
      </c>
      <c r="C31845" t="s">
        <v>45132</v>
      </c>
      <c r="D31845">
        <v>0</v>
      </c>
      <c r="E31845" t="s">
        <v>12168</v>
      </c>
    </row>
    <row r="31846" spans="1:5" x14ac:dyDescent="0.25">
      <c r="A31846">
        <v>157415</v>
      </c>
      <c r="B31846" t="s">
        <v>41993</v>
      </c>
      <c r="C31846" t="s">
        <v>41994</v>
      </c>
      <c r="D31846">
        <v>0</v>
      </c>
      <c r="E31846" t="s">
        <v>12168</v>
      </c>
    </row>
    <row r="31847" spans="1:5" x14ac:dyDescent="0.25">
      <c r="A31847">
        <v>157416</v>
      </c>
      <c r="B31847" t="s">
        <v>45133</v>
      </c>
      <c r="C31847" t="s">
        <v>45134</v>
      </c>
      <c r="D31847">
        <v>0</v>
      </c>
      <c r="E31847" t="s">
        <v>12168</v>
      </c>
    </row>
    <row r="31848" spans="1:5" x14ac:dyDescent="0.25">
      <c r="A31848">
        <v>157417</v>
      </c>
      <c r="B31848" t="s">
        <v>45135</v>
      </c>
      <c r="C31848" t="s">
        <v>45136</v>
      </c>
      <c r="D31848">
        <v>0</v>
      </c>
      <c r="E31848" t="s">
        <v>12168</v>
      </c>
    </row>
    <row r="31849" spans="1:5" x14ac:dyDescent="0.25">
      <c r="A31849">
        <v>157418</v>
      </c>
      <c r="B31849" t="s">
        <v>45135</v>
      </c>
      <c r="C31849" t="s">
        <v>45137</v>
      </c>
      <c r="D31849">
        <v>0</v>
      </c>
      <c r="E31849" t="s">
        <v>12168</v>
      </c>
    </row>
    <row r="31850" spans="1:5" x14ac:dyDescent="0.25">
      <c r="A31850">
        <v>157419</v>
      </c>
      <c r="B31850" t="s">
        <v>45138</v>
      </c>
      <c r="C31850" t="s">
        <v>29631</v>
      </c>
      <c r="D31850">
        <v>0</v>
      </c>
      <c r="E31850" t="s">
        <v>12168</v>
      </c>
    </row>
    <row r="31851" spans="1:5" x14ac:dyDescent="0.25">
      <c r="A31851">
        <v>157420</v>
      </c>
      <c r="B31851" t="s">
        <v>45138</v>
      </c>
      <c r="C31851" t="s">
        <v>45139</v>
      </c>
      <c r="D31851">
        <v>0</v>
      </c>
      <c r="E31851" t="s">
        <v>12168</v>
      </c>
    </row>
    <row r="31852" spans="1:5" x14ac:dyDescent="0.25">
      <c r="A31852">
        <v>157421</v>
      </c>
      <c r="B31852" t="s">
        <v>45140</v>
      </c>
      <c r="C31852" t="s">
        <v>45141</v>
      </c>
      <c r="D31852">
        <v>0</v>
      </c>
      <c r="E31852" t="s">
        <v>12168</v>
      </c>
    </row>
    <row r="31853" spans="1:5" x14ac:dyDescent="0.25">
      <c r="A31853">
        <v>157422</v>
      </c>
      <c r="B31853" t="s">
        <v>45140</v>
      </c>
      <c r="C31853" t="s">
        <v>45142</v>
      </c>
      <c r="D31853">
        <v>0</v>
      </c>
      <c r="E31853" t="s">
        <v>12168</v>
      </c>
    </row>
    <row r="31854" spans="1:5" x14ac:dyDescent="0.25">
      <c r="A31854">
        <v>157423</v>
      </c>
      <c r="B31854" t="s">
        <v>45143</v>
      </c>
      <c r="C31854" t="s">
        <v>45144</v>
      </c>
      <c r="D31854">
        <v>0</v>
      </c>
      <c r="E31854" t="s">
        <v>12168</v>
      </c>
    </row>
    <row r="31855" spans="1:5" x14ac:dyDescent="0.25">
      <c r="A31855">
        <v>157424</v>
      </c>
      <c r="B31855" t="s">
        <v>45145</v>
      </c>
      <c r="C31855" t="s">
        <v>45146</v>
      </c>
      <c r="D31855">
        <v>0</v>
      </c>
      <c r="E31855" t="s">
        <v>12168</v>
      </c>
    </row>
    <row r="31856" spans="1:5" x14ac:dyDescent="0.25">
      <c r="A31856">
        <v>157425</v>
      </c>
      <c r="B31856" t="s">
        <v>45147</v>
      </c>
      <c r="C31856" t="s">
        <v>45148</v>
      </c>
      <c r="D31856">
        <v>0</v>
      </c>
      <c r="E31856" t="s">
        <v>12168</v>
      </c>
    </row>
    <row r="31857" spans="1:5" x14ac:dyDescent="0.25">
      <c r="A31857">
        <v>157426</v>
      </c>
      <c r="B31857" t="s">
        <v>45149</v>
      </c>
      <c r="C31857" t="s">
        <v>45150</v>
      </c>
      <c r="D31857">
        <v>0</v>
      </c>
      <c r="E31857" t="s">
        <v>12168</v>
      </c>
    </row>
    <row r="31858" spans="1:5" x14ac:dyDescent="0.25">
      <c r="A31858">
        <v>157427</v>
      </c>
      <c r="B31858" t="s">
        <v>45151</v>
      </c>
      <c r="C31858" t="s">
        <v>45152</v>
      </c>
      <c r="D31858">
        <v>0</v>
      </c>
      <c r="E31858" t="s">
        <v>12168</v>
      </c>
    </row>
    <row r="31859" spans="1:5" x14ac:dyDescent="0.25">
      <c r="A31859">
        <v>157428</v>
      </c>
      <c r="B31859" t="s">
        <v>45153</v>
      </c>
      <c r="C31859" t="s">
        <v>45154</v>
      </c>
      <c r="D31859">
        <v>0</v>
      </c>
      <c r="E31859" t="s">
        <v>12168</v>
      </c>
    </row>
    <row r="31860" spans="1:5" x14ac:dyDescent="0.25">
      <c r="A31860">
        <v>157429</v>
      </c>
      <c r="B31860" t="s">
        <v>45155</v>
      </c>
      <c r="C31860" t="s">
        <v>45156</v>
      </c>
      <c r="D31860">
        <v>0</v>
      </c>
      <c r="E31860" t="s">
        <v>12168</v>
      </c>
    </row>
    <row r="31861" spans="1:5" x14ac:dyDescent="0.25">
      <c r="A31861">
        <v>157430</v>
      </c>
      <c r="B31861" t="s">
        <v>45157</v>
      </c>
      <c r="C31861" t="s">
        <v>45158</v>
      </c>
      <c r="D31861">
        <v>0</v>
      </c>
      <c r="E31861" t="s">
        <v>12168</v>
      </c>
    </row>
    <row r="31862" spans="1:5" x14ac:dyDescent="0.25">
      <c r="A31862">
        <v>157431</v>
      </c>
      <c r="B31862" t="s">
        <v>45157</v>
      </c>
      <c r="C31862" t="s">
        <v>45159</v>
      </c>
      <c r="D31862">
        <v>0</v>
      </c>
      <c r="E31862" t="s">
        <v>12168</v>
      </c>
    </row>
    <row r="31863" spans="1:5" x14ac:dyDescent="0.25">
      <c r="A31863">
        <v>157432</v>
      </c>
      <c r="B31863" t="s">
        <v>45160</v>
      </c>
      <c r="C31863" t="s">
        <v>45161</v>
      </c>
      <c r="D31863">
        <v>0</v>
      </c>
      <c r="E31863" t="s">
        <v>12168</v>
      </c>
    </row>
    <row r="31864" spans="1:5" x14ac:dyDescent="0.25">
      <c r="A31864">
        <v>157433</v>
      </c>
      <c r="B31864" t="s">
        <v>45162</v>
      </c>
      <c r="C31864" t="s">
        <v>45163</v>
      </c>
      <c r="D31864">
        <v>0</v>
      </c>
      <c r="E31864" t="s">
        <v>12168</v>
      </c>
    </row>
    <row r="31865" spans="1:5" x14ac:dyDescent="0.25">
      <c r="A31865">
        <v>157434</v>
      </c>
      <c r="B31865" t="s">
        <v>45164</v>
      </c>
      <c r="C31865" t="s">
        <v>45165</v>
      </c>
      <c r="D31865">
        <v>0</v>
      </c>
      <c r="E31865" t="s">
        <v>12168</v>
      </c>
    </row>
    <row r="31866" spans="1:5" x14ac:dyDescent="0.25">
      <c r="A31866">
        <v>157435</v>
      </c>
      <c r="B31866" t="s">
        <v>45166</v>
      </c>
      <c r="C31866" t="s">
        <v>45167</v>
      </c>
      <c r="D31866">
        <v>0</v>
      </c>
      <c r="E31866" t="s">
        <v>12168</v>
      </c>
    </row>
    <row r="31867" spans="1:5" x14ac:dyDescent="0.25">
      <c r="A31867">
        <v>157436</v>
      </c>
      <c r="B31867" t="s">
        <v>45168</v>
      </c>
      <c r="C31867" t="s">
        <v>45169</v>
      </c>
      <c r="D31867">
        <v>0</v>
      </c>
      <c r="E31867" t="s">
        <v>12168</v>
      </c>
    </row>
    <row r="31868" spans="1:5" x14ac:dyDescent="0.25">
      <c r="A31868">
        <v>157437</v>
      </c>
      <c r="B31868" t="s">
        <v>45168</v>
      </c>
      <c r="C31868" t="s">
        <v>45170</v>
      </c>
      <c r="D31868">
        <v>0</v>
      </c>
      <c r="E31868" t="s">
        <v>12168</v>
      </c>
    </row>
    <row r="31869" spans="1:5" x14ac:dyDescent="0.25">
      <c r="A31869">
        <v>157438</v>
      </c>
      <c r="B31869" t="s">
        <v>45171</v>
      </c>
      <c r="C31869" t="s">
        <v>45172</v>
      </c>
      <c r="D31869">
        <v>0</v>
      </c>
      <c r="E31869" t="s">
        <v>12168</v>
      </c>
    </row>
    <row r="31870" spans="1:5" x14ac:dyDescent="0.25">
      <c r="A31870">
        <v>157439</v>
      </c>
      <c r="B31870" t="s">
        <v>45173</v>
      </c>
      <c r="C31870" t="s">
        <v>45174</v>
      </c>
      <c r="D31870">
        <v>0</v>
      </c>
      <c r="E31870" t="s">
        <v>12168</v>
      </c>
    </row>
    <row r="31871" spans="1:5" x14ac:dyDescent="0.25">
      <c r="A31871">
        <v>157440</v>
      </c>
      <c r="B31871" t="s">
        <v>45175</v>
      </c>
      <c r="C31871" t="s">
        <v>45176</v>
      </c>
      <c r="D31871">
        <v>0</v>
      </c>
      <c r="E31871" t="s">
        <v>12168</v>
      </c>
    </row>
    <row r="31872" spans="1:5" x14ac:dyDescent="0.25">
      <c r="A31872">
        <v>157441</v>
      </c>
      <c r="B31872" t="s">
        <v>45177</v>
      </c>
      <c r="C31872" t="s">
        <v>45178</v>
      </c>
      <c r="D31872">
        <v>0</v>
      </c>
      <c r="E31872" t="s">
        <v>12168</v>
      </c>
    </row>
    <row r="31873" spans="1:5" x14ac:dyDescent="0.25">
      <c r="A31873">
        <v>157442</v>
      </c>
      <c r="B31873" t="s">
        <v>45179</v>
      </c>
      <c r="C31873" t="s">
        <v>45180</v>
      </c>
      <c r="D31873">
        <v>0</v>
      </c>
      <c r="E31873" t="s">
        <v>12168</v>
      </c>
    </row>
    <row r="31874" spans="1:5" x14ac:dyDescent="0.25">
      <c r="A31874">
        <v>157443</v>
      </c>
      <c r="B31874" t="s">
        <v>45179</v>
      </c>
      <c r="C31874" t="s">
        <v>45181</v>
      </c>
      <c r="D31874">
        <v>0</v>
      </c>
      <c r="E31874" t="s">
        <v>12168</v>
      </c>
    </row>
    <row r="31875" spans="1:5" x14ac:dyDescent="0.25">
      <c r="A31875">
        <v>157444</v>
      </c>
      <c r="B31875" t="s">
        <v>45179</v>
      </c>
      <c r="C31875" t="s">
        <v>45182</v>
      </c>
      <c r="D31875">
        <v>0</v>
      </c>
      <c r="E31875" t="s">
        <v>12168</v>
      </c>
    </row>
    <row r="31876" spans="1:5" x14ac:dyDescent="0.25">
      <c r="A31876">
        <v>157445</v>
      </c>
      <c r="B31876" t="s">
        <v>45183</v>
      </c>
      <c r="C31876" t="s">
        <v>45184</v>
      </c>
      <c r="D31876">
        <v>0</v>
      </c>
      <c r="E31876" t="s">
        <v>12168</v>
      </c>
    </row>
    <row r="31877" spans="1:5" x14ac:dyDescent="0.25">
      <c r="A31877">
        <v>157446</v>
      </c>
      <c r="B31877" t="s">
        <v>45185</v>
      </c>
      <c r="C31877" t="s">
        <v>45186</v>
      </c>
      <c r="D31877">
        <v>0</v>
      </c>
      <c r="E31877" t="s">
        <v>12168</v>
      </c>
    </row>
    <row r="31878" spans="1:5" x14ac:dyDescent="0.25">
      <c r="A31878">
        <v>157447</v>
      </c>
      <c r="B31878" t="s">
        <v>45187</v>
      </c>
      <c r="C31878" t="s">
        <v>45188</v>
      </c>
      <c r="D31878">
        <v>0</v>
      </c>
      <c r="E31878" t="s">
        <v>12168</v>
      </c>
    </row>
    <row r="31879" spans="1:5" x14ac:dyDescent="0.25">
      <c r="A31879">
        <v>157448</v>
      </c>
      <c r="B31879" t="s">
        <v>45187</v>
      </c>
      <c r="C31879" t="s">
        <v>45189</v>
      </c>
      <c r="D31879">
        <v>0</v>
      </c>
      <c r="E31879" t="s">
        <v>12168</v>
      </c>
    </row>
    <row r="31880" spans="1:5" x14ac:dyDescent="0.25">
      <c r="A31880">
        <v>157449</v>
      </c>
      <c r="B31880" t="s">
        <v>45187</v>
      </c>
      <c r="C31880" t="s">
        <v>45190</v>
      </c>
      <c r="D31880">
        <v>0</v>
      </c>
      <c r="E31880" t="s">
        <v>12168</v>
      </c>
    </row>
    <row r="31881" spans="1:5" x14ac:dyDescent="0.25">
      <c r="A31881">
        <v>157450</v>
      </c>
      <c r="B31881" t="s">
        <v>45187</v>
      </c>
      <c r="C31881" t="s">
        <v>45191</v>
      </c>
      <c r="D31881">
        <v>0</v>
      </c>
      <c r="E31881" t="s">
        <v>12168</v>
      </c>
    </row>
    <row r="31882" spans="1:5" x14ac:dyDescent="0.25">
      <c r="A31882">
        <v>157451</v>
      </c>
      <c r="B31882" t="s">
        <v>45192</v>
      </c>
      <c r="C31882" t="s">
        <v>45193</v>
      </c>
      <c r="D31882">
        <v>0</v>
      </c>
      <c r="E31882" t="s">
        <v>12168</v>
      </c>
    </row>
    <row r="31883" spans="1:5" x14ac:dyDescent="0.25">
      <c r="A31883">
        <v>157452</v>
      </c>
      <c r="B31883" t="s">
        <v>45194</v>
      </c>
      <c r="C31883" t="s">
        <v>45195</v>
      </c>
      <c r="D31883">
        <v>0</v>
      </c>
      <c r="E31883" t="s">
        <v>12168</v>
      </c>
    </row>
    <row r="31884" spans="1:5" x14ac:dyDescent="0.25">
      <c r="A31884">
        <v>157453</v>
      </c>
      <c r="B31884" t="s">
        <v>45196</v>
      </c>
      <c r="C31884" t="s">
        <v>45197</v>
      </c>
      <c r="D31884">
        <v>0</v>
      </c>
      <c r="E31884" t="s">
        <v>12168</v>
      </c>
    </row>
    <row r="31885" spans="1:5" x14ac:dyDescent="0.25">
      <c r="A31885">
        <v>157454</v>
      </c>
      <c r="B31885" t="s">
        <v>45198</v>
      </c>
      <c r="C31885" t="s">
        <v>45199</v>
      </c>
      <c r="D31885">
        <v>0</v>
      </c>
      <c r="E31885" t="s">
        <v>12168</v>
      </c>
    </row>
    <row r="31886" spans="1:5" x14ac:dyDescent="0.25">
      <c r="A31886">
        <v>157455</v>
      </c>
      <c r="B31886" t="s">
        <v>41995</v>
      </c>
      <c r="C31886" t="s">
        <v>41996</v>
      </c>
      <c r="D31886">
        <v>0</v>
      </c>
      <c r="E31886" t="s">
        <v>12168</v>
      </c>
    </row>
    <row r="31887" spans="1:5" x14ac:dyDescent="0.25">
      <c r="A31887">
        <v>157456</v>
      </c>
      <c r="B31887" t="s">
        <v>45200</v>
      </c>
      <c r="C31887" t="s">
        <v>45201</v>
      </c>
      <c r="D31887">
        <v>0</v>
      </c>
      <c r="E31887" t="s">
        <v>12168</v>
      </c>
    </row>
    <row r="31888" spans="1:5" x14ac:dyDescent="0.25">
      <c r="A31888">
        <v>157457</v>
      </c>
      <c r="B31888" t="s">
        <v>45202</v>
      </c>
      <c r="C31888" t="s">
        <v>45203</v>
      </c>
      <c r="D31888">
        <v>0</v>
      </c>
      <c r="E31888" t="s">
        <v>12168</v>
      </c>
    </row>
    <row r="31889" spans="1:5" x14ac:dyDescent="0.25">
      <c r="A31889">
        <v>157458</v>
      </c>
      <c r="B31889" t="s">
        <v>45204</v>
      </c>
      <c r="C31889" t="s">
        <v>45205</v>
      </c>
      <c r="D31889">
        <v>0</v>
      </c>
      <c r="E31889" t="s">
        <v>12168</v>
      </c>
    </row>
    <row r="31890" spans="1:5" x14ac:dyDescent="0.25">
      <c r="A31890">
        <v>157459</v>
      </c>
      <c r="B31890" t="s">
        <v>45204</v>
      </c>
      <c r="C31890" t="s">
        <v>45206</v>
      </c>
      <c r="D31890">
        <v>0</v>
      </c>
      <c r="E31890" t="s">
        <v>12168</v>
      </c>
    </row>
    <row r="31891" spans="1:5" x14ac:dyDescent="0.25">
      <c r="A31891">
        <v>157460</v>
      </c>
      <c r="B31891" t="s">
        <v>45204</v>
      </c>
      <c r="C31891" t="s">
        <v>45207</v>
      </c>
      <c r="D31891">
        <v>0</v>
      </c>
      <c r="E31891" t="s">
        <v>12168</v>
      </c>
    </row>
    <row r="31892" spans="1:5" x14ac:dyDescent="0.25">
      <c r="A31892">
        <v>157461</v>
      </c>
      <c r="B31892" t="s">
        <v>45204</v>
      </c>
      <c r="C31892" t="s">
        <v>45208</v>
      </c>
      <c r="D31892">
        <v>0</v>
      </c>
      <c r="E31892" t="s">
        <v>12168</v>
      </c>
    </row>
    <row r="31893" spans="1:5" x14ac:dyDescent="0.25">
      <c r="A31893">
        <v>157462</v>
      </c>
      <c r="B31893" t="s">
        <v>45209</v>
      </c>
      <c r="C31893" t="s">
        <v>45210</v>
      </c>
      <c r="D31893">
        <v>0</v>
      </c>
      <c r="E31893" t="s">
        <v>12168</v>
      </c>
    </row>
    <row r="31894" spans="1:5" x14ac:dyDescent="0.25">
      <c r="A31894">
        <v>157463</v>
      </c>
      <c r="B31894" t="s">
        <v>45209</v>
      </c>
      <c r="C31894" t="s">
        <v>45211</v>
      </c>
      <c r="D31894">
        <v>0</v>
      </c>
      <c r="E31894" t="s">
        <v>12168</v>
      </c>
    </row>
    <row r="31895" spans="1:5" x14ac:dyDescent="0.25">
      <c r="A31895">
        <v>157464</v>
      </c>
      <c r="B31895" t="s">
        <v>45212</v>
      </c>
      <c r="C31895" t="s">
        <v>45213</v>
      </c>
      <c r="D31895">
        <v>0</v>
      </c>
      <c r="E31895" t="s">
        <v>12168</v>
      </c>
    </row>
    <row r="31896" spans="1:5" x14ac:dyDescent="0.25">
      <c r="A31896">
        <v>157465</v>
      </c>
      <c r="B31896" t="s">
        <v>45214</v>
      </c>
      <c r="C31896" t="s">
        <v>45215</v>
      </c>
      <c r="D31896">
        <v>0</v>
      </c>
      <c r="E31896" t="s">
        <v>12168</v>
      </c>
    </row>
    <row r="31897" spans="1:5" x14ac:dyDescent="0.25">
      <c r="A31897">
        <v>157466</v>
      </c>
      <c r="B31897" t="s">
        <v>45214</v>
      </c>
      <c r="C31897" t="s">
        <v>45216</v>
      </c>
      <c r="D31897">
        <v>0</v>
      </c>
      <c r="E31897" t="s">
        <v>12168</v>
      </c>
    </row>
    <row r="31898" spans="1:5" x14ac:dyDescent="0.25">
      <c r="A31898">
        <v>157467</v>
      </c>
      <c r="B31898" t="s">
        <v>45217</v>
      </c>
      <c r="C31898" t="s">
        <v>45218</v>
      </c>
      <c r="D31898">
        <v>0</v>
      </c>
      <c r="E31898" t="s">
        <v>12168</v>
      </c>
    </row>
    <row r="31899" spans="1:5" x14ac:dyDescent="0.25">
      <c r="A31899">
        <v>157468</v>
      </c>
      <c r="B31899" t="s">
        <v>45219</v>
      </c>
      <c r="C31899" t="s">
        <v>45220</v>
      </c>
      <c r="D31899">
        <v>0</v>
      </c>
      <c r="E31899" t="s">
        <v>12168</v>
      </c>
    </row>
    <row r="31900" spans="1:5" x14ac:dyDescent="0.25">
      <c r="A31900">
        <v>157469</v>
      </c>
      <c r="B31900" t="s">
        <v>45221</v>
      </c>
      <c r="C31900" t="s">
        <v>45222</v>
      </c>
      <c r="D31900">
        <v>0</v>
      </c>
      <c r="E31900" t="s">
        <v>12168</v>
      </c>
    </row>
    <row r="31901" spans="1:5" x14ac:dyDescent="0.25">
      <c r="A31901">
        <v>157470</v>
      </c>
      <c r="B31901" t="s">
        <v>45223</v>
      </c>
      <c r="C31901" t="s">
        <v>45224</v>
      </c>
      <c r="D31901">
        <v>0</v>
      </c>
      <c r="E31901" t="s">
        <v>12168</v>
      </c>
    </row>
    <row r="31902" spans="1:5" x14ac:dyDescent="0.25">
      <c r="A31902">
        <v>157471</v>
      </c>
      <c r="B31902" t="s">
        <v>45225</v>
      </c>
      <c r="C31902" t="s">
        <v>45226</v>
      </c>
      <c r="D31902">
        <v>0</v>
      </c>
      <c r="E31902" t="s">
        <v>12168</v>
      </c>
    </row>
    <row r="31903" spans="1:5" x14ac:dyDescent="0.25">
      <c r="A31903">
        <v>157472</v>
      </c>
      <c r="B31903" t="s">
        <v>45227</v>
      </c>
      <c r="C31903" t="s">
        <v>45228</v>
      </c>
      <c r="D31903">
        <v>0</v>
      </c>
      <c r="E31903" t="s">
        <v>12168</v>
      </c>
    </row>
    <row r="31904" spans="1:5" x14ac:dyDescent="0.25">
      <c r="A31904">
        <v>157473</v>
      </c>
      <c r="B31904" t="s">
        <v>45227</v>
      </c>
      <c r="C31904" t="s">
        <v>45229</v>
      </c>
      <c r="D31904">
        <v>0</v>
      </c>
      <c r="E31904" t="s">
        <v>12168</v>
      </c>
    </row>
    <row r="31905" spans="1:5" x14ac:dyDescent="0.25">
      <c r="A31905">
        <v>157474</v>
      </c>
      <c r="B31905" t="s">
        <v>45227</v>
      </c>
      <c r="C31905" t="s">
        <v>45230</v>
      </c>
      <c r="D31905">
        <v>0</v>
      </c>
      <c r="E31905" t="s">
        <v>12168</v>
      </c>
    </row>
    <row r="31906" spans="1:5" x14ac:dyDescent="0.25">
      <c r="A31906">
        <v>157475</v>
      </c>
      <c r="B31906" t="s">
        <v>45231</v>
      </c>
      <c r="C31906" t="s">
        <v>45232</v>
      </c>
      <c r="D31906">
        <v>0</v>
      </c>
      <c r="E31906" t="s">
        <v>12168</v>
      </c>
    </row>
    <row r="31907" spans="1:5" x14ac:dyDescent="0.25">
      <c r="A31907">
        <v>157476</v>
      </c>
      <c r="B31907" t="s">
        <v>45233</v>
      </c>
      <c r="C31907" t="s">
        <v>45234</v>
      </c>
      <c r="D31907">
        <v>0</v>
      </c>
      <c r="E31907" t="s">
        <v>12168</v>
      </c>
    </row>
    <row r="31908" spans="1:5" x14ac:dyDescent="0.25">
      <c r="A31908">
        <v>157477</v>
      </c>
      <c r="B31908" t="s">
        <v>45235</v>
      </c>
      <c r="C31908" t="s">
        <v>45236</v>
      </c>
      <c r="D31908">
        <v>0</v>
      </c>
      <c r="E31908" t="s">
        <v>12168</v>
      </c>
    </row>
    <row r="31909" spans="1:5" x14ac:dyDescent="0.25">
      <c r="A31909">
        <v>157478</v>
      </c>
      <c r="B31909" t="s">
        <v>45237</v>
      </c>
      <c r="C31909" t="s">
        <v>45238</v>
      </c>
      <c r="D31909">
        <v>0</v>
      </c>
      <c r="E31909" t="s">
        <v>12168</v>
      </c>
    </row>
    <row r="31910" spans="1:5" x14ac:dyDescent="0.25">
      <c r="A31910">
        <v>157479</v>
      </c>
      <c r="B31910" t="s">
        <v>45239</v>
      </c>
      <c r="C31910" t="s">
        <v>29799</v>
      </c>
      <c r="D31910">
        <v>0</v>
      </c>
      <c r="E31910" t="s">
        <v>12168</v>
      </c>
    </row>
    <row r="31911" spans="1:5" x14ac:dyDescent="0.25">
      <c r="A31911">
        <v>157480</v>
      </c>
      <c r="B31911" t="s">
        <v>45239</v>
      </c>
      <c r="C31911" t="s">
        <v>45240</v>
      </c>
      <c r="D31911">
        <v>0</v>
      </c>
      <c r="E31911" t="s">
        <v>12168</v>
      </c>
    </row>
    <row r="31912" spans="1:5" x14ac:dyDescent="0.25">
      <c r="A31912">
        <v>157481</v>
      </c>
      <c r="B31912" t="s">
        <v>45241</v>
      </c>
      <c r="C31912" t="s">
        <v>45242</v>
      </c>
      <c r="D31912">
        <v>0</v>
      </c>
      <c r="E31912" t="s">
        <v>12168</v>
      </c>
    </row>
    <row r="31913" spans="1:5" x14ac:dyDescent="0.25">
      <c r="A31913">
        <v>157482</v>
      </c>
      <c r="B31913" t="s">
        <v>45243</v>
      </c>
      <c r="C31913" t="s">
        <v>45244</v>
      </c>
      <c r="D31913">
        <v>0</v>
      </c>
      <c r="E31913" t="s">
        <v>12168</v>
      </c>
    </row>
    <row r="31914" spans="1:5" x14ac:dyDescent="0.25">
      <c r="A31914">
        <v>157483</v>
      </c>
      <c r="B31914" t="s">
        <v>45245</v>
      </c>
      <c r="C31914" t="s">
        <v>45246</v>
      </c>
      <c r="D31914">
        <v>0</v>
      </c>
      <c r="E31914" t="s">
        <v>12168</v>
      </c>
    </row>
    <row r="31915" spans="1:5" x14ac:dyDescent="0.25">
      <c r="A31915">
        <v>157484</v>
      </c>
      <c r="B31915" t="s">
        <v>45247</v>
      </c>
      <c r="C31915" t="s">
        <v>45246</v>
      </c>
      <c r="D31915">
        <v>0</v>
      </c>
      <c r="E31915" t="s">
        <v>12168</v>
      </c>
    </row>
    <row r="31916" spans="1:5" x14ac:dyDescent="0.25">
      <c r="A31916">
        <v>157485</v>
      </c>
      <c r="B31916" t="s">
        <v>45248</v>
      </c>
      <c r="C31916" t="s">
        <v>45249</v>
      </c>
      <c r="D31916">
        <v>0</v>
      </c>
      <c r="E31916" t="s">
        <v>12168</v>
      </c>
    </row>
    <row r="31917" spans="1:5" x14ac:dyDescent="0.25">
      <c r="A31917">
        <v>157486</v>
      </c>
      <c r="B31917" t="s">
        <v>45250</v>
      </c>
      <c r="C31917" t="s">
        <v>45251</v>
      </c>
      <c r="D31917">
        <v>0</v>
      </c>
      <c r="E31917" t="s">
        <v>12168</v>
      </c>
    </row>
    <row r="31918" spans="1:5" x14ac:dyDescent="0.25">
      <c r="A31918">
        <v>157487</v>
      </c>
      <c r="B31918" t="s">
        <v>45252</v>
      </c>
      <c r="C31918" t="s">
        <v>45253</v>
      </c>
      <c r="D31918">
        <v>0</v>
      </c>
      <c r="E31918" t="s">
        <v>12168</v>
      </c>
    </row>
    <row r="31919" spans="1:5" x14ac:dyDescent="0.25">
      <c r="A31919">
        <v>157488</v>
      </c>
      <c r="B31919" t="s">
        <v>45254</v>
      </c>
      <c r="C31919" t="s">
        <v>45255</v>
      </c>
      <c r="D31919">
        <v>0</v>
      </c>
      <c r="E31919" t="s">
        <v>12168</v>
      </c>
    </row>
    <row r="31920" spans="1:5" x14ac:dyDescent="0.25">
      <c r="A31920">
        <v>157489</v>
      </c>
      <c r="B31920" t="s">
        <v>45254</v>
      </c>
      <c r="C31920" t="s">
        <v>45255</v>
      </c>
      <c r="D31920">
        <v>0</v>
      </c>
      <c r="E31920" t="s">
        <v>12168</v>
      </c>
    </row>
    <row r="31921" spans="1:5" x14ac:dyDescent="0.25">
      <c r="A31921">
        <v>157490</v>
      </c>
      <c r="B31921" t="s">
        <v>45256</v>
      </c>
      <c r="C31921" t="s">
        <v>45257</v>
      </c>
      <c r="D31921">
        <v>0</v>
      </c>
      <c r="E31921" t="s">
        <v>12168</v>
      </c>
    </row>
    <row r="31922" spans="1:5" x14ac:dyDescent="0.25">
      <c r="A31922">
        <v>157491</v>
      </c>
      <c r="B31922" t="s">
        <v>45258</v>
      </c>
      <c r="C31922" t="s">
        <v>45259</v>
      </c>
      <c r="D31922">
        <v>0</v>
      </c>
      <c r="E31922" t="s">
        <v>12168</v>
      </c>
    </row>
    <row r="31923" spans="1:5" x14ac:dyDescent="0.25">
      <c r="A31923">
        <v>157492</v>
      </c>
      <c r="B31923" t="s">
        <v>45260</v>
      </c>
      <c r="C31923" t="s">
        <v>45261</v>
      </c>
      <c r="D31923">
        <v>0</v>
      </c>
      <c r="E31923" t="s">
        <v>12168</v>
      </c>
    </row>
    <row r="31924" spans="1:5" x14ac:dyDescent="0.25">
      <c r="A31924">
        <v>157493</v>
      </c>
      <c r="B31924" t="s">
        <v>45260</v>
      </c>
      <c r="C31924" t="s">
        <v>45261</v>
      </c>
      <c r="D31924">
        <v>0</v>
      </c>
      <c r="E31924" t="s">
        <v>12168</v>
      </c>
    </row>
    <row r="31925" spans="1:5" x14ac:dyDescent="0.25">
      <c r="A31925">
        <v>157494</v>
      </c>
      <c r="B31925" t="s">
        <v>45262</v>
      </c>
      <c r="C31925" t="s">
        <v>45263</v>
      </c>
      <c r="D31925">
        <v>0</v>
      </c>
      <c r="E31925" t="s">
        <v>12168</v>
      </c>
    </row>
    <row r="31926" spans="1:5" x14ac:dyDescent="0.25">
      <c r="A31926">
        <v>157495</v>
      </c>
      <c r="B31926" t="s">
        <v>45262</v>
      </c>
      <c r="C31926" t="s">
        <v>45264</v>
      </c>
      <c r="D31926">
        <v>0</v>
      </c>
      <c r="E31926" t="s">
        <v>12168</v>
      </c>
    </row>
    <row r="31927" spans="1:5" x14ac:dyDescent="0.25">
      <c r="A31927">
        <v>157496</v>
      </c>
      <c r="B31927" t="s">
        <v>45265</v>
      </c>
      <c r="C31927" t="s">
        <v>45266</v>
      </c>
      <c r="D31927">
        <v>0</v>
      </c>
      <c r="E31927" t="s">
        <v>12168</v>
      </c>
    </row>
    <row r="31928" spans="1:5" x14ac:dyDescent="0.25">
      <c r="A31928">
        <v>157497</v>
      </c>
      <c r="B31928" t="s">
        <v>45267</v>
      </c>
      <c r="C31928" t="s">
        <v>45268</v>
      </c>
      <c r="D31928">
        <v>0</v>
      </c>
      <c r="E31928" t="s">
        <v>12168</v>
      </c>
    </row>
    <row r="31929" spans="1:5" x14ac:dyDescent="0.25">
      <c r="A31929">
        <v>157498</v>
      </c>
      <c r="B31929" t="s">
        <v>45269</v>
      </c>
      <c r="C31929" t="s">
        <v>45270</v>
      </c>
      <c r="D31929">
        <v>0</v>
      </c>
      <c r="E31929" t="s">
        <v>12168</v>
      </c>
    </row>
    <row r="31930" spans="1:5" x14ac:dyDescent="0.25">
      <c r="A31930">
        <v>157499</v>
      </c>
      <c r="B31930" t="s">
        <v>45271</v>
      </c>
      <c r="C31930" t="s">
        <v>45272</v>
      </c>
      <c r="D31930">
        <v>0</v>
      </c>
      <c r="E31930" t="s">
        <v>12168</v>
      </c>
    </row>
    <row r="31931" spans="1:5" x14ac:dyDescent="0.25">
      <c r="A31931">
        <v>157500</v>
      </c>
      <c r="B31931" t="s">
        <v>45271</v>
      </c>
      <c r="C31931" t="s">
        <v>45272</v>
      </c>
      <c r="D31931">
        <v>0</v>
      </c>
      <c r="E31931" t="s">
        <v>12168</v>
      </c>
    </row>
    <row r="31932" spans="1:5" x14ac:dyDescent="0.25">
      <c r="A31932">
        <v>157501</v>
      </c>
      <c r="B31932" t="s">
        <v>45273</v>
      </c>
      <c r="C31932" t="s">
        <v>45274</v>
      </c>
      <c r="D31932">
        <v>0</v>
      </c>
      <c r="E31932" t="s">
        <v>12168</v>
      </c>
    </row>
    <row r="31933" spans="1:5" x14ac:dyDescent="0.25">
      <c r="A31933">
        <v>157502</v>
      </c>
      <c r="B31933" t="s">
        <v>45273</v>
      </c>
      <c r="C31933" t="s">
        <v>45274</v>
      </c>
      <c r="D31933">
        <v>0</v>
      </c>
      <c r="E31933" t="s">
        <v>12168</v>
      </c>
    </row>
    <row r="31934" spans="1:5" x14ac:dyDescent="0.25">
      <c r="A31934">
        <v>157503</v>
      </c>
      <c r="B31934" t="s">
        <v>45275</v>
      </c>
      <c r="C31934" t="s">
        <v>45276</v>
      </c>
      <c r="D31934">
        <v>0</v>
      </c>
      <c r="E31934" t="s">
        <v>12168</v>
      </c>
    </row>
    <row r="31935" spans="1:5" x14ac:dyDescent="0.25">
      <c r="A31935">
        <v>157504</v>
      </c>
      <c r="B31935" t="s">
        <v>41997</v>
      </c>
      <c r="C31935" t="s">
        <v>41998</v>
      </c>
      <c r="D31935">
        <v>0</v>
      </c>
      <c r="E31935" t="s">
        <v>12168</v>
      </c>
    </row>
    <row r="31936" spans="1:5" x14ac:dyDescent="0.25">
      <c r="A31936">
        <v>157505</v>
      </c>
      <c r="B31936" t="s">
        <v>41997</v>
      </c>
      <c r="C31936" t="s">
        <v>41999</v>
      </c>
      <c r="D31936">
        <v>0</v>
      </c>
      <c r="E31936" t="s">
        <v>12168</v>
      </c>
    </row>
    <row r="31937" spans="1:5" x14ac:dyDescent="0.25">
      <c r="A31937">
        <v>157506</v>
      </c>
      <c r="B31937" t="s">
        <v>45277</v>
      </c>
      <c r="C31937" t="s">
        <v>45278</v>
      </c>
      <c r="D31937">
        <v>0</v>
      </c>
      <c r="E31937" t="s">
        <v>12168</v>
      </c>
    </row>
    <row r="31938" spans="1:5" x14ac:dyDescent="0.25">
      <c r="A31938">
        <v>157507</v>
      </c>
      <c r="B31938" t="s">
        <v>45279</v>
      </c>
      <c r="C31938" t="s">
        <v>45280</v>
      </c>
      <c r="D31938">
        <v>0</v>
      </c>
      <c r="E31938" t="s">
        <v>12168</v>
      </c>
    </row>
    <row r="31939" spans="1:5" x14ac:dyDescent="0.25">
      <c r="A31939">
        <v>157508</v>
      </c>
      <c r="B31939" t="s">
        <v>45279</v>
      </c>
      <c r="C31939" t="s">
        <v>45281</v>
      </c>
      <c r="D31939">
        <v>0</v>
      </c>
      <c r="E31939" t="s">
        <v>12168</v>
      </c>
    </row>
    <row r="31940" spans="1:5" x14ac:dyDescent="0.25">
      <c r="A31940">
        <v>157509</v>
      </c>
      <c r="B31940" t="s">
        <v>45282</v>
      </c>
      <c r="C31940" t="s">
        <v>45283</v>
      </c>
      <c r="D31940">
        <v>0</v>
      </c>
      <c r="E31940" t="s">
        <v>12168</v>
      </c>
    </row>
    <row r="31941" spans="1:5" x14ac:dyDescent="0.25">
      <c r="A31941">
        <v>157510</v>
      </c>
      <c r="B31941" t="s">
        <v>45282</v>
      </c>
      <c r="C31941" t="s">
        <v>45284</v>
      </c>
      <c r="D31941">
        <v>0</v>
      </c>
      <c r="E31941" t="s">
        <v>12168</v>
      </c>
    </row>
    <row r="31942" spans="1:5" x14ac:dyDescent="0.25">
      <c r="A31942">
        <v>157511</v>
      </c>
      <c r="B31942" t="s">
        <v>45282</v>
      </c>
      <c r="C31942" t="s">
        <v>45285</v>
      </c>
      <c r="D31942">
        <v>0</v>
      </c>
      <c r="E31942" t="s">
        <v>12168</v>
      </c>
    </row>
    <row r="31943" spans="1:5" x14ac:dyDescent="0.25">
      <c r="A31943">
        <v>157512</v>
      </c>
      <c r="B31943" t="s">
        <v>45286</v>
      </c>
      <c r="C31943" t="s">
        <v>45287</v>
      </c>
      <c r="D31943">
        <v>0</v>
      </c>
      <c r="E31943" t="s">
        <v>12168</v>
      </c>
    </row>
    <row r="31944" spans="1:5" x14ac:dyDescent="0.25">
      <c r="A31944">
        <v>157513</v>
      </c>
      <c r="B31944" t="s">
        <v>45288</v>
      </c>
      <c r="C31944" t="s">
        <v>45289</v>
      </c>
      <c r="D31944">
        <v>0</v>
      </c>
      <c r="E31944" t="s">
        <v>12168</v>
      </c>
    </row>
    <row r="31945" spans="1:5" x14ac:dyDescent="0.25">
      <c r="A31945">
        <v>157514</v>
      </c>
      <c r="B31945" t="s">
        <v>45290</v>
      </c>
      <c r="C31945" t="s">
        <v>45291</v>
      </c>
      <c r="D31945">
        <v>0</v>
      </c>
      <c r="E31945" t="s">
        <v>12168</v>
      </c>
    </row>
    <row r="31946" spans="1:5" x14ac:dyDescent="0.25">
      <c r="A31946">
        <v>157515</v>
      </c>
      <c r="B31946" t="s">
        <v>45290</v>
      </c>
      <c r="C31946" t="s">
        <v>45291</v>
      </c>
      <c r="D31946">
        <v>0</v>
      </c>
      <c r="E31946" t="s">
        <v>12168</v>
      </c>
    </row>
    <row r="31947" spans="1:5" x14ac:dyDescent="0.25">
      <c r="A31947">
        <v>157516</v>
      </c>
      <c r="B31947" t="s">
        <v>45292</v>
      </c>
      <c r="C31947" t="s">
        <v>45293</v>
      </c>
      <c r="D31947">
        <v>0</v>
      </c>
      <c r="E31947" t="s">
        <v>12168</v>
      </c>
    </row>
    <row r="31948" spans="1:5" x14ac:dyDescent="0.25">
      <c r="A31948">
        <v>157517</v>
      </c>
      <c r="B31948" t="s">
        <v>45294</v>
      </c>
      <c r="C31948" t="s">
        <v>45295</v>
      </c>
      <c r="D31948">
        <v>0</v>
      </c>
      <c r="E31948" t="s">
        <v>12168</v>
      </c>
    </row>
    <row r="31949" spans="1:5" x14ac:dyDescent="0.25">
      <c r="A31949">
        <v>157518</v>
      </c>
      <c r="B31949" t="s">
        <v>45294</v>
      </c>
      <c r="C31949" t="s">
        <v>45296</v>
      </c>
      <c r="D31949">
        <v>0</v>
      </c>
      <c r="E31949" t="s">
        <v>12168</v>
      </c>
    </row>
    <row r="31950" spans="1:5" x14ac:dyDescent="0.25">
      <c r="A31950">
        <v>157519</v>
      </c>
      <c r="B31950" t="s">
        <v>45294</v>
      </c>
      <c r="C31950" t="s">
        <v>45297</v>
      </c>
      <c r="D31950">
        <v>0</v>
      </c>
      <c r="E31950" t="s">
        <v>12168</v>
      </c>
    </row>
    <row r="31951" spans="1:5" x14ac:dyDescent="0.25">
      <c r="A31951">
        <v>157520</v>
      </c>
      <c r="B31951" t="s">
        <v>45294</v>
      </c>
      <c r="C31951" t="s">
        <v>45298</v>
      </c>
      <c r="D31951">
        <v>0</v>
      </c>
      <c r="E31951" t="s">
        <v>12168</v>
      </c>
    </row>
    <row r="31952" spans="1:5" x14ac:dyDescent="0.25">
      <c r="A31952">
        <v>157521</v>
      </c>
      <c r="B31952" t="s">
        <v>45294</v>
      </c>
      <c r="C31952" t="s">
        <v>245</v>
      </c>
      <c r="D31952">
        <v>0</v>
      </c>
      <c r="E31952" t="s">
        <v>12168</v>
      </c>
    </row>
    <row r="31953" spans="1:5" x14ac:dyDescent="0.25">
      <c r="A31953">
        <v>157522</v>
      </c>
      <c r="B31953" t="s">
        <v>45294</v>
      </c>
      <c r="C31953" t="s">
        <v>45299</v>
      </c>
      <c r="D31953">
        <v>0</v>
      </c>
      <c r="E31953" t="s">
        <v>12168</v>
      </c>
    </row>
    <row r="31954" spans="1:5" x14ac:dyDescent="0.25">
      <c r="A31954">
        <v>157523</v>
      </c>
      <c r="B31954" t="s">
        <v>45300</v>
      </c>
      <c r="C31954" t="s">
        <v>45301</v>
      </c>
      <c r="D31954">
        <v>0</v>
      </c>
      <c r="E31954" t="s">
        <v>12168</v>
      </c>
    </row>
    <row r="31955" spans="1:5" x14ac:dyDescent="0.25">
      <c r="A31955">
        <v>157524</v>
      </c>
      <c r="B31955" t="s">
        <v>45302</v>
      </c>
      <c r="C31955" t="s">
        <v>45303</v>
      </c>
      <c r="D31955">
        <v>0</v>
      </c>
      <c r="E31955" t="s">
        <v>12168</v>
      </c>
    </row>
    <row r="31956" spans="1:5" x14ac:dyDescent="0.25">
      <c r="A31956">
        <v>157525</v>
      </c>
      <c r="B31956" t="s">
        <v>45304</v>
      </c>
      <c r="C31956" t="s">
        <v>45305</v>
      </c>
      <c r="D31956">
        <v>0</v>
      </c>
      <c r="E31956" t="s">
        <v>12168</v>
      </c>
    </row>
    <row r="31957" spans="1:5" x14ac:dyDescent="0.25">
      <c r="A31957">
        <v>157526</v>
      </c>
      <c r="B31957" t="s">
        <v>45306</v>
      </c>
      <c r="C31957" t="s">
        <v>45307</v>
      </c>
      <c r="D31957">
        <v>0</v>
      </c>
      <c r="E31957" t="s">
        <v>12168</v>
      </c>
    </row>
    <row r="31958" spans="1:5" x14ac:dyDescent="0.25">
      <c r="A31958">
        <v>157527</v>
      </c>
      <c r="B31958" t="s">
        <v>45306</v>
      </c>
      <c r="C31958" t="s">
        <v>45308</v>
      </c>
      <c r="D31958">
        <v>0</v>
      </c>
      <c r="E31958" t="s">
        <v>12168</v>
      </c>
    </row>
    <row r="31959" spans="1:5" x14ac:dyDescent="0.25">
      <c r="A31959">
        <v>157528</v>
      </c>
      <c r="B31959" t="s">
        <v>45309</v>
      </c>
      <c r="C31959" t="s">
        <v>45310</v>
      </c>
      <c r="D31959">
        <v>0</v>
      </c>
      <c r="E31959" t="s">
        <v>12168</v>
      </c>
    </row>
    <row r="31960" spans="1:5" x14ac:dyDescent="0.25">
      <c r="A31960">
        <v>157529</v>
      </c>
      <c r="B31960" t="s">
        <v>45311</v>
      </c>
      <c r="C31960" t="s">
        <v>45312</v>
      </c>
      <c r="D31960">
        <v>0</v>
      </c>
      <c r="E31960" t="s">
        <v>12168</v>
      </c>
    </row>
    <row r="31961" spans="1:5" x14ac:dyDescent="0.25">
      <c r="A31961">
        <v>157530</v>
      </c>
      <c r="B31961" t="s">
        <v>45313</v>
      </c>
      <c r="C31961" t="s">
        <v>45308</v>
      </c>
      <c r="D31961">
        <v>0</v>
      </c>
      <c r="E31961" t="s">
        <v>12168</v>
      </c>
    </row>
    <row r="31962" spans="1:5" x14ac:dyDescent="0.25">
      <c r="A31962">
        <v>157531</v>
      </c>
      <c r="B31962" t="s">
        <v>45314</v>
      </c>
      <c r="C31962" t="s">
        <v>45315</v>
      </c>
      <c r="D31962">
        <v>0</v>
      </c>
      <c r="E31962" t="s">
        <v>12168</v>
      </c>
    </row>
    <row r="31963" spans="1:5" x14ac:dyDescent="0.25">
      <c r="A31963">
        <v>157532</v>
      </c>
      <c r="B31963" t="s">
        <v>45316</v>
      </c>
      <c r="C31963" t="s">
        <v>45317</v>
      </c>
      <c r="D31963">
        <v>0</v>
      </c>
      <c r="E31963" t="s">
        <v>12168</v>
      </c>
    </row>
    <row r="31964" spans="1:5" x14ac:dyDescent="0.25">
      <c r="A31964">
        <v>157533</v>
      </c>
      <c r="B31964" t="s">
        <v>45316</v>
      </c>
      <c r="C31964" t="s">
        <v>45318</v>
      </c>
      <c r="D31964">
        <v>0</v>
      </c>
      <c r="E31964" t="s">
        <v>12168</v>
      </c>
    </row>
    <row r="31965" spans="1:5" x14ac:dyDescent="0.25">
      <c r="A31965">
        <v>157534</v>
      </c>
      <c r="B31965" t="s">
        <v>45319</v>
      </c>
      <c r="C31965" t="s">
        <v>45320</v>
      </c>
      <c r="D31965">
        <v>0</v>
      </c>
      <c r="E31965" t="s">
        <v>12168</v>
      </c>
    </row>
    <row r="31966" spans="1:5" x14ac:dyDescent="0.25">
      <c r="A31966">
        <v>157535</v>
      </c>
      <c r="B31966" t="s">
        <v>45321</v>
      </c>
      <c r="C31966" t="s">
        <v>45322</v>
      </c>
      <c r="D31966">
        <v>0</v>
      </c>
      <c r="E31966" t="s">
        <v>12168</v>
      </c>
    </row>
    <row r="31967" spans="1:5" x14ac:dyDescent="0.25">
      <c r="A31967">
        <v>157536</v>
      </c>
      <c r="B31967" t="s">
        <v>45321</v>
      </c>
      <c r="C31967" t="s">
        <v>45323</v>
      </c>
      <c r="D31967">
        <v>0</v>
      </c>
      <c r="E31967" t="s">
        <v>12168</v>
      </c>
    </row>
    <row r="31968" spans="1:5" x14ac:dyDescent="0.25">
      <c r="A31968">
        <v>157537</v>
      </c>
      <c r="B31968" t="s">
        <v>45321</v>
      </c>
      <c r="C31968" t="s">
        <v>45324</v>
      </c>
      <c r="D31968">
        <v>0</v>
      </c>
      <c r="E31968" t="s">
        <v>12168</v>
      </c>
    </row>
    <row r="31969" spans="1:5" x14ac:dyDescent="0.25">
      <c r="A31969">
        <v>157538</v>
      </c>
      <c r="B31969" t="s">
        <v>45325</v>
      </c>
      <c r="C31969" t="s">
        <v>45326</v>
      </c>
      <c r="D31969">
        <v>0</v>
      </c>
      <c r="E31969" t="s">
        <v>12168</v>
      </c>
    </row>
    <row r="31970" spans="1:5" x14ac:dyDescent="0.25">
      <c r="A31970">
        <v>157539</v>
      </c>
      <c r="B31970" t="s">
        <v>45325</v>
      </c>
      <c r="C31970" t="s">
        <v>45327</v>
      </c>
      <c r="D31970">
        <v>0</v>
      </c>
      <c r="E31970" t="s">
        <v>12168</v>
      </c>
    </row>
    <row r="31971" spans="1:5" x14ac:dyDescent="0.25">
      <c r="A31971">
        <v>157540</v>
      </c>
      <c r="B31971" t="s">
        <v>45325</v>
      </c>
      <c r="C31971" t="s">
        <v>45328</v>
      </c>
      <c r="D31971">
        <v>0</v>
      </c>
      <c r="E31971" t="s">
        <v>12168</v>
      </c>
    </row>
    <row r="31972" spans="1:5" x14ac:dyDescent="0.25">
      <c r="A31972">
        <v>157541</v>
      </c>
      <c r="B31972" t="s">
        <v>45329</v>
      </c>
      <c r="C31972" t="s">
        <v>45330</v>
      </c>
      <c r="D31972">
        <v>0</v>
      </c>
      <c r="E31972" t="s">
        <v>12168</v>
      </c>
    </row>
    <row r="31973" spans="1:5" x14ac:dyDescent="0.25">
      <c r="A31973">
        <v>157542</v>
      </c>
      <c r="B31973" t="s">
        <v>45329</v>
      </c>
      <c r="C31973" t="s">
        <v>45331</v>
      </c>
      <c r="D31973">
        <v>0</v>
      </c>
      <c r="E31973" t="s">
        <v>12168</v>
      </c>
    </row>
    <row r="31974" spans="1:5" x14ac:dyDescent="0.25">
      <c r="A31974">
        <v>157543</v>
      </c>
      <c r="B31974" t="s">
        <v>45332</v>
      </c>
      <c r="C31974" t="s">
        <v>45333</v>
      </c>
      <c r="D31974">
        <v>0</v>
      </c>
      <c r="E31974" t="s">
        <v>12168</v>
      </c>
    </row>
    <row r="31975" spans="1:5" x14ac:dyDescent="0.25">
      <c r="A31975">
        <v>157544</v>
      </c>
      <c r="B31975" t="s">
        <v>45334</v>
      </c>
      <c r="C31975" t="s">
        <v>45335</v>
      </c>
      <c r="D31975">
        <v>0</v>
      </c>
      <c r="E31975" t="s">
        <v>12168</v>
      </c>
    </row>
    <row r="31976" spans="1:5" x14ac:dyDescent="0.25">
      <c r="A31976">
        <v>157545</v>
      </c>
      <c r="B31976" t="s">
        <v>45334</v>
      </c>
      <c r="C31976" t="s">
        <v>45336</v>
      </c>
      <c r="D31976">
        <v>0</v>
      </c>
      <c r="E31976" t="s">
        <v>12168</v>
      </c>
    </row>
    <row r="31977" spans="1:5" x14ac:dyDescent="0.25">
      <c r="A31977">
        <v>157546</v>
      </c>
      <c r="B31977" t="s">
        <v>45337</v>
      </c>
      <c r="C31977" t="s">
        <v>45338</v>
      </c>
      <c r="D31977">
        <v>0</v>
      </c>
      <c r="E31977" t="s">
        <v>12168</v>
      </c>
    </row>
    <row r="31978" spans="1:5" x14ac:dyDescent="0.25">
      <c r="A31978">
        <v>157547</v>
      </c>
      <c r="B31978" t="s">
        <v>45337</v>
      </c>
      <c r="C31978" t="s">
        <v>45339</v>
      </c>
      <c r="D31978">
        <v>0</v>
      </c>
      <c r="E31978" t="s">
        <v>12168</v>
      </c>
    </row>
    <row r="31979" spans="1:5" x14ac:dyDescent="0.25">
      <c r="A31979">
        <v>157548</v>
      </c>
      <c r="B31979" t="s">
        <v>45337</v>
      </c>
      <c r="C31979" t="s">
        <v>45340</v>
      </c>
      <c r="D31979">
        <v>0</v>
      </c>
      <c r="E31979" t="s">
        <v>12168</v>
      </c>
    </row>
    <row r="31980" spans="1:5" x14ac:dyDescent="0.25">
      <c r="A31980">
        <v>157549</v>
      </c>
      <c r="B31980" t="s">
        <v>45341</v>
      </c>
      <c r="C31980" t="s">
        <v>45342</v>
      </c>
      <c r="D31980">
        <v>0</v>
      </c>
      <c r="E31980" t="s">
        <v>12168</v>
      </c>
    </row>
    <row r="31981" spans="1:5" x14ac:dyDescent="0.25">
      <c r="A31981">
        <v>157550</v>
      </c>
      <c r="B31981" t="s">
        <v>45343</v>
      </c>
      <c r="C31981" t="s">
        <v>45344</v>
      </c>
      <c r="D31981">
        <v>0</v>
      </c>
      <c r="E31981" t="s">
        <v>12168</v>
      </c>
    </row>
    <row r="31982" spans="1:5" x14ac:dyDescent="0.25">
      <c r="A31982">
        <v>157551</v>
      </c>
      <c r="B31982" t="s">
        <v>45343</v>
      </c>
      <c r="C31982" t="s">
        <v>45344</v>
      </c>
      <c r="D31982">
        <v>0</v>
      </c>
      <c r="E31982" t="s">
        <v>12168</v>
      </c>
    </row>
    <row r="31983" spans="1:5" x14ac:dyDescent="0.25">
      <c r="A31983">
        <v>157552</v>
      </c>
      <c r="B31983" t="s">
        <v>45345</v>
      </c>
      <c r="C31983" t="s">
        <v>45346</v>
      </c>
      <c r="D31983">
        <v>0</v>
      </c>
      <c r="E31983" t="s">
        <v>12168</v>
      </c>
    </row>
    <row r="31984" spans="1:5" x14ac:dyDescent="0.25">
      <c r="A31984">
        <v>157553</v>
      </c>
      <c r="B31984" t="s">
        <v>45347</v>
      </c>
      <c r="C31984" t="s">
        <v>45348</v>
      </c>
      <c r="D31984">
        <v>0</v>
      </c>
      <c r="E31984" t="s">
        <v>12168</v>
      </c>
    </row>
    <row r="31985" spans="1:5" x14ac:dyDescent="0.25">
      <c r="A31985">
        <v>157554</v>
      </c>
      <c r="B31985" t="s">
        <v>45349</v>
      </c>
      <c r="C31985" t="s">
        <v>45350</v>
      </c>
      <c r="D31985">
        <v>0</v>
      </c>
      <c r="E31985" t="s">
        <v>12168</v>
      </c>
    </row>
    <row r="31986" spans="1:5" x14ac:dyDescent="0.25">
      <c r="A31986">
        <v>157555</v>
      </c>
      <c r="B31986" t="s">
        <v>45349</v>
      </c>
      <c r="C31986" t="s">
        <v>45351</v>
      </c>
      <c r="D31986">
        <v>0</v>
      </c>
      <c r="E31986" t="s">
        <v>12168</v>
      </c>
    </row>
    <row r="31987" spans="1:5" x14ac:dyDescent="0.25">
      <c r="A31987">
        <v>157556</v>
      </c>
      <c r="B31987" t="s">
        <v>45349</v>
      </c>
      <c r="C31987" t="s">
        <v>45352</v>
      </c>
      <c r="D31987">
        <v>0</v>
      </c>
      <c r="E31987" t="s">
        <v>12168</v>
      </c>
    </row>
    <row r="31988" spans="1:5" x14ac:dyDescent="0.25">
      <c r="A31988">
        <v>157557</v>
      </c>
      <c r="B31988" t="s">
        <v>45349</v>
      </c>
      <c r="C31988" t="s">
        <v>45353</v>
      </c>
      <c r="D31988">
        <v>0</v>
      </c>
      <c r="E31988" t="s">
        <v>12168</v>
      </c>
    </row>
    <row r="31989" spans="1:5" x14ac:dyDescent="0.25">
      <c r="A31989">
        <v>157558</v>
      </c>
      <c r="B31989" t="s">
        <v>45349</v>
      </c>
      <c r="C31989" t="s">
        <v>45354</v>
      </c>
      <c r="D31989">
        <v>0</v>
      </c>
      <c r="E31989" t="s">
        <v>12168</v>
      </c>
    </row>
    <row r="31990" spans="1:5" x14ac:dyDescent="0.25">
      <c r="A31990">
        <v>157559</v>
      </c>
      <c r="B31990" t="s">
        <v>45349</v>
      </c>
      <c r="C31990" t="s">
        <v>45355</v>
      </c>
      <c r="D31990">
        <v>0</v>
      </c>
      <c r="E31990" t="s">
        <v>12168</v>
      </c>
    </row>
    <row r="31991" spans="1:5" x14ac:dyDescent="0.25">
      <c r="A31991">
        <v>157560</v>
      </c>
      <c r="B31991" t="s">
        <v>45349</v>
      </c>
      <c r="C31991" t="s">
        <v>45356</v>
      </c>
      <c r="D31991">
        <v>0</v>
      </c>
      <c r="E31991" t="s">
        <v>12168</v>
      </c>
    </row>
    <row r="31992" spans="1:5" x14ac:dyDescent="0.25">
      <c r="A31992">
        <v>157561</v>
      </c>
      <c r="B31992" t="s">
        <v>45349</v>
      </c>
      <c r="C31992" t="s">
        <v>45350</v>
      </c>
      <c r="D31992">
        <v>0</v>
      </c>
      <c r="E31992" t="s">
        <v>12168</v>
      </c>
    </row>
    <row r="31993" spans="1:5" x14ac:dyDescent="0.25">
      <c r="A31993">
        <v>157562</v>
      </c>
      <c r="B31993" t="s">
        <v>45357</v>
      </c>
      <c r="C31993" t="s">
        <v>45358</v>
      </c>
      <c r="D31993">
        <v>0</v>
      </c>
      <c r="E31993" t="s">
        <v>12168</v>
      </c>
    </row>
    <row r="31994" spans="1:5" x14ac:dyDescent="0.25">
      <c r="A31994">
        <v>157563</v>
      </c>
      <c r="B31994" t="s">
        <v>45357</v>
      </c>
      <c r="C31994" t="s">
        <v>45359</v>
      </c>
      <c r="D31994">
        <v>0</v>
      </c>
      <c r="E31994" t="s">
        <v>12168</v>
      </c>
    </row>
    <row r="31995" spans="1:5" x14ac:dyDescent="0.25">
      <c r="A31995">
        <v>157564</v>
      </c>
      <c r="B31995" t="s">
        <v>45357</v>
      </c>
      <c r="C31995" t="s">
        <v>45360</v>
      </c>
      <c r="D31995">
        <v>0</v>
      </c>
      <c r="E31995" t="s">
        <v>12168</v>
      </c>
    </row>
    <row r="31996" spans="1:5" x14ac:dyDescent="0.25">
      <c r="A31996">
        <v>157565</v>
      </c>
      <c r="B31996" t="s">
        <v>45357</v>
      </c>
      <c r="C31996" t="s">
        <v>45361</v>
      </c>
      <c r="D31996">
        <v>0</v>
      </c>
      <c r="E31996" t="s">
        <v>12168</v>
      </c>
    </row>
    <row r="31997" spans="1:5" x14ac:dyDescent="0.25">
      <c r="A31997">
        <v>157566</v>
      </c>
      <c r="B31997" t="s">
        <v>45357</v>
      </c>
      <c r="C31997" t="s">
        <v>26447</v>
      </c>
      <c r="D31997">
        <v>0</v>
      </c>
      <c r="E31997" t="s">
        <v>12168</v>
      </c>
    </row>
    <row r="31998" spans="1:5" x14ac:dyDescent="0.25">
      <c r="A31998">
        <v>157567</v>
      </c>
      <c r="B31998" t="s">
        <v>45357</v>
      </c>
      <c r="C31998" t="s">
        <v>45362</v>
      </c>
      <c r="D31998">
        <v>0</v>
      </c>
      <c r="E31998" t="s">
        <v>12168</v>
      </c>
    </row>
    <row r="31999" spans="1:5" x14ac:dyDescent="0.25">
      <c r="A31999">
        <v>157568</v>
      </c>
      <c r="B31999" t="s">
        <v>45357</v>
      </c>
      <c r="C31999" t="s">
        <v>45363</v>
      </c>
      <c r="D31999">
        <v>0</v>
      </c>
      <c r="E31999" t="s">
        <v>12168</v>
      </c>
    </row>
    <row r="32000" spans="1:5" x14ac:dyDescent="0.25">
      <c r="A32000">
        <v>157569</v>
      </c>
      <c r="B32000" t="s">
        <v>45357</v>
      </c>
      <c r="C32000" t="s">
        <v>45364</v>
      </c>
      <c r="D32000">
        <v>0</v>
      </c>
      <c r="E32000" t="s">
        <v>12168</v>
      </c>
    </row>
    <row r="32001" spans="1:5" x14ac:dyDescent="0.25">
      <c r="A32001">
        <v>157570</v>
      </c>
      <c r="B32001" t="s">
        <v>45357</v>
      </c>
      <c r="C32001" t="s">
        <v>45365</v>
      </c>
      <c r="D32001">
        <v>0</v>
      </c>
      <c r="E32001" t="s">
        <v>12168</v>
      </c>
    </row>
    <row r="32002" spans="1:5" x14ac:dyDescent="0.25">
      <c r="A32002">
        <v>157571</v>
      </c>
      <c r="B32002" t="s">
        <v>45357</v>
      </c>
      <c r="C32002" t="s">
        <v>45366</v>
      </c>
      <c r="D32002">
        <v>0</v>
      </c>
      <c r="E32002" t="s">
        <v>12168</v>
      </c>
    </row>
    <row r="32003" spans="1:5" x14ac:dyDescent="0.25">
      <c r="A32003">
        <v>157572</v>
      </c>
      <c r="B32003" t="s">
        <v>45357</v>
      </c>
      <c r="C32003" t="s">
        <v>26505</v>
      </c>
      <c r="D32003">
        <v>0</v>
      </c>
      <c r="E32003" t="s">
        <v>12168</v>
      </c>
    </row>
    <row r="32004" spans="1:5" x14ac:dyDescent="0.25">
      <c r="A32004">
        <v>157573</v>
      </c>
      <c r="B32004" t="s">
        <v>45357</v>
      </c>
      <c r="C32004" t="s">
        <v>45367</v>
      </c>
      <c r="D32004">
        <v>0</v>
      </c>
      <c r="E32004" t="s">
        <v>12168</v>
      </c>
    </row>
    <row r="32005" spans="1:5" x14ac:dyDescent="0.25">
      <c r="A32005">
        <v>157574</v>
      </c>
      <c r="B32005" t="s">
        <v>45357</v>
      </c>
      <c r="C32005" t="s">
        <v>45368</v>
      </c>
      <c r="D32005">
        <v>0</v>
      </c>
      <c r="E32005" t="s">
        <v>12168</v>
      </c>
    </row>
    <row r="32006" spans="1:5" x14ac:dyDescent="0.25">
      <c r="A32006">
        <v>157575</v>
      </c>
      <c r="B32006" t="s">
        <v>45357</v>
      </c>
      <c r="C32006" t="s">
        <v>45369</v>
      </c>
      <c r="D32006">
        <v>0</v>
      </c>
      <c r="E32006" t="s">
        <v>12168</v>
      </c>
    </row>
    <row r="32007" spans="1:5" x14ac:dyDescent="0.25">
      <c r="A32007">
        <v>157576</v>
      </c>
      <c r="B32007" t="s">
        <v>45357</v>
      </c>
      <c r="C32007" t="s">
        <v>45370</v>
      </c>
      <c r="D32007">
        <v>0</v>
      </c>
      <c r="E32007" t="s">
        <v>12168</v>
      </c>
    </row>
    <row r="32008" spans="1:5" x14ac:dyDescent="0.25">
      <c r="A32008">
        <v>157577</v>
      </c>
      <c r="B32008" t="s">
        <v>45357</v>
      </c>
      <c r="C32008" t="s">
        <v>45371</v>
      </c>
      <c r="D32008">
        <v>0</v>
      </c>
      <c r="E32008" t="s">
        <v>12168</v>
      </c>
    </row>
    <row r="32009" spans="1:5" x14ac:dyDescent="0.25">
      <c r="A32009">
        <v>157578</v>
      </c>
      <c r="B32009" t="s">
        <v>45357</v>
      </c>
      <c r="C32009" t="s">
        <v>45372</v>
      </c>
      <c r="D32009">
        <v>0</v>
      </c>
      <c r="E32009" t="s">
        <v>12168</v>
      </c>
    </row>
    <row r="32010" spans="1:5" x14ac:dyDescent="0.25">
      <c r="A32010">
        <v>157579</v>
      </c>
      <c r="B32010" t="s">
        <v>45357</v>
      </c>
      <c r="C32010" t="s">
        <v>45373</v>
      </c>
      <c r="D32010">
        <v>0</v>
      </c>
      <c r="E32010" t="s">
        <v>12168</v>
      </c>
    </row>
    <row r="32011" spans="1:5" x14ac:dyDescent="0.25">
      <c r="A32011">
        <v>157580</v>
      </c>
      <c r="B32011" t="s">
        <v>45357</v>
      </c>
      <c r="C32011" t="s">
        <v>45374</v>
      </c>
      <c r="D32011">
        <v>0</v>
      </c>
      <c r="E32011" t="s">
        <v>12168</v>
      </c>
    </row>
    <row r="32012" spans="1:5" x14ac:dyDescent="0.25">
      <c r="A32012">
        <v>157581</v>
      </c>
      <c r="B32012" t="s">
        <v>45357</v>
      </c>
      <c r="C32012" t="s">
        <v>45375</v>
      </c>
      <c r="D32012">
        <v>0</v>
      </c>
      <c r="E32012" t="s">
        <v>12168</v>
      </c>
    </row>
    <row r="32013" spans="1:5" x14ac:dyDescent="0.25">
      <c r="A32013">
        <v>157582</v>
      </c>
      <c r="B32013" t="s">
        <v>45376</v>
      </c>
      <c r="C32013" t="s">
        <v>45377</v>
      </c>
      <c r="D32013">
        <v>0</v>
      </c>
      <c r="E32013" t="s">
        <v>12168</v>
      </c>
    </row>
    <row r="32014" spans="1:5" x14ac:dyDescent="0.25">
      <c r="A32014">
        <v>157583</v>
      </c>
      <c r="B32014" t="s">
        <v>45376</v>
      </c>
      <c r="C32014" t="s">
        <v>45378</v>
      </c>
      <c r="D32014">
        <v>0</v>
      </c>
      <c r="E32014" t="s">
        <v>12168</v>
      </c>
    </row>
    <row r="32015" spans="1:5" x14ac:dyDescent="0.25">
      <c r="A32015">
        <v>157584</v>
      </c>
      <c r="B32015" t="s">
        <v>45379</v>
      </c>
      <c r="C32015" t="s">
        <v>45380</v>
      </c>
      <c r="D32015">
        <v>0</v>
      </c>
      <c r="E32015" t="s">
        <v>12168</v>
      </c>
    </row>
    <row r="32016" spans="1:5" x14ac:dyDescent="0.25">
      <c r="A32016">
        <v>157585</v>
      </c>
      <c r="B32016" t="s">
        <v>45381</v>
      </c>
      <c r="C32016" t="s">
        <v>45382</v>
      </c>
      <c r="D32016">
        <v>0</v>
      </c>
      <c r="E32016" t="s">
        <v>12168</v>
      </c>
    </row>
    <row r="32017" spans="1:5" x14ac:dyDescent="0.25">
      <c r="A32017">
        <v>157586</v>
      </c>
      <c r="B32017" t="s">
        <v>45383</v>
      </c>
      <c r="C32017" t="s">
        <v>45384</v>
      </c>
      <c r="D32017">
        <v>0</v>
      </c>
      <c r="E32017" t="s">
        <v>12168</v>
      </c>
    </row>
    <row r="32018" spans="1:5" x14ac:dyDescent="0.25">
      <c r="A32018">
        <v>157587</v>
      </c>
      <c r="B32018" t="s">
        <v>45383</v>
      </c>
      <c r="C32018" t="s">
        <v>45385</v>
      </c>
      <c r="D32018">
        <v>0</v>
      </c>
      <c r="E32018" t="s">
        <v>12168</v>
      </c>
    </row>
    <row r="32019" spans="1:5" x14ac:dyDescent="0.25">
      <c r="A32019">
        <v>157588</v>
      </c>
      <c r="B32019" t="s">
        <v>45383</v>
      </c>
      <c r="C32019" t="s">
        <v>45386</v>
      </c>
      <c r="D32019">
        <v>0</v>
      </c>
      <c r="E32019" t="s">
        <v>12168</v>
      </c>
    </row>
    <row r="32020" spans="1:5" x14ac:dyDescent="0.25">
      <c r="A32020">
        <v>157589</v>
      </c>
      <c r="B32020" t="s">
        <v>45387</v>
      </c>
      <c r="C32020" t="s">
        <v>45388</v>
      </c>
      <c r="D32020">
        <v>0</v>
      </c>
      <c r="E32020" t="s">
        <v>12168</v>
      </c>
    </row>
    <row r="32021" spans="1:5" x14ac:dyDescent="0.25">
      <c r="A32021">
        <v>157591</v>
      </c>
      <c r="B32021" t="s">
        <v>45389</v>
      </c>
      <c r="C32021" t="s">
        <v>45390</v>
      </c>
      <c r="D32021">
        <v>0</v>
      </c>
      <c r="E32021" t="s">
        <v>12168</v>
      </c>
    </row>
    <row r="32022" spans="1:5" x14ac:dyDescent="0.25">
      <c r="A32022">
        <v>157592</v>
      </c>
      <c r="B32022" t="s">
        <v>45391</v>
      </c>
      <c r="C32022" t="s">
        <v>45392</v>
      </c>
      <c r="D32022">
        <v>0</v>
      </c>
      <c r="E32022" t="s">
        <v>12168</v>
      </c>
    </row>
    <row r="32023" spans="1:5" x14ac:dyDescent="0.25">
      <c r="A32023">
        <v>157593</v>
      </c>
      <c r="B32023" t="s">
        <v>45393</v>
      </c>
      <c r="C32023" t="s">
        <v>45394</v>
      </c>
      <c r="D32023">
        <v>0</v>
      </c>
      <c r="E32023" t="s">
        <v>12168</v>
      </c>
    </row>
    <row r="32024" spans="1:5" x14ac:dyDescent="0.25">
      <c r="A32024">
        <v>157594</v>
      </c>
      <c r="B32024" t="s">
        <v>45395</v>
      </c>
      <c r="C32024" t="s">
        <v>45396</v>
      </c>
      <c r="D32024">
        <v>0</v>
      </c>
      <c r="E32024" t="s">
        <v>12168</v>
      </c>
    </row>
    <row r="32025" spans="1:5" x14ac:dyDescent="0.25">
      <c r="A32025">
        <v>157595</v>
      </c>
      <c r="B32025" t="s">
        <v>45397</v>
      </c>
      <c r="C32025" t="s">
        <v>45398</v>
      </c>
      <c r="D32025">
        <v>0</v>
      </c>
      <c r="E32025" t="s">
        <v>12168</v>
      </c>
    </row>
    <row r="32026" spans="1:5" x14ac:dyDescent="0.25">
      <c r="A32026">
        <v>157596</v>
      </c>
      <c r="B32026" t="s">
        <v>45399</v>
      </c>
      <c r="C32026" t="s">
        <v>26731</v>
      </c>
      <c r="D32026">
        <v>0</v>
      </c>
      <c r="E32026" t="s">
        <v>12168</v>
      </c>
    </row>
    <row r="32027" spans="1:5" x14ac:dyDescent="0.25">
      <c r="A32027">
        <v>157597</v>
      </c>
      <c r="B32027" t="s">
        <v>45400</v>
      </c>
      <c r="C32027" t="s">
        <v>45401</v>
      </c>
      <c r="D32027">
        <v>0</v>
      </c>
      <c r="E32027" t="s">
        <v>12168</v>
      </c>
    </row>
    <row r="32028" spans="1:5" x14ac:dyDescent="0.25">
      <c r="A32028">
        <v>157598</v>
      </c>
      <c r="B32028" t="s">
        <v>45402</v>
      </c>
      <c r="C32028" t="s">
        <v>45403</v>
      </c>
      <c r="D32028">
        <v>0</v>
      </c>
      <c r="E32028" t="s">
        <v>12168</v>
      </c>
    </row>
    <row r="32029" spans="1:5" x14ac:dyDescent="0.25">
      <c r="A32029">
        <v>157599</v>
      </c>
      <c r="B32029" t="s">
        <v>45404</v>
      </c>
      <c r="C32029" t="s">
        <v>45405</v>
      </c>
      <c r="D32029">
        <v>0</v>
      </c>
      <c r="E32029" t="s">
        <v>12168</v>
      </c>
    </row>
    <row r="32030" spans="1:5" x14ac:dyDescent="0.25">
      <c r="A32030">
        <v>157600</v>
      </c>
      <c r="B32030" t="s">
        <v>45406</v>
      </c>
      <c r="C32030" t="s">
        <v>45407</v>
      </c>
      <c r="D32030">
        <v>0</v>
      </c>
      <c r="E32030" t="s">
        <v>12168</v>
      </c>
    </row>
    <row r="32031" spans="1:5" x14ac:dyDescent="0.25">
      <c r="A32031">
        <v>157601</v>
      </c>
      <c r="B32031" t="s">
        <v>45408</v>
      </c>
      <c r="C32031" t="s">
        <v>45409</v>
      </c>
      <c r="D32031">
        <v>0</v>
      </c>
      <c r="E32031" t="s">
        <v>12168</v>
      </c>
    </row>
    <row r="32032" spans="1:5" x14ac:dyDescent="0.25">
      <c r="A32032">
        <v>157602</v>
      </c>
      <c r="B32032" t="s">
        <v>45410</v>
      </c>
      <c r="C32032" t="s">
        <v>45411</v>
      </c>
      <c r="D32032">
        <v>0</v>
      </c>
      <c r="E32032" t="s">
        <v>12168</v>
      </c>
    </row>
    <row r="32033" spans="1:5" x14ac:dyDescent="0.25">
      <c r="A32033">
        <v>157603</v>
      </c>
      <c r="B32033" t="s">
        <v>45412</v>
      </c>
      <c r="C32033" t="s">
        <v>45413</v>
      </c>
      <c r="D32033">
        <v>0</v>
      </c>
      <c r="E32033" t="s">
        <v>12168</v>
      </c>
    </row>
    <row r="32034" spans="1:5" x14ac:dyDescent="0.25">
      <c r="A32034">
        <v>157604</v>
      </c>
      <c r="B32034" t="s">
        <v>45414</v>
      </c>
      <c r="C32034" t="s">
        <v>45415</v>
      </c>
      <c r="D32034">
        <v>0</v>
      </c>
      <c r="E32034" t="s">
        <v>12168</v>
      </c>
    </row>
    <row r="32035" spans="1:5" x14ac:dyDescent="0.25">
      <c r="A32035">
        <v>157605</v>
      </c>
      <c r="B32035" t="s">
        <v>45416</v>
      </c>
      <c r="C32035" t="s">
        <v>45417</v>
      </c>
      <c r="D32035">
        <v>0</v>
      </c>
      <c r="E32035" t="s">
        <v>12168</v>
      </c>
    </row>
    <row r="32036" spans="1:5" x14ac:dyDescent="0.25">
      <c r="A32036">
        <v>157606</v>
      </c>
      <c r="B32036" t="s">
        <v>45418</v>
      </c>
      <c r="C32036" t="s">
        <v>45419</v>
      </c>
      <c r="D32036">
        <v>0</v>
      </c>
      <c r="E32036" t="s">
        <v>12168</v>
      </c>
    </row>
    <row r="32037" spans="1:5" x14ac:dyDescent="0.25">
      <c r="A32037">
        <v>157607</v>
      </c>
      <c r="B32037" t="s">
        <v>45420</v>
      </c>
      <c r="C32037" t="s">
        <v>45421</v>
      </c>
      <c r="D32037">
        <v>0</v>
      </c>
      <c r="E32037" t="s">
        <v>12168</v>
      </c>
    </row>
    <row r="32038" spans="1:5" x14ac:dyDescent="0.25">
      <c r="A32038">
        <v>157608</v>
      </c>
      <c r="B32038" t="s">
        <v>45422</v>
      </c>
      <c r="C32038" t="s">
        <v>45423</v>
      </c>
      <c r="D32038">
        <v>0</v>
      </c>
      <c r="E32038" t="s">
        <v>12168</v>
      </c>
    </row>
    <row r="32039" spans="1:5" x14ac:dyDescent="0.25">
      <c r="A32039">
        <v>157609</v>
      </c>
      <c r="B32039" t="s">
        <v>45424</v>
      </c>
      <c r="C32039" t="s">
        <v>45425</v>
      </c>
      <c r="D32039">
        <v>0</v>
      </c>
      <c r="E32039" t="s">
        <v>12168</v>
      </c>
    </row>
    <row r="32040" spans="1:5" x14ac:dyDescent="0.25">
      <c r="A32040">
        <v>157610</v>
      </c>
      <c r="B32040" t="s">
        <v>45426</v>
      </c>
      <c r="C32040" t="s">
        <v>45427</v>
      </c>
      <c r="D32040">
        <v>0</v>
      </c>
      <c r="E32040" t="s">
        <v>12168</v>
      </c>
    </row>
    <row r="32041" spans="1:5" x14ac:dyDescent="0.25">
      <c r="A32041">
        <v>157611</v>
      </c>
      <c r="B32041" t="s">
        <v>45428</v>
      </c>
      <c r="C32041" t="s">
        <v>45429</v>
      </c>
      <c r="D32041">
        <v>0</v>
      </c>
      <c r="E32041" t="s">
        <v>12168</v>
      </c>
    </row>
    <row r="32042" spans="1:5" x14ac:dyDescent="0.25">
      <c r="A32042">
        <v>157612</v>
      </c>
      <c r="B32042" t="s">
        <v>45430</v>
      </c>
      <c r="C32042" t="s">
        <v>45431</v>
      </c>
      <c r="D32042">
        <v>0</v>
      </c>
      <c r="E32042" t="s">
        <v>12168</v>
      </c>
    </row>
    <row r="32043" spans="1:5" x14ac:dyDescent="0.25">
      <c r="A32043">
        <v>157613</v>
      </c>
      <c r="B32043" t="s">
        <v>45432</v>
      </c>
      <c r="C32043" t="s">
        <v>45433</v>
      </c>
      <c r="D32043">
        <v>0</v>
      </c>
      <c r="E32043" t="s">
        <v>12168</v>
      </c>
    </row>
    <row r="32044" spans="1:5" x14ac:dyDescent="0.25">
      <c r="A32044">
        <v>157614</v>
      </c>
      <c r="B32044" t="s">
        <v>45434</v>
      </c>
      <c r="C32044" t="s">
        <v>45435</v>
      </c>
      <c r="D32044">
        <v>0</v>
      </c>
      <c r="E32044" t="s">
        <v>12168</v>
      </c>
    </row>
    <row r="32045" spans="1:5" x14ac:dyDescent="0.25">
      <c r="A32045">
        <v>157615</v>
      </c>
      <c r="B32045" t="s">
        <v>45436</v>
      </c>
      <c r="C32045" t="s">
        <v>45437</v>
      </c>
      <c r="D32045">
        <v>0</v>
      </c>
      <c r="E32045" t="s">
        <v>12168</v>
      </c>
    </row>
    <row r="32046" spans="1:5" x14ac:dyDescent="0.25">
      <c r="A32046">
        <v>157616</v>
      </c>
      <c r="B32046" t="s">
        <v>45438</v>
      </c>
      <c r="C32046" t="s">
        <v>45439</v>
      </c>
      <c r="D32046">
        <v>0</v>
      </c>
      <c r="E32046" t="s">
        <v>12168</v>
      </c>
    </row>
    <row r="32047" spans="1:5" x14ac:dyDescent="0.25">
      <c r="A32047">
        <v>157617</v>
      </c>
      <c r="B32047" t="s">
        <v>45440</v>
      </c>
      <c r="C32047" t="s">
        <v>45441</v>
      </c>
      <c r="D32047">
        <v>0</v>
      </c>
      <c r="E32047" t="s">
        <v>12168</v>
      </c>
    </row>
    <row r="32048" spans="1:5" x14ac:dyDescent="0.25">
      <c r="A32048">
        <v>157618</v>
      </c>
      <c r="B32048" t="s">
        <v>45442</v>
      </c>
      <c r="C32048" t="s">
        <v>45443</v>
      </c>
      <c r="D32048">
        <v>0</v>
      </c>
      <c r="E32048" t="s">
        <v>12168</v>
      </c>
    </row>
    <row r="32049" spans="1:5" x14ac:dyDescent="0.25">
      <c r="A32049">
        <v>157619</v>
      </c>
      <c r="B32049" t="s">
        <v>45444</v>
      </c>
      <c r="C32049" t="s">
        <v>45445</v>
      </c>
      <c r="D32049">
        <v>0</v>
      </c>
      <c r="E32049" t="s">
        <v>12168</v>
      </c>
    </row>
    <row r="32050" spans="1:5" x14ac:dyDescent="0.25">
      <c r="A32050">
        <v>157620</v>
      </c>
      <c r="B32050" t="s">
        <v>45446</v>
      </c>
      <c r="C32050" t="s">
        <v>45447</v>
      </c>
      <c r="D32050">
        <v>0</v>
      </c>
      <c r="E32050" t="s">
        <v>12168</v>
      </c>
    </row>
    <row r="32051" spans="1:5" x14ac:dyDescent="0.25">
      <c r="A32051">
        <v>157621</v>
      </c>
      <c r="B32051" t="s">
        <v>45448</v>
      </c>
      <c r="C32051" t="s">
        <v>45449</v>
      </c>
      <c r="D32051">
        <v>0</v>
      </c>
      <c r="E32051" t="s">
        <v>12168</v>
      </c>
    </row>
    <row r="32052" spans="1:5" x14ac:dyDescent="0.25">
      <c r="A32052">
        <v>157622</v>
      </c>
      <c r="B32052" t="s">
        <v>45450</v>
      </c>
      <c r="C32052" t="s">
        <v>45451</v>
      </c>
      <c r="D32052">
        <v>0</v>
      </c>
      <c r="E32052" t="s">
        <v>12168</v>
      </c>
    </row>
    <row r="32053" spans="1:5" x14ac:dyDescent="0.25">
      <c r="A32053">
        <v>157623</v>
      </c>
      <c r="B32053" t="s">
        <v>45452</v>
      </c>
      <c r="C32053" t="s">
        <v>45453</v>
      </c>
      <c r="D32053">
        <v>0</v>
      </c>
      <c r="E32053" t="s">
        <v>12168</v>
      </c>
    </row>
    <row r="32054" spans="1:5" x14ac:dyDescent="0.25">
      <c r="A32054">
        <v>157624</v>
      </c>
      <c r="B32054" t="s">
        <v>45452</v>
      </c>
      <c r="C32054" t="s">
        <v>45454</v>
      </c>
      <c r="D32054">
        <v>0</v>
      </c>
      <c r="E32054" t="s">
        <v>12168</v>
      </c>
    </row>
    <row r="32055" spans="1:5" x14ac:dyDescent="0.25">
      <c r="A32055">
        <v>157625</v>
      </c>
      <c r="B32055" t="s">
        <v>45455</v>
      </c>
      <c r="C32055" t="s">
        <v>45456</v>
      </c>
      <c r="D32055">
        <v>0</v>
      </c>
      <c r="E32055" t="s">
        <v>12168</v>
      </c>
    </row>
    <row r="32056" spans="1:5" x14ac:dyDescent="0.25">
      <c r="A32056">
        <v>157626</v>
      </c>
      <c r="B32056" t="s">
        <v>45457</v>
      </c>
      <c r="C32056" t="s">
        <v>45458</v>
      </c>
      <c r="D32056">
        <v>0</v>
      </c>
      <c r="E32056" t="s">
        <v>12168</v>
      </c>
    </row>
    <row r="32057" spans="1:5" x14ac:dyDescent="0.25">
      <c r="A32057">
        <v>157627</v>
      </c>
      <c r="B32057" t="s">
        <v>45459</v>
      </c>
      <c r="C32057" t="s">
        <v>45460</v>
      </c>
      <c r="D32057">
        <v>0</v>
      </c>
      <c r="E32057" t="s">
        <v>12168</v>
      </c>
    </row>
    <row r="32058" spans="1:5" x14ac:dyDescent="0.25">
      <c r="A32058">
        <v>157628</v>
      </c>
      <c r="B32058" t="s">
        <v>45461</v>
      </c>
      <c r="C32058" t="s">
        <v>45462</v>
      </c>
      <c r="D32058">
        <v>0</v>
      </c>
      <c r="E32058" t="s">
        <v>12168</v>
      </c>
    </row>
    <row r="32059" spans="1:5" x14ac:dyDescent="0.25">
      <c r="A32059">
        <v>157629</v>
      </c>
      <c r="B32059" t="s">
        <v>45463</v>
      </c>
      <c r="C32059" t="s">
        <v>45464</v>
      </c>
      <c r="D32059">
        <v>0</v>
      </c>
      <c r="E32059" t="s">
        <v>12168</v>
      </c>
    </row>
    <row r="32060" spans="1:5" x14ac:dyDescent="0.25">
      <c r="A32060">
        <v>157630</v>
      </c>
      <c r="B32060" t="s">
        <v>45465</v>
      </c>
      <c r="C32060" t="s">
        <v>45466</v>
      </c>
      <c r="D32060">
        <v>0</v>
      </c>
      <c r="E32060" t="s">
        <v>12168</v>
      </c>
    </row>
    <row r="32061" spans="1:5" x14ac:dyDescent="0.25">
      <c r="A32061">
        <v>157631</v>
      </c>
      <c r="B32061" t="s">
        <v>45465</v>
      </c>
      <c r="C32061" t="s">
        <v>45467</v>
      </c>
      <c r="D32061">
        <v>0</v>
      </c>
      <c r="E32061" t="s">
        <v>12168</v>
      </c>
    </row>
    <row r="32062" spans="1:5" x14ac:dyDescent="0.25">
      <c r="A32062">
        <v>157632</v>
      </c>
      <c r="B32062" t="s">
        <v>45465</v>
      </c>
      <c r="C32062" t="s">
        <v>45468</v>
      </c>
      <c r="D32062">
        <v>0</v>
      </c>
      <c r="E32062" t="s">
        <v>12168</v>
      </c>
    </row>
    <row r="32063" spans="1:5" x14ac:dyDescent="0.25">
      <c r="A32063">
        <v>157633</v>
      </c>
      <c r="B32063" t="s">
        <v>45469</v>
      </c>
      <c r="C32063" t="s">
        <v>45470</v>
      </c>
      <c r="D32063">
        <v>0</v>
      </c>
      <c r="E32063" t="s">
        <v>12168</v>
      </c>
    </row>
    <row r="32064" spans="1:5" x14ac:dyDescent="0.25">
      <c r="A32064">
        <v>157634</v>
      </c>
      <c r="B32064" t="s">
        <v>45471</v>
      </c>
      <c r="C32064" t="s">
        <v>45472</v>
      </c>
      <c r="D32064">
        <v>0</v>
      </c>
      <c r="E32064" t="s">
        <v>12168</v>
      </c>
    </row>
    <row r="32065" spans="1:5" x14ac:dyDescent="0.25">
      <c r="A32065">
        <v>157635</v>
      </c>
      <c r="B32065" t="s">
        <v>45473</v>
      </c>
      <c r="C32065" t="s">
        <v>45474</v>
      </c>
      <c r="D32065">
        <v>0</v>
      </c>
      <c r="E32065" t="s">
        <v>12168</v>
      </c>
    </row>
    <row r="32066" spans="1:5" x14ac:dyDescent="0.25">
      <c r="A32066">
        <v>157636</v>
      </c>
      <c r="B32066" t="s">
        <v>45475</v>
      </c>
      <c r="C32066" t="s">
        <v>45476</v>
      </c>
      <c r="D32066">
        <v>0</v>
      </c>
      <c r="E32066" t="s">
        <v>12168</v>
      </c>
    </row>
    <row r="32067" spans="1:5" x14ac:dyDescent="0.25">
      <c r="A32067">
        <v>157637</v>
      </c>
      <c r="B32067" t="s">
        <v>45477</v>
      </c>
      <c r="C32067" t="s">
        <v>45478</v>
      </c>
      <c r="D32067">
        <v>0</v>
      </c>
      <c r="E32067" t="s">
        <v>12168</v>
      </c>
    </row>
    <row r="32068" spans="1:5" x14ac:dyDescent="0.25">
      <c r="A32068">
        <v>157638</v>
      </c>
      <c r="B32068" t="s">
        <v>45479</v>
      </c>
      <c r="C32068" t="s">
        <v>45480</v>
      </c>
      <c r="D32068">
        <v>0</v>
      </c>
      <c r="E32068" t="s">
        <v>12168</v>
      </c>
    </row>
    <row r="32069" spans="1:5" x14ac:dyDescent="0.25">
      <c r="A32069">
        <v>157639</v>
      </c>
      <c r="B32069" t="s">
        <v>45481</v>
      </c>
      <c r="C32069" t="s">
        <v>45482</v>
      </c>
      <c r="D32069">
        <v>0</v>
      </c>
      <c r="E32069" t="s">
        <v>12168</v>
      </c>
    </row>
    <row r="32070" spans="1:5" x14ac:dyDescent="0.25">
      <c r="A32070">
        <v>157640</v>
      </c>
      <c r="B32070" t="s">
        <v>45483</v>
      </c>
      <c r="C32070" t="s">
        <v>45484</v>
      </c>
      <c r="D32070">
        <v>0</v>
      </c>
      <c r="E32070" t="s">
        <v>12168</v>
      </c>
    </row>
    <row r="32071" spans="1:5" x14ac:dyDescent="0.25">
      <c r="A32071">
        <v>157641</v>
      </c>
      <c r="B32071" t="s">
        <v>45483</v>
      </c>
      <c r="C32071" t="s">
        <v>45485</v>
      </c>
      <c r="D32071">
        <v>0</v>
      </c>
      <c r="E32071" t="s">
        <v>12168</v>
      </c>
    </row>
    <row r="32072" spans="1:5" x14ac:dyDescent="0.25">
      <c r="A32072">
        <v>157642</v>
      </c>
      <c r="B32072" t="s">
        <v>45483</v>
      </c>
      <c r="C32072" t="s">
        <v>45486</v>
      </c>
      <c r="D32072">
        <v>0</v>
      </c>
      <c r="E32072" t="s">
        <v>12168</v>
      </c>
    </row>
    <row r="32073" spans="1:5" x14ac:dyDescent="0.25">
      <c r="A32073">
        <v>157643</v>
      </c>
      <c r="B32073" t="s">
        <v>45487</v>
      </c>
      <c r="C32073" t="s">
        <v>45488</v>
      </c>
      <c r="D32073">
        <v>0</v>
      </c>
      <c r="E32073" t="s">
        <v>12168</v>
      </c>
    </row>
    <row r="32074" spans="1:5" x14ac:dyDescent="0.25">
      <c r="A32074">
        <v>157644</v>
      </c>
      <c r="B32074" t="s">
        <v>45489</v>
      </c>
      <c r="C32074" t="s">
        <v>45490</v>
      </c>
      <c r="D32074">
        <v>0</v>
      </c>
      <c r="E32074" t="s">
        <v>12168</v>
      </c>
    </row>
    <row r="32075" spans="1:5" x14ac:dyDescent="0.25">
      <c r="A32075">
        <v>157645</v>
      </c>
      <c r="B32075" t="s">
        <v>45489</v>
      </c>
      <c r="C32075" t="s">
        <v>45491</v>
      </c>
      <c r="D32075">
        <v>0</v>
      </c>
      <c r="E32075" t="s">
        <v>12168</v>
      </c>
    </row>
    <row r="32076" spans="1:5" x14ac:dyDescent="0.25">
      <c r="A32076">
        <v>157646</v>
      </c>
      <c r="B32076" t="s">
        <v>45489</v>
      </c>
      <c r="C32076" t="s">
        <v>45492</v>
      </c>
      <c r="D32076">
        <v>0</v>
      </c>
      <c r="E32076" t="s">
        <v>12168</v>
      </c>
    </row>
    <row r="32077" spans="1:5" x14ac:dyDescent="0.25">
      <c r="A32077">
        <v>157647</v>
      </c>
      <c r="B32077" t="s">
        <v>45493</v>
      </c>
      <c r="C32077" t="s">
        <v>45494</v>
      </c>
      <c r="D32077">
        <v>0</v>
      </c>
      <c r="E32077" t="s">
        <v>12168</v>
      </c>
    </row>
    <row r="32078" spans="1:5" x14ac:dyDescent="0.25">
      <c r="A32078">
        <v>157648</v>
      </c>
      <c r="B32078" t="s">
        <v>45495</v>
      </c>
      <c r="C32078" t="s">
        <v>45496</v>
      </c>
      <c r="D32078">
        <v>0</v>
      </c>
      <c r="E32078" t="s">
        <v>12168</v>
      </c>
    </row>
    <row r="32079" spans="1:5" x14ac:dyDescent="0.25">
      <c r="A32079">
        <v>157649</v>
      </c>
      <c r="B32079" t="s">
        <v>45497</v>
      </c>
      <c r="C32079" t="s">
        <v>45498</v>
      </c>
      <c r="D32079">
        <v>0</v>
      </c>
      <c r="E32079" t="s">
        <v>12168</v>
      </c>
    </row>
    <row r="32080" spans="1:5" x14ac:dyDescent="0.25">
      <c r="A32080">
        <v>157650</v>
      </c>
      <c r="B32080" t="s">
        <v>42000</v>
      </c>
      <c r="C32080" t="s">
        <v>42001</v>
      </c>
      <c r="D32080">
        <v>0</v>
      </c>
      <c r="E32080" t="s">
        <v>12168</v>
      </c>
    </row>
    <row r="32081" spans="1:5" x14ac:dyDescent="0.25">
      <c r="A32081">
        <v>157651</v>
      </c>
      <c r="B32081" t="s">
        <v>45499</v>
      </c>
      <c r="C32081" t="s">
        <v>45500</v>
      </c>
      <c r="D32081">
        <v>0</v>
      </c>
      <c r="E32081" t="s">
        <v>12168</v>
      </c>
    </row>
    <row r="32082" spans="1:5" x14ac:dyDescent="0.25">
      <c r="A32082">
        <v>157652</v>
      </c>
      <c r="B32082" t="s">
        <v>45501</v>
      </c>
      <c r="C32082" t="s">
        <v>45502</v>
      </c>
      <c r="D32082">
        <v>0</v>
      </c>
      <c r="E32082" t="s">
        <v>12168</v>
      </c>
    </row>
    <row r="32083" spans="1:5" x14ac:dyDescent="0.25">
      <c r="A32083">
        <v>157653</v>
      </c>
      <c r="B32083" t="s">
        <v>45501</v>
      </c>
      <c r="C32083" t="s">
        <v>45503</v>
      </c>
      <c r="D32083">
        <v>0</v>
      </c>
      <c r="E32083" t="s">
        <v>12168</v>
      </c>
    </row>
    <row r="32084" spans="1:5" x14ac:dyDescent="0.25">
      <c r="A32084">
        <v>157654</v>
      </c>
      <c r="B32084" t="s">
        <v>45504</v>
      </c>
      <c r="C32084" t="s">
        <v>45505</v>
      </c>
      <c r="D32084">
        <v>0</v>
      </c>
      <c r="E32084" t="s">
        <v>12168</v>
      </c>
    </row>
    <row r="32085" spans="1:5" x14ac:dyDescent="0.25">
      <c r="A32085">
        <v>157655</v>
      </c>
      <c r="B32085" t="s">
        <v>45504</v>
      </c>
      <c r="C32085" t="s">
        <v>45506</v>
      </c>
      <c r="D32085">
        <v>0</v>
      </c>
      <c r="E32085" t="s">
        <v>12168</v>
      </c>
    </row>
    <row r="32086" spans="1:5" x14ac:dyDescent="0.25">
      <c r="A32086">
        <v>157656</v>
      </c>
      <c r="B32086" t="s">
        <v>45507</v>
      </c>
      <c r="C32086" t="s">
        <v>45508</v>
      </c>
      <c r="D32086">
        <v>0</v>
      </c>
      <c r="E32086" t="s">
        <v>12168</v>
      </c>
    </row>
    <row r="32087" spans="1:5" x14ac:dyDescent="0.25">
      <c r="A32087">
        <v>157657</v>
      </c>
      <c r="B32087" t="s">
        <v>45509</v>
      </c>
      <c r="C32087" t="s">
        <v>45510</v>
      </c>
      <c r="D32087">
        <v>0</v>
      </c>
      <c r="E32087" t="s">
        <v>12168</v>
      </c>
    </row>
    <row r="32088" spans="1:5" x14ac:dyDescent="0.25">
      <c r="A32088">
        <v>157658</v>
      </c>
      <c r="B32088" t="s">
        <v>45511</v>
      </c>
      <c r="C32088" t="s">
        <v>45512</v>
      </c>
      <c r="D32088">
        <v>0</v>
      </c>
      <c r="E32088" t="s">
        <v>12168</v>
      </c>
    </row>
    <row r="32089" spans="1:5" x14ac:dyDescent="0.25">
      <c r="A32089">
        <v>157659</v>
      </c>
      <c r="B32089" t="s">
        <v>45513</v>
      </c>
      <c r="C32089" t="s">
        <v>45514</v>
      </c>
      <c r="D32089">
        <v>0</v>
      </c>
      <c r="E32089" t="s">
        <v>12168</v>
      </c>
    </row>
    <row r="32090" spans="1:5" x14ac:dyDescent="0.25">
      <c r="A32090">
        <v>157660</v>
      </c>
      <c r="B32090" t="s">
        <v>45515</v>
      </c>
      <c r="C32090" t="s">
        <v>45516</v>
      </c>
      <c r="D32090">
        <v>0</v>
      </c>
      <c r="E32090" t="s">
        <v>12168</v>
      </c>
    </row>
    <row r="32091" spans="1:5" x14ac:dyDescent="0.25">
      <c r="A32091">
        <v>157661</v>
      </c>
      <c r="B32091" t="s">
        <v>45517</v>
      </c>
      <c r="C32091" t="s">
        <v>45518</v>
      </c>
      <c r="D32091">
        <v>0</v>
      </c>
      <c r="E32091" t="s">
        <v>12168</v>
      </c>
    </row>
    <row r="32092" spans="1:5" x14ac:dyDescent="0.25">
      <c r="A32092">
        <v>157662</v>
      </c>
      <c r="B32092" t="s">
        <v>45517</v>
      </c>
      <c r="C32092" t="s">
        <v>45519</v>
      </c>
      <c r="D32092">
        <v>0</v>
      </c>
      <c r="E32092" t="s">
        <v>12168</v>
      </c>
    </row>
    <row r="32093" spans="1:5" x14ac:dyDescent="0.25">
      <c r="A32093">
        <v>157663</v>
      </c>
      <c r="B32093" t="s">
        <v>45520</v>
      </c>
      <c r="C32093" t="s">
        <v>45521</v>
      </c>
      <c r="D32093">
        <v>0</v>
      </c>
      <c r="E32093" t="s">
        <v>12168</v>
      </c>
    </row>
    <row r="32094" spans="1:5" x14ac:dyDescent="0.25">
      <c r="A32094">
        <v>157664</v>
      </c>
      <c r="B32094" t="s">
        <v>45522</v>
      </c>
      <c r="C32094" t="s">
        <v>45523</v>
      </c>
      <c r="D32094">
        <v>0</v>
      </c>
      <c r="E32094" t="s">
        <v>12168</v>
      </c>
    </row>
    <row r="32095" spans="1:5" x14ac:dyDescent="0.25">
      <c r="A32095">
        <v>157665</v>
      </c>
      <c r="B32095" t="s">
        <v>45524</v>
      </c>
      <c r="C32095" t="s">
        <v>45525</v>
      </c>
      <c r="D32095">
        <v>0</v>
      </c>
      <c r="E32095" t="s">
        <v>12168</v>
      </c>
    </row>
    <row r="32096" spans="1:5" x14ac:dyDescent="0.25">
      <c r="A32096">
        <v>157666</v>
      </c>
      <c r="B32096" t="s">
        <v>45526</v>
      </c>
      <c r="C32096" t="s">
        <v>26699</v>
      </c>
      <c r="D32096">
        <v>0</v>
      </c>
      <c r="E32096" t="s">
        <v>12168</v>
      </c>
    </row>
    <row r="32097" spans="1:5" x14ac:dyDescent="0.25">
      <c r="A32097">
        <v>157667</v>
      </c>
      <c r="B32097" t="s">
        <v>45527</v>
      </c>
      <c r="C32097" t="s">
        <v>45528</v>
      </c>
      <c r="D32097">
        <v>0</v>
      </c>
      <c r="E32097" t="s">
        <v>12168</v>
      </c>
    </row>
    <row r="32098" spans="1:5" x14ac:dyDescent="0.25">
      <c r="A32098">
        <v>157668</v>
      </c>
      <c r="B32098" t="s">
        <v>45529</v>
      </c>
      <c r="C32098" t="s">
        <v>45530</v>
      </c>
      <c r="D32098">
        <v>0</v>
      </c>
      <c r="E32098" t="s">
        <v>12168</v>
      </c>
    </row>
    <row r="32099" spans="1:5" x14ac:dyDescent="0.25">
      <c r="A32099">
        <v>157669</v>
      </c>
      <c r="B32099" t="s">
        <v>45531</v>
      </c>
      <c r="C32099" t="s">
        <v>45532</v>
      </c>
      <c r="D32099">
        <v>0</v>
      </c>
      <c r="E32099" t="s">
        <v>12168</v>
      </c>
    </row>
    <row r="32100" spans="1:5" x14ac:dyDescent="0.25">
      <c r="A32100">
        <v>157670</v>
      </c>
      <c r="B32100" t="s">
        <v>45533</v>
      </c>
      <c r="C32100" t="s">
        <v>45534</v>
      </c>
      <c r="D32100">
        <v>0</v>
      </c>
      <c r="E32100" t="s">
        <v>12168</v>
      </c>
    </row>
    <row r="32101" spans="1:5" x14ac:dyDescent="0.25">
      <c r="A32101">
        <v>157671</v>
      </c>
      <c r="B32101" t="s">
        <v>45535</v>
      </c>
      <c r="C32101" t="s">
        <v>45536</v>
      </c>
      <c r="D32101">
        <v>0</v>
      </c>
      <c r="E32101" t="s">
        <v>12168</v>
      </c>
    </row>
    <row r="32102" spans="1:5" x14ac:dyDescent="0.25">
      <c r="A32102">
        <v>157672</v>
      </c>
      <c r="B32102" t="s">
        <v>45537</v>
      </c>
      <c r="C32102" t="s">
        <v>45538</v>
      </c>
      <c r="D32102">
        <v>0</v>
      </c>
      <c r="E32102" t="s">
        <v>12168</v>
      </c>
    </row>
    <row r="32103" spans="1:5" x14ac:dyDescent="0.25">
      <c r="A32103">
        <v>157673</v>
      </c>
      <c r="B32103" t="s">
        <v>45539</v>
      </c>
      <c r="C32103" t="s">
        <v>45540</v>
      </c>
      <c r="D32103">
        <v>0</v>
      </c>
      <c r="E32103" t="s">
        <v>12168</v>
      </c>
    </row>
    <row r="32104" spans="1:5" x14ac:dyDescent="0.25">
      <c r="A32104">
        <v>157674</v>
      </c>
      <c r="B32104" t="s">
        <v>45541</v>
      </c>
      <c r="C32104" t="s">
        <v>45542</v>
      </c>
      <c r="D32104">
        <v>0</v>
      </c>
      <c r="E32104" t="s">
        <v>12168</v>
      </c>
    </row>
    <row r="32105" spans="1:5" x14ac:dyDescent="0.25">
      <c r="A32105">
        <v>157675</v>
      </c>
      <c r="B32105" t="s">
        <v>45543</v>
      </c>
      <c r="C32105" t="s">
        <v>45544</v>
      </c>
      <c r="D32105">
        <v>0</v>
      </c>
      <c r="E32105" t="s">
        <v>12168</v>
      </c>
    </row>
    <row r="32106" spans="1:5" x14ac:dyDescent="0.25">
      <c r="A32106">
        <v>157676</v>
      </c>
      <c r="B32106" t="s">
        <v>45543</v>
      </c>
      <c r="C32106" t="s">
        <v>45545</v>
      </c>
      <c r="D32106">
        <v>0</v>
      </c>
      <c r="E32106" t="s">
        <v>12168</v>
      </c>
    </row>
    <row r="32107" spans="1:5" x14ac:dyDescent="0.25">
      <c r="A32107">
        <v>157677</v>
      </c>
      <c r="B32107" t="s">
        <v>45546</v>
      </c>
      <c r="C32107" t="s">
        <v>45547</v>
      </c>
      <c r="D32107">
        <v>0</v>
      </c>
      <c r="E32107" t="s">
        <v>12168</v>
      </c>
    </row>
    <row r="32108" spans="1:5" x14ac:dyDescent="0.25">
      <c r="A32108">
        <v>157678</v>
      </c>
      <c r="B32108" t="s">
        <v>45546</v>
      </c>
      <c r="C32108" t="s">
        <v>45548</v>
      </c>
      <c r="D32108">
        <v>0</v>
      </c>
      <c r="E32108" t="s">
        <v>12168</v>
      </c>
    </row>
    <row r="32109" spans="1:5" x14ac:dyDescent="0.25">
      <c r="A32109">
        <v>157679</v>
      </c>
      <c r="B32109" t="s">
        <v>45549</v>
      </c>
      <c r="C32109" t="s">
        <v>45550</v>
      </c>
      <c r="D32109">
        <v>0</v>
      </c>
      <c r="E32109" t="s">
        <v>12168</v>
      </c>
    </row>
    <row r="32110" spans="1:5" x14ac:dyDescent="0.25">
      <c r="A32110">
        <v>157680</v>
      </c>
      <c r="B32110" t="s">
        <v>45549</v>
      </c>
      <c r="C32110" t="s">
        <v>45551</v>
      </c>
      <c r="D32110">
        <v>0</v>
      </c>
      <c r="E32110" t="s">
        <v>12168</v>
      </c>
    </row>
    <row r="32111" spans="1:5" x14ac:dyDescent="0.25">
      <c r="A32111">
        <v>157681</v>
      </c>
      <c r="B32111" t="s">
        <v>45552</v>
      </c>
      <c r="C32111" t="s">
        <v>45553</v>
      </c>
      <c r="D32111">
        <v>0</v>
      </c>
      <c r="E32111" t="s">
        <v>12168</v>
      </c>
    </row>
    <row r="32112" spans="1:5" x14ac:dyDescent="0.25">
      <c r="A32112">
        <v>157682</v>
      </c>
      <c r="B32112" t="s">
        <v>45520</v>
      </c>
      <c r="C32112" t="s">
        <v>45554</v>
      </c>
      <c r="D32112">
        <v>0</v>
      </c>
      <c r="E32112" t="s">
        <v>12168</v>
      </c>
    </row>
    <row r="32113" spans="1:5" x14ac:dyDescent="0.25">
      <c r="A32113">
        <v>157683</v>
      </c>
      <c r="B32113" t="s">
        <v>45520</v>
      </c>
      <c r="C32113" t="s">
        <v>45555</v>
      </c>
      <c r="D32113">
        <v>0</v>
      </c>
      <c r="E32113" t="s">
        <v>12168</v>
      </c>
    </row>
    <row r="32114" spans="1:5" x14ac:dyDescent="0.25">
      <c r="A32114">
        <v>157684</v>
      </c>
      <c r="B32114" t="s">
        <v>45522</v>
      </c>
      <c r="C32114" t="s">
        <v>45556</v>
      </c>
      <c r="D32114">
        <v>0</v>
      </c>
      <c r="E32114" t="s">
        <v>12168</v>
      </c>
    </row>
    <row r="32115" spans="1:5" x14ac:dyDescent="0.25">
      <c r="A32115">
        <v>157685</v>
      </c>
      <c r="B32115" t="s">
        <v>45557</v>
      </c>
      <c r="C32115" t="s">
        <v>45558</v>
      </c>
      <c r="D32115">
        <v>0</v>
      </c>
      <c r="E32115" t="s">
        <v>12168</v>
      </c>
    </row>
    <row r="32116" spans="1:5" x14ac:dyDescent="0.25">
      <c r="A32116">
        <v>157686</v>
      </c>
      <c r="B32116" t="s">
        <v>45557</v>
      </c>
      <c r="C32116" t="s">
        <v>45559</v>
      </c>
      <c r="D32116">
        <v>0</v>
      </c>
      <c r="E32116" t="s">
        <v>12168</v>
      </c>
    </row>
    <row r="32117" spans="1:5" x14ac:dyDescent="0.25">
      <c r="A32117">
        <v>157687</v>
      </c>
      <c r="B32117" t="s">
        <v>45560</v>
      </c>
      <c r="C32117" t="s">
        <v>45561</v>
      </c>
      <c r="D32117">
        <v>0</v>
      </c>
      <c r="E32117" t="s">
        <v>12168</v>
      </c>
    </row>
    <row r="32118" spans="1:5" x14ac:dyDescent="0.25">
      <c r="A32118">
        <v>157688</v>
      </c>
      <c r="B32118" t="s">
        <v>45560</v>
      </c>
      <c r="C32118" t="s">
        <v>45562</v>
      </c>
      <c r="D32118">
        <v>0</v>
      </c>
      <c r="E32118" t="s">
        <v>12168</v>
      </c>
    </row>
    <row r="32119" spans="1:5" x14ac:dyDescent="0.25">
      <c r="A32119">
        <v>157689</v>
      </c>
      <c r="B32119" t="s">
        <v>45563</v>
      </c>
      <c r="C32119" t="s">
        <v>45564</v>
      </c>
      <c r="D32119">
        <v>0</v>
      </c>
      <c r="E32119" t="s">
        <v>12168</v>
      </c>
    </row>
    <row r="32120" spans="1:5" x14ac:dyDescent="0.25">
      <c r="A32120">
        <v>157690</v>
      </c>
      <c r="B32120" t="s">
        <v>45565</v>
      </c>
      <c r="C32120" t="s">
        <v>45566</v>
      </c>
      <c r="D32120">
        <v>0</v>
      </c>
      <c r="E32120" t="s">
        <v>12168</v>
      </c>
    </row>
    <row r="32121" spans="1:5" x14ac:dyDescent="0.25">
      <c r="A32121">
        <v>157691</v>
      </c>
      <c r="B32121" t="s">
        <v>45567</v>
      </c>
      <c r="C32121" t="s">
        <v>45568</v>
      </c>
      <c r="D32121">
        <v>0</v>
      </c>
      <c r="E32121" t="s">
        <v>12168</v>
      </c>
    </row>
    <row r="32122" spans="1:5" x14ac:dyDescent="0.25">
      <c r="A32122">
        <v>157692</v>
      </c>
      <c r="B32122" t="s">
        <v>45567</v>
      </c>
      <c r="C32122" t="s">
        <v>45569</v>
      </c>
      <c r="D32122">
        <v>0</v>
      </c>
      <c r="E32122" t="s">
        <v>12168</v>
      </c>
    </row>
    <row r="32123" spans="1:5" x14ac:dyDescent="0.25">
      <c r="A32123">
        <v>157693</v>
      </c>
      <c r="B32123" t="s">
        <v>45570</v>
      </c>
      <c r="C32123" t="s">
        <v>45571</v>
      </c>
      <c r="D32123">
        <v>0</v>
      </c>
      <c r="E32123" t="s">
        <v>12168</v>
      </c>
    </row>
    <row r="32124" spans="1:5" x14ac:dyDescent="0.25">
      <c r="A32124">
        <v>157694</v>
      </c>
      <c r="B32124" t="s">
        <v>45572</v>
      </c>
      <c r="C32124" t="s">
        <v>45573</v>
      </c>
      <c r="D32124">
        <v>0</v>
      </c>
      <c r="E32124" t="s">
        <v>12168</v>
      </c>
    </row>
    <row r="32125" spans="1:5" x14ac:dyDescent="0.25">
      <c r="A32125">
        <v>157695</v>
      </c>
      <c r="B32125" t="s">
        <v>45572</v>
      </c>
      <c r="C32125" t="s">
        <v>45574</v>
      </c>
      <c r="D32125">
        <v>0</v>
      </c>
      <c r="E32125" t="s">
        <v>12168</v>
      </c>
    </row>
    <row r="32126" spans="1:5" x14ac:dyDescent="0.25">
      <c r="A32126">
        <v>157696</v>
      </c>
      <c r="B32126" t="s">
        <v>45575</v>
      </c>
      <c r="C32126" t="s">
        <v>45576</v>
      </c>
      <c r="D32126">
        <v>0</v>
      </c>
      <c r="E32126" t="s">
        <v>12168</v>
      </c>
    </row>
    <row r="32127" spans="1:5" x14ac:dyDescent="0.25">
      <c r="A32127">
        <v>157697</v>
      </c>
      <c r="B32127" t="s">
        <v>45577</v>
      </c>
      <c r="C32127" t="s">
        <v>45578</v>
      </c>
      <c r="D32127">
        <v>0</v>
      </c>
      <c r="E32127" t="s">
        <v>12168</v>
      </c>
    </row>
    <row r="32128" spans="1:5" x14ac:dyDescent="0.25">
      <c r="A32128">
        <v>157698</v>
      </c>
      <c r="B32128" t="s">
        <v>45577</v>
      </c>
      <c r="C32128" t="s">
        <v>45578</v>
      </c>
      <c r="D32128">
        <v>0</v>
      </c>
      <c r="E32128" t="s">
        <v>12168</v>
      </c>
    </row>
    <row r="32129" spans="1:5" x14ac:dyDescent="0.25">
      <c r="A32129">
        <v>157699</v>
      </c>
      <c r="B32129" t="s">
        <v>45577</v>
      </c>
      <c r="C32129" t="s">
        <v>45579</v>
      </c>
      <c r="D32129">
        <v>0</v>
      </c>
      <c r="E32129" t="s">
        <v>12168</v>
      </c>
    </row>
    <row r="32130" spans="1:5" x14ac:dyDescent="0.25">
      <c r="A32130">
        <v>157700</v>
      </c>
      <c r="B32130" t="s">
        <v>45580</v>
      </c>
      <c r="C32130" t="s">
        <v>45581</v>
      </c>
      <c r="D32130">
        <v>0</v>
      </c>
      <c r="E32130" t="s">
        <v>12168</v>
      </c>
    </row>
    <row r="32131" spans="1:5" x14ac:dyDescent="0.25">
      <c r="A32131">
        <v>157701</v>
      </c>
      <c r="B32131" t="s">
        <v>45580</v>
      </c>
      <c r="C32131" t="s">
        <v>45582</v>
      </c>
      <c r="D32131">
        <v>0</v>
      </c>
      <c r="E32131" t="s">
        <v>12168</v>
      </c>
    </row>
    <row r="32132" spans="1:5" x14ac:dyDescent="0.25">
      <c r="A32132">
        <v>157702</v>
      </c>
      <c r="B32132" t="s">
        <v>45580</v>
      </c>
      <c r="C32132" t="s">
        <v>45583</v>
      </c>
      <c r="D32132">
        <v>0</v>
      </c>
      <c r="E32132" t="s">
        <v>12168</v>
      </c>
    </row>
    <row r="32133" spans="1:5" x14ac:dyDescent="0.25">
      <c r="A32133">
        <v>157703</v>
      </c>
      <c r="B32133" t="s">
        <v>45584</v>
      </c>
      <c r="C32133" t="s">
        <v>45585</v>
      </c>
      <c r="D32133">
        <v>0</v>
      </c>
      <c r="E32133" t="s">
        <v>12168</v>
      </c>
    </row>
    <row r="32134" spans="1:5" x14ac:dyDescent="0.25">
      <c r="A32134">
        <v>157704</v>
      </c>
      <c r="B32134" t="s">
        <v>45404</v>
      </c>
      <c r="C32134" t="s">
        <v>45586</v>
      </c>
      <c r="D32134">
        <v>0</v>
      </c>
      <c r="E32134" t="s">
        <v>12168</v>
      </c>
    </row>
    <row r="32135" spans="1:5" x14ac:dyDescent="0.25">
      <c r="A32135">
        <v>157705</v>
      </c>
      <c r="B32135" t="s">
        <v>45587</v>
      </c>
      <c r="C32135" t="s">
        <v>45588</v>
      </c>
      <c r="D32135">
        <v>0</v>
      </c>
      <c r="E32135" t="s">
        <v>12168</v>
      </c>
    </row>
    <row r="32136" spans="1:5" x14ac:dyDescent="0.25">
      <c r="A32136">
        <v>157706</v>
      </c>
      <c r="B32136" t="s">
        <v>45589</v>
      </c>
      <c r="C32136" t="s">
        <v>45590</v>
      </c>
      <c r="D32136">
        <v>0</v>
      </c>
      <c r="E32136" t="s">
        <v>12168</v>
      </c>
    </row>
    <row r="32137" spans="1:5" x14ac:dyDescent="0.25">
      <c r="A32137">
        <v>157707</v>
      </c>
      <c r="B32137" t="s">
        <v>45591</v>
      </c>
      <c r="C32137" t="s">
        <v>45592</v>
      </c>
      <c r="D32137">
        <v>0</v>
      </c>
      <c r="E32137" t="s">
        <v>12168</v>
      </c>
    </row>
    <row r="32138" spans="1:5" x14ac:dyDescent="0.25">
      <c r="A32138">
        <v>157708</v>
      </c>
      <c r="B32138" t="s">
        <v>45591</v>
      </c>
      <c r="C32138" t="s">
        <v>45593</v>
      </c>
      <c r="D32138">
        <v>0</v>
      </c>
      <c r="E32138" t="s">
        <v>12168</v>
      </c>
    </row>
    <row r="32139" spans="1:5" x14ac:dyDescent="0.25">
      <c r="A32139">
        <v>157709</v>
      </c>
      <c r="B32139" t="s">
        <v>45594</v>
      </c>
      <c r="C32139" t="s">
        <v>45595</v>
      </c>
      <c r="D32139">
        <v>0</v>
      </c>
      <c r="E32139" t="s">
        <v>12168</v>
      </c>
    </row>
    <row r="32140" spans="1:5" x14ac:dyDescent="0.25">
      <c r="A32140">
        <v>157710</v>
      </c>
      <c r="B32140" t="s">
        <v>45596</v>
      </c>
      <c r="C32140" t="s">
        <v>45597</v>
      </c>
      <c r="D32140">
        <v>0</v>
      </c>
      <c r="E32140" t="s">
        <v>12168</v>
      </c>
    </row>
    <row r="32141" spans="1:5" x14ac:dyDescent="0.25">
      <c r="A32141">
        <v>157711</v>
      </c>
      <c r="B32141" t="s">
        <v>45598</v>
      </c>
      <c r="C32141" t="s">
        <v>45599</v>
      </c>
      <c r="D32141">
        <v>0</v>
      </c>
      <c r="E32141" t="s">
        <v>12168</v>
      </c>
    </row>
    <row r="32142" spans="1:5" x14ac:dyDescent="0.25">
      <c r="A32142">
        <v>157712</v>
      </c>
      <c r="B32142" t="s">
        <v>45598</v>
      </c>
      <c r="C32142" t="s">
        <v>45600</v>
      </c>
      <c r="D32142">
        <v>0</v>
      </c>
      <c r="E32142" t="s">
        <v>12168</v>
      </c>
    </row>
    <row r="32143" spans="1:5" x14ac:dyDescent="0.25">
      <c r="A32143">
        <v>157713</v>
      </c>
      <c r="B32143" t="s">
        <v>45601</v>
      </c>
      <c r="C32143" t="s">
        <v>45602</v>
      </c>
      <c r="D32143">
        <v>0</v>
      </c>
      <c r="E32143" t="s">
        <v>12168</v>
      </c>
    </row>
    <row r="32144" spans="1:5" x14ac:dyDescent="0.25">
      <c r="A32144">
        <v>157714</v>
      </c>
      <c r="B32144" t="s">
        <v>45601</v>
      </c>
      <c r="C32144" t="s">
        <v>45603</v>
      </c>
      <c r="D32144">
        <v>0</v>
      </c>
      <c r="E32144" t="s">
        <v>12168</v>
      </c>
    </row>
    <row r="32145" spans="1:5" x14ac:dyDescent="0.25">
      <c r="A32145">
        <v>157715</v>
      </c>
      <c r="B32145" t="s">
        <v>45604</v>
      </c>
      <c r="C32145" t="s">
        <v>45605</v>
      </c>
      <c r="D32145">
        <v>0</v>
      </c>
      <c r="E32145" t="s">
        <v>12168</v>
      </c>
    </row>
    <row r="32146" spans="1:5" x14ac:dyDescent="0.25">
      <c r="A32146">
        <v>157716</v>
      </c>
      <c r="B32146" t="s">
        <v>45606</v>
      </c>
      <c r="C32146" t="s">
        <v>45607</v>
      </c>
      <c r="D32146">
        <v>0</v>
      </c>
      <c r="E32146" t="s">
        <v>12168</v>
      </c>
    </row>
    <row r="32147" spans="1:5" x14ac:dyDescent="0.25">
      <c r="A32147">
        <v>157717</v>
      </c>
      <c r="B32147" t="s">
        <v>45608</v>
      </c>
      <c r="C32147" t="s">
        <v>45609</v>
      </c>
      <c r="D32147">
        <v>0</v>
      </c>
      <c r="E32147" t="s">
        <v>12168</v>
      </c>
    </row>
    <row r="32148" spans="1:5" x14ac:dyDescent="0.25">
      <c r="A32148">
        <v>157718</v>
      </c>
      <c r="B32148" t="s">
        <v>45606</v>
      </c>
      <c r="C32148" t="s">
        <v>45610</v>
      </c>
      <c r="D32148">
        <v>0</v>
      </c>
      <c r="E32148" t="s">
        <v>12168</v>
      </c>
    </row>
    <row r="32149" spans="1:5" x14ac:dyDescent="0.25">
      <c r="A32149">
        <v>157719</v>
      </c>
      <c r="B32149" t="s">
        <v>45611</v>
      </c>
      <c r="C32149" t="s">
        <v>45612</v>
      </c>
      <c r="D32149">
        <v>0</v>
      </c>
      <c r="E32149" t="s">
        <v>12168</v>
      </c>
    </row>
    <row r="32150" spans="1:5" x14ac:dyDescent="0.25">
      <c r="A32150">
        <v>157720</v>
      </c>
      <c r="B32150" t="s">
        <v>45613</v>
      </c>
      <c r="C32150" t="s">
        <v>45614</v>
      </c>
      <c r="D32150">
        <v>0</v>
      </c>
      <c r="E32150" t="s">
        <v>12168</v>
      </c>
    </row>
    <row r="32151" spans="1:5" x14ac:dyDescent="0.25">
      <c r="A32151">
        <v>157721</v>
      </c>
      <c r="B32151" t="s">
        <v>45613</v>
      </c>
      <c r="C32151" t="s">
        <v>45614</v>
      </c>
      <c r="D32151">
        <v>0</v>
      </c>
      <c r="E32151" t="s">
        <v>12168</v>
      </c>
    </row>
    <row r="32152" spans="1:5" x14ac:dyDescent="0.25">
      <c r="A32152">
        <v>157722</v>
      </c>
      <c r="B32152" t="s">
        <v>45615</v>
      </c>
      <c r="C32152" t="s">
        <v>45616</v>
      </c>
      <c r="D32152">
        <v>0</v>
      </c>
      <c r="E32152" t="s">
        <v>12168</v>
      </c>
    </row>
    <row r="32153" spans="1:5" x14ac:dyDescent="0.25">
      <c r="A32153">
        <v>157723</v>
      </c>
      <c r="B32153" t="s">
        <v>45615</v>
      </c>
      <c r="C32153" t="s">
        <v>45617</v>
      </c>
      <c r="D32153">
        <v>0</v>
      </c>
      <c r="E32153" t="s">
        <v>12168</v>
      </c>
    </row>
    <row r="32154" spans="1:5" x14ac:dyDescent="0.25">
      <c r="A32154">
        <v>157724</v>
      </c>
      <c r="B32154" t="s">
        <v>45618</v>
      </c>
      <c r="C32154" t="s">
        <v>45619</v>
      </c>
      <c r="D32154">
        <v>0</v>
      </c>
      <c r="E32154" t="s">
        <v>12168</v>
      </c>
    </row>
    <row r="32155" spans="1:5" x14ac:dyDescent="0.25">
      <c r="A32155">
        <v>157725</v>
      </c>
      <c r="B32155" t="s">
        <v>45620</v>
      </c>
      <c r="C32155" t="s">
        <v>45621</v>
      </c>
      <c r="D32155">
        <v>0</v>
      </c>
      <c r="E32155" t="s">
        <v>12168</v>
      </c>
    </row>
    <row r="32156" spans="1:5" x14ac:dyDescent="0.25">
      <c r="A32156">
        <v>157726</v>
      </c>
      <c r="B32156" t="s">
        <v>45622</v>
      </c>
      <c r="C32156" t="s">
        <v>45623</v>
      </c>
      <c r="D32156">
        <v>0</v>
      </c>
      <c r="E32156" t="s">
        <v>12168</v>
      </c>
    </row>
    <row r="32157" spans="1:5" x14ac:dyDescent="0.25">
      <c r="A32157">
        <v>157727</v>
      </c>
      <c r="B32157" t="s">
        <v>45622</v>
      </c>
      <c r="C32157" t="s">
        <v>45624</v>
      </c>
      <c r="D32157">
        <v>0</v>
      </c>
      <c r="E32157" t="s">
        <v>12168</v>
      </c>
    </row>
    <row r="32158" spans="1:5" x14ac:dyDescent="0.25">
      <c r="A32158">
        <v>157728</v>
      </c>
      <c r="B32158" t="s">
        <v>45625</v>
      </c>
      <c r="C32158" t="s">
        <v>45626</v>
      </c>
      <c r="D32158">
        <v>0</v>
      </c>
      <c r="E32158" t="s">
        <v>12168</v>
      </c>
    </row>
    <row r="32159" spans="1:5" x14ac:dyDescent="0.25">
      <c r="A32159">
        <v>157729</v>
      </c>
      <c r="B32159" t="s">
        <v>45627</v>
      </c>
      <c r="C32159" t="s">
        <v>45628</v>
      </c>
      <c r="D32159">
        <v>0</v>
      </c>
      <c r="E32159" t="s">
        <v>12168</v>
      </c>
    </row>
    <row r="32160" spans="1:5" x14ac:dyDescent="0.25">
      <c r="A32160">
        <v>157730</v>
      </c>
      <c r="B32160" t="s">
        <v>45629</v>
      </c>
      <c r="C32160" t="s">
        <v>45630</v>
      </c>
      <c r="D32160">
        <v>0</v>
      </c>
      <c r="E32160" t="s">
        <v>12168</v>
      </c>
    </row>
    <row r="32161" spans="1:5" x14ac:dyDescent="0.25">
      <c r="A32161">
        <v>157731</v>
      </c>
      <c r="B32161" t="s">
        <v>45631</v>
      </c>
      <c r="C32161" t="s">
        <v>45632</v>
      </c>
      <c r="D32161">
        <v>0</v>
      </c>
      <c r="E32161" t="s">
        <v>12168</v>
      </c>
    </row>
    <row r="32162" spans="1:5" x14ac:dyDescent="0.25">
      <c r="A32162">
        <v>157732</v>
      </c>
      <c r="B32162" t="s">
        <v>45633</v>
      </c>
      <c r="C32162" t="s">
        <v>45634</v>
      </c>
      <c r="D32162">
        <v>0</v>
      </c>
      <c r="E32162" t="s">
        <v>12168</v>
      </c>
    </row>
    <row r="32163" spans="1:5" x14ac:dyDescent="0.25">
      <c r="A32163">
        <v>157733</v>
      </c>
      <c r="B32163" t="s">
        <v>45635</v>
      </c>
      <c r="C32163" t="s">
        <v>45636</v>
      </c>
      <c r="D32163">
        <v>0</v>
      </c>
      <c r="E32163" t="s">
        <v>12168</v>
      </c>
    </row>
    <row r="32164" spans="1:5" x14ac:dyDescent="0.25">
      <c r="A32164">
        <v>157734</v>
      </c>
      <c r="B32164" t="s">
        <v>45637</v>
      </c>
      <c r="C32164" t="s">
        <v>45638</v>
      </c>
      <c r="D32164">
        <v>0</v>
      </c>
      <c r="E32164" t="s">
        <v>12168</v>
      </c>
    </row>
    <row r="32165" spans="1:5" x14ac:dyDescent="0.25">
      <c r="A32165">
        <v>157735</v>
      </c>
      <c r="B32165" t="s">
        <v>45639</v>
      </c>
      <c r="C32165" t="s">
        <v>45640</v>
      </c>
      <c r="D32165">
        <v>0</v>
      </c>
      <c r="E32165" t="s">
        <v>12168</v>
      </c>
    </row>
    <row r="32166" spans="1:5" x14ac:dyDescent="0.25">
      <c r="A32166">
        <v>157736</v>
      </c>
      <c r="B32166" t="s">
        <v>45641</v>
      </c>
      <c r="C32166" t="s">
        <v>45642</v>
      </c>
      <c r="D32166">
        <v>0</v>
      </c>
      <c r="E32166" t="s">
        <v>12168</v>
      </c>
    </row>
    <row r="32167" spans="1:5" x14ac:dyDescent="0.25">
      <c r="A32167">
        <v>157737</v>
      </c>
      <c r="B32167" t="s">
        <v>42002</v>
      </c>
      <c r="C32167" t="s">
        <v>42003</v>
      </c>
      <c r="D32167">
        <v>0</v>
      </c>
      <c r="E32167" t="s">
        <v>12168</v>
      </c>
    </row>
    <row r="32168" spans="1:5" x14ac:dyDescent="0.25">
      <c r="A32168">
        <v>157738</v>
      </c>
      <c r="B32168" t="s">
        <v>45643</v>
      </c>
      <c r="C32168" t="s">
        <v>45644</v>
      </c>
      <c r="D32168">
        <v>0</v>
      </c>
      <c r="E32168" t="s">
        <v>12168</v>
      </c>
    </row>
    <row r="32169" spans="1:5" x14ac:dyDescent="0.25">
      <c r="A32169">
        <v>157739</v>
      </c>
      <c r="B32169" t="s">
        <v>45645</v>
      </c>
      <c r="C32169" t="s">
        <v>45646</v>
      </c>
      <c r="D32169">
        <v>0</v>
      </c>
      <c r="E32169" t="s">
        <v>12168</v>
      </c>
    </row>
    <row r="32170" spans="1:5" x14ac:dyDescent="0.25">
      <c r="A32170">
        <v>157740</v>
      </c>
      <c r="B32170" t="s">
        <v>45645</v>
      </c>
      <c r="C32170" t="s">
        <v>45647</v>
      </c>
      <c r="D32170">
        <v>0</v>
      </c>
      <c r="E32170" t="s">
        <v>12168</v>
      </c>
    </row>
    <row r="32171" spans="1:5" x14ac:dyDescent="0.25">
      <c r="A32171">
        <v>157741</v>
      </c>
      <c r="B32171" t="s">
        <v>45648</v>
      </c>
      <c r="C32171" t="s">
        <v>21492</v>
      </c>
      <c r="D32171">
        <v>0</v>
      </c>
      <c r="E32171" t="s">
        <v>12168</v>
      </c>
    </row>
    <row r="32172" spans="1:5" x14ac:dyDescent="0.25">
      <c r="A32172">
        <v>157742</v>
      </c>
      <c r="B32172" t="s">
        <v>45649</v>
      </c>
      <c r="C32172" t="s">
        <v>45650</v>
      </c>
      <c r="D32172">
        <v>0</v>
      </c>
      <c r="E32172" t="s">
        <v>12168</v>
      </c>
    </row>
    <row r="32173" spans="1:5" x14ac:dyDescent="0.25">
      <c r="A32173">
        <v>157743</v>
      </c>
      <c r="B32173" t="s">
        <v>45651</v>
      </c>
      <c r="C32173" t="s">
        <v>45652</v>
      </c>
      <c r="D32173">
        <v>0</v>
      </c>
      <c r="E32173" t="s">
        <v>12168</v>
      </c>
    </row>
    <row r="32174" spans="1:5" x14ac:dyDescent="0.25">
      <c r="A32174">
        <v>157744</v>
      </c>
      <c r="B32174" t="s">
        <v>45653</v>
      </c>
      <c r="C32174" t="s">
        <v>45654</v>
      </c>
      <c r="D32174">
        <v>0</v>
      </c>
      <c r="E32174" t="s">
        <v>12168</v>
      </c>
    </row>
    <row r="32175" spans="1:5" x14ac:dyDescent="0.25">
      <c r="A32175">
        <v>157745</v>
      </c>
      <c r="B32175" t="s">
        <v>45653</v>
      </c>
      <c r="C32175" t="s">
        <v>45655</v>
      </c>
      <c r="D32175">
        <v>0</v>
      </c>
      <c r="E32175" t="s">
        <v>12168</v>
      </c>
    </row>
    <row r="32176" spans="1:5" x14ac:dyDescent="0.25">
      <c r="A32176">
        <v>157746</v>
      </c>
      <c r="B32176" t="s">
        <v>45656</v>
      </c>
      <c r="C32176" t="s">
        <v>45657</v>
      </c>
      <c r="D32176">
        <v>0</v>
      </c>
      <c r="E32176" t="s">
        <v>12168</v>
      </c>
    </row>
    <row r="32177" spans="1:5" x14ac:dyDescent="0.25">
      <c r="A32177">
        <v>157747</v>
      </c>
      <c r="B32177" t="s">
        <v>45656</v>
      </c>
      <c r="C32177" t="s">
        <v>45658</v>
      </c>
      <c r="D32177">
        <v>0</v>
      </c>
      <c r="E32177" t="s">
        <v>12168</v>
      </c>
    </row>
    <row r="32178" spans="1:5" x14ac:dyDescent="0.25">
      <c r="A32178">
        <v>157748</v>
      </c>
      <c r="B32178" t="s">
        <v>45659</v>
      </c>
      <c r="C32178" t="s">
        <v>45660</v>
      </c>
      <c r="D32178">
        <v>0</v>
      </c>
      <c r="E32178" t="s">
        <v>12168</v>
      </c>
    </row>
    <row r="32179" spans="1:5" x14ac:dyDescent="0.25">
      <c r="A32179">
        <v>157749</v>
      </c>
      <c r="B32179" t="s">
        <v>45661</v>
      </c>
      <c r="C32179" t="s">
        <v>45662</v>
      </c>
      <c r="D32179">
        <v>0</v>
      </c>
      <c r="E32179" t="s">
        <v>12168</v>
      </c>
    </row>
    <row r="32180" spans="1:5" x14ac:dyDescent="0.25">
      <c r="A32180">
        <v>157750</v>
      </c>
      <c r="B32180" t="s">
        <v>45663</v>
      </c>
      <c r="C32180" t="s">
        <v>45664</v>
      </c>
      <c r="D32180">
        <v>0</v>
      </c>
      <c r="E32180" t="s">
        <v>12168</v>
      </c>
    </row>
    <row r="32181" spans="1:5" x14ac:dyDescent="0.25">
      <c r="A32181">
        <v>157751</v>
      </c>
      <c r="B32181" t="s">
        <v>45665</v>
      </c>
      <c r="C32181" t="s">
        <v>45666</v>
      </c>
      <c r="D32181">
        <v>0</v>
      </c>
      <c r="E32181" t="s">
        <v>12168</v>
      </c>
    </row>
    <row r="32182" spans="1:5" x14ac:dyDescent="0.25">
      <c r="A32182">
        <v>157752</v>
      </c>
      <c r="B32182" t="s">
        <v>45667</v>
      </c>
      <c r="C32182" t="s">
        <v>45668</v>
      </c>
      <c r="D32182">
        <v>0</v>
      </c>
      <c r="E32182" t="s">
        <v>12168</v>
      </c>
    </row>
    <row r="32183" spans="1:5" x14ac:dyDescent="0.25">
      <c r="A32183">
        <v>157753</v>
      </c>
      <c r="B32183" t="s">
        <v>45669</v>
      </c>
      <c r="C32183" t="s">
        <v>45670</v>
      </c>
      <c r="D32183">
        <v>0</v>
      </c>
      <c r="E32183" t="s">
        <v>12168</v>
      </c>
    </row>
    <row r="32184" spans="1:5" x14ac:dyDescent="0.25">
      <c r="A32184">
        <v>157754</v>
      </c>
      <c r="B32184" t="s">
        <v>45671</v>
      </c>
      <c r="C32184" t="s">
        <v>45672</v>
      </c>
      <c r="D32184">
        <v>0</v>
      </c>
      <c r="E32184" t="s">
        <v>12168</v>
      </c>
    </row>
    <row r="32185" spans="1:5" x14ac:dyDescent="0.25">
      <c r="A32185">
        <v>157755</v>
      </c>
      <c r="B32185" t="s">
        <v>45673</v>
      </c>
      <c r="C32185" t="s">
        <v>45674</v>
      </c>
      <c r="D32185">
        <v>0</v>
      </c>
      <c r="E32185" t="s">
        <v>12168</v>
      </c>
    </row>
    <row r="32186" spans="1:5" x14ac:dyDescent="0.25">
      <c r="A32186">
        <v>157756</v>
      </c>
      <c r="B32186" t="s">
        <v>45673</v>
      </c>
      <c r="C32186" t="s">
        <v>45675</v>
      </c>
      <c r="D32186">
        <v>0</v>
      </c>
      <c r="E32186" t="s">
        <v>12168</v>
      </c>
    </row>
    <row r="32187" spans="1:5" x14ac:dyDescent="0.25">
      <c r="A32187">
        <v>157757</v>
      </c>
      <c r="B32187" t="s">
        <v>45676</v>
      </c>
      <c r="C32187" t="s">
        <v>45677</v>
      </c>
      <c r="D32187">
        <v>0</v>
      </c>
      <c r="E32187" t="s">
        <v>12168</v>
      </c>
    </row>
    <row r="32188" spans="1:5" x14ac:dyDescent="0.25">
      <c r="A32188">
        <v>157758</v>
      </c>
      <c r="B32188" t="s">
        <v>45678</v>
      </c>
      <c r="C32188" t="s">
        <v>45679</v>
      </c>
      <c r="D32188">
        <v>0</v>
      </c>
      <c r="E32188" t="s">
        <v>12168</v>
      </c>
    </row>
    <row r="32189" spans="1:5" x14ac:dyDescent="0.25">
      <c r="A32189">
        <v>157759</v>
      </c>
      <c r="B32189" t="s">
        <v>45680</v>
      </c>
      <c r="C32189" t="s">
        <v>45681</v>
      </c>
      <c r="D32189">
        <v>0</v>
      </c>
      <c r="E32189" t="s">
        <v>12168</v>
      </c>
    </row>
    <row r="32190" spans="1:5" x14ac:dyDescent="0.25">
      <c r="A32190">
        <v>157760</v>
      </c>
      <c r="B32190" t="s">
        <v>45680</v>
      </c>
      <c r="C32190" t="s">
        <v>45682</v>
      </c>
      <c r="D32190">
        <v>0</v>
      </c>
      <c r="E32190" t="s">
        <v>12168</v>
      </c>
    </row>
    <row r="32191" spans="1:5" x14ac:dyDescent="0.25">
      <c r="A32191">
        <v>157761</v>
      </c>
      <c r="B32191" t="s">
        <v>45680</v>
      </c>
      <c r="C32191" t="s">
        <v>45681</v>
      </c>
      <c r="D32191">
        <v>0</v>
      </c>
      <c r="E32191" t="s">
        <v>12168</v>
      </c>
    </row>
    <row r="32192" spans="1:5" x14ac:dyDescent="0.25">
      <c r="A32192">
        <v>157762</v>
      </c>
      <c r="B32192" t="s">
        <v>45683</v>
      </c>
      <c r="C32192" t="s">
        <v>45684</v>
      </c>
      <c r="D32192">
        <v>0</v>
      </c>
      <c r="E32192" t="s">
        <v>12168</v>
      </c>
    </row>
    <row r="32193" spans="1:5" x14ac:dyDescent="0.25">
      <c r="A32193">
        <v>157763</v>
      </c>
      <c r="B32193" t="s">
        <v>45685</v>
      </c>
      <c r="C32193" t="s">
        <v>45686</v>
      </c>
      <c r="D32193">
        <v>0</v>
      </c>
      <c r="E32193" t="s">
        <v>12168</v>
      </c>
    </row>
    <row r="32194" spans="1:5" x14ac:dyDescent="0.25">
      <c r="A32194">
        <v>157764</v>
      </c>
      <c r="B32194" t="s">
        <v>45687</v>
      </c>
      <c r="C32194" t="s">
        <v>45688</v>
      </c>
      <c r="D32194">
        <v>0</v>
      </c>
      <c r="E32194" t="s">
        <v>12168</v>
      </c>
    </row>
    <row r="32195" spans="1:5" x14ac:dyDescent="0.25">
      <c r="A32195">
        <v>157765</v>
      </c>
      <c r="B32195" t="s">
        <v>45687</v>
      </c>
      <c r="C32195" t="s">
        <v>45689</v>
      </c>
      <c r="D32195">
        <v>0</v>
      </c>
      <c r="E32195" t="s">
        <v>12168</v>
      </c>
    </row>
    <row r="32196" spans="1:5" x14ac:dyDescent="0.25">
      <c r="A32196">
        <v>157766</v>
      </c>
      <c r="B32196" t="s">
        <v>45687</v>
      </c>
      <c r="C32196" t="s">
        <v>45690</v>
      </c>
      <c r="D32196">
        <v>0</v>
      </c>
      <c r="E32196" t="s">
        <v>12168</v>
      </c>
    </row>
    <row r="32197" spans="1:5" x14ac:dyDescent="0.25">
      <c r="A32197">
        <v>157767</v>
      </c>
      <c r="B32197" t="s">
        <v>45691</v>
      </c>
      <c r="C32197" t="s">
        <v>45692</v>
      </c>
      <c r="D32197">
        <v>0</v>
      </c>
      <c r="E32197" t="s">
        <v>12168</v>
      </c>
    </row>
    <row r="32198" spans="1:5" x14ac:dyDescent="0.25">
      <c r="A32198">
        <v>157768</v>
      </c>
      <c r="B32198" t="s">
        <v>45693</v>
      </c>
      <c r="C32198" t="s">
        <v>45694</v>
      </c>
      <c r="D32198">
        <v>0</v>
      </c>
      <c r="E32198" t="s">
        <v>12168</v>
      </c>
    </row>
    <row r="32199" spans="1:5" x14ac:dyDescent="0.25">
      <c r="A32199">
        <v>157769</v>
      </c>
      <c r="B32199" t="s">
        <v>45693</v>
      </c>
      <c r="C32199" t="s">
        <v>45695</v>
      </c>
      <c r="D32199">
        <v>0</v>
      </c>
      <c r="E32199" t="s">
        <v>12168</v>
      </c>
    </row>
    <row r="32200" spans="1:5" x14ac:dyDescent="0.25">
      <c r="A32200">
        <v>157770</v>
      </c>
      <c r="B32200" t="s">
        <v>45696</v>
      </c>
      <c r="C32200" t="s">
        <v>45697</v>
      </c>
      <c r="D32200">
        <v>0</v>
      </c>
      <c r="E32200" t="s">
        <v>12168</v>
      </c>
    </row>
    <row r="32201" spans="1:5" x14ac:dyDescent="0.25">
      <c r="A32201">
        <v>157771</v>
      </c>
      <c r="B32201" t="s">
        <v>45698</v>
      </c>
      <c r="C32201" t="s">
        <v>45699</v>
      </c>
      <c r="D32201">
        <v>0</v>
      </c>
      <c r="E32201" t="s">
        <v>12168</v>
      </c>
    </row>
    <row r="32202" spans="1:5" x14ac:dyDescent="0.25">
      <c r="A32202">
        <v>157772</v>
      </c>
      <c r="B32202" t="s">
        <v>45700</v>
      </c>
      <c r="C32202" t="s">
        <v>45701</v>
      </c>
      <c r="D32202">
        <v>0</v>
      </c>
      <c r="E32202" t="s">
        <v>12168</v>
      </c>
    </row>
    <row r="32203" spans="1:5" x14ac:dyDescent="0.25">
      <c r="A32203">
        <v>157773</v>
      </c>
      <c r="B32203" t="s">
        <v>45700</v>
      </c>
      <c r="C32203" t="s">
        <v>45702</v>
      </c>
      <c r="D32203">
        <v>0</v>
      </c>
      <c r="E32203" t="s">
        <v>12168</v>
      </c>
    </row>
    <row r="32204" spans="1:5" x14ac:dyDescent="0.25">
      <c r="A32204">
        <v>157774</v>
      </c>
      <c r="B32204" t="s">
        <v>45703</v>
      </c>
      <c r="C32204" t="s">
        <v>45704</v>
      </c>
      <c r="D32204">
        <v>0</v>
      </c>
      <c r="E32204" t="s">
        <v>12168</v>
      </c>
    </row>
    <row r="32205" spans="1:5" x14ac:dyDescent="0.25">
      <c r="A32205">
        <v>157775</v>
      </c>
      <c r="B32205" t="s">
        <v>45705</v>
      </c>
      <c r="C32205" t="s">
        <v>45706</v>
      </c>
      <c r="D32205">
        <v>0</v>
      </c>
      <c r="E32205" t="s">
        <v>12168</v>
      </c>
    </row>
    <row r="32206" spans="1:5" x14ac:dyDescent="0.25">
      <c r="A32206">
        <v>157776</v>
      </c>
      <c r="B32206" t="s">
        <v>45707</v>
      </c>
      <c r="C32206" t="s">
        <v>45708</v>
      </c>
      <c r="D32206">
        <v>0</v>
      </c>
      <c r="E32206" t="s">
        <v>12168</v>
      </c>
    </row>
    <row r="32207" spans="1:5" x14ac:dyDescent="0.25">
      <c r="A32207">
        <v>157777</v>
      </c>
      <c r="B32207" t="s">
        <v>45707</v>
      </c>
      <c r="C32207" t="s">
        <v>45709</v>
      </c>
      <c r="D32207">
        <v>0</v>
      </c>
      <c r="E32207" t="s">
        <v>12168</v>
      </c>
    </row>
    <row r="32208" spans="1:5" x14ac:dyDescent="0.25">
      <c r="A32208">
        <v>157778</v>
      </c>
      <c r="B32208" t="s">
        <v>45710</v>
      </c>
      <c r="C32208" t="s">
        <v>45711</v>
      </c>
      <c r="D32208">
        <v>0</v>
      </c>
      <c r="E32208" t="s">
        <v>12168</v>
      </c>
    </row>
    <row r="32209" spans="1:5" x14ac:dyDescent="0.25">
      <c r="A32209">
        <v>157779</v>
      </c>
      <c r="B32209" t="s">
        <v>45712</v>
      </c>
      <c r="C32209" t="s">
        <v>45713</v>
      </c>
      <c r="D32209">
        <v>0</v>
      </c>
      <c r="E32209" t="s">
        <v>12168</v>
      </c>
    </row>
    <row r="32210" spans="1:5" x14ac:dyDescent="0.25">
      <c r="A32210">
        <v>157780</v>
      </c>
      <c r="B32210" t="s">
        <v>45712</v>
      </c>
      <c r="C32210" t="s">
        <v>45714</v>
      </c>
      <c r="D32210">
        <v>0</v>
      </c>
      <c r="E32210" t="s">
        <v>12168</v>
      </c>
    </row>
    <row r="32211" spans="1:5" x14ac:dyDescent="0.25">
      <c r="A32211">
        <v>157781</v>
      </c>
      <c r="B32211" t="s">
        <v>45715</v>
      </c>
      <c r="C32211" t="s">
        <v>45716</v>
      </c>
      <c r="D32211">
        <v>0</v>
      </c>
      <c r="E32211" t="s">
        <v>12168</v>
      </c>
    </row>
    <row r="32212" spans="1:5" x14ac:dyDescent="0.25">
      <c r="A32212">
        <v>157782</v>
      </c>
      <c r="B32212" t="s">
        <v>45717</v>
      </c>
      <c r="C32212" t="s">
        <v>45718</v>
      </c>
      <c r="D32212">
        <v>0</v>
      </c>
      <c r="E32212" t="s">
        <v>12168</v>
      </c>
    </row>
    <row r="32213" spans="1:5" x14ac:dyDescent="0.25">
      <c r="A32213">
        <v>157783</v>
      </c>
      <c r="B32213" t="s">
        <v>45719</v>
      </c>
      <c r="C32213" t="s">
        <v>45720</v>
      </c>
      <c r="D32213">
        <v>0</v>
      </c>
      <c r="E32213" t="s">
        <v>12168</v>
      </c>
    </row>
    <row r="32214" spans="1:5" x14ac:dyDescent="0.25">
      <c r="A32214">
        <v>157784</v>
      </c>
      <c r="B32214" t="s">
        <v>45721</v>
      </c>
      <c r="C32214" t="s">
        <v>45722</v>
      </c>
      <c r="D32214">
        <v>0</v>
      </c>
      <c r="E32214" t="s">
        <v>12168</v>
      </c>
    </row>
    <row r="32215" spans="1:5" x14ac:dyDescent="0.25">
      <c r="A32215">
        <v>157785</v>
      </c>
      <c r="B32215" t="s">
        <v>45723</v>
      </c>
      <c r="C32215" t="s">
        <v>45724</v>
      </c>
      <c r="D32215">
        <v>0</v>
      </c>
      <c r="E32215" t="s">
        <v>12168</v>
      </c>
    </row>
    <row r="32216" spans="1:5" x14ac:dyDescent="0.25">
      <c r="A32216">
        <v>157786</v>
      </c>
      <c r="B32216" t="s">
        <v>45725</v>
      </c>
      <c r="C32216" t="s">
        <v>45726</v>
      </c>
      <c r="D32216">
        <v>0</v>
      </c>
      <c r="E32216" t="s">
        <v>12168</v>
      </c>
    </row>
    <row r="32217" spans="1:5" x14ac:dyDescent="0.25">
      <c r="A32217">
        <v>157787</v>
      </c>
      <c r="B32217" t="s">
        <v>45727</v>
      </c>
      <c r="C32217" t="s">
        <v>45728</v>
      </c>
      <c r="D32217">
        <v>0</v>
      </c>
      <c r="E32217" t="s">
        <v>12168</v>
      </c>
    </row>
    <row r="32218" spans="1:5" x14ac:dyDescent="0.25">
      <c r="A32218">
        <v>157788</v>
      </c>
      <c r="B32218" t="s">
        <v>45729</v>
      </c>
      <c r="C32218" t="s">
        <v>45730</v>
      </c>
      <c r="D32218">
        <v>0</v>
      </c>
      <c r="E32218" t="s">
        <v>12168</v>
      </c>
    </row>
    <row r="32219" spans="1:5" x14ac:dyDescent="0.25">
      <c r="A32219">
        <v>157789</v>
      </c>
      <c r="B32219" t="s">
        <v>45729</v>
      </c>
      <c r="C32219" t="s">
        <v>45731</v>
      </c>
      <c r="D32219">
        <v>0</v>
      </c>
      <c r="E32219" t="s">
        <v>12168</v>
      </c>
    </row>
    <row r="32220" spans="1:5" x14ac:dyDescent="0.25">
      <c r="A32220">
        <v>157790</v>
      </c>
      <c r="B32220" t="s">
        <v>45732</v>
      </c>
      <c r="C32220" t="s">
        <v>45733</v>
      </c>
      <c r="D32220">
        <v>0</v>
      </c>
      <c r="E32220" t="s">
        <v>12168</v>
      </c>
    </row>
    <row r="32221" spans="1:5" x14ac:dyDescent="0.25">
      <c r="A32221">
        <v>157791</v>
      </c>
      <c r="B32221" t="s">
        <v>45732</v>
      </c>
      <c r="C32221" t="s">
        <v>45734</v>
      </c>
      <c r="D32221">
        <v>0</v>
      </c>
      <c r="E32221" t="s">
        <v>12168</v>
      </c>
    </row>
    <row r="32222" spans="1:5" x14ac:dyDescent="0.25">
      <c r="A32222">
        <v>157792</v>
      </c>
      <c r="B32222" t="s">
        <v>45735</v>
      </c>
      <c r="C32222" t="s">
        <v>45736</v>
      </c>
      <c r="D32222">
        <v>0</v>
      </c>
      <c r="E32222" t="s">
        <v>12168</v>
      </c>
    </row>
    <row r="32223" spans="1:5" x14ac:dyDescent="0.25">
      <c r="A32223">
        <v>157793</v>
      </c>
      <c r="B32223" t="s">
        <v>45737</v>
      </c>
      <c r="C32223" t="s">
        <v>45738</v>
      </c>
      <c r="D32223">
        <v>0</v>
      </c>
      <c r="E32223" t="s">
        <v>12168</v>
      </c>
    </row>
    <row r="32224" spans="1:5" x14ac:dyDescent="0.25">
      <c r="A32224">
        <v>157794</v>
      </c>
      <c r="B32224" t="s">
        <v>45739</v>
      </c>
      <c r="C32224" t="s">
        <v>45740</v>
      </c>
      <c r="D32224">
        <v>0</v>
      </c>
      <c r="E32224" t="s">
        <v>12168</v>
      </c>
    </row>
    <row r="32225" spans="1:5" x14ac:dyDescent="0.25">
      <c r="A32225">
        <v>157795</v>
      </c>
      <c r="B32225" t="s">
        <v>45732</v>
      </c>
      <c r="C32225" t="s">
        <v>45741</v>
      </c>
      <c r="D32225">
        <v>0</v>
      </c>
      <c r="E32225" t="s">
        <v>12168</v>
      </c>
    </row>
    <row r="32226" spans="1:5" x14ac:dyDescent="0.25">
      <c r="A32226">
        <v>157796</v>
      </c>
      <c r="B32226" t="s">
        <v>45732</v>
      </c>
      <c r="C32226" t="s">
        <v>45742</v>
      </c>
      <c r="D32226">
        <v>0</v>
      </c>
      <c r="E32226" t="s">
        <v>12168</v>
      </c>
    </row>
    <row r="32227" spans="1:5" x14ac:dyDescent="0.25">
      <c r="A32227">
        <v>157797</v>
      </c>
      <c r="B32227" t="s">
        <v>45743</v>
      </c>
      <c r="C32227" t="s">
        <v>45744</v>
      </c>
      <c r="D32227">
        <v>0</v>
      </c>
      <c r="E32227" t="s">
        <v>12168</v>
      </c>
    </row>
    <row r="32228" spans="1:5" x14ac:dyDescent="0.25">
      <c r="A32228">
        <v>157798</v>
      </c>
      <c r="B32228" t="s">
        <v>45743</v>
      </c>
      <c r="C32228" t="s">
        <v>45745</v>
      </c>
      <c r="D32228">
        <v>0</v>
      </c>
      <c r="E32228" t="s">
        <v>12168</v>
      </c>
    </row>
    <row r="32229" spans="1:5" x14ac:dyDescent="0.25">
      <c r="A32229">
        <v>157799</v>
      </c>
      <c r="B32229" t="s">
        <v>45746</v>
      </c>
      <c r="C32229" t="s">
        <v>45747</v>
      </c>
      <c r="D32229">
        <v>0</v>
      </c>
      <c r="E32229" t="s">
        <v>12168</v>
      </c>
    </row>
    <row r="32230" spans="1:5" x14ac:dyDescent="0.25">
      <c r="A32230">
        <v>157800</v>
      </c>
      <c r="B32230" t="s">
        <v>45746</v>
      </c>
      <c r="C32230" t="s">
        <v>45748</v>
      </c>
      <c r="D32230">
        <v>0</v>
      </c>
      <c r="E32230" t="s">
        <v>12168</v>
      </c>
    </row>
    <row r="32231" spans="1:5" x14ac:dyDescent="0.25">
      <c r="A32231">
        <v>157801</v>
      </c>
      <c r="B32231" t="s">
        <v>45749</v>
      </c>
      <c r="C32231" t="s">
        <v>45750</v>
      </c>
      <c r="D32231">
        <v>0</v>
      </c>
      <c r="E32231" t="s">
        <v>12168</v>
      </c>
    </row>
    <row r="32232" spans="1:5" x14ac:dyDescent="0.25">
      <c r="A32232">
        <v>157802</v>
      </c>
      <c r="B32232" t="s">
        <v>45751</v>
      </c>
      <c r="C32232" t="s">
        <v>45752</v>
      </c>
      <c r="D32232">
        <v>0</v>
      </c>
      <c r="E32232" t="s">
        <v>12168</v>
      </c>
    </row>
    <row r="32233" spans="1:5" x14ac:dyDescent="0.25">
      <c r="A32233">
        <v>157803</v>
      </c>
      <c r="B32233" t="s">
        <v>45753</v>
      </c>
      <c r="C32233" t="s">
        <v>45754</v>
      </c>
      <c r="D32233">
        <v>0</v>
      </c>
      <c r="E32233" t="s">
        <v>12168</v>
      </c>
    </row>
    <row r="32234" spans="1:5" x14ac:dyDescent="0.25">
      <c r="A32234">
        <v>157804</v>
      </c>
      <c r="B32234" t="s">
        <v>45755</v>
      </c>
      <c r="C32234" t="s">
        <v>45756</v>
      </c>
      <c r="D32234">
        <v>0</v>
      </c>
      <c r="E32234" t="s">
        <v>12168</v>
      </c>
    </row>
    <row r="32235" spans="1:5" x14ac:dyDescent="0.25">
      <c r="A32235">
        <v>157805</v>
      </c>
      <c r="B32235" t="s">
        <v>45757</v>
      </c>
      <c r="C32235" t="s">
        <v>45758</v>
      </c>
      <c r="D32235">
        <v>0</v>
      </c>
      <c r="E32235" t="s">
        <v>12168</v>
      </c>
    </row>
    <row r="32236" spans="1:5" x14ac:dyDescent="0.25">
      <c r="A32236">
        <v>157806</v>
      </c>
      <c r="B32236" t="s">
        <v>45759</v>
      </c>
      <c r="C32236" t="s">
        <v>45760</v>
      </c>
      <c r="D32236">
        <v>0</v>
      </c>
      <c r="E32236" t="s">
        <v>12168</v>
      </c>
    </row>
    <row r="32237" spans="1:5" x14ac:dyDescent="0.25">
      <c r="A32237">
        <v>157807</v>
      </c>
      <c r="B32237" t="s">
        <v>45761</v>
      </c>
      <c r="C32237" t="s">
        <v>45762</v>
      </c>
      <c r="D32237">
        <v>0</v>
      </c>
      <c r="E32237" t="s">
        <v>12168</v>
      </c>
    </row>
    <row r="32238" spans="1:5" x14ac:dyDescent="0.25">
      <c r="A32238">
        <v>157808</v>
      </c>
      <c r="B32238" t="s">
        <v>45763</v>
      </c>
      <c r="C32238" t="s">
        <v>45764</v>
      </c>
      <c r="D32238">
        <v>0</v>
      </c>
      <c r="E32238" t="s">
        <v>12168</v>
      </c>
    </row>
    <row r="32239" spans="1:5" x14ac:dyDescent="0.25">
      <c r="A32239">
        <v>157809</v>
      </c>
      <c r="B32239" t="s">
        <v>45765</v>
      </c>
      <c r="C32239" t="s">
        <v>45766</v>
      </c>
      <c r="D32239">
        <v>0</v>
      </c>
      <c r="E32239" t="s">
        <v>12168</v>
      </c>
    </row>
    <row r="32240" spans="1:5" x14ac:dyDescent="0.25">
      <c r="A32240">
        <v>157810</v>
      </c>
      <c r="B32240" t="s">
        <v>45767</v>
      </c>
      <c r="C32240" t="s">
        <v>45768</v>
      </c>
      <c r="D32240">
        <v>0</v>
      </c>
      <c r="E32240" t="s">
        <v>12168</v>
      </c>
    </row>
    <row r="32241" spans="1:5" x14ac:dyDescent="0.25">
      <c r="A32241">
        <v>157811</v>
      </c>
      <c r="B32241" t="s">
        <v>45769</v>
      </c>
      <c r="C32241" t="s">
        <v>45770</v>
      </c>
      <c r="D32241">
        <v>0</v>
      </c>
      <c r="E32241" t="s">
        <v>12168</v>
      </c>
    </row>
    <row r="32242" spans="1:5" x14ac:dyDescent="0.25">
      <c r="A32242">
        <v>157812</v>
      </c>
      <c r="B32242" t="s">
        <v>45769</v>
      </c>
      <c r="C32242" t="s">
        <v>45771</v>
      </c>
      <c r="D32242">
        <v>0</v>
      </c>
      <c r="E32242" t="s">
        <v>12168</v>
      </c>
    </row>
    <row r="32243" spans="1:5" x14ac:dyDescent="0.25">
      <c r="A32243">
        <v>157813</v>
      </c>
      <c r="B32243" t="s">
        <v>45772</v>
      </c>
      <c r="C32243" t="s">
        <v>45773</v>
      </c>
      <c r="D32243">
        <v>0</v>
      </c>
      <c r="E32243" t="s">
        <v>12168</v>
      </c>
    </row>
    <row r="32244" spans="1:5" x14ac:dyDescent="0.25">
      <c r="A32244">
        <v>157814</v>
      </c>
      <c r="B32244" t="s">
        <v>45774</v>
      </c>
      <c r="C32244" t="s">
        <v>45775</v>
      </c>
      <c r="D32244">
        <v>0</v>
      </c>
      <c r="E32244" t="s">
        <v>12168</v>
      </c>
    </row>
    <row r="32245" spans="1:5" x14ac:dyDescent="0.25">
      <c r="A32245">
        <v>157815</v>
      </c>
      <c r="B32245" t="s">
        <v>45776</v>
      </c>
      <c r="C32245" t="s">
        <v>45777</v>
      </c>
      <c r="D32245">
        <v>0</v>
      </c>
      <c r="E32245" t="s">
        <v>12168</v>
      </c>
    </row>
    <row r="32246" spans="1:5" x14ac:dyDescent="0.25">
      <c r="A32246">
        <v>157816</v>
      </c>
      <c r="B32246" t="s">
        <v>45778</v>
      </c>
      <c r="C32246" t="s">
        <v>45779</v>
      </c>
      <c r="D32246">
        <v>0</v>
      </c>
      <c r="E32246" t="s">
        <v>12168</v>
      </c>
    </row>
    <row r="32247" spans="1:5" x14ac:dyDescent="0.25">
      <c r="A32247">
        <v>157817</v>
      </c>
      <c r="B32247" t="s">
        <v>45780</v>
      </c>
      <c r="C32247" t="s">
        <v>45781</v>
      </c>
      <c r="D32247">
        <v>0</v>
      </c>
      <c r="E32247" t="s">
        <v>12168</v>
      </c>
    </row>
    <row r="32248" spans="1:5" x14ac:dyDescent="0.25">
      <c r="A32248">
        <v>157818</v>
      </c>
      <c r="B32248" t="s">
        <v>45780</v>
      </c>
      <c r="C32248" t="s">
        <v>45782</v>
      </c>
      <c r="D32248">
        <v>0</v>
      </c>
      <c r="E32248" t="s">
        <v>12168</v>
      </c>
    </row>
    <row r="32249" spans="1:5" x14ac:dyDescent="0.25">
      <c r="A32249">
        <v>157819</v>
      </c>
      <c r="B32249" t="s">
        <v>45783</v>
      </c>
      <c r="C32249" t="s">
        <v>45784</v>
      </c>
      <c r="D32249">
        <v>0</v>
      </c>
      <c r="E32249" t="s">
        <v>12168</v>
      </c>
    </row>
    <row r="32250" spans="1:5" x14ac:dyDescent="0.25">
      <c r="A32250">
        <v>157820</v>
      </c>
      <c r="B32250" t="s">
        <v>45783</v>
      </c>
      <c r="C32250" t="s">
        <v>45785</v>
      </c>
      <c r="D32250">
        <v>0</v>
      </c>
      <c r="E32250" t="s">
        <v>12168</v>
      </c>
    </row>
    <row r="32251" spans="1:5" x14ac:dyDescent="0.25">
      <c r="A32251">
        <v>157821</v>
      </c>
      <c r="B32251" t="s">
        <v>45783</v>
      </c>
      <c r="C32251" t="s">
        <v>45786</v>
      </c>
      <c r="D32251">
        <v>0</v>
      </c>
      <c r="E32251" t="s">
        <v>12168</v>
      </c>
    </row>
    <row r="32252" spans="1:5" x14ac:dyDescent="0.25">
      <c r="A32252">
        <v>157822</v>
      </c>
      <c r="B32252" t="s">
        <v>45783</v>
      </c>
      <c r="C32252" t="s">
        <v>45787</v>
      </c>
      <c r="D32252">
        <v>0</v>
      </c>
      <c r="E32252" t="s">
        <v>12168</v>
      </c>
    </row>
    <row r="32253" spans="1:5" x14ac:dyDescent="0.25">
      <c r="A32253">
        <v>157823</v>
      </c>
      <c r="B32253" t="s">
        <v>45783</v>
      </c>
      <c r="C32253" t="s">
        <v>45788</v>
      </c>
      <c r="D32253">
        <v>0</v>
      </c>
      <c r="E32253" t="s">
        <v>12168</v>
      </c>
    </row>
    <row r="32254" spans="1:5" x14ac:dyDescent="0.25">
      <c r="A32254">
        <v>157824</v>
      </c>
      <c r="B32254" t="s">
        <v>45783</v>
      </c>
      <c r="C32254" t="s">
        <v>45789</v>
      </c>
      <c r="D32254">
        <v>0</v>
      </c>
      <c r="E32254" t="s">
        <v>12168</v>
      </c>
    </row>
    <row r="32255" spans="1:5" x14ac:dyDescent="0.25">
      <c r="A32255">
        <v>157825</v>
      </c>
      <c r="B32255" t="s">
        <v>45783</v>
      </c>
      <c r="C32255" t="s">
        <v>45790</v>
      </c>
      <c r="D32255">
        <v>0</v>
      </c>
      <c r="E32255" t="s">
        <v>12168</v>
      </c>
    </row>
    <row r="32256" spans="1:5" x14ac:dyDescent="0.25">
      <c r="A32256">
        <v>157826</v>
      </c>
      <c r="B32256" t="s">
        <v>45783</v>
      </c>
      <c r="C32256" t="s">
        <v>45784</v>
      </c>
      <c r="D32256">
        <v>0</v>
      </c>
      <c r="E32256" t="s">
        <v>12168</v>
      </c>
    </row>
    <row r="32257" spans="1:5" x14ac:dyDescent="0.25">
      <c r="A32257">
        <v>157827</v>
      </c>
      <c r="B32257" t="s">
        <v>45791</v>
      </c>
      <c r="C32257" t="s">
        <v>45792</v>
      </c>
      <c r="D32257">
        <v>0</v>
      </c>
      <c r="E32257" t="s">
        <v>12168</v>
      </c>
    </row>
    <row r="32258" spans="1:5" x14ac:dyDescent="0.25">
      <c r="A32258">
        <v>157828</v>
      </c>
      <c r="B32258" t="s">
        <v>45793</v>
      </c>
      <c r="C32258" t="s">
        <v>45794</v>
      </c>
      <c r="D32258">
        <v>0</v>
      </c>
      <c r="E32258" t="s">
        <v>12168</v>
      </c>
    </row>
    <row r="32259" spans="1:5" x14ac:dyDescent="0.25">
      <c r="A32259">
        <v>157829</v>
      </c>
      <c r="B32259" t="s">
        <v>45795</v>
      </c>
      <c r="C32259" t="s">
        <v>45796</v>
      </c>
      <c r="D32259">
        <v>0</v>
      </c>
      <c r="E32259" t="s">
        <v>12168</v>
      </c>
    </row>
    <row r="32260" spans="1:5" x14ac:dyDescent="0.25">
      <c r="A32260">
        <v>157830</v>
      </c>
      <c r="B32260" t="s">
        <v>45797</v>
      </c>
      <c r="C32260" t="s">
        <v>45798</v>
      </c>
      <c r="D32260">
        <v>0</v>
      </c>
      <c r="E32260" t="s">
        <v>12168</v>
      </c>
    </row>
    <row r="32261" spans="1:5" x14ac:dyDescent="0.25">
      <c r="A32261">
        <v>157831</v>
      </c>
      <c r="B32261" t="s">
        <v>45799</v>
      </c>
      <c r="C32261" t="s">
        <v>45800</v>
      </c>
      <c r="D32261">
        <v>0</v>
      </c>
      <c r="E32261" t="s">
        <v>12168</v>
      </c>
    </row>
    <row r="32262" spans="1:5" x14ac:dyDescent="0.25">
      <c r="A32262">
        <v>157832</v>
      </c>
      <c r="B32262" t="s">
        <v>45801</v>
      </c>
      <c r="C32262" t="s">
        <v>45802</v>
      </c>
      <c r="D32262">
        <v>0</v>
      </c>
      <c r="E32262" t="s">
        <v>12168</v>
      </c>
    </row>
    <row r="32263" spans="1:5" x14ac:dyDescent="0.25">
      <c r="A32263">
        <v>157833</v>
      </c>
      <c r="B32263" t="s">
        <v>45801</v>
      </c>
      <c r="C32263" t="s">
        <v>45803</v>
      </c>
      <c r="D32263">
        <v>0</v>
      </c>
      <c r="E32263" t="s">
        <v>12168</v>
      </c>
    </row>
    <row r="32264" spans="1:5" x14ac:dyDescent="0.25">
      <c r="A32264">
        <v>157834</v>
      </c>
      <c r="B32264" t="s">
        <v>45804</v>
      </c>
      <c r="C32264" t="s">
        <v>45805</v>
      </c>
      <c r="D32264">
        <v>0</v>
      </c>
      <c r="E32264" t="s">
        <v>12168</v>
      </c>
    </row>
    <row r="32265" spans="1:5" x14ac:dyDescent="0.25">
      <c r="A32265">
        <v>157835</v>
      </c>
      <c r="B32265" t="s">
        <v>45806</v>
      </c>
      <c r="C32265" t="s">
        <v>45807</v>
      </c>
      <c r="D32265">
        <v>0</v>
      </c>
      <c r="E32265" t="s">
        <v>12168</v>
      </c>
    </row>
    <row r="32266" spans="1:5" x14ac:dyDescent="0.25">
      <c r="A32266">
        <v>157836</v>
      </c>
      <c r="B32266" t="s">
        <v>45808</v>
      </c>
      <c r="C32266" t="s">
        <v>45809</v>
      </c>
      <c r="D32266">
        <v>0</v>
      </c>
      <c r="E32266" t="s">
        <v>12168</v>
      </c>
    </row>
    <row r="32267" spans="1:5" x14ac:dyDescent="0.25">
      <c r="A32267">
        <v>157837</v>
      </c>
      <c r="B32267" t="s">
        <v>45810</v>
      </c>
      <c r="C32267" t="s">
        <v>45811</v>
      </c>
      <c r="D32267">
        <v>0</v>
      </c>
      <c r="E32267" t="s">
        <v>12168</v>
      </c>
    </row>
    <row r="32268" spans="1:5" x14ac:dyDescent="0.25">
      <c r="A32268">
        <v>157838</v>
      </c>
      <c r="B32268" t="s">
        <v>45812</v>
      </c>
      <c r="C32268" t="s">
        <v>45813</v>
      </c>
      <c r="D32268">
        <v>0</v>
      </c>
      <c r="E32268" t="s">
        <v>12168</v>
      </c>
    </row>
    <row r="32269" spans="1:5" x14ac:dyDescent="0.25">
      <c r="A32269">
        <v>157839</v>
      </c>
      <c r="B32269" t="s">
        <v>45814</v>
      </c>
      <c r="C32269" t="s">
        <v>45815</v>
      </c>
      <c r="D32269">
        <v>0</v>
      </c>
      <c r="E32269" t="s">
        <v>12168</v>
      </c>
    </row>
    <row r="32270" spans="1:5" x14ac:dyDescent="0.25">
      <c r="A32270">
        <v>157840</v>
      </c>
      <c r="B32270" t="s">
        <v>45816</v>
      </c>
      <c r="C32270" t="s">
        <v>45817</v>
      </c>
      <c r="D32270">
        <v>0</v>
      </c>
      <c r="E32270" t="s">
        <v>12168</v>
      </c>
    </row>
    <row r="32271" spans="1:5" x14ac:dyDescent="0.25">
      <c r="A32271">
        <v>157841</v>
      </c>
      <c r="B32271" t="s">
        <v>45818</v>
      </c>
      <c r="C32271" t="s">
        <v>45819</v>
      </c>
      <c r="D32271">
        <v>0</v>
      </c>
      <c r="E32271" t="s">
        <v>12168</v>
      </c>
    </row>
    <row r="32272" spans="1:5" x14ac:dyDescent="0.25">
      <c r="A32272">
        <v>157842</v>
      </c>
      <c r="B32272" t="s">
        <v>45820</v>
      </c>
      <c r="C32272" t="s">
        <v>45821</v>
      </c>
      <c r="D32272">
        <v>0</v>
      </c>
      <c r="E32272" t="s">
        <v>12168</v>
      </c>
    </row>
    <row r="32273" spans="1:5" x14ac:dyDescent="0.25">
      <c r="A32273">
        <v>157843</v>
      </c>
      <c r="B32273" t="s">
        <v>45822</v>
      </c>
      <c r="C32273" t="s">
        <v>45823</v>
      </c>
      <c r="D32273">
        <v>0</v>
      </c>
      <c r="E32273" t="s">
        <v>12168</v>
      </c>
    </row>
    <row r="32274" spans="1:5" x14ac:dyDescent="0.25">
      <c r="A32274">
        <v>157844</v>
      </c>
      <c r="B32274" t="s">
        <v>45824</v>
      </c>
      <c r="C32274" t="s">
        <v>45825</v>
      </c>
      <c r="D32274">
        <v>0</v>
      </c>
      <c r="E32274" t="s">
        <v>12168</v>
      </c>
    </row>
    <row r="32275" spans="1:5" x14ac:dyDescent="0.25">
      <c r="A32275">
        <v>157845</v>
      </c>
      <c r="B32275" t="s">
        <v>45826</v>
      </c>
      <c r="C32275" t="s">
        <v>45827</v>
      </c>
      <c r="D32275">
        <v>0</v>
      </c>
      <c r="E32275" t="s">
        <v>12168</v>
      </c>
    </row>
    <row r="32276" spans="1:5" x14ac:dyDescent="0.25">
      <c r="A32276">
        <v>157846</v>
      </c>
      <c r="B32276" t="s">
        <v>45828</v>
      </c>
      <c r="C32276" t="s">
        <v>45829</v>
      </c>
      <c r="D32276">
        <v>0</v>
      </c>
      <c r="E32276" t="s">
        <v>12168</v>
      </c>
    </row>
    <row r="32277" spans="1:5" x14ac:dyDescent="0.25">
      <c r="A32277">
        <v>157847</v>
      </c>
      <c r="B32277" t="s">
        <v>45830</v>
      </c>
      <c r="C32277" t="s">
        <v>45831</v>
      </c>
      <c r="D32277">
        <v>0</v>
      </c>
      <c r="E32277" t="s">
        <v>12168</v>
      </c>
    </row>
    <row r="32278" spans="1:5" x14ac:dyDescent="0.25">
      <c r="A32278">
        <v>157848</v>
      </c>
      <c r="B32278" t="s">
        <v>45830</v>
      </c>
      <c r="C32278" t="s">
        <v>45832</v>
      </c>
      <c r="D32278">
        <v>0</v>
      </c>
      <c r="E32278" t="s">
        <v>12168</v>
      </c>
    </row>
    <row r="32279" spans="1:5" x14ac:dyDescent="0.25">
      <c r="A32279">
        <v>157849</v>
      </c>
      <c r="B32279" t="s">
        <v>45833</v>
      </c>
      <c r="C32279" t="s">
        <v>45834</v>
      </c>
      <c r="D32279">
        <v>0</v>
      </c>
      <c r="E32279" t="s">
        <v>12168</v>
      </c>
    </row>
    <row r="32280" spans="1:5" x14ac:dyDescent="0.25">
      <c r="A32280">
        <v>157850</v>
      </c>
      <c r="B32280" t="s">
        <v>45835</v>
      </c>
      <c r="C32280" t="s">
        <v>45836</v>
      </c>
      <c r="D32280">
        <v>0</v>
      </c>
      <c r="E32280" t="s">
        <v>12168</v>
      </c>
    </row>
    <row r="32281" spans="1:5" x14ac:dyDescent="0.25">
      <c r="A32281">
        <v>157851</v>
      </c>
      <c r="B32281" t="s">
        <v>45837</v>
      </c>
      <c r="C32281" t="s">
        <v>45838</v>
      </c>
      <c r="D32281">
        <v>0</v>
      </c>
      <c r="E32281" t="s">
        <v>12168</v>
      </c>
    </row>
    <row r="32282" spans="1:5" x14ac:dyDescent="0.25">
      <c r="A32282">
        <v>157852</v>
      </c>
      <c r="B32282" t="s">
        <v>45839</v>
      </c>
      <c r="C32282" t="s">
        <v>45840</v>
      </c>
      <c r="D32282">
        <v>0</v>
      </c>
      <c r="E32282" t="s">
        <v>12168</v>
      </c>
    </row>
    <row r="32283" spans="1:5" x14ac:dyDescent="0.25">
      <c r="A32283">
        <v>157853</v>
      </c>
      <c r="B32283" t="s">
        <v>45841</v>
      </c>
      <c r="C32283" t="s">
        <v>45842</v>
      </c>
      <c r="D32283">
        <v>0</v>
      </c>
      <c r="E32283" t="s">
        <v>12168</v>
      </c>
    </row>
    <row r="32284" spans="1:5" x14ac:dyDescent="0.25">
      <c r="A32284">
        <v>157854</v>
      </c>
      <c r="B32284" t="s">
        <v>45841</v>
      </c>
      <c r="C32284" t="s">
        <v>45843</v>
      </c>
      <c r="D32284">
        <v>0</v>
      </c>
      <c r="E32284" t="s">
        <v>12168</v>
      </c>
    </row>
    <row r="32285" spans="1:5" x14ac:dyDescent="0.25">
      <c r="A32285">
        <v>157855</v>
      </c>
      <c r="B32285" t="s">
        <v>45844</v>
      </c>
      <c r="C32285" t="s">
        <v>45845</v>
      </c>
      <c r="D32285">
        <v>0</v>
      </c>
      <c r="E32285" t="s">
        <v>12168</v>
      </c>
    </row>
    <row r="32286" spans="1:5" x14ac:dyDescent="0.25">
      <c r="A32286">
        <v>157856</v>
      </c>
      <c r="B32286" t="s">
        <v>45844</v>
      </c>
      <c r="C32286" t="s">
        <v>45846</v>
      </c>
      <c r="D32286">
        <v>0</v>
      </c>
      <c r="E32286" t="s">
        <v>12168</v>
      </c>
    </row>
    <row r="32287" spans="1:5" x14ac:dyDescent="0.25">
      <c r="A32287">
        <v>157857</v>
      </c>
      <c r="B32287" t="s">
        <v>45844</v>
      </c>
      <c r="C32287" t="s">
        <v>45847</v>
      </c>
      <c r="D32287">
        <v>0</v>
      </c>
      <c r="E32287" t="s">
        <v>12168</v>
      </c>
    </row>
    <row r="32288" spans="1:5" x14ac:dyDescent="0.25">
      <c r="A32288">
        <v>157858</v>
      </c>
      <c r="B32288" t="s">
        <v>42004</v>
      </c>
      <c r="C32288" t="s">
        <v>42005</v>
      </c>
      <c r="D32288">
        <v>0</v>
      </c>
      <c r="E32288" t="s">
        <v>12168</v>
      </c>
    </row>
    <row r="32289" spans="1:5" x14ac:dyDescent="0.25">
      <c r="A32289">
        <v>157859</v>
      </c>
      <c r="B32289" t="s">
        <v>45848</v>
      </c>
      <c r="C32289" t="s">
        <v>45849</v>
      </c>
      <c r="D32289">
        <v>0</v>
      </c>
      <c r="E32289" t="s">
        <v>12168</v>
      </c>
    </row>
    <row r="32290" spans="1:5" x14ac:dyDescent="0.25">
      <c r="A32290">
        <v>157860</v>
      </c>
      <c r="B32290" t="s">
        <v>45850</v>
      </c>
      <c r="C32290" t="s">
        <v>45851</v>
      </c>
      <c r="D32290">
        <v>0</v>
      </c>
      <c r="E32290" t="s">
        <v>12168</v>
      </c>
    </row>
    <row r="32291" spans="1:5" x14ac:dyDescent="0.25">
      <c r="A32291">
        <v>157861</v>
      </c>
      <c r="B32291" t="s">
        <v>45850</v>
      </c>
      <c r="C32291" t="s">
        <v>15112</v>
      </c>
      <c r="D32291">
        <v>0</v>
      </c>
      <c r="E32291" t="s">
        <v>12168</v>
      </c>
    </row>
    <row r="32292" spans="1:5" x14ac:dyDescent="0.25">
      <c r="A32292">
        <v>157862</v>
      </c>
      <c r="B32292" t="s">
        <v>45852</v>
      </c>
      <c r="C32292" t="s">
        <v>45853</v>
      </c>
      <c r="D32292">
        <v>0</v>
      </c>
      <c r="E32292" t="s">
        <v>12168</v>
      </c>
    </row>
    <row r="32293" spans="1:5" x14ac:dyDescent="0.25">
      <c r="A32293">
        <v>157863</v>
      </c>
      <c r="B32293" t="s">
        <v>45854</v>
      </c>
      <c r="C32293" t="s">
        <v>45855</v>
      </c>
      <c r="D32293">
        <v>0</v>
      </c>
      <c r="E32293" t="s">
        <v>12168</v>
      </c>
    </row>
    <row r="32294" spans="1:5" x14ac:dyDescent="0.25">
      <c r="A32294">
        <v>157864</v>
      </c>
      <c r="B32294" t="s">
        <v>45856</v>
      </c>
      <c r="C32294" t="s">
        <v>45857</v>
      </c>
      <c r="D32294">
        <v>0</v>
      </c>
      <c r="E32294" t="s">
        <v>12168</v>
      </c>
    </row>
    <row r="32295" spans="1:5" x14ac:dyDescent="0.25">
      <c r="A32295">
        <v>157865</v>
      </c>
      <c r="B32295" t="s">
        <v>45858</v>
      </c>
      <c r="C32295" t="s">
        <v>45859</v>
      </c>
      <c r="D32295">
        <v>0</v>
      </c>
      <c r="E32295" t="s">
        <v>12168</v>
      </c>
    </row>
    <row r="32296" spans="1:5" x14ac:dyDescent="0.25">
      <c r="A32296">
        <v>157866</v>
      </c>
      <c r="B32296" t="s">
        <v>45858</v>
      </c>
      <c r="C32296" t="s">
        <v>45860</v>
      </c>
      <c r="D32296">
        <v>0</v>
      </c>
      <c r="E32296" t="s">
        <v>12168</v>
      </c>
    </row>
    <row r="32297" spans="1:5" x14ac:dyDescent="0.25">
      <c r="A32297">
        <v>157867</v>
      </c>
      <c r="B32297" t="s">
        <v>45861</v>
      </c>
      <c r="C32297" t="s">
        <v>45862</v>
      </c>
      <c r="D32297">
        <v>0</v>
      </c>
      <c r="E32297" t="s">
        <v>12168</v>
      </c>
    </row>
    <row r="32298" spans="1:5" x14ac:dyDescent="0.25">
      <c r="A32298">
        <v>157868</v>
      </c>
      <c r="B32298" t="s">
        <v>45863</v>
      </c>
      <c r="C32298" t="s">
        <v>45864</v>
      </c>
      <c r="D32298">
        <v>0</v>
      </c>
      <c r="E32298" t="s">
        <v>12168</v>
      </c>
    </row>
    <row r="32299" spans="1:5" x14ac:dyDescent="0.25">
      <c r="A32299">
        <v>157869</v>
      </c>
      <c r="B32299" t="s">
        <v>45865</v>
      </c>
      <c r="C32299" t="s">
        <v>45866</v>
      </c>
      <c r="D32299">
        <v>0</v>
      </c>
      <c r="E32299" t="s">
        <v>12168</v>
      </c>
    </row>
    <row r="32300" spans="1:5" x14ac:dyDescent="0.25">
      <c r="A32300">
        <v>157870</v>
      </c>
      <c r="B32300" t="s">
        <v>45867</v>
      </c>
      <c r="C32300" t="s">
        <v>45868</v>
      </c>
      <c r="D32300">
        <v>0</v>
      </c>
      <c r="E32300" t="s">
        <v>12168</v>
      </c>
    </row>
    <row r="32301" spans="1:5" x14ac:dyDescent="0.25">
      <c r="A32301">
        <v>157871</v>
      </c>
      <c r="B32301" t="s">
        <v>45869</v>
      </c>
      <c r="C32301" t="s">
        <v>45870</v>
      </c>
      <c r="D32301">
        <v>0</v>
      </c>
      <c r="E32301" t="s">
        <v>12168</v>
      </c>
    </row>
    <row r="32302" spans="1:5" x14ac:dyDescent="0.25">
      <c r="A32302">
        <v>157872</v>
      </c>
      <c r="B32302" t="s">
        <v>45871</v>
      </c>
      <c r="C32302" t="s">
        <v>45872</v>
      </c>
      <c r="D32302">
        <v>0</v>
      </c>
      <c r="E32302" t="s">
        <v>12168</v>
      </c>
    </row>
    <row r="32303" spans="1:5" x14ac:dyDescent="0.25">
      <c r="A32303">
        <v>157873</v>
      </c>
      <c r="B32303" t="s">
        <v>45873</v>
      </c>
      <c r="C32303" t="s">
        <v>45874</v>
      </c>
      <c r="D32303">
        <v>0</v>
      </c>
      <c r="E32303" t="s">
        <v>12168</v>
      </c>
    </row>
    <row r="32304" spans="1:5" x14ac:dyDescent="0.25">
      <c r="A32304">
        <v>157874</v>
      </c>
      <c r="B32304" t="s">
        <v>45873</v>
      </c>
      <c r="C32304" t="s">
        <v>45875</v>
      </c>
      <c r="D32304">
        <v>0</v>
      </c>
      <c r="E32304" t="s">
        <v>12168</v>
      </c>
    </row>
    <row r="32305" spans="1:5" x14ac:dyDescent="0.25">
      <c r="A32305">
        <v>157875</v>
      </c>
      <c r="B32305" t="s">
        <v>45876</v>
      </c>
      <c r="C32305" t="s">
        <v>45877</v>
      </c>
      <c r="D32305">
        <v>0</v>
      </c>
      <c r="E32305" t="s">
        <v>12168</v>
      </c>
    </row>
    <row r="32306" spans="1:5" x14ac:dyDescent="0.25">
      <c r="A32306">
        <v>157876</v>
      </c>
      <c r="B32306" t="s">
        <v>45878</v>
      </c>
      <c r="C32306" t="s">
        <v>45879</v>
      </c>
      <c r="D32306">
        <v>0</v>
      </c>
      <c r="E32306" t="s">
        <v>12168</v>
      </c>
    </row>
    <row r="32307" spans="1:5" x14ac:dyDescent="0.25">
      <c r="A32307">
        <v>157877</v>
      </c>
      <c r="B32307" t="s">
        <v>45880</v>
      </c>
      <c r="C32307" t="s">
        <v>45881</v>
      </c>
      <c r="D32307">
        <v>0</v>
      </c>
      <c r="E32307" t="s">
        <v>12168</v>
      </c>
    </row>
    <row r="32308" spans="1:5" x14ac:dyDescent="0.25">
      <c r="A32308">
        <v>157878</v>
      </c>
      <c r="B32308" t="s">
        <v>45882</v>
      </c>
      <c r="C32308" t="s">
        <v>45883</v>
      </c>
      <c r="D32308">
        <v>0</v>
      </c>
      <c r="E32308" t="s">
        <v>12168</v>
      </c>
    </row>
    <row r="32309" spans="1:5" x14ac:dyDescent="0.25">
      <c r="A32309">
        <v>157879</v>
      </c>
      <c r="B32309" t="s">
        <v>45884</v>
      </c>
      <c r="C32309" t="s">
        <v>45885</v>
      </c>
      <c r="D32309">
        <v>0</v>
      </c>
      <c r="E32309" t="s">
        <v>12168</v>
      </c>
    </row>
    <row r="32310" spans="1:5" x14ac:dyDescent="0.25">
      <c r="A32310">
        <v>157880</v>
      </c>
      <c r="B32310" t="s">
        <v>45886</v>
      </c>
      <c r="C32310" t="s">
        <v>45887</v>
      </c>
      <c r="D32310">
        <v>0</v>
      </c>
      <c r="E32310" t="s">
        <v>12168</v>
      </c>
    </row>
    <row r="32311" spans="1:5" x14ac:dyDescent="0.25">
      <c r="A32311">
        <v>157881</v>
      </c>
      <c r="B32311" t="s">
        <v>45888</v>
      </c>
      <c r="C32311" t="s">
        <v>45889</v>
      </c>
      <c r="D32311">
        <v>0</v>
      </c>
      <c r="E32311" t="s">
        <v>12168</v>
      </c>
    </row>
    <row r="32312" spans="1:5" x14ac:dyDescent="0.25">
      <c r="A32312">
        <v>157882</v>
      </c>
      <c r="B32312" t="s">
        <v>45888</v>
      </c>
      <c r="C32312" t="s">
        <v>45890</v>
      </c>
      <c r="D32312">
        <v>0</v>
      </c>
      <c r="E32312" t="s">
        <v>12168</v>
      </c>
    </row>
    <row r="32313" spans="1:5" x14ac:dyDescent="0.25">
      <c r="A32313">
        <v>157883</v>
      </c>
      <c r="B32313" t="s">
        <v>45888</v>
      </c>
      <c r="C32313" t="s">
        <v>45891</v>
      </c>
      <c r="D32313">
        <v>0</v>
      </c>
      <c r="E32313" t="s">
        <v>12168</v>
      </c>
    </row>
    <row r="32314" spans="1:5" x14ac:dyDescent="0.25">
      <c r="A32314">
        <v>157884</v>
      </c>
      <c r="B32314" t="s">
        <v>45892</v>
      </c>
      <c r="C32314" t="s">
        <v>45893</v>
      </c>
      <c r="D32314">
        <v>0</v>
      </c>
      <c r="E32314" t="s">
        <v>12168</v>
      </c>
    </row>
    <row r="32315" spans="1:5" x14ac:dyDescent="0.25">
      <c r="A32315">
        <v>157885</v>
      </c>
      <c r="B32315" t="s">
        <v>45892</v>
      </c>
      <c r="C32315" t="s">
        <v>45894</v>
      </c>
      <c r="D32315">
        <v>0</v>
      </c>
      <c r="E32315" t="s">
        <v>12168</v>
      </c>
    </row>
    <row r="32316" spans="1:5" x14ac:dyDescent="0.25">
      <c r="A32316">
        <v>157886</v>
      </c>
      <c r="B32316" t="s">
        <v>45895</v>
      </c>
      <c r="C32316" t="s">
        <v>45896</v>
      </c>
      <c r="D32316">
        <v>0</v>
      </c>
      <c r="E32316" t="s">
        <v>12168</v>
      </c>
    </row>
    <row r="32317" spans="1:5" x14ac:dyDescent="0.25">
      <c r="A32317">
        <v>157887</v>
      </c>
      <c r="B32317" t="s">
        <v>45897</v>
      </c>
      <c r="C32317" t="s">
        <v>45898</v>
      </c>
      <c r="D32317">
        <v>0</v>
      </c>
      <c r="E32317" t="s">
        <v>12168</v>
      </c>
    </row>
    <row r="32318" spans="1:5" x14ac:dyDescent="0.25">
      <c r="A32318">
        <v>157888</v>
      </c>
      <c r="B32318" t="s">
        <v>45899</v>
      </c>
      <c r="C32318" t="s">
        <v>45900</v>
      </c>
      <c r="D32318">
        <v>0</v>
      </c>
      <c r="E32318" t="s">
        <v>12168</v>
      </c>
    </row>
    <row r="32319" spans="1:5" x14ac:dyDescent="0.25">
      <c r="A32319">
        <v>157889</v>
      </c>
      <c r="B32319" t="s">
        <v>45901</v>
      </c>
      <c r="C32319" t="s">
        <v>45902</v>
      </c>
      <c r="D32319">
        <v>0</v>
      </c>
      <c r="E32319" t="s">
        <v>12168</v>
      </c>
    </row>
    <row r="32320" spans="1:5" x14ac:dyDescent="0.25">
      <c r="A32320">
        <v>157890</v>
      </c>
      <c r="B32320" t="s">
        <v>45903</v>
      </c>
      <c r="C32320" t="s">
        <v>45904</v>
      </c>
      <c r="D32320">
        <v>0</v>
      </c>
      <c r="E32320" t="s">
        <v>12168</v>
      </c>
    </row>
    <row r="32321" spans="1:5" x14ac:dyDescent="0.25">
      <c r="A32321">
        <v>157891</v>
      </c>
      <c r="B32321" t="s">
        <v>45905</v>
      </c>
      <c r="C32321" t="s">
        <v>45906</v>
      </c>
      <c r="D32321">
        <v>0</v>
      </c>
      <c r="E32321" t="s">
        <v>12168</v>
      </c>
    </row>
    <row r="32322" spans="1:5" x14ac:dyDescent="0.25">
      <c r="A32322">
        <v>157892</v>
      </c>
      <c r="B32322" t="s">
        <v>45907</v>
      </c>
      <c r="C32322" t="s">
        <v>45908</v>
      </c>
      <c r="D32322">
        <v>0</v>
      </c>
      <c r="E32322" t="s">
        <v>12168</v>
      </c>
    </row>
    <row r="32323" spans="1:5" x14ac:dyDescent="0.25">
      <c r="A32323">
        <v>157893</v>
      </c>
      <c r="B32323" t="s">
        <v>45909</v>
      </c>
      <c r="C32323" t="s">
        <v>45910</v>
      </c>
      <c r="D32323">
        <v>0</v>
      </c>
      <c r="E32323" t="s">
        <v>12168</v>
      </c>
    </row>
    <row r="32324" spans="1:5" x14ac:dyDescent="0.25">
      <c r="A32324">
        <v>157894</v>
      </c>
      <c r="B32324" t="s">
        <v>45911</v>
      </c>
      <c r="C32324" t="s">
        <v>45912</v>
      </c>
      <c r="D32324">
        <v>0</v>
      </c>
      <c r="E32324" t="s">
        <v>12168</v>
      </c>
    </row>
    <row r="32325" spans="1:5" x14ac:dyDescent="0.25">
      <c r="A32325">
        <v>157895</v>
      </c>
      <c r="B32325" t="s">
        <v>45913</v>
      </c>
      <c r="C32325" t="s">
        <v>45914</v>
      </c>
      <c r="D32325">
        <v>0</v>
      </c>
      <c r="E32325" t="s">
        <v>12168</v>
      </c>
    </row>
    <row r="32326" spans="1:5" x14ac:dyDescent="0.25">
      <c r="A32326">
        <v>157896</v>
      </c>
      <c r="B32326" t="s">
        <v>45915</v>
      </c>
      <c r="C32326" t="s">
        <v>45916</v>
      </c>
      <c r="D32326">
        <v>0</v>
      </c>
      <c r="E32326" t="s">
        <v>12168</v>
      </c>
    </row>
    <row r="32327" spans="1:5" x14ac:dyDescent="0.25">
      <c r="A32327">
        <v>157897</v>
      </c>
      <c r="B32327" t="s">
        <v>45917</v>
      </c>
      <c r="C32327" t="s">
        <v>45918</v>
      </c>
      <c r="D32327">
        <v>0</v>
      </c>
      <c r="E32327" t="s">
        <v>12168</v>
      </c>
    </row>
    <row r="32328" spans="1:5" x14ac:dyDescent="0.25">
      <c r="A32328">
        <v>157898</v>
      </c>
      <c r="B32328" t="s">
        <v>45919</v>
      </c>
      <c r="C32328" t="s">
        <v>45920</v>
      </c>
      <c r="D32328">
        <v>0</v>
      </c>
      <c r="E32328" t="s">
        <v>12168</v>
      </c>
    </row>
    <row r="32329" spans="1:5" x14ac:dyDescent="0.25">
      <c r="A32329">
        <v>157899</v>
      </c>
      <c r="B32329" t="s">
        <v>45921</v>
      </c>
      <c r="C32329" t="s">
        <v>45922</v>
      </c>
      <c r="D32329">
        <v>0</v>
      </c>
      <c r="E32329" t="s">
        <v>12168</v>
      </c>
    </row>
    <row r="32330" spans="1:5" x14ac:dyDescent="0.25">
      <c r="A32330">
        <v>157900</v>
      </c>
      <c r="B32330" t="s">
        <v>45923</v>
      </c>
      <c r="C32330" t="s">
        <v>45924</v>
      </c>
      <c r="D32330">
        <v>0</v>
      </c>
      <c r="E32330" t="s">
        <v>12168</v>
      </c>
    </row>
    <row r="32331" spans="1:5" x14ac:dyDescent="0.25">
      <c r="A32331">
        <v>157901</v>
      </c>
      <c r="B32331" t="s">
        <v>45925</v>
      </c>
      <c r="C32331" t="s">
        <v>45926</v>
      </c>
      <c r="D32331">
        <v>0</v>
      </c>
      <c r="E32331" t="s">
        <v>12168</v>
      </c>
    </row>
    <row r="32332" spans="1:5" x14ac:dyDescent="0.25">
      <c r="A32332">
        <v>157902</v>
      </c>
      <c r="B32332" t="s">
        <v>45927</v>
      </c>
      <c r="C32332" t="s">
        <v>45928</v>
      </c>
      <c r="D32332">
        <v>0</v>
      </c>
      <c r="E32332" t="s">
        <v>12168</v>
      </c>
    </row>
    <row r="32333" spans="1:5" x14ac:dyDescent="0.25">
      <c r="A32333">
        <v>157903</v>
      </c>
      <c r="B32333" t="s">
        <v>45929</v>
      </c>
      <c r="C32333" t="s">
        <v>45930</v>
      </c>
      <c r="D32333">
        <v>0</v>
      </c>
      <c r="E32333" t="s">
        <v>12168</v>
      </c>
    </row>
    <row r="32334" spans="1:5" x14ac:dyDescent="0.25">
      <c r="A32334">
        <v>157904</v>
      </c>
      <c r="B32334" t="s">
        <v>45931</v>
      </c>
      <c r="C32334" t="s">
        <v>45932</v>
      </c>
      <c r="D32334">
        <v>0</v>
      </c>
      <c r="E32334" t="s">
        <v>12168</v>
      </c>
    </row>
    <row r="32335" spans="1:5" x14ac:dyDescent="0.25">
      <c r="A32335">
        <v>157905</v>
      </c>
      <c r="B32335" t="s">
        <v>45933</v>
      </c>
      <c r="C32335" t="s">
        <v>45934</v>
      </c>
      <c r="D32335">
        <v>0</v>
      </c>
      <c r="E32335" t="s">
        <v>12168</v>
      </c>
    </row>
    <row r="32336" spans="1:5" x14ac:dyDescent="0.25">
      <c r="A32336">
        <v>157906</v>
      </c>
      <c r="B32336" t="s">
        <v>45935</v>
      </c>
      <c r="C32336" t="s">
        <v>45936</v>
      </c>
      <c r="D32336">
        <v>0</v>
      </c>
      <c r="E32336" t="s">
        <v>12168</v>
      </c>
    </row>
    <row r="32337" spans="1:5" x14ac:dyDescent="0.25">
      <c r="A32337">
        <v>157907</v>
      </c>
      <c r="B32337" t="s">
        <v>45937</v>
      </c>
      <c r="C32337" t="s">
        <v>45938</v>
      </c>
      <c r="D32337">
        <v>0</v>
      </c>
      <c r="E32337" t="s">
        <v>12168</v>
      </c>
    </row>
    <row r="32338" spans="1:5" x14ac:dyDescent="0.25">
      <c r="A32338">
        <v>157908</v>
      </c>
      <c r="B32338" t="s">
        <v>45937</v>
      </c>
      <c r="C32338" t="s">
        <v>45939</v>
      </c>
      <c r="D32338">
        <v>0</v>
      </c>
      <c r="E32338" t="s">
        <v>12168</v>
      </c>
    </row>
    <row r="32339" spans="1:5" x14ac:dyDescent="0.25">
      <c r="A32339">
        <v>157909</v>
      </c>
      <c r="B32339" t="s">
        <v>45940</v>
      </c>
      <c r="C32339" t="s">
        <v>45941</v>
      </c>
      <c r="D32339">
        <v>0</v>
      </c>
      <c r="E32339" t="s">
        <v>12168</v>
      </c>
    </row>
    <row r="32340" spans="1:5" x14ac:dyDescent="0.25">
      <c r="A32340">
        <v>157910</v>
      </c>
      <c r="B32340" t="s">
        <v>45940</v>
      </c>
      <c r="C32340" t="s">
        <v>45942</v>
      </c>
      <c r="D32340">
        <v>0</v>
      </c>
      <c r="E32340" t="s">
        <v>12168</v>
      </c>
    </row>
    <row r="32341" spans="1:5" x14ac:dyDescent="0.25">
      <c r="A32341">
        <v>157911</v>
      </c>
      <c r="B32341" t="s">
        <v>45940</v>
      </c>
      <c r="C32341" t="s">
        <v>45943</v>
      </c>
      <c r="D32341">
        <v>0</v>
      </c>
      <c r="E32341" t="s">
        <v>12168</v>
      </c>
    </row>
    <row r="32342" spans="1:5" x14ac:dyDescent="0.25">
      <c r="A32342">
        <v>157912</v>
      </c>
      <c r="B32342" t="s">
        <v>45940</v>
      </c>
      <c r="C32342" t="s">
        <v>45943</v>
      </c>
      <c r="D32342">
        <v>0</v>
      </c>
      <c r="E32342" t="s">
        <v>12168</v>
      </c>
    </row>
    <row r="32343" spans="1:5" x14ac:dyDescent="0.25">
      <c r="A32343">
        <v>157913</v>
      </c>
      <c r="B32343" t="s">
        <v>45940</v>
      </c>
      <c r="C32343" t="s">
        <v>45944</v>
      </c>
      <c r="D32343">
        <v>0</v>
      </c>
      <c r="E32343" t="s">
        <v>12168</v>
      </c>
    </row>
    <row r="32344" spans="1:5" x14ac:dyDescent="0.25">
      <c r="A32344">
        <v>157914</v>
      </c>
      <c r="B32344" t="s">
        <v>45945</v>
      </c>
      <c r="C32344" t="s">
        <v>45946</v>
      </c>
      <c r="D32344">
        <v>0</v>
      </c>
      <c r="E32344" t="s">
        <v>12168</v>
      </c>
    </row>
    <row r="32345" spans="1:5" x14ac:dyDescent="0.25">
      <c r="A32345">
        <v>157915</v>
      </c>
      <c r="B32345" t="s">
        <v>45947</v>
      </c>
      <c r="C32345" t="s">
        <v>45948</v>
      </c>
      <c r="D32345">
        <v>0</v>
      </c>
      <c r="E32345" t="s">
        <v>12168</v>
      </c>
    </row>
    <row r="32346" spans="1:5" x14ac:dyDescent="0.25">
      <c r="A32346">
        <v>157916</v>
      </c>
      <c r="B32346" t="s">
        <v>45949</v>
      </c>
      <c r="C32346" t="s">
        <v>45950</v>
      </c>
      <c r="D32346">
        <v>0</v>
      </c>
      <c r="E32346" t="s">
        <v>12168</v>
      </c>
    </row>
    <row r="32347" spans="1:5" x14ac:dyDescent="0.25">
      <c r="A32347">
        <v>157917</v>
      </c>
      <c r="B32347" t="s">
        <v>45951</v>
      </c>
      <c r="C32347" t="s">
        <v>45952</v>
      </c>
      <c r="D32347">
        <v>0</v>
      </c>
      <c r="E32347" t="s">
        <v>12168</v>
      </c>
    </row>
    <row r="32348" spans="1:5" x14ac:dyDescent="0.25">
      <c r="A32348">
        <v>157918</v>
      </c>
      <c r="B32348" t="s">
        <v>45953</v>
      </c>
      <c r="C32348" t="s">
        <v>45954</v>
      </c>
      <c r="D32348">
        <v>0</v>
      </c>
      <c r="E32348" t="s">
        <v>12168</v>
      </c>
    </row>
    <row r="32349" spans="1:5" x14ac:dyDescent="0.25">
      <c r="A32349">
        <v>157919</v>
      </c>
      <c r="B32349" t="s">
        <v>45955</v>
      </c>
      <c r="C32349" t="s">
        <v>45956</v>
      </c>
      <c r="D32349">
        <v>0</v>
      </c>
      <c r="E32349" t="s">
        <v>12168</v>
      </c>
    </row>
    <row r="32350" spans="1:5" x14ac:dyDescent="0.25">
      <c r="A32350">
        <v>157920</v>
      </c>
      <c r="B32350" t="s">
        <v>45957</v>
      </c>
      <c r="C32350" t="s">
        <v>45958</v>
      </c>
      <c r="D32350">
        <v>0</v>
      </c>
      <c r="E32350" t="s">
        <v>12168</v>
      </c>
    </row>
    <row r="32351" spans="1:5" x14ac:dyDescent="0.25">
      <c r="A32351">
        <v>157921</v>
      </c>
      <c r="B32351" t="s">
        <v>45959</v>
      </c>
      <c r="C32351" t="s">
        <v>45960</v>
      </c>
      <c r="D32351">
        <v>0</v>
      </c>
      <c r="E32351" t="s">
        <v>12168</v>
      </c>
    </row>
    <row r="32352" spans="1:5" x14ac:dyDescent="0.25">
      <c r="A32352">
        <v>157922</v>
      </c>
      <c r="B32352" t="s">
        <v>45961</v>
      </c>
      <c r="C32352" t="s">
        <v>45962</v>
      </c>
      <c r="D32352">
        <v>0</v>
      </c>
      <c r="E32352" t="s">
        <v>12168</v>
      </c>
    </row>
    <row r="32353" spans="1:5" x14ac:dyDescent="0.25">
      <c r="A32353">
        <v>157923</v>
      </c>
      <c r="B32353" t="s">
        <v>45963</v>
      </c>
      <c r="C32353" t="s">
        <v>45964</v>
      </c>
      <c r="D32353">
        <v>0</v>
      </c>
      <c r="E32353" t="s">
        <v>12168</v>
      </c>
    </row>
    <row r="32354" spans="1:5" x14ac:dyDescent="0.25">
      <c r="A32354">
        <v>157924</v>
      </c>
      <c r="B32354" t="s">
        <v>45965</v>
      </c>
      <c r="C32354" t="s">
        <v>45966</v>
      </c>
      <c r="D32354">
        <v>0</v>
      </c>
      <c r="E32354" t="s">
        <v>12168</v>
      </c>
    </row>
    <row r="32355" spans="1:5" x14ac:dyDescent="0.25">
      <c r="A32355">
        <v>157925</v>
      </c>
      <c r="B32355" t="s">
        <v>45967</v>
      </c>
      <c r="C32355" t="s">
        <v>45968</v>
      </c>
      <c r="D32355">
        <v>0</v>
      </c>
      <c r="E32355" t="s">
        <v>12168</v>
      </c>
    </row>
    <row r="32356" spans="1:5" x14ac:dyDescent="0.25">
      <c r="A32356">
        <v>157926</v>
      </c>
      <c r="B32356" t="s">
        <v>45969</v>
      </c>
      <c r="C32356" t="s">
        <v>45970</v>
      </c>
      <c r="D32356">
        <v>0</v>
      </c>
      <c r="E32356" t="s">
        <v>12168</v>
      </c>
    </row>
    <row r="32357" spans="1:5" x14ac:dyDescent="0.25">
      <c r="A32357">
        <v>157927</v>
      </c>
      <c r="B32357" t="s">
        <v>45971</v>
      </c>
      <c r="C32357" t="s">
        <v>45972</v>
      </c>
      <c r="D32357">
        <v>0</v>
      </c>
      <c r="E32357" t="s">
        <v>12168</v>
      </c>
    </row>
    <row r="32358" spans="1:5" x14ac:dyDescent="0.25">
      <c r="A32358">
        <v>157928</v>
      </c>
      <c r="B32358" t="s">
        <v>45973</v>
      </c>
      <c r="C32358" t="s">
        <v>45974</v>
      </c>
      <c r="D32358">
        <v>0</v>
      </c>
      <c r="E32358" t="s">
        <v>12168</v>
      </c>
    </row>
    <row r="32359" spans="1:5" x14ac:dyDescent="0.25">
      <c r="A32359">
        <v>157929</v>
      </c>
      <c r="B32359" t="s">
        <v>42006</v>
      </c>
      <c r="C32359" t="s">
        <v>42007</v>
      </c>
      <c r="D32359">
        <v>0</v>
      </c>
      <c r="E32359" t="s">
        <v>12168</v>
      </c>
    </row>
    <row r="32360" spans="1:5" x14ac:dyDescent="0.25">
      <c r="A32360">
        <v>157930</v>
      </c>
      <c r="B32360" t="s">
        <v>45975</v>
      </c>
      <c r="C32360" t="s">
        <v>45976</v>
      </c>
      <c r="D32360">
        <v>0</v>
      </c>
      <c r="E32360" t="s">
        <v>12168</v>
      </c>
    </row>
    <row r="32361" spans="1:5" x14ac:dyDescent="0.25">
      <c r="A32361">
        <v>157931</v>
      </c>
      <c r="B32361" t="s">
        <v>45977</v>
      </c>
      <c r="C32361" t="s">
        <v>45978</v>
      </c>
      <c r="D32361">
        <v>0</v>
      </c>
      <c r="E32361" t="s">
        <v>12168</v>
      </c>
    </row>
    <row r="32362" spans="1:5" x14ac:dyDescent="0.25">
      <c r="A32362">
        <v>157932</v>
      </c>
      <c r="B32362" t="s">
        <v>45979</v>
      </c>
      <c r="C32362" t="s">
        <v>45980</v>
      </c>
      <c r="D32362">
        <v>0</v>
      </c>
      <c r="E32362" t="s">
        <v>12168</v>
      </c>
    </row>
    <row r="32363" spans="1:5" x14ac:dyDescent="0.25">
      <c r="A32363">
        <v>157933</v>
      </c>
      <c r="B32363" t="s">
        <v>45981</v>
      </c>
      <c r="C32363" t="s">
        <v>45982</v>
      </c>
      <c r="D32363">
        <v>0</v>
      </c>
      <c r="E32363" t="s">
        <v>12168</v>
      </c>
    </row>
    <row r="32364" spans="1:5" x14ac:dyDescent="0.25">
      <c r="A32364">
        <v>157934</v>
      </c>
      <c r="B32364" t="s">
        <v>45983</v>
      </c>
      <c r="C32364" t="s">
        <v>45984</v>
      </c>
      <c r="D32364">
        <v>0</v>
      </c>
      <c r="E32364" t="s">
        <v>12168</v>
      </c>
    </row>
    <row r="32365" spans="1:5" x14ac:dyDescent="0.25">
      <c r="A32365">
        <v>157935</v>
      </c>
      <c r="B32365" t="s">
        <v>45985</v>
      </c>
      <c r="C32365" t="s">
        <v>45986</v>
      </c>
      <c r="D32365">
        <v>0</v>
      </c>
      <c r="E32365" t="s">
        <v>12168</v>
      </c>
    </row>
    <row r="32366" spans="1:5" x14ac:dyDescent="0.25">
      <c r="A32366">
        <v>157936</v>
      </c>
      <c r="B32366" t="s">
        <v>45987</v>
      </c>
      <c r="C32366" t="s">
        <v>45988</v>
      </c>
      <c r="D32366">
        <v>0</v>
      </c>
      <c r="E32366" t="s">
        <v>12168</v>
      </c>
    </row>
    <row r="32367" spans="1:5" x14ac:dyDescent="0.25">
      <c r="A32367">
        <v>157937</v>
      </c>
      <c r="B32367" t="s">
        <v>45987</v>
      </c>
      <c r="C32367" t="s">
        <v>45989</v>
      </c>
      <c r="D32367">
        <v>0</v>
      </c>
      <c r="E32367" t="s">
        <v>12168</v>
      </c>
    </row>
    <row r="32368" spans="1:5" x14ac:dyDescent="0.25">
      <c r="A32368">
        <v>157938</v>
      </c>
      <c r="B32368" t="s">
        <v>45990</v>
      </c>
      <c r="C32368" t="s">
        <v>45991</v>
      </c>
      <c r="D32368">
        <v>0</v>
      </c>
      <c r="E32368" t="s">
        <v>12168</v>
      </c>
    </row>
    <row r="32369" spans="1:5" x14ac:dyDescent="0.25">
      <c r="A32369">
        <v>157939</v>
      </c>
      <c r="B32369" t="s">
        <v>45990</v>
      </c>
      <c r="C32369" t="s">
        <v>45992</v>
      </c>
      <c r="D32369">
        <v>0</v>
      </c>
      <c r="E32369" t="s">
        <v>12168</v>
      </c>
    </row>
    <row r="32370" spans="1:5" x14ac:dyDescent="0.25">
      <c r="A32370">
        <v>157940</v>
      </c>
      <c r="B32370" t="s">
        <v>45993</v>
      </c>
      <c r="C32370" t="s">
        <v>45992</v>
      </c>
      <c r="D32370">
        <v>0</v>
      </c>
      <c r="E32370" t="s">
        <v>12168</v>
      </c>
    </row>
    <row r="32371" spans="1:5" x14ac:dyDescent="0.25">
      <c r="A32371">
        <v>157941</v>
      </c>
      <c r="B32371" t="s">
        <v>45994</v>
      </c>
      <c r="C32371" t="s">
        <v>45995</v>
      </c>
      <c r="D32371">
        <v>0</v>
      </c>
      <c r="E32371" t="s">
        <v>12168</v>
      </c>
    </row>
    <row r="32372" spans="1:5" x14ac:dyDescent="0.25">
      <c r="A32372">
        <v>157942</v>
      </c>
      <c r="B32372" t="s">
        <v>45994</v>
      </c>
      <c r="C32372" t="s">
        <v>45996</v>
      </c>
      <c r="D32372">
        <v>0</v>
      </c>
      <c r="E32372" t="s">
        <v>12168</v>
      </c>
    </row>
    <row r="32373" spans="1:5" x14ac:dyDescent="0.25">
      <c r="A32373">
        <v>157943</v>
      </c>
      <c r="B32373" t="s">
        <v>45997</v>
      </c>
      <c r="C32373" t="s">
        <v>45998</v>
      </c>
      <c r="D32373">
        <v>0</v>
      </c>
      <c r="E32373" t="s">
        <v>12168</v>
      </c>
    </row>
    <row r="32374" spans="1:5" x14ac:dyDescent="0.25">
      <c r="A32374">
        <v>157944</v>
      </c>
      <c r="B32374" t="s">
        <v>45999</v>
      </c>
      <c r="C32374" t="s">
        <v>46000</v>
      </c>
      <c r="D32374">
        <v>0</v>
      </c>
      <c r="E32374" t="s">
        <v>12168</v>
      </c>
    </row>
    <row r="32375" spans="1:5" x14ac:dyDescent="0.25">
      <c r="A32375">
        <v>157945</v>
      </c>
      <c r="B32375" t="s">
        <v>46001</v>
      </c>
      <c r="C32375" t="s">
        <v>46002</v>
      </c>
      <c r="D32375">
        <v>0</v>
      </c>
      <c r="E32375" t="s">
        <v>12168</v>
      </c>
    </row>
    <row r="32376" spans="1:5" x14ac:dyDescent="0.25">
      <c r="A32376">
        <v>157946</v>
      </c>
      <c r="B32376" t="s">
        <v>46003</v>
      </c>
      <c r="C32376" t="s">
        <v>46004</v>
      </c>
      <c r="D32376">
        <v>0</v>
      </c>
      <c r="E32376" t="s">
        <v>12168</v>
      </c>
    </row>
    <row r="32377" spans="1:5" x14ac:dyDescent="0.25">
      <c r="A32377">
        <v>157947</v>
      </c>
      <c r="B32377" t="s">
        <v>46003</v>
      </c>
      <c r="C32377" t="s">
        <v>46005</v>
      </c>
      <c r="D32377">
        <v>0</v>
      </c>
      <c r="E32377" t="s">
        <v>12168</v>
      </c>
    </row>
    <row r="32378" spans="1:5" x14ac:dyDescent="0.25">
      <c r="A32378">
        <v>157948</v>
      </c>
      <c r="B32378" t="s">
        <v>46003</v>
      </c>
      <c r="C32378" t="s">
        <v>46006</v>
      </c>
      <c r="D32378">
        <v>0</v>
      </c>
      <c r="E32378" t="s">
        <v>12168</v>
      </c>
    </row>
    <row r="32379" spans="1:5" x14ac:dyDescent="0.25">
      <c r="A32379">
        <v>157949</v>
      </c>
      <c r="B32379" t="s">
        <v>46003</v>
      </c>
      <c r="C32379" t="s">
        <v>46007</v>
      </c>
      <c r="D32379">
        <v>0</v>
      </c>
      <c r="E32379" t="s">
        <v>12168</v>
      </c>
    </row>
    <row r="32380" spans="1:5" x14ac:dyDescent="0.25">
      <c r="A32380">
        <v>157950</v>
      </c>
      <c r="B32380" t="s">
        <v>46003</v>
      </c>
      <c r="C32380" t="s">
        <v>46008</v>
      </c>
      <c r="D32380">
        <v>0</v>
      </c>
      <c r="E32380" t="s">
        <v>12168</v>
      </c>
    </row>
    <row r="32381" spans="1:5" x14ac:dyDescent="0.25">
      <c r="A32381">
        <v>157951</v>
      </c>
      <c r="B32381" t="s">
        <v>46003</v>
      </c>
      <c r="C32381" t="s">
        <v>46009</v>
      </c>
      <c r="D32381">
        <v>0</v>
      </c>
      <c r="E32381" t="s">
        <v>12168</v>
      </c>
    </row>
    <row r="32382" spans="1:5" x14ac:dyDescent="0.25">
      <c r="A32382">
        <v>157952</v>
      </c>
      <c r="B32382" t="s">
        <v>46010</v>
      </c>
      <c r="C32382" t="s">
        <v>46011</v>
      </c>
      <c r="D32382">
        <v>0</v>
      </c>
      <c r="E32382" t="s">
        <v>12168</v>
      </c>
    </row>
    <row r="32383" spans="1:5" x14ac:dyDescent="0.25">
      <c r="A32383">
        <v>157953</v>
      </c>
      <c r="B32383" t="s">
        <v>46010</v>
      </c>
      <c r="C32383" t="s">
        <v>46012</v>
      </c>
      <c r="D32383">
        <v>0</v>
      </c>
      <c r="E32383" t="s">
        <v>12168</v>
      </c>
    </row>
    <row r="32384" spans="1:5" x14ac:dyDescent="0.25">
      <c r="A32384">
        <v>157954</v>
      </c>
      <c r="B32384" t="s">
        <v>46013</v>
      </c>
      <c r="C32384" t="s">
        <v>46014</v>
      </c>
      <c r="D32384">
        <v>0</v>
      </c>
      <c r="E32384" t="s">
        <v>12168</v>
      </c>
    </row>
    <row r="32385" spans="1:5" x14ac:dyDescent="0.25">
      <c r="A32385">
        <v>157955</v>
      </c>
      <c r="B32385" t="s">
        <v>46015</v>
      </c>
      <c r="C32385" t="s">
        <v>46016</v>
      </c>
      <c r="D32385">
        <v>0</v>
      </c>
      <c r="E32385" t="s">
        <v>12168</v>
      </c>
    </row>
    <row r="32386" spans="1:5" x14ac:dyDescent="0.25">
      <c r="A32386">
        <v>157956</v>
      </c>
      <c r="B32386" t="s">
        <v>46017</v>
      </c>
      <c r="C32386" t="s">
        <v>46018</v>
      </c>
      <c r="D32386">
        <v>0</v>
      </c>
      <c r="E32386" t="s">
        <v>12168</v>
      </c>
    </row>
    <row r="32387" spans="1:5" x14ac:dyDescent="0.25">
      <c r="A32387">
        <v>157957</v>
      </c>
      <c r="B32387" t="s">
        <v>46019</v>
      </c>
      <c r="C32387" t="s">
        <v>46020</v>
      </c>
      <c r="D32387">
        <v>0</v>
      </c>
      <c r="E32387" t="s">
        <v>12168</v>
      </c>
    </row>
    <row r="32388" spans="1:5" x14ac:dyDescent="0.25">
      <c r="A32388">
        <v>157958</v>
      </c>
      <c r="B32388" t="s">
        <v>46021</v>
      </c>
      <c r="C32388" t="s">
        <v>46022</v>
      </c>
      <c r="D32388">
        <v>0</v>
      </c>
      <c r="E32388" t="s">
        <v>12168</v>
      </c>
    </row>
    <row r="32389" spans="1:5" x14ac:dyDescent="0.25">
      <c r="A32389">
        <v>157959</v>
      </c>
      <c r="B32389" t="s">
        <v>46021</v>
      </c>
      <c r="C32389" t="s">
        <v>46023</v>
      </c>
      <c r="D32389">
        <v>0</v>
      </c>
      <c r="E32389" t="s">
        <v>12168</v>
      </c>
    </row>
    <row r="32390" spans="1:5" x14ac:dyDescent="0.25">
      <c r="A32390">
        <v>157960</v>
      </c>
      <c r="B32390" t="s">
        <v>46024</v>
      </c>
      <c r="C32390" t="s">
        <v>46025</v>
      </c>
      <c r="D32390">
        <v>0</v>
      </c>
      <c r="E32390" t="s">
        <v>12168</v>
      </c>
    </row>
    <row r="32391" spans="1:5" x14ac:dyDescent="0.25">
      <c r="A32391">
        <v>157961</v>
      </c>
      <c r="B32391" t="s">
        <v>46026</v>
      </c>
      <c r="C32391" t="s">
        <v>46027</v>
      </c>
      <c r="D32391">
        <v>0</v>
      </c>
      <c r="E32391" t="s">
        <v>12168</v>
      </c>
    </row>
    <row r="32392" spans="1:5" x14ac:dyDescent="0.25">
      <c r="A32392">
        <v>157962</v>
      </c>
      <c r="B32392" t="s">
        <v>46026</v>
      </c>
      <c r="C32392" t="s">
        <v>46028</v>
      </c>
      <c r="D32392">
        <v>0</v>
      </c>
      <c r="E32392" t="s">
        <v>12168</v>
      </c>
    </row>
    <row r="32393" spans="1:5" x14ac:dyDescent="0.25">
      <c r="A32393">
        <v>157963</v>
      </c>
      <c r="B32393" t="s">
        <v>46026</v>
      </c>
      <c r="C32393" t="s">
        <v>46029</v>
      </c>
      <c r="D32393">
        <v>0</v>
      </c>
      <c r="E32393" t="s">
        <v>12168</v>
      </c>
    </row>
    <row r="32394" spans="1:5" x14ac:dyDescent="0.25">
      <c r="A32394">
        <v>157964</v>
      </c>
      <c r="B32394" t="s">
        <v>46026</v>
      </c>
      <c r="C32394" t="s">
        <v>46030</v>
      </c>
      <c r="D32394">
        <v>0</v>
      </c>
      <c r="E32394" t="s">
        <v>12168</v>
      </c>
    </row>
    <row r="32395" spans="1:5" x14ac:dyDescent="0.25">
      <c r="A32395">
        <v>157965</v>
      </c>
      <c r="B32395" t="s">
        <v>46026</v>
      </c>
      <c r="C32395" t="s">
        <v>46031</v>
      </c>
      <c r="D32395">
        <v>0</v>
      </c>
      <c r="E32395" t="s">
        <v>12168</v>
      </c>
    </row>
    <row r="32396" spans="1:5" x14ac:dyDescent="0.25">
      <c r="A32396">
        <v>157966</v>
      </c>
      <c r="B32396" t="s">
        <v>46026</v>
      </c>
      <c r="C32396" t="s">
        <v>46032</v>
      </c>
      <c r="D32396">
        <v>0</v>
      </c>
      <c r="E32396" t="s">
        <v>12168</v>
      </c>
    </row>
    <row r="32397" spans="1:5" x14ac:dyDescent="0.25">
      <c r="A32397">
        <v>157967</v>
      </c>
      <c r="B32397" t="s">
        <v>46026</v>
      </c>
      <c r="C32397" t="s">
        <v>46033</v>
      </c>
      <c r="D32397">
        <v>0</v>
      </c>
      <c r="E32397" t="s">
        <v>12168</v>
      </c>
    </row>
    <row r="32398" spans="1:5" x14ac:dyDescent="0.25">
      <c r="A32398">
        <v>157968</v>
      </c>
      <c r="B32398" t="s">
        <v>46026</v>
      </c>
      <c r="C32398" t="s">
        <v>46034</v>
      </c>
      <c r="D32398">
        <v>0</v>
      </c>
      <c r="E32398" t="s">
        <v>12168</v>
      </c>
    </row>
    <row r="32399" spans="1:5" x14ac:dyDescent="0.25">
      <c r="A32399">
        <v>157969</v>
      </c>
      <c r="B32399" t="s">
        <v>46026</v>
      </c>
      <c r="C32399" t="s">
        <v>46035</v>
      </c>
      <c r="D32399">
        <v>0</v>
      </c>
      <c r="E32399" t="s">
        <v>12168</v>
      </c>
    </row>
    <row r="32400" spans="1:5" x14ac:dyDescent="0.25">
      <c r="A32400">
        <v>157970</v>
      </c>
      <c r="B32400" t="s">
        <v>46036</v>
      </c>
      <c r="C32400" t="s">
        <v>46037</v>
      </c>
      <c r="D32400">
        <v>0</v>
      </c>
      <c r="E32400" t="s">
        <v>12168</v>
      </c>
    </row>
    <row r="32401" spans="1:5" x14ac:dyDescent="0.25">
      <c r="A32401">
        <v>157971</v>
      </c>
      <c r="B32401" t="s">
        <v>46038</v>
      </c>
      <c r="C32401" t="s">
        <v>46039</v>
      </c>
      <c r="D32401">
        <v>0</v>
      </c>
      <c r="E32401" t="s">
        <v>12168</v>
      </c>
    </row>
    <row r="32402" spans="1:5" x14ac:dyDescent="0.25">
      <c r="A32402">
        <v>157972</v>
      </c>
      <c r="B32402" t="s">
        <v>46038</v>
      </c>
      <c r="C32402" t="s">
        <v>46040</v>
      </c>
      <c r="D32402">
        <v>0</v>
      </c>
      <c r="E32402" t="s">
        <v>12168</v>
      </c>
    </row>
    <row r="32403" spans="1:5" x14ac:dyDescent="0.25">
      <c r="A32403">
        <v>157973</v>
      </c>
      <c r="B32403" t="s">
        <v>46038</v>
      </c>
      <c r="C32403" t="s">
        <v>46041</v>
      </c>
      <c r="D32403">
        <v>0</v>
      </c>
      <c r="E32403" t="s">
        <v>12168</v>
      </c>
    </row>
    <row r="32404" spans="1:5" x14ac:dyDescent="0.25">
      <c r="A32404">
        <v>157974</v>
      </c>
      <c r="B32404" t="s">
        <v>46038</v>
      </c>
      <c r="C32404" t="s">
        <v>46042</v>
      </c>
      <c r="D32404">
        <v>0</v>
      </c>
      <c r="E32404" t="s">
        <v>12168</v>
      </c>
    </row>
    <row r="32405" spans="1:5" x14ac:dyDescent="0.25">
      <c r="A32405">
        <v>157975</v>
      </c>
      <c r="B32405" t="s">
        <v>46038</v>
      </c>
      <c r="C32405" t="s">
        <v>46043</v>
      </c>
      <c r="D32405">
        <v>0</v>
      </c>
      <c r="E32405" t="s">
        <v>12168</v>
      </c>
    </row>
    <row r="32406" spans="1:5" x14ac:dyDescent="0.25">
      <c r="A32406">
        <v>157976</v>
      </c>
      <c r="B32406" t="s">
        <v>46044</v>
      </c>
      <c r="C32406" t="s">
        <v>46045</v>
      </c>
      <c r="D32406">
        <v>0</v>
      </c>
      <c r="E32406" t="s">
        <v>12168</v>
      </c>
    </row>
    <row r="32407" spans="1:5" x14ac:dyDescent="0.25">
      <c r="A32407">
        <v>157977</v>
      </c>
      <c r="B32407" t="s">
        <v>46046</v>
      </c>
      <c r="C32407" t="s">
        <v>46047</v>
      </c>
      <c r="D32407">
        <v>0</v>
      </c>
      <c r="E32407" t="s">
        <v>12168</v>
      </c>
    </row>
    <row r="32408" spans="1:5" x14ac:dyDescent="0.25">
      <c r="A32408">
        <v>157978</v>
      </c>
      <c r="B32408" t="s">
        <v>46048</v>
      </c>
      <c r="C32408" t="s">
        <v>46049</v>
      </c>
      <c r="D32408">
        <v>0</v>
      </c>
      <c r="E32408" t="s">
        <v>12168</v>
      </c>
    </row>
    <row r="32409" spans="1:5" x14ac:dyDescent="0.25">
      <c r="A32409">
        <v>157979</v>
      </c>
      <c r="B32409" t="s">
        <v>46048</v>
      </c>
      <c r="C32409" t="s">
        <v>46050</v>
      </c>
      <c r="D32409">
        <v>0</v>
      </c>
      <c r="E32409" t="s">
        <v>12168</v>
      </c>
    </row>
    <row r="32410" spans="1:5" x14ac:dyDescent="0.25">
      <c r="A32410">
        <v>157980</v>
      </c>
      <c r="B32410" t="s">
        <v>46051</v>
      </c>
      <c r="C32410" t="s">
        <v>46052</v>
      </c>
      <c r="D32410">
        <v>0</v>
      </c>
      <c r="E32410" t="s">
        <v>12168</v>
      </c>
    </row>
    <row r="32411" spans="1:5" x14ac:dyDescent="0.25">
      <c r="A32411">
        <v>157981</v>
      </c>
      <c r="B32411" t="s">
        <v>46053</v>
      </c>
      <c r="C32411" t="s">
        <v>46054</v>
      </c>
      <c r="D32411">
        <v>0</v>
      </c>
      <c r="E32411" t="s">
        <v>12168</v>
      </c>
    </row>
    <row r="32412" spans="1:5" x14ac:dyDescent="0.25">
      <c r="A32412">
        <v>157982</v>
      </c>
      <c r="B32412" t="s">
        <v>46053</v>
      </c>
      <c r="C32412" t="s">
        <v>46055</v>
      </c>
      <c r="D32412">
        <v>0</v>
      </c>
      <c r="E32412" t="s">
        <v>12168</v>
      </c>
    </row>
    <row r="32413" spans="1:5" x14ac:dyDescent="0.25">
      <c r="A32413">
        <v>157983</v>
      </c>
      <c r="B32413" t="s">
        <v>42008</v>
      </c>
      <c r="C32413" t="s">
        <v>42009</v>
      </c>
      <c r="D32413">
        <v>0</v>
      </c>
      <c r="E32413" t="s">
        <v>12168</v>
      </c>
    </row>
    <row r="32414" spans="1:5" x14ac:dyDescent="0.25">
      <c r="A32414">
        <v>157984</v>
      </c>
      <c r="B32414" t="s">
        <v>46056</v>
      </c>
      <c r="C32414" t="s">
        <v>46057</v>
      </c>
      <c r="D32414">
        <v>0</v>
      </c>
      <c r="E32414" t="s">
        <v>12168</v>
      </c>
    </row>
    <row r="32415" spans="1:5" x14ac:dyDescent="0.25">
      <c r="A32415">
        <v>157985</v>
      </c>
      <c r="B32415" t="s">
        <v>46058</v>
      </c>
      <c r="C32415" t="s">
        <v>46059</v>
      </c>
      <c r="D32415">
        <v>0</v>
      </c>
      <c r="E32415" t="s">
        <v>12168</v>
      </c>
    </row>
    <row r="32416" spans="1:5" x14ac:dyDescent="0.25">
      <c r="A32416">
        <v>157986</v>
      </c>
      <c r="B32416" t="s">
        <v>46060</v>
      </c>
      <c r="C32416" t="s">
        <v>46061</v>
      </c>
      <c r="D32416">
        <v>0</v>
      </c>
      <c r="E32416" t="s">
        <v>12168</v>
      </c>
    </row>
    <row r="32417" spans="1:5" x14ac:dyDescent="0.25">
      <c r="A32417">
        <v>157987</v>
      </c>
      <c r="B32417" t="s">
        <v>46062</v>
      </c>
      <c r="C32417" t="s">
        <v>46063</v>
      </c>
      <c r="D32417">
        <v>0</v>
      </c>
      <c r="E32417" t="s">
        <v>12168</v>
      </c>
    </row>
    <row r="32418" spans="1:5" x14ac:dyDescent="0.25">
      <c r="A32418">
        <v>157988</v>
      </c>
      <c r="B32418" t="s">
        <v>46062</v>
      </c>
      <c r="C32418" t="s">
        <v>46064</v>
      </c>
      <c r="D32418">
        <v>0</v>
      </c>
      <c r="E32418" t="s">
        <v>12168</v>
      </c>
    </row>
    <row r="32419" spans="1:5" x14ac:dyDescent="0.25">
      <c r="A32419">
        <v>157989</v>
      </c>
      <c r="B32419" t="s">
        <v>46065</v>
      </c>
      <c r="C32419" t="s">
        <v>46066</v>
      </c>
      <c r="D32419">
        <v>0</v>
      </c>
      <c r="E32419" t="s">
        <v>12168</v>
      </c>
    </row>
    <row r="32420" spans="1:5" x14ac:dyDescent="0.25">
      <c r="A32420">
        <v>157990</v>
      </c>
      <c r="B32420" t="s">
        <v>46067</v>
      </c>
      <c r="C32420" t="s">
        <v>46068</v>
      </c>
      <c r="D32420">
        <v>0</v>
      </c>
      <c r="E32420" t="s">
        <v>12168</v>
      </c>
    </row>
    <row r="32421" spans="1:5" x14ac:dyDescent="0.25">
      <c r="A32421">
        <v>157991</v>
      </c>
      <c r="B32421" t="s">
        <v>46067</v>
      </c>
      <c r="C32421" t="s">
        <v>46069</v>
      </c>
      <c r="D32421">
        <v>0</v>
      </c>
      <c r="E32421" t="s">
        <v>12168</v>
      </c>
    </row>
    <row r="32422" spans="1:5" x14ac:dyDescent="0.25">
      <c r="A32422">
        <v>157992</v>
      </c>
      <c r="B32422" t="s">
        <v>46070</v>
      </c>
      <c r="C32422" t="s">
        <v>46071</v>
      </c>
      <c r="D32422">
        <v>0</v>
      </c>
      <c r="E32422" t="s">
        <v>12168</v>
      </c>
    </row>
    <row r="32423" spans="1:5" x14ac:dyDescent="0.25">
      <c r="A32423">
        <v>157993</v>
      </c>
      <c r="B32423" t="s">
        <v>46072</v>
      </c>
      <c r="C32423" t="s">
        <v>46073</v>
      </c>
      <c r="D32423">
        <v>0</v>
      </c>
      <c r="E32423" t="s">
        <v>12168</v>
      </c>
    </row>
    <row r="32424" spans="1:5" x14ac:dyDescent="0.25">
      <c r="A32424">
        <v>157994</v>
      </c>
      <c r="B32424" t="s">
        <v>46074</v>
      </c>
      <c r="C32424" t="s">
        <v>46075</v>
      </c>
      <c r="D32424">
        <v>0</v>
      </c>
      <c r="E32424" t="s">
        <v>12168</v>
      </c>
    </row>
    <row r="32425" spans="1:5" x14ac:dyDescent="0.25">
      <c r="A32425">
        <v>157995</v>
      </c>
      <c r="B32425" t="s">
        <v>46076</v>
      </c>
      <c r="C32425" t="s">
        <v>46077</v>
      </c>
      <c r="D32425">
        <v>0</v>
      </c>
      <c r="E32425" t="s">
        <v>12168</v>
      </c>
    </row>
    <row r="32426" spans="1:5" x14ac:dyDescent="0.25">
      <c r="A32426">
        <v>157996</v>
      </c>
      <c r="B32426" t="s">
        <v>46078</v>
      </c>
      <c r="C32426" t="s">
        <v>46079</v>
      </c>
      <c r="D32426">
        <v>0</v>
      </c>
      <c r="E32426" t="s">
        <v>12168</v>
      </c>
    </row>
    <row r="32427" spans="1:5" x14ac:dyDescent="0.25">
      <c r="A32427">
        <v>157997</v>
      </c>
      <c r="B32427" t="s">
        <v>46080</v>
      </c>
      <c r="C32427" t="s">
        <v>46081</v>
      </c>
      <c r="D32427">
        <v>0</v>
      </c>
      <c r="E32427" t="s">
        <v>12168</v>
      </c>
    </row>
    <row r="32428" spans="1:5" x14ac:dyDescent="0.25">
      <c r="A32428">
        <v>157998</v>
      </c>
      <c r="B32428" t="s">
        <v>46080</v>
      </c>
      <c r="C32428" t="s">
        <v>46082</v>
      </c>
      <c r="D32428">
        <v>0</v>
      </c>
      <c r="E32428" t="s">
        <v>12168</v>
      </c>
    </row>
    <row r="32429" spans="1:5" x14ac:dyDescent="0.25">
      <c r="A32429">
        <v>157999</v>
      </c>
      <c r="B32429" t="s">
        <v>46083</v>
      </c>
      <c r="C32429" t="s">
        <v>46084</v>
      </c>
      <c r="D32429">
        <v>0</v>
      </c>
      <c r="E32429" t="s">
        <v>12168</v>
      </c>
    </row>
    <row r="32430" spans="1:5" x14ac:dyDescent="0.25">
      <c r="A32430">
        <v>158000</v>
      </c>
      <c r="B32430" t="s">
        <v>46085</v>
      </c>
      <c r="C32430" t="s">
        <v>46086</v>
      </c>
      <c r="D32430">
        <v>0</v>
      </c>
      <c r="E32430" t="s">
        <v>12168</v>
      </c>
    </row>
    <row r="32431" spans="1:5" x14ac:dyDescent="0.25">
      <c r="A32431">
        <v>158001</v>
      </c>
      <c r="B32431" t="s">
        <v>46087</v>
      </c>
      <c r="C32431" t="s">
        <v>46088</v>
      </c>
      <c r="D32431">
        <v>0</v>
      </c>
      <c r="E32431" t="s">
        <v>12168</v>
      </c>
    </row>
    <row r="32432" spans="1:5" x14ac:dyDescent="0.25">
      <c r="A32432">
        <v>158002</v>
      </c>
      <c r="B32432" t="s">
        <v>46089</v>
      </c>
      <c r="C32432" t="s">
        <v>46090</v>
      </c>
      <c r="D32432">
        <v>0</v>
      </c>
      <c r="E32432" t="s">
        <v>12168</v>
      </c>
    </row>
    <row r="32433" spans="1:5" x14ac:dyDescent="0.25">
      <c r="A32433">
        <v>158003</v>
      </c>
      <c r="B32433" t="s">
        <v>46089</v>
      </c>
      <c r="C32433" t="s">
        <v>46091</v>
      </c>
      <c r="D32433">
        <v>0</v>
      </c>
      <c r="E32433" t="s">
        <v>12168</v>
      </c>
    </row>
    <row r="32434" spans="1:5" x14ac:dyDescent="0.25">
      <c r="A32434">
        <v>158004</v>
      </c>
      <c r="B32434" t="s">
        <v>46092</v>
      </c>
      <c r="C32434" t="s">
        <v>46093</v>
      </c>
      <c r="D32434">
        <v>0</v>
      </c>
      <c r="E32434" t="s">
        <v>12168</v>
      </c>
    </row>
    <row r="32435" spans="1:5" x14ac:dyDescent="0.25">
      <c r="A32435">
        <v>158005</v>
      </c>
      <c r="B32435" t="s">
        <v>46094</v>
      </c>
      <c r="C32435" t="s">
        <v>46095</v>
      </c>
      <c r="D32435">
        <v>0</v>
      </c>
      <c r="E32435" t="s">
        <v>12168</v>
      </c>
    </row>
    <row r="32436" spans="1:5" x14ac:dyDescent="0.25">
      <c r="A32436">
        <v>158006</v>
      </c>
      <c r="B32436" t="s">
        <v>46096</v>
      </c>
      <c r="C32436" t="s">
        <v>46097</v>
      </c>
      <c r="D32436">
        <v>0</v>
      </c>
      <c r="E32436" t="s">
        <v>12168</v>
      </c>
    </row>
    <row r="32437" spans="1:5" x14ac:dyDescent="0.25">
      <c r="A32437">
        <v>158007</v>
      </c>
      <c r="B32437" t="s">
        <v>46098</v>
      </c>
      <c r="C32437" t="s">
        <v>46099</v>
      </c>
      <c r="D32437">
        <v>0</v>
      </c>
      <c r="E32437" t="s">
        <v>12168</v>
      </c>
    </row>
    <row r="32438" spans="1:5" x14ac:dyDescent="0.25">
      <c r="A32438">
        <v>158008</v>
      </c>
      <c r="B32438" t="s">
        <v>46100</v>
      </c>
      <c r="C32438" t="s">
        <v>46101</v>
      </c>
      <c r="D32438">
        <v>0</v>
      </c>
      <c r="E32438" t="s">
        <v>12168</v>
      </c>
    </row>
    <row r="32439" spans="1:5" x14ac:dyDescent="0.25">
      <c r="A32439">
        <v>158009</v>
      </c>
      <c r="B32439" t="s">
        <v>46102</v>
      </c>
      <c r="C32439" t="s">
        <v>46103</v>
      </c>
      <c r="D32439">
        <v>0</v>
      </c>
      <c r="E32439" t="s">
        <v>12168</v>
      </c>
    </row>
    <row r="32440" spans="1:5" x14ac:dyDescent="0.25">
      <c r="A32440">
        <v>158010</v>
      </c>
      <c r="B32440" t="s">
        <v>46104</v>
      </c>
      <c r="C32440" t="s">
        <v>46105</v>
      </c>
      <c r="D32440">
        <v>0</v>
      </c>
      <c r="E32440" t="s">
        <v>12168</v>
      </c>
    </row>
    <row r="32441" spans="1:5" x14ac:dyDescent="0.25">
      <c r="A32441">
        <v>158011</v>
      </c>
      <c r="B32441" t="s">
        <v>46104</v>
      </c>
      <c r="C32441" t="s">
        <v>46106</v>
      </c>
      <c r="D32441">
        <v>0</v>
      </c>
      <c r="E32441" t="s">
        <v>12168</v>
      </c>
    </row>
    <row r="32442" spans="1:5" x14ac:dyDescent="0.25">
      <c r="A32442">
        <v>158012</v>
      </c>
      <c r="B32442" t="s">
        <v>46107</v>
      </c>
      <c r="C32442" t="s">
        <v>46108</v>
      </c>
      <c r="D32442">
        <v>0</v>
      </c>
      <c r="E32442" t="s">
        <v>12168</v>
      </c>
    </row>
    <row r="32443" spans="1:5" x14ac:dyDescent="0.25">
      <c r="A32443">
        <v>158013</v>
      </c>
      <c r="B32443" t="s">
        <v>46109</v>
      </c>
      <c r="C32443" t="s">
        <v>46110</v>
      </c>
      <c r="D32443">
        <v>0</v>
      </c>
      <c r="E32443" t="s">
        <v>12168</v>
      </c>
    </row>
    <row r="32444" spans="1:5" x14ac:dyDescent="0.25">
      <c r="A32444">
        <v>158014</v>
      </c>
      <c r="B32444" t="s">
        <v>46111</v>
      </c>
      <c r="C32444" t="s">
        <v>46112</v>
      </c>
      <c r="D32444">
        <v>0</v>
      </c>
      <c r="E32444" t="s">
        <v>12168</v>
      </c>
    </row>
    <row r="32445" spans="1:5" x14ac:dyDescent="0.25">
      <c r="A32445">
        <v>158015</v>
      </c>
      <c r="B32445" t="s">
        <v>46113</v>
      </c>
      <c r="C32445" t="s">
        <v>46114</v>
      </c>
      <c r="D32445">
        <v>0</v>
      </c>
      <c r="E32445" t="s">
        <v>12168</v>
      </c>
    </row>
    <row r="32446" spans="1:5" x14ac:dyDescent="0.25">
      <c r="A32446">
        <v>158016</v>
      </c>
      <c r="B32446" t="s">
        <v>46115</v>
      </c>
      <c r="C32446" t="s">
        <v>46116</v>
      </c>
      <c r="D32446">
        <v>0</v>
      </c>
      <c r="E32446" t="s">
        <v>12168</v>
      </c>
    </row>
    <row r="32447" spans="1:5" x14ac:dyDescent="0.25">
      <c r="A32447">
        <v>158017</v>
      </c>
      <c r="B32447" t="s">
        <v>46117</v>
      </c>
      <c r="C32447" t="s">
        <v>46118</v>
      </c>
      <c r="D32447">
        <v>0</v>
      </c>
      <c r="E32447" t="s">
        <v>12168</v>
      </c>
    </row>
    <row r="32448" spans="1:5" x14ac:dyDescent="0.25">
      <c r="A32448">
        <v>158018</v>
      </c>
      <c r="B32448" t="s">
        <v>46119</v>
      </c>
      <c r="C32448" t="s">
        <v>46120</v>
      </c>
      <c r="D32448">
        <v>0</v>
      </c>
      <c r="E32448" t="s">
        <v>12168</v>
      </c>
    </row>
    <row r="32449" spans="1:5" x14ac:dyDescent="0.25">
      <c r="A32449">
        <v>158019</v>
      </c>
      <c r="B32449" t="s">
        <v>46121</v>
      </c>
      <c r="C32449" t="s">
        <v>46122</v>
      </c>
      <c r="D32449">
        <v>0</v>
      </c>
      <c r="E32449" t="s">
        <v>12168</v>
      </c>
    </row>
    <row r="32450" spans="1:5" x14ac:dyDescent="0.25">
      <c r="A32450">
        <v>158020</v>
      </c>
      <c r="B32450" t="s">
        <v>46123</v>
      </c>
      <c r="C32450" t="s">
        <v>46124</v>
      </c>
      <c r="D32450">
        <v>0</v>
      </c>
      <c r="E32450" t="s">
        <v>12168</v>
      </c>
    </row>
    <row r="32451" spans="1:5" x14ac:dyDescent="0.25">
      <c r="A32451">
        <v>158021</v>
      </c>
      <c r="B32451" t="s">
        <v>46125</v>
      </c>
      <c r="C32451" t="s">
        <v>46126</v>
      </c>
      <c r="D32451">
        <v>0</v>
      </c>
      <c r="E32451" t="s">
        <v>12168</v>
      </c>
    </row>
    <row r="32452" spans="1:5" x14ac:dyDescent="0.25">
      <c r="A32452">
        <v>158022</v>
      </c>
      <c r="B32452" t="s">
        <v>46127</v>
      </c>
      <c r="C32452" t="s">
        <v>46128</v>
      </c>
      <c r="D32452">
        <v>0</v>
      </c>
      <c r="E32452" t="s">
        <v>12168</v>
      </c>
    </row>
    <row r="32453" spans="1:5" x14ac:dyDescent="0.25">
      <c r="A32453">
        <v>158023</v>
      </c>
      <c r="B32453" t="s">
        <v>46129</v>
      </c>
      <c r="C32453" t="s">
        <v>46130</v>
      </c>
      <c r="D32453">
        <v>0</v>
      </c>
      <c r="E32453" t="s">
        <v>12168</v>
      </c>
    </row>
    <row r="32454" spans="1:5" x14ac:dyDescent="0.25">
      <c r="A32454">
        <v>158024</v>
      </c>
      <c r="B32454" t="s">
        <v>46129</v>
      </c>
      <c r="C32454" t="s">
        <v>46131</v>
      </c>
      <c r="D32454">
        <v>0</v>
      </c>
      <c r="E32454" t="s">
        <v>12168</v>
      </c>
    </row>
    <row r="32455" spans="1:5" x14ac:dyDescent="0.25">
      <c r="A32455">
        <v>158025</v>
      </c>
      <c r="B32455" t="s">
        <v>46132</v>
      </c>
      <c r="C32455" t="s">
        <v>46133</v>
      </c>
      <c r="D32455">
        <v>0</v>
      </c>
      <c r="E32455" t="s">
        <v>12168</v>
      </c>
    </row>
    <row r="32456" spans="1:5" x14ac:dyDescent="0.25">
      <c r="A32456">
        <v>158026</v>
      </c>
      <c r="B32456" t="s">
        <v>46134</v>
      </c>
      <c r="C32456" t="s">
        <v>46135</v>
      </c>
      <c r="D32456">
        <v>0</v>
      </c>
      <c r="E32456" t="s">
        <v>12168</v>
      </c>
    </row>
    <row r="32457" spans="1:5" x14ac:dyDescent="0.25">
      <c r="A32457">
        <v>158027</v>
      </c>
      <c r="B32457" t="s">
        <v>46136</v>
      </c>
      <c r="C32457" t="s">
        <v>46137</v>
      </c>
      <c r="D32457">
        <v>0</v>
      </c>
      <c r="E32457" t="s">
        <v>12168</v>
      </c>
    </row>
    <row r="32458" spans="1:5" x14ac:dyDescent="0.25">
      <c r="A32458">
        <v>158028</v>
      </c>
      <c r="B32458" t="s">
        <v>46138</v>
      </c>
      <c r="C32458" t="s">
        <v>46139</v>
      </c>
      <c r="D32458">
        <v>0</v>
      </c>
      <c r="E32458" t="s">
        <v>12168</v>
      </c>
    </row>
    <row r="32459" spans="1:5" x14ac:dyDescent="0.25">
      <c r="A32459">
        <v>158029</v>
      </c>
      <c r="B32459" t="s">
        <v>46140</v>
      </c>
      <c r="C32459" t="s">
        <v>46141</v>
      </c>
      <c r="D32459">
        <v>0</v>
      </c>
      <c r="E32459" t="s">
        <v>12168</v>
      </c>
    </row>
    <row r="32460" spans="1:5" x14ac:dyDescent="0.25">
      <c r="A32460">
        <v>158030</v>
      </c>
      <c r="B32460" t="s">
        <v>46142</v>
      </c>
      <c r="C32460" t="s">
        <v>46143</v>
      </c>
      <c r="D32460">
        <v>0</v>
      </c>
      <c r="E32460" t="s">
        <v>12168</v>
      </c>
    </row>
    <row r="32461" spans="1:5" x14ac:dyDescent="0.25">
      <c r="A32461">
        <v>158031</v>
      </c>
      <c r="B32461" t="s">
        <v>46144</v>
      </c>
      <c r="C32461" t="s">
        <v>46145</v>
      </c>
      <c r="D32461">
        <v>0</v>
      </c>
      <c r="E32461" t="s">
        <v>12168</v>
      </c>
    </row>
    <row r="32462" spans="1:5" x14ac:dyDescent="0.25">
      <c r="A32462">
        <v>158032</v>
      </c>
      <c r="B32462" t="s">
        <v>46144</v>
      </c>
      <c r="C32462" t="s">
        <v>46146</v>
      </c>
      <c r="D32462">
        <v>0</v>
      </c>
      <c r="E32462" t="s">
        <v>12168</v>
      </c>
    </row>
    <row r="32463" spans="1:5" x14ac:dyDescent="0.25">
      <c r="A32463">
        <v>158033</v>
      </c>
      <c r="B32463" t="s">
        <v>46144</v>
      </c>
      <c r="C32463" t="s">
        <v>46147</v>
      </c>
      <c r="D32463">
        <v>0</v>
      </c>
      <c r="E32463" t="s">
        <v>12168</v>
      </c>
    </row>
    <row r="32464" spans="1:5" x14ac:dyDescent="0.25">
      <c r="A32464">
        <v>158034</v>
      </c>
      <c r="B32464" t="s">
        <v>46148</v>
      </c>
      <c r="C32464" t="s">
        <v>46149</v>
      </c>
      <c r="D32464">
        <v>0</v>
      </c>
      <c r="E32464" t="s">
        <v>12168</v>
      </c>
    </row>
    <row r="32465" spans="1:5" x14ac:dyDescent="0.25">
      <c r="A32465">
        <v>158035</v>
      </c>
      <c r="B32465" t="s">
        <v>46150</v>
      </c>
      <c r="C32465" t="s">
        <v>46151</v>
      </c>
      <c r="D32465">
        <v>0</v>
      </c>
      <c r="E32465" t="s">
        <v>12168</v>
      </c>
    </row>
    <row r="32466" spans="1:5" x14ac:dyDescent="0.25">
      <c r="A32466">
        <v>158036</v>
      </c>
      <c r="B32466" t="s">
        <v>46152</v>
      </c>
      <c r="C32466" t="s">
        <v>46153</v>
      </c>
      <c r="D32466">
        <v>0</v>
      </c>
      <c r="E32466" t="s">
        <v>12168</v>
      </c>
    </row>
    <row r="32467" spans="1:5" x14ac:dyDescent="0.25">
      <c r="A32467">
        <v>158037</v>
      </c>
      <c r="B32467" t="s">
        <v>46154</v>
      </c>
      <c r="C32467" t="s">
        <v>46155</v>
      </c>
      <c r="D32467">
        <v>0</v>
      </c>
      <c r="E32467" t="s">
        <v>12168</v>
      </c>
    </row>
    <row r="32468" spans="1:5" x14ac:dyDescent="0.25">
      <c r="A32468">
        <v>158038</v>
      </c>
      <c r="B32468" t="s">
        <v>46156</v>
      </c>
      <c r="C32468" t="s">
        <v>46157</v>
      </c>
      <c r="D32468">
        <v>0</v>
      </c>
      <c r="E32468" t="s">
        <v>12168</v>
      </c>
    </row>
    <row r="32469" spans="1:5" x14ac:dyDescent="0.25">
      <c r="A32469">
        <v>158039</v>
      </c>
      <c r="B32469" t="s">
        <v>46158</v>
      </c>
      <c r="C32469" t="s">
        <v>46159</v>
      </c>
      <c r="D32469">
        <v>0</v>
      </c>
      <c r="E32469" t="s">
        <v>12168</v>
      </c>
    </row>
    <row r="32470" spans="1:5" x14ac:dyDescent="0.25">
      <c r="A32470">
        <v>158040</v>
      </c>
      <c r="B32470" t="s">
        <v>46158</v>
      </c>
      <c r="C32470" t="s">
        <v>46160</v>
      </c>
      <c r="D32470">
        <v>0</v>
      </c>
      <c r="E32470" t="s">
        <v>12168</v>
      </c>
    </row>
    <row r="32471" spans="1:5" x14ac:dyDescent="0.25">
      <c r="A32471">
        <v>158041</v>
      </c>
      <c r="B32471" t="s">
        <v>46158</v>
      </c>
      <c r="C32471" t="s">
        <v>46161</v>
      </c>
      <c r="D32471">
        <v>0</v>
      </c>
      <c r="E32471" t="s">
        <v>12168</v>
      </c>
    </row>
    <row r="32472" spans="1:5" x14ac:dyDescent="0.25">
      <c r="A32472">
        <v>158042</v>
      </c>
      <c r="B32472" t="s">
        <v>46158</v>
      </c>
      <c r="C32472" t="s">
        <v>46162</v>
      </c>
      <c r="D32472">
        <v>0</v>
      </c>
      <c r="E32472" t="s">
        <v>12168</v>
      </c>
    </row>
    <row r="32473" spans="1:5" x14ac:dyDescent="0.25">
      <c r="A32473">
        <v>158043</v>
      </c>
      <c r="B32473" t="s">
        <v>46158</v>
      </c>
      <c r="C32473" t="s">
        <v>46163</v>
      </c>
      <c r="D32473">
        <v>0</v>
      </c>
      <c r="E32473" t="s">
        <v>12168</v>
      </c>
    </row>
    <row r="32474" spans="1:5" x14ac:dyDescent="0.25">
      <c r="A32474">
        <v>158044</v>
      </c>
      <c r="B32474" t="s">
        <v>46158</v>
      </c>
      <c r="C32474" t="s">
        <v>46164</v>
      </c>
      <c r="D32474">
        <v>0</v>
      </c>
      <c r="E32474" t="s">
        <v>12168</v>
      </c>
    </row>
    <row r="32475" spans="1:5" x14ac:dyDescent="0.25">
      <c r="A32475">
        <v>158045</v>
      </c>
      <c r="B32475" t="s">
        <v>46165</v>
      </c>
      <c r="C32475" t="s">
        <v>46166</v>
      </c>
      <c r="D32475">
        <v>0</v>
      </c>
      <c r="E32475" t="s">
        <v>12168</v>
      </c>
    </row>
    <row r="32476" spans="1:5" x14ac:dyDescent="0.25">
      <c r="A32476">
        <v>158046</v>
      </c>
      <c r="B32476" t="s">
        <v>46167</v>
      </c>
      <c r="C32476" t="s">
        <v>46168</v>
      </c>
      <c r="D32476">
        <v>0</v>
      </c>
      <c r="E32476" t="s">
        <v>12168</v>
      </c>
    </row>
    <row r="32477" spans="1:5" x14ac:dyDescent="0.25">
      <c r="A32477">
        <v>158047</v>
      </c>
      <c r="B32477" t="s">
        <v>46169</v>
      </c>
      <c r="C32477" t="s">
        <v>46170</v>
      </c>
      <c r="D32477">
        <v>0</v>
      </c>
      <c r="E32477" t="s">
        <v>12168</v>
      </c>
    </row>
    <row r="32478" spans="1:5" x14ac:dyDescent="0.25">
      <c r="A32478">
        <v>158048</v>
      </c>
      <c r="B32478" t="s">
        <v>46171</v>
      </c>
      <c r="C32478" t="s">
        <v>46172</v>
      </c>
      <c r="D32478">
        <v>0</v>
      </c>
      <c r="E32478" t="s">
        <v>12168</v>
      </c>
    </row>
    <row r="32479" spans="1:5" x14ac:dyDescent="0.25">
      <c r="A32479">
        <v>158049</v>
      </c>
      <c r="B32479" t="s">
        <v>46171</v>
      </c>
      <c r="C32479" t="s">
        <v>46173</v>
      </c>
      <c r="D32479">
        <v>0</v>
      </c>
      <c r="E32479" t="s">
        <v>12168</v>
      </c>
    </row>
    <row r="32480" spans="1:5" x14ac:dyDescent="0.25">
      <c r="A32480">
        <v>158050</v>
      </c>
      <c r="B32480" t="s">
        <v>46174</v>
      </c>
      <c r="C32480" t="s">
        <v>46175</v>
      </c>
      <c r="D32480">
        <v>0</v>
      </c>
      <c r="E32480" t="s">
        <v>12168</v>
      </c>
    </row>
    <row r="32481" spans="1:5" x14ac:dyDescent="0.25">
      <c r="A32481">
        <v>158051</v>
      </c>
      <c r="B32481" t="s">
        <v>46176</v>
      </c>
      <c r="C32481" t="s">
        <v>46177</v>
      </c>
      <c r="D32481">
        <v>0</v>
      </c>
      <c r="E32481" t="s">
        <v>12168</v>
      </c>
    </row>
    <row r="32482" spans="1:5" x14ac:dyDescent="0.25">
      <c r="A32482">
        <v>158052</v>
      </c>
      <c r="B32482" t="s">
        <v>46176</v>
      </c>
      <c r="C32482" t="s">
        <v>46178</v>
      </c>
      <c r="D32482">
        <v>0</v>
      </c>
      <c r="E32482" t="s">
        <v>12168</v>
      </c>
    </row>
    <row r="32483" spans="1:5" x14ac:dyDescent="0.25">
      <c r="A32483">
        <v>158053</v>
      </c>
      <c r="B32483" t="s">
        <v>46176</v>
      </c>
      <c r="C32483" t="s">
        <v>46179</v>
      </c>
      <c r="D32483">
        <v>0</v>
      </c>
      <c r="E32483" t="s">
        <v>12168</v>
      </c>
    </row>
    <row r="32484" spans="1:5" x14ac:dyDescent="0.25">
      <c r="A32484">
        <v>158054</v>
      </c>
      <c r="B32484" t="s">
        <v>46180</v>
      </c>
      <c r="C32484" t="s">
        <v>46181</v>
      </c>
      <c r="D32484">
        <v>0</v>
      </c>
      <c r="E32484" t="s">
        <v>12168</v>
      </c>
    </row>
    <row r="32485" spans="1:5" x14ac:dyDescent="0.25">
      <c r="A32485">
        <v>158055</v>
      </c>
      <c r="B32485" t="s">
        <v>46182</v>
      </c>
      <c r="C32485" t="s">
        <v>46183</v>
      </c>
      <c r="D32485">
        <v>0</v>
      </c>
      <c r="E32485" t="s">
        <v>12168</v>
      </c>
    </row>
    <row r="32486" spans="1:5" x14ac:dyDescent="0.25">
      <c r="A32486">
        <v>158056</v>
      </c>
      <c r="B32486" t="s">
        <v>46184</v>
      </c>
      <c r="C32486" t="s">
        <v>46185</v>
      </c>
      <c r="D32486">
        <v>0</v>
      </c>
      <c r="E32486" t="s">
        <v>12168</v>
      </c>
    </row>
    <row r="32487" spans="1:5" x14ac:dyDescent="0.25">
      <c r="A32487">
        <v>158057</v>
      </c>
      <c r="B32487" t="s">
        <v>46184</v>
      </c>
      <c r="C32487" t="s">
        <v>46186</v>
      </c>
      <c r="D32487">
        <v>0</v>
      </c>
      <c r="E32487" t="s">
        <v>12168</v>
      </c>
    </row>
    <row r="32488" spans="1:5" x14ac:dyDescent="0.25">
      <c r="A32488">
        <v>158058</v>
      </c>
      <c r="B32488" t="s">
        <v>46187</v>
      </c>
      <c r="C32488" t="s">
        <v>46188</v>
      </c>
      <c r="D32488">
        <v>0</v>
      </c>
      <c r="E32488" t="s">
        <v>12168</v>
      </c>
    </row>
    <row r="32489" spans="1:5" x14ac:dyDescent="0.25">
      <c r="A32489">
        <v>158059</v>
      </c>
      <c r="B32489" t="s">
        <v>46189</v>
      </c>
      <c r="C32489" t="s">
        <v>46190</v>
      </c>
      <c r="D32489">
        <v>0</v>
      </c>
      <c r="E32489" t="s">
        <v>12168</v>
      </c>
    </row>
    <row r="32490" spans="1:5" x14ac:dyDescent="0.25">
      <c r="A32490">
        <v>158060</v>
      </c>
      <c r="B32490" t="s">
        <v>46189</v>
      </c>
      <c r="C32490" t="s">
        <v>46191</v>
      </c>
      <c r="D32490">
        <v>0</v>
      </c>
      <c r="E32490" t="s">
        <v>12168</v>
      </c>
    </row>
    <row r="32491" spans="1:5" x14ac:dyDescent="0.25">
      <c r="A32491">
        <v>158061</v>
      </c>
      <c r="B32491" t="s">
        <v>46192</v>
      </c>
      <c r="C32491" t="s">
        <v>46193</v>
      </c>
      <c r="D32491">
        <v>0</v>
      </c>
      <c r="E32491" t="s">
        <v>12168</v>
      </c>
    </row>
    <row r="32492" spans="1:5" x14ac:dyDescent="0.25">
      <c r="A32492">
        <v>158062</v>
      </c>
      <c r="B32492" t="s">
        <v>46194</v>
      </c>
      <c r="C32492" t="s">
        <v>46195</v>
      </c>
      <c r="D32492">
        <v>0</v>
      </c>
      <c r="E32492" t="s">
        <v>12168</v>
      </c>
    </row>
    <row r="32493" spans="1:5" x14ac:dyDescent="0.25">
      <c r="A32493">
        <v>158063</v>
      </c>
      <c r="B32493" t="s">
        <v>46196</v>
      </c>
      <c r="C32493" t="s">
        <v>46197</v>
      </c>
      <c r="D32493">
        <v>0</v>
      </c>
      <c r="E32493" t="s">
        <v>12168</v>
      </c>
    </row>
    <row r="32494" spans="1:5" x14ac:dyDescent="0.25">
      <c r="A32494">
        <v>158064</v>
      </c>
      <c r="B32494" t="s">
        <v>46198</v>
      </c>
      <c r="C32494" t="s">
        <v>46199</v>
      </c>
      <c r="D32494">
        <v>0</v>
      </c>
      <c r="E32494" t="s">
        <v>12168</v>
      </c>
    </row>
    <row r="32495" spans="1:5" x14ac:dyDescent="0.25">
      <c r="A32495">
        <v>158065</v>
      </c>
      <c r="B32495" t="s">
        <v>46198</v>
      </c>
      <c r="C32495" t="s">
        <v>46200</v>
      </c>
      <c r="D32495">
        <v>0</v>
      </c>
      <c r="E32495" t="s">
        <v>12168</v>
      </c>
    </row>
    <row r="32496" spans="1:5" x14ac:dyDescent="0.25">
      <c r="A32496">
        <v>158066</v>
      </c>
      <c r="B32496" t="s">
        <v>46198</v>
      </c>
      <c r="C32496" t="s">
        <v>46201</v>
      </c>
      <c r="D32496">
        <v>0</v>
      </c>
      <c r="E32496" t="s">
        <v>12168</v>
      </c>
    </row>
    <row r="32497" spans="1:5" x14ac:dyDescent="0.25">
      <c r="A32497">
        <v>158067</v>
      </c>
      <c r="B32497" t="s">
        <v>46202</v>
      </c>
      <c r="C32497" t="s">
        <v>46203</v>
      </c>
      <c r="D32497">
        <v>0</v>
      </c>
      <c r="E32497" t="s">
        <v>12168</v>
      </c>
    </row>
    <row r="32498" spans="1:5" x14ac:dyDescent="0.25">
      <c r="A32498">
        <v>158068</v>
      </c>
      <c r="B32498" t="s">
        <v>46204</v>
      </c>
      <c r="C32498" t="s">
        <v>46205</v>
      </c>
      <c r="D32498">
        <v>0</v>
      </c>
      <c r="E32498" t="s">
        <v>12168</v>
      </c>
    </row>
    <row r="32499" spans="1:5" x14ac:dyDescent="0.25">
      <c r="A32499">
        <v>158069</v>
      </c>
      <c r="B32499" t="s">
        <v>46206</v>
      </c>
      <c r="C32499" t="s">
        <v>46207</v>
      </c>
      <c r="D32499">
        <v>0</v>
      </c>
      <c r="E32499" t="s">
        <v>12168</v>
      </c>
    </row>
    <row r="32500" spans="1:5" x14ac:dyDescent="0.25">
      <c r="A32500">
        <v>158070</v>
      </c>
      <c r="B32500" t="s">
        <v>46208</v>
      </c>
      <c r="C32500" t="s">
        <v>46209</v>
      </c>
      <c r="D32500">
        <v>0</v>
      </c>
      <c r="E32500" t="s">
        <v>12168</v>
      </c>
    </row>
    <row r="32501" spans="1:5" x14ac:dyDescent="0.25">
      <c r="A32501">
        <v>158071</v>
      </c>
      <c r="B32501" t="s">
        <v>46210</v>
      </c>
      <c r="C32501" t="s">
        <v>46211</v>
      </c>
      <c r="D32501">
        <v>0</v>
      </c>
      <c r="E32501" t="s">
        <v>12168</v>
      </c>
    </row>
    <row r="32502" spans="1:5" x14ac:dyDescent="0.25">
      <c r="A32502">
        <v>158072</v>
      </c>
      <c r="B32502" t="s">
        <v>46212</v>
      </c>
      <c r="C32502" t="s">
        <v>46213</v>
      </c>
      <c r="D32502">
        <v>0</v>
      </c>
      <c r="E32502" t="s">
        <v>12168</v>
      </c>
    </row>
    <row r="32503" spans="1:5" x14ac:dyDescent="0.25">
      <c r="A32503">
        <v>158073</v>
      </c>
      <c r="B32503" t="s">
        <v>46212</v>
      </c>
      <c r="C32503" t="s">
        <v>46214</v>
      </c>
      <c r="D32503">
        <v>0</v>
      </c>
      <c r="E32503" t="s">
        <v>12168</v>
      </c>
    </row>
    <row r="32504" spans="1:5" x14ac:dyDescent="0.25">
      <c r="A32504">
        <v>158074</v>
      </c>
      <c r="B32504" t="s">
        <v>46215</v>
      </c>
      <c r="C32504" t="s">
        <v>46216</v>
      </c>
      <c r="D32504">
        <v>0</v>
      </c>
      <c r="E32504" t="s">
        <v>12168</v>
      </c>
    </row>
    <row r="32505" spans="1:5" x14ac:dyDescent="0.25">
      <c r="A32505">
        <v>158075</v>
      </c>
      <c r="B32505" t="s">
        <v>46215</v>
      </c>
      <c r="C32505" t="s">
        <v>46217</v>
      </c>
      <c r="D32505">
        <v>0</v>
      </c>
      <c r="E32505" t="s">
        <v>12168</v>
      </c>
    </row>
    <row r="32506" spans="1:5" x14ac:dyDescent="0.25">
      <c r="A32506">
        <v>158076</v>
      </c>
      <c r="B32506" t="s">
        <v>46218</v>
      </c>
      <c r="C32506" t="s">
        <v>46219</v>
      </c>
      <c r="D32506">
        <v>0</v>
      </c>
      <c r="E32506" t="s">
        <v>12168</v>
      </c>
    </row>
    <row r="32507" spans="1:5" x14ac:dyDescent="0.25">
      <c r="A32507">
        <v>158077</v>
      </c>
      <c r="B32507" t="s">
        <v>46218</v>
      </c>
      <c r="C32507" t="s">
        <v>46220</v>
      </c>
      <c r="D32507">
        <v>0</v>
      </c>
      <c r="E32507" t="s">
        <v>12168</v>
      </c>
    </row>
    <row r="32508" spans="1:5" x14ac:dyDescent="0.25">
      <c r="A32508">
        <v>158078</v>
      </c>
      <c r="B32508" t="s">
        <v>46218</v>
      </c>
      <c r="C32508" t="s">
        <v>46221</v>
      </c>
      <c r="D32508">
        <v>0</v>
      </c>
      <c r="E32508" t="s">
        <v>12168</v>
      </c>
    </row>
    <row r="32509" spans="1:5" x14ac:dyDescent="0.25">
      <c r="A32509">
        <v>158079</v>
      </c>
      <c r="B32509" t="s">
        <v>46222</v>
      </c>
      <c r="C32509" t="s">
        <v>46223</v>
      </c>
      <c r="D32509">
        <v>0</v>
      </c>
      <c r="E32509" t="s">
        <v>12168</v>
      </c>
    </row>
    <row r="32510" spans="1:5" x14ac:dyDescent="0.25">
      <c r="A32510">
        <v>158080</v>
      </c>
      <c r="B32510" t="s">
        <v>46224</v>
      </c>
      <c r="C32510" t="s">
        <v>46225</v>
      </c>
      <c r="D32510">
        <v>0</v>
      </c>
      <c r="E32510" t="s">
        <v>12168</v>
      </c>
    </row>
    <row r="32511" spans="1:5" x14ac:dyDescent="0.25">
      <c r="A32511">
        <v>158081</v>
      </c>
      <c r="B32511" t="s">
        <v>46226</v>
      </c>
      <c r="C32511" t="s">
        <v>46227</v>
      </c>
      <c r="D32511">
        <v>0</v>
      </c>
      <c r="E32511" t="s">
        <v>12168</v>
      </c>
    </row>
    <row r="32512" spans="1:5" x14ac:dyDescent="0.25">
      <c r="A32512">
        <v>158082</v>
      </c>
      <c r="B32512" t="s">
        <v>46228</v>
      </c>
      <c r="C32512" t="s">
        <v>46229</v>
      </c>
      <c r="D32512">
        <v>0</v>
      </c>
      <c r="E32512" t="s">
        <v>12168</v>
      </c>
    </row>
    <row r="32513" spans="1:5" x14ac:dyDescent="0.25">
      <c r="A32513">
        <v>158083</v>
      </c>
      <c r="B32513" t="s">
        <v>46230</v>
      </c>
      <c r="C32513" t="s">
        <v>46231</v>
      </c>
      <c r="D32513">
        <v>0</v>
      </c>
      <c r="E32513" t="s">
        <v>12168</v>
      </c>
    </row>
    <row r="32514" spans="1:5" x14ac:dyDescent="0.25">
      <c r="A32514">
        <v>158084</v>
      </c>
      <c r="B32514" t="s">
        <v>46232</v>
      </c>
      <c r="C32514" t="s">
        <v>46233</v>
      </c>
      <c r="D32514">
        <v>0</v>
      </c>
      <c r="E32514" t="s">
        <v>12168</v>
      </c>
    </row>
    <row r="32515" spans="1:5" x14ac:dyDescent="0.25">
      <c r="A32515">
        <v>158085</v>
      </c>
      <c r="B32515" t="s">
        <v>46234</v>
      </c>
      <c r="C32515" t="s">
        <v>46235</v>
      </c>
      <c r="D32515">
        <v>0</v>
      </c>
      <c r="E32515" t="s">
        <v>12168</v>
      </c>
    </row>
    <row r="32516" spans="1:5" x14ac:dyDescent="0.25">
      <c r="A32516">
        <v>158086</v>
      </c>
      <c r="B32516" t="s">
        <v>46236</v>
      </c>
      <c r="C32516" t="s">
        <v>46237</v>
      </c>
      <c r="D32516">
        <v>0</v>
      </c>
      <c r="E32516" t="s">
        <v>12168</v>
      </c>
    </row>
    <row r="32517" spans="1:5" x14ac:dyDescent="0.25">
      <c r="A32517">
        <v>158087</v>
      </c>
      <c r="B32517" t="s">
        <v>46238</v>
      </c>
      <c r="C32517" t="s">
        <v>46239</v>
      </c>
      <c r="D32517">
        <v>0</v>
      </c>
      <c r="E32517" t="s">
        <v>12168</v>
      </c>
    </row>
    <row r="32518" spans="1:5" x14ac:dyDescent="0.25">
      <c r="A32518">
        <v>158088</v>
      </c>
      <c r="B32518" t="s">
        <v>46240</v>
      </c>
      <c r="C32518" t="s">
        <v>46241</v>
      </c>
      <c r="D32518">
        <v>0</v>
      </c>
      <c r="E32518" t="s">
        <v>12168</v>
      </c>
    </row>
    <row r="32519" spans="1:5" x14ac:dyDescent="0.25">
      <c r="A32519">
        <v>158089</v>
      </c>
      <c r="B32519" t="s">
        <v>46242</v>
      </c>
      <c r="C32519" t="s">
        <v>46243</v>
      </c>
      <c r="D32519">
        <v>0</v>
      </c>
      <c r="E32519" t="s">
        <v>12168</v>
      </c>
    </row>
    <row r="32520" spans="1:5" x14ac:dyDescent="0.25">
      <c r="A32520">
        <v>158090</v>
      </c>
      <c r="B32520" t="s">
        <v>46242</v>
      </c>
      <c r="C32520" t="s">
        <v>46243</v>
      </c>
      <c r="D32520">
        <v>0</v>
      </c>
      <c r="E32520" t="s">
        <v>12168</v>
      </c>
    </row>
    <row r="32521" spans="1:5" x14ac:dyDescent="0.25">
      <c r="A32521">
        <v>158091</v>
      </c>
      <c r="B32521" t="s">
        <v>46244</v>
      </c>
      <c r="C32521" t="s">
        <v>46245</v>
      </c>
      <c r="D32521">
        <v>0</v>
      </c>
      <c r="E32521" t="s">
        <v>12168</v>
      </c>
    </row>
    <row r="32522" spans="1:5" x14ac:dyDescent="0.25">
      <c r="A32522">
        <v>158092</v>
      </c>
      <c r="B32522" t="s">
        <v>46246</v>
      </c>
      <c r="C32522" t="s">
        <v>46247</v>
      </c>
      <c r="D32522">
        <v>0</v>
      </c>
      <c r="E32522" t="s">
        <v>12168</v>
      </c>
    </row>
    <row r="32523" spans="1:5" x14ac:dyDescent="0.25">
      <c r="A32523">
        <v>158093</v>
      </c>
      <c r="B32523" t="s">
        <v>46248</v>
      </c>
      <c r="C32523" t="s">
        <v>46249</v>
      </c>
      <c r="D32523">
        <v>0</v>
      </c>
      <c r="E32523" t="s">
        <v>12168</v>
      </c>
    </row>
    <row r="32524" spans="1:5" x14ac:dyDescent="0.25">
      <c r="A32524">
        <v>158094</v>
      </c>
      <c r="B32524" t="s">
        <v>46250</v>
      </c>
      <c r="C32524" t="s">
        <v>46251</v>
      </c>
      <c r="D32524">
        <v>0</v>
      </c>
      <c r="E32524" t="s">
        <v>12168</v>
      </c>
    </row>
    <row r="32525" spans="1:5" x14ac:dyDescent="0.25">
      <c r="A32525">
        <v>158095</v>
      </c>
      <c r="B32525" t="s">
        <v>46252</v>
      </c>
      <c r="C32525" t="s">
        <v>46253</v>
      </c>
      <c r="D32525">
        <v>0</v>
      </c>
      <c r="E32525" t="s">
        <v>12168</v>
      </c>
    </row>
    <row r="32526" spans="1:5" x14ac:dyDescent="0.25">
      <c r="A32526">
        <v>158096</v>
      </c>
      <c r="B32526" t="s">
        <v>42010</v>
      </c>
      <c r="C32526" t="s">
        <v>42011</v>
      </c>
      <c r="D32526">
        <v>0</v>
      </c>
      <c r="E32526" t="s">
        <v>12168</v>
      </c>
    </row>
    <row r="32527" spans="1:5" x14ac:dyDescent="0.25">
      <c r="A32527">
        <v>158097</v>
      </c>
      <c r="B32527" t="s">
        <v>46254</v>
      </c>
      <c r="C32527" t="s">
        <v>46255</v>
      </c>
      <c r="D32527">
        <v>0</v>
      </c>
      <c r="E32527" t="s">
        <v>12168</v>
      </c>
    </row>
    <row r="32528" spans="1:5" x14ac:dyDescent="0.25">
      <c r="A32528">
        <v>158098</v>
      </c>
      <c r="B32528" t="s">
        <v>46254</v>
      </c>
      <c r="C32528" t="s">
        <v>46256</v>
      </c>
      <c r="D32528">
        <v>0</v>
      </c>
      <c r="E32528" t="s">
        <v>12168</v>
      </c>
    </row>
    <row r="32529" spans="1:5" x14ac:dyDescent="0.25">
      <c r="A32529">
        <v>158099</v>
      </c>
      <c r="B32529" t="s">
        <v>46254</v>
      </c>
      <c r="C32529" t="s">
        <v>46256</v>
      </c>
      <c r="D32529">
        <v>0</v>
      </c>
      <c r="E32529" t="s">
        <v>12168</v>
      </c>
    </row>
    <row r="32530" spans="1:5" x14ac:dyDescent="0.25">
      <c r="A32530">
        <v>158100</v>
      </c>
      <c r="B32530" t="s">
        <v>46254</v>
      </c>
      <c r="C32530" t="s">
        <v>46257</v>
      </c>
      <c r="D32530">
        <v>0</v>
      </c>
      <c r="E32530" t="s">
        <v>12168</v>
      </c>
    </row>
    <row r="32531" spans="1:5" x14ac:dyDescent="0.25">
      <c r="A32531">
        <v>158101</v>
      </c>
      <c r="B32531" t="s">
        <v>46254</v>
      </c>
      <c r="C32531" t="s">
        <v>46258</v>
      </c>
      <c r="D32531">
        <v>0</v>
      </c>
      <c r="E32531" t="s">
        <v>12168</v>
      </c>
    </row>
    <row r="32532" spans="1:5" x14ac:dyDescent="0.25">
      <c r="A32532">
        <v>158102</v>
      </c>
      <c r="B32532" t="s">
        <v>46254</v>
      </c>
      <c r="C32532" t="s">
        <v>46257</v>
      </c>
      <c r="D32532">
        <v>0</v>
      </c>
      <c r="E32532" t="s">
        <v>12168</v>
      </c>
    </row>
    <row r="32533" spans="1:5" x14ac:dyDescent="0.25">
      <c r="A32533">
        <v>158103</v>
      </c>
      <c r="B32533" t="s">
        <v>46259</v>
      </c>
      <c r="C32533" t="s">
        <v>46260</v>
      </c>
      <c r="D32533">
        <v>0</v>
      </c>
      <c r="E32533" t="s">
        <v>12168</v>
      </c>
    </row>
    <row r="32534" spans="1:5" x14ac:dyDescent="0.25">
      <c r="A32534">
        <v>158104</v>
      </c>
      <c r="B32534" t="s">
        <v>46261</v>
      </c>
      <c r="C32534" t="s">
        <v>46262</v>
      </c>
      <c r="D32534">
        <v>0</v>
      </c>
      <c r="E32534" t="s">
        <v>12168</v>
      </c>
    </row>
    <row r="32535" spans="1:5" x14ac:dyDescent="0.25">
      <c r="A32535">
        <v>158105</v>
      </c>
      <c r="B32535" t="s">
        <v>46261</v>
      </c>
      <c r="C32535" t="s">
        <v>46263</v>
      </c>
      <c r="D32535">
        <v>0</v>
      </c>
      <c r="E32535" t="s">
        <v>12168</v>
      </c>
    </row>
    <row r="32536" spans="1:5" x14ac:dyDescent="0.25">
      <c r="A32536">
        <v>158106</v>
      </c>
      <c r="B32536" t="s">
        <v>46264</v>
      </c>
      <c r="C32536" t="s">
        <v>46265</v>
      </c>
      <c r="D32536">
        <v>0</v>
      </c>
      <c r="E32536" t="s">
        <v>12168</v>
      </c>
    </row>
    <row r="32537" spans="1:5" x14ac:dyDescent="0.25">
      <c r="A32537">
        <v>158107</v>
      </c>
      <c r="B32537" t="s">
        <v>46266</v>
      </c>
      <c r="C32537" t="s">
        <v>46267</v>
      </c>
      <c r="D32537">
        <v>0</v>
      </c>
      <c r="E32537" t="s">
        <v>12168</v>
      </c>
    </row>
    <row r="32538" spans="1:5" x14ac:dyDescent="0.25">
      <c r="A32538">
        <v>158108</v>
      </c>
      <c r="B32538" t="s">
        <v>46266</v>
      </c>
      <c r="C32538" t="s">
        <v>46267</v>
      </c>
      <c r="D32538">
        <v>0</v>
      </c>
      <c r="E32538" t="s">
        <v>12168</v>
      </c>
    </row>
    <row r="32539" spans="1:5" x14ac:dyDescent="0.25">
      <c r="A32539">
        <v>158109</v>
      </c>
      <c r="B32539" t="s">
        <v>46268</v>
      </c>
      <c r="C32539" t="s">
        <v>46269</v>
      </c>
      <c r="D32539">
        <v>0</v>
      </c>
      <c r="E32539" t="s">
        <v>12168</v>
      </c>
    </row>
    <row r="32540" spans="1:5" x14ac:dyDescent="0.25">
      <c r="A32540">
        <v>158110</v>
      </c>
      <c r="B32540" t="s">
        <v>46270</v>
      </c>
      <c r="C32540" t="s">
        <v>46271</v>
      </c>
      <c r="D32540">
        <v>0</v>
      </c>
      <c r="E32540" t="s">
        <v>12168</v>
      </c>
    </row>
    <row r="32541" spans="1:5" x14ac:dyDescent="0.25">
      <c r="A32541">
        <v>158111</v>
      </c>
      <c r="B32541" t="s">
        <v>46272</v>
      </c>
      <c r="C32541" t="s">
        <v>46273</v>
      </c>
      <c r="D32541">
        <v>0</v>
      </c>
      <c r="E32541" t="s">
        <v>12168</v>
      </c>
    </row>
    <row r="32542" spans="1:5" x14ac:dyDescent="0.25">
      <c r="A32542">
        <v>158112</v>
      </c>
      <c r="B32542" t="s">
        <v>46274</v>
      </c>
      <c r="C32542" t="s">
        <v>46275</v>
      </c>
      <c r="D32542">
        <v>0</v>
      </c>
      <c r="E32542" t="s">
        <v>12168</v>
      </c>
    </row>
    <row r="32543" spans="1:5" x14ac:dyDescent="0.25">
      <c r="A32543">
        <v>158113</v>
      </c>
      <c r="B32543" t="s">
        <v>46274</v>
      </c>
      <c r="C32543" t="s">
        <v>46276</v>
      </c>
      <c r="D32543">
        <v>0</v>
      </c>
      <c r="E32543" t="s">
        <v>12168</v>
      </c>
    </row>
    <row r="32544" spans="1:5" x14ac:dyDescent="0.25">
      <c r="A32544">
        <v>158114</v>
      </c>
      <c r="B32544" t="s">
        <v>46277</v>
      </c>
      <c r="C32544" t="s">
        <v>46278</v>
      </c>
      <c r="D32544">
        <v>0</v>
      </c>
      <c r="E32544" t="s">
        <v>12168</v>
      </c>
    </row>
    <row r="32545" spans="1:5" x14ac:dyDescent="0.25">
      <c r="A32545">
        <v>158115</v>
      </c>
      <c r="B32545" t="s">
        <v>46279</v>
      </c>
      <c r="C32545" t="s">
        <v>46280</v>
      </c>
      <c r="D32545">
        <v>0</v>
      </c>
      <c r="E32545" t="s">
        <v>12168</v>
      </c>
    </row>
    <row r="32546" spans="1:5" x14ac:dyDescent="0.25">
      <c r="A32546">
        <v>158116</v>
      </c>
      <c r="B32546" t="s">
        <v>46281</v>
      </c>
      <c r="C32546" t="s">
        <v>46282</v>
      </c>
      <c r="D32546">
        <v>0</v>
      </c>
      <c r="E32546" t="s">
        <v>12168</v>
      </c>
    </row>
    <row r="32547" spans="1:5" x14ac:dyDescent="0.25">
      <c r="A32547">
        <v>158117</v>
      </c>
      <c r="B32547" t="s">
        <v>46283</v>
      </c>
      <c r="C32547" t="s">
        <v>46284</v>
      </c>
      <c r="D32547">
        <v>0</v>
      </c>
      <c r="E32547" t="s">
        <v>12168</v>
      </c>
    </row>
    <row r="32548" spans="1:5" x14ac:dyDescent="0.25">
      <c r="A32548">
        <v>158118</v>
      </c>
      <c r="B32548" t="s">
        <v>46283</v>
      </c>
      <c r="C32548" t="s">
        <v>46284</v>
      </c>
      <c r="D32548">
        <v>0</v>
      </c>
      <c r="E32548" t="s">
        <v>12168</v>
      </c>
    </row>
    <row r="32549" spans="1:5" x14ac:dyDescent="0.25">
      <c r="A32549">
        <v>158119</v>
      </c>
      <c r="B32549" t="s">
        <v>46285</v>
      </c>
      <c r="C32549" t="s">
        <v>46286</v>
      </c>
      <c r="D32549">
        <v>0</v>
      </c>
      <c r="E32549" t="s">
        <v>12168</v>
      </c>
    </row>
    <row r="32550" spans="1:5" x14ac:dyDescent="0.25">
      <c r="A32550">
        <v>158120</v>
      </c>
      <c r="B32550" t="s">
        <v>46285</v>
      </c>
      <c r="C32550" t="s">
        <v>46287</v>
      </c>
      <c r="D32550">
        <v>0</v>
      </c>
      <c r="E32550" t="s">
        <v>12168</v>
      </c>
    </row>
    <row r="32551" spans="1:5" x14ac:dyDescent="0.25">
      <c r="A32551">
        <v>158121</v>
      </c>
      <c r="B32551" t="s">
        <v>46285</v>
      </c>
      <c r="C32551" t="s">
        <v>46288</v>
      </c>
      <c r="D32551">
        <v>0</v>
      </c>
      <c r="E32551" t="s">
        <v>12168</v>
      </c>
    </row>
    <row r="32552" spans="1:5" x14ac:dyDescent="0.25">
      <c r="A32552">
        <v>158122</v>
      </c>
      <c r="B32552" t="s">
        <v>46285</v>
      </c>
      <c r="C32552" t="s">
        <v>46289</v>
      </c>
      <c r="D32552">
        <v>0</v>
      </c>
      <c r="E32552" t="s">
        <v>12168</v>
      </c>
    </row>
    <row r="32553" spans="1:5" x14ac:dyDescent="0.25">
      <c r="A32553">
        <v>158123</v>
      </c>
      <c r="B32553" t="s">
        <v>46290</v>
      </c>
      <c r="C32553" t="s">
        <v>46291</v>
      </c>
      <c r="D32553">
        <v>0</v>
      </c>
      <c r="E32553" t="s">
        <v>12168</v>
      </c>
    </row>
    <row r="32554" spans="1:5" x14ac:dyDescent="0.25">
      <c r="A32554">
        <v>158124</v>
      </c>
      <c r="B32554" t="s">
        <v>46292</v>
      </c>
      <c r="C32554" t="s">
        <v>46293</v>
      </c>
      <c r="D32554">
        <v>0</v>
      </c>
      <c r="E32554" t="s">
        <v>12168</v>
      </c>
    </row>
    <row r="32555" spans="1:5" x14ac:dyDescent="0.25">
      <c r="A32555">
        <v>158125</v>
      </c>
      <c r="B32555" t="s">
        <v>46294</v>
      </c>
      <c r="C32555" t="s">
        <v>46295</v>
      </c>
      <c r="D32555">
        <v>0</v>
      </c>
      <c r="E32555" t="s">
        <v>12168</v>
      </c>
    </row>
    <row r="32556" spans="1:5" x14ac:dyDescent="0.25">
      <c r="A32556">
        <v>158126</v>
      </c>
      <c r="B32556" t="s">
        <v>46294</v>
      </c>
      <c r="C32556" t="s">
        <v>46296</v>
      </c>
      <c r="D32556">
        <v>0</v>
      </c>
      <c r="E32556" t="s">
        <v>12168</v>
      </c>
    </row>
    <row r="32557" spans="1:5" x14ac:dyDescent="0.25">
      <c r="A32557">
        <v>158127</v>
      </c>
      <c r="B32557" t="s">
        <v>46294</v>
      </c>
      <c r="C32557" t="s">
        <v>46297</v>
      </c>
      <c r="D32557">
        <v>0</v>
      </c>
      <c r="E32557" t="s">
        <v>12168</v>
      </c>
    </row>
    <row r="32558" spans="1:5" x14ac:dyDescent="0.25">
      <c r="A32558">
        <v>158128</v>
      </c>
      <c r="B32558" t="s">
        <v>46298</v>
      </c>
      <c r="C32558" t="s">
        <v>46299</v>
      </c>
      <c r="D32558">
        <v>0</v>
      </c>
      <c r="E32558" t="s">
        <v>12168</v>
      </c>
    </row>
    <row r="32559" spans="1:5" x14ac:dyDescent="0.25">
      <c r="A32559">
        <v>158129</v>
      </c>
      <c r="B32559" t="s">
        <v>46298</v>
      </c>
      <c r="C32559" t="s">
        <v>46300</v>
      </c>
      <c r="D32559">
        <v>0</v>
      </c>
      <c r="E32559" t="s">
        <v>12168</v>
      </c>
    </row>
    <row r="32560" spans="1:5" x14ac:dyDescent="0.25">
      <c r="A32560">
        <v>158130</v>
      </c>
      <c r="B32560" t="s">
        <v>46301</v>
      </c>
      <c r="C32560" t="s">
        <v>46302</v>
      </c>
      <c r="D32560">
        <v>0</v>
      </c>
      <c r="E32560" t="s">
        <v>12168</v>
      </c>
    </row>
    <row r="32561" spans="1:5" x14ac:dyDescent="0.25">
      <c r="A32561">
        <v>158131</v>
      </c>
      <c r="B32561" t="s">
        <v>46301</v>
      </c>
      <c r="C32561" t="s">
        <v>46303</v>
      </c>
      <c r="D32561">
        <v>0</v>
      </c>
      <c r="E32561" t="s">
        <v>12168</v>
      </c>
    </row>
    <row r="32562" spans="1:5" x14ac:dyDescent="0.25">
      <c r="A32562">
        <v>158132</v>
      </c>
      <c r="B32562" t="s">
        <v>46304</v>
      </c>
      <c r="C32562" t="s">
        <v>46305</v>
      </c>
      <c r="D32562">
        <v>0</v>
      </c>
      <c r="E32562" t="s">
        <v>12168</v>
      </c>
    </row>
    <row r="32563" spans="1:5" x14ac:dyDescent="0.25">
      <c r="A32563">
        <v>158133</v>
      </c>
      <c r="B32563" t="s">
        <v>46306</v>
      </c>
      <c r="C32563" t="s">
        <v>46307</v>
      </c>
      <c r="D32563">
        <v>0</v>
      </c>
      <c r="E32563" t="s">
        <v>12168</v>
      </c>
    </row>
    <row r="32564" spans="1:5" x14ac:dyDescent="0.25">
      <c r="A32564">
        <v>158134</v>
      </c>
      <c r="B32564" t="s">
        <v>46308</v>
      </c>
      <c r="C32564" t="s">
        <v>46309</v>
      </c>
      <c r="D32564">
        <v>0</v>
      </c>
      <c r="E32564" t="s">
        <v>12168</v>
      </c>
    </row>
    <row r="32565" spans="1:5" x14ac:dyDescent="0.25">
      <c r="A32565">
        <v>158135</v>
      </c>
      <c r="B32565" t="s">
        <v>46310</v>
      </c>
      <c r="C32565" t="s">
        <v>46311</v>
      </c>
      <c r="D32565">
        <v>0</v>
      </c>
      <c r="E32565" t="s">
        <v>12168</v>
      </c>
    </row>
    <row r="32566" spans="1:5" x14ac:dyDescent="0.25">
      <c r="A32566">
        <v>158136</v>
      </c>
      <c r="B32566" t="s">
        <v>46312</v>
      </c>
      <c r="C32566" t="s">
        <v>46313</v>
      </c>
      <c r="D32566">
        <v>0</v>
      </c>
      <c r="E32566" t="s">
        <v>12168</v>
      </c>
    </row>
    <row r="32567" spans="1:5" x14ac:dyDescent="0.25">
      <c r="A32567">
        <v>158137</v>
      </c>
      <c r="B32567" t="s">
        <v>46312</v>
      </c>
      <c r="C32567" t="s">
        <v>46314</v>
      </c>
      <c r="D32567">
        <v>0</v>
      </c>
      <c r="E32567" t="s">
        <v>12168</v>
      </c>
    </row>
    <row r="32568" spans="1:5" x14ac:dyDescent="0.25">
      <c r="A32568">
        <v>158138</v>
      </c>
      <c r="B32568" t="s">
        <v>46312</v>
      </c>
      <c r="C32568" t="s">
        <v>46313</v>
      </c>
      <c r="D32568">
        <v>0</v>
      </c>
      <c r="E32568" t="s">
        <v>12168</v>
      </c>
    </row>
    <row r="32569" spans="1:5" x14ac:dyDescent="0.25">
      <c r="A32569">
        <v>158139</v>
      </c>
      <c r="B32569" t="s">
        <v>46315</v>
      </c>
      <c r="C32569" t="s">
        <v>46316</v>
      </c>
      <c r="D32569">
        <v>0</v>
      </c>
      <c r="E32569" t="s">
        <v>12168</v>
      </c>
    </row>
    <row r="32570" spans="1:5" x14ac:dyDescent="0.25">
      <c r="A32570">
        <v>158140</v>
      </c>
      <c r="B32570" t="s">
        <v>46317</v>
      </c>
      <c r="C32570" t="s">
        <v>46318</v>
      </c>
      <c r="D32570">
        <v>0</v>
      </c>
      <c r="E32570" t="s">
        <v>12168</v>
      </c>
    </row>
    <row r="32571" spans="1:5" x14ac:dyDescent="0.25">
      <c r="A32571">
        <v>158141</v>
      </c>
      <c r="B32571" t="s">
        <v>46319</v>
      </c>
      <c r="C32571" t="s">
        <v>46320</v>
      </c>
      <c r="D32571">
        <v>0</v>
      </c>
      <c r="E32571" t="s">
        <v>12168</v>
      </c>
    </row>
    <row r="32572" spans="1:5" x14ac:dyDescent="0.25">
      <c r="A32572">
        <v>158142</v>
      </c>
      <c r="B32572" t="s">
        <v>46321</v>
      </c>
      <c r="C32572" t="s">
        <v>46322</v>
      </c>
      <c r="D32572">
        <v>0</v>
      </c>
      <c r="E32572" t="s">
        <v>12168</v>
      </c>
    </row>
    <row r="32573" spans="1:5" x14ac:dyDescent="0.25">
      <c r="A32573">
        <v>158143</v>
      </c>
      <c r="B32573" t="s">
        <v>46321</v>
      </c>
      <c r="C32573" t="s">
        <v>46322</v>
      </c>
      <c r="D32573">
        <v>0</v>
      </c>
      <c r="E32573" t="s">
        <v>12168</v>
      </c>
    </row>
    <row r="32574" spans="1:5" x14ac:dyDescent="0.25">
      <c r="A32574">
        <v>158144</v>
      </c>
      <c r="B32574" t="s">
        <v>46323</v>
      </c>
      <c r="C32574" t="s">
        <v>46324</v>
      </c>
      <c r="D32574">
        <v>0</v>
      </c>
      <c r="E32574" t="s">
        <v>12168</v>
      </c>
    </row>
    <row r="32575" spans="1:5" x14ac:dyDescent="0.25">
      <c r="A32575">
        <v>158145</v>
      </c>
      <c r="B32575" t="s">
        <v>46325</v>
      </c>
      <c r="C32575" t="s">
        <v>46326</v>
      </c>
      <c r="D32575">
        <v>0</v>
      </c>
      <c r="E32575" t="s">
        <v>12168</v>
      </c>
    </row>
    <row r="32576" spans="1:5" x14ac:dyDescent="0.25">
      <c r="A32576">
        <v>158146</v>
      </c>
      <c r="B32576" t="s">
        <v>46327</v>
      </c>
      <c r="C32576" t="s">
        <v>46328</v>
      </c>
      <c r="D32576">
        <v>0</v>
      </c>
      <c r="E32576" t="s">
        <v>12168</v>
      </c>
    </row>
    <row r="32577" spans="1:5" x14ac:dyDescent="0.25">
      <c r="A32577">
        <v>158147</v>
      </c>
      <c r="B32577" t="s">
        <v>46329</v>
      </c>
      <c r="C32577" t="s">
        <v>46330</v>
      </c>
      <c r="D32577">
        <v>0</v>
      </c>
      <c r="E32577" t="s">
        <v>12168</v>
      </c>
    </row>
    <row r="32578" spans="1:5" x14ac:dyDescent="0.25">
      <c r="A32578">
        <v>158148</v>
      </c>
      <c r="B32578" t="s">
        <v>46331</v>
      </c>
      <c r="C32578" t="s">
        <v>46332</v>
      </c>
      <c r="D32578">
        <v>0</v>
      </c>
      <c r="E32578" t="s">
        <v>12168</v>
      </c>
    </row>
    <row r="32579" spans="1:5" x14ac:dyDescent="0.25">
      <c r="A32579">
        <v>158149</v>
      </c>
      <c r="B32579" t="s">
        <v>46333</v>
      </c>
      <c r="C32579" t="s">
        <v>46334</v>
      </c>
      <c r="D32579">
        <v>0</v>
      </c>
      <c r="E32579" t="s">
        <v>12168</v>
      </c>
    </row>
    <row r="32580" spans="1:5" x14ac:dyDescent="0.25">
      <c r="A32580">
        <v>158150</v>
      </c>
      <c r="B32580" t="s">
        <v>46333</v>
      </c>
      <c r="C32580" t="s">
        <v>46335</v>
      </c>
      <c r="D32580">
        <v>0</v>
      </c>
      <c r="E32580" t="s">
        <v>12168</v>
      </c>
    </row>
    <row r="32581" spans="1:5" x14ac:dyDescent="0.25">
      <c r="A32581">
        <v>158151</v>
      </c>
      <c r="B32581" t="s">
        <v>46333</v>
      </c>
      <c r="C32581" t="s">
        <v>46334</v>
      </c>
      <c r="D32581">
        <v>0</v>
      </c>
      <c r="E32581" t="s">
        <v>12168</v>
      </c>
    </row>
    <row r="32582" spans="1:5" x14ac:dyDescent="0.25">
      <c r="A32582">
        <v>158152</v>
      </c>
      <c r="B32582" t="s">
        <v>46336</v>
      </c>
      <c r="C32582" t="s">
        <v>46337</v>
      </c>
      <c r="D32582">
        <v>0</v>
      </c>
      <c r="E32582" t="s">
        <v>12168</v>
      </c>
    </row>
    <row r="32583" spans="1:5" x14ac:dyDescent="0.25">
      <c r="A32583">
        <v>158153</v>
      </c>
      <c r="B32583" t="s">
        <v>46338</v>
      </c>
      <c r="C32583" t="s">
        <v>46339</v>
      </c>
      <c r="D32583">
        <v>0</v>
      </c>
      <c r="E32583" t="s">
        <v>12168</v>
      </c>
    </row>
    <row r="32584" spans="1:5" x14ac:dyDescent="0.25">
      <c r="A32584">
        <v>158154</v>
      </c>
      <c r="B32584" t="s">
        <v>46340</v>
      </c>
      <c r="C32584" t="s">
        <v>46341</v>
      </c>
      <c r="D32584">
        <v>0</v>
      </c>
      <c r="E32584" t="s">
        <v>12168</v>
      </c>
    </row>
    <row r="32585" spans="1:5" x14ac:dyDescent="0.25">
      <c r="A32585">
        <v>158155</v>
      </c>
      <c r="B32585" t="s">
        <v>46342</v>
      </c>
      <c r="C32585" t="s">
        <v>46343</v>
      </c>
      <c r="D32585">
        <v>0</v>
      </c>
      <c r="E32585" t="s">
        <v>12168</v>
      </c>
    </row>
    <row r="32586" spans="1:5" x14ac:dyDescent="0.25">
      <c r="A32586">
        <v>158156</v>
      </c>
      <c r="B32586" t="s">
        <v>46344</v>
      </c>
      <c r="C32586" t="s">
        <v>46345</v>
      </c>
      <c r="D32586">
        <v>0</v>
      </c>
      <c r="E32586" t="s">
        <v>12168</v>
      </c>
    </row>
    <row r="32587" spans="1:5" x14ac:dyDescent="0.25">
      <c r="A32587">
        <v>158157</v>
      </c>
      <c r="B32587" t="s">
        <v>46346</v>
      </c>
      <c r="C32587" t="s">
        <v>46347</v>
      </c>
      <c r="D32587">
        <v>0</v>
      </c>
      <c r="E32587" t="s">
        <v>12168</v>
      </c>
    </row>
    <row r="32588" spans="1:5" x14ac:dyDescent="0.25">
      <c r="A32588">
        <v>158158</v>
      </c>
      <c r="B32588" t="s">
        <v>46348</v>
      </c>
      <c r="C32588" t="s">
        <v>46349</v>
      </c>
      <c r="D32588">
        <v>0</v>
      </c>
      <c r="E32588" t="s">
        <v>12168</v>
      </c>
    </row>
    <row r="32589" spans="1:5" x14ac:dyDescent="0.25">
      <c r="A32589">
        <v>158159</v>
      </c>
      <c r="B32589" t="s">
        <v>46350</v>
      </c>
      <c r="C32589" t="s">
        <v>36972</v>
      </c>
      <c r="D32589">
        <v>0</v>
      </c>
      <c r="E32589" t="s">
        <v>12168</v>
      </c>
    </row>
    <row r="32590" spans="1:5" x14ac:dyDescent="0.25">
      <c r="A32590">
        <v>158160</v>
      </c>
      <c r="B32590" t="s">
        <v>46351</v>
      </c>
      <c r="C32590" t="s">
        <v>46352</v>
      </c>
      <c r="D32590">
        <v>0</v>
      </c>
      <c r="E32590" t="s">
        <v>12168</v>
      </c>
    </row>
    <row r="32591" spans="1:5" x14ac:dyDescent="0.25">
      <c r="A32591">
        <v>158161</v>
      </c>
      <c r="B32591" t="s">
        <v>46351</v>
      </c>
      <c r="C32591" t="s">
        <v>46353</v>
      </c>
      <c r="D32591">
        <v>0</v>
      </c>
      <c r="E32591" t="s">
        <v>12168</v>
      </c>
    </row>
    <row r="32592" spans="1:5" x14ac:dyDescent="0.25">
      <c r="A32592">
        <v>158162</v>
      </c>
      <c r="B32592" t="s">
        <v>46351</v>
      </c>
      <c r="C32592" t="s">
        <v>46354</v>
      </c>
      <c r="D32592">
        <v>0</v>
      </c>
      <c r="E32592" t="s">
        <v>12168</v>
      </c>
    </row>
    <row r="32593" spans="1:5" x14ac:dyDescent="0.25">
      <c r="A32593">
        <v>158163</v>
      </c>
      <c r="B32593" t="s">
        <v>46355</v>
      </c>
      <c r="C32593" t="s">
        <v>46356</v>
      </c>
      <c r="D32593">
        <v>0</v>
      </c>
      <c r="E32593" t="s">
        <v>12168</v>
      </c>
    </row>
    <row r="32594" spans="1:5" x14ac:dyDescent="0.25">
      <c r="A32594">
        <v>158164</v>
      </c>
      <c r="B32594" t="s">
        <v>46357</v>
      </c>
      <c r="C32594" t="s">
        <v>46358</v>
      </c>
      <c r="D32594">
        <v>0</v>
      </c>
      <c r="E32594" t="s">
        <v>12168</v>
      </c>
    </row>
    <row r="32595" spans="1:5" x14ac:dyDescent="0.25">
      <c r="A32595">
        <v>158165</v>
      </c>
      <c r="B32595" t="s">
        <v>46359</v>
      </c>
      <c r="C32595" t="s">
        <v>46360</v>
      </c>
      <c r="D32595">
        <v>0</v>
      </c>
      <c r="E32595" t="s">
        <v>12168</v>
      </c>
    </row>
    <row r="32596" spans="1:5" x14ac:dyDescent="0.25">
      <c r="A32596">
        <v>158166</v>
      </c>
      <c r="B32596" t="s">
        <v>46359</v>
      </c>
      <c r="C32596" t="s">
        <v>46361</v>
      </c>
      <c r="D32596">
        <v>0</v>
      </c>
      <c r="E32596" t="s">
        <v>12168</v>
      </c>
    </row>
    <row r="32597" spans="1:5" x14ac:dyDescent="0.25">
      <c r="A32597">
        <v>158167</v>
      </c>
      <c r="B32597" t="s">
        <v>46359</v>
      </c>
      <c r="C32597" t="s">
        <v>46362</v>
      </c>
      <c r="D32597">
        <v>0</v>
      </c>
      <c r="E32597" t="s">
        <v>12168</v>
      </c>
    </row>
    <row r="32598" spans="1:5" x14ac:dyDescent="0.25">
      <c r="A32598">
        <v>158168</v>
      </c>
      <c r="B32598" t="s">
        <v>46363</v>
      </c>
      <c r="C32598" t="s">
        <v>46364</v>
      </c>
      <c r="D32598">
        <v>0</v>
      </c>
      <c r="E32598" t="s">
        <v>12168</v>
      </c>
    </row>
    <row r="32599" spans="1:5" x14ac:dyDescent="0.25">
      <c r="A32599">
        <v>158169</v>
      </c>
      <c r="B32599" t="s">
        <v>46365</v>
      </c>
      <c r="C32599" t="s">
        <v>46366</v>
      </c>
      <c r="D32599">
        <v>0</v>
      </c>
      <c r="E32599" t="s">
        <v>12168</v>
      </c>
    </row>
    <row r="32600" spans="1:5" x14ac:dyDescent="0.25">
      <c r="A32600">
        <v>158170</v>
      </c>
      <c r="B32600" t="s">
        <v>46367</v>
      </c>
      <c r="C32600" t="s">
        <v>46368</v>
      </c>
      <c r="D32600">
        <v>0</v>
      </c>
      <c r="E32600" t="s">
        <v>12168</v>
      </c>
    </row>
    <row r="32601" spans="1:5" x14ac:dyDescent="0.25">
      <c r="A32601">
        <v>158171</v>
      </c>
      <c r="B32601" t="s">
        <v>42012</v>
      </c>
      <c r="C32601" t="s">
        <v>42013</v>
      </c>
      <c r="D32601">
        <v>0</v>
      </c>
      <c r="E32601" t="s">
        <v>12168</v>
      </c>
    </row>
    <row r="32602" spans="1:5" x14ac:dyDescent="0.25">
      <c r="A32602">
        <v>158172</v>
      </c>
      <c r="B32602" t="s">
        <v>46369</v>
      </c>
      <c r="C32602" t="s">
        <v>46370</v>
      </c>
      <c r="D32602">
        <v>0</v>
      </c>
      <c r="E32602" t="s">
        <v>12168</v>
      </c>
    </row>
    <row r="32603" spans="1:5" x14ac:dyDescent="0.25">
      <c r="A32603">
        <v>158173</v>
      </c>
      <c r="B32603" t="s">
        <v>46371</v>
      </c>
      <c r="C32603" t="s">
        <v>46372</v>
      </c>
      <c r="D32603">
        <v>0</v>
      </c>
      <c r="E32603" t="s">
        <v>12168</v>
      </c>
    </row>
    <row r="32604" spans="1:5" x14ac:dyDescent="0.25">
      <c r="A32604">
        <v>158174</v>
      </c>
      <c r="B32604" t="s">
        <v>46373</v>
      </c>
      <c r="C32604" t="s">
        <v>46374</v>
      </c>
      <c r="D32604">
        <v>0</v>
      </c>
      <c r="E32604" t="s">
        <v>12168</v>
      </c>
    </row>
    <row r="32605" spans="1:5" x14ac:dyDescent="0.25">
      <c r="A32605">
        <v>158175</v>
      </c>
      <c r="B32605" t="s">
        <v>46373</v>
      </c>
      <c r="C32605" t="s">
        <v>46375</v>
      </c>
      <c r="D32605">
        <v>0</v>
      </c>
      <c r="E32605" t="s">
        <v>12168</v>
      </c>
    </row>
    <row r="32606" spans="1:5" x14ac:dyDescent="0.25">
      <c r="A32606">
        <v>158176</v>
      </c>
      <c r="B32606" t="s">
        <v>46373</v>
      </c>
      <c r="C32606" t="s">
        <v>46376</v>
      </c>
      <c r="D32606">
        <v>0</v>
      </c>
      <c r="E32606" t="s">
        <v>12168</v>
      </c>
    </row>
    <row r="32607" spans="1:5" x14ac:dyDescent="0.25">
      <c r="A32607">
        <v>158177</v>
      </c>
      <c r="B32607" t="s">
        <v>46373</v>
      </c>
      <c r="C32607" t="s">
        <v>46377</v>
      </c>
      <c r="D32607">
        <v>0</v>
      </c>
      <c r="E32607" t="s">
        <v>12168</v>
      </c>
    </row>
    <row r="32608" spans="1:5" x14ac:dyDescent="0.25">
      <c r="A32608">
        <v>158178</v>
      </c>
      <c r="B32608" t="s">
        <v>46373</v>
      </c>
      <c r="C32608" t="s">
        <v>46378</v>
      </c>
      <c r="D32608">
        <v>0</v>
      </c>
      <c r="E32608" t="s">
        <v>12168</v>
      </c>
    </row>
    <row r="32609" spans="1:5" x14ac:dyDescent="0.25">
      <c r="A32609">
        <v>158179</v>
      </c>
      <c r="B32609" t="s">
        <v>46373</v>
      </c>
      <c r="C32609" t="s">
        <v>46379</v>
      </c>
      <c r="D32609">
        <v>0</v>
      </c>
      <c r="E32609" t="s">
        <v>12168</v>
      </c>
    </row>
    <row r="32610" spans="1:5" x14ac:dyDescent="0.25">
      <c r="A32610">
        <v>158180</v>
      </c>
      <c r="B32610" t="s">
        <v>46373</v>
      </c>
      <c r="C32610" t="s">
        <v>46380</v>
      </c>
      <c r="D32610">
        <v>0</v>
      </c>
      <c r="E32610" t="s">
        <v>12168</v>
      </c>
    </row>
    <row r="32611" spans="1:5" x14ac:dyDescent="0.25">
      <c r="A32611">
        <v>158181</v>
      </c>
      <c r="B32611" t="s">
        <v>46381</v>
      </c>
      <c r="C32611" t="s">
        <v>46382</v>
      </c>
      <c r="D32611">
        <v>0</v>
      </c>
      <c r="E32611" t="s">
        <v>12168</v>
      </c>
    </row>
    <row r="32612" spans="1:5" x14ac:dyDescent="0.25">
      <c r="A32612">
        <v>158182</v>
      </c>
      <c r="B32612" t="s">
        <v>46383</v>
      </c>
      <c r="C32612" t="s">
        <v>46384</v>
      </c>
      <c r="D32612">
        <v>0</v>
      </c>
      <c r="E32612" t="s">
        <v>12168</v>
      </c>
    </row>
    <row r="32613" spans="1:5" x14ac:dyDescent="0.25">
      <c r="A32613">
        <v>158183</v>
      </c>
      <c r="B32613" t="s">
        <v>46385</v>
      </c>
      <c r="C32613" t="s">
        <v>46386</v>
      </c>
      <c r="D32613">
        <v>0</v>
      </c>
      <c r="E32613" t="s">
        <v>12168</v>
      </c>
    </row>
    <row r="32614" spans="1:5" x14ac:dyDescent="0.25">
      <c r="A32614">
        <v>158184</v>
      </c>
      <c r="B32614" t="s">
        <v>46387</v>
      </c>
      <c r="C32614" t="s">
        <v>46388</v>
      </c>
      <c r="D32614">
        <v>0</v>
      </c>
      <c r="E32614" t="s">
        <v>12168</v>
      </c>
    </row>
    <row r="32615" spans="1:5" x14ac:dyDescent="0.25">
      <c r="A32615">
        <v>158185</v>
      </c>
      <c r="B32615" t="s">
        <v>46387</v>
      </c>
      <c r="C32615" t="s">
        <v>46389</v>
      </c>
      <c r="D32615">
        <v>0</v>
      </c>
      <c r="E32615" t="s">
        <v>12168</v>
      </c>
    </row>
    <row r="32616" spans="1:5" x14ac:dyDescent="0.25">
      <c r="A32616">
        <v>158186</v>
      </c>
      <c r="B32616" t="s">
        <v>46387</v>
      </c>
      <c r="C32616" t="s">
        <v>46390</v>
      </c>
      <c r="D32616">
        <v>0</v>
      </c>
      <c r="E32616" t="s">
        <v>12168</v>
      </c>
    </row>
    <row r="32617" spans="1:5" x14ac:dyDescent="0.25">
      <c r="A32617">
        <v>158187</v>
      </c>
      <c r="B32617" t="s">
        <v>46391</v>
      </c>
      <c r="C32617" t="s">
        <v>46392</v>
      </c>
      <c r="D32617">
        <v>0</v>
      </c>
      <c r="E32617" t="s">
        <v>12168</v>
      </c>
    </row>
    <row r="32618" spans="1:5" x14ac:dyDescent="0.25">
      <c r="A32618">
        <v>158188</v>
      </c>
      <c r="B32618" t="s">
        <v>46391</v>
      </c>
      <c r="C32618" t="s">
        <v>46393</v>
      </c>
      <c r="D32618">
        <v>0</v>
      </c>
      <c r="E32618" t="s">
        <v>12168</v>
      </c>
    </row>
    <row r="32619" spans="1:5" x14ac:dyDescent="0.25">
      <c r="A32619">
        <v>158189</v>
      </c>
      <c r="B32619" t="s">
        <v>46394</v>
      </c>
      <c r="C32619" t="s">
        <v>46395</v>
      </c>
      <c r="D32619">
        <v>0</v>
      </c>
      <c r="E32619" t="s">
        <v>12168</v>
      </c>
    </row>
    <row r="32620" spans="1:5" x14ac:dyDescent="0.25">
      <c r="A32620">
        <v>158190</v>
      </c>
      <c r="B32620" t="s">
        <v>46396</v>
      </c>
      <c r="C32620" t="s">
        <v>46397</v>
      </c>
      <c r="D32620">
        <v>0</v>
      </c>
      <c r="E32620" t="s">
        <v>12168</v>
      </c>
    </row>
    <row r="32621" spans="1:5" x14ac:dyDescent="0.25">
      <c r="A32621">
        <v>158191</v>
      </c>
      <c r="B32621" t="s">
        <v>46396</v>
      </c>
      <c r="C32621" t="s">
        <v>46397</v>
      </c>
      <c r="D32621">
        <v>0</v>
      </c>
      <c r="E32621" t="s">
        <v>12168</v>
      </c>
    </row>
    <row r="32622" spans="1:5" x14ac:dyDescent="0.25">
      <c r="A32622">
        <v>158192</v>
      </c>
      <c r="B32622" t="s">
        <v>46398</v>
      </c>
      <c r="C32622" t="s">
        <v>46399</v>
      </c>
      <c r="D32622">
        <v>0</v>
      </c>
      <c r="E32622" t="s">
        <v>12168</v>
      </c>
    </row>
    <row r="32623" spans="1:5" x14ac:dyDescent="0.25">
      <c r="A32623">
        <v>158193</v>
      </c>
      <c r="B32623" t="s">
        <v>46400</v>
      </c>
      <c r="C32623" t="s">
        <v>46401</v>
      </c>
      <c r="D32623">
        <v>0</v>
      </c>
      <c r="E32623" t="s">
        <v>12168</v>
      </c>
    </row>
    <row r="32624" spans="1:5" x14ac:dyDescent="0.25">
      <c r="A32624">
        <v>158194</v>
      </c>
      <c r="B32624" t="s">
        <v>46402</v>
      </c>
      <c r="C32624" t="s">
        <v>46403</v>
      </c>
      <c r="D32624">
        <v>0</v>
      </c>
      <c r="E32624" t="s">
        <v>12168</v>
      </c>
    </row>
    <row r="32625" spans="1:5" x14ac:dyDescent="0.25">
      <c r="A32625">
        <v>158195</v>
      </c>
      <c r="B32625" t="s">
        <v>46404</v>
      </c>
      <c r="C32625" t="s">
        <v>46405</v>
      </c>
      <c r="D32625">
        <v>0</v>
      </c>
      <c r="E32625" t="s">
        <v>12168</v>
      </c>
    </row>
    <row r="32626" spans="1:5" x14ac:dyDescent="0.25">
      <c r="A32626">
        <v>158196</v>
      </c>
      <c r="B32626" t="s">
        <v>46406</v>
      </c>
      <c r="C32626" t="s">
        <v>46407</v>
      </c>
      <c r="D32626">
        <v>0</v>
      </c>
      <c r="E32626" t="s">
        <v>12168</v>
      </c>
    </row>
    <row r="32627" spans="1:5" x14ac:dyDescent="0.25">
      <c r="A32627">
        <v>158197</v>
      </c>
      <c r="B32627" t="s">
        <v>46408</v>
      </c>
      <c r="C32627" t="s">
        <v>46409</v>
      </c>
      <c r="D32627">
        <v>0</v>
      </c>
      <c r="E32627" t="s">
        <v>12168</v>
      </c>
    </row>
    <row r="32628" spans="1:5" x14ac:dyDescent="0.25">
      <c r="A32628">
        <v>158198</v>
      </c>
      <c r="B32628" t="s">
        <v>46408</v>
      </c>
      <c r="C32628" t="s">
        <v>46410</v>
      </c>
      <c r="D32628">
        <v>0</v>
      </c>
      <c r="E32628" t="s">
        <v>12168</v>
      </c>
    </row>
    <row r="32629" spans="1:5" x14ac:dyDescent="0.25">
      <c r="A32629">
        <v>158199</v>
      </c>
      <c r="B32629" t="s">
        <v>46411</v>
      </c>
      <c r="C32629" t="s">
        <v>46412</v>
      </c>
      <c r="D32629">
        <v>0</v>
      </c>
      <c r="E32629" t="s">
        <v>12168</v>
      </c>
    </row>
    <row r="32630" spans="1:5" x14ac:dyDescent="0.25">
      <c r="A32630">
        <v>158200</v>
      </c>
      <c r="B32630" t="s">
        <v>46411</v>
      </c>
      <c r="C32630" t="s">
        <v>46413</v>
      </c>
      <c r="D32630">
        <v>0</v>
      </c>
      <c r="E32630" t="s">
        <v>12168</v>
      </c>
    </row>
    <row r="32631" spans="1:5" x14ac:dyDescent="0.25">
      <c r="A32631">
        <v>158201</v>
      </c>
      <c r="B32631" t="s">
        <v>46411</v>
      </c>
      <c r="C32631" t="s">
        <v>46414</v>
      </c>
      <c r="D32631">
        <v>0</v>
      </c>
      <c r="E32631" t="s">
        <v>12168</v>
      </c>
    </row>
    <row r="32632" spans="1:5" x14ac:dyDescent="0.25">
      <c r="A32632">
        <v>158202</v>
      </c>
      <c r="B32632" t="s">
        <v>46415</v>
      </c>
      <c r="C32632" t="s">
        <v>46416</v>
      </c>
      <c r="D32632">
        <v>0</v>
      </c>
      <c r="E32632" t="s">
        <v>12168</v>
      </c>
    </row>
    <row r="32633" spans="1:5" x14ac:dyDescent="0.25">
      <c r="A32633">
        <v>158203</v>
      </c>
      <c r="B32633" t="s">
        <v>46417</v>
      </c>
      <c r="C32633" t="s">
        <v>46418</v>
      </c>
      <c r="D32633">
        <v>0</v>
      </c>
      <c r="E32633" t="s">
        <v>12168</v>
      </c>
    </row>
    <row r="32634" spans="1:5" x14ac:dyDescent="0.25">
      <c r="A32634">
        <v>158204</v>
      </c>
      <c r="B32634" t="s">
        <v>46419</v>
      </c>
      <c r="C32634" t="s">
        <v>46420</v>
      </c>
      <c r="D32634">
        <v>0</v>
      </c>
      <c r="E32634" t="s">
        <v>12168</v>
      </c>
    </row>
    <row r="32635" spans="1:5" x14ac:dyDescent="0.25">
      <c r="A32635">
        <v>158205</v>
      </c>
      <c r="B32635" t="s">
        <v>46419</v>
      </c>
      <c r="C32635" t="s">
        <v>46421</v>
      </c>
      <c r="D32635">
        <v>0</v>
      </c>
      <c r="E32635" t="s">
        <v>12168</v>
      </c>
    </row>
    <row r="32636" spans="1:5" x14ac:dyDescent="0.25">
      <c r="A32636">
        <v>158206</v>
      </c>
      <c r="B32636" t="s">
        <v>46419</v>
      </c>
      <c r="C32636" t="s">
        <v>46421</v>
      </c>
      <c r="D32636">
        <v>0</v>
      </c>
      <c r="E32636" t="s">
        <v>12168</v>
      </c>
    </row>
    <row r="32637" spans="1:5" x14ac:dyDescent="0.25">
      <c r="A32637">
        <v>158207</v>
      </c>
      <c r="B32637" t="s">
        <v>46422</v>
      </c>
      <c r="C32637" t="s">
        <v>46423</v>
      </c>
      <c r="D32637">
        <v>0</v>
      </c>
      <c r="E32637" t="s">
        <v>12168</v>
      </c>
    </row>
    <row r="32638" spans="1:5" x14ac:dyDescent="0.25">
      <c r="A32638">
        <v>158208</v>
      </c>
      <c r="B32638" t="s">
        <v>46424</v>
      </c>
      <c r="C32638" t="s">
        <v>46425</v>
      </c>
      <c r="D32638">
        <v>0</v>
      </c>
      <c r="E32638" t="s">
        <v>12168</v>
      </c>
    </row>
    <row r="32639" spans="1:5" x14ac:dyDescent="0.25">
      <c r="A32639">
        <v>158209</v>
      </c>
      <c r="B32639" t="s">
        <v>46426</v>
      </c>
      <c r="C32639" t="s">
        <v>46427</v>
      </c>
      <c r="D32639">
        <v>0</v>
      </c>
      <c r="E32639" t="s">
        <v>12168</v>
      </c>
    </row>
    <row r="32640" spans="1:5" x14ac:dyDescent="0.25">
      <c r="A32640">
        <v>158210</v>
      </c>
      <c r="B32640" t="s">
        <v>46428</v>
      </c>
      <c r="C32640" t="s">
        <v>46429</v>
      </c>
      <c r="D32640">
        <v>0</v>
      </c>
      <c r="E32640" t="s">
        <v>12168</v>
      </c>
    </row>
    <row r="32641" spans="1:5" x14ac:dyDescent="0.25">
      <c r="A32641">
        <v>158211</v>
      </c>
      <c r="B32641" t="s">
        <v>46428</v>
      </c>
      <c r="C32641" t="s">
        <v>46430</v>
      </c>
      <c r="D32641">
        <v>0</v>
      </c>
      <c r="E32641" t="s">
        <v>12168</v>
      </c>
    </row>
    <row r="32642" spans="1:5" x14ac:dyDescent="0.25">
      <c r="A32642">
        <v>158212</v>
      </c>
      <c r="B32642" t="s">
        <v>46428</v>
      </c>
      <c r="C32642" t="s">
        <v>46431</v>
      </c>
      <c r="D32642">
        <v>0</v>
      </c>
      <c r="E32642" t="s">
        <v>12168</v>
      </c>
    </row>
    <row r="32643" spans="1:5" x14ac:dyDescent="0.25">
      <c r="A32643">
        <v>158213</v>
      </c>
      <c r="B32643" t="s">
        <v>46428</v>
      </c>
      <c r="C32643" t="s">
        <v>46431</v>
      </c>
      <c r="D32643">
        <v>0</v>
      </c>
      <c r="E32643" t="s">
        <v>12168</v>
      </c>
    </row>
    <row r="32644" spans="1:5" x14ac:dyDescent="0.25">
      <c r="A32644">
        <v>158214</v>
      </c>
      <c r="B32644" t="s">
        <v>46432</v>
      </c>
      <c r="C32644" t="s">
        <v>46433</v>
      </c>
      <c r="D32644">
        <v>0</v>
      </c>
      <c r="E32644" t="s">
        <v>12168</v>
      </c>
    </row>
    <row r="32645" spans="1:5" x14ac:dyDescent="0.25">
      <c r="A32645">
        <v>158215</v>
      </c>
      <c r="B32645" t="s">
        <v>46434</v>
      </c>
      <c r="C32645" t="s">
        <v>46435</v>
      </c>
      <c r="D32645">
        <v>0</v>
      </c>
      <c r="E32645" t="s">
        <v>12168</v>
      </c>
    </row>
    <row r="32646" spans="1:5" x14ac:dyDescent="0.25">
      <c r="A32646">
        <v>158216</v>
      </c>
      <c r="B32646" t="s">
        <v>46436</v>
      </c>
      <c r="C32646" t="s">
        <v>46437</v>
      </c>
      <c r="D32646">
        <v>0</v>
      </c>
      <c r="E32646" t="s">
        <v>12168</v>
      </c>
    </row>
    <row r="32647" spans="1:5" x14ac:dyDescent="0.25">
      <c r="A32647">
        <v>158217</v>
      </c>
      <c r="B32647" t="s">
        <v>46438</v>
      </c>
      <c r="C32647" t="s">
        <v>46439</v>
      </c>
      <c r="D32647">
        <v>0</v>
      </c>
      <c r="E32647" t="s">
        <v>12168</v>
      </c>
    </row>
    <row r="32648" spans="1:5" x14ac:dyDescent="0.25">
      <c r="A32648">
        <v>158218</v>
      </c>
      <c r="B32648" t="s">
        <v>46438</v>
      </c>
      <c r="C32648" t="s">
        <v>46440</v>
      </c>
      <c r="D32648">
        <v>0</v>
      </c>
      <c r="E32648" t="s">
        <v>12168</v>
      </c>
    </row>
    <row r="32649" spans="1:5" x14ac:dyDescent="0.25">
      <c r="A32649">
        <v>158219</v>
      </c>
      <c r="B32649" t="s">
        <v>46438</v>
      </c>
      <c r="C32649" t="s">
        <v>46440</v>
      </c>
      <c r="D32649">
        <v>0</v>
      </c>
      <c r="E32649" t="s">
        <v>12168</v>
      </c>
    </row>
    <row r="32650" spans="1:5" x14ac:dyDescent="0.25">
      <c r="A32650">
        <v>158220</v>
      </c>
      <c r="B32650" t="s">
        <v>46441</v>
      </c>
      <c r="C32650" t="s">
        <v>46442</v>
      </c>
      <c r="D32650">
        <v>0</v>
      </c>
      <c r="E32650" t="s">
        <v>12168</v>
      </c>
    </row>
    <row r="32651" spans="1:5" x14ac:dyDescent="0.25">
      <c r="A32651">
        <v>158221</v>
      </c>
      <c r="B32651" t="s">
        <v>46443</v>
      </c>
      <c r="C32651" t="s">
        <v>42094</v>
      </c>
      <c r="D32651">
        <v>0</v>
      </c>
      <c r="E32651" t="s">
        <v>12168</v>
      </c>
    </row>
    <row r="32652" spans="1:5" x14ac:dyDescent="0.25">
      <c r="A32652">
        <v>158222</v>
      </c>
      <c r="B32652" t="s">
        <v>46443</v>
      </c>
      <c r="C32652" t="s">
        <v>46439</v>
      </c>
      <c r="D32652">
        <v>0</v>
      </c>
      <c r="E32652" t="s">
        <v>12168</v>
      </c>
    </row>
    <row r="32653" spans="1:5" x14ac:dyDescent="0.25">
      <c r="A32653">
        <v>158223</v>
      </c>
      <c r="B32653" t="s">
        <v>46443</v>
      </c>
      <c r="C32653" t="s">
        <v>46444</v>
      </c>
      <c r="D32653">
        <v>0</v>
      </c>
      <c r="E32653" t="s">
        <v>12168</v>
      </c>
    </row>
    <row r="32654" spans="1:5" x14ac:dyDescent="0.25">
      <c r="A32654">
        <v>158224</v>
      </c>
      <c r="B32654" t="s">
        <v>46445</v>
      </c>
      <c r="C32654" t="s">
        <v>46446</v>
      </c>
      <c r="D32654">
        <v>0</v>
      </c>
      <c r="E32654" t="s">
        <v>12168</v>
      </c>
    </row>
    <row r="32655" spans="1:5" x14ac:dyDescent="0.25">
      <c r="A32655">
        <v>158225</v>
      </c>
      <c r="B32655" t="s">
        <v>46445</v>
      </c>
      <c r="C32655" t="s">
        <v>46447</v>
      </c>
      <c r="D32655">
        <v>0</v>
      </c>
      <c r="E32655" t="s">
        <v>12168</v>
      </c>
    </row>
    <row r="32656" spans="1:5" x14ac:dyDescent="0.25">
      <c r="A32656">
        <v>158226</v>
      </c>
      <c r="B32656" t="s">
        <v>42014</v>
      </c>
      <c r="C32656" t="s">
        <v>42015</v>
      </c>
      <c r="D32656">
        <v>0</v>
      </c>
      <c r="E32656" t="s">
        <v>12168</v>
      </c>
    </row>
    <row r="32657" spans="1:5" x14ac:dyDescent="0.25">
      <c r="A32657">
        <v>158227</v>
      </c>
      <c r="B32657" t="s">
        <v>46448</v>
      </c>
      <c r="C32657" t="s">
        <v>46449</v>
      </c>
      <c r="D32657">
        <v>0</v>
      </c>
      <c r="E32657" t="s">
        <v>12168</v>
      </c>
    </row>
    <row r="32658" spans="1:5" x14ac:dyDescent="0.25">
      <c r="A32658">
        <v>158228</v>
      </c>
      <c r="B32658" t="s">
        <v>46450</v>
      </c>
      <c r="C32658" t="s">
        <v>46451</v>
      </c>
      <c r="D32658">
        <v>0</v>
      </c>
      <c r="E32658" t="s">
        <v>12168</v>
      </c>
    </row>
    <row r="32659" spans="1:5" x14ac:dyDescent="0.25">
      <c r="A32659">
        <v>158229</v>
      </c>
      <c r="B32659" t="s">
        <v>46452</v>
      </c>
      <c r="C32659" t="s">
        <v>46453</v>
      </c>
      <c r="D32659">
        <v>0</v>
      </c>
      <c r="E32659" t="s">
        <v>12168</v>
      </c>
    </row>
    <row r="32660" spans="1:5" x14ac:dyDescent="0.25">
      <c r="A32660">
        <v>158230</v>
      </c>
      <c r="B32660" t="s">
        <v>46454</v>
      </c>
      <c r="C32660" t="s">
        <v>46455</v>
      </c>
      <c r="D32660">
        <v>0</v>
      </c>
      <c r="E32660" t="s">
        <v>12168</v>
      </c>
    </row>
    <row r="32661" spans="1:5" x14ac:dyDescent="0.25">
      <c r="A32661">
        <v>158231</v>
      </c>
      <c r="B32661" t="s">
        <v>46456</v>
      </c>
      <c r="C32661" t="s">
        <v>46457</v>
      </c>
      <c r="D32661">
        <v>0</v>
      </c>
      <c r="E32661" t="s">
        <v>12168</v>
      </c>
    </row>
    <row r="32662" spans="1:5" x14ac:dyDescent="0.25">
      <c r="A32662">
        <v>158232</v>
      </c>
      <c r="B32662" t="s">
        <v>46458</v>
      </c>
      <c r="C32662" t="s">
        <v>46459</v>
      </c>
      <c r="D32662">
        <v>0</v>
      </c>
      <c r="E32662" t="s">
        <v>12168</v>
      </c>
    </row>
    <row r="32663" spans="1:5" x14ac:dyDescent="0.25">
      <c r="A32663">
        <v>158233</v>
      </c>
      <c r="B32663" t="s">
        <v>46460</v>
      </c>
      <c r="C32663" t="s">
        <v>46461</v>
      </c>
      <c r="D32663">
        <v>0</v>
      </c>
      <c r="E32663" t="s">
        <v>12168</v>
      </c>
    </row>
    <row r="32664" spans="1:5" x14ac:dyDescent="0.25">
      <c r="A32664">
        <v>158234</v>
      </c>
      <c r="B32664" t="s">
        <v>46460</v>
      </c>
      <c r="C32664" t="s">
        <v>46462</v>
      </c>
      <c r="D32664">
        <v>0</v>
      </c>
      <c r="E32664" t="s">
        <v>12168</v>
      </c>
    </row>
    <row r="32665" spans="1:5" x14ac:dyDescent="0.25">
      <c r="A32665">
        <v>158235</v>
      </c>
      <c r="B32665" t="s">
        <v>46460</v>
      </c>
      <c r="C32665" t="s">
        <v>46463</v>
      </c>
      <c r="D32665">
        <v>0</v>
      </c>
      <c r="E32665" t="s">
        <v>12168</v>
      </c>
    </row>
    <row r="32666" spans="1:5" x14ac:dyDescent="0.25">
      <c r="A32666">
        <v>158236</v>
      </c>
      <c r="B32666" t="s">
        <v>46464</v>
      </c>
      <c r="C32666" t="s">
        <v>46465</v>
      </c>
      <c r="D32666">
        <v>0</v>
      </c>
      <c r="E32666" t="s">
        <v>12168</v>
      </c>
    </row>
    <row r="32667" spans="1:5" x14ac:dyDescent="0.25">
      <c r="A32667">
        <v>158237</v>
      </c>
      <c r="B32667" t="s">
        <v>46466</v>
      </c>
      <c r="C32667" t="s">
        <v>46467</v>
      </c>
      <c r="D32667">
        <v>0</v>
      </c>
      <c r="E32667" t="s">
        <v>12168</v>
      </c>
    </row>
    <row r="32668" spans="1:5" x14ac:dyDescent="0.25">
      <c r="A32668">
        <v>158238</v>
      </c>
      <c r="B32668" t="s">
        <v>46468</v>
      </c>
      <c r="C32668" t="s">
        <v>46469</v>
      </c>
      <c r="D32668">
        <v>0</v>
      </c>
      <c r="E32668" t="s">
        <v>12168</v>
      </c>
    </row>
    <row r="32669" spans="1:5" x14ac:dyDescent="0.25">
      <c r="A32669">
        <v>158239</v>
      </c>
      <c r="B32669" t="s">
        <v>46470</v>
      </c>
      <c r="C32669" t="s">
        <v>46471</v>
      </c>
      <c r="D32669">
        <v>0</v>
      </c>
      <c r="E32669" t="s">
        <v>12168</v>
      </c>
    </row>
    <row r="32670" spans="1:5" x14ac:dyDescent="0.25">
      <c r="A32670">
        <v>158240</v>
      </c>
      <c r="B32670" t="s">
        <v>46472</v>
      </c>
      <c r="C32670" t="s">
        <v>46473</v>
      </c>
      <c r="D32670">
        <v>0</v>
      </c>
      <c r="E32670" t="s">
        <v>12168</v>
      </c>
    </row>
    <row r="32671" spans="1:5" x14ac:dyDescent="0.25">
      <c r="A32671">
        <v>158241</v>
      </c>
      <c r="B32671" t="s">
        <v>46472</v>
      </c>
      <c r="C32671" t="s">
        <v>46474</v>
      </c>
      <c r="D32671">
        <v>0</v>
      </c>
      <c r="E32671" t="s">
        <v>12168</v>
      </c>
    </row>
    <row r="32672" spans="1:5" x14ac:dyDescent="0.25">
      <c r="A32672">
        <v>158242</v>
      </c>
      <c r="B32672" t="s">
        <v>46475</v>
      </c>
      <c r="C32672" t="s">
        <v>46476</v>
      </c>
      <c r="D32672">
        <v>0</v>
      </c>
      <c r="E32672" t="s">
        <v>12168</v>
      </c>
    </row>
    <row r="32673" spans="1:5" x14ac:dyDescent="0.25">
      <c r="A32673">
        <v>158243</v>
      </c>
      <c r="B32673" t="s">
        <v>46477</v>
      </c>
      <c r="C32673" t="s">
        <v>46478</v>
      </c>
      <c r="D32673">
        <v>0</v>
      </c>
      <c r="E32673" t="s">
        <v>12168</v>
      </c>
    </row>
    <row r="32674" spans="1:5" x14ac:dyDescent="0.25">
      <c r="A32674">
        <v>158244</v>
      </c>
      <c r="B32674" t="s">
        <v>46479</v>
      </c>
      <c r="C32674" t="s">
        <v>46480</v>
      </c>
      <c r="D32674">
        <v>0</v>
      </c>
      <c r="E32674" t="s">
        <v>12168</v>
      </c>
    </row>
    <row r="32675" spans="1:5" x14ac:dyDescent="0.25">
      <c r="A32675">
        <v>158245</v>
      </c>
      <c r="B32675" t="s">
        <v>46479</v>
      </c>
      <c r="C32675" t="s">
        <v>46481</v>
      </c>
      <c r="D32675">
        <v>0</v>
      </c>
      <c r="E32675" t="s">
        <v>12168</v>
      </c>
    </row>
    <row r="32676" spans="1:5" x14ac:dyDescent="0.25">
      <c r="A32676">
        <v>158246</v>
      </c>
      <c r="B32676" t="s">
        <v>46482</v>
      </c>
      <c r="C32676" t="s">
        <v>46483</v>
      </c>
      <c r="D32676">
        <v>0</v>
      </c>
      <c r="E32676" t="s">
        <v>12168</v>
      </c>
    </row>
    <row r="32677" spans="1:5" x14ac:dyDescent="0.25">
      <c r="A32677">
        <v>158247</v>
      </c>
      <c r="B32677" t="s">
        <v>46484</v>
      </c>
      <c r="C32677" t="s">
        <v>46485</v>
      </c>
      <c r="D32677">
        <v>0</v>
      </c>
      <c r="E32677" t="s">
        <v>12168</v>
      </c>
    </row>
    <row r="32678" spans="1:5" x14ac:dyDescent="0.25">
      <c r="A32678">
        <v>158248</v>
      </c>
      <c r="B32678" t="s">
        <v>46486</v>
      </c>
      <c r="C32678" t="s">
        <v>46487</v>
      </c>
      <c r="D32678">
        <v>0</v>
      </c>
      <c r="E32678" t="s">
        <v>12168</v>
      </c>
    </row>
    <row r="32679" spans="1:5" x14ac:dyDescent="0.25">
      <c r="A32679">
        <v>158249</v>
      </c>
      <c r="B32679" t="s">
        <v>46488</v>
      </c>
      <c r="C32679" t="s">
        <v>46489</v>
      </c>
      <c r="D32679">
        <v>0</v>
      </c>
      <c r="E32679" t="s">
        <v>12168</v>
      </c>
    </row>
    <row r="32680" spans="1:5" x14ac:dyDescent="0.25">
      <c r="A32680">
        <v>158250</v>
      </c>
      <c r="B32680" t="s">
        <v>46490</v>
      </c>
      <c r="C32680" t="s">
        <v>46491</v>
      </c>
      <c r="D32680">
        <v>0</v>
      </c>
      <c r="E32680" t="s">
        <v>12168</v>
      </c>
    </row>
    <row r="32681" spans="1:5" x14ac:dyDescent="0.25">
      <c r="A32681">
        <v>158251</v>
      </c>
      <c r="B32681" t="s">
        <v>46492</v>
      </c>
      <c r="C32681" t="s">
        <v>46493</v>
      </c>
      <c r="D32681">
        <v>0</v>
      </c>
      <c r="E32681" t="s">
        <v>12168</v>
      </c>
    </row>
    <row r="32682" spans="1:5" x14ac:dyDescent="0.25">
      <c r="A32682">
        <v>158252</v>
      </c>
      <c r="B32682" t="s">
        <v>46494</v>
      </c>
      <c r="C32682" t="s">
        <v>46495</v>
      </c>
      <c r="D32682">
        <v>0</v>
      </c>
      <c r="E32682" t="s">
        <v>12168</v>
      </c>
    </row>
    <row r="32683" spans="1:5" x14ac:dyDescent="0.25">
      <c r="A32683">
        <v>158253</v>
      </c>
      <c r="B32683" t="s">
        <v>46494</v>
      </c>
      <c r="C32683" t="s">
        <v>46496</v>
      </c>
      <c r="D32683">
        <v>0</v>
      </c>
      <c r="E32683" t="s">
        <v>12168</v>
      </c>
    </row>
    <row r="32684" spans="1:5" x14ac:dyDescent="0.25">
      <c r="A32684">
        <v>158254</v>
      </c>
      <c r="B32684" t="s">
        <v>46497</v>
      </c>
      <c r="C32684" t="s">
        <v>46498</v>
      </c>
      <c r="D32684">
        <v>0</v>
      </c>
      <c r="E32684" t="s">
        <v>12168</v>
      </c>
    </row>
    <row r="32685" spans="1:5" x14ac:dyDescent="0.25">
      <c r="A32685">
        <v>158255</v>
      </c>
      <c r="B32685" t="s">
        <v>46499</v>
      </c>
      <c r="C32685" t="s">
        <v>46500</v>
      </c>
      <c r="D32685">
        <v>0</v>
      </c>
      <c r="E32685" t="s">
        <v>12168</v>
      </c>
    </row>
    <row r="32686" spans="1:5" x14ac:dyDescent="0.25">
      <c r="A32686">
        <v>158256</v>
      </c>
      <c r="B32686" t="s">
        <v>46501</v>
      </c>
      <c r="C32686" t="s">
        <v>46502</v>
      </c>
      <c r="D32686">
        <v>0</v>
      </c>
      <c r="E32686" t="s">
        <v>12168</v>
      </c>
    </row>
    <row r="32687" spans="1:5" x14ac:dyDescent="0.25">
      <c r="A32687">
        <v>158257</v>
      </c>
      <c r="B32687" t="s">
        <v>46501</v>
      </c>
      <c r="C32687" t="s">
        <v>46503</v>
      </c>
      <c r="D32687">
        <v>0</v>
      </c>
      <c r="E32687" t="s">
        <v>12168</v>
      </c>
    </row>
    <row r="32688" spans="1:5" x14ac:dyDescent="0.25">
      <c r="A32688">
        <v>158258</v>
      </c>
      <c r="B32688" t="s">
        <v>46504</v>
      </c>
      <c r="C32688" t="s">
        <v>46505</v>
      </c>
      <c r="D32688">
        <v>0</v>
      </c>
      <c r="E32688" t="s">
        <v>12168</v>
      </c>
    </row>
    <row r="32689" spans="1:5" x14ac:dyDescent="0.25">
      <c r="A32689">
        <v>158259</v>
      </c>
      <c r="B32689" t="s">
        <v>46506</v>
      </c>
      <c r="C32689" t="s">
        <v>46507</v>
      </c>
      <c r="D32689">
        <v>0</v>
      </c>
      <c r="E32689" t="s">
        <v>12168</v>
      </c>
    </row>
    <row r="32690" spans="1:5" x14ac:dyDescent="0.25">
      <c r="A32690">
        <v>158260</v>
      </c>
      <c r="B32690" t="s">
        <v>46508</v>
      </c>
      <c r="C32690" t="s">
        <v>46509</v>
      </c>
      <c r="D32690">
        <v>0</v>
      </c>
      <c r="E32690" t="s">
        <v>12168</v>
      </c>
    </row>
    <row r="32691" spans="1:5" x14ac:dyDescent="0.25">
      <c r="A32691">
        <v>158261</v>
      </c>
      <c r="B32691" t="s">
        <v>46510</v>
      </c>
      <c r="C32691" t="s">
        <v>46511</v>
      </c>
      <c r="D32691">
        <v>0</v>
      </c>
      <c r="E32691" t="s">
        <v>12168</v>
      </c>
    </row>
    <row r="32692" spans="1:5" x14ac:dyDescent="0.25">
      <c r="A32692">
        <v>158262</v>
      </c>
      <c r="B32692" t="s">
        <v>46512</v>
      </c>
      <c r="C32692" t="s">
        <v>46513</v>
      </c>
      <c r="D32692">
        <v>0</v>
      </c>
      <c r="E32692" t="s">
        <v>12168</v>
      </c>
    </row>
    <row r="32693" spans="1:5" x14ac:dyDescent="0.25">
      <c r="A32693">
        <v>158263</v>
      </c>
      <c r="B32693" t="s">
        <v>46514</v>
      </c>
      <c r="C32693" t="s">
        <v>46515</v>
      </c>
      <c r="D32693">
        <v>0</v>
      </c>
      <c r="E32693" t="s">
        <v>12168</v>
      </c>
    </row>
    <row r="32694" spans="1:5" x14ac:dyDescent="0.25">
      <c r="A32694">
        <v>158264</v>
      </c>
      <c r="B32694" t="s">
        <v>46516</v>
      </c>
      <c r="C32694" t="s">
        <v>46517</v>
      </c>
      <c r="D32694">
        <v>0</v>
      </c>
      <c r="E32694" t="s">
        <v>12168</v>
      </c>
    </row>
    <row r="32695" spans="1:5" x14ac:dyDescent="0.25">
      <c r="A32695">
        <v>158265</v>
      </c>
      <c r="B32695" t="s">
        <v>46518</v>
      </c>
      <c r="C32695" t="s">
        <v>46519</v>
      </c>
      <c r="D32695">
        <v>0</v>
      </c>
      <c r="E32695" t="s">
        <v>12168</v>
      </c>
    </row>
    <row r="32696" spans="1:5" x14ac:dyDescent="0.25">
      <c r="A32696">
        <v>158266</v>
      </c>
      <c r="B32696" t="s">
        <v>46520</v>
      </c>
      <c r="C32696" t="s">
        <v>46521</v>
      </c>
      <c r="D32696">
        <v>0</v>
      </c>
      <c r="E32696" t="s">
        <v>12168</v>
      </c>
    </row>
    <row r="32697" spans="1:5" x14ac:dyDescent="0.25">
      <c r="A32697">
        <v>158267</v>
      </c>
      <c r="B32697" t="s">
        <v>46522</v>
      </c>
      <c r="C32697" t="s">
        <v>46523</v>
      </c>
      <c r="D32697">
        <v>0</v>
      </c>
      <c r="E32697" t="s">
        <v>12168</v>
      </c>
    </row>
    <row r="32698" spans="1:5" x14ac:dyDescent="0.25">
      <c r="A32698">
        <v>158268</v>
      </c>
      <c r="B32698" t="s">
        <v>46524</v>
      </c>
      <c r="C32698" t="s">
        <v>30994</v>
      </c>
      <c r="D32698">
        <v>0</v>
      </c>
      <c r="E32698" t="s">
        <v>12168</v>
      </c>
    </row>
    <row r="32699" spans="1:5" x14ac:dyDescent="0.25">
      <c r="A32699">
        <v>158269</v>
      </c>
      <c r="B32699" t="s">
        <v>46524</v>
      </c>
      <c r="C32699" t="s">
        <v>46525</v>
      </c>
      <c r="D32699">
        <v>0</v>
      </c>
      <c r="E32699" t="s">
        <v>12168</v>
      </c>
    </row>
    <row r="32700" spans="1:5" x14ac:dyDescent="0.25">
      <c r="A32700">
        <v>158270</v>
      </c>
      <c r="B32700" t="s">
        <v>46526</v>
      </c>
      <c r="C32700" t="s">
        <v>46527</v>
      </c>
      <c r="D32700">
        <v>0</v>
      </c>
      <c r="E32700" t="s">
        <v>12168</v>
      </c>
    </row>
    <row r="32701" spans="1:5" x14ac:dyDescent="0.25">
      <c r="A32701">
        <v>158271</v>
      </c>
      <c r="B32701" t="s">
        <v>46526</v>
      </c>
      <c r="C32701" t="s">
        <v>46528</v>
      </c>
      <c r="D32701">
        <v>0</v>
      </c>
      <c r="E32701" t="s">
        <v>12168</v>
      </c>
    </row>
    <row r="32702" spans="1:5" x14ac:dyDescent="0.25">
      <c r="A32702">
        <v>158272</v>
      </c>
      <c r="B32702" t="s">
        <v>46529</v>
      </c>
      <c r="C32702" t="s">
        <v>46530</v>
      </c>
      <c r="D32702">
        <v>0</v>
      </c>
      <c r="E32702" t="s">
        <v>12168</v>
      </c>
    </row>
    <row r="32703" spans="1:5" x14ac:dyDescent="0.25">
      <c r="A32703">
        <v>158273</v>
      </c>
      <c r="B32703" t="s">
        <v>46531</v>
      </c>
      <c r="C32703" t="s">
        <v>46532</v>
      </c>
      <c r="D32703">
        <v>0</v>
      </c>
      <c r="E32703" t="s">
        <v>12168</v>
      </c>
    </row>
    <row r="32704" spans="1:5" x14ac:dyDescent="0.25">
      <c r="A32704">
        <v>158274</v>
      </c>
      <c r="B32704" t="s">
        <v>46533</v>
      </c>
      <c r="C32704" t="s">
        <v>30414</v>
      </c>
      <c r="D32704">
        <v>0</v>
      </c>
      <c r="E32704" t="s">
        <v>12168</v>
      </c>
    </row>
    <row r="32705" spans="1:5" x14ac:dyDescent="0.25">
      <c r="A32705">
        <v>158275</v>
      </c>
      <c r="B32705" t="s">
        <v>46533</v>
      </c>
      <c r="C32705" t="s">
        <v>30414</v>
      </c>
      <c r="D32705">
        <v>0</v>
      </c>
      <c r="E32705" t="s">
        <v>12168</v>
      </c>
    </row>
    <row r="32706" spans="1:5" x14ac:dyDescent="0.25">
      <c r="A32706">
        <v>158276</v>
      </c>
      <c r="B32706" t="s">
        <v>46534</v>
      </c>
      <c r="C32706" t="s">
        <v>46535</v>
      </c>
      <c r="D32706">
        <v>0</v>
      </c>
      <c r="E32706" t="s">
        <v>12168</v>
      </c>
    </row>
    <row r="32707" spans="1:5" x14ac:dyDescent="0.25">
      <c r="A32707">
        <v>158277</v>
      </c>
      <c r="B32707" t="s">
        <v>46536</v>
      </c>
      <c r="C32707" t="s">
        <v>46537</v>
      </c>
      <c r="D32707">
        <v>0</v>
      </c>
      <c r="E32707" t="s">
        <v>12168</v>
      </c>
    </row>
    <row r="32708" spans="1:5" x14ac:dyDescent="0.25">
      <c r="A32708">
        <v>158278</v>
      </c>
      <c r="B32708" t="s">
        <v>46538</v>
      </c>
      <c r="C32708" t="s">
        <v>46539</v>
      </c>
      <c r="D32708">
        <v>0</v>
      </c>
      <c r="E32708" t="s">
        <v>12168</v>
      </c>
    </row>
    <row r="32709" spans="1:5" x14ac:dyDescent="0.25">
      <c r="A32709">
        <v>158279</v>
      </c>
      <c r="B32709" t="s">
        <v>46540</v>
      </c>
      <c r="C32709" t="s">
        <v>46541</v>
      </c>
      <c r="D32709">
        <v>0</v>
      </c>
      <c r="E32709" t="s">
        <v>12168</v>
      </c>
    </row>
    <row r="32710" spans="1:5" x14ac:dyDescent="0.25">
      <c r="A32710">
        <v>158280</v>
      </c>
      <c r="B32710" t="s">
        <v>46542</v>
      </c>
      <c r="C32710" t="s">
        <v>46543</v>
      </c>
      <c r="D32710">
        <v>0</v>
      </c>
      <c r="E32710" t="s">
        <v>12168</v>
      </c>
    </row>
    <row r="32711" spans="1:5" x14ac:dyDescent="0.25">
      <c r="A32711">
        <v>158281</v>
      </c>
      <c r="B32711" t="s">
        <v>46544</v>
      </c>
      <c r="C32711" t="s">
        <v>46545</v>
      </c>
      <c r="D32711">
        <v>0</v>
      </c>
      <c r="E32711" t="s">
        <v>12168</v>
      </c>
    </row>
    <row r="32712" spans="1:5" x14ac:dyDescent="0.25">
      <c r="A32712">
        <v>158282</v>
      </c>
      <c r="B32712" t="s">
        <v>46546</v>
      </c>
      <c r="C32712" t="s">
        <v>46547</v>
      </c>
      <c r="D32712">
        <v>0</v>
      </c>
      <c r="E32712" t="s">
        <v>12168</v>
      </c>
    </row>
    <row r="32713" spans="1:5" x14ac:dyDescent="0.25">
      <c r="A32713">
        <v>158283</v>
      </c>
      <c r="B32713" t="s">
        <v>46548</v>
      </c>
      <c r="C32713" t="s">
        <v>46549</v>
      </c>
      <c r="D32713">
        <v>0</v>
      </c>
      <c r="E32713" t="s">
        <v>12168</v>
      </c>
    </row>
    <row r="32714" spans="1:5" x14ac:dyDescent="0.25">
      <c r="A32714">
        <v>158284</v>
      </c>
      <c r="B32714" t="s">
        <v>46550</v>
      </c>
      <c r="C32714" t="s">
        <v>46551</v>
      </c>
      <c r="D32714">
        <v>0</v>
      </c>
      <c r="E32714" t="s">
        <v>12168</v>
      </c>
    </row>
    <row r="32715" spans="1:5" x14ac:dyDescent="0.25">
      <c r="A32715">
        <v>158285</v>
      </c>
      <c r="B32715" t="s">
        <v>46552</v>
      </c>
      <c r="C32715" t="s">
        <v>46553</v>
      </c>
      <c r="D32715">
        <v>0</v>
      </c>
      <c r="E32715" t="s">
        <v>12168</v>
      </c>
    </row>
    <row r="32716" spans="1:5" x14ac:dyDescent="0.25">
      <c r="A32716">
        <v>158286</v>
      </c>
      <c r="B32716" t="s">
        <v>46554</v>
      </c>
      <c r="C32716" t="s">
        <v>46555</v>
      </c>
      <c r="D32716">
        <v>0</v>
      </c>
      <c r="E32716" t="s">
        <v>12168</v>
      </c>
    </row>
    <row r="32717" spans="1:5" x14ac:dyDescent="0.25">
      <c r="A32717">
        <v>158287</v>
      </c>
      <c r="B32717" t="s">
        <v>46554</v>
      </c>
      <c r="C32717" t="s">
        <v>46556</v>
      </c>
      <c r="D32717">
        <v>0</v>
      </c>
      <c r="E32717" t="s">
        <v>12168</v>
      </c>
    </row>
    <row r="32718" spans="1:5" x14ac:dyDescent="0.25">
      <c r="A32718">
        <v>158288</v>
      </c>
      <c r="B32718" t="s">
        <v>46557</v>
      </c>
      <c r="C32718" t="s">
        <v>46558</v>
      </c>
      <c r="D32718">
        <v>0</v>
      </c>
      <c r="E32718" t="s">
        <v>12168</v>
      </c>
    </row>
    <row r="32719" spans="1:5" x14ac:dyDescent="0.25">
      <c r="A32719">
        <v>158289</v>
      </c>
      <c r="B32719" t="s">
        <v>46559</v>
      </c>
      <c r="C32719" t="s">
        <v>46560</v>
      </c>
      <c r="D32719">
        <v>0</v>
      </c>
      <c r="E32719" t="s">
        <v>12168</v>
      </c>
    </row>
    <row r="32720" spans="1:5" x14ac:dyDescent="0.25">
      <c r="A32720">
        <v>158290</v>
      </c>
      <c r="B32720" t="s">
        <v>46561</v>
      </c>
      <c r="C32720" t="s">
        <v>46562</v>
      </c>
      <c r="D32720">
        <v>0</v>
      </c>
      <c r="E32720" t="s">
        <v>12168</v>
      </c>
    </row>
    <row r="32721" spans="1:5" x14ac:dyDescent="0.25">
      <c r="A32721">
        <v>158291</v>
      </c>
      <c r="B32721" t="s">
        <v>46563</v>
      </c>
      <c r="C32721" t="s">
        <v>46564</v>
      </c>
      <c r="D32721">
        <v>0</v>
      </c>
      <c r="E32721" t="s">
        <v>12168</v>
      </c>
    </row>
    <row r="32722" spans="1:5" x14ac:dyDescent="0.25">
      <c r="A32722">
        <v>158292</v>
      </c>
      <c r="B32722" t="s">
        <v>46565</v>
      </c>
      <c r="C32722" t="s">
        <v>46566</v>
      </c>
      <c r="D32722">
        <v>0</v>
      </c>
      <c r="E32722" t="s">
        <v>12168</v>
      </c>
    </row>
    <row r="32723" spans="1:5" x14ac:dyDescent="0.25">
      <c r="A32723">
        <v>158293</v>
      </c>
      <c r="B32723" t="s">
        <v>46565</v>
      </c>
      <c r="C32723" t="s">
        <v>46567</v>
      </c>
      <c r="D32723">
        <v>0</v>
      </c>
      <c r="E32723" t="s">
        <v>12168</v>
      </c>
    </row>
    <row r="32724" spans="1:5" x14ac:dyDescent="0.25">
      <c r="A32724">
        <v>158294</v>
      </c>
      <c r="B32724" t="s">
        <v>46565</v>
      </c>
      <c r="C32724" t="s">
        <v>46568</v>
      </c>
      <c r="D32724">
        <v>0</v>
      </c>
      <c r="E32724" t="s">
        <v>12168</v>
      </c>
    </row>
    <row r="32725" spans="1:5" x14ac:dyDescent="0.25">
      <c r="A32725">
        <v>158295</v>
      </c>
      <c r="B32725" t="s">
        <v>46569</v>
      </c>
      <c r="C32725" t="s">
        <v>46570</v>
      </c>
      <c r="D32725">
        <v>0</v>
      </c>
      <c r="E32725" t="s">
        <v>12168</v>
      </c>
    </row>
    <row r="32726" spans="1:5" x14ac:dyDescent="0.25">
      <c r="A32726">
        <v>158296</v>
      </c>
      <c r="B32726" t="s">
        <v>46571</v>
      </c>
      <c r="C32726" t="s">
        <v>46572</v>
      </c>
      <c r="D32726">
        <v>0</v>
      </c>
      <c r="E32726" t="s">
        <v>12168</v>
      </c>
    </row>
    <row r="32727" spans="1:5" x14ac:dyDescent="0.25">
      <c r="A32727">
        <v>158297</v>
      </c>
      <c r="B32727" t="s">
        <v>46573</v>
      </c>
      <c r="C32727" t="s">
        <v>46574</v>
      </c>
      <c r="D32727">
        <v>0</v>
      </c>
      <c r="E32727" t="s">
        <v>12168</v>
      </c>
    </row>
    <row r="32728" spans="1:5" x14ac:dyDescent="0.25">
      <c r="A32728">
        <v>158298</v>
      </c>
      <c r="B32728" t="s">
        <v>46575</v>
      </c>
      <c r="C32728" t="s">
        <v>46576</v>
      </c>
      <c r="D32728">
        <v>0</v>
      </c>
      <c r="E32728" t="s">
        <v>12168</v>
      </c>
    </row>
    <row r="32729" spans="1:5" x14ac:dyDescent="0.25">
      <c r="A32729">
        <v>158299</v>
      </c>
      <c r="B32729" t="s">
        <v>46577</v>
      </c>
      <c r="C32729" t="s">
        <v>46578</v>
      </c>
      <c r="D32729">
        <v>0</v>
      </c>
      <c r="E32729" t="s">
        <v>12168</v>
      </c>
    </row>
    <row r="32730" spans="1:5" x14ac:dyDescent="0.25">
      <c r="A32730">
        <v>158300</v>
      </c>
      <c r="B32730" t="s">
        <v>46579</v>
      </c>
      <c r="C32730" t="s">
        <v>46580</v>
      </c>
      <c r="D32730">
        <v>0</v>
      </c>
      <c r="E32730" t="s">
        <v>12168</v>
      </c>
    </row>
    <row r="32731" spans="1:5" x14ac:dyDescent="0.25">
      <c r="A32731">
        <v>158301</v>
      </c>
      <c r="B32731" t="s">
        <v>46579</v>
      </c>
      <c r="C32731" t="s">
        <v>46581</v>
      </c>
      <c r="D32731">
        <v>0</v>
      </c>
      <c r="E32731" t="s">
        <v>12168</v>
      </c>
    </row>
    <row r="32732" spans="1:5" x14ac:dyDescent="0.25">
      <c r="A32732">
        <v>158302</v>
      </c>
      <c r="B32732" t="s">
        <v>46582</v>
      </c>
      <c r="C32732" t="s">
        <v>46583</v>
      </c>
      <c r="D32732">
        <v>0</v>
      </c>
      <c r="E32732" t="s">
        <v>12168</v>
      </c>
    </row>
    <row r="32733" spans="1:5" x14ac:dyDescent="0.25">
      <c r="A32733">
        <v>158303</v>
      </c>
      <c r="B32733" t="s">
        <v>46584</v>
      </c>
      <c r="C32733" t="s">
        <v>46585</v>
      </c>
      <c r="D32733">
        <v>0</v>
      </c>
      <c r="E32733" t="s">
        <v>12168</v>
      </c>
    </row>
    <row r="32734" spans="1:5" x14ac:dyDescent="0.25">
      <c r="A32734">
        <v>158304</v>
      </c>
      <c r="B32734" t="s">
        <v>46586</v>
      </c>
      <c r="C32734" t="s">
        <v>46587</v>
      </c>
      <c r="D32734">
        <v>0</v>
      </c>
      <c r="E32734" t="s">
        <v>12168</v>
      </c>
    </row>
    <row r="32735" spans="1:5" x14ac:dyDescent="0.25">
      <c r="A32735">
        <v>158305</v>
      </c>
      <c r="B32735" t="s">
        <v>46588</v>
      </c>
      <c r="C32735" t="s">
        <v>46589</v>
      </c>
      <c r="D32735">
        <v>0</v>
      </c>
      <c r="E32735" t="s">
        <v>12168</v>
      </c>
    </row>
    <row r="32736" spans="1:5" x14ac:dyDescent="0.25">
      <c r="A32736">
        <v>158306</v>
      </c>
      <c r="B32736" t="s">
        <v>46588</v>
      </c>
      <c r="C32736" t="s">
        <v>46590</v>
      </c>
      <c r="D32736">
        <v>0</v>
      </c>
      <c r="E32736" t="s">
        <v>12168</v>
      </c>
    </row>
    <row r="32737" spans="1:5" x14ac:dyDescent="0.25">
      <c r="A32737">
        <v>158307</v>
      </c>
      <c r="B32737" t="s">
        <v>46591</v>
      </c>
      <c r="C32737" t="s">
        <v>46592</v>
      </c>
      <c r="D32737">
        <v>0</v>
      </c>
      <c r="E32737" t="s">
        <v>12168</v>
      </c>
    </row>
    <row r="32738" spans="1:5" x14ac:dyDescent="0.25">
      <c r="A32738">
        <v>158308</v>
      </c>
      <c r="B32738" t="s">
        <v>46593</v>
      </c>
      <c r="C32738" t="s">
        <v>46594</v>
      </c>
      <c r="D32738">
        <v>0</v>
      </c>
      <c r="E32738" t="s">
        <v>12168</v>
      </c>
    </row>
    <row r="32739" spans="1:5" x14ac:dyDescent="0.25">
      <c r="A32739">
        <v>158309</v>
      </c>
      <c r="B32739" t="s">
        <v>46593</v>
      </c>
      <c r="C32739" t="s">
        <v>46595</v>
      </c>
      <c r="D32739">
        <v>0</v>
      </c>
      <c r="E32739" t="s">
        <v>12168</v>
      </c>
    </row>
    <row r="32740" spans="1:5" x14ac:dyDescent="0.25">
      <c r="A32740">
        <v>158310</v>
      </c>
      <c r="B32740" t="s">
        <v>46596</v>
      </c>
      <c r="C32740" t="s">
        <v>46597</v>
      </c>
      <c r="D32740">
        <v>0</v>
      </c>
      <c r="E32740" t="s">
        <v>12168</v>
      </c>
    </row>
    <row r="32741" spans="1:5" x14ac:dyDescent="0.25">
      <c r="A32741">
        <v>158311</v>
      </c>
      <c r="B32741" t="s">
        <v>46596</v>
      </c>
      <c r="C32741" t="s">
        <v>46598</v>
      </c>
      <c r="D32741">
        <v>0</v>
      </c>
      <c r="E32741" t="s">
        <v>12168</v>
      </c>
    </row>
    <row r="32742" spans="1:5" x14ac:dyDescent="0.25">
      <c r="A32742">
        <v>158312</v>
      </c>
      <c r="B32742" t="s">
        <v>46599</v>
      </c>
      <c r="C32742" t="s">
        <v>46600</v>
      </c>
      <c r="D32742">
        <v>0</v>
      </c>
      <c r="E32742" t="s">
        <v>12168</v>
      </c>
    </row>
    <row r="32743" spans="1:5" x14ac:dyDescent="0.25">
      <c r="A32743">
        <v>158313</v>
      </c>
      <c r="B32743" t="s">
        <v>46601</v>
      </c>
      <c r="C32743" t="s">
        <v>46602</v>
      </c>
      <c r="D32743">
        <v>0</v>
      </c>
      <c r="E32743" t="s">
        <v>12168</v>
      </c>
    </row>
    <row r="32744" spans="1:5" x14ac:dyDescent="0.25">
      <c r="A32744">
        <v>158314</v>
      </c>
      <c r="B32744" t="s">
        <v>46601</v>
      </c>
      <c r="C32744" t="s">
        <v>46603</v>
      </c>
      <c r="D32744">
        <v>0</v>
      </c>
      <c r="E32744" t="s">
        <v>12168</v>
      </c>
    </row>
    <row r="32745" spans="1:5" x14ac:dyDescent="0.25">
      <c r="A32745">
        <v>158315</v>
      </c>
      <c r="B32745" t="s">
        <v>46601</v>
      </c>
      <c r="C32745" t="s">
        <v>46604</v>
      </c>
      <c r="D32745">
        <v>0</v>
      </c>
      <c r="E32745" t="s">
        <v>12168</v>
      </c>
    </row>
    <row r="32746" spans="1:5" x14ac:dyDescent="0.25">
      <c r="A32746">
        <v>158316</v>
      </c>
      <c r="B32746" t="s">
        <v>46601</v>
      </c>
      <c r="C32746" t="s">
        <v>46605</v>
      </c>
      <c r="D32746">
        <v>0</v>
      </c>
      <c r="E32746" t="s">
        <v>12168</v>
      </c>
    </row>
    <row r="32747" spans="1:5" x14ac:dyDescent="0.25">
      <c r="A32747">
        <v>158317</v>
      </c>
      <c r="B32747" t="s">
        <v>46601</v>
      </c>
      <c r="C32747" t="s">
        <v>46605</v>
      </c>
      <c r="D32747">
        <v>0</v>
      </c>
      <c r="E32747" t="s">
        <v>12168</v>
      </c>
    </row>
    <row r="32748" spans="1:5" x14ac:dyDescent="0.25">
      <c r="A32748">
        <v>158318</v>
      </c>
      <c r="B32748" t="s">
        <v>46606</v>
      </c>
      <c r="C32748" t="s">
        <v>46607</v>
      </c>
      <c r="D32748">
        <v>0</v>
      </c>
      <c r="E32748" t="s">
        <v>12168</v>
      </c>
    </row>
    <row r="32749" spans="1:5" x14ac:dyDescent="0.25">
      <c r="A32749">
        <v>158319</v>
      </c>
      <c r="B32749" t="s">
        <v>46606</v>
      </c>
      <c r="C32749" t="s">
        <v>46608</v>
      </c>
      <c r="D32749">
        <v>0</v>
      </c>
      <c r="E32749" t="s">
        <v>12168</v>
      </c>
    </row>
    <row r="32750" spans="1:5" x14ac:dyDescent="0.25">
      <c r="A32750">
        <v>158320</v>
      </c>
      <c r="B32750" t="s">
        <v>46606</v>
      </c>
      <c r="C32750" t="s">
        <v>46608</v>
      </c>
      <c r="D32750">
        <v>0</v>
      </c>
      <c r="E32750" t="s">
        <v>12168</v>
      </c>
    </row>
    <row r="32751" spans="1:5" x14ac:dyDescent="0.25">
      <c r="A32751">
        <v>158321</v>
      </c>
      <c r="B32751" t="s">
        <v>46609</v>
      </c>
      <c r="C32751" t="s">
        <v>46610</v>
      </c>
      <c r="D32751">
        <v>0</v>
      </c>
      <c r="E32751" t="s">
        <v>12168</v>
      </c>
    </row>
    <row r="32752" spans="1:5" x14ac:dyDescent="0.25">
      <c r="A32752">
        <v>158322</v>
      </c>
      <c r="B32752" t="s">
        <v>46609</v>
      </c>
      <c r="C32752" t="s">
        <v>46610</v>
      </c>
      <c r="D32752">
        <v>0</v>
      </c>
      <c r="E32752" t="s">
        <v>12168</v>
      </c>
    </row>
    <row r="32753" spans="1:5" x14ac:dyDescent="0.25">
      <c r="A32753">
        <v>158323</v>
      </c>
      <c r="B32753" t="s">
        <v>46611</v>
      </c>
      <c r="C32753" t="s">
        <v>46612</v>
      </c>
      <c r="D32753">
        <v>0</v>
      </c>
      <c r="E32753" t="s">
        <v>12168</v>
      </c>
    </row>
    <row r="32754" spans="1:5" x14ac:dyDescent="0.25">
      <c r="A32754">
        <v>158324</v>
      </c>
      <c r="B32754" t="s">
        <v>46613</v>
      </c>
      <c r="C32754" t="s">
        <v>24746</v>
      </c>
      <c r="D32754">
        <v>0</v>
      </c>
      <c r="E32754" t="s">
        <v>12168</v>
      </c>
    </row>
    <row r="32755" spans="1:5" x14ac:dyDescent="0.25">
      <c r="A32755">
        <v>158325</v>
      </c>
      <c r="B32755" t="s">
        <v>46613</v>
      </c>
      <c r="C32755" t="s">
        <v>24746</v>
      </c>
      <c r="D32755">
        <v>0</v>
      </c>
      <c r="E32755" t="s">
        <v>12168</v>
      </c>
    </row>
    <row r="32756" spans="1:5" x14ac:dyDescent="0.25">
      <c r="A32756">
        <v>158326</v>
      </c>
      <c r="B32756" t="s">
        <v>46614</v>
      </c>
      <c r="C32756" t="s">
        <v>46615</v>
      </c>
      <c r="D32756">
        <v>0</v>
      </c>
      <c r="E32756" t="s">
        <v>12168</v>
      </c>
    </row>
    <row r="32757" spans="1:5" x14ac:dyDescent="0.25">
      <c r="A32757">
        <v>158327</v>
      </c>
      <c r="B32757" t="s">
        <v>46616</v>
      </c>
      <c r="C32757" t="s">
        <v>46617</v>
      </c>
      <c r="D32757">
        <v>0</v>
      </c>
      <c r="E32757" t="s">
        <v>12168</v>
      </c>
    </row>
    <row r="32758" spans="1:5" x14ac:dyDescent="0.25">
      <c r="A32758">
        <v>158328</v>
      </c>
      <c r="B32758" t="s">
        <v>46618</v>
      </c>
      <c r="C32758" t="s">
        <v>46619</v>
      </c>
      <c r="D32758">
        <v>0</v>
      </c>
      <c r="E32758" t="s">
        <v>12168</v>
      </c>
    </row>
    <row r="32759" spans="1:5" x14ac:dyDescent="0.25">
      <c r="A32759">
        <v>158329</v>
      </c>
      <c r="B32759" t="s">
        <v>46620</v>
      </c>
      <c r="C32759" t="s">
        <v>46621</v>
      </c>
      <c r="D32759">
        <v>0</v>
      </c>
      <c r="E32759" t="s">
        <v>12168</v>
      </c>
    </row>
    <row r="32760" spans="1:5" x14ac:dyDescent="0.25">
      <c r="A32760">
        <v>158330</v>
      </c>
      <c r="B32760" t="s">
        <v>46620</v>
      </c>
      <c r="C32760" t="s">
        <v>46621</v>
      </c>
      <c r="D32760">
        <v>0</v>
      </c>
      <c r="E32760" t="s">
        <v>12168</v>
      </c>
    </row>
    <row r="32761" spans="1:5" x14ac:dyDescent="0.25">
      <c r="A32761">
        <v>158331</v>
      </c>
      <c r="B32761" t="s">
        <v>46622</v>
      </c>
      <c r="C32761" t="s">
        <v>46623</v>
      </c>
      <c r="D32761">
        <v>0</v>
      </c>
      <c r="E32761" t="s">
        <v>12168</v>
      </c>
    </row>
    <row r="32762" spans="1:5" x14ac:dyDescent="0.25">
      <c r="A32762">
        <v>158332</v>
      </c>
      <c r="B32762" t="s">
        <v>42016</v>
      </c>
      <c r="C32762" t="s">
        <v>42017</v>
      </c>
      <c r="D32762">
        <v>0</v>
      </c>
      <c r="E32762" t="s">
        <v>12168</v>
      </c>
    </row>
    <row r="32763" spans="1:5" x14ac:dyDescent="0.25">
      <c r="A32763">
        <v>158333</v>
      </c>
      <c r="B32763" t="s">
        <v>42016</v>
      </c>
      <c r="C32763" t="s">
        <v>42018</v>
      </c>
      <c r="D32763">
        <v>0</v>
      </c>
      <c r="E32763" t="s">
        <v>12168</v>
      </c>
    </row>
    <row r="32764" spans="1:5" x14ac:dyDescent="0.25">
      <c r="A32764">
        <v>158334</v>
      </c>
      <c r="B32764" t="s">
        <v>46624</v>
      </c>
      <c r="C32764" t="s">
        <v>46625</v>
      </c>
      <c r="D32764">
        <v>0</v>
      </c>
      <c r="E32764" t="s">
        <v>12168</v>
      </c>
    </row>
    <row r="32765" spans="1:5" x14ac:dyDescent="0.25">
      <c r="A32765">
        <v>158335</v>
      </c>
      <c r="B32765" t="s">
        <v>46624</v>
      </c>
      <c r="C32765" t="s">
        <v>46626</v>
      </c>
      <c r="D32765">
        <v>0</v>
      </c>
      <c r="E32765" t="s">
        <v>12168</v>
      </c>
    </row>
    <row r="32766" spans="1:5" x14ac:dyDescent="0.25">
      <c r="A32766">
        <v>158336</v>
      </c>
      <c r="B32766" t="s">
        <v>46627</v>
      </c>
      <c r="C32766" t="s">
        <v>46628</v>
      </c>
      <c r="D32766">
        <v>0</v>
      </c>
      <c r="E32766" t="s">
        <v>12168</v>
      </c>
    </row>
    <row r="32767" spans="1:5" x14ac:dyDescent="0.25">
      <c r="A32767">
        <v>158337</v>
      </c>
      <c r="B32767" t="s">
        <v>46629</v>
      </c>
      <c r="C32767" t="s">
        <v>46630</v>
      </c>
      <c r="D32767">
        <v>0</v>
      </c>
      <c r="E32767" t="s">
        <v>12168</v>
      </c>
    </row>
    <row r="32768" spans="1:5" x14ac:dyDescent="0.25">
      <c r="A32768">
        <v>158338</v>
      </c>
      <c r="B32768" t="s">
        <v>46631</v>
      </c>
      <c r="C32768" t="s">
        <v>46632</v>
      </c>
      <c r="D32768">
        <v>0</v>
      </c>
      <c r="E32768" t="s">
        <v>12168</v>
      </c>
    </row>
    <row r="32769" spans="1:5" x14ac:dyDescent="0.25">
      <c r="A32769">
        <v>158339</v>
      </c>
      <c r="B32769" t="s">
        <v>46631</v>
      </c>
      <c r="C32769" t="s">
        <v>46633</v>
      </c>
      <c r="D32769">
        <v>0</v>
      </c>
      <c r="E32769" t="s">
        <v>12168</v>
      </c>
    </row>
    <row r="32770" spans="1:5" x14ac:dyDescent="0.25">
      <c r="A32770">
        <v>158340</v>
      </c>
      <c r="B32770" t="s">
        <v>46634</v>
      </c>
      <c r="C32770" t="s">
        <v>46635</v>
      </c>
      <c r="D32770">
        <v>0</v>
      </c>
      <c r="E32770" t="s">
        <v>12168</v>
      </c>
    </row>
    <row r="32771" spans="1:5" x14ac:dyDescent="0.25">
      <c r="A32771">
        <v>158341</v>
      </c>
      <c r="B32771" t="s">
        <v>46634</v>
      </c>
      <c r="C32771" t="s">
        <v>46635</v>
      </c>
      <c r="D32771">
        <v>0</v>
      </c>
      <c r="E32771" t="s">
        <v>12168</v>
      </c>
    </row>
    <row r="32772" spans="1:5" x14ac:dyDescent="0.25">
      <c r="A32772">
        <v>158342</v>
      </c>
      <c r="B32772" t="s">
        <v>46636</v>
      </c>
      <c r="C32772" t="s">
        <v>46637</v>
      </c>
      <c r="D32772">
        <v>0</v>
      </c>
      <c r="E32772" t="s">
        <v>12168</v>
      </c>
    </row>
    <row r="32773" spans="1:5" x14ac:dyDescent="0.25">
      <c r="A32773">
        <v>158343</v>
      </c>
      <c r="B32773" t="s">
        <v>46638</v>
      </c>
      <c r="C32773" t="s">
        <v>46639</v>
      </c>
      <c r="D32773">
        <v>0</v>
      </c>
      <c r="E32773" t="s">
        <v>12168</v>
      </c>
    </row>
    <row r="32774" spans="1:5" x14ac:dyDescent="0.25">
      <c r="A32774">
        <v>158344</v>
      </c>
      <c r="B32774" t="s">
        <v>46640</v>
      </c>
      <c r="C32774" t="s">
        <v>46641</v>
      </c>
      <c r="D32774">
        <v>0</v>
      </c>
      <c r="E32774" t="s">
        <v>12168</v>
      </c>
    </row>
    <row r="32775" spans="1:5" x14ac:dyDescent="0.25">
      <c r="A32775">
        <v>158345</v>
      </c>
      <c r="B32775" t="s">
        <v>46642</v>
      </c>
      <c r="C32775" t="s">
        <v>15576</v>
      </c>
      <c r="D32775">
        <v>0</v>
      </c>
      <c r="E32775" t="s">
        <v>12168</v>
      </c>
    </row>
    <row r="32776" spans="1:5" x14ac:dyDescent="0.25">
      <c r="A32776">
        <v>158346</v>
      </c>
      <c r="B32776" t="s">
        <v>46643</v>
      </c>
      <c r="C32776" t="s">
        <v>46644</v>
      </c>
      <c r="D32776">
        <v>0</v>
      </c>
      <c r="E32776" t="s">
        <v>12168</v>
      </c>
    </row>
    <row r="32777" spans="1:5" x14ac:dyDescent="0.25">
      <c r="A32777">
        <v>158347</v>
      </c>
      <c r="B32777" t="s">
        <v>46645</v>
      </c>
      <c r="C32777" t="s">
        <v>46646</v>
      </c>
      <c r="D32777">
        <v>0</v>
      </c>
      <c r="E32777" t="s">
        <v>12168</v>
      </c>
    </row>
    <row r="32778" spans="1:5" x14ac:dyDescent="0.25">
      <c r="A32778">
        <v>158348</v>
      </c>
      <c r="B32778" t="s">
        <v>46647</v>
      </c>
      <c r="C32778" t="s">
        <v>46648</v>
      </c>
      <c r="D32778">
        <v>0</v>
      </c>
      <c r="E32778" t="s">
        <v>12168</v>
      </c>
    </row>
    <row r="32779" spans="1:5" x14ac:dyDescent="0.25">
      <c r="A32779">
        <v>158349</v>
      </c>
      <c r="B32779" t="s">
        <v>46649</v>
      </c>
      <c r="C32779" t="s">
        <v>46650</v>
      </c>
      <c r="D32779">
        <v>0</v>
      </c>
      <c r="E32779" t="s">
        <v>12168</v>
      </c>
    </row>
    <row r="32780" spans="1:5" x14ac:dyDescent="0.25">
      <c r="A32780">
        <v>158350</v>
      </c>
      <c r="B32780" t="s">
        <v>46651</v>
      </c>
      <c r="C32780" t="s">
        <v>46652</v>
      </c>
      <c r="D32780">
        <v>0</v>
      </c>
      <c r="E32780" t="s">
        <v>12168</v>
      </c>
    </row>
    <row r="32781" spans="1:5" x14ac:dyDescent="0.25">
      <c r="A32781">
        <v>158351</v>
      </c>
      <c r="B32781" t="s">
        <v>46653</v>
      </c>
      <c r="C32781" t="s">
        <v>46654</v>
      </c>
      <c r="D32781">
        <v>0</v>
      </c>
      <c r="E32781" t="s">
        <v>12168</v>
      </c>
    </row>
    <row r="32782" spans="1:5" x14ac:dyDescent="0.25">
      <c r="A32782">
        <v>158352</v>
      </c>
      <c r="B32782" t="s">
        <v>46653</v>
      </c>
      <c r="C32782" t="s">
        <v>46655</v>
      </c>
      <c r="D32782">
        <v>0</v>
      </c>
      <c r="E32782" t="s">
        <v>12168</v>
      </c>
    </row>
    <row r="32783" spans="1:5" x14ac:dyDescent="0.25">
      <c r="A32783">
        <v>158353</v>
      </c>
      <c r="B32783" t="s">
        <v>46653</v>
      </c>
      <c r="C32783" t="s">
        <v>46656</v>
      </c>
      <c r="D32783">
        <v>0</v>
      </c>
      <c r="E32783" t="s">
        <v>12168</v>
      </c>
    </row>
    <row r="32784" spans="1:5" x14ac:dyDescent="0.25">
      <c r="A32784">
        <v>158354</v>
      </c>
      <c r="B32784" t="s">
        <v>46657</v>
      </c>
      <c r="C32784" t="s">
        <v>46658</v>
      </c>
      <c r="D32784">
        <v>0</v>
      </c>
      <c r="E32784" t="s">
        <v>12168</v>
      </c>
    </row>
    <row r="32785" spans="1:5" x14ac:dyDescent="0.25">
      <c r="A32785">
        <v>158355</v>
      </c>
      <c r="B32785" t="s">
        <v>46659</v>
      </c>
      <c r="C32785" t="s">
        <v>46660</v>
      </c>
      <c r="D32785">
        <v>0</v>
      </c>
      <c r="E32785" t="s">
        <v>12168</v>
      </c>
    </row>
    <row r="32786" spans="1:5" x14ac:dyDescent="0.25">
      <c r="A32786">
        <v>158356</v>
      </c>
      <c r="B32786" t="s">
        <v>46661</v>
      </c>
      <c r="C32786" t="s">
        <v>46662</v>
      </c>
      <c r="D32786">
        <v>0</v>
      </c>
      <c r="E32786" t="s">
        <v>12168</v>
      </c>
    </row>
    <row r="32787" spans="1:5" x14ac:dyDescent="0.25">
      <c r="A32787">
        <v>158357</v>
      </c>
      <c r="B32787" t="s">
        <v>46663</v>
      </c>
      <c r="C32787" t="s">
        <v>46664</v>
      </c>
      <c r="D32787">
        <v>0</v>
      </c>
      <c r="E32787" t="s">
        <v>12168</v>
      </c>
    </row>
    <row r="32788" spans="1:5" x14ac:dyDescent="0.25">
      <c r="A32788">
        <v>158358</v>
      </c>
      <c r="B32788" t="s">
        <v>46665</v>
      </c>
      <c r="C32788" t="s">
        <v>46666</v>
      </c>
      <c r="D32788">
        <v>0</v>
      </c>
      <c r="E32788" t="s">
        <v>12168</v>
      </c>
    </row>
    <row r="32789" spans="1:5" x14ac:dyDescent="0.25">
      <c r="A32789">
        <v>158359</v>
      </c>
      <c r="B32789" t="s">
        <v>46667</v>
      </c>
      <c r="C32789" t="s">
        <v>46668</v>
      </c>
      <c r="D32789">
        <v>0</v>
      </c>
      <c r="E32789" t="s">
        <v>12168</v>
      </c>
    </row>
    <row r="32790" spans="1:5" x14ac:dyDescent="0.25">
      <c r="A32790">
        <v>158360</v>
      </c>
      <c r="B32790" t="s">
        <v>46669</v>
      </c>
      <c r="C32790" t="s">
        <v>46670</v>
      </c>
      <c r="D32790">
        <v>0</v>
      </c>
      <c r="E32790" t="s">
        <v>12168</v>
      </c>
    </row>
    <row r="32791" spans="1:5" x14ac:dyDescent="0.25">
      <c r="A32791">
        <v>158361</v>
      </c>
      <c r="B32791" t="s">
        <v>46669</v>
      </c>
      <c r="C32791" t="s">
        <v>46671</v>
      </c>
      <c r="D32791">
        <v>0</v>
      </c>
      <c r="E32791" t="s">
        <v>12168</v>
      </c>
    </row>
    <row r="32792" spans="1:5" x14ac:dyDescent="0.25">
      <c r="A32792">
        <v>158362</v>
      </c>
      <c r="B32792" t="s">
        <v>46672</v>
      </c>
      <c r="C32792" t="s">
        <v>46673</v>
      </c>
      <c r="D32792">
        <v>0</v>
      </c>
      <c r="E32792" t="s">
        <v>12168</v>
      </c>
    </row>
    <row r="32793" spans="1:5" x14ac:dyDescent="0.25">
      <c r="A32793">
        <v>158363</v>
      </c>
      <c r="B32793" t="s">
        <v>46674</v>
      </c>
      <c r="C32793" t="s">
        <v>46675</v>
      </c>
      <c r="D32793">
        <v>0</v>
      </c>
      <c r="E32793" t="s">
        <v>12168</v>
      </c>
    </row>
    <row r="32794" spans="1:5" x14ac:dyDescent="0.25">
      <c r="A32794">
        <v>158364</v>
      </c>
      <c r="B32794" t="s">
        <v>46676</v>
      </c>
      <c r="C32794" t="s">
        <v>46677</v>
      </c>
      <c r="D32794">
        <v>0</v>
      </c>
      <c r="E32794" t="s">
        <v>12168</v>
      </c>
    </row>
    <row r="32795" spans="1:5" x14ac:dyDescent="0.25">
      <c r="A32795">
        <v>158365</v>
      </c>
      <c r="B32795" t="s">
        <v>46678</v>
      </c>
      <c r="C32795" t="s">
        <v>46679</v>
      </c>
      <c r="D32795">
        <v>0</v>
      </c>
      <c r="E32795" t="s">
        <v>12168</v>
      </c>
    </row>
    <row r="32796" spans="1:5" x14ac:dyDescent="0.25">
      <c r="A32796">
        <v>158366</v>
      </c>
      <c r="B32796" t="s">
        <v>46680</v>
      </c>
      <c r="C32796" t="s">
        <v>46681</v>
      </c>
      <c r="D32796">
        <v>0</v>
      </c>
      <c r="E32796" t="s">
        <v>12168</v>
      </c>
    </row>
    <row r="32797" spans="1:5" x14ac:dyDescent="0.25">
      <c r="A32797">
        <v>158367</v>
      </c>
      <c r="B32797" t="s">
        <v>46682</v>
      </c>
      <c r="C32797" t="s">
        <v>46683</v>
      </c>
      <c r="D32797">
        <v>0</v>
      </c>
      <c r="E32797" t="s">
        <v>12168</v>
      </c>
    </row>
    <row r="32798" spans="1:5" x14ac:dyDescent="0.25">
      <c r="A32798">
        <v>158368</v>
      </c>
      <c r="B32798" t="s">
        <v>46684</v>
      </c>
      <c r="C32798" t="s">
        <v>46685</v>
      </c>
      <c r="D32798">
        <v>0</v>
      </c>
      <c r="E32798" t="s">
        <v>12168</v>
      </c>
    </row>
    <row r="32799" spans="1:5" x14ac:dyDescent="0.25">
      <c r="A32799">
        <v>158369</v>
      </c>
      <c r="B32799" t="s">
        <v>46686</v>
      </c>
      <c r="C32799" t="s">
        <v>46687</v>
      </c>
      <c r="D32799">
        <v>0</v>
      </c>
      <c r="E32799" t="s">
        <v>12168</v>
      </c>
    </row>
    <row r="32800" spans="1:5" x14ac:dyDescent="0.25">
      <c r="A32800">
        <v>158370</v>
      </c>
      <c r="B32800" t="s">
        <v>46686</v>
      </c>
      <c r="C32800" t="s">
        <v>46688</v>
      </c>
      <c r="D32800">
        <v>0</v>
      </c>
      <c r="E32800" t="s">
        <v>12168</v>
      </c>
    </row>
    <row r="32801" spans="1:5" x14ac:dyDescent="0.25">
      <c r="A32801">
        <v>158371</v>
      </c>
      <c r="B32801" t="s">
        <v>46689</v>
      </c>
      <c r="C32801" t="s">
        <v>46690</v>
      </c>
      <c r="D32801">
        <v>0</v>
      </c>
      <c r="E32801" t="s">
        <v>12168</v>
      </c>
    </row>
    <row r="32802" spans="1:5" x14ac:dyDescent="0.25">
      <c r="A32802">
        <v>158372</v>
      </c>
      <c r="B32802" t="s">
        <v>46691</v>
      </c>
      <c r="C32802" t="s">
        <v>46692</v>
      </c>
      <c r="D32802">
        <v>0</v>
      </c>
      <c r="E32802" t="s">
        <v>12168</v>
      </c>
    </row>
    <row r="32803" spans="1:5" x14ac:dyDescent="0.25">
      <c r="A32803">
        <v>158373</v>
      </c>
      <c r="B32803" t="s">
        <v>46693</v>
      </c>
      <c r="C32803" t="s">
        <v>46694</v>
      </c>
      <c r="D32803">
        <v>0</v>
      </c>
      <c r="E32803" t="s">
        <v>12168</v>
      </c>
    </row>
    <row r="32804" spans="1:5" x14ac:dyDescent="0.25">
      <c r="A32804">
        <v>158374</v>
      </c>
      <c r="B32804" t="s">
        <v>46695</v>
      </c>
      <c r="C32804" t="s">
        <v>46696</v>
      </c>
      <c r="D32804">
        <v>0</v>
      </c>
      <c r="E32804" t="s">
        <v>12168</v>
      </c>
    </row>
    <row r="32805" spans="1:5" x14ac:dyDescent="0.25">
      <c r="A32805">
        <v>158375</v>
      </c>
      <c r="B32805" t="s">
        <v>46697</v>
      </c>
      <c r="C32805" t="s">
        <v>46698</v>
      </c>
      <c r="D32805">
        <v>0</v>
      </c>
      <c r="E32805" t="s">
        <v>12168</v>
      </c>
    </row>
    <row r="32806" spans="1:5" x14ac:dyDescent="0.25">
      <c r="A32806">
        <v>158376</v>
      </c>
      <c r="B32806" t="s">
        <v>46699</v>
      </c>
      <c r="C32806" t="s">
        <v>46700</v>
      </c>
      <c r="D32806">
        <v>0</v>
      </c>
      <c r="E32806" t="s">
        <v>12168</v>
      </c>
    </row>
    <row r="32807" spans="1:5" x14ac:dyDescent="0.25">
      <c r="A32807">
        <v>158377</v>
      </c>
      <c r="B32807" t="s">
        <v>46701</v>
      </c>
      <c r="C32807" t="s">
        <v>41429</v>
      </c>
      <c r="D32807">
        <v>0</v>
      </c>
      <c r="E32807" t="s">
        <v>12168</v>
      </c>
    </row>
    <row r="32808" spans="1:5" x14ac:dyDescent="0.25">
      <c r="A32808">
        <v>158378</v>
      </c>
      <c r="B32808" t="s">
        <v>46702</v>
      </c>
      <c r="C32808" t="s">
        <v>46703</v>
      </c>
      <c r="D32808">
        <v>0</v>
      </c>
      <c r="E32808" t="s">
        <v>12168</v>
      </c>
    </row>
    <row r="32809" spans="1:5" x14ac:dyDescent="0.25">
      <c r="A32809">
        <v>158379</v>
      </c>
      <c r="B32809" t="s">
        <v>46702</v>
      </c>
      <c r="C32809" t="s">
        <v>46704</v>
      </c>
      <c r="D32809">
        <v>0</v>
      </c>
      <c r="E32809" t="s">
        <v>12168</v>
      </c>
    </row>
    <row r="32810" spans="1:5" x14ac:dyDescent="0.25">
      <c r="A32810">
        <v>158380</v>
      </c>
      <c r="B32810" t="s">
        <v>46705</v>
      </c>
      <c r="C32810" t="s">
        <v>46706</v>
      </c>
      <c r="D32810">
        <v>0</v>
      </c>
      <c r="E32810" t="s">
        <v>12168</v>
      </c>
    </row>
    <row r="32811" spans="1:5" x14ac:dyDescent="0.25">
      <c r="A32811">
        <v>158381</v>
      </c>
      <c r="B32811" t="s">
        <v>46707</v>
      </c>
      <c r="C32811" t="s">
        <v>46708</v>
      </c>
      <c r="D32811">
        <v>0</v>
      </c>
      <c r="E32811" t="s">
        <v>12168</v>
      </c>
    </row>
    <row r="32812" spans="1:5" x14ac:dyDescent="0.25">
      <c r="A32812">
        <v>158382</v>
      </c>
      <c r="B32812" t="s">
        <v>46709</v>
      </c>
      <c r="C32812" t="s">
        <v>46710</v>
      </c>
      <c r="D32812">
        <v>0</v>
      </c>
      <c r="E32812" t="s">
        <v>12168</v>
      </c>
    </row>
    <row r="32813" spans="1:5" x14ac:dyDescent="0.25">
      <c r="A32813">
        <v>158383</v>
      </c>
      <c r="B32813" t="s">
        <v>46709</v>
      </c>
      <c r="C32813" t="s">
        <v>46711</v>
      </c>
      <c r="D32813">
        <v>0</v>
      </c>
      <c r="E32813" t="s">
        <v>12168</v>
      </c>
    </row>
    <row r="32814" spans="1:5" x14ac:dyDescent="0.25">
      <c r="A32814">
        <v>158384</v>
      </c>
      <c r="B32814" t="s">
        <v>46712</v>
      </c>
      <c r="C32814" t="s">
        <v>46713</v>
      </c>
      <c r="D32814">
        <v>0</v>
      </c>
      <c r="E32814" t="s">
        <v>12168</v>
      </c>
    </row>
    <row r="32815" spans="1:5" x14ac:dyDescent="0.25">
      <c r="A32815">
        <v>158385</v>
      </c>
      <c r="B32815" t="s">
        <v>46714</v>
      </c>
      <c r="C32815" t="s">
        <v>46715</v>
      </c>
      <c r="D32815">
        <v>0</v>
      </c>
      <c r="E32815" t="s">
        <v>12168</v>
      </c>
    </row>
    <row r="32816" spans="1:5" x14ac:dyDescent="0.25">
      <c r="A32816">
        <v>158386</v>
      </c>
      <c r="B32816" t="s">
        <v>46716</v>
      </c>
      <c r="C32816" t="s">
        <v>46717</v>
      </c>
      <c r="D32816">
        <v>0</v>
      </c>
      <c r="E32816" t="s">
        <v>12168</v>
      </c>
    </row>
    <row r="32817" spans="1:5" x14ac:dyDescent="0.25">
      <c r="A32817">
        <v>158387</v>
      </c>
      <c r="B32817" t="s">
        <v>46718</v>
      </c>
      <c r="C32817" t="s">
        <v>46719</v>
      </c>
      <c r="D32817">
        <v>0</v>
      </c>
      <c r="E32817" t="s">
        <v>12168</v>
      </c>
    </row>
    <row r="32818" spans="1:5" x14ac:dyDescent="0.25">
      <c r="A32818">
        <v>158388</v>
      </c>
      <c r="B32818" t="s">
        <v>46718</v>
      </c>
      <c r="C32818" t="s">
        <v>46720</v>
      </c>
      <c r="D32818">
        <v>0</v>
      </c>
      <c r="E32818" t="s">
        <v>12168</v>
      </c>
    </row>
    <row r="32819" spans="1:5" x14ac:dyDescent="0.25">
      <c r="A32819">
        <v>158389</v>
      </c>
      <c r="B32819" t="s">
        <v>46721</v>
      </c>
      <c r="C32819" t="s">
        <v>46722</v>
      </c>
      <c r="D32819">
        <v>0</v>
      </c>
      <c r="E32819" t="s">
        <v>12168</v>
      </c>
    </row>
    <row r="32820" spans="1:5" x14ac:dyDescent="0.25">
      <c r="A32820">
        <v>158390</v>
      </c>
      <c r="B32820" t="s">
        <v>46723</v>
      </c>
      <c r="C32820" t="s">
        <v>46724</v>
      </c>
      <c r="D32820">
        <v>0</v>
      </c>
      <c r="E32820" t="s">
        <v>12168</v>
      </c>
    </row>
    <row r="32821" spans="1:5" x14ac:dyDescent="0.25">
      <c r="A32821">
        <v>158391</v>
      </c>
      <c r="B32821" t="s">
        <v>46725</v>
      </c>
      <c r="C32821" t="s">
        <v>46726</v>
      </c>
      <c r="D32821">
        <v>0</v>
      </c>
      <c r="E32821" t="s">
        <v>12168</v>
      </c>
    </row>
    <row r="32822" spans="1:5" x14ac:dyDescent="0.25">
      <c r="A32822">
        <v>158392</v>
      </c>
      <c r="B32822" t="s">
        <v>46725</v>
      </c>
      <c r="C32822" t="s">
        <v>46727</v>
      </c>
      <c r="D32822">
        <v>0</v>
      </c>
      <c r="E32822" t="s">
        <v>12168</v>
      </c>
    </row>
    <row r="32823" spans="1:5" x14ac:dyDescent="0.25">
      <c r="A32823">
        <v>158393</v>
      </c>
      <c r="B32823" t="s">
        <v>46725</v>
      </c>
      <c r="C32823" t="s">
        <v>46728</v>
      </c>
      <c r="D32823">
        <v>0</v>
      </c>
      <c r="E32823" t="s">
        <v>12168</v>
      </c>
    </row>
    <row r="32824" spans="1:5" x14ac:dyDescent="0.25">
      <c r="A32824">
        <v>158394</v>
      </c>
      <c r="B32824" t="s">
        <v>46729</v>
      </c>
      <c r="C32824" t="s">
        <v>46730</v>
      </c>
      <c r="D32824">
        <v>0</v>
      </c>
      <c r="E32824" t="s">
        <v>12168</v>
      </c>
    </row>
    <row r="32825" spans="1:5" x14ac:dyDescent="0.25">
      <c r="A32825">
        <v>158395</v>
      </c>
      <c r="B32825" t="s">
        <v>46731</v>
      </c>
      <c r="C32825" t="s">
        <v>46732</v>
      </c>
      <c r="D32825">
        <v>0</v>
      </c>
      <c r="E32825" t="s">
        <v>12168</v>
      </c>
    </row>
    <row r="32826" spans="1:5" x14ac:dyDescent="0.25">
      <c r="A32826">
        <v>158396</v>
      </c>
      <c r="B32826" t="s">
        <v>46733</v>
      </c>
      <c r="C32826" t="s">
        <v>46734</v>
      </c>
      <c r="D32826">
        <v>0</v>
      </c>
      <c r="E32826" t="s">
        <v>12168</v>
      </c>
    </row>
    <row r="32827" spans="1:5" x14ac:dyDescent="0.25">
      <c r="A32827">
        <v>158397</v>
      </c>
      <c r="B32827" t="s">
        <v>46733</v>
      </c>
      <c r="C32827" t="s">
        <v>46735</v>
      </c>
      <c r="D32827">
        <v>0</v>
      </c>
      <c r="E32827" t="s">
        <v>12168</v>
      </c>
    </row>
    <row r="32828" spans="1:5" x14ac:dyDescent="0.25">
      <c r="A32828">
        <v>158398</v>
      </c>
      <c r="B32828" t="s">
        <v>46733</v>
      </c>
      <c r="C32828" t="s">
        <v>46736</v>
      </c>
      <c r="D32828">
        <v>0</v>
      </c>
      <c r="E32828" t="s">
        <v>12168</v>
      </c>
    </row>
    <row r="32829" spans="1:5" x14ac:dyDescent="0.25">
      <c r="A32829">
        <v>158399</v>
      </c>
      <c r="B32829" t="s">
        <v>46733</v>
      </c>
      <c r="C32829" t="s">
        <v>46737</v>
      </c>
      <c r="D32829">
        <v>0</v>
      </c>
      <c r="E32829" t="s">
        <v>12168</v>
      </c>
    </row>
    <row r="32830" spans="1:5" x14ac:dyDescent="0.25">
      <c r="A32830">
        <v>158400</v>
      </c>
      <c r="B32830" t="s">
        <v>46738</v>
      </c>
      <c r="C32830" t="s">
        <v>46739</v>
      </c>
      <c r="D32830">
        <v>0</v>
      </c>
      <c r="E32830" t="s">
        <v>12168</v>
      </c>
    </row>
    <row r="32831" spans="1:5" x14ac:dyDescent="0.25">
      <c r="A32831">
        <v>158401</v>
      </c>
      <c r="B32831" t="s">
        <v>46738</v>
      </c>
      <c r="C32831" t="s">
        <v>46740</v>
      </c>
      <c r="D32831">
        <v>0</v>
      </c>
      <c r="E32831" t="s">
        <v>12168</v>
      </c>
    </row>
    <row r="32832" spans="1:5" x14ac:dyDescent="0.25">
      <c r="A32832">
        <v>158402</v>
      </c>
      <c r="B32832" t="s">
        <v>46741</v>
      </c>
      <c r="C32832" t="s">
        <v>41825</v>
      </c>
      <c r="D32832">
        <v>0</v>
      </c>
      <c r="E32832" t="s">
        <v>12168</v>
      </c>
    </row>
    <row r="32833" spans="1:5" x14ac:dyDescent="0.25">
      <c r="A32833">
        <v>158403</v>
      </c>
      <c r="B32833" t="s">
        <v>46742</v>
      </c>
      <c r="C32833" t="s">
        <v>46743</v>
      </c>
      <c r="D32833">
        <v>0</v>
      </c>
      <c r="E32833" t="s">
        <v>12168</v>
      </c>
    </row>
    <row r="32834" spans="1:5" x14ac:dyDescent="0.25">
      <c r="A32834">
        <v>158404</v>
      </c>
      <c r="B32834" t="s">
        <v>46742</v>
      </c>
      <c r="C32834" t="s">
        <v>46744</v>
      </c>
      <c r="D32834">
        <v>0</v>
      </c>
      <c r="E32834" t="s">
        <v>12168</v>
      </c>
    </row>
    <row r="32835" spans="1:5" x14ac:dyDescent="0.25">
      <c r="A32835">
        <v>158405</v>
      </c>
      <c r="B32835" t="s">
        <v>46742</v>
      </c>
      <c r="C32835" t="s">
        <v>46745</v>
      </c>
      <c r="D32835">
        <v>0</v>
      </c>
      <c r="E32835" t="s">
        <v>12168</v>
      </c>
    </row>
    <row r="32836" spans="1:5" x14ac:dyDescent="0.25">
      <c r="A32836">
        <v>158406</v>
      </c>
      <c r="B32836" t="s">
        <v>46742</v>
      </c>
      <c r="C32836" t="s">
        <v>46746</v>
      </c>
      <c r="D32836">
        <v>0</v>
      </c>
      <c r="E32836" t="s">
        <v>12168</v>
      </c>
    </row>
    <row r="32837" spans="1:5" x14ac:dyDescent="0.25">
      <c r="A32837">
        <v>158407</v>
      </c>
      <c r="B32837" t="s">
        <v>46742</v>
      </c>
      <c r="C32837" t="s">
        <v>46743</v>
      </c>
      <c r="D32837">
        <v>0</v>
      </c>
      <c r="E32837" t="s">
        <v>12168</v>
      </c>
    </row>
    <row r="32838" spans="1:5" x14ac:dyDescent="0.25">
      <c r="A32838">
        <v>158408</v>
      </c>
      <c r="B32838" t="s">
        <v>46742</v>
      </c>
      <c r="C32838" t="s">
        <v>46746</v>
      </c>
      <c r="D32838">
        <v>0</v>
      </c>
      <c r="E32838" t="s">
        <v>12168</v>
      </c>
    </row>
    <row r="32839" spans="1:5" x14ac:dyDescent="0.25">
      <c r="A32839">
        <v>158409</v>
      </c>
      <c r="B32839" t="s">
        <v>46747</v>
      </c>
      <c r="C32839" t="s">
        <v>46748</v>
      </c>
      <c r="D32839">
        <v>0</v>
      </c>
      <c r="E32839" t="s">
        <v>12168</v>
      </c>
    </row>
    <row r="32840" spans="1:5" x14ac:dyDescent="0.25">
      <c r="A32840">
        <v>158410</v>
      </c>
      <c r="B32840" t="s">
        <v>46747</v>
      </c>
      <c r="C32840" t="s">
        <v>46749</v>
      </c>
      <c r="D32840">
        <v>0</v>
      </c>
      <c r="E32840" t="s">
        <v>12168</v>
      </c>
    </row>
    <row r="32841" spans="1:5" x14ac:dyDescent="0.25">
      <c r="A32841">
        <v>158411</v>
      </c>
      <c r="B32841" t="s">
        <v>46747</v>
      </c>
      <c r="C32841" t="s">
        <v>46750</v>
      </c>
      <c r="D32841">
        <v>0</v>
      </c>
      <c r="E32841" t="s">
        <v>12168</v>
      </c>
    </row>
    <row r="32842" spans="1:5" x14ac:dyDescent="0.25">
      <c r="A32842">
        <v>158412</v>
      </c>
      <c r="B32842" t="s">
        <v>46747</v>
      </c>
      <c r="C32842" t="s">
        <v>46749</v>
      </c>
      <c r="D32842">
        <v>0</v>
      </c>
      <c r="E32842" t="s">
        <v>12168</v>
      </c>
    </row>
    <row r="32843" spans="1:5" x14ac:dyDescent="0.25">
      <c r="A32843">
        <v>158413</v>
      </c>
      <c r="B32843" t="s">
        <v>46747</v>
      </c>
      <c r="C32843" t="s">
        <v>46750</v>
      </c>
      <c r="D32843">
        <v>0</v>
      </c>
      <c r="E32843" t="s">
        <v>12168</v>
      </c>
    </row>
    <row r="32844" spans="1:5" x14ac:dyDescent="0.25">
      <c r="A32844">
        <v>158414</v>
      </c>
      <c r="B32844" t="s">
        <v>46751</v>
      </c>
      <c r="C32844" t="s">
        <v>46752</v>
      </c>
      <c r="D32844">
        <v>0</v>
      </c>
      <c r="E32844" t="s">
        <v>12168</v>
      </c>
    </row>
    <row r="32845" spans="1:5" x14ac:dyDescent="0.25">
      <c r="A32845">
        <v>158415</v>
      </c>
      <c r="B32845" t="s">
        <v>46753</v>
      </c>
      <c r="C32845" t="s">
        <v>46754</v>
      </c>
      <c r="D32845">
        <v>0</v>
      </c>
      <c r="E32845" t="s">
        <v>12168</v>
      </c>
    </row>
    <row r="32846" spans="1:5" x14ac:dyDescent="0.25">
      <c r="A32846">
        <v>158416</v>
      </c>
      <c r="B32846" t="s">
        <v>46755</v>
      </c>
      <c r="C32846" t="s">
        <v>46756</v>
      </c>
      <c r="D32846">
        <v>0</v>
      </c>
      <c r="E32846" t="s">
        <v>12168</v>
      </c>
    </row>
    <row r="32847" spans="1:5" x14ac:dyDescent="0.25">
      <c r="A32847">
        <v>158417</v>
      </c>
      <c r="B32847" t="s">
        <v>46757</v>
      </c>
      <c r="C32847" t="s">
        <v>46758</v>
      </c>
      <c r="D32847">
        <v>0</v>
      </c>
      <c r="E32847" t="s">
        <v>12168</v>
      </c>
    </row>
    <row r="32848" spans="1:5" x14ac:dyDescent="0.25">
      <c r="A32848">
        <v>158418</v>
      </c>
      <c r="B32848" t="s">
        <v>46757</v>
      </c>
      <c r="C32848" t="s">
        <v>46758</v>
      </c>
      <c r="D32848">
        <v>0</v>
      </c>
      <c r="E32848" t="s">
        <v>12168</v>
      </c>
    </row>
    <row r="32849" spans="1:5" x14ac:dyDescent="0.25">
      <c r="A32849">
        <v>158419</v>
      </c>
      <c r="B32849" t="s">
        <v>46759</v>
      </c>
      <c r="C32849" t="s">
        <v>46760</v>
      </c>
      <c r="D32849">
        <v>0</v>
      </c>
      <c r="E32849" t="s">
        <v>12168</v>
      </c>
    </row>
    <row r="32850" spans="1:5" x14ac:dyDescent="0.25">
      <c r="A32850">
        <v>158420</v>
      </c>
      <c r="B32850" t="s">
        <v>46761</v>
      </c>
      <c r="C32850" t="s">
        <v>46762</v>
      </c>
      <c r="D32850">
        <v>0</v>
      </c>
      <c r="E32850" t="s">
        <v>12168</v>
      </c>
    </row>
    <row r="32851" spans="1:5" x14ac:dyDescent="0.25">
      <c r="A32851">
        <v>158421</v>
      </c>
      <c r="B32851" t="s">
        <v>46763</v>
      </c>
      <c r="C32851" t="s">
        <v>46764</v>
      </c>
      <c r="D32851">
        <v>0</v>
      </c>
      <c r="E32851" t="s">
        <v>12168</v>
      </c>
    </row>
    <row r="32852" spans="1:5" x14ac:dyDescent="0.25">
      <c r="A32852">
        <v>158422</v>
      </c>
      <c r="B32852" t="s">
        <v>46763</v>
      </c>
      <c r="C32852" t="s">
        <v>46765</v>
      </c>
      <c r="D32852">
        <v>0</v>
      </c>
      <c r="E32852" t="s">
        <v>12168</v>
      </c>
    </row>
    <row r="32853" spans="1:5" x14ac:dyDescent="0.25">
      <c r="A32853">
        <v>158423</v>
      </c>
      <c r="B32853" t="s">
        <v>46763</v>
      </c>
      <c r="C32853" t="s">
        <v>46765</v>
      </c>
      <c r="D32853">
        <v>0</v>
      </c>
      <c r="E32853" t="s">
        <v>12168</v>
      </c>
    </row>
    <row r="32854" spans="1:5" x14ac:dyDescent="0.25">
      <c r="A32854">
        <v>158424</v>
      </c>
      <c r="B32854" t="s">
        <v>46766</v>
      </c>
      <c r="C32854" t="s">
        <v>46767</v>
      </c>
      <c r="D32854">
        <v>0</v>
      </c>
      <c r="E32854" t="s">
        <v>12168</v>
      </c>
    </row>
    <row r="32855" spans="1:5" x14ac:dyDescent="0.25">
      <c r="A32855">
        <v>158425</v>
      </c>
      <c r="B32855" t="s">
        <v>46766</v>
      </c>
      <c r="C32855" t="s">
        <v>46768</v>
      </c>
      <c r="D32855">
        <v>0</v>
      </c>
      <c r="E32855" t="s">
        <v>12168</v>
      </c>
    </row>
    <row r="32856" spans="1:5" x14ac:dyDescent="0.25">
      <c r="A32856">
        <v>158426</v>
      </c>
      <c r="B32856" t="s">
        <v>46766</v>
      </c>
      <c r="C32856" t="s">
        <v>46769</v>
      </c>
      <c r="D32856">
        <v>0</v>
      </c>
      <c r="E32856" t="s">
        <v>12168</v>
      </c>
    </row>
    <row r="32857" spans="1:5" x14ac:dyDescent="0.25">
      <c r="A32857">
        <v>158427</v>
      </c>
      <c r="B32857" t="s">
        <v>46766</v>
      </c>
      <c r="C32857" t="s">
        <v>46770</v>
      </c>
      <c r="D32857">
        <v>0</v>
      </c>
      <c r="E32857" t="s">
        <v>12168</v>
      </c>
    </row>
    <row r="32858" spans="1:5" x14ac:dyDescent="0.25">
      <c r="A32858">
        <v>158428</v>
      </c>
      <c r="B32858" t="s">
        <v>46766</v>
      </c>
      <c r="C32858" t="s">
        <v>46771</v>
      </c>
      <c r="D32858">
        <v>0</v>
      </c>
      <c r="E32858" t="s">
        <v>12168</v>
      </c>
    </row>
    <row r="32859" spans="1:5" x14ac:dyDescent="0.25">
      <c r="A32859">
        <v>158429</v>
      </c>
      <c r="B32859" t="s">
        <v>46766</v>
      </c>
      <c r="C32859" t="s">
        <v>46772</v>
      </c>
      <c r="D32859">
        <v>0</v>
      </c>
      <c r="E32859" t="s">
        <v>12168</v>
      </c>
    </row>
    <row r="32860" spans="1:5" x14ac:dyDescent="0.25">
      <c r="A32860">
        <v>158430</v>
      </c>
      <c r="B32860" t="s">
        <v>46773</v>
      </c>
      <c r="C32860" t="s">
        <v>46774</v>
      </c>
      <c r="D32860">
        <v>0</v>
      </c>
      <c r="E32860" t="s">
        <v>12168</v>
      </c>
    </row>
    <row r="32861" spans="1:5" x14ac:dyDescent="0.25">
      <c r="A32861">
        <v>158431</v>
      </c>
      <c r="B32861" t="s">
        <v>46773</v>
      </c>
      <c r="C32861" t="s">
        <v>46775</v>
      </c>
      <c r="D32861">
        <v>0</v>
      </c>
      <c r="E32861" t="s">
        <v>12168</v>
      </c>
    </row>
    <row r="32862" spans="1:5" x14ac:dyDescent="0.25">
      <c r="A32862">
        <v>158432</v>
      </c>
      <c r="B32862" t="s">
        <v>46773</v>
      </c>
      <c r="C32862" t="s">
        <v>46776</v>
      </c>
      <c r="D32862">
        <v>0</v>
      </c>
      <c r="E32862" t="s">
        <v>12168</v>
      </c>
    </row>
    <row r="32863" spans="1:5" x14ac:dyDescent="0.25">
      <c r="A32863">
        <v>158433</v>
      </c>
      <c r="B32863" t="s">
        <v>46773</v>
      </c>
      <c r="C32863" t="s">
        <v>46777</v>
      </c>
      <c r="D32863">
        <v>0</v>
      </c>
      <c r="E32863" t="s">
        <v>12168</v>
      </c>
    </row>
    <row r="32864" spans="1:5" x14ac:dyDescent="0.25">
      <c r="A32864">
        <v>158434</v>
      </c>
      <c r="B32864" t="s">
        <v>46778</v>
      </c>
      <c r="C32864" t="s">
        <v>46779</v>
      </c>
      <c r="D32864">
        <v>0</v>
      </c>
      <c r="E32864" t="s">
        <v>12168</v>
      </c>
    </row>
    <row r="32865" spans="1:5" x14ac:dyDescent="0.25">
      <c r="A32865">
        <v>158435</v>
      </c>
      <c r="B32865" t="s">
        <v>46780</v>
      </c>
      <c r="C32865" t="s">
        <v>46781</v>
      </c>
      <c r="D32865">
        <v>0</v>
      </c>
      <c r="E32865" t="s">
        <v>12168</v>
      </c>
    </row>
    <row r="32866" spans="1:5" x14ac:dyDescent="0.25">
      <c r="A32866">
        <v>158436</v>
      </c>
      <c r="B32866" t="s">
        <v>46782</v>
      </c>
      <c r="C32866" t="s">
        <v>46783</v>
      </c>
      <c r="D32866">
        <v>0</v>
      </c>
      <c r="E32866" t="s">
        <v>12168</v>
      </c>
    </row>
    <row r="32867" spans="1:5" x14ac:dyDescent="0.25">
      <c r="A32867">
        <v>158437</v>
      </c>
      <c r="B32867" t="s">
        <v>46782</v>
      </c>
      <c r="C32867" t="s">
        <v>46784</v>
      </c>
      <c r="D32867">
        <v>0</v>
      </c>
      <c r="E32867" t="s">
        <v>12168</v>
      </c>
    </row>
    <row r="32868" spans="1:5" x14ac:dyDescent="0.25">
      <c r="A32868">
        <v>158438</v>
      </c>
      <c r="B32868" t="s">
        <v>46782</v>
      </c>
      <c r="C32868" t="s">
        <v>46785</v>
      </c>
      <c r="D32868">
        <v>0</v>
      </c>
      <c r="E32868" t="s">
        <v>12168</v>
      </c>
    </row>
    <row r="32869" spans="1:5" x14ac:dyDescent="0.25">
      <c r="A32869">
        <v>158439</v>
      </c>
      <c r="B32869" t="s">
        <v>46786</v>
      </c>
      <c r="C32869" t="s">
        <v>46787</v>
      </c>
      <c r="D32869">
        <v>0</v>
      </c>
      <c r="E32869" t="s">
        <v>12168</v>
      </c>
    </row>
    <row r="32870" spans="1:5" x14ac:dyDescent="0.25">
      <c r="A32870">
        <v>158440</v>
      </c>
      <c r="B32870" t="s">
        <v>46788</v>
      </c>
      <c r="C32870" t="s">
        <v>46789</v>
      </c>
      <c r="D32870">
        <v>0</v>
      </c>
      <c r="E32870" t="s">
        <v>12168</v>
      </c>
    </row>
    <row r="32871" spans="1:5" x14ac:dyDescent="0.25">
      <c r="A32871">
        <v>158441</v>
      </c>
      <c r="B32871" t="s">
        <v>46788</v>
      </c>
      <c r="C32871" t="s">
        <v>46790</v>
      </c>
      <c r="D32871">
        <v>0</v>
      </c>
      <c r="E32871" t="s">
        <v>12168</v>
      </c>
    </row>
    <row r="32872" spans="1:5" x14ac:dyDescent="0.25">
      <c r="A32872">
        <v>158442</v>
      </c>
      <c r="B32872" t="s">
        <v>46791</v>
      </c>
      <c r="C32872" t="s">
        <v>46792</v>
      </c>
      <c r="D32872">
        <v>0</v>
      </c>
      <c r="E32872" t="s">
        <v>12168</v>
      </c>
    </row>
    <row r="32873" spans="1:5" x14ac:dyDescent="0.25">
      <c r="A32873">
        <v>158443</v>
      </c>
      <c r="B32873" t="s">
        <v>46793</v>
      </c>
      <c r="C32873" t="s">
        <v>46794</v>
      </c>
      <c r="D32873">
        <v>0</v>
      </c>
      <c r="E32873" t="s">
        <v>12168</v>
      </c>
    </row>
    <row r="32874" spans="1:5" x14ac:dyDescent="0.25">
      <c r="A32874">
        <v>158444</v>
      </c>
      <c r="B32874" t="s">
        <v>46793</v>
      </c>
      <c r="C32874" t="s">
        <v>46795</v>
      </c>
      <c r="D32874">
        <v>0</v>
      </c>
      <c r="E32874" t="s">
        <v>12168</v>
      </c>
    </row>
    <row r="32875" spans="1:5" x14ac:dyDescent="0.25">
      <c r="A32875">
        <v>158445</v>
      </c>
      <c r="B32875" t="s">
        <v>46793</v>
      </c>
      <c r="C32875" t="s">
        <v>46796</v>
      </c>
      <c r="D32875">
        <v>0</v>
      </c>
      <c r="E32875" t="s">
        <v>12168</v>
      </c>
    </row>
    <row r="32876" spans="1:5" x14ac:dyDescent="0.25">
      <c r="A32876">
        <v>158446</v>
      </c>
      <c r="B32876" t="s">
        <v>46793</v>
      </c>
      <c r="C32876" t="s">
        <v>46797</v>
      </c>
      <c r="D32876">
        <v>0</v>
      </c>
      <c r="E32876" t="s">
        <v>12168</v>
      </c>
    </row>
    <row r="32877" spans="1:5" x14ac:dyDescent="0.25">
      <c r="A32877">
        <v>158447</v>
      </c>
      <c r="B32877" t="s">
        <v>46793</v>
      </c>
      <c r="C32877" t="s">
        <v>46798</v>
      </c>
      <c r="D32877">
        <v>0</v>
      </c>
      <c r="E32877" t="s">
        <v>12168</v>
      </c>
    </row>
    <row r="32878" spans="1:5" x14ac:dyDescent="0.25">
      <c r="A32878">
        <v>158448</v>
      </c>
      <c r="B32878" t="s">
        <v>46793</v>
      </c>
      <c r="C32878" t="s">
        <v>46799</v>
      </c>
      <c r="D32878">
        <v>0</v>
      </c>
      <c r="E32878" t="s">
        <v>12168</v>
      </c>
    </row>
    <row r="32879" spans="1:5" x14ac:dyDescent="0.25">
      <c r="A32879">
        <v>158449</v>
      </c>
      <c r="B32879" t="s">
        <v>46793</v>
      </c>
      <c r="C32879" t="s">
        <v>46800</v>
      </c>
      <c r="D32879">
        <v>0</v>
      </c>
      <c r="E32879" t="s">
        <v>12168</v>
      </c>
    </row>
    <row r="32880" spans="1:5" x14ac:dyDescent="0.25">
      <c r="A32880">
        <v>158450</v>
      </c>
      <c r="B32880" t="s">
        <v>46793</v>
      </c>
      <c r="C32880" t="s">
        <v>46801</v>
      </c>
      <c r="D32880">
        <v>0</v>
      </c>
      <c r="E32880" t="s">
        <v>12168</v>
      </c>
    </row>
    <row r="32881" spans="1:5" x14ac:dyDescent="0.25">
      <c r="A32881">
        <v>158451</v>
      </c>
      <c r="B32881" t="s">
        <v>46793</v>
      </c>
      <c r="C32881" t="s">
        <v>46802</v>
      </c>
      <c r="D32881">
        <v>0</v>
      </c>
      <c r="E32881" t="s">
        <v>12168</v>
      </c>
    </row>
    <row r="32882" spans="1:5" x14ac:dyDescent="0.25">
      <c r="A32882">
        <v>158452</v>
      </c>
      <c r="B32882" t="s">
        <v>46793</v>
      </c>
      <c r="C32882" t="s">
        <v>46803</v>
      </c>
      <c r="D32882">
        <v>0</v>
      </c>
      <c r="E32882" t="s">
        <v>12168</v>
      </c>
    </row>
    <row r="32883" spans="1:5" x14ac:dyDescent="0.25">
      <c r="A32883">
        <v>158453</v>
      </c>
      <c r="B32883" t="s">
        <v>46793</v>
      </c>
      <c r="C32883" t="s">
        <v>46804</v>
      </c>
      <c r="D32883">
        <v>0</v>
      </c>
      <c r="E32883" t="s">
        <v>12168</v>
      </c>
    </row>
    <row r="32884" spans="1:5" x14ac:dyDescent="0.25">
      <c r="A32884">
        <v>158454</v>
      </c>
      <c r="B32884" t="s">
        <v>46793</v>
      </c>
      <c r="C32884" t="s">
        <v>46805</v>
      </c>
      <c r="D32884">
        <v>0</v>
      </c>
      <c r="E32884" t="s">
        <v>12168</v>
      </c>
    </row>
    <row r="32885" spans="1:5" x14ac:dyDescent="0.25">
      <c r="A32885">
        <v>158455</v>
      </c>
      <c r="B32885" t="s">
        <v>46793</v>
      </c>
      <c r="C32885" t="s">
        <v>46806</v>
      </c>
      <c r="D32885">
        <v>0</v>
      </c>
      <c r="E32885" t="s">
        <v>12168</v>
      </c>
    </row>
    <row r="32886" spans="1:5" x14ac:dyDescent="0.25">
      <c r="A32886">
        <v>158456</v>
      </c>
      <c r="B32886" t="s">
        <v>46793</v>
      </c>
      <c r="C32886" t="s">
        <v>46807</v>
      </c>
      <c r="D32886">
        <v>0</v>
      </c>
      <c r="E32886" t="s">
        <v>12168</v>
      </c>
    </row>
    <row r="32887" spans="1:5" x14ac:dyDescent="0.25">
      <c r="A32887">
        <v>158457</v>
      </c>
      <c r="B32887" t="s">
        <v>46793</v>
      </c>
      <c r="C32887" t="s">
        <v>46808</v>
      </c>
      <c r="D32887">
        <v>0</v>
      </c>
      <c r="E32887" t="s">
        <v>12168</v>
      </c>
    </row>
    <row r="32888" spans="1:5" x14ac:dyDescent="0.25">
      <c r="A32888">
        <v>158458</v>
      </c>
      <c r="B32888" t="s">
        <v>46793</v>
      </c>
      <c r="C32888" t="s">
        <v>46809</v>
      </c>
      <c r="D32888">
        <v>0</v>
      </c>
      <c r="E32888" t="s">
        <v>12168</v>
      </c>
    </row>
    <row r="32889" spans="1:5" x14ac:dyDescent="0.25">
      <c r="A32889">
        <v>158459</v>
      </c>
      <c r="B32889" t="s">
        <v>46810</v>
      </c>
      <c r="C32889" t="s">
        <v>23997</v>
      </c>
      <c r="D32889">
        <v>0</v>
      </c>
      <c r="E32889" t="s">
        <v>12168</v>
      </c>
    </row>
    <row r="32890" spans="1:5" x14ac:dyDescent="0.25">
      <c r="A32890">
        <v>158460</v>
      </c>
      <c r="B32890" t="s">
        <v>46811</v>
      </c>
      <c r="C32890" t="s">
        <v>46812</v>
      </c>
      <c r="D32890">
        <v>0</v>
      </c>
      <c r="E32890" t="s">
        <v>12168</v>
      </c>
    </row>
    <row r="32891" spans="1:5" x14ac:dyDescent="0.25">
      <c r="A32891">
        <v>158461</v>
      </c>
      <c r="B32891" t="s">
        <v>46811</v>
      </c>
      <c r="C32891" t="s">
        <v>46813</v>
      </c>
      <c r="D32891">
        <v>0</v>
      </c>
      <c r="E32891" t="s">
        <v>12168</v>
      </c>
    </row>
    <row r="32892" spans="1:5" x14ac:dyDescent="0.25">
      <c r="A32892">
        <v>158462</v>
      </c>
      <c r="B32892" t="s">
        <v>46811</v>
      </c>
      <c r="C32892" t="s">
        <v>46814</v>
      </c>
      <c r="D32892">
        <v>0</v>
      </c>
      <c r="E32892" t="s">
        <v>12168</v>
      </c>
    </row>
    <row r="32893" spans="1:5" x14ac:dyDescent="0.25">
      <c r="A32893">
        <v>158463</v>
      </c>
      <c r="B32893" t="s">
        <v>46811</v>
      </c>
      <c r="C32893" t="s">
        <v>46815</v>
      </c>
      <c r="D32893">
        <v>0</v>
      </c>
      <c r="E32893" t="s">
        <v>12168</v>
      </c>
    </row>
    <row r="32894" spans="1:5" x14ac:dyDescent="0.25">
      <c r="A32894">
        <v>158464</v>
      </c>
      <c r="B32894" t="s">
        <v>46811</v>
      </c>
      <c r="C32894" t="s">
        <v>46816</v>
      </c>
      <c r="D32894">
        <v>0</v>
      </c>
      <c r="E32894" t="s">
        <v>12168</v>
      </c>
    </row>
    <row r="32895" spans="1:5" x14ac:dyDescent="0.25">
      <c r="A32895">
        <v>158465</v>
      </c>
      <c r="B32895" t="s">
        <v>46811</v>
      </c>
      <c r="C32895" t="s">
        <v>46817</v>
      </c>
      <c r="D32895">
        <v>0</v>
      </c>
      <c r="E32895" t="s">
        <v>12168</v>
      </c>
    </row>
    <row r="32896" spans="1:5" x14ac:dyDescent="0.25">
      <c r="A32896">
        <v>158466</v>
      </c>
      <c r="B32896" t="s">
        <v>46793</v>
      </c>
      <c r="C32896" t="s">
        <v>41826</v>
      </c>
      <c r="D32896">
        <v>0</v>
      </c>
      <c r="E32896" t="s">
        <v>12168</v>
      </c>
    </row>
    <row r="32897" spans="1:5" x14ac:dyDescent="0.25">
      <c r="A32897">
        <v>158467</v>
      </c>
      <c r="B32897" t="s">
        <v>46818</v>
      </c>
      <c r="C32897" t="s">
        <v>46819</v>
      </c>
      <c r="D32897">
        <v>0</v>
      </c>
      <c r="E32897" t="s">
        <v>12168</v>
      </c>
    </row>
    <row r="32898" spans="1:5" x14ac:dyDescent="0.25">
      <c r="A32898">
        <v>158468</v>
      </c>
      <c r="B32898" t="s">
        <v>46820</v>
      </c>
      <c r="C32898" t="s">
        <v>46821</v>
      </c>
      <c r="D32898">
        <v>0</v>
      </c>
      <c r="E32898" t="s">
        <v>12168</v>
      </c>
    </row>
    <row r="32899" spans="1:5" x14ac:dyDescent="0.25">
      <c r="A32899">
        <v>158469</v>
      </c>
      <c r="B32899" t="s">
        <v>46820</v>
      </c>
      <c r="C32899" t="s">
        <v>46822</v>
      </c>
      <c r="D32899">
        <v>0</v>
      </c>
      <c r="E32899" t="s">
        <v>12168</v>
      </c>
    </row>
    <row r="32900" spans="1:5" x14ac:dyDescent="0.25">
      <c r="A32900">
        <v>158470</v>
      </c>
      <c r="B32900" t="s">
        <v>46820</v>
      </c>
      <c r="C32900" t="s">
        <v>46823</v>
      </c>
      <c r="D32900">
        <v>0</v>
      </c>
      <c r="E32900" t="s">
        <v>12168</v>
      </c>
    </row>
    <row r="32901" spans="1:5" x14ac:dyDescent="0.25">
      <c r="A32901">
        <v>158471</v>
      </c>
      <c r="B32901" t="s">
        <v>46824</v>
      </c>
      <c r="C32901" t="s">
        <v>46825</v>
      </c>
      <c r="D32901">
        <v>0</v>
      </c>
      <c r="E32901" t="s">
        <v>12168</v>
      </c>
    </row>
    <row r="32902" spans="1:5" x14ac:dyDescent="0.25">
      <c r="A32902">
        <v>158472</v>
      </c>
      <c r="B32902" t="s">
        <v>46826</v>
      </c>
      <c r="C32902" t="s">
        <v>46827</v>
      </c>
      <c r="D32902">
        <v>0</v>
      </c>
      <c r="E32902" t="s">
        <v>12168</v>
      </c>
    </row>
    <row r="32903" spans="1:5" x14ac:dyDescent="0.25">
      <c r="A32903">
        <v>158473</v>
      </c>
      <c r="B32903" t="s">
        <v>46824</v>
      </c>
      <c r="C32903" t="s">
        <v>46828</v>
      </c>
      <c r="D32903">
        <v>0</v>
      </c>
      <c r="E32903" t="s">
        <v>12168</v>
      </c>
    </row>
    <row r="32904" spans="1:5" x14ac:dyDescent="0.25">
      <c r="A32904">
        <v>158474</v>
      </c>
      <c r="B32904" t="s">
        <v>46829</v>
      </c>
      <c r="C32904" t="s">
        <v>46830</v>
      </c>
      <c r="D32904">
        <v>0</v>
      </c>
      <c r="E32904" t="s">
        <v>12168</v>
      </c>
    </row>
    <row r="32905" spans="1:5" x14ac:dyDescent="0.25">
      <c r="A32905">
        <v>158475</v>
      </c>
      <c r="B32905" t="s">
        <v>46831</v>
      </c>
      <c r="C32905" t="s">
        <v>21915</v>
      </c>
      <c r="D32905">
        <v>0</v>
      </c>
      <c r="E32905" t="s">
        <v>12168</v>
      </c>
    </row>
    <row r="32906" spans="1:5" x14ac:dyDescent="0.25">
      <c r="A32906">
        <v>158476</v>
      </c>
      <c r="B32906" t="s">
        <v>46831</v>
      </c>
      <c r="C32906" t="s">
        <v>46832</v>
      </c>
      <c r="D32906">
        <v>0</v>
      </c>
      <c r="E32906" t="s">
        <v>12168</v>
      </c>
    </row>
    <row r="32907" spans="1:5" x14ac:dyDescent="0.25">
      <c r="A32907">
        <v>158477</v>
      </c>
      <c r="B32907" t="s">
        <v>46833</v>
      </c>
      <c r="C32907" t="s">
        <v>46834</v>
      </c>
      <c r="D32907">
        <v>0</v>
      </c>
      <c r="E32907" t="s">
        <v>12168</v>
      </c>
    </row>
    <row r="32908" spans="1:5" x14ac:dyDescent="0.25">
      <c r="A32908">
        <v>158478</v>
      </c>
      <c r="B32908" t="s">
        <v>46833</v>
      </c>
      <c r="C32908" t="s">
        <v>46835</v>
      </c>
      <c r="D32908">
        <v>0</v>
      </c>
      <c r="E32908" t="s">
        <v>12168</v>
      </c>
    </row>
    <row r="32909" spans="1:5" x14ac:dyDescent="0.25">
      <c r="A32909">
        <v>158479</v>
      </c>
      <c r="B32909" t="s">
        <v>46836</v>
      </c>
      <c r="C32909" t="s">
        <v>46837</v>
      </c>
      <c r="D32909">
        <v>0</v>
      </c>
      <c r="E32909" t="s">
        <v>12168</v>
      </c>
    </row>
    <row r="32910" spans="1:5" x14ac:dyDescent="0.25">
      <c r="A32910">
        <v>158480</v>
      </c>
      <c r="B32910" t="s">
        <v>46838</v>
      </c>
      <c r="C32910" t="s">
        <v>46839</v>
      </c>
      <c r="D32910">
        <v>0</v>
      </c>
      <c r="E32910" t="s">
        <v>12168</v>
      </c>
    </row>
    <row r="32911" spans="1:5" x14ac:dyDescent="0.25">
      <c r="A32911">
        <v>158481</v>
      </c>
      <c r="B32911" t="s">
        <v>46840</v>
      </c>
      <c r="C32911" t="s">
        <v>46841</v>
      </c>
      <c r="D32911">
        <v>0</v>
      </c>
      <c r="E32911" t="s">
        <v>12168</v>
      </c>
    </row>
    <row r="32912" spans="1:5" x14ac:dyDescent="0.25">
      <c r="A32912">
        <v>158482</v>
      </c>
      <c r="B32912" t="s">
        <v>46842</v>
      </c>
      <c r="C32912" t="s">
        <v>46843</v>
      </c>
      <c r="D32912">
        <v>0</v>
      </c>
      <c r="E32912" t="s">
        <v>12168</v>
      </c>
    </row>
    <row r="32913" spans="1:5" x14ac:dyDescent="0.25">
      <c r="A32913">
        <v>158483</v>
      </c>
      <c r="B32913" t="s">
        <v>46842</v>
      </c>
      <c r="C32913" t="s">
        <v>46844</v>
      </c>
      <c r="D32913">
        <v>0</v>
      </c>
      <c r="E32913" t="s">
        <v>12168</v>
      </c>
    </row>
    <row r="32914" spans="1:5" x14ac:dyDescent="0.25">
      <c r="A32914">
        <v>158484</v>
      </c>
      <c r="B32914" t="s">
        <v>46842</v>
      </c>
      <c r="C32914" t="s">
        <v>46843</v>
      </c>
      <c r="D32914">
        <v>0</v>
      </c>
      <c r="E32914" t="s">
        <v>12168</v>
      </c>
    </row>
    <row r="32915" spans="1:5" x14ac:dyDescent="0.25">
      <c r="A32915">
        <v>158485</v>
      </c>
      <c r="B32915" t="s">
        <v>46842</v>
      </c>
      <c r="C32915" t="s">
        <v>46844</v>
      </c>
      <c r="D32915">
        <v>0</v>
      </c>
      <c r="E32915" t="s">
        <v>12168</v>
      </c>
    </row>
    <row r="32916" spans="1:5" x14ac:dyDescent="0.25">
      <c r="A32916">
        <v>158486</v>
      </c>
      <c r="B32916" t="s">
        <v>46845</v>
      </c>
      <c r="C32916" t="s">
        <v>46846</v>
      </c>
      <c r="D32916">
        <v>0</v>
      </c>
      <c r="E32916" t="s">
        <v>12168</v>
      </c>
    </row>
    <row r="32917" spans="1:5" x14ac:dyDescent="0.25">
      <c r="A32917">
        <v>158487</v>
      </c>
      <c r="B32917" t="s">
        <v>46847</v>
      </c>
      <c r="C32917" t="s">
        <v>46848</v>
      </c>
      <c r="D32917">
        <v>0</v>
      </c>
      <c r="E32917" t="s">
        <v>12168</v>
      </c>
    </row>
    <row r="32918" spans="1:5" x14ac:dyDescent="0.25">
      <c r="A32918">
        <v>158488</v>
      </c>
      <c r="B32918" t="s">
        <v>46847</v>
      </c>
      <c r="C32918" t="s">
        <v>46849</v>
      </c>
      <c r="D32918">
        <v>0</v>
      </c>
      <c r="E32918" t="s">
        <v>12168</v>
      </c>
    </row>
    <row r="32919" spans="1:5" x14ac:dyDescent="0.25">
      <c r="A32919">
        <v>158489</v>
      </c>
      <c r="B32919" t="s">
        <v>46850</v>
      </c>
      <c r="C32919" t="s">
        <v>46851</v>
      </c>
      <c r="D32919">
        <v>0</v>
      </c>
      <c r="E32919" t="s">
        <v>12168</v>
      </c>
    </row>
    <row r="32920" spans="1:5" x14ac:dyDescent="0.25">
      <c r="A32920">
        <v>158490</v>
      </c>
      <c r="B32920" t="s">
        <v>46852</v>
      </c>
      <c r="C32920" t="s">
        <v>46853</v>
      </c>
      <c r="D32920">
        <v>0</v>
      </c>
      <c r="E32920" t="s">
        <v>12168</v>
      </c>
    </row>
    <row r="32921" spans="1:5" x14ac:dyDescent="0.25">
      <c r="A32921">
        <v>158491</v>
      </c>
      <c r="B32921" t="s">
        <v>46852</v>
      </c>
      <c r="C32921" t="s">
        <v>46854</v>
      </c>
      <c r="D32921">
        <v>0</v>
      </c>
      <c r="E32921" t="s">
        <v>12168</v>
      </c>
    </row>
    <row r="32922" spans="1:5" x14ac:dyDescent="0.25">
      <c r="A32922">
        <v>158492</v>
      </c>
      <c r="B32922" t="s">
        <v>46852</v>
      </c>
      <c r="C32922" t="s">
        <v>46855</v>
      </c>
      <c r="D32922">
        <v>0</v>
      </c>
      <c r="E32922" t="s">
        <v>12168</v>
      </c>
    </row>
    <row r="32923" spans="1:5" x14ac:dyDescent="0.25">
      <c r="A32923">
        <v>158493</v>
      </c>
      <c r="B32923" t="s">
        <v>46852</v>
      </c>
      <c r="C32923" t="s">
        <v>46856</v>
      </c>
      <c r="D32923">
        <v>0</v>
      </c>
      <c r="E32923" t="s">
        <v>12168</v>
      </c>
    </row>
    <row r="32924" spans="1:5" x14ac:dyDescent="0.25">
      <c r="A32924">
        <v>158494</v>
      </c>
      <c r="B32924" t="s">
        <v>46852</v>
      </c>
      <c r="C32924" t="s">
        <v>46856</v>
      </c>
      <c r="D32924">
        <v>0</v>
      </c>
      <c r="E32924" t="s">
        <v>12168</v>
      </c>
    </row>
    <row r="32925" spans="1:5" x14ac:dyDescent="0.25">
      <c r="A32925">
        <v>158495</v>
      </c>
      <c r="B32925" t="s">
        <v>46852</v>
      </c>
      <c r="C32925" t="s">
        <v>46854</v>
      </c>
      <c r="D32925">
        <v>0</v>
      </c>
      <c r="E32925" t="s">
        <v>12168</v>
      </c>
    </row>
    <row r="32926" spans="1:5" x14ac:dyDescent="0.25">
      <c r="A32926">
        <v>158496</v>
      </c>
      <c r="B32926" t="s">
        <v>46852</v>
      </c>
      <c r="C32926" t="s">
        <v>46855</v>
      </c>
      <c r="D32926">
        <v>0</v>
      </c>
      <c r="E32926" t="s">
        <v>12168</v>
      </c>
    </row>
    <row r="32927" spans="1:5" x14ac:dyDescent="0.25">
      <c r="A32927">
        <v>158497</v>
      </c>
      <c r="B32927" t="s">
        <v>46857</v>
      </c>
      <c r="C32927" t="s">
        <v>46858</v>
      </c>
      <c r="D32927">
        <v>0</v>
      </c>
      <c r="E32927" t="s">
        <v>12168</v>
      </c>
    </row>
    <row r="32928" spans="1:5" x14ac:dyDescent="0.25">
      <c r="A32928">
        <v>158498</v>
      </c>
      <c r="B32928" t="s">
        <v>46859</v>
      </c>
      <c r="C32928" t="s">
        <v>46860</v>
      </c>
      <c r="D32928">
        <v>0</v>
      </c>
      <c r="E32928" t="s">
        <v>12168</v>
      </c>
    </row>
    <row r="32929" spans="1:5" x14ac:dyDescent="0.25">
      <c r="A32929">
        <v>158499</v>
      </c>
      <c r="B32929" t="s">
        <v>46859</v>
      </c>
      <c r="C32929" t="s">
        <v>46861</v>
      </c>
      <c r="D32929">
        <v>0</v>
      </c>
      <c r="E32929" t="s">
        <v>12168</v>
      </c>
    </row>
    <row r="32930" spans="1:5" x14ac:dyDescent="0.25">
      <c r="A32930">
        <v>158500</v>
      </c>
      <c r="B32930" t="s">
        <v>46859</v>
      </c>
      <c r="C32930" t="s">
        <v>46862</v>
      </c>
      <c r="D32930">
        <v>0</v>
      </c>
      <c r="E32930" t="s">
        <v>12168</v>
      </c>
    </row>
    <row r="32931" spans="1:5" x14ac:dyDescent="0.25">
      <c r="A32931">
        <v>158501</v>
      </c>
      <c r="B32931" t="s">
        <v>46863</v>
      </c>
      <c r="C32931" t="s">
        <v>46864</v>
      </c>
      <c r="D32931">
        <v>0</v>
      </c>
      <c r="E32931" t="s">
        <v>12168</v>
      </c>
    </row>
    <row r="32932" spans="1:5" x14ac:dyDescent="0.25">
      <c r="A32932">
        <v>158502</v>
      </c>
      <c r="B32932" t="s">
        <v>46863</v>
      </c>
      <c r="C32932" t="s">
        <v>46865</v>
      </c>
      <c r="D32932">
        <v>0</v>
      </c>
      <c r="E32932" t="s">
        <v>12168</v>
      </c>
    </row>
    <row r="32933" spans="1:5" x14ac:dyDescent="0.25">
      <c r="A32933">
        <v>158503</v>
      </c>
      <c r="B32933" t="s">
        <v>46866</v>
      </c>
      <c r="C32933" t="s">
        <v>46867</v>
      </c>
      <c r="D32933">
        <v>0</v>
      </c>
      <c r="E32933" t="s">
        <v>12168</v>
      </c>
    </row>
    <row r="32934" spans="1:5" x14ac:dyDescent="0.25">
      <c r="A32934">
        <v>158504</v>
      </c>
      <c r="B32934" t="s">
        <v>46868</v>
      </c>
      <c r="C32934" t="s">
        <v>46869</v>
      </c>
      <c r="D32934">
        <v>0</v>
      </c>
      <c r="E32934" t="s">
        <v>12168</v>
      </c>
    </row>
    <row r="32935" spans="1:5" x14ac:dyDescent="0.25">
      <c r="A32935">
        <v>158505</v>
      </c>
      <c r="B32935" t="s">
        <v>46870</v>
      </c>
      <c r="C32935" t="s">
        <v>46871</v>
      </c>
      <c r="D32935">
        <v>0</v>
      </c>
      <c r="E32935" t="s">
        <v>12168</v>
      </c>
    </row>
    <row r="32936" spans="1:5" x14ac:dyDescent="0.25">
      <c r="A32936">
        <v>158506</v>
      </c>
      <c r="B32936" t="s">
        <v>46872</v>
      </c>
      <c r="C32936" t="s">
        <v>46873</v>
      </c>
      <c r="D32936">
        <v>0</v>
      </c>
      <c r="E32936" t="s">
        <v>12168</v>
      </c>
    </row>
    <row r="32937" spans="1:5" x14ac:dyDescent="0.25">
      <c r="A32937">
        <v>158507</v>
      </c>
      <c r="B32937" t="s">
        <v>46874</v>
      </c>
      <c r="C32937" t="s">
        <v>46875</v>
      </c>
      <c r="D32937">
        <v>0</v>
      </c>
      <c r="E32937" t="s">
        <v>12168</v>
      </c>
    </row>
    <row r="32938" spans="1:5" x14ac:dyDescent="0.25">
      <c r="A32938">
        <v>158508</v>
      </c>
      <c r="B32938" t="s">
        <v>46876</v>
      </c>
      <c r="C32938" t="s">
        <v>46877</v>
      </c>
      <c r="D32938">
        <v>0</v>
      </c>
      <c r="E32938" t="s">
        <v>12168</v>
      </c>
    </row>
    <row r="32939" spans="1:5" x14ac:dyDescent="0.25">
      <c r="A32939">
        <v>158509</v>
      </c>
      <c r="B32939" t="s">
        <v>46878</v>
      </c>
      <c r="C32939" t="s">
        <v>46879</v>
      </c>
      <c r="D32939">
        <v>0</v>
      </c>
      <c r="E32939" t="s">
        <v>12168</v>
      </c>
    </row>
    <row r="32940" spans="1:5" x14ac:dyDescent="0.25">
      <c r="A32940">
        <v>158510</v>
      </c>
      <c r="B32940" t="s">
        <v>46880</v>
      </c>
      <c r="C32940" t="s">
        <v>46881</v>
      </c>
      <c r="D32940">
        <v>0</v>
      </c>
      <c r="E32940" t="s">
        <v>12168</v>
      </c>
    </row>
    <row r="32941" spans="1:5" x14ac:dyDescent="0.25">
      <c r="A32941">
        <v>158511</v>
      </c>
      <c r="B32941" t="s">
        <v>46882</v>
      </c>
      <c r="C32941" t="s">
        <v>46883</v>
      </c>
      <c r="D32941">
        <v>0</v>
      </c>
      <c r="E32941" t="s">
        <v>12168</v>
      </c>
    </row>
    <row r="32942" spans="1:5" x14ac:dyDescent="0.25">
      <c r="A32942">
        <v>158512</v>
      </c>
      <c r="B32942" t="s">
        <v>46882</v>
      </c>
      <c r="C32942" t="s">
        <v>46884</v>
      </c>
      <c r="D32942">
        <v>0</v>
      </c>
      <c r="E32942" t="s">
        <v>12168</v>
      </c>
    </row>
    <row r="32943" spans="1:5" x14ac:dyDescent="0.25">
      <c r="A32943">
        <v>158513</v>
      </c>
      <c r="B32943" t="s">
        <v>46882</v>
      </c>
      <c r="C32943" t="s">
        <v>46885</v>
      </c>
      <c r="D32943">
        <v>0</v>
      </c>
      <c r="E32943" t="s">
        <v>12168</v>
      </c>
    </row>
    <row r="32944" spans="1:5" x14ac:dyDescent="0.25">
      <c r="A32944">
        <v>158514</v>
      </c>
      <c r="B32944" t="s">
        <v>46886</v>
      </c>
      <c r="C32944" t="s">
        <v>46887</v>
      </c>
      <c r="D32944">
        <v>0</v>
      </c>
      <c r="E32944" t="s">
        <v>12168</v>
      </c>
    </row>
    <row r="32945" spans="1:5" x14ac:dyDescent="0.25">
      <c r="A32945">
        <v>158515</v>
      </c>
      <c r="B32945" t="s">
        <v>46888</v>
      </c>
      <c r="C32945" t="s">
        <v>46889</v>
      </c>
      <c r="D32945">
        <v>0</v>
      </c>
      <c r="E32945" t="s">
        <v>12168</v>
      </c>
    </row>
    <row r="32946" spans="1:5" x14ac:dyDescent="0.25">
      <c r="A32946">
        <v>158516</v>
      </c>
      <c r="B32946" t="s">
        <v>46890</v>
      </c>
      <c r="C32946" t="s">
        <v>46891</v>
      </c>
      <c r="D32946">
        <v>0</v>
      </c>
      <c r="E32946" t="s">
        <v>12168</v>
      </c>
    </row>
    <row r="32947" spans="1:5" x14ac:dyDescent="0.25">
      <c r="A32947">
        <v>158517</v>
      </c>
      <c r="B32947" t="s">
        <v>46892</v>
      </c>
      <c r="C32947" t="s">
        <v>46893</v>
      </c>
      <c r="D32947">
        <v>0</v>
      </c>
      <c r="E32947" t="s">
        <v>12168</v>
      </c>
    </row>
    <row r="32948" spans="1:5" x14ac:dyDescent="0.25">
      <c r="A32948">
        <v>158518</v>
      </c>
      <c r="B32948" t="s">
        <v>46894</v>
      </c>
      <c r="C32948" t="s">
        <v>46895</v>
      </c>
      <c r="D32948">
        <v>0</v>
      </c>
      <c r="E32948" t="s">
        <v>12168</v>
      </c>
    </row>
    <row r="32949" spans="1:5" x14ac:dyDescent="0.25">
      <c r="A32949">
        <v>158519</v>
      </c>
      <c r="B32949" t="s">
        <v>46894</v>
      </c>
      <c r="C32949" t="s">
        <v>46896</v>
      </c>
      <c r="D32949">
        <v>0</v>
      </c>
      <c r="E32949" t="s">
        <v>12168</v>
      </c>
    </row>
    <row r="32950" spans="1:5" x14ac:dyDescent="0.25">
      <c r="A32950">
        <v>158520</v>
      </c>
      <c r="B32950" t="s">
        <v>46897</v>
      </c>
      <c r="C32950" t="s">
        <v>46898</v>
      </c>
      <c r="D32950">
        <v>0</v>
      </c>
      <c r="E32950" t="s">
        <v>12168</v>
      </c>
    </row>
    <row r="32951" spans="1:5" x14ac:dyDescent="0.25">
      <c r="A32951">
        <v>158521</v>
      </c>
      <c r="B32951" t="s">
        <v>46899</v>
      </c>
      <c r="C32951" t="s">
        <v>46900</v>
      </c>
      <c r="D32951">
        <v>0</v>
      </c>
      <c r="E32951" t="s">
        <v>12168</v>
      </c>
    </row>
    <row r="32952" spans="1:5" x14ac:dyDescent="0.25">
      <c r="A32952">
        <v>158522</v>
      </c>
      <c r="B32952" t="s">
        <v>46899</v>
      </c>
      <c r="C32952" t="s">
        <v>46900</v>
      </c>
      <c r="D32952">
        <v>0</v>
      </c>
      <c r="E32952" t="s">
        <v>12168</v>
      </c>
    </row>
    <row r="32953" spans="1:5" x14ac:dyDescent="0.25">
      <c r="A32953">
        <v>158523</v>
      </c>
      <c r="B32953" t="s">
        <v>46901</v>
      </c>
      <c r="C32953" t="s">
        <v>46902</v>
      </c>
      <c r="D32953">
        <v>0</v>
      </c>
      <c r="E32953" t="s">
        <v>12168</v>
      </c>
    </row>
    <row r="32954" spans="1:5" x14ac:dyDescent="0.25">
      <c r="A32954">
        <v>158524</v>
      </c>
      <c r="B32954" t="s">
        <v>46901</v>
      </c>
      <c r="C32954" t="s">
        <v>46903</v>
      </c>
      <c r="D32954">
        <v>0</v>
      </c>
      <c r="E32954" t="s">
        <v>12168</v>
      </c>
    </row>
    <row r="32955" spans="1:5" x14ac:dyDescent="0.25">
      <c r="A32955">
        <v>158525</v>
      </c>
      <c r="B32955" t="s">
        <v>46904</v>
      </c>
      <c r="C32955" t="s">
        <v>46905</v>
      </c>
      <c r="D32955">
        <v>0</v>
      </c>
      <c r="E32955" t="s">
        <v>12168</v>
      </c>
    </row>
    <row r="32956" spans="1:5" x14ac:dyDescent="0.25">
      <c r="A32956">
        <v>158526</v>
      </c>
      <c r="B32956" t="s">
        <v>46904</v>
      </c>
      <c r="C32956" t="s">
        <v>46906</v>
      </c>
      <c r="D32956">
        <v>0</v>
      </c>
      <c r="E32956" t="s">
        <v>12168</v>
      </c>
    </row>
    <row r="32957" spans="1:5" x14ac:dyDescent="0.25">
      <c r="A32957">
        <v>158527</v>
      </c>
      <c r="B32957" t="s">
        <v>46904</v>
      </c>
      <c r="C32957" t="s">
        <v>46907</v>
      </c>
      <c r="D32957">
        <v>0</v>
      </c>
      <c r="E32957" t="s">
        <v>12168</v>
      </c>
    </row>
    <row r="32958" spans="1:5" x14ac:dyDescent="0.25">
      <c r="A32958">
        <v>158528</v>
      </c>
      <c r="B32958" t="s">
        <v>46904</v>
      </c>
      <c r="C32958" t="s">
        <v>46908</v>
      </c>
      <c r="D32958">
        <v>0</v>
      </c>
      <c r="E32958" t="s">
        <v>12168</v>
      </c>
    </row>
    <row r="32959" spans="1:5" x14ac:dyDescent="0.25">
      <c r="A32959">
        <v>158529</v>
      </c>
      <c r="B32959" t="s">
        <v>46909</v>
      </c>
      <c r="C32959" t="s">
        <v>46910</v>
      </c>
      <c r="D32959">
        <v>0</v>
      </c>
      <c r="E32959" t="s">
        <v>12168</v>
      </c>
    </row>
    <row r="32960" spans="1:5" x14ac:dyDescent="0.25">
      <c r="A32960">
        <v>158530</v>
      </c>
      <c r="B32960" t="s">
        <v>46702</v>
      </c>
      <c r="C32960" t="s">
        <v>41827</v>
      </c>
      <c r="D32960">
        <v>0</v>
      </c>
      <c r="E32960" t="s">
        <v>12168</v>
      </c>
    </row>
    <row r="32961" spans="1:5" x14ac:dyDescent="0.25">
      <c r="A32961">
        <v>158531</v>
      </c>
      <c r="B32961" t="s">
        <v>46911</v>
      </c>
      <c r="C32961" t="s">
        <v>46912</v>
      </c>
      <c r="D32961">
        <v>0</v>
      </c>
      <c r="E32961" t="s">
        <v>12168</v>
      </c>
    </row>
    <row r="32962" spans="1:5" x14ac:dyDescent="0.25">
      <c r="A32962">
        <v>158532</v>
      </c>
      <c r="B32962" t="s">
        <v>46913</v>
      </c>
      <c r="C32962" t="s">
        <v>46914</v>
      </c>
      <c r="D32962">
        <v>0</v>
      </c>
      <c r="E32962" t="s">
        <v>12168</v>
      </c>
    </row>
    <row r="32963" spans="1:5" x14ac:dyDescent="0.25">
      <c r="A32963">
        <v>158533</v>
      </c>
      <c r="B32963" t="s">
        <v>46915</v>
      </c>
      <c r="C32963" t="s">
        <v>46916</v>
      </c>
      <c r="D32963">
        <v>0</v>
      </c>
      <c r="E32963" t="s">
        <v>12168</v>
      </c>
    </row>
    <row r="32964" spans="1:5" x14ac:dyDescent="0.25">
      <c r="A32964">
        <v>158534</v>
      </c>
      <c r="B32964" t="s">
        <v>46915</v>
      </c>
      <c r="C32964" t="s">
        <v>46917</v>
      </c>
      <c r="D32964">
        <v>0</v>
      </c>
      <c r="E32964" t="s">
        <v>12168</v>
      </c>
    </row>
    <row r="32965" spans="1:5" x14ac:dyDescent="0.25">
      <c r="A32965">
        <v>158535</v>
      </c>
      <c r="B32965" t="s">
        <v>46918</v>
      </c>
      <c r="C32965" t="s">
        <v>46919</v>
      </c>
      <c r="D32965">
        <v>0</v>
      </c>
      <c r="E32965" t="s">
        <v>12168</v>
      </c>
    </row>
    <row r="32966" spans="1:5" x14ac:dyDescent="0.25">
      <c r="A32966">
        <v>158536</v>
      </c>
      <c r="B32966" t="s">
        <v>46920</v>
      </c>
      <c r="C32966" t="s">
        <v>46921</v>
      </c>
      <c r="D32966">
        <v>0</v>
      </c>
      <c r="E32966" t="s">
        <v>12168</v>
      </c>
    </row>
    <row r="32967" spans="1:5" x14ac:dyDescent="0.25">
      <c r="A32967">
        <v>158537</v>
      </c>
      <c r="B32967" t="s">
        <v>46922</v>
      </c>
      <c r="C32967" t="s">
        <v>46923</v>
      </c>
      <c r="D32967">
        <v>0</v>
      </c>
      <c r="E32967" t="s">
        <v>12168</v>
      </c>
    </row>
    <row r="32968" spans="1:5" x14ac:dyDescent="0.25">
      <c r="A32968">
        <v>158538</v>
      </c>
      <c r="B32968" t="s">
        <v>46924</v>
      </c>
      <c r="C32968" t="s">
        <v>46925</v>
      </c>
      <c r="D32968">
        <v>0</v>
      </c>
      <c r="E32968" t="s">
        <v>12168</v>
      </c>
    </row>
    <row r="32969" spans="1:5" x14ac:dyDescent="0.25">
      <c r="A32969">
        <v>158539</v>
      </c>
      <c r="B32969" t="s">
        <v>46926</v>
      </c>
      <c r="C32969" t="s">
        <v>46927</v>
      </c>
      <c r="D32969">
        <v>0</v>
      </c>
      <c r="E32969" t="s">
        <v>12168</v>
      </c>
    </row>
    <row r="32970" spans="1:5" x14ac:dyDescent="0.25">
      <c r="A32970">
        <v>158540</v>
      </c>
      <c r="B32970" t="s">
        <v>46926</v>
      </c>
      <c r="C32970" t="s">
        <v>46928</v>
      </c>
      <c r="D32970">
        <v>0</v>
      </c>
      <c r="E32970" t="s">
        <v>12168</v>
      </c>
    </row>
    <row r="32971" spans="1:5" x14ac:dyDescent="0.25">
      <c r="A32971">
        <v>158541</v>
      </c>
      <c r="B32971" t="s">
        <v>46926</v>
      </c>
      <c r="C32971" t="s">
        <v>46929</v>
      </c>
      <c r="D32971">
        <v>0</v>
      </c>
      <c r="E32971" t="s">
        <v>12168</v>
      </c>
    </row>
    <row r="32972" spans="1:5" x14ac:dyDescent="0.25">
      <c r="A32972">
        <v>158542</v>
      </c>
      <c r="B32972" t="s">
        <v>46926</v>
      </c>
      <c r="C32972" t="s">
        <v>46930</v>
      </c>
      <c r="D32972">
        <v>0</v>
      </c>
      <c r="E32972" t="s">
        <v>12168</v>
      </c>
    </row>
    <row r="32973" spans="1:5" x14ac:dyDescent="0.25">
      <c r="A32973">
        <v>158543</v>
      </c>
      <c r="B32973" t="s">
        <v>46926</v>
      </c>
      <c r="C32973" t="s">
        <v>46929</v>
      </c>
      <c r="D32973">
        <v>0</v>
      </c>
      <c r="E32973" t="s">
        <v>12168</v>
      </c>
    </row>
    <row r="32974" spans="1:5" x14ac:dyDescent="0.25">
      <c r="A32974">
        <v>158544</v>
      </c>
      <c r="B32974" t="s">
        <v>46931</v>
      </c>
      <c r="C32974" t="s">
        <v>46932</v>
      </c>
      <c r="D32974">
        <v>0</v>
      </c>
      <c r="E32974" t="s">
        <v>12168</v>
      </c>
    </row>
    <row r="32975" spans="1:5" x14ac:dyDescent="0.25">
      <c r="A32975">
        <v>158545</v>
      </c>
      <c r="B32975" t="s">
        <v>46933</v>
      </c>
      <c r="C32975" t="s">
        <v>6025</v>
      </c>
      <c r="D32975">
        <v>0</v>
      </c>
      <c r="E32975" t="s">
        <v>12168</v>
      </c>
    </row>
    <row r="32976" spans="1:5" x14ac:dyDescent="0.25">
      <c r="A32976">
        <v>158546</v>
      </c>
      <c r="B32976" t="s">
        <v>46933</v>
      </c>
      <c r="C32976" t="s">
        <v>46934</v>
      </c>
      <c r="D32976">
        <v>0</v>
      </c>
      <c r="E32976" t="s">
        <v>12168</v>
      </c>
    </row>
    <row r="32977" spans="1:5" x14ac:dyDescent="0.25">
      <c r="A32977">
        <v>158547</v>
      </c>
      <c r="B32977" t="s">
        <v>46933</v>
      </c>
      <c r="C32977" t="s">
        <v>46934</v>
      </c>
      <c r="D32977">
        <v>0</v>
      </c>
      <c r="E32977" t="s">
        <v>12168</v>
      </c>
    </row>
    <row r="32978" spans="1:5" x14ac:dyDescent="0.25">
      <c r="A32978">
        <v>158548</v>
      </c>
      <c r="B32978" t="s">
        <v>46935</v>
      </c>
      <c r="C32978" t="s">
        <v>46936</v>
      </c>
      <c r="D32978">
        <v>0</v>
      </c>
      <c r="E32978" t="s">
        <v>12168</v>
      </c>
    </row>
    <row r="32979" spans="1:5" x14ac:dyDescent="0.25">
      <c r="A32979">
        <v>158549</v>
      </c>
      <c r="B32979" t="s">
        <v>46937</v>
      </c>
      <c r="C32979" t="s">
        <v>46938</v>
      </c>
      <c r="D32979">
        <v>0</v>
      </c>
      <c r="E32979" t="s">
        <v>12168</v>
      </c>
    </row>
    <row r="32980" spans="1:5" x14ac:dyDescent="0.25">
      <c r="A32980">
        <v>158550</v>
      </c>
      <c r="B32980" t="s">
        <v>46939</v>
      </c>
      <c r="C32980" t="s">
        <v>46940</v>
      </c>
      <c r="D32980">
        <v>0</v>
      </c>
      <c r="E32980" t="s">
        <v>12168</v>
      </c>
    </row>
    <row r="32981" spans="1:5" x14ac:dyDescent="0.25">
      <c r="A32981">
        <v>158551</v>
      </c>
      <c r="B32981" t="s">
        <v>46939</v>
      </c>
      <c r="C32981" t="s">
        <v>46941</v>
      </c>
      <c r="D32981">
        <v>0</v>
      </c>
      <c r="E32981" t="s">
        <v>12168</v>
      </c>
    </row>
    <row r="32982" spans="1:5" x14ac:dyDescent="0.25">
      <c r="A32982">
        <v>158552</v>
      </c>
      <c r="B32982" t="s">
        <v>46939</v>
      </c>
      <c r="C32982" t="s">
        <v>46942</v>
      </c>
      <c r="D32982">
        <v>0</v>
      </c>
      <c r="E32982" t="s">
        <v>12168</v>
      </c>
    </row>
    <row r="32983" spans="1:5" x14ac:dyDescent="0.25">
      <c r="A32983">
        <v>158553</v>
      </c>
      <c r="B32983" t="s">
        <v>46943</v>
      </c>
      <c r="C32983" t="s">
        <v>46944</v>
      </c>
      <c r="D32983">
        <v>0</v>
      </c>
      <c r="E32983" t="s">
        <v>12168</v>
      </c>
    </row>
    <row r="32984" spans="1:5" x14ac:dyDescent="0.25">
      <c r="A32984">
        <v>158554</v>
      </c>
      <c r="B32984" t="s">
        <v>46945</v>
      </c>
      <c r="C32984" t="s">
        <v>46946</v>
      </c>
      <c r="D32984">
        <v>0</v>
      </c>
      <c r="E32984" t="s">
        <v>12168</v>
      </c>
    </row>
    <row r="32985" spans="1:5" x14ac:dyDescent="0.25">
      <c r="A32985">
        <v>158555</v>
      </c>
      <c r="B32985" t="s">
        <v>46945</v>
      </c>
      <c r="C32985" t="s">
        <v>46947</v>
      </c>
      <c r="D32985">
        <v>0</v>
      </c>
      <c r="E32985" t="s">
        <v>12168</v>
      </c>
    </row>
    <row r="32986" spans="1:5" x14ac:dyDescent="0.25">
      <c r="A32986">
        <v>158556</v>
      </c>
      <c r="B32986" t="s">
        <v>46948</v>
      </c>
      <c r="C32986" t="s">
        <v>46949</v>
      </c>
      <c r="D32986">
        <v>0</v>
      </c>
      <c r="E32986" t="s">
        <v>12168</v>
      </c>
    </row>
    <row r="32987" spans="1:5" x14ac:dyDescent="0.25">
      <c r="A32987">
        <v>158557</v>
      </c>
      <c r="B32987" t="s">
        <v>46948</v>
      </c>
      <c r="C32987" t="s">
        <v>46950</v>
      </c>
      <c r="D32987">
        <v>0</v>
      </c>
      <c r="E32987" t="s">
        <v>12168</v>
      </c>
    </row>
    <row r="32988" spans="1:5" x14ac:dyDescent="0.25">
      <c r="A32988">
        <v>158558</v>
      </c>
      <c r="B32988" t="s">
        <v>46951</v>
      </c>
      <c r="C32988" t="s">
        <v>46952</v>
      </c>
      <c r="D32988">
        <v>0</v>
      </c>
      <c r="E32988" t="s">
        <v>12168</v>
      </c>
    </row>
    <row r="32989" spans="1:5" x14ac:dyDescent="0.25">
      <c r="A32989">
        <v>158559</v>
      </c>
      <c r="B32989" t="s">
        <v>46951</v>
      </c>
      <c r="C32989" t="s">
        <v>46953</v>
      </c>
      <c r="D32989">
        <v>0</v>
      </c>
      <c r="E32989" t="s">
        <v>12168</v>
      </c>
    </row>
    <row r="32990" spans="1:5" x14ac:dyDescent="0.25">
      <c r="A32990">
        <v>158560</v>
      </c>
      <c r="B32990" t="s">
        <v>46954</v>
      </c>
      <c r="C32990" t="s">
        <v>46955</v>
      </c>
      <c r="D32990">
        <v>0</v>
      </c>
      <c r="E32990" t="s">
        <v>12168</v>
      </c>
    </row>
    <row r="32991" spans="1:5" x14ac:dyDescent="0.25">
      <c r="A32991">
        <v>158561</v>
      </c>
      <c r="B32991" t="s">
        <v>46956</v>
      </c>
      <c r="C32991" t="s">
        <v>46957</v>
      </c>
      <c r="D32991">
        <v>0</v>
      </c>
      <c r="E32991" t="s">
        <v>12168</v>
      </c>
    </row>
    <row r="32992" spans="1:5" x14ac:dyDescent="0.25">
      <c r="A32992">
        <v>158562</v>
      </c>
      <c r="B32992" t="s">
        <v>46958</v>
      </c>
      <c r="C32992" t="s">
        <v>46959</v>
      </c>
      <c r="D32992">
        <v>0</v>
      </c>
      <c r="E32992" t="s">
        <v>12168</v>
      </c>
    </row>
    <row r="32993" spans="1:5" x14ac:dyDescent="0.25">
      <c r="A32993">
        <v>158563</v>
      </c>
      <c r="B32993" t="s">
        <v>46960</v>
      </c>
      <c r="C32993" t="s">
        <v>46961</v>
      </c>
      <c r="D32993">
        <v>0</v>
      </c>
      <c r="E32993" t="s">
        <v>12168</v>
      </c>
    </row>
    <row r="32994" spans="1:5" x14ac:dyDescent="0.25">
      <c r="A32994">
        <v>158564</v>
      </c>
      <c r="B32994" t="s">
        <v>46960</v>
      </c>
      <c r="C32994" t="s">
        <v>46962</v>
      </c>
      <c r="D32994">
        <v>0</v>
      </c>
      <c r="E32994" t="s">
        <v>12168</v>
      </c>
    </row>
    <row r="32995" spans="1:5" x14ac:dyDescent="0.25">
      <c r="A32995">
        <v>158565</v>
      </c>
      <c r="B32995" t="s">
        <v>46963</v>
      </c>
      <c r="C32995" t="s">
        <v>46964</v>
      </c>
      <c r="D32995">
        <v>0</v>
      </c>
      <c r="E32995" t="s">
        <v>12168</v>
      </c>
    </row>
    <row r="32996" spans="1:5" x14ac:dyDescent="0.25">
      <c r="A32996">
        <v>158566</v>
      </c>
      <c r="B32996" t="s">
        <v>46963</v>
      </c>
      <c r="C32996" t="s">
        <v>46965</v>
      </c>
      <c r="D32996">
        <v>0</v>
      </c>
      <c r="E32996" t="s">
        <v>12168</v>
      </c>
    </row>
    <row r="32997" spans="1:5" x14ac:dyDescent="0.25">
      <c r="A32997">
        <v>158567</v>
      </c>
      <c r="B32997" t="s">
        <v>46966</v>
      </c>
      <c r="C32997" t="s">
        <v>46967</v>
      </c>
      <c r="D32997">
        <v>0</v>
      </c>
      <c r="E32997" t="s">
        <v>12168</v>
      </c>
    </row>
    <row r="32998" spans="1:5" x14ac:dyDescent="0.25">
      <c r="A32998">
        <v>158568</v>
      </c>
      <c r="B32998" t="s">
        <v>46968</v>
      </c>
      <c r="C32998" t="s">
        <v>46969</v>
      </c>
      <c r="D32998">
        <v>0</v>
      </c>
      <c r="E32998" t="s">
        <v>12168</v>
      </c>
    </row>
    <row r="32999" spans="1:5" x14ac:dyDescent="0.25">
      <c r="A32999">
        <v>158569</v>
      </c>
      <c r="B32999" t="s">
        <v>46970</v>
      </c>
      <c r="C32999" t="s">
        <v>46971</v>
      </c>
      <c r="D32999">
        <v>0</v>
      </c>
      <c r="E32999" t="s">
        <v>12168</v>
      </c>
    </row>
    <row r="33000" spans="1:5" x14ac:dyDescent="0.25">
      <c r="A33000">
        <v>158570</v>
      </c>
      <c r="B33000" t="s">
        <v>46970</v>
      </c>
      <c r="C33000" t="s">
        <v>46972</v>
      </c>
      <c r="D33000">
        <v>0</v>
      </c>
      <c r="E33000" t="s">
        <v>12168</v>
      </c>
    </row>
    <row r="33001" spans="1:5" x14ac:dyDescent="0.25">
      <c r="A33001">
        <v>158571</v>
      </c>
      <c r="B33001" t="s">
        <v>46973</v>
      </c>
      <c r="C33001" t="s">
        <v>46974</v>
      </c>
      <c r="D33001">
        <v>0</v>
      </c>
      <c r="E33001" t="s">
        <v>12168</v>
      </c>
    </row>
    <row r="33002" spans="1:5" x14ac:dyDescent="0.25">
      <c r="A33002">
        <v>158572</v>
      </c>
      <c r="B33002" t="s">
        <v>46975</v>
      </c>
      <c r="C33002" t="s">
        <v>46976</v>
      </c>
      <c r="D33002">
        <v>0</v>
      </c>
      <c r="E33002" t="s">
        <v>12168</v>
      </c>
    </row>
    <row r="33003" spans="1:5" x14ac:dyDescent="0.25">
      <c r="A33003">
        <v>158573</v>
      </c>
      <c r="B33003" t="s">
        <v>46977</v>
      </c>
      <c r="C33003" t="s">
        <v>46978</v>
      </c>
      <c r="D33003">
        <v>0</v>
      </c>
      <c r="E33003" t="s">
        <v>12168</v>
      </c>
    </row>
    <row r="33004" spans="1:5" x14ac:dyDescent="0.25">
      <c r="A33004">
        <v>158574</v>
      </c>
      <c r="B33004" t="s">
        <v>46979</v>
      </c>
      <c r="C33004" t="s">
        <v>46980</v>
      </c>
      <c r="D33004">
        <v>0</v>
      </c>
      <c r="E33004" t="s">
        <v>12168</v>
      </c>
    </row>
    <row r="33005" spans="1:5" x14ac:dyDescent="0.25">
      <c r="A33005">
        <v>158575</v>
      </c>
      <c r="B33005" t="s">
        <v>46979</v>
      </c>
      <c r="C33005" t="s">
        <v>46981</v>
      </c>
      <c r="D33005">
        <v>0</v>
      </c>
      <c r="E33005" t="s">
        <v>12168</v>
      </c>
    </row>
    <row r="33006" spans="1:5" x14ac:dyDescent="0.25">
      <c r="A33006">
        <v>158576</v>
      </c>
      <c r="B33006" t="s">
        <v>46982</v>
      </c>
      <c r="C33006" t="s">
        <v>46983</v>
      </c>
      <c r="D33006">
        <v>0</v>
      </c>
      <c r="E33006" t="s">
        <v>12168</v>
      </c>
    </row>
    <row r="33007" spans="1:5" x14ac:dyDescent="0.25">
      <c r="A33007">
        <v>158577</v>
      </c>
      <c r="B33007" t="s">
        <v>46984</v>
      </c>
      <c r="C33007" t="s">
        <v>46985</v>
      </c>
      <c r="D33007">
        <v>0</v>
      </c>
      <c r="E33007" t="s">
        <v>12168</v>
      </c>
    </row>
    <row r="33008" spans="1:5" x14ac:dyDescent="0.25">
      <c r="A33008">
        <v>158578</v>
      </c>
      <c r="B33008" t="s">
        <v>46986</v>
      </c>
      <c r="C33008" t="s">
        <v>46987</v>
      </c>
      <c r="D33008">
        <v>0</v>
      </c>
      <c r="E33008" t="s">
        <v>12168</v>
      </c>
    </row>
    <row r="33009" spans="1:5" x14ac:dyDescent="0.25">
      <c r="A33009">
        <v>158579</v>
      </c>
      <c r="B33009" t="s">
        <v>46988</v>
      </c>
      <c r="C33009" t="s">
        <v>41828</v>
      </c>
      <c r="D33009">
        <v>0</v>
      </c>
      <c r="E33009" t="s">
        <v>12168</v>
      </c>
    </row>
    <row r="33010" spans="1:5" x14ac:dyDescent="0.25">
      <c r="A33010">
        <v>158580</v>
      </c>
      <c r="B33010" t="s">
        <v>46989</v>
      </c>
      <c r="C33010" t="s">
        <v>41829</v>
      </c>
      <c r="D33010">
        <v>0</v>
      </c>
      <c r="E33010" t="s">
        <v>12168</v>
      </c>
    </row>
    <row r="33011" spans="1:5" x14ac:dyDescent="0.25">
      <c r="A33011">
        <v>158581</v>
      </c>
      <c r="B33011" t="s">
        <v>46990</v>
      </c>
      <c r="C33011" t="s">
        <v>46991</v>
      </c>
      <c r="D33011">
        <v>0</v>
      </c>
      <c r="E33011" t="s">
        <v>12168</v>
      </c>
    </row>
    <row r="33012" spans="1:5" x14ac:dyDescent="0.25">
      <c r="A33012">
        <v>158582</v>
      </c>
      <c r="B33012" t="s">
        <v>46992</v>
      </c>
      <c r="C33012" t="s">
        <v>41830</v>
      </c>
      <c r="D33012">
        <v>0</v>
      </c>
      <c r="E33012" t="s">
        <v>12168</v>
      </c>
    </row>
    <row r="33013" spans="1:5" x14ac:dyDescent="0.25">
      <c r="A33013">
        <v>158583</v>
      </c>
      <c r="B33013" t="s">
        <v>46993</v>
      </c>
      <c r="C33013" t="s">
        <v>46994</v>
      </c>
      <c r="D33013">
        <v>0</v>
      </c>
      <c r="E33013" t="s">
        <v>12168</v>
      </c>
    </row>
    <row r="33014" spans="1:5" x14ac:dyDescent="0.25">
      <c r="A33014">
        <v>158584</v>
      </c>
      <c r="B33014" t="s">
        <v>46993</v>
      </c>
      <c r="C33014" t="s">
        <v>46995</v>
      </c>
      <c r="D33014">
        <v>0</v>
      </c>
      <c r="E33014" t="s">
        <v>12168</v>
      </c>
    </row>
    <row r="33015" spans="1:5" x14ac:dyDescent="0.25">
      <c r="A33015">
        <v>158585</v>
      </c>
      <c r="B33015" t="s">
        <v>46993</v>
      </c>
      <c r="C33015" t="s">
        <v>46996</v>
      </c>
      <c r="D33015">
        <v>0</v>
      </c>
      <c r="E33015" t="s">
        <v>12168</v>
      </c>
    </row>
    <row r="33016" spans="1:5" x14ac:dyDescent="0.25">
      <c r="A33016">
        <v>158586</v>
      </c>
      <c r="B33016" t="s">
        <v>46993</v>
      </c>
      <c r="C33016" t="s">
        <v>46995</v>
      </c>
      <c r="D33016">
        <v>0</v>
      </c>
      <c r="E33016" t="s">
        <v>12168</v>
      </c>
    </row>
    <row r="33017" spans="1:5" x14ac:dyDescent="0.25">
      <c r="A33017">
        <v>158587</v>
      </c>
      <c r="B33017" t="s">
        <v>46997</v>
      </c>
      <c r="C33017" t="s">
        <v>46998</v>
      </c>
      <c r="D33017">
        <v>0</v>
      </c>
      <c r="E33017" t="s">
        <v>12168</v>
      </c>
    </row>
    <row r="33018" spans="1:5" x14ac:dyDescent="0.25">
      <c r="A33018">
        <v>158588</v>
      </c>
      <c r="B33018" t="s">
        <v>46999</v>
      </c>
      <c r="C33018" t="s">
        <v>47000</v>
      </c>
      <c r="D33018">
        <v>0</v>
      </c>
      <c r="E33018" t="s">
        <v>12168</v>
      </c>
    </row>
    <row r="33019" spans="1:5" x14ac:dyDescent="0.25">
      <c r="A33019">
        <v>158589</v>
      </c>
      <c r="B33019" t="s">
        <v>46999</v>
      </c>
      <c r="C33019" t="s">
        <v>47001</v>
      </c>
      <c r="D33019">
        <v>0</v>
      </c>
      <c r="E33019" t="s">
        <v>12168</v>
      </c>
    </row>
    <row r="33020" spans="1:5" x14ac:dyDescent="0.25">
      <c r="A33020">
        <v>158590</v>
      </c>
      <c r="B33020" t="s">
        <v>47002</v>
      </c>
      <c r="C33020" t="s">
        <v>47003</v>
      </c>
      <c r="D33020">
        <v>0</v>
      </c>
      <c r="E33020" t="s">
        <v>12168</v>
      </c>
    </row>
    <row r="33021" spans="1:5" x14ac:dyDescent="0.25">
      <c r="A33021">
        <v>158591</v>
      </c>
      <c r="B33021" t="s">
        <v>47004</v>
      </c>
      <c r="C33021" t="s">
        <v>47005</v>
      </c>
      <c r="D33021">
        <v>0</v>
      </c>
      <c r="E33021" t="s">
        <v>12168</v>
      </c>
    </row>
    <row r="33022" spans="1:5" x14ac:dyDescent="0.25">
      <c r="A33022">
        <v>158592</v>
      </c>
      <c r="B33022" t="s">
        <v>47004</v>
      </c>
      <c r="C33022" t="s">
        <v>47005</v>
      </c>
      <c r="D33022">
        <v>0</v>
      </c>
      <c r="E33022" t="s">
        <v>12168</v>
      </c>
    </row>
    <row r="33023" spans="1:5" x14ac:dyDescent="0.25">
      <c r="A33023">
        <v>158593</v>
      </c>
      <c r="B33023" t="s">
        <v>47006</v>
      </c>
      <c r="C33023" t="s">
        <v>47007</v>
      </c>
      <c r="D33023">
        <v>0</v>
      </c>
      <c r="E33023" t="s">
        <v>12168</v>
      </c>
    </row>
    <row r="33024" spans="1:5" x14ac:dyDescent="0.25">
      <c r="A33024">
        <v>158594</v>
      </c>
      <c r="B33024" t="s">
        <v>47008</v>
      </c>
      <c r="C33024" t="s">
        <v>47009</v>
      </c>
      <c r="D33024">
        <v>0</v>
      </c>
      <c r="E33024" t="s">
        <v>12168</v>
      </c>
    </row>
    <row r="33025" spans="1:5" x14ac:dyDescent="0.25">
      <c r="A33025">
        <v>158595</v>
      </c>
      <c r="B33025" t="s">
        <v>47008</v>
      </c>
      <c r="C33025" t="s">
        <v>47010</v>
      </c>
      <c r="D33025">
        <v>0</v>
      </c>
      <c r="E33025" t="s">
        <v>12168</v>
      </c>
    </row>
    <row r="33026" spans="1:5" x14ac:dyDescent="0.25">
      <c r="A33026">
        <v>158596</v>
      </c>
      <c r="B33026" t="s">
        <v>47011</v>
      </c>
      <c r="C33026" t="s">
        <v>47012</v>
      </c>
      <c r="D33026">
        <v>0</v>
      </c>
      <c r="E33026" t="s">
        <v>12168</v>
      </c>
    </row>
    <row r="33027" spans="1:5" x14ac:dyDescent="0.25">
      <c r="A33027">
        <v>158597</v>
      </c>
      <c r="B33027" t="s">
        <v>47013</v>
      </c>
      <c r="C33027" t="s">
        <v>47014</v>
      </c>
      <c r="D33027">
        <v>0</v>
      </c>
      <c r="E33027" t="s">
        <v>12168</v>
      </c>
    </row>
    <row r="33028" spans="1:5" x14ac:dyDescent="0.25">
      <c r="A33028">
        <v>158598</v>
      </c>
      <c r="B33028" t="s">
        <v>47015</v>
      </c>
      <c r="C33028" t="s">
        <v>47016</v>
      </c>
      <c r="D33028">
        <v>0</v>
      </c>
      <c r="E33028" t="s">
        <v>12168</v>
      </c>
    </row>
    <row r="33029" spans="1:5" x14ac:dyDescent="0.25">
      <c r="A33029">
        <v>158599</v>
      </c>
      <c r="B33029" t="s">
        <v>47015</v>
      </c>
      <c r="C33029" t="s">
        <v>47016</v>
      </c>
      <c r="D33029">
        <v>0</v>
      </c>
      <c r="E33029" t="s">
        <v>12168</v>
      </c>
    </row>
    <row r="33030" spans="1:5" x14ac:dyDescent="0.25">
      <c r="A33030">
        <v>158600</v>
      </c>
      <c r="B33030" t="s">
        <v>47017</v>
      </c>
      <c r="C33030" t="s">
        <v>47018</v>
      </c>
      <c r="D33030">
        <v>0</v>
      </c>
      <c r="E33030" t="s">
        <v>12168</v>
      </c>
    </row>
    <row r="33031" spans="1:5" x14ac:dyDescent="0.25">
      <c r="A33031">
        <v>158601</v>
      </c>
      <c r="B33031" t="s">
        <v>47019</v>
      </c>
      <c r="C33031" t="s">
        <v>47020</v>
      </c>
      <c r="D33031">
        <v>0</v>
      </c>
      <c r="E33031" t="s">
        <v>12168</v>
      </c>
    </row>
    <row r="33032" spans="1:5" x14ac:dyDescent="0.25">
      <c r="A33032">
        <v>158602</v>
      </c>
      <c r="B33032" t="s">
        <v>47021</v>
      </c>
      <c r="C33032" t="s">
        <v>47022</v>
      </c>
      <c r="D33032">
        <v>0</v>
      </c>
      <c r="E33032" t="s">
        <v>12168</v>
      </c>
    </row>
    <row r="33033" spans="1:5" x14ac:dyDescent="0.25">
      <c r="A33033">
        <v>158603</v>
      </c>
      <c r="B33033" t="s">
        <v>47021</v>
      </c>
      <c r="C33033" t="s">
        <v>47022</v>
      </c>
      <c r="D33033">
        <v>0</v>
      </c>
      <c r="E33033" t="s">
        <v>12168</v>
      </c>
    </row>
    <row r="33034" spans="1:5" x14ac:dyDescent="0.25">
      <c r="A33034">
        <v>158604</v>
      </c>
      <c r="B33034" t="s">
        <v>47023</v>
      </c>
      <c r="C33034" t="s">
        <v>47024</v>
      </c>
      <c r="D33034">
        <v>0</v>
      </c>
      <c r="E33034" t="s">
        <v>12168</v>
      </c>
    </row>
    <row r="33035" spans="1:5" x14ac:dyDescent="0.25">
      <c r="A33035">
        <v>158605</v>
      </c>
      <c r="B33035" t="s">
        <v>47025</v>
      </c>
      <c r="C33035" t="s">
        <v>47026</v>
      </c>
      <c r="D33035">
        <v>0</v>
      </c>
      <c r="E33035" t="s">
        <v>12168</v>
      </c>
    </row>
    <row r="33036" spans="1:5" x14ac:dyDescent="0.25">
      <c r="A33036">
        <v>158606</v>
      </c>
      <c r="B33036" t="s">
        <v>47025</v>
      </c>
      <c r="C33036" t="s">
        <v>47027</v>
      </c>
      <c r="D33036">
        <v>0</v>
      </c>
      <c r="E33036" t="s">
        <v>12168</v>
      </c>
    </row>
    <row r="33037" spans="1:5" x14ac:dyDescent="0.25">
      <c r="A33037">
        <v>158607</v>
      </c>
      <c r="B33037" t="s">
        <v>47028</v>
      </c>
      <c r="C33037" t="s">
        <v>47029</v>
      </c>
      <c r="D33037">
        <v>0</v>
      </c>
      <c r="E33037" t="s">
        <v>12168</v>
      </c>
    </row>
    <row r="33038" spans="1:5" x14ac:dyDescent="0.25">
      <c r="A33038">
        <v>158608</v>
      </c>
      <c r="B33038" t="s">
        <v>47030</v>
      </c>
      <c r="C33038" t="s">
        <v>47031</v>
      </c>
      <c r="D33038">
        <v>0</v>
      </c>
      <c r="E33038" t="s">
        <v>12168</v>
      </c>
    </row>
    <row r="33039" spans="1:5" x14ac:dyDescent="0.25">
      <c r="A33039">
        <v>158609</v>
      </c>
      <c r="B33039" t="s">
        <v>47032</v>
      </c>
      <c r="C33039" t="s">
        <v>47033</v>
      </c>
      <c r="D33039">
        <v>0</v>
      </c>
      <c r="E33039" t="s">
        <v>12168</v>
      </c>
    </row>
    <row r="33040" spans="1:5" x14ac:dyDescent="0.25">
      <c r="A33040">
        <v>158610</v>
      </c>
      <c r="B33040" t="s">
        <v>47032</v>
      </c>
      <c r="C33040" t="s">
        <v>47034</v>
      </c>
      <c r="D33040">
        <v>0</v>
      </c>
      <c r="E33040" t="s">
        <v>12168</v>
      </c>
    </row>
    <row r="33041" spans="1:5" x14ac:dyDescent="0.25">
      <c r="A33041">
        <v>158611</v>
      </c>
      <c r="B33041" t="s">
        <v>47035</v>
      </c>
      <c r="C33041" t="s">
        <v>47036</v>
      </c>
      <c r="D33041">
        <v>0</v>
      </c>
      <c r="E33041" t="s">
        <v>12168</v>
      </c>
    </row>
    <row r="33042" spans="1:5" x14ac:dyDescent="0.25">
      <c r="A33042">
        <v>158612</v>
      </c>
      <c r="B33042" t="s">
        <v>47037</v>
      </c>
      <c r="C33042" t="s">
        <v>47038</v>
      </c>
      <c r="D33042">
        <v>0</v>
      </c>
      <c r="E33042" t="s">
        <v>12168</v>
      </c>
    </row>
    <row r="33043" spans="1:5" x14ac:dyDescent="0.25">
      <c r="A33043">
        <v>158613</v>
      </c>
      <c r="B33043" t="s">
        <v>47037</v>
      </c>
      <c r="C33043" t="s">
        <v>47039</v>
      </c>
      <c r="D33043">
        <v>0</v>
      </c>
      <c r="E33043" t="s">
        <v>12168</v>
      </c>
    </row>
    <row r="33044" spans="1:5" x14ac:dyDescent="0.25">
      <c r="A33044">
        <v>158614</v>
      </c>
      <c r="B33044" t="s">
        <v>47040</v>
      </c>
      <c r="C33044" t="s">
        <v>47041</v>
      </c>
      <c r="D33044">
        <v>0</v>
      </c>
      <c r="E33044" t="s">
        <v>12168</v>
      </c>
    </row>
    <row r="33045" spans="1:5" x14ac:dyDescent="0.25">
      <c r="A33045">
        <v>158615</v>
      </c>
      <c r="B33045" t="s">
        <v>47040</v>
      </c>
      <c r="C33045" t="s">
        <v>47042</v>
      </c>
      <c r="D33045">
        <v>0</v>
      </c>
      <c r="E33045" t="s">
        <v>12168</v>
      </c>
    </row>
    <row r="33046" spans="1:5" x14ac:dyDescent="0.25">
      <c r="A33046">
        <v>158616</v>
      </c>
      <c r="B33046" t="s">
        <v>47043</v>
      </c>
      <c r="C33046" t="s">
        <v>41833</v>
      </c>
      <c r="D33046">
        <v>0</v>
      </c>
      <c r="E33046" t="s">
        <v>12168</v>
      </c>
    </row>
    <row r="33047" spans="1:5" x14ac:dyDescent="0.25">
      <c r="A33047">
        <v>158617</v>
      </c>
      <c r="B33047" t="s">
        <v>47043</v>
      </c>
      <c r="C33047" t="s">
        <v>41833</v>
      </c>
      <c r="D33047">
        <v>0</v>
      </c>
      <c r="E33047" t="s">
        <v>12168</v>
      </c>
    </row>
    <row r="33048" spans="1:5" x14ac:dyDescent="0.25">
      <c r="A33048">
        <v>158618</v>
      </c>
      <c r="B33048" t="s">
        <v>47044</v>
      </c>
      <c r="C33048" t="s">
        <v>47045</v>
      </c>
      <c r="D33048">
        <v>0</v>
      </c>
      <c r="E33048" t="s">
        <v>12168</v>
      </c>
    </row>
    <row r="33049" spans="1:5" x14ac:dyDescent="0.25">
      <c r="A33049">
        <v>158619</v>
      </c>
      <c r="B33049" t="s">
        <v>47046</v>
      </c>
      <c r="C33049" t="s">
        <v>47047</v>
      </c>
      <c r="D33049">
        <v>0</v>
      </c>
      <c r="E33049" t="s">
        <v>12168</v>
      </c>
    </row>
    <row r="33050" spans="1:5" x14ac:dyDescent="0.25">
      <c r="A33050">
        <v>158620</v>
      </c>
      <c r="B33050" t="s">
        <v>47046</v>
      </c>
      <c r="C33050" t="s">
        <v>47047</v>
      </c>
      <c r="D33050">
        <v>0</v>
      </c>
      <c r="E33050" t="s">
        <v>12168</v>
      </c>
    </row>
    <row r="33051" spans="1:5" x14ac:dyDescent="0.25">
      <c r="A33051">
        <v>158621</v>
      </c>
      <c r="B33051" t="s">
        <v>47048</v>
      </c>
      <c r="C33051" t="s">
        <v>47049</v>
      </c>
      <c r="D33051">
        <v>0</v>
      </c>
      <c r="E33051" t="s">
        <v>12168</v>
      </c>
    </row>
    <row r="33052" spans="1:5" x14ac:dyDescent="0.25">
      <c r="A33052">
        <v>158622</v>
      </c>
      <c r="B33052" t="s">
        <v>47050</v>
      </c>
      <c r="C33052" t="s">
        <v>47051</v>
      </c>
      <c r="D33052">
        <v>0</v>
      </c>
      <c r="E33052" t="s">
        <v>12168</v>
      </c>
    </row>
    <row r="33053" spans="1:5" x14ac:dyDescent="0.25">
      <c r="A33053">
        <v>158623</v>
      </c>
      <c r="B33053" t="s">
        <v>47052</v>
      </c>
      <c r="C33053" t="s">
        <v>41834</v>
      </c>
      <c r="D33053">
        <v>0</v>
      </c>
      <c r="E33053" t="s">
        <v>12168</v>
      </c>
    </row>
    <row r="33054" spans="1:5" x14ac:dyDescent="0.25">
      <c r="A33054">
        <v>158624</v>
      </c>
      <c r="B33054" t="s">
        <v>47053</v>
      </c>
      <c r="C33054" t="s">
        <v>30750</v>
      </c>
      <c r="D33054">
        <v>0</v>
      </c>
      <c r="E33054" t="s">
        <v>12168</v>
      </c>
    </row>
    <row r="33055" spans="1:5" x14ac:dyDescent="0.25">
      <c r="A33055">
        <v>158625</v>
      </c>
      <c r="B33055" t="s">
        <v>47054</v>
      </c>
      <c r="C33055" t="s">
        <v>41835</v>
      </c>
      <c r="D33055">
        <v>0</v>
      </c>
      <c r="E33055" t="s">
        <v>12168</v>
      </c>
    </row>
    <row r="33056" spans="1:5" x14ac:dyDescent="0.25">
      <c r="A33056">
        <v>158626</v>
      </c>
      <c r="B33056" t="s">
        <v>47054</v>
      </c>
      <c r="C33056" t="s">
        <v>41836</v>
      </c>
      <c r="D33056">
        <v>0</v>
      </c>
      <c r="E33056" t="s">
        <v>12168</v>
      </c>
    </row>
    <row r="33057" spans="1:5" x14ac:dyDescent="0.25">
      <c r="A33057">
        <v>158627</v>
      </c>
      <c r="B33057" t="s">
        <v>47055</v>
      </c>
      <c r="C33057" t="s">
        <v>47056</v>
      </c>
      <c r="D33057">
        <v>0</v>
      </c>
      <c r="E33057" t="s">
        <v>12168</v>
      </c>
    </row>
    <row r="33058" spans="1:5" x14ac:dyDescent="0.25">
      <c r="A33058">
        <v>158628</v>
      </c>
      <c r="B33058" t="s">
        <v>47057</v>
      </c>
      <c r="C33058" t="s">
        <v>41835</v>
      </c>
      <c r="D33058">
        <v>0</v>
      </c>
      <c r="E33058" t="s">
        <v>12168</v>
      </c>
    </row>
    <row r="33059" spans="1:5" x14ac:dyDescent="0.25">
      <c r="A33059">
        <v>158629</v>
      </c>
      <c r="B33059" t="s">
        <v>47058</v>
      </c>
      <c r="C33059" t="s">
        <v>47059</v>
      </c>
      <c r="D33059">
        <v>0</v>
      </c>
      <c r="E33059" t="s">
        <v>12168</v>
      </c>
    </row>
    <row r="33060" spans="1:5" x14ac:dyDescent="0.25">
      <c r="A33060">
        <v>158630</v>
      </c>
      <c r="B33060" t="s">
        <v>47058</v>
      </c>
      <c r="C33060" t="s">
        <v>41837</v>
      </c>
      <c r="D33060">
        <v>0</v>
      </c>
      <c r="E33060" t="s">
        <v>12168</v>
      </c>
    </row>
    <row r="33061" spans="1:5" x14ac:dyDescent="0.25">
      <c r="A33061">
        <v>158631</v>
      </c>
      <c r="B33061" t="s">
        <v>47058</v>
      </c>
      <c r="C33061" t="s">
        <v>47060</v>
      </c>
      <c r="D33061">
        <v>0</v>
      </c>
      <c r="E33061" t="s">
        <v>12168</v>
      </c>
    </row>
    <row r="33062" spans="1:5" x14ac:dyDescent="0.25">
      <c r="A33062">
        <v>158632</v>
      </c>
      <c r="B33062" t="s">
        <v>47058</v>
      </c>
      <c r="C33062" t="s">
        <v>47061</v>
      </c>
      <c r="D33062">
        <v>0</v>
      </c>
      <c r="E33062" t="s">
        <v>12168</v>
      </c>
    </row>
    <row r="33063" spans="1:5" x14ac:dyDescent="0.25">
      <c r="A33063">
        <v>158633</v>
      </c>
      <c r="B33063" t="s">
        <v>47062</v>
      </c>
      <c r="C33063" t="s">
        <v>47063</v>
      </c>
      <c r="D33063">
        <v>0</v>
      </c>
      <c r="E33063" t="s">
        <v>12168</v>
      </c>
    </row>
    <row r="33064" spans="1:5" x14ac:dyDescent="0.25">
      <c r="A33064">
        <v>158634</v>
      </c>
      <c r="B33064" t="s">
        <v>47064</v>
      </c>
      <c r="C33064" t="s">
        <v>47065</v>
      </c>
      <c r="D33064">
        <v>0</v>
      </c>
      <c r="E33064" t="s">
        <v>12168</v>
      </c>
    </row>
    <row r="33065" spans="1:5" x14ac:dyDescent="0.25">
      <c r="A33065">
        <v>158635</v>
      </c>
      <c r="B33065" t="s">
        <v>47066</v>
      </c>
      <c r="C33065" t="s">
        <v>47067</v>
      </c>
      <c r="D33065">
        <v>0</v>
      </c>
      <c r="E33065" t="s">
        <v>12168</v>
      </c>
    </row>
    <row r="33066" spans="1:5" x14ac:dyDescent="0.25">
      <c r="A33066">
        <v>158636</v>
      </c>
      <c r="B33066" t="s">
        <v>47066</v>
      </c>
      <c r="C33066" t="s">
        <v>47068</v>
      </c>
      <c r="D33066">
        <v>0</v>
      </c>
      <c r="E33066" t="s">
        <v>12168</v>
      </c>
    </row>
    <row r="33067" spans="1:5" x14ac:dyDescent="0.25">
      <c r="A33067">
        <v>158637</v>
      </c>
      <c r="B33067" t="s">
        <v>47069</v>
      </c>
      <c r="C33067" t="s">
        <v>47070</v>
      </c>
      <c r="D33067">
        <v>0</v>
      </c>
      <c r="E33067" t="s">
        <v>12168</v>
      </c>
    </row>
    <row r="33068" spans="1:5" x14ac:dyDescent="0.25">
      <c r="A33068">
        <v>158638</v>
      </c>
      <c r="B33068" t="s">
        <v>47071</v>
      </c>
      <c r="C33068" t="s">
        <v>47072</v>
      </c>
      <c r="D33068">
        <v>0</v>
      </c>
      <c r="E33068" t="s">
        <v>12168</v>
      </c>
    </row>
    <row r="33069" spans="1:5" x14ac:dyDescent="0.25">
      <c r="A33069">
        <v>158639</v>
      </c>
      <c r="B33069" t="s">
        <v>47073</v>
      </c>
      <c r="C33069" t="s">
        <v>47074</v>
      </c>
      <c r="D33069">
        <v>0</v>
      </c>
      <c r="E33069" t="s">
        <v>12168</v>
      </c>
    </row>
    <row r="33070" spans="1:5" x14ac:dyDescent="0.25">
      <c r="A33070">
        <v>158640</v>
      </c>
      <c r="B33070" t="s">
        <v>47075</v>
      </c>
      <c r="C33070" t="s">
        <v>47076</v>
      </c>
      <c r="D33070">
        <v>0</v>
      </c>
      <c r="E33070" t="s">
        <v>12168</v>
      </c>
    </row>
    <row r="33071" spans="1:5" x14ac:dyDescent="0.25">
      <c r="A33071">
        <v>158641</v>
      </c>
      <c r="B33071" t="s">
        <v>47077</v>
      </c>
      <c r="C33071" t="s">
        <v>47078</v>
      </c>
      <c r="D33071">
        <v>0</v>
      </c>
      <c r="E33071" t="s">
        <v>12168</v>
      </c>
    </row>
    <row r="33072" spans="1:5" x14ac:dyDescent="0.25">
      <c r="A33072">
        <v>158642</v>
      </c>
      <c r="B33072" t="s">
        <v>47077</v>
      </c>
      <c r="C33072" t="s">
        <v>47079</v>
      </c>
      <c r="D33072">
        <v>0</v>
      </c>
      <c r="E33072" t="s">
        <v>12168</v>
      </c>
    </row>
    <row r="33073" spans="1:5" x14ac:dyDescent="0.25">
      <c r="A33073">
        <v>158643</v>
      </c>
      <c r="B33073" t="s">
        <v>47077</v>
      </c>
      <c r="C33073" t="s">
        <v>47080</v>
      </c>
      <c r="D33073">
        <v>0</v>
      </c>
      <c r="E33073" t="s">
        <v>12168</v>
      </c>
    </row>
    <row r="33074" spans="1:5" x14ac:dyDescent="0.25">
      <c r="A33074">
        <v>158644</v>
      </c>
      <c r="B33074" t="s">
        <v>47081</v>
      </c>
      <c r="C33074" t="s">
        <v>47082</v>
      </c>
      <c r="D33074">
        <v>0</v>
      </c>
      <c r="E33074" t="s">
        <v>12168</v>
      </c>
    </row>
    <row r="33075" spans="1:5" x14ac:dyDescent="0.25">
      <c r="A33075">
        <v>158645</v>
      </c>
      <c r="B33075" t="s">
        <v>47083</v>
      </c>
      <c r="C33075" t="s">
        <v>47084</v>
      </c>
      <c r="D33075">
        <v>0</v>
      </c>
      <c r="E33075" t="s">
        <v>12168</v>
      </c>
    </row>
    <row r="33076" spans="1:5" x14ac:dyDescent="0.25">
      <c r="A33076">
        <v>158646</v>
      </c>
      <c r="B33076" t="s">
        <v>47085</v>
      </c>
      <c r="C33076" t="s">
        <v>47086</v>
      </c>
      <c r="D33076">
        <v>0</v>
      </c>
      <c r="E33076" t="s">
        <v>12168</v>
      </c>
    </row>
    <row r="33077" spans="1:5" x14ac:dyDescent="0.25">
      <c r="A33077">
        <v>158647</v>
      </c>
      <c r="B33077" t="s">
        <v>47085</v>
      </c>
      <c r="C33077" t="s">
        <v>47087</v>
      </c>
      <c r="D33077">
        <v>0</v>
      </c>
      <c r="E33077" t="s">
        <v>12168</v>
      </c>
    </row>
    <row r="33078" spans="1:5" x14ac:dyDescent="0.25">
      <c r="A33078">
        <v>158648</v>
      </c>
      <c r="B33078" t="s">
        <v>47088</v>
      </c>
      <c r="C33078" t="s">
        <v>47089</v>
      </c>
      <c r="D33078">
        <v>0</v>
      </c>
      <c r="E33078" t="s">
        <v>12168</v>
      </c>
    </row>
    <row r="33079" spans="1:5" x14ac:dyDescent="0.25">
      <c r="A33079">
        <v>158649</v>
      </c>
      <c r="B33079" t="s">
        <v>47090</v>
      </c>
      <c r="C33079" t="s">
        <v>47091</v>
      </c>
      <c r="D33079">
        <v>0</v>
      </c>
      <c r="E33079" t="s">
        <v>12168</v>
      </c>
    </row>
    <row r="33080" spans="1:5" x14ac:dyDescent="0.25">
      <c r="A33080">
        <v>158650</v>
      </c>
      <c r="B33080" t="s">
        <v>47092</v>
      </c>
      <c r="C33080" t="s">
        <v>47093</v>
      </c>
      <c r="D33080">
        <v>0</v>
      </c>
      <c r="E33080" t="s">
        <v>12168</v>
      </c>
    </row>
    <row r="33081" spans="1:5" x14ac:dyDescent="0.25">
      <c r="A33081">
        <v>158651</v>
      </c>
      <c r="B33081" t="s">
        <v>47094</v>
      </c>
      <c r="C33081" t="s">
        <v>30806</v>
      </c>
      <c r="D33081">
        <v>0</v>
      </c>
      <c r="E33081" t="s">
        <v>12168</v>
      </c>
    </row>
    <row r="33082" spans="1:5" x14ac:dyDescent="0.25">
      <c r="A33082">
        <v>158652</v>
      </c>
      <c r="B33082" t="s">
        <v>47094</v>
      </c>
      <c r="C33082" t="s">
        <v>30807</v>
      </c>
      <c r="D33082">
        <v>0</v>
      </c>
      <c r="E33082" t="s">
        <v>12168</v>
      </c>
    </row>
    <row r="33083" spans="1:5" x14ac:dyDescent="0.25">
      <c r="A33083">
        <v>158653</v>
      </c>
      <c r="B33083" t="s">
        <v>47094</v>
      </c>
      <c r="C33083" t="s">
        <v>47095</v>
      </c>
      <c r="D33083">
        <v>0</v>
      </c>
      <c r="E33083" t="s">
        <v>12168</v>
      </c>
    </row>
    <row r="33084" spans="1:5" x14ac:dyDescent="0.25">
      <c r="A33084">
        <v>158654</v>
      </c>
      <c r="B33084" t="s">
        <v>47096</v>
      </c>
      <c r="C33084" t="s">
        <v>47097</v>
      </c>
      <c r="D33084">
        <v>0</v>
      </c>
      <c r="E33084" t="s">
        <v>12168</v>
      </c>
    </row>
    <row r="33085" spans="1:5" x14ac:dyDescent="0.25">
      <c r="A33085">
        <v>158655</v>
      </c>
      <c r="B33085" t="s">
        <v>47098</v>
      </c>
      <c r="C33085" t="s">
        <v>47099</v>
      </c>
      <c r="D33085">
        <v>0</v>
      </c>
      <c r="E33085" t="s">
        <v>12168</v>
      </c>
    </row>
    <row r="33086" spans="1:5" x14ac:dyDescent="0.25">
      <c r="A33086">
        <v>158656</v>
      </c>
      <c r="B33086" t="s">
        <v>47100</v>
      </c>
      <c r="C33086" t="s">
        <v>37882</v>
      </c>
      <c r="D33086">
        <v>0</v>
      </c>
      <c r="E33086" t="s">
        <v>12168</v>
      </c>
    </row>
    <row r="33087" spans="1:5" x14ac:dyDescent="0.25">
      <c r="A33087">
        <v>158657</v>
      </c>
      <c r="B33087" t="s">
        <v>47101</v>
      </c>
      <c r="C33087" t="s">
        <v>47102</v>
      </c>
      <c r="D33087">
        <v>0</v>
      </c>
      <c r="E33087" t="s">
        <v>12168</v>
      </c>
    </row>
    <row r="33088" spans="1:5" x14ac:dyDescent="0.25">
      <c r="A33088">
        <v>158658</v>
      </c>
      <c r="B33088" t="s">
        <v>47101</v>
      </c>
      <c r="C33088" t="s">
        <v>47103</v>
      </c>
      <c r="D33088">
        <v>0</v>
      </c>
      <c r="E33088" t="s">
        <v>12168</v>
      </c>
    </row>
    <row r="33089" spans="1:5" x14ac:dyDescent="0.25">
      <c r="A33089">
        <v>158659</v>
      </c>
      <c r="B33089" t="s">
        <v>47101</v>
      </c>
      <c r="C33089" t="s">
        <v>47104</v>
      </c>
      <c r="D33089">
        <v>0</v>
      </c>
      <c r="E33089" t="s">
        <v>12168</v>
      </c>
    </row>
    <row r="33090" spans="1:5" x14ac:dyDescent="0.25">
      <c r="A33090">
        <v>158660</v>
      </c>
      <c r="B33090" t="s">
        <v>47105</v>
      </c>
      <c r="C33090" t="s">
        <v>47106</v>
      </c>
      <c r="D33090">
        <v>0</v>
      </c>
      <c r="E33090" t="s">
        <v>12168</v>
      </c>
    </row>
    <row r="33091" spans="1:5" x14ac:dyDescent="0.25">
      <c r="A33091">
        <v>158661</v>
      </c>
      <c r="B33091" t="s">
        <v>47107</v>
      </c>
      <c r="C33091" t="s">
        <v>47108</v>
      </c>
      <c r="D33091">
        <v>0</v>
      </c>
      <c r="E33091" t="s">
        <v>12168</v>
      </c>
    </row>
    <row r="33092" spans="1:5" x14ac:dyDescent="0.25">
      <c r="A33092">
        <v>158662</v>
      </c>
      <c r="B33092" t="s">
        <v>47109</v>
      </c>
      <c r="C33092" t="s">
        <v>47110</v>
      </c>
      <c r="D33092">
        <v>0</v>
      </c>
      <c r="E33092" t="s">
        <v>12168</v>
      </c>
    </row>
    <row r="33093" spans="1:5" x14ac:dyDescent="0.25">
      <c r="A33093">
        <v>158663</v>
      </c>
      <c r="B33093" t="s">
        <v>47111</v>
      </c>
      <c r="C33093" t="s">
        <v>47112</v>
      </c>
      <c r="D33093">
        <v>0</v>
      </c>
      <c r="E33093" t="s">
        <v>12168</v>
      </c>
    </row>
    <row r="33094" spans="1:5" x14ac:dyDescent="0.25">
      <c r="A33094">
        <v>158664</v>
      </c>
      <c r="B33094" t="s">
        <v>47113</v>
      </c>
      <c r="C33094" t="s">
        <v>20164</v>
      </c>
      <c r="D33094">
        <v>0</v>
      </c>
      <c r="E33094" t="s">
        <v>12168</v>
      </c>
    </row>
    <row r="33095" spans="1:5" x14ac:dyDescent="0.25">
      <c r="A33095">
        <v>158665</v>
      </c>
      <c r="B33095" t="s">
        <v>47114</v>
      </c>
      <c r="C33095" t="s">
        <v>47115</v>
      </c>
      <c r="D33095">
        <v>0</v>
      </c>
      <c r="E33095" t="s">
        <v>12168</v>
      </c>
    </row>
    <row r="33096" spans="1:5" x14ac:dyDescent="0.25">
      <c r="A33096">
        <v>158666</v>
      </c>
      <c r="B33096" t="s">
        <v>47116</v>
      </c>
      <c r="C33096" t="s">
        <v>47117</v>
      </c>
      <c r="D33096">
        <v>0</v>
      </c>
      <c r="E33096" t="s">
        <v>12168</v>
      </c>
    </row>
    <row r="33097" spans="1:5" x14ac:dyDescent="0.25">
      <c r="A33097">
        <v>158667</v>
      </c>
      <c r="B33097" t="s">
        <v>47118</v>
      </c>
      <c r="C33097" t="s">
        <v>47119</v>
      </c>
      <c r="D33097">
        <v>0</v>
      </c>
      <c r="E33097" t="s">
        <v>12168</v>
      </c>
    </row>
    <row r="33098" spans="1:5" x14ac:dyDescent="0.25">
      <c r="A33098">
        <v>158668</v>
      </c>
      <c r="B33098" t="s">
        <v>47120</v>
      </c>
      <c r="C33098" t="s">
        <v>47121</v>
      </c>
      <c r="D33098">
        <v>0</v>
      </c>
      <c r="E33098" t="s">
        <v>12168</v>
      </c>
    </row>
    <row r="33099" spans="1:5" x14ac:dyDescent="0.25">
      <c r="A33099">
        <v>158669</v>
      </c>
      <c r="B33099" t="s">
        <v>47122</v>
      </c>
      <c r="C33099" t="s">
        <v>47123</v>
      </c>
      <c r="D33099">
        <v>0</v>
      </c>
      <c r="E33099" t="s">
        <v>12168</v>
      </c>
    </row>
    <row r="33100" spans="1:5" x14ac:dyDescent="0.25">
      <c r="A33100">
        <v>158670</v>
      </c>
      <c r="B33100" t="s">
        <v>47124</v>
      </c>
      <c r="C33100" t="s">
        <v>47125</v>
      </c>
      <c r="D33100">
        <v>0</v>
      </c>
      <c r="E33100" t="s">
        <v>12168</v>
      </c>
    </row>
    <row r="33101" spans="1:5" x14ac:dyDescent="0.25">
      <c r="A33101">
        <v>158671</v>
      </c>
      <c r="B33101" t="s">
        <v>47126</v>
      </c>
      <c r="C33101" t="s">
        <v>47127</v>
      </c>
      <c r="D33101">
        <v>0</v>
      </c>
      <c r="E33101" t="s">
        <v>12168</v>
      </c>
    </row>
    <row r="33102" spans="1:5" x14ac:dyDescent="0.25">
      <c r="A33102">
        <v>158672</v>
      </c>
      <c r="B33102" t="s">
        <v>47126</v>
      </c>
      <c r="C33102" t="s">
        <v>47128</v>
      </c>
      <c r="D33102">
        <v>0</v>
      </c>
      <c r="E33102" t="s">
        <v>12168</v>
      </c>
    </row>
    <row r="33103" spans="1:5" x14ac:dyDescent="0.25">
      <c r="A33103">
        <v>158673</v>
      </c>
      <c r="B33103" t="s">
        <v>47129</v>
      </c>
      <c r="C33103" t="s">
        <v>47130</v>
      </c>
      <c r="D33103">
        <v>0</v>
      </c>
      <c r="E33103" t="s">
        <v>12168</v>
      </c>
    </row>
    <row r="33104" spans="1:5" x14ac:dyDescent="0.25">
      <c r="A33104">
        <v>158674</v>
      </c>
      <c r="B33104" t="s">
        <v>47129</v>
      </c>
      <c r="C33104" t="s">
        <v>47131</v>
      </c>
      <c r="D33104">
        <v>0</v>
      </c>
      <c r="E33104" t="s">
        <v>12168</v>
      </c>
    </row>
    <row r="33105" spans="1:5" x14ac:dyDescent="0.25">
      <c r="A33105">
        <v>158675</v>
      </c>
      <c r="B33105" t="s">
        <v>47132</v>
      </c>
      <c r="C33105" t="s">
        <v>47133</v>
      </c>
      <c r="D33105">
        <v>0</v>
      </c>
      <c r="E33105" t="s">
        <v>12168</v>
      </c>
    </row>
    <row r="33106" spans="1:5" x14ac:dyDescent="0.25">
      <c r="A33106">
        <v>158676</v>
      </c>
      <c r="B33106" t="s">
        <v>47132</v>
      </c>
      <c r="C33106" t="s">
        <v>47134</v>
      </c>
      <c r="D33106">
        <v>0</v>
      </c>
      <c r="E33106" t="s">
        <v>12168</v>
      </c>
    </row>
    <row r="33107" spans="1:5" x14ac:dyDescent="0.25">
      <c r="A33107">
        <v>158677</v>
      </c>
      <c r="B33107" t="s">
        <v>47132</v>
      </c>
      <c r="C33107" t="s">
        <v>47134</v>
      </c>
      <c r="D33107">
        <v>0</v>
      </c>
      <c r="E33107" t="s">
        <v>12168</v>
      </c>
    </row>
    <row r="33108" spans="1:5" x14ac:dyDescent="0.25">
      <c r="A33108">
        <v>158679</v>
      </c>
      <c r="B33108" t="s">
        <v>47135</v>
      </c>
      <c r="C33108" t="s">
        <v>47136</v>
      </c>
      <c r="D33108">
        <v>0</v>
      </c>
      <c r="E33108" t="s">
        <v>12168</v>
      </c>
    </row>
    <row r="33109" spans="1:5" x14ac:dyDescent="0.25">
      <c r="A33109">
        <v>158680</v>
      </c>
      <c r="B33109" t="s">
        <v>47137</v>
      </c>
      <c r="C33109" t="s">
        <v>47138</v>
      </c>
      <c r="D33109">
        <v>0</v>
      </c>
      <c r="E33109" t="s">
        <v>12168</v>
      </c>
    </row>
    <row r="33110" spans="1:5" x14ac:dyDescent="0.25">
      <c r="A33110">
        <v>158681</v>
      </c>
      <c r="B33110" t="s">
        <v>47139</v>
      </c>
      <c r="C33110" t="s">
        <v>47140</v>
      </c>
      <c r="D33110">
        <v>0</v>
      </c>
      <c r="E33110" t="s">
        <v>12168</v>
      </c>
    </row>
    <row r="33111" spans="1:5" x14ac:dyDescent="0.25">
      <c r="A33111">
        <v>158682</v>
      </c>
      <c r="B33111" t="s">
        <v>47141</v>
      </c>
      <c r="C33111" t="s">
        <v>30977</v>
      </c>
      <c r="D33111">
        <v>0</v>
      </c>
      <c r="E33111" t="s">
        <v>12168</v>
      </c>
    </row>
    <row r="33112" spans="1:5" x14ac:dyDescent="0.25">
      <c r="A33112">
        <v>158683</v>
      </c>
      <c r="B33112" t="s">
        <v>47142</v>
      </c>
      <c r="C33112" t="s">
        <v>47143</v>
      </c>
      <c r="D33112">
        <v>0</v>
      </c>
      <c r="E33112" t="s">
        <v>12168</v>
      </c>
    </row>
    <row r="33113" spans="1:5" x14ac:dyDescent="0.25">
      <c r="A33113">
        <v>158684</v>
      </c>
      <c r="B33113" t="s">
        <v>47144</v>
      </c>
      <c r="C33113" t="s">
        <v>30990</v>
      </c>
      <c r="D33113">
        <v>0</v>
      </c>
      <c r="E33113" t="s">
        <v>12168</v>
      </c>
    </row>
    <row r="33114" spans="1:5" x14ac:dyDescent="0.25">
      <c r="A33114">
        <v>158685</v>
      </c>
      <c r="B33114" t="s">
        <v>47144</v>
      </c>
      <c r="C33114" t="s">
        <v>30990</v>
      </c>
      <c r="D33114">
        <v>0</v>
      </c>
      <c r="E33114" t="s">
        <v>12168</v>
      </c>
    </row>
    <row r="33115" spans="1:5" x14ac:dyDescent="0.25">
      <c r="A33115">
        <v>158686</v>
      </c>
      <c r="B33115" t="s">
        <v>47145</v>
      </c>
      <c r="C33115" t="s">
        <v>47146</v>
      </c>
      <c r="D33115">
        <v>0</v>
      </c>
      <c r="E33115" t="s">
        <v>12168</v>
      </c>
    </row>
    <row r="33116" spans="1:5" x14ac:dyDescent="0.25">
      <c r="A33116">
        <v>158687</v>
      </c>
      <c r="B33116" t="s">
        <v>47147</v>
      </c>
      <c r="C33116" t="s">
        <v>47148</v>
      </c>
      <c r="D33116">
        <v>0</v>
      </c>
      <c r="E33116" t="s">
        <v>12168</v>
      </c>
    </row>
    <row r="33117" spans="1:5" x14ac:dyDescent="0.25">
      <c r="A33117">
        <v>158688</v>
      </c>
      <c r="B33117" t="s">
        <v>47149</v>
      </c>
      <c r="C33117" t="s">
        <v>47150</v>
      </c>
      <c r="D33117">
        <v>0</v>
      </c>
      <c r="E33117" t="s">
        <v>12168</v>
      </c>
    </row>
    <row r="33118" spans="1:5" x14ac:dyDescent="0.25">
      <c r="A33118">
        <v>158689</v>
      </c>
      <c r="B33118" t="s">
        <v>47151</v>
      </c>
      <c r="C33118" t="s">
        <v>30994</v>
      </c>
      <c r="D33118">
        <v>0</v>
      </c>
      <c r="E33118" t="s">
        <v>12168</v>
      </c>
    </row>
    <row r="33119" spans="1:5" x14ac:dyDescent="0.25">
      <c r="A33119">
        <v>158690</v>
      </c>
      <c r="B33119" t="s">
        <v>47152</v>
      </c>
      <c r="C33119" t="s">
        <v>47153</v>
      </c>
      <c r="D33119">
        <v>0</v>
      </c>
      <c r="E33119" t="s">
        <v>12168</v>
      </c>
    </row>
    <row r="33120" spans="1:5" x14ac:dyDescent="0.25">
      <c r="A33120">
        <v>158691</v>
      </c>
      <c r="B33120" t="s">
        <v>47154</v>
      </c>
      <c r="C33120" t="s">
        <v>47155</v>
      </c>
      <c r="D33120">
        <v>0</v>
      </c>
      <c r="E33120" t="s">
        <v>12168</v>
      </c>
    </row>
    <row r="33121" spans="1:5" x14ac:dyDescent="0.25">
      <c r="A33121">
        <v>158692</v>
      </c>
      <c r="B33121" t="s">
        <v>47156</v>
      </c>
      <c r="C33121" t="s">
        <v>47157</v>
      </c>
      <c r="D33121">
        <v>0</v>
      </c>
      <c r="E33121" t="s">
        <v>12168</v>
      </c>
    </row>
    <row r="33122" spans="1:5" x14ac:dyDescent="0.25">
      <c r="A33122">
        <v>158693</v>
      </c>
      <c r="B33122" t="s">
        <v>47158</v>
      </c>
      <c r="C33122" t="s">
        <v>47159</v>
      </c>
      <c r="D33122">
        <v>0</v>
      </c>
      <c r="E33122" t="s">
        <v>12168</v>
      </c>
    </row>
    <row r="33123" spans="1:5" x14ac:dyDescent="0.25">
      <c r="A33123">
        <v>158694</v>
      </c>
      <c r="B33123" t="s">
        <v>47158</v>
      </c>
      <c r="C33123" t="s">
        <v>47160</v>
      </c>
      <c r="D33123">
        <v>0</v>
      </c>
      <c r="E33123" t="s">
        <v>12168</v>
      </c>
    </row>
    <row r="33124" spans="1:5" x14ac:dyDescent="0.25">
      <c r="A33124">
        <v>158695</v>
      </c>
      <c r="B33124" t="s">
        <v>47161</v>
      </c>
      <c r="C33124" t="s">
        <v>47162</v>
      </c>
      <c r="D33124">
        <v>0</v>
      </c>
      <c r="E33124" t="s">
        <v>12168</v>
      </c>
    </row>
    <row r="33125" spans="1:5" x14ac:dyDescent="0.25">
      <c r="A33125">
        <v>158696</v>
      </c>
      <c r="B33125" t="s">
        <v>47161</v>
      </c>
      <c r="C33125" t="s">
        <v>47163</v>
      </c>
      <c r="D33125">
        <v>0</v>
      </c>
      <c r="E33125" t="s">
        <v>12168</v>
      </c>
    </row>
    <row r="33126" spans="1:5" x14ac:dyDescent="0.25">
      <c r="A33126">
        <v>158697</v>
      </c>
      <c r="B33126" t="s">
        <v>47164</v>
      </c>
      <c r="C33126" t="s">
        <v>47165</v>
      </c>
      <c r="D33126">
        <v>0</v>
      </c>
      <c r="E33126" t="s">
        <v>12168</v>
      </c>
    </row>
    <row r="33127" spans="1:5" x14ac:dyDescent="0.25">
      <c r="A33127">
        <v>158698</v>
      </c>
      <c r="B33127" t="s">
        <v>47164</v>
      </c>
      <c r="C33127" t="s">
        <v>47165</v>
      </c>
      <c r="D33127">
        <v>0</v>
      </c>
      <c r="E33127" t="s">
        <v>12168</v>
      </c>
    </row>
    <row r="33128" spans="1:5" x14ac:dyDescent="0.25">
      <c r="A33128">
        <v>158699</v>
      </c>
      <c r="B33128" t="s">
        <v>47166</v>
      </c>
      <c r="C33128" t="s">
        <v>47167</v>
      </c>
      <c r="D33128">
        <v>0</v>
      </c>
      <c r="E33128" t="s">
        <v>12168</v>
      </c>
    </row>
    <row r="33129" spans="1:5" x14ac:dyDescent="0.25">
      <c r="A33129">
        <v>158700</v>
      </c>
      <c r="B33129" t="s">
        <v>47168</v>
      </c>
      <c r="C33129" t="s">
        <v>47169</v>
      </c>
      <c r="D33129">
        <v>0</v>
      </c>
      <c r="E33129" t="s">
        <v>12168</v>
      </c>
    </row>
    <row r="33130" spans="1:5" x14ac:dyDescent="0.25">
      <c r="A33130">
        <v>158701</v>
      </c>
      <c r="B33130" t="s">
        <v>47170</v>
      </c>
      <c r="C33130" t="s">
        <v>41838</v>
      </c>
      <c r="D33130">
        <v>0</v>
      </c>
      <c r="E33130" t="s">
        <v>12168</v>
      </c>
    </row>
    <row r="33131" spans="1:5" x14ac:dyDescent="0.25">
      <c r="A33131">
        <v>158702</v>
      </c>
      <c r="B33131" t="s">
        <v>47171</v>
      </c>
      <c r="C33131" t="s">
        <v>47172</v>
      </c>
      <c r="D33131">
        <v>0</v>
      </c>
      <c r="E33131" t="s">
        <v>12168</v>
      </c>
    </row>
    <row r="33132" spans="1:5" x14ac:dyDescent="0.25">
      <c r="A33132">
        <v>158703</v>
      </c>
      <c r="B33132" t="s">
        <v>47173</v>
      </c>
      <c r="C33132" t="s">
        <v>7335</v>
      </c>
      <c r="D33132">
        <v>0</v>
      </c>
      <c r="E33132" t="s">
        <v>12168</v>
      </c>
    </row>
    <row r="33133" spans="1:5" x14ac:dyDescent="0.25">
      <c r="A33133">
        <v>158704</v>
      </c>
      <c r="B33133" t="s">
        <v>47173</v>
      </c>
      <c r="C33133" t="s">
        <v>47174</v>
      </c>
      <c r="D33133">
        <v>0</v>
      </c>
      <c r="E33133" t="s">
        <v>12168</v>
      </c>
    </row>
    <row r="33134" spans="1:5" x14ac:dyDescent="0.25">
      <c r="A33134">
        <v>158705</v>
      </c>
      <c r="B33134" t="s">
        <v>47173</v>
      </c>
      <c r="C33134" t="s">
        <v>7335</v>
      </c>
      <c r="D33134">
        <v>0</v>
      </c>
      <c r="E33134" t="s">
        <v>12168</v>
      </c>
    </row>
    <row r="33135" spans="1:5" x14ac:dyDescent="0.25">
      <c r="A33135">
        <v>158706</v>
      </c>
      <c r="B33135" t="s">
        <v>47173</v>
      </c>
      <c r="C33135" t="s">
        <v>47175</v>
      </c>
      <c r="D33135">
        <v>0</v>
      </c>
      <c r="E33135" t="s">
        <v>12168</v>
      </c>
    </row>
    <row r="33136" spans="1:5" x14ac:dyDescent="0.25">
      <c r="A33136">
        <v>158707</v>
      </c>
      <c r="B33136" t="s">
        <v>47176</v>
      </c>
      <c r="C33136" t="s">
        <v>47177</v>
      </c>
      <c r="D33136">
        <v>0</v>
      </c>
      <c r="E33136" t="s">
        <v>12168</v>
      </c>
    </row>
    <row r="33137" spans="1:5" x14ac:dyDescent="0.25">
      <c r="A33137">
        <v>158708</v>
      </c>
      <c r="B33137" t="s">
        <v>47178</v>
      </c>
      <c r="C33137" t="s">
        <v>40630</v>
      </c>
      <c r="D33137">
        <v>0</v>
      </c>
      <c r="E33137" t="s">
        <v>12168</v>
      </c>
    </row>
    <row r="33138" spans="1:5" x14ac:dyDescent="0.25">
      <c r="A33138">
        <v>158709</v>
      </c>
      <c r="B33138" t="s">
        <v>47179</v>
      </c>
      <c r="C33138" t="s">
        <v>47180</v>
      </c>
      <c r="D33138">
        <v>0</v>
      </c>
      <c r="E33138" t="s">
        <v>12168</v>
      </c>
    </row>
    <row r="33139" spans="1:5" x14ac:dyDescent="0.25">
      <c r="A33139">
        <v>158710</v>
      </c>
      <c r="B33139" t="s">
        <v>47179</v>
      </c>
      <c r="C33139" t="s">
        <v>47181</v>
      </c>
      <c r="D33139">
        <v>0</v>
      </c>
      <c r="E33139" t="s">
        <v>12168</v>
      </c>
    </row>
    <row r="33140" spans="1:5" x14ac:dyDescent="0.25">
      <c r="A33140">
        <v>158711</v>
      </c>
      <c r="B33140" t="s">
        <v>47182</v>
      </c>
      <c r="C33140" t="s">
        <v>47183</v>
      </c>
      <c r="D33140">
        <v>0</v>
      </c>
      <c r="E33140" t="s">
        <v>12168</v>
      </c>
    </row>
    <row r="33141" spans="1:5" x14ac:dyDescent="0.25">
      <c r="A33141">
        <v>158712</v>
      </c>
      <c r="B33141" t="s">
        <v>47182</v>
      </c>
      <c r="C33141" t="s">
        <v>41839</v>
      </c>
      <c r="D33141">
        <v>0</v>
      </c>
      <c r="E33141" t="s">
        <v>12168</v>
      </c>
    </row>
    <row r="33142" spans="1:5" x14ac:dyDescent="0.25">
      <c r="A33142">
        <v>158713</v>
      </c>
      <c r="B33142" t="s">
        <v>47184</v>
      </c>
      <c r="C33142" t="s">
        <v>47185</v>
      </c>
      <c r="D33142">
        <v>0</v>
      </c>
      <c r="E33142" t="s">
        <v>12168</v>
      </c>
    </row>
    <row r="33143" spans="1:5" x14ac:dyDescent="0.25">
      <c r="A33143">
        <v>158714</v>
      </c>
      <c r="B33143" t="s">
        <v>47186</v>
      </c>
      <c r="C33143" t="s">
        <v>47187</v>
      </c>
      <c r="D33143">
        <v>0</v>
      </c>
      <c r="E33143" t="s">
        <v>12168</v>
      </c>
    </row>
    <row r="33144" spans="1:5" x14ac:dyDescent="0.25">
      <c r="A33144">
        <v>158715</v>
      </c>
      <c r="B33144" t="s">
        <v>47188</v>
      </c>
      <c r="C33144" t="s">
        <v>47189</v>
      </c>
      <c r="D33144">
        <v>0</v>
      </c>
      <c r="E33144" t="s">
        <v>12168</v>
      </c>
    </row>
    <row r="33145" spans="1:5" x14ac:dyDescent="0.25">
      <c r="A33145">
        <v>158716</v>
      </c>
      <c r="B33145" t="s">
        <v>47190</v>
      </c>
      <c r="C33145" t="s">
        <v>47191</v>
      </c>
      <c r="D33145">
        <v>0</v>
      </c>
      <c r="E33145" t="s">
        <v>12168</v>
      </c>
    </row>
    <row r="33146" spans="1:5" x14ac:dyDescent="0.25">
      <c r="A33146">
        <v>158717</v>
      </c>
      <c r="B33146" t="s">
        <v>47192</v>
      </c>
      <c r="C33146" t="s">
        <v>47193</v>
      </c>
      <c r="D33146">
        <v>0</v>
      </c>
      <c r="E33146" t="s">
        <v>12168</v>
      </c>
    </row>
    <row r="33147" spans="1:5" x14ac:dyDescent="0.25">
      <c r="A33147">
        <v>158718</v>
      </c>
      <c r="B33147" t="s">
        <v>47192</v>
      </c>
      <c r="C33147" t="s">
        <v>47194</v>
      </c>
      <c r="D33147">
        <v>0</v>
      </c>
      <c r="E33147" t="s">
        <v>12168</v>
      </c>
    </row>
    <row r="33148" spans="1:5" x14ac:dyDescent="0.25">
      <c r="A33148">
        <v>158719</v>
      </c>
      <c r="B33148" t="s">
        <v>47192</v>
      </c>
      <c r="C33148" t="s">
        <v>47195</v>
      </c>
      <c r="D33148">
        <v>0</v>
      </c>
      <c r="E33148" t="s">
        <v>12168</v>
      </c>
    </row>
    <row r="33149" spans="1:5" x14ac:dyDescent="0.25">
      <c r="A33149">
        <v>158720</v>
      </c>
      <c r="B33149" t="s">
        <v>47192</v>
      </c>
      <c r="C33149" t="s">
        <v>47193</v>
      </c>
      <c r="D33149">
        <v>0</v>
      </c>
      <c r="E33149" t="s">
        <v>12168</v>
      </c>
    </row>
    <row r="33150" spans="1:5" x14ac:dyDescent="0.25">
      <c r="A33150">
        <v>158721</v>
      </c>
      <c r="B33150" t="s">
        <v>47192</v>
      </c>
      <c r="C33150" t="s">
        <v>40633</v>
      </c>
      <c r="D33150">
        <v>0</v>
      </c>
      <c r="E33150" t="s">
        <v>12168</v>
      </c>
    </row>
    <row r="33151" spans="1:5" x14ac:dyDescent="0.25">
      <c r="A33151">
        <v>158722</v>
      </c>
      <c r="B33151" t="s">
        <v>47192</v>
      </c>
      <c r="C33151" t="s">
        <v>47196</v>
      </c>
      <c r="D33151">
        <v>0</v>
      </c>
      <c r="E33151" t="s">
        <v>12168</v>
      </c>
    </row>
    <row r="33152" spans="1:5" x14ac:dyDescent="0.25">
      <c r="A33152">
        <v>158723</v>
      </c>
      <c r="B33152" t="s">
        <v>47192</v>
      </c>
      <c r="C33152" t="s">
        <v>47197</v>
      </c>
      <c r="D33152">
        <v>0</v>
      </c>
      <c r="E33152" t="s">
        <v>12168</v>
      </c>
    </row>
    <row r="33153" spans="1:5" x14ac:dyDescent="0.25">
      <c r="A33153">
        <v>158724</v>
      </c>
      <c r="B33153" t="s">
        <v>47192</v>
      </c>
      <c r="C33153" t="s">
        <v>47198</v>
      </c>
      <c r="D33153">
        <v>0</v>
      </c>
      <c r="E33153" t="s">
        <v>12168</v>
      </c>
    </row>
    <row r="33154" spans="1:5" x14ac:dyDescent="0.25">
      <c r="A33154">
        <v>158725</v>
      </c>
      <c r="B33154" t="s">
        <v>47199</v>
      </c>
      <c r="C33154" t="s">
        <v>47200</v>
      </c>
      <c r="D33154">
        <v>0</v>
      </c>
      <c r="E33154" t="s">
        <v>12168</v>
      </c>
    </row>
    <row r="33155" spans="1:5" x14ac:dyDescent="0.25">
      <c r="A33155">
        <v>158726</v>
      </c>
      <c r="B33155" t="s">
        <v>47199</v>
      </c>
      <c r="C33155" t="s">
        <v>47200</v>
      </c>
      <c r="D33155">
        <v>0</v>
      </c>
      <c r="E33155" t="s">
        <v>12168</v>
      </c>
    </row>
    <row r="33156" spans="1:5" x14ac:dyDescent="0.25">
      <c r="A33156">
        <v>158727</v>
      </c>
      <c r="B33156" t="s">
        <v>47201</v>
      </c>
      <c r="C33156" t="s">
        <v>47202</v>
      </c>
      <c r="D33156">
        <v>0</v>
      </c>
      <c r="E33156" t="s">
        <v>12168</v>
      </c>
    </row>
    <row r="33157" spans="1:5" x14ac:dyDescent="0.25">
      <c r="A33157">
        <v>158728</v>
      </c>
      <c r="B33157" t="s">
        <v>47203</v>
      </c>
      <c r="C33157" t="s">
        <v>47204</v>
      </c>
      <c r="D33157">
        <v>0</v>
      </c>
      <c r="E33157" t="s">
        <v>12168</v>
      </c>
    </row>
    <row r="33158" spans="1:5" x14ac:dyDescent="0.25">
      <c r="A33158">
        <v>158729</v>
      </c>
      <c r="B33158" t="s">
        <v>47205</v>
      </c>
      <c r="C33158" t="s">
        <v>47206</v>
      </c>
      <c r="D33158">
        <v>0</v>
      </c>
      <c r="E33158" t="s">
        <v>12168</v>
      </c>
    </row>
    <row r="33159" spans="1:5" x14ac:dyDescent="0.25">
      <c r="A33159">
        <v>158730</v>
      </c>
      <c r="B33159" t="s">
        <v>47207</v>
      </c>
      <c r="C33159" t="s">
        <v>47208</v>
      </c>
      <c r="D33159">
        <v>0</v>
      </c>
      <c r="E33159" t="s">
        <v>12168</v>
      </c>
    </row>
    <row r="33160" spans="1:5" x14ac:dyDescent="0.25">
      <c r="A33160">
        <v>158731</v>
      </c>
      <c r="B33160" t="s">
        <v>47209</v>
      </c>
      <c r="C33160" t="s">
        <v>47210</v>
      </c>
      <c r="D33160">
        <v>0</v>
      </c>
      <c r="E33160" t="s">
        <v>12168</v>
      </c>
    </row>
    <row r="33161" spans="1:5" x14ac:dyDescent="0.25">
      <c r="A33161">
        <v>158732</v>
      </c>
      <c r="B33161" t="s">
        <v>47209</v>
      </c>
      <c r="C33161" t="s">
        <v>47210</v>
      </c>
      <c r="D33161">
        <v>0</v>
      </c>
      <c r="E33161" t="s">
        <v>12168</v>
      </c>
    </row>
    <row r="33162" spans="1:5" x14ac:dyDescent="0.25">
      <c r="A33162">
        <v>158733</v>
      </c>
      <c r="B33162" t="s">
        <v>47211</v>
      </c>
      <c r="C33162" t="s">
        <v>30994</v>
      </c>
      <c r="D33162">
        <v>0</v>
      </c>
      <c r="E33162" t="s">
        <v>12168</v>
      </c>
    </row>
    <row r="33163" spans="1:5" x14ac:dyDescent="0.25">
      <c r="A33163">
        <v>158734</v>
      </c>
      <c r="B33163" t="s">
        <v>47212</v>
      </c>
      <c r="C33163" t="s">
        <v>47213</v>
      </c>
      <c r="D33163">
        <v>0</v>
      </c>
      <c r="E33163" t="s">
        <v>12168</v>
      </c>
    </row>
    <row r="33164" spans="1:5" x14ac:dyDescent="0.25">
      <c r="A33164">
        <v>158735</v>
      </c>
      <c r="B33164" t="s">
        <v>47214</v>
      </c>
      <c r="C33164" t="s">
        <v>47215</v>
      </c>
      <c r="D33164">
        <v>0</v>
      </c>
      <c r="E33164" t="s">
        <v>12168</v>
      </c>
    </row>
    <row r="33165" spans="1:5" x14ac:dyDescent="0.25">
      <c r="A33165">
        <v>158736</v>
      </c>
      <c r="B33165" t="s">
        <v>47216</v>
      </c>
      <c r="C33165" t="s">
        <v>47217</v>
      </c>
      <c r="D33165">
        <v>0</v>
      </c>
      <c r="E33165" t="s">
        <v>12168</v>
      </c>
    </row>
    <row r="33166" spans="1:5" x14ac:dyDescent="0.25">
      <c r="A33166">
        <v>158737</v>
      </c>
      <c r="B33166" t="s">
        <v>47216</v>
      </c>
      <c r="C33166" t="s">
        <v>47218</v>
      </c>
      <c r="D33166">
        <v>0</v>
      </c>
      <c r="E33166" t="s">
        <v>12168</v>
      </c>
    </row>
    <row r="33167" spans="1:5" x14ac:dyDescent="0.25">
      <c r="A33167">
        <v>158738</v>
      </c>
      <c r="B33167" t="s">
        <v>47219</v>
      </c>
      <c r="C33167" t="s">
        <v>47220</v>
      </c>
      <c r="D33167">
        <v>0</v>
      </c>
      <c r="E33167" t="s">
        <v>12168</v>
      </c>
    </row>
    <row r="33168" spans="1:5" x14ac:dyDescent="0.25">
      <c r="A33168">
        <v>158739</v>
      </c>
      <c r="B33168" t="s">
        <v>47221</v>
      </c>
      <c r="C33168" t="s">
        <v>47222</v>
      </c>
      <c r="D33168">
        <v>0</v>
      </c>
      <c r="E33168" t="s">
        <v>12168</v>
      </c>
    </row>
    <row r="33169" spans="1:5" x14ac:dyDescent="0.25">
      <c r="A33169">
        <v>158740</v>
      </c>
      <c r="B33169" t="s">
        <v>47223</v>
      </c>
      <c r="C33169" t="s">
        <v>47224</v>
      </c>
      <c r="D33169">
        <v>0</v>
      </c>
      <c r="E33169" t="s">
        <v>12168</v>
      </c>
    </row>
    <row r="33170" spans="1:5" x14ac:dyDescent="0.25">
      <c r="A33170">
        <v>158741</v>
      </c>
      <c r="B33170" t="s">
        <v>47225</v>
      </c>
      <c r="C33170" t="s">
        <v>47226</v>
      </c>
      <c r="D33170">
        <v>0</v>
      </c>
      <c r="E33170" t="s">
        <v>12168</v>
      </c>
    </row>
    <row r="33171" spans="1:5" x14ac:dyDescent="0.25">
      <c r="A33171">
        <v>158742</v>
      </c>
      <c r="B33171" t="s">
        <v>47227</v>
      </c>
      <c r="C33171" t="s">
        <v>47228</v>
      </c>
      <c r="D33171">
        <v>0</v>
      </c>
      <c r="E33171" t="s">
        <v>12168</v>
      </c>
    </row>
    <row r="33172" spans="1:5" x14ac:dyDescent="0.25">
      <c r="A33172">
        <v>158743</v>
      </c>
      <c r="B33172" t="s">
        <v>47227</v>
      </c>
      <c r="C33172" t="s">
        <v>47229</v>
      </c>
      <c r="D33172">
        <v>0</v>
      </c>
      <c r="E33172" t="s">
        <v>12168</v>
      </c>
    </row>
    <row r="33173" spans="1:5" x14ac:dyDescent="0.25">
      <c r="A33173">
        <v>158744</v>
      </c>
      <c r="B33173" t="s">
        <v>47230</v>
      </c>
      <c r="C33173" t="s">
        <v>47231</v>
      </c>
      <c r="D33173">
        <v>0</v>
      </c>
      <c r="E33173" t="s">
        <v>12168</v>
      </c>
    </row>
    <row r="33174" spans="1:5" x14ac:dyDescent="0.25">
      <c r="A33174">
        <v>158745</v>
      </c>
      <c r="B33174" t="s">
        <v>47021</v>
      </c>
      <c r="C33174" t="s">
        <v>40609</v>
      </c>
      <c r="D33174">
        <v>0</v>
      </c>
      <c r="E33174" t="s">
        <v>12168</v>
      </c>
    </row>
    <row r="33175" spans="1:5" x14ac:dyDescent="0.25">
      <c r="A33175">
        <v>158746</v>
      </c>
      <c r="B33175" t="s">
        <v>47232</v>
      </c>
      <c r="C33175" t="s">
        <v>47233</v>
      </c>
      <c r="D33175">
        <v>0</v>
      </c>
      <c r="E33175" t="s">
        <v>12168</v>
      </c>
    </row>
    <row r="33176" spans="1:5" x14ac:dyDescent="0.25">
      <c r="A33176">
        <v>158747</v>
      </c>
      <c r="B33176" t="s">
        <v>46753</v>
      </c>
      <c r="C33176" t="s">
        <v>47234</v>
      </c>
      <c r="D33176">
        <v>0</v>
      </c>
      <c r="E33176" t="s">
        <v>12168</v>
      </c>
    </row>
    <row r="33177" spans="1:5" x14ac:dyDescent="0.25">
      <c r="A33177">
        <v>158748</v>
      </c>
      <c r="B33177" t="s">
        <v>46753</v>
      </c>
      <c r="C33177" t="s">
        <v>47235</v>
      </c>
      <c r="D33177">
        <v>0</v>
      </c>
      <c r="E33177" t="s">
        <v>12168</v>
      </c>
    </row>
    <row r="33178" spans="1:5" x14ac:dyDescent="0.25">
      <c r="A33178">
        <v>158749</v>
      </c>
      <c r="B33178" t="s">
        <v>47236</v>
      </c>
      <c r="C33178" t="s">
        <v>47237</v>
      </c>
      <c r="D33178">
        <v>0</v>
      </c>
      <c r="E33178" t="s">
        <v>12168</v>
      </c>
    </row>
    <row r="33179" spans="1:5" x14ac:dyDescent="0.25">
      <c r="A33179">
        <v>158750</v>
      </c>
      <c r="B33179" t="s">
        <v>47238</v>
      </c>
      <c r="C33179" t="s">
        <v>47239</v>
      </c>
      <c r="D33179">
        <v>0</v>
      </c>
      <c r="E33179" t="s">
        <v>12168</v>
      </c>
    </row>
    <row r="33180" spans="1:5" x14ac:dyDescent="0.25">
      <c r="A33180">
        <v>158751</v>
      </c>
      <c r="B33180" t="s">
        <v>47240</v>
      </c>
      <c r="C33180" t="s">
        <v>47241</v>
      </c>
      <c r="D33180">
        <v>0</v>
      </c>
      <c r="E33180" t="s">
        <v>12168</v>
      </c>
    </row>
    <row r="33181" spans="1:5" x14ac:dyDescent="0.25">
      <c r="A33181">
        <v>158752</v>
      </c>
      <c r="B33181" t="s">
        <v>47242</v>
      </c>
      <c r="C33181" t="s">
        <v>47243</v>
      </c>
      <c r="D33181">
        <v>0</v>
      </c>
      <c r="E33181" t="s">
        <v>12168</v>
      </c>
    </row>
    <row r="33182" spans="1:5" x14ac:dyDescent="0.25">
      <c r="A33182">
        <v>158753</v>
      </c>
      <c r="B33182" t="s">
        <v>47244</v>
      </c>
      <c r="C33182" t="s">
        <v>47245</v>
      </c>
      <c r="D33182">
        <v>0</v>
      </c>
      <c r="E33182" t="s">
        <v>12168</v>
      </c>
    </row>
    <row r="33183" spans="1:5" x14ac:dyDescent="0.25">
      <c r="A33183">
        <v>158754</v>
      </c>
      <c r="B33183" t="s">
        <v>47246</v>
      </c>
      <c r="C33183" t="s">
        <v>47247</v>
      </c>
      <c r="D33183">
        <v>0</v>
      </c>
      <c r="E33183" t="s">
        <v>12168</v>
      </c>
    </row>
    <row r="33184" spans="1:5" x14ac:dyDescent="0.25">
      <c r="A33184">
        <v>158755</v>
      </c>
      <c r="B33184" t="s">
        <v>47248</v>
      </c>
      <c r="C33184" t="s">
        <v>41840</v>
      </c>
      <c r="D33184">
        <v>0</v>
      </c>
      <c r="E33184" t="s">
        <v>12168</v>
      </c>
    </row>
    <row r="33185" spans="1:5" x14ac:dyDescent="0.25">
      <c r="A33185">
        <v>158756</v>
      </c>
      <c r="B33185" t="s">
        <v>47249</v>
      </c>
      <c r="C33185" t="s">
        <v>47059</v>
      </c>
      <c r="D33185">
        <v>0</v>
      </c>
      <c r="E33185" t="s">
        <v>12168</v>
      </c>
    </row>
    <row r="33186" spans="1:5" x14ac:dyDescent="0.25">
      <c r="A33186">
        <v>158757</v>
      </c>
      <c r="B33186" t="s">
        <v>47250</v>
      </c>
      <c r="C33186" t="s">
        <v>47251</v>
      </c>
      <c r="D33186">
        <v>0</v>
      </c>
      <c r="E33186" t="s">
        <v>12168</v>
      </c>
    </row>
    <row r="33187" spans="1:5" x14ac:dyDescent="0.25">
      <c r="A33187">
        <v>158758</v>
      </c>
      <c r="B33187" t="s">
        <v>47252</v>
      </c>
      <c r="C33187" t="s">
        <v>47253</v>
      </c>
      <c r="D33187">
        <v>0</v>
      </c>
      <c r="E33187" t="s">
        <v>12168</v>
      </c>
    </row>
    <row r="33188" spans="1:5" x14ac:dyDescent="0.25">
      <c r="A33188">
        <v>158759</v>
      </c>
      <c r="B33188" t="s">
        <v>47254</v>
      </c>
      <c r="C33188" t="s">
        <v>47255</v>
      </c>
      <c r="D33188">
        <v>0</v>
      </c>
      <c r="E33188" t="s">
        <v>12168</v>
      </c>
    </row>
    <row r="33189" spans="1:5" x14ac:dyDescent="0.25">
      <c r="A33189">
        <v>158760</v>
      </c>
      <c r="B33189" t="s">
        <v>47256</v>
      </c>
      <c r="C33189" t="s">
        <v>47257</v>
      </c>
      <c r="D33189">
        <v>0</v>
      </c>
      <c r="E33189" t="s">
        <v>12168</v>
      </c>
    </row>
    <row r="33190" spans="1:5" x14ac:dyDescent="0.25">
      <c r="A33190">
        <v>158761</v>
      </c>
      <c r="B33190" t="s">
        <v>47258</v>
      </c>
      <c r="C33190" t="s">
        <v>47259</v>
      </c>
      <c r="D33190">
        <v>0</v>
      </c>
      <c r="E33190" t="s">
        <v>12168</v>
      </c>
    </row>
    <row r="33191" spans="1:5" x14ac:dyDescent="0.25">
      <c r="A33191">
        <v>158762</v>
      </c>
      <c r="B33191" t="s">
        <v>47260</v>
      </c>
      <c r="C33191" t="s">
        <v>30808</v>
      </c>
      <c r="D33191">
        <v>0</v>
      </c>
      <c r="E33191" t="s">
        <v>12168</v>
      </c>
    </row>
    <row r="33192" spans="1:5" x14ac:dyDescent="0.25">
      <c r="A33192">
        <v>158763</v>
      </c>
      <c r="B33192" t="s">
        <v>47261</v>
      </c>
      <c r="C33192" t="s">
        <v>47262</v>
      </c>
      <c r="D33192">
        <v>0</v>
      </c>
      <c r="E33192" t="s">
        <v>12168</v>
      </c>
    </row>
    <row r="33193" spans="1:5" x14ac:dyDescent="0.25">
      <c r="A33193">
        <v>158764</v>
      </c>
      <c r="B33193" t="s">
        <v>47261</v>
      </c>
      <c r="C33193" t="s">
        <v>47263</v>
      </c>
      <c r="D33193">
        <v>0</v>
      </c>
      <c r="E33193" t="s">
        <v>12168</v>
      </c>
    </row>
    <row r="33194" spans="1:5" x14ac:dyDescent="0.25">
      <c r="A33194">
        <v>158765</v>
      </c>
      <c r="B33194" t="s">
        <v>47264</v>
      </c>
      <c r="C33194" t="s">
        <v>47265</v>
      </c>
      <c r="D33194">
        <v>0</v>
      </c>
      <c r="E33194" t="s">
        <v>12168</v>
      </c>
    </row>
    <row r="33195" spans="1:5" x14ac:dyDescent="0.25">
      <c r="A33195">
        <v>158766</v>
      </c>
      <c r="B33195" t="s">
        <v>47266</v>
      </c>
      <c r="C33195" t="s">
        <v>47267</v>
      </c>
      <c r="D33195">
        <v>0</v>
      </c>
      <c r="E33195" t="s">
        <v>12168</v>
      </c>
    </row>
    <row r="33196" spans="1:5" x14ac:dyDescent="0.25">
      <c r="A33196">
        <v>158767</v>
      </c>
      <c r="B33196" t="s">
        <v>47266</v>
      </c>
      <c r="C33196" t="s">
        <v>47268</v>
      </c>
      <c r="D33196">
        <v>0</v>
      </c>
      <c r="E33196" t="s">
        <v>12168</v>
      </c>
    </row>
    <row r="33197" spans="1:5" x14ac:dyDescent="0.25">
      <c r="A33197">
        <v>158768</v>
      </c>
      <c r="B33197" t="s">
        <v>47269</v>
      </c>
      <c r="C33197" t="s">
        <v>47270</v>
      </c>
      <c r="D33197">
        <v>0</v>
      </c>
      <c r="E33197" t="s">
        <v>12168</v>
      </c>
    </row>
    <row r="33198" spans="1:5" x14ac:dyDescent="0.25">
      <c r="A33198">
        <v>158769</v>
      </c>
      <c r="B33198" t="s">
        <v>47271</v>
      </c>
      <c r="C33198" t="s">
        <v>47272</v>
      </c>
      <c r="D33198">
        <v>0</v>
      </c>
      <c r="E33198" t="s">
        <v>12168</v>
      </c>
    </row>
    <row r="33199" spans="1:5" x14ac:dyDescent="0.25">
      <c r="A33199">
        <v>158770</v>
      </c>
      <c r="B33199" t="s">
        <v>47273</v>
      </c>
      <c r="C33199" t="s">
        <v>47274</v>
      </c>
      <c r="D33199">
        <v>0</v>
      </c>
      <c r="E33199" t="s">
        <v>12168</v>
      </c>
    </row>
    <row r="33200" spans="1:5" x14ac:dyDescent="0.25">
      <c r="A33200">
        <v>158771</v>
      </c>
      <c r="B33200" t="s">
        <v>47275</v>
      </c>
      <c r="C33200" t="s">
        <v>47276</v>
      </c>
      <c r="D33200">
        <v>0</v>
      </c>
      <c r="E33200" t="s">
        <v>12168</v>
      </c>
    </row>
    <row r="33201" spans="1:5" x14ac:dyDescent="0.25">
      <c r="A33201">
        <v>158772</v>
      </c>
      <c r="B33201" t="s">
        <v>47277</v>
      </c>
      <c r="C33201" t="s">
        <v>47278</v>
      </c>
      <c r="D33201">
        <v>0</v>
      </c>
      <c r="E33201" t="s">
        <v>12168</v>
      </c>
    </row>
    <row r="33202" spans="1:5" x14ac:dyDescent="0.25">
      <c r="A33202">
        <v>158773</v>
      </c>
      <c r="B33202" t="s">
        <v>47277</v>
      </c>
      <c r="C33202" t="s">
        <v>47278</v>
      </c>
      <c r="D33202">
        <v>0</v>
      </c>
      <c r="E33202" t="s">
        <v>12168</v>
      </c>
    </row>
    <row r="33203" spans="1:5" x14ac:dyDescent="0.25">
      <c r="A33203">
        <v>158774</v>
      </c>
      <c r="B33203" t="s">
        <v>47147</v>
      </c>
      <c r="C33203" t="s">
        <v>30994</v>
      </c>
      <c r="D33203">
        <v>0</v>
      </c>
      <c r="E33203" t="s">
        <v>12168</v>
      </c>
    </row>
    <row r="33204" spans="1:5" x14ac:dyDescent="0.25">
      <c r="A33204">
        <v>158775</v>
      </c>
      <c r="B33204" t="s">
        <v>47147</v>
      </c>
      <c r="C33204" t="s">
        <v>30994</v>
      </c>
      <c r="D33204">
        <v>0</v>
      </c>
      <c r="E33204" t="s">
        <v>12168</v>
      </c>
    </row>
    <row r="33205" spans="1:5" x14ac:dyDescent="0.25">
      <c r="A33205">
        <v>158776</v>
      </c>
      <c r="B33205" t="s">
        <v>47279</v>
      </c>
      <c r="C33205" t="s">
        <v>47280</v>
      </c>
      <c r="D33205">
        <v>0</v>
      </c>
      <c r="E33205" t="s">
        <v>12168</v>
      </c>
    </row>
    <row r="33206" spans="1:5" x14ac:dyDescent="0.25">
      <c r="A33206">
        <v>158777</v>
      </c>
      <c r="B33206" t="s">
        <v>47281</v>
      </c>
      <c r="C33206" t="s">
        <v>47282</v>
      </c>
      <c r="D33206">
        <v>0</v>
      </c>
      <c r="E33206" t="s">
        <v>12168</v>
      </c>
    </row>
    <row r="33207" spans="1:5" x14ac:dyDescent="0.25">
      <c r="A33207">
        <v>158778</v>
      </c>
      <c r="B33207" t="s">
        <v>47283</v>
      </c>
      <c r="C33207" t="s">
        <v>47284</v>
      </c>
      <c r="D33207">
        <v>0</v>
      </c>
      <c r="E33207" t="s">
        <v>12168</v>
      </c>
    </row>
    <row r="33208" spans="1:5" x14ac:dyDescent="0.25">
      <c r="A33208">
        <v>158779</v>
      </c>
      <c r="B33208" t="s">
        <v>47283</v>
      </c>
      <c r="C33208" t="s">
        <v>47285</v>
      </c>
      <c r="D33208">
        <v>0</v>
      </c>
      <c r="E33208" t="s">
        <v>12168</v>
      </c>
    </row>
    <row r="33209" spans="1:5" x14ac:dyDescent="0.25">
      <c r="A33209">
        <v>158780</v>
      </c>
      <c r="B33209" t="s">
        <v>47173</v>
      </c>
      <c r="C33209" t="s">
        <v>47183</v>
      </c>
      <c r="D33209">
        <v>0</v>
      </c>
      <c r="E33209" t="s">
        <v>12168</v>
      </c>
    </row>
    <row r="33210" spans="1:5" x14ac:dyDescent="0.25">
      <c r="A33210">
        <v>158781</v>
      </c>
      <c r="B33210" t="s">
        <v>47173</v>
      </c>
      <c r="C33210" t="s">
        <v>47286</v>
      </c>
      <c r="D33210">
        <v>0</v>
      </c>
      <c r="E33210" t="s">
        <v>12168</v>
      </c>
    </row>
    <row r="33211" spans="1:5" x14ac:dyDescent="0.25">
      <c r="A33211">
        <v>158782</v>
      </c>
      <c r="B33211" t="s">
        <v>47287</v>
      </c>
      <c r="C33211" t="s">
        <v>31118</v>
      </c>
      <c r="D33211">
        <v>0</v>
      </c>
      <c r="E33211" t="s">
        <v>12168</v>
      </c>
    </row>
    <row r="33212" spans="1:5" x14ac:dyDescent="0.25">
      <c r="A33212">
        <v>158783</v>
      </c>
      <c r="B33212" t="s">
        <v>47287</v>
      </c>
      <c r="C33212" t="s">
        <v>47288</v>
      </c>
      <c r="D33212">
        <v>0</v>
      </c>
      <c r="E33212" t="s">
        <v>12168</v>
      </c>
    </row>
    <row r="33213" spans="1:5" x14ac:dyDescent="0.25">
      <c r="A33213">
        <v>158784</v>
      </c>
      <c r="B33213" t="s">
        <v>47287</v>
      </c>
      <c r="C33213" t="s">
        <v>47289</v>
      </c>
      <c r="D33213">
        <v>0</v>
      </c>
      <c r="E33213" t="s">
        <v>12168</v>
      </c>
    </row>
    <row r="33214" spans="1:5" x14ac:dyDescent="0.25">
      <c r="A33214">
        <v>158785</v>
      </c>
      <c r="B33214" t="s">
        <v>47287</v>
      </c>
      <c r="C33214" t="s">
        <v>31118</v>
      </c>
      <c r="D33214">
        <v>0</v>
      </c>
      <c r="E33214" t="s">
        <v>12168</v>
      </c>
    </row>
    <row r="33215" spans="1:5" x14ac:dyDescent="0.25">
      <c r="A33215">
        <v>158786</v>
      </c>
      <c r="B33215" t="s">
        <v>47287</v>
      </c>
      <c r="C33215" t="s">
        <v>47289</v>
      </c>
      <c r="D33215">
        <v>0</v>
      </c>
      <c r="E33215" t="s">
        <v>12168</v>
      </c>
    </row>
    <row r="33216" spans="1:5" x14ac:dyDescent="0.25">
      <c r="A33216">
        <v>158787</v>
      </c>
      <c r="B33216" t="s">
        <v>47290</v>
      </c>
      <c r="C33216" t="s">
        <v>47291</v>
      </c>
      <c r="D33216">
        <v>0</v>
      </c>
      <c r="E33216" t="s">
        <v>12168</v>
      </c>
    </row>
    <row r="33217" spans="1:5" x14ac:dyDescent="0.25">
      <c r="A33217">
        <v>158788</v>
      </c>
      <c r="B33217" t="s">
        <v>47290</v>
      </c>
      <c r="C33217" t="s">
        <v>47291</v>
      </c>
      <c r="D33217">
        <v>0</v>
      </c>
      <c r="E33217" t="s">
        <v>12168</v>
      </c>
    </row>
    <row r="33218" spans="1:5" x14ac:dyDescent="0.25">
      <c r="A33218">
        <v>158789</v>
      </c>
      <c r="B33218" t="s">
        <v>47292</v>
      </c>
      <c r="C33218" t="s">
        <v>47293</v>
      </c>
      <c r="D33218">
        <v>0</v>
      </c>
      <c r="E33218" t="s">
        <v>12168</v>
      </c>
    </row>
    <row r="33219" spans="1:5" x14ac:dyDescent="0.25">
      <c r="A33219">
        <v>158790</v>
      </c>
      <c r="B33219" t="s">
        <v>47294</v>
      </c>
      <c r="C33219" t="s">
        <v>47295</v>
      </c>
      <c r="D33219">
        <v>0</v>
      </c>
      <c r="E33219" t="s">
        <v>12168</v>
      </c>
    </row>
    <row r="33220" spans="1:5" x14ac:dyDescent="0.25">
      <c r="A33220">
        <v>158791</v>
      </c>
      <c r="B33220" t="s">
        <v>47296</v>
      </c>
      <c r="C33220" t="s">
        <v>47297</v>
      </c>
      <c r="D33220">
        <v>0</v>
      </c>
      <c r="E33220" t="s">
        <v>12168</v>
      </c>
    </row>
    <row r="33221" spans="1:5" x14ac:dyDescent="0.25">
      <c r="A33221">
        <v>158792</v>
      </c>
      <c r="B33221" t="s">
        <v>47298</v>
      </c>
      <c r="C33221" t="s">
        <v>47299</v>
      </c>
      <c r="D33221">
        <v>0</v>
      </c>
      <c r="E33221" t="s">
        <v>12168</v>
      </c>
    </row>
    <row r="33222" spans="1:5" x14ac:dyDescent="0.25">
      <c r="A33222">
        <v>158793</v>
      </c>
      <c r="B33222" t="s">
        <v>47298</v>
      </c>
      <c r="C33222" t="s">
        <v>47299</v>
      </c>
      <c r="D33222">
        <v>0</v>
      </c>
      <c r="E33222" t="s">
        <v>12168</v>
      </c>
    </row>
    <row r="33223" spans="1:5" x14ac:dyDescent="0.25">
      <c r="A33223">
        <v>158794</v>
      </c>
      <c r="B33223" t="s">
        <v>47300</v>
      </c>
      <c r="C33223" t="s">
        <v>41841</v>
      </c>
      <c r="D33223">
        <v>0</v>
      </c>
      <c r="E33223" t="s">
        <v>12168</v>
      </c>
    </row>
    <row r="33224" spans="1:5" x14ac:dyDescent="0.25">
      <c r="A33224">
        <v>158795</v>
      </c>
      <c r="B33224" t="s">
        <v>47301</v>
      </c>
      <c r="C33224" t="s">
        <v>47302</v>
      </c>
      <c r="D33224">
        <v>0</v>
      </c>
      <c r="E33224" t="s">
        <v>12168</v>
      </c>
    </row>
    <row r="33225" spans="1:5" x14ac:dyDescent="0.25">
      <c r="A33225">
        <v>158796</v>
      </c>
      <c r="B33225" t="s">
        <v>47303</v>
      </c>
      <c r="C33225" t="s">
        <v>47304</v>
      </c>
      <c r="D33225">
        <v>0</v>
      </c>
      <c r="E33225" t="s">
        <v>12168</v>
      </c>
    </row>
    <row r="33226" spans="1:5" x14ac:dyDescent="0.25">
      <c r="A33226">
        <v>158797</v>
      </c>
      <c r="B33226" t="s">
        <v>47305</v>
      </c>
      <c r="C33226" t="s">
        <v>47306</v>
      </c>
      <c r="D33226">
        <v>0</v>
      </c>
      <c r="E33226" t="s">
        <v>12168</v>
      </c>
    </row>
    <row r="33227" spans="1:5" x14ac:dyDescent="0.25">
      <c r="A33227">
        <v>158798</v>
      </c>
      <c r="B33227" t="s">
        <v>47307</v>
      </c>
      <c r="C33227" t="s">
        <v>47308</v>
      </c>
      <c r="D33227">
        <v>0</v>
      </c>
      <c r="E33227" t="s">
        <v>12168</v>
      </c>
    </row>
    <row r="33228" spans="1:5" x14ac:dyDescent="0.25">
      <c r="A33228">
        <v>158799</v>
      </c>
      <c r="B33228" t="s">
        <v>47309</v>
      </c>
      <c r="C33228" t="s">
        <v>47310</v>
      </c>
      <c r="D33228">
        <v>0</v>
      </c>
      <c r="E33228" t="s">
        <v>12168</v>
      </c>
    </row>
    <row r="33229" spans="1:5" x14ac:dyDescent="0.25">
      <c r="A33229">
        <v>158800</v>
      </c>
      <c r="B33229" t="s">
        <v>47309</v>
      </c>
      <c r="C33229" t="s">
        <v>47310</v>
      </c>
      <c r="D33229">
        <v>0</v>
      </c>
      <c r="E33229" t="s">
        <v>12168</v>
      </c>
    </row>
    <row r="33230" spans="1:5" x14ac:dyDescent="0.25">
      <c r="A33230">
        <v>158801</v>
      </c>
      <c r="B33230" t="s">
        <v>47311</v>
      </c>
      <c r="C33230" t="s">
        <v>47312</v>
      </c>
      <c r="D33230">
        <v>0</v>
      </c>
      <c r="E33230" t="s">
        <v>12168</v>
      </c>
    </row>
    <row r="33231" spans="1:5" x14ac:dyDescent="0.25">
      <c r="A33231">
        <v>158802</v>
      </c>
      <c r="B33231" t="s">
        <v>47313</v>
      </c>
      <c r="C33231" t="s">
        <v>47314</v>
      </c>
      <c r="D33231">
        <v>0</v>
      </c>
      <c r="E33231" t="s">
        <v>12168</v>
      </c>
    </row>
    <row r="33232" spans="1:5" x14ac:dyDescent="0.25">
      <c r="A33232">
        <v>158803</v>
      </c>
      <c r="B33232" t="s">
        <v>47315</v>
      </c>
      <c r="C33232" t="s">
        <v>8532</v>
      </c>
      <c r="D33232">
        <v>0</v>
      </c>
      <c r="E33232" t="s">
        <v>12168</v>
      </c>
    </row>
    <row r="33233" spans="1:5" x14ac:dyDescent="0.25">
      <c r="A33233">
        <v>158804</v>
      </c>
      <c r="B33233" t="s">
        <v>47316</v>
      </c>
      <c r="C33233" t="s">
        <v>41842</v>
      </c>
      <c r="D33233">
        <v>0</v>
      </c>
      <c r="E33233" t="s">
        <v>12168</v>
      </c>
    </row>
    <row r="33234" spans="1:5" x14ac:dyDescent="0.25">
      <c r="A33234">
        <v>158805</v>
      </c>
      <c r="B33234" t="s">
        <v>47317</v>
      </c>
      <c r="C33234" t="s">
        <v>47318</v>
      </c>
      <c r="D33234">
        <v>0</v>
      </c>
      <c r="E33234" t="s">
        <v>12168</v>
      </c>
    </row>
    <row r="33235" spans="1:5" x14ac:dyDescent="0.25">
      <c r="A33235">
        <v>158806</v>
      </c>
      <c r="B33235" t="s">
        <v>47319</v>
      </c>
      <c r="C33235" t="s">
        <v>47320</v>
      </c>
      <c r="D33235">
        <v>0</v>
      </c>
      <c r="E33235" t="s">
        <v>12168</v>
      </c>
    </row>
    <row r="33236" spans="1:5" x14ac:dyDescent="0.25">
      <c r="A33236">
        <v>158807</v>
      </c>
      <c r="B33236" t="s">
        <v>47321</v>
      </c>
      <c r="C33236" t="s">
        <v>47322</v>
      </c>
      <c r="D33236">
        <v>0</v>
      </c>
      <c r="E33236" t="s">
        <v>12168</v>
      </c>
    </row>
    <row r="33237" spans="1:5" x14ac:dyDescent="0.25">
      <c r="A33237">
        <v>158808</v>
      </c>
      <c r="B33237" t="s">
        <v>47321</v>
      </c>
      <c r="C33237" t="s">
        <v>47323</v>
      </c>
      <c r="D33237">
        <v>0</v>
      </c>
      <c r="E33237" t="s">
        <v>12168</v>
      </c>
    </row>
    <row r="33238" spans="1:5" x14ac:dyDescent="0.25">
      <c r="A33238">
        <v>158809</v>
      </c>
      <c r="B33238" t="s">
        <v>47321</v>
      </c>
      <c r="C33238" t="s">
        <v>47324</v>
      </c>
      <c r="D33238">
        <v>0</v>
      </c>
      <c r="E33238" t="s">
        <v>12168</v>
      </c>
    </row>
    <row r="33239" spans="1:5" x14ac:dyDescent="0.25">
      <c r="A33239">
        <v>158810</v>
      </c>
      <c r="B33239" t="s">
        <v>47325</v>
      </c>
      <c r="C33239" t="s">
        <v>47326</v>
      </c>
      <c r="D33239">
        <v>0</v>
      </c>
      <c r="E33239" t="s">
        <v>12168</v>
      </c>
    </row>
    <row r="33240" spans="1:5" x14ac:dyDescent="0.25">
      <c r="A33240">
        <v>158811</v>
      </c>
      <c r="B33240" t="s">
        <v>47325</v>
      </c>
      <c r="C33240" t="s">
        <v>47327</v>
      </c>
      <c r="D33240">
        <v>0</v>
      </c>
      <c r="E33240" t="s">
        <v>12168</v>
      </c>
    </row>
    <row r="33241" spans="1:5" x14ac:dyDescent="0.25">
      <c r="A33241">
        <v>158812</v>
      </c>
      <c r="B33241" t="s">
        <v>47328</v>
      </c>
      <c r="C33241" t="s">
        <v>41843</v>
      </c>
      <c r="D33241">
        <v>0</v>
      </c>
      <c r="E33241" t="s">
        <v>12168</v>
      </c>
    </row>
    <row r="33242" spans="1:5" x14ac:dyDescent="0.25">
      <c r="A33242">
        <v>158813</v>
      </c>
      <c r="B33242" t="s">
        <v>47329</v>
      </c>
      <c r="C33242" t="s">
        <v>47330</v>
      </c>
      <c r="D33242">
        <v>0</v>
      </c>
      <c r="E33242" t="s">
        <v>12168</v>
      </c>
    </row>
    <row r="33243" spans="1:5" x14ac:dyDescent="0.25">
      <c r="A33243">
        <v>158814</v>
      </c>
      <c r="B33243" t="s">
        <v>47331</v>
      </c>
      <c r="C33243" t="s">
        <v>47332</v>
      </c>
      <c r="D33243">
        <v>0</v>
      </c>
      <c r="E33243" t="s">
        <v>12168</v>
      </c>
    </row>
    <row r="33244" spans="1:5" x14ac:dyDescent="0.25">
      <c r="A33244">
        <v>158815</v>
      </c>
      <c r="B33244" t="s">
        <v>47333</v>
      </c>
      <c r="C33244" t="s">
        <v>47334</v>
      </c>
      <c r="D33244">
        <v>0</v>
      </c>
      <c r="E33244" t="s">
        <v>12168</v>
      </c>
    </row>
    <row r="33245" spans="1:5" x14ac:dyDescent="0.25">
      <c r="A33245">
        <v>158816</v>
      </c>
      <c r="B33245" t="s">
        <v>47335</v>
      </c>
      <c r="C33245" t="s">
        <v>47336</v>
      </c>
      <c r="D33245">
        <v>0</v>
      </c>
      <c r="E33245" t="s">
        <v>12168</v>
      </c>
    </row>
    <row r="33246" spans="1:5" x14ac:dyDescent="0.25">
      <c r="A33246">
        <v>158817</v>
      </c>
      <c r="B33246" t="s">
        <v>47337</v>
      </c>
      <c r="C33246" t="s">
        <v>47338</v>
      </c>
      <c r="D33246">
        <v>0</v>
      </c>
      <c r="E33246" t="s">
        <v>12168</v>
      </c>
    </row>
    <row r="33247" spans="1:5" x14ac:dyDescent="0.25">
      <c r="A33247">
        <v>158818</v>
      </c>
      <c r="B33247" t="s">
        <v>47337</v>
      </c>
      <c r="C33247" t="s">
        <v>47338</v>
      </c>
      <c r="D33247">
        <v>0</v>
      </c>
      <c r="E33247" t="s">
        <v>12168</v>
      </c>
    </row>
    <row r="33248" spans="1:5" x14ac:dyDescent="0.25">
      <c r="A33248">
        <v>158819</v>
      </c>
      <c r="B33248" t="s">
        <v>47339</v>
      </c>
      <c r="C33248" t="s">
        <v>37884</v>
      </c>
      <c r="D33248">
        <v>0</v>
      </c>
      <c r="E33248" t="s">
        <v>12168</v>
      </c>
    </row>
    <row r="33249" spans="1:5" x14ac:dyDescent="0.25">
      <c r="A33249">
        <v>158820</v>
      </c>
      <c r="B33249" t="s">
        <v>47340</v>
      </c>
      <c r="C33249" t="s">
        <v>47341</v>
      </c>
      <c r="D33249">
        <v>0</v>
      </c>
      <c r="E33249" t="s">
        <v>12168</v>
      </c>
    </row>
    <row r="33250" spans="1:5" x14ac:dyDescent="0.25">
      <c r="A33250">
        <v>158821</v>
      </c>
      <c r="B33250" t="s">
        <v>47342</v>
      </c>
      <c r="C33250" t="s">
        <v>47343</v>
      </c>
      <c r="D33250">
        <v>0</v>
      </c>
      <c r="E33250" t="s">
        <v>12168</v>
      </c>
    </row>
    <row r="33251" spans="1:5" x14ac:dyDescent="0.25">
      <c r="A33251">
        <v>158822</v>
      </c>
      <c r="B33251" t="s">
        <v>47344</v>
      </c>
      <c r="C33251" t="s">
        <v>47345</v>
      </c>
      <c r="D33251">
        <v>0</v>
      </c>
      <c r="E33251" t="s">
        <v>12168</v>
      </c>
    </row>
    <row r="33252" spans="1:5" x14ac:dyDescent="0.25">
      <c r="A33252">
        <v>158823</v>
      </c>
      <c r="B33252" t="s">
        <v>47346</v>
      </c>
      <c r="C33252" t="s">
        <v>47347</v>
      </c>
      <c r="D33252">
        <v>0</v>
      </c>
      <c r="E33252" t="s">
        <v>12168</v>
      </c>
    </row>
    <row r="33253" spans="1:5" x14ac:dyDescent="0.25">
      <c r="A33253">
        <v>158824</v>
      </c>
      <c r="B33253" t="s">
        <v>47348</v>
      </c>
      <c r="C33253" t="s">
        <v>47349</v>
      </c>
      <c r="D33253">
        <v>0</v>
      </c>
      <c r="E33253" t="s">
        <v>12168</v>
      </c>
    </row>
    <row r="33254" spans="1:5" x14ac:dyDescent="0.25">
      <c r="A33254">
        <v>158825</v>
      </c>
      <c r="B33254" t="s">
        <v>47350</v>
      </c>
      <c r="C33254" t="s">
        <v>47351</v>
      </c>
      <c r="D33254">
        <v>0</v>
      </c>
      <c r="E33254" t="s">
        <v>12168</v>
      </c>
    </row>
    <row r="33255" spans="1:5" x14ac:dyDescent="0.25">
      <c r="A33255">
        <v>158826</v>
      </c>
      <c r="B33255" t="s">
        <v>47352</v>
      </c>
      <c r="C33255" t="s">
        <v>47353</v>
      </c>
      <c r="D33255">
        <v>0</v>
      </c>
      <c r="E33255" t="s">
        <v>12168</v>
      </c>
    </row>
    <row r="33256" spans="1:5" x14ac:dyDescent="0.25">
      <c r="A33256">
        <v>158827</v>
      </c>
      <c r="B33256" t="s">
        <v>47354</v>
      </c>
      <c r="C33256" t="s">
        <v>47355</v>
      </c>
      <c r="D33256">
        <v>0</v>
      </c>
      <c r="E33256" t="s">
        <v>12168</v>
      </c>
    </row>
    <row r="33257" spans="1:5" x14ac:dyDescent="0.25">
      <c r="A33257">
        <v>158828</v>
      </c>
      <c r="B33257" t="s">
        <v>47356</v>
      </c>
      <c r="C33257" t="s">
        <v>47357</v>
      </c>
      <c r="D33257">
        <v>0</v>
      </c>
      <c r="E33257" t="s">
        <v>12168</v>
      </c>
    </row>
    <row r="33258" spans="1:5" x14ac:dyDescent="0.25">
      <c r="A33258">
        <v>158829</v>
      </c>
      <c r="B33258" t="s">
        <v>47358</v>
      </c>
      <c r="C33258" t="s">
        <v>47359</v>
      </c>
      <c r="D33258">
        <v>0</v>
      </c>
      <c r="E33258" t="s">
        <v>12168</v>
      </c>
    </row>
    <row r="33259" spans="1:5" x14ac:dyDescent="0.25">
      <c r="A33259">
        <v>158830</v>
      </c>
      <c r="B33259" t="s">
        <v>47360</v>
      </c>
      <c r="C33259" t="s">
        <v>47361</v>
      </c>
      <c r="D33259">
        <v>0</v>
      </c>
      <c r="E33259" t="s">
        <v>12168</v>
      </c>
    </row>
    <row r="33260" spans="1:5" x14ac:dyDescent="0.25">
      <c r="A33260">
        <v>158831</v>
      </c>
      <c r="B33260" t="s">
        <v>47360</v>
      </c>
      <c r="C33260" t="s">
        <v>47362</v>
      </c>
      <c r="D33260">
        <v>0</v>
      </c>
      <c r="E33260" t="s">
        <v>12168</v>
      </c>
    </row>
    <row r="33261" spans="1:5" x14ac:dyDescent="0.25">
      <c r="A33261">
        <v>158832</v>
      </c>
      <c r="B33261" t="s">
        <v>47363</v>
      </c>
      <c r="C33261" t="s">
        <v>47364</v>
      </c>
      <c r="D33261">
        <v>0</v>
      </c>
      <c r="E33261" t="s">
        <v>12168</v>
      </c>
    </row>
    <row r="33262" spans="1:5" x14ac:dyDescent="0.25">
      <c r="A33262">
        <v>158833</v>
      </c>
      <c r="B33262" t="s">
        <v>47365</v>
      </c>
      <c r="C33262" t="s">
        <v>47366</v>
      </c>
      <c r="D33262">
        <v>0</v>
      </c>
      <c r="E33262" t="s">
        <v>12168</v>
      </c>
    </row>
    <row r="33263" spans="1:5" x14ac:dyDescent="0.25">
      <c r="A33263">
        <v>158834</v>
      </c>
      <c r="B33263" t="s">
        <v>47367</v>
      </c>
      <c r="C33263" t="s">
        <v>47368</v>
      </c>
      <c r="D33263">
        <v>0</v>
      </c>
      <c r="E33263" t="s">
        <v>12168</v>
      </c>
    </row>
    <row r="33264" spans="1:5" x14ac:dyDescent="0.25">
      <c r="A33264">
        <v>158835</v>
      </c>
      <c r="B33264" t="s">
        <v>47369</v>
      </c>
      <c r="C33264" t="s">
        <v>47370</v>
      </c>
      <c r="D33264">
        <v>0</v>
      </c>
      <c r="E33264" t="s">
        <v>12168</v>
      </c>
    </row>
    <row r="33265" spans="1:5" x14ac:dyDescent="0.25">
      <c r="A33265">
        <v>158836</v>
      </c>
      <c r="B33265" t="s">
        <v>47371</v>
      </c>
      <c r="C33265" t="s">
        <v>47372</v>
      </c>
      <c r="D33265">
        <v>0</v>
      </c>
      <c r="E33265" t="s">
        <v>12168</v>
      </c>
    </row>
    <row r="33266" spans="1:5" x14ac:dyDescent="0.25">
      <c r="A33266">
        <v>158837</v>
      </c>
      <c r="B33266" t="s">
        <v>47373</v>
      </c>
      <c r="C33266" t="s">
        <v>47374</v>
      </c>
      <c r="D33266">
        <v>0</v>
      </c>
      <c r="E33266" t="s">
        <v>12168</v>
      </c>
    </row>
    <row r="33267" spans="1:5" x14ac:dyDescent="0.25">
      <c r="A33267">
        <v>158838</v>
      </c>
      <c r="B33267" t="s">
        <v>47373</v>
      </c>
      <c r="C33267" t="s">
        <v>47375</v>
      </c>
      <c r="D33267">
        <v>0</v>
      </c>
      <c r="E33267" t="s">
        <v>12168</v>
      </c>
    </row>
    <row r="33268" spans="1:5" x14ac:dyDescent="0.25">
      <c r="A33268">
        <v>158839</v>
      </c>
      <c r="B33268" t="s">
        <v>47373</v>
      </c>
      <c r="C33268" t="s">
        <v>47375</v>
      </c>
      <c r="D33268">
        <v>0</v>
      </c>
      <c r="E33268" t="s">
        <v>12168</v>
      </c>
    </row>
    <row r="33269" spans="1:5" x14ac:dyDescent="0.25">
      <c r="A33269">
        <v>158840</v>
      </c>
      <c r="B33269" t="s">
        <v>47376</v>
      </c>
      <c r="C33269" t="s">
        <v>47377</v>
      </c>
      <c r="D33269">
        <v>0</v>
      </c>
      <c r="E33269" t="s">
        <v>12168</v>
      </c>
    </row>
    <row r="33270" spans="1:5" x14ac:dyDescent="0.25">
      <c r="A33270">
        <v>158841</v>
      </c>
      <c r="B33270" t="s">
        <v>47378</v>
      </c>
      <c r="C33270" t="s">
        <v>47379</v>
      </c>
      <c r="D33270">
        <v>0</v>
      </c>
      <c r="E33270" t="s">
        <v>12168</v>
      </c>
    </row>
    <row r="33271" spans="1:5" x14ac:dyDescent="0.25">
      <c r="A33271">
        <v>158842</v>
      </c>
      <c r="B33271" t="s">
        <v>47378</v>
      </c>
      <c r="C33271" t="s">
        <v>47380</v>
      </c>
      <c r="D33271">
        <v>0</v>
      </c>
      <c r="E33271" t="s">
        <v>12168</v>
      </c>
    </row>
    <row r="33272" spans="1:5" x14ac:dyDescent="0.25">
      <c r="A33272">
        <v>158843</v>
      </c>
      <c r="B33272" t="s">
        <v>47378</v>
      </c>
      <c r="C33272" t="s">
        <v>47381</v>
      </c>
      <c r="D33272">
        <v>0</v>
      </c>
      <c r="E33272" t="s">
        <v>12168</v>
      </c>
    </row>
    <row r="33273" spans="1:5" x14ac:dyDescent="0.25">
      <c r="A33273">
        <v>158844</v>
      </c>
      <c r="B33273" t="s">
        <v>47378</v>
      </c>
      <c r="C33273" t="s">
        <v>47382</v>
      </c>
      <c r="D33273">
        <v>0</v>
      </c>
      <c r="E33273" t="s">
        <v>12168</v>
      </c>
    </row>
    <row r="33274" spans="1:5" x14ac:dyDescent="0.25">
      <c r="A33274">
        <v>158845</v>
      </c>
      <c r="B33274" t="s">
        <v>47378</v>
      </c>
      <c r="C33274" t="s">
        <v>47383</v>
      </c>
      <c r="D33274">
        <v>0</v>
      </c>
      <c r="E33274" t="s">
        <v>12168</v>
      </c>
    </row>
    <row r="33275" spans="1:5" x14ac:dyDescent="0.25">
      <c r="A33275">
        <v>158846</v>
      </c>
      <c r="B33275" t="s">
        <v>47384</v>
      </c>
      <c r="C33275" t="s">
        <v>47385</v>
      </c>
      <c r="D33275">
        <v>0</v>
      </c>
      <c r="E33275" t="s">
        <v>12168</v>
      </c>
    </row>
    <row r="33276" spans="1:5" x14ac:dyDescent="0.25">
      <c r="A33276">
        <v>158847</v>
      </c>
      <c r="B33276" t="s">
        <v>47386</v>
      </c>
      <c r="C33276" t="s">
        <v>47387</v>
      </c>
      <c r="D33276">
        <v>0</v>
      </c>
      <c r="E33276" t="s">
        <v>12168</v>
      </c>
    </row>
    <row r="33277" spans="1:5" x14ac:dyDescent="0.25">
      <c r="A33277">
        <v>158848</v>
      </c>
      <c r="B33277" t="s">
        <v>47386</v>
      </c>
      <c r="C33277" t="s">
        <v>47388</v>
      </c>
      <c r="D33277">
        <v>0</v>
      </c>
      <c r="E33277" t="s">
        <v>12168</v>
      </c>
    </row>
    <row r="33278" spans="1:5" x14ac:dyDescent="0.25">
      <c r="A33278">
        <v>158849</v>
      </c>
      <c r="B33278" t="s">
        <v>47389</v>
      </c>
      <c r="C33278" t="s">
        <v>47390</v>
      </c>
      <c r="D33278">
        <v>0</v>
      </c>
      <c r="E33278" t="s">
        <v>12168</v>
      </c>
    </row>
    <row r="33279" spans="1:5" x14ac:dyDescent="0.25">
      <c r="A33279">
        <v>158850</v>
      </c>
      <c r="B33279" t="s">
        <v>47389</v>
      </c>
      <c r="C33279" t="s">
        <v>47391</v>
      </c>
      <c r="D33279">
        <v>0</v>
      </c>
      <c r="E33279" t="s">
        <v>12168</v>
      </c>
    </row>
    <row r="33280" spans="1:5" x14ac:dyDescent="0.25">
      <c r="A33280">
        <v>158851</v>
      </c>
      <c r="B33280" t="s">
        <v>47392</v>
      </c>
      <c r="C33280" t="s">
        <v>19029</v>
      </c>
      <c r="D33280">
        <v>0</v>
      </c>
      <c r="E33280" t="s">
        <v>12168</v>
      </c>
    </row>
    <row r="33281" spans="1:5" x14ac:dyDescent="0.25">
      <c r="A33281">
        <v>158852</v>
      </c>
      <c r="B33281" t="s">
        <v>47378</v>
      </c>
      <c r="C33281" t="s">
        <v>47393</v>
      </c>
      <c r="D33281">
        <v>0</v>
      </c>
      <c r="E33281" t="s">
        <v>12168</v>
      </c>
    </row>
    <row r="33282" spans="1:5" x14ac:dyDescent="0.25">
      <c r="A33282">
        <v>158853</v>
      </c>
      <c r="B33282" t="s">
        <v>47378</v>
      </c>
      <c r="C33282" t="s">
        <v>47394</v>
      </c>
      <c r="D33282">
        <v>0</v>
      </c>
      <c r="E33282" t="s">
        <v>12168</v>
      </c>
    </row>
    <row r="33283" spans="1:5" x14ac:dyDescent="0.25">
      <c r="A33283">
        <v>158854</v>
      </c>
      <c r="B33283" t="s">
        <v>47395</v>
      </c>
      <c r="C33283" t="s">
        <v>47396</v>
      </c>
      <c r="D33283">
        <v>0</v>
      </c>
      <c r="E33283" t="s">
        <v>12168</v>
      </c>
    </row>
    <row r="33284" spans="1:5" x14ac:dyDescent="0.25">
      <c r="A33284">
        <v>158855</v>
      </c>
      <c r="B33284" t="s">
        <v>47397</v>
      </c>
      <c r="C33284" t="s">
        <v>47398</v>
      </c>
      <c r="D33284">
        <v>0</v>
      </c>
      <c r="E33284" t="s">
        <v>12168</v>
      </c>
    </row>
    <row r="33285" spans="1:5" x14ac:dyDescent="0.25">
      <c r="A33285">
        <v>158856</v>
      </c>
      <c r="B33285" t="s">
        <v>47399</v>
      </c>
      <c r="C33285" t="s">
        <v>31042</v>
      </c>
      <c r="D33285">
        <v>0</v>
      </c>
      <c r="E33285" t="s">
        <v>12168</v>
      </c>
    </row>
    <row r="33286" spans="1:5" x14ac:dyDescent="0.25">
      <c r="A33286">
        <v>158857</v>
      </c>
      <c r="B33286" t="s">
        <v>47400</v>
      </c>
      <c r="C33286" t="s">
        <v>47401</v>
      </c>
      <c r="D33286">
        <v>0</v>
      </c>
      <c r="E33286" t="s">
        <v>12168</v>
      </c>
    </row>
    <row r="33287" spans="1:5" x14ac:dyDescent="0.25">
      <c r="A33287">
        <v>158858</v>
      </c>
      <c r="B33287" t="s">
        <v>47400</v>
      </c>
      <c r="C33287" t="s">
        <v>47402</v>
      </c>
      <c r="D33287">
        <v>0</v>
      </c>
      <c r="E33287" t="s">
        <v>12168</v>
      </c>
    </row>
    <row r="33288" spans="1:5" x14ac:dyDescent="0.25">
      <c r="A33288">
        <v>158859</v>
      </c>
      <c r="B33288" t="s">
        <v>47400</v>
      </c>
      <c r="C33288" t="s">
        <v>47403</v>
      </c>
      <c r="D33288">
        <v>0</v>
      </c>
      <c r="E33288" t="s">
        <v>12168</v>
      </c>
    </row>
    <row r="33289" spans="1:5" x14ac:dyDescent="0.25">
      <c r="A33289">
        <v>158860</v>
      </c>
      <c r="B33289" t="s">
        <v>47404</v>
      </c>
      <c r="C33289" t="s">
        <v>47405</v>
      </c>
      <c r="D33289">
        <v>0</v>
      </c>
      <c r="E33289" t="s">
        <v>12168</v>
      </c>
    </row>
    <row r="33290" spans="1:5" x14ac:dyDescent="0.25">
      <c r="A33290">
        <v>158861</v>
      </c>
      <c r="B33290" t="s">
        <v>47404</v>
      </c>
      <c r="C33290" t="s">
        <v>47406</v>
      </c>
      <c r="D33290">
        <v>0</v>
      </c>
      <c r="E33290" t="s">
        <v>12168</v>
      </c>
    </row>
    <row r="33291" spans="1:5" x14ac:dyDescent="0.25">
      <c r="A33291">
        <v>158862</v>
      </c>
      <c r="B33291" t="s">
        <v>47407</v>
      </c>
      <c r="C33291" t="s">
        <v>47408</v>
      </c>
      <c r="D33291">
        <v>0</v>
      </c>
      <c r="E33291" t="s">
        <v>12168</v>
      </c>
    </row>
    <row r="33292" spans="1:5" x14ac:dyDescent="0.25">
      <c r="A33292">
        <v>158863</v>
      </c>
      <c r="B33292" t="s">
        <v>47409</v>
      </c>
      <c r="C33292" t="s">
        <v>47410</v>
      </c>
      <c r="D33292">
        <v>0</v>
      </c>
      <c r="E33292" t="s">
        <v>12168</v>
      </c>
    </row>
    <row r="33293" spans="1:5" x14ac:dyDescent="0.25">
      <c r="A33293">
        <v>158864</v>
      </c>
      <c r="B33293" t="s">
        <v>47411</v>
      </c>
      <c r="C33293" t="s">
        <v>47412</v>
      </c>
      <c r="D33293">
        <v>0</v>
      </c>
      <c r="E33293" t="s">
        <v>12168</v>
      </c>
    </row>
    <row r="33294" spans="1:5" x14ac:dyDescent="0.25">
      <c r="A33294">
        <v>158865</v>
      </c>
      <c r="B33294" t="s">
        <v>47413</v>
      </c>
      <c r="C33294" t="s">
        <v>47414</v>
      </c>
      <c r="D33294">
        <v>0</v>
      </c>
      <c r="E33294" t="s">
        <v>12168</v>
      </c>
    </row>
    <row r="33295" spans="1:5" x14ac:dyDescent="0.25">
      <c r="A33295">
        <v>158866</v>
      </c>
      <c r="B33295" t="s">
        <v>47415</v>
      </c>
      <c r="C33295" t="s">
        <v>47416</v>
      </c>
      <c r="D33295">
        <v>0</v>
      </c>
      <c r="E33295" t="s">
        <v>12168</v>
      </c>
    </row>
    <row r="33296" spans="1:5" x14ac:dyDescent="0.25">
      <c r="A33296">
        <v>158867</v>
      </c>
      <c r="B33296" t="s">
        <v>47417</v>
      </c>
      <c r="C33296" t="s">
        <v>47418</v>
      </c>
      <c r="D33296">
        <v>0</v>
      </c>
      <c r="E33296" t="s">
        <v>12168</v>
      </c>
    </row>
    <row r="33297" spans="1:5" x14ac:dyDescent="0.25">
      <c r="A33297">
        <v>158868</v>
      </c>
      <c r="B33297" t="s">
        <v>47419</v>
      </c>
      <c r="C33297" t="s">
        <v>47420</v>
      </c>
      <c r="D33297">
        <v>0</v>
      </c>
      <c r="E33297" t="s">
        <v>12168</v>
      </c>
    </row>
    <row r="33298" spans="1:5" x14ac:dyDescent="0.25">
      <c r="A33298">
        <v>158869</v>
      </c>
      <c r="B33298" t="s">
        <v>47421</v>
      </c>
      <c r="C33298" t="s">
        <v>47422</v>
      </c>
      <c r="D33298">
        <v>0</v>
      </c>
      <c r="E33298" t="s">
        <v>12168</v>
      </c>
    </row>
    <row r="33299" spans="1:5" x14ac:dyDescent="0.25">
      <c r="A33299">
        <v>158870</v>
      </c>
      <c r="B33299" t="s">
        <v>47421</v>
      </c>
      <c r="C33299" t="s">
        <v>47423</v>
      </c>
      <c r="D33299">
        <v>0</v>
      </c>
      <c r="E33299" t="s">
        <v>12168</v>
      </c>
    </row>
    <row r="33300" spans="1:5" x14ac:dyDescent="0.25">
      <c r="A33300">
        <v>158871</v>
      </c>
      <c r="B33300" t="s">
        <v>47424</v>
      </c>
      <c r="C33300" t="s">
        <v>47425</v>
      </c>
      <c r="D33300">
        <v>0</v>
      </c>
      <c r="E33300" t="s">
        <v>12168</v>
      </c>
    </row>
    <row r="33301" spans="1:5" x14ac:dyDescent="0.25">
      <c r="A33301">
        <v>158872</v>
      </c>
      <c r="B33301" t="s">
        <v>47426</v>
      </c>
      <c r="C33301" t="s">
        <v>47427</v>
      </c>
      <c r="D33301">
        <v>0</v>
      </c>
      <c r="E33301" t="s">
        <v>12168</v>
      </c>
    </row>
    <row r="33302" spans="1:5" x14ac:dyDescent="0.25">
      <c r="A33302">
        <v>158873</v>
      </c>
      <c r="B33302" t="s">
        <v>47428</v>
      </c>
      <c r="C33302" t="s">
        <v>47429</v>
      </c>
      <c r="D33302">
        <v>0</v>
      </c>
      <c r="E33302" t="s">
        <v>12168</v>
      </c>
    </row>
    <row r="33303" spans="1:5" x14ac:dyDescent="0.25">
      <c r="A33303">
        <v>158874</v>
      </c>
      <c r="B33303" t="s">
        <v>47430</v>
      </c>
      <c r="C33303" t="s">
        <v>47431</v>
      </c>
      <c r="D33303">
        <v>0</v>
      </c>
      <c r="E33303" t="s">
        <v>12168</v>
      </c>
    </row>
    <row r="33304" spans="1:5" x14ac:dyDescent="0.25">
      <c r="A33304">
        <v>158875</v>
      </c>
      <c r="B33304" t="s">
        <v>47432</v>
      </c>
      <c r="C33304" t="s">
        <v>47433</v>
      </c>
      <c r="D33304">
        <v>0</v>
      </c>
      <c r="E33304" t="s">
        <v>12168</v>
      </c>
    </row>
    <row r="33305" spans="1:5" x14ac:dyDescent="0.25">
      <c r="A33305">
        <v>158876</v>
      </c>
      <c r="B33305" t="s">
        <v>47434</v>
      </c>
      <c r="C33305" t="s">
        <v>47435</v>
      </c>
      <c r="D33305">
        <v>0</v>
      </c>
      <c r="E33305" t="s">
        <v>12168</v>
      </c>
    </row>
    <row r="33306" spans="1:5" x14ac:dyDescent="0.25">
      <c r="A33306">
        <v>158877</v>
      </c>
      <c r="B33306" t="s">
        <v>47436</v>
      </c>
      <c r="C33306" t="s">
        <v>47437</v>
      </c>
      <c r="D33306">
        <v>0</v>
      </c>
      <c r="E33306" t="s">
        <v>12168</v>
      </c>
    </row>
    <row r="33307" spans="1:5" x14ac:dyDescent="0.25">
      <c r="A33307">
        <v>158878</v>
      </c>
      <c r="B33307" t="s">
        <v>47438</v>
      </c>
      <c r="C33307" t="s">
        <v>47439</v>
      </c>
      <c r="D33307">
        <v>0</v>
      </c>
      <c r="E33307" t="s">
        <v>12168</v>
      </c>
    </row>
    <row r="33308" spans="1:5" x14ac:dyDescent="0.25">
      <c r="A33308">
        <v>158879</v>
      </c>
      <c r="B33308" t="s">
        <v>47436</v>
      </c>
      <c r="C33308" t="s">
        <v>47440</v>
      </c>
      <c r="D33308">
        <v>0</v>
      </c>
      <c r="E33308" t="s">
        <v>12168</v>
      </c>
    </row>
    <row r="33309" spans="1:5" x14ac:dyDescent="0.25">
      <c r="A33309">
        <v>158880</v>
      </c>
      <c r="B33309" t="s">
        <v>47441</v>
      </c>
      <c r="C33309" t="s">
        <v>47442</v>
      </c>
      <c r="D33309">
        <v>0</v>
      </c>
      <c r="E33309" t="s">
        <v>12168</v>
      </c>
    </row>
    <row r="33310" spans="1:5" x14ac:dyDescent="0.25">
      <c r="A33310">
        <v>158881</v>
      </c>
      <c r="B33310" t="s">
        <v>47443</v>
      </c>
      <c r="C33310" t="s">
        <v>47444</v>
      </c>
      <c r="D33310">
        <v>0</v>
      </c>
      <c r="E33310" t="s">
        <v>12168</v>
      </c>
    </row>
    <row r="33311" spans="1:5" x14ac:dyDescent="0.25">
      <c r="A33311">
        <v>158882</v>
      </c>
      <c r="B33311" t="s">
        <v>47445</v>
      </c>
      <c r="C33311" t="s">
        <v>47446</v>
      </c>
      <c r="D33311">
        <v>0</v>
      </c>
      <c r="E33311" t="s">
        <v>12168</v>
      </c>
    </row>
    <row r="33312" spans="1:5" x14ac:dyDescent="0.25">
      <c r="A33312">
        <v>158883</v>
      </c>
      <c r="B33312" t="s">
        <v>47447</v>
      </c>
      <c r="C33312" t="s">
        <v>46867</v>
      </c>
      <c r="D33312">
        <v>0</v>
      </c>
      <c r="E33312" t="s">
        <v>12168</v>
      </c>
    </row>
    <row r="33313" spans="1:5" x14ac:dyDescent="0.25">
      <c r="A33313">
        <v>158884</v>
      </c>
      <c r="B33313" t="s">
        <v>47448</v>
      </c>
      <c r="C33313" t="s">
        <v>47449</v>
      </c>
      <c r="D33313">
        <v>0</v>
      </c>
      <c r="E33313" t="s">
        <v>12168</v>
      </c>
    </row>
    <row r="33314" spans="1:5" x14ac:dyDescent="0.25">
      <c r="A33314">
        <v>158885</v>
      </c>
      <c r="B33314" t="s">
        <v>47450</v>
      </c>
      <c r="C33314" t="s">
        <v>47451</v>
      </c>
      <c r="D33314">
        <v>0</v>
      </c>
      <c r="E33314" t="s">
        <v>12168</v>
      </c>
    </row>
    <row r="33315" spans="1:5" x14ac:dyDescent="0.25">
      <c r="A33315">
        <v>158886</v>
      </c>
      <c r="B33315" t="s">
        <v>47452</v>
      </c>
      <c r="C33315" t="s">
        <v>47453</v>
      </c>
      <c r="D33315">
        <v>0</v>
      </c>
      <c r="E33315" t="s">
        <v>12168</v>
      </c>
    </row>
    <row r="33316" spans="1:5" x14ac:dyDescent="0.25">
      <c r="A33316">
        <v>158887</v>
      </c>
      <c r="B33316" t="s">
        <v>47454</v>
      </c>
      <c r="C33316" t="s">
        <v>47455</v>
      </c>
      <c r="D33316">
        <v>0</v>
      </c>
      <c r="E33316" t="s">
        <v>12168</v>
      </c>
    </row>
    <row r="33317" spans="1:5" x14ac:dyDescent="0.25">
      <c r="A33317">
        <v>158888</v>
      </c>
      <c r="B33317" t="s">
        <v>47456</v>
      </c>
      <c r="C33317" t="s">
        <v>47457</v>
      </c>
      <c r="D33317">
        <v>0</v>
      </c>
      <c r="E33317" t="s">
        <v>12168</v>
      </c>
    </row>
    <row r="33318" spans="1:5" x14ac:dyDescent="0.25">
      <c r="A33318">
        <v>158889</v>
      </c>
      <c r="B33318" t="s">
        <v>47456</v>
      </c>
      <c r="C33318" t="s">
        <v>47458</v>
      </c>
      <c r="D33318">
        <v>0</v>
      </c>
      <c r="E33318" t="s">
        <v>12168</v>
      </c>
    </row>
    <row r="33319" spans="1:5" x14ac:dyDescent="0.25">
      <c r="A33319">
        <v>158890</v>
      </c>
      <c r="B33319" t="s">
        <v>47456</v>
      </c>
      <c r="C33319" t="s">
        <v>47459</v>
      </c>
      <c r="D33319">
        <v>0</v>
      </c>
      <c r="E33319" t="s">
        <v>12168</v>
      </c>
    </row>
    <row r="33320" spans="1:5" x14ac:dyDescent="0.25">
      <c r="A33320">
        <v>158891</v>
      </c>
      <c r="B33320" t="s">
        <v>47456</v>
      </c>
      <c r="C33320" t="s">
        <v>47460</v>
      </c>
      <c r="D33320">
        <v>0</v>
      </c>
      <c r="E33320" t="s">
        <v>12168</v>
      </c>
    </row>
    <row r="33321" spans="1:5" x14ac:dyDescent="0.25">
      <c r="A33321">
        <v>158892</v>
      </c>
      <c r="B33321" t="s">
        <v>47456</v>
      </c>
      <c r="C33321" t="s">
        <v>47461</v>
      </c>
      <c r="D33321">
        <v>0</v>
      </c>
      <c r="E33321" t="s">
        <v>12168</v>
      </c>
    </row>
    <row r="33322" spans="1:5" x14ac:dyDescent="0.25">
      <c r="A33322">
        <v>158893</v>
      </c>
      <c r="B33322" t="s">
        <v>47456</v>
      </c>
      <c r="C33322" t="s">
        <v>47462</v>
      </c>
      <c r="D33322">
        <v>0</v>
      </c>
      <c r="E33322" t="s">
        <v>12168</v>
      </c>
    </row>
    <row r="33323" spans="1:5" x14ac:dyDescent="0.25">
      <c r="A33323">
        <v>158894</v>
      </c>
      <c r="B33323" t="s">
        <v>47463</v>
      </c>
      <c r="C33323" t="s">
        <v>47464</v>
      </c>
      <c r="D33323">
        <v>0</v>
      </c>
      <c r="E33323" t="s">
        <v>12168</v>
      </c>
    </row>
    <row r="33324" spans="1:5" x14ac:dyDescent="0.25">
      <c r="A33324">
        <v>158895</v>
      </c>
      <c r="B33324" t="s">
        <v>47465</v>
      </c>
      <c r="C33324" t="s">
        <v>47466</v>
      </c>
      <c r="D33324">
        <v>0</v>
      </c>
      <c r="E33324" t="s">
        <v>12168</v>
      </c>
    </row>
    <row r="33325" spans="1:5" x14ac:dyDescent="0.25">
      <c r="A33325">
        <v>158896</v>
      </c>
      <c r="B33325" t="s">
        <v>47467</v>
      </c>
      <c r="C33325" t="s">
        <v>47468</v>
      </c>
      <c r="D33325">
        <v>0</v>
      </c>
      <c r="E33325" t="s">
        <v>12168</v>
      </c>
    </row>
    <row r="33326" spans="1:5" x14ac:dyDescent="0.25">
      <c r="A33326">
        <v>158897</v>
      </c>
      <c r="B33326" t="s">
        <v>47467</v>
      </c>
      <c r="C33326" t="s">
        <v>47469</v>
      </c>
      <c r="D33326">
        <v>0</v>
      </c>
      <c r="E33326" t="s">
        <v>12168</v>
      </c>
    </row>
    <row r="33327" spans="1:5" x14ac:dyDescent="0.25">
      <c r="A33327">
        <v>158898</v>
      </c>
      <c r="B33327" t="s">
        <v>47470</v>
      </c>
      <c r="C33327" t="s">
        <v>47471</v>
      </c>
      <c r="D33327">
        <v>0</v>
      </c>
      <c r="E33327" t="s">
        <v>12168</v>
      </c>
    </row>
    <row r="33328" spans="1:5" x14ac:dyDescent="0.25">
      <c r="A33328">
        <v>158899</v>
      </c>
      <c r="B33328" t="s">
        <v>47472</v>
      </c>
      <c r="C33328" t="s">
        <v>47473</v>
      </c>
      <c r="D33328">
        <v>0</v>
      </c>
      <c r="E33328" t="s">
        <v>12168</v>
      </c>
    </row>
    <row r="33329" spans="1:5" x14ac:dyDescent="0.25">
      <c r="A33329">
        <v>158900</v>
      </c>
      <c r="B33329" t="s">
        <v>47474</v>
      </c>
      <c r="C33329" t="s">
        <v>47475</v>
      </c>
      <c r="D33329">
        <v>0</v>
      </c>
      <c r="E33329" t="s">
        <v>12168</v>
      </c>
    </row>
    <row r="33330" spans="1:5" x14ac:dyDescent="0.25">
      <c r="A33330">
        <v>158901</v>
      </c>
      <c r="B33330" t="s">
        <v>47476</v>
      </c>
      <c r="C33330" t="s">
        <v>47477</v>
      </c>
      <c r="D33330">
        <v>0</v>
      </c>
      <c r="E33330" t="s">
        <v>12168</v>
      </c>
    </row>
    <row r="33331" spans="1:5" x14ac:dyDescent="0.25">
      <c r="A33331">
        <v>158902</v>
      </c>
      <c r="B33331" t="s">
        <v>47478</v>
      </c>
      <c r="C33331" t="s">
        <v>47479</v>
      </c>
      <c r="D33331">
        <v>0</v>
      </c>
      <c r="E33331" t="s">
        <v>12168</v>
      </c>
    </row>
    <row r="33332" spans="1:5" x14ac:dyDescent="0.25">
      <c r="A33332">
        <v>158903</v>
      </c>
      <c r="B33332" t="s">
        <v>47480</v>
      </c>
      <c r="C33332" t="s">
        <v>47481</v>
      </c>
      <c r="D33332">
        <v>0</v>
      </c>
      <c r="E33332" t="s">
        <v>12168</v>
      </c>
    </row>
    <row r="33333" spans="1:5" x14ac:dyDescent="0.25">
      <c r="A33333">
        <v>158904</v>
      </c>
      <c r="B33333" t="s">
        <v>47482</v>
      </c>
      <c r="C33333" t="s">
        <v>47483</v>
      </c>
      <c r="D33333">
        <v>0</v>
      </c>
      <c r="E33333" t="s">
        <v>12168</v>
      </c>
    </row>
    <row r="33334" spans="1:5" x14ac:dyDescent="0.25">
      <c r="A33334">
        <v>158905</v>
      </c>
      <c r="B33334" t="s">
        <v>47484</v>
      </c>
      <c r="C33334" t="s">
        <v>47485</v>
      </c>
      <c r="D33334">
        <v>0</v>
      </c>
      <c r="E33334" t="s">
        <v>12168</v>
      </c>
    </row>
    <row r="33335" spans="1:5" x14ac:dyDescent="0.25">
      <c r="A33335">
        <v>158906</v>
      </c>
      <c r="B33335" t="s">
        <v>47486</v>
      </c>
      <c r="C33335" t="s">
        <v>47487</v>
      </c>
      <c r="D33335">
        <v>0</v>
      </c>
      <c r="E33335" t="s">
        <v>12168</v>
      </c>
    </row>
    <row r="33336" spans="1:5" x14ac:dyDescent="0.25">
      <c r="A33336">
        <v>158907</v>
      </c>
      <c r="B33336" t="s">
        <v>47488</v>
      </c>
      <c r="C33336" t="s">
        <v>47489</v>
      </c>
      <c r="D33336">
        <v>0</v>
      </c>
      <c r="E33336" t="s">
        <v>12168</v>
      </c>
    </row>
    <row r="33337" spans="1:5" x14ac:dyDescent="0.25">
      <c r="A33337">
        <v>158908</v>
      </c>
      <c r="B33337" t="s">
        <v>47490</v>
      </c>
      <c r="C33337" t="s">
        <v>47491</v>
      </c>
      <c r="D33337">
        <v>0</v>
      </c>
      <c r="E33337" t="s">
        <v>12168</v>
      </c>
    </row>
    <row r="33338" spans="1:5" x14ac:dyDescent="0.25">
      <c r="A33338">
        <v>158909</v>
      </c>
      <c r="B33338" t="s">
        <v>47492</v>
      </c>
      <c r="C33338" t="s">
        <v>47493</v>
      </c>
      <c r="D33338">
        <v>0</v>
      </c>
      <c r="E33338" t="s">
        <v>12168</v>
      </c>
    </row>
    <row r="33339" spans="1:5" x14ac:dyDescent="0.25">
      <c r="A33339">
        <v>158910</v>
      </c>
      <c r="B33339" t="s">
        <v>47494</v>
      </c>
      <c r="C33339" t="s">
        <v>47495</v>
      </c>
      <c r="D33339">
        <v>0</v>
      </c>
      <c r="E33339" t="s">
        <v>12168</v>
      </c>
    </row>
    <row r="33340" spans="1:5" x14ac:dyDescent="0.25">
      <c r="A33340">
        <v>158911</v>
      </c>
      <c r="B33340" t="s">
        <v>42019</v>
      </c>
      <c r="C33340" t="s">
        <v>47496</v>
      </c>
      <c r="D33340">
        <v>0</v>
      </c>
      <c r="E33340" t="s">
        <v>12168</v>
      </c>
    </row>
    <row r="33341" spans="1:5" x14ac:dyDescent="0.25">
      <c r="A33341">
        <v>158912</v>
      </c>
      <c r="B33341" t="s">
        <v>42019</v>
      </c>
      <c r="C33341" t="s">
        <v>47497</v>
      </c>
      <c r="D33341">
        <v>0</v>
      </c>
      <c r="E33341" t="s">
        <v>12168</v>
      </c>
    </row>
    <row r="33342" spans="1:5" x14ac:dyDescent="0.25">
      <c r="A33342">
        <v>158913</v>
      </c>
      <c r="B33342" t="s">
        <v>42019</v>
      </c>
      <c r="C33342" t="s">
        <v>47498</v>
      </c>
      <c r="D33342">
        <v>0</v>
      </c>
      <c r="E33342" t="s">
        <v>12168</v>
      </c>
    </row>
    <row r="33343" spans="1:5" x14ac:dyDescent="0.25">
      <c r="A33343">
        <v>158914</v>
      </c>
      <c r="B33343" t="s">
        <v>47499</v>
      </c>
      <c r="C33343" t="s">
        <v>47500</v>
      </c>
      <c r="D33343">
        <v>0</v>
      </c>
      <c r="E33343" t="s">
        <v>12168</v>
      </c>
    </row>
    <row r="33344" spans="1:5" x14ac:dyDescent="0.25">
      <c r="A33344">
        <v>158915</v>
      </c>
      <c r="B33344" t="s">
        <v>47499</v>
      </c>
      <c r="C33344" t="s">
        <v>47501</v>
      </c>
      <c r="D33344">
        <v>0</v>
      </c>
      <c r="E33344" t="s">
        <v>12168</v>
      </c>
    </row>
    <row r="33345" spans="1:5" x14ac:dyDescent="0.25">
      <c r="A33345">
        <v>158916</v>
      </c>
      <c r="B33345" t="s">
        <v>47502</v>
      </c>
      <c r="C33345" t="s">
        <v>47503</v>
      </c>
      <c r="D33345">
        <v>0</v>
      </c>
      <c r="E33345" t="s">
        <v>12168</v>
      </c>
    </row>
    <row r="33346" spans="1:5" x14ac:dyDescent="0.25">
      <c r="A33346">
        <v>158917</v>
      </c>
      <c r="B33346" t="s">
        <v>47504</v>
      </c>
      <c r="C33346" t="s">
        <v>42287</v>
      </c>
      <c r="D33346">
        <v>0</v>
      </c>
      <c r="E33346" t="s">
        <v>12168</v>
      </c>
    </row>
    <row r="33347" spans="1:5" x14ac:dyDescent="0.25">
      <c r="A33347">
        <v>158918</v>
      </c>
      <c r="B33347" t="s">
        <v>47505</v>
      </c>
      <c r="C33347" t="s">
        <v>47506</v>
      </c>
      <c r="D33347">
        <v>0</v>
      </c>
      <c r="E33347" t="s">
        <v>12168</v>
      </c>
    </row>
    <row r="33348" spans="1:5" x14ac:dyDescent="0.25">
      <c r="A33348">
        <v>158919</v>
      </c>
      <c r="B33348" t="s">
        <v>47507</v>
      </c>
      <c r="C33348" t="s">
        <v>47508</v>
      </c>
      <c r="D33348">
        <v>0</v>
      </c>
      <c r="E33348" t="s">
        <v>12168</v>
      </c>
    </row>
    <row r="33349" spans="1:5" x14ac:dyDescent="0.25">
      <c r="A33349">
        <v>158920</v>
      </c>
      <c r="B33349" t="s">
        <v>47509</v>
      </c>
      <c r="C33349" t="s">
        <v>47510</v>
      </c>
      <c r="D33349">
        <v>0</v>
      </c>
      <c r="E33349" t="s">
        <v>12168</v>
      </c>
    </row>
    <row r="33350" spans="1:5" x14ac:dyDescent="0.25">
      <c r="A33350">
        <v>158921</v>
      </c>
      <c r="B33350" t="s">
        <v>47511</v>
      </c>
      <c r="C33350" t="s">
        <v>47512</v>
      </c>
      <c r="D33350">
        <v>0</v>
      </c>
      <c r="E33350" t="s">
        <v>12168</v>
      </c>
    </row>
    <row r="33351" spans="1:5" x14ac:dyDescent="0.25">
      <c r="A33351">
        <v>158922</v>
      </c>
      <c r="B33351" t="s">
        <v>47513</v>
      </c>
      <c r="C33351" t="s">
        <v>47514</v>
      </c>
      <c r="D33351">
        <v>0</v>
      </c>
      <c r="E33351" t="s">
        <v>12168</v>
      </c>
    </row>
    <row r="33352" spans="1:5" x14ac:dyDescent="0.25">
      <c r="A33352">
        <v>158923</v>
      </c>
      <c r="B33352" t="s">
        <v>47515</v>
      </c>
      <c r="C33352" t="s">
        <v>47516</v>
      </c>
      <c r="D33352">
        <v>0</v>
      </c>
      <c r="E33352" t="s">
        <v>12168</v>
      </c>
    </row>
    <row r="33353" spans="1:5" x14ac:dyDescent="0.25">
      <c r="A33353">
        <v>158924</v>
      </c>
      <c r="B33353" t="s">
        <v>47517</v>
      </c>
      <c r="C33353" t="s">
        <v>47518</v>
      </c>
      <c r="D33353">
        <v>0</v>
      </c>
      <c r="E33353" t="s">
        <v>12168</v>
      </c>
    </row>
    <row r="33354" spans="1:5" x14ac:dyDescent="0.25">
      <c r="A33354">
        <v>158925</v>
      </c>
      <c r="B33354" t="s">
        <v>47519</v>
      </c>
      <c r="C33354" t="s">
        <v>47520</v>
      </c>
      <c r="D33354">
        <v>0</v>
      </c>
      <c r="E33354" t="s">
        <v>12168</v>
      </c>
    </row>
    <row r="33355" spans="1:5" x14ac:dyDescent="0.25">
      <c r="A33355">
        <v>158926</v>
      </c>
      <c r="B33355" t="s">
        <v>47521</v>
      </c>
      <c r="C33355" t="s">
        <v>47522</v>
      </c>
      <c r="D33355">
        <v>0</v>
      </c>
      <c r="E33355" t="s">
        <v>12168</v>
      </c>
    </row>
    <row r="33356" spans="1:5" x14ac:dyDescent="0.25">
      <c r="A33356">
        <v>158927</v>
      </c>
      <c r="B33356" t="s">
        <v>47521</v>
      </c>
      <c r="C33356" t="s">
        <v>47523</v>
      </c>
      <c r="D33356">
        <v>0</v>
      </c>
      <c r="E33356" t="s">
        <v>12168</v>
      </c>
    </row>
    <row r="33357" spans="1:5" x14ac:dyDescent="0.25">
      <c r="A33357">
        <v>158928</v>
      </c>
      <c r="B33357" t="s">
        <v>47521</v>
      </c>
      <c r="C33357" t="s">
        <v>47524</v>
      </c>
      <c r="D33357">
        <v>0</v>
      </c>
      <c r="E33357" t="s">
        <v>12168</v>
      </c>
    </row>
    <row r="33358" spans="1:5" x14ac:dyDescent="0.25">
      <c r="A33358">
        <v>158929</v>
      </c>
      <c r="B33358" t="s">
        <v>47525</v>
      </c>
      <c r="C33358" t="s">
        <v>47526</v>
      </c>
      <c r="D33358">
        <v>0</v>
      </c>
      <c r="E33358" t="s">
        <v>12168</v>
      </c>
    </row>
    <row r="33359" spans="1:5" x14ac:dyDescent="0.25">
      <c r="A33359">
        <v>158930</v>
      </c>
      <c r="B33359" t="s">
        <v>47525</v>
      </c>
      <c r="C33359" t="s">
        <v>47527</v>
      </c>
      <c r="D33359">
        <v>0</v>
      </c>
      <c r="E33359" t="s">
        <v>12168</v>
      </c>
    </row>
    <row r="33360" spans="1:5" x14ac:dyDescent="0.25">
      <c r="A33360">
        <v>158931</v>
      </c>
      <c r="B33360" t="s">
        <v>47521</v>
      </c>
      <c r="C33360" t="s">
        <v>47523</v>
      </c>
      <c r="D33360">
        <v>0</v>
      </c>
      <c r="E33360" t="s">
        <v>12168</v>
      </c>
    </row>
    <row r="33361" spans="1:5" x14ac:dyDescent="0.25">
      <c r="A33361">
        <v>158932</v>
      </c>
      <c r="B33361" t="s">
        <v>47528</v>
      </c>
      <c r="C33361" t="s">
        <v>47529</v>
      </c>
      <c r="D33361">
        <v>0</v>
      </c>
      <c r="E33361" t="s">
        <v>12168</v>
      </c>
    </row>
    <row r="33362" spans="1:5" x14ac:dyDescent="0.25">
      <c r="A33362">
        <v>158933</v>
      </c>
      <c r="B33362" t="s">
        <v>47530</v>
      </c>
      <c r="C33362" t="s">
        <v>31232</v>
      </c>
      <c r="D33362">
        <v>0</v>
      </c>
      <c r="E33362" t="s">
        <v>12168</v>
      </c>
    </row>
    <row r="33363" spans="1:5" x14ac:dyDescent="0.25">
      <c r="A33363">
        <v>158934</v>
      </c>
      <c r="B33363" t="s">
        <v>47531</v>
      </c>
      <c r="C33363" t="s">
        <v>47532</v>
      </c>
      <c r="D33363">
        <v>0</v>
      </c>
      <c r="E33363" t="s">
        <v>12168</v>
      </c>
    </row>
    <row r="33364" spans="1:5" x14ac:dyDescent="0.25">
      <c r="A33364">
        <v>158935</v>
      </c>
      <c r="B33364" t="s">
        <v>47531</v>
      </c>
      <c r="C33364" t="s">
        <v>47532</v>
      </c>
      <c r="D33364">
        <v>0</v>
      </c>
      <c r="E33364" t="s">
        <v>12168</v>
      </c>
    </row>
    <row r="33365" spans="1:5" x14ac:dyDescent="0.25">
      <c r="A33365">
        <v>158936</v>
      </c>
      <c r="B33365" t="s">
        <v>47533</v>
      </c>
      <c r="C33365" t="s">
        <v>47534</v>
      </c>
      <c r="D33365">
        <v>0</v>
      </c>
      <c r="E33365" t="s">
        <v>12168</v>
      </c>
    </row>
    <row r="33366" spans="1:5" x14ac:dyDescent="0.25">
      <c r="A33366">
        <v>158937</v>
      </c>
      <c r="B33366" t="s">
        <v>47533</v>
      </c>
      <c r="C33366" t="s">
        <v>47535</v>
      </c>
      <c r="D33366">
        <v>0</v>
      </c>
      <c r="E33366" t="s">
        <v>12168</v>
      </c>
    </row>
    <row r="33367" spans="1:5" x14ac:dyDescent="0.25">
      <c r="A33367">
        <v>158938</v>
      </c>
      <c r="B33367" t="s">
        <v>47533</v>
      </c>
      <c r="C33367" t="s">
        <v>47536</v>
      </c>
      <c r="D33367">
        <v>0</v>
      </c>
      <c r="E33367" t="s">
        <v>12168</v>
      </c>
    </row>
    <row r="33368" spans="1:5" x14ac:dyDescent="0.25">
      <c r="A33368">
        <v>158939</v>
      </c>
      <c r="B33368" t="s">
        <v>47537</v>
      </c>
      <c r="C33368" t="s">
        <v>47538</v>
      </c>
      <c r="D33368">
        <v>0</v>
      </c>
      <c r="E33368" t="s">
        <v>12168</v>
      </c>
    </row>
    <row r="33369" spans="1:5" x14ac:dyDescent="0.25">
      <c r="A33369">
        <v>158940</v>
      </c>
      <c r="B33369" t="s">
        <v>47537</v>
      </c>
      <c r="C33369" t="s">
        <v>47539</v>
      </c>
      <c r="D33369">
        <v>0</v>
      </c>
      <c r="E33369" t="s">
        <v>12168</v>
      </c>
    </row>
    <row r="33370" spans="1:5" x14ac:dyDescent="0.25">
      <c r="A33370">
        <v>158941</v>
      </c>
      <c r="B33370" t="s">
        <v>47540</v>
      </c>
      <c r="C33370" t="s">
        <v>47541</v>
      </c>
      <c r="D33370">
        <v>0</v>
      </c>
      <c r="E33370" t="s">
        <v>12168</v>
      </c>
    </row>
    <row r="33371" spans="1:5" x14ac:dyDescent="0.25">
      <c r="A33371">
        <v>158942</v>
      </c>
      <c r="B33371" t="s">
        <v>47542</v>
      </c>
      <c r="C33371" t="s">
        <v>47543</v>
      </c>
      <c r="D33371">
        <v>0</v>
      </c>
      <c r="E33371" t="s">
        <v>12168</v>
      </c>
    </row>
    <row r="33372" spans="1:5" x14ac:dyDescent="0.25">
      <c r="A33372">
        <v>158943</v>
      </c>
      <c r="B33372" t="s">
        <v>47544</v>
      </c>
      <c r="C33372" t="s">
        <v>47545</v>
      </c>
      <c r="D33372">
        <v>0</v>
      </c>
      <c r="E33372" t="s">
        <v>12168</v>
      </c>
    </row>
    <row r="33373" spans="1:5" x14ac:dyDescent="0.25">
      <c r="A33373">
        <v>158944</v>
      </c>
      <c r="B33373" t="s">
        <v>47546</v>
      </c>
      <c r="C33373" t="s">
        <v>47547</v>
      </c>
      <c r="D33373">
        <v>0</v>
      </c>
      <c r="E33373" t="s">
        <v>12168</v>
      </c>
    </row>
    <row r="33374" spans="1:5" x14ac:dyDescent="0.25">
      <c r="A33374">
        <v>158945</v>
      </c>
      <c r="B33374" t="s">
        <v>47548</v>
      </c>
      <c r="C33374" t="s">
        <v>47549</v>
      </c>
      <c r="D33374">
        <v>0</v>
      </c>
      <c r="E33374" t="s">
        <v>12168</v>
      </c>
    </row>
    <row r="33375" spans="1:5" x14ac:dyDescent="0.25">
      <c r="A33375">
        <v>158946</v>
      </c>
      <c r="B33375" t="s">
        <v>47548</v>
      </c>
      <c r="C33375" t="s">
        <v>47550</v>
      </c>
      <c r="D33375">
        <v>0</v>
      </c>
      <c r="E33375" t="s">
        <v>12168</v>
      </c>
    </row>
    <row r="33376" spans="1:5" x14ac:dyDescent="0.25">
      <c r="A33376">
        <v>158947</v>
      </c>
      <c r="B33376" t="s">
        <v>47548</v>
      </c>
      <c r="C33376" t="s">
        <v>47551</v>
      </c>
      <c r="D33376">
        <v>0</v>
      </c>
      <c r="E33376" t="s">
        <v>12168</v>
      </c>
    </row>
    <row r="33377" spans="1:5" x14ac:dyDescent="0.25">
      <c r="A33377">
        <v>158948</v>
      </c>
      <c r="B33377" t="s">
        <v>47548</v>
      </c>
      <c r="C33377" t="s">
        <v>47552</v>
      </c>
      <c r="D33377">
        <v>0</v>
      </c>
      <c r="E33377" t="s">
        <v>12168</v>
      </c>
    </row>
    <row r="33378" spans="1:5" x14ac:dyDescent="0.25">
      <c r="A33378">
        <v>158949</v>
      </c>
      <c r="B33378" t="s">
        <v>47548</v>
      </c>
      <c r="C33378" t="s">
        <v>47552</v>
      </c>
      <c r="D33378">
        <v>0</v>
      </c>
      <c r="E33378" t="s">
        <v>12168</v>
      </c>
    </row>
    <row r="33379" spans="1:5" x14ac:dyDescent="0.25">
      <c r="A33379">
        <v>158950</v>
      </c>
      <c r="B33379" t="s">
        <v>47553</v>
      </c>
      <c r="C33379" t="s">
        <v>47554</v>
      </c>
      <c r="D33379">
        <v>0</v>
      </c>
      <c r="E33379" t="s">
        <v>12168</v>
      </c>
    </row>
    <row r="33380" spans="1:5" x14ac:dyDescent="0.25">
      <c r="A33380">
        <v>158951</v>
      </c>
      <c r="B33380" t="s">
        <v>47555</v>
      </c>
      <c r="C33380" t="s">
        <v>47556</v>
      </c>
      <c r="D33380">
        <v>0</v>
      </c>
      <c r="E33380" t="s">
        <v>12168</v>
      </c>
    </row>
    <row r="33381" spans="1:5" x14ac:dyDescent="0.25">
      <c r="A33381">
        <v>158952</v>
      </c>
      <c r="B33381" t="s">
        <v>47555</v>
      </c>
      <c r="C33381" t="s">
        <v>47557</v>
      </c>
      <c r="D33381">
        <v>0</v>
      </c>
      <c r="E33381" t="s">
        <v>12168</v>
      </c>
    </row>
    <row r="33382" spans="1:5" x14ac:dyDescent="0.25">
      <c r="A33382">
        <v>158953</v>
      </c>
      <c r="B33382" t="s">
        <v>47558</v>
      </c>
      <c r="C33382" t="s">
        <v>47559</v>
      </c>
      <c r="D33382">
        <v>0</v>
      </c>
      <c r="E33382" t="s">
        <v>12168</v>
      </c>
    </row>
    <row r="33383" spans="1:5" x14ac:dyDescent="0.25">
      <c r="A33383">
        <v>158954</v>
      </c>
      <c r="B33383" t="s">
        <v>47558</v>
      </c>
      <c r="C33383" t="s">
        <v>47560</v>
      </c>
      <c r="D33383">
        <v>0</v>
      </c>
      <c r="E33383" t="s">
        <v>12168</v>
      </c>
    </row>
    <row r="33384" spans="1:5" x14ac:dyDescent="0.25">
      <c r="A33384">
        <v>158955</v>
      </c>
      <c r="B33384" t="s">
        <v>47558</v>
      </c>
      <c r="C33384" t="s">
        <v>47561</v>
      </c>
      <c r="D33384">
        <v>0</v>
      </c>
      <c r="E33384" t="s">
        <v>12168</v>
      </c>
    </row>
    <row r="33385" spans="1:5" x14ac:dyDescent="0.25">
      <c r="A33385">
        <v>158956</v>
      </c>
      <c r="B33385" t="s">
        <v>47558</v>
      </c>
      <c r="C33385" t="s">
        <v>47561</v>
      </c>
      <c r="D33385">
        <v>0</v>
      </c>
      <c r="E33385" t="s">
        <v>12168</v>
      </c>
    </row>
    <row r="33386" spans="1:5" x14ac:dyDescent="0.25">
      <c r="A33386">
        <v>158957</v>
      </c>
      <c r="B33386" t="s">
        <v>47562</v>
      </c>
      <c r="C33386" t="s">
        <v>47563</v>
      </c>
      <c r="D33386">
        <v>0</v>
      </c>
      <c r="E33386" t="s">
        <v>12168</v>
      </c>
    </row>
    <row r="33387" spans="1:5" x14ac:dyDescent="0.25">
      <c r="A33387">
        <v>158958</v>
      </c>
      <c r="B33387" t="s">
        <v>47564</v>
      </c>
      <c r="C33387" t="s">
        <v>47565</v>
      </c>
      <c r="D33387">
        <v>0</v>
      </c>
      <c r="E33387" t="s">
        <v>12168</v>
      </c>
    </row>
    <row r="33388" spans="1:5" x14ac:dyDescent="0.25">
      <c r="A33388">
        <v>158959</v>
      </c>
      <c r="B33388" t="s">
        <v>42020</v>
      </c>
      <c r="C33388" t="s">
        <v>42021</v>
      </c>
      <c r="D33388">
        <v>0</v>
      </c>
      <c r="E33388" t="s">
        <v>12168</v>
      </c>
    </row>
    <row r="33389" spans="1:5" x14ac:dyDescent="0.25">
      <c r="A33389">
        <v>158960</v>
      </c>
      <c r="B33389" t="s">
        <v>47566</v>
      </c>
      <c r="C33389" t="s">
        <v>47567</v>
      </c>
      <c r="D33389">
        <v>0</v>
      </c>
      <c r="E33389" t="s">
        <v>12168</v>
      </c>
    </row>
    <row r="33390" spans="1:5" x14ac:dyDescent="0.25">
      <c r="A33390">
        <v>158961</v>
      </c>
      <c r="B33390" t="s">
        <v>47566</v>
      </c>
      <c r="C33390" t="s">
        <v>47568</v>
      </c>
      <c r="D33390">
        <v>0</v>
      </c>
      <c r="E33390" t="s">
        <v>12168</v>
      </c>
    </row>
    <row r="33391" spans="1:5" x14ac:dyDescent="0.25">
      <c r="A33391">
        <v>158962</v>
      </c>
      <c r="B33391" t="s">
        <v>47566</v>
      </c>
      <c r="C33391" t="s">
        <v>47568</v>
      </c>
      <c r="D33391">
        <v>0</v>
      </c>
      <c r="E33391" t="s">
        <v>12168</v>
      </c>
    </row>
    <row r="33392" spans="1:5" x14ac:dyDescent="0.25">
      <c r="A33392">
        <v>158963</v>
      </c>
      <c r="B33392" t="s">
        <v>47569</v>
      </c>
      <c r="C33392" t="s">
        <v>47570</v>
      </c>
      <c r="D33392">
        <v>0</v>
      </c>
      <c r="E33392" t="s">
        <v>12168</v>
      </c>
    </row>
    <row r="33393" spans="1:5" x14ac:dyDescent="0.25">
      <c r="A33393">
        <v>158964</v>
      </c>
      <c r="B33393" t="s">
        <v>47569</v>
      </c>
      <c r="C33393" t="s">
        <v>47570</v>
      </c>
      <c r="D33393">
        <v>0</v>
      </c>
      <c r="E33393" t="s">
        <v>12168</v>
      </c>
    </row>
    <row r="33394" spans="1:5" x14ac:dyDescent="0.25">
      <c r="A33394">
        <v>158965</v>
      </c>
      <c r="B33394" t="s">
        <v>47571</v>
      </c>
      <c r="C33394" t="s">
        <v>47572</v>
      </c>
      <c r="D33394">
        <v>0</v>
      </c>
      <c r="E33394" t="s">
        <v>12168</v>
      </c>
    </row>
    <row r="33395" spans="1:5" x14ac:dyDescent="0.25">
      <c r="A33395">
        <v>158966</v>
      </c>
      <c r="B33395" t="s">
        <v>47571</v>
      </c>
      <c r="C33395" t="s">
        <v>47573</v>
      </c>
      <c r="D33395">
        <v>0</v>
      </c>
      <c r="E33395" t="s">
        <v>12168</v>
      </c>
    </row>
    <row r="33396" spans="1:5" x14ac:dyDescent="0.25">
      <c r="A33396">
        <v>158967</v>
      </c>
      <c r="B33396" t="s">
        <v>47574</v>
      </c>
      <c r="C33396" t="s">
        <v>47575</v>
      </c>
      <c r="D33396">
        <v>0</v>
      </c>
      <c r="E33396" t="s">
        <v>12168</v>
      </c>
    </row>
    <row r="33397" spans="1:5" x14ac:dyDescent="0.25">
      <c r="A33397">
        <v>158968</v>
      </c>
      <c r="B33397" t="s">
        <v>47574</v>
      </c>
      <c r="C33397" t="s">
        <v>47576</v>
      </c>
      <c r="D33397">
        <v>0</v>
      </c>
      <c r="E33397" t="s">
        <v>12168</v>
      </c>
    </row>
    <row r="33398" spans="1:5" x14ac:dyDescent="0.25">
      <c r="A33398">
        <v>158969</v>
      </c>
      <c r="B33398" t="s">
        <v>47566</v>
      </c>
      <c r="C33398" t="s">
        <v>47577</v>
      </c>
      <c r="D33398">
        <v>0</v>
      </c>
      <c r="E33398" t="s">
        <v>12168</v>
      </c>
    </row>
    <row r="33399" spans="1:5" x14ac:dyDescent="0.25">
      <c r="A33399">
        <v>158970</v>
      </c>
      <c r="B33399" t="s">
        <v>47578</v>
      </c>
      <c r="C33399" t="s">
        <v>47579</v>
      </c>
      <c r="D33399">
        <v>0</v>
      </c>
      <c r="E33399" t="s">
        <v>12168</v>
      </c>
    </row>
    <row r="33400" spans="1:5" x14ac:dyDescent="0.25">
      <c r="A33400">
        <v>158971</v>
      </c>
      <c r="B33400" t="s">
        <v>47580</v>
      </c>
      <c r="C33400" t="s">
        <v>47581</v>
      </c>
      <c r="D33400">
        <v>0</v>
      </c>
      <c r="E33400" t="s">
        <v>12168</v>
      </c>
    </row>
    <row r="33401" spans="1:5" x14ac:dyDescent="0.25">
      <c r="A33401">
        <v>158972</v>
      </c>
      <c r="B33401" t="s">
        <v>47582</v>
      </c>
      <c r="C33401" t="s">
        <v>40671</v>
      </c>
      <c r="D33401">
        <v>0</v>
      </c>
      <c r="E33401" t="s">
        <v>12168</v>
      </c>
    </row>
    <row r="33402" spans="1:5" x14ac:dyDescent="0.25">
      <c r="A33402">
        <v>158973</v>
      </c>
      <c r="B33402" t="s">
        <v>47582</v>
      </c>
      <c r="C33402" t="s">
        <v>47583</v>
      </c>
      <c r="D33402">
        <v>0</v>
      </c>
      <c r="E33402" t="s">
        <v>12168</v>
      </c>
    </row>
    <row r="33403" spans="1:5" x14ac:dyDescent="0.25">
      <c r="A33403">
        <v>158974</v>
      </c>
      <c r="B33403" t="s">
        <v>47584</v>
      </c>
      <c r="C33403" t="s">
        <v>47585</v>
      </c>
      <c r="D33403">
        <v>0</v>
      </c>
      <c r="E33403" t="s">
        <v>12168</v>
      </c>
    </row>
    <row r="33404" spans="1:5" x14ac:dyDescent="0.25">
      <c r="A33404">
        <v>158975</v>
      </c>
      <c r="B33404" t="s">
        <v>47586</v>
      </c>
      <c r="C33404" t="s">
        <v>47587</v>
      </c>
      <c r="D33404">
        <v>0</v>
      </c>
      <c r="E33404" t="s">
        <v>12168</v>
      </c>
    </row>
    <row r="33405" spans="1:5" x14ac:dyDescent="0.25">
      <c r="A33405">
        <v>158976</v>
      </c>
      <c r="B33405" t="s">
        <v>47588</v>
      </c>
      <c r="C33405" t="s">
        <v>47589</v>
      </c>
      <c r="D33405">
        <v>0</v>
      </c>
      <c r="E33405" t="s">
        <v>12168</v>
      </c>
    </row>
    <row r="33406" spans="1:5" x14ac:dyDescent="0.25">
      <c r="A33406">
        <v>158977</v>
      </c>
      <c r="B33406" t="s">
        <v>47590</v>
      </c>
      <c r="C33406" t="s">
        <v>47591</v>
      </c>
      <c r="D33406">
        <v>0</v>
      </c>
      <c r="E33406" t="s">
        <v>12168</v>
      </c>
    </row>
    <row r="33407" spans="1:5" x14ac:dyDescent="0.25">
      <c r="A33407">
        <v>158978</v>
      </c>
      <c r="B33407" t="s">
        <v>47592</v>
      </c>
      <c r="C33407" t="s">
        <v>47593</v>
      </c>
      <c r="D33407">
        <v>0</v>
      </c>
      <c r="E33407" t="s">
        <v>12168</v>
      </c>
    </row>
    <row r="33408" spans="1:5" x14ac:dyDescent="0.25">
      <c r="A33408">
        <v>158979</v>
      </c>
      <c r="B33408" t="s">
        <v>47592</v>
      </c>
      <c r="C33408" t="s">
        <v>47593</v>
      </c>
      <c r="D33408">
        <v>0</v>
      </c>
      <c r="E33408" t="s">
        <v>12168</v>
      </c>
    </row>
    <row r="33409" spans="1:5" x14ac:dyDescent="0.25">
      <c r="A33409">
        <v>158980</v>
      </c>
      <c r="B33409" t="s">
        <v>47594</v>
      </c>
      <c r="C33409" t="s">
        <v>47595</v>
      </c>
      <c r="D33409">
        <v>0</v>
      </c>
      <c r="E33409" t="s">
        <v>12168</v>
      </c>
    </row>
    <row r="33410" spans="1:5" x14ac:dyDescent="0.25">
      <c r="A33410">
        <v>158981</v>
      </c>
      <c r="B33410" t="s">
        <v>47596</v>
      </c>
      <c r="C33410" t="s">
        <v>47597</v>
      </c>
      <c r="D33410">
        <v>0</v>
      </c>
      <c r="E33410" t="s">
        <v>12168</v>
      </c>
    </row>
    <row r="33411" spans="1:5" x14ac:dyDescent="0.25">
      <c r="A33411">
        <v>158982</v>
      </c>
      <c r="B33411" t="s">
        <v>47596</v>
      </c>
      <c r="C33411" t="s">
        <v>47598</v>
      </c>
      <c r="D33411">
        <v>0</v>
      </c>
      <c r="E33411" t="s">
        <v>12168</v>
      </c>
    </row>
    <row r="33412" spans="1:5" x14ac:dyDescent="0.25">
      <c r="A33412">
        <v>158983</v>
      </c>
      <c r="B33412" t="s">
        <v>46892</v>
      </c>
      <c r="C33412" t="s">
        <v>47599</v>
      </c>
      <c r="D33412">
        <v>0</v>
      </c>
      <c r="E33412" t="s">
        <v>12168</v>
      </c>
    </row>
    <row r="33413" spans="1:5" x14ac:dyDescent="0.25">
      <c r="A33413">
        <v>158984</v>
      </c>
      <c r="B33413" t="s">
        <v>46892</v>
      </c>
      <c r="C33413" t="s">
        <v>47600</v>
      </c>
      <c r="D33413">
        <v>0</v>
      </c>
      <c r="E33413" t="s">
        <v>12168</v>
      </c>
    </row>
    <row r="33414" spans="1:5" x14ac:dyDescent="0.25">
      <c r="A33414">
        <v>158985</v>
      </c>
      <c r="B33414" t="s">
        <v>46892</v>
      </c>
      <c r="C33414" t="s">
        <v>47601</v>
      </c>
      <c r="D33414">
        <v>0</v>
      </c>
      <c r="E33414" t="s">
        <v>12168</v>
      </c>
    </row>
    <row r="33415" spans="1:5" x14ac:dyDescent="0.25">
      <c r="A33415">
        <v>158986</v>
      </c>
      <c r="B33415" t="s">
        <v>46892</v>
      </c>
      <c r="C33415" t="s">
        <v>47602</v>
      </c>
      <c r="D33415">
        <v>0</v>
      </c>
      <c r="E33415" t="s">
        <v>12168</v>
      </c>
    </row>
    <row r="33416" spans="1:5" x14ac:dyDescent="0.25">
      <c r="A33416">
        <v>158987</v>
      </c>
      <c r="B33416" t="s">
        <v>46892</v>
      </c>
      <c r="C33416" t="s">
        <v>47603</v>
      </c>
      <c r="D33416">
        <v>0</v>
      </c>
      <c r="E33416" t="s">
        <v>12168</v>
      </c>
    </row>
    <row r="33417" spans="1:5" x14ac:dyDescent="0.25">
      <c r="A33417">
        <v>158988</v>
      </c>
      <c r="B33417" t="s">
        <v>46892</v>
      </c>
      <c r="C33417" t="s">
        <v>47602</v>
      </c>
      <c r="D33417">
        <v>0</v>
      </c>
      <c r="E33417" t="s">
        <v>12168</v>
      </c>
    </row>
    <row r="33418" spans="1:5" x14ac:dyDescent="0.25">
      <c r="A33418">
        <v>158989</v>
      </c>
      <c r="B33418" t="s">
        <v>47604</v>
      </c>
      <c r="C33418" t="s">
        <v>47605</v>
      </c>
      <c r="D33418">
        <v>0</v>
      </c>
      <c r="E33418" t="s">
        <v>12168</v>
      </c>
    </row>
    <row r="33419" spans="1:5" x14ac:dyDescent="0.25">
      <c r="A33419">
        <v>158990</v>
      </c>
      <c r="B33419" t="s">
        <v>47606</v>
      </c>
      <c r="C33419" t="s">
        <v>47607</v>
      </c>
      <c r="D33419">
        <v>0</v>
      </c>
      <c r="E33419" t="s">
        <v>12168</v>
      </c>
    </row>
    <row r="33420" spans="1:5" x14ac:dyDescent="0.25">
      <c r="A33420">
        <v>158991</v>
      </c>
      <c r="B33420" t="s">
        <v>47606</v>
      </c>
      <c r="C33420" t="s">
        <v>47608</v>
      </c>
      <c r="D33420">
        <v>0</v>
      </c>
      <c r="E33420" t="s">
        <v>12168</v>
      </c>
    </row>
    <row r="33421" spans="1:5" x14ac:dyDescent="0.25">
      <c r="A33421">
        <v>158992</v>
      </c>
      <c r="B33421" t="s">
        <v>47609</v>
      </c>
      <c r="C33421" t="s">
        <v>47610</v>
      </c>
      <c r="D33421">
        <v>0</v>
      </c>
      <c r="E33421" t="s">
        <v>12168</v>
      </c>
    </row>
    <row r="33422" spans="1:5" x14ac:dyDescent="0.25">
      <c r="A33422">
        <v>158993</v>
      </c>
      <c r="B33422" t="s">
        <v>47609</v>
      </c>
      <c r="C33422" t="s">
        <v>47611</v>
      </c>
      <c r="D33422">
        <v>0</v>
      </c>
      <c r="E33422" t="s">
        <v>12168</v>
      </c>
    </row>
    <row r="33423" spans="1:5" x14ac:dyDescent="0.25">
      <c r="A33423">
        <v>158994</v>
      </c>
      <c r="B33423" t="s">
        <v>47609</v>
      </c>
      <c r="C33423" t="s">
        <v>47612</v>
      </c>
      <c r="D33423">
        <v>0</v>
      </c>
      <c r="E33423" t="s">
        <v>12168</v>
      </c>
    </row>
    <row r="33424" spans="1:5" x14ac:dyDescent="0.25">
      <c r="A33424">
        <v>158995</v>
      </c>
      <c r="B33424" t="s">
        <v>47613</v>
      </c>
      <c r="C33424" t="s">
        <v>47614</v>
      </c>
      <c r="D33424">
        <v>0</v>
      </c>
      <c r="E33424" t="s">
        <v>12168</v>
      </c>
    </row>
    <row r="33425" spans="1:5" x14ac:dyDescent="0.25">
      <c r="A33425">
        <v>158996</v>
      </c>
      <c r="B33425" t="s">
        <v>47613</v>
      </c>
      <c r="C33425" t="s">
        <v>47615</v>
      </c>
      <c r="D33425">
        <v>0</v>
      </c>
      <c r="E33425" t="s">
        <v>12168</v>
      </c>
    </row>
    <row r="33426" spans="1:5" x14ac:dyDescent="0.25">
      <c r="A33426">
        <v>158997</v>
      </c>
      <c r="B33426" t="s">
        <v>47616</v>
      </c>
      <c r="C33426" t="s">
        <v>47617</v>
      </c>
      <c r="D33426">
        <v>0</v>
      </c>
      <c r="E33426" t="s">
        <v>12168</v>
      </c>
    </row>
    <row r="33427" spans="1:5" x14ac:dyDescent="0.25">
      <c r="A33427">
        <v>158998</v>
      </c>
      <c r="B33427" t="s">
        <v>47618</v>
      </c>
      <c r="C33427" t="s">
        <v>47619</v>
      </c>
      <c r="D33427">
        <v>0</v>
      </c>
      <c r="E33427" t="s">
        <v>12168</v>
      </c>
    </row>
    <row r="33428" spans="1:5" x14ac:dyDescent="0.25">
      <c r="A33428">
        <v>158999</v>
      </c>
      <c r="B33428" t="s">
        <v>47620</v>
      </c>
      <c r="C33428" t="s">
        <v>47621</v>
      </c>
      <c r="D33428">
        <v>0</v>
      </c>
      <c r="E33428" t="s">
        <v>12168</v>
      </c>
    </row>
    <row r="33429" spans="1:5" x14ac:dyDescent="0.25">
      <c r="A33429">
        <v>159000</v>
      </c>
      <c r="B33429" t="s">
        <v>47622</v>
      </c>
      <c r="C33429" t="s">
        <v>47623</v>
      </c>
      <c r="D33429">
        <v>0</v>
      </c>
      <c r="E33429" t="s">
        <v>12168</v>
      </c>
    </row>
    <row r="33430" spans="1:5" x14ac:dyDescent="0.25">
      <c r="A33430">
        <v>159001</v>
      </c>
      <c r="B33430" t="s">
        <v>47624</v>
      </c>
      <c r="C33430" t="s">
        <v>47625</v>
      </c>
      <c r="D33430">
        <v>0</v>
      </c>
      <c r="E33430" t="s">
        <v>12168</v>
      </c>
    </row>
    <row r="33431" spans="1:5" x14ac:dyDescent="0.25">
      <c r="A33431">
        <v>159002</v>
      </c>
      <c r="B33431" t="s">
        <v>47626</v>
      </c>
      <c r="C33431" t="s">
        <v>47627</v>
      </c>
      <c r="D33431">
        <v>0</v>
      </c>
      <c r="E33431" t="s">
        <v>12168</v>
      </c>
    </row>
    <row r="33432" spans="1:5" x14ac:dyDescent="0.25">
      <c r="A33432">
        <v>159003</v>
      </c>
      <c r="B33432" t="s">
        <v>47626</v>
      </c>
      <c r="C33432" t="s">
        <v>47628</v>
      </c>
      <c r="D33432">
        <v>0</v>
      </c>
      <c r="E33432" t="s">
        <v>12168</v>
      </c>
    </row>
    <row r="33433" spans="1:5" x14ac:dyDescent="0.25">
      <c r="A33433">
        <v>159004</v>
      </c>
      <c r="B33433" t="s">
        <v>47626</v>
      </c>
      <c r="C33433" t="s">
        <v>47629</v>
      </c>
      <c r="D33433">
        <v>0</v>
      </c>
      <c r="E33433" t="s">
        <v>12168</v>
      </c>
    </row>
    <row r="33434" spans="1:5" x14ac:dyDescent="0.25">
      <c r="A33434">
        <v>159005</v>
      </c>
      <c r="B33434" t="s">
        <v>47630</v>
      </c>
      <c r="C33434" t="s">
        <v>47631</v>
      </c>
      <c r="D33434">
        <v>0</v>
      </c>
      <c r="E33434" t="s">
        <v>12168</v>
      </c>
    </row>
    <row r="33435" spans="1:5" x14ac:dyDescent="0.25">
      <c r="A33435">
        <v>159006</v>
      </c>
      <c r="B33435" t="s">
        <v>47632</v>
      </c>
      <c r="C33435" t="s">
        <v>47633</v>
      </c>
      <c r="D33435">
        <v>0</v>
      </c>
      <c r="E33435" t="s">
        <v>12168</v>
      </c>
    </row>
    <row r="33436" spans="1:5" x14ac:dyDescent="0.25">
      <c r="A33436">
        <v>159007</v>
      </c>
      <c r="B33436" t="s">
        <v>47634</v>
      </c>
      <c r="C33436" t="s">
        <v>26669</v>
      </c>
      <c r="D33436">
        <v>0</v>
      </c>
      <c r="E33436" t="s">
        <v>12168</v>
      </c>
    </row>
    <row r="33437" spans="1:5" x14ac:dyDescent="0.25">
      <c r="A33437">
        <v>159008</v>
      </c>
      <c r="B33437" t="s">
        <v>47634</v>
      </c>
      <c r="C33437" t="s">
        <v>47635</v>
      </c>
      <c r="D33437">
        <v>0</v>
      </c>
      <c r="E33437" t="s">
        <v>12168</v>
      </c>
    </row>
    <row r="33438" spans="1:5" x14ac:dyDescent="0.25">
      <c r="A33438">
        <v>159009</v>
      </c>
      <c r="B33438" t="s">
        <v>47636</v>
      </c>
      <c r="C33438" t="s">
        <v>47637</v>
      </c>
      <c r="D33438">
        <v>0</v>
      </c>
      <c r="E33438" t="s">
        <v>12168</v>
      </c>
    </row>
    <row r="33439" spans="1:5" x14ac:dyDescent="0.25">
      <c r="A33439">
        <v>159010</v>
      </c>
      <c r="B33439" t="s">
        <v>47638</v>
      </c>
      <c r="C33439" t="s">
        <v>47639</v>
      </c>
      <c r="D33439">
        <v>0</v>
      </c>
      <c r="E33439" t="s">
        <v>12168</v>
      </c>
    </row>
    <row r="33440" spans="1:5" x14ac:dyDescent="0.25">
      <c r="A33440">
        <v>159011</v>
      </c>
      <c r="B33440" t="s">
        <v>47640</v>
      </c>
      <c r="C33440" t="s">
        <v>47641</v>
      </c>
      <c r="D33440">
        <v>0</v>
      </c>
      <c r="E33440" t="s">
        <v>12168</v>
      </c>
    </row>
    <row r="33441" spans="1:5" x14ac:dyDescent="0.25">
      <c r="A33441">
        <v>159012</v>
      </c>
      <c r="B33441" t="s">
        <v>47642</v>
      </c>
      <c r="C33441" t="s">
        <v>47643</v>
      </c>
      <c r="D33441">
        <v>0</v>
      </c>
      <c r="E33441" t="s">
        <v>12168</v>
      </c>
    </row>
    <row r="33442" spans="1:5" x14ac:dyDescent="0.25">
      <c r="A33442">
        <v>159013</v>
      </c>
      <c r="B33442" t="s">
        <v>47644</v>
      </c>
      <c r="C33442" t="s">
        <v>47645</v>
      </c>
      <c r="D33442">
        <v>0</v>
      </c>
      <c r="E33442" t="s">
        <v>12168</v>
      </c>
    </row>
    <row r="33443" spans="1:5" x14ac:dyDescent="0.25">
      <c r="A33443">
        <v>159014</v>
      </c>
      <c r="B33443" t="s">
        <v>47646</v>
      </c>
      <c r="C33443" t="s">
        <v>47647</v>
      </c>
      <c r="D33443">
        <v>0</v>
      </c>
      <c r="E33443" t="s">
        <v>12168</v>
      </c>
    </row>
    <row r="33444" spans="1:5" x14ac:dyDescent="0.25">
      <c r="A33444">
        <v>159015</v>
      </c>
      <c r="B33444" t="s">
        <v>47648</v>
      </c>
      <c r="C33444" t="s">
        <v>47649</v>
      </c>
      <c r="D33444">
        <v>0</v>
      </c>
      <c r="E33444" t="s">
        <v>12168</v>
      </c>
    </row>
    <row r="33445" spans="1:5" x14ac:dyDescent="0.25">
      <c r="A33445">
        <v>159016</v>
      </c>
      <c r="B33445" t="s">
        <v>47648</v>
      </c>
      <c r="C33445" t="s">
        <v>47650</v>
      </c>
      <c r="D33445">
        <v>0</v>
      </c>
      <c r="E33445" t="s">
        <v>12168</v>
      </c>
    </row>
    <row r="33446" spans="1:5" x14ac:dyDescent="0.25">
      <c r="A33446">
        <v>159017</v>
      </c>
      <c r="B33446" t="s">
        <v>47648</v>
      </c>
      <c r="C33446" t="s">
        <v>47651</v>
      </c>
      <c r="D33446">
        <v>0</v>
      </c>
      <c r="E33446" t="s">
        <v>12168</v>
      </c>
    </row>
    <row r="33447" spans="1:5" x14ac:dyDescent="0.25">
      <c r="A33447">
        <v>159018</v>
      </c>
      <c r="B33447" t="s">
        <v>47652</v>
      </c>
      <c r="C33447" t="s">
        <v>47653</v>
      </c>
      <c r="D33447">
        <v>0</v>
      </c>
      <c r="E33447" t="s">
        <v>12168</v>
      </c>
    </row>
    <row r="33448" spans="1:5" x14ac:dyDescent="0.25">
      <c r="A33448">
        <v>159019</v>
      </c>
      <c r="B33448" t="s">
        <v>47654</v>
      </c>
      <c r="C33448" t="s">
        <v>47655</v>
      </c>
      <c r="D33448">
        <v>0</v>
      </c>
      <c r="E33448" t="s">
        <v>12168</v>
      </c>
    </row>
    <row r="33449" spans="1:5" x14ac:dyDescent="0.25">
      <c r="A33449">
        <v>159020</v>
      </c>
      <c r="B33449" t="s">
        <v>47656</v>
      </c>
      <c r="C33449" t="s">
        <v>47657</v>
      </c>
      <c r="D33449">
        <v>0</v>
      </c>
      <c r="E33449" t="s">
        <v>12168</v>
      </c>
    </row>
    <row r="33450" spans="1:5" x14ac:dyDescent="0.25">
      <c r="A33450">
        <v>159021</v>
      </c>
      <c r="B33450" t="s">
        <v>47658</v>
      </c>
      <c r="C33450" t="s">
        <v>47659</v>
      </c>
      <c r="D33450">
        <v>0</v>
      </c>
      <c r="E33450" t="s">
        <v>12168</v>
      </c>
    </row>
    <row r="33451" spans="1:5" x14ac:dyDescent="0.25">
      <c r="A33451">
        <v>159022</v>
      </c>
      <c r="B33451" t="s">
        <v>47660</v>
      </c>
      <c r="C33451" t="s">
        <v>47661</v>
      </c>
      <c r="D33451">
        <v>0</v>
      </c>
      <c r="E33451" t="s">
        <v>12168</v>
      </c>
    </row>
    <row r="33452" spans="1:5" x14ac:dyDescent="0.25">
      <c r="A33452">
        <v>159023</v>
      </c>
      <c r="B33452" t="s">
        <v>47662</v>
      </c>
      <c r="C33452" t="s">
        <v>41844</v>
      </c>
      <c r="D33452">
        <v>0</v>
      </c>
      <c r="E33452" t="s">
        <v>12168</v>
      </c>
    </row>
    <row r="33453" spans="1:5" x14ac:dyDescent="0.25">
      <c r="A33453">
        <v>159024</v>
      </c>
      <c r="B33453" t="s">
        <v>47663</v>
      </c>
      <c r="C33453" t="s">
        <v>47664</v>
      </c>
      <c r="D33453">
        <v>0</v>
      </c>
      <c r="E33453" t="s">
        <v>12168</v>
      </c>
    </row>
    <row r="33454" spans="1:5" x14ac:dyDescent="0.25">
      <c r="A33454">
        <v>159025</v>
      </c>
      <c r="B33454" t="s">
        <v>47665</v>
      </c>
      <c r="C33454" t="s">
        <v>47666</v>
      </c>
      <c r="D33454">
        <v>0</v>
      </c>
      <c r="E33454" t="s">
        <v>12168</v>
      </c>
    </row>
    <row r="33455" spans="1:5" x14ac:dyDescent="0.25">
      <c r="A33455">
        <v>159026</v>
      </c>
      <c r="B33455" t="s">
        <v>47667</v>
      </c>
      <c r="C33455" t="s">
        <v>47668</v>
      </c>
      <c r="D33455">
        <v>0</v>
      </c>
      <c r="E33455" t="s">
        <v>12168</v>
      </c>
    </row>
    <row r="33456" spans="1:5" x14ac:dyDescent="0.25">
      <c r="A33456">
        <v>159027</v>
      </c>
      <c r="B33456" t="s">
        <v>47669</v>
      </c>
      <c r="C33456" t="s">
        <v>47670</v>
      </c>
      <c r="D33456">
        <v>0</v>
      </c>
      <c r="E33456" t="s">
        <v>12168</v>
      </c>
    </row>
    <row r="33457" spans="1:5" x14ac:dyDescent="0.25">
      <c r="A33457">
        <v>159028</v>
      </c>
      <c r="B33457" t="s">
        <v>47671</v>
      </c>
      <c r="C33457" t="s">
        <v>47672</v>
      </c>
      <c r="D33457">
        <v>0</v>
      </c>
      <c r="E33457" t="s">
        <v>12168</v>
      </c>
    </row>
    <row r="33458" spans="1:5" x14ac:dyDescent="0.25">
      <c r="A33458">
        <v>159029</v>
      </c>
      <c r="B33458" t="s">
        <v>47673</v>
      </c>
      <c r="C33458" t="s">
        <v>47674</v>
      </c>
      <c r="D33458">
        <v>0</v>
      </c>
      <c r="E33458" t="s">
        <v>12168</v>
      </c>
    </row>
    <row r="33459" spans="1:5" x14ac:dyDescent="0.25">
      <c r="A33459">
        <v>159030</v>
      </c>
      <c r="B33459" t="s">
        <v>47675</v>
      </c>
      <c r="C33459" t="s">
        <v>47676</v>
      </c>
      <c r="D33459">
        <v>0</v>
      </c>
      <c r="E33459" t="s">
        <v>12168</v>
      </c>
    </row>
    <row r="33460" spans="1:5" x14ac:dyDescent="0.25">
      <c r="A33460">
        <v>159031</v>
      </c>
      <c r="B33460" t="s">
        <v>47677</v>
      </c>
      <c r="C33460" t="s">
        <v>47678</v>
      </c>
      <c r="D33460">
        <v>0</v>
      </c>
      <c r="E33460" t="s">
        <v>12168</v>
      </c>
    </row>
    <row r="33461" spans="1:5" x14ac:dyDescent="0.25">
      <c r="A33461">
        <v>159032</v>
      </c>
      <c r="B33461" t="s">
        <v>47679</v>
      </c>
      <c r="C33461" t="s">
        <v>47680</v>
      </c>
      <c r="D33461">
        <v>0</v>
      </c>
      <c r="E33461" t="s">
        <v>12168</v>
      </c>
    </row>
    <row r="33462" spans="1:5" x14ac:dyDescent="0.25">
      <c r="A33462">
        <v>159033</v>
      </c>
      <c r="B33462" t="s">
        <v>47681</v>
      </c>
      <c r="C33462" t="s">
        <v>47682</v>
      </c>
      <c r="D33462">
        <v>0</v>
      </c>
      <c r="E33462" t="s">
        <v>12168</v>
      </c>
    </row>
    <row r="33463" spans="1:5" x14ac:dyDescent="0.25">
      <c r="A33463">
        <v>159034</v>
      </c>
      <c r="B33463" t="s">
        <v>47683</v>
      </c>
      <c r="C33463" t="s">
        <v>47684</v>
      </c>
      <c r="D33463">
        <v>0</v>
      </c>
      <c r="E33463" t="s">
        <v>12168</v>
      </c>
    </row>
    <row r="33464" spans="1:5" x14ac:dyDescent="0.25">
      <c r="A33464">
        <v>159035</v>
      </c>
      <c r="B33464" t="s">
        <v>47685</v>
      </c>
      <c r="C33464" t="s">
        <v>47686</v>
      </c>
      <c r="D33464">
        <v>0</v>
      </c>
      <c r="E33464" t="s">
        <v>12168</v>
      </c>
    </row>
    <row r="33465" spans="1:5" x14ac:dyDescent="0.25">
      <c r="A33465">
        <v>159036</v>
      </c>
      <c r="B33465" t="s">
        <v>47687</v>
      </c>
      <c r="C33465" t="s">
        <v>41845</v>
      </c>
      <c r="D33465">
        <v>0</v>
      </c>
      <c r="E33465" t="s">
        <v>12168</v>
      </c>
    </row>
    <row r="33466" spans="1:5" x14ac:dyDescent="0.25">
      <c r="A33466">
        <v>159037</v>
      </c>
      <c r="B33466" t="s">
        <v>47687</v>
      </c>
      <c r="C33466" t="s">
        <v>41846</v>
      </c>
      <c r="D33466">
        <v>0</v>
      </c>
      <c r="E33466" t="s">
        <v>12168</v>
      </c>
    </row>
    <row r="33467" spans="1:5" x14ac:dyDescent="0.25">
      <c r="A33467">
        <v>159038</v>
      </c>
      <c r="B33467" t="s">
        <v>47688</v>
      </c>
      <c r="C33467" t="s">
        <v>47689</v>
      </c>
      <c r="D33467">
        <v>0</v>
      </c>
      <c r="E33467" t="s">
        <v>12168</v>
      </c>
    </row>
    <row r="33468" spans="1:5" x14ac:dyDescent="0.25">
      <c r="A33468">
        <v>159039</v>
      </c>
      <c r="B33468" t="s">
        <v>47688</v>
      </c>
      <c r="C33468" t="s">
        <v>47690</v>
      </c>
      <c r="D33468">
        <v>0</v>
      </c>
      <c r="E33468" t="s">
        <v>12168</v>
      </c>
    </row>
    <row r="33469" spans="1:5" x14ac:dyDescent="0.25">
      <c r="A33469">
        <v>159040</v>
      </c>
      <c r="B33469" t="s">
        <v>47691</v>
      </c>
      <c r="C33469" t="s">
        <v>47692</v>
      </c>
      <c r="D33469">
        <v>0</v>
      </c>
      <c r="E33469" t="s">
        <v>12168</v>
      </c>
    </row>
    <row r="33470" spans="1:5" x14ac:dyDescent="0.25">
      <c r="A33470">
        <v>159041</v>
      </c>
      <c r="B33470" t="s">
        <v>47691</v>
      </c>
      <c r="C33470" t="s">
        <v>47693</v>
      </c>
      <c r="D33470">
        <v>0</v>
      </c>
      <c r="E33470" t="s">
        <v>12168</v>
      </c>
    </row>
    <row r="33471" spans="1:5" x14ac:dyDescent="0.25">
      <c r="A33471">
        <v>159042</v>
      </c>
      <c r="B33471" t="s">
        <v>47691</v>
      </c>
      <c r="C33471" t="s">
        <v>47694</v>
      </c>
      <c r="D33471">
        <v>0</v>
      </c>
      <c r="E33471" t="s">
        <v>12168</v>
      </c>
    </row>
    <row r="33472" spans="1:5" x14ac:dyDescent="0.25">
      <c r="A33472">
        <v>159043</v>
      </c>
      <c r="B33472" t="s">
        <v>47695</v>
      </c>
      <c r="C33472" t="s">
        <v>41847</v>
      </c>
      <c r="D33472">
        <v>0</v>
      </c>
      <c r="E33472" t="s">
        <v>12168</v>
      </c>
    </row>
    <row r="33473" spans="1:5" x14ac:dyDescent="0.25">
      <c r="A33473">
        <v>159044</v>
      </c>
      <c r="B33473" t="s">
        <v>47695</v>
      </c>
      <c r="C33473" t="s">
        <v>41848</v>
      </c>
      <c r="D33473">
        <v>0</v>
      </c>
      <c r="E33473" t="s">
        <v>12168</v>
      </c>
    </row>
    <row r="33474" spans="1:5" x14ac:dyDescent="0.25">
      <c r="A33474">
        <v>159045</v>
      </c>
      <c r="B33474" t="s">
        <v>47695</v>
      </c>
      <c r="C33474" t="s">
        <v>41849</v>
      </c>
      <c r="D33474">
        <v>0</v>
      </c>
      <c r="E33474" t="s">
        <v>12168</v>
      </c>
    </row>
    <row r="33475" spans="1:5" x14ac:dyDescent="0.25">
      <c r="A33475">
        <v>159046</v>
      </c>
      <c r="B33475" t="s">
        <v>47695</v>
      </c>
      <c r="C33475" t="s">
        <v>41850</v>
      </c>
      <c r="D33475">
        <v>0</v>
      </c>
      <c r="E33475" t="s">
        <v>12168</v>
      </c>
    </row>
    <row r="33476" spans="1:5" x14ac:dyDescent="0.25">
      <c r="A33476">
        <v>159047</v>
      </c>
      <c r="B33476" t="s">
        <v>47695</v>
      </c>
      <c r="C33476" t="s">
        <v>41851</v>
      </c>
      <c r="D33476">
        <v>0</v>
      </c>
      <c r="E33476" t="s">
        <v>12168</v>
      </c>
    </row>
    <row r="33477" spans="1:5" x14ac:dyDescent="0.25">
      <c r="A33477">
        <v>159048</v>
      </c>
      <c r="B33477" t="s">
        <v>47695</v>
      </c>
      <c r="C33477" t="s">
        <v>41852</v>
      </c>
      <c r="D33477">
        <v>0</v>
      </c>
      <c r="E33477" t="s">
        <v>12168</v>
      </c>
    </row>
    <row r="33478" spans="1:5" x14ac:dyDescent="0.25">
      <c r="A33478">
        <v>159049</v>
      </c>
      <c r="B33478" t="s">
        <v>47695</v>
      </c>
      <c r="C33478" t="s">
        <v>41853</v>
      </c>
      <c r="D33478">
        <v>0</v>
      </c>
      <c r="E33478" t="s">
        <v>12168</v>
      </c>
    </row>
    <row r="33479" spans="1:5" x14ac:dyDescent="0.25">
      <c r="A33479">
        <v>159050</v>
      </c>
      <c r="B33479" t="s">
        <v>47695</v>
      </c>
      <c r="C33479" t="s">
        <v>41854</v>
      </c>
      <c r="D33479">
        <v>0</v>
      </c>
      <c r="E33479" t="s">
        <v>12168</v>
      </c>
    </row>
    <row r="33480" spans="1:5" x14ac:dyDescent="0.25">
      <c r="A33480">
        <v>159051</v>
      </c>
      <c r="B33480" t="s">
        <v>47695</v>
      </c>
      <c r="C33480" t="s">
        <v>47696</v>
      </c>
      <c r="D33480">
        <v>0</v>
      </c>
      <c r="E33480" t="s">
        <v>12168</v>
      </c>
    </row>
    <row r="33481" spans="1:5" x14ac:dyDescent="0.25">
      <c r="A33481">
        <v>159052</v>
      </c>
      <c r="B33481" t="s">
        <v>47697</v>
      </c>
      <c r="C33481" t="s">
        <v>47698</v>
      </c>
      <c r="D33481">
        <v>0</v>
      </c>
      <c r="E33481" t="s">
        <v>12168</v>
      </c>
    </row>
    <row r="33482" spans="1:5" x14ac:dyDescent="0.25">
      <c r="A33482">
        <v>159053</v>
      </c>
      <c r="B33482" t="s">
        <v>47697</v>
      </c>
      <c r="C33482" t="s">
        <v>47699</v>
      </c>
      <c r="D33482">
        <v>0</v>
      </c>
      <c r="E33482" t="s">
        <v>12168</v>
      </c>
    </row>
    <row r="33483" spans="1:5" x14ac:dyDescent="0.25">
      <c r="A33483">
        <v>159054</v>
      </c>
      <c r="B33483" t="s">
        <v>47700</v>
      </c>
      <c r="C33483" t="s">
        <v>47701</v>
      </c>
      <c r="D33483">
        <v>0</v>
      </c>
      <c r="E33483" t="s">
        <v>12168</v>
      </c>
    </row>
    <row r="33484" spans="1:5" x14ac:dyDescent="0.25">
      <c r="A33484">
        <v>159055</v>
      </c>
      <c r="B33484" t="s">
        <v>47700</v>
      </c>
      <c r="C33484" t="s">
        <v>47702</v>
      </c>
      <c r="D33484">
        <v>0</v>
      </c>
      <c r="E33484" t="s">
        <v>12168</v>
      </c>
    </row>
    <row r="33485" spans="1:5" x14ac:dyDescent="0.25">
      <c r="A33485">
        <v>159056</v>
      </c>
      <c r="B33485" t="s">
        <v>47700</v>
      </c>
      <c r="C33485" t="s">
        <v>47703</v>
      </c>
      <c r="D33485">
        <v>0</v>
      </c>
      <c r="E33485" t="s">
        <v>12168</v>
      </c>
    </row>
    <row r="33486" spans="1:5" x14ac:dyDescent="0.25">
      <c r="A33486">
        <v>159057</v>
      </c>
      <c r="B33486" t="s">
        <v>47700</v>
      </c>
      <c r="C33486" t="s">
        <v>47704</v>
      </c>
      <c r="D33486">
        <v>0</v>
      </c>
      <c r="E33486" t="s">
        <v>12168</v>
      </c>
    </row>
    <row r="33487" spans="1:5" x14ac:dyDescent="0.25">
      <c r="A33487">
        <v>159058</v>
      </c>
      <c r="B33487" t="s">
        <v>47700</v>
      </c>
      <c r="C33487" t="s">
        <v>47705</v>
      </c>
      <c r="D33487">
        <v>0</v>
      </c>
      <c r="E33487" t="s">
        <v>12168</v>
      </c>
    </row>
    <row r="33488" spans="1:5" x14ac:dyDescent="0.25">
      <c r="A33488">
        <v>159059</v>
      </c>
      <c r="B33488" t="s">
        <v>47700</v>
      </c>
      <c r="C33488" t="s">
        <v>47706</v>
      </c>
      <c r="D33488">
        <v>0</v>
      </c>
      <c r="E33488" t="s">
        <v>12168</v>
      </c>
    </row>
    <row r="33489" spans="1:5" x14ac:dyDescent="0.25">
      <c r="A33489">
        <v>159060</v>
      </c>
      <c r="B33489" t="s">
        <v>47700</v>
      </c>
      <c r="C33489" t="s">
        <v>47707</v>
      </c>
      <c r="D33489">
        <v>0</v>
      </c>
      <c r="E33489" t="s">
        <v>12168</v>
      </c>
    </row>
    <row r="33490" spans="1:5" x14ac:dyDescent="0.25">
      <c r="A33490">
        <v>159061</v>
      </c>
      <c r="B33490" t="s">
        <v>47700</v>
      </c>
      <c r="C33490" t="s">
        <v>47708</v>
      </c>
      <c r="D33490">
        <v>0</v>
      </c>
      <c r="E33490" t="s">
        <v>12168</v>
      </c>
    </row>
    <row r="33491" spans="1:5" x14ac:dyDescent="0.25">
      <c r="A33491">
        <v>159062</v>
      </c>
      <c r="B33491" t="s">
        <v>47700</v>
      </c>
      <c r="C33491" t="s">
        <v>47709</v>
      </c>
      <c r="D33491">
        <v>0</v>
      </c>
      <c r="E33491" t="s">
        <v>12168</v>
      </c>
    </row>
    <row r="33492" spans="1:5" x14ac:dyDescent="0.25">
      <c r="A33492">
        <v>159063</v>
      </c>
      <c r="B33492" t="s">
        <v>47700</v>
      </c>
      <c r="C33492" t="s">
        <v>47710</v>
      </c>
      <c r="D33492">
        <v>0</v>
      </c>
      <c r="E33492" t="s">
        <v>12168</v>
      </c>
    </row>
    <row r="33493" spans="1:5" x14ac:dyDescent="0.25">
      <c r="A33493">
        <v>159064</v>
      </c>
      <c r="B33493" t="s">
        <v>47700</v>
      </c>
      <c r="C33493" t="s">
        <v>47711</v>
      </c>
      <c r="D33493">
        <v>0</v>
      </c>
      <c r="E33493" t="s">
        <v>12168</v>
      </c>
    </row>
    <row r="33494" spans="1:5" x14ac:dyDescent="0.25">
      <c r="A33494">
        <v>159065</v>
      </c>
      <c r="B33494" t="s">
        <v>47700</v>
      </c>
      <c r="C33494" t="s">
        <v>47712</v>
      </c>
      <c r="D33494">
        <v>0</v>
      </c>
      <c r="E33494" t="s">
        <v>12168</v>
      </c>
    </row>
    <row r="33495" spans="1:5" x14ac:dyDescent="0.25">
      <c r="A33495">
        <v>159066</v>
      </c>
      <c r="B33495" t="s">
        <v>47700</v>
      </c>
      <c r="C33495" t="s">
        <v>47713</v>
      </c>
      <c r="D33495">
        <v>0</v>
      </c>
      <c r="E33495" t="s">
        <v>12168</v>
      </c>
    </row>
    <row r="33496" spans="1:5" x14ac:dyDescent="0.25">
      <c r="A33496">
        <v>159067</v>
      </c>
      <c r="B33496" t="s">
        <v>47700</v>
      </c>
      <c r="C33496" t="s">
        <v>47714</v>
      </c>
      <c r="D33496">
        <v>0</v>
      </c>
      <c r="E33496" t="s">
        <v>12168</v>
      </c>
    </row>
    <row r="33497" spans="1:5" x14ac:dyDescent="0.25">
      <c r="A33497">
        <v>159068</v>
      </c>
      <c r="B33497" t="s">
        <v>47700</v>
      </c>
      <c r="C33497" t="s">
        <v>47715</v>
      </c>
      <c r="D33497">
        <v>0</v>
      </c>
      <c r="E33497" t="s">
        <v>12168</v>
      </c>
    </row>
    <row r="33498" spans="1:5" x14ac:dyDescent="0.25">
      <c r="A33498">
        <v>159069</v>
      </c>
      <c r="B33498" t="s">
        <v>47700</v>
      </c>
      <c r="C33498" t="s">
        <v>47716</v>
      </c>
      <c r="D33498">
        <v>0</v>
      </c>
      <c r="E33498" t="s">
        <v>12168</v>
      </c>
    </row>
    <row r="33499" spans="1:5" x14ac:dyDescent="0.25">
      <c r="A33499">
        <v>159070</v>
      </c>
      <c r="B33499" t="s">
        <v>47700</v>
      </c>
      <c r="C33499" t="s">
        <v>47717</v>
      </c>
      <c r="D33499">
        <v>0</v>
      </c>
      <c r="E33499" t="s">
        <v>12168</v>
      </c>
    </row>
    <row r="33500" spans="1:5" x14ac:dyDescent="0.25">
      <c r="A33500">
        <v>159071</v>
      </c>
      <c r="B33500" t="s">
        <v>47700</v>
      </c>
      <c r="C33500" t="s">
        <v>47718</v>
      </c>
      <c r="D33500">
        <v>0</v>
      </c>
      <c r="E33500" t="s">
        <v>12168</v>
      </c>
    </row>
    <row r="33501" spans="1:5" x14ac:dyDescent="0.25">
      <c r="A33501">
        <v>159072</v>
      </c>
      <c r="B33501" t="s">
        <v>47700</v>
      </c>
      <c r="C33501" t="s">
        <v>47719</v>
      </c>
      <c r="D33501">
        <v>0</v>
      </c>
      <c r="E33501" t="s">
        <v>12168</v>
      </c>
    </row>
    <row r="33502" spans="1:5" x14ac:dyDescent="0.25">
      <c r="A33502">
        <v>159073</v>
      </c>
      <c r="B33502" t="s">
        <v>47700</v>
      </c>
      <c r="C33502" t="s">
        <v>47720</v>
      </c>
      <c r="D33502">
        <v>0</v>
      </c>
      <c r="E33502" t="s">
        <v>12168</v>
      </c>
    </row>
    <row r="33503" spans="1:5" x14ac:dyDescent="0.25">
      <c r="A33503">
        <v>159074</v>
      </c>
      <c r="B33503" t="s">
        <v>47700</v>
      </c>
      <c r="C33503" t="s">
        <v>47721</v>
      </c>
      <c r="D33503">
        <v>0</v>
      </c>
      <c r="E33503" t="s">
        <v>12168</v>
      </c>
    </row>
    <row r="33504" spans="1:5" x14ac:dyDescent="0.25">
      <c r="A33504">
        <v>159075</v>
      </c>
      <c r="B33504" t="s">
        <v>47700</v>
      </c>
      <c r="C33504" t="s">
        <v>47722</v>
      </c>
      <c r="D33504">
        <v>0</v>
      </c>
      <c r="E33504" t="s">
        <v>12168</v>
      </c>
    </row>
    <row r="33505" spans="1:5" x14ac:dyDescent="0.25">
      <c r="A33505">
        <v>159076</v>
      </c>
      <c r="B33505" t="s">
        <v>47700</v>
      </c>
      <c r="C33505" t="s">
        <v>47723</v>
      </c>
      <c r="D33505">
        <v>0</v>
      </c>
      <c r="E33505" t="s">
        <v>12168</v>
      </c>
    </row>
    <row r="33506" spans="1:5" x14ac:dyDescent="0.25">
      <c r="A33506">
        <v>159077</v>
      </c>
      <c r="B33506" t="s">
        <v>47700</v>
      </c>
      <c r="C33506" t="s">
        <v>47723</v>
      </c>
      <c r="D33506">
        <v>0</v>
      </c>
      <c r="E33506" t="s">
        <v>12168</v>
      </c>
    </row>
    <row r="33507" spans="1:5" x14ac:dyDescent="0.25">
      <c r="A33507">
        <v>159078</v>
      </c>
      <c r="B33507" t="s">
        <v>47700</v>
      </c>
      <c r="C33507" t="s">
        <v>47724</v>
      </c>
      <c r="D33507">
        <v>0</v>
      </c>
      <c r="E33507" t="s">
        <v>12168</v>
      </c>
    </row>
    <row r="33508" spans="1:5" x14ac:dyDescent="0.25">
      <c r="A33508">
        <v>159079</v>
      </c>
      <c r="B33508" t="s">
        <v>47700</v>
      </c>
      <c r="C33508" t="s">
        <v>47725</v>
      </c>
      <c r="D33508">
        <v>0</v>
      </c>
      <c r="E33508" t="s">
        <v>12168</v>
      </c>
    </row>
    <row r="33509" spans="1:5" x14ac:dyDescent="0.25">
      <c r="A33509">
        <v>159080</v>
      </c>
      <c r="B33509" t="s">
        <v>47700</v>
      </c>
      <c r="C33509" t="s">
        <v>47726</v>
      </c>
      <c r="D33509">
        <v>0</v>
      </c>
      <c r="E33509" t="s">
        <v>12168</v>
      </c>
    </row>
    <row r="33510" spans="1:5" x14ac:dyDescent="0.25">
      <c r="A33510">
        <v>159081</v>
      </c>
      <c r="B33510" t="s">
        <v>47700</v>
      </c>
      <c r="C33510" t="s">
        <v>47727</v>
      </c>
      <c r="D33510">
        <v>0</v>
      </c>
      <c r="E33510" t="s">
        <v>12168</v>
      </c>
    </row>
    <row r="33511" spans="1:5" x14ac:dyDescent="0.25">
      <c r="A33511">
        <v>159082</v>
      </c>
      <c r="B33511" t="s">
        <v>47700</v>
      </c>
      <c r="C33511" t="s">
        <v>47728</v>
      </c>
      <c r="D33511">
        <v>0</v>
      </c>
      <c r="E33511" t="s">
        <v>12168</v>
      </c>
    </row>
    <row r="33512" spans="1:5" x14ac:dyDescent="0.25">
      <c r="A33512">
        <v>159083</v>
      </c>
      <c r="B33512" t="s">
        <v>47700</v>
      </c>
      <c r="C33512" t="s">
        <v>47728</v>
      </c>
      <c r="D33512">
        <v>0</v>
      </c>
      <c r="E33512" t="s">
        <v>12168</v>
      </c>
    </row>
    <row r="33513" spans="1:5" x14ac:dyDescent="0.25">
      <c r="A33513">
        <v>159084</v>
      </c>
      <c r="B33513" t="s">
        <v>47700</v>
      </c>
      <c r="C33513" t="s">
        <v>47729</v>
      </c>
      <c r="D33513">
        <v>0</v>
      </c>
      <c r="E33513" t="s">
        <v>12168</v>
      </c>
    </row>
    <row r="33514" spans="1:5" x14ac:dyDescent="0.25">
      <c r="A33514">
        <v>159085</v>
      </c>
      <c r="B33514" t="s">
        <v>47700</v>
      </c>
      <c r="C33514" t="s">
        <v>47730</v>
      </c>
      <c r="D33514">
        <v>0</v>
      </c>
      <c r="E33514" t="s">
        <v>12168</v>
      </c>
    </row>
    <row r="33515" spans="1:5" x14ac:dyDescent="0.25">
      <c r="A33515">
        <v>159086</v>
      </c>
      <c r="B33515" t="s">
        <v>47700</v>
      </c>
      <c r="C33515" t="s">
        <v>47731</v>
      </c>
      <c r="D33515">
        <v>0</v>
      </c>
      <c r="E33515" t="s">
        <v>12168</v>
      </c>
    </row>
    <row r="33516" spans="1:5" x14ac:dyDescent="0.25">
      <c r="A33516">
        <v>159087</v>
      </c>
      <c r="B33516" t="s">
        <v>47700</v>
      </c>
      <c r="C33516" t="s">
        <v>47732</v>
      </c>
      <c r="D33516">
        <v>0</v>
      </c>
      <c r="E33516" t="s">
        <v>12168</v>
      </c>
    </row>
    <row r="33517" spans="1:5" x14ac:dyDescent="0.25">
      <c r="A33517">
        <v>159088</v>
      </c>
      <c r="B33517" t="s">
        <v>47700</v>
      </c>
      <c r="C33517" t="s">
        <v>47733</v>
      </c>
      <c r="D33517">
        <v>0</v>
      </c>
      <c r="E33517" t="s">
        <v>12168</v>
      </c>
    </row>
    <row r="33518" spans="1:5" x14ac:dyDescent="0.25">
      <c r="A33518">
        <v>159089</v>
      </c>
      <c r="B33518" t="s">
        <v>47700</v>
      </c>
      <c r="C33518" t="s">
        <v>47734</v>
      </c>
      <c r="D33518">
        <v>0</v>
      </c>
      <c r="E33518" t="s">
        <v>12168</v>
      </c>
    </row>
    <row r="33519" spans="1:5" x14ac:dyDescent="0.25">
      <c r="A33519">
        <v>159090</v>
      </c>
      <c r="B33519" t="s">
        <v>47700</v>
      </c>
      <c r="C33519" t="s">
        <v>47735</v>
      </c>
      <c r="D33519">
        <v>0</v>
      </c>
      <c r="E33519" t="s">
        <v>12168</v>
      </c>
    </row>
    <row r="33520" spans="1:5" x14ac:dyDescent="0.25">
      <c r="A33520">
        <v>159091</v>
      </c>
      <c r="B33520" t="s">
        <v>47700</v>
      </c>
      <c r="C33520" t="s">
        <v>47736</v>
      </c>
      <c r="D33520">
        <v>0</v>
      </c>
      <c r="E33520" t="s">
        <v>12168</v>
      </c>
    </row>
    <row r="33521" spans="1:5" x14ac:dyDescent="0.25">
      <c r="A33521">
        <v>159092</v>
      </c>
      <c r="B33521" t="s">
        <v>47700</v>
      </c>
      <c r="C33521" t="s">
        <v>47737</v>
      </c>
      <c r="D33521">
        <v>0</v>
      </c>
      <c r="E33521" t="s">
        <v>12168</v>
      </c>
    </row>
    <row r="33522" spans="1:5" x14ac:dyDescent="0.25">
      <c r="A33522">
        <v>159093</v>
      </c>
      <c r="B33522" t="s">
        <v>47700</v>
      </c>
      <c r="C33522" t="s">
        <v>47738</v>
      </c>
      <c r="D33522">
        <v>0</v>
      </c>
      <c r="E33522" t="s">
        <v>12168</v>
      </c>
    </row>
    <row r="33523" spans="1:5" x14ac:dyDescent="0.25">
      <c r="A33523">
        <v>159094</v>
      </c>
      <c r="B33523" t="s">
        <v>47700</v>
      </c>
      <c r="C33523" t="s">
        <v>47739</v>
      </c>
      <c r="D33523">
        <v>0</v>
      </c>
      <c r="E33523" t="s">
        <v>12168</v>
      </c>
    </row>
    <row r="33524" spans="1:5" x14ac:dyDescent="0.25">
      <c r="A33524">
        <v>159095</v>
      </c>
      <c r="B33524" t="s">
        <v>47700</v>
      </c>
      <c r="C33524" t="s">
        <v>47739</v>
      </c>
      <c r="D33524">
        <v>0</v>
      </c>
      <c r="E33524" t="s">
        <v>12168</v>
      </c>
    </row>
    <row r="33525" spans="1:5" x14ac:dyDescent="0.25">
      <c r="A33525">
        <v>159096</v>
      </c>
      <c r="B33525" t="s">
        <v>47700</v>
      </c>
      <c r="C33525" t="s">
        <v>47740</v>
      </c>
      <c r="D33525">
        <v>0</v>
      </c>
      <c r="E33525" t="s">
        <v>12168</v>
      </c>
    </row>
    <row r="33526" spans="1:5" x14ac:dyDescent="0.25">
      <c r="A33526">
        <v>159097</v>
      </c>
      <c r="B33526" t="s">
        <v>47700</v>
      </c>
      <c r="C33526" t="s">
        <v>47741</v>
      </c>
      <c r="D33526">
        <v>0</v>
      </c>
      <c r="E33526" t="s">
        <v>12168</v>
      </c>
    </row>
    <row r="33527" spans="1:5" x14ac:dyDescent="0.25">
      <c r="A33527">
        <v>159098</v>
      </c>
      <c r="B33527" t="s">
        <v>47700</v>
      </c>
      <c r="C33527" t="s">
        <v>47742</v>
      </c>
      <c r="D33527">
        <v>0</v>
      </c>
      <c r="E33527" t="s">
        <v>12168</v>
      </c>
    </row>
    <row r="33528" spans="1:5" x14ac:dyDescent="0.25">
      <c r="A33528">
        <v>159099</v>
      </c>
      <c r="B33528" t="s">
        <v>47700</v>
      </c>
      <c r="C33528" t="s">
        <v>47743</v>
      </c>
      <c r="D33528">
        <v>0</v>
      </c>
      <c r="E33528" t="s">
        <v>12168</v>
      </c>
    </row>
    <row r="33529" spans="1:5" x14ac:dyDescent="0.25">
      <c r="A33529">
        <v>159100</v>
      </c>
      <c r="B33529" t="s">
        <v>47700</v>
      </c>
      <c r="C33529" t="s">
        <v>47744</v>
      </c>
      <c r="D33529">
        <v>0</v>
      </c>
      <c r="E33529" t="s">
        <v>12168</v>
      </c>
    </row>
    <row r="33530" spans="1:5" x14ac:dyDescent="0.25">
      <c r="A33530">
        <v>159101</v>
      </c>
      <c r="B33530" t="s">
        <v>47700</v>
      </c>
      <c r="C33530" t="s">
        <v>47745</v>
      </c>
      <c r="D33530">
        <v>0</v>
      </c>
      <c r="E33530" t="s">
        <v>12168</v>
      </c>
    </row>
    <row r="33531" spans="1:5" x14ac:dyDescent="0.25">
      <c r="A33531">
        <v>159102</v>
      </c>
      <c r="B33531" t="s">
        <v>47700</v>
      </c>
      <c r="C33531" t="s">
        <v>47746</v>
      </c>
      <c r="D33531">
        <v>0</v>
      </c>
      <c r="E33531" t="s">
        <v>12168</v>
      </c>
    </row>
    <row r="33532" spans="1:5" x14ac:dyDescent="0.25">
      <c r="A33532">
        <v>159103</v>
      </c>
      <c r="B33532" t="s">
        <v>47700</v>
      </c>
      <c r="C33532" t="s">
        <v>47747</v>
      </c>
      <c r="D33532">
        <v>0</v>
      </c>
      <c r="E33532" t="s">
        <v>12168</v>
      </c>
    </row>
    <row r="33533" spans="1:5" x14ac:dyDescent="0.25">
      <c r="A33533">
        <v>159104</v>
      </c>
      <c r="B33533" t="s">
        <v>47700</v>
      </c>
      <c r="C33533" t="s">
        <v>47748</v>
      </c>
      <c r="D33533">
        <v>0</v>
      </c>
      <c r="E33533" t="s">
        <v>12168</v>
      </c>
    </row>
    <row r="33534" spans="1:5" x14ac:dyDescent="0.25">
      <c r="A33534">
        <v>159105</v>
      </c>
      <c r="B33534" t="s">
        <v>47700</v>
      </c>
      <c r="C33534" t="s">
        <v>47749</v>
      </c>
      <c r="D33534">
        <v>0</v>
      </c>
      <c r="E33534" t="s">
        <v>12168</v>
      </c>
    </row>
    <row r="33535" spans="1:5" x14ac:dyDescent="0.25">
      <c r="A33535">
        <v>159106</v>
      </c>
      <c r="B33535" t="s">
        <v>47700</v>
      </c>
      <c r="C33535" t="s">
        <v>47750</v>
      </c>
      <c r="D33535">
        <v>0</v>
      </c>
      <c r="E33535" t="s">
        <v>12168</v>
      </c>
    </row>
    <row r="33536" spans="1:5" x14ac:dyDescent="0.25">
      <c r="A33536">
        <v>159107</v>
      </c>
      <c r="B33536" t="s">
        <v>47700</v>
      </c>
      <c r="C33536" t="s">
        <v>47751</v>
      </c>
      <c r="D33536">
        <v>0</v>
      </c>
      <c r="E33536" t="s">
        <v>12168</v>
      </c>
    </row>
    <row r="33537" spans="1:5" x14ac:dyDescent="0.25">
      <c r="A33537">
        <v>159108</v>
      </c>
      <c r="B33537" t="s">
        <v>47700</v>
      </c>
      <c r="C33537" t="s">
        <v>47752</v>
      </c>
      <c r="D33537">
        <v>0</v>
      </c>
      <c r="E33537" t="s">
        <v>12168</v>
      </c>
    </row>
    <row r="33538" spans="1:5" x14ac:dyDescent="0.25">
      <c r="A33538">
        <v>159109</v>
      </c>
      <c r="B33538" t="s">
        <v>47700</v>
      </c>
      <c r="C33538" t="s">
        <v>47753</v>
      </c>
      <c r="D33538">
        <v>0</v>
      </c>
      <c r="E33538" t="s">
        <v>12168</v>
      </c>
    </row>
    <row r="33539" spans="1:5" x14ac:dyDescent="0.25">
      <c r="A33539">
        <v>159110</v>
      </c>
      <c r="B33539" t="s">
        <v>47700</v>
      </c>
      <c r="C33539" t="s">
        <v>47754</v>
      </c>
      <c r="D33539">
        <v>0</v>
      </c>
      <c r="E33539" t="s">
        <v>12168</v>
      </c>
    </row>
    <row r="33540" spans="1:5" x14ac:dyDescent="0.25">
      <c r="A33540">
        <v>159111</v>
      </c>
      <c r="B33540" t="s">
        <v>47700</v>
      </c>
      <c r="C33540" t="s">
        <v>47755</v>
      </c>
      <c r="D33540">
        <v>0</v>
      </c>
      <c r="E33540" t="s">
        <v>12168</v>
      </c>
    </row>
    <row r="33541" spans="1:5" x14ac:dyDescent="0.25">
      <c r="A33541">
        <v>159112</v>
      </c>
      <c r="B33541" t="s">
        <v>47700</v>
      </c>
      <c r="C33541" t="s">
        <v>47701</v>
      </c>
      <c r="D33541">
        <v>0</v>
      </c>
      <c r="E33541" t="s">
        <v>12168</v>
      </c>
    </row>
    <row r="33542" spans="1:5" x14ac:dyDescent="0.25">
      <c r="A33542">
        <v>159113</v>
      </c>
      <c r="B33542" t="s">
        <v>47700</v>
      </c>
      <c r="C33542" t="s">
        <v>47721</v>
      </c>
      <c r="D33542">
        <v>0</v>
      </c>
      <c r="E33542" t="s">
        <v>12168</v>
      </c>
    </row>
    <row r="33543" spans="1:5" x14ac:dyDescent="0.25">
      <c r="A33543">
        <v>159114</v>
      </c>
      <c r="B33543" t="s">
        <v>47700</v>
      </c>
      <c r="C33543" t="s">
        <v>47724</v>
      </c>
      <c r="D33543">
        <v>0</v>
      </c>
      <c r="E33543" t="s">
        <v>12168</v>
      </c>
    </row>
    <row r="33544" spans="1:5" x14ac:dyDescent="0.25">
      <c r="A33544">
        <v>159115</v>
      </c>
      <c r="B33544" t="s">
        <v>47700</v>
      </c>
      <c r="C33544" t="s">
        <v>47725</v>
      </c>
      <c r="D33544">
        <v>0</v>
      </c>
      <c r="E33544" t="s">
        <v>12168</v>
      </c>
    </row>
    <row r="33545" spans="1:5" x14ac:dyDescent="0.25">
      <c r="A33545">
        <v>159116</v>
      </c>
      <c r="B33545" t="s">
        <v>47700</v>
      </c>
      <c r="C33545" t="s">
        <v>47726</v>
      </c>
      <c r="D33545">
        <v>0</v>
      </c>
      <c r="E33545" t="s">
        <v>12168</v>
      </c>
    </row>
    <row r="33546" spans="1:5" x14ac:dyDescent="0.25">
      <c r="A33546">
        <v>159117</v>
      </c>
      <c r="B33546" t="s">
        <v>47700</v>
      </c>
      <c r="C33546" t="s">
        <v>47727</v>
      </c>
      <c r="D33546">
        <v>0</v>
      </c>
      <c r="E33546" t="s">
        <v>12168</v>
      </c>
    </row>
    <row r="33547" spans="1:5" x14ac:dyDescent="0.25">
      <c r="A33547">
        <v>159118</v>
      </c>
      <c r="B33547" t="s">
        <v>47700</v>
      </c>
      <c r="C33547" t="s">
        <v>47729</v>
      </c>
      <c r="D33547">
        <v>0</v>
      </c>
      <c r="E33547" t="s">
        <v>12168</v>
      </c>
    </row>
    <row r="33548" spans="1:5" x14ac:dyDescent="0.25">
      <c r="A33548">
        <v>159119</v>
      </c>
      <c r="B33548" t="s">
        <v>47700</v>
      </c>
      <c r="C33548" t="s">
        <v>47736</v>
      </c>
      <c r="D33548">
        <v>0</v>
      </c>
      <c r="E33548" t="s">
        <v>12168</v>
      </c>
    </row>
    <row r="33549" spans="1:5" x14ac:dyDescent="0.25">
      <c r="A33549">
        <v>159120</v>
      </c>
      <c r="B33549" t="s">
        <v>47700</v>
      </c>
      <c r="C33549" t="s">
        <v>47737</v>
      </c>
      <c r="D33549">
        <v>0</v>
      </c>
      <c r="E33549" t="s">
        <v>12168</v>
      </c>
    </row>
    <row r="33550" spans="1:5" x14ac:dyDescent="0.25">
      <c r="A33550">
        <v>159121</v>
      </c>
      <c r="B33550" t="s">
        <v>47700</v>
      </c>
      <c r="C33550" t="s">
        <v>47738</v>
      </c>
      <c r="D33550">
        <v>0</v>
      </c>
      <c r="E33550" t="s">
        <v>12168</v>
      </c>
    </row>
    <row r="33551" spans="1:5" x14ac:dyDescent="0.25">
      <c r="A33551">
        <v>159122</v>
      </c>
      <c r="B33551" t="s">
        <v>47700</v>
      </c>
      <c r="C33551" t="s">
        <v>47740</v>
      </c>
      <c r="D33551">
        <v>0</v>
      </c>
      <c r="E33551" t="s">
        <v>12168</v>
      </c>
    </row>
    <row r="33552" spans="1:5" x14ac:dyDescent="0.25">
      <c r="A33552">
        <v>159123</v>
      </c>
      <c r="B33552" t="s">
        <v>47700</v>
      </c>
      <c r="C33552" t="s">
        <v>47741</v>
      </c>
      <c r="D33552">
        <v>0</v>
      </c>
      <c r="E33552" t="s">
        <v>12168</v>
      </c>
    </row>
    <row r="33553" spans="1:5" x14ac:dyDescent="0.25">
      <c r="A33553">
        <v>159124</v>
      </c>
      <c r="B33553" t="s">
        <v>47700</v>
      </c>
      <c r="C33553" t="s">
        <v>47742</v>
      </c>
      <c r="D33553">
        <v>0</v>
      </c>
      <c r="E33553" t="s">
        <v>12168</v>
      </c>
    </row>
    <row r="33554" spans="1:5" x14ac:dyDescent="0.25">
      <c r="A33554">
        <v>159125</v>
      </c>
      <c r="B33554" t="s">
        <v>47700</v>
      </c>
      <c r="C33554" t="s">
        <v>47743</v>
      </c>
      <c r="D33554">
        <v>0</v>
      </c>
      <c r="E33554" t="s">
        <v>12168</v>
      </c>
    </row>
    <row r="33555" spans="1:5" x14ac:dyDescent="0.25">
      <c r="A33555">
        <v>159126</v>
      </c>
      <c r="B33555" t="s">
        <v>47700</v>
      </c>
      <c r="C33555" t="s">
        <v>47744</v>
      </c>
      <c r="D33555">
        <v>0</v>
      </c>
      <c r="E33555" t="s">
        <v>12168</v>
      </c>
    </row>
    <row r="33556" spans="1:5" x14ac:dyDescent="0.25">
      <c r="A33556">
        <v>159127</v>
      </c>
      <c r="B33556" t="s">
        <v>47700</v>
      </c>
      <c r="C33556" t="s">
        <v>47745</v>
      </c>
      <c r="D33556">
        <v>0</v>
      </c>
      <c r="E33556" t="s">
        <v>12168</v>
      </c>
    </row>
    <row r="33557" spans="1:5" x14ac:dyDescent="0.25">
      <c r="A33557">
        <v>159128</v>
      </c>
      <c r="B33557" t="s">
        <v>47700</v>
      </c>
      <c r="C33557" t="s">
        <v>47746</v>
      </c>
      <c r="D33557">
        <v>0</v>
      </c>
      <c r="E33557" t="s">
        <v>12168</v>
      </c>
    </row>
    <row r="33558" spans="1:5" x14ac:dyDescent="0.25">
      <c r="A33558">
        <v>159129</v>
      </c>
      <c r="B33558" t="s">
        <v>47700</v>
      </c>
      <c r="C33558" t="s">
        <v>47747</v>
      </c>
      <c r="D33558">
        <v>0</v>
      </c>
      <c r="E33558" t="s">
        <v>12168</v>
      </c>
    </row>
    <row r="33559" spans="1:5" x14ac:dyDescent="0.25">
      <c r="A33559">
        <v>159130</v>
      </c>
      <c r="B33559" t="s">
        <v>47700</v>
      </c>
      <c r="C33559" t="s">
        <v>47748</v>
      </c>
      <c r="D33559">
        <v>0</v>
      </c>
      <c r="E33559" t="s">
        <v>12168</v>
      </c>
    </row>
    <row r="33560" spans="1:5" x14ac:dyDescent="0.25">
      <c r="A33560">
        <v>159131</v>
      </c>
      <c r="B33560" t="s">
        <v>47756</v>
      </c>
      <c r="C33560" t="s">
        <v>47757</v>
      </c>
      <c r="D33560">
        <v>0</v>
      </c>
      <c r="E33560" t="s">
        <v>12168</v>
      </c>
    </row>
    <row r="33561" spans="1:5" x14ac:dyDescent="0.25">
      <c r="A33561">
        <v>159132</v>
      </c>
      <c r="B33561" t="s">
        <v>47756</v>
      </c>
      <c r="C33561" t="s">
        <v>47758</v>
      </c>
      <c r="D33561">
        <v>0</v>
      </c>
      <c r="E33561" t="s">
        <v>12168</v>
      </c>
    </row>
    <row r="33562" spans="1:5" x14ac:dyDescent="0.25">
      <c r="A33562">
        <v>159133</v>
      </c>
      <c r="B33562" t="s">
        <v>47756</v>
      </c>
      <c r="C33562" t="s">
        <v>47759</v>
      </c>
      <c r="D33562">
        <v>0</v>
      </c>
      <c r="E33562" t="s">
        <v>12168</v>
      </c>
    </row>
    <row r="33563" spans="1:5" x14ac:dyDescent="0.25">
      <c r="A33563">
        <v>159134</v>
      </c>
      <c r="B33563" t="s">
        <v>47760</v>
      </c>
      <c r="C33563" t="s">
        <v>47761</v>
      </c>
      <c r="D33563">
        <v>0</v>
      </c>
      <c r="E33563" t="s">
        <v>12168</v>
      </c>
    </row>
    <row r="33564" spans="1:5" x14ac:dyDescent="0.25">
      <c r="A33564">
        <v>159135</v>
      </c>
      <c r="B33564" t="s">
        <v>47760</v>
      </c>
      <c r="C33564" t="s">
        <v>47761</v>
      </c>
      <c r="D33564">
        <v>0</v>
      </c>
      <c r="E33564" t="s">
        <v>12168</v>
      </c>
    </row>
    <row r="33565" spans="1:5" x14ac:dyDescent="0.25">
      <c r="A33565">
        <v>159136</v>
      </c>
      <c r="B33565" t="s">
        <v>47762</v>
      </c>
      <c r="C33565" t="s">
        <v>47763</v>
      </c>
      <c r="D33565">
        <v>0</v>
      </c>
      <c r="E33565" t="s">
        <v>12168</v>
      </c>
    </row>
    <row r="33566" spans="1:5" x14ac:dyDescent="0.25">
      <c r="A33566">
        <v>159137</v>
      </c>
      <c r="B33566" t="s">
        <v>47762</v>
      </c>
      <c r="C33566" t="s">
        <v>47764</v>
      </c>
      <c r="D33566">
        <v>0</v>
      </c>
      <c r="E33566" t="s">
        <v>12168</v>
      </c>
    </row>
    <row r="33567" spans="1:5" x14ac:dyDescent="0.25">
      <c r="A33567">
        <v>159138</v>
      </c>
      <c r="B33567" t="s">
        <v>47762</v>
      </c>
      <c r="C33567" t="s">
        <v>47765</v>
      </c>
      <c r="D33567">
        <v>0</v>
      </c>
      <c r="E33567" t="s">
        <v>12168</v>
      </c>
    </row>
    <row r="33568" spans="1:5" x14ac:dyDescent="0.25">
      <c r="A33568">
        <v>159139</v>
      </c>
      <c r="B33568" t="s">
        <v>47762</v>
      </c>
      <c r="C33568" t="s">
        <v>47766</v>
      </c>
      <c r="D33568">
        <v>0</v>
      </c>
      <c r="E33568" t="s">
        <v>12168</v>
      </c>
    </row>
    <row r="33569" spans="1:5" x14ac:dyDescent="0.25">
      <c r="A33569">
        <v>159140</v>
      </c>
      <c r="B33569" t="s">
        <v>47767</v>
      </c>
      <c r="C33569" t="s">
        <v>47768</v>
      </c>
      <c r="D33569">
        <v>0</v>
      </c>
      <c r="E33569" t="s">
        <v>12168</v>
      </c>
    </row>
    <row r="33570" spans="1:5" x14ac:dyDescent="0.25">
      <c r="A33570">
        <v>159141</v>
      </c>
      <c r="B33570" t="s">
        <v>47769</v>
      </c>
      <c r="C33570" t="s">
        <v>47770</v>
      </c>
      <c r="D33570">
        <v>0</v>
      </c>
      <c r="E33570" t="s">
        <v>12168</v>
      </c>
    </row>
    <row r="33571" spans="1:5" x14ac:dyDescent="0.25">
      <c r="A33571">
        <v>159142</v>
      </c>
      <c r="B33571" t="s">
        <v>47769</v>
      </c>
      <c r="C33571" t="s">
        <v>47771</v>
      </c>
      <c r="D33571">
        <v>0</v>
      </c>
      <c r="E33571" t="s">
        <v>12168</v>
      </c>
    </row>
    <row r="33572" spans="1:5" x14ac:dyDescent="0.25">
      <c r="A33572">
        <v>159143</v>
      </c>
      <c r="B33572" t="s">
        <v>47769</v>
      </c>
      <c r="C33572" t="s">
        <v>47772</v>
      </c>
      <c r="D33572">
        <v>0</v>
      </c>
      <c r="E33572" t="s">
        <v>12168</v>
      </c>
    </row>
    <row r="33573" spans="1:5" x14ac:dyDescent="0.25">
      <c r="A33573">
        <v>159144</v>
      </c>
      <c r="B33573" t="s">
        <v>47773</v>
      </c>
      <c r="C33573" t="s">
        <v>47774</v>
      </c>
      <c r="D33573">
        <v>0</v>
      </c>
      <c r="E33573" t="s">
        <v>12168</v>
      </c>
    </row>
    <row r="33574" spans="1:5" x14ac:dyDescent="0.25">
      <c r="A33574">
        <v>159145</v>
      </c>
      <c r="B33574" t="s">
        <v>47775</v>
      </c>
      <c r="C33574" t="s">
        <v>47776</v>
      </c>
      <c r="D33574">
        <v>0</v>
      </c>
      <c r="E33574" t="s">
        <v>12168</v>
      </c>
    </row>
    <row r="33575" spans="1:5" x14ac:dyDescent="0.25">
      <c r="A33575">
        <v>159146</v>
      </c>
      <c r="B33575" t="s">
        <v>47775</v>
      </c>
      <c r="C33575" t="s">
        <v>47777</v>
      </c>
      <c r="D33575">
        <v>0</v>
      </c>
      <c r="E33575" t="s">
        <v>12168</v>
      </c>
    </row>
    <row r="33576" spans="1:5" x14ac:dyDescent="0.25">
      <c r="A33576">
        <v>159147</v>
      </c>
      <c r="B33576" t="s">
        <v>47775</v>
      </c>
      <c r="C33576" t="s">
        <v>47778</v>
      </c>
      <c r="D33576">
        <v>0</v>
      </c>
      <c r="E33576" t="s">
        <v>12168</v>
      </c>
    </row>
    <row r="33577" spans="1:5" x14ac:dyDescent="0.25">
      <c r="A33577">
        <v>159148</v>
      </c>
      <c r="B33577" t="s">
        <v>47775</v>
      </c>
      <c r="C33577" t="s">
        <v>47777</v>
      </c>
      <c r="D33577">
        <v>0</v>
      </c>
      <c r="E33577" t="s">
        <v>12168</v>
      </c>
    </row>
    <row r="33578" spans="1:5" x14ac:dyDescent="0.25">
      <c r="A33578">
        <v>159149</v>
      </c>
      <c r="B33578" t="s">
        <v>47779</v>
      </c>
      <c r="C33578" t="s">
        <v>31490</v>
      </c>
      <c r="D33578">
        <v>0</v>
      </c>
      <c r="E33578" t="s">
        <v>12168</v>
      </c>
    </row>
    <row r="33579" spans="1:5" x14ac:dyDescent="0.25">
      <c r="A33579">
        <v>159150</v>
      </c>
      <c r="B33579" t="s">
        <v>47780</v>
      </c>
      <c r="C33579" t="s">
        <v>47781</v>
      </c>
      <c r="D33579">
        <v>0</v>
      </c>
      <c r="E33579" t="s">
        <v>12168</v>
      </c>
    </row>
    <row r="33580" spans="1:5" x14ac:dyDescent="0.25">
      <c r="A33580">
        <v>159151</v>
      </c>
      <c r="B33580" t="s">
        <v>47782</v>
      </c>
      <c r="C33580" t="s">
        <v>47783</v>
      </c>
      <c r="D33580">
        <v>0</v>
      </c>
      <c r="E33580" t="s">
        <v>12168</v>
      </c>
    </row>
    <row r="33581" spans="1:5" x14ac:dyDescent="0.25">
      <c r="A33581">
        <v>159152</v>
      </c>
      <c r="B33581" t="s">
        <v>47784</v>
      </c>
      <c r="C33581" t="s">
        <v>47785</v>
      </c>
      <c r="D33581">
        <v>0</v>
      </c>
      <c r="E33581" t="s">
        <v>12168</v>
      </c>
    </row>
    <row r="33582" spans="1:5" x14ac:dyDescent="0.25">
      <c r="A33582">
        <v>159153</v>
      </c>
      <c r="B33582" t="s">
        <v>47784</v>
      </c>
      <c r="C33582" t="s">
        <v>47786</v>
      </c>
      <c r="D33582">
        <v>0</v>
      </c>
      <c r="E33582" t="s">
        <v>12168</v>
      </c>
    </row>
    <row r="33583" spans="1:5" x14ac:dyDescent="0.25">
      <c r="A33583">
        <v>159154</v>
      </c>
      <c r="B33583" t="s">
        <v>47787</v>
      </c>
      <c r="C33583" t="s">
        <v>47788</v>
      </c>
      <c r="D33583">
        <v>0</v>
      </c>
      <c r="E33583" t="s">
        <v>12168</v>
      </c>
    </row>
    <row r="33584" spans="1:5" x14ac:dyDescent="0.25">
      <c r="A33584">
        <v>159155</v>
      </c>
      <c r="B33584" t="s">
        <v>47787</v>
      </c>
      <c r="C33584" t="s">
        <v>47789</v>
      </c>
      <c r="D33584">
        <v>0</v>
      </c>
      <c r="E33584" t="s">
        <v>12168</v>
      </c>
    </row>
    <row r="33585" spans="1:5" x14ac:dyDescent="0.25">
      <c r="A33585">
        <v>159156</v>
      </c>
      <c r="B33585" t="s">
        <v>47787</v>
      </c>
      <c r="C33585" t="s">
        <v>47790</v>
      </c>
      <c r="D33585">
        <v>0</v>
      </c>
      <c r="E33585" t="s">
        <v>12168</v>
      </c>
    </row>
    <row r="33586" spans="1:5" x14ac:dyDescent="0.25">
      <c r="A33586">
        <v>159157</v>
      </c>
      <c r="B33586" t="s">
        <v>47787</v>
      </c>
      <c r="C33586" t="s">
        <v>47791</v>
      </c>
      <c r="D33586">
        <v>0</v>
      </c>
      <c r="E33586" t="s">
        <v>12168</v>
      </c>
    </row>
    <row r="33587" spans="1:5" x14ac:dyDescent="0.25">
      <c r="A33587">
        <v>159158</v>
      </c>
      <c r="B33587" t="s">
        <v>47792</v>
      </c>
      <c r="C33587" t="s">
        <v>47793</v>
      </c>
      <c r="D33587">
        <v>0</v>
      </c>
      <c r="E33587" t="s">
        <v>12168</v>
      </c>
    </row>
    <row r="33588" spans="1:5" x14ac:dyDescent="0.25">
      <c r="A33588">
        <v>159159</v>
      </c>
      <c r="B33588" t="s">
        <v>47794</v>
      </c>
      <c r="C33588" t="s">
        <v>47795</v>
      </c>
      <c r="D33588">
        <v>0</v>
      </c>
      <c r="E33588" t="s">
        <v>12168</v>
      </c>
    </row>
    <row r="33589" spans="1:5" x14ac:dyDescent="0.25">
      <c r="A33589">
        <v>159160</v>
      </c>
      <c r="B33589" t="s">
        <v>47794</v>
      </c>
      <c r="C33589" t="s">
        <v>47796</v>
      </c>
      <c r="D33589">
        <v>0</v>
      </c>
      <c r="E33589" t="s">
        <v>12168</v>
      </c>
    </row>
    <row r="33590" spans="1:5" x14ac:dyDescent="0.25">
      <c r="A33590">
        <v>159161</v>
      </c>
      <c r="B33590" t="s">
        <v>47797</v>
      </c>
      <c r="C33590" t="s">
        <v>47798</v>
      </c>
      <c r="D33590">
        <v>0</v>
      </c>
      <c r="E33590" t="s">
        <v>12168</v>
      </c>
    </row>
    <row r="33591" spans="1:5" x14ac:dyDescent="0.25">
      <c r="A33591">
        <v>159162</v>
      </c>
      <c r="B33591" t="s">
        <v>47799</v>
      </c>
      <c r="C33591" t="s">
        <v>47800</v>
      </c>
      <c r="D33591">
        <v>0</v>
      </c>
      <c r="E33591" t="s">
        <v>12168</v>
      </c>
    </row>
    <row r="33592" spans="1:5" x14ac:dyDescent="0.25">
      <c r="A33592">
        <v>159163</v>
      </c>
      <c r="B33592" t="s">
        <v>47801</v>
      </c>
      <c r="C33592" t="s">
        <v>47802</v>
      </c>
      <c r="D33592">
        <v>0</v>
      </c>
      <c r="E33592" t="s">
        <v>12168</v>
      </c>
    </row>
    <row r="33593" spans="1:5" x14ac:dyDescent="0.25">
      <c r="A33593">
        <v>159164</v>
      </c>
      <c r="B33593" t="s">
        <v>47803</v>
      </c>
      <c r="C33593" t="s">
        <v>47804</v>
      </c>
      <c r="D33593">
        <v>0</v>
      </c>
      <c r="E33593" t="s">
        <v>12168</v>
      </c>
    </row>
    <row r="33594" spans="1:5" x14ac:dyDescent="0.25">
      <c r="A33594">
        <v>159165</v>
      </c>
      <c r="B33594" t="s">
        <v>47805</v>
      </c>
      <c r="C33594" t="s">
        <v>47806</v>
      </c>
      <c r="D33594">
        <v>0</v>
      </c>
      <c r="E33594" t="s">
        <v>12168</v>
      </c>
    </row>
    <row r="33595" spans="1:5" x14ac:dyDescent="0.25">
      <c r="A33595">
        <v>159166</v>
      </c>
      <c r="B33595" t="s">
        <v>47807</v>
      </c>
      <c r="C33595" t="s">
        <v>47808</v>
      </c>
      <c r="D33595">
        <v>0</v>
      </c>
      <c r="E33595" t="s">
        <v>12168</v>
      </c>
    </row>
    <row r="33596" spans="1:5" x14ac:dyDescent="0.25">
      <c r="A33596">
        <v>159167</v>
      </c>
      <c r="B33596" t="s">
        <v>47809</v>
      </c>
      <c r="C33596" t="s">
        <v>47810</v>
      </c>
      <c r="D33596">
        <v>0</v>
      </c>
      <c r="E33596" t="s">
        <v>12168</v>
      </c>
    </row>
    <row r="33597" spans="1:5" x14ac:dyDescent="0.25">
      <c r="A33597">
        <v>159168</v>
      </c>
      <c r="B33597" t="s">
        <v>47811</v>
      </c>
      <c r="C33597" t="s">
        <v>47812</v>
      </c>
      <c r="D33597">
        <v>0</v>
      </c>
      <c r="E33597" t="s">
        <v>12168</v>
      </c>
    </row>
    <row r="33598" spans="1:5" x14ac:dyDescent="0.25">
      <c r="A33598">
        <v>159169</v>
      </c>
      <c r="B33598" t="s">
        <v>47813</v>
      </c>
      <c r="C33598" t="s">
        <v>47814</v>
      </c>
      <c r="D33598">
        <v>0</v>
      </c>
      <c r="E33598" t="s">
        <v>12168</v>
      </c>
    </row>
    <row r="33599" spans="1:5" x14ac:dyDescent="0.25">
      <c r="A33599">
        <v>159170</v>
      </c>
      <c r="B33599" t="s">
        <v>47813</v>
      </c>
      <c r="C33599" t="s">
        <v>47814</v>
      </c>
      <c r="D33599">
        <v>0</v>
      </c>
      <c r="E33599" t="s">
        <v>12168</v>
      </c>
    </row>
    <row r="33600" spans="1:5" x14ac:dyDescent="0.25">
      <c r="A33600">
        <v>159171</v>
      </c>
      <c r="B33600" t="s">
        <v>47815</v>
      </c>
      <c r="C33600" t="s">
        <v>47816</v>
      </c>
      <c r="D33600">
        <v>0</v>
      </c>
      <c r="E33600" t="s">
        <v>12168</v>
      </c>
    </row>
    <row r="33601" spans="1:5" x14ac:dyDescent="0.25">
      <c r="A33601">
        <v>159172</v>
      </c>
      <c r="B33601" t="s">
        <v>47817</v>
      </c>
      <c r="C33601" t="s">
        <v>47818</v>
      </c>
      <c r="D33601">
        <v>0</v>
      </c>
      <c r="E33601" t="s">
        <v>12168</v>
      </c>
    </row>
    <row r="33602" spans="1:5" x14ac:dyDescent="0.25">
      <c r="A33602">
        <v>159173</v>
      </c>
      <c r="B33602" t="s">
        <v>47819</v>
      </c>
      <c r="C33602" t="s">
        <v>47820</v>
      </c>
      <c r="D33602">
        <v>0</v>
      </c>
      <c r="E33602" t="s">
        <v>12168</v>
      </c>
    </row>
    <row r="33603" spans="1:5" x14ac:dyDescent="0.25">
      <c r="A33603">
        <v>159174</v>
      </c>
      <c r="B33603" t="s">
        <v>47821</v>
      </c>
      <c r="C33603" t="s">
        <v>47822</v>
      </c>
      <c r="D33603">
        <v>0</v>
      </c>
      <c r="E33603" t="s">
        <v>12168</v>
      </c>
    </row>
    <row r="33604" spans="1:5" x14ac:dyDescent="0.25">
      <c r="A33604">
        <v>159175</v>
      </c>
      <c r="B33604" t="s">
        <v>47821</v>
      </c>
      <c r="C33604" t="s">
        <v>47823</v>
      </c>
      <c r="D33604">
        <v>0</v>
      </c>
      <c r="E33604" t="s">
        <v>12168</v>
      </c>
    </row>
    <row r="33605" spans="1:5" x14ac:dyDescent="0.25">
      <c r="A33605">
        <v>159176</v>
      </c>
      <c r="B33605" t="s">
        <v>47824</v>
      </c>
      <c r="C33605" t="s">
        <v>47825</v>
      </c>
      <c r="D33605">
        <v>0</v>
      </c>
      <c r="E33605" t="s">
        <v>12168</v>
      </c>
    </row>
    <row r="33606" spans="1:5" x14ac:dyDescent="0.25">
      <c r="A33606">
        <v>159177</v>
      </c>
      <c r="B33606" t="s">
        <v>47826</v>
      </c>
      <c r="C33606" t="s">
        <v>47827</v>
      </c>
      <c r="D33606">
        <v>0</v>
      </c>
      <c r="E33606" t="s">
        <v>12168</v>
      </c>
    </row>
    <row r="33607" spans="1:5" x14ac:dyDescent="0.25">
      <c r="A33607">
        <v>159178</v>
      </c>
      <c r="B33607" t="s">
        <v>47828</v>
      </c>
      <c r="C33607" t="s">
        <v>47829</v>
      </c>
      <c r="D33607">
        <v>0</v>
      </c>
      <c r="E33607" t="s">
        <v>12168</v>
      </c>
    </row>
    <row r="33608" spans="1:5" x14ac:dyDescent="0.25">
      <c r="A33608">
        <v>159179</v>
      </c>
      <c r="B33608" t="s">
        <v>47830</v>
      </c>
      <c r="C33608" t="s">
        <v>47831</v>
      </c>
      <c r="D33608">
        <v>0</v>
      </c>
      <c r="E33608" t="s">
        <v>12168</v>
      </c>
    </row>
    <row r="33609" spans="1:5" x14ac:dyDescent="0.25">
      <c r="A33609">
        <v>159180</v>
      </c>
      <c r="B33609" t="s">
        <v>47832</v>
      </c>
      <c r="C33609" t="s">
        <v>47833</v>
      </c>
      <c r="D33609">
        <v>0</v>
      </c>
      <c r="E33609" t="s">
        <v>12168</v>
      </c>
    </row>
    <row r="33610" spans="1:5" x14ac:dyDescent="0.25">
      <c r="A33610">
        <v>159181</v>
      </c>
      <c r="B33610" t="s">
        <v>47834</v>
      </c>
      <c r="C33610" t="s">
        <v>47835</v>
      </c>
      <c r="D33610">
        <v>0</v>
      </c>
      <c r="E33610" t="s">
        <v>12168</v>
      </c>
    </row>
    <row r="33611" spans="1:5" x14ac:dyDescent="0.25">
      <c r="A33611">
        <v>159182</v>
      </c>
      <c r="B33611" t="s">
        <v>47836</v>
      </c>
      <c r="C33611" t="s">
        <v>47837</v>
      </c>
      <c r="D33611">
        <v>0</v>
      </c>
      <c r="E33611" t="s">
        <v>12168</v>
      </c>
    </row>
    <row r="33612" spans="1:5" x14ac:dyDescent="0.25">
      <c r="A33612">
        <v>159183</v>
      </c>
      <c r="B33612" t="s">
        <v>47836</v>
      </c>
      <c r="C33612" t="s">
        <v>47838</v>
      </c>
      <c r="D33612">
        <v>0</v>
      </c>
      <c r="E33612" t="s">
        <v>12168</v>
      </c>
    </row>
    <row r="33613" spans="1:5" x14ac:dyDescent="0.25">
      <c r="A33613">
        <v>159184</v>
      </c>
      <c r="B33613" t="s">
        <v>47836</v>
      </c>
      <c r="C33613" t="s">
        <v>47839</v>
      </c>
      <c r="D33613">
        <v>0</v>
      </c>
      <c r="E33613" t="s">
        <v>12168</v>
      </c>
    </row>
    <row r="33614" spans="1:5" x14ac:dyDescent="0.25">
      <c r="A33614">
        <v>159185</v>
      </c>
      <c r="B33614" t="s">
        <v>47836</v>
      </c>
      <c r="C33614" t="s">
        <v>47837</v>
      </c>
      <c r="D33614">
        <v>0</v>
      </c>
      <c r="E33614" t="s">
        <v>12168</v>
      </c>
    </row>
    <row r="33615" spans="1:5" x14ac:dyDescent="0.25">
      <c r="A33615">
        <v>159186</v>
      </c>
      <c r="B33615" t="s">
        <v>47840</v>
      </c>
      <c r="C33615" t="s">
        <v>47841</v>
      </c>
      <c r="D33615">
        <v>0</v>
      </c>
      <c r="E33615" t="s">
        <v>12168</v>
      </c>
    </row>
    <row r="33616" spans="1:5" x14ac:dyDescent="0.25">
      <c r="A33616">
        <v>159187</v>
      </c>
      <c r="B33616" t="s">
        <v>47842</v>
      </c>
      <c r="C33616" t="s">
        <v>47843</v>
      </c>
      <c r="D33616">
        <v>0</v>
      </c>
      <c r="E33616" t="s">
        <v>12168</v>
      </c>
    </row>
    <row r="33617" spans="1:5" x14ac:dyDescent="0.25">
      <c r="A33617">
        <v>159188</v>
      </c>
      <c r="B33617" t="s">
        <v>47844</v>
      </c>
      <c r="C33617" t="s">
        <v>47845</v>
      </c>
      <c r="D33617">
        <v>0</v>
      </c>
      <c r="E33617" t="s">
        <v>12168</v>
      </c>
    </row>
    <row r="33618" spans="1:5" x14ac:dyDescent="0.25">
      <c r="A33618">
        <v>159189</v>
      </c>
      <c r="B33618" t="s">
        <v>47846</v>
      </c>
      <c r="C33618" t="s">
        <v>47847</v>
      </c>
      <c r="D33618">
        <v>0</v>
      </c>
      <c r="E33618" t="s">
        <v>12168</v>
      </c>
    </row>
    <row r="33619" spans="1:5" x14ac:dyDescent="0.25">
      <c r="A33619">
        <v>159190</v>
      </c>
      <c r="B33619" t="s">
        <v>47848</v>
      </c>
      <c r="C33619" t="s">
        <v>47849</v>
      </c>
      <c r="D33619">
        <v>0</v>
      </c>
      <c r="E33619" t="s">
        <v>12168</v>
      </c>
    </row>
    <row r="33620" spans="1:5" x14ac:dyDescent="0.25">
      <c r="A33620">
        <v>159191</v>
      </c>
      <c r="B33620" t="s">
        <v>47850</v>
      </c>
      <c r="C33620" t="s">
        <v>47851</v>
      </c>
      <c r="D33620">
        <v>0</v>
      </c>
      <c r="E33620" t="s">
        <v>12168</v>
      </c>
    </row>
    <row r="33621" spans="1:5" x14ac:dyDescent="0.25">
      <c r="A33621">
        <v>159192</v>
      </c>
      <c r="B33621" t="s">
        <v>47850</v>
      </c>
      <c r="C33621" t="s">
        <v>47852</v>
      </c>
      <c r="D33621">
        <v>0</v>
      </c>
      <c r="E33621" t="s">
        <v>12168</v>
      </c>
    </row>
    <row r="33622" spans="1:5" x14ac:dyDescent="0.25">
      <c r="A33622">
        <v>159193</v>
      </c>
      <c r="B33622" t="s">
        <v>47850</v>
      </c>
      <c r="C33622" t="s">
        <v>47853</v>
      </c>
      <c r="D33622">
        <v>0</v>
      </c>
      <c r="E33622" t="s">
        <v>12168</v>
      </c>
    </row>
    <row r="33623" spans="1:5" x14ac:dyDescent="0.25">
      <c r="A33623">
        <v>159194</v>
      </c>
      <c r="B33623" t="s">
        <v>47850</v>
      </c>
      <c r="C33623" t="s">
        <v>47853</v>
      </c>
      <c r="D33623">
        <v>0</v>
      </c>
      <c r="E33623" t="s">
        <v>12168</v>
      </c>
    </row>
    <row r="33624" spans="1:5" x14ac:dyDescent="0.25">
      <c r="A33624">
        <v>159195</v>
      </c>
      <c r="B33624" t="s">
        <v>47854</v>
      </c>
      <c r="C33624" t="s">
        <v>47855</v>
      </c>
      <c r="D33624">
        <v>0</v>
      </c>
      <c r="E33624" t="s">
        <v>12168</v>
      </c>
    </row>
    <row r="33625" spans="1:5" x14ac:dyDescent="0.25">
      <c r="A33625">
        <v>159196</v>
      </c>
      <c r="B33625" t="s">
        <v>47856</v>
      </c>
      <c r="C33625" t="s">
        <v>47857</v>
      </c>
      <c r="D33625">
        <v>0</v>
      </c>
      <c r="E33625" t="s">
        <v>12168</v>
      </c>
    </row>
    <row r="33626" spans="1:5" x14ac:dyDescent="0.25">
      <c r="A33626">
        <v>159197</v>
      </c>
      <c r="B33626" t="s">
        <v>47858</v>
      </c>
      <c r="C33626" t="s">
        <v>47859</v>
      </c>
      <c r="D33626">
        <v>0</v>
      </c>
      <c r="E33626" t="s">
        <v>12168</v>
      </c>
    </row>
    <row r="33627" spans="1:5" x14ac:dyDescent="0.25">
      <c r="A33627">
        <v>159198</v>
      </c>
      <c r="B33627" t="s">
        <v>47858</v>
      </c>
      <c r="C33627" t="s">
        <v>47860</v>
      </c>
      <c r="D33627">
        <v>0</v>
      </c>
      <c r="E33627" t="s">
        <v>12168</v>
      </c>
    </row>
    <row r="33628" spans="1:5" x14ac:dyDescent="0.25">
      <c r="A33628">
        <v>159199</v>
      </c>
      <c r="B33628" t="s">
        <v>47861</v>
      </c>
      <c r="C33628" t="s">
        <v>47862</v>
      </c>
      <c r="D33628">
        <v>0</v>
      </c>
      <c r="E33628" t="s">
        <v>12168</v>
      </c>
    </row>
    <row r="33629" spans="1:5" x14ac:dyDescent="0.25">
      <c r="A33629">
        <v>159200</v>
      </c>
      <c r="B33629" t="s">
        <v>47863</v>
      </c>
      <c r="C33629" t="s">
        <v>47864</v>
      </c>
      <c r="D33629">
        <v>0</v>
      </c>
      <c r="E33629" t="s">
        <v>12168</v>
      </c>
    </row>
    <row r="33630" spans="1:5" x14ac:dyDescent="0.25">
      <c r="A33630">
        <v>159201</v>
      </c>
      <c r="B33630" t="s">
        <v>47865</v>
      </c>
      <c r="C33630" t="s">
        <v>47866</v>
      </c>
      <c r="D33630">
        <v>0</v>
      </c>
      <c r="E33630" t="s">
        <v>12168</v>
      </c>
    </row>
    <row r="33631" spans="1:5" x14ac:dyDescent="0.25">
      <c r="A33631">
        <v>159202</v>
      </c>
      <c r="B33631" t="s">
        <v>47867</v>
      </c>
      <c r="C33631" t="s">
        <v>47868</v>
      </c>
      <c r="D33631">
        <v>0</v>
      </c>
      <c r="E33631" t="s">
        <v>12168</v>
      </c>
    </row>
    <row r="33632" spans="1:5" x14ac:dyDescent="0.25">
      <c r="A33632">
        <v>159203</v>
      </c>
      <c r="B33632" t="s">
        <v>47869</v>
      </c>
      <c r="C33632" t="s">
        <v>47870</v>
      </c>
      <c r="D33632">
        <v>0</v>
      </c>
      <c r="E33632" t="s">
        <v>12168</v>
      </c>
    </row>
    <row r="33633" spans="1:5" x14ac:dyDescent="0.25">
      <c r="A33633">
        <v>159204</v>
      </c>
      <c r="B33633" t="s">
        <v>47871</v>
      </c>
      <c r="C33633" t="s">
        <v>47872</v>
      </c>
      <c r="D33633">
        <v>0</v>
      </c>
      <c r="E33633" t="s">
        <v>12168</v>
      </c>
    </row>
    <row r="33634" spans="1:5" x14ac:dyDescent="0.25">
      <c r="A33634">
        <v>159205</v>
      </c>
      <c r="B33634" t="s">
        <v>47871</v>
      </c>
      <c r="C33634" t="s">
        <v>47873</v>
      </c>
      <c r="D33634">
        <v>0</v>
      </c>
      <c r="E33634" t="s">
        <v>12168</v>
      </c>
    </row>
    <row r="33635" spans="1:5" x14ac:dyDescent="0.25">
      <c r="A33635">
        <v>159206</v>
      </c>
      <c r="B33635" t="s">
        <v>47874</v>
      </c>
      <c r="C33635" t="s">
        <v>47875</v>
      </c>
      <c r="D33635">
        <v>0</v>
      </c>
      <c r="E33635" t="s">
        <v>12168</v>
      </c>
    </row>
    <row r="33636" spans="1:5" x14ac:dyDescent="0.25">
      <c r="A33636">
        <v>159207</v>
      </c>
      <c r="B33636" t="s">
        <v>47876</v>
      </c>
      <c r="C33636" t="s">
        <v>47877</v>
      </c>
      <c r="D33636">
        <v>0</v>
      </c>
      <c r="E33636" t="s">
        <v>12168</v>
      </c>
    </row>
    <row r="33637" spans="1:5" x14ac:dyDescent="0.25">
      <c r="A33637">
        <v>159208</v>
      </c>
      <c r="B33637" t="s">
        <v>47878</v>
      </c>
      <c r="C33637" t="s">
        <v>47879</v>
      </c>
      <c r="D33637">
        <v>0</v>
      </c>
      <c r="E33637" t="s">
        <v>12168</v>
      </c>
    </row>
    <row r="33638" spans="1:5" x14ac:dyDescent="0.25">
      <c r="A33638">
        <v>159209</v>
      </c>
      <c r="B33638" t="s">
        <v>47880</v>
      </c>
      <c r="C33638" t="s">
        <v>47881</v>
      </c>
      <c r="D33638">
        <v>0</v>
      </c>
      <c r="E33638" t="s">
        <v>12168</v>
      </c>
    </row>
    <row r="33639" spans="1:5" x14ac:dyDescent="0.25">
      <c r="A33639">
        <v>159210</v>
      </c>
      <c r="B33639" t="s">
        <v>47882</v>
      </c>
      <c r="C33639" t="s">
        <v>47883</v>
      </c>
      <c r="D33639">
        <v>0</v>
      </c>
      <c r="E33639" t="s">
        <v>12168</v>
      </c>
    </row>
    <row r="33640" spans="1:5" x14ac:dyDescent="0.25">
      <c r="A33640">
        <v>159211</v>
      </c>
      <c r="B33640" t="s">
        <v>47884</v>
      </c>
      <c r="C33640" t="s">
        <v>47885</v>
      </c>
      <c r="D33640">
        <v>0</v>
      </c>
      <c r="E33640" t="s">
        <v>12168</v>
      </c>
    </row>
    <row r="33641" spans="1:5" x14ac:dyDescent="0.25">
      <c r="A33641">
        <v>159212</v>
      </c>
      <c r="B33641" t="s">
        <v>47886</v>
      </c>
      <c r="C33641" t="s">
        <v>47887</v>
      </c>
      <c r="D33641">
        <v>0</v>
      </c>
      <c r="E33641" t="s">
        <v>12168</v>
      </c>
    </row>
    <row r="33642" spans="1:5" x14ac:dyDescent="0.25">
      <c r="A33642">
        <v>159213</v>
      </c>
      <c r="B33642" t="s">
        <v>47888</v>
      </c>
      <c r="C33642" t="s">
        <v>47889</v>
      </c>
      <c r="D33642">
        <v>0</v>
      </c>
      <c r="E33642" t="s">
        <v>12168</v>
      </c>
    </row>
    <row r="33643" spans="1:5" x14ac:dyDescent="0.25">
      <c r="A33643">
        <v>159214</v>
      </c>
      <c r="B33643" t="s">
        <v>47890</v>
      </c>
      <c r="C33643" t="s">
        <v>47891</v>
      </c>
      <c r="D33643">
        <v>0</v>
      </c>
      <c r="E33643" t="s">
        <v>12168</v>
      </c>
    </row>
    <row r="33644" spans="1:5" x14ac:dyDescent="0.25">
      <c r="A33644">
        <v>159215</v>
      </c>
      <c r="B33644" t="s">
        <v>47892</v>
      </c>
      <c r="C33644" t="s">
        <v>47893</v>
      </c>
      <c r="D33644">
        <v>0</v>
      </c>
      <c r="E33644" t="s">
        <v>12168</v>
      </c>
    </row>
    <row r="33645" spans="1:5" x14ac:dyDescent="0.25">
      <c r="A33645">
        <v>159216</v>
      </c>
      <c r="B33645" t="s">
        <v>47892</v>
      </c>
      <c r="C33645" t="s">
        <v>47894</v>
      </c>
      <c r="D33645">
        <v>0</v>
      </c>
      <c r="E33645" t="s">
        <v>12168</v>
      </c>
    </row>
    <row r="33646" spans="1:5" x14ac:dyDescent="0.25">
      <c r="A33646">
        <v>159217</v>
      </c>
      <c r="B33646" t="s">
        <v>42023</v>
      </c>
      <c r="C33646" t="s">
        <v>42024</v>
      </c>
      <c r="D33646">
        <v>0</v>
      </c>
      <c r="E33646" t="s">
        <v>12168</v>
      </c>
    </row>
    <row r="33647" spans="1:5" x14ac:dyDescent="0.25">
      <c r="A33647">
        <v>159218</v>
      </c>
      <c r="B33647" t="s">
        <v>47895</v>
      </c>
      <c r="C33647" t="s">
        <v>47896</v>
      </c>
      <c r="D33647">
        <v>0</v>
      </c>
      <c r="E33647" t="s">
        <v>12168</v>
      </c>
    </row>
    <row r="33648" spans="1:5" x14ac:dyDescent="0.25">
      <c r="A33648">
        <v>159219</v>
      </c>
      <c r="B33648" t="s">
        <v>42025</v>
      </c>
      <c r="C33648" t="s">
        <v>42026</v>
      </c>
      <c r="D33648">
        <v>0</v>
      </c>
      <c r="E33648" t="s">
        <v>12168</v>
      </c>
    </row>
    <row r="33649" spans="1:5" x14ac:dyDescent="0.25">
      <c r="A33649">
        <v>159220</v>
      </c>
      <c r="B33649" t="s">
        <v>47897</v>
      </c>
      <c r="C33649" t="s">
        <v>47898</v>
      </c>
      <c r="D33649">
        <v>0</v>
      </c>
      <c r="E33649" t="s">
        <v>12168</v>
      </c>
    </row>
    <row r="33650" spans="1:5" x14ac:dyDescent="0.25">
      <c r="A33650">
        <v>159221</v>
      </c>
      <c r="B33650" t="s">
        <v>47899</v>
      </c>
      <c r="C33650" t="s">
        <v>47900</v>
      </c>
      <c r="D33650">
        <v>0</v>
      </c>
      <c r="E33650" t="s">
        <v>12168</v>
      </c>
    </row>
    <row r="33651" spans="1:5" x14ac:dyDescent="0.25">
      <c r="A33651">
        <v>159222</v>
      </c>
      <c r="B33651" t="s">
        <v>47901</v>
      </c>
      <c r="C33651" t="s">
        <v>47902</v>
      </c>
      <c r="D33651">
        <v>0</v>
      </c>
      <c r="E33651" t="s">
        <v>12168</v>
      </c>
    </row>
    <row r="33652" spans="1:5" x14ac:dyDescent="0.25">
      <c r="A33652">
        <v>159223</v>
      </c>
      <c r="B33652" t="s">
        <v>47901</v>
      </c>
      <c r="C33652" t="s">
        <v>47903</v>
      </c>
      <c r="D33652">
        <v>0</v>
      </c>
      <c r="E33652" t="s">
        <v>12168</v>
      </c>
    </row>
    <row r="33653" spans="1:5" x14ac:dyDescent="0.25">
      <c r="A33653">
        <v>159224</v>
      </c>
      <c r="B33653" t="s">
        <v>47904</v>
      </c>
      <c r="C33653" t="s">
        <v>47905</v>
      </c>
      <c r="D33653">
        <v>0</v>
      </c>
      <c r="E33653" t="s">
        <v>12168</v>
      </c>
    </row>
    <row r="33654" spans="1:5" x14ac:dyDescent="0.25">
      <c r="A33654">
        <v>159225</v>
      </c>
      <c r="B33654" t="s">
        <v>47906</v>
      </c>
      <c r="C33654" t="s">
        <v>47907</v>
      </c>
      <c r="D33654">
        <v>0</v>
      </c>
      <c r="E33654" t="s">
        <v>12168</v>
      </c>
    </row>
    <row r="33655" spans="1:5" x14ac:dyDescent="0.25">
      <c r="A33655">
        <v>159226</v>
      </c>
      <c r="B33655" t="s">
        <v>47908</v>
      </c>
      <c r="C33655" t="s">
        <v>47909</v>
      </c>
      <c r="D33655">
        <v>0</v>
      </c>
      <c r="E33655" t="s">
        <v>12168</v>
      </c>
    </row>
    <row r="33656" spans="1:5" x14ac:dyDescent="0.25">
      <c r="A33656">
        <v>159227</v>
      </c>
      <c r="B33656" t="s">
        <v>47910</v>
      </c>
      <c r="C33656" t="s">
        <v>47911</v>
      </c>
      <c r="D33656">
        <v>0</v>
      </c>
      <c r="E33656" t="s">
        <v>12168</v>
      </c>
    </row>
    <row r="33657" spans="1:5" x14ac:dyDescent="0.25">
      <c r="A33657">
        <v>159228</v>
      </c>
      <c r="B33657" t="s">
        <v>47912</v>
      </c>
      <c r="C33657" t="s">
        <v>47913</v>
      </c>
      <c r="D33657">
        <v>0</v>
      </c>
      <c r="E33657" t="s">
        <v>12168</v>
      </c>
    </row>
    <row r="33658" spans="1:5" x14ac:dyDescent="0.25">
      <c r="A33658">
        <v>159229</v>
      </c>
      <c r="B33658" t="s">
        <v>47912</v>
      </c>
      <c r="C33658" t="s">
        <v>47914</v>
      </c>
      <c r="D33658">
        <v>0</v>
      </c>
      <c r="E33658" t="s">
        <v>12168</v>
      </c>
    </row>
    <row r="33659" spans="1:5" x14ac:dyDescent="0.25">
      <c r="A33659">
        <v>159230</v>
      </c>
      <c r="B33659" t="s">
        <v>47912</v>
      </c>
      <c r="C33659" t="s">
        <v>47915</v>
      </c>
      <c r="D33659">
        <v>0</v>
      </c>
      <c r="E33659" t="s">
        <v>12168</v>
      </c>
    </row>
    <row r="33660" spans="1:5" x14ac:dyDescent="0.25">
      <c r="A33660">
        <v>159231</v>
      </c>
      <c r="B33660" t="s">
        <v>47916</v>
      </c>
      <c r="C33660" t="s">
        <v>47917</v>
      </c>
      <c r="D33660">
        <v>0</v>
      </c>
      <c r="E33660" t="s">
        <v>12168</v>
      </c>
    </row>
    <row r="33661" spans="1:5" x14ac:dyDescent="0.25">
      <c r="A33661">
        <v>159232</v>
      </c>
      <c r="B33661" t="s">
        <v>47918</v>
      </c>
      <c r="C33661" t="s">
        <v>47919</v>
      </c>
      <c r="D33661">
        <v>0</v>
      </c>
      <c r="E33661" t="s">
        <v>12168</v>
      </c>
    </row>
    <row r="33662" spans="1:5" x14ac:dyDescent="0.25">
      <c r="A33662">
        <v>159233</v>
      </c>
      <c r="B33662" t="s">
        <v>47920</v>
      </c>
      <c r="C33662" t="s">
        <v>47921</v>
      </c>
      <c r="D33662">
        <v>0</v>
      </c>
      <c r="E33662" t="s">
        <v>12168</v>
      </c>
    </row>
    <row r="33663" spans="1:5" x14ac:dyDescent="0.25">
      <c r="A33663">
        <v>159234</v>
      </c>
      <c r="B33663" t="s">
        <v>47922</v>
      </c>
      <c r="C33663" t="s">
        <v>47923</v>
      </c>
      <c r="D33663">
        <v>0</v>
      </c>
      <c r="E33663" t="s">
        <v>12168</v>
      </c>
    </row>
    <row r="33664" spans="1:5" x14ac:dyDescent="0.25">
      <c r="A33664">
        <v>159235</v>
      </c>
      <c r="B33664" t="s">
        <v>47924</v>
      </c>
      <c r="C33664" t="s">
        <v>47925</v>
      </c>
      <c r="D33664">
        <v>0</v>
      </c>
      <c r="E33664" t="s">
        <v>12168</v>
      </c>
    </row>
    <row r="33665" spans="1:5" x14ac:dyDescent="0.25">
      <c r="A33665">
        <v>159236</v>
      </c>
      <c r="B33665" t="s">
        <v>47924</v>
      </c>
      <c r="C33665" t="s">
        <v>47926</v>
      </c>
      <c r="D33665">
        <v>0</v>
      </c>
      <c r="E33665" t="s">
        <v>12168</v>
      </c>
    </row>
    <row r="33666" spans="1:5" x14ac:dyDescent="0.25">
      <c r="A33666">
        <v>159237</v>
      </c>
      <c r="B33666" t="s">
        <v>47924</v>
      </c>
      <c r="C33666" t="s">
        <v>47927</v>
      </c>
      <c r="D33666">
        <v>0</v>
      </c>
      <c r="E33666" t="s">
        <v>12168</v>
      </c>
    </row>
    <row r="33667" spans="1:5" x14ac:dyDescent="0.25">
      <c r="A33667">
        <v>159238</v>
      </c>
      <c r="B33667" t="s">
        <v>47928</v>
      </c>
      <c r="C33667" t="s">
        <v>47929</v>
      </c>
      <c r="D33667">
        <v>0</v>
      </c>
      <c r="E33667" t="s">
        <v>12168</v>
      </c>
    </row>
    <row r="33668" spans="1:5" x14ac:dyDescent="0.25">
      <c r="A33668">
        <v>159239</v>
      </c>
      <c r="B33668" t="s">
        <v>47930</v>
      </c>
      <c r="C33668" t="s">
        <v>47931</v>
      </c>
      <c r="D33668">
        <v>0</v>
      </c>
      <c r="E33668" t="s">
        <v>12168</v>
      </c>
    </row>
    <row r="33669" spans="1:5" x14ac:dyDescent="0.25">
      <c r="A33669">
        <v>159240</v>
      </c>
      <c r="B33669" t="s">
        <v>47932</v>
      </c>
      <c r="C33669" t="s">
        <v>47933</v>
      </c>
      <c r="D33669">
        <v>0</v>
      </c>
      <c r="E33669" t="s">
        <v>12168</v>
      </c>
    </row>
    <row r="33670" spans="1:5" x14ac:dyDescent="0.25">
      <c r="A33670">
        <v>159241</v>
      </c>
      <c r="B33670" t="s">
        <v>47932</v>
      </c>
      <c r="C33670" t="s">
        <v>47934</v>
      </c>
      <c r="D33670">
        <v>0</v>
      </c>
      <c r="E33670" t="s">
        <v>12168</v>
      </c>
    </row>
    <row r="33671" spans="1:5" x14ac:dyDescent="0.25">
      <c r="A33671">
        <v>159242</v>
      </c>
      <c r="B33671" t="s">
        <v>47935</v>
      </c>
      <c r="C33671" t="s">
        <v>47936</v>
      </c>
      <c r="D33671">
        <v>0</v>
      </c>
      <c r="E33671" t="s">
        <v>12168</v>
      </c>
    </row>
    <row r="33672" spans="1:5" x14ac:dyDescent="0.25">
      <c r="A33672">
        <v>159243</v>
      </c>
      <c r="B33672" t="s">
        <v>47937</v>
      </c>
      <c r="C33672" t="s">
        <v>47938</v>
      </c>
      <c r="D33672">
        <v>0</v>
      </c>
      <c r="E33672" t="s">
        <v>12168</v>
      </c>
    </row>
    <row r="33673" spans="1:5" x14ac:dyDescent="0.25">
      <c r="A33673">
        <v>159244</v>
      </c>
      <c r="B33673" t="s">
        <v>47937</v>
      </c>
      <c r="C33673" t="s">
        <v>47939</v>
      </c>
      <c r="D33673">
        <v>0</v>
      </c>
      <c r="E33673" t="s">
        <v>12168</v>
      </c>
    </row>
    <row r="33674" spans="1:5" x14ac:dyDescent="0.25">
      <c r="A33674">
        <v>159245</v>
      </c>
      <c r="B33674" t="s">
        <v>47940</v>
      </c>
      <c r="C33674" t="s">
        <v>47941</v>
      </c>
      <c r="D33674">
        <v>0</v>
      </c>
      <c r="E33674" t="s">
        <v>12168</v>
      </c>
    </row>
    <row r="33675" spans="1:5" x14ac:dyDescent="0.25">
      <c r="A33675">
        <v>159246</v>
      </c>
      <c r="B33675" t="s">
        <v>47942</v>
      </c>
      <c r="C33675" t="s">
        <v>47943</v>
      </c>
      <c r="D33675">
        <v>0</v>
      </c>
      <c r="E33675" t="s">
        <v>12168</v>
      </c>
    </row>
    <row r="33676" spans="1:5" x14ac:dyDescent="0.25">
      <c r="A33676">
        <v>159247</v>
      </c>
      <c r="B33676" t="s">
        <v>47944</v>
      </c>
      <c r="C33676" t="s">
        <v>47945</v>
      </c>
      <c r="D33676">
        <v>0</v>
      </c>
      <c r="E33676" t="s">
        <v>12168</v>
      </c>
    </row>
    <row r="33677" spans="1:5" x14ac:dyDescent="0.25">
      <c r="A33677">
        <v>159248</v>
      </c>
      <c r="B33677" t="s">
        <v>47946</v>
      </c>
      <c r="C33677" t="s">
        <v>47947</v>
      </c>
      <c r="D33677">
        <v>0</v>
      </c>
      <c r="E33677" t="s">
        <v>12168</v>
      </c>
    </row>
    <row r="33678" spans="1:5" x14ac:dyDescent="0.25">
      <c r="A33678">
        <v>159249</v>
      </c>
      <c r="B33678" t="s">
        <v>47948</v>
      </c>
      <c r="C33678" t="s">
        <v>47949</v>
      </c>
      <c r="D33678">
        <v>0</v>
      </c>
      <c r="E33678" t="s">
        <v>12168</v>
      </c>
    </row>
    <row r="33679" spans="1:5" x14ac:dyDescent="0.25">
      <c r="A33679">
        <v>159250</v>
      </c>
      <c r="B33679" t="s">
        <v>47948</v>
      </c>
      <c r="C33679" t="s">
        <v>47950</v>
      </c>
      <c r="D33679">
        <v>0</v>
      </c>
      <c r="E33679" t="s">
        <v>12168</v>
      </c>
    </row>
    <row r="33680" spans="1:5" x14ac:dyDescent="0.25">
      <c r="A33680">
        <v>159251</v>
      </c>
      <c r="B33680" t="s">
        <v>47948</v>
      </c>
      <c r="C33680" t="s">
        <v>47951</v>
      </c>
      <c r="D33680">
        <v>0</v>
      </c>
      <c r="E33680" t="s">
        <v>12168</v>
      </c>
    </row>
    <row r="33681" spans="1:5" x14ac:dyDescent="0.25">
      <c r="A33681">
        <v>159252</v>
      </c>
      <c r="B33681" t="s">
        <v>47948</v>
      </c>
      <c r="C33681" t="s">
        <v>40609</v>
      </c>
      <c r="D33681">
        <v>0</v>
      </c>
      <c r="E33681" t="s">
        <v>12168</v>
      </c>
    </row>
    <row r="33682" spans="1:5" x14ac:dyDescent="0.25">
      <c r="A33682">
        <v>159253</v>
      </c>
      <c r="B33682" t="s">
        <v>47952</v>
      </c>
      <c r="C33682" t="s">
        <v>47953</v>
      </c>
      <c r="D33682">
        <v>0</v>
      </c>
      <c r="E33682" t="s">
        <v>12168</v>
      </c>
    </row>
    <row r="33683" spans="1:5" x14ac:dyDescent="0.25">
      <c r="A33683">
        <v>159254</v>
      </c>
      <c r="B33683" t="s">
        <v>47954</v>
      </c>
      <c r="C33683" t="s">
        <v>47955</v>
      </c>
      <c r="D33683">
        <v>0</v>
      </c>
      <c r="E33683" t="s">
        <v>12168</v>
      </c>
    </row>
    <row r="33684" spans="1:5" x14ac:dyDescent="0.25">
      <c r="A33684">
        <v>159255</v>
      </c>
      <c r="B33684" t="s">
        <v>47954</v>
      </c>
      <c r="C33684" t="s">
        <v>47956</v>
      </c>
      <c r="D33684">
        <v>0</v>
      </c>
      <c r="E33684" t="s">
        <v>12168</v>
      </c>
    </row>
    <row r="33685" spans="1:5" x14ac:dyDescent="0.25">
      <c r="A33685">
        <v>159256</v>
      </c>
      <c r="B33685" t="s">
        <v>47954</v>
      </c>
      <c r="C33685" t="s">
        <v>47957</v>
      </c>
      <c r="D33685">
        <v>0</v>
      </c>
      <c r="E33685" t="s">
        <v>12168</v>
      </c>
    </row>
    <row r="33686" spans="1:5" x14ac:dyDescent="0.25">
      <c r="A33686">
        <v>159257</v>
      </c>
      <c r="B33686" t="s">
        <v>47954</v>
      </c>
      <c r="C33686" t="s">
        <v>47957</v>
      </c>
      <c r="D33686">
        <v>0</v>
      </c>
      <c r="E33686" t="s">
        <v>12168</v>
      </c>
    </row>
    <row r="33687" spans="1:5" x14ac:dyDescent="0.25">
      <c r="A33687">
        <v>159258</v>
      </c>
      <c r="B33687" t="s">
        <v>47958</v>
      </c>
      <c r="C33687" t="s">
        <v>47959</v>
      </c>
      <c r="D33687">
        <v>0</v>
      </c>
      <c r="E33687" t="s">
        <v>12168</v>
      </c>
    </row>
    <row r="33688" spans="1:5" x14ac:dyDescent="0.25">
      <c r="A33688">
        <v>159259</v>
      </c>
      <c r="B33688" t="s">
        <v>47960</v>
      </c>
      <c r="C33688" t="s">
        <v>47961</v>
      </c>
      <c r="D33688">
        <v>0</v>
      </c>
      <c r="E33688" t="s">
        <v>12168</v>
      </c>
    </row>
    <row r="33689" spans="1:5" x14ac:dyDescent="0.25">
      <c r="A33689">
        <v>159260</v>
      </c>
      <c r="B33689" t="s">
        <v>47960</v>
      </c>
      <c r="C33689" t="s">
        <v>31738</v>
      </c>
      <c r="D33689">
        <v>0</v>
      </c>
      <c r="E33689" t="s">
        <v>12168</v>
      </c>
    </row>
    <row r="33690" spans="1:5" x14ac:dyDescent="0.25">
      <c r="A33690">
        <v>159261</v>
      </c>
      <c r="B33690" t="s">
        <v>47960</v>
      </c>
      <c r="C33690" t="s">
        <v>31739</v>
      </c>
      <c r="D33690">
        <v>0</v>
      </c>
      <c r="E33690" t="s">
        <v>12168</v>
      </c>
    </row>
    <row r="33691" spans="1:5" x14ac:dyDescent="0.25">
      <c r="A33691">
        <v>159262</v>
      </c>
      <c r="B33691" t="s">
        <v>47960</v>
      </c>
      <c r="C33691" t="s">
        <v>47962</v>
      </c>
      <c r="D33691">
        <v>0</v>
      </c>
      <c r="E33691" t="s">
        <v>12168</v>
      </c>
    </row>
    <row r="33692" spans="1:5" x14ac:dyDescent="0.25">
      <c r="A33692">
        <v>159263</v>
      </c>
      <c r="B33692" t="s">
        <v>47963</v>
      </c>
      <c r="C33692" t="s">
        <v>47964</v>
      </c>
      <c r="D33692">
        <v>0</v>
      </c>
      <c r="E33692" t="s">
        <v>12168</v>
      </c>
    </row>
    <row r="33693" spans="1:5" x14ac:dyDescent="0.25">
      <c r="A33693">
        <v>159264</v>
      </c>
      <c r="B33693" t="s">
        <v>47963</v>
      </c>
      <c r="C33693" t="s">
        <v>47965</v>
      </c>
      <c r="D33693">
        <v>0</v>
      </c>
      <c r="E33693" t="s">
        <v>12168</v>
      </c>
    </row>
    <row r="33694" spans="1:5" x14ac:dyDescent="0.25">
      <c r="A33694">
        <v>159265</v>
      </c>
      <c r="B33694" t="s">
        <v>47966</v>
      </c>
      <c r="C33694" t="s">
        <v>47967</v>
      </c>
      <c r="D33694">
        <v>0</v>
      </c>
      <c r="E33694" t="s">
        <v>12168</v>
      </c>
    </row>
    <row r="33695" spans="1:5" x14ac:dyDescent="0.25">
      <c r="A33695">
        <v>159266</v>
      </c>
      <c r="B33695" t="s">
        <v>47966</v>
      </c>
      <c r="C33695" t="s">
        <v>47968</v>
      </c>
      <c r="D33695">
        <v>0</v>
      </c>
      <c r="E33695" t="s">
        <v>12168</v>
      </c>
    </row>
    <row r="33696" spans="1:5" x14ac:dyDescent="0.25">
      <c r="A33696">
        <v>159267</v>
      </c>
      <c r="B33696" t="s">
        <v>47969</v>
      </c>
      <c r="C33696" t="s">
        <v>47970</v>
      </c>
      <c r="D33696">
        <v>0</v>
      </c>
      <c r="E33696" t="s">
        <v>12168</v>
      </c>
    </row>
    <row r="33697" spans="1:5" x14ac:dyDescent="0.25">
      <c r="A33697">
        <v>159268</v>
      </c>
      <c r="B33697" t="s">
        <v>47969</v>
      </c>
      <c r="C33697" t="s">
        <v>47971</v>
      </c>
      <c r="D33697">
        <v>0</v>
      </c>
      <c r="E33697" t="s">
        <v>12168</v>
      </c>
    </row>
    <row r="33698" spans="1:5" x14ac:dyDescent="0.25">
      <c r="A33698">
        <v>159269</v>
      </c>
      <c r="B33698" t="s">
        <v>47972</v>
      </c>
      <c r="C33698" t="s">
        <v>47973</v>
      </c>
      <c r="D33698">
        <v>0</v>
      </c>
      <c r="E33698" t="s">
        <v>12168</v>
      </c>
    </row>
    <row r="33699" spans="1:5" x14ac:dyDescent="0.25">
      <c r="A33699">
        <v>159270</v>
      </c>
      <c r="B33699" t="s">
        <v>47974</v>
      </c>
      <c r="C33699" t="s">
        <v>47975</v>
      </c>
      <c r="D33699">
        <v>0</v>
      </c>
      <c r="E33699" t="s">
        <v>12168</v>
      </c>
    </row>
    <row r="33700" spans="1:5" x14ac:dyDescent="0.25">
      <c r="A33700">
        <v>159271</v>
      </c>
      <c r="B33700" t="s">
        <v>47976</v>
      </c>
      <c r="C33700" t="s">
        <v>47977</v>
      </c>
      <c r="D33700">
        <v>0</v>
      </c>
      <c r="E33700" t="s">
        <v>12168</v>
      </c>
    </row>
    <row r="33701" spans="1:5" x14ac:dyDescent="0.25">
      <c r="A33701">
        <v>159272</v>
      </c>
      <c r="B33701" t="s">
        <v>47978</v>
      </c>
      <c r="C33701" t="s">
        <v>47979</v>
      </c>
      <c r="D33701">
        <v>0</v>
      </c>
      <c r="E33701" t="s">
        <v>12168</v>
      </c>
    </row>
    <row r="33702" spans="1:5" x14ac:dyDescent="0.25">
      <c r="A33702">
        <v>159273</v>
      </c>
      <c r="B33702" t="s">
        <v>47980</v>
      </c>
      <c r="C33702" t="s">
        <v>47981</v>
      </c>
      <c r="D33702">
        <v>0</v>
      </c>
      <c r="E33702" t="s">
        <v>12168</v>
      </c>
    </row>
    <row r="33703" spans="1:5" x14ac:dyDescent="0.25">
      <c r="A33703">
        <v>159274</v>
      </c>
      <c r="B33703" t="s">
        <v>47980</v>
      </c>
      <c r="C33703" t="s">
        <v>47982</v>
      </c>
      <c r="D33703">
        <v>0</v>
      </c>
      <c r="E33703" t="s">
        <v>12168</v>
      </c>
    </row>
    <row r="33704" spans="1:5" x14ac:dyDescent="0.25">
      <c r="A33704">
        <v>159275</v>
      </c>
      <c r="B33704" t="s">
        <v>47983</v>
      </c>
      <c r="C33704" t="s">
        <v>47984</v>
      </c>
      <c r="D33704">
        <v>0</v>
      </c>
      <c r="E33704" t="s">
        <v>12168</v>
      </c>
    </row>
    <row r="33705" spans="1:5" x14ac:dyDescent="0.25">
      <c r="A33705">
        <v>159276</v>
      </c>
      <c r="B33705" t="s">
        <v>47985</v>
      </c>
      <c r="C33705" t="s">
        <v>47986</v>
      </c>
      <c r="D33705">
        <v>0</v>
      </c>
      <c r="E33705" t="s">
        <v>12168</v>
      </c>
    </row>
    <row r="33706" spans="1:5" x14ac:dyDescent="0.25">
      <c r="A33706">
        <v>159277</v>
      </c>
      <c r="B33706" t="s">
        <v>47987</v>
      </c>
      <c r="C33706" t="s">
        <v>47988</v>
      </c>
      <c r="D33706">
        <v>0</v>
      </c>
      <c r="E33706" t="s">
        <v>12168</v>
      </c>
    </row>
    <row r="33707" spans="1:5" x14ac:dyDescent="0.25">
      <c r="A33707">
        <v>159278</v>
      </c>
      <c r="B33707" t="s">
        <v>47989</v>
      </c>
      <c r="C33707" t="s">
        <v>47990</v>
      </c>
      <c r="D33707">
        <v>0</v>
      </c>
      <c r="E33707" t="s">
        <v>12168</v>
      </c>
    </row>
    <row r="33708" spans="1:5" x14ac:dyDescent="0.25">
      <c r="A33708">
        <v>159279</v>
      </c>
      <c r="B33708" t="s">
        <v>47991</v>
      </c>
      <c r="C33708" t="s">
        <v>47992</v>
      </c>
      <c r="D33708">
        <v>0</v>
      </c>
      <c r="E33708" t="s">
        <v>12168</v>
      </c>
    </row>
    <row r="33709" spans="1:5" x14ac:dyDescent="0.25">
      <c r="A33709">
        <v>159280</v>
      </c>
      <c r="B33709" t="s">
        <v>47991</v>
      </c>
      <c r="C33709" t="s">
        <v>47993</v>
      </c>
      <c r="D33709">
        <v>0</v>
      </c>
      <c r="E33709" t="s">
        <v>12168</v>
      </c>
    </row>
    <row r="33710" spans="1:5" x14ac:dyDescent="0.25">
      <c r="A33710">
        <v>159281</v>
      </c>
      <c r="B33710" t="s">
        <v>47991</v>
      </c>
      <c r="C33710" t="s">
        <v>47994</v>
      </c>
      <c r="D33710">
        <v>0</v>
      </c>
      <c r="E33710" t="s">
        <v>12168</v>
      </c>
    </row>
    <row r="33711" spans="1:5" x14ac:dyDescent="0.25">
      <c r="A33711">
        <v>159282</v>
      </c>
      <c r="B33711" t="s">
        <v>47991</v>
      </c>
      <c r="C33711" t="s">
        <v>47995</v>
      </c>
      <c r="D33711">
        <v>0</v>
      </c>
      <c r="E33711" t="s">
        <v>12168</v>
      </c>
    </row>
    <row r="33712" spans="1:5" x14ac:dyDescent="0.25">
      <c r="A33712">
        <v>159283</v>
      </c>
      <c r="B33712" t="s">
        <v>47991</v>
      </c>
      <c r="C33712" t="s">
        <v>47993</v>
      </c>
      <c r="D33712">
        <v>0</v>
      </c>
      <c r="E33712" t="s">
        <v>12168</v>
      </c>
    </row>
    <row r="33713" spans="1:5" x14ac:dyDescent="0.25">
      <c r="A33713">
        <v>159284</v>
      </c>
      <c r="B33713" t="s">
        <v>47996</v>
      </c>
      <c r="C33713" t="s">
        <v>47997</v>
      </c>
      <c r="D33713">
        <v>0</v>
      </c>
      <c r="E33713" t="s">
        <v>12168</v>
      </c>
    </row>
    <row r="33714" spans="1:5" x14ac:dyDescent="0.25">
      <c r="A33714">
        <v>159285</v>
      </c>
      <c r="B33714" t="s">
        <v>47998</v>
      </c>
      <c r="C33714" t="s">
        <v>47999</v>
      </c>
      <c r="D33714">
        <v>0</v>
      </c>
      <c r="E33714" t="s">
        <v>12168</v>
      </c>
    </row>
    <row r="33715" spans="1:5" x14ac:dyDescent="0.25">
      <c r="A33715">
        <v>159286</v>
      </c>
      <c r="B33715" t="s">
        <v>47998</v>
      </c>
      <c r="C33715" t="s">
        <v>48000</v>
      </c>
      <c r="D33715">
        <v>0</v>
      </c>
      <c r="E33715" t="s">
        <v>12168</v>
      </c>
    </row>
    <row r="33716" spans="1:5" x14ac:dyDescent="0.25">
      <c r="A33716">
        <v>159287</v>
      </c>
      <c r="B33716" t="s">
        <v>47998</v>
      </c>
      <c r="C33716" t="s">
        <v>48000</v>
      </c>
      <c r="D33716">
        <v>0</v>
      </c>
      <c r="E33716" t="s">
        <v>12168</v>
      </c>
    </row>
    <row r="33717" spans="1:5" x14ac:dyDescent="0.25">
      <c r="A33717">
        <v>159288</v>
      </c>
      <c r="B33717" t="s">
        <v>48001</v>
      </c>
      <c r="C33717" t="s">
        <v>48002</v>
      </c>
      <c r="D33717">
        <v>0</v>
      </c>
      <c r="E33717" t="s">
        <v>12168</v>
      </c>
    </row>
    <row r="33718" spans="1:5" x14ac:dyDescent="0.25">
      <c r="A33718">
        <v>159289</v>
      </c>
      <c r="B33718" t="s">
        <v>48003</v>
      </c>
      <c r="C33718" t="s">
        <v>48004</v>
      </c>
      <c r="D33718">
        <v>0</v>
      </c>
      <c r="E33718" t="s">
        <v>12168</v>
      </c>
    </row>
    <row r="33719" spans="1:5" x14ac:dyDescent="0.25">
      <c r="A33719">
        <v>159290</v>
      </c>
      <c r="B33719" t="s">
        <v>48005</v>
      </c>
      <c r="C33719" t="s">
        <v>48006</v>
      </c>
      <c r="D33719">
        <v>0</v>
      </c>
      <c r="E33719" t="s">
        <v>12168</v>
      </c>
    </row>
    <row r="33720" spans="1:5" x14ac:dyDescent="0.25">
      <c r="A33720">
        <v>159291</v>
      </c>
      <c r="B33720" t="s">
        <v>48007</v>
      </c>
      <c r="C33720" t="s">
        <v>48008</v>
      </c>
      <c r="D33720">
        <v>0</v>
      </c>
      <c r="E33720" t="s">
        <v>12168</v>
      </c>
    </row>
    <row r="33721" spans="1:5" x14ac:dyDescent="0.25">
      <c r="A33721">
        <v>159292</v>
      </c>
      <c r="B33721" t="s">
        <v>48009</v>
      </c>
      <c r="C33721" t="s">
        <v>48010</v>
      </c>
      <c r="D33721">
        <v>0</v>
      </c>
      <c r="E33721" t="s">
        <v>12168</v>
      </c>
    </row>
    <row r="33722" spans="1:5" x14ac:dyDescent="0.25">
      <c r="A33722">
        <v>159293</v>
      </c>
      <c r="B33722" t="s">
        <v>48009</v>
      </c>
      <c r="C33722" t="s">
        <v>48011</v>
      </c>
      <c r="D33722">
        <v>0</v>
      </c>
      <c r="E33722" t="s">
        <v>12168</v>
      </c>
    </row>
    <row r="33723" spans="1:5" x14ac:dyDescent="0.25">
      <c r="A33723">
        <v>159294</v>
      </c>
      <c r="B33723" t="s">
        <v>48012</v>
      </c>
      <c r="C33723" t="s">
        <v>48013</v>
      </c>
      <c r="D33723">
        <v>0</v>
      </c>
      <c r="E33723" t="s">
        <v>12168</v>
      </c>
    </row>
    <row r="33724" spans="1:5" x14ac:dyDescent="0.25">
      <c r="A33724">
        <v>159295</v>
      </c>
      <c r="B33724" t="s">
        <v>48014</v>
      </c>
      <c r="C33724" t="s">
        <v>48015</v>
      </c>
      <c r="D33724">
        <v>0</v>
      </c>
      <c r="E33724" t="s">
        <v>12168</v>
      </c>
    </row>
    <row r="33725" spans="1:5" x14ac:dyDescent="0.25">
      <c r="A33725">
        <v>159296</v>
      </c>
      <c r="B33725" t="s">
        <v>48016</v>
      </c>
      <c r="C33725" t="s">
        <v>48017</v>
      </c>
      <c r="D33725">
        <v>0</v>
      </c>
      <c r="E33725" t="s">
        <v>12168</v>
      </c>
    </row>
    <row r="33726" spans="1:5" x14ac:dyDescent="0.25">
      <c r="A33726">
        <v>159297</v>
      </c>
      <c r="B33726" t="s">
        <v>48018</v>
      </c>
      <c r="C33726" t="s">
        <v>48019</v>
      </c>
      <c r="D33726">
        <v>0</v>
      </c>
      <c r="E33726" t="s">
        <v>12168</v>
      </c>
    </row>
    <row r="33727" spans="1:5" x14ac:dyDescent="0.25">
      <c r="A33727">
        <v>159298</v>
      </c>
      <c r="B33727" t="s">
        <v>48020</v>
      </c>
      <c r="C33727" t="s">
        <v>48021</v>
      </c>
      <c r="D33727">
        <v>0</v>
      </c>
      <c r="E33727" t="s">
        <v>12168</v>
      </c>
    </row>
    <row r="33728" spans="1:5" x14ac:dyDescent="0.25">
      <c r="A33728">
        <v>159299</v>
      </c>
      <c r="B33728" t="s">
        <v>48020</v>
      </c>
      <c r="C33728" t="s">
        <v>48021</v>
      </c>
      <c r="D33728">
        <v>0</v>
      </c>
      <c r="E33728" t="s">
        <v>12168</v>
      </c>
    </row>
    <row r="33729" spans="1:5" x14ac:dyDescent="0.25">
      <c r="A33729">
        <v>159300</v>
      </c>
      <c r="B33729" t="s">
        <v>48022</v>
      </c>
      <c r="C33729" t="s">
        <v>48023</v>
      </c>
      <c r="D33729">
        <v>0</v>
      </c>
      <c r="E33729" t="s">
        <v>12168</v>
      </c>
    </row>
    <row r="33730" spans="1:5" x14ac:dyDescent="0.25">
      <c r="A33730">
        <v>159301</v>
      </c>
      <c r="B33730" t="s">
        <v>48024</v>
      </c>
      <c r="C33730" t="s">
        <v>48025</v>
      </c>
      <c r="D33730">
        <v>0</v>
      </c>
      <c r="E33730" t="s">
        <v>12168</v>
      </c>
    </row>
    <row r="33731" spans="1:5" x14ac:dyDescent="0.25">
      <c r="A33731">
        <v>159302</v>
      </c>
      <c r="B33731" t="s">
        <v>48026</v>
      </c>
      <c r="C33731" t="s">
        <v>48027</v>
      </c>
      <c r="D33731">
        <v>0</v>
      </c>
      <c r="E33731" t="s">
        <v>12168</v>
      </c>
    </row>
    <row r="33732" spans="1:5" x14ac:dyDescent="0.25">
      <c r="A33732">
        <v>159303</v>
      </c>
      <c r="B33732" t="s">
        <v>48026</v>
      </c>
      <c r="C33732" t="s">
        <v>48028</v>
      </c>
      <c r="D33732">
        <v>0</v>
      </c>
      <c r="E33732" t="s">
        <v>12168</v>
      </c>
    </row>
    <row r="33733" spans="1:5" x14ac:dyDescent="0.25">
      <c r="A33733">
        <v>159304</v>
      </c>
      <c r="B33733" t="s">
        <v>48029</v>
      </c>
      <c r="C33733" t="s">
        <v>48030</v>
      </c>
      <c r="D33733">
        <v>0</v>
      </c>
      <c r="E33733" t="s">
        <v>12168</v>
      </c>
    </row>
    <row r="33734" spans="1:5" x14ac:dyDescent="0.25">
      <c r="A33734">
        <v>159305</v>
      </c>
      <c r="B33734" t="s">
        <v>48029</v>
      </c>
      <c r="C33734" t="s">
        <v>48030</v>
      </c>
      <c r="D33734">
        <v>0</v>
      </c>
      <c r="E33734" t="s">
        <v>12168</v>
      </c>
    </row>
    <row r="33735" spans="1:5" x14ac:dyDescent="0.25">
      <c r="A33735">
        <v>159306</v>
      </c>
      <c r="B33735" t="s">
        <v>48031</v>
      </c>
      <c r="C33735" t="s">
        <v>48032</v>
      </c>
      <c r="D33735">
        <v>0</v>
      </c>
      <c r="E33735" t="s">
        <v>12168</v>
      </c>
    </row>
    <row r="33736" spans="1:5" x14ac:dyDescent="0.25">
      <c r="A33736">
        <v>159307</v>
      </c>
      <c r="B33736" t="s">
        <v>48031</v>
      </c>
      <c r="C33736" t="s">
        <v>48032</v>
      </c>
      <c r="D33736">
        <v>0</v>
      </c>
      <c r="E33736" t="s">
        <v>12168</v>
      </c>
    </row>
    <row r="33737" spans="1:5" x14ac:dyDescent="0.25">
      <c r="A33737">
        <v>159308</v>
      </c>
      <c r="B33737" t="s">
        <v>48033</v>
      </c>
      <c r="C33737" t="s">
        <v>48034</v>
      </c>
      <c r="D33737">
        <v>0</v>
      </c>
      <c r="E33737" t="s">
        <v>12168</v>
      </c>
    </row>
    <row r="33738" spans="1:5" x14ac:dyDescent="0.25">
      <c r="A33738">
        <v>159309</v>
      </c>
      <c r="B33738" t="s">
        <v>48035</v>
      </c>
      <c r="C33738" t="s">
        <v>48036</v>
      </c>
      <c r="D33738">
        <v>0</v>
      </c>
      <c r="E33738" t="s">
        <v>12168</v>
      </c>
    </row>
    <row r="33739" spans="1:5" x14ac:dyDescent="0.25">
      <c r="A33739">
        <v>159310</v>
      </c>
      <c r="B33739" t="s">
        <v>48037</v>
      </c>
      <c r="C33739" t="s">
        <v>48038</v>
      </c>
      <c r="D33739">
        <v>0</v>
      </c>
      <c r="E33739" t="s">
        <v>12168</v>
      </c>
    </row>
    <row r="33740" spans="1:5" x14ac:dyDescent="0.25">
      <c r="A33740">
        <v>159311</v>
      </c>
      <c r="B33740" t="s">
        <v>48037</v>
      </c>
      <c r="C33740" t="s">
        <v>48038</v>
      </c>
      <c r="D33740">
        <v>0</v>
      </c>
      <c r="E33740" t="s">
        <v>12168</v>
      </c>
    </row>
    <row r="33741" spans="1:5" x14ac:dyDescent="0.25">
      <c r="A33741">
        <v>159312</v>
      </c>
      <c r="B33741" t="s">
        <v>48039</v>
      </c>
      <c r="C33741" t="s">
        <v>48040</v>
      </c>
      <c r="D33741">
        <v>0</v>
      </c>
      <c r="E33741" t="s">
        <v>12168</v>
      </c>
    </row>
    <row r="33742" spans="1:5" x14ac:dyDescent="0.25">
      <c r="A33742">
        <v>159313</v>
      </c>
      <c r="B33742" t="s">
        <v>48041</v>
      </c>
      <c r="C33742" t="s">
        <v>48042</v>
      </c>
      <c r="D33742">
        <v>0</v>
      </c>
      <c r="E33742" t="s">
        <v>12168</v>
      </c>
    </row>
    <row r="33743" spans="1:5" x14ac:dyDescent="0.25">
      <c r="A33743">
        <v>159314</v>
      </c>
      <c r="B33743" t="s">
        <v>48043</v>
      </c>
      <c r="C33743" t="s">
        <v>48044</v>
      </c>
      <c r="D33743">
        <v>0</v>
      </c>
      <c r="E33743" t="s">
        <v>12168</v>
      </c>
    </row>
    <row r="33744" spans="1:5" x14ac:dyDescent="0.25">
      <c r="A33744">
        <v>159315</v>
      </c>
      <c r="B33744" t="s">
        <v>48043</v>
      </c>
      <c r="C33744" t="s">
        <v>48045</v>
      </c>
      <c r="D33744">
        <v>0</v>
      </c>
      <c r="E33744" t="s">
        <v>12168</v>
      </c>
    </row>
    <row r="33745" spans="1:5" x14ac:dyDescent="0.25">
      <c r="A33745">
        <v>159316</v>
      </c>
      <c r="B33745" t="s">
        <v>48043</v>
      </c>
      <c r="C33745" t="s">
        <v>48046</v>
      </c>
      <c r="D33745">
        <v>0</v>
      </c>
      <c r="E33745" t="s">
        <v>12168</v>
      </c>
    </row>
    <row r="33746" spans="1:5" x14ac:dyDescent="0.25">
      <c r="A33746">
        <v>159317</v>
      </c>
      <c r="B33746" t="s">
        <v>48047</v>
      </c>
      <c r="C33746" t="s">
        <v>48048</v>
      </c>
      <c r="D33746">
        <v>0</v>
      </c>
      <c r="E33746" t="s">
        <v>12168</v>
      </c>
    </row>
    <row r="33747" spans="1:5" x14ac:dyDescent="0.25">
      <c r="A33747">
        <v>159318</v>
      </c>
      <c r="B33747" t="s">
        <v>48049</v>
      </c>
      <c r="C33747" t="s">
        <v>48050</v>
      </c>
      <c r="D33747">
        <v>0</v>
      </c>
      <c r="E33747" t="s">
        <v>12168</v>
      </c>
    </row>
    <row r="33748" spans="1:5" x14ac:dyDescent="0.25">
      <c r="A33748">
        <v>159319</v>
      </c>
      <c r="B33748" t="s">
        <v>48051</v>
      </c>
      <c r="C33748" t="s">
        <v>48052</v>
      </c>
      <c r="D33748">
        <v>0</v>
      </c>
      <c r="E33748" t="s">
        <v>12168</v>
      </c>
    </row>
    <row r="33749" spans="1:5" x14ac:dyDescent="0.25">
      <c r="A33749">
        <v>159320</v>
      </c>
      <c r="B33749" t="s">
        <v>48051</v>
      </c>
      <c r="C33749" t="s">
        <v>48052</v>
      </c>
      <c r="D33749">
        <v>0</v>
      </c>
      <c r="E33749" t="s">
        <v>12168</v>
      </c>
    </row>
    <row r="33750" spans="1:5" x14ac:dyDescent="0.25">
      <c r="A33750">
        <v>159321</v>
      </c>
      <c r="B33750" t="s">
        <v>48053</v>
      </c>
      <c r="C33750" t="s">
        <v>48054</v>
      </c>
      <c r="D33750">
        <v>0</v>
      </c>
      <c r="E33750" t="s">
        <v>12168</v>
      </c>
    </row>
    <row r="33751" spans="1:5" x14ac:dyDescent="0.25">
      <c r="A33751">
        <v>159322</v>
      </c>
      <c r="B33751" t="s">
        <v>48055</v>
      </c>
      <c r="C33751" t="s">
        <v>48056</v>
      </c>
      <c r="D33751">
        <v>0</v>
      </c>
      <c r="E33751" t="s">
        <v>12168</v>
      </c>
    </row>
    <row r="33752" spans="1:5" x14ac:dyDescent="0.25">
      <c r="A33752">
        <v>159323</v>
      </c>
      <c r="B33752" t="s">
        <v>48057</v>
      </c>
      <c r="C33752" t="s">
        <v>48058</v>
      </c>
      <c r="D33752">
        <v>0</v>
      </c>
      <c r="E33752" t="s">
        <v>12168</v>
      </c>
    </row>
    <row r="33753" spans="1:5" x14ac:dyDescent="0.25">
      <c r="A33753">
        <v>159324</v>
      </c>
      <c r="B33753" t="s">
        <v>48059</v>
      </c>
      <c r="C33753" t="s">
        <v>48060</v>
      </c>
      <c r="D33753">
        <v>0</v>
      </c>
      <c r="E33753" t="s">
        <v>12168</v>
      </c>
    </row>
    <row r="33754" spans="1:5" x14ac:dyDescent="0.25">
      <c r="A33754">
        <v>159325</v>
      </c>
      <c r="B33754" t="s">
        <v>48059</v>
      </c>
      <c r="C33754" t="s">
        <v>48061</v>
      </c>
      <c r="D33754">
        <v>0</v>
      </c>
      <c r="E33754" t="s">
        <v>12168</v>
      </c>
    </row>
    <row r="33755" spans="1:5" x14ac:dyDescent="0.25">
      <c r="A33755">
        <v>159326</v>
      </c>
      <c r="B33755" t="s">
        <v>48062</v>
      </c>
      <c r="C33755" t="s">
        <v>48063</v>
      </c>
      <c r="D33755">
        <v>0</v>
      </c>
      <c r="E33755" t="s">
        <v>12168</v>
      </c>
    </row>
    <row r="33756" spans="1:5" x14ac:dyDescent="0.25">
      <c r="A33756">
        <v>159327</v>
      </c>
      <c r="B33756" t="s">
        <v>48062</v>
      </c>
      <c r="C33756" t="s">
        <v>48064</v>
      </c>
      <c r="D33756">
        <v>0</v>
      </c>
      <c r="E33756" t="s">
        <v>12168</v>
      </c>
    </row>
    <row r="33757" spans="1:5" x14ac:dyDescent="0.25">
      <c r="A33757">
        <v>159328</v>
      </c>
      <c r="B33757" t="s">
        <v>48065</v>
      </c>
      <c r="C33757" t="s">
        <v>48066</v>
      </c>
      <c r="D33757">
        <v>0</v>
      </c>
      <c r="E33757" t="s">
        <v>12168</v>
      </c>
    </row>
    <row r="33758" spans="1:5" x14ac:dyDescent="0.25">
      <c r="A33758">
        <v>159329</v>
      </c>
      <c r="B33758" t="s">
        <v>48065</v>
      </c>
      <c r="C33758" t="s">
        <v>48067</v>
      </c>
      <c r="D33758">
        <v>0</v>
      </c>
      <c r="E33758" t="s">
        <v>12168</v>
      </c>
    </row>
    <row r="33759" spans="1:5" x14ac:dyDescent="0.25">
      <c r="A33759">
        <v>159330</v>
      </c>
      <c r="B33759" t="s">
        <v>48068</v>
      </c>
      <c r="C33759" t="s">
        <v>48069</v>
      </c>
      <c r="D33759">
        <v>0</v>
      </c>
      <c r="E33759" t="s">
        <v>12168</v>
      </c>
    </row>
    <row r="33760" spans="1:5" x14ac:dyDescent="0.25">
      <c r="A33760">
        <v>159331</v>
      </c>
      <c r="B33760" t="s">
        <v>48068</v>
      </c>
      <c r="C33760" t="s">
        <v>48070</v>
      </c>
      <c r="D33760">
        <v>0</v>
      </c>
      <c r="E33760" t="s">
        <v>12168</v>
      </c>
    </row>
    <row r="33761" spans="1:5" x14ac:dyDescent="0.25">
      <c r="A33761">
        <v>159332</v>
      </c>
      <c r="B33761" t="s">
        <v>48071</v>
      </c>
      <c r="C33761" t="s">
        <v>48072</v>
      </c>
      <c r="D33761">
        <v>0</v>
      </c>
      <c r="E33761" t="s">
        <v>12168</v>
      </c>
    </row>
    <row r="33762" spans="1:5" x14ac:dyDescent="0.25">
      <c r="A33762">
        <v>159333</v>
      </c>
      <c r="B33762" t="s">
        <v>48071</v>
      </c>
      <c r="C33762" t="s">
        <v>48073</v>
      </c>
      <c r="D33762">
        <v>0</v>
      </c>
      <c r="E33762" t="s">
        <v>12168</v>
      </c>
    </row>
    <row r="33763" spans="1:5" x14ac:dyDescent="0.25">
      <c r="A33763">
        <v>159334</v>
      </c>
      <c r="B33763" t="s">
        <v>48074</v>
      </c>
      <c r="C33763" t="s">
        <v>48075</v>
      </c>
      <c r="D33763">
        <v>0</v>
      </c>
      <c r="E33763" t="s">
        <v>12168</v>
      </c>
    </row>
    <row r="33764" spans="1:5" x14ac:dyDescent="0.25">
      <c r="A33764">
        <v>159335</v>
      </c>
      <c r="B33764" t="s">
        <v>48076</v>
      </c>
      <c r="C33764" t="s">
        <v>48077</v>
      </c>
      <c r="D33764">
        <v>0</v>
      </c>
      <c r="E33764" t="s">
        <v>12168</v>
      </c>
    </row>
    <row r="33765" spans="1:5" x14ac:dyDescent="0.25">
      <c r="A33765">
        <v>159336</v>
      </c>
      <c r="B33765" t="s">
        <v>48078</v>
      </c>
      <c r="C33765" t="s">
        <v>48079</v>
      </c>
      <c r="D33765">
        <v>0</v>
      </c>
      <c r="E33765" t="s">
        <v>12168</v>
      </c>
    </row>
    <row r="33766" spans="1:5" x14ac:dyDescent="0.25">
      <c r="A33766">
        <v>159337</v>
      </c>
      <c r="B33766" t="s">
        <v>48078</v>
      </c>
      <c r="C33766" t="s">
        <v>48080</v>
      </c>
      <c r="D33766">
        <v>0</v>
      </c>
      <c r="E33766" t="s">
        <v>12168</v>
      </c>
    </row>
    <row r="33767" spans="1:5" x14ac:dyDescent="0.25">
      <c r="A33767">
        <v>159338</v>
      </c>
      <c r="B33767" t="s">
        <v>48081</v>
      </c>
      <c r="C33767" t="s">
        <v>48082</v>
      </c>
      <c r="D33767">
        <v>0</v>
      </c>
      <c r="E33767" t="s">
        <v>12168</v>
      </c>
    </row>
    <row r="33768" spans="1:5" x14ac:dyDescent="0.25">
      <c r="A33768">
        <v>159339</v>
      </c>
      <c r="B33768" t="s">
        <v>48083</v>
      </c>
      <c r="C33768" t="s">
        <v>48084</v>
      </c>
      <c r="D33768">
        <v>0</v>
      </c>
      <c r="E33768" t="s">
        <v>12168</v>
      </c>
    </row>
    <row r="33769" spans="1:5" x14ac:dyDescent="0.25">
      <c r="A33769">
        <v>159340</v>
      </c>
      <c r="B33769" t="s">
        <v>48085</v>
      </c>
      <c r="C33769" t="s">
        <v>48086</v>
      </c>
      <c r="D33769">
        <v>0</v>
      </c>
      <c r="E33769" t="s">
        <v>12168</v>
      </c>
    </row>
    <row r="33770" spans="1:5" x14ac:dyDescent="0.25">
      <c r="A33770">
        <v>159341</v>
      </c>
      <c r="B33770" t="s">
        <v>48087</v>
      </c>
      <c r="C33770" t="s">
        <v>48088</v>
      </c>
      <c r="D33770">
        <v>0</v>
      </c>
      <c r="E33770" t="s">
        <v>12168</v>
      </c>
    </row>
    <row r="33771" spans="1:5" x14ac:dyDescent="0.25">
      <c r="A33771">
        <v>159342</v>
      </c>
      <c r="B33771" t="s">
        <v>48089</v>
      </c>
      <c r="C33771" t="s">
        <v>48090</v>
      </c>
      <c r="D33771">
        <v>0</v>
      </c>
      <c r="E33771" t="s">
        <v>12168</v>
      </c>
    </row>
    <row r="33772" spans="1:5" x14ac:dyDescent="0.25">
      <c r="A33772">
        <v>159343</v>
      </c>
      <c r="B33772" t="s">
        <v>48089</v>
      </c>
      <c r="C33772" t="s">
        <v>48091</v>
      </c>
      <c r="D33772">
        <v>0</v>
      </c>
      <c r="E33772" t="s">
        <v>12168</v>
      </c>
    </row>
    <row r="33773" spans="1:5" x14ac:dyDescent="0.25">
      <c r="A33773">
        <v>159344</v>
      </c>
      <c r="B33773" t="s">
        <v>48092</v>
      </c>
      <c r="C33773" t="s">
        <v>48093</v>
      </c>
      <c r="D33773">
        <v>0</v>
      </c>
      <c r="E33773" t="s">
        <v>12168</v>
      </c>
    </row>
    <row r="33774" spans="1:5" x14ac:dyDescent="0.25">
      <c r="A33774">
        <v>159345</v>
      </c>
      <c r="B33774" t="s">
        <v>48094</v>
      </c>
      <c r="C33774" t="s">
        <v>48095</v>
      </c>
      <c r="D33774">
        <v>0</v>
      </c>
      <c r="E33774" t="s">
        <v>12168</v>
      </c>
    </row>
    <row r="33775" spans="1:5" x14ac:dyDescent="0.25">
      <c r="A33775">
        <v>159346</v>
      </c>
      <c r="B33775" t="s">
        <v>48096</v>
      </c>
      <c r="C33775" t="s">
        <v>48097</v>
      </c>
      <c r="D33775">
        <v>0</v>
      </c>
      <c r="E33775" t="s">
        <v>12168</v>
      </c>
    </row>
    <row r="33776" spans="1:5" x14ac:dyDescent="0.25">
      <c r="A33776">
        <v>159347</v>
      </c>
      <c r="B33776" t="s">
        <v>48098</v>
      </c>
      <c r="C33776" t="s">
        <v>48099</v>
      </c>
      <c r="D33776">
        <v>0</v>
      </c>
      <c r="E33776" t="s">
        <v>12168</v>
      </c>
    </row>
    <row r="33777" spans="1:5" x14ac:dyDescent="0.25">
      <c r="A33777">
        <v>159348</v>
      </c>
      <c r="B33777" t="s">
        <v>48100</v>
      </c>
      <c r="C33777" t="s">
        <v>48101</v>
      </c>
      <c r="D33777">
        <v>0</v>
      </c>
      <c r="E33777" t="s">
        <v>12168</v>
      </c>
    </row>
    <row r="33778" spans="1:5" x14ac:dyDescent="0.25">
      <c r="A33778">
        <v>159349</v>
      </c>
      <c r="B33778" t="s">
        <v>48102</v>
      </c>
      <c r="C33778" t="s">
        <v>48103</v>
      </c>
      <c r="D33778">
        <v>0</v>
      </c>
      <c r="E33778" t="s">
        <v>12168</v>
      </c>
    </row>
    <row r="33779" spans="1:5" x14ac:dyDescent="0.25">
      <c r="A33779">
        <v>159350</v>
      </c>
      <c r="B33779" t="s">
        <v>48104</v>
      </c>
      <c r="C33779" t="s">
        <v>48105</v>
      </c>
      <c r="D33779">
        <v>0</v>
      </c>
      <c r="E33779" t="s">
        <v>12168</v>
      </c>
    </row>
    <row r="33780" spans="1:5" x14ac:dyDescent="0.25">
      <c r="A33780">
        <v>159351</v>
      </c>
      <c r="B33780" t="s">
        <v>48104</v>
      </c>
      <c r="C33780" t="s">
        <v>48106</v>
      </c>
      <c r="D33780">
        <v>0</v>
      </c>
      <c r="E33780" t="s">
        <v>12168</v>
      </c>
    </row>
    <row r="33781" spans="1:5" x14ac:dyDescent="0.25">
      <c r="A33781">
        <v>159352</v>
      </c>
      <c r="B33781" t="s">
        <v>48104</v>
      </c>
      <c r="C33781" t="s">
        <v>48106</v>
      </c>
      <c r="D33781">
        <v>0</v>
      </c>
      <c r="E33781" t="s">
        <v>12168</v>
      </c>
    </row>
    <row r="33782" spans="1:5" x14ac:dyDescent="0.25">
      <c r="A33782">
        <v>159353</v>
      </c>
      <c r="B33782" t="s">
        <v>48107</v>
      </c>
      <c r="C33782" t="s">
        <v>48108</v>
      </c>
      <c r="D33782">
        <v>0</v>
      </c>
      <c r="E33782" t="s">
        <v>12168</v>
      </c>
    </row>
    <row r="33783" spans="1:5" x14ac:dyDescent="0.25">
      <c r="A33783">
        <v>159354</v>
      </c>
      <c r="B33783" t="s">
        <v>48109</v>
      </c>
      <c r="C33783" t="s">
        <v>48110</v>
      </c>
      <c r="D33783">
        <v>0</v>
      </c>
      <c r="E33783" t="s">
        <v>12168</v>
      </c>
    </row>
    <row r="33784" spans="1:5" x14ac:dyDescent="0.25">
      <c r="A33784">
        <v>159355</v>
      </c>
      <c r="B33784" t="s">
        <v>48111</v>
      </c>
      <c r="C33784" t="s">
        <v>48112</v>
      </c>
      <c r="D33784">
        <v>0</v>
      </c>
      <c r="E33784" t="s">
        <v>12168</v>
      </c>
    </row>
    <row r="33785" spans="1:5" x14ac:dyDescent="0.25">
      <c r="A33785">
        <v>159356</v>
      </c>
      <c r="B33785" t="s">
        <v>48113</v>
      </c>
      <c r="C33785" t="s">
        <v>48114</v>
      </c>
      <c r="D33785">
        <v>0</v>
      </c>
      <c r="E33785" t="s">
        <v>12168</v>
      </c>
    </row>
    <row r="33786" spans="1:5" x14ac:dyDescent="0.25">
      <c r="A33786">
        <v>159357</v>
      </c>
      <c r="B33786" t="s">
        <v>48115</v>
      </c>
      <c r="C33786" t="s">
        <v>48116</v>
      </c>
      <c r="D33786">
        <v>0</v>
      </c>
      <c r="E33786" t="s">
        <v>12168</v>
      </c>
    </row>
    <row r="33787" spans="1:5" x14ac:dyDescent="0.25">
      <c r="A33787">
        <v>159358</v>
      </c>
      <c r="B33787" t="s">
        <v>48117</v>
      </c>
      <c r="C33787" t="s">
        <v>48118</v>
      </c>
      <c r="D33787">
        <v>0</v>
      </c>
      <c r="E33787" t="s">
        <v>12168</v>
      </c>
    </row>
    <row r="33788" spans="1:5" x14ac:dyDescent="0.25">
      <c r="A33788">
        <v>159359</v>
      </c>
      <c r="B33788" t="s">
        <v>48119</v>
      </c>
      <c r="C33788" t="s">
        <v>48120</v>
      </c>
      <c r="D33788">
        <v>0</v>
      </c>
      <c r="E33788" t="s">
        <v>12168</v>
      </c>
    </row>
    <row r="33789" spans="1:5" x14ac:dyDescent="0.25">
      <c r="A33789">
        <v>159360</v>
      </c>
      <c r="B33789" t="s">
        <v>48119</v>
      </c>
      <c r="C33789" t="s">
        <v>48121</v>
      </c>
      <c r="D33789">
        <v>0</v>
      </c>
      <c r="E33789" t="s">
        <v>12168</v>
      </c>
    </row>
    <row r="33790" spans="1:5" x14ac:dyDescent="0.25">
      <c r="A33790">
        <v>159361</v>
      </c>
      <c r="B33790" t="s">
        <v>48122</v>
      </c>
      <c r="C33790" t="s">
        <v>48123</v>
      </c>
      <c r="D33790">
        <v>0</v>
      </c>
      <c r="E33790" t="s">
        <v>12168</v>
      </c>
    </row>
    <row r="33791" spans="1:5" x14ac:dyDescent="0.25">
      <c r="A33791">
        <v>159362</v>
      </c>
      <c r="B33791" t="s">
        <v>48122</v>
      </c>
      <c r="C33791" t="s">
        <v>48124</v>
      </c>
      <c r="D33791">
        <v>0</v>
      </c>
      <c r="E33791" t="s">
        <v>12168</v>
      </c>
    </row>
    <row r="33792" spans="1:5" x14ac:dyDescent="0.25">
      <c r="A33792">
        <v>159363</v>
      </c>
      <c r="B33792" t="s">
        <v>48122</v>
      </c>
      <c r="C33792" t="s">
        <v>48124</v>
      </c>
      <c r="D33792">
        <v>0</v>
      </c>
      <c r="E33792" t="s">
        <v>12168</v>
      </c>
    </row>
    <row r="33793" spans="1:5" x14ac:dyDescent="0.25">
      <c r="A33793">
        <v>159364</v>
      </c>
      <c r="B33793" t="s">
        <v>48125</v>
      </c>
      <c r="C33793" t="s">
        <v>48126</v>
      </c>
      <c r="D33793">
        <v>0</v>
      </c>
      <c r="E33793" t="s">
        <v>12168</v>
      </c>
    </row>
    <row r="33794" spans="1:5" x14ac:dyDescent="0.25">
      <c r="A33794">
        <v>159365</v>
      </c>
      <c r="B33794" t="s">
        <v>48127</v>
      </c>
      <c r="C33794" t="s">
        <v>48128</v>
      </c>
      <c r="D33794">
        <v>0</v>
      </c>
      <c r="E33794" t="s">
        <v>12168</v>
      </c>
    </row>
    <row r="33795" spans="1:5" x14ac:dyDescent="0.25">
      <c r="A33795">
        <v>159366</v>
      </c>
      <c r="B33795" t="s">
        <v>48129</v>
      </c>
      <c r="C33795" t="s">
        <v>48130</v>
      </c>
      <c r="D33795">
        <v>0</v>
      </c>
      <c r="E33795" t="s">
        <v>12168</v>
      </c>
    </row>
    <row r="33796" spans="1:5" x14ac:dyDescent="0.25">
      <c r="A33796">
        <v>159367</v>
      </c>
      <c r="B33796" t="s">
        <v>48131</v>
      </c>
      <c r="C33796" t="s">
        <v>48132</v>
      </c>
      <c r="D33796">
        <v>0</v>
      </c>
      <c r="E33796" t="s">
        <v>12168</v>
      </c>
    </row>
    <row r="33797" spans="1:5" x14ac:dyDescent="0.25">
      <c r="A33797">
        <v>159368</v>
      </c>
      <c r="B33797" t="s">
        <v>48133</v>
      </c>
      <c r="C33797" t="s">
        <v>48134</v>
      </c>
      <c r="D33797">
        <v>0</v>
      </c>
      <c r="E33797" t="s">
        <v>12168</v>
      </c>
    </row>
    <row r="33798" spans="1:5" x14ac:dyDescent="0.25">
      <c r="A33798">
        <v>159369</v>
      </c>
      <c r="B33798" t="s">
        <v>48133</v>
      </c>
      <c r="C33798" t="s">
        <v>48134</v>
      </c>
      <c r="D33798">
        <v>0</v>
      </c>
      <c r="E33798" t="s">
        <v>12168</v>
      </c>
    </row>
    <row r="33799" spans="1:5" x14ac:dyDescent="0.25">
      <c r="A33799">
        <v>159370</v>
      </c>
      <c r="B33799" t="s">
        <v>48135</v>
      </c>
      <c r="C33799" t="s">
        <v>48136</v>
      </c>
      <c r="D33799">
        <v>0</v>
      </c>
      <c r="E33799" t="s">
        <v>12168</v>
      </c>
    </row>
    <row r="33800" spans="1:5" x14ac:dyDescent="0.25">
      <c r="A33800">
        <v>159371</v>
      </c>
      <c r="B33800" t="s">
        <v>48135</v>
      </c>
      <c r="C33800" t="s">
        <v>48136</v>
      </c>
      <c r="D33800">
        <v>0</v>
      </c>
      <c r="E33800" t="s">
        <v>12168</v>
      </c>
    </row>
    <row r="33801" spans="1:5" x14ac:dyDescent="0.25">
      <c r="A33801">
        <v>159372</v>
      </c>
      <c r="B33801" t="s">
        <v>48137</v>
      </c>
      <c r="C33801" t="s">
        <v>48138</v>
      </c>
      <c r="D33801">
        <v>0</v>
      </c>
      <c r="E33801" t="s">
        <v>12168</v>
      </c>
    </row>
    <row r="33802" spans="1:5" x14ac:dyDescent="0.25">
      <c r="A33802">
        <v>159373</v>
      </c>
      <c r="B33802" t="s">
        <v>48139</v>
      </c>
      <c r="C33802" t="s">
        <v>48140</v>
      </c>
      <c r="D33802">
        <v>0</v>
      </c>
      <c r="E33802" t="s">
        <v>12168</v>
      </c>
    </row>
    <row r="33803" spans="1:5" x14ac:dyDescent="0.25">
      <c r="A33803">
        <v>159374</v>
      </c>
      <c r="B33803" t="s">
        <v>48141</v>
      </c>
      <c r="C33803" t="s">
        <v>48142</v>
      </c>
      <c r="D33803">
        <v>0</v>
      </c>
      <c r="E33803" t="s">
        <v>12168</v>
      </c>
    </row>
    <row r="33804" spans="1:5" x14ac:dyDescent="0.25">
      <c r="A33804">
        <v>159375</v>
      </c>
      <c r="B33804" t="s">
        <v>48143</v>
      </c>
      <c r="C33804" t="s">
        <v>48144</v>
      </c>
      <c r="D33804">
        <v>0</v>
      </c>
      <c r="E33804" t="s">
        <v>12168</v>
      </c>
    </row>
    <row r="33805" spans="1:5" x14ac:dyDescent="0.25">
      <c r="A33805">
        <v>159376</v>
      </c>
      <c r="B33805" t="s">
        <v>48143</v>
      </c>
      <c r="C33805" t="s">
        <v>48145</v>
      </c>
      <c r="D33805">
        <v>0</v>
      </c>
      <c r="E33805" t="s">
        <v>12168</v>
      </c>
    </row>
    <row r="33806" spans="1:5" x14ac:dyDescent="0.25">
      <c r="A33806">
        <v>159377</v>
      </c>
      <c r="B33806" t="s">
        <v>48146</v>
      </c>
      <c r="C33806" t="s">
        <v>48147</v>
      </c>
      <c r="D33806">
        <v>0</v>
      </c>
      <c r="E33806" t="s">
        <v>12168</v>
      </c>
    </row>
    <row r="33807" spans="1:5" x14ac:dyDescent="0.25">
      <c r="A33807">
        <v>159378</v>
      </c>
      <c r="B33807" t="s">
        <v>48148</v>
      </c>
      <c r="C33807" t="s">
        <v>48149</v>
      </c>
      <c r="D33807">
        <v>0</v>
      </c>
      <c r="E33807" t="s">
        <v>12168</v>
      </c>
    </row>
    <row r="33808" spans="1:5" x14ac:dyDescent="0.25">
      <c r="A33808">
        <v>159379</v>
      </c>
      <c r="B33808" t="s">
        <v>48150</v>
      </c>
      <c r="C33808" t="s">
        <v>48151</v>
      </c>
      <c r="D33808">
        <v>0</v>
      </c>
      <c r="E33808" t="s">
        <v>12168</v>
      </c>
    </row>
    <row r="33809" spans="1:5" x14ac:dyDescent="0.25">
      <c r="A33809">
        <v>159380</v>
      </c>
      <c r="B33809" t="s">
        <v>48152</v>
      </c>
      <c r="C33809" t="s">
        <v>48153</v>
      </c>
      <c r="D33809">
        <v>0</v>
      </c>
      <c r="E33809" t="s">
        <v>12168</v>
      </c>
    </row>
    <row r="33810" spans="1:5" x14ac:dyDescent="0.25">
      <c r="A33810">
        <v>159381</v>
      </c>
      <c r="B33810" t="s">
        <v>48154</v>
      </c>
      <c r="C33810" t="s">
        <v>48155</v>
      </c>
      <c r="D33810">
        <v>0</v>
      </c>
      <c r="E33810" t="s">
        <v>12168</v>
      </c>
    </row>
    <row r="33811" spans="1:5" x14ac:dyDescent="0.25">
      <c r="A33811">
        <v>159382</v>
      </c>
      <c r="B33811" t="s">
        <v>48154</v>
      </c>
      <c r="C33811" t="s">
        <v>48155</v>
      </c>
      <c r="D33811">
        <v>0</v>
      </c>
      <c r="E33811" t="s">
        <v>12168</v>
      </c>
    </row>
    <row r="33812" spans="1:5" x14ac:dyDescent="0.25">
      <c r="A33812">
        <v>159383</v>
      </c>
      <c r="B33812" t="s">
        <v>48156</v>
      </c>
      <c r="C33812" t="s">
        <v>48157</v>
      </c>
      <c r="D33812">
        <v>0</v>
      </c>
      <c r="E33812" t="s">
        <v>12168</v>
      </c>
    </row>
    <row r="33813" spans="1:5" x14ac:dyDescent="0.25">
      <c r="A33813">
        <v>159384</v>
      </c>
      <c r="B33813" t="s">
        <v>48156</v>
      </c>
      <c r="C33813" t="s">
        <v>48158</v>
      </c>
      <c r="D33813">
        <v>0</v>
      </c>
      <c r="E33813" t="s">
        <v>12168</v>
      </c>
    </row>
    <row r="33814" spans="1:5" x14ac:dyDescent="0.25">
      <c r="A33814">
        <v>159385</v>
      </c>
      <c r="B33814" t="s">
        <v>48156</v>
      </c>
      <c r="C33814" t="s">
        <v>48159</v>
      </c>
      <c r="D33814">
        <v>0</v>
      </c>
      <c r="E33814" t="s">
        <v>12168</v>
      </c>
    </row>
    <row r="33815" spans="1:5" x14ac:dyDescent="0.25">
      <c r="A33815">
        <v>159386</v>
      </c>
      <c r="B33815" t="s">
        <v>48160</v>
      </c>
      <c r="C33815" t="s">
        <v>48161</v>
      </c>
      <c r="D33815">
        <v>0</v>
      </c>
      <c r="E33815" t="s">
        <v>12168</v>
      </c>
    </row>
    <row r="33816" spans="1:5" x14ac:dyDescent="0.25">
      <c r="A33816">
        <v>159387</v>
      </c>
      <c r="B33816" t="s">
        <v>48160</v>
      </c>
      <c r="C33816" t="s">
        <v>48162</v>
      </c>
      <c r="D33816">
        <v>0</v>
      </c>
      <c r="E33816" t="s">
        <v>12168</v>
      </c>
    </row>
    <row r="33817" spans="1:5" x14ac:dyDescent="0.25">
      <c r="A33817">
        <v>159388</v>
      </c>
      <c r="B33817" t="s">
        <v>48160</v>
      </c>
      <c r="C33817" t="s">
        <v>48162</v>
      </c>
      <c r="D33817">
        <v>0</v>
      </c>
      <c r="E33817" t="s">
        <v>12168</v>
      </c>
    </row>
    <row r="33818" spans="1:5" x14ac:dyDescent="0.25">
      <c r="A33818">
        <v>159389</v>
      </c>
      <c r="B33818" t="s">
        <v>48163</v>
      </c>
      <c r="C33818" t="s">
        <v>48164</v>
      </c>
      <c r="D33818">
        <v>0</v>
      </c>
      <c r="E33818" t="s">
        <v>12168</v>
      </c>
    </row>
    <row r="33819" spans="1:5" x14ac:dyDescent="0.25">
      <c r="A33819">
        <v>159390</v>
      </c>
      <c r="B33819" t="s">
        <v>48165</v>
      </c>
      <c r="C33819" t="s">
        <v>48166</v>
      </c>
      <c r="D33819">
        <v>0</v>
      </c>
      <c r="E33819" t="s">
        <v>12168</v>
      </c>
    </row>
    <row r="33820" spans="1:5" x14ac:dyDescent="0.25">
      <c r="A33820">
        <v>159391</v>
      </c>
      <c r="B33820" t="s">
        <v>48165</v>
      </c>
      <c r="C33820" t="s">
        <v>48166</v>
      </c>
      <c r="D33820">
        <v>0</v>
      </c>
      <c r="E33820" t="s">
        <v>12168</v>
      </c>
    </row>
    <row r="33821" spans="1:5" x14ac:dyDescent="0.25">
      <c r="A33821">
        <v>159392</v>
      </c>
      <c r="B33821" t="s">
        <v>48167</v>
      </c>
      <c r="C33821" t="s">
        <v>48168</v>
      </c>
      <c r="D33821">
        <v>0</v>
      </c>
      <c r="E33821" t="s">
        <v>12168</v>
      </c>
    </row>
    <row r="33822" spans="1:5" x14ac:dyDescent="0.25">
      <c r="A33822">
        <v>159393</v>
      </c>
      <c r="B33822" t="s">
        <v>48169</v>
      </c>
      <c r="C33822" t="s">
        <v>48170</v>
      </c>
      <c r="D33822">
        <v>0</v>
      </c>
      <c r="E33822" t="s">
        <v>12168</v>
      </c>
    </row>
    <row r="33823" spans="1:5" x14ac:dyDescent="0.25">
      <c r="A33823">
        <v>159394</v>
      </c>
      <c r="B33823" t="s">
        <v>48169</v>
      </c>
      <c r="C33823" t="s">
        <v>48171</v>
      </c>
      <c r="D33823">
        <v>0</v>
      </c>
      <c r="E33823" t="s">
        <v>12168</v>
      </c>
    </row>
    <row r="33824" spans="1:5" x14ac:dyDescent="0.25">
      <c r="A33824">
        <v>159395</v>
      </c>
      <c r="B33824" t="s">
        <v>48169</v>
      </c>
      <c r="C33824" t="s">
        <v>48170</v>
      </c>
      <c r="D33824">
        <v>0</v>
      </c>
      <c r="E33824" t="s">
        <v>12168</v>
      </c>
    </row>
    <row r="33825" spans="1:5" x14ac:dyDescent="0.25">
      <c r="A33825">
        <v>159396</v>
      </c>
      <c r="B33825" t="s">
        <v>48169</v>
      </c>
      <c r="C33825" t="s">
        <v>48171</v>
      </c>
      <c r="D33825">
        <v>0</v>
      </c>
      <c r="E33825" t="s">
        <v>12168</v>
      </c>
    </row>
    <row r="33826" spans="1:5" x14ac:dyDescent="0.25">
      <c r="A33826">
        <v>159397</v>
      </c>
      <c r="B33826" t="s">
        <v>48172</v>
      </c>
      <c r="C33826" t="s">
        <v>48173</v>
      </c>
      <c r="D33826">
        <v>0</v>
      </c>
      <c r="E33826" t="s">
        <v>12168</v>
      </c>
    </row>
    <row r="33827" spans="1:5" x14ac:dyDescent="0.25">
      <c r="A33827">
        <v>159398</v>
      </c>
      <c r="B33827" t="s">
        <v>48174</v>
      </c>
      <c r="C33827" t="s">
        <v>48175</v>
      </c>
      <c r="D33827">
        <v>0</v>
      </c>
      <c r="E33827" t="s">
        <v>12168</v>
      </c>
    </row>
    <row r="33828" spans="1:5" x14ac:dyDescent="0.25">
      <c r="A33828">
        <v>159399</v>
      </c>
      <c r="B33828" t="s">
        <v>48176</v>
      </c>
      <c r="C33828" t="s">
        <v>48177</v>
      </c>
      <c r="D33828">
        <v>0</v>
      </c>
      <c r="E33828" t="s">
        <v>12168</v>
      </c>
    </row>
    <row r="33829" spans="1:5" x14ac:dyDescent="0.25">
      <c r="A33829">
        <v>159400</v>
      </c>
      <c r="B33829" t="s">
        <v>48178</v>
      </c>
      <c r="C33829" t="s">
        <v>48179</v>
      </c>
      <c r="D33829">
        <v>0</v>
      </c>
      <c r="E33829" t="s">
        <v>12168</v>
      </c>
    </row>
    <row r="33830" spans="1:5" x14ac:dyDescent="0.25">
      <c r="A33830">
        <v>159401</v>
      </c>
      <c r="B33830" t="s">
        <v>48178</v>
      </c>
      <c r="C33830" t="s">
        <v>48180</v>
      </c>
      <c r="D33830">
        <v>0</v>
      </c>
      <c r="E33830" t="s">
        <v>12168</v>
      </c>
    </row>
    <row r="33831" spans="1:5" x14ac:dyDescent="0.25">
      <c r="A33831">
        <v>159402</v>
      </c>
      <c r="B33831" t="s">
        <v>48181</v>
      </c>
      <c r="C33831" t="s">
        <v>48182</v>
      </c>
      <c r="D33831">
        <v>0</v>
      </c>
      <c r="E33831" t="s">
        <v>12168</v>
      </c>
    </row>
    <row r="33832" spans="1:5" x14ac:dyDescent="0.25">
      <c r="A33832">
        <v>159403</v>
      </c>
      <c r="B33832" t="s">
        <v>48183</v>
      </c>
      <c r="C33832" t="s">
        <v>48184</v>
      </c>
      <c r="D33832">
        <v>0</v>
      </c>
      <c r="E33832" t="s">
        <v>12168</v>
      </c>
    </row>
    <row r="33833" spans="1:5" x14ac:dyDescent="0.25">
      <c r="A33833">
        <v>159404</v>
      </c>
      <c r="B33833" t="s">
        <v>48185</v>
      </c>
      <c r="C33833" t="s">
        <v>48186</v>
      </c>
      <c r="D33833">
        <v>0</v>
      </c>
      <c r="E33833" t="s">
        <v>12168</v>
      </c>
    </row>
    <row r="33834" spans="1:5" x14ac:dyDescent="0.25">
      <c r="A33834">
        <v>159405</v>
      </c>
      <c r="B33834" t="s">
        <v>48187</v>
      </c>
      <c r="C33834" t="s">
        <v>48188</v>
      </c>
      <c r="D33834">
        <v>0</v>
      </c>
      <c r="E33834" t="s">
        <v>12168</v>
      </c>
    </row>
    <row r="33835" spans="1:5" x14ac:dyDescent="0.25">
      <c r="A33835">
        <v>159406</v>
      </c>
      <c r="B33835" t="s">
        <v>48187</v>
      </c>
      <c r="C33835" t="s">
        <v>48189</v>
      </c>
      <c r="D33835">
        <v>0</v>
      </c>
      <c r="E33835" t="s">
        <v>12168</v>
      </c>
    </row>
    <row r="33836" spans="1:5" x14ac:dyDescent="0.25">
      <c r="A33836">
        <v>159407</v>
      </c>
      <c r="B33836" t="s">
        <v>48187</v>
      </c>
      <c r="C33836" t="s">
        <v>48190</v>
      </c>
      <c r="D33836">
        <v>0</v>
      </c>
      <c r="E33836" t="s">
        <v>12168</v>
      </c>
    </row>
    <row r="33837" spans="1:5" x14ac:dyDescent="0.25">
      <c r="A33837">
        <v>159408</v>
      </c>
      <c r="B33837" t="s">
        <v>48187</v>
      </c>
      <c r="C33837" t="s">
        <v>48190</v>
      </c>
      <c r="D33837">
        <v>0</v>
      </c>
      <c r="E33837" t="s">
        <v>12168</v>
      </c>
    </row>
    <row r="33838" spans="1:5" x14ac:dyDescent="0.25">
      <c r="A33838">
        <v>159409</v>
      </c>
      <c r="B33838" t="s">
        <v>48191</v>
      </c>
      <c r="C33838" t="s">
        <v>48192</v>
      </c>
      <c r="D33838">
        <v>0</v>
      </c>
      <c r="E33838" t="s">
        <v>12168</v>
      </c>
    </row>
    <row r="33839" spans="1:5" x14ac:dyDescent="0.25">
      <c r="A33839">
        <v>159410</v>
      </c>
      <c r="B33839" t="s">
        <v>48193</v>
      </c>
      <c r="C33839" t="s">
        <v>48194</v>
      </c>
      <c r="D33839">
        <v>0</v>
      </c>
      <c r="E33839" t="s">
        <v>12168</v>
      </c>
    </row>
    <row r="33840" spans="1:5" x14ac:dyDescent="0.25">
      <c r="A33840">
        <v>159411</v>
      </c>
      <c r="B33840" t="s">
        <v>48193</v>
      </c>
      <c r="C33840" t="s">
        <v>48195</v>
      </c>
      <c r="D33840">
        <v>0</v>
      </c>
      <c r="E33840" t="s">
        <v>12168</v>
      </c>
    </row>
    <row r="33841" spans="1:5" x14ac:dyDescent="0.25">
      <c r="A33841">
        <v>159412</v>
      </c>
      <c r="B33841" t="s">
        <v>48196</v>
      </c>
      <c r="C33841" t="s">
        <v>48197</v>
      </c>
      <c r="D33841">
        <v>0</v>
      </c>
      <c r="E33841" t="s">
        <v>12168</v>
      </c>
    </row>
    <row r="33842" spans="1:5" x14ac:dyDescent="0.25">
      <c r="A33842">
        <v>159413</v>
      </c>
      <c r="B33842" t="s">
        <v>48198</v>
      </c>
      <c r="C33842" t="s">
        <v>48199</v>
      </c>
      <c r="D33842">
        <v>0</v>
      </c>
      <c r="E33842" t="s">
        <v>12168</v>
      </c>
    </row>
    <row r="33843" spans="1:5" x14ac:dyDescent="0.25">
      <c r="A33843">
        <v>159414</v>
      </c>
      <c r="B33843" t="s">
        <v>48200</v>
      </c>
      <c r="C33843" t="s">
        <v>48201</v>
      </c>
      <c r="D33843">
        <v>0</v>
      </c>
      <c r="E33843" t="s">
        <v>12168</v>
      </c>
    </row>
    <row r="33844" spans="1:5" x14ac:dyDescent="0.25">
      <c r="A33844">
        <v>159415</v>
      </c>
      <c r="B33844" t="s">
        <v>48202</v>
      </c>
      <c r="C33844" t="s">
        <v>48203</v>
      </c>
      <c r="D33844">
        <v>0</v>
      </c>
      <c r="E33844" t="s">
        <v>12168</v>
      </c>
    </row>
    <row r="33845" spans="1:5" x14ac:dyDescent="0.25">
      <c r="A33845">
        <v>159416</v>
      </c>
      <c r="B33845" t="s">
        <v>48204</v>
      </c>
      <c r="C33845" t="s">
        <v>48205</v>
      </c>
      <c r="D33845">
        <v>0</v>
      </c>
      <c r="E33845" t="s">
        <v>12168</v>
      </c>
    </row>
    <row r="33846" spans="1:5" x14ac:dyDescent="0.25">
      <c r="A33846">
        <v>159417</v>
      </c>
      <c r="B33846" t="s">
        <v>48206</v>
      </c>
      <c r="C33846" t="s">
        <v>48207</v>
      </c>
      <c r="D33846">
        <v>0</v>
      </c>
      <c r="E33846" t="s">
        <v>12168</v>
      </c>
    </row>
    <row r="33847" spans="1:5" x14ac:dyDescent="0.25">
      <c r="A33847">
        <v>159418</v>
      </c>
      <c r="B33847" t="s">
        <v>48208</v>
      </c>
      <c r="C33847" t="s">
        <v>48209</v>
      </c>
      <c r="D33847">
        <v>0</v>
      </c>
      <c r="E33847" t="s">
        <v>12168</v>
      </c>
    </row>
    <row r="33848" spans="1:5" x14ac:dyDescent="0.25">
      <c r="A33848">
        <v>159419</v>
      </c>
      <c r="B33848" t="s">
        <v>48210</v>
      </c>
      <c r="C33848" t="s">
        <v>48211</v>
      </c>
      <c r="D33848">
        <v>0</v>
      </c>
      <c r="E33848" t="s">
        <v>12168</v>
      </c>
    </row>
    <row r="33849" spans="1:5" x14ac:dyDescent="0.25">
      <c r="A33849">
        <v>159420</v>
      </c>
      <c r="B33849" t="s">
        <v>48212</v>
      </c>
      <c r="C33849" t="s">
        <v>48213</v>
      </c>
      <c r="D33849">
        <v>0</v>
      </c>
      <c r="E33849" t="s">
        <v>12168</v>
      </c>
    </row>
    <row r="33850" spans="1:5" x14ac:dyDescent="0.25">
      <c r="A33850">
        <v>159421</v>
      </c>
      <c r="B33850" t="s">
        <v>48214</v>
      </c>
      <c r="C33850" t="s">
        <v>48215</v>
      </c>
      <c r="D33850">
        <v>0</v>
      </c>
      <c r="E33850" t="s">
        <v>12168</v>
      </c>
    </row>
    <row r="33851" spans="1:5" x14ac:dyDescent="0.25">
      <c r="A33851">
        <v>159422</v>
      </c>
      <c r="B33851" t="s">
        <v>48214</v>
      </c>
      <c r="C33851" t="s">
        <v>48216</v>
      </c>
      <c r="D33851">
        <v>0</v>
      </c>
      <c r="E33851" t="s">
        <v>12168</v>
      </c>
    </row>
    <row r="33852" spans="1:5" x14ac:dyDescent="0.25">
      <c r="A33852">
        <v>159423</v>
      </c>
      <c r="B33852" t="s">
        <v>48217</v>
      </c>
      <c r="C33852" t="s">
        <v>48218</v>
      </c>
      <c r="D33852">
        <v>0</v>
      </c>
      <c r="E33852" t="s">
        <v>12168</v>
      </c>
    </row>
    <row r="33853" spans="1:5" x14ac:dyDescent="0.25">
      <c r="A33853">
        <v>159424</v>
      </c>
      <c r="B33853" t="s">
        <v>48219</v>
      </c>
      <c r="C33853" t="s">
        <v>48220</v>
      </c>
      <c r="D33853">
        <v>0</v>
      </c>
      <c r="E33853" t="s">
        <v>12168</v>
      </c>
    </row>
    <row r="33854" spans="1:5" x14ac:dyDescent="0.25">
      <c r="A33854">
        <v>159425</v>
      </c>
      <c r="B33854" t="s">
        <v>48221</v>
      </c>
      <c r="C33854" t="s">
        <v>48222</v>
      </c>
      <c r="D33854">
        <v>0</v>
      </c>
      <c r="E33854" t="s">
        <v>12168</v>
      </c>
    </row>
    <row r="33855" spans="1:5" x14ac:dyDescent="0.25">
      <c r="A33855">
        <v>159426</v>
      </c>
      <c r="B33855" t="s">
        <v>48223</v>
      </c>
      <c r="C33855" t="s">
        <v>48224</v>
      </c>
      <c r="D33855">
        <v>0</v>
      </c>
      <c r="E33855" t="s">
        <v>12168</v>
      </c>
    </row>
    <row r="33856" spans="1:5" x14ac:dyDescent="0.25">
      <c r="A33856">
        <v>159427</v>
      </c>
      <c r="B33856" t="s">
        <v>48225</v>
      </c>
      <c r="C33856" t="s">
        <v>48226</v>
      </c>
      <c r="D33856">
        <v>0</v>
      </c>
      <c r="E33856" t="s">
        <v>12168</v>
      </c>
    </row>
    <row r="33857" spans="1:5" x14ac:dyDescent="0.25">
      <c r="A33857">
        <v>159428</v>
      </c>
      <c r="B33857" t="s">
        <v>48227</v>
      </c>
      <c r="C33857" t="s">
        <v>48228</v>
      </c>
      <c r="D33857">
        <v>0</v>
      </c>
      <c r="E33857" t="s">
        <v>12168</v>
      </c>
    </row>
    <row r="33858" spans="1:5" x14ac:dyDescent="0.25">
      <c r="A33858">
        <v>159429</v>
      </c>
      <c r="B33858" t="s">
        <v>48229</v>
      </c>
      <c r="C33858" t="s">
        <v>48230</v>
      </c>
      <c r="D33858">
        <v>0</v>
      </c>
      <c r="E33858" t="s">
        <v>12168</v>
      </c>
    </row>
    <row r="33859" spans="1:5" x14ac:dyDescent="0.25">
      <c r="A33859">
        <v>159430</v>
      </c>
      <c r="B33859" t="s">
        <v>48231</v>
      </c>
      <c r="C33859" t="s">
        <v>48232</v>
      </c>
      <c r="D33859">
        <v>0</v>
      </c>
      <c r="E33859" t="s">
        <v>12168</v>
      </c>
    </row>
    <row r="33860" spans="1:5" x14ac:dyDescent="0.25">
      <c r="A33860">
        <v>159431</v>
      </c>
      <c r="B33860" t="s">
        <v>48231</v>
      </c>
      <c r="C33860" t="s">
        <v>48233</v>
      </c>
      <c r="D33860">
        <v>0</v>
      </c>
      <c r="E33860" t="s">
        <v>12168</v>
      </c>
    </row>
    <row r="33861" spans="1:5" x14ac:dyDescent="0.25">
      <c r="A33861">
        <v>159432</v>
      </c>
      <c r="B33861" t="s">
        <v>48234</v>
      </c>
      <c r="C33861" t="s">
        <v>48235</v>
      </c>
      <c r="D33861">
        <v>0</v>
      </c>
      <c r="E33861" t="s">
        <v>12168</v>
      </c>
    </row>
    <row r="33862" spans="1:5" x14ac:dyDescent="0.25">
      <c r="A33862">
        <v>159433</v>
      </c>
      <c r="B33862" t="s">
        <v>48236</v>
      </c>
      <c r="C33862" t="s">
        <v>48237</v>
      </c>
      <c r="D33862">
        <v>0</v>
      </c>
      <c r="E33862" t="s">
        <v>12168</v>
      </c>
    </row>
    <row r="33863" spans="1:5" x14ac:dyDescent="0.25">
      <c r="A33863">
        <v>159434</v>
      </c>
      <c r="B33863" t="s">
        <v>48238</v>
      </c>
      <c r="C33863" t="s">
        <v>48239</v>
      </c>
      <c r="D33863">
        <v>0</v>
      </c>
      <c r="E33863" t="s">
        <v>12168</v>
      </c>
    </row>
    <row r="33864" spans="1:5" x14ac:dyDescent="0.25">
      <c r="A33864">
        <v>159435</v>
      </c>
      <c r="B33864" t="s">
        <v>48240</v>
      </c>
      <c r="C33864" t="s">
        <v>48241</v>
      </c>
      <c r="D33864">
        <v>0</v>
      </c>
      <c r="E33864" t="s">
        <v>12168</v>
      </c>
    </row>
    <row r="33865" spans="1:5" x14ac:dyDescent="0.25">
      <c r="A33865">
        <v>159436</v>
      </c>
      <c r="B33865" t="s">
        <v>48242</v>
      </c>
      <c r="C33865" t="s">
        <v>48243</v>
      </c>
      <c r="D33865">
        <v>0</v>
      </c>
      <c r="E33865" t="s">
        <v>12168</v>
      </c>
    </row>
    <row r="33866" spans="1:5" x14ac:dyDescent="0.25">
      <c r="A33866">
        <v>159437</v>
      </c>
      <c r="B33866" t="s">
        <v>48244</v>
      </c>
      <c r="C33866" t="s">
        <v>48245</v>
      </c>
      <c r="D33866">
        <v>0</v>
      </c>
      <c r="E33866" t="s">
        <v>12168</v>
      </c>
    </row>
    <row r="33867" spans="1:5" x14ac:dyDescent="0.25">
      <c r="A33867">
        <v>159438</v>
      </c>
      <c r="B33867" t="s">
        <v>48246</v>
      </c>
      <c r="C33867" t="s">
        <v>48247</v>
      </c>
      <c r="D33867">
        <v>0</v>
      </c>
      <c r="E33867" t="s">
        <v>12168</v>
      </c>
    </row>
    <row r="33868" spans="1:5" x14ac:dyDescent="0.25">
      <c r="A33868">
        <v>159439</v>
      </c>
      <c r="B33868" t="s">
        <v>48248</v>
      </c>
      <c r="C33868" t="s">
        <v>48249</v>
      </c>
      <c r="D33868">
        <v>0</v>
      </c>
      <c r="E33868" t="s">
        <v>12168</v>
      </c>
    </row>
    <row r="33869" spans="1:5" x14ac:dyDescent="0.25">
      <c r="A33869">
        <v>159440</v>
      </c>
      <c r="B33869" t="s">
        <v>48250</v>
      </c>
      <c r="C33869" t="s">
        <v>48251</v>
      </c>
      <c r="D33869">
        <v>0</v>
      </c>
      <c r="E33869" t="s">
        <v>12168</v>
      </c>
    </row>
    <row r="33870" spans="1:5" x14ac:dyDescent="0.25">
      <c r="A33870">
        <v>159441</v>
      </c>
      <c r="B33870" t="s">
        <v>48252</v>
      </c>
      <c r="C33870" t="s">
        <v>48253</v>
      </c>
      <c r="D33870">
        <v>0</v>
      </c>
      <c r="E33870" t="s">
        <v>12168</v>
      </c>
    </row>
    <row r="33871" spans="1:5" x14ac:dyDescent="0.25">
      <c r="A33871">
        <v>159442</v>
      </c>
      <c r="B33871" t="s">
        <v>48252</v>
      </c>
      <c r="C33871" t="s">
        <v>48254</v>
      </c>
      <c r="D33871">
        <v>0</v>
      </c>
      <c r="E33871" t="s">
        <v>12168</v>
      </c>
    </row>
    <row r="33872" spans="1:5" x14ac:dyDescent="0.25">
      <c r="A33872">
        <v>159443</v>
      </c>
      <c r="B33872" t="s">
        <v>48252</v>
      </c>
      <c r="C33872" t="s">
        <v>48255</v>
      </c>
      <c r="D33872">
        <v>0</v>
      </c>
      <c r="E33872" t="s">
        <v>12168</v>
      </c>
    </row>
    <row r="33873" spans="1:5" x14ac:dyDescent="0.25">
      <c r="A33873">
        <v>159444</v>
      </c>
      <c r="B33873" t="s">
        <v>48252</v>
      </c>
      <c r="C33873" t="s">
        <v>48255</v>
      </c>
      <c r="D33873">
        <v>0</v>
      </c>
      <c r="E33873" t="s">
        <v>12168</v>
      </c>
    </row>
    <row r="33874" spans="1:5" x14ac:dyDescent="0.25">
      <c r="A33874">
        <v>159445</v>
      </c>
      <c r="B33874" t="s">
        <v>48256</v>
      </c>
      <c r="C33874" t="s">
        <v>48257</v>
      </c>
      <c r="D33874">
        <v>0</v>
      </c>
      <c r="E33874" t="s">
        <v>12168</v>
      </c>
    </row>
    <row r="33875" spans="1:5" x14ac:dyDescent="0.25">
      <c r="A33875">
        <v>159446</v>
      </c>
      <c r="B33875" t="s">
        <v>48258</v>
      </c>
      <c r="C33875" t="s">
        <v>48259</v>
      </c>
      <c r="D33875">
        <v>0</v>
      </c>
      <c r="E33875" t="s">
        <v>12168</v>
      </c>
    </row>
    <row r="33876" spans="1:5" x14ac:dyDescent="0.25">
      <c r="A33876">
        <v>159447</v>
      </c>
      <c r="B33876" t="s">
        <v>48258</v>
      </c>
      <c r="C33876" t="s">
        <v>48259</v>
      </c>
      <c r="D33876">
        <v>0</v>
      </c>
      <c r="E33876" t="s">
        <v>12168</v>
      </c>
    </row>
    <row r="33877" spans="1:5" x14ac:dyDescent="0.25">
      <c r="A33877">
        <v>159448</v>
      </c>
      <c r="B33877" t="s">
        <v>48260</v>
      </c>
      <c r="C33877" t="s">
        <v>48261</v>
      </c>
      <c r="D33877">
        <v>0</v>
      </c>
      <c r="E33877" t="s">
        <v>12168</v>
      </c>
    </row>
    <row r="33878" spans="1:5" x14ac:dyDescent="0.25">
      <c r="A33878">
        <v>159449</v>
      </c>
      <c r="B33878" t="s">
        <v>48262</v>
      </c>
      <c r="C33878" t="s">
        <v>48263</v>
      </c>
      <c r="D33878">
        <v>0</v>
      </c>
      <c r="E33878" t="s">
        <v>12168</v>
      </c>
    </row>
    <row r="33879" spans="1:5" x14ac:dyDescent="0.25">
      <c r="A33879">
        <v>159450</v>
      </c>
      <c r="B33879" t="s">
        <v>48262</v>
      </c>
      <c r="C33879" t="s">
        <v>48264</v>
      </c>
      <c r="D33879">
        <v>0</v>
      </c>
      <c r="E33879" t="s">
        <v>12168</v>
      </c>
    </row>
    <row r="33880" spans="1:5" x14ac:dyDescent="0.25">
      <c r="A33880">
        <v>159451</v>
      </c>
      <c r="B33880" t="s">
        <v>48265</v>
      </c>
      <c r="C33880" t="s">
        <v>48266</v>
      </c>
      <c r="D33880">
        <v>0</v>
      </c>
      <c r="E33880" t="s">
        <v>12168</v>
      </c>
    </row>
    <row r="33881" spans="1:5" x14ac:dyDescent="0.25">
      <c r="A33881">
        <v>159452</v>
      </c>
      <c r="B33881" t="s">
        <v>48265</v>
      </c>
      <c r="C33881" t="s">
        <v>48267</v>
      </c>
      <c r="D33881">
        <v>0</v>
      </c>
      <c r="E33881" t="s">
        <v>12168</v>
      </c>
    </row>
    <row r="33882" spans="1:5" x14ac:dyDescent="0.25">
      <c r="A33882">
        <v>159453</v>
      </c>
      <c r="B33882" t="s">
        <v>48265</v>
      </c>
      <c r="C33882" t="s">
        <v>48268</v>
      </c>
      <c r="D33882">
        <v>0</v>
      </c>
      <c r="E33882" t="s">
        <v>12168</v>
      </c>
    </row>
    <row r="33883" spans="1:5" x14ac:dyDescent="0.25">
      <c r="A33883">
        <v>159454</v>
      </c>
      <c r="B33883" t="s">
        <v>48265</v>
      </c>
      <c r="C33883" t="s">
        <v>48269</v>
      </c>
      <c r="D33883">
        <v>0</v>
      </c>
      <c r="E33883" t="s">
        <v>12168</v>
      </c>
    </row>
    <row r="33884" spans="1:5" x14ac:dyDescent="0.25">
      <c r="A33884">
        <v>159455</v>
      </c>
      <c r="B33884" t="s">
        <v>48265</v>
      </c>
      <c r="C33884" t="s">
        <v>48267</v>
      </c>
      <c r="D33884">
        <v>0</v>
      </c>
      <c r="E33884" t="s">
        <v>12168</v>
      </c>
    </row>
    <row r="33885" spans="1:5" x14ac:dyDescent="0.25">
      <c r="A33885">
        <v>159456</v>
      </c>
      <c r="B33885" t="s">
        <v>48270</v>
      </c>
      <c r="C33885" t="s">
        <v>48271</v>
      </c>
      <c r="D33885">
        <v>0</v>
      </c>
      <c r="E33885" t="s">
        <v>12168</v>
      </c>
    </row>
    <row r="33886" spans="1:5" x14ac:dyDescent="0.25">
      <c r="A33886">
        <v>159457</v>
      </c>
      <c r="B33886" t="s">
        <v>48270</v>
      </c>
      <c r="C33886" t="s">
        <v>48272</v>
      </c>
      <c r="D33886">
        <v>0</v>
      </c>
      <c r="E33886" t="s">
        <v>12168</v>
      </c>
    </row>
    <row r="33887" spans="1:5" x14ac:dyDescent="0.25">
      <c r="A33887">
        <v>159458</v>
      </c>
      <c r="B33887" t="s">
        <v>48273</v>
      </c>
      <c r="C33887" t="s">
        <v>48274</v>
      </c>
      <c r="D33887">
        <v>0</v>
      </c>
      <c r="E33887" t="s">
        <v>12168</v>
      </c>
    </row>
    <row r="33888" spans="1:5" x14ac:dyDescent="0.25">
      <c r="A33888">
        <v>159459</v>
      </c>
      <c r="B33888" t="s">
        <v>48273</v>
      </c>
      <c r="C33888" t="s">
        <v>48275</v>
      </c>
      <c r="D33888">
        <v>0</v>
      </c>
      <c r="E33888" t="s">
        <v>12168</v>
      </c>
    </row>
    <row r="33889" spans="1:5" x14ac:dyDescent="0.25">
      <c r="A33889">
        <v>159460</v>
      </c>
      <c r="B33889" t="s">
        <v>48273</v>
      </c>
      <c r="C33889" t="s">
        <v>48276</v>
      </c>
      <c r="D33889">
        <v>0</v>
      </c>
      <c r="E33889" t="s">
        <v>12168</v>
      </c>
    </row>
    <row r="33890" spans="1:5" x14ac:dyDescent="0.25">
      <c r="A33890">
        <v>159461</v>
      </c>
      <c r="B33890" t="s">
        <v>48273</v>
      </c>
      <c r="C33890" t="s">
        <v>48277</v>
      </c>
      <c r="D33890">
        <v>0</v>
      </c>
      <c r="E33890" t="s">
        <v>12168</v>
      </c>
    </row>
    <row r="33891" spans="1:5" x14ac:dyDescent="0.25">
      <c r="A33891">
        <v>159462</v>
      </c>
      <c r="B33891" t="s">
        <v>48273</v>
      </c>
      <c r="C33891" t="s">
        <v>48278</v>
      </c>
      <c r="D33891">
        <v>0</v>
      </c>
      <c r="E33891" t="s">
        <v>12168</v>
      </c>
    </row>
    <row r="33892" spans="1:5" x14ac:dyDescent="0.25">
      <c r="A33892">
        <v>159463</v>
      </c>
      <c r="B33892" t="s">
        <v>48273</v>
      </c>
      <c r="C33892" t="s">
        <v>48275</v>
      </c>
      <c r="D33892">
        <v>0</v>
      </c>
      <c r="E33892" t="s">
        <v>12168</v>
      </c>
    </row>
    <row r="33893" spans="1:5" x14ac:dyDescent="0.25">
      <c r="A33893">
        <v>159464</v>
      </c>
      <c r="B33893" t="s">
        <v>48273</v>
      </c>
      <c r="C33893" t="s">
        <v>48276</v>
      </c>
      <c r="D33893">
        <v>0</v>
      </c>
      <c r="E33893" t="s">
        <v>12168</v>
      </c>
    </row>
    <row r="33894" spans="1:5" x14ac:dyDescent="0.25">
      <c r="A33894">
        <v>159465</v>
      </c>
      <c r="B33894" t="s">
        <v>48279</v>
      </c>
      <c r="C33894" t="s">
        <v>48280</v>
      </c>
      <c r="D33894">
        <v>0</v>
      </c>
      <c r="E33894" t="s">
        <v>12168</v>
      </c>
    </row>
    <row r="33895" spans="1:5" x14ac:dyDescent="0.25">
      <c r="A33895">
        <v>159466</v>
      </c>
      <c r="B33895" t="s">
        <v>48279</v>
      </c>
      <c r="C33895" t="s">
        <v>48280</v>
      </c>
      <c r="D33895">
        <v>0</v>
      </c>
      <c r="E33895" t="s">
        <v>12168</v>
      </c>
    </row>
    <row r="33896" spans="1:5" x14ac:dyDescent="0.25">
      <c r="A33896">
        <v>159467</v>
      </c>
      <c r="B33896" t="s">
        <v>48281</v>
      </c>
      <c r="C33896" t="s">
        <v>48282</v>
      </c>
      <c r="D33896">
        <v>0</v>
      </c>
      <c r="E33896" t="s">
        <v>12168</v>
      </c>
    </row>
    <row r="33897" spans="1:5" x14ac:dyDescent="0.25">
      <c r="A33897">
        <v>159468</v>
      </c>
      <c r="B33897" t="s">
        <v>48281</v>
      </c>
      <c r="C33897" t="s">
        <v>48283</v>
      </c>
      <c r="D33897">
        <v>0</v>
      </c>
      <c r="E33897" t="s">
        <v>12168</v>
      </c>
    </row>
    <row r="33898" spans="1:5" x14ac:dyDescent="0.25">
      <c r="A33898">
        <v>159469</v>
      </c>
      <c r="B33898" t="s">
        <v>48284</v>
      </c>
      <c r="C33898" t="s">
        <v>48285</v>
      </c>
      <c r="D33898">
        <v>0</v>
      </c>
      <c r="E33898" t="s">
        <v>12168</v>
      </c>
    </row>
    <row r="33899" spans="1:5" x14ac:dyDescent="0.25">
      <c r="A33899">
        <v>159470</v>
      </c>
      <c r="B33899" t="s">
        <v>48286</v>
      </c>
      <c r="C33899" t="s">
        <v>48287</v>
      </c>
      <c r="D33899">
        <v>0</v>
      </c>
      <c r="E33899" t="s">
        <v>12168</v>
      </c>
    </row>
    <row r="33900" spans="1:5" x14ac:dyDescent="0.25">
      <c r="A33900">
        <v>159471</v>
      </c>
      <c r="B33900" t="s">
        <v>48288</v>
      </c>
      <c r="C33900" t="s">
        <v>48289</v>
      </c>
      <c r="D33900">
        <v>0</v>
      </c>
      <c r="E33900" t="s">
        <v>12168</v>
      </c>
    </row>
    <row r="33901" spans="1:5" x14ac:dyDescent="0.25">
      <c r="A33901">
        <v>159472</v>
      </c>
      <c r="B33901" t="s">
        <v>48290</v>
      </c>
      <c r="C33901" t="s">
        <v>48291</v>
      </c>
      <c r="D33901">
        <v>0</v>
      </c>
      <c r="E33901" t="s">
        <v>12168</v>
      </c>
    </row>
    <row r="33902" spans="1:5" x14ac:dyDescent="0.25">
      <c r="A33902">
        <v>159473</v>
      </c>
      <c r="B33902" t="s">
        <v>48292</v>
      </c>
      <c r="C33902" t="s">
        <v>48293</v>
      </c>
      <c r="D33902">
        <v>0</v>
      </c>
      <c r="E33902" t="s">
        <v>12168</v>
      </c>
    </row>
    <row r="33903" spans="1:5" x14ac:dyDescent="0.25">
      <c r="A33903">
        <v>159474</v>
      </c>
      <c r="B33903" t="s">
        <v>48294</v>
      </c>
      <c r="C33903" t="s">
        <v>48295</v>
      </c>
      <c r="D33903">
        <v>0</v>
      </c>
      <c r="E33903" t="s">
        <v>12168</v>
      </c>
    </row>
    <row r="33904" spans="1:5" x14ac:dyDescent="0.25">
      <c r="A33904">
        <v>159475</v>
      </c>
      <c r="B33904" t="s">
        <v>48294</v>
      </c>
      <c r="C33904" t="s">
        <v>48296</v>
      </c>
      <c r="D33904">
        <v>0</v>
      </c>
      <c r="E33904" t="s">
        <v>12168</v>
      </c>
    </row>
    <row r="33905" spans="1:5" x14ac:dyDescent="0.25">
      <c r="A33905">
        <v>159476</v>
      </c>
      <c r="B33905" t="s">
        <v>48294</v>
      </c>
      <c r="C33905" t="s">
        <v>48295</v>
      </c>
      <c r="D33905">
        <v>0</v>
      </c>
      <c r="E33905" t="s">
        <v>12168</v>
      </c>
    </row>
    <row r="33906" spans="1:5" x14ac:dyDescent="0.25">
      <c r="A33906">
        <v>159477</v>
      </c>
      <c r="B33906" t="s">
        <v>48297</v>
      </c>
      <c r="C33906" t="s">
        <v>48298</v>
      </c>
      <c r="D33906">
        <v>0</v>
      </c>
      <c r="E33906" t="s">
        <v>12168</v>
      </c>
    </row>
    <row r="33907" spans="1:5" x14ac:dyDescent="0.25">
      <c r="A33907">
        <v>159478</v>
      </c>
      <c r="B33907" t="s">
        <v>48299</v>
      </c>
      <c r="C33907" t="s">
        <v>48300</v>
      </c>
      <c r="D33907">
        <v>0</v>
      </c>
      <c r="E33907" t="s">
        <v>12168</v>
      </c>
    </row>
    <row r="33908" spans="1:5" x14ac:dyDescent="0.25">
      <c r="A33908">
        <v>159479</v>
      </c>
      <c r="B33908" t="s">
        <v>48301</v>
      </c>
      <c r="C33908" t="s">
        <v>48302</v>
      </c>
      <c r="D33908">
        <v>0</v>
      </c>
      <c r="E33908" t="s">
        <v>12168</v>
      </c>
    </row>
    <row r="33909" spans="1:5" x14ac:dyDescent="0.25">
      <c r="A33909">
        <v>159480</v>
      </c>
      <c r="B33909" t="s">
        <v>48301</v>
      </c>
      <c r="C33909" t="s">
        <v>48302</v>
      </c>
      <c r="D33909">
        <v>0</v>
      </c>
      <c r="E33909" t="s">
        <v>12168</v>
      </c>
    </row>
    <row r="33910" spans="1:5" x14ac:dyDescent="0.25">
      <c r="A33910">
        <v>159481</v>
      </c>
      <c r="B33910" t="s">
        <v>48303</v>
      </c>
      <c r="C33910" t="s">
        <v>48304</v>
      </c>
      <c r="D33910">
        <v>0</v>
      </c>
      <c r="E33910" t="s">
        <v>12168</v>
      </c>
    </row>
    <row r="33911" spans="1:5" x14ac:dyDescent="0.25">
      <c r="A33911">
        <v>159482</v>
      </c>
      <c r="B33911" t="s">
        <v>48305</v>
      </c>
      <c r="C33911" t="s">
        <v>48306</v>
      </c>
      <c r="D33911">
        <v>0</v>
      </c>
      <c r="E33911" t="s">
        <v>12168</v>
      </c>
    </row>
    <row r="33912" spans="1:5" x14ac:dyDescent="0.25">
      <c r="A33912">
        <v>159483</v>
      </c>
      <c r="B33912" t="s">
        <v>48305</v>
      </c>
      <c r="C33912" t="s">
        <v>48307</v>
      </c>
      <c r="D33912">
        <v>0</v>
      </c>
      <c r="E33912" t="s">
        <v>12168</v>
      </c>
    </row>
    <row r="33913" spans="1:5" x14ac:dyDescent="0.25">
      <c r="A33913">
        <v>159484</v>
      </c>
      <c r="B33913" t="s">
        <v>48305</v>
      </c>
      <c r="C33913" t="s">
        <v>48308</v>
      </c>
      <c r="D33913">
        <v>0</v>
      </c>
      <c r="E33913" t="s">
        <v>12168</v>
      </c>
    </row>
    <row r="33914" spans="1:5" x14ac:dyDescent="0.25">
      <c r="A33914">
        <v>159485</v>
      </c>
      <c r="B33914" t="s">
        <v>48309</v>
      </c>
      <c r="C33914" t="s">
        <v>48310</v>
      </c>
      <c r="D33914">
        <v>0</v>
      </c>
      <c r="E33914" t="s">
        <v>12168</v>
      </c>
    </row>
    <row r="33915" spans="1:5" x14ac:dyDescent="0.25">
      <c r="A33915">
        <v>159486</v>
      </c>
      <c r="B33915" t="s">
        <v>48311</v>
      </c>
      <c r="C33915" t="s">
        <v>48312</v>
      </c>
      <c r="D33915">
        <v>0</v>
      </c>
      <c r="E33915" t="s">
        <v>12168</v>
      </c>
    </row>
    <row r="33916" spans="1:5" x14ac:dyDescent="0.25">
      <c r="A33916">
        <v>159487</v>
      </c>
      <c r="B33916" t="s">
        <v>48311</v>
      </c>
      <c r="C33916" t="s">
        <v>48313</v>
      </c>
      <c r="D33916">
        <v>0</v>
      </c>
      <c r="E33916" t="s">
        <v>12168</v>
      </c>
    </row>
    <row r="33917" spans="1:5" x14ac:dyDescent="0.25">
      <c r="A33917">
        <v>159488</v>
      </c>
      <c r="B33917" t="s">
        <v>48311</v>
      </c>
      <c r="C33917" t="s">
        <v>48313</v>
      </c>
      <c r="D33917">
        <v>0</v>
      </c>
      <c r="E33917" t="s">
        <v>12168</v>
      </c>
    </row>
    <row r="33918" spans="1:5" x14ac:dyDescent="0.25">
      <c r="A33918">
        <v>159489</v>
      </c>
      <c r="B33918" t="s">
        <v>48311</v>
      </c>
      <c r="C33918" t="s">
        <v>48314</v>
      </c>
      <c r="D33918">
        <v>0</v>
      </c>
      <c r="E33918" t="s">
        <v>12168</v>
      </c>
    </row>
    <row r="33919" spans="1:5" x14ac:dyDescent="0.25">
      <c r="A33919">
        <v>159490</v>
      </c>
      <c r="B33919" t="s">
        <v>48315</v>
      </c>
      <c r="C33919" t="s">
        <v>48316</v>
      </c>
      <c r="D33919">
        <v>0</v>
      </c>
      <c r="E33919" t="s">
        <v>12168</v>
      </c>
    </row>
    <row r="33920" spans="1:5" x14ac:dyDescent="0.25">
      <c r="A33920">
        <v>159491</v>
      </c>
      <c r="B33920" t="s">
        <v>48317</v>
      </c>
      <c r="C33920" t="s">
        <v>48318</v>
      </c>
      <c r="D33920">
        <v>0</v>
      </c>
      <c r="E33920" t="s">
        <v>12168</v>
      </c>
    </row>
    <row r="33921" spans="1:5" x14ac:dyDescent="0.25">
      <c r="A33921">
        <v>159492</v>
      </c>
      <c r="B33921" t="s">
        <v>48317</v>
      </c>
      <c r="C33921" t="s">
        <v>48319</v>
      </c>
      <c r="D33921">
        <v>0</v>
      </c>
      <c r="E33921" t="s">
        <v>12168</v>
      </c>
    </row>
    <row r="33922" spans="1:5" x14ac:dyDescent="0.25">
      <c r="A33922">
        <v>159493</v>
      </c>
      <c r="B33922" t="s">
        <v>48320</v>
      </c>
      <c r="C33922" t="s">
        <v>48321</v>
      </c>
      <c r="D33922">
        <v>0</v>
      </c>
      <c r="E33922" t="s">
        <v>12168</v>
      </c>
    </row>
    <row r="33923" spans="1:5" x14ac:dyDescent="0.25">
      <c r="A33923">
        <v>159494</v>
      </c>
      <c r="B33923" t="s">
        <v>48322</v>
      </c>
      <c r="C33923" t="s">
        <v>48323</v>
      </c>
      <c r="D33923">
        <v>0</v>
      </c>
      <c r="E33923" t="s">
        <v>12168</v>
      </c>
    </row>
    <row r="33924" spans="1:5" x14ac:dyDescent="0.25">
      <c r="A33924">
        <v>159495</v>
      </c>
      <c r="B33924" t="s">
        <v>48322</v>
      </c>
      <c r="C33924" t="s">
        <v>48324</v>
      </c>
      <c r="D33924">
        <v>0</v>
      </c>
      <c r="E33924" t="s">
        <v>12168</v>
      </c>
    </row>
    <row r="33925" spans="1:5" x14ac:dyDescent="0.25">
      <c r="A33925">
        <v>159496</v>
      </c>
      <c r="B33925" t="s">
        <v>48322</v>
      </c>
      <c r="C33925" t="s">
        <v>48325</v>
      </c>
      <c r="D33925">
        <v>0</v>
      </c>
      <c r="E33925" t="s">
        <v>12168</v>
      </c>
    </row>
    <row r="33926" spans="1:5" x14ac:dyDescent="0.25">
      <c r="A33926">
        <v>159497</v>
      </c>
      <c r="B33926" t="s">
        <v>48322</v>
      </c>
      <c r="C33926" t="s">
        <v>48324</v>
      </c>
      <c r="D33926">
        <v>0</v>
      </c>
      <c r="E33926" t="s">
        <v>12168</v>
      </c>
    </row>
    <row r="33927" spans="1:5" x14ac:dyDescent="0.25">
      <c r="A33927">
        <v>159498</v>
      </c>
      <c r="B33927" t="s">
        <v>48326</v>
      </c>
      <c r="C33927" t="s">
        <v>48327</v>
      </c>
      <c r="D33927">
        <v>0</v>
      </c>
      <c r="E33927" t="s">
        <v>12168</v>
      </c>
    </row>
    <row r="33928" spans="1:5" x14ac:dyDescent="0.25">
      <c r="A33928">
        <v>159499</v>
      </c>
      <c r="B33928" t="s">
        <v>48328</v>
      </c>
      <c r="C33928" t="s">
        <v>48329</v>
      </c>
      <c r="D33928">
        <v>0</v>
      </c>
      <c r="E33928" t="s">
        <v>12168</v>
      </c>
    </row>
    <row r="33929" spans="1:5" x14ac:dyDescent="0.25">
      <c r="A33929">
        <v>159500</v>
      </c>
      <c r="B33929" t="s">
        <v>48330</v>
      </c>
      <c r="C33929" t="s">
        <v>48331</v>
      </c>
      <c r="D33929">
        <v>0</v>
      </c>
      <c r="E33929" t="s">
        <v>12168</v>
      </c>
    </row>
    <row r="33930" spans="1:5" x14ac:dyDescent="0.25">
      <c r="A33930">
        <v>159501</v>
      </c>
      <c r="B33930" t="s">
        <v>48330</v>
      </c>
      <c r="C33930" t="s">
        <v>48332</v>
      </c>
      <c r="D33930">
        <v>0</v>
      </c>
      <c r="E33930" t="s">
        <v>12168</v>
      </c>
    </row>
    <row r="33931" spans="1:5" x14ac:dyDescent="0.25">
      <c r="A33931">
        <v>159502</v>
      </c>
      <c r="B33931" t="s">
        <v>48330</v>
      </c>
      <c r="C33931" t="s">
        <v>48332</v>
      </c>
      <c r="D33931">
        <v>0</v>
      </c>
      <c r="E33931" t="s">
        <v>12168</v>
      </c>
    </row>
    <row r="33932" spans="1:5" x14ac:dyDescent="0.25">
      <c r="A33932">
        <v>159503</v>
      </c>
      <c r="B33932" t="s">
        <v>48333</v>
      </c>
      <c r="C33932" t="s">
        <v>48334</v>
      </c>
      <c r="D33932">
        <v>0</v>
      </c>
      <c r="E33932" t="s">
        <v>12168</v>
      </c>
    </row>
    <row r="33933" spans="1:5" x14ac:dyDescent="0.25">
      <c r="A33933">
        <v>159504</v>
      </c>
      <c r="B33933" t="s">
        <v>48335</v>
      </c>
      <c r="C33933" t="s">
        <v>48336</v>
      </c>
      <c r="D33933">
        <v>0</v>
      </c>
      <c r="E33933" t="s">
        <v>12168</v>
      </c>
    </row>
    <row r="33934" spans="1:5" x14ac:dyDescent="0.25">
      <c r="A33934">
        <v>159505</v>
      </c>
      <c r="B33934" t="s">
        <v>48337</v>
      </c>
      <c r="C33934" t="s">
        <v>48338</v>
      </c>
      <c r="D33934">
        <v>0</v>
      </c>
      <c r="E33934" t="s">
        <v>12168</v>
      </c>
    </row>
    <row r="33935" spans="1:5" x14ac:dyDescent="0.25">
      <c r="A33935">
        <v>159506</v>
      </c>
      <c r="B33935" t="s">
        <v>48337</v>
      </c>
      <c r="C33935" t="s">
        <v>48339</v>
      </c>
      <c r="D33935">
        <v>0</v>
      </c>
      <c r="E33935" t="s">
        <v>12168</v>
      </c>
    </row>
    <row r="33936" spans="1:5" x14ac:dyDescent="0.25">
      <c r="A33936">
        <v>159507</v>
      </c>
      <c r="B33936" t="s">
        <v>48340</v>
      </c>
      <c r="C33936" t="s">
        <v>48341</v>
      </c>
      <c r="D33936">
        <v>0</v>
      </c>
      <c r="E33936" t="s">
        <v>12168</v>
      </c>
    </row>
    <row r="33937" spans="1:5" x14ac:dyDescent="0.25">
      <c r="A33937">
        <v>159508</v>
      </c>
      <c r="B33937" t="s">
        <v>48342</v>
      </c>
      <c r="C33937" t="s">
        <v>48343</v>
      </c>
      <c r="D33937">
        <v>0</v>
      </c>
      <c r="E33937" t="s">
        <v>12168</v>
      </c>
    </row>
    <row r="33938" spans="1:5" x14ac:dyDescent="0.25">
      <c r="A33938">
        <v>159509</v>
      </c>
      <c r="B33938" t="s">
        <v>48242</v>
      </c>
      <c r="C33938" t="s">
        <v>48344</v>
      </c>
      <c r="D33938">
        <v>0</v>
      </c>
      <c r="E33938" t="s">
        <v>12168</v>
      </c>
    </row>
    <row r="33939" spans="1:5" x14ac:dyDescent="0.25">
      <c r="A33939">
        <v>159510</v>
      </c>
      <c r="B33939" t="s">
        <v>48242</v>
      </c>
      <c r="C33939" t="s">
        <v>48344</v>
      </c>
      <c r="D33939">
        <v>0</v>
      </c>
      <c r="E33939" t="s">
        <v>12168</v>
      </c>
    </row>
    <row r="33940" spans="1:5" x14ac:dyDescent="0.25">
      <c r="A33940">
        <v>159511</v>
      </c>
      <c r="B33940" t="s">
        <v>48345</v>
      </c>
      <c r="C33940" t="s">
        <v>48346</v>
      </c>
      <c r="D33940">
        <v>0</v>
      </c>
      <c r="E33940" t="s">
        <v>12168</v>
      </c>
    </row>
    <row r="33941" spans="1:5" x14ac:dyDescent="0.25">
      <c r="A33941">
        <v>159512</v>
      </c>
      <c r="B33941" t="s">
        <v>48345</v>
      </c>
      <c r="C33941" t="s">
        <v>48347</v>
      </c>
      <c r="D33941">
        <v>0</v>
      </c>
      <c r="E33941" t="s">
        <v>12168</v>
      </c>
    </row>
    <row r="33942" spans="1:5" x14ac:dyDescent="0.25">
      <c r="A33942">
        <v>159513</v>
      </c>
      <c r="B33942" t="s">
        <v>48348</v>
      </c>
      <c r="C33942" t="s">
        <v>48349</v>
      </c>
      <c r="D33942">
        <v>0</v>
      </c>
      <c r="E33942" t="s">
        <v>12168</v>
      </c>
    </row>
    <row r="33943" spans="1:5" x14ac:dyDescent="0.25">
      <c r="A33943">
        <v>159514</v>
      </c>
      <c r="B33943" t="s">
        <v>48348</v>
      </c>
      <c r="C33943" t="s">
        <v>48350</v>
      </c>
      <c r="D33943">
        <v>0</v>
      </c>
      <c r="E33943" t="s">
        <v>12168</v>
      </c>
    </row>
    <row r="33944" spans="1:5" x14ac:dyDescent="0.25">
      <c r="A33944">
        <v>159515</v>
      </c>
      <c r="B33944" t="s">
        <v>48351</v>
      </c>
      <c r="C33944" t="s">
        <v>48352</v>
      </c>
      <c r="D33944">
        <v>0</v>
      </c>
      <c r="E33944" t="s">
        <v>12168</v>
      </c>
    </row>
    <row r="33945" spans="1:5" x14ac:dyDescent="0.25">
      <c r="A33945">
        <v>159516</v>
      </c>
      <c r="B33945" t="s">
        <v>48353</v>
      </c>
      <c r="C33945" t="s">
        <v>48354</v>
      </c>
      <c r="D33945">
        <v>0</v>
      </c>
      <c r="E33945" t="s">
        <v>12168</v>
      </c>
    </row>
    <row r="33946" spans="1:5" x14ac:dyDescent="0.25">
      <c r="A33946">
        <v>159517</v>
      </c>
      <c r="B33946" t="s">
        <v>48353</v>
      </c>
      <c r="C33946" t="s">
        <v>48355</v>
      </c>
      <c r="D33946">
        <v>0</v>
      </c>
      <c r="E33946" t="s">
        <v>12168</v>
      </c>
    </row>
    <row r="33947" spans="1:5" x14ac:dyDescent="0.25">
      <c r="A33947">
        <v>159518</v>
      </c>
      <c r="B33947" t="s">
        <v>48356</v>
      </c>
      <c r="C33947" t="s">
        <v>48357</v>
      </c>
      <c r="D33947">
        <v>0</v>
      </c>
      <c r="E33947" t="s">
        <v>12168</v>
      </c>
    </row>
    <row r="33948" spans="1:5" x14ac:dyDescent="0.25">
      <c r="A33948">
        <v>159519</v>
      </c>
      <c r="B33948" t="s">
        <v>48358</v>
      </c>
      <c r="C33948" t="s">
        <v>48359</v>
      </c>
      <c r="D33948">
        <v>0</v>
      </c>
      <c r="E33948" t="s">
        <v>12168</v>
      </c>
    </row>
    <row r="33949" spans="1:5" x14ac:dyDescent="0.25">
      <c r="A33949">
        <v>159520</v>
      </c>
      <c r="B33949" t="s">
        <v>48360</v>
      </c>
      <c r="C33949" t="s">
        <v>48361</v>
      </c>
      <c r="D33949">
        <v>0</v>
      </c>
      <c r="E33949" t="s">
        <v>12168</v>
      </c>
    </row>
    <row r="33950" spans="1:5" x14ac:dyDescent="0.25">
      <c r="A33950">
        <v>159521</v>
      </c>
      <c r="B33950" t="s">
        <v>48360</v>
      </c>
      <c r="C33950" t="s">
        <v>48361</v>
      </c>
      <c r="D33950">
        <v>0</v>
      </c>
      <c r="E33950" t="s">
        <v>12168</v>
      </c>
    </row>
    <row r="33951" spans="1:5" x14ac:dyDescent="0.25">
      <c r="A33951">
        <v>159522</v>
      </c>
      <c r="B33951" t="s">
        <v>48362</v>
      </c>
      <c r="C33951" t="s">
        <v>48363</v>
      </c>
      <c r="D33951">
        <v>0</v>
      </c>
      <c r="E33951" t="s">
        <v>12168</v>
      </c>
    </row>
    <row r="33952" spans="1:5" x14ac:dyDescent="0.25">
      <c r="A33952">
        <v>159523</v>
      </c>
      <c r="B33952" t="s">
        <v>48364</v>
      </c>
      <c r="C33952" t="s">
        <v>48365</v>
      </c>
      <c r="D33952">
        <v>0</v>
      </c>
      <c r="E33952" t="s">
        <v>12168</v>
      </c>
    </row>
    <row r="33953" spans="1:5" x14ac:dyDescent="0.25">
      <c r="A33953">
        <v>159524</v>
      </c>
      <c r="B33953" t="s">
        <v>48366</v>
      </c>
      <c r="C33953" t="s">
        <v>48367</v>
      </c>
      <c r="D33953">
        <v>0</v>
      </c>
      <c r="E33953" t="s">
        <v>12168</v>
      </c>
    </row>
    <row r="33954" spans="1:5" x14ac:dyDescent="0.25">
      <c r="A33954">
        <v>159525</v>
      </c>
      <c r="B33954" t="s">
        <v>48368</v>
      </c>
      <c r="C33954" t="s">
        <v>48369</v>
      </c>
      <c r="D33954">
        <v>0</v>
      </c>
      <c r="E33954" t="s">
        <v>12168</v>
      </c>
    </row>
    <row r="33955" spans="1:5" x14ac:dyDescent="0.25">
      <c r="A33955">
        <v>159526</v>
      </c>
      <c r="B33955" t="s">
        <v>48370</v>
      </c>
      <c r="C33955" t="s">
        <v>48371</v>
      </c>
      <c r="D33955">
        <v>0</v>
      </c>
      <c r="E33955" t="s">
        <v>12168</v>
      </c>
    </row>
    <row r="33956" spans="1:5" x14ac:dyDescent="0.25">
      <c r="A33956">
        <v>159527</v>
      </c>
      <c r="B33956" t="s">
        <v>48370</v>
      </c>
      <c r="C33956" t="s">
        <v>48372</v>
      </c>
      <c r="D33956">
        <v>0</v>
      </c>
      <c r="E33956" t="s">
        <v>12168</v>
      </c>
    </row>
    <row r="33957" spans="1:5" x14ac:dyDescent="0.25">
      <c r="A33957">
        <v>159528</v>
      </c>
      <c r="B33957" t="s">
        <v>48370</v>
      </c>
      <c r="C33957" t="s">
        <v>48373</v>
      </c>
      <c r="D33957">
        <v>0</v>
      </c>
      <c r="E33957" t="s">
        <v>12168</v>
      </c>
    </row>
    <row r="33958" spans="1:5" x14ac:dyDescent="0.25">
      <c r="A33958">
        <v>159529</v>
      </c>
      <c r="B33958" t="s">
        <v>48374</v>
      </c>
      <c r="C33958" t="s">
        <v>48375</v>
      </c>
      <c r="D33958">
        <v>0</v>
      </c>
      <c r="E33958" t="s">
        <v>12168</v>
      </c>
    </row>
    <row r="33959" spans="1:5" x14ac:dyDescent="0.25">
      <c r="A33959">
        <v>159530</v>
      </c>
      <c r="B33959" t="s">
        <v>48374</v>
      </c>
      <c r="C33959" t="s">
        <v>48376</v>
      </c>
      <c r="D33959">
        <v>0</v>
      </c>
      <c r="E33959" t="s">
        <v>12168</v>
      </c>
    </row>
    <row r="33960" spans="1:5" x14ac:dyDescent="0.25">
      <c r="A33960">
        <v>159531</v>
      </c>
      <c r="B33960" t="s">
        <v>48374</v>
      </c>
      <c r="C33960" t="s">
        <v>48377</v>
      </c>
      <c r="D33960">
        <v>0</v>
      </c>
      <c r="E33960" t="s">
        <v>12168</v>
      </c>
    </row>
    <row r="33961" spans="1:5" x14ac:dyDescent="0.25">
      <c r="A33961">
        <v>159532</v>
      </c>
      <c r="B33961" t="s">
        <v>48374</v>
      </c>
      <c r="C33961" t="s">
        <v>48378</v>
      </c>
      <c r="D33961">
        <v>0</v>
      </c>
      <c r="E33961" t="s">
        <v>12168</v>
      </c>
    </row>
    <row r="33962" spans="1:5" x14ac:dyDescent="0.25">
      <c r="A33962">
        <v>159533</v>
      </c>
      <c r="B33962" t="s">
        <v>48379</v>
      </c>
      <c r="C33962" t="s">
        <v>48380</v>
      </c>
      <c r="D33962">
        <v>0</v>
      </c>
      <c r="E33962" t="s">
        <v>12168</v>
      </c>
    </row>
    <row r="33963" spans="1:5" x14ac:dyDescent="0.25">
      <c r="A33963">
        <v>159534</v>
      </c>
      <c r="B33963" t="s">
        <v>48379</v>
      </c>
      <c r="C33963" t="s">
        <v>48381</v>
      </c>
      <c r="D33963">
        <v>0</v>
      </c>
      <c r="E33963" t="s">
        <v>12168</v>
      </c>
    </row>
    <row r="33964" spans="1:5" x14ac:dyDescent="0.25">
      <c r="A33964">
        <v>159535</v>
      </c>
      <c r="B33964" t="s">
        <v>48382</v>
      </c>
      <c r="C33964" t="s">
        <v>48383</v>
      </c>
      <c r="D33964">
        <v>0</v>
      </c>
      <c r="E33964" t="s">
        <v>12168</v>
      </c>
    </row>
    <row r="33965" spans="1:5" x14ac:dyDescent="0.25">
      <c r="A33965">
        <v>159536</v>
      </c>
      <c r="B33965" t="s">
        <v>48384</v>
      </c>
      <c r="C33965" t="s">
        <v>48385</v>
      </c>
      <c r="D33965">
        <v>0</v>
      </c>
      <c r="E33965" t="s">
        <v>12168</v>
      </c>
    </row>
    <row r="33966" spans="1:5" x14ac:dyDescent="0.25">
      <c r="A33966">
        <v>159537</v>
      </c>
      <c r="B33966" t="s">
        <v>48384</v>
      </c>
      <c r="C33966" t="s">
        <v>48385</v>
      </c>
      <c r="D33966">
        <v>0</v>
      </c>
      <c r="E33966" t="s">
        <v>12168</v>
      </c>
    </row>
    <row r="33967" spans="1:5" x14ac:dyDescent="0.25">
      <c r="A33967">
        <v>159538</v>
      </c>
      <c r="B33967" t="s">
        <v>48386</v>
      </c>
      <c r="C33967" t="s">
        <v>48387</v>
      </c>
      <c r="D33967">
        <v>0</v>
      </c>
      <c r="E33967" t="s">
        <v>12168</v>
      </c>
    </row>
    <row r="33968" spans="1:5" x14ac:dyDescent="0.25">
      <c r="A33968">
        <v>159539</v>
      </c>
      <c r="B33968" t="s">
        <v>48388</v>
      </c>
      <c r="C33968" t="s">
        <v>48389</v>
      </c>
      <c r="D33968">
        <v>0</v>
      </c>
      <c r="E33968" t="s">
        <v>12168</v>
      </c>
    </row>
    <row r="33969" spans="1:5" x14ac:dyDescent="0.25">
      <c r="A33969">
        <v>159540</v>
      </c>
      <c r="B33969" t="s">
        <v>48390</v>
      </c>
      <c r="C33969" t="s">
        <v>48391</v>
      </c>
      <c r="D33969">
        <v>0</v>
      </c>
      <c r="E33969" t="s">
        <v>12168</v>
      </c>
    </row>
    <row r="33970" spans="1:5" x14ac:dyDescent="0.25">
      <c r="A33970">
        <v>159541</v>
      </c>
      <c r="B33970" t="s">
        <v>48392</v>
      </c>
      <c r="C33970" t="s">
        <v>48393</v>
      </c>
      <c r="D33970">
        <v>0</v>
      </c>
      <c r="E33970" t="s">
        <v>12168</v>
      </c>
    </row>
    <row r="33971" spans="1:5" x14ac:dyDescent="0.25">
      <c r="A33971">
        <v>159542</v>
      </c>
      <c r="B33971" t="s">
        <v>48394</v>
      </c>
      <c r="C33971" t="s">
        <v>48395</v>
      </c>
      <c r="D33971">
        <v>0</v>
      </c>
      <c r="E33971" t="s">
        <v>12168</v>
      </c>
    </row>
    <row r="33972" spans="1:5" x14ac:dyDescent="0.25">
      <c r="A33972">
        <v>159543</v>
      </c>
      <c r="B33972" t="s">
        <v>48396</v>
      </c>
      <c r="C33972" t="s">
        <v>48397</v>
      </c>
      <c r="D33972">
        <v>0</v>
      </c>
      <c r="E33972" t="s">
        <v>12168</v>
      </c>
    </row>
    <row r="33973" spans="1:5" x14ac:dyDescent="0.25">
      <c r="A33973">
        <v>159544</v>
      </c>
      <c r="B33973" t="s">
        <v>48398</v>
      </c>
      <c r="C33973" t="s">
        <v>48399</v>
      </c>
      <c r="D33973">
        <v>0</v>
      </c>
      <c r="E33973" t="s">
        <v>12168</v>
      </c>
    </row>
    <row r="33974" spans="1:5" x14ac:dyDescent="0.25">
      <c r="A33974">
        <v>159545</v>
      </c>
      <c r="B33974" t="s">
        <v>48398</v>
      </c>
      <c r="C33974" t="s">
        <v>48400</v>
      </c>
      <c r="D33974">
        <v>0</v>
      </c>
      <c r="E33974" t="s">
        <v>12168</v>
      </c>
    </row>
    <row r="33975" spans="1:5" x14ac:dyDescent="0.25">
      <c r="A33975">
        <v>159546</v>
      </c>
      <c r="B33975" t="s">
        <v>48401</v>
      </c>
      <c r="C33975" t="s">
        <v>48402</v>
      </c>
      <c r="D33975">
        <v>0</v>
      </c>
      <c r="E33975" t="s">
        <v>12168</v>
      </c>
    </row>
    <row r="33976" spans="1:5" x14ac:dyDescent="0.25">
      <c r="A33976">
        <v>159547</v>
      </c>
      <c r="B33976" t="s">
        <v>48403</v>
      </c>
      <c r="C33976" t="s">
        <v>48404</v>
      </c>
      <c r="D33976">
        <v>0</v>
      </c>
      <c r="E33976" t="s">
        <v>12168</v>
      </c>
    </row>
    <row r="33977" spans="1:5" x14ac:dyDescent="0.25">
      <c r="A33977">
        <v>159548</v>
      </c>
      <c r="B33977" t="s">
        <v>48405</v>
      </c>
      <c r="C33977" t="s">
        <v>48406</v>
      </c>
      <c r="D33977">
        <v>0</v>
      </c>
      <c r="E33977" t="s">
        <v>12168</v>
      </c>
    </row>
    <row r="33978" spans="1:5" x14ac:dyDescent="0.25">
      <c r="A33978">
        <v>159549</v>
      </c>
      <c r="B33978" t="s">
        <v>48407</v>
      </c>
      <c r="C33978" t="s">
        <v>48408</v>
      </c>
      <c r="D33978">
        <v>0</v>
      </c>
      <c r="E33978" t="s">
        <v>12168</v>
      </c>
    </row>
    <row r="33979" spans="1:5" x14ac:dyDescent="0.25">
      <c r="A33979">
        <v>159550</v>
      </c>
      <c r="B33979" t="s">
        <v>48409</v>
      </c>
      <c r="C33979" t="s">
        <v>48410</v>
      </c>
      <c r="D33979">
        <v>0</v>
      </c>
      <c r="E33979" t="s">
        <v>12168</v>
      </c>
    </row>
    <row r="33980" spans="1:5" x14ac:dyDescent="0.25">
      <c r="A33980">
        <v>159551</v>
      </c>
      <c r="B33980" t="s">
        <v>48411</v>
      </c>
      <c r="C33980" t="s">
        <v>48412</v>
      </c>
      <c r="D33980">
        <v>0</v>
      </c>
      <c r="E33980" t="s">
        <v>12168</v>
      </c>
    </row>
    <row r="33981" spans="1:5" x14ac:dyDescent="0.25">
      <c r="A33981">
        <v>159552</v>
      </c>
      <c r="B33981" t="s">
        <v>48413</v>
      </c>
      <c r="C33981" t="s">
        <v>48414</v>
      </c>
      <c r="D33981">
        <v>0</v>
      </c>
      <c r="E33981" t="s">
        <v>12168</v>
      </c>
    </row>
    <row r="33982" spans="1:5" x14ac:dyDescent="0.25">
      <c r="A33982">
        <v>159553</v>
      </c>
      <c r="B33982" t="s">
        <v>48413</v>
      </c>
      <c r="C33982" t="s">
        <v>48414</v>
      </c>
      <c r="D33982">
        <v>0</v>
      </c>
      <c r="E33982" t="s">
        <v>12168</v>
      </c>
    </row>
    <row r="33983" spans="1:5" x14ac:dyDescent="0.25">
      <c r="A33983">
        <v>159554</v>
      </c>
      <c r="B33983" t="s">
        <v>48415</v>
      </c>
      <c r="C33983" t="s">
        <v>48416</v>
      </c>
      <c r="D33983">
        <v>0</v>
      </c>
      <c r="E33983" t="s">
        <v>12168</v>
      </c>
    </row>
    <row r="33984" spans="1:5" x14ac:dyDescent="0.25">
      <c r="A33984">
        <v>159555</v>
      </c>
      <c r="B33984" t="s">
        <v>48415</v>
      </c>
      <c r="C33984" t="s">
        <v>48417</v>
      </c>
      <c r="D33984">
        <v>0</v>
      </c>
      <c r="E33984" t="s">
        <v>12168</v>
      </c>
    </row>
    <row r="33985" spans="1:5" x14ac:dyDescent="0.25">
      <c r="A33985">
        <v>159556</v>
      </c>
      <c r="B33985" t="s">
        <v>48418</v>
      </c>
      <c r="C33985" t="s">
        <v>48419</v>
      </c>
      <c r="D33985">
        <v>0</v>
      </c>
      <c r="E33985" t="s">
        <v>12168</v>
      </c>
    </row>
    <row r="33986" spans="1:5" x14ac:dyDescent="0.25">
      <c r="A33986">
        <v>159557</v>
      </c>
      <c r="B33986" t="s">
        <v>48420</v>
      </c>
      <c r="C33986" t="s">
        <v>48421</v>
      </c>
      <c r="D33986">
        <v>0</v>
      </c>
      <c r="E33986" t="s">
        <v>12168</v>
      </c>
    </row>
    <row r="33987" spans="1:5" x14ac:dyDescent="0.25">
      <c r="A33987">
        <v>159558</v>
      </c>
      <c r="B33987" t="s">
        <v>48422</v>
      </c>
      <c r="C33987" t="s">
        <v>48423</v>
      </c>
      <c r="D33987">
        <v>0</v>
      </c>
      <c r="E33987" t="s">
        <v>12168</v>
      </c>
    </row>
    <row r="33988" spans="1:5" x14ac:dyDescent="0.25">
      <c r="A33988">
        <v>159559</v>
      </c>
      <c r="B33988" t="s">
        <v>48424</v>
      </c>
      <c r="C33988" t="s">
        <v>48425</v>
      </c>
      <c r="D33988">
        <v>0</v>
      </c>
      <c r="E33988" t="s">
        <v>12168</v>
      </c>
    </row>
    <row r="33989" spans="1:5" x14ac:dyDescent="0.25">
      <c r="A33989">
        <v>159560</v>
      </c>
      <c r="B33989" t="s">
        <v>48426</v>
      </c>
      <c r="C33989" t="s">
        <v>48427</v>
      </c>
      <c r="D33989">
        <v>0</v>
      </c>
      <c r="E33989" t="s">
        <v>12168</v>
      </c>
    </row>
    <row r="33990" spans="1:5" x14ac:dyDescent="0.25">
      <c r="A33990">
        <v>159561</v>
      </c>
      <c r="B33990" t="s">
        <v>48428</v>
      </c>
      <c r="C33990" t="s">
        <v>48429</v>
      </c>
      <c r="D33990">
        <v>0</v>
      </c>
      <c r="E33990" t="s">
        <v>12168</v>
      </c>
    </row>
    <row r="33991" spans="1:5" x14ac:dyDescent="0.25">
      <c r="A33991">
        <v>159562</v>
      </c>
      <c r="B33991" t="s">
        <v>48430</v>
      </c>
      <c r="C33991" t="s">
        <v>48431</v>
      </c>
      <c r="D33991">
        <v>0</v>
      </c>
      <c r="E33991" t="s">
        <v>12168</v>
      </c>
    </row>
    <row r="33992" spans="1:5" x14ac:dyDescent="0.25">
      <c r="A33992">
        <v>159563</v>
      </c>
      <c r="B33992" t="s">
        <v>48432</v>
      </c>
      <c r="C33992" t="s">
        <v>48433</v>
      </c>
      <c r="D33992">
        <v>0</v>
      </c>
      <c r="E33992" t="s">
        <v>12168</v>
      </c>
    </row>
    <row r="33993" spans="1:5" x14ac:dyDescent="0.25">
      <c r="A33993">
        <v>159564</v>
      </c>
      <c r="B33993" t="s">
        <v>48434</v>
      </c>
      <c r="C33993" t="s">
        <v>48435</v>
      </c>
      <c r="D33993">
        <v>0</v>
      </c>
      <c r="E33993" t="s">
        <v>12168</v>
      </c>
    </row>
    <row r="33994" spans="1:5" x14ac:dyDescent="0.25">
      <c r="A33994">
        <v>159565</v>
      </c>
      <c r="B33994" t="s">
        <v>48436</v>
      </c>
      <c r="C33994" t="s">
        <v>48437</v>
      </c>
      <c r="D33994">
        <v>0</v>
      </c>
      <c r="E33994" t="s">
        <v>12168</v>
      </c>
    </row>
    <row r="33995" spans="1:5" x14ac:dyDescent="0.25">
      <c r="A33995">
        <v>159566</v>
      </c>
      <c r="B33995" t="s">
        <v>48438</v>
      </c>
      <c r="C33995" t="s">
        <v>48439</v>
      </c>
      <c r="D33995">
        <v>0</v>
      </c>
      <c r="E33995" t="s">
        <v>12168</v>
      </c>
    </row>
    <row r="33996" spans="1:5" x14ac:dyDescent="0.25">
      <c r="A33996">
        <v>159567</v>
      </c>
      <c r="B33996" t="s">
        <v>48440</v>
      </c>
      <c r="C33996" t="s">
        <v>48441</v>
      </c>
      <c r="D33996">
        <v>0</v>
      </c>
      <c r="E33996" t="s">
        <v>12168</v>
      </c>
    </row>
    <row r="33997" spans="1:5" x14ac:dyDescent="0.25">
      <c r="A33997">
        <v>159568</v>
      </c>
      <c r="B33997" t="s">
        <v>48440</v>
      </c>
      <c r="C33997" t="s">
        <v>48442</v>
      </c>
      <c r="D33997">
        <v>0</v>
      </c>
      <c r="E33997" t="s">
        <v>12168</v>
      </c>
    </row>
    <row r="33998" spans="1:5" x14ac:dyDescent="0.25">
      <c r="A33998">
        <v>159569</v>
      </c>
      <c r="B33998" t="s">
        <v>48440</v>
      </c>
      <c r="C33998" t="s">
        <v>48442</v>
      </c>
      <c r="D33998">
        <v>0</v>
      </c>
      <c r="E33998" t="s">
        <v>12168</v>
      </c>
    </row>
    <row r="33999" spans="1:5" x14ac:dyDescent="0.25">
      <c r="A33999">
        <v>159570</v>
      </c>
      <c r="B33999" t="s">
        <v>48443</v>
      </c>
      <c r="C33999" t="s">
        <v>48444</v>
      </c>
      <c r="D33999">
        <v>0</v>
      </c>
      <c r="E33999" t="s">
        <v>12168</v>
      </c>
    </row>
    <row r="34000" spans="1:5" x14ac:dyDescent="0.25">
      <c r="A34000">
        <v>159571</v>
      </c>
      <c r="B34000" t="s">
        <v>48445</v>
      </c>
      <c r="C34000" t="s">
        <v>48446</v>
      </c>
      <c r="D34000">
        <v>0</v>
      </c>
      <c r="E34000" t="s">
        <v>12168</v>
      </c>
    </row>
    <row r="34001" spans="1:5" x14ac:dyDescent="0.25">
      <c r="A34001">
        <v>159572</v>
      </c>
      <c r="B34001" t="s">
        <v>48445</v>
      </c>
      <c r="C34001" t="s">
        <v>48447</v>
      </c>
      <c r="D34001">
        <v>0</v>
      </c>
      <c r="E34001" t="s">
        <v>12168</v>
      </c>
    </row>
    <row r="34002" spans="1:5" x14ac:dyDescent="0.25">
      <c r="A34002">
        <v>159573</v>
      </c>
      <c r="B34002" t="s">
        <v>48448</v>
      </c>
      <c r="C34002" t="s">
        <v>48449</v>
      </c>
      <c r="D34002">
        <v>0</v>
      </c>
      <c r="E34002" t="s">
        <v>12168</v>
      </c>
    </row>
    <row r="34003" spans="1:5" x14ac:dyDescent="0.25">
      <c r="A34003">
        <v>159574</v>
      </c>
      <c r="B34003" t="s">
        <v>48450</v>
      </c>
      <c r="C34003" t="s">
        <v>48451</v>
      </c>
      <c r="D34003">
        <v>0</v>
      </c>
      <c r="E34003" t="s">
        <v>12168</v>
      </c>
    </row>
    <row r="34004" spans="1:5" x14ac:dyDescent="0.25">
      <c r="A34004">
        <v>159575</v>
      </c>
      <c r="B34004" t="s">
        <v>48452</v>
      </c>
      <c r="C34004" t="s">
        <v>48453</v>
      </c>
      <c r="D34004">
        <v>0</v>
      </c>
      <c r="E34004" t="s">
        <v>12168</v>
      </c>
    </row>
    <row r="34005" spans="1:5" x14ac:dyDescent="0.25">
      <c r="A34005">
        <v>159576</v>
      </c>
      <c r="B34005" t="s">
        <v>48454</v>
      </c>
      <c r="C34005" t="s">
        <v>48455</v>
      </c>
      <c r="D34005">
        <v>0</v>
      </c>
      <c r="E34005" t="s">
        <v>12168</v>
      </c>
    </row>
    <row r="34006" spans="1:5" x14ac:dyDescent="0.25">
      <c r="A34006">
        <v>159577</v>
      </c>
      <c r="B34006" t="s">
        <v>48456</v>
      </c>
      <c r="C34006" t="s">
        <v>48457</v>
      </c>
      <c r="D34006">
        <v>0</v>
      </c>
      <c r="E34006" t="s">
        <v>12168</v>
      </c>
    </row>
    <row r="34007" spans="1:5" x14ac:dyDescent="0.25">
      <c r="A34007">
        <v>159578</v>
      </c>
      <c r="B34007" t="s">
        <v>48458</v>
      </c>
      <c r="C34007" t="s">
        <v>48459</v>
      </c>
      <c r="D34007">
        <v>0</v>
      </c>
      <c r="E34007" t="s">
        <v>12168</v>
      </c>
    </row>
    <row r="34008" spans="1:5" x14ac:dyDescent="0.25">
      <c r="A34008">
        <v>159579</v>
      </c>
      <c r="B34008" t="s">
        <v>48458</v>
      </c>
      <c r="C34008" t="s">
        <v>48460</v>
      </c>
      <c r="D34008">
        <v>0</v>
      </c>
      <c r="E34008" t="s">
        <v>12168</v>
      </c>
    </row>
    <row r="34009" spans="1:5" x14ac:dyDescent="0.25">
      <c r="A34009">
        <v>159580</v>
      </c>
      <c r="B34009" t="s">
        <v>48458</v>
      </c>
      <c r="C34009" t="s">
        <v>48461</v>
      </c>
      <c r="D34009">
        <v>0</v>
      </c>
      <c r="E34009" t="s">
        <v>12168</v>
      </c>
    </row>
    <row r="34010" spans="1:5" x14ac:dyDescent="0.25">
      <c r="A34010">
        <v>159581</v>
      </c>
      <c r="B34010" t="s">
        <v>48458</v>
      </c>
      <c r="C34010" t="s">
        <v>48460</v>
      </c>
      <c r="D34010">
        <v>0</v>
      </c>
      <c r="E34010" t="s">
        <v>12168</v>
      </c>
    </row>
    <row r="34011" spans="1:5" x14ac:dyDescent="0.25">
      <c r="A34011">
        <v>159582</v>
      </c>
      <c r="B34011" t="s">
        <v>48462</v>
      </c>
      <c r="C34011" t="s">
        <v>48463</v>
      </c>
      <c r="D34011">
        <v>0</v>
      </c>
      <c r="E34011" t="s">
        <v>12168</v>
      </c>
    </row>
    <row r="34012" spans="1:5" x14ac:dyDescent="0.25">
      <c r="A34012">
        <v>159583</v>
      </c>
      <c r="B34012" t="s">
        <v>48462</v>
      </c>
      <c r="C34012" t="s">
        <v>48463</v>
      </c>
      <c r="D34012">
        <v>0</v>
      </c>
      <c r="E34012" t="s">
        <v>12168</v>
      </c>
    </row>
    <row r="34013" spans="1:5" x14ac:dyDescent="0.25">
      <c r="A34013">
        <v>159584</v>
      </c>
      <c r="B34013" t="s">
        <v>48464</v>
      </c>
      <c r="C34013" t="s">
        <v>48465</v>
      </c>
      <c r="D34013">
        <v>0</v>
      </c>
      <c r="E34013" t="s">
        <v>12168</v>
      </c>
    </row>
    <row r="34014" spans="1:5" x14ac:dyDescent="0.25">
      <c r="A34014">
        <v>159585</v>
      </c>
      <c r="B34014" t="s">
        <v>48466</v>
      </c>
      <c r="C34014" t="s">
        <v>48467</v>
      </c>
      <c r="D34014">
        <v>0</v>
      </c>
      <c r="E34014" t="s">
        <v>12168</v>
      </c>
    </row>
    <row r="34015" spans="1:5" x14ac:dyDescent="0.25">
      <c r="A34015">
        <v>159586</v>
      </c>
      <c r="B34015" t="s">
        <v>48468</v>
      </c>
      <c r="C34015" t="s">
        <v>48469</v>
      </c>
      <c r="D34015">
        <v>0</v>
      </c>
      <c r="E34015" t="s">
        <v>12168</v>
      </c>
    </row>
    <row r="34016" spans="1:5" x14ac:dyDescent="0.25">
      <c r="A34016">
        <v>159587</v>
      </c>
      <c r="B34016" t="s">
        <v>48468</v>
      </c>
      <c r="C34016" t="s">
        <v>48470</v>
      </c>
      <c r="D34016">
        <v>0</v>
      </c>
      <c r="E34016" t="s">
        <v>12168</v>
      </c>
    </row>
    <row r="34017" spans="1:5" x14ac:dyDescent="0.25">
      <c r="A34017">
        <v>159588</v>
      </c>
      <c r="B34017" t="s">
        <v>48468</v>
      </c>
      <c r="C34017" t="s">
        <v>48470</v>
      </c>
      <c r="D34017">
        <v>0</v>
      </c>
      <c r="E34017" t="s">
        <v>12168</v>
      </c>
    </row>
    <row r="34018" spans="1:5" x14ac:dyDescent="0.25">
      <c r="A34018">
        <v>159589</v>
      </c>
      <c r="B34018" t="s">
        <v>48471</v>
      </c>
      <c r="C34018" t="s">
        <v>48472</v>
      </c>
      <c r="D34018">
        <v>0</v>
      </c>
      <c r="E34018" t="s">
        <v>12168</v>
      </c>
    </row>
    <row r="34019" spans="1:5" x14ac:dyDescent="0.25">
      <c r="A34019">
        <v>159590</v>
      </c>
      <c r="B34019" t="s">
        <v>48471</v>
      </c>
      <c r="C34019" t="s">
        <v>48472</v>
      </c>
      <c r="D34019">
        <v>0</v>
      </c>
      <c r="E34019" t="s">
        <v>12168</v>
      </c>
    </row>
    <row r="34020" spans="1:5" x14ac:dyDescent="0.25">
      <c r="A34020">
        <v>159591</v>
      </c>
      <c r="B34020" t="s">
        <v>48473</v>
      </c>
      <c r="C34020" t="s">
        <v>48474</v>
      </c>
      <c r="D34020">
        <v>0</v>
      </c>
      <c r="E34020" t="s">
        <v>12168</v>
      </c>
    </row>
    <row r="34021" spans="1:5" x14ac:dyDescent="0.25">
      <c r="A34021">
        <v>159592</v>
      </c>
      <c r="B34021" t="s">
        <v>48475</v>
      </c>
      <c r="C34021" t="s">
        <v>48476</v>
      </c>
      <c r="D34021">
        <v>0</v>
      </c>
      <c r="E34021" t="s">
        <v>12168</v>
      </c>
    </row>
    <row r="34022" spans="1:5" x14ac:dyDescent="0.25">
      <c r="A34022">
        <v>159593</v>
      </c>
      <c r="B34022" t="s">
        <v>48475</v>
      </c>
      <c r="C34022" t="s">
        <v>48477</v>
      </c>
      <c r="D34022">
        <v>0</v>
      </c>
      <c r="E34022" t="s">
        <v>12168</v>
      </c>
    </row>
    <row r="34023" spans="1:5" x14ac:dyDescent="0.25">
      <c r="A34023">
        <v>159594</v>
      </c>
      <c r="B34023" t="s">
        <v>48478</v>
      </c>
      <c r="C34023" t="s">
        <v>48479</v>
      </c>
      <c r="D34023">
        <v>0</v>
      </c>
      <c r="E34023" t="s">
        <v>12168</v>
      </c>
    </row>
    <row r="34024" spans="1:5" x14ac:dyDescent="0.25">
      <c r="A34024">
        <v>159595</v>
      </c>
      <c r="B34024" t="s">
        <v>48478</v>
      </c>
      <c r="C34024" t="s">
        <v>48479</v>
      </c>
      <c r="D34024">
        <v>0</v>
      </c>
      <c r="E34024" t="s">
        <v>12168</v>
      </c>
    </row>
    <row r="34025" spans="1:5" x14ac:dyDescent="0.25">
      <c r="A34025">
        <v>159596</v>
      </c>
      <c r="B34025" t="s">
        <v>48480</v>
      </c>
      <c r="C34025" t="s">
        <v>48481</v>
      </c>
      <c r="D34025">
        <v>0</v>
      </c>
      <c r="E34025" t="s">
        <v>12168</v>
      </c>
    </row>
    <row r="34026" spans="1:5" x14ac:dyDescent="0.25">
      <c r="A34026">
        <v>159597</v>
      </c>
      <c r="B34026" t="s">
        <v>48482</v>
      </c>
      <c r="C34026" t="s">
        <v>26875</v>
      </c>
      <c r="D34026">
        <v>0</v>
      </c>
      <c r="E34026" t="s">
        <v>12168</v>
      </c>
    </row>
    <row r="34027" spans="1:5" x14ac:dyDescent="0.25">
      <c r="A34027">
        <v>159598</v>
      </c>
      <c r="B34027" t="s">
        <v>48483</v>
      </c>
      <c r="C34027" t="s">
        <v>48484</v>
      </c>
      <c r="D34027">
        <v>0</v>
      </c>
      <c r="E34027" t="s">
        <v>12168</v>
      </c>
    </row>
    <row r="34028" spans="1:5" x14ac:dyDescent="0.25">
      <c r="A34028">
        <v>159599</v>
      </c>
      <c r="B34028" t="s">
        <v>48485</v>
      </c>
      <c r="C34028" t="s">
        <v>48486</v>
      </c>
      <c r="D34028">
        <v>0</v>
      </c>
      <c r="E34028" t="s">
        <v>12168</v>
      </c>
    </row>
    <row r="34029" spans="1:5" x14ac:dyDescent="0.25">
      <c r="A34029">
        <v>159600</v>
      </c>
      <c r="B34029" t="s">
        <v>48485</v>
      </c>
      <c r="C34029" t="s">
        <v>48487</v>
      </c>
      <c r="D34029">
        <v>0</v>
      </c>
      <c r="E34029" t="s">
        <v>12168</v>
      </c>
    </row>
    <row r="34030" spans="1:5" x14ac:dyDescent="0.25">
      <c r="A34030">
        <v>159601</v>
      </c>
      <c r="B34030" t="s">
        <v>48485</v>
      </c>
      <c r="C34030" t="s">
        <v>48487</v>
      </c>
      <c r="D34030">
        <v>0</v>
      </c>
      <c r="E34030" t="s">
        <v>12168</v>
      </c>
    </row>
    <row r="34031" spans="1:5" x14ac:dyDescent="0.25">
      <c r="A34031">
        <v>159602</v>
      </c>
      <c r="B34031" t="s">
        <v>48488</v>
      </c>
      <c r="C34031" t="s">
        <v>48489</v>
      </c>
      <c r="D34031">
        <v>0</v>
      </c>
      <c r="E34031" t="s">
        <v>12168</v>
      </c>
    </row>
    <row r="34032" spans="1:5" x14ac:dyDescent="0.25">
      <c r="A34032">
        <v>159603</v>
      </c>
      <c r="B34032" t="s">
        <v>48490</v>
      </c>
      <c r="C34032" t="s">
        <v>48491</v>
      </c>
      <c r="D34032">
        <v>0</v>
      </c>
      <c r="E34032" t="s">
        <v>12168</v>
      </c>
    </row>
    <row r="34033" spans="1:5" x14ac:dyDescent="0.25">
      <c r="A34033">
        <v>159604</v>
      </c>
      <c r="B34033" t="s">
        <v>48492</v>
      </c>
      <c r="C34033" t="s">
        <v>48493</v>
      </c>
      <c r="D34033">
        <v>0</v>
      </c>
      <c r="E34033" t="s">
        <v>12168</v>
      </c>
    </row>
    <row r="34034" spans="1:5" x14ac:dyDescent="0.25">
      <c r="A34034">
        <v>159605</v>
      </c>
      <c r="B34034" t="s">
        <v>48492</v>
      </c>
      <c r="C34034" t="s">
        <v>48493</v>
      </c>
      <c r="D34034">
        <v>0</v>
      </c>
      <c r="E34034" t="s">
        <v>12168</v>
      </c>
    </row>
    <row r="34035" spans="1:5" x14ac:dyDescent="0.25">
      <c r="A34035">
        <v>159606</v>
      </c>
      <c r="B34035" t="s">
        <v>48494</v>
      </c>
      <c r="C34035" t="s">
        <v>48495</v>
      </c>
      <c r="D34035">
        <v>0</v>
      </c>
      <c r="E34035" t="s">
        <v>12168</v>
      </c>
    </row>
    <row r="34036" spans="1:5" x14ac:dyDescent="0.25">
      <c r="A34036">
        <v>159607</v>
      </c>
      <c r="B34036" t="s">
        <v>48496</v>
      </c>
      <c r="C34036" t="s">
        <v>48497</v>
      </c>
      <c r="D34036">
        <v>0</v>
      </c>
      <c r="E34036" t="s">
        <v>12168</v>
      </c>
    </row>
    <row r="34037" spans="1:5" x14ac:dyDescent="0.25">
      <c r="A34037">
        <v>159608</v>
      </c>
      <c r="B34037" t="s">
        <v>48498</v>
      </c>
      <c r="C34037" t="s">
        <v>48499</v>
      </c>
      <c r="D34037">
        <v>0</v>
      </c>
      <c r="E34037" t="s">
        <v>12168</v>
      </c>
    </row>
    <row r="34038" spans="1:5" x14ac:dyDescent="0.25">
      <c r="A34038">
        <v>159609</v>
      </c>
      <c r="B34038" t="s">
        <v>48500</v>
      </c>
      <c r="C34038" t="s">
        <v>48501</v>
      </c>
      <c r="D34038">
        <v>0</v>
      </c>
      <c r="E34038" t="s">
        <v>12168</v>
      </c>
    </row>
    <row r="34039" spans="1:5" x14ac:dyDescent="0.25">
      <c r="A34039">
        <v>159610</v>
      </c>
      <c r="B34039" t="s">
        <v>48502</v>
      </c>
      <c r="C34039" t="s">
        <v>48503</v>
      </c>
      <c r="D34039">
        <v>0</v>
      </c>
      <c r="E34039" t="s">
        <v>12168</v>
      </c>
    </row>
    <row r="34040" spans="1:5" x14ac:dyDescent="0.25">
      <c r="A34040">
        <v>159611</v>
      </c>
      <c r="B34040" t="s">
        <v>48502</v>
      </c>
      <c r="C34040" t="s">
        <v>48504</v>
      </c>
      <c r="D34040">
        <v>0</v>
      </c>
      <c r="E34040" t="s">
        <v>12168</v>
      </c>
    </row>
    <row r="34041" spans="1:5" x14ac:dyDescent="0.25">
      <c r="A34041">
        <v>159612</v>
      </c>
      <c r="B34041" t="s">
        <v>48505</v>
      </c>
      <c r="C34041" t="s">
        <v>48506</v>
      </c>
      <c r="D34041">
        <v>0</v>
      </c>
      <c r="E34041" t="s">
        <v>12168</v>
      </c>
    </row>
    <row r="34042" spans="1:5" x14ac:dyDescent="0.25">
      <c r="A34042">
        <v>159613</v>
      </c>
      <c r="B34042" t="s">
        <v>48505</v>
      </c>
      <c r="C34042" t="s">
        <v>48507</v>
      </c>
      <c r="D34042">
        <v>0</v>
      </c>
      <c r="E34042" t="s">
        <v>12168</v>
      </c>
    </row>
    <row r="34043" spans="1:5" x14ac:dyDescent="0.25">
      <c r="A34043">
        <v>159614</v>
      </c>
      <c r="B34043" t="s">
        <v>48505</v>
      </c>
      <c r="C34043" t="s">
        <v>48508</v>
      </c>
      <c r="D34043">
        <v>0</v>
      </c>
      <c r="E34043" t="s">
        <v>12168</v>
      </c>
    </row>
    <row r="34044" spans="1:5" x14ac:dyDescent="0.25">
      <c r="A34044">
        <v>159615</v>
      </c>
      <c r="B34044" t="s">
        <v>48509</v>
      </c>
      <c r="C34044" t="s">
        <v>48510</v>
      </c>
      <c r="D34044">
        <v>0</v>
      </c>
      <c r="E34044" t="s">
        <v>12168</v>
      </c>
    </row>
    <row r="34045" spans="1:5" x14ac:dyDescent="0.25">
      <c r="A34045">
        <v>159616</v>
      </c>
      <c r="B34045" t="s">
        <v>48511</v>
      </c>
      <c r="C34045" t="s">
        <v>48512</v>
      </c>
      <c r="D34045">
        <v>0</v>
      </c>
      <c r="E34045" t="s">
        <v>12168</v>
      </c>
    </row>
    <row r="34046" spans="1:5" x14ac:dyDescent="0.25">
      <c r="A34046">
        <v>159617</v>
      </c>
      <c r="B34046" t="s">
        <v>48513</v>
      </c>
      <c r="C34046" t="s">
        <v>48514</v>
      </c>
      <c r="D34046">
        <v>0</v>
      </c>
      <c r="E34046" t="s">
        <v>12168</v>
      </c>
    </row>
    <row r="34047" spans="1:5" x14ac:dyDescent="0.25">
      <c r="A34047">
        <v>159618</v>
      </c>
      <c r="B34047" t="s">
        <v>48515</v>
      </c>
      <c r="C34047" t="s">
        <v>48516</v>
      </c>
      <c r="D34047">
        <v>0</v>
      </c>
      <c r="E34047" t="s">
        <v>12168</v>
      </c>
    </row>
    <row r="34048" spans="1:5" x14ac:dyDescent="0.25">
      <c r="A34048">
        <v>159619</v>
      </c>
      <c r="B34048" t="s">
        <v>48517</v>
      </c>
      <c r="C34048" t="s">
        <v>48518</v>
      </c>
      <c r="D34048">
        <v>0</v>
      </c>
      <c r="E34048" t="s">
        <v>12168</v>
      </c>
    </row>
    <row r="34049" spans="1:5" x14ac:dyDescent="0.25">
      <c r="A34049">
        <v>159620</v>
      </c>
      <c r="B34049" t="s">
        <v>48519</v>
      </c>
      <c r="C34049" t="s">
        <v>48520</v>
      </c>
      <c r="D34049">
        <v>0</v>
      </c>
      <c r="E34049" t="s">
        <v>12168</v>
      </c>
    </row>
    <row r="34050" spans="1:5" x14ac:dyDescent="0.25">
      <c r="A34050">
        <v>159621</v>
      </c>
      <c r="B34050" t="s">
        <v>48521</v>
      </c>
      <c r="C34050" t="s">
        <v>48522</v>
      </c>
      <c r="D34050">
        <v>0</v>
      </c>
      <c r="E34050" t="s">
        <v>12168</v>
      </c>
    </row>
    <row r="34051" spans="1:5" x14ac:dyDescent="0.25">
      <c r="A34051">
        <v>159622</v>
      </c>
      <c r="B34051" t="s">
        <v>48523</v>
      </c>
      <c r="C34051" t="s">
        <v>48524</v>
      </c>
      <c r="D34051">
        <v>0</v>
      </c>
      <c r="E34051" t="s">
        <v>12168</v>
      </c>
    </row>
    <row r="34052" spans="1:5" x14ac:dyDescent="0.25">
      <c r="A34052">
        <v>159623</v>
      </c>
      <c r="B34052" t="s">
        <v>48523</v>
      </c>
      <c r="C34052" t="s">
        <v>48525</v>
      </c>
      <c r="D34052">
        <v>0</v>
      </c>
      <c r="E34052" t="s">
        <v>12168</v>
      </c>
    </row>
    <row r="34053" spans="1:5" x14ac:dyDescent="0.25">
      <c r="A34053">
        <v>159624</v>
      </c>
      <c r="B34053" t="s">
        <v>48526</v>
      </c>
      <c r="C34053" t="s">
        <v>48527</v>
      </c>
      <c r="D34053">
        <v>0</v>
      </c>
      <c r="E34053" t="s">
        <v>12168</v>
      </c>
    </row>
    <row r="34054" spans="1:5" x14ac:dyDescent="0.25">
      <c r="A34054">
        <v>159625</v>
      </c>
      <c r="B34054" t="s">
        <v>48528</v>
      </c>
      <c r="C34054" t="s">
        <v>48529</v>
      </c>
      <c r="D34054">
        <v>0</v>
      </c>
      <c r="E34054" t="s">
        <v>12168</v>
      </c>
    </row>
    <row r="34055" spans="1:5" x14ac:dyDescent="0.25">
      <c r="A34055">
        <v>159626</v>
      </c>
      <c r="B34055" t="s">
        <v>48528</v>
      </c>
      <c r="C34055" t="s">
        <v>48530</v>
      </c>
      <c r="D34055">
        <v>0</v>
      </c>
      <c r="E34055" t="s">
        <v>12168</v>
      </c>
    </row>
    <row r="34056" spans="1:5" x14ac:dyDescent="0.25">
      <c r="A34056">
        <v>159627</v>
      </c>
      <c r="B34056" t="s">
        <v>48531</v>
      </c>
      <c r="C34056" t="s">
        <v>48532</v>
      </c>
      <c r="D34056">
        <v>0</v>
      </c>
      <c r="E34056" t="s">
        <v>12168</v>
      </c>
    </row>
    <row r="34057" spans="1:5" x14ac:dyDescent="0.25">
      <c r="A34057">
        <v>159628</v>
      </c>
      <c r="B34057" t="s">
        <v>48533</v>
      </c>
      <c r="C34057" t="s">
        <v>48534</v>
      </c>
      <c r="D34057">
        <v>0</v>
      </c>
      <c r="E34057" t="s">
        <v>12168</v>
      </c>
    </row>
    <row r="34058" spans="1:5" x14ac:dyDescent="0.25">
      <c r="A34058">
        <v>159629</v>
      </c>
      <c r="B34058" t="s">
        <v>48533</v>
      </c>
      <c r="C34058" t="s">
        <v>48535</v>
      </c>
      <c r="D34058">
        <v>0</v>
      </c>
      <c r="E34058" t="s">
        <v>12168</v>
      </c>
    </row>
    <row r="34059" spans="1:5" x14ac:dyDescent="0.25">
      <c r="A34059">
        <v>159630</v>
      </c>
      <c r="B34059" t="s">
        <v>48536</v>
      </c>
      <c r="C34059" t="s">
        <v>48537</v>
      </c>
      <c r="D34059">
        <v>0</v>
      </c>
      <c r="E34059" t="s">
        <v>12168</v>
      </c>
    </row>
    <row r="34060" spans="1:5" x14ac:dyDescent="0.25">
      <c r="A34060">
        <v>159631</v>
      </c>
      <c r="B34060" t="s">
        <v>48536</v>
      </c>
      <c r="C34060" t="s">
        <v>48538</v>
      </c>
      <c r="D34060">
        <v>0</v>
      </c>
      <c r="E34060" t="s">
        <v>12168</v>
      </c>
    </row>
    <row r="34061" spans="1:5" x14ac:dyDescent="0.25">
      <c r="A34061">
        <v>159632</v>
      </c>
      <c r="B34061" t="s">
        <v>48536</v>
      </c>
      <c r="C34061" t="s">
        <v>48539</v>
      </c>
      <c r="D34061">
        <v>0</v>
      </c>
      <c r="E34061" t="s">
        <v>12168</v>
      </c>
    </row>
    <row r="34062" spans="1:5" x14ac:dyDescent="0.25">
      <c r="A34062">
        <v>159633</v>
      </c>
      <c r="B34062" t="s">
        <v>48536</v>
      </c>
      <c r="C34062" t="s">
        <v>48540</v>
      </c>
      <c r="D34062">
        <v>0</v>
      </c>
      <c r="E34062" t="s">
        <v>12168</v>
      </c>
    </row>
    <row r="34063" spans="1:5" x14ac:dyDescent="0.25">
      <c r="A34063">
        <v>159634</v>
      </c>
      <c r="B34063" t="s">
        <v>48541</v>
      </c>
      <c r="C34063" t="s">
        <v>48542</v>
      </c>
      <c r="D34063">
        <v>0</v>
      </c>
      <c r="E34063" t="s">
        <v>12168</v>
      </c>
    </row>
    <row r="34064" spans="1:5" x14ac:dyDescent="0.25">
      <c r="A34064">
        <v>159635</v>
      </c>
      <c r="B34064" t="s">
        <v>48543</v>
      </c>
      <c r="C34064" t="s">
        <v>48544</v>
      </c>
      <c r="D34064">
        <v>0</v>
      </c>
      <c r="E34064" t="s">
        <v>12168</v>
      </c>
    </row>
    <row r="34065" spans="1:5" x14ac:dyDescent="0.25">
      <c r="A34065">
        <v>159636</v>
      </c>
      <c r="B34065" t="s">
        <v>48543</v>
      </c>
      <c r="C34065" t="s">
        <v>48544</v>
      </c>
      <c r="D34065">
        <v>0</v>
      </c>
      <c r="E34065" t="s">
        <v>12168</v>
      </c>
    </row>
    <row r="34066" spans="1:5" x14ac:dyDescent="0.25">
      <c r="A34066">
        <v>159637</v>
      </c>
      <c r="B34066" t="s">
        <v>48545</v>
      </c>
      <c r="C34066" t="s">
        <v>48546</v>
      </c>
      <c r="D34066">
        <v>0</v>
      </c>
      <c r="E34066" t="s">
        <v>12168</v>
      </c>
    </row>
    <row r="34067" spans="1:5" x14ac:dyDescent="0.25">
      <c r="A34067">
        <v>159638</v>
      </c>
      <c r="B34067" t="s">
        <v>48545</v>
      </c>
      <c r="C34067" t="s">
        <v>48547</v>
      </c>
      <c r="D34067">
        <v>0</v>
      </c>
      <c r="E34067" t="s">
        <v>12168</v>
      </c>
    </row>
    <row r="34068" spans="1:5" x14ac:dyDescent="0.25">
      <c r="A34068">
        <v>159639</v>
      </c>
      <c r="B34068" t="s">
        <v>48545</v>
      </c>
      <c r="C34068" t="s">
        <v>48548</v>
      </c>
      <c r="D34068">
        <v>0</v>
      </c>
      <c r="E34068" t="s">
        <v>12168</v>
      </c>
    </row>
    <row r="34069" spans="1:5" x14ac:dyDescent="0.25">
      <c r="A34069">
        <v>159640</v>
      </c>
      <c r="B34069" t="s">
        <v>48545</v>
      </c>
      <c r="C34069" t="s">
        <v>48549</v>
      </c>
      <c r="D34069">
        <v>0</v>
      </c>
      <c r="E34069" t="s">
        <v>12168</v>
      </c>
    </row>
    <row r="34070" spans="1:5" x14ac:dyDescent="0.25">
      <c r="A34070">
        <v>159641</v>
      </c>
      <c r="B34070" t="s">
        <v>48545</v>
      </c>
      <c r="C34070" t="s">
        <v>48550</v>
      </c>
      <c r="D34070">
        <v>0</v>
      </c>
      <c r="E34070" t="s">
        <v>12168</v>
      </c>
    </row>
    <row r="34071" spans="1:5" x14ac:dyDescent="0.25">
      <c r="A34071">
        <v>159642</v>
      </c>
      <c r="B34071" t="s">
        <v>48545</v>
      </c>
      <c r="C34071" t="s">
        <v>48551</v>
      </c>
      <c r="D34071">
        <v>0</v>
      </c>
      <c r="E34071" t="s">
        <v>12168</v>
      </c>
    </row>
    <row r="34072" spans="1:5" x14ac:dyDescent="0.25">
      <c r="A34072">
        <v>159643</v>
      </c>
      <c r="B34072" t="s">
        <v>48545</v>
      </c>
      <c r="C34072" t="s">
        <v>48552</v>
      </c>
      <c r="D34072">
        <v>0</v>
      </c>
      <c r="E34072" t="s">
        <v>12168</v>
      </c>
    </row>
    <row r="34073" spans="1:5" x14ac:dyDescent="0.25">
      <c r="A34073">
        <v>159644</v>
      </c>
      <c r="B34073" t="s">
        <v>48545</v>
      </c>
      <c r="C34073" t="s">
        <v>48549</v>
      </c>
      <c r="D34073">
        <v>0</v>
      </c>
      <c r="E34073" t="s">
        <v>12168</v>
      </c>
    </row>
    <row r="34074" spans="1:5" x14ac:dyDescent="0.25">
      <c r="A34074">
        <v>159645</v>
      </c>
      <c r="B34074" t="s">
        <v>48545</v>
      </c>
      <c r="C34074" t="s">
        <v>48550</v>
      </c>
      <c r="D34074">
        <v>0</v>
      </c>
      <c r="E34074" t="s">
        <v>12168</v>
      </c>
    </row>
    <row r="34075" spans="1:5" x14ac:dyDescent="0.25">
      <c r="A34075">
        <v>159646</v>
      </c>
      <c r="B34075" t="s">
        <v>48553</v>
      </c>
      <c r="C34075" t="s">
        <v>48554</v>
      </c>
      <c r="D34075">
        <v>0</v>
      </c>
      <c r="E34075" t="s">
        <v>12168</v>
      </c>
    </row>
    <row r="34076" spans="1:5" x14ac:dyDescent="0.25">
      <c r="A34076">
        <v>159647</v>
      </c>
      <c r="B34076" t="s">
        <v>48553</v>
      </c>
      <c r="C34076" t="s">
        <v>48555</v>
      </c>
      <c r="D34076">
        <v>0</v>
      </c>
      <c r="E34076" t="s">
        <v>12168</v>
      </c>
    </row>
    <row r="34077" spans="1:5" x14ac:dyDescent="0.25">
      <c r="A34077">
        <v>159648</v>
      </c>
      <c r="B34077" t="s">
        <v>48553</v>
      </c>
      <c r="C34077" t="s">
        <v>48556</v>
      </c>
      <c r="D34077">
        <v>0</v>
      </c>
      <c r="E34077" t="s">
        <v>12168</v>
      </c>
    </row>
    <row r="34078" spans="1:5" x14ac:dyDescent="0.25">
      <c r="A34078">
        <v>159649</v>
      </c>
      <c r="B34078" t="s">
        <v>48553</v>
      </c>
      <c r="C34078" t="s">
        <v>48557</v>
      </c>
      <c r="D34078">
        <v>0</v>
      </c>
      <c r="E34078" t="s">
        <v>12168</v>
      </c>
    </row>
    <row r="34079" spans="1:5" x14ac:dyDescent="0.25">
      <c r="A34079">
        <v>159650</v>
      </c>
      <c r="B34079" t="s">
        <v>48553</v>
      </c>
      <c r="C34079" t="s">
        <v>48558</v>
      </c>
      <c r="D34079">
        <v>0</v>
      </c>
      <c r="E34079" t="s">
        <v>12168</v>
      </c>
    </row>
    <row r="34080" spans="1:5" x14ac:dyDescent="0.25">
      <c r="A34080">
        <v>159651</v>
      </c>
      <c r="B34080" t="s">
        <v>48553</v>
      </c>
      <c r="C34080" t="s">
        <v>48557</v>
      </c>
      <c r="D34080">
        <v>0</v>
      </c>
      <c r="E34080" t="s">
        <v>12168</v>
      </c>
    </row>
    <row r="34081" spans="1:5" x14ac:dyDescent="0.25">
      <c r="A34081">
        <v>159652</v>
      </c>
      <c r="B34081" t="s">
        <v>48559</v>
      </c>
      <c r="C34081" t="s">
        <v>48560</v>
      </c>
      <c r="D34081">
        <v>0</v>
      </c>
      <c r="E34081" t="s">
        <v>12168</v>
      </c>
    </row>
    <row r="34082" spans="1:5" x14ac:dyDescent="0.25">
      <c r="A34082">
        <v>159653</v>
      </c>
      <c r="B34082" t="s">
        <v>48559</v>
      </c>
      <c r="C34082" t="s">
        <v>48561</v>
      </c>
      <c r="D34082">
        <v>0</v>
      </c>
      <c r="E34082" t="s">
        <v>12168</v>
      </c>
    </row>
    <row r="34083" spans="1:5" x14ac:dyDescent="0.25">
      <c r="A34083">
        <v>159654</v>
      </c>
      <c r="B34083" t="s">
        <v>48562</v>
      </c>
      <c r="C34083" t="s">
        <v>48563</v>
      </c>
      <c r="D34083">
        <v>0</v>
      </c>
      <c r="E34083" t="s">
        <v>12168</v>
      </c>
    </row>
    <row r="34084" spans="1:5" x14ac:dyDescent="0.25">
      <c r="A34084">
        <v>159655</v>
      </c>
      <c r="B34084" t="s">
        <v>48564</v>
      </c>
      <c r="C34084" t="s">
        <v>48565</v>
      </c>
      <c r="D34084">
        <v>0</v>
      </c>
      <c r="E34084" t="s">
        <v>12168</v>
      </c>
    </row>
    <row r="34085" spans="1:5" x14ac:dyDescent="0.25">
      <c r="A34085">
        <v>159656</v>
      </c>
      <c r="B34085" t="s">
        <v>48564</v>
      </c>
      <c r="C34085" t="s">
        <v>48565</v>
      </c>
      <c r="D34085">
        <v>0</v>
      </c>
      <c r="E34085" t="s">
        <v>12168</v>
      </c>
    </row>
    <row r="34086" spans="1:5" x14ac:dyDescent="0.25">
      <c r="A34086">
        <v>159657</v>
      </c>
      <c r="B34086" t="s">
        <v>48566</v>
      </c>
      <c r="C34086" t="s">
        <v>48567</v>
      </c>
      <c r="D34086">
        <v>0</v>
      </c>
      <c r="E34086" t="s">
        <v>12168</v>
      </c>
    </row>
    <row r="34087" spans="1:5" x14ac:dyDescent="0.25">
      <c r="A34087">
        <v>159658</v>
      </c>
      <c r="B34087" t="s">
        <v>48566</v>
      </c>
      <c r="C34087" t="s">
        <v>48568</v>
      </c>
      <c r="D34087">
        <v>0</v>
      </c>
      <c r="E34087" t="s">
        <v>12168</v>
      </c>
    </row>
    <row r="34088" spans="1:5" x14ac:dyDescent="0.25">
      <c r="A34088">
        <v>159659</v>
      </c>
      <c r="B34088" t="s">
        <v>48566</v>
      </c>
      <c r="C34088" t="s">
        <v>48569</v>
      </c>
      <c r="D34088">
        <v>0</v>
      </c>
      <c r="E34088" t="s">
        <v>12168</v>
      </c>
    </row>
    <row r="34089" spans="1:5" x14ac:dyDescent="0.25">
      <c r="A34089">
        <v>159660</v>
      </c>
      <c r="B34089" t="s">
        <v>48566</v>
      </c>
      <c r="C34089" t="s">
        <v>48568</v>
      </c>
      <c r="D34089">
        <v>0</v>
      </c>
      <c r="E34089" t="s">
        <v>12168</v>
      </c>
    </row>
    <row r="34090" spans="1:5" x14ac:dyDescent="0.25">
      <c r="A34090">
        <v>159661</v>
      </c>
      <c r="B34090" t="s">
        <v>48570</v>
      </c>
      <c r="C34090" t="s">
        <v>48571</v>
      </c>
      <c r="D34090">
        <v>0</v>
      </c>
      <c r="E34090" t="s">
        <v>12168</v>
      </c>
    </row>
    <row r="34091" spans="1:5" x14ac:dyDescent="0.25">
      <c r="A34091">
        <v>159662</v>
      </c>
      <c r="B34091" t="s">
        <v>48572</v>
      </c>
      <c r="C34091" t="s">
        <v>48573</v>
      </c>
      <c r="D34091">
        <v>0</v>
      </c>
      <c r="E34091" t="s">
        <v>12168</v>
      </c>
    </row>
    <row r="34092" spans="1:5" x14ac:dyDescent="0.25">
      <c r="A34092">
        <v>159663</v>
      </c>
      <c r="B34092" t="s">
        <v>48572</v>
      </c>
      <c r="C34092" t="s">
        <v>48574</v>
      </c>
      <c r="D34092">
        <v>0</v>
      </c>
      <c r="E34092" t="s">
        <v>12168</v>
      </c>
    </row>
    <row r="34093" spans="1:5" x14ac:dyDescent="0.25">
      <c r="A34093">
        <v>159664</v>
      </c>
      <c r="B34093" t="s">
        <v>48575</v>
      </c>
      <c r="C34093" t="s">
        <v>48576</v>
      </c>
      <c r="D34093">
        <v>0</v>
      </c>
      <c r="E34093" t="s">
        <v>12168</v>
      </c>
    </row>
    <row r="34094" spans="1:5" x14ac:dyDescent="0.25">
      <c r="A34094">
        <v>159665</v>
      </c>
      <c r="B34094" t="s">
        <v>48575</v>
      </c>
      <c r="C34094" t="s">
        <v>48577</v>
      </c>
      <c r="D34094">
        <v>0</v>
      </c>
      <c r="E34094" t="s">
        <v>12168</v>
      </c>
    </row>
    <row r="34095" spans="1:5" x14ac:dyDescent="0.25">
      <c r="A34095">
        <v>159666</v>
      </c>
      <c r="B34095" t="s">
        <v>48575</v>
      </c>
      <c r="C34095" t="s">
        <v>48578</v>
      </c>
      <c r="D34095">
        <v>0</v>
      </c>
      <c r="E34095" t="s">
        <v>12168</v>
      </c>
    </row>
    <row r="34096" spans="1:5" x14ac:dyDescent="0.25">
      <c r="A34096">
        <v>159667</v>
      </c>
      <c r="B34096" t="s">
        <v>48575</v>
      </c>
      <c r="C34096" t="s">
        <v>48579</v>
      </c>
      <c r="D34096">
        <v>0</v>
      </c>
      <c r="E34096" t="s">
        <v>12168</v>
      </c>
    </row>
    <row r="34097" spans="1:5" x14ac:dyDescent="0.25">
      <c r="A34097">
        <v>159668</v>
      </c>
      <c r="B34097" t="s">
        <v>48575</v>
      </c>
      <c r="C34097" t="s">
        <v>48576</v>
      </c>
      <c r="D34097">
        <v>0</v>
      </c>
      <c r="E34097" t="s">
        <v>12168</v>
      </c>
    </row>
    <row r="34098" spans="1:5" x14ac:dyDescent="0.25">
      <c r="A34098">
        <v>159669</v>
      </c>
      <c r="B34098" t="s">
        <v>48575</v>
      </c>
      <c r="C34098" t="s">
        <v>48577</v>
      </c>
      <c r="D34098">
        <v>0</v>
      </c>
      <c r="E34098" t="s">
        <v>12168</v>
      </c>
    </row>
    <row r="34099" spans="1:5" x14ac:dyDescent="0.25">
      <c r="A34099">
        <v>159670</v>
      </c>
      <c r="B34099" t="s">
        <v>48580</v>
      </c>
      <c r="C34099" t="s">
        <v>48581</v>
      </c>
      <c r="D34099">
        <v>0</v>
      </c>
      <c r="E34099" t="s">
        <v>12168</v>
      </c>
    </row>
    <row r="34100" spans="1:5" x14ac:dyDescent="0.25">
      <c r="A34100">
        <v>159671</v>
      </c>
      <c r="B34100" t="s">
        <v>48580</v>
      </c>
      <c r="C34100" t="s">
        <v>48581</v>
      </c>
      <c r="D34100">
        <v>0</v>
      </c>
      <c r="E34100" t="s">
        <v>12168</v>
      </c>
    </row>
    <row r="34101" spans="1:5" x14ac:dyDescent="0.25">
      <c r="A34101">
        <v>159672</v>
      </c>
      <c r="B34101" t="s">
        <v>48582</v>
      </c>
      <c r="C34101" t="s">
        <v>48583</v>
      </c>
      <c r="D34101">
        <v>0</v>
      </c>
      <c r="E34101" t="s">
        <v>12168</v>
      </c>
    </row>
    <row r="34102" spans="1:5" x14ac:dyDescent="0.25">
      <c r="A34102">
        <v>159673</v>
      </c>
      <c r="B34102" t="s">
        <v>48584</v>
      </c>
      <c r="C34102" t="s">
        <v>48585</v>
      </c>
      <c r="D34102">
        <v>0</v>
      </c>
      <c r="E34102" t="s">
        <v>12168</v>
      </c>
    </row>
    <row r="34103" spans="1:5" x14ac:dyDescent="0.25">
      <c r="A34103">
        <v>159674</v>
      </c>
      <c r="B34103" t="s">
        <v>48584</v>
      </c>
      <c r="C34103" t="s">
        <v>48586</v>
      </c>
      <c r="D34103">
        <v>0</v>
      </c>
      <c r="E34103" t="s">
        <v>12168</v>
      </c>
    </row>
    <row r="34104" spans="1:5" x14ac:dyDescent="0.25">
      <c r="A34104">
        <v>159675</v>
      </c>
      <c r="B34104" t="s">
        <v>48584</v>
      </c>
      <c r="C34104" t="s">
        <v>48586</v>
      </c>
      <c r="D34104">
        <v>0</v>
      </c>
      <c r="E34104" t="s">
        <v>12168</v>
      </c>
    </row>
    <row r="34105" spans="1:5" x14ac:dyDescent="0.25">
      <c r="A34105">
        <v>159676</v>
      </c>
      <c r="B34105" t="s">
        <v>48587</v>
      </c>
      <c r="C34105" t="s">
        <v>48588</v>
      </c>
      <c r="D34105">
        <v>0</v>
      </c>
      <c r="E34105" t="s">
        <v>12168</v>
      </c>
    </row>
    <row r="34106" spans="1:5" x14ac:dyDescent="0.25">
      <c r="A34106">
        <v>159677</v>
      </c>
      <c r="B34106" t="s">
        <v>48587</v>
      </c>
      <c r="C34106" t="s">
        <v>48589</v>
      </c>
      <c r="D34106">
        <v>0</v>
      </c>
      <c r="E34106" t="s">
        <v>12168</v>
      </c>
    </row>
    <row r="34107" spans="1:5" x14ac:dyDescent="0.25">
      <c r="A34107">
        <v>159678</v>
      </c>
      <c r="B34107" t="s">
        <v>48587</v>
      </c>
      <c r="C34107" t="s">
        <v>48590</v>
      </c>
      <c r="D34107">
        <v>0</v>
      </c>
      <c r="E34107" t="s">
        <v>12168</v>
      </c>
    </row>
    <row r="34108" spans="1:5" x14ac:dyDescent="0.25">
      <c r="A34108">
        <v>159679</v>
      </c>
      <c r="B34108" t="s">
        <v>48587</v>
      </c>
      <c r="C34108" t="s">
        <v>48591</v>
      </c>
      <c r="D34108">
        <v>0</v>
      </c>
      <c r="E34108" t="s">
        <v>12168</v>
      </c>
    </row>
    <row r="34109" spans="1:5" x14ac:dyDescent="0.25">
      <c r="A34109">
        <v>159680</v>
      </c>
      <c r="B34109" t="s">
        <v>48587</v>
      </c>
      <c r="C34109" t="s">
        <v>48592</v>
      </c>
      <c r="D34109">
        <v>0</v>
      </c>
      <c r="E34109" t="s">
        <v>12168</v>
      </c>
    </row>
    <row r="34110" spans="1:5" x14ac:dyDescent="0.25">
      <c r="A34110">
        <v>159681</v>
      </c>
      <c r="B34110" t="s">
        <v>48593</v>
      </c>
      <c r="C34110" t="s">
        <v>48594</v>
      </c>
      <c r="D34110">
        <v>0</v>
      </c>
      <c r="E34110" t="s">
        <v>12168</v>
      </c>
    </row>
    <row r="34111" spans="1:5" x14ac:dyDescent="0.25">
      <c r="A34111">
        <v>159682</v>
      </c>
      <c r="B34111" t="s">
        <v>48595</v>
      </c>
      <c r="C34111" t="s">
        <v>48596</v>
      </c>
      <c r="D34111">
        <v>0</v>
      </c>
      <c r="E34111" t="s">
        <v>12168</v>
      </c>
    </row>
    <row r="34112" spans="1:5" x14ac:dyDescent="0.25">
      <c r="A34112">
        <v>159683</v>
      </c>
      <c r="B34112" t="s">
        <v>48595</v>
      </c>
      <c r="C34112" t="s">
        <v>48597</v>
      </c>
      <c r="D34112">
        <v>0</v>
      </c>
      <c r="E34112" t="s">
        <v>12168</v>
      </c>
    </row>
    <row r="34113" spans="1:5" x14ac:dyDescent="0.25">
      <c r="A34113">
        <v>159684</v>
      </c>
      <c r="B34113" t="s">
        <v>48595</v>
      </c>
      <c r="C34113" t="s">
        <v>48598</v>
      </c>
      <c r="D34113">
        <v>0</v>
      </c>
      <c r="E34113" t="s">
        <v>12168</v>
      </c>
    </row>
    <row r="34114" spans="1:5" x14ac:dyDescent="0.25">
      <c r="A34114">
        <v>159685</v>
      </c>
      <c r="B34114" t="s">
        <v>48595</v>
      </c>
      <c r="C34114" t="s">
        <v>48598</v>
      </c>
      <c r="D34114">
        <v>0</v>
      </c>
      <c r="E34114" t="s">
        <v>12168</v>
      </c>
    </row>
    <row r="34115" spans="1:5" x14ac:dyDescent="0.25">
      <c r="A34115">
        <v>159686</v>
      </c>
      <c r="B34115" t="s">
        <v>48599</v>
      </c>
      <c r="C34115" t="s">
        <v>48600</v>
      </c>
      <c r="D34115">
        <v>0</v>
      </c>
      <c r="E34115" t="s">
        <v>12168</v>
      </c>
    </row>
    <row r="34116" spans="1:5" x14ac:dyDescent="0.25">
      <c r="A34116">
        <v>159687</v>
      </c>
      <c r="B34116" t="s">
        <v>48599</v>
      </c>
      <c r="C34116" t="s">
        <v>48601</v>
      </c>
      <c r="D34116">
        <v>0</v>
      </c>
      <c r="E34116" t="s">
        <v>12168</v>
      </c>
    </row>
    <row r="34117" spans="1:5" x14ac:dyDescent="0.25">
      <c r="A34117">
        <v>159688</v>
      </c>
      <c r="B34117" t="s">
        <v>48602</v>
      </c>
      <c r="C34117" t="s">
        <v>48603</v>
      </c>
      <c r="D34117">
        <v>0</v>
      </c>
      <c r="E34117" t="s">
        <v>12168</v>
      </c>
    </row>
    <row r="34118" spans="1:5" x14ac:dyDescent="0.25">
      <c r="A34118">
        <v>159689</v>
      </c>
      <c r="B34118" t="s">
        <v>48602</v>
      </c>
      <c r="C34118" t="s">
        <v>48604</v>
      </c>
      <c r="D34118">
        <v>0</v>
      </c>
      <c r="E34118" t="s">
        <v>12168</v>
      </c>
    </row>
    <row r="34119" spans="1:5" x14ac:dyDescent="0.25">
      <c r="A34119">
        <v>159690</v>
      </c>
      <c r="B34119" t="s">
        <v>48602</v>
      </c>
      <c r="C34119" t="s">
        <v>48605</v>
      </c>
      <c r="D34119">
        <v>0</v>
      </c>
      <c r="E34119" t="s">
        <v>12168</v>
      </c>
    </row>
    <row r="34120" spans="1:5" x14ac:dyDescent="0.25">
      <c r="A34120">
        <v>159691</v>
      </c>
      <c r="B34120" t="s">
        <v>48606</v>
      </c>
      <c r="C34120" t="s">
        <v>48607</v>
      </c>
      <c r="D34120">
        <v>0</v>
      </c>
      <c r="E34120" t="s">
        <v>12168</v>
      </c>
    </row>
    <row r="34121" spans="1:5" x14ac:dyDescent="0.25">
      <c r="A34121">
        <v>159692</v>
      </c>
      <c r="B34121" t="s">
        <v>48582</v>
      </c>
      <c r="C34121" t="s">
        <v>30991</v>
      </c>
      <c r="D34121">
        <v>0</v>
      </c>
      <c r="E34121" t="s">
        <v>12168</v>
      </c>
    </row>
    <row r="34122" spans="1:5" x14ac:dyDescent="0.25">
      <c r="A34122">
        <v>159693</v>
      </c>
      <c r="B34122" t="s">
        <v>48582</v>
      </c>
      <c r="C34122" t="s">
        <v>48608</v>
      </c>
      <c r="D34122">
        <v>0</v>
      </c>
      <c r="E34122" t="s">
        <v>12168</v>
      </c>
    </row>
    <row r="34123" spans="1:5" x14ac:dyDescent="0.25">
      <c r="A34123">
        <v>159694</v>
      </c>
      <c r="B34123" t="s">
        <v>48582</v>
      </c>
      <c r="C34123" t="s">
        <v>30992</v>
      </c>
      <c r="D34123">
        <v>0</v>
      </c>
      <c r="E34123" t="s">
        <v>12168</v>
      </c>
    </row>
    <row r="34124" spans="1:5" x14ac:dyDescent="0.25">
      <c r="A34124">
        <v>159695</v>
      </c>
      <c r="B34124" t="s">
        <v>48609</v>
      </c>
      <c r="C34124" t="s">
        <v>48610</v>
      </c>
      <c r="D34124">
        <v>0</v>
      </c>
      <c r="E34124" t="s">
        <v>12168</v>
      </c>
    </row>
    <row r="34125" spans="1:5" x14ac:dyDescent="0.25">
      <c r="A34125">
        <v>159696</v>
      </c>
      <c r="B34125" t="s">
        <v>48611</v>
      </c>
      <c r="C34125" t="s">
        <v>48612</v>
      </c>
      <c r="D34125">
        <v>0</v>
      </c>
      <c r="E34125" t="s">
        <v>12168</v>
      </c>
    </row>
    <row r="34126" spans="1:5" x14ac:dyDescent="0.25">
      <c r="A34126">
        <v>159697</v>
      </c>
      <c r="B34126" t="s">
        <v>48611</v>
      </c>
      <c r="C34126" t="s">
        <v>48613</v>
      </c>
      <c r="D34126">
        <v>0</v>
      </c>
      <c r="E34126" t="s">
        <v>12168</v>
      </c>
    </row>
    <row r="34127" spans="1:5" x14ac:dyDescent="0.25">
      <c r="A34127">
        <v>159698</v>
      </c>
      <c r="B34127" t="s">
        <v>48611</v>
      </c>
      <c r="C34127" t="s">
        <v>48614</v>
      </c>
      <c r="D34127">
        <v>0</v>
      </c>
      <c r="E34127" t="s">
        <v>12168</v>
      </c>
    </row>
    <row r="34128" spans="1:5" x14ac:dyDescent="0.25">
      <c r="A34128">
        <v>159699</v>
      </c>
      <c r="B34128" t="s">
        <v>48611</v>
      </c>
      <c r="C34128" t="s">
        <v>48615</v>
      </c>
      <c r="D34128">
        <v>0</v>
      </c>
      <c r="E34128" t="s">
        <v>12168</v>
      </c>
    </row>
    <row r="34129" spans="1:5" x14ac:dyDescent="0.25">
      <c r="A34129">
        <v>159700</v>
      </c>
      <c r="B34129" t="s">
        <v>48611</v>
      </c>
      <c r="C34129" t="s">
        <v>48616</v>
      </c>
      <c r="D34129">
        <v>0</v>
      </c>
      <c r="E34129" t="s">
        <v>12168</v>
      </c>
    </row>
    <row r="34130" spans="1:5" x14ac:dyDescent="0.25">
      <c r="A34130">
        <v>159701</v>
      </c>
      <c r="B34130" t="s">
        <v>48611</v>
      </c>
      <c r="C34130" t="s">
        <v>48613</v>
      </c>
      <c r="D34130">
        <v>0</v>
      </c>
      <c r="E34130" t="s">
        <v>12168</v>
      </c>
    </row>
    <row r="34131" spans="1:5" x14ac:dyDescent="0.25">
      <c r="A34131">
        <v>159702</v>
      </c>
      <c r="B34131" t="s">
        <v>48611</v>
      </c>
      <c r="C34131" t="s">
        <v>48615</v>
      </c>
      <c r="D34131">
        <v>0</v>
      </c>
      <c r="E34131" t="s">
        <v>12168</v>
      </c>
    </row>
    <row r="34132" spans="1:5" x14ac:dyDescent="0.25">
      <c r="A34132">
        <v>159703</v>
      </c>
      <c r="B34132" t="s">
        <v>48617</v>
      </c>
      <c r="C34132" t="s">
        <v>48618</v>
      </c>
      <c r="D34132">
        <v>0</v>
      </c>
      <c r="E34132" t="s">
        <v>12168</v>
      </c>
    </row>
    <row r="34133" spans="1:5" x14ac:dyDescent="0.25">
      <c r="A34133">
        <v>159704</v>
      </c>
      <c r="B34133" t="s">
        <v>48619</v>
      </c>
      <c r="C34133" t="s">
        <v>48620</v>
      </c>
      <c r="D34133">
        <v>0</v>
      </c>
      <c r="E34133" t="s">
        <v>12168</v>
      </c>
    </row>
    <row r="34134" spans="1:5" x14ac:dyDescent="0.25">
      <c r="A34134">
        <v>159705</v>
      </c>
      <c r="B34134" t="s">
        <v>48619</v>
      </c>
      <c r="C34134" t="s">
        <v>48621</v>
      </c>
      <c r="D34134">
        <v>0</v>
      </c>
      <c r="E34134" t="s">
        <v>12168</v>
      </c>
    </row>
    <row r="34135" spans="1:5" x14ac:dyDescent="0.25">
      <c r="A34135">
        <v>159706</v>
      </c>
      <c r="B34135" t="s">
        <v>48619</v>
      </c>
      <c r="C34135" t="s">
        <v>48622</v>
      </c>
      <c r="D34135">
        <v>0</v>
      </c>
      <c r="E34135" t="s">
        <v>12168</v>
      </c>
    </row>
    <row r="34136" spans="1:5" x14ac:dyDescent="0.25">
      <c r="A34136">
        <v>159707</v>
      </c>
      <c r="B34136" t="s">
        <v>48619</v>
      </c>
      <c r="C34136" t="s">
        <v>48621</v>
      </c>
      <c r="D34136">
        <v>0</v>
      </c>
      <c r="E34136" t="s">
        <v>12168</v>
      </c>
    </row>
    <row r="34137" spans="1:5" x14ac:dyDescent="0.25">
      <c r="A34137">
        <v>159708</v>
      </c>
      <c r="B34137" t="s">
        <v>48619</v>
      </c>
      <c r="C34137" t="s">
        <v>48622</v>
      </c>
      <c r="D34137">
        <v>0</v>
      </c>
      <c r="E34137" t="s">
        <v>12168</v>
      </c>
    </row>
    <row r="34138" spans="1:5" x14ac:dyDescent="0.25">
      <c r="A34138">
        <v>159709</v>
      </c>
      <c r="B34138" t="s">
        <v>48582</v>
      </c>
      <c r="C34138" t="s">
        <v>48623</v>
      </c>
      <c r="D34138">
        <v>0</v>
      </c>
      <c r="E34138" t="s">
        <v>12168</v>
      </c>
    </row>
    <row r="34139" spans="1:5" x14ac:dyDescent="0.25">
      <c r="A34139">
        <v>159710</v>
      </c>
      <c r="B34139" t="s">
        <v>48582</v>
      </c>
      <c r="C34139" t="s">
        <v>48624</v>
      </c>
      <c r="D34139">
        <v>0</v>
      </c>
      <c r="E34139" t="s">
        <v>12168</v>
      </c>
    </row>
    <row r="34140" spans="1:5" x14ac:dyDescent="0.25">
      <c r="A34140">
        <v>159711</v>
      </c>
      <c r="B34140" t="s">
        <v>48582</v>
      </c>
      <c r="C34140" t="s">
        <v>48625</v>
      </c>
      <c r="D34140">
        <v>0</v>
      </c>
      <c r="E34140" t="s">
        <v>12168</v>
      </c>
    </row>
    <row r="34141" spans="1:5" x14ac:dyDescent="0.25">
      <c r="A34141">
        <v>159712</v>
      </c>
      <c r="B34141" t="s">
        <v>48582</v>
      </c>
      <c r="C34141" t="s">
        <v>48626</v>
      </c>
      <c r="D34141">
        <v>0</v>
      </c>
      <c r="E34141" t="s">
        <v>12168</v>
      </c>
    </row>
    <row r="34142" spans="1:5" x14ac:dyDescent="0.25">
      <c r="A34142">
        <v>159713</v>
      </c>
      <c r="B34142" t="s">
        <v>48582</v>
      </c>
      <c r="C34142" t="s">
        <v>48627</v>
      </c>
      <c r="D34142">
        <v>0</v>
      </c>
      <c r="E34142" t="s">
        <v>12168</v>
      </c>
    </row>
    <row r="34143" spans="1:5" x14ac:dyDescent="0.25">
      <c r="A34143">
        <v>159714</v>
      </c>
      <c r="B34143" t="s">
        <v>48582</v>
      </c>
      <c r="C34143" t="s">
        <v>48624</v>
      </c>
      <c r="D34143">
        <v>0</v>
      </c>
      <c r="E34143" t="s">
        <v>12168</v>
      </c>
    </row>
    <row r="34144" spans="1:5" x14ac:dyDescent="0.25">
      <c r="A34144">
        <v>159715</v>
      </c>
      <c r="B34144" t="s">
        <v>48582</v>
      </c>
      <c r="C34144" t="s">
        <v>48625</v>
      </c>
      <c r="D34144">
        <v>0</v>
      </c>
      <c r="E34144" t="s">
        <v>12168</v>
      </c>
    </row>
    <row r="34145" spans="1:5" x14ac:dyDescent="0.25">
      <c r="A34145">
        <v>159716</v>
      </c>
      <c r="B34145" t="s">
        <v>48582</v>
      </c>
      <c r="C34145" t="s">
        <v>48626</v>
      </c>
      <c r="D34145">
        <v>0</v>
      </c>
      <c r="E34145" t="s">
        <v>12168</v>
      </c>
    </row>
    <row r="34146" spans="1:5" x14ac:dyDescent="0.25">
      <c r="A34146">
        <v>159717</v>
      </c>
      <c r="B34146" t="s">
        <v>48628</v>
      </c>
      <c r="C34146" t="s">
        <v>48629</v>
      </c>
      <c r="D34146">
        <v>0</v>
      </c>
      <c r="E34146" t="s">
        <v>12168</v>
      </c>
    </row>
    <row r="34147" spans="1:5" x14ac:dyDescent="0.25">
      <c r="A34147">
        <v>159718</v>
      </c>
      <c r="B34147" t="s">
        <v>48628</v>
      </c>
      <c r="C34147" t="s">
        <v>48630</v>
      </c>
      <c r="D34147">
        <v>0</v>
      </c>
      <c r="E34147" t="s">
        <v>12168</v>
      </c>
    </row>
    <row r="34148" spans="1:5" x14ac:dyDescent="0.25">
      <c r="A34148">
        <v>159719</v>
      </c>
      <c r="B34148" t="s">
        <v>48631</v>
      </c>
      <c r="C34148" t="s">
        <v>48632</v>
      </c>
      <c r="D34148">
        <v>0</v>
      </c>
      <c r="E34148" t="s">
        <v>12168</v>
      </c>
    </row>
    <row r="34149" spans="1:5" x14ac:dyDescent="0.25">
      <c r="A34149">
        <v>159720</v>
      </c>
      <c r="B34149" t="s">
        <v>48633</v>
      </c>
      <c r="C34149" t="s">
        <v>48634</v>
      </c>
      <c r="D34149">
        <v>0</v>
      </c>
      <c r="E34149" t="s">
        <v>12168</v>
      </c>
    </row>
    <row r="34150" spans="1:5" x14ac:dyDescent="0.25">
      <c r="A34150">
        <v>159721</v>
      </c>
      <c r="B34150" t="s">
        <v>48633</v>
      </c>
      <c r="C34150" t="s">
        <v>48635</v>
      </c>
      <c r="D34150">
        <v>0</v>
      </c>
      <c r="E34150" t="s">
        <v>12168</v>
      </c>
    </row>
    <row r="34151" spans="1:5" x14ac:dyDescent="0.25">
      <c r="A34151">
        <v>159722</v>
      </c>
      <c r="B34151" t="s">
        <v>48633</v>
      </c>
      <c r="C34151" t="s">
        <v>48635</v>
      </c>
      <c r="D34151">
        <v>0</v>
      </c>
      <c r="E34151" t="s">
        <v>12168</v>
      </c>
    </row>
    <row r="34152" spans="1:5" x14ac:dyDescent="0.25">
      <c r="A34152">
        <v>159723</v>
      </c>
      <c r="B34152" t="s">
        <v>48636</v>
      </c>
      <c r="C34152" t="s">
        <v>48637</v>
      </c>
      <c r="D34152">
        <v>0</v>
      </c>
      <c r="E34152" t="s">
        <v>12168</v>
      </c>
    </row>
    <row r="34153" spans="1:5" x14ac:dyDescent="0.25">
      <c r="A34153">
        <v>159724</v>
      </c>
      <c r="B34153" t="s">
        <v>48638</v>
      </c>
      <c r="C34153" t="s">
        <v>48639</v>
      </c>
      <c r="D34153">
        <v>0</v>
      </c>
      <c r="E34153" t="s">
        <v>12168</v>
      </c>
    </row>
    <row r="34154" spans="1:5" x14ac:dyDescent="0.25">
      <c r="A34154">
        <v>159725</v>
      </c>
      <c r="B34154" t="s">
        <v>48640</v>
      </c>
      <c r="C34154" t="s">
        <v>48641</v>
      </c>
      <c r="D34154">
        <v>0</v>
      </c>
      <c r="E34154" t="s">
        <v>12168</v>
      </c>
    </row>
    <row r="34155" spans="1:5" x14ac:dyDescent="0.25">
      <c r="A34155">
        <v>159726</v>
      </c>
      <c r="B34155" t="s">
        <v>48640</v>
      </c>
      <c r="C34155" t="s">
        <v>48642</v>
      </c>
      <c r="D34155">
        <v>0</v>
      </c>
      <c r="E34155" t="s">
        <v>12168</v>
      </c>
    </row>
    <row r="34156" spans="1:5" x14ac:dyDescent="0.25">
      <c r="A34156">
        <v>159727</v>
      </c>
      <c r="B34156" t="s">
        <v>48643</v>
      </c>
      <c r="C34156" t="s">
        <v>48644</v>
      </c>
      <c r="D34156">
        <v>0</v>
      </c>
      <c r="E34156" t="s">
        <v>12168</v>
      </c>
    </row>
    <row r="34157" spans="1:5" x14ac:dyDescent="0.25">
      <c r="A34157">
        <v>159728</v>
      </c>
      <c r="B34157" t="s">
        <v>48645</v>
      </c>
      <c r="C34157" t="s">
        <v>48646</v>
      </c>
      <c r="D34157">
        <v>0</v>
      </c>
      <c r="E34157" t="s">
        <v>12168</v>
      </c>
    </row>
    <row r="34158" spans="1:5" x14ac:dyDescent="0.25">
      <c r="A34158">
        <v>159729</v>
      </c>
      <c r="B34158" t="s">
        <v>48645</v>
      </c>
      <c r="C34158" t="s">
        <v>48647</v>
      </c>
      <c r="D34158">
        <v>0</v>
      </c>
      <c r="E34158" t="s">
        <v>12168</v>
      </c>
    </row>
    <row r="34159" spans="1:5" x14ac:dyDescent="0.25">
      <c r="A34159">
        <v>159730</v>
      </c>
      <c r="B34159" t="s">
        <v>48648</v>
      </c>
      <c r="C34159" t="s">
        <v>48649</v>
      </c>
      <c r="D34159">
        <v>0</v>
      </c>
      <c r="E34159" t="s">
        <v>12168</v>
      </c>
    </row>
    <row r="34160" spans="1:5" x14ac:dyDescent="0.25">
      <c r="A34160">
        <v>159731</v>
      </c>
      <c r="B34160" t="s">
        <v>48648</v>
      </c>
      <c r="C34160" t="s">
        <v>48649</v>
      </c>
      <c r="D34160">
        <v>0</v>
      </c>
      <c r="E34160" t="s">
        <v>12168</v>
      </c>
    </row>
    <row r="34161" spans="1:5" x14ac:dyDescent="0.25">
      <c r="A34161">
        <v>159732</v>
      </c>
      <c r="B34161" t="s">
        <v>48650</v>
      </c>
      <c r="C34161" t="s">
        <v>48651</v>
      </c>
      <c r="D34161">
        <v>0</v>
      </c>
      <c r="E34161" t="s">
        <v>12168</v>
      </c>
    </row>
    <row r="34162" spans="1:5" x14ac:dyDescent="0.25">
      <c r="A34162">
        <v>159733</v>
      </c>
      <c r="B34162" t="s">
        <v>48652</v>
      </c>
      <c r="C34162" t="s">
        <v>48653</v>
      </c>
      <c r="D34162">
        <v>0</v>
      </c>
      <c r="E34162" t="s">
        <v>12168</v>
      </c>
    </row>
    <row r="34163" spans="1:5" x14ac:dyDescent="0.25">
      <c r="A34163">
        <v>159734</v>
      </c>
      <c r="B34163" t="s">
        <v>48654</v>
      </c>
      <c r="C34163" t="s">
        <v>17168</v>
      </c>
      <c r="D34163">
        <v>0</v>
      </c>
      <c r="E34163" t="s">
        <v>12168</v>
      </c>
    </row>
    <row r="34164" spans="1:5" x14ac:dyDescent="0.25">
      <c r="A34164">
        <v>159735</v>
      </c>
      <c r="B34164" t="s">
        <v>48654</v>
      </c>
      <c r="C34164" t="s">
        <v>48655</v>
      </c>
      <c r="D34164">
        <v>0</v>
      </c>
      <c r="E34164" t="s">
        <v>12168</v>
      </c>
    </row>
    <row r="34165" spans="1:5" x14ac:dyDescent="0.25">
      <c r="A34165">
        <v>159736</v>
      </c>
      <c r="B34165" t="s">
        <v>48654</v>
      </c>
      <c r="C34165" t="s">
        <v>48655</v>
      </c>
      <c r="D34165">
        <v>0</v>
      </c>
      <c r="E34165" t="s">
        <v>12168</v>
      </c>
    </row>
    <row r="34166" spans="1:5" x14ac:dyDescent="0.25">
      <c r="A34166">
        <v>159737</v>
      </c>
      <c r="B34166" t="s">
        <v>48656</v>
      </c>
      <c r="C34166" t="s">
        <v>48657</v>
      </c>
      <c r="D34166">
        <v>0</v>
      </c>
      <c r="E34166" t="s">
        <v>12168</v>
      </c>
    </row>
    <row r="34167" spans="1:5" x14ac:dyDescent="0.25">
      <c r="A34167">
        <v>159738</v>
      </c>
      <c r="B34167" t="s">
        <v>48658</v>
      </c>
      <c r="C34167" t="s">
        <v>48659</v>
      </c>
      <c r="D34167">
        <v>0</v>
      </c>
      <c r="E34167" t="s">
        <v>12168</v>
      </c>
    </row>
    <row r="34168" spans="1:5" x14ac:dyDescent="0.25">
      <c r="A34168">
        <v>159739</v>
      </c>
      <c r="B34168" t="s">
        <v>48660</v>
      </c>
      <c r="C34168" t="s">
        <v>48661</v>
      </c>
      <c r="D34168">
        <v>0</v>
      </c>
      <c r="E34168" t="s">
        <v>12168</v>
      </c>
    </row>
    <row r="34169" spans="1:5" x14ac:dyDescent="0.25">
      <c r="A34169">
        <v>159740</v>
      </c>
      <c r="B34169" t="s">
        <v>48662</v>
      </c>
      <c r="C34169" t="s">
        <v>48663</v>
      </c>
      <c r="D34169">
        <v>0</v>
      </c>
      <c r="E34169" t="s">
        <v>12168</v>
      </c>
    </row>
    <row r="34170" spans="1:5" x14ac:dyDescent="0.25">
      <c r="A34170">
        <v>159741</v>
      </c>
      <c r="B34170" t="s">
        <v>48664</v>
      </c>
      <c r="C34170" t="s">
        <v>48665</v>
      </c>
      <c r="D34170">
        <v>0</v>
      </c>
      <c r="E34170" t="s">
        <v>12168</v>
      </c>
    </row>
    <row r="34171" spans="1:5" x14ac:dyDescent="0.25">
      <c r="A34171">
        <v>159742</v>
      </c>
      <c r="B34171" t="s">
        <v>48666</v>
      </c>
      <c r="C34171" t="s">
        <v>48667</v>
      </c>
      <c r="D34171">
        <v>0</v>
      </c>
      <c r="E34171" t="s">
        <v>12168</v>
      </c>
    </row>
    <row r="34172" spans="1:5" x14ac:dyDescent="0.25">
      <c r="A34172">
        <v>159743</v>
      </c>
      <c r="B34172" t="s">
        <v>48668</v>
      </c>
      <c r="C34172" t="s">
        <v>48669</v>
      </c>
      <c r="D34172">
        <v>0</v>
      </c>
      <c r="E34172" t="s">
        <v>12168</v>
      </c>
    </row>
    <row r="34173" spans="1:5" x14ac:dyDescent="0.25">
      <c r="A34173">
        <v>159744</v>
      </c>
      <c r="B34173" t="s">
        <v>48670</v>
      </c>
      <c r="C34173" t="s">
        <v>48671</v>
      </c>
      <c r="D34173">
        <v>0</v>
      </c>
      <c r="E34173" t="s">
        <v>12168</v>
      </c>
    </row>
    <row r="34174" spans="1:5" x14ac:dyDescent="0.25">
      <c r="A34174">
        <v>159745</v>
      </c>
      <c r="B34174" t="s">
        <v>48672</v>
      </c>
      <c r="C34174" t="s">
        <v>48673</v>
      </c>
      <c r="D34174">
        <v>0</v>
      </c>
      <c r="E34174" t="s">
        <v>12168</v>
      </c>
    </row>
    <row r="34175" spans="1:5" x14ac:dyDescent="0.25">
      <c r="A34175">
        <v>159746</v>
      </c>
      <c r="B34175" t="s">
        <v>48674</v>
      </c>
      <c r="C34175" t="s">
        <v>48675</v>
      </c>
      <c r="D34175">
        <v>0</v>
      </c>
      <c r="E34175" t="s">
        <v>12168</v>
      </c>
    </row>
    <row r="34176" spans="1:5" x14ac:dyDescent="0.25">
      <c r="A34176">
        <v>159747</v>
      </c>
      <c r="B34176" t="s">
        <v>48676</v>
      </c>
      <c r="C34176" t="s">
        <v>48677</v>
      </c>
      <c r="D34176">
        <v>0</v>
      </c>
      <c r="E34176" t="s">
        <v>12168</v>
      </c>
    </row>
    <row r="34177" spans="1:5" x14ac:dyDescent="0.25">
      <c r="A34177">
        <v>159748</v>
      </c>
      <c r="B34177" t="s">
        <v>48676</v>
      </c>
      <c r="C34177" t="s">
        <v>48678</v>
      </c>
      <c r="D34177">
        <v>0</v>
      </c>
      <c r="E34177" t="s">
        <v>12168</v>
      </c>
    </row>
    <row r="34178" spans="1:5" x14ac:dyDescent="0.25">
      <c r="A34178">
        <v>159749</v>
      </c>
      <c r="B34178" t="s">
        <v>48676</v>
      </c>
      <c r="C34178" t="s">
        <v>48679</v>
      </c>
      <c r="D34178">
        <v>0</v>
      </c>
      <c r="E34178" t="s">
        <v>12168</v>
      </c>
    </row>
    <row r="34179" spans="1:5" x14ac:dyDescent="0.25">
      <c r="A34179">
        <v>159750</v>
      </c>
      <c r="B34179" t="s">
        <v>48680</v>
      </c>
      <c r="C34179" t="s">
        <v>48681</v>
      </c>
      <c r="D34179">
        <v>0</v>
      </c>
      <c r="E34179" t="s">
        <v>12168</v>
      </c>
    </row>
    <row r="34180" spans="1:5" x14ac:dyDescent="0.25">
      <c r="A34180">
        <v>159751</v>
      </c>
      <c r="B34180" t="s">
        <v>48680</v>
      </c>
      <c r="C34180" t="s">
        <v>48682</v>
      </c>
      <c r="D34180">
        <v>0</v>
      </c>
      <c r="E34180" t="s">
        <v>12168</v>
      </c>
    </row>
    <row r="34181" spans="1:5" x14ac:dyDescent="0.25">
      <c r="A34181">
        <v>159752</v>
      </c>
      <c r="B34181" t="s">
        <v>48683</v>
      </c>
      <c r="C34181" t="s">
        <v>48684</v>
      </c>
      <c r="D34181">
        <v>0</v>
      </c>
      <c r="E34181" t="s">
        <v>12168</v>
      </c>
    </row>
    <row r="34182" spans="1:5" x14ac:dyDescent="0.25">
      <c r="A34182">
        <v>159753</v>
      </c>
      <c r="B34182" t="s">
        <v>48683</v>
      </c>
      <c r="C34182" t="s">
        <v>48685</v>
      </c>
      <c r="D34182">
        <v>0</v>
      </c>
      <c r="E34182" t="s">
        <v>12168</v>
      </c>
    </row>
    <row r="34183" spans="1:5" x14ac:dyDescent="0.25">
      <c r="A34183">
        <v>159754</v>
      </c>
      <c r="B34183" t="s">
        <v>48683</v>
      </c>
      <c r="C34183" t="s">
        <v>48684</v>
      </c>
      <c r="D34183">
        <v>0</v>
      </c>
      <c r="E34183" t="s">
        <v>12168</v>
      </c>
    </row>
    <row r="34184" spans="1:5" x14ac:dyDescent="0.25">
      <c r="A34184">
        <v>159755</v>
      </c>
      <c r="B34184" t="s">
        <v>48686</v>
      </c>
      <c r="C34184" t="s">
        <v>48687</v>
      </c>
      <c r="D34184">
        <v>0</v>
      </c>
      <c r="E34184" t="s">
        <v>12168</v>
      </c>
    </row>
    <row r="34185" spans="1:5" x14ac:dyDescent="0.25">
      <c r="A34185">
        <v>159756</v>
      </c>
      <c r="B34185" t="s">
        <v>48688</v>
      </c>
      <c r="C34185" t="s">
        <v>48689</v>
      </c>
      <c r="D34185">
        <v>0</v>
      </c>
      <c r="E34185" t="s">
        <v>12168</v>
      </c>
    </row>
    <row r="34186" spans="1:5" x14ac:dyDescent="0.25">
      <c r="A34186">
        <v>159757</v>
      </c>
      <c r="B34186" t="s">
        <v>48690</v>
      </c>
      <c r="C34186" t="s">
        <v>48691</v>
      </c>
      <c r="D34186">
        <v>0</v>
      </c>
      <c r="E34186" t="s">
        <v>12168</v>
      </c>
    </row>
    <row r="34187" spans="1:5" x14ac:dyDescent="0.25">
      <c r="A34187">
        <v>159758</v>
      </c>
      <c r="B34187" t="s">
        <v>48692</v>
      </c>
      <c r="C34187" t="s">
        <v>48693</v>
      </c>
      <c r="D34187">
        <v>0</v>
      </c>
      <c r="E34187" t="s">
        <v>12168</v>
      </c>
    </row>
    <row r="34188" spans="1:5" x14ac:dyDescent="0.25">
      <c r="A34188">
        <v>159759</v>
      </c>
      <c r="B34188" t="s">
        <v>48694</v>
      </c>
      <c r="C34188" t="s">
        <v>48695</v>
      </c>
      <c r="D34188">
        <v>0</v>
      </c>
      <c r="E34188" t="s">
        <v>12168</v>
      </c>
    </row>
    <row r="34189" spans="1:5" x14ac:dyDescent="0.25">
      <c r="A34189">
        <v>159760</v>
      </c>
      <c r="B34189" t="s">
        <v>48696</v>
      </c>
      <c r="C34189" t="s">
        <v>48697</v>
      </c>
      <c r="D34189">
        <v>0</v>
      </c>
      <c r="E34189" t="s">
        <v>12168</v>
      </c>
    </row>
    <row r="34190" spans="1:5" x14ac:dyDescent="0.25">
      <c r="A34190">
        <v>159761</v>
      </c>
      <c r="B34190" t="s">
        <v>48698</v>
      </c>
      <c r="C34190" t="s">
        <v>48699</v>
      </c>
      <c r="D34190">
        <v>0</v>
      </c>
      <c r="E34190" t="s">
        <v>12168</v>
      </c>
    </row>
    <row r="34191" spans="1:5" x14ac:dyDescent="0.25">
      <c r="A34191">
        <v>159762</v>
      </c>
      <c r="B34191" t="s">
        <v>48700</v>
      </c>
      <c r="C34191" t="s">
        <v>48701</v>
      </c>
      <c r="D34191">
        <v>0</v>
      </c>
      <c r="E34191" t="s">
        <v>12168</v>
      </c>
    </row>
    <row r="34192" spans="1:5" x14ac:dyDescent="0.25">
      <c r="A34192">
        <v>159763</v>
      </c>
      <c r="B34192" t="s">
        <v>48702</v>
      </c>
      <c r="C34192" t="s">
        <v>48703</v>
      </c>
      <c r="D34192">
        <v>0</v>
      </c>
      <c r="E34192" t="s">
        <v>12168</v>
      </c>
    </row>
    <row r="34193" spans="1:5" x14ac:dyDescent="0.25">
      <c r="A34193">
        <v>159764</v>
      </c>
      <c r="B34193" t="s">
        <v>48702</v>
      </c>
      <c r="C34193" t="s">
        <v>48704</v>
      </c>
      <c r="D34193">
        <v>0</v>
      </c>
      <c r="E34193" t="s">
        <v>12168</v>
      </c>
    </row>
    <row r="34194" spans="1:5" x14ac:dyDescent="0.25">
      <c r="A34194">
        <v>159765</v>
      </c>
      <c r="B34194" t="s">
        <v>48705</v>
      </c>
      <c r="C34194" t="s">
        <v>48706</v>
      </c>
      <c r="D34194">
        <v>0</v>
      </c>
      <c r="E34194" t="s">
        <v>12168</v>
      </c>
    </row>
    <row r="34195" spans="1:5" x14ac:dyDescent="0.25">
      <c r="A34195">
        <v>159766</v>
      </c>
      <c r="B34195" t="s">
        <v>48705</v>
      </c>
      <c r="C34195" t="s">
        <v>48707</v>
      </c>
      <c r="D34195">
        <v>0</v>
      </c>
      <c r="E34195" t="s">
        <v>12168</v>
      </c>
    </row>
    <row r="34196" spans="1:5" x14ac:dyDescent="0.25">
      <c r="A34196">
        <v>159767</v>
      </c>
      <c r="B34196" t="s">
        <v>48705</v>
      </c>
      <c r="C34196" t="s">
        <v>48707</v>
      </c>
      <c r="D34196">
        <v>0</v>
      </c>
      <c r="E34196" t="s">
        <v>12168</v>
      </c>
    </row>
    <row r="34197" spans="1:5" x14ac:dyDescent="0.25">
      <c r="A34197">
        <v>159768</v>
      </c>
      <c r="B34197" t="s">
        <v>48708</v>
      </c>
      <c r="C34197" t="s">
        <v>48709</v>
      </c>
      <c r="D34197">
        <v>0</v>
      </c>
      <c r="E34197" t="s">
        <v>12168</v>
      </c>
    </row>
    <row r="34198" spans="1:5" x14ac:dyDescent="0.25">
      <c r="A34198">
        <v>159769</v>
      </c>
      <c r="B34198" t="s">
        <v>48710</v>
      </c>
      <c r="C34198" t="s">
        <v>48711</v>
      </c>
      <c r="D34198">
        <v>0</v>
      </c>
      <c r="E34198" t="s">
        <v>12168</v>
      </c>
    </row>
    <row r="34199" spans="1:5" x14ac:dyDescent="0.25">
      <c r="A34199">
        <v>159770</v>
      </c>
      <c r="B34199" t="s">
        <v>48712</v>
      </c>
      <c r="C34199" t="s">
        <v>48713</v>
      </c>
      <c r="D34199">
        <v>0</v>
      </c>
      <c r="E34199" t="s">
        <v>12168</v>
      </c>
    </row>
    <row r="34200" spans="1:5" x14ac:dyDescent="0.25">
      <c r="A34200">
        <v>159771</v>
      </c>
      <c r="B34200" t="s">
        <v>48714</v>
      </c>
      <c r="C34200" t="s">
        <v>48715</v>
      </c>
      <c r="D34200">
        <v>0</v>
      </c>
      <c r="E34200" t="s">
        <v>12168</v>
      </c>
    </row>
    <row r="34201" spans="1:5" x14ac:dyDescent="0.25">
      <c r="A34201">
        <v>159772</v>
      </c>
      <c r="B34201" t="s">
        <v>48714</v>
      </c>
      <c r="C34201" t="s">
        <v>48716</v>
      </c>
      <c r="D34201">
        <v>0</v>
      </c>
      <c r="E34201" t="s">
        <v>12168</v>
      </c>
    </row>
    <row r="34202" spans="1:5" x14ac:dyDescent="0.25">
      <c r="A34202">
        <v>159773</v>
      </c>
      <c r="B34202" t="s">
        <v>48714</v>
      </c>
      <c r="C34202" t="s">
        <v>32278</v>
      </c>
      <c r="D34202">
        <v>0</v>
      </c>
      <c r="E34202" t="s">
        <v>12168</v>
      </c>
    </row>
    <row r="34203" spans="1:5" x14ac:dyDescent="0.25">
      <c r="A34203">
        <v>159774</v>
      </c>
      <c r="B34203" t="s">
        <v>48714</v>
      </c>
      <c r="C34203" t="s">
        <v>48717</v>
      </c>
      <c r="D34203">
        <v>0</v>
      </c>
      <c r="E34203" t="s">
        <v>12168</v>
      </c>
    </row>
    <row r="34204" spans="1:5" x14ac:dyDescent="0.25">
      <c r="A34204">
        <v>159775</v>
      </c>
      <c r="B34204" t="s">
        <v>48714</v>
      </c>
      <c r="C34204" t="s">
        <v>48718</v>
      </c>
      <c r="D34204">
        <v>0</v>
      </c>
      <c r="E34204" t="s">
        <v>12168</v>
      </c>
    </row>
    <row r="34205" spans="1:5" x14ac:dyDescent="0.25">
      <c r="A34205">
        <v>159776</v>
      </c>
      <c r="B34205" t="s">
        <v>48714</v>
      </c>
      <c r="C34205" t="s">
        <v>48719</v>
      </c>
      <c r="D34205">
        <v>0</v>
      </c>
      <c r="E34205" t="s">
        <v>12168</v>
      </c>
    </row>
    <row r="34206" spans="1:5" x14ac:dyDescent="0.25">
      <c r="A34206">
        <v>159777</v>
      </c>
      <c r="B34206" t="s">
        <v>48714</v>
      </c>
      <c r="C34206" t="s">
        <v>48720</v>
      </c>
      <c r="D34206">
        <v>0</v>
      </c>
      <c r="E34206" t="s">
        <v>12168</v>
      </c>
    </row>
    <row r="34207" spans="1:5" x14ac:dyDescent="0.25">
      <c r="A34207">
        <v>159778</v>
      </c>
      <c r="B34207" t="s">
        <v>48714</v>
      </c>
      <c r="C34207" t="s">
        <v>48721</v>
      </c>
      <c r="D34207">
        <v>0</v>
      </c>
      <c r="E34207" t="s">
        <v>12168</v>
      </c>
    </row>
    <row r="34208" spans="1:5" x14ac:dyDescent="0.25">
      <c r="A34208">
        <v>159779</v>
      </c>
      <c r="B34208" t="s">
        <v>48714</v>
      </c>
      <c r="C34208" t="s">
        <v>48717</v>
      </c>
      <c r="D34208">
        <v>0</v>
      </c>
      <c r="E34208" t="s">
        <v>12168</v>
      </c>
    </row>
    <row r="34209" spans="1:5" x14ac:dyDescent="0.25">
      <c r="A34209">
        <v>159780</v>
      </c>
      <c r="B34209" t="s">
        <v>48714</v>
      </c>
      <c r="C34209" t="s">
        <v>48718</v>
      </c>
      <c r="D34209">
        <v>0</v>
      </c>
      <c r="E34209" t="s">
        <v>12168</v>
      </c>
    </row>
    <row r="34210" spans="1:5" x14ac:dyDescent="0.25">
      <c r="A34210">
        <v>159781</v>
      </c>
      <c r="B34210" t="s">
        <v>48722</v>
      </c>
      <c r="C34210" t="s">
        <v>48723</v>
      </c>
      <c r="D34210">
        <v>0</v>
      </c>
      <c r="E34210" t="s">
        <v>12168</v>
      </c>
    </row>
    <row r="34211" spans="1:5" x14ac:dyDescent="0.25">
      <c r="A34211">
        <v>159782</v>
      </c>
      <c r="B34211" t="s">
        <v>48724</v>
      </c>
      <c r="C34211" t="s">
        <v>48725</v>
      </c>
      <c r="D34211">
        <v>0</v>
      </c>
      <c r="E34211" t="s">
        <v>12168</v>
      </c>
    </row>
    <row r="34212" spans="1:5" x14ac:dyDescent="0.25">
      <c r="A34212">
        <v>159783</v>
      </c>
      <c r="B34212" t="s">
        <v>48726</v>
      </c>
      <c r="C34212" t="s">
        <v>48727</v>
      </c>
      <c r="D34212">
        <v>0</v>
      </c>
      <c r="E34212" t="s">
        <v>12168</v>
      </c>
    </row>
    <row r="34213" spans="1:5" x14ac:dyDescent="0.25">
      <c r="A34213">
        <v>159784</v>
      </c>
      <c r="B34213" t="s">
        <v>48728</v>
      </c>
      <c r="C34213" t="s">
        <v>32282</v>
      </c>
      <c r="D34213">
        <v>0</v>
      </c>
      <c r="E34213" t="s">
        <v>12168</v>
      </c>
    </row>
    <row r="34214" spans="1:5" x14ac:dyDescent="0.25">
      <c r="A34214">
        <v>159785</v>
      </c>
      <c r="B34214" t="s">
        <v>48728</v>
      </c>
      <c r="C34214" t="s">
        <v>48729</v>
      </c>
      <c r="D34214">
        <v>0</v>
      </c>
      <c r="E34214" t="s">
        <v>12168</v>
      </c>
    </row>
    <row r="34215" spans="1:5" x14ac:dyDescent="0.25">
      <c r="A34215">
        <v>159786</v>
      </c>
      <c r="B34215" t="s">
        <v>48728</v>
      </c>
      <c r="C34215" t="s">
        <v>48730</v>
      </c>
      <c r="D34215">
        <v>0</v>
      </c>
      <c r="E34215" t="s">
        <v>12168</v>
      </c>
    </row>
    <row r="34216" spans="1:5" x14ac:dyDescent="0.25">
      <c r="A34216">
        <v>159787</v>
      </c>
      <c r="B34216" t="s">
        <v>48728</v>
      </c>
      <c r="C34216" t="s">
        <v>48731</v>
      </c>
      <c r="D34216">
        <v>0</v>
      </c>
      <c r="E34216" t="s">
        <v>12168</v>
      </c>
    </row>
    <row r="34217" spans="1:5" x14ac:dyDescent="0.25">
      <c r="A34217">
        <v>159788</v>
      </c>
      <c r="B34217" t="s">
        <v>48728</v>
      </c>
      <c r="C34217" t="s">
        <v>48732</v>
      </c>
      <c r="D34217">
        <v>0</v>
      </c>
      <c r="E34217" t="s">
        <v>12168</v>
      </c>
    </row>
    <row r="34218" spans="1:5" x14ac:dyDescent="0.25">
      <c r="A34218">
        <v>159789</v>
      </c>
      <c r="B34218" t="s">
        <v>48728</v>
      </c>
      <c r="C34218" t="s">
        <v>48733</v>
      </c>
      <c r="D34218">
        <v>0</v>
      </c>
      <c r="E34218" t="s">
        <v>12168</v>
      </c>
    </row>
    <row r="34219" spans="1:5" x14ac:dyDescent="0.25">
      <c r="A34219">
        <v>159790</v>
      </c>
      <c r="B34219" t="s">
        <v>48728</v>
      </c>
      <c r="C34219" t="s">
        <v>48734</v>
      </c>
      <c r="D34219">
        <v>0</v>
      </c>
      <c r="E34219" t="s">
        <v>12168</v>
      </c>
    </row>
    <row r="34220" spans="1:5" x14ac:dyDescent="0.25">
      <c r="A34220">
        <v>159791</v>
      </c>
      <c r="B34220" t="s">
        <v>48728</v>
      </c>
      <c r="C34220" t="s">
        <v>48735</v>
      </c>
      <c r="D34220">
        <v>0</v>
      </c>
      <c r="E34220" t="s">
        <v>12168</v>
      </c>
    </row>
    <row r="34221" spans="1:5" x14ac:dyDescent="0.25">
      <c r="A34221">
        <v>159792</v>
      </c>
      <c r="B34221" t="s">
        <v>48728</v>
      </c>
      <c r="C34221" t="s">
        <v>48736</v>
      </c>
      <c r="D34221">
        <v>0</v>
      </c>
      <c r="E34221" t="s">
        <v>12168</v>
      </c>
    </row>
    <row r="34222" spans="1:5" x14ac:dyDescent="0.25">
      <c r="A34222">
        <v>159793</v>
      </c>
      <c r="B34222" t="s">
        <v>48728</v>
      </c>
      <c r="C34222" t="s">
        <v>48737</v>
      </c>
      <c r="D34222">
        <v>0</v>
      </c>
      <c r="E34222" t="s">
        <v>12168</v>
      </c>
    </row>
    <row r="34223" spans="1:5" x14ac:dyDescent="0.25">
      <c r="A34223">
        <v>159794</v>
      </c>
      <c r="B34223" t="s">
        <v>48728</v>
      </c>
      <c r="C34223" t="s">
        <v>48738</v>
      </c>
      <c r="D34223">
        <v>0</v>
      </c>
      <c r="E34223" t="s">
        <v>12168</v>
      </c>
    </row>
    <row r="34224" spans="1:5" x14ac:dyDescent="0.25">
      <c r="A34224">
        <v>159795</v>
      </c>
      <c r="B34224" t="s">
        <v>48728</v>
      </c>
      <c r="C34224" t="s">
        <v>48739</v>
      </c>
      <c r="D34224">
        <v>0</v>
      </c>
      <c r="E34224" t="s">
        <v>12168</v>
      </c>
    </row>
    <row r="34225" spans="1:5" x14ac:dyDescent="0.25">
      <c r="A34225">
        <v>159796</v>
      </c>
      <c r="B34225" t="s">
        <v>48728</v>
      </c>
      <c r="C34225" t="s">
        <v>48740</v>
      </c>
      <c r="D34225">
        <v>0</v>
      </c>
      <c r="E34225" t="s">
        <v>12168</v>
      </c>
    </row>
    <row r="34226" spans="1:5" x14ac:dyDescent="0.25">
      <c r="A34226">
        <v>159797</v>
      </c>
      <c r="B34226" t="s">
        <v>48728</v>
      </c>
      <c r="C34226" t="s">
        <v>48741</v>
      </c>
      <c r="D34226">
        <v>0</v>
      </c>
      <c r="E34226" t="s">
        <v>12168</v>
      </c>
    </row>
    <row r="34227" spans="1:5" x14ac:dyDescent="0.25">
      <c r="A34227">
        <v>159798</v>
      </c>
      <c r="B34227" t="s">
        <v>48728</v>
      </c>
      <c r="C34227" t="s">
        <v>48742</v>
      </c>
      <c r="D34227">
        <v>0</v>
      </c>
      <c r="E34227" t="s">
        <v>12168</v>
      </c>
    </row>
    <row r="34228" spans="1:5" x14ac:dyDescent="0.25">
      <c r="A34228">
        <v>159799</v>
      </c>
      <c r="B34228" t="s">
        <v>48728</v>
      </c>
      <c r="C34228" t="s">
        <v>48732</v>
      </c>
      <c r="D34228">
        <v>0</v>
      </c>
      <c r="E34228" t="s">
        <v>12168</v>
      </c>
    </row>
    <row r="34229" spans="1:5" x14ac:dyDescent="0.25">
      <c r="A34229">
        <v>159800</v>
      </c>
      <c r="B34229" t="s">
        <v>48728</v>
      </c>
      <c r="C34229" t="s">
        <v>48733</v>
      </c>
      <c r="D34229">
        <v>0</v>
      </c>
      <c r="E34229" t="s">
        <v>12168</v>
      </c>
    </row>
    <row r="34230" spans="1:5" x14ac:dyDescent="0.25">
      <c r="A34230">
        <v>159801</v>
      </c>
      <c r="B34230" t="s">
        <v>48728</v>
      </c>
      <c r="C34230" t="s">
        <v>48734</v>
      </c>
      <c r="D34230">
        <v>0</v>
      </c>
      <c r="E34230" t="s">
        <v>12168</v>
      </c>
    </row>
    <row r="34231" spans="1:5" x14ac:dyDescent="0.25">
      <c r="A34231">
        <v>159802</v>
      </c>
      <c r="B34231" t="s">
        <v>48728</v>
      </c>
      <c r="C34231" t="s">
        <v>48738</v>
      </c>
      <c r="D34231">
        <v>0</v>
      </c>
      <c r="E34231" t="s">
        <v>12168</v>
      </c>
    </row>
    <row r="34232" spans="1:5" x14ac:dyDescent="0.25">
      <c r="A34232">
        <v>159803</v>
      </c>
      <c r="B34232" t="s">
        <v>48728</v>
      </c>
      <c r="C34232" t="s">
        <v>48739</v>
      </c>
      <c r="D34232">
        <v>0</v>
      </c>
      <c r="E34232" t="s">
        <v>12168</v>
      </c>
    </row>
    <row r="34233" spans="1:5" x14ac:dyDescent="0.25">
      <c r="A34233">
        <v>159804</v>
      </c>
      <c r="B34233" t="s">
        <v>48728</v>
      </c>
      <c r="C34233" t="s">
        <v>48741</v>
      </c>
      <c r="D34233">
        <v>0</v>
      </c>
      <c r="E34233" t="s">
        <v>12168</v>
      </c>
    </row>
    <row r="34234" spans="1:5" x14ac:dyDescent="0.25">
      <c r="A34234">
        <v>159805</v>
      </c>
      <c r="B34234" t="s">
        <v>48743</v>
      </c>
      <c r="C34234" t="s">
        <v>48744</v>
      </c>
      <c r="D34234">
        <v>0</v>
      </c>
      <c r="E34234" t="s">
        <v>12168</v>
      </c>
    </row>
    <row r="34235" spans="1:5" x14ac:dyDescent="0.25">
      <c r="A34235">
        <v>159806</v>
      </c>
      <c r="B34235" t="s">
        <v>48745</v>
      </c>
      <c r="C34235" t="s">
        <v>48746</v>
      </c>
      <c r="D34235">
        <v>0</v>
      </c>
      <c r="E34235" t="s">
        <v>12168</v>
      </c>
    </row>
    <row r="34236" spans="1:5" x14ac:dyDescent="0.25">
      <c r="A34236">
        <v>159807</v>
      </c>
      <c r="B34236" t="s">
        <v>48747</v>
      </c>
      <c r="C34236" t="s">
        <v>48748</v>
      </c>
      <c r="D34236">
        <v>0</v>
      </c>
      <c r="E34236" t="s">
        <v>12168</v>
      </c>
    </row>
    <row r="34237" spans="1:5" x14ac:dyDescent="0.25">
      <c r="A34237">
        <v>159808</v>
      </c>
      <c r="B34237" t="s">
        <v>48747</v>
      </c>
      <c r="C34237" t="s">
        <v>48749</v>
      </c>
      <c r="D34237">
        <v>0</v>
      </c>
      <c r="E34237" t="s">
        <v>12168</v>
      </c>
    </row>
    <row r="34238" spans="1:5" x14ac:dyDescent="0.25">
      <c r="A34238">
        <v>159809</v>
      </c>
      <c r="B34238" t="s">
        <v>48750</v>
      </c>
      <c r="C34238" t="s">
        <v>48751</v>
      </c>
      <c r="D34238">
        <v>0</v>
      </c>
      <c r="E34238" t="s">
        <v>12168</v>
      </c>
    </row>
    <row r="34239" spans="1:5" x14ac:dyDescent="0.25">
      <c r="A34239">
        <v>159810</v>
      </c>
      <c r="B34239" t="s">
        <v>48752</v>
      </c>
      <c r="C34239" t="s">
        <v>48753</v>
      </c>
      <c r="D34239">
        <v>0</v>
      </c>
      <c r="E34239" t="s">
        <v>12168</v>
      </c>
    </row>
    <row r="34240" spans="1:5" x14ac:dyDescent="0.25">
      <c r="A34240">
        <v>159811</v>
      </c>
      <c r="B34240" t="s">
        <v>48754</v>
      </c>
      <c r="C34240" t="s">
        <v>48755</v>
      </c>
      <c r="D34240">
        <v>0</v>
      </c>
      <c r="E34240" t="s">
        <v>12168</v>
      </c>
    </row>
    <row r="34241" spans="1:5" x14ac:dyDescent="0.25">
      <c r="A34241">
        <v>159812</v>
      </c>
      <c r="B34241" t="s">
        <v>48756</v>
      </c>
      <c r="C34241" t="s">
        <v>48757</v>
      </c>
      <c r="D34241">
        <v>0</v>
      </c>
      <c r="E34241" t="s">
        <v>12168</v>
      </c>
    </row>
    <row r="34242" spans="1:5" x14ac:dyDescent="0.25">
      <c r="A34242">
        <v>159813</v>
      </c>
      <c r="B34242" t="s">
        <v>48758</v>
      </c>
      <c r="C34242" t="s">
        <v>48759</v>
      </c>
      <c r="D34242">
        <v>0</v>
      </c>
      <c r="E34242" t="s">
        <v>12168</v>
      </c>
    </row>
    <row r="34243" spans="1:5" x14ac:dyDescent="0.25">
      <c r="A34243">
        <v>159814</v>
      </c>
      <c r="B34243" t="s">
        <v>48760</v>
      </c>
      <c r="C34243" t="s">
        <v>48761</v>
      </c>
      <c r="D34243">
        <v>0</v>
      </c>
      <c r="E34243" t="s">
        <v>12168</v>
      </c>
    </row>
    <row r="34244" spans="1:5" x14ac:dyDescent="0.25">
      <c r="A34244">
        <v>159815</v>
      </c>
      <c r="B34244" t="s">
        <v>48762</v>
      </c>
      <c r="C34244" t="s">
        <v>48763</v>
      </c>
      <c r="D34244">
        <v>0</v>
      </c>
      <c r="E34244" t="s">
        <v>12168</v>
      </c>
    </row>
    <row r="34245" spans="1:5" x14ac:dyDescent="0.25">
      <c r="A34245">
        <v>159816</v>
      </c>
      <c r="B34245" t="s">
        <v>48762</v>
      </c>
      <c r="C34245" t="s">
        <v>48764</v>
      </c>
      <c r="D34245">
        <v>0</v>
      </c>
      <c r="E34245" t="s">
        <v>12168</v>
      </c>
    </row>
    <row r="34246" spans="1:5" x14ac:dyDescent="0.25">
      <c r="A34246">
        <v>159817</v>
      </c>
      <c r="B34246" t="s">
        <v>48762</v>
      </c>
      <c r="C34246" t="s">
        <v>48764</v>
      </c>
      <c r="D34246">
        <v>0</v>
      </c>
      <c r="E34246" t="s">
        <v>12168</v>
      </c>
    </row>
    <row r="34247" spans="1:5" x14ac:dyDescent="0.25">
      <c r="A34247">
        <v>159818</v>
      </c>
      <c r="B34247" t="s">
        <v>48765</v>
      </c>
      <c r="C34247" t="s">
        <v>48766</v>
      </c>
      <c r="D34247">
        <v>0</v>
      </c>
      <c r="E34247" t="s">
        <v>12168</v>
      </c>
    </row>
    <row r="34248" spans="1:5" x14ac:dyDescent="0.25">
      <c r="A34248">
        <v>159819</v>
      </c>
      <c r="B34248" t="s">
        <v>48765</v>
      </c>
      <c r="C34248" t="s">
        <v>48767</v>
      </c>
      <c r="D34248">
        <v>0</v>
      </c>
      <c r="E34248" t="s">
        <v>12168</v>
      </c>
    </row>
    <row r="34249" spans="1:5" x14ac:dyDescent="0.25">
      <c r="A34249">
        <v>159820</v>
      </c>
      <c r="B34249" t="s">
        <v>48765</v>
      </c>
      <c r="C34249" t="s">
        <v>48766</v>
      </c>
      <c r="D34249">
        <v>0</v>
      </c>
      <c r="E34249" t="s">
        <v>12168</v>
      </c>
    </row>
    <row r="34250" spans="1:5" x14ac:dyDescent="0.25">
      <c r="A34250">
        <v>159821</v>
      </c>
      <c r="B34250" t="s">
        <v>48765</v>
      </c>
      <c r="C34250" t="s">
        <v>48767</v>
      </c>
      <c r="D34250">
        <v>0</v>
      </c>
      <c r="E34250" t="s">
        <v>12168</v>
      </c>
    </row>
    <row r="34251" spans="1:5" x14ac:dyDescent="0.25">
      <c r="A34251">
        <v>159822</v>
      </c>
      <c r="B34251" t="s">
        <v>48768</v>
      </c>
      <c r="C34251" t="s">
        <v>48769</v>
      </c>
      <c r="D34251">
        <v>0</v>
      </c>
      <c r="E34251" t="s">
        <v>12168</v>
      </c>
    </row>
    <row r="34252" spans="1:5" x14ac:dyDescent="0.25">
      <c r="A34252">
        <v>159823</v>
      </c>
      <c r="B34252" t="s">
        <v>48770</v>
      </c>
      <c r="C34252" t="s">
        <v>48771</v>
      </c>
      <c r="D34252">
        <v>0</v>
      </c>
      <c r="E34252" t="s">
        <v>12168</v>
      </c>
    </row>
    <row r="34253" spans="1:5" x14ac:dyDescent="0.25">
      <c r="A34253">
        <v>159824</v>
      </c>
      <c r="B34253" t="s">
        <v>48772</v>
      </c>
      <c r="C34253" t="s">
        <v>48773</v>
      </c>
      <c r="D34253">
        <v>0</v>
      </c>
      <c r="E34253" t="s">
        <v>12168</v>
      </c>
    </row>
    <row r="34254" spans="1:5" x14ac:dyDescent="0.25">
      <c r="A34254">
        <v>159825</v>
      </c>
      <c r="B34254" t="s">
        <v>48774</v>
      </c>
      <c r="C34254" t="s">
        <v>48775</v>
      </c>
      <c r="D34254">
        <v>0</v>
      </c>
      <c r="E34254" t="s">
        <v>12168</v>
      </c>
    </row>
    <row r="34255" spans="1:5" x14ac:dyDescent="0.25">
      <c r="A34255">
        <v>159826</v>
      </c>
      <c r="B34255" t="s">
        <v>48774</v>
      </c>
      <c r="C34255" t="s">
        <v>48776</v>
      </c>
      <c r="D34255">
        <v>0</v>
      </c>
      <c r="E34255" t="s">
        <v>12168</v>
      </c>
    </row>
    <row r="34256" spans="1:5" x14ac:dyDescent="0.25">
      <c r="A34256">
        <v>159827</v>
      </c>
      <c r="B34256" t="s">
        <v>48777</v>
      </c>
      <c r="C34256" t="s">
        <v>48778</v>
      </c>
      <c r="D34256">
        <v>0</v>
      </c>
      <c r="E34256" t="s">
        <v>12168</v>
      </c>
    </row>
    <row r="34257" spans="1:5" x14ac:dyDescent="0.25">
      <c r="A34257">
        <v>159828</v>
      </c>
      <c r="B34257" t="s">
        <v>48779</v>
      </c>
      <c r="C34257" t="s">
        <v>48780</v>
      </c>
      <c r="D34257">
        <v>0</v>
      </c>
      <c r="E34257" t="s">
        <v>12168</v>
      </c>
    </row>
    <row r="34258" spans="1:5" x14ac:dyDescent="0.25">
      <c r="A34258">
        <v>159829</v>
      </c>
      <c r="B34258" t="s">
        <v>48781</v>
      </c>
      <c r="C34258" t="s">
        <v>48782</v>
      </c>
      <c r="D34258">
        <v>0</v>
      </c>
      <c r="E34258" t="s">
        <v>12168</v>
      </c>
    </row>
    <row r="34259" spans="1:5" x14ac:dyDescent="0.25">
      <c r="A34259">
        <v>159830</v>
      </c>
      <c r="B34259" t="s">
        <v>48783</v>
      </c>
      <c r="C34259" t="s">
        <v>48784</v>
      </c>
      <c r="D34259">
        <v>0</v>
      </c>
      <c r="E34259" t="s">
        <v>12168</v>
      </c>
    </row>
    <row r="34260" spans="1:5" x14ac:dyDescent="0.25">
      <c r="A34260">
        <v>159831</v>
      </c>
      <c r="B34260" t="s">
        <v>48785</v>
      </c>
      <c r="C34260" t="s">
        <v>48786</v>
      </c>
      <c r="D34260">
        <v>0</v>
      </c>
      <c r="E34260" t="s">
        <v>12168</v>
      </c>
    </row>
    <row r="34261" spans="1:5" x14ac:dyDescent="0.25">
      <c r="A34261">
        <v>159832</v>
      </c>
      <c r="B34261" t="s">
        <v>48787</v>
      </c>
      <c r="C34261" t="s">
        <v>48788</v>
      </c>
      <c r="D34261">
        <v>0</v>
      </c>
      <c r="E34261" t="s">
        <v>12168</v>
      </c>
    </row>
    <row r="34262" spans="1:5" x14ac:dyDescent="0.25">
      <c r="A34262">
        <v>159833</v>
      </c>
      <c r="B34262" t="s">
        <v>48789</v>
      </c>
      <c r="C34262" t="s">
        <v>48790</v>
      </c>
      <c r="D34262">
        <v>0</v>
      </c>
      <c r="E34262" t="s">
        <v>12168</v>
      </c>
    </row>
    <row r="34263" spans="1:5" x14ac:dyDescent="0.25">
      <c r="A34263">
        <v>159834</v>
      </c>
      <c r="B34263" t="s">
        <v>48791</v>
      </c>
      <c r="C34263" t="s">
        <v>48792</v>
      </c>
      <c r="D34263">
        <v>0</v>
      </c>
      <c r="E34263" t="s">
        <v>12168</v>
      </c>
    </row>
    <row r="34264" spans="1:5" x14ac:dyDescent="0.25">
      <c r="A34264">
        <v>159835</v>
      </c>
      <c r="B34264" t="s">
        <v>48793</v>
      </c>
      <c r="C34264" t="s">
        <v>48794</v>
      </c>
      <c r="D34264">
        <v>0</v>
      </c>
      <c r="E34264" t="s">
        <v>12168</v>
      </c>
    </row>
    <row r="34265" spans="1:5" x14ac:dyDescent="0.25">
      <c r="A34265">
        <v>159836</v>
      </c>
      <c r="B34265" t="s">
        <v>48795</v>
      </c>
      <c r="C34265" t="s">
        <v>48796</v>
      </c>
      <c r="D34265">
        <v>0</v>
      </c>
      <c r="E34265" t="s">
        <v>12168</v>
      </c>
    </row>
    <row r="34266" spans="1:5" x14ac:dyDescent="0.25">
      <c r="A34266">
        <v>159837</v>
      </c>
      <c r="B34266" t="s">
        <v>48797</v>
      </c>
      <c r="C34266" t="s">
        <v>48798</v>
      </c>
      <c r="D34266">
        <v>0</v>
      </c>
      <c r="E34266" t="s">
        <v>12168</v>
      </c>
    </row>
    <row r="34267" spans="1:5" x14ac:dyDescent="0.25">
      <c r="A34267">
        <v>159838</v>
      </c>
      <c r="B34267" t="s">
        <v>48799</v>
      </c>
      <c r="C34267" t="s">
        <v>48800</v>
      </c>
      <c r="D34267">
        <v>0</v>
      </c>
      <c r="E34267" t="s">
        <v>12168</v>
      </c>
    </row>
    <row r="34268" spans="1:5" x14ac:dyDescent="0.25">
      <c r="A34268">
        <v>159839</v>
      </c>
      <c r="B34268" t="s">
        <v>48801</v>
      </c>
      <c r="C34268" t="s">
        <v>48802</v>
      </c>
      <c r="D34268">
        <v>0</v>
      </c>
      <c r="E34268" t="s">
        <v>12168</v>
      </c>
    </row>
    <row r="34269" spans="1:5" x14ac:dyDescent="0.25">
      <c r="A34269">
        <v>159840</v>
      </c>
      <c r="B34269" t="s">
        <v>48801</v>
      </c>
      <c r="C34269" t="s">
        <v>48803</v>
      </c>
      <c r="D34269">
        <v>0</v>
      </c>
      <c r="E34269" t="s">
        <v>12168</v>
      </c>
    </row>
    <row r="34270" spans="1:5" x14ac:dyDescent="0.25">
      <c r="A34270">
        <v>159841</v>
      </c>
      <c r="B34270" t="s">
        <v>48801</v>
      </c>
      <c r="C34270" t="s">
        <v>48804</v>
      </c>
      <c r="D34270">
        <v>0</v>
      </c>
      <c r="E34270" t="s">
        <v>12168</v>
      </c>
    </row>
    <row r="34271" spans="1:5" x14ac:dyDescent="0.25">
      <c r="A34271">
        <v>159842</v>
      </c>
      <c r="B34271" t="s">
        <v>48801</v>
      </c>
      <c r="C34271" t="s">
        <v>48805</v>
      </c>
      <c r="D34271">
        <v>0</v>
      </c>
      <c r="E34271" t="s">
        <v>12168</v>
      </c>
    </row>
    <row r="34272" spans="1:5" x14ac:dyDescent="0.25">
      <c r="A34272">
        <v>159843</v>
      </c>
      <c r="B34272" t="s">
        <v>48806</v>
      </c>
      <c r="C34272" t="s">
        <v>48807</v>
      </c>
      <c r="D34272">
        <v>0</v>
      </c>
      <c r="E34272" t="s">
        <v>12168</v>
      </c>
    </row>
    <row r="34273" spans="1:5" x14ac:dyDescent="0.25">
      <c r="A34273">
        <v>159844</v>
      </c>
      <c r="B34273" t="s">
        <v>48808</v>
      </c>
      <c r="C34273" t="s">
        <v>48809</v>
      </c>
      <c r="D34273">
        <v>0</v>
      </c>
      <c r="E34273" t="s">
        <v>12168</v>
      </c>
    </row>
    <row r="34274" spans="1:5" x14ac:dyDescent="0.25">
      <c r="A34274">
        <v>159845</v>
      </c>
      <c r="B34274" t="s">
        <v>48808</v>
      </c>
      <c r="C34274" t="s">
        <v>48810</v>
      </c>
      <c r="D34274">
        <v>0</v>
      </c>
      <c r="E34274" t="s">
        <v>12168</v>
      </c>
    </row>
    <row r="34275" spans="1:5" x14ac:dyDescent="0.25">
      <c r="A34275">
        <v>159846</v>
      </c>
      <c r="B34275" t="s">
        <v>48811</v>
      </c>
      <c r="C34275" t="s">
        <v>48812</v>
      </c>
      <c r="D34275">
        <v>0</v>
      </c>
      <c r="E34275" t="s">
        <v>12168</v>
      </c>
    </row>
    <row r="34276" spans="1:5" x14ac:dyDescent="0.25">
      <c r="A34276">
        <v>159847</v>
      </c>
      <c r="B34276" t="s">
        <v>48813</v>
      </c>
      <c r="C34276" t="s">
        <v>48814</v>
      </c>
      <c r="D34276">
        <v>0</v>
      </c>
      <c r="E34276" t="s">
        <v>12168</v>
      </c>
    </row>
    <row r="34277" spans="1:5" x14ac:dyDescent="0.25">
      <c r="A34277">
        <v>159848</v>
      </c>
      <c r="B34277" t="s">
        <v>48813</v>
      </c>
      <c r="C34277" t="s">
        <v>48815</v>
      </c>
      <c r="D34277">
        <v>0</v>
      </c>
      <c r="E34277" t="s">
        <v>12168</v>
      </c>
    </row>
    <row r="34278" spans="1:5" x14ac:dyDescent="0.25">
      <c r="A34278">
        <v>159849</v>
      </c>
      <c r="B34278" t="s">
        <v>48816</v>
      </c>
      <c r="C34278" t="s">
        <v>48817</v>
      </c>
      <c r="D34278">
        <v>0</v>
      </c>
      <c r="E34278" t="s">
        <v>12168</v>
      </c>
    </row>
    <row r="34279" spans="1:5" x14ac:dyDescent="0.25">
      <c r="A34279">
        <v>159850</v>
      </c>
      <c r="B34279" t="s">
        <v>48816</v>
      </c>
      <c r="C34279" t="s">
        <v>48818</v>
      </c>
      <c r="D34279">
        <v>0</v>
      </c>
      <c r="E34279" t="s">
        <v>12168</v>
      </c>
    </row>
    <row r="34280" spans="1:5" x14ac:dyDescent="0.25">
      <c r="A34280">
        <v>159851</v>
      </c>
      <c r="B34280" t="s">
        <v>48816</v>
      </c>
      <c r="C34280" t="s">
        <v>48819</v>
      </c>
      <c r="D34280">
        <v>0</v>
      </c>
      <c r="E34280" t="s">
        <v>12168</v>
      </c>
    </row>
    <row r="34281" spans="1:5" x14ac:dyDescent="0.25">
      <c r="A34281">
        <v>159852</v>
      </c>
      <c r="B34281" t="s">
        <v>48816</v>
      </c>
      <c r="C34281" t="s">
        <v>48819</v>
      </c>
      <c r="D34281">
        <v>0</v>
      </c>
      <c r="E34281" t="s">
        <v>12168</v>
      </c>
    </row>
    <row r="34282" spans="1:5" x14ac:dyDescent="0.25">
      <c r="A34282">
        <v>159853</v>
      </c>
      <c r="B34282" t="s">
        <v>48820</v>
      </c>
      <c r="C34282" t="s">
        <v>48821</v>
      </c>
      <c r="D34282">
        <v>0</v>
      </c>
      <c r="E34282" t="s">
        <v>12168</v>
      </c>
    </row>
    <row r="34283" spans="1:5" x14ac:dyDescent="0.25">
      <c r="A34283">
        <v>159854</v>
      </c>
      <c r="B34283" t="s">
        <v>48822</v>
      </c>
      <c r="C34283" t="s">
        <v>48823</v>
      </c>
      <c r="D34283">
        <v>0</v>
      </c>
      <c r="E34283" t="s">
        <v>12168</v>
      </c>
    </row>
    <row r="34284" spans="1:5" x14ac:dyDescent="0.25">
      <c r="A34284">
        <v>159855</v>
      </c>
      <c r="B34284" t="s">
        <v>48824</v>
      </c>
      <c r="C34284" t="s">
        <v>48825</v>
      </c>
      <c r="D34284">
        <v>0</v>
      </c>
      <c r="E34284" t="s">
        <v>12168</v>
      </c>
    </row>
    <row r="34285" spans="1:5" x14ac:dyDescent="0.25">
      <c r="A34285">
        <v>159856</v>
      </c>
      <c r="B34285" t="s">
        <v>48824</v>
      </c>
      <c r="C34285" t="s">
        <v>48826</v>
      </c>
      <c r="D34285">
        <v>0</v>
      </c>
      <c r="E34285" t="s">
        <v>12168</v>
      </c>
    </row>
    <row r="34286" spans="1:5" x14ac:dyDescent="0.25">
      <c r="A34286">
        <v>159857</v>
      </c>
      <c r="B34286" t="s">
        <v>48827</v>
      </c>
      <c r="C34286" t="s">
        <v>48828</v>
      </c>
      <c r="D34286">
        <v>0</v>
      </c>
      <c r="E34286" t="s">
        <v>12168</v>
      </c>
    </row>
    <row r="34287" spans="1:5" x14ac:dyDescent="0.25">
      <c r="A34287">
        <v>159858</v>
      </c>
      <c r="B34287" t="s">
        <v>48829</v>
      </c>
      <c r="C34287" t="s">
        <v>48830</v>
      </c>
      <c r="D34287">
        <v>0</v>
      </c>
      <c r="E34287" t="s">
        <v>12168</v>
      </c>
    </row>
    <row r="34288" spans="1:5" x14ac:dyDescent="0.25">
      <c r="A34288">
        <v>159859</v>
      </c>
      <c r="B34288" t="s">
        <v>48829</v>
      </c>
      <c r="C34288" t="s">
        <v>48830</v>
      </c>
      <c r="D34288">
        <v>0</v>
      </c>
      <c r="E34288" t="s">
        <v>12168</v>
      </c>
    </row>
    <row r="34289" spans="1:5" x14ac:dyDescent="0.25">
      <c r="A34289">
        <v>159860</v>
      </c>
      <c r="B34289" t="s">
        <v>48831</v>
      </c>
      <c r="C34289" t="s">
        <v>48832</v>
      </c>
      <c r="D34289">
        <v>0</v>
      </c>
      <c r="E34289" t="s">
        <v>12168</v>
      </c>
    </row>
    <row r="34290" spans="1:5" x14ac:dyDescent="0.25">
      <c r="A34290">
        <v>159861</v>
      </c>
      <c r="B34290" t="s">
        <v>48833</v>
      </c>
      <c r="C34290" t="s">
        <v>48834</v>
      </c>
      <c r="D34290">
        <v>0</v>
      </c>
      <c r="E34290" t="s">
        <v>12168</v>
      </c>
    </row>
    <row r="34291" spans="1:5" x14ac:dyDescent="0.25">
      <c r="A34291">
        <v>159862</v>
      </c>
      <c r="B34291" t="s">
        <v>48835</v>
      </c>
      <c r="C34291" t="s">
        <v>48836</v>
      </c>
      <c r="D34291">
        <v>0</v>
      </c>
      <c r="E34291" t="s">
        <v>12168</v>
      </c>
    </row>
    <row r="34292" spans="1:5" x14ac:dyDescent="0.25">
      <c r="A34292">
        <v>159863</v>
      </c>
      <c r="B34292" t="s">
        <v>48837</v>
      </c>
      <c r="C34292" t="s">
        <v>48838</v>
      </c>
      <c r="D34292">
        <v>0</v>
      </c>
      <c r="E34292" t="s">
        <v>12168</v>
      </c>
    </row>
    <row r="34293" spans="1:5" x14ac:dyDescent="0.25">
      <c r="A34293">
        <v>159864</v>
      </c>
      <c r="B34293" t="s">
        <v>48839</v>
      </c>
      <c r="C34293" t="s">
        <v>48840</v>
      </c>
      <c r="D34293">
        <v>0</v>
      </c>
      <c r="E34293" t="s">
        <v>12168</v>
      </c>
    </row>
    <row r="34294" spans="1:5" x14ac:dyDescent="0.25">
      <c r="A34294">
        <v>159865</v>
      </c>
      <c r="B34294" t="s">
        <v>48839</v>
      </c>
      <c r="C34294" t="s">
        <v>48841</v>
      </c>
      <c r="D34294">
        <v>0</v>
      </c>
      <c r="E34294" t="s">
        <v>12168</v>
      </c>
    </row>
    <row r="34295" spans="1:5" x14ac:dyDescent="0.25">
      <c r="A34295">
        <v>159866</v>
      </c>
      <c r="B34295" t="s">
        <v>48839</v>
      </c>
      <c r="C34295" t="s">
        <v>48842</v>
      </c>
      <c r="D34295">
        <v>0</v>
      </c>
      <c r="E34295" t="s">
        <v>12168</v>
      </c>
    </row>
    <row r="34296" spans="1:5" x14ac:dyDescent="0.25">
      <c r="A34296">
        <v>159867</v>
      </c>
      <c r="B34296" t="s">
        <v>48839</v>
      </c>
      <c r="C34296" t="s">
        <v>48841</v>
      </c>
      <c r="D34296">
        <v>0</v>
      </c>
      <c r="E34296" t="s">
        <v>12168</v>
      </c>
    </row>
    <row r="34297" spans="1:5" x14ac:dyDescent="0.25">
      <c r="A34297">
        <v>159868</v>
      </c>
      <c r="B34297" t="s">
        <v>48843</v>
      </c>
      <c r="C34297" t="s">
        <v>48844</v>
      </c>
      <c r="D34297">
        <v>0</v>
      </c>
      <c r="E34297" t="s">
        <v>12168</v>
      </c>
    </row>
    <row r="34298" spans="1:5" x14ac:dyDescent="0.25">
      <c r="A34298">
        <v>159869</v>
      </c>
      <c r="B34298" t="s">
        <v>48845</v>
      </c>
      <c r="C34298" t="s">
        <v>48846</v>
      </c>
      <c r="D34298">
        <v>0</v>
      </c>
      <c r="E34298" t="s">
        <v>12168</v>
      </c>
    </row>
    <row r="34299" spans="1:5" x14ac:dyDescent="0.25">
      <c r="A34299">
        <v>159870</v>
      </c>
      <c r="B34299" t="s">
        <v>48847</v>
      </c>
      <c r="C34299" t="s">
        <v>48848</v>
      </c>
      <c r="D34299">
        <v>0</v>
      </c>
      <c r="E34299" t="s">
        <v>12168</v>
      </c>
    </row>
    <row r="34300" spans="1:5" x14ac:dyDescent="0.25">
      <c r="A34300">
        <v>159871</v>
      </c>
      <c r="B34300" t="s">
        <v>48849</v>
      </c>
      <c r="C34300" t="s">
        <v>40674</v>
      </c>
      <c r="D34300">
        <v>0</v>
      </c>
      <c r="E34300" t="s">
        <v>12168</v>
      </c>
    </row>
    <row r="34301" spans="1:5" x14ac:dyDescent="0.25">
      <c r="A34301">
        <v>159872</v>
      </c>
      <c r="B34301" t="s">
        <v>48849</v>
      </c>
      <c r="C34301" t="s">
        <v>48850</v>
      </c>
      <c r="D34301">
        <v>0</v>
      </c>
      <c r="E34301" t="s">
        <v>12168</v>
      </c>
    </row>
    <row r="34302" spans="1:5" x14ac:dyDescent="0.25">
      <c r="A34302">
        <v>159873</v>
      </c>
      <c r="B34302" t="s">
        <v>48851</v>
      </c>
      <c r="C34302" t="s">
        <v>48852</v>
      </c>
      <c r="D34302">
        <v>0</v>
      </c>
      <c r="E34302" t="s">
        <v>12168</v>
      </c>
    </row>
    <row r="34303" spans="1:5" x14ac:dyDescent="0.25">
      <c r="A34303">
        <v>159874</v>
      </c>
      <c r="B34303" t="s">
        <v>48853</v>
      </c>
      <c r="C34303" t="s">
        <v>48854</v>
      </c>
      <c r="D34303">
        <v>0</v>
      </c>
      <c r="E34303" t="s">
        <v>12168</v>
      </c>
    </row>
    <row r="34304" spans="1:5" x14ac:dyDescent="0.25">
      <c r="A34304">
        <v>159875</v>
      </c>
      <c r="B34304" t="s">
        <v>48855</v>
      </c>
      <c r="C34304" t="s">
        <v>48856</v>
      </c>
      <c r="D34304">
        <v>0</v>
      </c>
      <c r="E34304" t="s">
        <v>12168</v>
      </c>
    </row>
    <row r="34305" spans="1:5" x14ac:dyDescent="0.25">
      <c r="A34305">
        <v>159876</v>
      </c>
      <c r="B34305" t="s">
        <v>48855</v>
      </c>
      <c r="C34305" t="s">
        <v>48857</v>
      </c>
      <c r="D34305">
        <v>0</v>
      </c>
      <c r="E34305" t="s">
        <v>12168</v>
      </c>
    </row>
    <row r="34306" spans="1:5" x14ac:dyDescent="0.25">
      <c r="A34306">
        <v>159877</v>
      </c>
      <c r="B34306" t="s">
        <v>48858</v>
      </c>
      <c r="C34306" t="s">
        <v>48859</v>
      </c>
      <c r="D34306">
        <v>0</v>
      </c>
      <c r="E34306" t="s">
        <v>12168</v>
      </c>
    </row>
    <row r="34307" spans="1:5" x14ac:dyDescent="0.25">
      <c r="A34307">
        <v>159878</v>
      </c>
      <c r="B34307" t="s">
        <v>48858</v>
      </c>
      <c r="C34307" t="s">
        <v>48860</v>
      </c>
      <c r="D34307">
        <v>0</v>
      </c>
      <c r="E34307" t="s">
        <v>12168</v>
      </c>
    </row>
    <row r="34308" spans="1:5" x14ac:dyDescent="0.25">
      <c r="A34308">
        <v>159879</v>
      </c>
      <c r="B34308" t="s">
        <v>48858</v>
      </c>
      <c r="C34308" t="s">
        <v>48861</v>
      </c>
      <c r="D34308">
        <v>0</v>
      </c>
      <c r="E34308" t="s">
        <v>12168</v>
      </c>
    </row>
    <row r="34309" spans="1:5" x14ac:dyDescent="0.25">
      <c r="A34309">
        <v>159880</v>
      </c>
      <c r="B34309" t="s">
        <v>48858</v>
      </c>
      <c r="C34309" t="s">
        <v>48861</v>
      </c>
      <c r="D34309">
        <v>0</v>
      </c>
      <c r="E34309" t="s">
        <v>12168</v>
      </c>
    </row>
    <row r="34310" spans="1:5" x14ac:dyDescent="0.25">
      <c r="A34310">
        <v>159881</v>
      </c>
      <c r="B34310" t="s">
        <v>48858</v>
      </c>
      <c r="C34310" t="s">
        <v>48862</v>
      </c>
      <c r="D34310">
        <v>0</v>
      </c>
      <c r="E34310" t="s">
        <v>12168</v>
      </c>
    </row>
    <row r="34311" spans="1:5" x14ac:dyDescent="0.25">
      <c r="A34311">
        <v>159882</v>
      </c>
      <c r="B34311" t="s">
        <v>48863</v>
      </c>
      <c r="C34311" t="s">
        <v>48864</v>
      </c>
      <c r="D34311">
        <v>0</v>
      </c>
      <c r="E34311" t="s">
        <v>12168</v>
      </c>
    </row>
    <row r="34312" spans="1:5" x14ac:dyDescent="0.25">
      <c r="A34312">
        <v>159883</v>
      </c>
      <c r="B34312" t="s">
        <v>48865</v>
      </c>
      <c r="C34312" t="s">
        <v>48866</v>
      </c>
      <c r="D34312">
        <v>0</v>
      </c>
      <c r="E34312" t="s">
        <v>12168</v>
      </c>
    </row>
    <row r="34313" spans="1:5" x14ac:dyDescent="0.25">
      <c r="A34313">
        <v>159884</v>
      </c>
      <c r="B34313" t="s">
        <v>48867</v>
      </c>
      <c r="C34313" t="s">
        <v>48868</v>
      </c>
      <c r="D34313">
        <v>0</v>
      </c>
      <c r="E34313" t="s">
        <v>12168</v>
      </c>
    </row>
    <row r="34314" spans="1:5" x14ac:dyDescent="0.25">
      <c r="A34314">
        <v>159885</v>
      </c>
      <c r="B34314" t="s">
        <v>48869</v>
      </c>
      <c r="C34314" t="s">
        <v>48870</v>
      </c>
      <c r="D34314">
        <v>0</v>
      </c>
      <c r="E34314" t="s">
        <v>12168</v>
      </c>
    </row>
    <row r="34315" spans="1:5" x14ac:dyDescent="0.25">
      <c r="A34315">
        <v>159886</v>
      </c>
      <c r="B34315" t="s">
        <v>48869</v>
      </c>
      <c r="C34315" t="s">
        <v>48871</v>
      </c>
      <c r="D34315">
        <v>0</v>
      </c>
      <c r="E34315" t="s">
        <v>12168</v>
      </c>
    </row>
    <row r="34316" spans="1:5" x14ac:dyDescent="0.25">
      <c r="A34316">
        <v>159887</v>
      </c>
      <c r="B34316" t="s">
        <v>48872</v>
      </c>
      <c r="C34316" t="s">
        <v>48873</v>
      </c>
      <c r="D34316">
        <v>0</v>
      </c>
      <c r="E34316" t="s">
        <v>12168</v>
      </c>
    </row>
    <row r="34317" spans="1:5" x14ac:dyDescent="0.25">
      <c r="A34317">
        <v>159888</v>
      </c>
      <c r="B34317" t="s">
        <v>48874</v>
      </c>
      <c r="C34317" t="s">
        <v>48875</v>
      </c>
      <c r="D34317">
        <v>0</v>
      </c>
      <c r="E34317" t="s">
        <v>12168</v>
      </c>
    </row>
    <row r="34318" spans="1:5" x14ac:dyDescent="0.25">
      <c r="A34318">
        <v>159889</v>
      </c>
      <c r="B34318" t="s">
        <v>48876</v>
      </c>
      <c r="C34318" t="s">
        <v>48877</v>
      </c>
      <c r="D34318">
        <v>0</v>
      </c>
      <c r="E34318" t="s">
        <v>12168</v>
      </c>
    </row>
    <row r="34319" spans="1:5" x14ac:dyDescent="0.25">
      <c r="A34319">
        <v>159890</v>
      </c>
      <c r="B34319" t="s">
        <v>48878</v>
      </c>
      <c r="C34319" t="s">
        <v>48879</v>
      </c>
      <c r="D34319">
        <v>0</v>
      </c>
      <c r="E34319" t="s">
        <v>12168</v>
      </c>
    </row>
    <row r="34320" spans="1:5" x14ac:dyDescent="0.25">
      <c r="A34320">
        <v>159891</v>
      </c>
      <c r="B34320" t="s">
        <v>48880</v>
      </c>
      <c r="C34320" t="s">
        <v>48881</v>
      </c>
      <c r="D34320">
        <v>0</v>
      </c>
      <c r="E34320" t="s">
        <v>12168</v>
      </c>
    </row>
    <row r="34321" spans="1:5" x14ac:dyDescent="0.25">
      <c r="A34321">
        <v>159892</v>
      </c>
      <c r="B34321" t="s">
        <v>48882</v>
      </c>
      <c r="C34321" t="s">
        <v>48883</v>
      </c>
      <c r="D34321">
        <v>0</v>
      </c>
      <c r="E34321" t="s">
        <v>12168</v>
      </c>
    </row>
    <row r="34322" spans="1:5" x14ac:dyDescent="0.25">
      <c r="A34322">
        <v>159893</v>
      </c>
      <c r="B34322" t="s">
        <v>48884</v>
      </c>
      <c r="C34322" t="s">
        <v>48885</v>
      </c>
      <c r="D34322">
        <v>0</v>
      </c>
      <c r="E34322" t="s">
        <v>12168</v>
      </c>
    </row>
    <row r="34323" spans="1:5" x14ac:dyDescent="0.25">
      <c r="A34323">
        <v>159894</v>
      </c>
      <c r="B34323" t="s">
        <v>48884</v>
      </c>
      <c r="C34323" t="s">
        <v>48886</v>
      </c>
      <c r="D34323">
        <v>0</v>
      </c>
      <c r="E34323" t="s">
        <v>12168</v>
      </c>
    </row>
    <row r="34324" spans="1:5" x14ac:dyDescent="0.25">
      <c r="A34324">
        <v>159895</v>
      </c>
      <c r="B34324" t="s">
        <v>48884</v>
      </c>
      <c r="C34324" t="s">
        <v>48885</v>
      </c>
      <c r="D34324">
        <v>0</v>
      </c>
      <c r="E34324" t="s">
        <v>12168</v>
      </c>
    </row>
    <row r="34325" spans="1:5" x14ac:dyDescent="0.25">
      <c r="A34325">
        <v>159896</v>
      </c>
      <c r="B34325" t="s">
        <v>48887</v>
      </c>
      <c r="C34325" t="s">
        <v>48888</v>
      </c>
      <c r="D34325">
        <v>0</v>
      </c>
      <c r="E34325" t="s">
        <v>12168</v>
      </c>
    </row>
    <row r="34326" spans="1:5" x14ac:dyDescent="0.25">
      <c r="A34326">
        <v>159897</v>
      </c>
      <c r="B34326" t="s">
        <v>48889</v>
      </c>
      <c r="C34326" t="s">
        <v>48890</v>
      </c>
      <c r="D34326">
        <v>0</v>
      </c>
      <c r="E34326" t="s">
        <v>12168</v>
      </c>
    </row>
    <row r="34327" spans="1:5" x14ac:dyDescent="0.25">
      <c r="A34327">
        <v>159898</v>
      </c>
      <c r="B34327" t="s">
        <v>48889</v>
      </c>
      <c r="C34327" t="s">
        <v>48891</v>
      </c>
      <c r="D34327">
        <v>0</v>
      </c>
      <c r="E34327" t="s">
        <v>12168</v>
      </c>
    </row>
    <row r="34328" spans="1:5" x14ac:dyDescent="0.25">
      <c r="A34328">
        <v>159899</v>
      </c>
      <c r="B34328" t="s">
        <v>48889</v>
      </c>
      <c r="C34328" t="s">
        <v>48892</v>
      </c>
      <c r="D34328">
        <v>0</v>
      </c>
      <c r="E34328" t="s">
        <v>12168</v>
      </c>
    </row>
    <row r="34329" spans="1:5" x14ac:dyDescent="0.25">
      <c r="A34329">
        <v>159900</v>
      </c>
      <c r="B34329" t="s">
        <v>48893</v>
      </c>
      <c r="C34329" t="s">
        <v>48894</v>
      </c>
      <c r="D34329">
        <v>0</v>
      </c>
      <c r="E34329" t="s">
        <v>12168</v>
      </c>
    </row>
    <row r="34330" spans="1:5" x14ac:dyDescent="0.25">
      <c r="A34330">
        <v>159901</v>
      </c>
      <c r="B34330" t="s">
        <v>48893</v>
      </c>
      <c r="C34330" t="s">
        <v>48894</v>
      </c>
      <c r="D34330">
        <v>0</v>
      </c>
      <c r="E34330" t="s">
        <v>12168</v>
      </c>
    </row>
    <row r="34331" spans="1:5" x14ac:dyDescent="0.25">
      <c r="A34331">
        <v>159902</v>
      </c>
      <c r="B34331" t="s">
        <v>48895</v>
      </c>
      <c r="C34331" t="s">
        <v>48896</v>
      </c>
      <c r="D34331">
        <v>0</v>
      </c>
      <c r="E34331" t="s">
        <v>12168</v>
      </c>
    </row>
    <row r="34332" spans="1:5" x14ac:dyDescent="0.25">
      <c r="A34332">
        <v>159903</v>
      </c>
      <c r="B34332" t="s">
        <v>48895</v>
      </c>
      <c r="C34332" t="s">
        <v>48897</v>
      </c>
      <c r="D34332">
        <v>0</v>
      </c>
      <c r="E34332" t="s">
        <v>12168</v>
      </c>
    </row>
    <row r="34333" spans="1:5" x14ac:dyDescent="0.25">
      <c r="A34333">
        <v>159904</v>
      </c>
      <c r="B34333" t="s">
        <v>48898</v>
      </c>
      <c r="C34333" t="s">
        <v>48899</v>
      </c>
      <c r="D34333">
        <v>0</v>
      </c>
      <c r="E34333" t="s">
        <v>12168</v>
      </c>
    </row>
    <row r="34334" spans="1:5" x14ac:dyDescent="0.25">
      <c r="A34334">
        <v>159905</v>
      </c>
      <c r="B34334" t="s">
        <v>48900</v>
      </c>
      <c r="C34334" t="s">
        <v>48901</v>
      </c>
      <c r="D34334">
        <v>0</v>
      </c>
      <c r="E34334" t="s">
        <v>12168</v>
      </c>
    </row>
    <row r="34335" spans="1:5" x14ac:dyDescent="0.25">
      <c r="A34335">
        <v>159906</v>
      </c>
      <c r="B34335" t="s">
        <v>48902</v>
      </c>
      <c r="C34335" t="s">
        <v>48903</v>
      </c>
      <c r="D34335">
        <v>0</v>
      </c>
      <c r="E34335" t="s">
        <v>12168</v>
      </c>
    </row>
    <row r="34336" spans="1:5" x14ac:dyDescent="0.25">
      <c r="A34336">
        <v>159907</v>
      </c>
      <c r="B34336" t="s">
        <v>48904</v>
      </c>
      <c r="C34336" t="s">
        <v>48905</v>
      </c>
      <c r="D34336">
        <v>0</v>
      </c>
      <c r="E34336" t="s">
        <v>12168</v>
      </c>
    </row>
    <row r="34337" spans="1:5" x14ac:dyDescent="0.25">
      <c r="A34337">
        <v>159908</v>
      </c>
      <c r="B34337" t="s">
        <v>48906</v>
      </c>
      <c r="C34337" t="s">
        <v>48907</v>
      </c>
      <c r="D34337">
        <v>0</v>
      </c>
      <c r="E34337" t="s">
        <v>12168</v>
      </c>
    </row>
    <row r="34338" spans="1:5" x14ac:dyDescent="0.25">
      <c r="A34338">
        <v>159909</v>
      </c>
      <c r="B34338" t="s">
        <v>48908</v>
      </c>
      <c r="C34338" t="s">
        <v>48909</v>
      </c>
      <c r="D34338">
        <v>0</v>
      </c>
      <c r="E34338" t="s">
        <v>12168</v>
      </c>
    </row>
    <row r="34339" spans="1:5" x14ac:dyDescent="0.25">
      <c r="A34339">
        <v>159910</v>
      </c>
      <c r="B34339" t="s">
        <v>48908</v>
      </c>
      <c r="C34339" t="s">
        <v>48910</v>
      </c>
      <c r="D34339">
        <v>0</v>
      </c>
      <c r="E34339" t="s">
        <v>12168</v>
      </c>
    </row>
    <row r="34340" spans="1:5" x14ac:dyDescent="0.25">
      <c r="A34340">
        <v>159911</v>
      </c>
      <c r="B34340" t="s">
        <v>48908</v>
      </c>
      <c r="C34340" t="s">
        <v>48911</v>
      </c>
      <c r="D34340">
        <v>0</v>
      </c>
      <c r="E34340" t="s">
        <v>12168</v>
      </c>
    </row>
    <row r="34341" spans="1:5" x14ac:dyDescent="0.25">
      <c r="A34341">
        <v>159912</v>
      </c>
      <c r="B34341" t="s">
        <v>48912</v>
      </c>
      <c r="C34341" t="s">
        <v>48913</v>
      </c>
      <c r="D34341">
        <v>0</v>
      </c>
      <c r="E34341" t="s">
        <v>12168</v>
      </c>
    </row>
    <row r="34342" spans="1:5" x14ac:dyDescent="0.25">
      <c r="A34342">
        <v>159913</v>
      </c>
      <c r="B34342" t="s">
        <v>48914</v>
      </c>
      <c r="C34342" t="s">
        <v>48915</v>
      </c>
      <c r="D34342">
        <v>0</v>
      </c>
      <c r="E34342" t="s">
        <v>12168</v>
      </c>
    </row>
    <row r="34343" spans="1:5" x14ac:dyDescent="0.25">
      <c r="A34343">
        <v>159914</v>
      </c>
      <c r="B34343" t="s">
        <v>48916</v>
      </c>
      <c r="C34343" t="s">
        <v>48917</v>
      </c>
      <c r="D34343">
        <v>0</v>
      </c>
      <c r="E34343" t="s">
        <v>12168</v>
      </c>
    </row>
    <row r="34344" spans="1:5" x14ac:dyDescent="0.25">
      <c r="A34344">
        <v>159915</v>
      </c>
      <c r="B34344" t="s">
        <v>48916</v>
      </c>
      <c r="C34344" t="s">
        <v>48918</v>
      </c>
      <c r="D34344">
        <v>0</v>
      </c>
      <c r="E34344" t="s">
        <v>12168</v>
      </c>
    </row>
    <row r="34345" spans="1:5" x14ac:dyDescent="0.25">
      <c r="A34345">
        <v>159916</v>
      </c>
      <c r="B34345" t="s">
        <v>48919</v>
      </c>
      <c r="C34345" t="s">
        <v>48920</v>
      </c>
      <c r="D34345">
        <v>0</v>
      </c>
      <c r="E34345" t="s">
        <v>12168</v>
      </c>
    </row>
    <row r="34346" spans="1:5" x14ac:dyDescent="0.25">
      <c r="A34346">
        <v>159917</v>
      </c>
      <c r="B34346" t="s">
        <v>48919</v>
      </c>
      <c r="C34346" t="s">
        <v>48921</v>
      </c>
      <c r="D34346">
        <v>0</v>
      </c>
      <c r="E34346" t="s">
        <v>12168</v>
      </c>
    </row>
    <row r="34347" spans="1:5" x14ac:dyDescent="0.25">
      <c r="A34347">
        <v>159918</v>
      </c>
      <c r="B34347" t="s">
        <v>48919</v>
      </c>
      <c r="C34347" t="s">
        <v>48921</v>
      </c>
      <c r="D34347">
        <v>0</v>
      </c>
      <c r="E34347" t="s">
        <v>12168</v>
      </c>
    </row>
    <row r="34348" spans="1:5" x14ac:dyDescent="0.25">
      <c r="A34348">
        <v>159919</v>
      </c>
      <c r="B34348" t="s">
        <v>48922</v>
      </c>
      <c r="C34348" t="s">
        <v>48923</v>
      </c>
      <c r="D34348">
        <v>0</v>
      </c>
      <c r="E34348" t="s">
        <v>12168</v>
      </c>
    </row>
    <row r="34349" spans="1:5" x14ac:dyDescent="0.25">
      <c r="A34349">
        <v>159920</v>
      </c>
      <c r="B34349" t="s">
        <v>48924</v>
      </c>
      <c r="C34349" t="s">
        <v>48925</v>
      </c>
      <c r="D34349">
        <v>0</v>
      </c>
      <c r="E34349" t="s">
        <v>12168</v>
      </c>
    </row>
    <row r="34350" spans="1:5" x14ac:dyDescent="0.25">
      <c r="A34350">
        <v>159921</v>
      </c>
      <c r="B34350" t="s">
        <v>48926</v>
      </c>
      <c r="C34350" t="s">
        <v>48927</v>
      </c>
      <c r="D34350">
        <v>0</v>
      </c>
      <c r="E34350" t="s">
        <v>12168</v>
      </c>
    </row>
    <row r="34351" spans="1:5" x14ac:dyDescent="0.25">
      <c r="A34351">
        <v>159922</v>
      </c>
      <c r="B34351" t="s">
        <v>48928</v>
      </c>
      <c r="C34351" t="s">
        <v>48929</v>
      </c>
      <c r="D34351">
        <v>0</v>
      </c>
      <c r="E34351" t="s">
        <v>12168</v>
      </c>
    </row>
    <row r="34352" spans="1:5" x14ac:dyDescent="0.25">
      <c r="A34352">
        <v>159923</v>
      </c>
      <c r="B34352" t="s">
        <v>48930</v>
      </c>
      <c r="C34352" t="s">
        <v>48931</v>
      </c>
      <c r="D34352">
        <v>0</v>
      </c>
      <c r="E34352" t="s">
        <v>12168</v>
      </c>
    </row>
    <row r="34353" spans="1:5" x14ac:dyDescent="0.25">
      <c r="A34353">
        <v>159924</v>
      </c>
      <c r="B34353" t="s">
        <v>48932</v>
      </c>
      <c r="C34353" t="s">
        <v>48933</v>
      </c>
      <c r="D34353">
        <v>0</v>
      </c>
      <c r="E34353" t="s">
        <v>12168</v>
      </c>
    </row>
    <row r="34354" spans="1:5" x14ac:dyDescent="0.25">
      <c r="A34354">
        <v>159925</v>
      </c>
      <c r="B34354" t="s">
        <v>48934</v>
      </c>
      <c r="C34354" t="s">
        <v>48935</v>
      </c>
      <c r="D34354">
        <v>0</v>
      </c>
      <c r="E34354" t="s">
        <v>12168</v>
      </c>
    </row>
    <row r="34355" spans="1:5" x14ac:dyDescent="0.25">
      <c r="A34355">
        <v>159926</v>
      </c>
      <c r="B34355" t="s">
        <v>48936</v>
      </c>
      <c r="C34355" t="s">
        <v>48937</v>
      </c>
      <c r="D34355">
        <v>0</v>
      </c>
      <c r="E34355" t="s">
        <v>12168</v>
      </c>
    </row>
    <row r="34356" spans="1:5" x14ac:dyDescent="0.25">
      <c r="A34356">
        <v>159927</v>
      </c>
      <c r="B34356" t="s">
        <v>48938</v>
      </c>
      <c r="C34356" t="s">
        <v>48939</v>
      </c>
      <c r="D34356">
        <v>0</v>
      </c>
      <c r="E34356" t="s">
        <v>12168</v>
      </c>
    </row>
    <row r="34357" spans="1:5" x14ac:dyDescent="0.25">
      <c r="A34357">
        <v>159928</v>
      </c>
      <c r="B34357" t="s">
        <v>48940</v>
      </c>
      <c r="C34357" t="s">
        <v>48941</v>
      </c>
      <c r="D34357">
        <v>0</v>
      </c>
      <c r="E34357" t="s">
        <v>12168</v>
      </c>
    </row>
    <row r="34358" spans="1:5" x14ac:dyDescent="0.25">
      <c r="A34358">
        <v>159929</v>
      </c>
      <c r="B34358" t="s">
        <v>48942</v>
      </c>
      <c r="C34358" t="s">
        <v>48943</v>
      </c>
      <c r="D34358">
        <v>0</v>
      </c>
      <c r="E34358" t="s">
        <v>12168</v>
      </c>
    </row>
    <row r="34359" spans="1:5" x14ac:dyDescent="0.25">
      <c r="A34359">
        <v>159930</v>
      </c>
      <c r="B34359" t="s">
        <v>48944</v>
      </c>
      <c r="C34359" t="s">
        <v>48945</v>
      </c>
      <c r="D34359">
        <v>0</v>
      </c>
      <c r="E34359" t="s">
        <v>12168</v>
      </c>
    </row>
    <row r="34360" spans="1:5" x14ac:dyDescent="0.25">
      <c r="A34360">
        <v>159931</v>
      </c>
      <c r="B34360" t="s">
        <v>48946</v>
      </c>
      <c r="C34360" t="s">
        <v>48947</v>
      </c>
      <c r="D34360">
        <v>0</v>
      </c>
      <c r="E34360" t="s">
        <v>12168</v>
      </c>
    </row>
    <row r="34361" spans="1:5" x14ac:dyDescent="0.25">
      <c r="A34361">
        <v>159932</v>
      </c>
      <c r="B34361" t="s">
        <v>48948</v>
      </c>
      <c r="C34361" t="s">
        <v>48949</v>
      </c>
      <c r="D34361">
        <v>0</v>
      </c>
      <c r="E34361" t="s">
        <v>12168</v>
      </c>
    </row>
    <row r="34362" spans="1:5" x14ac:dyDescent="0.25">
      <c r="A34362">
        <v>159933</v>
      </c>
      <c r="B34362" t="s">
        <v>48950</v>
      </c>
      <c r="C34362" t="s">
        <v>48951</v>
      </c>
      <c r="D34362">
        <v>0</v>
      </c>
      <c r="E34362" t="s">
        <v>12168</v>
      </c>
    </row>
    <row r="34363" spans="1:5" x14ac:dyDescent="0.25">
      <c r="A34363">
        <v>159934</v>
      </c>
      <c r="B34363" t="s">
        <v>48950</v>
      </c>
      <c r="C34363" t="s">
        <v>48952</v>
      </c>
      <c r="D34363">
        <v>0</v>
      </c>
      <c r="E34363" t="s">
        <v>12168</v>
      </c>
    </row>
    <row r="34364" spans="1:5" x14ac:dyDescent="0.25">
      <c r="A34364">
        <v>159935</v>
      </c>
      <c r="B34364" t="s">
        <v>48950</v>
      </c>
      <c r="C34364" t="s">
        <v>48953</v>
      </c>
      <c r="D34364">
        <v>0</v>
      </c>
      <c r="E34364" t="s">
        <v>12168</v>
      </c>
    </row>
    <row r="34365" spans="1:5" x14ac:dyDescent="0.25">
      <c r="A34365">
        <v>159936</v>
      </c>
      <c r="B34365" t="s">
        <v>48954</v>
      </c>
      <c r="C34365" t="s">
        <v>48955</v>
      </c>
      <c r="D34365">
        <v>0</v>
      </c>
      <c r="E34365" t="s">
        <v>12168</v>
      </c>
    </row>
    <row r="34366" spans="1:5" x14ac:dyDescent="0.25">
      <c r="A34366">
        <v>159937</v>
      </c>
      <c r="B34366" t="s">
        <v>48956</v>
      </c>
      <c r="C34366" t="s">
        <v>48957</v>
      </c>
      <c r="D34366">
        <v>0</v>
      </c>
      <c r="E34366" t="s">
        <v>12168</v>
      </c>
    </row>
    <row r="34367" spans="1:5" x14ac:dyDescent="0.25">
      <c r="A34367">
        <v>159938</v>
      </c>
      <c r="B34367" t="s">
        <v>48958</v>
      </c>
      <c r="C34367" t="s">
        <v>48959</v>
      </c>
      <c r="D34367">
        <v>0</v>
      </c>
      <c r="E34367" t="s">
        <v>12168</v>
      </c>
    </row>
    <row r="34368" spans="1:5" x14ac:dyDescent="0.25">
      <c r="A34368">
        <v>159939</v>
      </c>
      <c r="B34368" t="s">
        <v>48958</v>
      </c>
      <c r="C34368" t="s">
        <v>48960</v>
      </c>
      <c r="D34368">
        <v>0</v>
      </c>
      <c r="E34368" t="s">
        <v>12168</v>
      </c>
    </row>
    <row r="34369" spans="1:5" x14ac:dyDescent="0.25">
      <c r="A34369">
        <v>159940</v>
      </c>
      <c r="B34369" t="s">
        <v>48961</v>
      </c>
      <c r="C34369" t="s">
        <v>48962</v>
      </c>
      <c r="D34369">
        <v>0</v>
      </c>
      <c r="E34369" t="s">
        <v>12168</v>
      </c>
    </row>
    <row r="34370" spans="1:5" x14ac:dyDescent="0.25">
      <c r="A34370">
        <v>159941</v>
      </c>
      <c r="B34370" t="s">
        <v>48963</v>
      </c>
      <c r="C34370" t="s">
        <v>48964</v>
      </c>
      <c r="D34370">
        <v>0</v>
      </c>
      <c r="E34370" t="s">
        <v>12168</v>
      </c>
    </row>
    <row r="34371" spans="1:5" x14ac:dyDescent="0.25">
      <c r="A34371">
        <v>159942</v>
      </c>
      <c r="B34371" t="s">
        <v>48965</v>
      </c>
      <c r="C34371" t="s">
        <v>48966</v>
      </c>
      <c r="D34371">
        <v>0</v>
      </c>
      <c r="E34371" t="s">
        <v>12168</v>
      </c>
    </row>
    <row r="34372" spans="1:5" x14ac:dyDescent="0.25">
      <c r="A34372">
        <v>159943</v>
      </c>
      <c r="B34372" t="s">
        <v>48967</v>
      </c>
      <c r="C34372" t="s">
        <v>48968</v>
      </c>
      <c r="D34372">
        <v>0</v>
      </c>
      <c r="E34372" t="s">
        <v>12168</v>
      </c>
    </row>
    <row r="34373" spans="1:5" x14ac:dyDescent="0.25">
      <c r="A34373">
        <v>159944</v>
      </c>
      <c r="B34373" t="s">
        <v>48969</v>
      </c>
      <c r="C34373" t="s">
        <v>48970</v>
      </c>
      <c r="D34373">
        <v>0</v>
      </c>
      <c r="E34373" t="s">
        <v>12168</v>
      </c>
    </row>
    <row r="34374" spans="1:5" x14ac:dyDescent="0.25">
      <c r="A34374">
        <v>159945</v>
      </c>
      <c r="B34374" t="s">
        <v>48969</v>
      </c>
      <c r="C34374" t="s">
        <v>48971</v>
      </c>
      <c r="D34374">
        <v>0</v>
      </c>
      <c r="E34374" t="s">
        <v>12168</v>
      </c>
    </row>
    <row r="34375" spans="1:5" x14ac:dyDescent="0.25">
      <c r="A34375">
        <v>159946</v>
      </c>
      <c r="B34375" t="s">
        <v>48972</v>
      </c>
      <c r="C34375" t="s">
        <v>48973</v>
      </c>
      <c r="D34375">
        <v>0</v>
      </c>
      <c r="E34375" t="s">
        <v>12168</v>
      </c>
    </row>
    <row r="34376" spans="1:5" x14ac:dyDescent="0.25">
      <c r="A34376">
        <v>159947</v>
      </c>
      <c r="B34376" t="s">
        <v>48972</v>
      </c>
      <c r="C34376" t="s">
        <v>48974</v>
      </c>
      <c r="D34376">
        <v>0</v>
      </c>
      <c r="E34376" t="s">
        <v>12168</v>
      </c>
    </row>
    <row r="34377" spans="1:5" x14ac:dyDescent="0.25">
      <c r="A34377">
        <v>159948</v>
      </c>
      <c r="B34377" t="s">
        <v>48972</v>
      </c>
      <c r="C34377" t="s">
        <v>48974</v>
      </c>
      <c r="D34377">
        <v>0</v>
      </c>
      <c r="E34377" t="s">
        <v>12168</v>
      </c>
    </row>
    <row r="34378" spans="1:5" x14ac:dyDescent="0.25">
      <c r="A34378">
        <v>159949</v>
      </c>
      <c r="B34378" t="s">
        <v>48975</v>
      </c>
      <c r="C34378" t="s">
        <v>48976</v>
      </c>
      <c r="D34378">
        <v>0</v>
      </c>
      <c r="E34378" t="s">
        <v>12168</v>
      </c>
    </row>
    <row r="34379" spans="1:5" x14ac:dyDescent="0.25">
      <c r="A34379">
        <v>159950</v>
      </c>
      <c r="B34379" t="s">
        <v>48977</v>
      </c>
      <c r="C34379" t="s">
        <v>48978</v>
      </c>
      <c r="D34379">
        <v>0</v>
      </c>
      <c r="E34379" t="s">
        <v>12168</v>
      </c>
    </row>
    <row r="34380" spans="1:5" x14ac:dyDescent="0.25">
      <c r="A34380">
        <v>159951</v>
      </c>
      <c r="B34380" t="s">
        <v>48979</v>
      </c>
      <c r="C34380" t="s">
        <v>48980</v>
      </c>
      <c r="D34380">
        <v>0</v>
      </c>
      <c r="E34380" t="s">
        <v>12168</v>
      </c>
    </row>
    <row r="34381" spans="1:5" x14ac:dyDescent="0.25">
      <c r="A34381">
        <v>159952</v>
      </c>
      <c r="B34381" t="s">
        <v>48981</v>
      </c>
      <c r="C34381" t="s">
        <v>30994</v>
      </c>
      <c r="D34381">
        <v>0</v>
      </c>
      <c r="E34381" t="s">
        <v>12168</v>
      </c>
    </row>
    <row r="34382" spans="1:5" x14ac:dyDescent="0.25">
      <c r="A34382">
        <v>159953</v>
      </c>
      <c r="B34382" t="s">
        <v>48981</v>
      </c>
      <c r="C34382" t="s">
        <v>48982</v>
      </c>
      <c r="D34382">
        <v>0</v>
      </c>
      <c r="E34382" t="s">
        <v>12168</v>
      </c>
    </row>
    <row r="34383" spans="1:5" x14ac:dyDescent="0.25">
      <c r="A34383">
        <v>159954</v>
      </c>
      <c r="B34383" t="s">
        <v>48981</v>
      </c>
      <c r="C34383" t="s">
        <v>48983</v>
      </c>
      <c r="D34383">
        <v>0</v>
      </c>
      <c r="E34383" t="s">
        <v>12168</v>
      </c>
    </row>
    <row r="34384" spans="1:5" x14ac:dyDescent="0.25">
      <c r="A34384">
        <v>159955</v>
      </c>
      <c r="B34384" t="s">
        <v>48984</v>
      </c>
      <c r="C34384" t="s">
        <v>48985</v>
      </c>
      <c r="D34384">
        <v>0</v>
      </c>
      <c r="E34384" t="s">
        <v>12168</v>
      </c>
    </row>
    <row r="34385" spans="1:5" x14ac:dyDescent="0.25">
      <c r="A34385">
        <v>159956</v>
      </c>
      <c r="B34385" t="s">
        <v>48986</v>
      </c>
      <c r="C34385" t="s">
        <v>48987</v>
      </c>
      <c r="D34385">
        <v>0</v>
      </c>
      <c r="E34385" t="s">
        <v>12168</v>
      </c>
    </row>
    <row r="34386" spans="1:5" x14ac:dyDescent="0.25">
      <c r="A34386">
        <v>159957</v>
      </c>
      <c r="B34386" t="s">
        <v>48988</v>
      </c>
      <c r="C34386" t="s">
        <v>48989</v>
      </c>
      <c r="D34386">
        <v>0</v>
      </c>
      <c r="E34386" t="s">
        <v>12168</v>
      </c>
    </row>
    <row r="34387" spans="1:5" x14ac:dyDescent="0.25">
      <c r="A34387">
        <v>159958</v>
      </c>
      <c r="B34387" t="s">
        <v>48990</v>
      </c>
      <c r="C34387" t="s">
        <v>48991</v>
      </c>
      <c r="D34387">
        <v>0</v>
      </c>
      <c r="E34387" t="s">
        <v>12168</v>
      </c>
    </row>
    <row r="34388" spans="1:5" x14ac:dyDescent="0.25">
      <c r="A34388">
        <v>159959</v>
      </c>
      <c r="B34388" t="s">
        <v>48990</v>
      </c>
      <c r="C34388" t="s">
        <v>48992</v>
      </c>
      <c r="D34388">
        <v>0</v>
      </c>
      <c r="E34388" t="s">
        <v>12168</v>
      </c>
    </row>
    <row r="34389" spans="1:5" x14ac:dyDescent="0.25">
      <c r="A34389">
        <v>159960</v>
      </c>
      <c r="B34389" t="s">
        <v>48990</v>
      </c>
      <c r="C34389" t="s">
        <v>48991</v>
      </c>
      <c r="D34389">
        <v>0</v>
      </c>
      <c r="E34389" t="s">
        <v>12168</v>
      </c>
    </row>
    <row r="34390" spans="1:5" x14ac:dyDescent="0.25">
      <c r="A34390">
        <v>159961</v>
      </c>
      <c r="B34390" t="s">
        <v>48990</v>
      </c>
      <c r="C34390" t="s">
        <v>48992</v>
      </c>
      <c r="D34390">
        <v>0</v>
      </c>
      <c r="E34390" t="s">
        <v>12168</v>
      </c>
    </row>
    <row r="34391" spans="1:5" x14ac:dyDescent="0.25">
      <c r="A34391">
        <v>159962</v>
      </c>
      <c r="B34391" t="s">
        <v>48993</v>
      </c>
      <c r="C34391" t="s">
        <v>48994</v>
      </c>
      <c r="D34391">
        <v>0</v>
      </c>
      <c r="E34391" t="s">
        <v>12168</v>
      </c>
    </row>
    <row r="34392" spans="1:5" x14ac:dyDescent="0.25">
      <c r="A34392">
        <v>159963</v>
      </c>
      <c r="B34392" t="s">
        <v>48995</v>
      </c>
      <c r="C34392" t="s">
        <v>48996</v>
      </c>
      <c r="D34392">
        <v>0</v>
      </c>
      <c r="E34392" t="s">
        <v>12168</v>
      </c>
    </row>
    <row r="34393" spans="1:5" x14ac:dyDescent="0.25">
      <c r="A34393">
        <v>159964</v>
      </c>
      <c r="B34393" t="s">
        <v>48995</v>
      </c>
      <c r="C34393" t="s">
        <v>48996</v>
      </c>
      <c r="D34393">
        <v>0</v>
      </c>
      <c r="E34393" t="s">
        <v>12168</v>
      </c>
    </row>
    <row r="34394" spans="1:5" x14ac:dyDescent="0.25">
      <c r="A34394">
        <v>159965</v>
      </c>
      <c r="B34394" t="s">
        <v>48997</v>
      </c>
      <c r="C34394" t="s">
        <v>48998</v>
      </c>
      <c r="D34394">
        <v>0</v>
      </c>
      <c r="E34394" t="s">
        <v>12168</v>
      </c>
    </row>
    <row r="34395" spans="1:5" x14ac:dyDescent="0.25">
      <c r="A34395">
        <v>159966</v>
      </c>
      <c r="B34395" t="s">
        <v>48997</v>
      </c>
      <c r="C34395" t="s">
        <v>48999</v>
      </c>
      <c r="D34395">
        <v>0</v>
      </c>
      <c r="E34395" t="s">
        <v>12168</v>
      </c>
    </row>
    <row r="34396" spans="1:5" x14ac:dyDescent="0.25">
      <c r="A34396">
        <v>159967</v>
      </c>
      <c r="B34396" t="s">
        <v>48997</v>
      </c>
      <c r="C34396" t="s">
        <v>48999</v>
      </c>
      <c r="D34396">
        <v>0</v>
      </c>
      <c r="E34396" t="s">
        <v>12168</v>
      </c>
    </row>
    <row r="34397" spans="1:5" x14ac:dyDescent="0.25">
      <c r="A34397">
        <v>159968</v>
      </c>
      <c r="B34397" t="s">
        <v>49000</v>
      </c>
      <c r="C34397" t="s">
        <v>49001</v>
      </c>
      <c r="D34397">
        <v>0</v>
      </c>
      <c r="E34397" t="s">
        <v>12168</v>
      </c>
    </row>
    <row r="34398" spans="1:5" x14ac:dyDescent="0.25">
      <c r="A34398">
        <v>159969</v>
      </c>
      <c r="B34398" t="s">
        <v>49002</v>
      </c>
      <c r="C34398" t="s">
        <v>49003</v>
      </c>
      <c r="D34398">
        <v>0</v>
      </c>
      <c r="E34398" t="s">
        <v>12168</v>
      </c>
    </row>
    <row r="34399" spans="1:5" x14ac:dyDescent="0.25">
      <c r="A34399">
        <v>159970</v>
      </c>
      <c r="B34399" t="s">
        <v>49004</v>
      </c>
      <c r="C34399" t="s">
        <v>49005</v>
      </c>
      <c r="D34399">
        <v>0</v>
      </c>
      <c r="E34399" t="s">
        <v>12168</v>
      </c>
    </row>
    <row r="34400" spans="1:5" x14ac:dyDescent="0.25">
      <c r="A34400">
        <v>159971</v>
      </c>
      <c r="B34400" t="s">
        <v>49004</v>
      </c>
      <c r="C34400" t="s">
        <v>49006</v>
      </c>
      <c r="D34400">
        <v>0</v>
      </c>
      <c r="E34400" t="s">
        <v>12168</v>
      </c>
    </row>
    <row r="34401" spans="1:5" x14ac:dyDescent="0.25">
      <c r="A34401">
        <v>159972</v>
      </c>
      <c r="B34401" t="s">
        <v>49007</v>
      </c>
      <c r="C34401" t="s">
        <v>49008</v>
      </c>
      <c r="D34401">
        <v>0</v>
      </c>
      <c r="E34401" t="s">
        <v>12168</v>
      </c>
    </row>
    <row r="34402" spans="1:5" x14ac:dyDescent="0.25">
      <c r="A34402">
        <v>159973</v>
      </c>
      <c r="B34402" t="s">
        <v>49009</v>
      </c>
      <c r="C34402" t="s">
        <v>49010</v>
      </c>
      <c r="D34402">
        <v>0</v>
      </c>
      <c r="E34402" t="s">
        <v>12168</v>
      </c>
    </row>
    <row r="34403" spans="1:5" x14ac:dyDescent="0.25">
      <c r="A34403">
        <v>159974</v>
      </c>
      <c r="B34403" t="s">
        <v>49011</v>
      </c>
      <c r="C34403" t="s">
        <v>49012</v>
      </c>
      <c r="D34403">
        <v>0</v>
      </c>
      <c r="E34403" t="s">
        <v>12168</v>
      </c>
    </row>
    <row r="34404" spans="1:5" x14ac:dyDescent="0.25">
      <c r="A34404">
        <v>159975</v>
      </c>
      <c r="B34404" t="s">
        <v>49013</v>
      </c>
      <c r="C34404" t="s">
        <v>49014</v>
      </c>
      <c r="D34404">
        <v>0</v>
      </c>
      <c r="E34404" t="s">
        <v>12168</v>
      </c>
    </row>
    <row r="34405" spans="1:5" x14ac:dyDescent="0.25">
      <c r="A34405">
        <v>159976</v>
      </c>
      <c r="B34405" t="s">
        <v>49015</v>
      </c>
      <c r="C34405" t="s">
        <v>49016</v>
      </c>
      <c r="D34405">
        <v>0</v>
      </c>
      <c r="E34405" t="s">
        <v>12168</v>
      </c>
    </row>
    <row r="34406" spans="1:5" x14ac:dyDescent="0.25">
      <c r="A34406">
        <v>159977</v>
      </c>
      <c r="B34406" t="s">
        <v>49017</v>
      </c>
      <c r="C34406" t="s">
        <v>49018</v>
      </c>
      <c r="D34406">
        <v>0</v>
      </c>
      <c r="E34406" t="s">
        <v>12168</v>
      </c>
    </row>
    <row r="34407" spans="1:5" x14ac:dyDescent="0.25">
      <c r="A34407">
        <v>159978</v>
      </c>
      <c r="B34407" t="s">
        <v>49017</v>
      </c>
      <c r="C34407" t="s">
        <v>49018</v>
      </c>
      <c r="D34407">
        <v>0</v>
      </c>
      <c r="E34407" t="s">
        <v>12168</v>
      </c>
    </row>
    <row r="34408" spans="1:5" x14ac:dyDescent="0.25">
      <c r="A34408">
        <v>159979</v>
      </c>
      <c r="B34408" t="s">
        <v>49019</v>
      </c>
      <c r="C34408" t="s">
        <v>49020</v>
      </c>
      <c r="D34408">
        <v>0</v>
      </c>
      <c r="E34408" t="s">
        <v>12168</v>
      </c>
    </row>
    <row r="34409" spans="1:5" x14ac:dyDescent="0.25">
      <c r="A34409">
        <v>159980</v>
      </c>
      <c r="B34409" t="s">
        <v>49019</v>
      </c>
      <c r="C34409" t="s">
        <v>49021</v>
      </c>
      <c r="D34409">
        <v>0</v>
      </c>
      <c r="E34409" t="s">
        <v>12168</v>
      </c>
    </row>
    <row r="34410" spans="1:5" x14ac:dyDescent="0.25">
      <c r="A34410">
        <v>159981</v>
      </c>
      <c r="B34410" t="s">
        <v>49022</v>
      </c>
      <c r="C34410" t="s">
        <v>49023</v>
      </c>
      <c r="D34410">
        <v>0</v>
      </c>
      <c r="E34410" t="s">
        <v>12168</v>
      </c>
    </row>
    <row r="34411" spans="1:5" x14ac:dyDescent="0.25">
      <c r="A34411">
        <v>159982</v>
      </c>
      <c r="B34411" t="s">
        <v>49024</v>
      </c>
      <c r="C34411" t="s">
        <v>22517</v>
      </c>
      <c r="D34411">
        <v>0</v>
      </c>
      <c r="E34411" t="s">
        <v>12168</v>
      </c>
    </row>
    <row r="34412" spans="1:5" x14ac:dyDescent="0.25">
      <c r="A34412">
        <v>159983</v>
      </c>
      <c r="B34412" t="s">
        <v>49024</v>
      </c>
      <c r="C34412" t="s">
        <v>22517</v>
      </c>
      <c r="D34412">
        <v>0</v>
      </c>
      <c r="E34412" t="s">
        <v>12168</v>
      </c>
    </row>
    <row r="34413" spans="1:5" x14ac:dyDescent="0.25">
      <c r="A34413">
        <v>159984</v>
      </c>
      <c r="B34413" t="s">
        <v>49025</v>
      </c>
      <c r="C34413" t="s">
        <v>49026</v>
      </c>
      <c r="D34413">
        <v>0</v>
      </c>
      <c r="E34413" t="s">
        <v>12168</v>
      </c>
    </row>
    <row r="34414" spans="1:5" x14ac:dyDescent="0.25">
      <c r="A34414">
        <v>159985</v>
      </c>
      <c r="B34414" t="s">
        <v>49027</v>
      </c>
      <c r="C34414" t="s">
        <v>49028</v>
      </c>
      <c r="D34414">
        <v>0</v>
      </c>
      <c r="E34414" t="s">
        <v>12168</v>
      </c>
    </row>
    <row r="34415" spans="1:5" x14ac:dyDescent="0.25">
      <c r="A34415">
        <v>159986</v>
      </c>
      <c r="B34415" t="s">
        <v>49029</v>
      </c>
      <c r="C34415" t="s">
        <v>49030</v>
      </c>
      <c r="D34415">
        <v>0</v>
      </c>
      <c r="E34415" t="s">
        <v>12168</v>
      </c>
    </row>
    <row r="34416" spans="1:5" x14ac:dyDescent="0.25">
      <c r="A34416">
        <v>159987</v>
      </c>
      <c r="B34416" t="s">
        <v>49031</v>
      </c>
      <c r="C34416" t="s">
        <v>49032</v>
      </c>
      <c r="D34416">
        <v>0</v>
      </c>
      <c r="E34416" t="s">
        <v>12168</v>
      </c>
    </row>
    <row r="34417" spans="1:5" x14ac:dyDescent="0.25">
      <c r="A34417">
        <v>159988</v>
      </c>
      <c r="B34417" t="s">
        <v>49033</v>
      </c>
      <c r="C34417" t="s">
        <v>49034</v>
      </c>
      <c r="D34417">
        <v>0</v>
      </c>
      <c r="E34417" t="s">
        <v>12168</v>
      </c>
    </row>
    <row r="34418" spans="1:5" x14ac:dyDescent="0.25">
      <c r="A34418">
        <v>159989</v>
      </c>
      <c r="B34418" t="s">
        <v>49035</v>
      </c>
      <c r="C34418" t="s">
        <v>49036</v>
      </c>
      <c r="D34418">
        <v>0</v>
      </c>
      <c r="E34418" t="s">
        <v>12168</v>
      </c>
    </row>
    <row r="34419" spans="1:5" x14ac:dyDescent="0.25">
      <c r="A34419">
        <v>159990</v>
      </c>
      <c r="B34419" t="s">
        <v>49037</v>
      </c>
      <c r="C34419" t="s">
        <v>49038</v>
      </c>
      <c r="D34419">
        <v>0</v>
      </c>
      <c r="E34419" t="s">
        <v>12168</v>
      </c>
    </row>
    <row r="34420" spans="1:5" x14ac:dyDescent="0.25">
      <c r="A34420">
        <v>159991</v>
      </c>
      <c r="B34420" t="s">
        <v>49039</v>
      </c>
      <c r="C34420" t="s">
        <v>49040</v>
      </c>
      <c r="D34420">
        <v>0</v>
      </c>
      <c r="E34420" t="s">
        <v>12168</v>
      </c>
    </row>
    <row r="34421" spans="1:5" x14ac:dyDescent="0.25">
      <c r="A34421">
        <v>159992</v>
      </c>
      <c r="B34421" t="s">
        <v>49039</v>
      </c>
      <c r="C34421" t="s">
        <v>49041</v>
      </c>
      <c r="D34421">
        <v>0</v>
      </c>
      <c r="E34421" t="s">
        <v>12168</v>
      </c>
    </row>
    <row r="34422" spans="1:5" x14ac:dyDescent="0.25">
      <c r="A34422">
        <v>159993</v>
      </c>
      <c r="B34422" t="s">
        <v>49042</v>
      </c>
      <c r="C34422" t="s">
        <v>49043</v>
      </c>
      <c r="D34422">
        <v>0</v>
      </c>
      <c r="E34422" t="s">
        <v>12168</v>
      </c>
    </row>
    <row r="34423" spans="1:5" x14ac:dyDescent="0.25">
      <c r="A34423">
        <v>159994</v>
      </c>
      <c r="B34423" t="s">
        <v>49044</v>
      </c>
      <c r="C34423" t="s">
        <v>49045</v>
      </c>
      <c r="D34423">
        <v>0</v>
      </c>
      <c r="E34423" t="s">
        <v>12168</v>
      </c>
    </row>
    <row r="34424" spans="1:5" x14ac:dyDescent="0.25">
      <c r="A34424">
        <v>159995</v>
      </c>
      <c r="B34424" t="s">
        <v>49046</v>
      </c>
      <c r="C34424" t="s">
        <v>49047</v>
      </c>
      <c r="D34424">
        <v>0</v>
      </c>
      <c r="E34424" t="s">
        <v>12168</v>
      </c>
    </row>
    <row r="34425" spans="1:5" x14ac:dyDescent="0.25">
      <c r="A34425">
        <v>159996</v>
      </c>
      <c r="B34425" t="s">
        <v>49048</v>
      </c>
      <c r="C34425" t="s">
        <v>49049</v>
      </c>
      <c r="D34425">
        <v>0</v>
      </c>
      <c r="E34425" t="s">
        <v>12168</v>
      </c>
    </row>
    <row r="34426" spans="1:5" x14ac:dyDescent="0.25">
      <c r="A34426">
        <v>159997</v>
      </c>
      <c r="B34426" t="s">
        <v>49050</v>
      </c>
      <c r="C34426" t="s">
        <v>49051</v>
      </c>
      <c r="D34426">
        <v>0</v>
      </c>
      <c r="E34426" t="s">
        <v>12168</v>
      </c>
    </row>
    <row r="34427" spans="1:5" x14ac:dyDescent="0.25">
      <c r="A34427">
        <v>159998</v>
      </c>
      <c r="B34427" t="s">
        <v>49052</v>
      </c>
      <c r="C34427" t="s">
        <v>49053</v>
      </c>
      <c r="D34427">
        <v>0</v>
      </c>
      <c r="E34427" t="s">
        <v>12168</v>
      </c>
    </row>
    <row r="34428" spans="1:5" x14ac:dyDescent="0.25">
      <c r="A34428">
        <v>159999</v>
      </c>
      <c r="B34428" t="s">
        <v>49052</v>
      </c>
      <c r="C34428" t="s">
        <v>49054</v>
      </c>
      <c r="D34428">
        <v>0</v>
      </c>
      <c r="E34428" t="s">
        <v>12168</v>
      </c>
    </row>
    <row r="34429" spans="1:5" x14ac:dyDescent="0.25">
      <c r="A34429">
        <v>160000</v>
      </c>
      <c r="B34429" t="s">
        <v>49052</v>
      </c>
      <c r="C34429" t="s">
        <v>49054</v>
      </c>
      <c r="D34429">
        <v>0</v>
      </c>
      <c r="E34429" t="s">
        <v>12168</v>
      </c>
    </row>
    <row r="34430" spans="1:5" x14ac:dyDescent="0.25">
      <c r="A34430">
        <v>160001</v>
      </c>
      <c r="B34430" t="s">
        <v>49055</v>
      </c>
      <c r="C34430" t="s">
        <v>49056</v>
      </c>
      <c r="D34430">
        <v>0</v>
      </c>
      <c r="E34430" t="s">
        <v>12168</v>
      </c>
    </row>
    <row r="34431" spans="1:5" x14ac:dyDescent="0.25">
      <c r="A34431">
        <v>160002</v>
      </c>
      <c r="B34431" t="s">
        <v>49057</v>
      </c>
      <c r="C34431" t="s">
        <v>49058</v>
      </c>
      <c r="D34431">
        <v>0</v>
      </c>
      <c r="E34431" t="s">
        <v>12168</v>
      </c>
    </row>
    <row r="34432" spans="1:5" x14ac:dyDescent="0.25">
      <c r="A34432">
        <v>160003</v>
      </c>
      <c r="B34432" t="s">
        <v>49059</v>
      </c>
      <c r="C34432" t="s">
        <v>49060</v>
      </c>
      <c r="D34432">
        <v>0</v>
      </c>
      <c r="E34432" t="s">
        <v>12168</v>
      </c>
    </row>
    <row r="34433" spans="1:5" x14ac:dyDescent="0.25">
      <c r="A34433">
        <v>160004</v>
      </c>
      <c r="B34433" t="s">
        <v>49061</v>
      </c>
      <c r="C34433" t="s">
        <v>49062</v>
      </c>
      <c r="D34433">
        <v>0</v>
      </c>
      <c r="E34433" t="s">
        <v>12168</v>
      </c>
    </row>
    <row r="34434" spans="1:5" x14ac:dyDescent="0.25">
      <c r="A34434">
        <v>160005</v>
      </c>
      <c r="B34434" t="s">
        <v>49063</v>
      </c>
      <c r="C34434" t="s">
        <v>49064</v>
      </c>
      <c r="D34434">
        <v>0</v>
      </c>
      <c r="E34434" t="s">
        <v>12168</v>
      </c>
    </row>
    <row r="34435" spans="1:5" x14ac:dyDescent="0.25">
      <c r="A34435">
        <v>160006</v>
      </c>
      <c r="B34435" t="s">
        <v>49065</v>
      </c>
      <c r="C34435" t="s">
        <v>49066</v>
      </c>
      <c r="D34435">
        <v>0</v>
      </c>
      <c r="E34435" t="s">
        <v>12168</v>
      </c>
    </row>
    <row r="34436" spans="1:5" x14ac:dyDescent="0.25">
      <c r="A34436">
        <v>160007</v>
      </c>
      <c r="B34436" t="s">
        <v>49067</v>
      </c>
      <c r="C34436" t="s">
        <v>49068</v>
      </c>
      <c r="D34436">
        <v>0</v>
      </c>
      <c r="E34436" t="s">
        <v>12168</v>
      </c>
    </row>
    <row r="34437" spans="1:5" x14ac:dyDescent="0.25">
      <c r="A34437">
        <v>160008</v>
      </c>
      <c r="B34437" t="s">
        <v>49067</v>
      </c>
      <c r="C34437" t="s">
        <v>49069</v>
      </c>
      <c r="D34437">
        <v>0</v>
      </c>
      <c r="E34437" t="s">
        <v>12168</v>
      </c>
    </row>
    <row r="34438" spans="1:5" x14ac:dyDescent="0.25">
      <c r="A34438">
        <v>160009</v>
      </c>
      <c r="B34438" t="s">
        <v>49067</v>
      </c>
      <c r="C34438" t="s">
        <v>49070</v>
      </c>
      <c r="D34438">
        <v>0</v>
      </c>
      <c r="E34438" t="s">
        <v>12168</v>
      </c>
    </row>
    <row r="34439" spans="1:5" x14ac:dyDescent="0.25">
      <c r="A34439">
        <v>160010</v>
      </c>
      <c r="B34439" t="s">
        <v>49071</v>
      </c>
      <c r="C34439" t="s">
        <v>49072</v>
      </c>
      <c r="D34439">
        <v>0</v>
      </c>
      <c r="E34439" t="s">
        <v>12168</v>
      </c>
    </row>
    <row r="34440" spans="1:5" x14ac:dyDescent="0.25">
      <c r="A34440">
        <v>160011</v>
      </c>
      <c r="B34440" t="s">
        <v>49073</v>
      </c>
      <c r="C34440" t="s">
        <v>49074</v>
      </c>
      <c r="D34440">
        <v>0</v>
      </c>
      <c r="E34440" t="s">
        <v>12168</v>
      </c>
    </row>
    <row r="34441" spans="1:5" x14ac:dyDescent="0.25">
      <c r="A34441">
        <v>160012</v>
      </c>
      <c r="B34441" t="s">
        <v>49075</v>
      </c>
      <c r="C34441" t="s">
        <v>49076</v>
      </c>
      <c r="D34441">
        <v>0</v>
      </c>
      <c r="E34441" t="s">
        <v>12168</v>
      </c>
    </row>
    <row r="34442" spans="1:5" x14ac:dyDescent="0.25">
      <c r="A34442">
        <v>160013</v>
      </c>
      <c r="B34442" t="s">
        <v>49077</v>
      </c>
      <c r="C34442" t="s">
        <v>49078</v>
      </c>
      <c r="D34442">
        <v>0</v>
      </c>
      <c r="E34442" t="s">
        <v>12168</v>
      </c>
    </row>
    <row r="34443" spans="1:5" x14ac:dyDescent="0.25">
      <c r="A34443">
        <v>160014</v>
      </c>
      <c r="B34443" t="s">
        <v>49079</v>
      </c>
      <c r="C34443" t="s">
        <v>49080</v>
      </c>
      <c r="D34443">
        <v>0</v>
      </c>
      <c r="E34443" t="s">
        <v>12168</v>
      </c>
    </row>
    <row r="34444" spans="1:5" x14ac:dyDescent="0.25">
      <c r="A34444">
        <v>160015</v>
      </c>
      <c r="B34444" t="s">
        <v>49079</v>
      </c>
      <c r="C34444" t="s">
        <v>49081</v>
      </c>
      <c r="D34444">
        <v>0</v>
      </c>
      <c r="E34444" t="s">
        <v>12168</v>
      </c>
    </row>
    <row r="34445" spans="1:5" x14ac:dyDescent="0.25">
      <c r="A34445">
        <v>160016</v>
      </c>
      <c r="B34445" t="s">
        <v>49082</v>
      </c>
      <c r="C34445" t="s">
        <v>49083</v>
      </c>
      <c r="D34445">
        <v>0</v>
      </c>
      <c r="E34445" t="s">
        <v>12168</v>
      </c>
    </row>
    <row r="34446" spans="1:5" x14ac:dyDescent="0.25">
      <c r="A34446">
        <v>160017</v>
      </c>
      <c r="B34446" t="s">
        <v>49084</v>
      </c>
      <c r="C34446" t="s">
        <v>49085</v>
      </c>
      <c r="D34446">
        <v>0</v>
      </c>
      <c r="E34446" t="s">
        <v>12168</v>
      </c>
    </row>
    <row r="34447" spans="1:5" x14ac:dyDescent="0.25">
      <c r="A34447">
        <v>160018</v>
      </c>
      <c r="B34447" t="s">
        <v>49086</v>
      </c>
      <c r="C34447" t="s">
        <v>32620</v>
      </c>
      <c r="D34447">
        <v>0</v>
      </c>
      <c r="E34447" t="s">
        <v>12168</v>
      </c>
    </row>
    <row r="34448" spans="1:5" x14ac:dyDescent="0.25">
      <c r="A34448">
        <v>160019</v>
      </c>
      <c r="B34448" t="s">
        <v>49086</v>
      </c>
      <c r="C34448" t="s">
        <v>49087</v>
      </c>
      <c r="D34448">
        <v>0</v>
      </c>
      <c r="E34448" t="s">
        <v>12168</v>
      </c>
    </row>
    <row r="34449" spans="1:5" x14ac:dyDescent="0.25">
      <c r="A34449">
        <v>160020</v>
      </c>
      <c r="B34449" t="s">
        <v>49086</v>
      </c>
      <c r="C34449" t="s">
        <v>49088</v>
      </c>
      <c r="D34449">
        <v>0</v>
      </c>
      <c r="E34449" t="s">
        <v>12168</v>
      </c>
    </row>
    <row r="34450" spans="1:5" x14ac:dyDescent="0.25">
      <c r="A34450">
        <v>160022</v>
      </c>
      <c r="B34450" t="s">
        <v>49089</v>
      </c>
      <c r="C34450" t="s">
        <v>49090</v>
      </c>
      <c r="D34450">
        <v>0</v>
      </c>
      <c r="E34450" t="s">
        <v>12168</v>
      </c>
    </row>
    <row r="34451" spans="1:5" x14ac:dyDescent="0.25">
      <c r="A34451">
        <v>160023</v>
      </c>
      <c r="B34451" t="s">
        <v>49091</v>
      </c>
      <c r="C34451" t="s">
        <v>49092</v>
      </c>
      <c r="D34451">
        <v>0</v>
      </c>
      <c r="E34451" t="s">
        <v>12168</v>
      </c>
    </row>
    <row r="34452" spans="1:5" x14ac:dyDescent="0.25">
      <c r="A34452">
        <v>160024</v>
      </c>
      <c r="B34452" t="s">
        <v>49091</v>
      </c>
      <c r="C34452" t="s">
        <v>49093</v>
      </c>
      <c r="D34452">
        <v>0</v>
      </c>
      <c r="E34452" t="s">
        <v>12168</v>
      </c>
    </row>
    <row r="34453" spans="1:5" x14ac:dyDescent="0.25">
      <c r="A34453">
        <v>160025</v>
      </c>
      <c r="B34453" t="s">
        <v>49091</v>
      </c>
      <c r="C34453" t="s">
        <v>49092</v>
      </c>
      <c r="D34453">
        <v>0</v>
      </c>
      <c r="E34453" t="s">
        <v>12168</v>
      </c>
    </row>
    <row r="34454" spans="1:5" x14ac:dyDescent="0.25">
      <c r="A34454">
        <v>160026</v>
      </c>
      <c r="B34454" t="s">
        <v>49094</v>
      </c>
      <c r="C34454" t="s">
        <v>49095</v>
      </c>
      <c r="D34454">
        <v>0</v>
      </c>
      <c r="E34454" t="s">
        <v>12168</v>
      </c>
    </row>
    <row r="34455" spans="1:5" x14ac:dyDescent="0.25">
      <c r="A34455">
        <v>160027</v>
      </c>
      <c r="B34455" t="s">
        <v>49096</v>
      </c>
      <c r="C34455" t="s">
        <v>49097</v>
      </c>
      <c r="D34455">
        <v>0</v>
      </c>
      <c r="E34455" t="s">
        <v>12168</v>
      </c>
    </row>
    <row r="34456" spans="1:5" x14ac:dyDescent="0.25">
      <c r="A34456">
        <v>160028</v>
      </c>
      <c r="B34456" t="s">
        <v>49098</v>
      </c>
      <c r="C34456" t="s">
        <v>22161</v>
      </c>
      <c r="D34456">
        <v>0</v>
      </c>
      <c r="E34456" t="s">
        <v>12168</v>
      </c>
    </row>
    <row r="34457" spans="1:5" x14ac:dyDescent="0.25">
      <c r="A34457">
        <v>160029</v>
      </c>
      <c r="B34457" t="s">
        <v>49098</v>
      </c>
      <c r="C34457" t="s">
        <v>22161</v>
      </c>
      <c r="D34457">
        <v>0</v>
      </c>
      <c r="E34457" t="s">
        <v>12168</v>
      </c>
    </row>
    <row r="34458" spans="1:5" x14ac:dyDescent="0.25">
      <c r="A34458">
        <v>160030</v>
      </c>
      <c r="B34458" t="s">
        <v>49099</v>
      </c>
      <c r="C34458" t="s">
        <v>49100</v>
      </c>
      <c r="D34458">
        <v>0</v>
      </c>
      <c r="E34458" t="s">
        <v>12168</v>
      </c>
    </row>
    <row r="34459" spans="1:5" x14ac:dyDescent="0.25">
      <c r="A34459">
        <v>160031</v>
      </c>
      <c r="B34459" t="s">
        <v>49099</v>
      </c>
      <c r="C34459" t="s">
        <v>49100</v>
      </c>
      <c r="D34459">
        <v>0</v>
      </c>
      <c r="E34459" t="s">
        <v>12168</v>
      </c>
    </row>
    <row r="34460" spans="1:5" x14ac:dyDescent="0.25">
      <c r="A34460">
        <v>160032</v>
      </c>
      <c r="B34460" t="s">
        <v>49101</v>
      </c>
      <c r="C34460" t="s">
        <v>49102</v>
      </c>
      <c r="D34460">
        <v>0</v>
      </c>
      <c r="E34460" t="s">
        <v>12168</v>
      </c>
    </row>
    <row r="34461" spans="1:5" x14ac:dyDescent="0.25">
      <c r="A34461">
        <v>160033</v>
      </c>
      <c r="B34461" t="s">
        <v>49103</v>
      </c>
      <c r="C34461" t="s">
        <v>49104</v>
      </c>
      <c r="D34461">
        <v>0</v>
      </c>
      <c r="E34461" t="s">
        <v>12168</v>
      </c>
    </row>
    <row r="34462" spans="1:5" x14ac:dyDescent="0.25">
      <c r="A34462">
        <v>160034</v>
      </c>
      <c r="B34462" t="s">
        <v>49105</v>
      </c>
      <c r="C34462" t="s">
        <v>49106</v>
      </c>
      <c r="D34462">
        <v>0</v>
      </c>
      <c r="E34462" t="s">
        <v>12168</v>
      </c>
    </row>
    <row r="34463" spans="1:5" x14ac:dyDescent="0.25">
      <c r="A34463">
        <v>160035</v>
      </c>
      <c r="B34463" t="s">
        <v>49105</v>
      </c>
      <c r="C34463" t="s">
        <v>49106</v>
      </c>
      <c r="D34463">
        <v>0</v>
      </c>
      <c r="E34463" t="s">
        <v>12168</v>
      </c>
    </row>
    <row r="34464" spans="1:5" x14ac:dyDescent="0.25">
      <c r="A34464">
        <v>160036</v>
      </c>
      <c r="B34464" t="s">
        <v>49107</v>
      </c>
      <c r="C34464" t="s">
        <v>49108</v>
      </c>
      <c r="D34464">
        <v>0</v>
      </c>
      <c r="E34464" t="s">
        <v>12168</v>
      </c>
    </row>
    <row r="34465" spans="1:5" x14ac:dyDescent="0.25">
      <c r="A34465">
        <v>160037</v>
      </c>
      <c r="B34465" t="s">
        <v>49109</v>
      </c>
      <c r="C34465" t="s">
        <v>49110</v>
      </c>
      <c r="D34465">
        <v>0</v>
      </c>
      <c r="E34465" t="s">
        <v>12168</v>
      </c>
    </row>
    <row r="34466" spans="1:5" x14ac:dyDescent="0.25">
      <c r="A34466">
        <v>160038</v>
      </c>
      <c r="B34466" t="s">
        <v>49109</v>
      </c>
      <c r="C34466" t="s">
        <v>49111</v>
      </c>
      <c r="D34466">
        <v>0</v>
      </c>
      <c r="E34466" t="s">
        <v>12168</v>
      </c>
    </row>
    <row r="34467" spans="1:5" x14ac:dyDescent="0.25">
      <c r="A34467">
        <v>160039</v>
      </c>
      <c r="B34467" t="s">
        <v>49112</v>
      </c>
      <c r="C34467" t="s">
        <v>49113</v>
      </c>
      <c r="D34467">
        <v>0</v>
      </c>
      <c r="E34467" t="s">
        <v>12168</v>
      </c>
    </row>
    <row r="34468" spans="1:5" x14ac:dyDescent="0.25">
      <c r="A34468">
        <v>160040</v>
      </c>
      <c r="B34468" t="s">
        <v>49114</v>
      </c>
      <c r="C34468" t="s">
        <v>49115</v>
      </c>
      <c r="D34468">
        <v>0</v>
      </c>
      <c r="E34468" t="s">
        <v>12168</v>
      </c>
    </row>
    <row r="34469" spans="1:5" x14ac:dyDescent="0.25">
      <c r="A34469">
        <v>160041</v>
      </c>
      <c r="B34469" t="s">
        <v>49116</v>
      </c>
      <c r="C34469" t="s">
        <v>49117</v>
      </c>
      <c r="D34469">
        <v>0</v>
      </c>
      <c r="E34469" t="s">
        <v>12168</v>
      </c>
    </row>
    <row r="34470" spans="1:5" x14ac:dyDescent="0.25">
      <c r="A34470">
        <v>160042</v>
      </c>
      <c r="B34470" t="s">
        <v>49116</v>
      </c>
      <c r="C34470" t="s">
        <v>49118</v>
      </c>
      <c r="D34470">
        <v>0</v>
      </c>
      <c r="E34470" t="s">
        <v>12168</v>
      </c>
    </row>
    <row r="34471" spans="1:5" x14ac:dyDescent="0.25">
      <c r="A34471">
        <v>160043</v>
      </c>
      <c r="B34471" t="s">
        <v>49116</v>
      </c>
      <c r="C34471" t="s">
        <v>49117</v>
      </c>
      <c r="D34471">
        <v>0</v>
      </c>
      <c r="E34471" t="s">
        <v>12168</v>
      </c>
    </row>
    <row r="34472" spans="1:5" x14ac:dyDescent="0.25">
      <c r="A34472">
        <v>160044</v>
      </c>
      <c r="B34472" t="s">
        <v>49119</v>
      </c>
      <c r="C34472" t="s">
        <v>49120</v>
      </c>
      <c r="D34472">
        <v>0</v>
      </c>
      <c r="E34472" t="s">
        <v>12168</v>
      </c>
    </row>
    <row r="34473" spans="1:5" x14ac:dyDescent="0.25">
      <c r="A34473">
        <v>160045</v>
      </c>
      <c r="B34473" t="s">
        <v>49119</v>
      </c>
      <c r="C34473" t="s">
        <v>49121</v>
      </c>
      <c r="D34473">
        <v>0</v>
      </c>
      <c r="E34473" t="s">
        <v>12168</v>
      </c>
    </row>
    <row r="34474" spans="1:5" x14ac:dyDescent="0.25">
      <c r="A34474">
        <v>160046</v>
      </c>
      <c r="B34474" t="s">
        <v>49119</v>
      </c>
      <c r="C34474" t="s">
        <v>49121</v>
      </c>
      <c r="D34474">
        <v>0</v>
      </c>
      <c r="E34474" t="s">
        <v>12168</v>
      </c>
    </row>
    <row r="34475" spans="1:5" x14ac:dyDescent="0.25">
      <c r="A34475">
        <v>160047</v>
      </c>
      <c r="B34475" t="s">
        <v>49122</v>
      </c>
      <c r="C34475" t="s">
        <v>49123</v>
      </c>
      <c r="D34475">
        <v>0</v>
      </c>
      <c r="E34475" t="s">
        <v>12168</v>
      </c>
    </row>
    <row r="34476" spans="1:5" x14ac:dyDescent="0.25">
      <c r="A34476">
        <v>160048</v>
      </c>
      <c r="B34476" t="s">
        <v>49124</v>
      </c>
      <c r="C34476" t="s">
        <v>49125</v>
      </c>
      <c r="D34476">
        <v>0</v>
      </c>
      <c r="E34476" t="s">
        <v>12168</v>
      </c>
    </row>
    <row r="34477" spans="1:5" x14ac:dyDescent="0.25">
      <c r="A34477">
        <v>160049</v>
      </c>
      <c r="B34477" t="s">
        <v>49126</v>
      </c>
      <c r="C34477" t="s">
        <v>49127</v>
      </c>
      <c r="D34477">
        <v>0</v>
      </c>
      <c r="E34477" t="s">
        <v>12168</v>
      </c>
    </row>
    <row r="34478" spans="1:5" x14ac:dyDescent="0.25">
      <c r="A34478">
        <v>160050</v>
      </c>
      <c r="B34478" t="s">
        <v>49128</v>
      </c>
      <c r="C34478" t="s">
        <v>49129</v>
      </c>
      <c r="D34478">
        <v>0</v>
      </c>
      <c r="E34478" t="s">
        <v>12168</v>
      </c>
    </row>
    <row r="34479" spans="1:5" x14ac:dyDescent="0.25">
      <c r="A34479">
        <v>160051</v>
      </c>
      <c r="B34479" t="s">
        <v>49130</v>
      </c>
      <c r="C34479" t="s">
        <v>49131</v>
      </c>
      <c r="D34479">
        <v>0</v>
      </c>
      <c r="E34479" t="s">
        <v>12168</v>
      </c>
    </row>
    <row r="34480" spans="1:5" x14ac:dyDescent="0.25">
      <c r="A34480">
        <v>160052</v>
      </c>
      <c r="B34480" t="s">
        <v>49132</v>
      </c>
      <c r="C34480" t="s">
        <v>49133</v>
      </c>
      <c r="D34480">
        <v>0</v>
      </c>
      <c r="E34480" t="s">
        <v>12168</v>
      </c>
    </row>
    <row r="34481" spans="1:5" x14ac:dyDescent="0.25">
      <c r="A34481">
        <v>160053</v>
      </c>
      <c r="B34481" t="s">
        <v>49134</v>
      </c>
      <c r="C34481" t="s">
        <v>49135</v>
      </c>
      <c r="D34481">
        <v>0</v>
      </c>
      <c r="E34481" t="s">
        <v>12168</v>
      </c>
    </row>
    <row r="34482" spans="1:5" x14ac:dyDescent="0.25">
      <c r="A34482">
        <v>160054</v>
      </c>
      <c r="B34482" t="s">
        <v>49134</v>
      </c>
      <c r="C34482" t="s">
        <v>49136</v>
      </c>
      <c r="D34482">
        <v>0</v>
      </c>
      <c r="E34482" t="s">
        <v>12168</v>
      </c>
    </row>
    <row r="34483" spans="1:5" x14ac:dyDescent="0.25">
      <c r="A34483">
        <v>160055</v>
      </c>
      <c r="B34483" t="s">
        <v>49137</v>
      </c>
      <c r="C34483" t="s">
        <v>49138</v>
      </c>
      <c r="D34483">
        <v>0</v>
      </c>
      <c r="E34483" t="s">
        <v>12168</v>
      </c>
    </row>
    <row r="34484" spans="1:5" x14ac:dyDescent="0.25">
      <c r="A34484">
        <v>160056</v>
      </c>
      <c r="B34484" t="s">
        <v>49139</v>
      </c>
      <c r="C34484" t="s">
        <v>49140</v>
      </c>
      <c r="D34484">
        <v>0</v>
      </c>
      <c r="E34484" t="s">
        <v>12168</v>
      </c>
    </row>
    <row r="34485" spans="1:5" x14ac:dyDescent="0.25">
      <c r="A34485">
        <v>160057</v>
      </c>
      <c r="B34485" t="s">
        <v>49141</v>
      </c>
      <c r="C34485" t="s">
        <v>49142</v>
      </c>
      <c r="D34485">
        <v>0</v>
      </c>
      <c r="E34485" t="s">
        <v>12168</v>
      </c>
    </row>
    <row r="34486" spans="1:5" x14ac:dyDescent="0.25">
      <c r="A34486">
        <v>160058</v>
      </c>
      <c r="B34486" t="s">
        <v>49141</v>
      </c>
      <c r="C34486" t="s">
        <v>49142</v>
      </c>
      <c r="D34486">
        <v>0</v>
      </c>
      <c r="E34486" t="s">
        <v>12168</v>
      </c>
    </row>
    <row r="34487" spans="1:5" x14ac:dyDescent="0.25">
      <c r="A34487">
        <v>160059</v>
      </c>
      <c r="B34487" t="s">
        <v>49143</v>
      </c>
      <c r="C34487" t="s">
        <v>49144</v>
      </c>
      <c r="D34487">
        <v>0</v>
      </c>
      <c r="E34487" t="s">
        <v>12168</v>
      </c>
    </row>
    <row r="34488" spans="1:5" x14ac:dyDescent="0.25">
      <c r="A34488">
        <v>160060</v>
      </c>
      <c r="B34488" t="s">
        <v>49145</v>
      </c>
      <c r="C34488" t="s">
        <v>49146</v>
      </c>
      <c r="D34488">
        <v>0</v>
      </c>
      <c r="E34488" t="s">
        <v>12168</v>
      </c>
    </row>
    <row r="34489" spans="1:5" x14ac:dyDescent="0.25">
      <c r="A34489">
        <v>160061</v>
      </c>
      <c r="B34489" t="s">
        <v>49147</v>
      </c>
      <c r="C34489" t="s">
        <v>49148</v>
      </c>
      <c r="D34489">
        <v>0</v>
      </c>
      <c r="E34489" t="s">
        <v>12168</v>
      </c>
    </row>
    <row r="34490" spans="1:5" x14ac:dyDescent="0.25">
      <c r="A34490">
        <v>160062</v>
      </c>
      <c r="B34490" t="s">
        <v>49149</v>
      </c>
      <c r="C34490" t="s">
        <v>49150</v>
      </c>
      <c r="D34490">
        <v>0</v>
      </c>
      <c r="E34490" t="s">
        <v>12168</v>
      </c>
    </row>
    <row r="34491" spans="1:5" x14ac:dyDescent="0.25">
      <c r="A34491">
        <v>160063</v>
      </c>
      <c r="B34491" t="s">
        <v>49151</v>
      </c>
      <c r="C34491" t="s">
        <v>49152</v>
      </c>
      <c r="D34491">
        <v>0</v>
      </c>
      <c r="E34491" t="s">
        <v>12168</v>
      </c>
    </row>
    <row r="34492" spans="1:5" x14ac:dyDescent="0.25">
      <c r="A34492">
        <v>160064</v>
      </c>
      <c r="B34492" t="s">
        <v>49153</v>
      </c>
      <c r="C34492" t="s">
        <v>49154</v>
      </c>
      <c r="D34492">
        <v>0</v>
      </c>
      <c r="E34492" t="s">
        <v>12168</v>
      </c>
    </row>
    <row r="34493" spans="1:5" x14ac:dyDescent="0.25">
      <c r="A34493">
        <v>160065</v>
      </c>
      <c r="B34493" t="s">
        <v>49155</v>
      </c>
      <c r="C34493" t="s">
        <v>49156</v>
      </c>
      <c r="D34493">
        <v>0</v>
      </c>
      <c r="E34493" t="s">
        <v>12168</v>
      </c>
    </row>
    <row r="34494" spans="1:5" x14ac:dyDescent="0.25">
      <c r="A34494">
        <v>160066</v>
      </c>
      <c r="B34494" t="s">
        <v>49155</v>
      </c>
      <c r="C34494" t="s">
        <v>49156</v>
      </c>
      <c r="D34494">
        <v>0</v>
      </c>
      <c r="E34494" t="s">
        <v>12168</v>
      </c>
    </row>
    <row r="34495" spans="1:5" x14ac:dyDescent="0.25">
      <c r="A34495">
        <v>160067</v>
      </c>
      <c r="B34495" t="s">
        <v>49157</v>
      </c>
      <c r="C34495" t="s">
        <v>49158</v>
      </c>
      <c r="D34495">
        <v>0</v>
      </c>
      <c r="E34495" t="s">
        <v>12168</v>
      </c>
    </row>
    <row r="34496" spans="1:5" x14ac:dyDescent="0.25">
      <c r="A34496">
        <v>160068</v>
      </c>
      <c r="B34496" t="s">
        <v>49157</v>
      </c>
      <c r="C34496" t="s">
        <v>49158</v>
      </c>
      <c r="D34496">
        <v>0</v>
      </c>
      <c r="E34496" t="s">
        <v>12168</v>
      </c>
    </row>
    <row r="34497" spans="1:5" x14ac:dyDescent="0.25">
      <c r="A34497">
        <v>160069</v>
      </c>
      <c r="B34497" t="s">
        <v>49159</v>
      </c>
      <c r="C34497" t="s">
        <v>49160</v>
      </c>
      <c r="D34497">
        <v>0</v>
      </c>
      <c r="E34497" t="s">
        <v>12168</v>
      </c>
    </row>
    <row r="34498" spans="1:5" x14ac:dyDescent="0.25">
      <c r="A34498">
        <v>160070</v>
      </c>
      <c r="B34498" t="s">
        <v>49161</v>
      </c>
      <c r="C34498" t="s">
        <v>49162</v>
      </c>
      <c r="D34498">
        <v>0</v>
      </c>
      <c r="E34498" t="s">
        <v>12168</v>
      </c>
    </row>
    <row r="34499" spans="1:5" x14ac:dyDescent="0.25">
      <c r="A34499">
        <v>160071</v>
      </c>
      <c r="B34499" t="s">
        <v>49163</v>
      </c>
      <c r="C34499" t="s">
        <v>49164</v>
      </c>
      <c r="D34499">
        <v>0</v>
      </c>
      <c r="E34499" t="s">
        <v>12168</v>
      </c>
    </row>
    <row r="34500" spans="1:5" x14ac:dyDescent="0.25">
      <c r="A34500">
        <v>160072</v>
      </c>
      <c r="B34500" t="s">
        <v>49165</v>
      </c>
      <c r="C34500" t="s">
        <v>49166</v>
      </c>
      <c r="D34500">
        <v>0</v>
      </c>
      <c r="E34500" t="s">
        <v>12168</v>
      </c>
    </row>
    <row r="34501" spans="1:5" x14ac:dyDescent="0.25">
      <c r="A34501">
        <v>160073</v>
      </c>
      <c r="B34501" t="s">
        <v>49167</v>
      </c>
      <c r="C34501" t="s">
        <v>49168</v>
      </c>
      <c r="D34501">
        <v>0</v>
      </c>
      <c r="E34501" t="s">
        <v>12168</v>
      </c>
    </row>
    <row r="34502" spans="1:5" x14ac:dyDescent="0.25">
      <c r="A34502">
        <v>160074</v>
      </c>
      <c r="B34502" t="s">
        <v>49169</v>
      </c>
      <c r="C34502" t="s">
        <v>49170</v>
      </c>
      <c r="D34502">
        <v>0</v>
      </c>
      <c r="E34502" t="s">
        <v>12168</v>
      </c>
    </row>
    <row r="34503" spans="1:5" x14ac:dyDescent="0.25">
      <c r="A34503">
        <v>160075</v>
      </c>
      <c r="B34503" t="s">
        <v>49171</v>
      </c>
      <c r="C34503" t="s">
        <v>49172</v>
      </c>
      <c r="D34503">
        <v>0</v>
      </c>
      <c r="E34503" t="s">
        <v>12168</v>
      </c>
    </row>
    <row r="34504" spans="1:5" x14ac:dyDescent="0.25">
      <c r="A34504">
        <v>160076</v>
      </c>
      <c r="B34504" t="s">
        <v>49173</v>
      </c>
      <c r="C34504" t="s">
        <v>49174</v>
      </c>
      <c r="D34504">
        <v>0</v>
      </c>
      <c r="E34504" t="s">
        <v>12168</v>
      </c>
    </row>
    <row r="34505" spans="1:5" x14ac:dyDescent="0.25">
      <c r="A34505">
        <v>160077</v>
      </c>
      <c r="B34505" t="s">
        <v>49175</v>
      </c>
      <c r="C34505" t="s">
        <v>49176</v>
      </c>
      <c r="D34505">
        <v>0</v>
      </c>
      <c r="E34505" t="s">
        <v>12168</v>
      </c>
    </row>
    <row r="34506" spans="1:5" x14ac:dyDescent="0.25">
      <c r="A34506">
        <v>160078</v>
      </c>
      <c r="B34506" t="s">
        <v>49175</v>
      </c>
      <c r="C34506" t="s">
        <v>49177</v>
      </c>
      <c r="D34506">
        <v>0</v>
      </c>
      <c r="E34506" t="s">
        <v>12168</v>
      </c>
    </row>
    <row r="34507" spans="1:5" x14ac:dyDescent="0.25">
      <c r="A34507">
        <v>160079</v>
      </c>
      <c r="B34507" t="s">
        <v>49178</v>
      </c>
      <c r="C34507" t="s">
        <v>49179</v>
      </c>
      <c r="D34507">
        <v>0</v>
      </c>
      <c r="E34507" t="s">
        <v>12168</v>
      </c>
    </row>
    <row r="34508" spans="1:5" x14ac:dyDescent="0.25">
      <c r="A34508">
        <v>160080</v>
      </c>
      <c r="B34508" t="s">
        <v>49180</v>
      </c>
      <c r="C34508" t="s">
        <v>49181</v>
      </c>
      <c r="D34508">
        <v>0</v>
      </c>
      <c r="E34508" t="s">
        <v>12168</v>
      </c>
    </row>
    <row r="34509" spans="1:5" x14ac:dyDescent="0.25">
      <c r="A34509">
        <v>160081</v>
      </c>
      <c r="B34509" t="s">
        <v>49180</v>
      </c>
      <c r="C34509" t="s">
        <v>49182</v>
      </c>
      <c r="D34509">
        <v>0</v>
      </c>
      <c r="E34509" t="s">
        <v>12168</v>
      </c>
    </row>
    <row r="34510" spans="1:5" x14ac:dyDescent="0.25">
      <c r="A34510">
        <v>160082</v>
      </c>
      <c r="B34510" t="s">
        <v>49183</v>
      </c>
      <c r="C34510" t="s">
        <v>49184</v>
      </c>
      <c r="D34510">
        <v>0</v>
      </c>
      <c r="E34510" t="s">
        <v>12168</v>
      </c>
    </row>
    <row r="34511" spans="1:5" x14ac:dyDescent="0.25">
      <c r="A34511">
        <v>160083</v>
      </c>
      <c r="B34511" t="s">
        <v>49185</v>
      </c>
      <c r="C34511" t="s">
        <v>49186</v>
      </c>
      <c r="D34511">
        <v>0</v>
      </c>
      <c r="E34511" t="s">
        <v>12168</v>
      </c>
    </row>
    <row r="34512" spans="1:5" x14ac:dyDescent="0.25">
      <c r="A34512">
        <v>160084</v>
      </c>
      <c r="B34512" t="s">
        <v>49187</v>
      </c>
      <c r="C34512" t="s">
        <v>49188</v>
      </c>
      <c r="D34512">
        <v>0</v>
      </c>
      <c r="E34512" t="s">
        <v>12168</v>
      </c>
    </row>
    <row r="34513" spans="1:5" x14ac:dyDescent="0.25">
      <c r="A34513">
        <v>160085</v>
      </c>
      <c r="B34513" t="s">
        <v>49187</v>
      </c>
      <c r="C34513" t="s">
        <v>49188</v>
      </c>
      <c r="D34513">
        <v>0</v>
      </c>
      <c r="E34513" t="s">
        <v>12168</v>
      </c>
    </row>
    <row r="34514" spans="1:5" x14ac:dyDescent="0.25">
      <c r="A34514">
        <v>160086</v>
      </c>
      <c r="B34514" t="s">
        <v>49189</v>
      </c>
      <c r="C34514" t="s">
        <v>49190</v>
      </c>
      <c r="D34514">
        <v>0</v>
      </c>
      <c r="E34514" t="s">
        <v>12168</v>
      </c>
    </row>
    <row r="34515" spans="1:5" x14ac:dyDescent="0.25">
      <c r="A34515">
        <v>160087</v>
      </c>
      <c r="B34515" t="s">
        <v>49189</v>
      </c>
      <c r="C34515" t="s">
        <v>49191</v>
      </c>
      <c r="D34515">
        <v>0</v>
      </c>
      <c r="E34515" t="s">
        <v>12168</v>
      </c>
    </row>
    <row r="34516" spans="1:5" x14ac:dyDescent="0.25">
      <c r="A34516">
        <v>160088</v>
      </c>
      <c r="B34516" t="s">
        <v>49192</v>
      </c>
      <c r="C34516" t="s">
        <v>49193</v>
      </c>
      <c r="D34516">
        <v>0</v>
      </c>
      <c r="E34516" t="s">
        <v>12168</v>
      </c>
    </row>
    <row r="34517" spans="1:5" x14ac:dyDescent="0.25">
      <c r="A34517">
        <v>160089</v>
      </c>
      <c r="B34517" t="s">
        <v>49194</v>
      </c>
      <c r="C34517" t="s">
        <v>49195</v>
      </c>
      <c r="D34517">
        <v>0</v>
      </c>
      <c r="E34517" t="s">
        <v>12168</v>
      </c>
    </row>
    <row r="34518" spans="1:5" x14ac:dyDescent="0.25">
      <c r="A34518">
        <v>160090</v>
      </c>
      <c r="B34518" t="s">
        <v>49194</v>
      </c>
      <c r="C34518" t="s">
        <v>49196</v>
      </c>
      <c r="D34518">
        <v>0</v>
      </c>
      <c r="E34518" t="s">
        <v>12168</v>
      </c>
    </row>
    <row r="34519" spans="1:5" x14ac:dyDescent="0.25">
      <c r="A34519">
        <v>160091</v>
      </c>
      <c r="B34519" t="s">
        <v>49197</v>
      </c>
      <c r="C34519" t="s">
        <v>49195</v>
      </c>
      <c r="D34519">
        <v>0</v>
      </c>
      <c r="E34519" t="s">
        <v>12168</v>
      </c>
    </row>
    <row r="34520" spans="1:5" x14ac:dyDescent="0.25">
      <c r="A34520">
        <v>160092</v>
      </c>
      <c r="B34520" t="s">
        <v>49198</v>
      </c>
      <c r="C34520" t="s">
        <v>49199</v>
      </c>
      <c r="D34520">
        <v>0</v>
      </c>
      <c r="E34520" t="s">
        <v>12168</v>
      </c>
    </row>
    <row r="34521" spans="1:5" x14ac:dyDescent="0.25">
      <c r="A34521">
        <v>160093</v>
      </c>
      <c r="B34521" t="s">
        <v>49200</v>
      </c>
      <c r="C34521" t="s">
        <v>49201</v>
      </c>
      <c r="D34521">
        <v>0</v>
      </c>
      <c r="E34521" t="s">
        <v>12168</v>
      </c>
    </row>
    <row r="34522" spans="1:5" x14ac:dyDescent="0.25">
      <c r="A34522">
        <v>160094</v>
      </c>
      <c r="B34522" t="s">
        <v>49200</v>
      </c>
      <c r="C34522" t="s">
        <v>49201</v>
      </c>
      <c r="D34522">
        <v>0</v>
      </c>
      <c r="E34522" t="s">
        <v>12168</v>
      </c>
    </row>
    <row r="34523" spans="1:5" x14ac:dyDescent="0.25">
      <c r="A34523">
        <v>160095</v>
      </c>
      <c r="B34523" t="s">
        <v>49202</v>
      </c>
      <c r="C34523" t="s">
        <v>49203</v>
      </c>
      <c r="D34523">
        <v>0</v>
      </c>
      <c r="E34523" t="s">
        <v>12168</v>
      </c>
    </row>
    <row r="34524" spans="1:5" x14ac:dyDescent="0.25">
      <c r="A34524">
        <v>160096</v>
      </c>
      <c r="B34524" t="s">
        <v>49202</v>
      </c>
      <c r="C34524" t="s">
        <v>49204</v>
      </c>
      <c r="D34524">
        <v>0</v>
      </c>
      <c r="E34524" t="s">
        <v>12168</v>
      </c>
    </row>
    <row r="34525" spans="1:5" x14ac:dyDescent="0.25">
      <c r="A34525">
        <v>160097</v>
      </c>
      <c r="B34525" t="s">
        <v>49205</v>
      </c>
      <c r="C34525" t="s">
        <v>49206</v>
      </c>
      <c r="D34525">
        <v>0</v>
      </c>
      <c r="E34525" t="s">
        <v>12168</v>
      </c>
    </row>
    <row r="34526" spans="1:5" x14ac:dyDescent="0.25">
      <c r="A34526">
        <v>160098</v>
      </c>
      <c r="B34526" t="s">
        <v>49205</v>
      </c>
      <c r="C34526" t="s">
        <v>49206</v>
      </c>
      <c r="D34526">
        <v>0</v>
      </c>
      <c r="E34526" t="s">
        <v>12168</v>
      </c>
    </row>
    <row r="34527" spans="1:5" x14ac:dyDescent="0.25">
      <c r="A34527">
        <v>160099</v>
      </c>
      <c r="B34527" t="s">
        <v>49207</v>
      </c>
      <c r="C34527" t="s">
        <v>49208</v>
      </c>
      <c r="D34527">
        <v>0</v>
      </c>
      <c r="E34527" t="s">
        <v>12168</v>
      </c>
    </row>
    <row r="34528" spans="1:5" x14ac:dyDescent="0.25">
      <c r="A34528">
        <v>160100</v>
      </c>
      <c r="B34528" t="s">
        <v>49209</v>
      </c>
      <c r="C34528" t="s">
        <v>49210</v>
      </c>
      <c r="D34528">
        <v>0</v>
      </c>
      <c r="E34528" t="s">
        <v>12168</v>
      </c>
    </row>
    <row r="34529" spans="1:5" x14ac:dyDescent="0.25">
      <c r="A34529">
        <v>160101</v>
      </c>
      <c r="B34529" t="s">
        <v>49211</v>
      </c>
      <c r="C34529" t="s">
        <v>49212</v>
      </c>
      <c r="D34529">
        <v>0</v>
      </c>
      <c r="E34529" t="s">
        <v>12168</v>
      </c>
    </row>
    <row r="34530" spans="1:5" x14ac:dyDescent="0.25">
      <c r="A34530">
        <v>160102</v>
      </c>
      <c r="B34530" t="s">
        <v>49213</v>
      </c>
      <c r="C34530" t="s">
        <v>49214</v>
      </c>
      <c r="D34530">
        <v>0</v>
      </c>
      <c r="E34530" t="s">
        <v>12168</v>
      </c>
    </row>
    <row r="34531" spans="1:5" x14ac:dyDescent="0.25">
      <c r="A34531">
        <v>160103</v>
      </c>
      <c r="B34531" t="s">
        <v>49215</v>
      </c>
      <c r="C34531" t="s">
        <v>49216</v>
      </c>
      <c r="D34531">
        <v>0</v>
      </c>
      <c r="E34531" t="s">
        <v>12168</v>
      </c>
    </row>
    <row r="34532" spans="1:5" x14ac:dyDescent="0.25">
      <c r="A34532">
        <v>160104</v>
      </c>
      <c r="B34532" t="s">
        <v>49215</v>
      </c>
      <c r="C34532" t="s">
        <v>49217</v>
      </c>
      <c r="D34532">
        <v>0</v>
      </c>
      <c r="E34532" t="s">
        <v>12168</v>
      </c>
    </row>
    <row r="34533" spans="1:5" x14ac:dyDescent="0.25">
      <c r="A34533">
        <v>160105</v>
      </c>
      <c r="B34533" t="s">
        <v>49218</v>
      </c>
      <c r="C34533" t="s">
        <v>49219</v>
      </c>
      <c r="D34533">
        <v>0</v>
      </c>
      <c r="E34533" t="s">
        <v>12168</v>
      </c>
    </row>
    <row r="34534" spans="1:5" x14ac:dyDescent="0.25">
      <c r="A34534">
        <v>160106</v>
      </c>
      <c r="B34534" t="s">
        <v>49220</v>
      </c>
      <c r="C34534" t="s">
        <v>49221</v>
      </c>
      <c r="D34534">
        <v>0</v>
      </c>
      <c r="E34534" t="s">
        <v>12168</v>
      </c>
    </row>
    <row r="34535" spans="1:5" x14ac:dyDescent="0.25">
      <c r="A34535">
        <v>160107</v>
      </c>
      <c r="B34535" t="s">
        <v>49220</v>
      </c>
      <c r="C34535" t="s">
        <v>49222</v>
      </c>
      <c r="D34535">
        <v>0</v>
      </c>
      <c r="E34535" t="s">
        <v>12168</v>
      </c>
    </row>
    <row r="34536" spans="1:5" x14ac:dyDescent="0.25">
      <c r="A34536">
        <v>160108</v>
      </c>
      <c r="B34536" t="s">
        <v>49220</v>
      </c>
      <c r="C34536" t="s">
        <v>49221</v>
      </c>
      <c r="D34536">
        <v>0</v>
      </c>
      <c r="E34536" t="s">
        <v>12168</v>
      </c>
    </row>
    <row r="34537" spans="1:5" x14ac:dyDescent="0.25">
      <c r="A34537">
        <v>160109</v>
      </c>
      <c r="B34537" t="s">
        <v>49220</v>
      </c>
      <c r="C34537" t="s">
        <v>49222</v>
      </c>
      <c r="D34537">
        <v>0</v>
      </c>
      <c r="E34537" t="s">
        <v>12168</v>
      </c>
    </row>
    <row r="34538" spans="1:5" x14ac:dyDescent="0.25">
      <c r="A34538">
        <v>160110</v>
      </c>
      <c r="B34538" t="s">
        <v>49223</v>
      </c>
      <c r="C34538" t="s">
        <v>49224</v>
      </c>
      <c r="D34538">
        <v>0</v>
      </c>
      <c r="E34538" t="s">
        <v>12168</v>
      </c>
    </row>
    <row r="34539" spans="1:5" x14ac:dyDescent="0.25">
      <c r="A34539">
        <v>160111</v>
      </c>
      <c r="B34539" t="s">
        <v>49225</v>
      </c>
      <c r="C34539" t="s">
        <v>49226</v>
      </c>
      <c r="D34539">
        <v>0</v>
      </c>
      <c r="E34539" t="s">
        <v>12168</v>
      </c>
    </row>
    <row r="34540" spans="1:5" x14ac:dyDescent="0.25">
      <c r="A34540">
        <v>160112</v>
      </c>
      <c r="B34540" t="s">
        <v>49227</v>
      </c>
      <c r="C34540" t="s">
        <v>49228</v>
      </c>
      <c r="D34540">
        <v>0</v>
      </c>
      <c r="E34540" t="s">
        <v>12168</v>
      </c>
    </row>
    <row r="34541" spans="1:5" x14ac:dyDescent="0.25">
      <c r="A34541">
        <v>160113</v>
      </c>
      <c r="B34541" t="s">
        <v>49227</v>
      </c>
      <c r="C34541" t="s">
        <v>49229</v>
      </c>
      <c r="D34541">
        <v>0</v>
      </c>
      <c r="E34541" t="s">
        <v>12168</v>
      </c>
    </row>
    <row r="34542" spans="1:5" x14ac:dyDescent="0.25">
      <c r="A34542">
        <v>160114</v>
      </c>
      <c r="B34542" t="s">
        <v>49227</v>
      </c>
      <c r="C34542" t="s">
        <v>49230</v>
      </c>
      <c r="D34542">
        <v>0</v>
      </c>
      <c r="E34542" t="s">
        <v>12168</v>
      </c>
    </row>
    <row r="34543" spans="1:5" x14ac:dyDescent="0.25">
      <c r="A34543">
        <v>160117</v>
      </c>
      <c r="B34543" t="s">
        <v>49231</v>
      </c>
      <c r="C34543" t="s">
        <v>49232</v>
      </c>
      <c r="D34543">
        <v>0</v>
      </c>
      <c r="E34543" t="s">
        <v>12168</v>
      </c>
    </row>
    <row r="34544" spans="1:5" x14ac:dyDescent="0.25">
      <c r="A34544">
        <v>160118</v>
      </c>
      <c r="B34544" t="s">
        <v>49233</v>
      </c>
      <c r="C34544" t="s">
        <v>49234</v>
      </c>
      <c r="D34544">
        <v>0</v>
      </c>
      <c r="E34544" t="s">
        <v>12168</v>
      </c>
    </row>
    <row r="34545" spans="1:5" x14ac:dyDescent="0.25">
      <c r="A34545">
        <v>160119</v>
      </c>
      <c r="B34545" t="s">
        <v>49235</v>
      </c>
      <c r="C34545" t="s">
        <v>49236</v>
      </c>
      <c r="D34545">
        <v>0</v>
      </c>
      <c r="E34545" t="s">
        <v>12168</v>
      </c>
    </row>
    <row r="34546" spans="1:5" x14ac:dyDescent="0.25">
      <c r="A34546">
        <v>160120</v>
      </c>
      <c r="B34546" t="s">
        <v>49237</v>
      </c>
      <c r="C34546" t="s">
        <v>49238</v>
      </c>
      <c r="D34546">
        <v>0</v>
      </c>
      <c r="E34546" t="s">
        <v>12168</v>
      </c>
    </row>
    <row r="34547" spans="1:5" x14ac:dyDescent="0.25">
      <c r="A34547">
        <v>160121</v>
      </c>
      <c r="B34547" t="s">
        <v>49239</v>
      </c>
      <c r="C34547" t="s">
        <v>49240</v>
      </c>
      <c r="D34547">
        <v>0</v>
      </c>
      <c r="E34547" t="s">
        <v>12168</v>
      </c>
    </row>
    <row r="34548" spans="1:5" x14ac:dyDescent="0.25">
      <c r="A34548">
        <v>160122</v>
      </c>
      <c r="B34548" t="s">
        <v>49241</v>
      </c>
      <c r="C34548" t="s">
        <v>49242</v>
      </c>
      <c r="D34548">
        <v>0</v>
      </c>
      <c r="E34548" t="s">
        <v>12168</v>
      </c>
    </row>
    <row r="34549" spans="1:5" x14ac:dyDescent="0.25">
      <c r="A34549">
        <v>160123</v>
      </c>
      <c r="B34549" t="s">
        <v>49243</v>
      </c>
      <c r="C34549" t="s">
        <v>49244</v>
      </c>
      <c r="D34549">
        <v>0</v>
      </c>
      <c r="E34549" t="s">
        <v>12168</v>
      </c>
    </row>
    <row r="34550" spans="1:5" x14ac:dyDescent="0.25">
      <c r="A34550">
        <v>160124</v>
      </c>
      <c r="B34550" t="s">
        <v>49245</v>
      </c>
      <c r="C34550" t="s">
        <v>49246</v>
      </c>
      <c r="D34550">
        <v>0</v>
      </c>
      <c r="E34550" t="s">
        <v>12168</v>
      </c>
    </row>
    <row r="34551" spans="1:5" x14ac:dyDescent="0.25">
      <c r="A34551">
        <v>160125</v>
      </c>
      <c r="B34551" t="s">
        <v>49247</v>
      </c>
      <c r="C34551" t="s">
        <v>49248</v>
      </c>
      <c r="D34551">
        <v>0</v>
      </c>
      <c r="E34551" t="s">
        <v>12168</v>
      </c>
    </row>
    <row r="34552" spans="1:5" x14ac:dyDescent="0.25">
      <c r="A34552">
        <v>160126</v>
      </c>
      <c r="B34552" t="s">
        <v>49247</v>
      </c>
      <c r="C34552" t="s">
        <v>49249</v>
      </c>
      <c r="D34552">
        <v>0</v>
      </c>
      <c r="E34552" t="s">
        <v>12168</v>
      </c>
    </row>
    <row r="34553" spans="1:5" x14ac:dyDescent="0.25">
      <c r="A34553">
        <v>160127</v>
      </c>
      <c r="B34553" t="s">
        <v>49250</v>
      </c>
      <c r="C34553" t="s">
        <v>49251</v>
      </c>
      <c r="D34553">
        <v>0</v>
      </c>
      <c r="E34553" t="s">
        <v>12168</v>
      </c>
    </row>
    <row r="34554" spans="1:5" x14ac:dyDescent="0.25">
      <c r="A34554">
        <v>160128</v>
      </c>
      <c r="B34554" t="s">
        <v>49252</v>
      </c>
      <c r="C34554" t="s">
        <v>49253</v>
      </c>
      <c r="D34554">
        <v>0</v>
      </c>
      <c r="E34554" t="s">
        <v>12168</v>
      </c>
    </row>
    <row r="34555" spans="1:5" x14ac:dyDescent="0.25">
      <c r="A34555">
        <v>160129</v>
      </c>
      <c r="B34555" t="s">
        <v>49254</v>
      </c>
      <c r="C34555" t="s">
        <v>49255</v>
      </c>
      <c r="D34555">
        <v>0</v>
      </c>
      <c r="E34555" t="s">
        <v>12168</v>
      </c>
    </row>
    <row r="34556" spans="1:5" x14ac:dyDescent="0.25">
      <c r="A34556">
        <v>160130</v>
      </c>
      <c r="B34556" t="s">
        <v>49254</v>
      </c>
      <c r="C34556" t="s">
        <v>49256</v>
      </c>
      <c r="D34556">
        <v>0</v>
      </c>
      <c r="E34556" t="s">
        <v>12168</v>
      </c>
    </row>
    <row r="34557" spans="1:5" x14ac:dyDescent="0.25">
      <c r="A34557">
        <v>160131</v>
      </c>
      <c r="B34557" t="s">
        <v>49254</v>
      </c>
      <c r="C34557" t="s">
        <v>49256</v>
      </c>
      <c r="D34557">
        <v>0</v>
      </c>
      <c r="E34557" t="s">
        <v>12168</v>
      </c>
    </row>
    <row r="34558" spans="1:5" x14ac:dyDescent="0.25">
      <c r="A34558">
        <v>160132</v>
      </c>
      <c r="B34558" t="s">
        <v>49257</v>
      </c>
      <c r="C34558" t="s">
        <v>49258</v>
      </c>
      <c r="D34558">
        <v>0</v>
      </c>
      <c r="E34558" t="s">
        <v>12168</v>
      </c>
    </row>
    <row r="34559" spans="1:5" x14ac:dyDescent="0.25">
      <c r="A34559">
        <v>160133</v>
      </c>
      <c r="B34559" t="s">
        <v>49259</v>
      </c>
      <c r="C34559" t="s">
        <v>49260</v>
      </c>
      <c r="D34559">
        <v>0</v>
      </c>
      <c r="E34559" t="s">
        <v>12168</v>
      </c>
    </row>
    <row r="34560" spans="1:5" x14ac:dyDescent="0.25">
      <c r="A34560">
        <v>160134</v>
      </c>
      <c r="B34560" t="s">
        <v>49261</v>
      </c>
      <c r="C34560" t="s">
        <v>49262</v>
      </c>
      <c r="D34560">
        <v>0</v>
      </c>
      <c r="E34560" t="s">
        <v>12168</v>
      </c>
    </row>
    <row r="34561" spans="1:5" x14ac:dyDescent="0.25">
      <c r="A34561">
        <v>160135</v>
      </c>
      <c r="B34561" t="s">
        <v>49261</v>
      </c>
      <c r="C34561" t="s">
        <v>49262</v>
      </c>
      <c r="D34561">
        <v>0</v>
      </c>
      <c r="E34561" t="s">
        <v>12168</v>
      </c>
    </row>
    <row r="34562" spans="1:5" x14ac:dyDescent="0.25">
      <c r="A34562">
        <v>160136</v>
      </c>
      <c r="B34562" t="s">
        <v>49263</v>
      </c>
      <c r="C34562" t="s">
        <v>49264</v>
      </c>
      <c r="D34562">
        <v>0</v>
      </c>
      <c r="E34562" t="s">
        <v>12168</v>
      </c>
    </row>
    <row r="34563" spans="1:5" x14ac:dyDescent="0.25">
      <c r="A34563">
        <v>160137</v>
      </c>
      <c r="B34563" t="s">
        <v>49263</v>
      </c>
      <c r="C34563" t="s">
        <v>49265</v>
      </c>
      <c r="D34563">
        <v>0</v>
      </c>
      <c r="E34563" t="s">
        <v>12168</v>
      </c>
    </row>
    <row r="34564" spans="1:5" x14ac:dyDescent="0.25">
      <c r="A34564">
        <v>160138</v>
      </c>
      <c r="B34564" t="s">
        <v>49263</v>
      </c>
      <c r="C34564" t="s">
        <v>49265</v>
      </c>
      <c r="D34564">
        <v>0</v>
      </c>
      <c r="E34564" t="s">
        <v>12168</v>
      </c>
    </row>
    <row r="34565" spans="1:5" x14ac:dyDescent="0.25">
      <c r="A34565">
        <v>160139</v>
      </c>
      <c r="B34565" t="s">
        <v>49266</v>
      </c>
      <c r="C34565" t="s">
        <v>49267</v>
      </c>
      <c r="D34565">
        <v>0</v>
      </c>
      <c r="E34565" t="s">
        <v>12168</v>
      </c>
    </row>
    <row r="34566" spans="1:5" x14ac:dyDescent="0.25">
      <c r="A34566">
        <v>160140</v>
      </c>
      <c r="B34566" t="s">
        <v>49266</v>
      </c>
      <c r="C34566" t="s">
        <v>49268</v>
      </c>
      <c r="D34566">
        <v>0</v>
      </c>
      <c r="E34566" t="s">
        <v>12168</v>
      </c>
    </row>
    <row r="34567" spans="1:5" x14ac:dyDescent="0.25">
      <c r="A34567">
        <v>160141</v>
      </c>
      <c r="B34567" t="s">
        <v>49269</v>
      </c>
      <c r="C34567" t="s">
        <v>49270</v>
      </c>
      <c r="D34567">
        <v>0</v>
      </c>
      <c r="E34567" t="s">
        <v>12168</v>
      </c>
    </row>
    <row r="34568" spans="1:5" x14ac:dyDescent="0.25">
      <c r="A34568">
        <v>160142</v>
      </c>
      <c r="B34568" t="s">
        <v>49269</v>
      </c>
      <c r="C34568" t="s">
        <v>49270</v>
      </c>
      <c r="D34568">
        <v>0</v>
      </c>
      <c r="E34568" t="s">
        <v>12168</v>
      </c>
    </row>
    <row r="34569" spans="1:5" x14ac:dyDescent="0.25">
      <c r="A34569">
        <v>160143</v>
      </c>
      <c r="B34569" t="s">
        <v>49271</v>
      </c>
      <c r="C34569" t="s">
        <v>49272</v>
      </c>
      <c r="D34569">
        <v>0</v>
      </c>
      <c r="E34569" t="s">
        <v>12168</v>
      </c>
    </row>
    <row r="34570" spans="1:5" x14ac:dyDescent="0.25">
      <c r="A34570">
        <v>160144</v>
      </c>
      <c r="B34570" t="s">
        <v>49273</v>
      </c>
      <c r="C34570" t="s">
        <v>49274</v>
      </c>
      <c r="D34570">
        <v>0</v>
      </c>
      <c r="E34570" t="s">
        <v>12168</v>
      </c>
    </row>
    <row r="34571" spans="1:5" x14ac:dyDescent="0.25">
      <c r="A34571">
        <v>160145</v>
      </c>
      <c r="B34571" t="s">
        <v>49275</v>
      </c>
      <c r="C34571" t="s">
        <v>49276</v>
      </c>
      <c r="D34571">
        <v>0</v>
      </c>
      <c r="E34571" t="s">
        <v>12168</v>
      </c>
    </row>
    <row r="34572" spans="1:5" x14ac:dyDescent="0.25">
      <c r="A34572">
        <v>160146</v>
      </c>
      <c r="B34572" t="s">
        <v>49277</v>
      </c>
      <c r="C34572" t="s">
        <v>49278</v>
      </c>
      <c r="D34572">
        <v>0</v>
      </c>
      <c r="E34572" t="s">
        <v>12168</v>
      </c>
    </row>
    <row r="34573" spans="1:5" x14ac:dyDescent="0.25">
      <c r="A34573">
        <v>160147</v>
      </c>
      <c r="B34573" t="s">
        <v>49279</v>
      </c>
      <c r="C34573" t="s">
        <v>49280</v>
      </c>
      <c r="D34573">
        <v>0</v>
      </c>
      <c r="E34573" t="s">
        <v>12168</v>
      </c>
    </row>
    <row r="34574" spans="1:5" x14ac:dyDescent="0.25">
      <c r="A34574">
        <v>160148</v>
      </c>
      <c r="B34574" t="s">
        <v>49279</v>
      </c>
      <c r="C34574" t="s">
        <v>49281</v>
      </c>
      <c r="D34574">
        <v>0</v>
      </c>
      <c r="E34574" t="s">
        <v>12168</v>
      </c>
    </row>
    <row r="34575" spans="1:5" x14ac:dyDescent="0.25">
      <c r="A34575">
        <v>160149</v>
      </c>
      <c r="B34575" t="s">
        <v>49282</v>
      </c>
      <c r="C34575" t="s">
        <v>49283</v>
      </c>
      <c r="D34575">
        <v>0</v>
      </c>
      <c r="E34575" t="s">
        <v>12168</v>
      </c>
    </row>
    <row r="34576" spans="1:5" x14ac:dyDescent="0.25">
      <c r="A34576">
        <v>160150</v>
      </c>
      <c r="B34576" t="s">
        <v>49284</v>
      </c>
      <c r="C34576" t="s">
        <v>49285</v>
      </c>
      <c r="D34576">
        <v>0</v>
      </c>
      <c r="E34576" t="s">
        <v>12168</v>
      </c>
    </row>
    <row r="34577" spans="1:5" x14ac:dyDescent="0.25">
      <c r="A34577">
        <v>160151</v>
      </c>
      <c r="B34577" t="s">
        <v>49284</v>
      </c>
      <c r="C34577" t="s">
        <v>49286</v>
      </c>
      <c r="D34577">
        <v>0</v>
      </c>
      <c r="E34577" t="s">
        <v>12168</v>
      </c>
    </row>
    <row r="34578" spans="1:5" x14ac:dyDescent="0.25">
      <c r="A34578">
        <v>160152</v>
      </c>
      <c r="B34578" t="s">
        <v>49284</v>
      </c>
      <c r="C34578" t="s">
        <v>49287</v>
      </c>
      <c r="D34578">
        <v>0</v>
      </c>
      <c r="E34578" t="s">
        <v>12168</v>
      </c>
    </row>
    <row r="34579" spans="1:5" x14ac:dyDescent="0.25">
      <c r="A34579">
        <v>160153</v>
      </c>
      <c r="B34579" t="s">
        <v>49288</v>
      </c>
      <c r="C34579" t="s">
        <v>49289</v>
      </c>
      <c r="D34579">
        <v>0</v>
      </c>
      <c r="E34579" t="s">
        <v>12168</v>
      </c>
    </row>
    <row r="34580" spans="1:5" x14ac:dyDescent="0.25">
      <c r="A34580">
        <v>160154</v>
      </c>
      <c r="B34580" t="s">
        <v>49290</v>
      </c>
      <c r="C34580" t="s">
        <v>49291</v>
      </c>
      <c r="D34580">
        <v>0</v>
      </c>
      <c r="E34580" t="s">
        <v>12168</v>
      </c>
    </row>
    <row r="34581" spans="1:5" x14ac:dyDescent="0.25">
      <c r="A34581">
        <v>160155</v>
      </c>
      <c r="B34581" t="s">
        <v>49290</v>
      </c>
      <c r="C34581" t="s">
        <v>49292</v>
      </c>
      <c r="D34581">
        <v>0</v>
      </c>
      <c r="E34581" t="s">
        <v>12168</v>
      </c>
    </row>
    <row r="34582" spans="1:5" x14ac:dyDescent="0.25">
      <c r="A34582">
        <v>160156</v>
      </c>
      <c r="B34582" t="s">
        <v>49290</v>
      </c>
      <c r="C34582" t="s">
        <v>49291</v>
      </c>
      <c r="D34582">
        <v>0</v>
      </c>
      <c r="E34582" t="s">
        <v>12168</v>
      </c>
    </row>
    <row r="34583" spans="1:5" x14ac:dyDescent="0.25">
      <c r="A34583">
        <v>160157</v>
      </c>
      <c r="B34583" t="s">
        <v>49293</v>
      </c>
      <c r="C34583" t="s">
        <v>49294</v>
      </c>
      <c r="D34583">
        <v>0</v>
      </c>
      <c r="E34583" t="s">
        <v>12168</v>
      </c>
    </row>
    <row r="34584" spans="1:5" x14ac:dyDescent="0.25">
      <c r="A34584">
        <v>160158</v>
      </c>
      <c r="B34584" t="s">
        <v>49295</v>
      </c>
      <c r="C34584" t="s">
        <v>49296</v>
      </c>
      <c r="D34584">
        <v>0</v>
      </c>
      <c r="E34584" t="s">
        <v>12168</v>
      </c>
    </row>
    <row r="34585" spans="1:5" x14ac:dyDescent="0.25">
      <c r="A34585">
        <v>160159</v>
      </c>
      <c r="B34585" t="s">
        <v>49297</v>
      </c>
      <c r="C34585" t="s">
        <v>49298</v>
      </c>
      <c r="D34585">
        <v>0</v>
      </c>
      <c r="E34585" t="s">
        <v>12168</v>
      </c>
    </row>
    <row r="34586" spans="1:5" x14ac:dyDescent="0.25">
      <c r="A34586">
        <v>160160</v>
      </c>
      <c r="B34586" t="s">
        <v>49299</v>
      </c>
      <c r="C34586" t="s">
        <v>49300</v>
      </c>
      <c r="D34586">
        <v>0</v>
      </c>
      <c r="E34586" t="s">
        <v>12168</v>
      </c>
    </row>
    <row r="34587" spans="1:5" x14ac:dyDescent="0.25">
      <c r="A34587">
        <v>160161</v>
      </c>
      <c r="B34587" t="s">
        <v>49299</v>
      </c>
      <c r="C34587" t="s">
        <v>49301</v>
      </c>
      <c r="D34587">
        <v>0</v>
      </c>
      <c r="E34587" t="s">
        <v>12168</v>
      </c>
    </row>
    <row r="34588" spans="1:5" x14ac:dyDescent="0.25">
      <c r="A34588">
        <v>160162</v>
      </c>
      <c r="B34588" t="s">
        <v>49299</v>
      </c>
      <c r="C34588" t="s">
        <v>49302</v>
      </c>
      <c r="D34588">
        <v>0</v>
      </c>
      <c r="E34588" t="s">
        <v>12168</v>
      </c>
    </row>
    <row r="34589" spans="1:5" x14ac:dyDescent="0.25">
      <c r="A34589">
        <v>160163</v>
      </c>
      <c r="B34589" t="s">
        <v>49303</v>
      </c>
      <c r="C34589" t="s">
        <v>49304</v>
      </c>
      <c r="D34589">
        <v>0</v>
      </c>
      <c r="E34589" t="s">
        <v>12168</v>
      </c>
    </row>
    <row r="34590" spans="1:5" x14ac:dyDescent="0.25">
      <c r="A34590">
        <v>160164</v>
      </c>
      <c r="B34590" t="s">
        <v>49305</v>
      </c>
      <c r="C34590" t="s">
        <v>49306</v>
      </c>
      <c r="D34590">
        <v>0</v>
      </c>
      <c r="E34590" t="s">
        <v>12168</v>
      </c>
    </row>
    <row r="34591" spans="1:5" x14ac:dyDescent="0.25">
      <c r="A34591">
        <v>160165</v>
      </c>
      <c r="B34591" t="s">
        <v>49307</v>
      </c>
      <c r="C34591" t="s">
        <v>49308</v>
      </c>
      <c r="D34591">
        <v>0</v>
      </c>
      <c r="E34591" t="s">
        <v>12168</v>
      </c>
    </row>
    <row r="34592" spans="1:5" x14ac:dyDescent="0.25">
      <c r="A34592">
        <v>160166</v>
      </c>
      <c r="B34592" t="s">
        <v>49309</v>
      </c>
      <c r="C34592" t="s">
        <v>49310</v>
      </c>
      <c r="D34592">
        <v>0</v>
      </c>
      <c r="E34592" t="s">
        <v>12168</v>
      </c>
    </row>
    <row r="34593" spans="1:5" x14ac:dyDescent="0.25">
      <c r="A34593">
        <v>160167</v>
      </c>
      <c r="B34593" t="s">
        <v>49311</v>
      </c>
      <c r="C34593" t="s">
        <v>49312</v>
      </c>
      <c r="D34593">
        <v>0</v>
      </c>
      <c r="E34593" t="s">
        <v>12168</v>
      </c>
    </row>
    <row r="34594" spans="1:5" x14ac:dyDescent="0.25">
      <c r="A34594">
        <v>160168</v>
      </c>
      <c r="B34594" t="s">
        <v>49313</v>
      </c>
      <c r="C34594" t="s">
        <v>49314</v>
      </c>
      <c r="D34594">
        <v>0</v>
      </c>
      <c r="E34594" t="s">
        <v>12168</v>
      </c>
    </row>
    <row r="34595" spans="1:5" x14ac:dyDescent="0.25">
      <c r="A34595">
        <v>160169</v>
      </c>
      <c r="B34595" t="s">
        <v>49315</v>
      </c>
      <c r="C34595" t="s">
        <v>49316</v>
      </c>
      <c r="D34595">
        <v>0</v>
      </c>
      <c r="E34595" t="s">
        <v>12168</v>
      </c>
    </row>
    <row r="34596" spans="1:5" x14ac:dyDescent="0.25">
      <c r="A34596">
        <v>160170</v>
      </c>
      <c r="B34596" t="s">
        <v>49317</v>
      </c>
      <c r="C34596" t="s">
        <v>49318</v>
      </c>
      <c r="D34596">
        <v>0</v>
      </c>
      <c r="E34596" t="s">
        <v>12168</v>
      </c>
    </row>
    <row r="34597" spans="1:5" x14ac:dyDescent="0.25">
      <c r="A34597">
        <v>160171</v>
      </c>
      <c r="B34597" t="s">
        <v>49319</v>
      </c>
      <c r="C34597" t="s">
        <v>49320</v>
      </c>
      <c r="D34597">
        <v>0</v>
      </c>
      <c r="E34597" t="s">
        <v>12168</v>
      </c>
    </row>
    <row r="34598" spans="1:5" x14ac:dyDescent="0.25">
      <c r="A34598">
        <v>160172</v>
      </c>
      <c r="B34598" t="s">
        <v>49321</v>
      </c>
      <c r="C34598" t="s">
        <v>49322</v>
      </c>
      <c r="D34598">
        <v>0</v>
      </c>
      <c r="E34598" t="s">
        <v>12168</v>
      </c>
    </row>
    <row r="34599" spans="1:5" x14ac:dyDescent="0.25">
      <c r="A34599">
        <v>160173</v>
      </c>
      <c r="B34599" t="s">
        <v>49321</v>
      </c>
      <c r="C34599" t="s">
        <v>49323</v>
      </c>
      <c r="D34599">
        <v>0</v>
      </c>
      <c r="E34599" t="s">
        <v>12168</v>
      </c>
    </row>
    <row r="34600" spans="1:5" x14ac:dyDescent="0.25">
      <c r="A34600">
        <v>160174</v>
      </c>
      <c r="B34600" t="s">
        <v>49324</v>
      </c>
      <c r="C34600" t="s">
        <v>49325</v>
      </c>
      <c r="D34600">
        <v>0</v>
      </c>
      <c r="E34600" t="s">
        <v>12168</v>
      </c>
    </row>
    <row r="34601" spans="1:5" x14ac:dyDescent="0.25">
      <c r="A34601">
        <v>160175</v>
      </c>
      <c r="B34601" t="s">
        <v>49326</v>
      </c>
      <c r="C34601" t="s">
        <v>49327</v>
      </c>
      <c r="D34601">
        <v>0</v>
      </c>
      <c r="E34601" t="s">
        <v>12168</v>
      </c>
    </row>
    <row r="34602" spans="1:5" x14ac:dyDescent="0.25">
      <c r="A34602">
        <v>160176</v>
      </c>
      <c r="B34602" t="s">
        <v>49328</v>
      </c>
      <c r="C34602" t="s">
        <v>49329</v>
      </c>
      <c r="D34602">
        <v>0</v>
      </c>
      <c r="E34602" t="s">
        <v>12168</v>
      </c>
    </row>
    <row r="34603" spans="1:5" x14ac:dyDescent="0.25">
      <c r="A34603">
        <v>160177</v>
      </c>
      <c r="B34603" t="s">
        <v>49330</v>
      </c>
      <c r="C34603" t="s">
        <v>49331</v>
      </c>
      <c r="D34603">
        <v>0</v>
      </c>
      <c r="E34603" t="s">
        <v>12168</v>
      </c>
    </row>
    <row r="34604" spans="1:5" x14ac:dyDescent="0.25">
      <c r="A34604">
        <v>160178</v>
      </c>
      <c r="B34604" t="s">
        <v>49330</v>
      </c>
      <c r="C34604" t="s">
        <v>49332</v>
      </c>
      <c r="D34604">
        <v>0</v>
      </c>
      <c r="E34604" t="s">
        <v>12168</v>
      </c>
    </row>
    <row r="34605" spans="1:5" x14ac:dyDescent="0.25">
      <c r="A34605">
        <v>160179</v>
      </c>
      <c r="B34605" t="s">
        <v>49330</v>
      </c>
      <c r="C34605" t="s">
        <v>49332</v>
      </c>
      <c r="D34605">
        <v>0</v>
      </c>
      <c r="E34605" t="s">
        <v>12168</v>
      </c>
    </row>
    <row r="34606" spans="1:5" x14ac:dyDescent="0.25">
      <c r="A34606">
        <v>160180</v>
      </c>
      <c r="B34606" t="s">
        <v>49333</v>
      </c>
      <c r="C34606" t="s">
        <v>49334</v>
      </c>
      <c r="D34606">
        <v>0</v>
      </c>
      <c r="E34606" t="s">
        <v>12168</v>
      </c>
    </row>
    <row r="34607" spans="1:5" x14ac:dyDescent="0.25">
      <c r="A34607">
        <v>160181</v>
      </c>
      <c r="B34607" t="s">
        <v>49335</v>
      </c>
      <c r="C34607" t="s">
        <v>49336</v>
      </c>
      <c r="D34607">
        <v>0</v>
      </c>
      <c r="E34607" t="s">
        <v>12168</v>
      </c>
    </row>
    <row r="34608" spans="1:5" x14ac:dyDescent="0.25">
      <c r="A34608">
        <v>160182</v>
      </c>
      <c r="B34608" t="s">
        <v>49337</v>
      </c>
      <c r="C34608" t="s">
        <v>49338</v>
      </c>
      <c r="D34608">
        <v>0</v>
      </c>
      <c r="E34608" t="s">
        <v>12168</v>
      </c>
    </row>
    <row r="34609" spans="1:5" x14ac:dyDescent="0.25">
      <c r="A34609">
        <v>160183</v>
      </c>
      <c r="B34609" t="s">
        <v>49339</v>
      </c>
      <c r="C34609" t="s">
        <v>49340</v>
      </c>
      <c r="D34609">
        <v>0</v>
      </c>
      <c r="E34609" t="s">
        <v>12168</v>
      </c>
    </row>
    <row r="34610" spans="1:5" x14ac:dyDescent="0.25">
      <c r="A34610">
        <v>160184</v>
      </c>
      <c r="B34610" t="s">
        <v>49339</v>
      </c>
      <c r="C34610" t="s">
        <v>49341</v>
      </c>
      <c r="D34610">
        <v>0</v>
      </c>
      <c r="E34610" t="s">
        <v>12168</v>
      </c>
    </row>
    <row r="34611" spans="1:5" x14ac:dyDescent="0.25">
      <c r="A34611">
        <v>160185</v>
      </c>
      <c r="B34611" t="s">
        <v>49342</v>
      </c>
      <c r="C34611" t="s">
        <v>49343</v>
      </c>
      <c r="D34611">
        <v>0</v>
      </c>
      <c r="E34611" t="s">
        <v>12168</v>
      </c>
    </row>
    <row r="34612" spans="1:5" x14ac:dyDescent="0.25">
      <c r="A34612">
        <v>160186</v>
      </c>
      <c r="B34612" t="s">
        <v>49344</v>
      </c>
      <c r="C34612" t="s">
        <v>49345</v>
      </c>
      <c r="D34612">
        <v>0</v>
      </c>
      <c r="E34612" t="s">
        <v>12168</v>
      </c>
    </row>
    <row r="34613" spans="1:5" x14ac:dyDescent="0.25">
      <c r="A34613">
        <v>160187</v>
      </c>
      <c r="B34613" t="s">
        <v>49346</v>
      </c>
      <c r="C34613" t="s">
        <v>49347</v>
      </c>
      <c r="D34613">
        <v>0</v>
      </c>
      <c r="E34613" t="s">
        <v>12168</v>
      </c>
    </row>
    <row r="34614" spans="1:5" x14ac:dyDescent="0.25">
      <c r="A34614">
        <v>160188</v>
      </c>
      <c r="B34614" t="s">
        <v>49348</v>
      </c>
      <c r="C34614" t="s">
        <v>49349</v>
      </c>
      <c r="D34614">
        <v>0</v>
      </c>
      <c r="E34614" t="s">
        <v>12168</v>
      </c>
    </row>
    <row r="34615" spans="1:5" x14ac:dyDescent="0.25">
      <c r="A34615">
        <v>160189</v>
      </c>
      <c r="B34615" t="s">
        <v>49350</v>
      </c>
      <c r="C34615" t="s">
        <v>49351</v>
      </c>
      <c r="D34615">
        <v>0</v>
      </c>
      <c r="E34615" t="s">
        <v>12168</v>
      </c>
    </row>
    <row r="34616" spans="1:5" x14ac:dyDescent="0.25">
      <c r="A34616">
        <v>160190</v>
      </c>
      <c r="B34616" t="s">
        <v>49352</v>
      </c>
      <c r="C34616" t="s">
        <v>49353</v>
      </c>
      <c r="D34616">
        <v>0</v>
      </c>
      <c r="E34616" t="s">
        <v>12168</v>
      </c>
    </row>
    <row r="34617" spans="1:5" x14ac:dyDescent="0.25">
      <c r="A34617">
        <v>160191</v>
      </c>
      <c r="B34617" t="s">
        <v>49354</v>
      </c>
      <c r="C34617" t="s">
        <v>49355</v>
      </c>
      <c r="D34617">
        <v>0</v>
      </c>
      <c r="E34617" t="s">
        <v>12168</v>
      </c>
    </row>
    <row r="34618" spans="1:5" x14ac:dyDescent="0.25">
      <c r="A34618">
        <v>160192</v>
      </c>
      <c r="B34618" t="s">
        <v>49356</v>
      </c>
      <c r="C34618" t="s">
        <v>49357</v>
      </c>
      <c r="D34618">
        <v>0</v>
      </c>
      <c r="E34618" t="s">
        <v>12168</v>
      </c>
    </row>
    <row r="34619" spans="1:5" x14ac:dyDescent="0.25">
      <c r="A34619">
        <v>160193</v>
      </c>
      <c r="B34619" t="s">
        <v>49358</v>
      </c>
      <c r="C34619" t="s">
        <v>49359</v>
      </c>
      <c r="D34619">
        <v>0</v>
      </c>
      <c r="E34619" t="s">
        <v>12168</v>
      </c>
    </row>
    <row r="34620" spans="1:5" x14ac:dyDescent="0.25">
      <c r="A34620">
        <v>160194</v>
      </c>
      <c r="B34620" t="s">
        <v>49360</v>
      </c>
      <c r="C34620" t="s">
        <v>49361</v>
      </c>
      <c r="D34620">
        <v>0</v>
      </c>
      <c r="E34620" t="s">
        <v>12168</v>
      </c>
    </row>
    <row r="34621" spans="1:5" x14ac:dyDescent="0.25">
      <c r="A34621">
        <v>160195</v>
      </c>
      <c r="B34621" t="s">
        <v>49360</v>
      </c>
      <c r="C34621" t="s">
        <v>49362</v>
      </c>
      <c r="D34621">
        <v>0</v>
      </c>
      <c r="E34621" t="s">
        <v>12168</v>
      </c>
    </row>
    <row r="34622" spans="1:5" x14ac:dyDescent="0.25">
      <c r="A34622">
        <v>160196</v>
      </c>
      <c r="B34622" t="s">
        <v>49360</v>
      </c>
      <c r="C34622" t="s">
        <v>49363</v>
      </c>
      <c r="D34622">
        <v>0</v>
      </c>
      <c r="E34622" t="s">
        <v>12168</v>
      </c>
    </row>
    <row r="34623" spans="1:5" x14ac:dyDescent="0.25">
      <c r="A34623">
        <v>160197</v>
      </c>
      <c r="B34623" t="s">
        <v>49360</v>
      </c>
      <c r="C34623" t="s">
        <v>49364</v>
      </c>
      <c r="D34623">
        <v>0</v>
      </c>
      <c r="E34623" t="s">
        <v>12168</v>
      </c>
    </row>
    <row r="34624" spans="1:5" x14ac:dyDescent="0.25">
      <c r="A34624">
        <v>160198</v>
      </c>
      <c r="B34624" t="s">
        <v>49365</v>
      </c>
      <c r="C34624" t="s">
        <v>49366</v>
      </c>
      <c r="D34624">
        <v>0</v>
      </c>
      <c r="E34624" t="s">
        <v>12168</v>
      </c>
    </row>
    <row r="34625" spans="1:5" x14ac:dyDescent="0.25">
      <c r="A34625">
        <v>160199</v>
      </c>
      <c r="B34625" t="s">
        <v>49365</v>
      </c>
      <c r="C34625" t="s">
        <v>49367</v>
      </c>
      <c r="D34625">
        <v>0</v>
      </c>
      <c r="E34625" t="s">
        <v>12168</v>
      </c>
    </row>
    <row r="34626" spans="1:5" x14ac:dyDescent="0.25">
      <c r="A34626">
        <v>160200</v>
      </c>
      <c r="B34626" t="s">
        <v>49368</v>
      </c>
      <c r="C34626" t="s">
        <v>49369</v>
      </c>
      <c r="D34626">
        <v>0</v>
      </c>
      <c r="E34626" t="s">
        <v>12168</v>
      </c>
    </row>
    <row r="34627" spans="1:5" x14ac:dyDescent="0.25">
      <c r="A34627">
        <v>160201</v>
      </c>
      <c r="B34627" t="s">
        <v>49370</v>
      </c>
      <c r="C34627" t="s">
        <v>49371</v>
      </c>
      <c r="D34627">
        <v>0</v>
      </c>
      <c r="E34627" t="s">
        <v>12168</v>
      </c>
    </row>
    <row r="34628" spans="1:5" x14ac:dyDescent="0.25">
      <c r="A34628">
        <v>160202</v>
      </c>
      <c r="B34628" t="s">
        <v>49370</v>
      </c>
      <c r="C34628" t="s">
        <v>49371</v>
      </c>
      <c r="D34628">
        <v>0</v>
      </c>
      <c r="E34628" t="s">
        <v>12168</v>
      </c>
    </row>
    <row r="34629" spans="1:5" x14ac:dyDescent="0.25">
      <c r="A34629">
        <v>160203</v>
      </c>
      <c r="B34629" t="s">
        <v>49372</v>
      </c>
      <c r="C34629" t="s">
        <v>49373</v>
      </c>
      <c r="D34629">
        <v>0</v>
      </c>
      <c r="E34629" t="s">
        <v>12168</v>
      </c>
    </row>
    <row r="34630" spans="1:5" x14ac:dyDescent="0.25">
      <c r="A34630">
        <v>160204</v>
      </c>
      <c r="B34630" t="s">
        <v>49372</v>
      </c>
      <c r="C34630" t="s">
        <v>49373</v>
      </c>
      <c r="D34630">
        <v>0</v>
      </c>
      <c r="E34630" t="s">
        <v>12168</v>
      </c>
    </row>
    <row r="34631" spans="1:5" x14ac:dyDescent="0.25">
      <c r="A34631">
        <v>160205</v>
      </c>
      <c r="B34631" t="s">
        <v>49374</v>
      </c>
      <c r="C34631" t="s">
        <v>49375</v>
      </c>
      <c r="D34631">
        <v>0</v>
      </c>
      <c r="E34631" t="s">
        <v>12168</v>
      </c>
    </row>
    <row r="34632" spans="1:5" x14ac:dyDescent="0.25">
      <c r="A34632">
        <v>160206</v>
      </c>
      <c r="B34632" t="s">
        <v>49376</v>
      </c>
      <c r="C34632" t="s">
        <v>49377</v>
      </c>
      <c r="D34632">
        <v>0</v>
      </c>
      <c r="E34632" t="s">
        <v>12168</v>
      </c>
    </row>
    <row r="34633" spans="1:5" x14ac:dyDescent="0.25">
      <c r="A34633">
        <v>160207</v>
      </c>
      <c r="B34633" t="s">
        <v>49378</v>
      </c>
      <c r="C34633" t="s">
        <v>49379</v>
      </c>
      <c r="D34633">
        <v>0</v>
      </c>
      <c r="E34633" t="s">
        <v>12168</v>
      </c>
    </row>
    <row r="34634" spans="1:5" x14ac:dyDescent="0.25">
      <c r="A34634">
        <v>160208</v>
      </c>
      <c r="B34634" t="s">
        <v>49380</v>
      </c>
      <c r="C34634" t="s">
        <v>49381</v>
      </c>
      <c r="D34634">
        <v>0</v>
      </c>
      <c r="E34634" t="s">
        <v>12168</v>
      </c>
    </row>
    <row r="34635" spans="1:5" x14ac:dyDescent="0.25">
      <c r="A34635">
        <v>160209</v>
      </c>
      <c r="B34635" t="s">
        <v>49382</v>
      </c>
      <c r="C34635" t="s">
        <v>49383</v>
      </c>
      <c r="D34635">
        <v>0</v>
      </c>
      <c r="E34635" t="s">
        <v>12168</v>
      </c>
    </row>
    <row r="34636" spans="1:5" x14ac:dyDescent="0.25">
      <c r="A34636">
        <v>160210</v>
      </c>
      <c r="B34636" t="s">
        <v>49382</v>
      </c>
      <c r="C34636" t="s">
        <v>49384</v>
      </c>
      <c r="D34636">
        <v>0</v>
      </c>
      <c r="E34636" t="s">
        <v>12168</v>
      </c>
    </row>
    <row r="34637" spans="1:5" x14ac:dyDescent="0.25">
      <c r="A34637">
        <v>160211</v>
      </c>
      <c r="B34637" t="s">
        <v>49382</v>
      </c>
      <c r="C34637" t="s">
        <v>49383</v>
      </c>
      <c r="D34637">
        <v>0</v>
      </c>
      <c r="E34637" t="s">
        <v>12168</v>
      </c>
    </row>
    <row r="34638" spans="1:5" x14ac:dyDescent="0.25">
      <c r="A34638">
        <v>160212</v>
      </c>
      <c r="B34638" t="s">
        <v>49382</v>
      </c>
      <c r="C34638" t="s">
        <v>49384</v>
      </c>
      <c r="D34638">
        <v>0</v>
      </c>
      <c r="E34638" t="s">
        <v>12168</v>
      </c>
    </row>
    <row r="34639" spans="1:5" x14ac:dyDescent="0.25">
      <c r="A34639">
        <v>160213</v>
      </c>
      <c r="B34639" t="s">
        <v>49385</v>
      </c>
      <c r="C34639" t="s">
        <v>49386</v>
      </c>
      <c r="D34639">
        <v>0</v>
      </c>
      <c r="E34639" t="s">
        <v>12168</v>
      </c>
    </row>
    <row r="34640" spans="1:5" x14ac:dyDescent="0.25">
      <c r="A34640">
        <v>160214</v>
      </c>
      <c r="B34640" t="s">
        <v>49387</v>
      </c>
      <c r="C34640" t="s">
        <v>49388</v>
      </c>
      <c r="D34640">
        <v>0</v>
      </c>
      <c r="E34640" t="s">
        <v>12168</v>
      </c>
    </row>
    <row r="34641" spans="1:5" x14ac:dyDescent="0.25">
      <c r="A34641">
        <v>160215</v>
      </c>
      <c r="B34641" t="s">
        <v>49389</v>
      </c>
      <c r="C34641" t="s">
        <v>49390</v>
      </c>
      <c r="D34641">
        <v>0</v>
      </c>
      <c r="E34641" t="s">
        <v>12168</v>
      </c>
    </row>
    <row r="34642" spans="1:5" x14ac:dyDescent="0.25">
      <c r="A34642">
        <v>160216</v>
      </c>
      <c r="B34642" t="s">
        <v>49391</v>
      </c>
      <c r="C34642" t="s">
        <v>49392</v>
      </c>
      <c r="D34642">
        <v>0</v>
      </c>
      <c r="E34642" t="s">
        <v>12168</v>
      </c>
    </row>
    <row r="34643" spans="1:5" x14ac:dyDescent="0.25">
      <c r="A34643">
        <v>160217</v>
      </c>
      <c r="B34643" t="s">
        <v>49391</v>
      </c>
      <c r="C34643" t="s">
        <v>49392</v>
      </c>
      <c r="D34643">
        <v>0</v>
      </c>
      <c r="E34643" t="s">
        <v>12168</v>
      </c>
    </row>
    <row r="34644" spans="1:5" x14ac:dyDescent="0.25">
      <c r="A34644">
        <v>160218</v>
      </c>
      <c r="B34644" t="s">
        <v>49393</v>
      </c>
      <c r="C34644" t="s">
        <v>49394</v>
      </c>
      <c r="D34644">
        <v>0</v>
      </c>
      <c r="E34644" t="s">
        <v>12168</v>
      </c>
    </row>
    <row r="34645" spans="1:5" x14ac:dyDescent="0.25">
      <c r="A34645">
        <v>160219</v>
      </c>
      <c r="B34645" t="s">
        <v>49395</v>
      </c>
      <c r="C34645" t="s">
        <v>49396</v>
      </c>
      <c r="D34645">
        <v>0</v>
      </c>
      <c r="E34645" t="s">
        <v>12168</v>
      </c>
    </row>
    <row r="34646" spans="1:5" x14ac:dyDescent="0.25">
      <c r="A34646">
        <v>160220</v>
      </c>
      <c r="B34646" t="s">
        <v>49397</v>
      </c>
      <c r="C34646" t="s">
        <v>49398</v>
      </c>
      <c r="D34646">
        <v>0</v>
      </c>
      <c r="E34646" t="s">
        <v>12168</v>
      </c>
    </row>
    <row r="34647" spans="1:5" x14ac:dyDescent="0.25">
      <c r="A34647">
        <v>160221</v>
      </c>
      <c r="B34647" t="s">
        <v>49397</v>
      </c>
      <c r="C34647" t="s">
        <v>49399</v>
      </c>
      <c r="D34647">
        <v>0</v>
      </c>
      <c r="E34647" t="s">
        <v>12168</v>
      </c>
    </row>
    <row r="34648" spans="1:5" x14ac:dyDescent="0.25">
      <c r="A34648">
        <v>160222</v>
      </c>
      <c r="B34648" t="s">
        <v>49400</v>
      </c>
      <c r="C34648" t="s">
        <v>49401</v>
      </c>
      <c r="D34648">
        <v>0</v>
      </c>
      <c r="E34648" t="s">
        <v>12168</v>
      </c>
    </row>
    <row r="34649" spans="1:5" x14ac:dyDescent="0.25">
      <c r="A34649">
        <v>160223</v>
      </c>
      <c r="B34649" t="s">
        <v>49402</v>
      </c>
      <c r="C34649" t="s">
        <v>49403</v>
      </c>
      <c r="D34649">
        <v>0</v>
      </c>
      <c r="E34649" t="s">
        <v>12168</v>
      </c>
    </row>
    <row r="34650" spans="1:5" x14ac:dyDescent="0.25">
      <c r="A34650">
        <v>160224</v>
      </c>
      <c r="B34650" t="s">
        <v>49404</v>
      </c>
      <c r="C34650" t="s">
        <v>49405</v>
      </c>
      <c r="D34650">
        <v>0</v>
      </c>
      <c r="E34650" t="s">
        <v>12168</v>
      </c>
    </row>
    <row r="34651" spans="1:5" x14ac:dyDescent="0.25">
      <c r="A34651">
        <v>160225</v>
      </c>
      <c r="B34651" t="s">
        <v>49406</v>
      </c>
      <c r="C34651" t="s">
        <v>49407</v>
      </c>
      <c r="D34651">
        <v>0</v>
      </c>
      <c r="E34651" t="s">
        <v>12168</v>
      </c>
    </row>
    <row r="34652" spans="1:5" x14ac:dyDescent="0.25">
      <c r="A34652">
        <v>160226</v>
      </c>
      <c r="B34652" t="s">
        <v>49408</v>
      </c>
      <c r="C34652" t="s">
        <v>49409</v>
      </c>
      <c r="D34652">
        <v>0</v>
      </c>
      <c r="E34652" t="s">
        <v>12168</v>
      </c>
    </row>
    <row r="34653" spans="1:5" x14ac:dyDescent="0.25">
      <c r="A34653">
        <v>160227</v>
      </c>
      <c r="B34653" t="s">
        <v>49410</v>
      </c>
      <c r="C34653" t="s">
        <v>49411</v>
      </c>
      <c r="D34653">
        <v>0</v>
      </c>
      <c r="E34653" t="s">
        <v>12168</v>
      </c>
    </row>
    <row r="34654" spans="1:5" x14ac:dyDescent="0.25">
      <c r="A34654">
        <v>160228</v>
      </c>
      <c r="B34654" t="s">
        <v>49412</v>
      </c>
      <c r="C34654" t="s">
        <v>49413</v>
      </c>
      <c r="D34654">
        <v>0</v>
      </c>
      <c r="E34654" t="s">
        <v>12168</v>
      </c>
    </row>
    <row r="34655" spans="1:5" x14ac:dyDescent="0.25">
      <c r="A34655">
        <v>160229</v>
      </c>
      <c r="B34655" t="s">
        <v>49414</v>
      </c>
      <c r="C34655" t="s">
        <v>49415</v>
      </c>
      <c r="D34655">
        <v>0</v>
      </c>
      <c r="E34655" t="s">
        <v>12168</v>
      </c>
    </row>
    <row r="34656" spans="1:5" x14ac:dyDescent="0.25">
      <c r="A34656">
        <v>160230</v>
      </c>
      <c r="B34656" t="s">
        <v>49416</v>
      </c>
      <c r="C34656" t="s">
        <v>49417</v>
      </c>
      <c r="D34656">
        <v>0</v>
      </c>
      <c r="E34656" t="s">
        <v>12168</v>
      </c>
    </row>
    <row r="34657" spans="1:5" x14ac:dyDescent="0.25">
      <c r="A34657">
        <v>160231</v>
      </c>
      <c r="B34657" t="s">
        <v>49418</v>
      </c>
      <c r="C34657" t="s">
        <v>49419</v>
      </c>
      <c r="D34657">
        <v>0</v>
      </c>
      <c r="E34657" t="s">
        <v>12168</v>
      </c>
    </row>
    <row r="34658" spans="1:5" x14ac:dyDescent="0.25">
      <c r="A34658">
        <v>160232</v>
      </c>
      <c r="B34658" t="s">
        <v>49420</v>
      </c>
      <c r="C34658" t="s">
        <v>49421</v>
      </c>
      <c r="D34658">
        <v>0</v>
      </c>
      <c r="E34658" t="s">
        <v>12168</v>
      </c>
    </row>
    <row r="34659" spans="1:5" x14ac:dyDescent="0.25">
      <c r="A34659">
        <v>160233</v>
      </c>
      <c r="B34659" t="s">
        <v>49422</v>
      </c>
      <c r="C34659" t="s">
        <v>49423</v>
      </c>
      <c r="D34659">
        <v>0</v>
      </c>
      <c r="E34659" t="s">
        <v>12168</v>
      </c>
    </row>
    <row r="34660" spans="1:5" x14ac:dyDescent="0.25">
      <c r="A34660">
        <v>160234</v>
      </c>
      <c r="B34660" t="s">
        <v>49424</v>
      </c>
      <c r="C34660" t="s">
        <v>49425</v>
      </c>
      <c r="D34660">
        <v>0</v>
      </c>
      <c r="E34660" t="s">
        <v>12168</v>
      </c>
    </row>
    <row r="34661" spans="1:5" x14ac:dyDescent="0.25">
      <c r="A34661">
        <v>160235</v>
      </c>
      <c r="B34661" t="s">
        <v>49426</v>
      </c>
      <c r="C34661" t="s">
        <v>49427</v>
      </c>
      <c r="D34661">
        <v>0</v>
      </c>
      <c r="E34661" t="s">
        <v>12168</v>
      </c>
    </row>
    <row r="34662" spans="1:5" x14ac:dyDescent="0.25">
      <c r="A34662">
        <v>160236</v>
      </c>
      <c r="B34662" t="s">
        <v>49428</v>
      </c>
      <c r="C34662" t="s">
        <v>49429</v>
      </c>
      <c r="D34662">
        <v>0</v>
      </c>
      <c r="E34662" t="s">
        <v>12168</v>
      </c>
    </row>
    <row r="34663" spans="1:5" x14ac:dyDescent="0.25">
      <c r="A34663">
        <v>160237</v>
      </c>
      <c r="B34663" t="s">
        <v>49430</v>
      </c>
      <c r="C34663" t="s">
        <v>49431</v>
      </c>
      <c r="D34663">
        <v>0</v>
      </c>
      <c r="E34663" t="s">
        <v>12168</v>
      </c>
    </row>
    <row r="34664" spans="1:5" x14ac:dyDescent="0.25">
      <c r="A34664">
        <v>160238</v>
      </c>
      <c r="B34664" t="s">
        <v>49432</v>
      </c>
      <c r="C34664" t="s">
        <v>49433</v>
      </c>
      <c r="D34664">
        <v>0</v>
      </c>
      <c r="E34664" t="s">
        <v>12168</v>
      </c>
    </row>
    <row r="34665" spans="1:5" x14ac:dyDescent="0.25">
      <c r="A34665">
        <v>160239</v>
      </c>
      <c r="B34665" t="s">
        <v>49434</v>
      </c>
      <c r="C34665" t="s">
        <v>49435</v>
      </c>
      <c r="D34665">
        <v>0</v>
      </c>
      <c r="E34665" t="s">
        <v>12168</v>
      </c>
    </row>
    <row r="34666" spans="1:5" x14ac:dyDescent="0.25">
      <c r="A34666">
        <v>160240</v>
      </c>
      <c r="B34666" t="s">
        <v>49436</v>
      </c>
      <c r="C34666" t="s">
        <v>49437</v>
      </c>
      <c r="D34666">
        <v>0</v>
      </c>
      <c r="E34666" t="s">
        <v>12168</v>
      </c>
    </row>
    <row r="34667" spans="1:5" x14ac:dyDescent="0.25">
      <c r="A34667">
        <v>160241</v>
      </c>
      <c r="B34667" t="s">
        <v>49436</v>
      </c>
      <c r="C34667" t="s">
        <v>49438</v>
      </c>
      <c r="D34667">
        <v>0</v>
      </c>
      <c r="E34667" t="s">
        <v>12168</v>
      </c>
    </row>
    <row r="34668" spans="1:5" x14ac:dyDescent="0.25">
      <c r="A34668">
        <v>160242</v>
      </c>
      <c r="B34668" t="s">
        <v>49436</v>
      </c>
      <c r="C34668" t="s">
        <v>49439</v>
      </c>
      <c r="D34668">
        <v>0</v>
      </c>
      <c r="E34668" t="s">
        <v>12168</v>
      </c>
    </row>
    <row r="34669" spans="1:5" x14ac:dyDescent="0.25">
      <c r="A34669">
        <v>160243</v>
      </c>
      <c r="B34669" t="s">
        <v>49436</v>
      </c>
      <c r="C34669" t="s">
        <v>49437</v>
      </c>
      <c r="D34669">
        <v>0</v>
      </c>
      <c r="E34669" t="s">
        <v>12168</v>
      </c>
    </row>
    <row r="34670" spans="1:5" x14ac:dyDescent="0.25">
      <c r="A34670">
        <v>160244</v>
      </c>
      <c r="B34670" t="s">
        <v>49436</v>
      </c>
      <c r="C34670" t="s">
        <v>49439</v>
      </c>
      <c r="D34670">
        <v>0</v>
      </c>
      <c r="E34670" t="s">
        <v>12168</v>
      </c>
    </row>
    <row r="34671" spans="1:5" x14ac:dyDescent="0.25">
      <c r="A34671">
        <v>160245</v>
      </c>
      <c r="B34671" t="s">
        <v>49440</v>
      </c>
      <c r="C34671" t="s">
        <v>49441</v>
      </c>
      <c r="D34671">
        <v>0</v>
      </c>
      <c r="E34671" t="s">
        <v>12168</v>
      </c>
    </row>
    <row r="34672" spans="1:5" x14ac:dyDescent="0.25">
      <c r="A34672">
        <v>160246</v>
      </c>
      <c r="B34672" t="s">
        <v>49442</v>
      </c>
      <c r="C34672" t="s">
        <v>49443</v>
      </c>
      <c r="D34672">
        <v>0</v>
      </c>
      <c r="E34672" t="s">
        <v>12168</v>
      </c>
    </row>
    <row r="34673" spans="1:5" x14ac:dyDescent="0.25">
      <c r="A34673">
        <v>160247</v>
      </c>
      <c r="B34673" t="s">
        <v>49444</v>
      </c>
      <c r="C34673" t="s">
        <v>49445</v>
      </c>
      <c r="D34673">
        <v>0</v>
      </c>
      <c r="E34673" t="s">
        <v>12168</v>
      </c>
    </row>
    <row r="34674" spans="1:5" x14ac:dyDescent="0.25">
      <c r="A34674">
        <v>160248</v>
      </c>
      <c r="B34674" t="s">
        <v>49444</v>
      </c>
      <c r="C34674" t="s">
        <v>49446</v>
      </c>
      <c r="D34674">
        <v>0</v>
      </c>
      <c r="E34674" t="s">
        <v>12168</v>
      </c>
    </row>
    <row r="34675" spans="1:5" x14ac:dyDescent="0.25">
      <c r="A34675">
        <v>160249</v>
      </c>
      <c r="B34675" t="s">
        <v>49447</v>
      </c>
      <c r="C34675" t="s">
        <v>49448</v>
      </c>
      <c r="D34675">
        <v>0</v>
      </c>
      <c r="E34675" t="s">
        <v>12168</v>
      </c>
    </row>
    <row r="34676" spans="1:5" x14ac:dyDescent="0.25">
      <c r="A34676">
        <v>160250</v>
      </c>
      <c r="B34676" t="s">
        <v>49449</v>
      </c>
      <c r="C34676" t="s">
        <v>49450</v>
      </c>
      <c r="D34676">
        <v>0</v>
      </c>
      <c r="E34676" t="s">
        <v>12168</v>
      </c>
    </row>
    <row r="34677" spans="1:5" x14ac:dyDescent="0.25">
      <c r="A34677">
        <v>160251</v>
      </c>
      <c r="B34677" t="s">
        <v>49451</v>
      </c>
      <c r="C34677" t="s">
        <v>49452</v>
      </c>
      <c r="D34677">
        <v>0</v>
      </c>
      <c r="E34677" t="s">
        <v>12168</v>
      </c>
    </row>
    <row r="34678" spans="1:5" x14ac:dyDescent="0.25">
      <c r="A34678">
        <v>160252</v>
      </c>
      <c r="B34678" t="s">
        <v>49453</v>
      </c>
      <c r="C34678" t="s">
        <v>49454</v>
      </c>
      <c r="D34678">
        <v>0</v>
      </c>
      <c r="E34678" t="s">
        <v>12168</v>
      </c>
    </row>
    <row r="34679" spans="1:5" x14ac:dyDescent="0.25">
      <c r="A34679">
        <v>160253</v>
      </c>
      <c r="B34679" t="s">
        <v>49453</v>
      </c>
      <c r="C34679" t="s">
        <v>49454</v>
      </c>
      <c r="D34679">
        <v>0</v>
      </c>
      <c r="E34679" t="s">
        <v>12168</v>
      </c>
    </row>
    <row r="34680" spans="1:5" x14ac:dyDescent="0.25">
      <c r="A34680">
        <v>160254</v>
      </c>
      <c r="B34680" t="s">
        <v>49455</v>
      </c>
      <c r="C34680" t="s">
        <v>49456</v>
      </c>
      <c r="D34680">
        <v>0</v>
      </c>
      <c r="E34680" t="s">
        <v>12168</v>
      </c>
    </row>
    <row r="34681" spans="1:5" x14ac:dyDescent="0.25">
      <c r="A34681">
        <v>160255</v>
      </c>
      <c r="B34681" t="s">
        <v>49457</v>
      </c>
      <c r="C34681" t="s">
        <v>49458</v>
      </c>
      <c r="D34681">
        <v>0</v>
      </c>
      <c r="E34681" t="s">
        <v>12168</v>
      </c>
    </row>
    <row r="34682" spans="1:5" x14ac:dyDescent="0.25">
      <c r="A34682">
        <v>160256</v>
      </c>
      <c r="B34682" t="s">
        <v>49459</v>
      </c>
      <c r="C34682" t="s">
        <v>49460</v>
      </c>
      <c r="D34682">
        <v>0</v>
      </c>
      <c r="E34682" t="s">
        <v>12168</v>
      </c>
    </row>
    <row r="34683" spans="1:5" x14ac:dyDescent="0.25">
      <c r="A34683">
        <v>160257</v>
      </c>
      <c r="B34683" t="s">
        <v>49461</v>
      </c>
      <c r="C34683" t="s">
        <v>49462</v>
      </c>
      <c r="D34683">
        <v>0</v>
      </c>
      <c r="E34683" t="s">
        <v>12168</v>
      </c>
    </row>
    <row r="34684" spans="1:5" x14ac:dyDescent="0.25">
      <c r="A34684">
        <v>160258</v>
      </c>
      <c r="B34684" t="s">
        <v>49463</v>
      </c>
      <c r="C34684" t="s">
        <v>49464</v>
      </c>
      <c r="D34684">
        <v>0</v>
      </c>
      <c r="E34684" t="s">
        <v>12168</v>
      </c>
    </row>
    <row r="34685" spans="1:5" x14ac:dyDescent="0.25">
      <c r="A34685">
        <v>160259</v>
      </c>
      <c r="B34685" t="s">
        <v>49463</v>
      </c>
      <c r="C34685" t="s">
        <v>49465</v>
      </c>
      <c r="D34685">
        <v>0</v>
      </c>
      <c r="E34685" t="s">
        <v>12168</v>
      </c>
    </row>
    <row r="34686" spans="1:5" x14ac:dyDescent="0.25">
      <c r="A34686">
        <v>160260</v>
      </c>
      <c r="B34686" t="s">
        <v>49463</v>
      </c>
      <c r="C34686" t="s">
        <v>49466</v>
      </c>
      <c r="D34686">
        <v>0</v>
      </c>
      <c r="E34686" t="s">
        <v>12168</v>
      </c>
    </row>
    <row r="34687" spans="1:5" x14ac:dyDescent="0.25">
      <c r="A34687">
        <v>160261</v>
      </c>
      <c r="B34687" t="s">
        <v>49463</v>
      </c>
      <c r="C34687" t="s">
        <v>49467</v>
      </c>
      <c r="D34687">
        <v>0</v>
      </c>
      <c r="E34687" t="s">
        <v>12168</v>
      </c>
    </row>
    <row r="34688" spans="1:5" x14ac:dyDescent="0.25">
      <c r="A34688">
        <v>160262</v>
      </c>
      <c r="B34688" t="s">
        <v>49463</v>
      </c>
      <c r="C34688" t="s">
        <v>49466</v>
      </c>
      <c r="D34688">
        <v>0</v>
      </c>
      <c r="E34688" t="s">
        <v>12168</v>
      </c>
    </row>
    <row r="34689" spans="1:5" x14ac:dyDescent="0.25">
      <c r="A34689">
        <v>160263</v>
      </c>
      <c r="B34689" t="s">
        <v>49468</v>
      </c>
      <c r="C34689" t="s">
        <v>49469</v>
      </c>
      <c r="D34689">
        <v>0</v>
      </c>
      <c r="E34689" t="s">
        <v>12168</v>
      </c>
    </row>
    <row r="34690" spans="1:5" x14ac:dyDescent="0.25">
      <c r="A34690">
        <v>160264</v>
      </c>
      <c r="B34690" t="s">
        <v>49468</v>
      </c>
      <c r="C34690" t="s">
        <v>49470</v>
      </c>
      <c r="D34690">
        <v>0</v>
      </c>
      <c r="E34690" t="s">
        <v>12168</v>
      </c>
    </row>
    <row r="34691" spans="1:5" x14ac:dyDescent="0.25">
      <c r="A34691">
        <v>160265</v>
      </c>
      <c r="B34691" t="s">
        <v>49468</v>
      </c>
      <c r="C34691" t="s">
        <v>49471</v>
      </c>
      <c r="D34691">
        <v>0</v>
      </c>
      <c r="E34691" t="s">
        <v>12168</v>
      </c>
    </row>
    <row r="34692" spans="1:5" x14ac:dyDescent="0.25">
      <c r="A34692">
        <v>160266</v>
      </c>
      <c r="B34692" t="s">
        <v>49468</v>
      </c>
      <c r="C34692" t="s">
        <v>49472</v>
      </c>
      <c r="D34692">
        <v>0</v>
      </c>
      <c r="E34692" t="s">
        <v>12168</v>
      </c>
    </row>
    <row r="34693" spans="1:5" x14ac:dyDescent="0.25">
      <c r="A34693">
        <v>160267</v>
      </c>
      <c r="B34693" t="s">
        <v>49473</v>
      </c>
      <c r="C34693" t="s">
        <v>32936</v>
      </c>
      <c r="D34693">
        <v>0</v>
      </c>
      <c r="E34693" t="s">
        <v>12168</v>
      </c>
    </row>
    <row r="34694" spans="1:5" x14ac:dyDescent="0.25">
      <c r="A34694">
        <v>160268</v>
      </c>
      <c r="B34694" t="s">
        <v>49473</v>
      </c>
      <c r="C34694" t="s">
        <v>49474</v>
      </c>
      <c r="D34694">
        <v>0</v>
      </c>
      <c r="E34694" t="s">
        <v>12168</v>
      </c>
    </row>
    <row r="34695" spans="1:5" x14ac:dyDescent="0.25">
      <c r="A34695">
        <v>160269</v>
      </c>
      <c r="B34695" t="s">
        <v>49475</v>
      </c>
      <c r="C34695" t="s">
        <v>49476</v>
      </c>
      <c r="D34695">
        <v>0</v>
      </c>
      <c r="E34695" t="s">
        <v>12168</v>
      </c>
    </row>
    <row r="34696" spans="1:5" x14ac:dyDescent="0.25">
      <c r="A34696">
        <v>160270</v>
      </c>
      <c r="B34696" t="s">
        <v>49477</v>
      </c>
      <c r="C34696" t="s">
        <v>49478</v>
      </c>
      <c r="D34696">
        <v>0</v>
      </c>
      <c r="E34696" t="s">
        <v>12168</v>
      </c>
    </row>
    <row r="34697" spans="1:5" x14ac:dyDescent="0.25">
      <c r="A34697">
        <v>160271</v>
      </c>
      <c r="B34697" t="s">
        <v>49477</v>
      </c>
      <c r="C34697" t="s">
        <v>49479</v>
      </c>
      <c r="D34697">
        <v>0</v>
      </c>
      <c r="E34697" t="s">
        <v>12168</v>
      </c>
    </row>
    <row r="34698" spans="1:5" x14ac:dyDescent="0.25">
      <c r="A34698">
        <v>160272</v>
      </c>
      <c r="B34698" t="s">
        <v>49477</v>
      </c>
      <c r="C34698" t="s">
        <v>49478</v>
      </c>
      <c r="D34698">
        <v>0</v>
      </c>
      <c r="E34698" t="s">
        <v>12168</v>
      </c>
    </row>
    <row r="34699" spans="1:5" x14ac:dyDescent="0.25">
      <c r="A34699">
        <v>160273</v>
      </c>
      <c r="B34699" t="s">
        <v>49477</v>
      </c>
      <c r="C34699" t="s">
        <v>49479</v>
      </c>
      <c r="D34699">
        <v>0</v>
      </c>
      <c r="E34699" t="s">
        <v>12168</v>
      </c>
    </row>
    <row r="34700" spans="1:5" x14ac:dyDescent="0.25">
      <c r="A34700">
        <v>160274</v>
      </c>
      <c r="B34700" t="s">
        <v>49480</v>
      </c>
      <c r="C34700" t="s">
        <v>49481</v>
      </c>
      <c r="D34700">
        <v>0</v>
      </c>
      <c r="E34700" t="s">
        <v>12168</v>
      </c>
    </row>
    <row r="34701" spans="1:5" x14ac:dyDescent="0.25">
      <c r="A34701">
        <v>160275</v>
      </c>
      <c r="B34701" t="s">
        <v>49480</v>
      </c>
      <c r="C34701" t="s">
        <v>49482</v>
      </c>
      <c r="D34701">
        <v>0</v>
      </c>
      <c r="E34701" t="s">
        <v>12168</v>
      </c>
    </row>
    <row r="34702" spans="1:5" x14ac:dyDescent="0.25">
      <c r="A34702">
        <v>160276</v>
      </c>
      <c r="B34702" t="s">
        <v>49480</v>
      </c>
      <c r="C34702" t="s">
        <v>49482</v>
      </c>
      <c r="D34702">
        <v>0</v>
      </c>
      <c r="E34702" t="s">
        <v>12168</v>
      </c>
    </row>
    <row r="34703" spans="1:5" x14ac:dyDescent="0.25">
      <c r="A34703">
        <v>160277</v>
      </c>
      <c r="B34703" t="s">
        <v>49483</v>
      </c>
      <c r="C34703" t="s">
        <v>49484</v>
      </c>
      <c r="D34703">
        <v>0</v>
      </c>
      <c r="E34703" t="s">
        <v>12168</v>
      </c>
    </row>
    <row r="34704" spans="1:5" x14ac:dyDescent="0.25">
      <c r="A34704">
        <v>160278</v>
      </c>
      <c r="B34704" t="s">
        <v>49485</v>
      </c>
      <c r="C34704" t="s">
        <v>49486</v>
      </c>
      <c r="D34704">
        <v>0</v>
      </c>
      <c r="E34704" t="s">
        <v>12168</v>
      </c>
    </row>
    <row r="34705" spans="1:5" x14ac:dyDescent="0.25">
      <c r="A34705">
        <v>160279</v>
      </c>
      <c r="B34705" t="s">
        <v>49485</v>
      </c>
      <c r="C34705" t="s">
        <v>49487</v>
      </c>
      <c r="D34705">
        <v>0</v>
      </c>
      <c r="E34705" t="s">
        <v>12168</v>
      </c>
    </row>
    <row r="34706" spans="1:5" x14ac:dyDescent="0.25">
      <c r="A34706">
        <v>160280</v>
      </c>
      <c r="B34706" t="s">
        <v>49485</v>
      </c>
      <c r="C34706" t="s">
        <v>49488</v>
      </c>
      <c r="D34706">
        <v>0</v>
      </c>
      <c r="E34706" t="s">
        <v>12168</v>
      </c>
    </row>
    <row r="34707" spans="1:5" x14ac:dyDescent="0.25">
      <c r="A34707">
        <v>160281</v>
      </c>
      <c r="B34707" t="s">
        <v>49489</v>
      </c>
      <c r="C34707" t="s">
        <v>49490</v>
      </c>
      <c r="D34707">
        <v>0</v>
      </c>
      <c r="E34707" t="s">
        <v>12168</v>
      </c>
    </row>
    <row r="34708" spans="1:5" x14ac:dyDescent="0.25">
      <c r="A34708">
        <v>160282</v>
      </c>
      <c r="B34708" t="s">
        <v>49491</v>
      </c>
      <c r="C34708" t="s">
        <v>49492</v>
      </c>
      <c r="D34708">
        <v>0</v>
      </c>
      <c r="E34708" t="s">
        <v>12168</v>
      </c>
    </row>
    <row r="34709" spans="1:5" x14ac:dyDescent="0.25">
      <c r="A34709">
        <v>160283</v>
      </c>
      <c r="B34709" t="s">
        <v>49493</v>
      </c>
      <c r="C34709" t="s">
        <v>49494</v>
      </c>
      <c r="D34709">
        <v>0</v>
      </c>
      <c r="E34709" t="s">
        <v>12168</v>
      </c>
    </row>
    <row r="34710" spans="1:5" x14ac:dyDescent="0.25">
      <c r="A34710">
        <v>160284</v>
      </c>
      <c r="B34710" t="s">
        <v>49495</v>
      </c>
      <c r="C34710" t="s">
        <v>49496</v>
      </c>
      <c r="D34710">
        <v>0</v>
      </c>
      <c r="E34710" t="s">
        <v>12168</v>
      </c>
    </row>
    <row r="34711" spans="1:5" x14ac:dyDescent="0.25">
      <c r="A34711">
        <v>160285</v>
      </c>
      <c r="B34711" t="s">
        <v>49497</v>
      </c>
      <c r="C34711" t="s">
        <v>49498</v>
      </c>
      <c r="D34711">
        <v>0</v>
      </c>
      <c r="E34711" t="s">
        <v>12168</v>
      </c>
    </row>
    <row r="34712" spans="1:5" x14ac:dyDescent="0.25">
      <c r="A34712">
        <v>160286</v>
      </c>
      <c r="B34712" t="s">
        <v>49499</v>
      </c>
      <c r="C34712" t="s">
        <v>49500</v>
      </c>
      <c r="D34712">
        <v>0</v>
      </c>
      <c r="E34712" t="s">
        <v>12168</v>
      </c>
    </row>
    <row r="34713" spans="1:5" x14ac:dyDescent="0.25">
      <c r="A34713">
        <v>160287</v>
      </c>
      <c r="B34713" t="s">
        <v>49499</v>
      </c>
      <c r="C34713" t="s">
        <v>49501</v>
      </c>
      <c r="D34713">
        <v>0</v>
      </c>
      <c r="E34713" t="s">
        <v>12168</v>
      </c>
    </row>
    <row r="34714" spans="1:5" x14ac:dyDescent="0.25">
      <c r="A34714">
        <v>160288</v>
      </c>
      <c r="B34714" t="s">
        <v>49502</v>
      </c>
      <c r="C34714" t="s">
        <v>49503</v>
      </c>
      <c r="D34714">
        <v>0</v>
      </c>
      <c r="E34714" t="s">
        <v>12168</v>
      </c>
    </row>
    <row r="34715" spans="1:5" x14ac:dyDescent="0.25">
      <c r="A34715">
        <v>160289</v>
      </c>
      <c r="B34715" t="s">
        <v>49502</v>
      </c>
      <c r="C34715" t="s">
        <v>49503</v>
      </c>
      <c r="D34715">
        <v>0</v>
      </c>
      <c r="E34715" t="s">
        <v>12168</v>
      </c>
    </row>
    <row r="34716" spans="1:5" x14ac:dyDescent="0.25">
      <c r="A34716">
        <v>160290</v>
      </c>
      <c r="B34716" t="s">
        <v>49504</v>
      </c>
      <c r="C34716" t="s">
        <v>49505</v>
      </c>
      <c r="D34716">
        <v>0</v>
      </c>
      <c r="E34716" t="s">
        <v>12168</v>
      </c>
    </row>
    <row r="34717" spans="1:5" x14ac:dyDescent="0.25">
      <c r="A34717">
        <v>160291</v>
      </c>
      <c r="B34717" t="s">
        <v>49504</v>
      </c>
      <c r="C34717" t="s">
        <v>49505</v>
      </c>
      <c r="D34717">
        <v>0</v>
      </c>
      <c r="E34717" t="s">
        <v>12168</v>
      </c>
    </row>
    <row r="34718" spans="1:5" x14ac:dyDescent="0.25">
      <c r="A34718">
        <v>160292</v>
      </c>
      <c r="B34718" t="s">
        <v>49506</v>
      </c>
      <c r="C34718" t="s">
        <v>49507</v>
      </c>
      <c r="D34718">
        <v>0</v>
      </c>
      <c r="E34718" t="s">
        <v>12168</v>
      </c>
    </row>
    <row r="34719" spans="1:5" x14ac:dyDescent="0.25">
      <c r="A34719">
        <v>160293</v>
      </c>
      <c r="B34719" t="s">
        <v>49508</v>
      </c>
      <c r="C34719" t="s">
        <v>49509</v>
      </c>
      <c r="D34719">
        <v>0</v>
      </c>
      <c r="E34719" t="s">
        <v>12168</v>
      </c>
    </row>
    <row r="34720" spans="1:5" x14ac:dyDescent="0.25">
      <c r="A34720">
        <v>160294</v>
      </c>
      <c r="B34720" t="s">
        <v>49510</v>
      </c>
      <c r="C34720" t="s">
        <v>49511</v>
      </c>
      <c r="D34720">
        <v>0</v>
      </c>
      <c r="E34720" t="s">
        <v>12168</v>
      </c>
    </row>
    <row r="34721" spans="1:5" x14ac:dyDescent="0.25">
      <c r="A34721">
        <v>160295</v>
      </c>
      <c r="B34721" t="s">
        <v>49512</v>
      </c>
      <c r="C34721" t="s">
        <v>49513</v>
      </c>
      <c r="D34721">
        <v>0</v>
      </c>
      <c r="E34721" t="s">
        <v>12168</v>
      </c>
    </row>
    <row r="34722" spans="1:5" x14ac:dyDescent="0.25">
      <c r="A34722">
        <v>160296</v>
      </c>
      <c r="B34722" t="s">
        <v>49514</v>
      </c>
      <c r="C34722" t="s">
        <v>49515</v>
      </c>
      <c r="D34722">
        <v>0</v>
      </c>
      <c r="E34722" t="s">
        <v>12168</v>
      </c>
    </row>
    <row r="34723" spans="1:5" x14ac:dyDescent="0.25">
      <c r="A34723">
        <v>160297</v>
      </c>
      <c r="B34723" t="s">
        <v>49514</v>
      </c>
      <c r="C34723" t="s">
        <v>49516</v>
      </c>
      <c r="D34723">
        <v>0</v>
      </c>
      <c r="E34723" t="s">
        <v>12168</v>
      </c>
    </row>
    <row r="34724" spans="1:5" x14ac:dyDescent="0.25">
      <c r="A34724">
        <v>160298</v>
      </c>
      <c r="B34724" t="s">
        <v>49517</v>
      </c>
      <c r="C34724" t="s">
        <v>49518</v>
      </c>
      <c r="D34724">
        <v>0</v>
      </c>
      <c r="E34724" t="s">
        <v>12168</v>
      </c>
    </row>
    <row r="34725" spans="1:5" x14ac:dyDescent="0.25">
      <c r="A34725">
        <v>160299</v>
      </c>
      <c r="B34725" t="s">
        <v>49517</v>
      </c>
      <c r="C34725" t="s">
        <v>49519</v>
      </c>
      <c r="D34725">
        <v>0</v>
      </c>
      <c r="E34725" t="s">
        <v>12168</v>
      </c>
    </row>
    <row r="34726" spans="1:5" x14ac:dyDescent="0.25">
      <c r="A34726">
        <v>160300</v>
      </c>
      <c r="B34726" t="s">
        <v>49517</v>
      </c>
      <c r="C34726" t="s">
        <v>49520</v>
      </c>
      <c r="D34726">
        <v>0</v>
      </c>
      <c r="E34726" t="s">
        <v>12168</v>
      </c>
    </row>
    <row r="34727" spans="1:5" x14ac:dyDescent="0.25">
      <c r="A34727">
        <v>160301</v>
      </c>
      <c r="B34727" t="s">
        <v>49517</v>
      </c>
      <c r="C34727" t="s">
        <v>49521</v>
      </c>
      <c r="D34727">
        <v>0</v>
      </c>
      <c r="E34727" t="s">
        <v>12168</v>
      </c>
    </row>
    <row r="34728" spans="1:5" x14ac:dyDescent="0.25">
      <c r="A34728">
        <v>160302</v>
      </c>
      <c r="B34728" t="s">
        <v>49517</v>
      </c>
      <c r="C34728" t="s">
        <v>49522</v>
      </c>
      <c r="D34728">
        <v>0</v>
      </c>
      <c r="E34728" t="s">
        <v>12168</v>
      </c>
    </row>
    <row r="34729" spans="1:5" x14ac:dyDescent="0.25">
      <c r="A34729">
        <v>160303</v>
      </c>
      <c r="B34729" t="s">
        <v>49517</v>
      </c>
      <c r="C34729" t="s">
        <v>49523</v>
      </c>
      <c r="D34729">
        <v>0</v>
      </c>
      <c r="E34729" t="s">
        <v>12168</v>
      </c>
    </row>
    <row r="34730" spans="1:5" x14ac:dyDescent="0.25">
      <c r="A34730">
        <v>160304</v>
      </c>
      <c r="B34730" t="s">
        <v>49517</v>
      </c>
      <c r="C34730" t="s">
        <v>49524</v>
      </c>
      <c r="D34730">
        <v>0</v>
      </c>
      <c r="E34730" t="s">
        <v>12168</v>
      </c>
    </row>
    <row r="34731" spans="1:5" x14ac:dyDescent="0.25">
      <c r="A34731">
        <v>160305</v>
      </c>
      <c r="B34731" t="s">
        <v>49517</v>
      </c>
      <c r="C34731" t="s">
        <v>49518</v>
      </c>
      <c r="D34731">
        <v>0</v>
      </c>
      <c r="E34731" t="s">
        <v>12168</v>
      </c>
    </row>
    <row r="34732" spans="1:5" x14ac:dyDescent="0.25">
      <c r="A34732">
        <v>160306</v>
      </c>
      <c r="B34732" t="s">
        <v>49525</v>
      </c>
      <c r="C34732" t="s">
        <v>49526</v>
      </c>
      <c r="D34732">
        <v>0</v>
      </c>
      <c r="E34732" t="s">
        <v>12168</v>
      </c>
    </row>
    <row r="34733" spans="1:5" x14ac:dyDescent="0.25">
      <c r="A34733">
        <v>160307</v>
      </c>
      <c r="B34733" t="s">
        <v>49527</v>
      </c>
      <c r="C34733" t="s">
        <v>13076</v>
      </c>
      <c r="D34733">
        <v>0</v>
      </c>
      <c r="E34733" t="s">
        <v>12168</v>
      </c>
    </row>
    <row r="34734" spans="1:5" x14ac:dyDescent="0.25">
      <c r="A34734">
        <v>160308</v>
      </c>
      <c r="B34734" t="s">
        <v>49528</v>
      </c>
      <c r="C34734" t="s">
        <v>22560</v>
      </c>
      <c r="D34734">
        <v>0</v>
      </c>
      <c r="E34734" t="s">
        <v>12168</v>
      </c>
    </row>
    <row r="34735" spans="1:5" x14ac:dyDescent="0.25">
      <c r="A34735">
        <v>160309</v>
      </c>
      <c r="B34735" t="s">
        <v>49529</v>
      </c>
      <c r="C34735" t="s">
        <v>49530</v>
      </c>
      <c r="D34735">
        <v>0</v>
      </c>
      <c r="E34735" t="s">
        <v>12168</v>
      </c>
    </row>
    <row r="34736" spans="1:5" x14ac:dyDescent="0.25">
      <c r="A34736">
        <v>160310</v>
      </c>
      <c r="B34736" t="s">
        <v>49531</v>
      </c>
      <c r="C34736" t="s">
        <v>49532</v>
      </c>
      <c r="D34736">
        <v>0</v>
      </c>
      <c r="E34736" t="s">
        <v>12168</v>
      </c>
    </row>
    <row r="34737" spans="1:5" x14ac:dyDescent="0.25">
      <c r="A34737">
        <v>160311</v>
      </c>
      <c r="B34737" t="s">
        <v>49531</v>
      </c>
      <c r="C34737" t="s">
        <v>49532</v>
      </c>
      <c r="D34737">
        <v>0</v>
      </c>
      <c r="E34737" t="s">
        <v>12168</v>
      </c>
    </row>
    <row r="34738" spans="1:5" x14ac:dyDescent="0.25">
      <c r="A34738">
        <v>160312</v>
      </c>
      <c r="B34738" t="s">
        <v>49533</v>
      </c>
      <c r="C34738" t="s">
        <v>49534</v>
      </c>
      <c r="D34738">
        <v>0</v>
      </c>
      <c r="E34738" t="s">
        <v>12168</v>
      </c>
    </row>
    <row r="34739" spans="1:5" x14ac:dyDescent="0.25">
      <c r="A34739">
        <v>160313</v>
      </c>
      <c r="B34739" t="s">
        <v>49535</v>
      </c>
      <c r="C34739" t="s">
        <v>49536</v>
      </c>
      <c r="D34739">
        <v>0</v>
      </c>
      <c r="E34739" t="s">
        <v>12168</v>
      </c>
    </row>
    <row r="34740" spans="1:5" x14ac:dyDescent="0.25">
      <c r="A34740">
        <v>160314</v>
      </c>
      <c r="B34740" t="s">
        <v>49537</v>
      </c>
      <c r="C34740" t="s">
        <v>49538</v>
      </c>
      <c r="D34740">
        <v>0</v>
      </c>
      <c r="E34740" t="s">
        <v>12168</v>
      </c>
    </row>
    <row r="34741" spans="1:5" x14ac:dyDescent="0.25">
      <c r="A34741">
        <v>160315</v>
      </c>
      <c r="B34741" t="s">
        <v>49537</v>
      </c>
      <c r="C34741" t="s">
        <v>49539</v>
      </c>
      <c r="D34741">
        <v>0</v>
      </c>
      <c r="E34741" t="s">
        <v>12168</v>
      </c>
    </row>
    <row r="34742" spans="1:5" x14ac:dyDescent="0.25">
      <c r="A34742">
        <v>160316</v>
      </c>
      <c r="B34742" t="s">
        <v>49537</v>
      </c>
      <c r="C34742" t="s">
        <v>49540</v>
      </c>
      <c r="D34742">
        <v>0</v>
      </c>
      <c r="E34742" t="s">
        <v>12168</v>
      </c>
    </row>
    <row r="34743" spans="1:5" x14ac:dyDescent="0.25">
      <c r="A34743">
        <v>160317</v>
      </c>
      <c r="B34743" t="s">
        <v>49537</v>
      </c>
      <c r="C34743" t="s">
        <v>49541</v>
      </c>
      <c r="D34743">
        <v>0</v>
      </c>
      <c r="E34743" t="s">
        <v>12168</v>
      </c>
    </row>
    <row r="34744" spans="1:5" x14ac:dyDescent="0.25">
      <c r="A34744">
        <v>160318</v>
      </c>
      <c r="B34744" t="s">
        <v>49542</v>
      </c>
      <c r="C34744" t="s">
        <v>49543</v>
      </c>
      <c r="D34744">
        <v>0</v>
      </c>
      <c r="E34744" t="s">
        <v>12168</v>
      </c>
    </row>
    <row r="34745" spans="1:5" x14ac:dyDescent="0.25">
      <c r="A34745">
        <v>160320</v>
      </c>
      <c r="B34745" t="s">
        <v>49544</v>
      </c>
      <c r="C34745" t="s">
        <v>49545</v>
      </c>
      <c r="D34745">
        <v>0</v>
      </c>
      <c r="E34745" t="s">
        <v>12168</v>
      </c>
    </row>
    <row r="34746" spans="1:5" x14ac:dyDescent="0.25">
      <c r="A34746">
        <v>160322</v>
      </c>
      <c r="B34746" t="s">
        <v>49546</v>
      </c>
      <c r="C34746" t="s">
        <v>49547</v>
      </c>
      <c r="D34746">
        <v>0</v>
      </c>
      <c r="E34746" t="s">
        <v>12168</v>
      </c>
    </row>
    <row r="34747" spans="1:5" x14ac:dyDescent="0.25">
      <c r="A34747">
        <v>160323</v>
      </c>
      <c r="B34747" t="s">
        <v>49548</v>
      </c>
      <c r="C34747" t="s">
        <v>49549</v>
      </c>
      <c r="D34747">
        <v>0</v>
      </c>
      <c r="E34747" t="s">
        <v>12168</v>
      </c>
    </row>
    <row r="34748" spans="1:5" x14ac:dyDescent="0.25">
      <c r="A34748">
        <v>160324</v>
      </c>
      <c r="B34748" t="s">
        <v>49548</v>
      </c>
      <c r="C34748" t="s">
        <v>49550</v>
      </c>
      <c r="D34748">
        <v>0</v>
      </c>
      <c r="E34748" t="s">
        <v>12168</v>
      </c>
    </row>
    <row r="34749" spans="1:5" x14ac:dyDescent="0.25">
      <c r="A34749">
        <v>160325</v>
      </c>
      <c r="B34749" t="s">
        <v>49548</v>
      </c>
      <c r="C34749" t="s">
        <v>40714</v>
      </c>
      <c r="D34749">
        <v>0</v>
      </c>
      <c r="E34749" t="s">
        <v>12168</v>
      </c>
    </row>
    <row r="34750" spans="1:5" x14ac:dyDescent="0.25">
      <c r="A34750">
        <v>160326</v>
      </c>
      <c r="B34750" t="s">
        <v>49548</v>
      </c>
      <c r="C34750" t="s">
        <v>49551</v>
      </c>
      <c r="D34750">
        <v>0</v>
      </c>
      <c r="E34750" t="s">
        <v>12168</v>
      </c>
    </row>
    <row r="34751" spans="1:5" x14ac:dyDescent="0.25">
      <c r="A34751">
        <v>160327</v>
      </c>
      <c r="B34751" t="s">
        <v>49548</v>
      </c>
      <c r="C34751" t="s">
        <v>40714</v>
      </c>
      <c r="D34751">
        <v>0</v>
      </c>
      <c r="E34751" t="s">
        <v>12168</v>
      </c>
    </row>
    <row r="34752" spans="1:5" x14ac:dyDescent="0.25">
      <c r="A34752">
        <v>160328</v>
      </c>
      <c r="B34752" t="s">
        <v>49548</v>
      </c>
      <c r="C34752" t="s">
        <v>49551</v>
      </c>
      <c r="D34752">
        <v>0</v>
      </c>
      <c r="E34752" t="s">
        <v>12168</v>
      </c>
    </row>
    <row r="34753" spans="1:5" x14ac:dyDescent="0.25">
      <c r="A34753">
        <v>160329</v>
      </c>
      <c r="B34753" t="s">
        <v>49552</v>
      </c>
      <c r="C34753" t="s">
        <v>49553</v>
      </c>
      <c r="D34753">
        <v>0</v>
      </c>
      <c r="E34753" t="s">
        <v>12168</v>
      </c>
    </row>
    <row r="34754" spans="1:5" x14ac:dyDescent="0.25">
      <c r="A34754">
        <v>160331</v>
      </c>
      <c r="B34754" t="s">
        <v>49554</v>
      </c>
      <c r="C34754" t="s">
        <v>49555</v>
      </c>
      <c r="D34754">
        <v>0</v>
      </c>
      <c r="E34754" t="s">
        <v>12168</v>
      </c>
    </row>
    <row r="34755" spans="1:5" x14ac:dyDescent="0.25">
      <c r="A34755">
        <v>160332</v>
      </c>
      <c r="B34755" t="s">
        <v>49554</v>
      </c>
      <c r="C34755" t="s">
        <v>49556</v>
      </c>
      <c r="D34755">
        <v>0</v>
      </c>
      <c r="E34755" t="s">
        <v>12168</v>
      </c>
    </row>
    <row r="34756" spans="1:5" x14ac:dyDescent="0.25">
      <c r="A34756">
        <v>160333</v>
      </c>
      <c r="B34756" t="s">
        <v>49554</v>
      </c>
      <c r="C34756" t="s">
        <v>49557</v>
      </c>
      <c r="D34756">
        <v>0</v>
      </c>
      <c r="E34756" t="s">
        <v>12168</v>
      </c>
    </row>
    <row r="34757" spans="1:5" x14ac:dyDescent="0.25">
      <c r="A34757">
        <v>160335</v>
      </c>
      <c r="B34757" t="s">
        <v>49554</v>
      </c>
      <c r="C34757" t="s">
        <v>49556</v>
      </c>
      <c r="D34757">
        <v>0</v>
      </c>
      <c r="E34757" t="s">
        <v>12168</v>
      </c>
    </row>
    <row r="34758" spans="1:5" x14ac:dyDescent="0.25">
      <c r="A34758">
        <v>160336</v>
      </c>
      <c r="B34758" t="s">
        <v>49558</v>
      </c>
      <c r="C34758" t="s">
        <v>49559</v>
      </c>
      <c r="D34758">
        <v>0</v>
      </c>
      <c r="E34758" t="s">
        <v>12168</v>
      </c>
    </row>
    <row r="34759" spans="1:5" x14ac:dyDescent="0.25">
      <c r="A34759">
        <v>160337</v>
      </c>
      <c r="B34759" t="s">
        <v>49558</v>
      </c>
      <c r="C34759" t="s">
        <v>49560</v>
      </c>
      <c r="D34759">
        <v>0</v>
      </c>
      <c r="E34759" t="s">
        <v>12168</v>
      </c>
    </row>
    <row r="34760" spans="1:5" x14ac:dyDescent="0.25">
      <c r="A34760">
        <v>160338</v>
      </c>
      <c r="B34760" t="s">
        <v>49561</v>
      </c>
      <c r="C34760" t="s">
        <v>49562</v>
      </c>
      <c r="D34760">
        <v>0</v>
      </c>
      <c r="E34760" t="s">
        <v>12168</v>
      </c>
    </row>
    <row r="34761" spans="1:5" x14ac:dyDescent="0.25">
      <c r="A34761">
        <v>160339</v>
      </c>
      <c r="B34761" t="s">
        <v>49563</v>
      </c>
      <c r="C34761" t="s">
        <v>49564</v>
      </c>
      <c r="D34761">
        <v>0</v>
      </c>
      <c r="E34761" t="s">
        <v>12168</v>
      </c>
    </row>
    <row r="34762" spans="1:5" x14ac:dyDescent="0.25">
      <c r="A34762">
        <v>160340</v>
      </c>
      <c r="B34762" t="s">
        <v>49563</v>
      </c>
      <c r="C34762" t="s">
        <v>49564</v>
      </c>
      <c r="D34762">
        <v>0</v>
      </c>
      <c r="E34762" t="s">
        <v>12168</v>
      </c>
    </row>
    <row r="34763" spans="1:5" x14ac:dyDescent="0.25">
      <c r="A34763">
        <v>160341</v>
      </c>
      <c r="B34763" t="s">
        <v>49565</v>
      </c>
      <c r="C34763" t="s">
        <v>49566</v>
      </c>
      <c r="D34763">
        <v>0</v>
      </c>
      <c r="E34763" t="s">
        <v>12168</v>
      </c>
    </row>
    <row r="34764" spans="1:5" x14ac:dyDescent="0.25">
      <c r="A34764">
        <v>160342</v>
      </c>
      <c r="B34764" t="s">
        <v>49567</v>
      </c>
      <c r="C34764" t="s">
        <v>36957</v>
      </c>
      <c r="D34764">
        <v>0</v>
      </c>
      <c r="E34764" t="s">
        <v>12168</v>
      </c>
    </row>
    <row r="34765" spans="1:5" x14ac:dyDescent="0.25">
      <c r="A34765">
        <v>160343</v>
      </c>
      <c r="B34765" t="s">
        <v>49568</v>
      </c>
      <c r="C34765" t="s">
        <v>49569</v>
      </c>
      <c r="D34765">
        <v>0</v>
      </c>
      <c r="E34765" t="s">
        <v>12168</v>
      </c>
    </row>
    <row r="34766" spans="1:5" x14ac:dyDescent="0.25">
      <c r="A34766">
        <v>160344</v>
      </c>
      <c r="B34766" t="s">
        <v>49570</v>
      </c>
      <c r="C34766" t="s">
        <v>49571</v>
      </c>
      <c r="D34766">
        <v>0</v>
      </c>
      <c r="E34766" t="s">
        <v>12168</v>
      </c>
    </row>
    <row r="34767" spans="1:5" x14ac:dyDescent="0.25">
      <c r="A34767">
        <v>160345</v>
      </c>
      <c r="B34767" t="s">
        <v>49570</v>
      </c>
      <c r="C34767" t="s">
        <v>49572</v>
      </c>
      <c r="D34767">
        <v>0</v>
      </c>
      <c r="E34767" t="s">
        <v>12168</v>
      </c>
    </row>
    <row r="34768" spans="1:5" x14ac:dyDescent="0.25">
      <c r="A34768">
        <v>160346</v>
      </c>
      <c r="B34768" t="s">
        <v>49570</v>
      </c>
      <c r="C34768" t="s">
        <v>49572</v>
      </c>
      <c r="D34768">
        <v>0</v>
      </c>
      <c r="E34768" t="s">
        <v>12168</v>
      </c>
    </row>
    <row r="34769" spans="1:5" x14ac:dyDescent="0.25">
      <c r="A34769">
        <v>160347</v>
      </c>
      <c r="B34769" t="s">
        <v>49573</v>
      </c>
      <c r="C34769" t="s">
        <v>49574</v>
      </c>
      <c r="D34769">
        <v>0</v>
      </c>
      <c r="E34769" t="s">
        <v>12168</v>
      </c>
    </row>
    <row r="34770" spans="1:5" x14ac:dyDescent="0.25">
      <c r="A34770">
        <v>160348</v>
      </c>
      <c r="B34770" t="s">
        <v>49575</v>
      </c>
      <c r="C34770" t="s">
        <v>49576</v>
      </c>
      <c r="D34770">
        <v>0</v>
      </c>
      <c r="E34770" t="s">
        <v>12168</v>
      </c>
    </row>
    <row r="34771" spans="1:5" x14ac:dyDescent="0.25">
      <c r="A34771">
        <v>160349</v>
      </c>
      <c r="B34771" t="s">
        <v>49577</v>
      </c>
      <c r="C34771" t="s">
        <v>49578</v>
      </c>
      <c r="D34771">
        <v>0</v>
      </c>
      <c r="E34771" t="s">
        <v>12168</v>
      </c>
    </row>
    <row r="34772" spans="1:5" x14ac:dyDescent="0.25">
      <c r="A34772">
        <v>160350</v>
      </c>
      <c r="B34772" t="s">
        <v>49577</v>
      </c>
      <c r="C34772" t="s">
        <v>49579</v>
      </c>
      <c r="D34772">
        <v>0</v>
      </c>
      <c r="E34772" t="s">
        <v>12168</v>
      </c>
    </row>
    <row r="34773" spans="1:5" x14ac:dyDescent="0.25">
      <c r="A34773">
        <v>160354</v>
      </c>
      <c r="B34773" t="s">
        <v>49580</v>
      </c>
      <c r="C34773" t="s">
        <v>49581</v>
      </c>
      <c r="D34773">
        <v>0</v>
      </c>
      <c r="E34773" t="s">
        <v>12168</v>
      </c>
    </row>
    <row r="34774" spans="1:5" x14ac:dyDescent="0.25">
      <c r="A34774">
        <v>160355</v>
      </c>
      <c r="B34774" t="s">
        <v>49582</v>
      </c>
      <c r="C34774" t="s">
        <v>49583</v>
      </c>
      <c r="D34774">
        <v>0</v>
      </c>
      <c r="E34774" t="s">
        <v>12168</v>
      </c>
    </row>
    <row r="34775" spans="1:5" x14ac:dyDescent="0.25">
      <c r="A34775">
        <v>160356</v>
      </c>
      <c r="B34775" t="s">
        <v>49582</v>
      </c>
      <c r="C34775" t="s">
        <v>49584</v>
      </c>
      <c r="D34775">
        <v>0</v>
      </c>
      <c r="E34775" t="s">
        <v>12168</v>
      </c>
    </row>
    <row r="34776" spans="1:5" x14ac:dyDescent="0.25">
      <c r="A34776">
        <v>160357</v>
      </c>
      <c r="B34776" t="s">
        <v>49582</v>
      </c>
      <c r="C34776" t="s">
        <v>49584</v>
      </c>
      <c r="D34776">
        <v>0</v>
      </c>
      <c r="E34776" t="s">
        <v>12168</v>
      </c>
    </row>
    <row r="34777" spans="1:5" x14ac:dyDescent="0.25">
      <c r="A34777">
        <v>160358</v>
      </c>
      <c r="B34777" t="s">
        <v>49585</v>
      </c>
      <c r="C34777" t="s">
        <v>49586</v>
      </c>
      <c r="D34777">
        <v>0</v>
      </c>
      <c r="E34777" t="s">
        <v>12168</v>
      </c>
    </row>
    <row r="34778" spans="1:5" x14ac:dyDescent="0.25">
      <c r="A34778">
        <v>160359</v>
      </c>
      <c r="B34778" t="s">
        <v>49585</v>
      </c>
      <c r="C34778" t="s">
        <v>49587</v>
      </c>
      <c r="D34778">
        <v>0</v>
      </c>
      <c r="E34778" t="s">
        <v>12168</v>
      </c>
    </row>
    <row r="34779" spans="1:5" x14ac:dyDescent="0.25">
      <c r="A34779">
        <v>160360</v>
      </c>
      <c r="B34779" t="s">
        <v>49588</v>
      </c>
      <c r="C34779" t="s">
        <v>49589</v>
      </c>
      <c r="D34779">
        <v>0</v>
      </c>
      <c r="E34779" t="s">
        <v>12168</v>
      </c>
    </row>
    <row r="34780" spans="1:5" x14ac:dyDescent="0.25">
      <c r="A34780">
        <v>160361</v>
      </c>
      <c r="B34780" t="s">
        <v>49588</v>
      </c>
      <c r="C34780" t="s">
        <v>49590</v>
      </c>
      <c r="D34780">
        <v>0</v>
      </c>
      <c r="E34780" t="s">
        <v>12168</v>
      </c>
    </row>
    <row r="34781" spans="1:5" x14ac:dyDescent="0.25">
      <c r="A34781">
        <v>160362</v>
      </c>
      <c r="B34781" t="s">
        <v>49588</v>
      </c>
      <c r="C34781" t="s">
        <v>49591</v>
      </c>
      <c r="D34781">
        <v>0</v>
      </c>
      <c r="E34781" t="s">
        <v>12168</v>
      </c>
    </row>
    <row r="34782" spans="1:5" x14ac:dyDescent="0.25">
      <c r="A34782">
        <v>160363</v>
      </c>
      <c r="B34782" t="s">
        <v>49592</v>
      </c>
      <c r="C34782" t="s">
        <v>49593</v>
      </c>
      <c r="D34782">
        <v>0</v>
      </c>
      <c r="E34782" t="s">
        <v>12168</v>
      </c>
    </row>
    <row r="34783" spans="1:5" x14ac:dyDescent="0.25">
      <c r="A34783">
        <v>160364</v>
      </c>
      <c r="B34783" t="s">
        <v>49594</v>
      </c>
      <c r="C34783" t="s">
        <v>49595</v>
      </c>
      <c r="D34783">
        <v>0</v>
      </c>
      <c r="E34783" t="s">
        <v>12168</v>
      </c>
    </row>
    <row r="34784" spans="1:5" x14ac:dyDescent="0.25">
      <c r="A34784">
        <v>160365</v>
      </c>
      <c r="B34784" t="s">
        <v>49596</v>
      </c>
      <c r="C34784" t="s">
        <v>49597</v>
      </c>
      <c r="D34784">
        <v>0</v>
      </c>
      <c r="E34784" t="s">
        <v>12168</v>
      </c>
    </row>
    <row r="34785" spans="1:5" x14ac:dyDescent="0.25">
      <c r="A34785">
        <v>160366</v>
      </c>
      <c r="B34785" t="s">
        <v>49598</v>
      </c>
      <c r="C34785" t="s">
        <v>49599</v>
      </c>
      <c r="D34785">
        <v>0</v>
      </c>
      <c r="E34785" t="s">
        <v>12168</v>
      </c>
    </row>
    <row r="34786" spans="1:5" x14ac:dyDescent="0.25">
      <c r="A34786">
        <v>160367</v>
      </c>
      <c r="B34786" t="s">
        <v>49600</v>
      </c>
      <c r="C34786" t="s">
        <v>49601</v>
      </c>
      <c r="D34786">
        <v>0</v>
      </c>
      <c r="E34786" t="s">
        <v>12168</v>
      </c>
    </row>
    <row r="34787" spans="1:5" x14ac:dyDescent="0.25">
      <c r="A34787">
        <v>160368</v>
      </c>
      <c r="B34787" t="s">
        <v>49600</v>
      </c>
      <c r="C34787" t="s">
        <v>49601</v>
      </c>
      <c r="D34787">
        <v>0</v>
      </c>
      <c r="E34787" t="s">
        <v>12168</v>
      </c>
    </row>
    <row r="34788" spans="1:5" x14ac:dyDescent="0.25">
      <c r="A34788">
        <v>160369</v>
      </c>
      <c r="B34788" t="s">
        <v>49602</v>
      </c>
      <c r="C34788" t="s">
        <v>49603</v>
      </c>
      <c r="D34788">
        <v>0</v>
      </c>
      <c r="E34788" t="s">
        <v>12168</v>
      </c>
    </row>
    <row r="34789" spans="1:5" x14ac:dyDescent="0.25">
      <c r="A34789">
        <v>160370</v>
      </c>
      <c r="B34789" t="s">
        <v>49604</v>
      </c>
      <c r="C34789" t="s">
        <v>49605</v>
      </c>
      <c r="D34789">
        <v>0</v>
      </c>
      <c r="E34789" t="s">
        <v>12168</v>
      </c>
    </row>
    <row r="34790" spans="1:5" x14ac:dyDescent="0.25">
      <c r="A34790">
        <v>160371</v>
      </c>
      <c r="B34790" t="s">
        <v>49606</v>
      </c>
      <c r="C34790" t="s">
        <v>49607</v>
      </c>
      <c r="D34790">
        <v>0</v>
      </c>
      <c r="E34790" t="s">
        <v>12168</v>
      </c>
    </row>
    <row r="34791" spans="1:5" x14ac:dyDescent="0.25">
      <c r="A34791">
        <v>160372</v>
      </c>
      <c r="B34791" t="s">
        <v>49606</v>
      </c>
      <c r="C34791" t="s">
        <v>49608</v>
      </c>
      <c r="D34791">
        <v>0</v>
      </c>
      <c r="E34791" t="s">
        <v>12168</v>
      </c>
    </row>
    <row r="34792" spans="1:5" x14ac:dyDescent="0.25">
      <c r="A34792">
        <v>160373</v>
      </c>
      <c r="B34792" t="s">
        <v>49606</v>
      </c>
      <c r="C34792" t="s">
        <v>49609</v>
      </c>
      <c r="D34792">
        <v>0</v>
      </c>
      <c r="E34792" t="s">
        <v>12168</v>
      </c>
    </row>
    <row r="34793" spans="1:5" x14ac:dyDescent="0.25">
      <c r="A34793">
        <v>160374</v>
      </c>
      <c r="B34793" t="s">
        <v>49606</v>
      </c>
      <c r="C34793" t="s">
        <v>49610</v>
      </c>
      <c r="D34793">
        <v>0</v>
      </c>
      <c r="E34793" t="s">
        <v>12168</v>
      </c>
    </row>
    <row r="34794" spans="1:5" x14ac:dyDescent="0.25">
      <c r="A34794">
        <v>160375</v>
      </c>
      <c r="B34794" t="s">
        <v>49611</v>
      </c>
      <c r="C34794" t="s">
        <v>49612</v>
      </c>
      <c r="D34794">
        <v>0</v>
      </c>
      <c r="E34794" t="s">
        <v>12168</v>
      </c>
    </row>
    <row r="34795" spans="1:5" x14ac:dyDescent="0.25">
      <c r="A34795">
        <v>160376</v>
      </c>
      <c r="B34795" t="s">
        <v>49613</v>
      </c>
      <c r="C34795" t="s">
        <v>49614</v>
      </c>
      <c r="D34795">
        <v>0</v>
      </c>
      <c r="E34795" t="s">
        <v>12168</v>
      </c>
    </row>
    <row r="34796" spans="1:5" x14ac:dyDescent="0.25">
      <c r="A34796">
        <v>160377</v>
      </c>
      <c r="B34796" t="s">
        <v>49613</v>
      </c>
      <c r="C34796" t="s">
        <v>49615</v>
      </c>
      <c r="D34796">
        <v>0</v>
      </c>
      <c r="E34796" t="s">
        <v>12168</v>
      </c>
    </row>
    <row r="34797" spans="1:5" x14ac:dyDescent="0.25">
      <c r="A34797">
        <v>160378</v>
      </c>
      <c r="B34797" t="s">
        <v>49613</v>
      </c>
      <c r="C34797" t="s">
        <v>49615</v>
      </c>
      <c r="D34797">
        <v>0</v>
      </c>
      <c r="E34797" t="s">
        <v>12168</v>
      </c>
    </row>
    <row r="34798" spans="1:5" x14ac:dyDescent="0.25">
      <c r="A34798">
        <v>160379</v>
      </c>
      <c r="B34798" t="s">
        <v>49616</v>
      </c>
      <c r="C34798" t="s">
        <v>49617</v>
      </c>
      <c r="D34798">
        <v>0</v>
      </c>
      <c r="E34798" t="s">
        <v>12168</v>
      </c>
    </row>
    <row r="34799" spans="1:5" x14ac:dyDescent="0.25">
      <c r="A34799">
        <v>160380</v>
      </c>
      <c r="B34799" t="s">
        <v>49618</v>
      </c>
      <c r="C34799" t="s">
        <v>49619</v>
      </c>
      <c r="D34799">
        <v>0</v>
      </c>
      <c r="E34799" t="s">
        <v>12168</v>
      </c>
    </row>
    <row r="34800" spans="1:5" x14ac:dyDescent="0.25">
      <c r="A34800">
        <v>160381</v>
      </c>
      <c r="B34800" t="s">
        <v>49618</v>
      </c>
      <c r="C34800" t="s">
        <v>49620</v>
      </c>
      <c r="D34800">
        <v>0</v>
      </c>
      <c r="E34800" t="s">
        <v>12168</v>
      </c>
    </row>
    <row r="34801" spans="1:5" x14ac:dyDescent="0.25">
      <c r="A34801">
        <v>160382</v>
      </c>
      <c r="B34801" t="s">
        <v>49621</v>
      </c>
      <c r="C34801" t="s">
        <v>49622</v>
      </c>
      <c r="D34801">
        <v>0</v>
      </c>
      <c r="E34801" t="s">
        <v>12168</v>
      </c>
    </row>
    <row r="34802" spans="1:5" x14ac:dyDescent="0.25">
      <c r="A34802">
        <v>160383</v>
      </c>
      <c r="B34802" t="s">
        <v>49621</v>
      </c>
      <c r="C34802" t="s">
        <v>49623</v>
      </c>
      <c r="D34802">
        <v>0</v>
      </c>
      <c r="E34802" t="s">
        <v>12168</v>
      </c>
    </row>
    <row r="34803" spans="1:5" x14ac:dyDescent="0.25">
      <c r="A34803">
        <v>160384</v>
      </c>
      <c r="B34803" t="s">
        <v>49624</v>
      </c>
      <c r="C34803" t="s">
        <v>49625</v>
      </c>
      <c r="D34803">
        <v>0</v>
      </c>
      <c r="E34803" t="s">
        <v>12168</v>
      </c>
    </row>
    <row r="34804" spans="1:5" x14ac:dyDescent="0.25">
      <c r="A34804">
        <v>160385</v>
      </c>
      <c r="B34804" t="s">
        <v>49624</v>
      </c>
      <c r="C34804" t="s">
        <v>49626</v>
      </c>
      <c r="D34804">
        <v>0</v>
      </c>
      <c r="E34804" t="s">
        <v>12168</v>
      </c>
    </row>
    <row r="34805" spans="1:5" x14ac:dyDescent="0.25">
      <c r="A34805">
        <v>160386</v>
      </c>
      <c r="B34805" t="s">
        <v>49624</v>
      </c>
      <c r="C34805" t="s">
        <v>49626</v>
      </c>
      <c r="D34805">
        <v>0</v>
      </c>
      <c r="E34805" t="s">
        <v>12168</v>
      </c>
    </row>
    <row r="34806" spans="1:5" x14ac:dyDescent="0.25">
      <c r="A34806">
        <v>160387</v>
      </c>
      <c r="B34806" t="s">
        <v>49627</v>
      </c>
      <c r="C34806" t="s">
        <v>49628</v>
      </c>
      <c r="D34806">
        <v>0</v>
      </c>
      <c r="E34806" t="s">
        <v>12168</v>
      </c>
    </row>
    <row r="34807" spans="1:5" x14ac:dyDescent="0.25">
      <c r="A34807">
        <v>160388</v>
      </c>
      <c r="B34807" t="s">
        <v>49627</v>
      </c>
      <c r="C34807" t="s">
        <v>49629</v>
      </c>
      <c r="D34807">
        <v>0</v>
      </c>
      <c r="E34807" t="s">
        <v>12168</v>
      </c>
    </row>
    <row r="34808" spans="1:5" x14ac:dyDescent="0.25">
      <c r="A34808">
        <v>160389</v>
      </c>
      <c r="B34808" t="s">
        <v>49627</v>
      </c>
      <c r="C34808" t="s">
        <v>49630</v>
      </c>
      <c r="D34808">
        <v>0</v>
      </c>
      <c r="E34808" t="s">
        <v>12168</v>
      </c>
    </row>
    <row r="34809" spans="1:5" x14ac:dyDescent="0.25">
      <c r="A34809">
        <v>160390</v>
      </c>
      <c r="B34809" t="s">
        <v>49627</v>
      </c>
      <c r="C34809" t="s">
        <v>49629</v>
      </c>
      <c r="D34809">
        <v>0</v>
      </c>
      <c r="E34809" t="s">
        <v>12168</v>
      </c>
    </row>
    <row r="34810" spans="1:5" x14ac:dyDescent="0.25">
      <c r="A34810">
        <v>160391</v>
      </c>
      <c r="B34810" t="s">
        <v>49627</v>
      </c>
      <c r="C34810" t="s">
        <v>49630</v>
      </c>
      <c r="D34810">
        <v>0</v>
      </c>
      <c r="E34810" t="s">
        <v>12168</v>
      </c>
    </row>
    <row r="34811" spans="1:5" x14ac:dyDescent="0.25">
      <c r="A34811">
        <v>160392</v>
      </c>
      <c r="B34811" t="s">
        <v>49631</v>
      </c>
      <c r="C34811" t="s">
        <v>49632</v>
      </c>
      <c r="D34811">
        <v>0</v>
      </c>
      <c r="E34811" t="s">
        <v>12168</v>
      </c>
    </row>
    <row r="34812" spans="1:5" x14ac:dyDescent="0.25">
      <c r="A34812">
        <v>160393</v>
      </c>
      <c r="B34812" t="s">
        <v>49631</v>
      </c>
      <c r="C34812" t="s">
        <v>49633</v>
      </c>
      <c r="D34812">
        <v>0</v>
      </c>
      <c r="E34812" t="s">
        <v>12168</v>
      </c>
    </row>
    <row r="34813" spans="1:5" x14ac:dyDescent="0.25">
      <c r="A34813">
        <v>160394</v>
      </c>
      <c r="B34813" t="s">
        <v>49631</v>
      </c>
      <c r="C34813" t="s">
        <v>49633</v>
      </c>
      <c r="D34813">
        <v>0</v>
      </c>
      <c r="E34813" t="s">
        <v>12168</v>
      </c>
    </row>
    <row r="34814" spans="1:5" x14ac:dyDescent="0.25">
      <c r="A34814">
        <v>160395</v>
      </c>
      <c r="B34814" t="s">
        <v>49634</v>
      </c>
      <c r="C34814" t="s">
        <v>49635</v>
      </c>
      <c r="D34814">
        <v>0</v>
      </c>
      <c r="E34814" t="s">
        <v>12168</v>
      </c>
    </row>
    <row r="34815" spans="1:5" x14ac:dyDescent="0.25">
      <c r="A34815">
        <v>160396</v>
      </c>
      <c r="B34815" t="s">
        <v>49636</v>
      </c>
      <c r="C34815" t="s">
        <v>49637</v>
      </c>
      <c r="D34815">
        <v>0</v>
      </c>
      <c r="E34815" t="s">
        <v>12168</v>
      </c>
    </row>
    <row r="34816" spans="1:5" x14ac:dyDescent="0.25">
      <c r="A34816">
        <v>160397</v>
      </c>
      <c r="B34816" t="s">
        <v>49636</v>
      </c>
      <c r="C34816" t="s">
        <v>49638</v>
      </c>
      <c r="D34816">
        <v>0</v>
      </c>
      <c r="E34816" t="s">
        <v>12168</v>
      </c>
    </row>
    <row r="34817" spans="1:5" x14ac:dyDescent="0.25">
      <c r="A34817">
        <v>160398</v>
      </c>
      <c r="B34817" t="s">
        <v>49636</v>
      </c>
      <c r="C34817" t="s">
        <v>49638</v>
      </c>
      <c r="D34817">
        <v>0</v>
      </c>
      <c r="E34817" t="s">
        <v>12168</v>
      </c>
    </row>
    <row r="34818" spans="1:5" x14ac:dyDescent="0.25">
      <c r="A34818">
        <v>160399</v>
      </c>
      <c r="B34818" t="s">
        <v>49639</v>
      </c>
      <c r="C34818" t="s">
        <v>49640</v>
      </c>
      <c r="D34818">
        <v>0</v>
      </c>
      <c r="E34818" t="s">
        <v>12168</v>
      </c>
    </row>
    <row r="34819" spans="1:5" x14ac:dyDescent="0.25">
      <c r="A34819">
        <v>160400</v>
      </c>
      <c r="B34819" t="s">
        <v>49639</v>
      </c>
      <c r="C34819" t="s">
        <v>49641</v>
      </c>
      <c r="D34819">
        <v>0</v>
      </c>
      <c r="E34819" t="s">
        <v>12168</v>
      </c>
    </row>
    <row r="34820" spans="1:5" x14ac:dyDescent="0.25">
      <c r="A34820">
        <v>160401</v>
      </c>
      <c r="B34820" t="s">
        <v>49639</v>
      </c>
      <c r="C34820" t="s">
        <v>49641</v>
      </c>
      <c r="D34820">
        <v>0</v>
      </c>
      <c r="E34820" t="s">
        <v>12168</v>
      </c>
    </row>
    <row r="34821" spans="1:5" x14ac:dyDescent="0.25">
      <c r="A34821">
        <v>160402</v>
      </c>
      <c r="B34821" t="s">
        <v>49642</v>
      </c>
      <c r="C34821" t="s">
        <v>49643</v>
      </c>
      <c r="D34821">
        <v>0</v>
      </c>
      <c r="E34821" t="s">
        <v>12168</v>
      </c>
    </row>
    <row r="34822" spans="1:5" x14ac:dyDescent="0.25">
      <c r="A34822">
        <v>160403</v>
      </c>
      <c r="B34822" t="s">
        <v>49644</v>
      </c>
      <c r="C34822" t="s">
        <v>49645</v>
      </c>
      <c r="D34822">
        <v>0</v>
      </c>
      <c r="E34822" t="s">
        <v>12168</v>
      </c>
    </row>
    <row r="34823" spans="1:5" x14ac:dyDescent="0.25">
      <c r="A34823">
        <v>160404</v>
      </c>
      <c r="B34823" t="s">
        <v>49646</v>
      </c>
      <c r="C34823" t="s">
        <v>49647</v>
      </c>
      <c r="D34823">
        <v>0</v>
      </c>
      <c r="E34823" t="s">
        <v>12168</v>
      </c>
    </row>
    <row r="34824" spans="1:5" x14ac:dyDescent="0.25">
      <c r="A34824">
        <v>160405</v>
      </c>
      <c r="B34824" t="s">
        <v>49646</v>
      </c>
      <c r="C34824" t="s">
        <v>49648</v>
      </c>
      <c r="D34824">
        <v>0</v>
      </c>
      <c r="E34824" t="s">
        <v>12168</v>
      </c>
    </row>
    <row r="34825" spans="1:5" x14ac:dyDescent="0.25">
      <c r="A34825">
        <v>160406</v>
      </c>
      <c r="B34825" t="s">
        <v>49649</v>
      </c>
      <c r="C34825" t="s">
        <v>49650</v>
      </c>
      <c r="D34825">
        <v>0</v>
      </c>
      <c r="E34825" t="s">
        <v>12168</v>
      </c>
    </row>
    <row r="34826" spans="1:5" x14ac:dyDescent="0.25">
      <c r="A34826">
        <v>160407</v>
      </c>
      <c r="B34826" t="s">
        <v>49651</v>
      </c>
      <c r="C34826" t="s">
        <v>49652</v>
      </c>
      <c r="D34826">
        <v>0</v>
      </c>
      <c r="E34826" t="s">
        <v>12168</v>
      </c>
    </row>
    <row r="34827" spans="1:5" x14ac:dyDescent="0.25">
      <c r="A34827">
        <v>160408</v>
      </c>
      <c r="B34827" t="s">
        <v>49653</v>
      </c>
      <c r="C34827" t="s">
        <v>49654</v>
      </c>
      <c r="D34827">
        <v>0</v>
      </c>
      <c r="E34827" t="s">
        <v>12168</v>
      </c>
    </row>
    <row r="34828" spans="1:5" x14ac:dyDescent="0.25">
      <c r="A34828">
        <v>160409</v>
      </c>
      <c r="B34828" t="s">
        <v>49653</v>
      </c>
      <c r="C34828" t="s">
        <v>49655</v>
      </c>
      <c r="D34828">
        <v>0</v>
      </c>
      <c r="E34828" t="s">
        <v>12168</v>
      </c>
    </row>
    <row r="34829" spans="1:5" x14ac:dyDescent="0.25">
      <c r="A34829">
        <v>160410</v>
      </c>
      <c r="B34829" t="s">
        <v>49656</v>
      </c>
      <c r="C34829" t="s">
        <v>33077</v>
      </c>
      <c r="D34829">
        <v>0</v>
      </c>
      <c r="E34829" t="s">
        <v>12168</v>
      </c>
    </row>
    <row r="34830" spans="1:5" x14ac:dyDescent="0.25">
      <c r="A34830">
        <v>160411</v>
      </c>
      <c r="B34830" t="s">
        <v>49656</v>
      </c>
      <c r="C34830" t="s">
        <v>49657</v>
      </c>
      <c r="D34830">
        <v>0</v>
      </c>
      <c r="E34830" t="s">
        <v>12168</v>
      </c>
    </row>
    <row r="34831" spans="1:5" x14ac:dyDescent="0.25">
      <c r="A34831">
        <v>160412</v>
      </c>
      <c r="B34831" t="s">
        <v>49656</v>
      </c>
      <c r="C34831" t="s">
        <v>33077</v>
      </c>
      <c r="D34831">
        <v>0</v>
      </c>
      <c r="E34831" t="s">
        <v>12168</v>
      </c>
    </row>
    <row r="34832" spans="1:5" x14ac:dyDescent="0.25">
      <c r="A34832">
        <v>160413</v>
      </c>
      <c r="B34832" t="s">
        <v>49656</v>
      </c>
      <c r="C34832" t="s">
        <v>49657</v>
      </c>
      <c r="D34832">
        <v>0</v>
      </c>
      <c r="E34832" t="s">
        <v>12168</v>
      </c>
    </row>
    <row r="34833" spans="1:5" x14ac:dyDescent="0.25">
      <c r="A34833">
        <v>160414</v>
      </c>
      <c r="B34833" t="s">
        <v>49658</v>
      </c>
      <c r="C34833" t="s">
        <v>49659</v>
      </c>
      <c r="D34833">
        <v>0</v>
      </c>
      <c r="E34833" t="s">
        <v>12168</v>
      </c>
    </row>
    <row r="34834" spans="1:5" x14ac:dyDescent="0.25">
      <c r="A34834">
        <v>160415</v>
      </c>
      <c r="B34834" t="s">
        <v>49660</v>
      </c>
      <c r="C34834" t="s">
        <v>49661</v>
      </c>
      <c r="D34834">
        <v>0</v>
      </c>
      <c r="E34834" t="s">
        <v>12168</v>
      </c>
    </row>
    <row r="34835" spans="1:5" x14ac:dyDescent="0.25">
      <c r="A34835">
        <v>160416</v>
      </c>
      <c r="B34835" t="s">
        <v>49660</v>
      </c>
      <c r="C34835" t="s">
        <v>49661</v>
      </c>
      <c r="D34835">
        <v>0</v>
      </c>
      <c r="E34835" t="s">
        <v>12168</v>
      </c>
    </row>
    <row r="34836" spans="1:5" x14ac:dyDescent="0.25">
      <c r="A34836">
        <v>160417</v>
      </c>
      <c r="B34836" t="s">
        <v>49662</v>
      </c>
      <c r="C34836" t="s">
        <v>49663</v>
      </c>
      <c r="D34836">
        <v>0</v>
      </c>
      <c r="E34836" t="s">
        <v>12168</v>
      </c>
    </row>
    <row r="34837" spans="1:5" x14ac:dyDescent="0.25">
      <c r="A34837">
        <v>160418</v>
      </c>
      <c r="B34837" t="s">
        <v>49664</v>
      </c>
      <c r="C34837" t="s">
        <v>49665</v>
      </c>
      <c r="D34837">
        <v>0</v>
      </c>
      <c r="E34837" t="s">
        <v>12168</v>
      </c>
    </row>
    <row r="34838" spans="1:5" x14ac:dyDescent="0.25">
      <c r="A34838">
        <v>160419</v>
      </c>
      <c r="B34838" t="s">
        <v>49664</v>
      </c>
      <c r="C34838" t="s">
        <v>49666</v>
      </c>
      <c r="D34838">
        <v>0</v>
      </c>
      <c r="E34838" t="s">
        <v>12168</v>
      </c>
    </row>
    <row r="34839" spans="1:5" x14ac:dyDescent="0.25">
      <c r="A34839">
        <v>160420</v>
      </c>
      <c r="B34839" t="s">
        <v>49664</v>
      </c>
      <c r="C34839" t="s">
        <v>49667</v>
      </c>
      <c r="D34839">
        <v>0</v>
      </c>
      <c r="E34839" t="s">
        <v>12168</v>
      </c>
    </row>
    <row r="34840" spans="1:5" x14ac:dyDescent="0.25">
      <c r="A34840">
        <v>160421</v>
      </c>
      <c r="B34840" t="s">
        <v>49664</v>
      </c>
      <c r="C34840" t="s">
        <v>49668</v>
      </c>
      <c r="D34840">
        <v>0</v>
      </c>
      <c r="E34840" t="s">
        <v>12168</v>
      </c>
    </row>
    <row r="34841" spans="1:5" x14ac:dyDescent="0.25">
      <c r="A34841">
        <v>160422</v>
      </c>
      <c r="B34841" t="s">
        <v>49664</v>
      </c>
      <c r="C34841" t="s">
        <v>49669</v>
      </c>
      <c r="D34841">
        <v>0</v>
      </c>
      <c r="E34841" t="s">
        <v>12168</v>
      </c>
    </row>
    <row r="34842" spans="1:5" x14ac:dyDescent="0.25">
      <c r="A34842">
        <v>160423</v>
      </c>
      <c r="B34842" t="s">
        <v>49670</v>
      </c>
      <c r="C34842" t="s">
        <v>49671</v>
      </c>
      <c r="D34842">
        <v>0</v>
      </c>
      <c r="E34842" t="s">
        <v>12168</v>
      </c>
    </row>
    <row r="34843" spans="1:5" x14ac:dyDescent="0.25">
      <c r="A34843">
        <v>160424</v>
      </c>
      <c r="B34843" t="s">
        <v>49672</v>
      </c>
      <c r="C34843" t="s">
        <v>49673</v>
      </c>
      <c r="D34843">
        <v>0</v>
      </c>
      <c r="E34843" t="s">
        <v>12168</v>
      </c>
    </row>
    <row r="34844" spans="1:5" x14ac:dyDescent="0.25">
      <c r="A34844">
        <v>160425</v>
      </c>
      <c r="B34844" t="s">
        <v>49674</v>
      </c>
      <c r="C34844" t="s">
        <v>49675</v>
      </c>
      <c r="D34844">
        <v>0</v>
      </c>
      <c r="E34844" t="s">
        <v>12168</v>
      </c>
    </row>
    <row r="34845" spans="1:5" x14ac:dyDescent="0.25">
      <c r="A34845">
        <v>160426</v>
      </c>
      <c r="B34845" t="s">
        <v>49676</v>
      </c>
      <c r="C34845" t="s">
        <v>49677</v>
      </c>
      <c r="D34845">
        <v>0</v>
      </c>
      <c r="E34845" t="s">
        <v>12168</v>
      </c>
    </row>
    <row r="34846" spans="1:5" x14ac:dyDescent="0.25">
      <c r="A34846">
        <v>160427</v>
      </c>
      <c r="B34846" t="s">
        <v>49676</v>
      </c>
      <c r="C34846" t="s">
        <v>49678</v>
      </c>
      <c r="D34846">
        <v>0</v>
      </c>
      <c r="E34846" t="s">
        <v>12168</v>
      </c>
    </row>
    <row r="34847" spans="1:5" x14ac:dyDescent="0.25">
      <c r="A34847">
        <v>160428</v>
      </c>
      <c r="B34847" t="s">
        <v>49679</v>
      </c>
      <c r="C34847" t="s">
        <v>49680</v>
      </c>
      <c r="D34847">
        <v>0</v>
      </c>
      <c r="E34847" t="s">
        <v>12168</v>
      </c>
    </row>
    <row r="34848" spans="1:5" x14ac:dyDescent="0.25">
      <c r="A34848">
        <v>160429</v>
      </c>
      <c r="B34848" t="s">
        <v>49681</v>
      </c>
      <c r="C34848" t="s">
        <v>49682</v>
      </c>
      <c r="D34848">
        <v>0</v>
      </c>
      <c r="E34848" t="s">
        <v>12168</v>
      </c>
    </row>
    <row r="34849" spans="1:5" x14ac:dyDescent="0.25">
      <c r="A34849">
        <v>160430</v>
      </c>
      <c r="B34849" t="s">
        <v>49683</v>
      </c>
      <c r="C34849" t="s">
        <v>49684</v>
      </c>
      <c r="D34849">
        <v>0</v>
      </c>
      <c r="E34849" t="s">
        <v>12168</v>
      </c>
    </row>
    <row r="34850" spans="1:5" x14ac:dyDescent="0.25">
      <c r="A34850">
        <v>160431</v>
      </c>
      <c r="B34850" t="s">
        <v>49683</v>
      </c>
      <c r="C34850" t="s">
        <v>49685</v>
      </c>
      <c r="D34850">
        <v>0</v>
      </c>
      <c r="E34850" t="s">
        <v>12168</v>
      </c>
    </row>
    <row r="34851" spans="1:5" x14ac:dyDescent="0.25">
      <c r="A34851">
        <v>160432</v>
      </c>
      <c r="B34851" t="s">
        <v>49686</v>
      </c>
      <c r="C34851" t="s">
        <v>49687</v>
      </c>
      <c r="D34851">
        <v>0</v>
      </c>
      <c r="E34851" t="s">
        <v>12168</v>
      </c>
    </row>
    <row r="34852" spans="1:5" x14ac:dyDescent="0.25">
      <c r="A34852">
        <v>160433</v>
      </c>
      <c r="B34852" t="s">
        <v>49688</v>
      </c>
      <c r="C34852" t="s">
        <v>49689</v>
      </c>
      <c r="D34852">
        <v>0</v>
      </c>
      <c r="E34852" t="s">
        <v>12168</v>
      </c>
    </row>
    <row r="34853" spans="1:5" x14ac:dyDescent="0.25">
      <c r="A34853">
        <v>160434</v>
      </c>
      <c r="B34853" t="s">
        <v>49690</v>
      </c>
      <c r="C34853" t="s">
        <v>49691</v>
      </c>
      <c r="D34853">
        <v>0</v>
      </c>
      <c r="E34853" t="s">
        <v>12168</v>
      </c>
    </row>
    <row r="34854" spans="1:5" x14ac:dyDescent="0.25">
      <c r="A34854">
        <v>160435</v>
      </c>
      <c r="B34854" t="s">
        <v>49690</v>
      </c>
      <c r="C34854" t="s">
        <v>49692</v>
      </c>
      <c r="D34854">
        <v>0</v>
      </c>
      <c r="E34854" t="s">
        <v>12168</v>
      </c>
    </row>
    <row r="34855" spans="1:5" x14ac:dyDescent="0.25">
      <c r="A34855">
        <v>160436</v>
      </c>
      <c r="B34855" t="s">
        <v>49690</v>
      </c>
      <c r="C34855" t="s">
        <v>49693</v>
      </c>
      <c r="D34855">
        <v>0</v>
      </c>
      <c r="E34855" t="s">
        <v>12168</v>
      </c>
    </row>
    <row r="34856" spans="1:5" x14ac:dyDescent="0.25">
      <c r="A34856">
        <v>160437</v>
      </c>
      <c r="B34856" t="s">
        <v>49690</v>
      </c>
      <c r="C34856" t="s">
        <v>49694</v>
      </c>
      <c r="D34856">
        <v>0</v>
      </c>
      <c r="E34856" t="s">
        <v>12168</v>
      </c>
    </row>
    <row r="34857" spans="1:5" x14ac:dyDescent="0.25">
      <c r="A34857">
        <v>160438</v>
      </c>
      <c r="B34857" t="s">
        <v>49690</v>
      </c>
      <c r="C34857" t="s">
        <v>49695</v>
      </c>
      <c r="D34857">
        <v>0</v>
      </c>
      <c r="E34857" t="s">
        <v>12168</v>
      </c>
    </row>
    <row r="34858" spans="1:5" x14ac:dyDescent="0.25">
      <c r="A34858">
        <v>160439</v>
      </c>
      <c r="B34858" t="s">
        <v>49690</v>
      </c>
      <c r="C34858" t="s">
        <v>49696</v>
      </c>
      <c r="D34858">
        <v>0</v>
      </c>
      <c r="E34858" t="s">
        <v>12168</v>
      </c>
    </row>
    <row r="34859" spans="1:5" x14ac:dyDescent="0.25">
      <c r="A34859">
        <v>160440</v>
      </c>
      <c r="B34859" t="s">
        <v>49690</v>
      </c>
      <c r="C34859" t="s">
        <v>49697</v>
      </c>
      <c r="D34859">
        <v>0</v>
      </c>
      <c r="E34859" t="s">
        <v>12168</v>
      </c>
    </row>
    <row r="34860" spans="1:5" x14ac:dyDescent="0.25">
      <c r="A34860">
        <v>160441</v>
      </c>
      <c r="B34860" t="s">
        <v>49690</v>
      </c>
      <c r="C34860" t="s">
        <v>49698</v>
      </c>
      <c r="D34860">
        <v>0</v>
      </c>
      <c r="E34860" t="s">
        <v>12168</v>
      </c>
    </row>
    <row r="34861" spans="1:5" x14ac:dyDescent="0.25">
      <c r="A34861">
        <v>160442</v>
      </c>
      <c r="B34861" t="s">
        <v>49690</v>
      </c>
      <c r="C34861" t="s">
        <v>49699</v>
      </c>
      <c r="D34861">
        <v>0</v>
      </c>
      <c r="E34861" t="s">
        <v>12168</v>
      </c>
    </row>
    <row r="34862" spans="1:5" x14ac:dyDescent="0.25">
      <c r="A34862">
        <v>160443</v>
      </c>
      <c r="B34862" t="s">
        <v>49690</v>
      </c>
      <c r="C34862" t="s">
        <v>49700</v>
      </c>
      <c r="D34862">
        <v>0</v>
      </c>
      <c r="E34862" t="s">
        <v>12168</v>
      </c>
    </row>
    <row r="34863" spans="1:5" x14ac:dyDescent="0.25">
      <c r="A34863">
        <v>160444</v>
      </c>
      <c r="B34863" t="s">
        <v>49690</v>
      </c>
      <c r="C34863" t="s">
        <v>49701</v>
      </c>
      <c r="D34863">
        <v>0</v>
      </c>
      <c r="E34863" t="s">
        <v>12168</v>
      </c>
    </row>
    <row r="34864" spans="1:5" x14ac:dyDescent="0.25">
      <c r="A34864">
        <v>160445</v>
      </c>
      <c r="B34864" t="s">
        <v>49690</v>
      </c>
      <c r="C34864" t="s">
        <v>49702</v>
      </c>
      <c r="D34864">
        <v>0</v>
      </c>
      <c r="E34864" t="s">
        <v>12168</v>
      </c>
    </row>
    <row r="34865" spans="1:5" x14ac:dyDescent="0.25">
      <c r="A34865">
        <v>160446</v>
      </c>
      <c r="B34865" t="s">
        <v>49690</v>
      </c>
      <c r="C34865" t="s">
        <v>49703</v>
      </c>
      <c r="D34865">
        <v>0</v>
      </c>
      <c r="E34865" t="s">
        <v>12168</v>
      </c>
    </row>
    <row r="34866" spans="1:5" x14ac:dyDescent="0.25">
      <c r="A34866">
        <v>160447</v>
      </c>
      <c r="B34866" t="s">
        <v>49690</v>
      </c>
      <c r="C34866" t="s">
        <v>49704</v>
      </c>
      <c r="D34866">
        <v>0</v>
      </c>
      <c r="E34866" t="s">
        <v>12168</v>
      </c>
    </row>
    <row r="34867" spans="1:5" x14ac:dyDescent="0.25">
      <c r="A34867">
        <v>160448</v>
      </c>
      <c r="B34867" t="s">
        <v>49690</v>
      </c>
      <c r="C34867" t="s">
        <v>49705</v>
      </c>
      <c r="D34867">
        <v>0</v>
      </c>
      <c r="E34867" t="s">
        <v>12168</v>
      </c>
    </row>
    <row r="34868" spans="1:5" x14ac:dyDescent="0.25">
      <c r="A34868">
        <v>160449</v>
      </c>
      <c r="B34868" t="s">
        <v>49690</v>
      </c>
      <c r="C34868" t="s">
        <v>49706</v>
      </c>
      <c r="D34868">
        <v>0</v>
      </c>
      <c r="E34868" t="s">
        <v>12168</v>
      </c>
    </row>
    <row r="34869" spans="1:5" x14ac:dyDescent="0.25">
      <c r="A34869">
        <v>160450</v>
      </c>
      <c r="B34869" t="s">
        <v>49690</v>
      </c>
      <c r="C34869" t="s">
        <v>49707</v>
      </c>
      <c r="D34869">
        <v>0</v>
      </c>
      <c r="E34869" t="s">
        <v>12168</v>
      </c>
    </row>
    <row r="34870" spans="1:5" x14ac:dyDescent="0.25">
      <c r="A34870">
        <v>160451</v>
      </c>
      <c r="B34870" t="s">
        <v>49690</v>
      </c>
      <c r="C34870" t="s">
        <v>49708</v>
      </c>
      <c r="D34870">
        <v>0</v>
      </c>
      <c r="E34870" t="s">
        <v>12168</v>
      </c>
    </row>
    <row r="34871" spans="1:5" x14ac:dyDescent="0.25">
      <c r="A34871">
        <v>160452</v>
      </c>
      <c r="B34871" t="s">
        <v>49690</v>
      </c>
      <c r="C34871" t="s">
        <v>49709</v>
      </c>
      <c r="D34871">
        <v>0</v>
      </c>
      <c r="E34871" t="s">
        <v>12168</v>
      </c>
    </row>
    <row r="34872" spans="1:5" x14ac:dyDescent="0.25">
      <c r="A34872">
        <v>160453</v>
      </c>
      <c r="B34872" t="s">
        <v>49690</v>
      </c>
      <c r="C34872" t="s">
        <v>49710</v>
      </c>
      <c r="D34872">
        <v>0</v>
      </c>
      <c r="E34872" t="s">
        <v>12168</v>
      </c>
    </row>
    <row r="34873" spans="1:5" x14ac:dyDescent="0.25">
      <c r="A34873">
        <v>160454</v>
      </c>
      <c r="B34873" t="s">
        <v>49690</v>
      </c>
      <c r="C34873" t="s">
        <v>49711</v>
      </c>
      <c r="D34873">
        <v>0</v>
      </c>
      <c r="E34873" t="s">
        <v>12168</v>
      </c>
    </row>
    <row r="34874" spans="1:5" x14ac:dyDescent="0.25">
      <c r="A34874">
        <v>160455</v>
      </c>
      <c r="B34874" t="s">
        <v>49690</v>
      </c>
      <c r="C34874" t="s">
        <v>49712</v>
      </c>
      <c r="D34874">
        <v>0</v>
      </c>
      <c r="E34874" t="s">
        <v>12168</v>
      </c>
    </row>
    <row r="34875" spans="1:5" x14ac:dyDescent="0.25">
      <c r="A34875">
        <v>160456</v>
      </c>
      <c r="B34875" t="s">
        <v>49690</v>
      </c>
      <c r="C34875" t="s">
        <v>49713</v>
      </c>
      <c r="D34875">
        <v>0</v>
      </c>
      <c r="E34875" t="s">
        <v>12168</v>
      </c>
    </row>
    <row r="34876" spans="1:5" x14ac:dyDescent="0.25">
      <c r="A34876">
        <v>160457</v>
      </c>
      <c r="B34876" t="s">
        <v>49690</v>
      </c>
      <c r="C34876" t="s">
        <v>49714</v>
      </c>
      <c r="D34876">
        <v>0</v>
      </c>
      <c r="E34876" t="s">
        <v>12168</v>
      </c>
    </row>
    <row r="34877" spans="1:5" x14ac:dyDescent="0.25">
      <c r="A34877">
        <v>160458</v>
      </c>
      <c r="B34877" t="s">
        <v>49690</v>
      </c>
      <c r="C34877" t="s">
        <v>49715</v>
      </c>
      <c r="D34877">
        <v>0</v>
      </c>
      <c r="E34877" t="s">
        <v>12168</v>
      </c>
    </row>
    <row r="34878" spans="1:5" x14ac:dyDescent="0.25">
      <c r="A34878">
        <v>160459</v>
      </c>
      <c r="B34878" t="s">
        <v>49690</v>
      </c>
      <c r="C34878" t="s">
        <v>49716</v>
      </c>
      <c r="D34878">
        <v>0</v>
      </c>
      <c r="E34878" t="s">
        <v>12168</v>
      </c>
    </row>
    <row r="34879" spans="1:5" x14ac:dyDescent="0.25">
      <c r="A34879">
        <v>160460</v>
      </c>
      <c r="B34879" t="s">
        <v>49690</v>
      </c>
      <c r="C34879" t="s">
        <v>49717</v>
      </c>
      <c r="D34879">
        <v>0</v>
      </c>
      <c r="E34879" t="s">
        <v>12168</v>
      </c>
    </row>
    <row r="34880" spans="1:5" x14ac:dyDescent="0.25">
      <c r="A34880">
        <v>160461</v>
      </c>
      <c r="B34880" t="s">
        <v>49690</v>
      </c>
      <c r="C34880" t="s">
        <v>49718</v>
      </c>
      <c r="D34880">
        <v>0</v>
      </c>
      <c r="E34880" t="s">
        <v>12168</v>
      </c>
    </row>
    <row r="34881" spans="1:5" x14ac:dyDescent="0.25">
      <c r="A34881">
        <v>160462</v>
      </c>
      <c r="B34881" t="s">
        <v>49690</v>
      </c>
      <c r="C34881" t="s">
        <v>49719</v>
      </c>
      <c r="D34881">
        <v>0</v>
      </c>
      <c r="E34881" t="s">
        <v>12168</v>
      </c>
    </row>
    <row r="34882" spans="1:5" x14ac:dyDescent="0.25">
      <c r="A34882">
        <v>160463</v>
      </c>
      <c r="B34882" t="s">
        <v>49690</v>
      </c>
      <c r="C34882" t="s">
        <v>49720</v>
      </c>
      <c r="D34882">
        <v>0</v>
      </c>
      <c r="E34882" t="s">
        <v>12168</v>
      </c>
    </row>
    <row r="34883" spans="1:5" x14ac:dyDescent="0.25">
      <c r="A34883">
        <v>160464</v>
      </c>
      <c r="B34883" t="s">
        <v>49690</v>
      </c>
      <c r="C34883" t="s">
        <v>49721</v>
      </c>
      <c r="D34883">
        <v>0</v>
      </c>
      <c r="E34883" t="s">
        <v>12168</v>
      </c>
    </row>
    <row r="34884" spans="1:5" x14ac:dyDescent="0.25">
      <c r="A34884">
        <v>160465</v>
      </c>
      <c r="B34884" t="s">
        <v>49690</v>
      </c>
      <c r="C34884" t="s">
        <v>49722</v>
      </c>
      <c r="D34884">
        <v>0</v>
      </c>
      <c r="E34884" t="s">
        <v>12168</v>
      </c>
    </row>
    <row r="34885" spans="1:5" x14ac:dyDescent="0.25">
      <c r="A34885">
        <v>160466</v>
      </c>
      <c r="B34885" t="s">
        <v>49690</v>
      </c>
      <c r="C34885" t="s">
        <v>49723</v>
      </c>
      <c r="D34885">
        <v>0</v>
      </c>
      <c r="E34885" t="s">
        <v>12168</v>
      </c>
    </row>
    <row r="34886" spans="1:5" x14ac:dyDescent="0.25">
      <c r="A34886">
        <v>160467</v>
      </c>
      <c r="B34886" t="s">
        <v>49690</v>
      </c>
      <c r="C34886" t="s">
        <v>49724</v>
      </c>
      <c r="D34886">
        <v>0</v>
      </c>
      <c r="E34886" t="s">
        <v>12168</v>
      </c>
    </row>
    <row r="34887" spans="1:5" x14ac:dyDescent="0.25">
      <c r="A34887">
        <v>160468</v>
      </c>
      <c r="B34887" t="s">
        <v>49690</v>
      </c>
      <c r="C34887" t="s">
        <v>49725</v>
      </c>
      <c r="D34887">
        <v>0</v>
      </c>
      <c r="E34887" t="s">
        <v>12168</v>
      </c>
    </row>
    <row r="34888" spans="1:5" x14ac:dyDescent="0.25">
      <c r="A34888">
        <v>160469</v>
      </c>
      <c r="B34888" t="s">
        <v>49690</v>
      </c>
      <c r="C34888" t="s">
        <v>49726</v>
      </c>
      <c r="D34888">
        <v>0</v>
      </c>
      <c r="E34888" t="s">
        <v>12168</v>
      </c>
    </row>
    <row r="34889" spans="1:5" x14ac:dyDescent="0.25">
      <c r="A34889">
        <v>160470</v>
      </c>
      <c r="B34889" t="s">
        <v>49690</v>
      </c>
      <c r="C34889" t="s">
        <v>49727</v>
      </c>
      <c r="D34889">
        <v>0</v>
      </c>
      <c r="E34889" t="s">
        <v>12168</v>
      </c>
    </row>
    <row r="34890" spans="1:5" x14ac:dyDescent="0.25">
      <c r="A34890">
        <v>160471</v>
      </c>
      <c r="B34890" t="s">
        <v>49690</v>
      </c>
      <c r="C34890" t="s">
        <v>49728</v>
      </c>
      <c r="D34890">
        <v>0</v>
      </c>
      <c r="E34890" t="s">
        <v>12168</v>
      </c>
    </row>
    <row r="34891" spans="1:5" x14ac:dyDescent="0.25">
      <c r="A34891">
        <v>160472</v>
      </c>
      <c r="B34891" t="s">
        <v>49690</v>
      </c>
      <c r="C34891" t="s">
        <v>49729</v>
      </c>
      <c r="D34891">
        <v>0</v>
      </c>
      <c r="E34891" t="s">
        <v>12168</v>
      </c>
    </row>
    <row r="34892" spans="1:5" x14ac:dyDescent="0.25">
      <c r="A34892">
        <v>160473</v>
      </c>
      <c r="B34892" t="s">
        <v>49690</v>
      </c>
      <c r="C34892" t="s">
        <v>49730</v>
      </c>
      <c r="D34892">
        <v>0</v>
      </c>
      <c r="E34892" t="s">
        <v>12168</v>
      </c>
    </row>
    <row r="34893" spans="1:5" x14ac:dyDescent="0.25">
      <c r="A34893">
        <v>160474</v>
      </c>
      <c r="B34893" t="s">
        <v>49690</v>
      </c>
      <c r="C34893" t="s">
        <v>49731</v>
      </c>
      <c r="D34893">
        <v>0</v>
      </c>
      <c r="E34893" t="s">
        <v>12168</v>
      </c>
    </row>
    <row r="34894" spans="1:5" x14ac:dyDescent="0.25">
      <c r="A34894">
        <v>160475</v>
      </c>
      <c r="B34894" t="s">
        <v>49690</v>
      </c>
      <c r="C34894" t="s">
        <v>49732</v>
      </c>
      <c r="D34894">
        <v>0</v>
      </c>
      <c r="E34894" t="s">
        <v>12168</v>
      </c>
    </row>
    <row r="34895" spans="1:5" x14ac:dyDescent="0.25">
      <c r="A34895">
        <v>160476</v>
      </c>
      <c r="B34895" t="s">
        <v>49690</v>
      </c>
      <c r="C34895" t="s">
        <v>49733</v>
      </c>
      <c r="D34895">
        <v>0</v>
      </c>
      <c r="E34895" t="s">
        <v>12168</v>
      </c>
    </row>
    <row r="34896" spans="1:5" x14ac:dyDescent="0.25">
      <c r="A34896">
        <v>160477</v>
      </c>
      <c r="B34896" t="s">
        <v>49690</v>
      </c>
      <c r="C34896" t="s">
        <v>49734</v>
      </c>
      <c r="D34896">
        <v>0</v>
      </c>
      <c r="E34896" t="s">
        <v>12168</v>
      </c>
    </row>
    <row r="34897" spans="1:5" x14ac:dyDescent="0.25">
      <c r="A34897">
        <v>160478</v>
      </c>
      <c r="B34897" t="s">
        <v>49690</v>
      </c>
      <c r="C34897" t="s">
        <v>49735</v>
      </c>
      <c r="D34897">
        <v>0</v>
      </c>
      <c r="E34897" t="s">
        <v>12168</v>
      </c>
    </row>
    <row r="34898" spans="1:5" x14ac:dyDescent="0.25">
      <c r="A34898">
        <v>160479</v>
      </c>
      <c r="B34898" t="s">
        <v>49690</v>
      </c>
      <c r="C34898" t="s">
        <v>49736</v>
      </c>
      <c r="D34898">
        <v>0</v>
      </c>
      <c r="E34898" t="s">
        <v>12168</v>
      </c>
    </row>
    <row r="34899" spans="1:5" x14ac:dyDescent="0.25">
      <c r="A34899">
        <v>160480</v>
      </c>
      <c r="B34899" t="s">
        <v>49690</v>
      </c>
      <c r="C34899" t="s">
        <v>49737</v>
      </c>
      <c r="D34899">
        <v>0</v>
      </c>
      <c r="E34899" t="s">
        <v>12168</v>
      </c>
    </row>
    <row r="34900" spans="1:5" x14ac:dyDescent="0.25">
      <c r="A34900">
        <v>160481</v>
      </c>
      <c r="B34900" t="s">
        <v>49690</v>
      </c>
      <c r="C34900" t="s">
        <v>49738</v>
      </c>
      <c r="D34900">
        <v>0</v>
      </c>
      <c r="E34900" t="s">
        <v>12168</v>
      </c>
    </row>
    <row r="34901" spans="1:5" x14ac:dyDescent="0.25">
      <c r="A34901">
        <v>160482</v>
      </c>
      <c r="B34901" t="s">
        <v>49690</v>
      </c>
      <c r="C34901" t="s">
        <v>49739</v>
      </c>
      <c r="D34901">
        <v>0</v>
      </c>
      <c r="E34901" t="s">
        <v>12168</v>
      </c>
    </row>
    <row r="34902" spans="1:5" x14ac:dyDescent="0.25">
      <c r="A34902">
        <v>160483</v>
      </c>
      <c r="B34902" t="s">
        <v>49690</v>
      </c>
      <c r="C34902" t="s">
        <v>49740</v>
      </c>
      <c r="D34902">
        <v>0</v>
      </c>
      <c r="E34902" t="s">
        <v>12168</v>
      </c>
    </row>
    <row r="34903" spans="1:5" x14ac:dyDescent="0.25">
      <c r="A34903">
        <v>160484</v>
      </c>
      <c r="B34903" t="s">
        <v>49690</v>
      </c>
      <c r="C34903" t="s">
        <v>49741</v>
      </c>
      <c r="D34903">
        <v>0</v>
      </c>
      <c r="E34903" t="s">
        <v>12168</v>
      </c>
    </row>
    <row r="34904" spans="1:5" x14ac:dyDescent="0.25">
      <c r="A34904">
        <v>160485</v>
      </c>
      <c r="B34904" t="s">
        <v>49690</v>
      </c>
      <c r="C34904" t="s">
        <v>49742</v>
      </c>
      <c r="D34904">
        <v>0</v>
      </c>
      <c r="E34904" t="s">
        <v>12168</v>
      </c>
    </row>
    <row r="34905" spans="1:5" x14ac:dyDescent="0.25">
      <c r="A34905">
        <v>160486</v>
      </c>
      <c r="B34905" t="s">
        <v>49690</v>
      </c>
      <c r="C34905" t="s">
        <v>49743</v>
      </c>
      <c r="D34905">
        <v>0</v>
      </c>
      <c r="E34905" t="s">
        <v>12168</v>
      </c>
    </row>
    <row r="34906" spans="1:5" x14ac:dyDescent="0.25">
      <c r="A34906">
        <v>160487</v>
      </c>
      <c r="B34906" t="s">
        <v>49690</v>
      </c>
      <c r="C34906" t="s">
        <v>49744</v>
      </c>
      <c r="D34906">
        <v>0</v>
      </c>
      <c r="E34906" t="s">
        <v>12168</v>
      </c>
    </row>
    <row r="34907" spans="1:5" x14ac:dyDescent="0.25">
      <c r="A34907">
        <v>160488</v>
      </c>
      <c r="B34907" t="s">
        <v>49690</v>
      </c>
      <c r="C34907" t="s">
        <v>49745</v>
      </c>
      <c r="D34907">
        <v>0</v>
      </c>
      <c r="E34907" t="s">
        <v>12168</v>
      </c>
    </row>
    <row r="34908" spans="1:5" x14ac:dyDescent="0.25">
      <c r="A34908">
        <v>160489</v>
      </c>
      <c r="B34908" t="s">
        <v>49690</v>
      </c>
      <c r="C34908" t="s">
        <v>49746</v>
      </c>
      <c r="D34908">
        <v>0</v>
      </c>
      <c r="E34908" t="s">
        <v>12168</v>
      </c>
    </row>
    <row r="34909" spans="1:5" x14ac:dyDescent="0.25">
      <c r="A34909">
        <v>160490</v>
      </c>
      <c r="B34909" t="s">
        <v>49690</v>
      </c>
      <c r="C34909" t="s">
        <v>49747</v>
      </c>
      <c r="D34909">
        <v>0</v>
      </c>
      <c r="E34909" t="s">
        <v>12168</v>
      </c>
    </row>
    <row r="34910" spans="1:5" x14ac:dyDescent="0.25">
      <c r="A34910">
        <v>160491</v>
      </c>
      <c r="B34910" t="s">
        <v>49690</v>
      </c>
      <c r="C34910" t="s">
        <v>49748</v>
      </c>
      <c r="D34910">
        <v>0</v>
      </c>
      <c r="E34910" t="s">
        <v>12168</v>
      </c>
    </row>
    <row r="34911" spans="1:5" x14ac:dyDescent="0.25">
      <c r="A34911">
        <v>160492</v>
      </c>
      <c r="B34911" t="s">
        <v>49690</v>
      </c>
      <c r="C34911" t="s">
        <v>49749</v>
      </c>
      <c r="D34911">
        <v>0</v>
      </c>
      <c r="E34911" t="s">
        <v>12168</v>
      </c>
    </row>
    <row r="34912" spans="1:5" x14ac:dyDescent="0.25">
      <c r="A34912">
        <v>160493</v>
      </c>
      <c r="B34912" t="s">
        <v>49690</v>
      </c>
      <c r="C34912" t="s">
        <v>49750</v>
      </c>
      <c r="D34912">
        <v>0</v>
      </c>
      <c r="E34912" t="s">
        <v>12168</v>
      </c>
    </row>
    <row r="34913" spans="1:5" x14ac:dyDescent="0.25">
      <c r="A34913">
        <v>160494</v>
      </c>
      <c r="B34913" t="s">
        <v>49690</v>
      </c>
      <c r="C34913" t="s">
        <v>49751</v>
      </c>
      <c r="D34913">
        <v>0</v>
      </c>
      <c r="E34913" t="s">
        <v>12168</v>
      </c>
    </row>
    <row r="34914" spans="1:5" x14ac:dyDescent="0.25">
      <c r="A34914">
        <v>160495</v>
      </c>
      <c r="B34914" t="s">
        <v>49690</v>
      </c>
      <c r="C34914" t="s">
        <v>49752</v>
      </c>
      <c r="D34914">
        <v>0</v>
      </c>
      <c r="E34914" t="s">
        <v>12168</v>
      </c>
    </row>
    <row r="34915" spans="1:5" x14ac:dyDescent="0.25">
      <c r="A34915">
        <v>160496</v>
      </c>
      <c r="B34915" t="s">
        <v>49690</v>
      </c>
      <c r="C34915" t="s">
        <v>49753</v>
      </c>
      <c r="D34915">
        <v>0</v>
      </c>
      <c r="E34915" t="s">
        <v>12168</v>
      </c>
    </row>
    <row r="34916" spans="1:5" x14ac:dyDescent="0.25">
      <c r="A34916">
        <v>160497</v>
      </c>
      <c r="B34916" t="s">
        <v>49690</v>
      </c>
      <c r="C34916" t="s">
        <v>49715</v>
      </c>
      <c r="D34916">
        <v>0</v>
      </c>
      <c r="E34916" t="s">
        <v>12168</v>
      </c>
    </row>
    <row r="34917" spans="1:5" x14ac:dyDescent="0.25">
      <c r="A34917">
        <v>160498</v>
      </c>
      <c r="B34917" t="s">
        <v>49690</v>
      </c>
      <c r="C34917" t="s">
        <v>49716</v>
      </c>
      <c r="D34917">
        <v>0</v>
      </c>
      <c r="E34917" t="s">
        <v>12168</v>
      </c>
    </row>
    <row r="34918" spans="1:5" x14ac:dyDescent="0.25">
      <c r="A34918">
        <v>160499</v>
      </c>
      <c r="B34918" t="s">
        <v>49690</v>
      </c>
      <c r="C34918" t="s">
        <v>49718</v>
      </c>
      <c r="D34918">
        <v>0</v>
      </c>
      <c r="E34918" t="s">
        <v>12168</v>
      </c>
    </row>
    <row r="34919" spans="1:5" x14ac:dyDescent="0.25">
      <c r="A34919">
        <v>160500</v>
      </c>
      <c r="B34919" t="s">
        <v>49690</v>
      </c>
      <c r="C34919" t="s">
        <v>49720</v>
      </c>
      <c r="D34919">
        <v>0</v>
      </c>
      <c r="E34919" t="s">
        <v>12168</v>
      </c>
    </row>
    <row r="34920" spans="1:5" x14ac:dyDescent="0.25">
      <c r="A34920">
        <v>160501</v>
      </c>
      <c r="B34920" t="s">
        <v>49690</v>
      </c>
      <c r="C34920" t="s">
        <v>49721</v>
      </c>
      <c r="D34920">
        <v>0</v>
      </c>
      <c r="E34920" t="s">
        <v>12168</v>
      </c>
    </row>
    <row r="34921" spans="1:5" x14ac:dyDescent="0.25">
      <c r="A34921">
        <v>160502</v>
      </c>
      <c r="B34921" t="s">
        <v>49690</v>
      </c>
      <c r="C34921" t="s">
        <v>49722</v>
      </c>
      <c r="D34921">
        <v>0</v>
      </c>
      <c r="E34921" t="s">
        <v>12168</v>
      </c>
    </row>
    <row r="34922" spans="1:5" x14ac:dyDescent="0.25">
      <c r="A34922">
        <v>160503</v>
      </c>
      <c r="B34922" t="s">
        <v>49690</v>
      </c>
      <c r="C34922" t="s">
        <v>49723</v>
      </c>
      <c r="D34922">
        <v>0</v>
      </c>
      <c r="E34922" t="s">
        <v>12168</v>
      </c>
    </row>
    <row r="34923" spans="1:5" x14ac:dyDescent="0.25">
      <c r="A34923">
        <v>160504</v>
      </c>
      <c r="B34923" t="s">
        <v>49690</v>
      </c>
      <c r="C34923" t="s">
        <v>49724</v>
      </c>
      <c r="D34923">
        <v>0</v>
      </c>
      <c r="E34923" t="s">
        <v>12168</v>
      </c>
    </row>
    <row r="34924" spans="1:5" x14ac:dyDescent="0.25">
      <c r="A34924">
        <v>160505</v>
      </c>
      <c r="B34924" t="s">
        <v>49690</v>
      </c>
      <c r="C34924" t="s">
        <v>49729</v>
      </c>
      <c r="D34924">
        <v>0</v>
      </c>
      <c r="E34924" t="s">
        <v>12168</v>
      </c>
    </row>
    <row r="34925" spans="1:5" x14ac:dyDescent="0.25">
      <c r="A34925">
        <v>160506</v>
      </c>
      <c r="B34925" t="s">
        <v>49690</v>
      </c>
      <c r="C34925" t="s">
        <v>49731</v>
      </c>
      <c r="D34925">
        <v>0</v>
      </c>
      <c r="E34925" t="s">
        <v>12168</v>
      </c>
    </row>
    <row r="34926" spans="1:5" x14ac:dyDescent="0.25">
      <c r="A34926">
        <v>160507</v>
      </c>
      <c r="B34926" t="s">
        <v>49690</v>
      </c>
      <c r="C34926" t="s">
        <v>49732</v>
      </c>
      <c r="D34926">
        <v>0</v>
      </c>
      <c r="E34926" t="s">
        <v>12168</v>
      </c>
    </row>
    <row r="34927" spans="1:5" x14ac:dyDescent="0.25">
      <c r="A34927">
        <v>160508</v>
      </c>
      <c r="B34927" t="s">
        <v>49690</v>
      </c>
      <c r="C34927" t="s">
        <v>49733</v>
      </c>
      <c r="D34927">
        <v>0</v>
      </c>
      <c r="E34927" t="s">
        <v>12168</v>
      </c>
    </row>
    <row r="34928" spans="1:5" x14ac:dyDescent="0.25">
      <c r="A34928">
        <v>160509</v>
      </c>
      <c r="B34928" t="s">
        <v>49690</v>
      </c>
      <c r="C34928" t="s">
        <v>49736</v>
      </c>
      <c r="D34928">
        <v>0</v>
      </c>
      <c r="E34928" t="s">
        <v>12168</v>
      </c>
    </row>
    <row r="34929" spans="1:5" x14ac:dyDescent="0.25">
      <c r="A34929">
        <v>160510</v>
      </c>
      <c r="B34929" t="s">
        <v>49690</v>
      </c>
      <c r="C34929" t="s">
        <v>49740</v>
      </c>
      <c r="D34929">
        <v>0</v>
      </c>
      <c r="E34929" t="s">
        <v>12168</v>
      </c>
    </row>
    <row r="34930" spans="1:5" x14ac:dyDescent="0.25">
      <c r="A34930">
        <v>160511</v>
      </c>
      <c r="B34930" t="s">
        <v>49690</v>
      </c>
      <c r="C34930" t="s">
        <v>49744</v>
      </c>
      <c r="D34930">
        <v>0</v>
      </c>
      <c r="E34930" t="s">
        <v>12168</v>
      </c>
    </row>
    <row r="34931" spans="1:5" x14ac:dyDescent="0.25">
      <c r="A34931">
        <v>160512</v>
      </c>
      <c r="B34931" t="s">
        <v>49690</v>
      </c>
      <c r="C34931" t="s">
        <v>49747</v>
      </c>
      <c r="D34931">
        <v>0</v>
      </c>
      <c r="E34931" t="s">
        <v>12168</v>
      </c>
    </row>
    <row r="34932" spans="1:5" x14ac:dyDescent="0.25">
      <c r="A34932">
        <v>160513</v>
      </c>
      <c r="B34932" t="s">
        <v>49690</v>
      </c>
      <c r="C34932" t="s">
        <v>49748</v>
      </c>
      <c r="D34932">
        <v>0</v>
      </c>
      <c r="E34932" t="s">
        <v>12168</v>
      </c>
    </row>
    <row r="34933" spans="1:5" x14ac:dyDescent="0.25">
      <c r="A34933">
        <v>160514</v>
      </c>
      <c r="B34933" t="s">
        <v>49754</v>
      </c>
      <c r="C34933" t="s">
        <v>49755</v>
      </c>
      <c r="D34933">
        <v>0</v>
      </c>
      <c r="E34933" t="s">
        <v>12168</v>
      </c>
    </row>
    <row r="34934" spans="1:5" x14ac:dyDescent="0.25">
      <c r="A34934">
        <v>160515</v>
      </c>
      <c r="B34934" t="s">
        <v>49756</v>
      </c>
      <c r="C34934" t="s">
        <v>49757</v>
      </c>
      <c r="D34934">
        <v>0</v>
      </c>
      <c r="E34934" t="s">
        <v>12168</v>
      </c>
    </row>
    <row r="34935" spans="1:5" x14ac:dyDescent="0.25">
      <c r="A34935">
        <v>160516</v>
      </c>
      <c r="B34935" t="s">
        <v>49758</v>
      </c>
      <c r="C34935" t="s">
        <v>49759</v>
      </c>
      <c r="D34935">
        <v>0</v>
      </c>
      <c r="E34935" t="s">
        <v>12168</v>
      </c>
    </row>
    <row r="34936" spans="1:5" x14ac:dyDescent="0.25">
      <c r="A34936">
        <v>160517</v>
      </c>
      <c r="B34936" t="s">
        <v>49760</v>
      </c>
      <c r="C34936" t="s">
        <v>49761</v>
      </c>
      <c r="D34936">
        <v>0</v>
      </c>
      <c r="E34936" t="s">
        <v>12168</v>
      </c>
    </row>
    <row r="34937" spans="1:5" x14ac:dyDescent="0.25">
      <c r="A34937">
        <v>160518</v>
      </c>
      <c r="B34937" t="s">
        <v>49760</v>
      </c>
      <c r="C34937" t="s">
        <v>49762</v>
      </c>
      <c r="D34937">
        <v>0</v>
      </c>
      <c r="E34937" t="s">
        <v>12168</v>
      </c>
    </row>
    <row r="34938" spans="1:5" x14ac:dyDescent="0.25">
      <c r="A34938">
        <v>160519</v>
      </c>
      <c r="B34938" t="s">
        <v>49763</v>
      </c>
      <c r="C34938" t="s">
        <v>49764</v>
      </c>
      <c r="D34938">
        <v>0</v>
      </c>
      <c r="E34938" t="s">
        <v>12168</v>
      </c>
    </row>
    <row r="34939" spans="1:5" x14ac:dyDescent="0.25">
      <c r="A34939">
        <v>160520</v>
      </c>
      <c r="B34939" t="s">
        <v>49765</v>
      </c>
      <c r="C34939" t="s">
        <v>49766</v>
      </c>
      <c r="D34939">
        <v>0</v>
      </c>
      <c r="E34939" t="s">
        <v>12168</v>
      </c>
    </row>
    <row r="34940" spans="1:5" x14ac:dyDescent="0.25">
      <c r="A34940">
        <v>160521</v>
      </c>
      <c r="B34940" t="s">
        <v>49765</v>
      </c>
      <c r="C34940" t="s">
        <v>49766</v>
      </c>
      <c r="D34940">
        <v>0</v>
      </c>
      <c r="E34940" t="s">
        <v>12168</v>
      </c>
    </row>
    <row r="34941" spans="1:5" x14ac:dyDescent="0.25">
      <c r="A34941">
        <v>160522</v>
      </c>
      <c r="B34941" t="s">
        <v>49767</v>
      </c>
      <c r="C34941" t="s">
        <v>49768</v>
      </c>
      <c r="D34941">
        <v>0</v>
      </c>
      <c r="E34941" t="s">
        <v>12168</v>
      </c>
    </row>
    <row r="34942" spans="1:5" x14ac:dyDescent="0.25">
      <c r="A34942">
        <v>160523</v>
      </c>
      <c r="B34942" t="s">
        <v>49767</v>
      </c>
      <c r="C34942" t="s">
        <v>49769</v>
      </c>
      <c r="D34942">
        <v>0</v>
      </c>
      <c r="E34942" t="s">
        <v>12168</v>
      </c>
    </row>
    <row r="34943" spans="1:5" x14ac:dyDescent="0.25">
      <c r="A34943">
        <v>160524</v>
      </c>
      <c r="B34943" t="s">
        <v>49770</v>
      </c>
      <c r="C34943" t="s">
        <v>49771</v>
      </c>
      <c r="D34943">
        <v>0</v>
      </c>
      <c r="E34943" t="s">
        <v>12168</v>
      </c>
    </row>
    <row r="34944" spans="1:5" x14ac:dyDescent="0.25">
      <c r="A34944">
        <v>160525</v>
      </c>
      <c r="B34944" t="s">
        <v>49770</v>
      </c>
      <c r="C34944" t="s">
        <v>49772</v>
      </c>
      <c r="D34944">
        <v>0</v>
      </c>
      <c r="E34944" t="s">
        <v>12168</v>
      </c>
    </row>
    <row r="34945" spans="1:5" x14ac:dyDescent="0.25">
      <c r="A34945">
        <v>160526</v>
      </c>
      <c r="B34945" t="s">
        <v>49773</v>
      </c>
      <c r="C34945" t="s">
        <v>49774</v>
      </c>
      <c r="D34945">
        <v>0</v>
      </c>
      <c r="E34945" t="s">
        <v>12168</v>
      </c>
    </row>
    <row r="34946" spans="1:5" x14ac:dyDescent="0.25">
      <c r="A34946">
        <v>160527</v>
      </c>
      <c r="B34946" t="s">
        <v>49775</v>
      </c>
      <c r="C34946" t="s">
        <v>49776</v>
      </c>
      <c r="D34946">
        <v>0</v>
      </c>
      <c r="E34946" t="s">
        <v>12168</v>
      </c>
    </row>
    <row r="34947" spans="1:5" x14ac:dyDescent="0.25">
      <c r="A34947">
        <v>160528</v>
      </c>
      <c r="B34947" t="s">
        <v>49775</v>
      </c>
      <c r="C34947" t="s">
        <v>49777</v>
      </c>
      <c r="D34947">
        <v>0</v>
      </c>
      <c r="E34947" t="s">
        <v>12168</v>
      </c>
    </row>
    <row r="34948" spans="1:5" x14ac:dyDescent="0.25">
      <c r="A34948">
        <v>160529</v>
      </c>
      <c r="B34948" t="s">
        <v>49778</v>
      </c>
      <c r="C34948" t="s">
        <v>49779</v>
      </c>
      <c r="D34948">
        <v>0</v>
      </c>
      <c r="E34948" t="s">
        <v>12168</v>
      </c>
    </row>
    <row r="34949" spans="1:5" x14ac:dyDescent="0.25">
      <c r="A34949">
        <v>160530</v>
      </c>
      <c r="B34949" t="s">
        <v>49780</v>
      </c>
      <c r="C34949" t="s">
        <v>49781</v>
      </c>
      <c r="D34949">
        <v>0</v>
      </c>
      <c r="E34949" t="s">
        <v>12168</v>
      </c>
    </row>
    <row r="34950" spans="1:5" x14ac:dyDescent="0.25">
      <c r="A34950">
        <v>160531</v>
      </c>
      <c r="B34950" t="s">
        <v>49780</v>
      </c>
      <c r="C34950" t="s">
        <v>49782</v>
      </c>
      <c r="D34950">
        <v>0</v>
      </c>
      <c r="E34950" t="s">
        <v>12168</v>
      </c>
    </row>
    <row r="34951" spans="1:5" x14ac:dyDescent="0.25">
      <c r="A34951">
        <v>160532</v>
      </c>
      <c r="B34951" t="s">
        <v>49783</v>
      </c>
      <c r="C34951" t="s">
        <v>49784</v>
      </c>
      <c r="D34951">
        <v>0</v>
      </c>
      <c r="E34951" t="s">
        <v>12168</v>
      </c>
    </row>
    <row r="34952" spans="1:5" x14ac:dyDescent="0.25">
      <c r="A34952">
        <v>160533</v>
      </c>
      <c r="B34952" t="s">
        <v>49783</v>
      </c>
      <c r="C34952" t="s">
        <v>49785</v>
      </c>
      <c r="D34952">
        <v>0</v>
      </c>
      <c r="E34952" t="s">
        <v>12168</v>
      </c>
    </row>
    <row r="34953" spans="1:5" x14ac:dyDescent="0.25">
      <c r="A34953">
        <v>160534</v>
      </c>
      <c r="B34953" t="s">
        <v>49783</v>
      </c>
      <c r="C34953" t="s">
        <v>49786</v>
      </c>
      <c r="D34953">
        <v>0</v>
      </c>
      <c r="E34953" t="s">
        <v>12168</v>
      </c>
    </row>
    <row r="34954" spans="1:5" x14ac:dyDescent="0.25">
      <c r="A34954">
        <v>160535</v>
      </c>
      <c r="B34954" t="s">
        <v>49783</v>
      </c>
      <c r="C34954" t="s">
        <v>49787</v>
      </c>
      <c r="D34954">
        <v>0</v>
      </c>
      <c r="E34954" t="s">
        <v>12168</v>
      </c>
    </row>
    <row r="34955" spans="1:5" x14ac:dyDescent="0.25">
      <c r="A34955">
        <v>160536</v>
      </c>
      <c r="B34955" t="s">
        <v>49783</v>
      </c>
      <c r="C34955" t="s">
        <v>49788</v>
      </c>
      <c r="D34955">
        <v>0</v>
      </c>
      <c r="E34955" t="s">
        <v>12168</v>
      </c>
    </row>
    <row r="34956" spans="1:5" x14ac:dyDescent="0.25">
      <c r="A34956">
        <v>160537</v>
      </c>
      <c r="B34956" t="s">
        <v>49783</v>
      </c>
      <c r="C34956" t="s">
        <v>49789</v>
      </c>
      <c r="D34956">
        <v>0</v>
      </c>
      <c r="E34956" t="s">
        <v>12168</v>
      </c>
    </row>
    <row r="34957" spans="1:5" x14ac:dyDescent="0.25">
      <c r="A34957">
        <v>160538</v>
      </c>
      <c r="B34957" t="s">
        <v>49783</v>
      </c>
      <c r="C34957" t="s">
        <v>49786</v>
      </c>
      <c r="D34957">
        <v>0</v>
      </c>
      <c r="E34957" t="s">
        <v>12168</v>
      </c>
    </row>
    <row r="34958" spans="1:5" x14ac:dyDescent="0.25">
      <c r="A34958">
        <v>160539</v>
      </c>
      <c r="B34958" t="s">
        <v>49783</v>
      </c>
      <c r="C34958" t="s">
        <v>49787</v>
      </c>
      <c r="D34958">
        <v>0</v>
      </c>
      <c r="E34958" t="s">
        <v>12168</v>
      </c>
    </row>
    <row r="34959" spans="1:5" x14ac:dyDescent="0.25">
      <c r="A34959">
        <v>160540</v>
      </c>
      <c r="B34959" t="s">
        <v>49790</v>
      </c>
      <c r="C34959" t="s">
        <v>49791</v>
      </c>
      <c r="D34959">
        <v>0</v>
      </c>
      <c r="E34959" t="s">
        <v>12168</v>
      </c>
    </row>
    <row r="34960" spans="1:5" x14ac:dyDescent="0.25">
      <c r="A34960">
        <v>160541</v>
      </c>
      <c r="B34960" t="s">
        <v>49790</v>
      </c>
      <c r="C34960" t="s">
        <v>49792</v>
      </c>
      <c r="D34960">
        <v>0</v>
      </c>
      <c r="E34960" t="s">
        <v>12168</v>
      </c>
    </row>
    <row r="34961" spans="1:5" x14ac:dyDescent="0.25">
      <c r="A34961">
        <v>160542</v>
      </c>
      <c r="B34961" t="s">
        <v>49790</v>
      </c>
      <c r="C34961" t="s">
        <v>49791</v>
      </c>
      <c r="D34961">
        <v>0</v>
      </c>
      <c r="E34961" t="s">
        <v>12168</v>
      </c>
    </row>
    <row r="34962" spans="1:5" x14ac:dyDescent="0.25">
      <c r="A34962">
        <v>160543</v>
      </c>
      <c r="B34962" t="s">
        <v>49793</v>
      </c>
      <c r="C34962" t="s">
        <v>49794</v>
      </c>
      <c r="D34962">
        <v>0</v>
      </c>
      <c r="E34962" t="s">
        <v>12168</v>
      </c>
    </row>
    <row r="34963" spans="1:5" x14ac:dyDescent="0.25">
      <c r="A34963">
        <v>160544</v>
      </c>
      <c r="B34963" t="s">
        <v>49795</v>
      </c>
      <c r="C34963" t="s">
        <v>49796</v>
      </c>
      <c r="D34963">
        <v>0</v>
      </c>
      <c r="E34963" t="s">
        <v>12168</v>
      </c>
    </row>
    <row r="34964" spans="1:5" x14ac:dyDescent="0.25">
      <c r="A34964">
        <v>160545</v>
      </c>
      <c r="B34964" t="s">
        <v>49797</v>
      </c>
      <c r="C34964" t="s">
        <v>49798</v>
      </c>
      <c r="D34964">
        <v>0</v>
      </c>
      <c r="E34964" t="s">
        <v>12168</v>
      </c>
    </row>
    <row r="34965" spans="1:5" x14ac:dyDescent="0.25">
      <c r="A34965">
        <v>160546</v>
      </c>
      <c r="B34965" t="s">
        <v>49799</v>
      </c>
      <c r="C34965" t="s">
        <v>49800</v>
      </c>
      <c r="D34965">
        <v>0</v>
      </c>
      <c r="E34965" t="s">
        <v>12168</v>
      </c>
    </row>
    <row r="34966" spans="1:5" x14ac:dyDescent="0.25">
      <c r="A34966">
        <v>160547</v>
      </c>
      <c r="B34966" t="s">
        <v>49801</v>
      </c>
      <c r="C34966" t="s">
        <v>49802</v>
      </c>
      <c r="D34966">
        <v>0</v>
      </c>
      <c r="E34966" t="s">
        <v>12168</v>
      </c>
    </row>
    <row r="34967" spans="1:5" x14ac:dyDescent="0.25">
      <c r="A34967">
        <v>160548</v>
      </c>
      <c r="B34967" t="s">
        <v>49803</v>
      </c>
      <c r="C34967" t="s">
        <v>49804</v>
      </c>
      <c r="D34967">
        <v>0</v>
      </c>
      <c r="E34967" t="s">
        <v>12168</v>
      </c>
    </row>
    <row r="34968" spans="1:5" x14ac:dyDescent="0.25">
      <c r="A34968">
        <v>160549</v>
      </c>
      <c r="B34968" t="s">
        <v>49805</v>
      </c>
      <c r="C34968" t="s">
        <v>49806</v>
      </c>
      <c r="D34968">
        <v>0</v>
      </c>
      <c r="E34968" t="s">
        <v>12168</v>
      </c>
    </row>
    <row r="34969" spans="1:5" x14ac:dyDescent="0.25">
      <c r="A34969">
        <v>160550</v>
      </c>
      <c r="B34969" t="s">
        <v>49807</v>
      </c>
      <c r="C34969" t="s">
        <v>49808</v>
      </c>
      <c r="D34969">
        <v>0</v>
      </c>
      <c r="E34969" t="s">
        <v>12168</v>
      </c>
    </row>
    <row r="34970" spans="1:5" x14ac:dyDescent="0.25">
      <c r="A34970">
        <v>160551</v>
      </c>
      <c r="B34970" t="s">
        <v>49807</v>
      </c>
      <c r="C34970" t="s">
        <v>49808</v>
      </c>
      <c r="D34970">
        <v>0</v>
      </c>
      <c r="E34970" t="s">
        <v>12168</v>
      </c>
    </row>
    <row r="34971" spans="1:5" x14ac:dyDescent="0.25">
      <c r="A34971">
        <v>160552</v>
      </c>
      <c r="B34971" t="s">
        <v>49809</v>
      </c>
      <c r="C34971" t="s">
        <v>49810</v>
      </c>
      <c r="D34971">
        <v>0</v>
      </c>
      <c r="E34971" t="s">
        <v>12168</v>
      </c>
    </row>
    <row r="34972" spans="1:5" x14ac:dyDescent="0.25">
      <c r="A34972">
        <v>160553</v>
      </c>
      <c r="B34972" t="s">
        <v>49809</v>
      </c>
      <c r="C34972" t="s">
        <v>49810</v>
      </c>
      <c r="D34972">
        <v>0</v>
      </c>
      <c r="E34972" t="s">
        <v>12168</v>
      </c>
    </row>
    <row r="34973" spans="1:5" x14ac:dyDescent="0.25">
      <c r="A34973">
        <v>160554</v>
      </c>
      <c r="B34973" t="s">
        <v>49811</v>
      </c>
      <c r="C34973" t="s">
        <v>49812</v>
      </c>
      <c r="D34973">
        <v>0</v>
      </c>
      <c r="E34973" t="s">
        <v>12168</v>
      </c>
    </row>
    <row r="34974" spans="1:5" x14ac:dyDescent="0.25">
      <c r="A34974">
        <v>160555</v>
      </c>
      <c r="B34974" t="s">
        <v>49813</v>
      </c>
      <c r="C34974" t="s">
        <v>49814</v>
      </c>
      <c r="D34974">
        <v>0</v>
      </c>
      <c r="E34974" t="s">
        <v>12168</v>
      </c>
    </row>
    <row r="34975" spans="1:5" x14ac:dyDescent="0.25">
      <c r="A34975">
        <v>160556</v>
      </c>
      <c r="B34975" t="s">
        <v>49813</v>
      </c>
      <c r="C34975" t="s">
        <v>49815</v>
      </c>
      <c r="D34975">
        <v>0</v>
      </c>
      <c r="E34975" t="s">
        <v>12168</v>
      </c>
    </row>
    <row r="34976" spans="1:5" x14ac:dyDescent="0.25">
      <c r="A34976">
        <v>160557</v>
      </c>
      <c r="B34976" t="s">
        <v>49816</v>
      </c>
      <c r="C34976" t="s">
        <v>49817</v>
      </c>
      <c r="D34976">
        <v>0</v>
      </c>
      <c r="E34976" t="s">
        <v>12168</v>
      </c>
    </row>
    <row r="34977" spans="1:5" x14ac:dyDescent="0.25">
      <c r="A34977">
        <v>160558</v>
      </c>
      <c r="B34977" t="s">
        <v>49816</v>
      </c>
      <c r="C34977" t="s">
        <v>22600</v>
      </c>
      <c r="D34977">
        <v>0</v>
      </c>
      <c r="E34977" t="s">
        <v>12168</v>
      </c>
    </row>
    <row r="34978" spans="1:5" x14ac:dyDescent="0.25">
      <c r="A34978">
        <v>160559</v>
      </c>
      <c r="B34978" t="s">
        <v>49816</v>
      </c>
      <c r="C34978" t="s">
        <v>22600</v>
      </c>
      <c r="D34978">
        <v>0</v>
      </c>
      <c r="E34978" t="s">
        <v>12168</v>
      </c>
    </row>
    <row r="34979" spans="1:5" x14ac:dyDescent="0.25">
      <c r="A34979">
        <v>160560</v>
      </c>
      <c r="B34979" t="s">
        <v>49818</v>
      </c>
      <c r="C34979" t="s">
        <v>49819</v>
      </c>
      <c r="D34979">
        <v>0</v>
      </c>
      <c r="E34979" t="s">
        <v>12168</v>
      </c>
    </row>
    <row r="34980" spans="1:5" x14ac:dyDescent="0.25">
      <c r="A34980">
        <v>160561</v>
      </c>
      <c r="B34980" t="s">
        <v>49820</v>
      </c>
      <c r="C34980" t="s">
        <v>49821</v>
      </c>
      <c r="D34980">
        <v>0</v>
      </c>
      <c r="E34980" t="s">
        <v>12168</v>
      </c>
    </row>
    <row r="34981" spans="1:5" x14ac:dyDescent="0.25">
      <c r="A34981">
        <v>160562</v>
      </c>
      <c r="B34981" t="s">
        <v>49822</v>
      </c>
      <c r="C34981" t="s">
        <v>49823</v>
      </c>
      <c r="D34981">
        <v>0</v>
      </c>
      <c r="E34981" t="s">
        <v>12168</v>
      </c>
    </row>
    <row r="34982" spans="1:5" x14ac:dyDescent="0.25">
      <c r="A34982">
        <v>160563</v>
      </c>
      <c r="B34982" t="s">
        <v>49824</v>
      </c>
      <c r="C34982" t="s">
        <v>49825</v>
      </c>
      <c r="D34982">
        <v>0</v>
      </c>
      <c r="E34982" t="s">
        <v>12168</v>
      </c>
    </row>
    <row r="34983" spans="1:5" x14ac:dyDescent="0.25">
      <c r="A34983">
        <v>160564</v>
      </c>
      <c r="B34983" t="s">
        <v>49824</v>
      </c>
      <c r="C34983" t="s">
        <v>49825</v>
      </c>
      <c r="D34983">
        <v>0</v>
      </c>
      <c r="E34983" t="s">
        <v>12168</v>
      </c>
    </row>
    <row r="34984" spans="1:5" x14ac:dyDescent="0.25">
      <c r="A34984">
        <v>160565</v>
      </c>
      <c r="B34984" t="s">
        <v>49826</v>
      </c>
      <c r="C34984" t="s">
        <v>49827</v>
      </c>
      <c r="D34984">
        <v>0</v>
      </c>
      <c r="E34984" t="s">
        <v>12168</v>
      </c>
    </row>
    <row r="34985" spans="1:5" x14ac:dyDescent="0.25">
      <c r="A34985">
        <v>160566</v>
      </c>
      <c r="B34985" t="s">
        <v>49828</v>
      </c>
      <c r="C34985" t="s">
        <v>49829</v>
      </c>
      <c r="D34985">
        <v>0</v>
      </c>
      <c r="E34985" t="s">
        <v>12168</v>
      </c>
    </row>
    <row r="34986" spans="1:5" x14ac:dyDescent="0.25">
      <c r="A34986">
        <v>160567</v>
      </c>
      <c r="B34986" t="s">
        <v>49830</v>
      </c>
      <c r="C34986" t="s">
        <v>49831</v>
      </c>
      <c r="D34986">
        <v>0</v>
      </c>
      <c r="E34986" t="s">
        <v>12168</v>
      </c>
    </row>
    <row r="34987" spans="1:5" x14ac:dyDescent="0.25">
      <c r="A34987">
        <v>160568</v>
      </c>
      <c r="B34987" t="s">
        <v>49830</v>
      </c>
      <c r="C34987" t="s">
        <v>49831</v>
      </c>
      <c r="D34987">
        <v>0</v>
      </c>
      <c r="E34987" t="s">
        <v>12168</v>
      </c>
    </row>
    <row r="34988" spans="1:5" x14ac:dyDescent="0.25">
      <c r="A34988">
        <v>160569</v>
      </c>
      <c r="B34988" t="s">
        <v>49832</v>
      </c>
      <c r="C34988" t="s">
        <v>49833</v>
      </c>
      <c r="D34988">
        <v>0</v>
      </c>
      <c r="E34988" t="s">
        <v>12168</v>
      </c>
    </row>
    <row r="34989" spans="1:5" x14ac:dyDescent="0.25">
      <c r="A34989">
        <v>160570</v>
      </c>
      <c r="B34989" t="s">
        <v>49832</v>
      </c>
      <c r="C34989" t="s">
        <v>49833</v>
      </c>
      <c r="D34989">
        <v>0</v>
      </c>
      <c r="E34989" t="s">
        <v>12168</v>
      </c>
    </row>
    <row r="34990" spans="1:5" x14ac:dyDescent="0.25">
      <c r="A34990">
        <v>160571</v>
      </c>
      <c r="B34990" t="s">
        <v>49834</v>
      </c>
      <c r="C34990" t="s">
        <v>49835</v>
      </c>
      <c r="D34990">
        <v>0</v>
      </c>
      <c r="E34990" t="s">
        <v>12168</v>
      </c>
    </row>
    <row r="34991" spans="1:5" x14ac:dyDescent="0.25">
      <c r="A34991">
        <v>160572</v>
      </c>
      <c r="B34991" t="s">
        <v>49834</v>
      </c>
      <c r="C34991" t="s">
        <v>49836</v>
      </c>
      <c r="D34991">
        <v>0</v>
      </c>
      <c r="E34991" t="s">
        <v>12168</v>
      </c>
    </row>
    <row r="34992" spans="1:5" x14ac:dyDescent="0.25">
      <c r="A34992">
        <v>160573</v>
      </c>
      <c r="B34992" t="s">
        <v>49837</v>
      </c>
      <c r="C34992" t="s">
        <v>49838</v>
      </c>
      <c r="D34992">
        <v>0</v>
      </c>
      <c r="E34992" t="s">
        <v>12168</v>
      </c>
    </row>
    <row r="34993" spans="1:5" x14ac:dyDescent="0.25">
      <c r="A34993">
        <v>160574</v>
      </c>
      <c r="B34993" t="s">
        <v>49839</v>
      </c>
      <c r="C34993" t="s">
        <v>49840</v>
      </c>
      <c r="D34993">
        <v>0</v>
      </c>
      <c r="E34993" t="s">
        <v>12168</v>
      </c>
    </row>
    <row r="34994" spans="1:5" x14ac:dyDescent="0.25">
      <c r="A34994">
        <v>160575</v>
      </c>
      <c r="B34994" t="s">
        <v>49841</v>
      </c>
      <c r="C34994" t="s">
        <v>49842</v>
      </c>
      <c r="D34994">
        <v>0</v>
      </c>
      <c r="E34994" t="s">
        <v>12168</v>
      </c>
    </row>
    <row r="34995" spans="1:5" x14ac:dyDescent="0.25">
      <c r="A34995">
        <v>160576</v>
      </c>
      <c r="B34995" t="s">
        <v>49841</v>
      </c>
      <c r="C34995" t="s">
        <v>49843</v>
      </c>
      <c r="D34995">
        <v>0</v>
      </c>
      <c r="E34995" t="s">
        <v>12168</v>
      </c>
    </row>
    <row r="34996" spans="1:5" x14ac:dyDescent="0.25">
      <c r="A34996">
        <v>160577</v>
      </c>
      <c r="B34996" t="s">
        <v>49844</v>
      </c>
      <c r="C34996" t="s">
        <v>49845</v>
      </c>
      <c r="D34996">
        <v>0</v>
      </c>
      <c r="E34996" t="s">
        <v>12168</v>
      </c>
    </row>
    <row r="34997" spans="1:5" x14ac:dyDescent="0.25">
      <c r="A34997">
        <v>160578</v>
      </c>
      <c r="B34997" t="s">
        <v>49846</v>
      </c>
      <c r="C34997" t="s">
        <v>49847</v>
      </c>
      <c r="D34997">
        <v>0</v>
      </c>
      <c r="E34997" t="s">
        <v>12168</v>
      </c>
    </row>
    <row r="34998" spans="1:5" x14ac:dyDescent="0.25">
      <c r="A34998">
        <v>160579</v>
      </c>
      <c r="B34998" t="s">
        <v>49848</v>
      </c>
      <c r="C34998" t="s">
        <v>49849</v>
      </c>
      <c r="D34998">
        <v>0</v>
      </c>
      <c r="E34998" t="s">
        <v>12168</v>
      </c>
    </row>
    <row r="34999" spans="1:5" x14ac:dyDescent="0.25">
      <c r="A34999">
        <v>160580</v>
      </c>
      <c r="B34999" t="s">
        <v>49848</v>
      </c>
      <c r="C34999" t="s">
        <v>49850</v>
      </c>
      <c r="D34999">
        <v>0</v>
      </c>
      <c r="E34999" t="s">
        <v>12168</v>
      </c>
    </row>
    <row r="35000" spans="1:5" x14ac:dyDescent="0.25">
      <c r="A35000">
        <v>160581</v>
      </c>
      <c r="B35000" t="s">
        <v>49848</v>
      </c>
      <c r="C35000" t="s">
        <v>49851</v>
      </c>
      <c r="D35000">
        <v>0</v>
      </c>
      <c r="E35000" t="s">
        <v>12168</v>
      </c>
    </row>
    <row r="35001" spans="1:5" x14ac:dyDescent="0.25">
      <c r="A35001">
        <v>160582</v>
      </c>
      <c r="B35001" t="s">
        <v>49848</v>
      </c>
      <c r="C35001" t="s">
        <v>49850</v>
      </c>
      <c r="D35001">
        <v>0</v>
      </c>
      <c r="E35001" t="s">
        <v>12168</v>
      </c>
    </row>
    <row r="35002" spans="1:5" x14ac:dyDescent="0.25">
      <c r="A35002">
        <v>160583</v>
      </c>
      <c r="B35002" t="s">
        <v>49852</v>
      </c>
      <c r="C35002" t="s">
        <v>49853</v>
      </c>
      <c r="D35002">
        <v>0</v>
      </c>
      <c r="E35002" t="s">
        <v>12168</v>
      </c>
    </row>
    <row r="35003" spans="1:5" x14ac:dyDescent="0.25">
      <c r="A35003">
        <v>160584</v>
      </c>
      <c r="B35003" t="s">
        <v>49852</v>
      </c>
      <c r="C35003" t="s">
        <v>49853</v>
      </c>
      <c r="D35003">
        <v>0</v>
      </c>
      <c r="E35003" t="s">
        <v>12168</v>
      </c>
    </row>
    <row r="35004" spans="1:5" x14ac:dyDescent="0.25">
      <c r="A35004">
        <v>160585</v>
      </c>
      <c r="B35004" t="s">
        <v>49854</v>
      </c>
      <c r="C35004" t="s">
        <v>49855</v>
      </c>
      <c r="D35004">
        <v>0</v>
      </c>
      <c r="E35004" t="s">
        <v>12168</v>
      </c>
    </row>
    <row r="35005" spans="1:5" x14ac:dyDescent="0.25">
      <c r="A35005">
        <v>160586</v>
      </c>
      <c r="B35005" t="s">
        <v>49854</v>
      </c>
      <c r="C35005" t="s">
        <v>22608</v>
      </c>
      <c r="D35005">
        <v>0</v>
      </c>
      <c r="E35005" t="s">
        <v>12168</v>
      </c>
    </row>
    <row r="35006" spans="1:5" x14ac:dyDescent="0.25">
      <c r="A35006">
        <v>160587</v>
      </c>
      <c r="B35006" t="s">
        <v>49856</v>
      </c>
      <c r="C35006" t="s">
        <v>49857</v>
      </c>
      <c r="D35006">
        <v>0</v>
      </c>
      <c r="E35006" t="s">
        <v>12168</v>
      </c>
    </row>
    <row r="35007" spans="1:5" x14ac:dyDescent="0.25">
      <c r="A35007">
        <v>160588</v>
      </c>
      <c r="B35007" t="s">
        <v>49858</v>
      </c>
      <c r="C35007" t="s">
        <v>49859</v>
      </c>
      <c r="D35007">
        <v>0</v>
      </c>
      <c r="E35007" t="s">
        <v>12168</v>
      </c>
    </row>
    <row r="35008" spans="1:5" x14ac:dyDescent="0.25">
      <c r="A35008">
        <v>160589</v>
      </c>
      <c r="B35008" t="s">
        <v>49858</v>
      </c>
      <c r="C35008" t="s">
        <v>49860</v>
      </c>
      <c r="D35008">
        <v>0</v>
      </c>
      <c r="E35008" t="s">
        <v>12168</v>
      </c>
    </row>
    <row r="35009" spans="1:5" x14ac:dyDescent="0.25">
      <c r="A35009">
        <v>160590</v>
      </c>
      <c r="B35009" t="s">
        <v>49858</v>
      </c>
      <c r="C35009" t="s">
        <v>49861</v>
      </c>
      <c r="D35009">
        <v>0</v>
      </c>
      <c r="E35009" t="s">
        <v>12168</v>
      </c>
    </row>
    <row r="35010" spans="1:5" x14ac:dyDescent="0.25">
      <c r="A35010">
        <v>160591</v>
      </c>
      <c r="B35010" t="s">
        <v>49858</v>
      </c>
      <c r="C35010" t="s">
        <v>49860</v>
      </c>
      <c r="D35010">
        <v>0</v>
      </c>
      <c r="E35010" t="s">
        <v>12168</v>
      </c>
    </row>
    <row r="35011" spans="1:5" x14ac:dyDescent="0.25">
      <c r="A35011">
        <v>160592</v>
      </c>
      <c r="B35011" t="s">
        <v>49862</v>
      </c>
      <c r="C35011" t="s">
        <v>49863</v>
      </c>
      <c r="D35011">
        <v>0</v>
      </c>
      <c r="E35011" t="s">
        <v>12168</v>
      </c>
    </row>
    <row r="35012" spans="1:5" x14ac:dyDescent="0.25">
      <c r="A35012">
        <v>160593</v>
      </c>
      <c r="B35012" t="s">
        <v>49864</v>
      </c>
      <c r="C35012" t="s">
        <v>49865</v>
      </c>
      <c r="D35012">
        <v>0</v>
      </c>
      <c r="E35012" t="s">
        <v>12168</v>
      </c>
    </row>
    <row r="35013" spans="1:5" x14ac:dyDescent="0.25">
      <c r="A35013">
        <v>160594</v>
      </c>
      <c r="B35013" t="s">
        <v>49866</v>
      </c>
      <c r="C35013" t="s">
        <v>49867</v>
      </c>
      <c r="D35013">
        <v>0</v>
      </c>
      <c r="E35013" t="s">
        <v>12168</v>
      </c>
    </row>
    <row r="35014" spans="1:5" x14ac:dyDescent="0.25">
      <c r="A35014">
        <v>160595</v>
      </c>
      <c r="B35014" t="s">
        <v>49868</v>
      </c>
      <c r="C35014" t="s">
        <v>49869</v>
      </c>
      <c r="D35014">
        <v>0</v>
      </c>
      <c r="E35014" t="s">
        <v>12168</v>
      </c>
    </row>
    <row r="35015" spans="1:5" x14ac:dyDescent="0.25">
      <c r="A35015">
        <v>160596</v>
      </c>
      <c r="B35015" t="s">
        <v>49870</v>
      </c>
      <c r="C35015" t="s">
        <v>49871</v>
      </c>
      <c r="D35015">
        <v>0</v>
      </c>
      <c r="E35015" t="s">
        <v>12168</v>
      </c>
    </row>
    <row r="35016" spans="1:5" x14ac:dyDescent="0.25">
      <c r="A35016">
        <v>160597</v>
      </c>
      <c r="B35016" t="s">
        <v>49872</v>
      </c>
      <c r="C35016" t="s">
        <v>49873</v>
      </c>
      <c r="D35016">
        <v>0</v>
      </c>
      <c r="E35016" t="s">
        <v>12168</v>
      </c>
    </row>
    <row r="35017" spans="1:5" x14ac:dyDescent="0.25">
      <c r="A35017">
        <v>160598</v>
      </c>
      <c r="B35017" t="s">
        <v>49874</v>
      </c>
      <c r="C35017" t="s">
        <v>49875</v>
      </c>
      <c r="D35017">
        <v>0</v>
      </c>
      <c r="E35017" t="s">
        <v>12168</v>
      </c>
    </row>
    <row r="35018" spans="1:5" x14ac:dyDescent="0.25">
      <c r="A35018">
        <v>160599</v>
      </c>
      <c r="B35018" t="s">
        <v>49876</v>
      </c>
      <c r="C35018" t="s">
        <v>49877</v>
      </c>
      <c r="D35018">
        <v>0</v>
      </c>
      <c r="E35018" t="s">
        <v>12168</v>
      </c>
    </row>
    <row r="35019" spans="1:5" x14ac:dyDescent="0.25">
      <c r="A35019">
        <v>160600</v>
      </c>
      <c r="B35019" t="s">
        <v>49876</v>
      </c>
      <c r="C35019" t="s">
        <v>49877</v>
      </c>
      <c r="D35019">
        <v>0</v>
      </c>
      <c r="E35019" t="s">
        <v>12168</v>
      </c>
    </row>
    <row r="35020" spans="1:5" x14ac:dyDescent="0.25">
      <c r="A35020">
        <v>160601</v>
      </c>
      <c r="B35020" t="s">
        <v>49878</v>
      </c>
      <c r="C35020" t="s">
        <v>49879</v>
      </c>
      <c r="D35020">
        <v>0</v>
      </c>
      <c r="E35020" t="s">
        <v>12168</v>
      </c>
    </row>
    <row r="35021" spans="1:5" x14ac:dyDescent="0.25">
      <c r="A35021">
        <v>160602</v>
      </c>
      <c r="B35021" t="s">
        <v>49880</v>
      </c>
      <c r="C35021" t="s">
        <v>49881</v>
      </c>
      <c r="D35021">
        <v>0</v>
      </c>
      <c r="E35021" t="s">
        <v>12168</v>
      </c>
    </row>
    <row r="35022" spans="1:5" x14ac:dyDescent="0.25">
      <c r="A35022">
        <v>160603</v>
      </c>
      <c r="B35022" t="s">
        <v>49882</v>
      </c>
      <c r="C35022" t="s">
        <v>49883</v>
      </c>
      <c r="D35022">
        <v>0</v>
      </c>
      <c r="E35022" t="s">
        <v>12168</v>
      </c>
    </row>
    <row r="35023" spans="1:5" x14ac:dyDescent="0.25">
      <c r="A35023">
        <v>160604</v>
      </c>
      <c r="B35023" t="s">
        <v>49884</v>
      </c>
      <c r="C35023" t="s">
        <v>49885</v>
      </c>
      <c r="D35023">
        <v>0</v>
      </c>
      <c r="E35023" t="s">
        <v>12168</v>
      </c>
    </row>
    <row r="35024" spans="1:5" x14ac:dyDescent="0.25">
      <c r="A35024">
        <v>160605</v>
      </c>
      <c r="B35024" t="s">
        <v>49886</v>
      </c>
      <c r="C35024" t="s">
        <v>49887</v>
      </c>
      <c r="D35024">
        <v>0</v>
      </c>
      <c r="E35024" t="s">
        <v>12168</v>
      </c>
    </row>
    <row r="35025" spans="1:5" x14ac:dyDescent="0.25">
      <c r="A35025">
        <v>160606</v>
      </c>
      <c r="B35025" t="s">
        <v>49888</v>
      </c>
      <c r="C35025" t="s">
        <v>49889</v>
      </c>
      <c r="D35025">
        <v>0</v>
      </c>
      <c r="E35025" t="s">
        <v>12168</v>
      </c>
    </row>
    <row r="35026" spans="1:5" x14ac:dyDescent="0.25">
      <c r="A35026">
        <v>160607</v>
      </c>
      <c r="B35026" t="s">
        <v>49890</v>
      </c>
      <c r="C35026" t="s">
        <v>49891</v>
      </c>
      <c r="D35026">
        <v>0</v>
      </c>
      <c r="E35026" t="s">
        <v>12168</v>
      </c>
    </row>
    <row r="35027" spans="1:5" x14ac:dyDescent="0.25">
      <c r="A35027">
        <v>160608</v>
      </c>
      <c r="B35027" t="s">
        <v>49892</v>
      </c>
      <c r="C35027" t="s">
        <v>49893</v>
      </c>
      <c r="D35027">
        <v>0</v>
      </c>
      <c r="E35027" t="s">
        <v>12168</v>
      </c>
    </row>
    <row r="35028" spans="1:5" x14ac:dyDescent="0.25">
      <c r="A35028">
        <v>160609</v>
      </c>
      <c r="B35028" t="s">
        <v>49892</v>
      </c>
      <c r="C35028" t="s">
        <v>49894</v>
      </c>
      <c r="D35028">
        <v>0</v>
      </c>
      <c r="E35028" t="s">
        <v>12168</v>
      </c>
    </row>
    <row r="35029" spans="1:5" x14ac:dyDescent="0.25">
      <c r="A35029">
        <v>160610</v>
      </c>
      <c r="B35029" t="s">
        <v>49892</v>
      </c>
      <c r="C35029" t="s">
        <v>49894</v>
      </c>
      <c r="D35029">
        <v>0</v>
      </c>
      <c r="E35029" t="s">
        <v>12168</v>
      </c>
    </row>
    <row r="35030" spans="1:5" x14ac:dyDescent="0.25">
      <c r="A35030">
        <v>160611</v>
      </c>
      <c r="B35030" t="s">
        <v>49895</v>
      </c>
      <c r="C35030" t="s">
        <v>49896</v>
      </c>
      <c r="D35030">
        <v>0</v>
      </c>
      <c r="E35030" t="s">
        <v>12168</v>
      </c>
    </row>
    <row r="35031" spans="1:5" x14ac:dyDescent="0.25">
      <c r="A35031">
        <v>160612</v>
      </c>
      <c r="B35031" t="s">
        <v>49897</v>
      </c>
      <c r="C35031" t="s">
        <v>49898</v>
      </c>
      <c r="D35031">
        <v>0</v>
      </c>
      <c r="E35031" t="s">
        <v>12168</v>
      </c>
    </row>
    <row r="35032" spans="1:5" x14ac:dyDescent="0.25">
      <c r="A35032">
        <v>160613</v>
      </c>
      <c r="B35032" t="s">
        <v>49899</v>
      </c>
      <c r="C35032" t="s">
        <v>49900</v>
      </c>
      <c r="D35032">
        <v>0</v>
      </c>
      <c r="E35032" t="s">
        <v>12168</v>
      </c>
    </row>
    <row r="35033" spans="1:5" x14ac:dyDescent="0.25">
      <c r="A35033">
        <v>160614</v>
      </c>
      <c r="B35033" t="s">
        <v>49901</v>
      </c>
      <c r="C35033" t="s">
        <v>49902</v>
      </c>
      <c r="D35033">
        <v>0</v>
      </c>
      <c r="E35033" t="s">
        <v>12168</v>
      </c>
    </row>
    <row r="35034" spans="1:5" x14ac:dyDescent="0.25">
      <c r="A35034">
        <v>160615</v>
      </c>
      <c r="B35034" t="s">
        <v>49901</v>
      </c>
      <c r="C35034" t="s">
        <v>49902</v>
      </c>
      <c r="D35034">
        <v>0</v>
      </c>
      <c r="E35034" t="s">
        <v>12168</v>
      </c>
    </row>
    <row r="35035" spans="1:5" x14ac:dyDescent="0.25">
      <c r="A35035">
        <v>160616</v>
      </c>
      <c r="B35035" t="s">
        <v>49903</v>
      </c>
      <c r="C35035" t="s">
        <v>49904</v>
      </c>
      <c r="D35035">
        <v>0</v>
      </c>
      <c r="E35035" t="s">
        <v>12168</v>
      </c>
    </row>
    <row r="35036" spans="1:5" x14ac:dyDescent="0.25">
      <c r="A35036">
        <v>160617</v>
      </c>
      <c r="B35036" t="s">
        <v>49903</v>
      </c>
      <c r="C35036" t="s">
        <v>49904</v>
      </c>
      <c r="D35036">
        <v>0</v>
      </c>
      <c r="E35036" t="s">
        <v>12168</v>
      </c>
    </row>
    <row r="35037" spans="1:5" x14ac:dyDescent="0.25">
      <c r="A35037">
        <v>160618</v>
      </c>
      <c r="B35037" t="s">
        <v>49905</v>
      </c>
      <c r="C35037" t="s">
        <v>49906</v>
      </c>
      <c r="D35037">
        <v>0</v>
      </c>
      <c r="E35037" t="s">
        <v>12168</v>
      </c>
    </row>
    <row r="35038" spans="1:5" x14ac:dyDescent="0.25">
      <c r="A35038">
        <v>160619</v>
      </c>
      <c r="B35038" t="s">
        <v>49907</v>
      </c>
      <c r="C35038" t="s">
        <v>49908</v>
      </c>
      <c r="D35038">
        <v>0</v>
      </c>
      <c r="E35038" t="s">
        <v>12168</v>
      </c>
    </row>
    <row r="35039" spans="1:5" x14ac:dyDescent="0.25">
      <c r="A35039">
        <v>160620</v>
      </c>
      <c r="B35039" t="s">
        <v>49909</v>
      </c>
      <c r="C35039" t="s">
        <v>49910</v>
      </c>
      <c r="D35039">
        <v>0</v>
      </c>
      <c r="E35039" t="s">
        <v>12168</v>
      </c>
    </row>
    <row r="35040" spans="1:5" x14ac:dyDescent="0.25">
      <c r="A35040">
        <v>160621</v>
      </c>
      <c r="B35040" t="s">
        <v>49909</v>
      </c>
      <c r="C35040" t="s">
        <v>49911</v>
      </c>
      <c r="D35040">
        <v>0</v>
      </c>
      <c r="E35040" t="s">
        <v>12168</v>
      </c>
    </row>
    <row r="35041" spans="1:5" x14ac:dyDescent="0.25">
      <c r="A35041">
        <v>160622</v>
      </c>
      <c r="B35041" t="s">
        <v>49909</v>
      </c>
      <c r="C35041" t="s">
        <v>49910</v>
      </c>
      <c r="D35041">
        <v>0</v>
      </c>
      <c r="E35041" t="s">
        <v>12168</v>
      </c>
    </row>
    <row r="35042" spans="1:5" x14ac:dyDescent="0.25">
      <c r="A35042">
        <v>160623</v>
      </c>
      <c r="B35042" t="s">
        <v>49909</v>
      </c>
      <c r="C35042" t="s">
        <v>49911</v>
      </c>
      <c r="D35042">
        <v>0</v>
      </c>
      <c r="E35042" t="s">
        <v>12168</v>
      </c>
    </row>
    <row r="35043" spans="1:5" x14ac:dyDescent="0.25">
      <c r="A35043">
        <v>160624</v>
      </c>
      <c r="B35043" t="s">
        <v>49912</v>
      </c>
      <c r="C35043" t="s">
        <v>49913</v>
      </c>
      <c r="D35043">
        <v>0</v>
      </c>
      <c r="E35043" t="s">
        <v>12168</v>
      </c>
    </row>
    <row r="35044" spans="1:5" x14ac:dyDescent="0.25">
      <c r="A35044">
        <v>160625</v>
      </c>
      <c r="B35044" t="s">
        <v>49914</v>
      </c>
      <c r="C35044" t="s">
        <v>49915</v>
      </c>
      <c r="D35044">
        <v>0</v>
      </c>
      <c r="E35044" t="s">
        <v>12168</v>
      </c>
    </row>
    <row r="35045" spans="1:5" x14ac:dyDescent="0.25">
      <c r="A35045">
        <v>160626</v>
      </c>
      <c r="B35045" t="s">
        <v>49916</v>
      </c>
      <c r="C35045" t="s">
        <v>49917</v>
      </c>
      <c r="D35045">
        <v>0</v>
      </c>
      <c r="E35045" t="s">
        <v>12168</v>
      </c>
    </row>
    <row r="35046" spans="1:5" x14ac:dyDescent="0.25">
      <c r="A35046">
        <v>160627</v>
      </c>
      <c r="B35046" t="s">
        <v>49918</v>
      </c>
      <c r="C35046" t="s">
        <v>49919</v>
      </c>
      <c r="D35046">
        <v>0</v>
      </c>
      <c r="E35046" t="s">
        <v>12168</v>
      </c>
    </row>
    <row r="35047" spans="1:5" x14ac:dyDescent="0.25">
      <c r="A35047">
        <v>160628</v>
      </c>
      <c r="B35047" t="s">
        <v>49918</v>
      </c>
      <c r="C35047" t="s">
        <v>49920</v>
      </c>
      <c r="D35047">
        <v>0</v>
      </c>
      <c r="E35047" t="s">
        <v>12168</v>
      </c>
    </row>
    <row r="35048" spans="1:5" x14ac:dyDescent="0.25">
      <c r="A35048">
        <v>160629</v>
      </c>
      <c r="B35048" t="s">
        <v>49918</v>
      </c>
      <c r="C35048" t="s">
        <v>49921</v>
      </c>
      <c r="D35048">
        <v>0</v>
      </c>
      <c r="E35048" t="s">
        <v>12168</v>
      </c>
    </row>
    <row r="35049" spans="1:5" x14ac:dyDescent="0.25">
      <c r="A35049">
        <v>160630</v>
      </c>
      <c r="B35049" t="s">
        <v>49918</v>
      </c>
      <c r="C35049" t="s">
        <v>49922</v>
      </c>
      <c r="D35049">
        <v>0</v>
      </c>
      <c r="E35049" t="s">
        <v>12168</v>
      </c>
    </row>
    <row r="35050" spans="1:5" x14ac:dyDescent="0.25">
      <c r="A35050">
        <v>160631</v>
      </c>
      <c r="B35050" t="s">
        <v>49918</v>
      </c>
      <c r="C35050" t="s">
        <v>49919</v>
      </c>
      <c r="D35050">
        <v>0</v>
      </c>
      <c r="E35050" t="s">
        <v>12168</v>
      </c>
    </row>
    <row r="35051" spans="1:5" x14ac:dyDescent="0.25">
      <c r="A35051">
        <v>160632</v>
      </c>
      <c r="B35051" t="s">
        <v>49918</v>
      </c>
      <c r="C35051" t="s">
        <v>49921</v>
      </c>
      <c r="D35051">
        <v>0</v>
      </c>
      <c r="E35051" t="s">
        <v>12168</v>
      </c>
    </row>
    <row r="35052" spans="1:5" x14ac:dyDescent="0.25">
      <c r="A35052">
        <v>160633</v>
      </c>
      <c r="B35052" t="s">
        <v>49923</v>
      </c>
      <c r="C35052" t="s">
        <v>49924</v>
      </c>
      <c r="D35052">
        <v>0</v>
      </c>
      <c r="E35052" t="s">
        <v>12168</v>
      </c>
    </row>
    <row r="35053" spans="1:5" x14ac:dyDescent="0.25">
      <c r="A35053">
        <v>160634</v>
      </c>
      <c r="B35053" t="s">
        <v>49925</v>
      </c>
      <c r="C35053" t="s">
        <v>49926</v>
      </c>
      <c r="D35053">
        <v>0</v>
      </c>
      <c r="E35053" t="s">
        <v>12168</v>
      </c>
    </row>
    <row r="35054" spans="1:5" x14ac:dyDescent="0.25">
      <c r="A35054">
        <v>160635</v>
      </c>
      <c r="B35054" t="s">
        <v>49925</v>
      </c>
      <c r="C35054" t="s">
        <v>49927</v>
      </c>
      <c r="D35054">
        <v>0</v>
      </c>
      <c r="E35054" t="s">
        <v>12168</v>
      </c>
    </row>
    <row r="35055" spans="1:5" x14ac:dyDescent="0.25">
      <c r="A35055">
        <v>160636</v>
      </c>
      <c r="B35055" t="s">
        <v>49846</v>
      </c>
      <c r="C35055" t="s">
        <v>49928</v>
      </c>
      <c r="D35055">
        <v>0</v>
      </c>
      <c r="E35055" t="s">
        <v>12168</v>
      </c>
    </row>
    <row r="35056" spans="1:5" x14ac:dyDescent="0.25">
      <c r="A35056">
        <v>160637</v>
      </c>
      <c r="B35056" t="s">
        <v>49846</v>
      </c>
      <c r="C35056" t="s">
        <v>49928</v>
      </c>
      <c r="D35056">
        <v>0</v>
      </c>
      <c r="E35056" t="s">
        <v>12168</v>
      </c>
    </row>
    <row r="35057" spans="1:5" x14ac:dyDescent="0.25">
      <c r="A35057">
        <v>160638</v>
      </c>
      <c r="B35057" t="s">
        <v>49929</v>
      </c>
      <c r="C35057" t="s">
        <v>49930</v>
      </c>
      <c r="D35057">
        <v>0</v>
      </c>
      <c r="E35057" t="s">
        <v>12168</v>
      </c>
    </row>
    <row r="35058" spans="1:5" x14ac:dyDescent="0.25">
      <c r="A35058">
        <v>160639</v>
      </c>
      <c r="B35058" t="s">
        <v>49931</v>
      </c>
      <c r="C35058" t="s">
        <v>49932</v>
      </c>
      <c r="D35058">
        <v>0</v>
      </c>
      <c r="E35058" t="s">
        <v>12168</v>
      </c>
    </row>
    <row r="35059" spans="1:5" x14ac:dyDescent="0.25">
      <c r="A35059">
        <v>160640</v>
      </c>
      <c r="B35059" t="s">
        <v>49933</v>
      </c>
      <c r="C35059" t="s">
        <v>49934</v>
      </c>
      <c r="D35059">
        <v>0</v>
      </c>
      <c r="E35059" t="s">
        <v>12168</v>
      </c>
    </row>
    <row r="35060" spans="1:5" x14ac:dyDescent="0.25">
      <c r="A35060">
        <v>160641</v>
      </c>
      <c r="B35060" t="s">
        <v>49935</v>
      </c>
      <c r="C35060" t="s">
        <v>49936</v>
      </c>
      <c r="D35060">
        <v>0</v>
      </c>
      <c r="E35060" t="s">
        <v>12168</v>
      </c>
    </row>
    <row r="35061" spans="1:5" x14ac:dyDescent="0.25">
      <c r="A35061">
        <v>160642</v>
      </c>
      <c r="B35061" t="s">
        <v>49935</v>
      </c>
      <c r="C35061" t="s">
        <v>49936</v>
      </c>
      <c r="D35061">
        <v>0</v>
      </c>
      <c r="E35061" t="s">
        <v>12168</v>
      </c>
    </row>
    <row r="35062" spans="1:5" x14ac:dyDescent="0.25">
      <c r="A35062">
        <v>160643</v>
      </c>
      <c r="B35062" t="s">
        <v>49937</v>
      </c>
      <c r="C35062" t="s">
        <v>49938</v>
      </c>
      <c r="D35062">
        <v>0</v>
      </c>
      <c r="E35062" t="s">
        <v>12168</v>
      </c>
    </row>
    <row r="35063" spans="1:5" x14ac:dyDescent="0.25">
      <c r="A35063">
        <v>160644</v>
      </c>
      <c r="B35063" t="s">
        <v>49939</v>
      </c>
      <c r="C35063" t="s">
        <v>49940</v>
      </c>
      <c r="D35063">
        <v>0</v>
      </c>
      <c r="E35063" t="s">
        <v>12168</v>
      </c>
    </row>
    <row r="35064" spans="1:5" x14ac:dyDescent="0.25">
      <c r="A35064">
        <v>160645</v>
      </c>
      <c r="B35064" t="s">
        <v>49941</v>
      </c>
      <c r="C35064" t="s">
        <v>49942</v>
      </c>
      <c r="D35064">
        <v>0</v>
      </c>
      <c r="E35064" t="s">
        <v>12168</v>
      </c>
    </row>
    <row r="35065" spans="1:5" x14ac:dyDescent="0.25">
      <c r="A35065">
        <v>160646</v>
      </c>
      <c r="B35065" t="s">
        <v>49943</v>
      </c>
      <c r="C35065" t="s">
        <v>49944</v>
      </c>
      <c r="D35065">
        <v>0</v>
      </c>
      <c r="E35065" t="s">
        <v>12168</v>
      </c>
    </row>
    <row r="35066" spans="1:5" x14ac:dyDescent="0.25">
      <c r="A35066">
        <v>160647</v>
      </c>
      <c r="B35066" t="s">
        <v>49943</v>
      </c>
      <c r="C35066" t="s">
        <v>49944</v>
      </c>
      <c r="D35066">
        <v>0</v>
      </c>
      <c r="E35066" t="s">
        <v>12168</v>
      </c>
    </row>
    <row r="35067" spans="1:5" x14ac:dyDescent="0.25">
      <c r="A35067">
        <v>160648</v>
      </c>
      <c r="B35067" t="s">
        <v>49945</v>
      </c>
      <c r="C35067" t="s">
        <v>49946</v>
      </c>
      <c r="D35067">
        <v>0</v>
      </c>
      <c r="E35067" t="s">
        <v>12168</v>
      </c>
    </row>
    <row r="35068" spans="1:5" x14ac:dyDescent="0.25">
      <c r="A35068">
        <v>160649</v>
      </c>
      <c r="B35068" t="s">
        <v>49945</v>
      </c>
      <c r="C35068" t="s">
        <v>49947</v>
      </c>
      <c r="D35068">
        <v>0</v>
      </c>
      <c r="E35068" t="s">
        <v>12168</v>
      </c>
    </row>
    <row r="35069" spans="1:5" x14ac:dyDescent="0.25">
      <c r="A35069">
        <v>160650</v>
      </c>
      <c r="B35069" t="s">
        <v>49945</v>
      </c>
      <c r="C35069" t="s">
        <v>49948</v>
      </c>
      <c r="D35069">
        <v>0</v>
      </c>
      <c r="E35069" t="s">
        <v>12168</v>
      </c>
    </row>
    <row r="35070" spans="1:5" x14ac:dyDescent="0.25">
      <c r="A35070">
        <v>160651</v>
      </c>
      <c r="B35070" t="s">
        <v>49949</v>
      </c>
      <c r="C35070" t="s">
        <v>49950</v>
      </c>
      <c r="D35070">
        <v>0</v>
      </c>
      <c r="E35070" t="s">
        <v>12168</v>
      </c>
    </row>
    <row r="35071" spans="1:5" x14ac:dyDescent="0.25">
      <c r="A35071">
        <v>160652</v>
      </c>
      <c r="B35071" t="s">
        <v>49951</v>
      </c>
      <c r="C35071" t="s">
        <v>49952</v>
      </c>
      <c r="D35071">
        <v>0</v>
      </c>
      <c r="E35071" t="s">
        <v>12168</v>
      </c>
    </row>
    <row r="35072" spans="1:5" x14ac:dyDescent="0.25">
      <c r="A35072">
        <v>160653</v>
      </c>
      <c r="B35072" t="s">
        <v>49951</v>
      </c>
      <c r="C35072" t="s">
        <v>49952</v>
      </c>
      <c r="D35072">
        <v>0</v>
      </c>
      <c r="E35072" t="s">
        <v>12168</v>
      </c>
    </row>
    <row r="35073" spans="1:5" x14ac:dyDescent="0.25">
      <c r="A35073">
        <v>160654</v>
      </c>
      <c r="B35073" t="s">
        <v>49953</v>
      </c>
      <c r="C35073" t="s">
        <v>49954</v>
      </c>
      <c r="D35073">
        <v>0</v>
      </c>
      <c r="E35073" t="s">
        <v>12168</v>
      </c>
    </row>
    <row r="35074" spans="1:5" x14ac:dyDescent="0.25">
      <c r="A35074">
        <v>160655</v>
      </c>
      <c r="B35074" t="s">
        <v>49953</v>
      </c>
      <c r="C35074" t="s">
        <v>49954</v>
      </c>
      <c r="D35074">
        <v>0</v>
      </c>
      <c r="E35074" t="s">
        <v>12168</v>
      </c>
    </row>
    <row r="35075" spans="1:5" x14ac:dyDescent="0.25">
      <c r="A35075">
        <v>160656</v>
      </c>
      <c r="B35075" t="s">
        <v>49955</v>
      </c>
      <c r="C35075" t="s">
        <v>49956</v>
      </c>
      <c r="D35075">
        <v>0</v>
      </c>
      <c r="E35075" t="s">
        <v>12168</v>
      </c>
    </row>
    <row r="35076" spans="1:5" x14ac:dyDescent="0.25">
      <c r="A35076">
        <v>160657</v>
      </c>
      <c r="B35076" t="s">
        <v>49955</v>
      </c>
      <c r="C35076" t="s">
        <v>49956</v>
      </c>
      <c r="D35076">
        <v>0</v>
      </c>
      <c r="E35076" t="s">
        <v>12168</v>
      </c>
    </row>
    <row r="35077" spans="1:5" x14ac:dyDescent="0.25">
      <c r="A35077">
        <v>160658</v>
      </c>
      <c r="B35077" t="s">
        <v>49957</v>
      </c>
      <c r="C35077" t="s">
        <v>49958</v>
      </c>
      <c r="D35077">
        <v>0</v>
      </c>
      <c r="E35077" t="s">
        <v>12168</v>
      </c>
    </row>
    <row r="35078" spans="1:5" x14ac:dyDescent="0.25">
      <c r="A35078">
        <v>160659</v>
      </c>
      <c r="B35078" t="s">
        <v>49959</v>
      </c>
      <c r="C35078" t="s">
        <v>39187</v>
      </c>
      <c r="D35078">
        <v>0</v>
      </c>
      <c r="E35078" t="s">
        <v>12168</v>
      </c>
    </row>
    <row r="35079" spans="1:5" x14ac:dyDescent="0.25">
      <c r="A35079">
        <v>160660</v>
      </c>
      <c r="B35079" t="s">
        <v>49960</v>
      </c>
      <c r="C35079" t="s">
        <v>49961</v>
      </c>
      <c r="D35079">
        <v>0</v>
      </c>
      <c r="E35079" t="s">
        <v>12168</v>
      </c>
    </row>
    <row r="35080" spans="1:5" x14ac:dyDescent="0.25">
      <c r="A35080">
        <v>160661</v>
      </c>
      <c r="B35080" t="s">
        <v>49962</v>
      </c>
      <c r="C35080" t="s">
        <v>49963</v>
      </c>
      <c r="D35080">
        <v>0</v>
      </c>
      <c r="E35080" t="s">
        <v>12168</v>
      </c>
    </row>
    <row r="35081" spans="1:5" x14ac:dyDescent="0.25">
      <c r="A35081">
        <v>160664</v>
      </c>
      <c r="B35081" t="s">
        <v>49964</v>
      </c>
      <c r="C35081" t="s">
        <v>49965</v>
      </c>
      <c r="D35081">
        <v>0</v>
      </c>
      <c r="E35081" t="s">
        <v>12168</v>
      </c>
    </row>
    <row r="35082" spans="1:5" x14ac:dyDescent="0.25">
      <c r="A35082">
        <v>160665</v>
      </c>
      <c r="B35082" t="s">
        <v>49964</v>
      </c>
      <c r="C35082" t="s">
        <v>33194</v>
      </c>
      <c r="D35082">
        <v>0</v>
      </c>
      <c r="E35082" t="s">
        <v>12168</v>
      </c>
    </row>
    <row r="35083" spans="1:5" x14ac:dyDescent="0.25">
      <c r="A35083">
        <v>160666</v>
      </c>
      <c r="B35083" t="s">
        <v>49964</v>
      </c>
      <c r="C35083" t="s">
        <v>33195</v>
      </c>
      <c r="D35083">
        <v>0</v>
      </c>
      <c r="E35083" t="s">
        <v>12168</v>
      </c>
    </row>
    <row r="35084" spans="1:5" x14ac:dyDescent="0.25">
      <c r="A35084">
        <v>160669</v>
      </c>
      <c r="B35084" t="s">
        <v>49964</v>
      </c>
      <c r="C35084" t="s">
        <v>33194</v>
      </c>
      <c r="D35084">
        <v>0</v>
      </c>
      <c r="E35084" t="s">
        <v>12168</v>
      </c>
    </row>
    <row r="35085" spans="1:5" x14ac:dyDescent="0.25">
      <c r="A35085">
        <v>160670</v>
      </c>
      <c r="B35085" t="s">
        <v>49966</v>
      </c>
      <c r="C35085" t="s">
        <v>49967</v>
      </c>
      <c r="D35085">
        <v>0</v>
      </c>
      <c r="E35085" t="s">
        <v>12168</v>
      </c>
    </row>
    <row r="35086" spans="1:5" x14ac:dyDescent="0.25">
      <c r="A35086">
        <v>160671</v>
      </c>
      <c r="B35086" t="s">
        <v>49968</v>
      </c>
      <c r="C35086" t="s">
        <v>49969</v>
      </c>
      <c r="D35086">
        <v>0</v>
      </c>
      <c r="E35086" t="s">
        <v>12168</v>
      </c>
    </row>
    <row r="35087" spans="1:5" x14ac:dyDescent="0.25">
      <c r="A35087">
        <v>160672</v>
      </c>
      <c r="B35087" t="s">
        <v>49970</v>
      </c>
      <c r="C35087" t="s">
        <v>49971</v>
      </c>
      <c r="D35087">
        <v>0</v>
      </c>
      <c r="E35087" t="s">
        <v>12168</v>
      </c>
    </row>
    <row r="35088" spans="1:5" x14ac:dyDescent="0.25">
      <c r="A35088">
        <v>160673</v>
      </c>
      <c r="B35088" t="s">
        <v>49972</v>
      </c>
      <c r="C35088" t="s">
        <v>49973</v>
      </c>
      <c r="D35088">
        <v>0</v>
      </c>
      <c r="E35088" t="s">
        <v>12168</v>
      </c>
    </row>
    <row r="35089" spans="1:5" x14ac:dyDescent="0.25">
      <c r="A35089">
        <v>160674</v>
      </c>
      <c r="B35089" t="s">
        <v>49974</v>
      </c>
      <c r="C35089" t="s">
        <v>33202</v>
      </c>
      <c r="D35089">
        <v>0</v>
      </c>
      <c r="E35089" t="s">
        <v>12168</v>
      </c>
    </row>
    <row r="35090" spans="1:5" x14ac:dyDescent="0.25">
      <c r="A35090">
        <v>160675</v>
      </c>
      <c r="B35090" t="s">
        <v>49974</v>
      </c>
      <c r="C35090" t="s">
        <v>49975</v>
      </c>
      <c r="D35090">
        <v>0</v>
      </c>
      <c r="E35090" t="s">
        <v>12168</v>
      </c>
    </row>
    <row r="35091" spans="1:5" x14ac:dyDescent="0.25">
      <c r="A35091">
        <v>160676</v>
      </c>
      <c r="B35091" t="s">
        <v>49976</v>
      </c>
      <c r="C35091" t="s">
        <v>49977</v>
      </c>
      <c r="D35091">
        <v>0</v>
      </c>
      <c r="E35091" t="s">
        <v>12168</v>
      </c>
    </row>
    <row r="35092" spans="1:5" x14ac:dyDescent="0.25">
      <c r="A35092">
        <v>160677</v>
      </c>
      <c r="B35092" t="s">
        <v>49976</v>
      </c>
      <c r="C35092" t="s">
        <v>49978</v>
      </c>
      <c r="D35092">
        <v>0</v>
      </c>
      <c r="E35092" t="s">
        <v>12168</v>
      </c>
    </row>
    <row r="35093" spans="1:5" x14ac:dyDescent="0.25">
      <c r="A35093">
        <v>160678</v>
      </c>
      <c r="B35093" t="s">
        <v>49976</v>
      </c>
      <c r="C35093" t="s">
        <v>49979</v>
      </c>
      <c r="D35093">
        <v>0</v>
      </c>
      <c r="E35093" t="s">
        <v>12168</v>
      </c>
    </row>
    <row r="35094" spans="1:5" x14ac:dyDescent="0.25">
      <c r="A35094">
        <v>160679</v>
      </c>
      <c r="B35094" t="s">
        <v>49976</v>
      </c>
      <c r="C35094" t="s">
        <v>49979</v>
      </c>
      <c r="D35094">
        <v>0</v>
      </c>
      <c r="E35094" t="s">
        <v>12168</v>
      </c>
    </row>
    <row r="35095" spans="1:5" x14ac:dyDescent="0.25">
      <c r="A35095">
        <v>160680</v>
      </c>
      <c r="B35095" t="s">
        <v>49980</v>
      </c>
      <c r="C35095" t="s">
        <v>40378</v>
      </c>
      <c r="D35095">
        <v>0</v>
      </c>
      <c r="E35095" t="s">
        <v>12168</v>
      </c>
    </row>
    <row r="35096" spans="1:5" x14ac:dyDescent="0.25">
      <c r="A35096">
        <v>160681</v>
      </c>
      <c r="B35096" t="s">
        <v>49980</v>
      </c>
      <c r="C35096" t="s">
        <v>40378</v>
      </c>
      <c r="D35096">
        <v>0</v>
      </c>
      <c r="E35096" t="s">
        <v>12168</v>
      </c>
    </row>
    <row r="35097" spans="1:5" x14ac:dyDescent="0.25">
      <c r="A35097">
        <v>160682</v>
      </c>
      <c r="B35097" t="s">
        <v>49981</v>
      </c>
      <c r="C35097" t="s">
        <v>49982</v>
      </c>
      <c r="D35097">
        <v>0</v>
      </c>
      <c r="E35097" t="s">
        <v>12168</v>
      </c>
    </row>
    <row r="35098" spans="1:5" x14ac:dyDescent="0.25">
      <c r="A35098">
        <v>160683</v>
      </c>
      <c r="B35098" t="s">
        <v>49983</v>
      </c>
      <c r="C35098" t="s">
        <v>49984</v>
      </c>
      <c r="D35098">
        <v>0</v>
      </c>
      <c r="E35098" t="s">
        <v>12168</v>
      </c>
    </row>
    <row r="35099" spans="1:5" x14ac:dyDescent="0.25">
      <c r="A35099">
        <v>160684</v>
      </c>
      <c r="B35099" t="s">
        <v>49983</v>
      </c>
      <c r="C35099" t="s">
        <v>49985</v>
      </c>
      <c r="D35099">
        <v>0</v>
      </c>
      <c r="E35099" t="s">
        <v>12168</v>
      </c>
    </row>
    <row r="35100" spans="1:5" x14ac:dyDescent="0.25">
      <c r="A35100">
        <v>160685</v>
      </c>
      <c r="B35100" t="s">
        <v>49986</v>
      </c>
      <c r="C35100" t="s">
        <v>29506</v>
      </c>
      <c r="D35100">
        <v>0</v>
      </c>
      <c r="E35100" t="s">
        <v>12168</v>
      </c>
    </row>
    <row r="35101" spans="1:5" x14ac:dyDescent="0.25">
      <c r="A35101">
        <v>160686</v>
      </c>
      <c r="B35101" t="s">
        <v>49986</v>
      </c>
      <c r="C35101" t="s">
        <v>49987</v>
      </c>
      <c r="D35101">
        <v>0</v>
      </c>
      <c r="E35101" t="s">
        <v>12168</v>
      </c>
    </row>
    <row r="35102" spans="1:5" x14ac:dyDescent="0.25">
      <c r="A35102">
        <v>160687</v>
      </c>
      <c r="B35102" t="s">
        <v>49988</v>
      </c>
      <c r="C35102" t="s">
        <v>49989</v>
      </c>
      <c r="D35102">
        <v>0</v>
      </c>
      <c r="E35102" t="s">
        <v>12168</v>
      </c>
    </row>
    <row r="35103" spans="1:5" x14ac:dyDescent="0.25">
      <c r="A35103">
        <v>160688</v>
      </c>
      <c r="B35103" t="s">
        <v>49988</v>
      </c>
      <c r="C35103" t="s">
        <v>49990</v>
      </c>
      <c r="D35103">
        <v>0</v>
      </c>
      <c r="E35103" t="s">
        <v>12168</v>
      </c>
    </row>
    <row r="35104" spans="1:5" x14ac:dyDescent="0.25">
      <c r="A35104">
        <v>160689</v>
      </c>
      <c r="B35104" t="s">
        <v>49991</v>
      </c>
      <c r="C35104" t="s">
        <v>49992</v>
      </c>
      <c r="D35104">
        <v>0</v>
      </c>
      <c r="E35104" t="s">
        <v>12168</v>
      </c>
    </row>
    <row r="35105" spans="1:5" x14ac:dyDescent="0.25">
      <c r="A35105">
        <v>160690</v>
      </c>
      <c r="B35105" t="s">
        <v>49991</v>
      </c>
      <c r="C35105" t="s">
        <v>49993</v>
      </c>
      <c r="D35105">
        <v>0</v>
      </c>
      <c r="E35105" t="s">
        <v>12168</v>
      </c>
    </row>
    <row r="35106" spans="1:5" x14ac:dyDescent="0.25">
      <c r="A35106">
        <v>160691</v>
      </c>
      <c r="B35106" t="s">
        <v>49991</v>
      </c>
      <c r="C35106" t="s">
        <v>49994</v>
      </c>
      <c r="D35106">
        <v>0</v>
      </c>
      <c r="E35106" t="s">
        <v>12168</v>
      </c>
    </row>
    <row r="35107" spans="1:5" x14ac:dyDescent="0.25">
      <c r="A35107">
        <v>160692</v>
      </c>
      <c r="B35107" t="s">
        <v>49991</v>
      </c>
      <c r="C35107" t="s">
        <v>49993</v>
      </c>
      <c r="D35107">
        <v>0</v>
      </c>
      <c r="E35107" t="s">
        <v>12168</v>
      </c>
    </row>
    <row r="35108" spans="1:5" x14ac:dyDescent="0.25">
      <c r="A35108">
        <v>160693</v>
      </c>
      <c r="B35108" t="s">
        <v>49991</v>
      </c>
      <c r="C35108" t="s">
        <v>49994</v>
      </c>
      <c r="D35108">
        <v>0</v>
      </c>
      <c r="E35108" t="s">
        <v>12168</v>
      </c>
    </row>
    <row r="35109" spans="1:5" x14ac:dyDescent="0.25">
      <c r="A35109">
        <v>160694</v>
      </c>
      <c r="B35109" t="s">
        <v>49995</v>
      </c>
      <c r="C35109" t="s">
        <v>49996</v>
      </c>
      <c r="D35109">
        <v>0</v>
      </c>
      <c r="E35109" t="s">
        <v>12168</v>
      </c>
    </row>
    <row r="35110" spans="1:5" x14ac:dyDescent="0.25">
      <c r="A35110">
        <v>160695</v>
      </c>
      <c r="B35110" t="s">
        <v>49997</v>
      </c>
      <c r="C35110" t="s">
        <v>49998</v>
      </c>
      <c r="D35110">
        <v>0</v>
      </c>
      <c r="E35110" t="s">
        <v>12168</v>
      </c>
    </row>
    <row r="35111" spans="1:5" x14ac:dyDescent="0.25">
      <c r="A35111">
        <v>160696</v>
      </c>
      <c r="B35111" t="s">
        <v>49997</v>
      </c>
      <c r="C35111" t="s">
        <v>49998</v>
      </c>
      <c r="D35111">
        <v>0</v>
      </c>
      <c r="E35111" t="s">
        <v>12168</v>
      </c>
    </row>
    <row r="35112" spans="1:5" x14ac:dyDescent="0.25">
      <c r="A35112">
        <v>160697</v>
      </c>
      <c r="B35112" t="s">
        <v>49999</v>
      </c>
      <c r="C35112" t="s">
        <v>50000</v>
      </c>
      <c r="D35112">
        <v>0</v>
      </c>
      <c r="E35112" t="s">
        <v>12168</v>
      </c>
    </row>
    <row r="35113" spans="1:5" x14ac:dyDescent="0.25">
      <c r="A35113">
        <v>160698</v>
      </c>
      <c r="B35113" t="s">
        <v>49999</v>
      </c>
      <c r="C35113" t="s">
        <v>50001</v>
      </c>
      <c r="D35113">
        <v>0</v>
      </c>
      <c r="E35113" t="s">
        <v>12168</v>
      </c>
    </row>
    <row r="35114" spans="1:5" x14ac:dyDescent="0.25">
      <c r="A35114">
        <v>160699</v>
      </c>
      <c r="B35114" t="s">
        <v>49999</v>
      </c>
      <c r="C35114" t="s">
        <v>50002</v>
      </c>
      <c r="D35114">
        <v>0</v>
      </c>
      <c r="E35114" t="s">
        <v>12168</v>
      </c>
    </row>
    <row r="35115" spans="1:5" x14ac:dyDescent="0.25">
      <c r="A35115">
        <v>160700</v>
      </c>
      <c r="B35115" t="s">
        <v>49999</v>
      </c>
      <c r="C35115" t="s">
        <v>50001</v>
      </c>
      <c r="D35115">
        <v>0</v>
      </c>
      <c r="E35115" t="s">
        <v>12168</v>
      </c>
    </row>
    <row r="35116" spans="1:5" x14ac:dyDescent="0.25">
      <c r="A35116">
        <v>160701</v>
      </c>
      <c r="B35116" t="s">
        <v>50003</v>
      </c>
      <c r="C35116" t="s">
        <v>50004</v>
      </c>
      <c r="D35116">
        <v>0</v>
      </c>
      <c r="E35116" t="s">
        <v>12168</v>
      </c>
    </row>
    <row r="35117" spans="1:5" x14ac:dyDescent="0.25">
      <c r="A35117">
        <v>160702</v>
      </c>
      <c r="B35117" t="s">
        <v>50003</v>
      </c>
      <c r="C35117" t="s">
        <v>50005</v>
      </c>
      <c r="D35117">
        <v>0</v>
      </c>
      <c r="E35117" t="s">
        <v>12168</v>
      </c>
    </row>
    <row r="35118" spans="1:5" x14ac:dyDescent="0.25">
      <c r="A35118">
        <v>160703</v>
      </c>
      <c r="B35118" t="s">
        <v>50003</v>
      </c>
      <c r="C35118" t="s">
        <v>50006</v>
      </c>
      <c r="D35118">
        <v>0</v>
      </c>
      <c r="E35118" t="s">
        <v>12168</v>
      </c>
    </row>
    <row r="35119" spans="1:5" x14ac:dyDescent="0.25">
      <c r="A35119">
        <v>160704</v>
      </c>
      <c r="B35119" t="s">
        <v>50003</v>
      </c>
      <c r="C35119" t="s">
        <v>50007</v>
      </c>
      <c r="D35119">
        <v>0</v>
      </c>
      <c r="E35119" t="s">
        <v>12168</v>
      </c>
    </row>
    <row r="35120" spans="1:5" x14ac:dyDescent="0.25">
      <c r="A35120">
        <v>160705</v>
      </c>
      <c r="B35120" t="s">
        <v>50003</v>
      </c>
      <c r="C35120" t="s">
        <v>50008</v>
      </c>
      <c r="D35120">
        <v>0</v>
      </c>
      <c r="E35120" t="s">
        <v>12168</v>
      </c>
    </row>
    <row r="35121" spans="1:5" x14ac:dyDescent="0.25">
      <c r="A35121">
        <v>160706</v>
      </c>
      <c r="B35121" t="s">
        <v>50003</v>
      </c>
      <c r="C35121" t="s">
        <v>50009</v>
      </c>
      <c r="D35121">
        <v>0</v>
      </c>
      <c r="E35121" t="s">
        <v>12168</v>
      </c>
    </row>
    <row r="35122" spans="1:5" x14ac:dyDescent="0.25">
      <c r="A35122">
        <v>160707</v>
      </c>
      <c r="B35122" t="s">
        <v>50003</v>
      </c>
      <c r="C35122" t="s">
        <v>50007</v>
      </c>
      <c r="D35122">
        <v>0</v>
      </c>
      <c r="E35122" t="s">
        <v>12168</v>
      </c>
    </row>
    <row r="35123" spans="1:5" x14ac:dyDescent="0.25">
      <c r="A35123">
        <v>160708</v>
      </c>
      <c r="B35123" t="s">
        <v>50003</v>
      </c>
      <c r="C35123" t="s">
        <v>50008</v>
      </c>
      <c r="D35123">
        <v>0</v>
      </c>
      <c r="E35123" t="s">
        <v>12168</v>
      </c>
    </row>
    <row r="35124" spans="1:5" x14ac:dyDescent="0.25">
      <c r="A35124">
        <v>160709</v>
      </c>
      <c r="B35124" t="s">
        <v>50003</v>
      </c>
      <c r="C35124" t="s">
        <v>50010</v>
      </c>
      <c r="D35124">
        <v>0</v>
      </c>
      <c r="E35124" t="s">
        <v>12168</v>
      </c>
    </row>
    <row r="35125" spans="1:5" x14ac:dyDescent="0.25">
      <c r="A35125">
        <v>160710</v>
      </c>
      <c r="B35125" t="s">
        <v>50003</v>
      </c>
      <c r="C35125" t="s">
        <v>50011</v>
      </c>
      <c r="D35125">
        <v>0</v>
      </c>
      <c r="E35125" t="s">
        <v>12168</v>
      </c>
    </row>
    <row r="35126" spans="1:5" x14ac:dyDescent="0.25">
      <c r="A35126">
        <v>160711</v>
      </c>
      <c r="B35126" t="s">
        <v>50012</v>
      </c>
      <c r="C35126" t="s">
        <v>46079</v>
      </c>
      <c r="D35126">
        <v>0</v>
      </c>
      <c r="E35126" t="s">
        <v>12168</v>
      </c>
    </row>
    <row r="35127" spans="1:5" x14ac:dyDescent="0.25">
      <c r="A35127">
        <v>160712</v>
      </c>
      <c r="B35127" t="s">
        <v>50013</v>
      </c>
      <c r="C35127" t="s">
        <v>50014</v>
      </c>
      <c r="D35127">
        <v>0</v>
      </c>
      <c r="E35127" t="s">
        <v>12168</v>
      </c>
    </row>
    <row r="35128" spans="1:5" x14ac:dyDescent="0.25">
      <c r="A35128">
        <v>160713</v>
      </c>
      <c r="B35128" t="s">
        <v>50013</v>
      </c>
      <c r="C35128" t="s">
        <v>50014</v>
      </c>
      <c r="D35128">
        <v>0</v>
      </c>
      <c r="E35128" t="s">
        <v>12168</v>
      </c>
    </row>
    <row r="35129" spans="1:5" x14ac:dyDescent="0.25">
      <c r="A35129">
        <v>160714</v>
      </c>
      <c r="B35129" t="s">
        <v>50015</v>
      </c>
      <c r="C35129" t="s">
        <v>50016</v>
      </c>
      <c r="D35129">
        <v>0</v>
      </c>
      <c r="E35129" t="s">
        <v>12168</v>
      </c>
    </row>
    <row r="35130" spans="1:5" x14ac:dyDescent="0.25">
      <c r="A35130">
        <v>160715</v>
      </c>
      <c r="B35130" t="s">
        <v>50015</v>
      </c>
      <c r="C35130" t="s">
        <v>17801</v>
      </c>
      <c r="D35130">
        <v>0</v>
      </c>
      <c r="E35130" t="s">
        <v>12168</v>
      </c>
    </row>
    <row r="35131" spans="1:5" x14ac:dyDescent="0.25">
      <c r="A35131">
        <v>160716</v>
      </c>
      <c r="B35131" t="s">
        <v>50017</v>
      </c>
      <c r="C35131" t="s">
        <v>37279</v>
      </c>
      <c r="D35131">
        <v>0</v>
      </c>
      <c r="E35131" t="s">
        <v>12168</v>
      </c>
    </row>
    <row r="35132" spans="1:5" x14ac:dyDescent="0.25">
      <c r="A35132">
        <v>160717</v>
      </c>
      <c r="B35132" t="s">
        <v>50018</v>
      </c>
      <c r="C35132" t="s">
        <v>50019</v>
      </c>
      <c r="D35132">
        <v>0</v>
      </c>
      <c r="E35132" t="s">
        <v>12168</v>
      </c>
    </row>
    <row r="35133" spans="1:5" x14ac:dyDescent="0.25">
      <c r="A35133">
        <v>160718</v>
      </c>
      <c r="B35133" t="s">
        <v>50018</v>
      </c>
      <c r="C35133" t="s">
        <v>50020</v>
      </c>
      <c r="D35133">
        <v>0</v>
      </c>
      <c r="E35133" t="s">
        <v>12168</v>
      </c>
    </row>
    <row r="35134" spans="1:5" x14ac:dyDescent="0.25">
      <c r="A35134">
        <v>160719</v>
      </c>
      <c r="B35134" t="s">
        <v>50018</v>
      </c>
      <c r="C35134" t="s">
        <v>50021</v>
      </c>
      <c r="D35134">
        <v>0</v>
      </c>
      <c r="E35134" t="s">
        <v>12168</v>
      </c>
    </row>
    <row r="35135" spans="1:5" x14ac:dyDescent="0.25">
      <c r="A35135">
        <v>160720</v>
      </c>
      <c r="B35135" t="s">
        <v>50018</v>
      </c>
      <c r="C35135" t="s">
        <v>50020</v>
      </c>
      <c r="D35135">
        <v>0</v>
      </c>
      <c r="E35135" t="s">
        <v>12168</v>
      </c>
    </row>
    <row r="35136" spans="1:5" x14ac:dyDescent="0.25">
      <c r="A35136">
        <v>160721</v>
      </c>
      <c r="B35136" t="s">
        <v>50022</v>
      </c>
      <c r="C35136" t="s">
        <v>50023</v>
      </c>
      <c r="D35136">
        <v>0</v>
      </c>
      <c r="E35136" t="s">
        <v>12168</v>
      </c>
    </row>
    <row r="35137" spans="1:5" x14ac:dyDescent="0.25">
      <c r="A35137">
        <v>160722</v>
      </c>
      <c r="B35137" t="s">
        <v>50024</v>
      </c>
      <c r="C35137" t="s">
        <v>50025</v>
      </c>
      <c r="D35137">
        <v>0</v>
      </c>
      <c r="E35137" t="s">
        <v>12168</v>
      </c>
    </row>
    <row r="35138" spans="1:5" x14ac:dyDescent="0.25">
      <c r="A35138">
        <v>160723</v>
      </c>
      <c r="B35138" t="s">
        <v>50024</v>
      </c>
      <c r="C35138" t="s">
        <v>50026</v>
      </c>
      <c r="D35138">
        <v>0</v>
      </c>
      <c r="E35138" t="s">
        <v>12168</v>
      </c>
    </row>
    <row r="35139" spans="1:5" x14ac:dyDescent="0.25">
      <c r="A35139">
        <v>160724</v>
      </c>
      <c r="B35139" t="s">
        <v>50027</v>
      </c>
      <c r="C35139" t="s">
        <v>50028</v>
      </c>
      <c r="D35139">
        <v>0</v>
      </c>
      <c r="E35139" t="s">
        <v>12168</v>
      </c>
    </row>
    <row r="35140" spans="1:5" x14ac:dyDescent="0.25">
      <c r="A35140">
        <v>160725</v>
      </c>
      <c r="B35140" t="s">
        <v>50027</v>
      </c>
      <c r="C35140" t="s">
        <v>50029</v>
      </c>
      <c r="D35140">
        <v>0</v>
      </c>
      <c r="E35140" t="s">
        <v>12168</v>
      </c>
    </row>
    <row r="35141" spans="1:5" x14ac:dyDescent="0.25">
      <c r="A35141">
        <v>160726</v>
      </c>
      <c r="B35141" t="s">
        <v>50030</v>
      </c>
      <c r="C35141" t="s">
        <v>50031</v>
      </c>
      <c r="D35141">
        <v>0</v>
      </c>
      <c r="E35141" t="s">
        <v>12168</v>
      </c>
    </row>
    <row r="35142" spans="1:5" x14ac:dyDescent="0.25">
      <c r="A35142">
        <v>160727</v>
      </c>
      <c r="B35142" t="s">
        <v>50032</v>
      </c>
      <c r="C35142" t="s">
        <v>50033</v>
      </c>
      <c r="D35142">
        <v>0</v>
      </c>
      <c r="E35142" t="s">
        <v>12168</v>
      </c>
    </row>
    <row r="35143" spans="1:5" x14ac:dyDescent="0.25">
      <c r="A35143">
        <v>160728</v>
      </c>
      <c r="B35143" t="s">
        <v>50032</v>
      </c>
      <c r="C35143" t="s">
        <v>50034</v>
      </c>
      <c r="D35143">
        <v>0</v>
      </c>
      <c r="E35143" t="s">
        <v>12168</v>
      </c>
    </row>
    <row r="35144" spans="1:5" x14ac:dyDescent="0.25">
      <c r="A35144">
        <v>160729</v>
      </c>
      <c r="B35144" t="s">
        <v>50032</v>
      </c>
      <c r="C35144" t="s">
        <v>50034</v>
      </c>
      <c r="D35144">
        <v>0</v>
      </c>
      <c r="E35144" t="s">
        <v>12168</v>
      </c>
    </row>
    <row r="35145" spans="1:5" x14ac:dyDescent="0.25">
      <c r="A35145">
        <v>160730</v>
      </c>
      <c r="B35145" t="s">
        <v>50035</v>
      </c>
      <c r="C35145" t="s">
        <v>50036</v>
      </c>
      <c r="D35145">
        <v>0</v>
      </c>
      <c r="E35145" t="s">
        <v>12168</v>
      </c>
    </row>
    <row r="35146" spans="1:5" x14ac:dyDescent="0.25">
      <c r="A35146">
        <v>160731</v>
      </c>
      <c r="B35146" t="s">
        <v>50037</v>
      </c>
      <c r="C35146" t="s">
        <v>50038</v>
      </c>
      <c r="D35146">
        <v>0</v>
      </c>
      <c r="E35146" t="s">
        <v>12168</v>
      </c>
    </row>
    <row r="35147" spans="1:5" x14ac:dyDescent="0.25">
      <c r="A35147">
        <v>160732</v>
      </c>
      <c r="B35147" t="s">
        <v>50039</v>
      </c>
      <c r="C35147" t="s">
        <v>50040</v>
      </c>
      <c r="D35147">
        <v>0</v>
      </c>
      <c r="E35147" t="s">
        <v>12168</v>
      </c>
    </row>
    <row r="35148" spans="1:5" x14ac:dyDescent="0.25">
      <c r="A35148">
        <v>160733</v>
      </c>
      <c r="B35148" t="s">
        <v>50039</v>
      </c>
      <c r="C35148" t="s">
        <v>50040</v>
      </c>
      <c r="D35148">
        <v>0</v>
      </c>
      <c r="E35148" t="s">
        <v>12168</v>
      </c>
    </row>
    <row r="35149" spans="1:5" x14ac:dyDescent="0.25">
      <c r="A35149">
        <v>160734</v>
      </c>
      <c r="B35149" t="s">
        <v>50041</v>
      </c>
      <c r="C35149" t="s">
        <v>50042</v>
      </c>
      <c r="D35149">
        <v>0</v>
      </c>
      <c r="E35149" t="s">
        <v>12168</v>
      </c>
    </row>
    <row r="35150" spans="1:5" x14ac:dyDescent="0.25">
      <c r="A35150">
        <v>160735</v>
      </c>
      <c r="B35150" t="s">
        <v>50043</v>
      </c>
      <c r="C35150" t="s">
        <v>50044</v>
      </c>
      <c r="D35150">
        <v>0</v>
      </c>
      <c r="E35150" t="s">
        <v>12168</v>
      </c>
    </row>
    <row r="35151" spans="1:5" x14ac:dyDescent="0.25">
      <c r="A35151">
        <v>160736</v>
      </c>
      <c r="B35151" t="s">
        <v>50043</v>
      </c>
      <c r="C35151" t="s">
        <v>50045</v>
      </c>
      <c r="D35151">
        <v>0</v>
      </c>
      <c r="E35151" t="s">
        <v>12168</v>
      </c>
    </row>
    <row r="35152" spans="1:5" x14ac:dyDescent="0.25">
      <c r="A35152">
        <v>160737</v>
      </c>
      <c r="B35152" t="s">
        <v>50043</v>
      </c>
      <c r="C35152" t="s">
        <v>50046</v>
      </c>
      <c r="D35152">
        <v>0</v>
      </c>
      <c r="E35152" t="s">
        <v>12168</v>
      </c>
    </row>
    <row r="35153" spans="1:5" x14ac:dyDescent="0.25">
      <c r="A35153">
        <v>160738</v>
      </c>
      <c r="B35153" t="s">
        <v>50047</v>
      </c>
      <c r="C35153" t="s">
        <v>50048</v>
      </c>
      <c r="D35153">
        <v>0</v>
      </c>
      <c r="E35153" t="s">
        <v>12168</v>
      </c>
    </row>
    <row r="35154" spans="1:5" x14ac:dyDescent="0.25">
      <c r="A35154">
        <v>160739</v>
      </c>
      <c r="B35154" t="s">
        <v>50047</v>
      </c>
      <c r="C35154" t="s">
        <v>50049</v>
      </c>
      <c r="D35154">
        <v>0</v>
      </c>
      <c r="E35154" t="s">
        <v>12168</v>
      </c>
    </row>
    <row r="35155" spans="1:5" x14ac:dyDescent="0.25">
      <c r="A35155">
        <v>160740</v>
      </c>
      <c r="B35155" t="s">
        <v>50047</v>
      </c>
      <c r="C35155" t="s">
        <v>50050</v>
      </c>
      <c r="D35155">
        <v>0</v>
      </c>
      <c r="E35155" t="s">
        <v>12168</v>
      </c>
    </row>
    <row r="35156" spans="1:5" x14ac:dyDescent="0.25">
      <c r="A35156">
        <v>160741</v>
      </c>
      <c r="B35156" t="s">
        <v>50047</v>
      </c>
      <c r="C35156" t="s">
        <v>50051</v>
      </c>
      <c r="D35156">
        <v>0</v>
      </c>
      <c r="E35156" t="s">
        <v>12168</v>
      </c>
    </row>
    <row r="35157" spans="1:5" x14ac:dyDescent="0.25">
      <c r="A35157">
        <v>160742</v>
      </c>
      <c r="B35157" t="s">
        <v>50047</v>
      </c>
      <c r="C35157" t="s">
        <v>50052</v>
      </c>
      <c r="D35157">
        <v>0</v>
      </c>
      <c r="E35157" t="s">
        <v>12168</v>
      </c>
    </row>
    <row r="35158" spans="1:5" x14ac:dyDescent="0.25">
      <c r="A35158">
        <v>160743</v>
      </c>
      <c r="B35158" t="s">
        <v>50047</v>
      </c>
      <c r="C35158" t="s">
        <v>50050</v>
      </c>
      <c r="D35158">
        <v>0</v>
      </c>
      <c r="E35158" t="s">
        <v>12168</v>
      </c>
    </row>
    <row r="35159" spans="1:5" x14ac:dyDescent="0.25">
      <c r="A35159">
        <v>160744</v>
      </c>
      <c r="B35159" t="s">
        <v>50053</v>
      </c>
      <c r="C35159" t="s">
        <v>50054</v>
      </c>
      <c r="D35159">
        <v>0</v>
      </c>
      <c r="E35159" t="s">
        <v>12168</v>
      </c>
    </row>
    <row r="35160" spans="1:5" x14ac:dyDescent="0.25">
      <c r="A35160">
        <v>160745</v>
      </c>
      <c r="B35160" t="s">
        <v>50055</v>
      </c>
      <c r="C35160" t="s">
        <v>50056</v>
      </c>
      <c r="D35160">
        <v>0</v>
      </c>
      <c r="E35160" t="s">
        <v>12168</v>
      </c>
    </row>
    <row r="35161" spans="1:5" x14ac:dyDescent="0.25">
      <c r="A35161">
        <v>160746</v>
      </c>
      <c r="B35161" t="s">
        <v>50057</v>
      </c>
      <c r="C35161" t="s">
        <v>50058</v>
      </c>
      <c r="D35161">
        <v>0</v>
      </c>
      <c r="E35161" t="s">
        <v>12168</v>
      </c>
    </row>
    <row r="35162" spans="1:5" x14ac:dyDescent="0.25">
      <c r="A35162">
        <v>160747</v>
      </c>
      <c r="B35162" t="s">
        <v>50057</v>
      </c>
      <c r="C35162" t="s">
        <v>50059</v>
      </c>
      <c r="D35162">
        <v>0</v>
      </c>
      <c r="E35162" t="s">
        <v>12168</v>
      </c>
    </row>
    <row r="35163" spans="1:5" x14ac:dyDescent="0.25">
      <c r="A35163">
        <v>160748</v>
      </c>
      <c r="B35163" t="s">
        <v>50057</v>
      </c>
      <c r="C35163" t="s">
        <v>50060</v>
      </c>
      <c r="D35163">
        <v>0</v>
      </c>
      <c r="E35163" t="s">
        <v>12168</v>
      </c>
    </row>
    <row r="35164" spans="1:5" x14ac:dyDescent="0.25">
      <c r="A35164">
        <v>160749</v>
      </c>
      <c r="B35164" t="s">
        <v>50057</v>
      </c>
      <c r="C35164" t="s">
        <v>50061</v>
      </c>
      <c r="D35164">
        <v>0</v>
      </c>
      <c r="E35164" t="s">
        <v>12168</v>
      </c>
    </row>
    <row r="35165" spans="1:5" x14ac:dyDescent="0.25">
      <c r="A35165">
        <v>160750</v>
      </c>
      <c r="B35165" t="s">
        <v>50057</v>
      </c>
      <c r="C35165" t="s">
        <v>50062</v>
      </c>
      <c r="D35165">
        <v>0</v>
      </c>
      <c r="E35165" t="s">
        <v>12168</v>
      </c>
    </row>
    <row r="35166" spans="1:5" x14ac:dyDescent="0.25">
      <c r="A35166">
        <v>160751</v>
      </c>
      <c r="B35166" t="s">
        <v>50063</v>
      </c>
      <c r="C35166" t="s">
        <v>50064</v>
      </c>
      <c r="D35166">
        <v>0</v>
      </c>
      <c r="E35166" t="s">
        <v>12168</v>
      </c>
    </row>
    <row r="35167" spans="1:5" x14ac:dyDescent="0.25">
      <c r="A35167">
        <v>160752</v>
      </c>
      <c r="B35167" t="s">
        <v>50063</v>
      </c>
      <c r="C35167" t="s">
        <v>50064</v>
      </c>
      <c r="D35167">
        <v>0</v>
      </c>
      <c r="E35167" t="s">
        <v>12168</v>
      </c>
    </row>
    <row r="35168" spans="1:5" x14ac:dyDescent="0.25">
      <c r="A35168">
        <v>160753</v>
      </c>
      <c r="B35168" t="s">
        <v>50065</v>
      </c>
      <c r="C35168" t="s">
        <v>50066</v>
      </c>
      <c r="D35168">
        <v>0</v>
      </c>
      <c r="E35168" t="s">
        <v>12168</v>
      </c>
    </row>
    <row r="35169" spans="1:5" x14ac:dyDescent="0.25">
      <c r="A35169">
        <v>160754</v>
      </c>
      <c r="B35169" t="s">
        <v>50065</v>
      </c>
      <c r="C35169" t="s">
        <v>50067</v>
      </c>
      <c r="D35169">
        <v>0</v>
      </c>
      <c r="E35169" t="s">
        <v>12168</v>
      </c>
    </row>
    <row r="35170" spans="1:5" x14ac:dyDescent="0.25">
      <c r="A35170">
        <v>160755</v>
      </c>
      <c r="B35170" t="s">
        <v>50065</v>
      </c>
      <c r="C35170" t="s">
        <v>50068</v>
      </c>
      <c r="D35170">
        <v>0</v>
      </c>
      <c r="E35170" t="s">
        <v>12168</v>
      </c>
    </row>
    <row r="35171" spans="1:5" x14ac:dyDescent="0.25">
      <c r="A35171">
        <v>160756</v>
      </c>
      <c r="B35171" t="s">
        <v>50065</v>
      </c>
      <c r="C35171" t="s">
        <v>50067</v>
      </c>
      <c r="D35171">
        <v>0</v>
      </c>
      <c r="E35171" t="s">
        <v>12168</v>
      </c>
    </row>
    <row r="35172" spans="1:5" x14ac:dyDescent="0.25">
      <c r="A35172">
        <v>160757</v>
      </c>
      <c r="B35172" t="s">
        <v>50069</v>
      </c>
      <c r="C35172" t="s">
        <v>50070</v>
      </c>
      <c r="D35172">
        <v>0</v>
      </c>
      <c r="E35172" t="s">
        <v>12168</v>
      </c>
    </row>
    <row r="35173" spans="1:5" x14ac:dyDescent="0.25">
      <c r="A35173">
        <v>160758</v>
      </c>
      <c r="B35173" t="s">
        <v>50071</v>
      </c>
      <c r="C35173" t="s">
        <v>50072</v>
      </c>
      <c r="D35173">
        <v>0</v>
      </c>
      <c r="E35173" t="s">
        <v>12168</v>
      </c>
    </row>
    <row r="35174" spans="1:5" x14ac:dyDescent="0.25">
      <c r="A35174">
        <v>160759</v>
      </c>
      <c r="B35174" t="s">
        <v>50073</v>
      </c>
      <c r="C35174" t="s">
        <v>50074</v>
      </c>
      <c r="D35174">
        <v>0</v>
      </c>
      <c r="E35174" t="s">
        <v>12168</v>
      </c>
    </row>
    <row r="35175" spans="1:5" x14ac:dyDescent="0.25">
      <c r="A35175">
        <v>160760</v>
      </c>
      <c r="B35175" t="s">
        <v>50073</v>
      </c>
      <c r="C35175" t="s">
        <v>50075</v>
      </c>
      <c r="D35175">
        <v>0</v>
      </c>
      <c r="E35175" t="s">
        <v>12168</v>
      </c>
    </row>
    <row r="35176" spans="1:5" x14ac:dyDescent="0.25">
      <c r="A35176">
        <v>160761</v>
      </c>
      <c r="B35176" t="s">
        <v>50073</v>
      </c>
      <c r="C35176" t="s">
        <v>50076</v>
      </c>
      <c r="D35176">
        <v>0</v>
      </c>
      <c r="E35176" t="s">
        <v>12168</v>
      </c>
    </row>
    <row r="35177" spans="1:5" x14ac:dyDescent="0.25">
      <c r="A35177">
        <v>160762</v>
      </c>
      <c r="B35177" t="s">
        <v>50077</v>
      </c>
      <c r="C35177" t="s">
        <v>50078</v>
      </c>
      <c r="D35177">
        <v>0</v>
      </c>
      <c r="E35177" t="s">
        <v>12168</v>
      </c>
    </row>
    <row r="35178" spans="1:5" x14ac:dyDescent="0.25">
      <c r="A35178">
        <v>160763</v>
      </c>
      <c r="B35178" t="s">
        <v>50077</v>
      </c>
      <c r="C35178" t="s">
        <v>50079</v>
      </c>
      <c r="D35178">
        <v>0</v>
      </c>
      <c r="E35178" t="s">
        <v>12168</v>
      </c>
    </row>
    <row r="35179" spans="1:5" x14ac:dyDescent="0.25">
      <c r="A35179">
        <v>160764</v>
      </c>
      <c r="B35179" t="s">
        <v>50077</v>
      </c>
      <c r="C35179" t="s">
        <v>50080</v>
      </c>
      <c r="D35179">
        <v>0</v>
      </c>
      <c r="E35179" t="s">
        <v>12168</v>
      </c>
    </row>
    <row r="35180" spans="1:5" x14ac:dyDescent="0.25">
      <c r="A35180">
        <v>160765</v>
      </c>
      <c r="B35180" t="s">
        <v>50077</v>
      </c>
      <c r="C35180" t="s">
        <v>50079</v>
      </c>
      <c r="D35180">
        <v>0</v>
      </c>
      <c r="E35180" t="s">
        <v>12168</v>
      </c>
    </row>
    <row r="35181" spans="1:5" x14ac:dyDescent="0.25">
      <c r="A35181">
        <v>160766</v>
      </c>
      <c r="B35181" t="s">
        <v>50077</v>
      </c>
      <c r="C35181" t="s">
        <v>50080</v>
      </c>
      <c r="D35181">
        <v>0</v>
      </c>
      <c r="E35181" t="s">
        <v>12168</v>
      </c>
    </row>
    <row r="35182" spans="1:5" x14ac:dyDescent="0.25">
      <c r="A35182">
        <v>160767</v>
      </c>
      <c r="B35182" t="s">
        <v>50081</v>
      </c>
      <c r="C35182" t="s">
        <v>50082</v>
      </c>
      <c r="D35182">
        <v>0</v>
      </c>
      <c r="E35182" t="s">
        <v>12168</v>
      </c>
    </row>
    <row r="35183" spans="1:5" x14ac:dyDescent="0.25">
      <c r="A35183">
        <v>160768</v>
      </c>
      <c r="B35183" t="s">
        <v>50083</v>
      </c>
      <c r="C35183" t="s">
        <v>50084</v>
      </c>
      <c r="D35183">
        <v>0</v>
      </c>
      <c r="E35183" t="s">
        <v>12168</v>
      </c>
    </row>
    <row r="35184" spans="1:5" x14ac:dyDescent="0.25">
      <c r="A35184">
        <v>160769</v>
      </c>
      <c r="B35184" t="s">
        <v>50085</v>
      </c>
      <c r="C35184" t="s">
        <v>50086</v>
      </c>
      <c r="D35184">
        <v>0</v>
      </c>
      <c r="E35184" t="s">
        <v>12168</v>
      </c>
    </row>
    <row r="35185" spans="1:5" x14ac:dyDescent="0.25">
      <c r="A35185">
        <v>160770</v>
      </c>
      <c r="B35185" t="s">
        <v>50087</v>
      </c>
      <c r="C35185" t="s">
        <v>50088</v>
      </c>
      <c r="D35185">
        <v>0</v>
      </c>
      <c r="E35185" t="s">
        <v>12168</v>
      </c>
    </row>
    <row r="35186" spans="1:5" x14ac:dyDescent="0.25">
      <c r="A35186">
        <v>160771</v>
      </c>
      <c r="B35186" t="s">
        <v>50089</v>
      </c>
      <c r="C35186" t="s">
        <v>33243</v>
      </c>
      <c r="D35186">
        <v>0</v>
      </c>
      <c r="E35186" t="s">
        <v>12168</v>
      </c>
    </row>
    <row r="35187" spans="1:5" x14ac:dyDescent="0.25">
      <c r="A35187">
        <v>160772</v>
      </c>
      <c r="B35187" t="s">
        <v>50090</v>
      </c>
      <c r="C35187" t="s">
        <v>50091</v>
      </c>
      <c r="D35187">
        <v>0</v>
      </c>
      <c r="E35187" t="s">
        <v>12168</v>
      </c>
    </row>
    <row r="35188" spans="1:5" x14ac:dyDescent="0.25">
      <c r="A35188">
        <v>160773</v>
      </c>
      <c r="B35188" t="s">
        <v>50092</v>
      </c>
      <c r="C35188" t="s">
        <v>50093</v>
      </c>
      <c r="D35188">
        <v>0</v>
      </c>
      <c r="E35188" t="s">
        <v>12168</v>
      </c>
    </row>
    <row r="35189" spans="1:5" x14ac:dyDescent="0.25">
      <c r="A35189">
        <v>160774</v>
      </c>
      <c r="B35189" t="s">
        <v>50094</v>
      </c>
      <c r="C35189" t="s">
        <v>50095</v>
      </c>
      <c r="D35189">
        <v>0</v>
      </c>
      <c r="E35189" t="s">
        <v>12168</v>
      </c>
    </row>
    <row r="35190" spans="1:5" x14ac:dyDescent="0.25">
      <c r="A35190">
        <v>160775</v>
      </c>
      <c r="B35190" t="s">
        <v>50096</v>
      </c>
      <c r="C35190" t="s">
        <v>50097</v>
      </c>
      <c r="D35190">
        <v>0</v>
      </c>
      <c r="E35190" t="s">
        <v>12168</v>
      </c>
    </row>
    <row r="35191" spans="1:5" x14ac:dyDescent="0.25">
      <c r="A35191">
        <v>160776</v>
      </c>
      <c r="B35191" t="s">
        <v>50098</v>
      </c>
      <c r="C35191" t="s">
        <v>50099</v>
      </c>
      <c r="D35191">
        <v>0</v>
      </c>
      <c r="E35191" t="s">
        <v>12168</v>
      </c>
    </row>
    <row r="35192" spans="1:5" x14ac:dyDescent="0.25">
      <c r="A35192">
        <v>160777</v>
      </c>
      <c r="B35192" t="s">
        <v>50098</v>
      </c>
      <c r="C35192" t="s">
        <v>50100</v>
      </c>
      <c r="D35192">
        <v>0</v>
      </c>
      <c r="E35192" t="s">
        <v>12168</v>
      </c>
    </row>
    <row r="35193" spans="1:5" x14ac:dyDescent="0.25">
      <c r="A35193">
        <v>160778</v>
      </c>
      <c r="B35193" t="s">
        <v>50101</v>
      </c>
      <c r="C35193" t="s">
        <v>50102</v>
      </c>
      <c r="D35193">
        <v>0</v>
      </c>
      <c r="E35193" t="s">
        <v>12168</v>
      </c>
    </row>
    <row r="35194" spans="1:5" x14ac:dyDescent="0.25">
      <c r="A35194">
        <v>160779</v>
      </c>
      <c r="B35194" t="s">
        <v>50101</v>
      </c>
      <c r="C35194" t="s">
        <v>50103</v>
      </c>
      <c r="D35194">
        <v>0</v>
      </c>
      <c r="E35194" t="s">
        <v>12168</v>
      </c>
    </row>
    <row r="35195" spans="1:5" x14ac:dyDescent="0.25">
      <c r="A35195">
        <v>160780</v>
      </c>
      <c r="B35195" t="s">
        <v>50104</v>
      </c>
      <c r="C35195" t="s">
        <v>50105</v>
      </c>
      <c r="D35195">
        <v>0</v>
      </c>
      <c r="E35195" t="s">
        <v>12168</v>
      </c>
    </row>
    <row r="35196" spans="1:5" x14ac:dyDescent="0.25">
      <c r="A35196">
        <v>160781</v>
      </c>
      <c r="B35196" t="s">
        <v>50106</v>
      </c>
      <c r="C35196" t="s">
        <v>50107</v>
      </c>
      <c r="D35196">
        <v>0</v>
      </c>
      <c r="E35196" t="s">
        <v>12168</v>
      </c>
    </row>
    <row r="35197" spans="1:5" x14ac:dyDescent="0.25">
      <c r="A35197">
        <v>160782</v>
      </c>
      <c r="B35197" t="s">
        <v>50106</v>
      </c>
      <c r="C35197" t="s">
        <v>50108</v>
      </c>
      <c r="D35197">
        <v>0</v>
      </c>
      <c r="E35197" t="s">
        <v>12168</v>
      </c>
    </row>
    <row r="35198" spans="1:5" x14ac:dyDescent="0.25">
      <c r="A35198">
        <v>160783</v>
      </c>
      <c r="B35198" t="s">
        <v>50109</v>
      </c>
      <c r="C35198" t="s">
        <v>50110</v>
      </c>
      <c r="D35198">
        <v>0</v>
      </c>
      <c r="E35198" t="s">
        <v>12168</v>
      </c>
    </row>
    <row r="35199" spans="1:5" x14ac:dyDescent="0.25">
      <c r="A35199">
        <v>160784</v>
      </c>
      <c r="B35199" t="s">
        <v>50109</v>
      </c>
      <c r="C35199" t="s">
        <v>50111</v>
      </c>
      <c r="D35199">
        <v>0</v>
      </c>
      <c r="E35199" t="s">
        <v>12168</v>
      </c>
    </row>
    <row r="35200" spans="1:5" x14ac:dyDescent="0.25">
      <c r="A35200">
        <v>160785</v>
      </c>
      <c r="B35200" t="s">
        <v>50109</v>
      </c>
      <c r="C35200" t="s">
        <v>50112</v>
      </c>
      <c r="D35200">
        <v>0</v>
      </c>
      <c r="E35200" t="s">
        <v>12168</v>
      </c>
    </row>
    <row r="35201" spans="1:5" x14ac:dyDescent="0.25">
      <c r="A35201">
        <v>160786</v>
      </c>
      <c r="B35201" t="s">
        <v>50113</v>
      </c>
      <c r="C35201" t="s">
        <v>50114</v>
      </c>
      <c r="D35201">
        <v>0</v>
      </c>
      <c r="E35201" t="s">
        <v>12168</v>
      </c>
    </row>
    <row r="35202" spans="1:5" x14ac:dyDescent="0.25">
      <c r="A35202">
        <v>160787</v>
      </c>
      <c r="B35202" t="s">
        <v>50115</v>
      </c>
      <c r="C35202" t="s">
        <v>50116</v>
      </c>
      <c r="D35202">
        <v>0</v>
      </c>
      <c r="E35202" t="s">
        <v>12168</v>
      </c>
    </row>
    <row r="35203" spans="1:5" x14ac:dyDescent="0.25">
      <c r="A35203">
        <v>160788</v>
      </c>
      <c r="B35203" t="s">
        <v>50117</v>
      </c>
      <c r="C35203" t="s">
        <v>50118</v>
      </c>
      <c r="D35203">
        <v>0</v>
      </c>
      <c r="E35203" t="s">
        <v>12168</v>
      </c>
    </row>
    <row r="35204" spans="1:5" x14ac:dyDescent="0.25">
      <c r="A35204">
        <v>160789</v>
      </c>
      <c r="B35204" t="s">
        <v>50119</v>
      </c>
      <c r="C35204" t="s">
        <v>50120</v>
      </c>
      <c r="D35204">
        <v>0</v>
      </c>
      <c r="E35204" t="s">
        <v>12168</v>
      </c>
    </row>
    <row r="35205" spans="1:5" x14ac:dyDescent="0.25">
      <c r="A35205">
        <v>160790</v>
      </c>
      <c r="B35205" t="s">
        <v>50119</v>
      </c>
      <c r="C35205" t="s">
        <v>50121</v>
      </c>
      <c r="D35205">
        <v>0</v>
      </c>
      <c r="E35205" t="s">
        <v>12168</v>
      </c>
    </row>
    <row r="35206" spans="1:5" x14ac:dyDescent="0.25">
      <c r="A35206">
        <v>160791</v>
      </c>
      <c r="B35206" t="s">
        <v>50122</v>
      </c>
      <c r="C35206" t="s">
        <v>50123</v>
      </c>
      <c r="D35206">
        <v>0</v>
      </c>
      <c r="E35206" t="s">
        <v>12168</v>
      </c>
    </row>
    <row r="35207" spans="1:5" x14ac:dyDescent="0.25">
      <c r="A35207">
        <v>160792</v>
      </c>
      <c r="B35207" t="s">
        <v>50124</v>
      </c>
      <c r="C35207" t="s">
        <v>50125</v>
      </c>
      <c r="D35207">
        <v>0</v>
      </c>
      <c r="E35207" t="s">
        <v>12168</v>
      </c>
    </row>
    <row r="35208" spans="1:5" x14ac:dyDescent="0.25">
      <c r="A35208">
        <v>160793</v>
      </c>
      <c r="B35208" t="s">
        <v>50126</v>
      </c>
      <c r="C35208" t="s">
        <v>50127</v>
      </c>
      <c r="D35208">
        <v>0</v>
      </c>
      <c r="E35208" t="s">
        <v>12168</v>
      </c>
    </row>
    <row r="35209" spans="1:5" x14ac:dyDescent="0.25">
      <c r="A35209">
        <v>160794</v>
      </c>
      <c r="B35209" t="s">
        <v>50126</v>
      </c>
      <c r="C35209" t="s">
        <v>50128</v>
      </c>
      <c r="D35209">
        <v>0</v>
      </c>
      <c r="E35209" t="s">
        <v>12168</v>
      </c>
    </row>
    <row r="35210" spans="1:5" x14ac:dyDescent="0.25">
      <c r="A35210">
        <v>160795</v>
      </c>
      <c r="B35210" t="s">
        <v>50126</v>
      </c>
      <c r="C35210" t="s">
        <v>50129</v>
      </c>
      <c r="D35210">
        <v>0</v>
      </c>
      <c r="E35210" t="s">
        <v>12168</v>
      </c>
    </row>
    <row r="35211" spans="1:5" x14ac:dyDescent="0.25">
      <c r="A35211">
        <v>160796</v>
      </c>
      <c r="B35211" t="s">
        <v>50126</v>
      </c>
      <c r="C35211" t="s">
        <v>11933</v>
      </c>
      <c r="D35211">
        <v>0</v>
      </c>
      <c r="E35211" t="s">
        <v>12168</v>
      </c>
    </row>
    <row r="35212" spans="1:5" x14ac:dyDescent="0.25">
      <c r="A35212">
        <v>160797</v>
      </c>
      <c r="B35212" t="s">
        <v>50130</v>
      </c>
      <c r="C35212" t="s">
        <v>50131</v>
      </c>
      <c r="D35212">
        <v>0</v>
      </c>
      <c r="E35212" t="s">
        <v>12168</v>
      </c>
    </row>
    <row r="35213" spans="1:5" x14ac:dyDescent="0.25">
      <c r="A35213">
        <v>160798</v>
      </c>
      <c r="B35213" t="s">
        <v>50132</v>
      </c>
      <c r="C35213" t="s">
        <v>50133</v>
      </c>
      <c r="D35213">
        <v>0</v>
      </c>
      <c r="E35213" t="s">
        <v>12168</v>
      </c>
    </row>
    <row r="35214" spans="1:5" x14ac:dyDescent="0.25">
      <c r="A35214">
        <v>160799</v>
      </c>
      <c r="B35214" t="s">
        <v>50134</v>
      </c>
      <c r="C35214" t="s">
        <v>50135</v>
      </c>
      <c r="D35214">
        <v>0</v>
      </c>
      <c r="E35214" t="s">
        <v>12168</v>
      </c>
    </row>
    <row r="35215" spans="1:5" x14ac:dyDescent="0.25">
      <c r="A35215">
        <v>160800</v>
      </c>
      <c r="B35215" t="s">
        <v>50136</v>
      </c>
      <c r="C35215" t="s">
        <v>50137</v>
      </c>
      <c r="D35215">
        <v>0</v>
      </c>
      <c r="E35215" t="s">
        <v>12168</v>
      </c>
    </row>
    <row r="35216" spans="1:5" x14ac:dyDescent="0.25">
      <c r="A35216">
        <v>160801</v>
      </c>
      <c r="B35216" t="s">
        <v>50136</v>
      </c>
      <c r="C35216" t="s">
        <v>50138</v>
      </c>
      <c r="D35216">
        <v>0</v>
      </c>
      <c r="E35216" t="s">
        <v>12168</v>
      </c>
    </row>
    <row r="35217" spans="1:5" x14ac:dyDescent="0.25">
      <c r="A35217">
        <v>160802</v>
      </c>
      <c r="B35217" t="s">
        <v>50139</v>
      </c>
      <c r="C35217" t="s">
        <v>50140</v>
      </c>
      <c r="D35217">
        <v>0</v>
      </c>
      <c r="E35217" t="s">
        <v>12168</v>
      </c>
    </row>
    <row r="35218" spans="1:5" x14ac:dyDescent="0.25">
      <c r="A35218">
        <v>160803</v>
      </c>
      <c r="B35218" t="s">
        <v>50141</v>
      </c>
      <c r="C35218" t="s">
        <v>50142</v>
      </c>
      <c r="D35218">
        <v>0</v>
      </c>
      <c r="E35218" t="s">
        <v>12168</v>
      </c>
    </row>
    <row r="35219" spans="1:5" x14ac:dyDescent="0.25">
      <c r="A35219">
        <v>160804</v>
      </c>
      <c r="B35219" t="s">
        <v>50141</v>
      </c>
      <c r="C35219" t="s">
        <v>50143</v>
      </c>
      <c r="D35219">
        <v>0</v>
      </c>
      <c r="E35219" t="s">
        <v>12168</v>
      </c>
    </row>
    <row r="35220" spans="1:5" x14ac:dyDescent="0.25">
      <c r="A35220">
        <v>160805</v>
      </c>
      <c r="B35220" t="s">
        <v>50144</v>
      </c>
      <c r="C35220" t="s">
        <v>33270</v>
      </c>
      <c r="D35220">
        <v>0</v>
      </c>
      <c r="E35220" t="s">
        <v>12168</v>
      </c>
    </row>
    <row r="35221" spans="1:5" x14ac:dyDescent="0.25">
      <c r="A35221">
        <v>160806</v>
      </c>
      <c r="B35221" t="s">
        <v>50144</v>
      </c>
      <c r="C35221" t="s">
        <v>50145</v>
      </c>
      <c r="D35221">
        <v>0</v>
      </c>
      <c r="E35221" t="s">
        <v>12168</v>
      </c>
    </row>
    <row r="35222" spans="1:5" x14ac:dyDescent="0.25">
      <c r="A35222">
        <v>160807</v>
      </c>
      <c r="B35222" t="s">
        <v>50144</v>
      </c>
      <c r="C35222" t="s">
        <v>50146</v>
      </c>
      <c r="D35222">
        <v>0</v>
      </c>
      <c r="E35222" t="s">
        <v>12168</v>
      </c>
    </row>
    <row r="35223" spans="1:5" x14ac:dyDescent="0.25">
      <c r="A35223">
        <v>160808</v>
      </c>
      <c r="B35223" t="s">
        <v>50144</v>
      </c>
      <c r="C35223" t="s">
        <v>50146</v>
      </c>
      <c r="D35223">
        <v>0</v>
      </c>
      <c r="E35223" t="s">
        <v>12168</v>
      </c>
    </row>
    <row r="35224" spans="1:5" x14ac:dyDescent="0.25">
      <c r="A35224">
        <v>160809</v>
      </c>
      <c r="B35224" t="s">
        <v>50147</v>
      </c>
      <c r="C35224" t="s">
        <v>50148</v>
      </c>
      <c r="D35224">
        <v>0</v>
      </c>
      <c r="E35224" t="s">
        <v>12168</v>
      </c>
    </row>
    <row r="35225" spans="1:5" x14ac:dyDescent="0.25">
      <c r="A35225">
        <v>160810</v>
      </c>
      <c r="B35225" t="s">
        <v>50149</v>
      </c>
      <c r="C35225" t="s">
        <v>50150</v>
      </c>
      <c r="D35225">
        <v>0</v>
      </c>
      <c r="E35225" t="s">
        <v>12168</v>
      </c>
    </row>
    <row r="35226" spans="1:5" x14ac:dyDescent="0.25">
      <c r="A35226">
        <v>160811</v>
      </c>
      <c r="B35226" t="s">
        <v>50151</v>
      </c>
      <c r="C35226" t="s">
        <v>50152</v>
      </c>
      <c r="D35226">
        <v>0</v>
      </c>
      <c r="E35226" t="s">
        <v>12168</v>
      </c>
    </row>
    <row r="35227" spans="1:5" x14ac:dyDescent="0.25">
      <c r="A35227">
        <v>160812</v>
      </c>
      <c r="B35227" t="s">
        <v>50153</v>
      </c>
      <c r="C35227" t="s">
        <v>50154</v>
      </c>
      <c r="D35227">
        <v>0</v>
      </c>
      <c r="E35227" t="s">
        <v>12168</v>
      </c>
    </row>
    <row r="35228" spans="1:5" x14ac:dyDescent="0.25">
      <c r="A35228">
        <v>160813</v>
      </c>
      <c r="B35228" t="s">
        <v>50155</v>
      </c>
      <c r="C35228" t="s">
        <v>50156</v>
      </c>
      <c r="D35228">
        <v>0</v>
      </c>
      <c r="E35228" t="s">
        <v>12168</v>
      </c>
    </row>
    <row r="35229" spans="1:5" x14ac:dyDescent="0.25">
      <c r="A35229">
        <v>160814</v>
      </c>
      <c r="B35229" t="s">
        <v>50155</v>
      </c>
      <c r="C35229" t="s">
        <v>50156</v>
      </c>
      <c r="D35229">
        <v>0</v>
      </c>
      <c r="E35229" t="s">
        <v>12168</v>
      </c>
    </row>
    <row r="35230" spans="1:5" x14ac:dyDescent="0.25">
      <c r="A35230">
        <v>160815</v>
      </c>
      <c r="B35230" t="s">
        <v>50157</v>
      </c>
      <c r="C35230" t="s">
        <v>50158</v>
      </c>
      <c r="D35230">
        <v>0</v>
      </c>
      <c r="E35230" t="s">
        <v>12168</v>
      </c>
    </row>
    <row r="35231" spans="1:5" x14ac:dyDescent="0.25">
      <c r="A35231">
        <v>160816</v>
      </c>
      <c r="B35231" t="s">
        <v>50159</v>
      </c>
      <c r="C35231" t="s">
        <v>50160</v>
      </c>
      <c r="D35231">
        <v>0</v>
      </c>
      <c r="E35231" t="s">
        <v>12168</v>
      </c>
    </row>
    <row r="35232" spans="1:5" x14ac:dyDescent="0.25">
      <c r="A35232">
        <v>160817</v>
      </c>
      <c r="B35232" t="s">
        <v>50161</v>
      </c>
      <c r="C35232" t="s">
        <v>50162</v>
      </c>
      <c r="D35232">
        <v>0</v>
      </c>
      <c r="E35232" t="s">
        <v>12168</v>
      </c>
    </row>
    <row r="35233" spans="1:5" x14ac:dyDescent="0.25">
      <c r="A35233">
        <v>160818</v>
      </c>
      <c r="B35233" t="s">
        <v>50161</v>
      </c>
      <c r="C35233" t="s">
        <v>50163</v>
      </c>
      <c r="D35233">
        <v>0</v>
      </c>
      <c r="E35233" t="s">
        <v>12168</v>
      </c>
    </row>
    <row r="35234" spans="1:5" x14ac:dyDescent="0.25">
      <c r="A35234">
        <v>160819</v>
      </c>
      <c r="B35234" t="s">
        <v>50164</v>
      </c>
      <c r="C35234" t="s">
        <v>33091</v>
      </c>
      <c r="D35234">
        <v>0</v>
      </c>
      <c r="E35234" t="s">
        <v>12168</v>
      </c>
    </row>
    <row r="35235" spans="1:5" x14ac:dyDescent="0.25">
      <c r="A35235">
        <v>160820</v>
      </c>
      <c r="B35235" t="s">
        <v>50164</v>
      </c>
      <c r="C35235" t="s">
        <v>50165</v>
      </c>
      <c r="D35235">
        <v>0</v>
      </c>
      <c r="E35235" t="s">
        <v>12168</v>
      </c>
    </row>
    <row r="35236" spans="1:5" x14ac:dyDescent="0.25">
      <c r="A35236">
        <v>160821</v>
      </c>
      <c r="B35236" t="s">
        <v>50164</v>
      </c>
      <c r="C35236" t="s">
        <v>50166</v>
      </c>
      <c r="D35236">
        <v>0</v>
      </c>
      <c r="E35236" t="s">
        <v>12168</v>
      </c>
    </row>
    <row r="35237" spans="1:5" x14ac:dyDescent="0.25">
      <c r="A35237">
        <v>160822</v>
      </c>
      <c r="B35237" t="s">
        <v>50164</v>
      </c>
      <c r="C35237" t="s">
        <v>50167</v>
      </c>
      <c r="D35237">
        <v>0</v>
      </c>
      <c r="E35237" t="s">
        <v>12168</v>
      </c>
    </row>
    <row r="35238" spans="1:5" x14ac:dyDescent="0.25">
      <c r="A35238">
        <v>160823</v>
      </c>
      <c r="B35238" t="s">
        <v>50168</v>
      </c>
      <c r="C35238" t="s">
        <v>50169</v>
      </c>
      <c r="D35238">
        <v>0</v>
      </c>
      <c r="E35238" t="s">
        <v>12168</v>
      </c>
    </row>
    <row r="35239" spans="1:5" x14ac:dyDescent="0.25">
      <c r="A35239">
        <v>160824</v>
      </c>
      <c r="B35239" t="s">
        <v>50170</v>
      </c>
      <c r="C35239" t="s">
        <v>50171</v>
      </c>
      <c r="D35239">
        <v>0</v>
      </c>
      <c r="E35239" t="s">
        <v>12168</v>
      </c>
    </row>
    <row r="35240" spans="1:5" x14ac:dyDescent="0.25">
      <c r="A35240">
        <v>160825</v>
      </c>
      <c r="B35240" t="s">
        <v>50172</v>
      </c>
      <c r="C35240" t="s">
        <v>50173</v>
      </c>
      <c r="D35240">
        <v>0</v>
      </c>
      <c r="E35240" t="s">
        <v>12168</v>
      </c>
    </row>
    <row r="35241" spans="1:5" x14ac:dyDescent="0.25">
      <c r="A35241">
        <v>160826</v>
      </c>
      <c r="B35241" t="s">
        <v>50172</v>
      </c>
      <c r="C35241" t="s">
        <v>50174</v>
      </c>
      <c r="D35241">
        <v>0</v>
      </c>
      <c r="E35241" t="s">
        <v>12168</v>
      </c>
    </row>
    <row r="35242" spans="1:5" x14ac:dyDescent="0.25">
      <c r="A35242">
        <v>160827</v>
      </c>
      <c r="B35242" t="s">
        <v>50175</v>
      </c>
      <c r="C35242" t="s">
        <v>50176</v>
      </c>
      <c r="D35242">
        <v>0</v>
      </c>
      <c r="E35242" t="s">
        <v>12168</v>
      </c>
    </row>
    <row r="35243" spans="1:5" x14ac:dyDescent="0.25">
      <c r="A35243">
        <v>160828</v>
      </c>
      <c r="B35243" t="s">
        <v>50177</v>
      </c>
      <c r="C35243" t="s">
        <v>50178</v>
      </c>
      <c r="D35243">
        <v>0</v>
      </c>
      <c r="E35243" t="s">
        <v>12168</v>
      </c>
    </row>
    <row r="35244" spans="1:5" x14ac:dyDescent="0.25">
      <c r="A35244">
        <v>160829</v>
      </c>
      <c r="B35244" t="s">
        <v>50177</v>
      </c>
      <c r="C35244" t="s">
        <v>50179</v>
      </c>
      <c r="D35244">
        <v>0</v>
      </c>
      <c r="E35244" t="s">
        <v>12168</v>
      </c>
    </row>
    <row r="35245" spans="1:5" x14ac:dyDescent="0.25">
      <c r="A35245">
        <v>160830</v>
      </c>
      <c r="B35245" t="s">
        <v>50177</v>
      </c>
      <c r="C35245" t="s">
        <v>50180</v>
      </c>
      <c r="D35245">
        <v>0</v>
      </c>
      <c r="E35245" t="s">
        <v>12168</v>
      </c>
    </row>
    <row r="35246" spans="1:5" x14ac:dyDescent="0.25">
      <c r="A35246">
        <v>160831</v>
      </c>
      <c r="B35246" t="s">
        <v>50181</v>
      </c>
      <c r="C35246" t="s">
        <v>50182</v>
      </c>
      <c r="D35246">
        <v>0</v>
      </c>
      <c r="E35246" t="s">
        <v>12168</v>
      </c>
    </row>
    <row r="35247" spans="1:5" x14ac:dyDescent="0.25">
      <c r="A35247">
        <v>160832</v>
      </c>
      <c r="B35247" t="s">
        <v>50183</v>
      </c>
      <c r="C35247" t="s">
        <v>50184</v>
      </c>
      <c r="D35247">
        <v>0</v>
      </c>
      <c r="E35247" t="s">
        <v>12168</v>
      </c>
    </row>
    <row r="35248" spans="1:5" x14ac:dyDescent="0.25">
      <c r="A35248">
        <v>160833</v>
      </c>
      <c r="B35248" t="s">
        <v>50185</v>
      </c>
      <c r="C35248" t="s">
        <v>50186</v>
      </c>
      <c r="D35248">
        <v>0</v>
      </c>
      <c r="E35248" t="s">
        <v>12168</v>
      </c>
    </row>
    <row r="35249" spans="1:5" x14ac:dyDescent="0.25">
      <c r="A35249">
        <v>160834</v>
      </c>
      <c r="B35249" t="s">
        <v>50187</v>
      </c>
      <c r="C35249" t="s">
        <v>50188</v>
      </c>
      <c r="D35249">
        <v>0</v>
      </c>
      <c r="E35249" t="s">
        <v>12168</v>
      </c>
    </row>
    <row r="35250" spans="1:5" x14ac:dyDescent="0.25">
      <c r="A35250">
        <v>160835</v>
      </c>
      <c r="B35250" t="s">
        <v>50189</v>
      </c>
      <c r="C35250" t="s">
        <v>50190</v>
      </c>
      <c r="D35250">
        <v>0</v>
      </c>
      <c r="E35250" t="s">
        <v>12168</v>
      </c>
    </row>
    <row r="35251" spans="1:5" x14ac:dyDescent="0.25">
      <c r="A35251">
        <v>160836</v>
      </c>
      <c r="B35251" t="s">
        <v>50191</v>
      </c>
      <c r="C35251" t="s">
        <v>50192</v>
      </c>
      <c r="D35251">
        <v>0</v>
      </c>
      <c r="E35251" t="s">
        <v>12168</v>
      </c>
    </row>
    <row r="35252" spans="1:5" x14ac:dyDescent="0.25">
      <c r="A35252">
        <v>160837</v>
      </c>
      <c r="B35252" t="s">
        <v>50191</v>
      </c>
      <c r="C35252" t="s">
        <v>50192</v>
      </c>
      <c r="D35252">
        <v>0</v>
      </c>
      <c r="E35252" t="s">
        <v>12168</v>
      </c>
    </row>
    <row r="35253" spans="1:5" x14ac:dyDescent="0.25">
      <c r="A35253">
        <v>160838</v>
      </c>
      <c r="B35253" t="s">
        <v>50193</v>
      </c>
      <c r="C35253" t="s">
        <v>50194</v>
      </c>
      <c r="D35253">
        <v>0</v>
      </c>
      <c r="E35253" t="s">
        <v>12168</v>
      </c>
    </row>
    <row r="35254" spans="1:5" x14ac:dyDescent="0.25">
      <c r="A35254">
        <v>160839</v>
      </c>
      <c r="B35254" t="s">
        <v>50195</v>
      </c>
      <c r="C35254" t="s">
        <v>50196</v>
      </c>
      <c r="D35254">
        <v>0</v>
      </c>
      <c r="E35254" t="s">
        <v>12168</v>
      </c>
    </row>
    <row r="35255" spans="1:5" x14ac:dyDescent="0.25">
      <c r="A35255">
        <v>160840</v>
      </c>
      <c r="B35255" t="s">
        <v>50197</v>
      </c>
      <c r="C35255" t="s">
        <v>50198</v>
      </c>
      <c r="D35255">
        <v>0</v>
      </c>
      <c r="E35255" t="s">
        <v>12168</v>
      </c>
    </row>
    <row r="35256" spans="1:5" x14ac:dyDescent="0.25">
      <c r="A35256">
        <v>160841</v>
      </c>
      <c r="B35256" t="s">
        <v>50199</v>
      </c>
      <c r="C35256" t="s">
        <v>50200</v>
      </c>
      <c r="D35256">
        <v>0</v>
      </c>
      <c r="E35256" t="s">
        <v>12168</v>
      </c>
    </row>
    <row r="35257" spans="1:5" x14ac:dyDescent="0.25">
      <c r="A35257">
        <v>160842</v>
      </c>
      <c r="B35257" t="s">
        <v>50201</v>
      </c>
      <c r="C35257" t="s">
        <v>50202</v>
      </c>
      <c r="D35257">
        <v>0</v>
      </c>
      <c r="E35257" t="s">
        <v>12168</v>
      </c>
    </row>
    <row r="35258" spans="1:5" x14ac:dyDescent="0.25">
      <c r="A35258">
        <v>160843</v>
      </c>
      <c r="B35258" t="s">
        <v>50201</v>
      </c>
      <c r="C35258" t="s">
        <v>50203</v>
      </c>
      <c r="D35258">
        <v>0</v>
      </c>
      <c r="E35258" t="s">
        <v>12168</v>
      </c>
    </row>
    <row r="35259" spans="1:5" x14ac:dyDescent="0.25">
      <c r="A35259">
        <v>160844</v>
      </c>
      <c r="B35259" t="s">
        <v>50201</v>
      </c>
      <c r="C35259" t="s">
        <v>50204</v>
      </c>
      <c r="D35259">
        <v>0</v>
      </c>
      <c r="E35259" t="s">
        <v>12168</v>
      </c>
    </row>
    <row r="35260" spans="1:5" x14ac:dyDescent="0.25">
      <c r="A35260">
        <v>160845</v>
      </c>
      <c r="B35260" t="s">
        <v>50205</v>
      </c>
      <c r="C35260" t="s">
        <v>50206</v>
      </c>
      <c r="D35260">
        <v>0</v>
      </c>
      <c r="E35260" t="s">
        <v>12168</v>
      </c>
    </row>
    <row r="35261" spans="1:5" x14ac:dyDescent="0.25">
      <c r="A35261">
        <v>160846</v>
      </c>
      <c r="B35261" t="s">
        <v>50207</v>
      </c>
      <c r="C35261" t="s">
        <v>50208</v>
      </c>
      <c r="D35261">
        <v>0</v>
      </c>
      <c r="E35261" t="s">
        <v>12168</v>
      </c>
    </row>
    <row r="35262" spans="1:5" x14ac:dyDescent="0.25">
      <c r="A35262">
        <v>160847</v>
      </c>
      <c r="B35262" t="s">
        <v>50209</v>
      </c>
      <c r="C35262" t="s">
        <v>50210</v>
      </c>
      <c r="D35262">
        <v>0</v>
      </c>
      <c r="E35262" t="s">
        <v>12168</v>
      </c>
    </row>
    <row r="35263" spans="1:5" x14ac:dyDescent="0.25">
      <c r="A35263">
        <v>160848</v>
      </c>
      <c r="B35263" t="s">
        <v>50211</v>
      </c>
      <c r="C35263" t="s">
        <v>50212</v>
      </c>
      <c r="D35263">
        <v>0</v>
      </c>
      <c r="E35263" t="s">
        <v>12168</v>
      </c>
    </row>
    <row r="35264" spans="1:5" x14ac:dyDescent="0.25">
      <c r="A35264">
        <v>160849</v>
      </c>
      <c r="B35264" t="s">
        <v>50213</v>
      </c>
      <c r="C35264" t="s">
        <v>50214</v>
      </c>
      <c r="D35264">
        <v>0</v>
      </c>
      <c r="E35264" t="s">
        <v>12168</v>
      </c>
    </row>
    <row r="35265" spans="1:5" x14ac:dyDescent="0.25">
      <c r="A35265">
        <v>160850</v>
      </c>
      <c r="B35265" t="s">
        <v>50215</v>
      </c>
      <c r="C35265" t="s">
        <v>50216</v>
      </c>
      <c r="D35265">
        <v>0</v>
      </c>
      <c r="E35265" t="s">
        <v>12168</v>
      </c>
    </row>
    <row r="35266" spans="1:5" x14ac:dyDescent="0.25">
      <c r="A35266">
        <v>160851</v>
      </c>
      <c r="B35266" t="s">
        <v>50215</v>
      </c>
      <c r="C35266" t="s">
        <v>50217</v>
      </c>
      <c r="D35266">
        <v>0</v>
      </c>
      <c r="E35266" t="s">
        <v>12168</v>
      </c>
    </row>
    <row r="35267" spans="1:5" x14ac:dyDescent="0.25">
      <c r="A35267">
        <v>160852</v>
      </c>
      <c r="B35267" t="s">
        <v>50218</v>
      </c>
      <c r="C35267" t="s">
        <v>50219</v>
      </c>
      <c r="D35267">
        <v>0</v>
      </c>
      <c r="E35267" t="s">
        <v>12168</v>
      </c>
    </row>
    <row r="35268" spans="1:5" x14ac:dyDescent="0.25">
      <c r="A35268">
        <v>160853</v>
      </c>
      <c r="B35268" t="s">
        <v>50220</v>
      </c>
      <c r="C35268" t="s">
        <v>50221</v>
      </c>
      <c r="D35268">
        <v>0</v>
      </c>
      <c r="E35268" t="s">
        <v>12168</v>
      </c>
    </row>
    <row r="35269" spans="1:5" x14ac:dyDescent="0.25">
      <c r="A35269">
        <v>160854</v>
      </c>
      <c r="B35269" t="s">
        <v>50220</v>
      </c>
      <c r="C35269" t="s">
        <v>50222</v>
      </c>
      <c r="D35269">
        <v>0</v>
      </c>
      <c r="E35269" t="s">
        <v>12168</v>
      </c>
    </row>
    <row r="35270" spans="1:5" x14ac:dyDescent="0.25">
      <c r="A35270">
        <v>160855</v>
      </c>
      <c r="B35270" t="s">
        <v>50223</v>
      </c>
      <c r="C35270" t="s">
        <v>50224</v>
      </c>
      <c r="D35270">
        <v>0</v>
      </c>
      <c r="E35270" t="s">
        <v>12168</v>
      </c>
    </row>
    <row r="35271" spans="1:5" x14ac:dyDescent="0.25">
      <c r="A35271">
        <v>160856</v>
      </c>
      <c r="B35271" t="s">
        <v>50225</v>
      </c>
      <c r="C35271" t="s">
        <v>50226</v>
      </c>
      <c r="D35271">
        <v>0</v>
      </c>
      <c r="E35271" t="s">
        <v>12168</v>
      </c>
    </row>
    <row r="35272" spans="1:5" x14ac:dyDescent="0.25">
      <c r="A35272">
        <v>160857</v>
      </c>
      <c r="B35272" t="s">
        <v>50227</v>
      </c>
      <c r="C35272" t="s">
        <v>50228</v>
      </c>
      <c r="D35272">
        <v>0</v>
      </c>
      <c r="E35272" t="s">
        <v>12168</v>
      </c>
    </row>
    <row r="35273" spans="1:5" x14ac:dyDescent="0.25">
      <c r="A35273">
        <v>160858</v>
      </c>
      <c r="B35273" t="s">
        <v>50227</v>
      </c>
      <c r="C35273" t="s">
        <v>50228</v>
      </c>
      <c r="D35273">
        <v>0</v>
      </c>
      <c r="E35273" t="s">
        <v>12168</v>
      </c>
    </row>
    <row r="35274" spans="1:5" x14ac:dyDescent="0.25">
      <c r="A35274">
        <v>160859</v>
      </c>
      <c r="B35274" t="s">
        <v>50229</v>
      </c>
      <c r="C35274" t="s">
        <v>50230</v>
      </c>
      <c r="D35274">
        <v>0</v>
      </c>
      <c r="E35274" t="s">
        <v>12168</v>
      </c>
    </row>
    <row r="35275" spans="1:5" x14ac:dyDescent="0.25">
      <c r="A35275">
        <v>160860</v>
      </c>
      <c r="B35275" t="s">
        <v>50231</v>
      </c>
      <c r="C35275" t="s">
        <v>50232</v>
      </c>
      <c r="D35275">
        <v>0</v>
      </c>
      <c r="E35275" t="s">
        <v>12168</v>
      </c>
    </row>
    <row r="35276" spans="1:5" x14ac:dyDescent="0.25">
      <c r="A35276">
        <v>160861</v>
      </c>
      <c r="B35276" t="s">
        <v>50231</v>
      </c>
      <c r="C35276" t="s">
        <v>50233</v>
      </c>
      <c r="D35276">
        <v>0</v>
      </c>
      <c r="E35276" t="s">
        <v>12168</v>
      </c>
    </row>
    <row r="35277" spans="1:5" x14ac:dyDescent="0.25">
      <c r="A35277">
        <v>160862</v>
      </c>
      <c r="B35277" t="s">
        <v>50231</v>
      </c>
      <c r="C35277" t="s">
        <v>50234</v>
      </c>
      <c r="D35277">
        <v>0</v>
      </c>
      <c r="E35277" t="s">
        <v>12168</v>
      </c>
    </row>
    <row r="35278" spans="1:5" x14ac:dyDescent="0.25">
      <c r="A35278">
        <v>160863</v>
      </c>
      <c r="B35278" t="s">
        <v>50231</v>
      </c>
      <c r="C35278" t="s">
        <v>50233</v>
      </c>
      <c r="D35278">
        <v>0</v>
      </c>
      <c r="E35278" t="s">
        <v>12168</v>
      </c>
    </row>
    <row r="35279" spans="1:5" x14ac:dyDescent="0.25">
      <c r="A35279">
        <v>160864</v>
      </c>
      <c r="B35279" t="s">
        <v>50235</v>
      </c>
      <c r="C35279" t="s">
        <v>50236</v>
      </c>
      <c r="D35279">
        <v>0</v>
      </c>
      <c r="E35279" t="s">
        <v>12168</v>
      </c>
    </row>
    <row r="35280" spans="1:5" x14ac:dyDescent="0.25">
      <c r="A35280">
        <v>160865</v>
      </c>
      <c r="B35280" t="s">
        <v>50237</v>
      </c>
      <c r="C35280" t="s">
        <v>50238</v>
      </c>
      <c r="D35280">
        <v>0</v>
      </c>
      <c r="E35280" t="s">
        <v>12168</v>
      </c>
    </row>
    <row r="35281" spans="1:5" x14ac:dyDescent="0.25">
      <c r="A35281">
        <v>160866</v>
      </c>
      <c r="B35281" t="s">
        <v>50237</v>
      </c>
      <c r="C35281" t="s">
        <v>50239</v>
      </c>
      <c r="D35281">
        <v>0</v>
      </c>
      <c r="E35281" t="s">
        <v>12168</v>
      </c>
    </row>
    <row r="35282" spans="1:5" x14ac:dyDescent="0.25">
      <c r="A35282">
        <v>160867</v>
      </c>
      <c r="B35282" t="s">
        <v>50237</v>
      </c>
      <c r="C35282" t="s">
        <v>50240</v>
      </c>
      <c r="D35282">
        <v>0</v>
      </c>
      <c r="E35282" t="s">
        <v>12168</v>
      </c>
    </row>
    <row r="35283" spans="1:5" x14ac:dyDescent="0.25">
      <c r="A35283">
        <v>160868</v>
      </c>
      <c r="B35283" t="s">
        <v>50241</v>
      </c>
      <c r="C35283" t="s">
        <v>50242</v>
      </c>
      <c r="D35283">
        <v>0</v>
      </c>
      <c r="E35283" t="s">
        <v>12168</v>
      </c>
    </row>
    <row r="35284" spans="1:5" x14ac:dyDescent="0.25">
      <c r="A35284">
        <v>160869</v>
      </c>
      <c r="B35284" t="s">
        <v>50241</v>
      </c>
      <c r="C35284" t="s">
        <v>50243</v>
      </c>
      <c r="D35284">
        <v>0</v>
      </c>
      <c r="E35284" t="s">
        <v>12168</v>
      </c>
    </row>
    <row r="35285" spans="1:5" x14ac:dyDescent="0.25">
      <c r="A35285">
        <v>160870</v>
      </c>
      <c r="B35285" t="s">
        <v>50241</v>
      </c>
      <c r="C35285" t="s">
        <v>47282</v>
      </c>
      <c r="D35285">
        <v>0</v>
      </c>
      <c r="E35285" t="s">
        <v>12168</v>
      </c>
    </row>
    <row r="35286" spans="1:5" x14ac:dyDescent="0.25">
      <c r="A35286">
        <v>160871</v>
      </c>
      <c r="B35286" t="s">
        <v>50241</v>
      </c>
      <c r="C35286" t="s">
        <v>50244</v>
      </c>
      <c r="D35286">
        <v>0</v>
      </c>
      <c r="E35286" t="s">
        <v>12168</v>
      </c>
    </row>
    <row r="35287" spans="1:5" x14ac:dyDescent="0.25">
      <c r="A35287">
        <v>160872</v>
      </c>
      <c r="B35287" t="s">
        <v>50241</v>
      </c>
      <c r="C35287" t="s">
        <v>50245</v>
      </c>
      <c r="D35287">
        <v>0</v>
      </c>
      <c r="E35287" t="s">
        <v>12168</v>
      </c>
    </row>
    <row r="35288" spans="1:5" x14ac:dyDescent="0.25">
      <c r="A35288">
        <v>160873</v>
      </c>
      <c r="B35288" t="s">
        <v>50241</v>
      </c>
      <c r="C35288" t="s">
        <v>47282</v>
      </c>
      <c r="D35288">
        <v>0</v>
      </c>
      <c r="E35288" t="s">
        <v>12168</v>
      </c>
    </row>
    <row r="35289" spans="1:5" x14ac:dyDescent="0.25">
      <c r="A35289">
        <v>160874</v>
      </c>
      <c r="B35289" t="s">
        <v>50241</v>
      </c>
      <c r="C35289" t="s">
        <v>50244</v>
      </c>
      <c r="D35289">
        <v>0</v>
      </c>
      <c r="E35289" t="s">
        <v>12168</v>
      </c>
    </row>
    <row r="35290" spans="1:5" x14ac:dyDescent="0.25">
      <c r="A35290">
        <v>160875</v>
      </c>
      <c r="B35290" t="s">
        <v>50241</v>
      </c>
      <c r="C35290" t="s">
        <v>50245</v>
      </c>
      <c r="D35290">
        <v>0</v>
      </c>
      <c r="E35290" t="s">
        <v>12168</v>
      </c>
    </row>
    <row r="35291" spans="1:5" x14ac:dyDescent="0.25">
      <c r="A35291">
        <v>160876</v>
      </c>
      <c r="B35291" t="s">
        <v>50246</v>
      </c>
      <c r="C35291" t="s">
        <v>22667</v>
      </c>
      <c r="D35291">
        <v>0</v>
      </c>
      <c r="E35291" t="s">
        <v>12168</v>
      </c>
    </row>
    <row r="35292" spans="1:5" x14ac:dyDescent="0.25">
      <c r="A35292">
        <v>160877</v>
      </c>
      <c r="B35292" t="s">
        <v>50246</v>
      </c>
      <c r="C35292" t="s">
        <v>50247</v>
      </c>
      <c r="D35292">
        <v>0</v>
      </c>
      <c r="E35292" t="s">
        <v>12168</v>
      </c>
    </row>
    <row r="35293" spans="1:5" x14ac:dyDescent="0.25">
      <c r="A35293">
        <v>160878</v>
      </c>
      <c r="B35293" t="s">
        <v>50246</v>
      </c>
      <c r="C35293" t="s">
        <v>50248</v>
      </c>
      <c r="D35293">
        <v>0</v>
      </c>
      <c r="E35293" t="s">
        <v>12168</v>
      </c>
    </row>
    <row r="35294" spans="1:5" x14ac:dyDescent="0.25">
      <c r="A35294">
        <v>160879</v>
      </c>
      <c r="B35294" t="s">
        <v>50249</v>
      </c>
      <c r="C35294" t="s">
        <v>50250</v>
      </c>
      <c r="D35294">
        <v>0</v>
      </c>
      <c r="E35294" t="s">
        <v>12168</v>
      </c>
    </row>
    <row r="35295" spans="1:5" x14ac:dyDescent="0.25">
      <c r="A35295">
        <v>160880</v>
      </c>
      <c r="B35295" t="s">
        <v>50249</v>
      </c>
      <c r="C35295" t="s">
        <v>50251</v>
      </c>
      <c r="D35295">
        <v>0</v>
      </c>
      <c r="E35295" t="s">
        <v>12168</v>
      </c>
    </row>
    <row r="35296" spans="1:5" x14ac:dyDescent="0.25">
      <c r="A35296">
        <v>160881</v>
      </c>
      <c r="B35296" t="s">
        <v>50249</v>
      </c>
      <c r="C35296" t="s">
        <v>50251</v>
      </c>
      <c r="D35296">
        <v>0</v>
      </c>
      <c r="E35296" t="s">
        <v>12168</v>
      </c>
    </row>
    <row r="35297" spans="1:5" x14ac:dyDescent="0.25">
      <c r="A35297">
        <v>160882</v>
      </c>
      <c r="B35297" t="s">
        <v>50252</v>
      </c>
      <c r="C35297" t="s">
        <v>50253</v>
      </c>
      <c r="D35297">
        <v>0</v>
      </c>
      <c r="E35297" t="s">
        <v>12168</v>
      </c>
    </row>
    <row r="35298" spans="1:5" x14ac:dyDescent="0.25">
      <c r="A35298">
        <v>160883</v>
      </c>
      <c r="B35298" t="s">
        <v>50254</v>
      </c>
      <c r="C35298" t="s">
        <v>50255</v>
      </c>
      <c r="D35298">
        <v>0</v>
      </c>
      <c r="E35298" t="s">
        <v>12168</v>
      </c>
    </row>
    <row r="35299" spans="1:5" x14ac:dyDescent="0.25">
      <c r="A35299">
        <v>160884</v>
      </c>
      <c r="B35299" t="s">
        <v>50256</v>
      </c>
      <c r="C35299" t="s">
        <v>50257</v>
      </c>
      <c r="D35299">
        <v>0</v>
      </c>
      <c r="E35299" t="s">
        <v>12168</v>
      </c>
    </row>
    <row r="35300" spans="1:5" x14ac:dyDescent="0.25">
      <c r="A35300">
        <v>160885</v>
      </c>
      <c r="B35300" t="s">
        <v>50258</v>
      </c>
      <c r="C35300" t="s">
        <v>50259</v>
      </c>
      <c r="D35300">
        <v>0</v>
      </c>
      <c r="E35300" t="s">
        <v>12168</v>
      </c>
    </row>
    <row r="35301" spans="1:5" x14ac:dyDescent="0.25">
      <c r="A35301">
        <v>160886</v>
      </c>
      <c r="B35301" t="s">
        <v>50260</v>
      </c>
      <c r="C35301" t="s">
        <v>50261</v>
      </c>
      <c r="D35301">
        <v>0</v>
      </c>
      <c r="E35301" t="s">
        <v>12168</v>
      </c>
    </row>
    <row r="35302" spans="1:5" x14ac:dyDescent="0.25">
      <c r="A35302">
        <v>160887</v>
      </c>
      <c r="B35302" t="s">
        <v>50262</v>
      </c>
      <c r="C35302" t="s">
        <v>50263</v>
      </c>
      <c r="D35302">
        <v>0</v>
      </c>
      <c r="E35302" t="s">
        <v>12168</v>
      </c>
    </row>
    <row r="35303" spans="1:5" x14ac:dyDescent="0.25">
      <c r="A35303">
        <v>160888</v>
      </c>
      <c r="B35303" t="s">
        <v>50264</v>
      </c>
      <c r="C35303" t="s">
        <v>50265</v>
      </c>
      <c r="D35303">
        <v>0</v>
      </c>
      <c r="E35303" t="s">
        <v>12168</v>
      </c>
    </row>
    <row r="35304" spans="1:5" x14ac:dyDescent="0.25">
      <c r="A35304">
        <v>160889</v>
      </c>
      <c r="B35304" t="s">
        <v>50266</v>
      </c>
      <c r="C35304" t="s">
        <v>50267</v>
      </c>
      <c r="D35304">
        <v>0</v>
      </c>
      <c r="E35304" t="s">
        <v>12168</v>
      </c>
    </row>
    <row r="35305" spans="1:5" x14ac:dyDescent="0.25">
      <c r="A35305">
        <v>160890</v>
      </c>
      <c r="B35305" t="s">
        <v>50268</v>
      </c>
      <c r="C35305" t="s">
        <v>50269</v>
      </c>
      <c r="D35305">
        <v>0</v>
      </c>
      <c r="E35305" t="s">
        <v>12168</v>
      </c>
    </row>
    <row r="35306" spans="1:5" x14ac:dyDescent="0.25">
      <c r="A35306">
        <v>160891</v>
      </c>
      <c r="B35306" t="s">
        <v>50270</v>
      </c>
      <c r="C35306" t="s">
        <v>50271</v>
      </c>
      <c r="D35306">
        <v>0</v>
      </c>
      <c r="E35306" t="s">
        <v>12168</v>
      </c>
    </row>
    <row r="35307" spans="1:5" x14ac:dyDescent="0.25">
      <c r="A35307">
        <v>160892</v>
      </c>
      <c r="B35307" t="s">
        <v>50272</v>
      </c>
      <c r="C35307" t="s">
        <v>50273</v>
      </c>
      <c r="D35307">
        <v>0</v>
      </c>
      <c r="E35307" t="s">
        <v>12168</v>
      </c>
    </row>
    <row r="35308" spans="1:5" x14ac:dyDescent="0.25">
      <c r="A35308">
        <v>160893</v>
      </c>
      <c r="B35308" t="s">
        <v>50272</v>
      </c>
      <c r="C35308" t="s">
        <v>50274</v>
      </c>
      <c r="D35308">
        <v>0</v>
      </c>
      <c r="E35308" t="s">
        <v>12168</v>
      </c>
    </row>
    <row r="35309" spans="1:5" x14ac:dyDescent="0.25">
      <c r="A35309">
        <v>160894</v>
      </c>
      <c r="B35309" t="s">
        <v>50275</v>
      </c>
      <c r="C35309" t="s">
        <v>50276</v>
      </c>
      <c r="D35309">
        <v>0</v>
      </c>
      <c r="E35309" t="s">
        <v>12168</v>
      </c>
    </row>
    <row r="35310" spans="1:5" x14ac:dyDescent="0.25">
      <c r="A35310">
        <v>160895</v>
      </c>
      <c r="B35310" t="s">
        <v>50272</v>
      </c>
      <c r="C35310" t="s">
        <v>50277</v>
      </c>
      <c r="D35310">
        <v>0</v>
      </c>
      <c r="E35310" t="s">
        <v>12168</v>
      </c>
    </row>
    <row r="35311" spans="1:5" x14ac:dyDescent="0.25">
      <c r="A35311">
        <v>160896</v>
      </c>
      <c r="B35311" t="s">
        <v>50278</v>
      </c>
      <c r="C35311" t="s">
        <v>50279</v>
      </c>
      <c r="D35311">
        <v>0</v>
      </c>
      <c r="E35311" t="s">
        <v>12168</v>
      </c>
    </row>
    <row r="35312" spans="1:5" x14ac:dyDescent="0.25">
      <c r="A35312">
        <v>160897</v>
      </c>
      <c r="B35312" t="s">
        <v>50278</v>
      </c>
      <c r="C35312" t="s">
        <v>50280</v>
      </c>
      <c r="D35312">
        <v>0</v>
      </c>
      <c r="E35312" t="s">
        <v>12168</v>
      </c>
    </row>
    <row r="35313" spans="1:5" x14ac:dyDescent="0.25">
      <c r="A35313">
        <v>160898</v>
      </c>
      <c r="B35313" t="s">
        <v>50281</v>
      </c>
      <c r="C35313" t="s">
        <v>50282</v>
      </c>
      <c r="D35313">
        <v>0</v>
      </c>
      <c r="E35313" t="s">
        <v>12168</v>
      </c>
    </row>
    <row r="35314" spans="1:5" x14ac:dyDescent="0.25">
      <c r="A35314">
        <v>160899</v>
      </c>
      <c r="B35314" t="s">
        <v>50281</v>
      </c>
      <c r="C35314" t="s">
        <v>50283</v>
      </c>
      <c r="D35314">
        <v>0</v>
      </c>
      <c r="E35314" t="s">
        <v>12168</v>
      </c>
    </row>
    <row r="35315" spans="1:5" x14ac:dyDescent="0.25">
      <c r="A35315">
        <v>160900</v>
      </c>
      <c r="B35315" t="s">
        <v>50281</v>
      </c>
      <c r="C35315" t="s">
        <v>50284</v>
      </c>
      <c r="D35315">
        <v>0</v>
      </c>
      <c r="E35315" t="s">
        <v>12168</v>
      </c>
    </row>
    <row r="35316" spans="1:5" x14ac:dyDescent="0.25">
      <c r="A35316">
        <v>160901</v>
      </c>
      <c r="B35316" t="s">
        <v>50285</v>
      </c>
      <c r="C35316" t="s">
        <v>50286</v>
      </c>
      <c r="D35316">
        <v>0</v>
      </c>
      <c r="E35316" t="s">
        <v>12168</v>
      </c>
    </row>
    <row r="35317" spans="1:5" x14ac:dyDescent="0.25">
      <c r="A35317">
        <v>160902</v>
      </c>
      <c r="B35317" t="s">
        <v>50287</v>
      </c>
      <c r="C35317" t="s">
        <v>50288</v>
      </c>
      <c r="D35317">
        <v>0</v>
      </c>
      <c r="E35317" t="s">
        <v>12168</v>
      </c>
    </row>
    <row r="35318" spans="1:5" x14ac:dyDescent="0.25">
      <c r="A35318">
        <v>160903</v>
      </c>
      <c r="B35318" t="s">
        <v>50287</v>
      </c>
      <c r="C35318" t="s">
        <v>50289</v>
      </c>
      <c r="D35318">
        <v>0</v>
      </c>
      <c r="E35318" t="s">
        <v>12168</v>
      </c>
    </row>
    <row r="35319" spans="1:5" x14ac:dyDescent="0.25">
      <c r="A35319">
        <v>160904</v>
      </c>
      <c r="B35319" t="s">
        <v>50290</v>
      </c>
      <c r="C35319" t="s">
        <v>50291</v>
      </c>
      <c r="D35319">
        <v>0</v>
      </c>
      <c r="E35319" t="s">
        <v>12168</v>
      </c>
    </row>
    <row r="35320" spans="1:5" x14ac:dyDescent="0.25">
      <c r="A35320">
        <v>160905</v>
      </c>
      <c r="B35320" t="s">
        <v>50292</v>
      </c>
      <c r="C35320" t="s">
        <v>50293</v>
      </c>
      <c r="D35320">
        <v>0</v>
      </c>
      <c r="E35320" t="s">
        <v>12168</v>
      </c>
    </row>
    <row r="35321" spans="1:5" x14ac:dyDescent="0.25">
      <c r="A35321">
        <v>160906</v>
      </c>
      <c r="B35321" t="s">
        <v>50292</v>
      </c>
      <c r="C35321" t="s">
        <v>50294</v>
      </c>
      <c r="D35321">
        <v>0</v>
      </c>
      <c r="E35321" t="s">
        <v>12168</v>
      </c>
    </row>
    <row r="35322" spans="1:5" x14ac:dyDescent="0.25">
      <c r="A35322">
        <v>160907</v>
      </c>
      <c r="B35322" t="s">
        <v>50295</v>
      </c>
      <c r="C35322" t="s">
        <v>50296</v>
      </c>
      <c r="D35322">
        <v>0</v>
      </c>
      <c r="E35322" t="s">
        <v>12168</v>
      </c>
    </row>
    <row r="35323" spans="1:5" x14ac:dyDescent="0.25">
      <c r="A35323">
        <v>160908</v>
      </c>
      <c r="B35323" t="s">
        <v>50297</v>
      </c>
      <c r="C35323" t="s">
        <v>50298</v>
      </c>
      <c r="D35323">
        <v>0</v>
      </c>
      <c r="E35323" t="s">
        <v>12168</v>
      </c>
    </row>
    <row r="35324" spans="1:5" x14ac:dyDescent="0.25">
      <c r="A35324">
        <v>160909</v>
      </c>
      <c r="B35324" t="s">
        <v>50299</v>
      </c>
      <c r="C35324" t="s">
        <v>50300</v>
      </c>
      <c r="D35324">
        <v>0</v>
      </c>
      <c r="E35324" t="s">
        <v>12168</v>
      </c>
    </row>
    <row r="35325" spans="1:5" x14ac:dyDescent="0.25">
      <c r="A35325">
        <v>160910</v>
      </c>
      <c r="B35325" t="s">
        <v>50301</v>
      </c>
      <c r="C35325" t="s">
        <v>50302</v>
      </c>
      <c r="D35325">
        <v>0</v>
      </c>
      <c r="E35325" t="s">
        <v>12168</v>
      </c>
    </row>
    <row r="35326" spans="1:5" x14ac:dyDescent="0.25">
      <c r="A35326">
        <v>160911</v>
      </c>
      <c r="B35326" t="s">
        <v>50303</v>
      </c>
      <c r="C35326" t="s">
        <v>50304</v>
      </c>
      <c r="D35326">
        <v>0</v>
      </c>
      <c r="E35326" t="s">
        <v>12168</v>
      </c>
    </row>
    <row r="35327" spans="1:5" x14ac:dyDescent="0.25">
      <c r="A35327">
        <v>160912</v>
      </c>
      <c r="B35327" t="s">
        <v>50305</v>
      </c>
      <c r="C35327" t="s">
        <v>50306</v>
      </c>
      <c r="D35327">
        <v>0</v>
      </c>
      <c r="E35327" t="s">
        <v>12168</v>
      </c>
    </row>
    <row r="35328" spans="1:5" x14ac:dyDescent="0.25">
      <c r="A35328">
        <v>160913</v>
      </c>
      <c r="B35328" t="s">
        <v>50307</v>
      </c>
      <c r="C35328" t="s">
        <v>50308</v>
      </c>
      <c r="D35328">
        <v>0</v>
      </c>
      <c r="E35328" t="s">
        <v>12168</v>
      </c>
    </row>
    <row r="35329" spans="1:5" x14ac:dyDescent="0.25">
      <c r="A35329">
        <v>160914</v>
      </c>
      <c r="B35329" t="s">
        <v>50309</v>
      </c>
      <c r="C35329" t="s">
        <v>50310</v>
      </c>
      <c r="D35329">
        <v>0</v>
      </c>
      <c r="E35329" t="s">
        <v>12168</v>
      </c>
    </row>
    <row r="35330" spans="1:5" x14ac:dyDescent="0.25">
      <c r="A35330">
        <v>160915</v>
      </c>
      <c r="B35330" t="s">
        <v>50309</v>
      </c>
      <c r="C35330" t="s">
        <v>50311</v>
      </c>
      <c r="D35330">
        <v>0</v>
      </c>
      <c r="E35330" t="s">
        <v>12168</v>
      </c>
    </row>
    <row r="35331" spans="1:5" x14ac:dyDescent="0.25">
      <c r="A35331">
        <v>160916</v>
      </c>
      <c r="B35331" t="s">
        <v>50309</v>
      </c>
      <c r="C35331" t="s">
        <v>50312</v>
      </c>
      <c r="D35331">
        <v>0</v>
      </c>
      <c r="E35331" t="s">
        <v>12168</v>
      </c>
    </row>
    <row r="35332" spans="1:5" x14ac:dyDescent="0.25">
      <c r="A35332">
        <v>160917</v>
      </c>
      <c r="B35332" t="s">
        <v>50309</v>
      </c>
      <c r="C35332" t="s">
        <v>50311</v>
      </c>
      <c r="D35332">
        <v>0</v>
      </c>
      <c r="E35332" t="s">
        <v>12168</v>
      </c>
    </row>
    <row r="35333" spans="1:5" x14ac:dyDescent="0.25">
      <c r="A35333">
        <v>160918</v>
      </c>
      <c r="B35333" t="s">
        <v>50313</v>
      </c>
      <c r="C35333" t="s">
        <v>50314</v>
      </c>
      <c r="D35333">
        <v>0</v>
      </c>
      <c r="E35333" t="s">
        <v>12168</v>
      </c>
    </row>
    <row r="35334" spans="1:5" x14ac:dyDescent="0.25">
      <c r="A35334">
        <v>160919</v>
      </c>
      <c r="B35334" t="s">
        <v>50313</v>
      </c>
      <c r="C35334" t="s">
        <v>50315</v>
      </c>
      <c r="D35334">
        <v>0</v>
      </c>
      <c r="E35334" t="s">
        <v>12168</v>
      </c>
    </row>
    <row r="35335" spans="1:5" x14ac:dyDescent="0.25">
      <c r="A35335">
        <v>160920</v>
      </c>
      <c r="B35335" t="s">
        <v>50313</v>
      </c>
      <c r="C35335" t="s">
        <v>50316</v>
      </c>
      <c r="D35335">
        <v>0</v>
      </c>
      <c r="E35335" t="s">
        <v>12168</v>
      </c>
    </row>
    <row r="35336" spans="1:5" x14ac:dyDescent="0.25">
      <c r="A35336">
        <v>160921</v>
      </c>
      <c r="B35336" t="s">
        <v>50313</v>
      </c>
      <c r="C35336" t="s">
        <v>50317</v>
      </c>
      <c r="D35336">
        <v>0</v>
      </c>
      <c r="E35336" t="s">
        <v>12168</v>
      </c>
    </row>
    <row r="35337" spans="1:5" x14ac:dyDescent="0.25">
      <c r="A35337">
        <v>160922</v>
      </c>
      <c r="B35337" t="s">
        <v>50313</v>
      </c>
      <c r="C35337" t="s">
        <v>50316</v>
      </c>
      <c r="D35337">
        <v>0</v>
      </c>
      <c r="E35337" t="s">
        <v>12168</v>
      </c>
    </row>
    <row r="35338" spans="1:5" x14ac:dyDescent="0.25">
      <c r="A35338">
        <v>160923</v>
      </c>
      <c r="B35338" t="s">
        <v>50313</v>
      </c>
      <c r="C35338" t="s">
        <v>50317</v>
      </c>
      <c r="D35338">
        <v>0</v>
      </c>
      <c r="E35338" t="s">
        <v>12168</v>
      </c>
    </row>
    <row r="35339" spans="1:5" x14ac:dyDescent="0.25">
      <c r="A35339">
        <v>160924</v>
      </c>
      <c r="B35339" t="s">
        <v>50318</v>
      </c>
      <c r="C35339" t="s">
        <v>50319</v>
      </c>
      <c r="D35339">
        <v>0</v>
      </c>
      <c r="E35339" t="s">
        <v>12168</v>
      </c>
    </row>
    <row r="35340" spans="1:5" x14ac:dyDescent="0.25">
      <c r="A35340">
        <v>160925</v>
      </c>
      <c r="B35340" t="s">
        <v>50318</v>
      </c>
      <c r="C35340" t="s">
        <v>50320</v>
      </c>
      <c r="D35340">
        <v>0</v>
      </c>
      <c r="E35340" t="s">
        <v>12168</v>
      </c>
    </row>
    <row r="35341" spans="1:5" x14ac:dyDescent="0.25">
      <c r="A35341">
        <v>160926</v>
      </c>
      <c r="B35341" t="s">
        <v>50318</v>
      </c>
      <c r="C35341" t="s">
        <v>50321</v>
      </c>
      <c r="D35341">
        <v>0</v>
      </c>
      <c r="E35341" t="s">
        <v>12168</v>
      </c>
    </row>
    <row r="35342" spans="1:5" x14ac:dyDescent="0.25">
      <c r="A35342">
        <v>160927</v>
      </c>
      <c r="B35342" t="s">
        <v>50318</v>
      </c>
      <c r="C35342" t="s">
        <v>50322</v>
      </c>
      <c r="D35342">
        <v>0</v>
      </c>
      <c r="E35342" t="s">
        <v>12168</v>
      </c>
    </row>
    <row r="35343" spans="1:5" x14ac:dyDescent="0.25">
      <c r="A35343">
        <v>160928</v>
      </c>
      <c r="B35343" t="s">
        <v>50323</v>
      </c>
      <c r="C35343" t="s">
        <v>50324</v>
      </c>
      <c r="D35343">
        <v>0</v>
      </c>
      <c r="E35343" t="s">
        <v>12168</v>
      </c>
    </row>
    <row r="35344" spans="1:5" x14ac:dyDescent="0.25">
      <c r="A35344">
        <v>160929</v>
      </c>
      <c r="B35344" t="s">
        <v>50323</v>
      </c>
      <c r="C35344" t="s">
        <v>50324</v>
      </c>
      <c r="D35344">
        <v>0</v>
      </c>
      <c r="E35344" t="s">
        <v>12168</v>
      </c>
    </row>
    <row r="35345" spans="1:5" x14ac:dyDescent="0.25">
      <c r="A35345">
        <v>160930</v>
      </c>
      <c r="B35345" t="s">
        <v>50325</v>
      </c>
      <c r="C35345" t="s">
        <v>50326</v>
      </c>
      <c r="D35345">
        <v>0</v>
      </c>
      <c r="E35345" t="s">
        <v>12168</v>
      </c>
    </row>
    <row r="35346" spans="1:5" x14ac:dyDescent="0.25">
      <c r="A35346">
        <v>160931</v>
      </c>
      <c r="B35346" t="s">
        <v>50327</v>
      </c>
      <c r="C35346" t="s">
        <v>50328</v>
      </c>
      <c r="D35346">
        <v>0</v>
      </c>
      <c r="E35346" t="s">
        <v>12168</v>
      </c>
    </row>
    <row r="35347" spans="1:5" x14ac:dyDescent="0.25">
      <c r="A35347">
        <v>160932</v>
      </c>
      <c r="B35347" t="s">
        <v>50327</v>
      </c>
      <c r="C35347" t="s">
        <v>50329</v>
      </c>
      <c r="D35347">
        <v>0</v>
      </c>
      <c r="E35347" t="s">
        <v>12168</v>
      </c>
    </row>
    <row r="35348" spans="1:5" x14ac:dyDescent="0.25">
      <c r="A35348">
        <v>160933</v>
      </c>
      <c r="B35348" t="s">
        <v>50330</v>
      </c>
      <c r="C35348" t="s">
        <v>50331</v>
      </c>
      <c r="D35348">
        <v>0</v>
      </c>
      <c r="E35348" t="s">
        <v>12168</v>
      </c>
    </row>
    <row r="35349" spans="1:5" x14ac:dyDescent="0.25">
      <c r="A35349">
        <v>160934</v>
      </c>
      <c r="B35349" t="s">
        <v>50332</v>
      </c>
      <c r="C35349" t="s">
        <v>50333</v>
      </c>
      <c r="D35349">
        <v>0</v>
      </c>
      <c r="E35349" t="s">
        <v>12168</v>
      </c>
    </row>
    <row r="35350" spans="1:5" x14ac:dyDescent="0.25">
      <c r="A35350">
        <v>160935</v>
      </c>
      <c r="B35350" t="s">
        <v>50334</v>
      </c>
      <c r="C35350" t="s">
        <v>50335</v>
      </c>
      <c r="D35350">
        <v>0</v>
      </c>
      <c r="E35350" t="s">
        <v>12168</v>
      </c>
    </row>
    <row r="35351" spans="1:5" x14ac:dyDescent="0.25">
      <c r="A35351">
        <v>160936</v>
      </c>
      <c r="B35351" t="s">
        <v>50336</v>
      </c>
      <c r="C35351" t="s">
        <v>50337</v>
      </c>
      <c r="D35351">
        <v>0</v>
      </c>
      <c r="E35351" t="s">
        <v>12168</v>
      </c>
    </row>
    <row r="35352" spans="1:5" x14ac:dyDescent="0.25">
      <c r="A35352">
        <v>160937</v>
      </c>
      <c r="B35352" t="s">
        <v>50338</v>
      </c>
      <c r="C35352" t="s">
        <v>50339</v>
      </c>
      <c r="D35352">
        <v>0</v>
      </c>
      <c r="E35352" t="s">
        <v>12168</v>
      </c>
    </row>
    <row r="35353" spans="1:5" x14ac:dyDescent="0.25">
      <c r="A35353">
        <v>160938</v>
      </c>
      <c r="B35353" t="s">
        <v>50338</v>
      </c>
      <c r="C35353" t="s">
        <v>50339</v>
      </c>
      <c r="D35353">
        <v>0</v>
      </c>
      <c r="E35353" t="s">
        <v>12168</v>
      </c>
    </row>
    <row r="35354" spans="1:5" x14ac:dyDescent="0.25">
      <c r="A35354">
        <v>160939</v>
      </c>
      <c r="B35354" t="s">
        <v>50340</v>
      </c>
      <c r="C35354" t="s">
        <v>50341</v>
      </c>
      <c r="D35354">
        <v>0</v>
      </c>
      <c r="E35354" t="s">
        <v>12168</v>
      </c>
    </row>
    <row r="35355" spans="1:5" x14ac:dyDescent="0.25">
      <c r="A35355">
        <v>160940</v>
      </c>
      <c r="B35355" t="s">
        <v>50342</v>
      </c>
      <c r="C35355" t="s">
        <v>50343</v>
      </c>
      <c r="D35355">
        <v>0</v>
      </c>
      <c r="E35355" t="s">
        <v>12168</v>
      </c>
    </row>
    <row r="35356" spans="1:5" x14ac:dyDescent="0.25">
      <c r="A35356">
        <v>160941</v>
      </c>
      <c r="B35356" t="s">
        <v>50342</v>
      </c>
      <c r="C35356" t="s">
        <v>50344</v>
      </c>
      <c r="D35356">
        <v>0</v>
      </c>
      <c r="E35356" t="s">
        <v>12168</v>
      </c>
    </row>
    <row r="35357" spans="1:5" x14ac:dyDescent="0.25">
      <c r="A35357">
        <v>160942</v>
      </c>
      <c r="B35357" t="s">
        <v>50345</v>
      </c>
      <c r="C35357" t="s">
        <v>50346</v>
      </c>
      <c r="D35357">
        <v>0</v>
      </c>
      <c r="E35357" t="s">
        <v>12168</v>
      </c>
    </row>
    <row r="35358" spans="1:5" x14ac:dyDescent="0.25">
      <c r="A35358">
        <v>160943</v>
      </c>
      <c r="B35358" t="s">
        <v>50347</v>
      </c>
      <c r="C35358" t="s">
        <v>50348</v>
      </c>
      <c r="D35358">
        <v>0</v>
      </c>
      <c r="E35358" t="s">
        <v>12168</v>
      </c>
    </row>
    <row r="35359" spans="1:5" x14ac:dyDescent="0.25">
      <c r="A35359">
        <v>160944</v>
      </c>
      <c r="B35359" t="s">
        <v>50349</v>
      </c>
      <c r="C35359" t="s">
        <v>50350</v>
      </c>
      <c r="D35359">
        <v>0</v>
      </c>
      <c r="E35359" t="s">
        <v>12168</v>
      </c>
    </row>
    <row r="35360" spans="1:5" x14ac:dyDescent="0.25">
      <c r="A35360">
        <v>160945</v>
      </c>
      <c r="B35360" t="s">
        <v>50349</v>
      </c>
      <c r="C35360" t="s">
        <v>50351</v>
      </c>
      <c r="D35360">
        <v>0</v>
      </c>
      <c r="E35360" t="s">
        <v>12168</v>
      </c>
    </row>
    <row r="35361" spans="1:5" x14ac:dyDescent="0.25">
      <c r="A35361">
        <v>160946</v>
      </c>
      <c r="B35361" t="s">
        <v>50352</v>
      </c>
      <c r="C35361" t="s">
        <v>50353</v>
      </c>
      <c r="D35361">
        <v>0</v>
      </c>
      <c r="E35361" t="s">
        <v>12168</v>
      </c>
    </row>
    <row r="35362" spans="1:5" x14ac:dyDescent="0.25">
      <c r="A35362">
        <v>160947</v>
      </c>
      <c r="B35362" t="s">
        <v>50354</v>
      </c>
      <c r="C35362" t="s">
        <v>50355</v>
      </c>
      <c r="D35362">
        <v>0</v>
      </c>
      <c r="E35362" t="s">
        <v>12168</v>
      </c>
    </row>
    <row r="35363" spans="1:5" x14ac:dyDescent="0.25">
      <c r="A35363">
        <v>160948</v>
      </c>
      <c r="B35363" t="s">
        <v>50356</v>
      </c>
      <c r="C35363" t="s">
        <v>50357</v>
      </c>
      <c r="D35363">
        <v>0</v>
      </c>
      <c r="E35363" t="s">
        <v>12168</v>
      </c>
    </row>
    <row r="35364" spans="1:5" x14ac:dyDescent="0.25">
      <c r="A35364">
        <v>160949</v>
      </c>
      <c r="B35364" t="s">
        <v>50358</v>
      </c>
      <c r="C35364" t="s">
        <v>50359</v>
      </c>
      <c r="D35364">
        <v>0</v>
      </c>
      <c r="E35364" t="s">
        <v>12168</v>
      </c>
    </row>
    <row r="35365" spans="1:5" x14ac:dyDescent="0.25">
      <c r="A35365">
        <v>160950</v>
      </c>
      <c r="B35365" t="s">
        <v>50360</v>
      </c>
      <c r="C35365" t="s">
        <v>50361</v>
      </c>
      <c r="D35365">
        <v>0</v>
      </c>
      <c r="E35365" t="s">
        <v>12168</v>
      </c>
    </row>
    <row r="35366" spans="1:5" x14ac:dyDescent="0.25">
      <c r="A35366">
        <v>160951</v>
      </c>
      <c r="B35366" t="s">
        <v>50362</v>
      </c>
      <c r="C35366" t="s">
        <v>50363</v>
      </c>
      <c r="D35366">
        <v>0</v>
      </c>
      <c r="E35366" t="s">
        <v>12168</v>
      </c>
    </row>
    <row r="35367" spans="1:5" x14ac:dyDescent="0.25">
      <c r="A35367">
        <v>160952</v>
      </c>
      <c r="B35367" t="s">
        <v>50362</v>
      </c>
      <c r="C35367" t="s">
        <v>50363</v>
      </c>
      <c r="D35367">
        <v>0</v>
      </c>
      <c r="E35367" t="s">
        <v>12168</v>
      </c>
    </row>
    <row r="35368" spans="1:5" x14ac:dyDescent="0.25">
      <c r="A35368">
        <v>160953</v>
      </c>
      <c r="B35368" t="s">
        <v>50364</v>
      </c>
      <c r="C35368" t="s">
        <v>50365</v>
      </c>
      <c r="D35368">
        <v>0</v>
      </c>
      <c r="E35368" t="s">
        <v>12168</v>
      </c>
    </row>
    <row r="35369" spans="1:5" x14ac:dyDescent="0.25">
      <c r="A35369">
        <v>160954</v>
      </c>
      <c r="B35369" t="s">
        <v>50366</v>
      </c>
      <c r="C35369" t="s">
        <v>50367</v>
      </c>
      <c r="D35369">
        <v>0</v>
      </c>
      <c r="E35369" t="s">
        <v>12168</v>
      </c>
    </row>
    <row r="35370" spans="1:5" x14ac:dyDescent="0.25">
      <c r="A35370">
        <v>160955</v>
      </c>
      <c r="B35370" t="s">
        <v>50368</v>
      </c>
      <c r="C35370" t="s">
        <v>50369</v>
      </c>
      <c r="D35370">
        <v>0</v>
      </c>
      <c r="E35370" t="s">
        <v>12168</v>
      </c>
    </row>
    <row r="35371" spans="1:5" x14ac:dyDescent="0.25">
      <c r="A35371">
        <v>160956</v>
      </c>
      <c r="B35371" t="s">
        <v>50368</v>
      </c>
      <c r="C35371" t="s">
        <v>50369</v>
      </c>
      <c r="D35371">
        <v>0</v>
      </c>
      <c r="E35371" t="s">
        <v>12168</v>
      </c>
    </row>
    <row r="35372" spans="1:5" x14ac:dyDescent="0.25">
      <c r="A35372">
        <v>160957</v>
      </c>
      <c r="B35372" t="s">
        <v>50370</v>
      </c>
      <c r="C35372" t="s">
        <v>50371</v>
      </c>
      <c r="D35372">
        <v>0</v>
      </c>
      <c r="E35372" t="s">
        <v>12168</v>
      </c>
    </row>
    <row r="35373" spans="1:5" x14ac:dyDescent="0.25">
      <c r="A35373">
        <v>160958</v>
      </c>
      <c r="B35373" t="s">
        <v>50370</v>
      </c>
      <c r="C35373" t="s">
        <v>50372</v>
      </c>
      <c r="D35373">
        <v>0</v>
      </c>
      <c r="E35373" t="s">
        <v>12168</v>
      </c>
    </row>
    <row r="35374" spans="1:5" x14ac:dyDescent="0.25">
      <c r="A35374">
        <v>160959</v>
      </c>
      <c r="B35374" t="s">
        <v>50370</v>
      </c>
      <c r="C35374" t="s">
        <v>50373</v>
      </c>
      <c r="D35374">
        <v>0</v>
      </c>
      <c r="E35374" t="s">
        <v>12168</v>
      </c>
    </row>
    <row r="35375" spans="1:5" x14ac:dyDescent="0.25">
      <c r="A35375">
        <v>160960</v>
      </c>
      <c r="B35375" t="s">
        <v>50374</v>
      </c>
      <c r="C35375" t="s">
        <v>50375</v>
      </c>
      <c r="D35375">
        <v>0</v>
      </c>
      <c r="E35375" t="s">
        <v>12168</v>
      </c>
    </row>
    <row r="35376" spans="1:5" x14ac:dyDescent="0.25">
      <c r="A35376">
        <v>160961</v>
      </c>
      <c r="B35376" t="s">
        <v>50376</v>
      </c>
      <c r="C35376" t="s">
        <v>50377</v>
      </c>
      <c r="D35376">
        <v>0</v>
      </c>
      <c r="E35376" t="s">
        <v>12168</v>
      </c>
    </row>
    <row r="35377" spans="1:5" x14ac:dyDescent="0.25">
      <c r="A35377">
        <v>160962</v>
      </c>
      <c r="B35377" t="s">
        <v>50376</v>
      </c>
      <c r="C35377" t="s">
        <v>50378</v>
      </c>
      <c r="D35377">
        <v>0</v>
      </c>
      <c r="E35377" t="s">
        <v>12168</v>
      </c>
    </row>
    <row r="35378" spans="1:5" x14ac:dyDescent="0.25">
      <c r="A35378">
        <v>160963</v>
      </c>
      <c r="B35378" t="s">
        <v>50376</v>
      </c>
      <c r="C35378" t="s">
        <v>50379</v>
      </c>
      <c r="D35378">
        <v>0</v>
      </c>
      <c r="E35378" t="s">
        <v>12168</v>
      </c>
    </row>
    <row r="35379" spans="1:5" x14ac:dyDescent="0.25">
      <c r="A35379">
        <v>160964</v>
      </c>
      <c r="B35379" t="s">
        <v>50376</v>
      </c>
      <c r="C35379" t="s">
        <v>50380</v>
      </c>
      <c r="D35379">
        <v>0</v>
      </c>
      <c r="E35379" t="s">
        <v>12168</v>
      </c>
    </row>
    <row r="35380" spans="1:5" x14ac:dyDescent="0.25">
      <c r="A35380">
        <v>160965</v>
      </c>
      <c r="B35380" t="s">
        <v>50381</v>
      </c>
      <c r="C35380" t="s">
        <v>50382</v>
      </c>
      <c r="D35380">
        <v>0</v>
      </c>
      <c r="E35380" t="s">
        <v>12168</v>
      </c>
    </row>
    <row r="35381" spans="1:5" x14ac:dyDescent="0.25">
      <c r="A35381">
        <v>160966</v>
      </c>
      <c r="B35381" t="s">
        <v>50383</v>
      </c>
      <c r="C35381" t="s">
        <v>50384</v>
      </c>
      <c r="D35381">
        <v>0</v>
      </c>
      <c r="E35381" t="s">
        <v>12168</v>
      </c>
    </row>
    <row r="35382" spans="1:5" x14ac:dyDescent="0.25">
      <c r="A35382">
        <v>160967</v>
      </c>
      <c r="B35382" t="s">
        <v>50383</v>
      </c>
      <c r="C35382" t="s">
        <v>50384</v>
      </c>
      <c r="D35382">
        <v>0</v>
      </c>
      <c r="E35382" t="s">
        <v>12168</v>
      </c>
    </row>
    <row r="35383" spans="1:5" x14ac:dyDescent="0.25">
      <c r="A35383">
        <v>160968</v>
      </c>
      <c r="B35383" t="s">
        <v>50385</v>
      </c>
      <c r="C35383" t="s">
        <v>50386</v>
      </c>
      <c r="D35383">
        <v>0</v>
      </c>
      <c r="E35383" t="s">
        <v>12168</v>
      </c>
    </row>
    <row r="35384" spans="1:5" x14ac:dyDescent="0.25">
      <c r="A35384">
        <v>160969</v>
      </c>
      <c r="B35384" t="s">
        <v>50385</v>
      </c>
      <c r="C35384" t="s">
        <v>50387</v>
      </c>
      <c r="D35384">
        <v>0</v>
      </c>
      <c r="E35384" t="s">
        <v>12168</v>
      </c>
    </row>
    <row r="35385" spans="1:5" x14ac:dyDescent="0.25">
      <c r="A35385">
        <v>160970</v>
      </c>
      <c r="B35385" t="s">
        <v>50385</v>
      </c>
      <c r="C35385" t="s">
        <v>50388</v>
      </c>
      <c r="D35385">
        <v>0</v>
      </c>
      <c r="E35385" t="s">
        <v>12168</v>
      </c>
    </row>
    <row r="35386" spans="1:5" x14ac:dyDescent="0.25">
      <c r="A35386">
        <v>160971</v>
      </c>
      <c r="B35386" t="s">
        <v>50389</v>
      </c>
      <c r="C35386" t="s">
        <v>50390</v>
      </c>
      <c r="D35386">
        <v>0</v>
      </c>
      <c r="E35386" t="s">
        <v>12168</v>
      </c>
    </row>
    <row r="35387" spans="1:5" x14ac:dyDescent="0.25">
      <c r="A35387">
        <v>160972</v>
      </c>
      <c r="B35387" t="s">
        <v>50391</v>
      </c>
      <c r="C35387" t="s">
        <v>50392</v>
      </c>
      <c r="D35387">
        <v>0</v>
      </c>
      <c r="E35387" t="s">
        <v>12168</v>
      </c>
    </row>
    <row r="35388" spans="1:5" x14ac:dyDescent="0.25">
      <c r="A35388">
        <v>160973</v>
      </c>
      <c r="B35388" t="s">
        <v>50393</v>
      </c>
      <c r="C35388" t="s">
        <v>50394</v>
      </c>
      <c r="D35388">
        <v>0</v>
      </c>
      <c r="E35388" t="s">
        <v>12168</v>
      </c>
    </row>
    <row r="35389" spans="1:5" x14ac:dyDescent="0.25">
      <c r="A35389">
        <v>160974</v>
      </c>
      <c r="B35389" t="s">
        <v>50393</v>
      </c>
      <c r="C35389" t="s">
        <v>50395</v>
      </c>
      <c r="D35389">
        <v>0</v>
      </c>
      <c r="E35389" t="s">
        <v>12168</v>
      </c>
    </row>
    <row r="35390" spans="1:5" x14ac:dyDescent="0.25">
      <c r="A35390">
        <v>160975</v>
      </c>
      <c r="B35390" t="s">
        <v>50396</v>
      </c>
      <c r="C35390" t="s">
        <v>50397</v>
      </c>
      <c r="D35390">
        <v>0</v>
      </c>
      <c r="E35390" t="s">
        <v>12168</v>
      </c>
    </row>
    <row r="35391" spans="1:5" x14ac:dyDescent="0.25">
      <c r="A35391">
        <v>160976</v>
      </c>
      <c r="B35391" t="s">
        <v>50398</v>
      </c>
      <c r="C35391" t="s">
        <v>50399</v>
      </c>
      <c r="D35391">
        <v>0</v>
      </c>
      <c r="E35391" t="s">
        <v>12168</v>
      </c>
    </row>
    <row r="35392" spans="1:5" x14ac:dyDescent="0.25">
      <c r="A35392">
        <v>160977</v>
      </c>
      <c r="B35392" t="s">
        <v>50398</v>
      </c>
      <c r="C35392" t="s">
        <v>50400</v>
      </c>
      <c r="D35392">
        <v>0</v>
      </c>
      <c r="E35392" t="s">
        <v>12168</v>
      </c>
    </row>
    <row r="35393" spans="1:5" x14ac:dyDescent="0.25">
      <c r="A35393">
        <v>160978</v>
      </c>
      <c r="B35393" t="s">
        <v>50398</v>
      </c>
      <c r="C35393" t="s">
        <v>50401</v>
      </c>
      <c r="D35393">
        <v>0</v>
      </c>
      <c r="E35393" t="s">
        <v>12168</v>
      </c>
    </row>
    <row r="35394" spans="1:5" x14ac:dyDescent="0.25">
      <c r="A35394">
        <v>160979</v>
      </c>
      <c r="B35394" t="s">
        <v>50402</v>
      </c>
      <c r="C35394" t="s">
        <v>50403</v>
      </c>
      <c r="D35394">
        <v>0</v>
      </c>
      <c r="E35394" t="s">
        <v>12168</v>
      </c>
    </row>
    <row r="35395" spans="1:5" x14ac:dyDescent="0.25">
      <c r="A35395">
        <v>160980</v>
      </c>
      <c r="B35395" t="s">
        <v>50404</v>
      </c>
      <c r="C35395" t="s">
        <v>50405</v>
      </c>
      <c r="D35395">
        <v>0</v>
      </c>
      <c r="E35395" t="s">
        <v>12168</v>
      </c>
    </row>
    <row r="35396" spans="1:5" x14ac:dyDescent="0.25">
      <c r="A35396">
        <v>160981</v>
      </c>
      <c r="B35396" t="s">
        <v>50404</v>
      </c>
      <c r="C35396" t="s">
        <v>50405</v>
      </c>
      <c r="D35396">
        <v>0</v>
      </c>
      <c r="E35396" t="s">
        <v>12168</v>
      </c>
    </row>
    <row r="35397" spans="1:5" x14ac:dyDescent="0.25">
      <c r="A35397">
        <v>160982</v>
      </c>
      <c r="B35397" t="s">
        <v>50406</v>
      </c>
      <c r="C35397" t="s">
        <v>50407</v>
      </c>
      <c r="D35397">
        <v>0</v>
      </c>
      <c r="E35397" t="s">
        <v>12168</v>
      </c>
    </row>
    <row r="35398" spans="1:5" x14ac:dyDescent="0.25">
      <c r="A35398">
        <v>160983</v>
      </c>
      <c r="B35398" t="s">
        <v>50408</v>
      </c>
      <c r="C35398" t="s">
        <v>50409</v>
      </c>
      <c r="D35398">
        <v>0</v>
      </c>
      <c r="E35398" t="s">
        <v>12168</v>
      </c>
    </row>
    <row r="35399" spans="1:5" x14ac:dyDescent="0.25">
      <c r="A35399">
        <v>160984</v>
      </c>
      <c r="B35399" t="s">
        <v>50410</v>
      </c>
      <c r="C35399" t="s">
        <v>50411</v>
      </c>
      <c r="D35399">
        <v>0</v>
      </c>
      <c r="E35399" t="s">
        <v>12168</v>
      </c>
    </row>
    <row r="35400" spans="1:5" x14ac:dyDescent="0.25">
      <c r="A35400">
        <v>160985</v>
      </c>
      <c r="B35400" t="s">
        <v>50410</v>
      </c>
      <c r="C35400" t="s">
        <v>50412</v>
      </c>
      <c r="D35400">
        <v>0</v>
      </c>
      <c r="E35400" t="s">
        <v>12168</v>
      </c>
    </row>
    <row r="35401" spans="1:5" x14ac:dyDescent="0.25">
      <c r="A35401">
        <v>160986</v>
      </c>
      <c r="B35401" t="s">
        <v>50413</v>
      </c>
      <c r="C35401" t="s">
        <v>50414</v>
      </c>
      <c r="D35401">
        <v>0</v>
      </c>
      <c r="E35401" t="s">
        <v>12168</v>
      </c>
    </row>
    <row r="35402" spans="1:5" x14ac:dyDescent="0.25">
      <c r="A35402">
        <v>160987</v>
      </c>
      <c r="B35402" t="s">
        <v>50413</v>
      </c>
      <c r="C35402" t="s">
        <v>50415</v>
      </c>
      <c r="D35402">
        <v>0</v>
      </c>
      <c r="E35402" t="s">
        <v>12168</v>
      </c>
    </row>
    <row r="35403" spans="1:5" x14ac:dyDescent="0.25">
      <c r="A35403">
        <v>160988</v>
      </c>
      <c r="B35403" t="s">
        <v>50413</v>
      </c>
      <c r="C35403" t="s">
        <v>50415</v>
      </c>
      <c r="D35403">
        <v>0</v>
      </c>
      <c r="E35403" t="s">
        <v>12168</v>
      </c>
    </row>
    <row r="35404" spans="1:5" x14ac:dyDescent="0.25">
      <c r="A35404">
        <v>160989</v>
      </c>
      <c r="B35404" t="s">
        <v>50416</v>
      </c>
      <c r="C35404" t="s">
        <v>50417</v>
      </c>
      <c r="D35404">
        <v>0</v>
      </c>
      <c r="E35404" t="s">
        <v>12168</v>
      </c>
    </row>
    <row r="35405" spans="1:5" x14ac:dyDescent="0.25">
      <c r="A35405">
        <v>160990</v>
      </c>
      <c r="B35405" t="s">
        <v>50418</v>
      </c>
      <c r="C35405" t="s">
        <v>50419</v>
      </c>
      <c r="D35405">
        <v>0</v>
      </c>
      <c r="E35405" t="s">
        <v>12168</v>
      </c>
    </row>
    <row r="35406" spans="1:5" x14ac:dyDescent="0.25">
      <c r="A35406">
        <v>160991</v>
      </c>
      <c r="B35406" t="s">
        <v>50418</v>
      </c>
      <c r="C35406" t="s">
        <v>50419</v>
      </c>
      <c r="D35406">
        <v>0</v>
      </c>
      <c r="E35406" t="s">
        <v>12168</v>
      </c>
    </row>
    <row r="35407" spans="1:5" x14ac:dyDescent="0.25">
      <c r="A35407">
        <v>160992</v>
      </c>
      <c r="B35407" t="s">
        <v>50420</v>
      </c>
      <c r="C35407" t="s">
        <v>50421</v>
      </c>
      <c r="D35407">
        <v>0</v>
      </c>
      <c r="E35407" t="s">
        <v>12168</v>
      </c>
    </row>
    <row r="35408" spans="1:5" x14ac:dyDescent="0.25">
      <c r="A35408">
        <v>160993</v>
      </c>
      <c r="B35408" t="s">
        <v>50422</v>
      </c>
      <c r="C35408" t="s">
        <v>50423</v>
      </c>
      <c r="D35408">
        <v>0</v>
      </c>
      <c r="E35408" t="s">
        <v>12168</v>
      </c>
    </row>
    <row r="35409" spans="1:5" x14ac:dyDescent="0.25">
      <c r="A35409">
        <v>160994</v>
      </c>
      <c r="B35409" t="s">
        <v>50424</v>
      </c>
      <c r="C35409" t="s">
        <v>37419</v>
      </c>
      <c r="D35409">
        <v>0</v>
      </c>
      <c r="E35409" t="s">
        <v>12168</v>
      </c>
    </row>
    <row r="35410" spans="1:5" x14ac:dyDescent="0.25">
      <c r="A35410">
        <v>160995</v>
      </c>
      <c r="B35410" t="s">
        <v>50424</v>
      </c>
      <c r="C35410" t="s">
        <v>50425</v>
      </c>
      <c r="D35410">
        <v>0</v>
      </c>
      <c r="E35410" t="s">
        <v>12168</v>
      </c>
    </row>
    <row r="35411" spans="1:5" x14ac:dyDescent="0.25">
      <c r="A35411">
        <v>160996</v>
      </c>
      <c r="B35411" t="s">
        <v>50424</v>
      </c>
      <c r="C35411" t="s">
        <v>10717</v>
      </c>
      <c r="D35411">
        <v>0</v>
      </c>
      <c r="E35411" t="s">
        <v>12168</v>
      </c>
    </row>
    <row r="35412" spans="1:5" x14ac:dyDescent="0.25">
      <c r="A35412">
        <v>160997</v>
      </c>
      <c r="B35412" t="s">
        <v>50426</v>
      </c>
      <c r="C35412" t="s">
        <v>50427</v>
      </c>
      <c r="D35412">
        <v>0</v>
      </c>
      <c r="E35412" t="s">
        <v>12168</v>
      </c>
    </row>
    <row r="35413" spans="1:5" x14ac:dyDescent="0.25">
      <c r="A35413">
        <v>160998</v>
      </c>
      <c r="B35413" t="s">
        <v>50428</v>
      </c>
      <c r="C35413" t="s">
        <v>50429</v>
      </c>
      <c r="D35413">
        <v>0</v>
      </c>
      <c r="E35413" t="s">
        <v>12168</v>
      </c>
    </row>
    <row r="35414" spans="1:5" x14ac:dyDescent="0.25">
      <c r="A35414">
        <v>160999</v>
      </c>
      <c r="B35414" t="s">
        <v>50430</v>
      </c>
      <c r="C35414" t="s">
        <v>50431</v>
      </c>
      <c r="D35414">
        <v>0</v>
      </c>
      <c r="E35414" t="s">
        <v>12168</v>
      </c>
    </row>
    <row r="35415" spans="1:5" x14ac:dyDescent="0.25">
      <c r="A35415">
        <v>161000</v>
      </c>
      <c r="B35415" t="s">
        <v>50432</v>
      </c>
      <c r="C35415" t="s">
        <v>50433</v>
      </c>
      <c r="D35415">
        <v>0</v>
      </c>
      <c r="E35415" t="s">
        <v>12168</v>
      </c>
    </row>
    <row r="35416" spans="1:5" x14ac:dyDescent="0.25">
      <c r="A35416">
        <v>161001</v>
      </c>
      <c r="B35416" t="s">
        <v>50434</v>
      </c>
      <c r="C35416" t="s">
        <v>50435</v>
      </c>
      <c r="D35416">
        <v>0</v>
      </c>
      <c r="E35416" t="s">
        <v>12168</v>
      </c>
    </row>
    <row r="35417" spans="1:5" x14ac:dyDescent="0.25">
      <c r="A35417">
        <v>161002</v>
      </c>
      <c r="B35417" t="s">
        <v>50436</v>
      </c>
      <c r="C35417" t="s">
        <v>50437</v>
      </c>
      <c r="D35417">
        <v>0</v>
      </c>
      <c r="E35417" t="s">
        <v>12168</v>
      </c>
    </row>
    <row r="35418" spans="1:5" x14ac:dyDescent="0.25">
      <c r="A35418">
        <v>161003</v>
      </c>
      <c r="B35418" t="s">
        <v>50438</v>
      </c>
      <c r="C35418" t="s">
        <v>50439</v>
      </c>
      <c r="D35418">
        <v>0</v>
      </c>
      <c r="E35418" t="s">
        <v>12168</v>
      </c>
    </row>
    <row r="35419" spans="1:5" x14ac:dyDescent="0.25">
      <c r="A35419">
        <v>161004</v>
      </c>
      <c r="B35419" t="s">
        <v>50440</v>
      </c>
      <c r="C35419" t="s">
        <v>50441</v>
      </c>
      <c r="D35419">
        <v>0</v>
      </c>
      <c r="E35419" t="s">
        <v>12168</v>
      </c>
    </row>
    <row r="35420" spans="1:5" x14ac:dyDescent="0.25">
      <c r="A35420">
        <v>161005</v>
      </c>
      <c r="B35420" t="s">
        <v>50442</v>
      </c>
      <c r="C35420" t="s">
        <v>50443</v>
      </c>
      <c r="D35420">
        <v>0</v>
      </c>
      <c r="E35420" t="s">
        <v>12168</v>
      </c>
    </row>
    <row r="35421" spans="1:5" x14ac:dyDescent="0.25">
      <c r="A35421">
        <v>161006</v>
      </c>
      <c r="B35421" t="s">
        <v>50442</v>
      </c>
      <c r="C35421" t="s">
        <v>50444</v>
      </c>
      <c r="D35421">
        <v>0</v>
      </c>
      <c r="E35421" t="s">
        <v>12168</v>
      </c>
    </row>
    <row r="35422" spans="1:5" x14ac:dyDescent="0.25">
      <c r="A35422">
        <v>161007</v>
      </c>
      <c r="B35422" t="s">
        <v>50442</v>
      </c>
      <c r="C35422" t="s">
        <v>50445</v>
      </c>
      <c r="D35422">
        <v>0</v>
      </c>
      <c r="E35422" t="s">
        <v>12168</v>
      </c>
    </row>
    <row r="35423" spans="1:5" x14ac:dyDescent="0.25">
      <c r="A35423">
        <v>161008</v>
      </c>
      <c r="B35423" t="s">
        <v>50442</v>
      </c>
      <c r="C35423" t="s">
        <v>50446</v>
      </c>
      <c r="D35423">
        <v>0</v>
      </c>
      <c r="E35423" t="s">
        <v>12168</v>
      </c>
    </row>
    <row r="35424" spans="1:5" x14ac:dyDescent="0.25">
      <c r="A35424">
        <v>161009</v>
      </c>
      <c r="B35424" t="s">
        <v>50442</v>
      </c>
      <c r="C35424" t="s">
        <v>50447</v>
      </c>
      <c r="D35424">
        <v>0</v>
      </c>
      <c r="E35424" t="s">
        <v>12168</v>
      </c>
    </row>
    <row r="35425" spans="1:5" x14ac:dyDescent="0.25">
      <c r="A35425">
        <v>161010</v>
      </c>
      <c r="B35425" t="s">
        <v>50442</v>
      </c>
      <c r="C35425" t="s">
        <v>50448</v>
      </c>
      <c r="D35425">
        <v>0</v>
      </c>
      <c r="E35425" t="s">
        <v>12168</v>
      </c>
    </row>
    <row r="35426" spans="1:5" x14ac:dyDescent="0.25">
      <c r="A35426">
        <v>161011</v>
      </c>
      <c r="B35426" t="s">
        <v>50442</v>
      </c>
      <c r="C35426" t="s">
        <v>50449</v>
      </c>
      <c r="D35426">
        <v>0</v>
      </c>
      <c r="E35426" t="s">
        <v>12168</v>
      </c>
    </row>
    <row r="35427" spans="1:5" x14ac:dyDescent="0.25">
      <c r="A35427">
        <v>161012</v>
      </c>
      <c r="B35427" t="s">
        <v>50442</v>
      </c>
      <c r="C35427" t="s">
        <v>33592</v>
      </c>
      <c r="D35427">
        <v>0</v>
      </c>
      <c r="E35427" t="s">
        <v>12168</v>
      </c>
    </row>
    <row r="35428" spans="1:5" x14ac:dyDescent="0.25">
      <c r="A35428">
        <v>161013</v>
      </c>
      <c r="B35428" t="s">
        <v>50442</v>
      </c>
      <c r="C35428" t="s">
        <v>50450</v>
      </c>
      <c r="D35428">
        <v>0</v>
      </c>
      <c r="E35428" t="s">
        <v>12168</v>
      </c>
    </row>
    <row r="35429" spans="1:5" x14ac:dyDescent="0.25">
      <c r="A35429">
        <v>161014</v>
      </c>
      <c r="B35429" t="s">
        <v>50442</v>
      </c>
      <c r="C35429" t="s">
        <v>50450</v>
      </c>
      <c r="D35429">
        <v>0</v>
      </c>
      <c r="E35429" t="s">
        <v>12168</v>
      </c>
    </row>
    <row r="35430" spans="1:5" x14ac:dyDescent="0.25">
      <c r="A35430">
        <v>161015</v>
      </c>
      <c r="B35430" t="s">
        <v>50451</v>
      </c>
      <c r="C35430" t="s">
        <v>50452</v>
      </c>
      <c r="D35430">
        <v>0</v>
      </c>
      <c r="E35430" t="s">
        <v>12168</v>
      </c>
    </row>
    <row r="35431" spans="1:5" x14ac:dyDescent="0.25">
      <c r="A35431">
        <v>161016</v>
      </c>
      <c r="B35431" t="s">
        <v>50453</v>
      </c>
      <c r="C35431" t="s">
        <v>50454</v>
      </c>
      <c r="D35431">
        <v>0</v>
      </c>
      <c r="E35431" t="s">
        <v>12168</v>
      </c>
    </row>
    <row r="35432" spans="1:5" x14ac:dyDescent="0.25">
      <c r="A35432">
        <v>161017</v>
      </c>
      <c r="B35432" t="s">
        <v>50453</v>
      </c>
      <c r="C35432" t="s">
        <v>50455</v>
      </c>
      <c r="D35432">
        <v>0</v>
      </c>
      <c r="E35432" t="s">
        <v>12168</v>
      </c>
    </row>
    <row r="35433" spans="1:5" x14ac:dyDescent="0.25">
      <c r="A35433">
        <v>161018</v>
      </c>
      <c r="B35433" t="s">
        <v>50456</v>
      </c>
      <c r="C35433" t="s">
        <v>50457</v>
      </c>
      <c r="D35433">
        <v>0</v>
      </c>
      <c r="E35433" t="s">
        <v>12168</v>
      </c>
    </row>
    <row r="35434" spans="1:5" x14ac:dyDescent="0.25">
      <c r="A35434">
        <v>161019</v>
      </c>
      <c r="B35434" t="s">
        <v>50458</v>
      </c>
      <c r="C35434" t="s">
        <v>50459</v>
      </c>
      <c r="D35434">
        <v>0</v>
      </c>
      <c r="E35434" t="s">
        <v>12168</v>
      </c>
    </row>
    <row r="35435" spans="1:5" x14ac:dyDescent="0.25">
      <c r="A35435">
        <v>161020</v>
      </c>
      <c r="B35435" t="s">
        <v>50458</v>
      </c>
      <c r="C35435" t="s">
        <v>50459</v>
      </c>
      <c r="D35435">
        <v>0</v>
      </c>
      <c r="E35435" t="s">
        <v>12168</v>
      </c>
    </row>
    <row r="35436" spans="1:5" x14ac:dyDescent="0.25">
      <c r="A35436">
        <v>161021</v>
      </c>
      <c r="B35436" t="s">
        <v>50460</v>
      </c>
      <c r="C35436" t="s">
        <v>50461</v>
      </c>
      <c r="D35436">
        <v>0</v>
      </c>
      <c r="E35436" t="s">
        <v>12168</v>
      </c>
    </row>
    <row r="35437" spans="1:5" x14ac:dyDescent="0.25">
      <c r="A35437">
        <v>161022</v>
      </c>
      <c r="B35437" t="s">
        <v>50462</v>
      </c>
      <c r="C35437" t="s">
        <v>50463</v>
      </c>
      <c r="D35437">
        <v>0</v>
      </c>
      <c r="E35437" t="s">
        <v>12168</v>
      </c>
    </row>
    <row r="35438" spans="1:5" x14ac:dyDescent="0.25">
      <c r="A35438">
        <v>161023</v>
      </c>
      <c r="B35438" t="s">
        <v>50462</v>
      </c>
      <c r="C35438" t="s">
        <v>50464</v>
      </c>
      <c r="D35438">
        <v>0</v>
      </c>
      <c r="E35438" t="s">
        <v>12168</v>
      </c>
    </row>
    <row r="35439" spans="1:5" x14ac:dyDescent="0.25">
      <c r="A35439">
        <v>161024</v>
      </c>
      <c r="B35439" t="s">
        <v>50462</v>
      </c>
      <c r="C35439" t="s">
        <v>50464</v>
      </c>
      <c r="D35439">
        <v>0</v>
      </c>
      <c r="E35439" t="s">
        <v>12168</v>
      </c>
    </row>
    <row r="35440" spans="1:5" x14ac:dyDescent="0.25">
      <c r="A35440">
        <v>161025</v>
      </c>
      <c r="B35440" t="s">
        <v>50465</v>
      </c>
      <c r="C35440" t="s">
        <v>50466</v>
      </c>
      <c r="D35440">
        <v>0</v>
      </c>
      <c r="E35440" t="s">
        <v>12168</v>
      </c>
    </row>
    <row r="35441" spans="1:5" x14ac:dyDescent="0.25">
      <c r="A35441">
        <v>161026</v>
      </c>
      <c r="B35441" t="s">
        <v>50465</v>
      </c>
      <c r="C35441" t="s">
        <v>50467</v>
      </c>
      <c r="D35441">
        <v>0</v>
      </c>
      <c r="E35441" t="s">
        <v>12168</v>
      </c>
    </row>
    <row r="35442" spans="1:5" x14ac:dyDescent="0.25">
      <c r="A35442">
        <v>161027</v>
      </c>
      <c r="B35442" t="s">
        <v>50465</v>
      </c>
      <c r="C35442" t="s">
        <v>50468</v>
      </c>
      <c r="D35442">
        <v>0</v>
      </c>
      <c r="E35442" t="s">
        <v>12168</v>
      </c>
    </row>
    <row r="35443" spans="1:5" x14ac:dyDescent="0.25">
      <c r="A35443">
        <v>161028</v>
      </c>
      <c r="B35443" t="s">
        <v>50465</v>
      </c>
      <c r="C35443" t="s">
        <v>50467</v>
      </c>
      <c r="D35443">
        <v>0</v>
      </c>
      <c r="E35443" t="s">
        <v>12168</v>
      </c>
    </row>
    <row r="35444" spans="1:5" x14ac:dyDescent="0.25">
      <c r="A35444">
        <v>161029</v>
      </c>
      <c r="B35444" t="s">
        <v>50465</v>
      </c>
      <c r="C35444" t="s">
        <v>50468</v>
      </c>
      <c r="D35444">
        <v>0</v>
      </c>
      <c r="E35444" t="s">
        <v>12168</v>
      </c>
    </row>
    <row r="35445" spans="1:5" x14ac:dyDescent="0.25">
      <c r="A35445">
        <v>161030</v>
      </c>
      <c r="B35445" t="s">
        <v>50469</v>
      </c>
      <c r="C35445" t="s">
        <v>50470</v>
      </c>
      <c r="D35445">
        <v>0</v>
      </c>
      <c r="E35445" t="s">
        <v>12168</v>
      </c>
    </row>
    <row r="35446" spans="1:5" x14ac:dyDescent="0.25">
      <c r="A35446">
        <v>161031</v>
      </c>
      <c r="B35446" t="s">
        <v>50469</v>
      </c>
      <c r="C35446" t="s">
        <v>50471</v>
      </c>
      <c r="D35446">
        <v>0</v>
      </c>
      <c r="E35446" t="s">
        <v>12168</v>
      </c>
    </row>
    <row r="35447" spans="1:5" x14ac:dyDescent="0.25">
      <c r="A35447">
        <v>161032</v>
      </c>
      <c r="B35447" t="s">
        <v>50469</v>
      </c>
      <c r="C35447" t="s">
        <v>50470</v>
      </c>
      <c r="D35447">
        <v>0</v>
      </c>
      <c r="E35447" t="s">
        <v>12168</v>
      </c>
    </row>
    <row r="35448" spans="1:5" x14ac:dyDescent="0.25">
      <c r="A35448">
        <v>161033</v>
      </c>
      <c r="B35448" t="s">
        <v>50472</v>
      </c>
      <c r="C35448" t="s">
        <v>50473</v>
      </c>
      <c r="D35448">
        <v>0</v>
      </c>
      <c r="E35448" t="s">
        <v>12168</v>
      </c>
    </row>
    <row r="35449" spans="1:5" x14ac:dyDescent="0.25">
      <c r="A35449">
        <v>161034</v>
      </c>
      <c r="B35449" t="s">
        <v>50472</v>
      </c>
      <c r="C35449" t="s">
        <v>50473</v>
      </c>
      <c r="D35449">
        <v>0</v>
      </c>
      <c r="E35449" t="s">
        <v>12168</v>
      </c>
    </row>
    <row r="35450" spans="1:5" x14ac:dyDescent="0.25">
      <c r="A35450">
        <v>161035</v>
      </c>
      <c r="B35450" t="s">
        <v>50474</v>
      </c>
      <c r="C35450" t="s">
        <v>50475</v>
      </c>
      <c r="D35450">
        <v>0</v>
      </c>
      <c r="E35450" t="s">
        <v>12168</v>
      </c>
    </row>
    <row r="35451" spans="1:5" x14ac:dyDescent="0.25">
      <c r="A35451">
        <v>161036</v>
      </c>
      <c r="B35451" t="s">
        <v>50476</v>
      </c>
      <c r="C35451" t="s">
        <v>50477</v>
      </c>
      <c r="D35451">
        <v>0</v>
      </c>
      <c r="E35451" t="s">
        <v>12168</v>
      </c>
    </row>
    <row r="35452" spans="1:5" x14ac:dyDescent="0.25">
      <c r="A35452">
        <v>161037</v>
      </c>
      <c r="B35452" t="s">
        <v>50478</v>
      </c>
      <c r="C35452" t="s">
        <v>50479</v>
      </c>
      <c r="D35452">
        <v>0</v>
      </c>
      <c r="E35452" t="s">
        <v>12168</v>
      </c>
    </row>
    <row r="35453" spans="1:5" x14ac:dyDescent="0.25">
      <c r="A35453">
        <v>161038</v>
      </c>
      <c r="B35453" t="s">
        <v>50478</v>
      </c>
      <c r="C35453" t="s">
        <v>50480</v>
      </c>
      <c r="D35453">
        <v>0</v>
      </c>
      <c r="E35453" t="s">
        <v>12168</v>
      </c>
    </row>
    <row r="35454" spans="1:5" x14ac:dyDescent="0.25">
      <c r="A35454">
        <v>161039</v>
      </c>
      <c r="B35454" t="s">
        <v>50478</v>
      </c>
      <c r="C35454" t="s">
        <v>50481</v>
      </c>
      <c r="D35454">
        <v>0</v>
      </c>
      <c r="E35454" t="s">
        <v>12168</v>
      </c>
    </row>
    <row r="35455" spans="1:5" x14ac:dyDescent="0.25">
      <c r="A35455">
        <v>161040</v>
      </c>
      <c r="B35455" t="s">
        <v>50482</v>
      </c>
      <c r="C35455" t="s">
        <v>50483</v>
      </c>
      <c r="D35455">
        <v>0</v>
      </c>
      <c r="E35455" t="s">
        <v>12168</v>
      </c>
    </row>
    <row r="35456" spans="1:5" x14ac:dyDescent="0.25">
      <c r="A35456">
        <v>161041</v>
      </c>
      <c r="B35456" t="s">
        <v>50482</v>
      </c>
      <c r="C35456" t="s">
        <v>50483</v>
      </c>
      <c r="D35456">
        <v>0</v>
      </c>
      <c r="E35456" t="s">
        <v>12168</v>
      </c>
    </row>
    <row r="35457" spans="1:5" x14ac:dyDescent="0.25">
      <c r="A35457">
        <v>161042</v>
      </c>
      <c r="B35457" t="s">
        <v>50484</v>
      </c>
      <c r="C35457" t="s">
        <v>50485</v>
      </c>
      <c r="D35457">
        <v>0</v>
      </c>
      <c r="E35457" t="s">
        <v>12168</v>
      </c>
    </row>
    <row r="35458" spans="1:5" x14ac:dyDescent="0.25">
      <c r="A35458">
        <v>161043</v>
      </c>
      <c r="B35458" t="s">
        <v>50484</v>
      </c>
      <c r="C35458" t="s">
        <v>50486</v>
      </c>
      <c r="D35458">
        <v>0</v>
      </c>
      <c r="E35458" t="s">
        <v>12168</v>
      </c>
    </row>
    <row r="35459" spans="1:5" x14ac:dyDescent="0.25">
      <c r="A35459">
        <v>161044</v>
      </c>
      <c r="B35459" t="s">
        <v>50484</v>
      </c>
      <c r="C35459" t="s">
        <v>50487</v>
      </c>
      <c r="D35459">
        <v>0</v>
      </c>
      <c r="E35459" t="s">
        <v>12168</v>
      </c>
    </row>
    <row r="35460" spans="1:5" x14ac:dyDescent="0.25">
      <c r="A35460">
        <v>161045</v>
      </c>
      <c r="B35460" t="s">
        <v>50488</v>
      </c>
      <c r="C35460" t="s">
        <v>50489</v>
      </c>
      <c r="D35460">
        <v>0</v>
      </c>
      <c r="E35460" t="s">
        <v>12168</v>
      </c>
    </row>
    <row r="35461" spans="1:5" x14ac:dyDescent="0.25">
      <c r="A35461">
        <v>161046</v>
      </c>
      <c r="B35461" t="s">
        <v>50490</v>
      </c>
      <c r="C35461" t="s">
        <v>50150</v>
      </c>
      <c r="D35461">
        <v>0</v>
      </c>
      <c r="E35461" t="s">
        <v>12168</v>
      </c>
    </row>
    <row r="35462" spans="1:5" x14ac:dyDescent="0.25">
      <c r="A35462">
        <v>161047</v>
      </c>
      <c r="B35462" t="s">
        <v>50490</v>
      </c>
      <c r="C35462" t="s">
        <v>50491</v>
      </c>
      <c r="D35462">
        <v>0</v>
      </c>
      <c r="E35462" t="s">
        <v>12168</v>
      </c>
    </row>
    <row r="35463" spans="1:5" x14ac:dyDescent="0.25">
      <c r="A35463">
        <v>161048</v>
      </c>
      <c r="B35463" t="s">
        <v>50492</v>
      </c>
      <c r="C35463" t="s">
        <v>50493</v>
      </c>
      <c r="D35463">
        <v>0</v>
      </c>
      <c r="E35463" t="s">
        <v>12168</v>
      </c>
    </row>
    <row r="35464" spans="1:5" x14ac:dyDescent="0.25">
      <c r="A35464">
        <v>161049</v>
      </c>
      <c r="B35464" t="s">
        <v>50492</v>
      </c>
      <c r="C35464" t="s">
        <v>50494</v>
      </c>
      <c r="D35464">
        <v>0</v>
      </c>
      <c r="E35464" t="s">
        <v>12168</v>
      </c>
    </row>
    <row r="35465" spans="1:5" x14ac:dyDescent="0.25">
      <c r="A35465">
        <v>161050</v>
      </c>
      <c r="B35465" t="s">
        <v>50492</v>
      </c>
      <c r="C35465" t="s">
        <v>50495</v>
      </c>
      <c r="D35465">
        <v>0</v>
      </c>
      <c r="E35465" t="s">
        <v>12168</v>
      </c>
    </row>
    <row r="35466" spans="1:5" x14ac:dyDescent="0.25">
      <c r="A35466">
        <v>161051</v>
      </c>
      <c r="B35466" t="s">
        <v>50496</v>
      </c>
      <c r="C35466" t="s">
        <v>50497</v>
      </c>
      <c r="D35466">
        <v>0</v>
      </c>
      <c r="E35466" t="s">
        <v>12168</v>
      </c>
    </row>
    <row r="35467" spans="1:5" x14ac:dyDescent="0.25">
      <c r="A35467">
        <v>161052</v>
      </c>
      <c r="B35467" t="s">
        <v>50498</v>
      </c>
      <c r="C35467" t="s">
        <v>50499</v>
      </c>
      <c r="D35467">
        <v>0</v>
      </c>
      <c r="E35467" t="s">
        <v>12168</v>
      </c>
    </row>
    <row r="35468" spans="1:5" x14ac:dyDescent="0.25">
      <c r="A35468">
        <v>161053</v>
      </c>
      <c r="B35468" t="s">
        <v>50500</v>
      </c>
      <c r="C35468" t="s">
        <v>50501</v>
      </c>
      <c r="D35468">
        <v>0</v>
      </c>
      <c r="E35468" t="s">
        <v>12168</v>
      </c>
    </row>
    <row r="35469" spans="1:5" x14ac:dyDescent="0.25">
      <c r="A35469">
        <v>161054</v>
      </c>
      <c r="B35469" t="s">
        <v>50502</v>
      </c>
      <c r="C35469" t="s">
        <v>50503</v>
      </c>
      <c r="D35469">
        <v>0</v>
      </c>
      <c r="E35469" t="s">
        <v>12168</v>
      </c>
    </row>
    <row r="35470" spans="1:5" x14ac:dyDescent="0.25">
      <c r="A35470">
        <v>161055</v>
      </c>
      <c r="B35470" t="s">
        <v>50504</v>
      </c>
      <c r="C35470" t="s">
        <v>50505</v>
      </c>
      <c r="D35470">
        <v>0</v>
      </c>
      <c r="E35470" t="s">
        <v>12168</v>
      </c>
    </row>
    <row r="35471" spans="1:5" x14ac:dyDescent="0.25">
      <c r="A35471">
        <v>161056</v>
      </c>
      <c r="B35471" t="s">
        <v>50506</v>
      </c>
      <c r="C35471" t="s">
        <v>50507</v>
      </c>
      <c r="D35471">
        <v>0</v>
      </c>
      <c r="E35471" t="s">
        <v>12168</v>
      </c>
    </row>
    <row r="35472" spans="1:5" x14ac:dyDescent="0.25">
      <c r="A35472">
        <v>161057</v>
      </c>
      <c r="B35472" t="s">
        <v>50506</v>
      </c>
      <c r="C35472" t="s">
        <v>50508</v>
      </c>
      <c r="D35472">
        <v>0</v>
      </c>
      <c r="E35472" t="s">
        <v>12168</v>
      </c>
    </row>
    <row r="35473" spans="1:5" x14ac:dyDescent="0.25">
      <c r="A35473">
        <v>161058</v>
      </c>
      <c r="B35473" t="s">
        <v>50506</v>
      </c>
      <c r="C35473" t="s">
        <v>50509</v>
      </c>
      <c r="D35473">
        <v>0</v>
      </c>
      <c r="E35473" t="s">
        <v>12168</v>
      </c>
    </row>
    <row r="35474" spans="1:5" x14ac:dyDescent="0.25">
      <c r="A35474">
        <v>161059</v>
      </c>
      <c r="B35474" t="s">
        <v>50510</v>
      </c>
      <c r="C35474" t="s">
        <v>50511</v>
      </c>
      <c r="D35474">
        <v>0</v>
      </c>
      <c r="E35474" t="s">
        <v>12168</v>
      </c>
    </row>
    <row r="35475" spans="1:5" x14ac:dyDescent="0.25">
      <c r="A35475">
        <v>161060</v>
      </c>
      <c r="B35475" t="s">
        <v>50512</v>
      </c>
      <c r="C35475" t="s">
        <v>50513</v>
      </c>
      <c r="D35475">
        <v>0</v>
      </c>
      <c r="E35475" t="s">
        <v>12168</v>
      </c>
    </row>
    <row r="35476" spans="1:5" x14ac:dyDescent="0.25">
      <c r="A35476">
        <v>161061</v>
      </c>
      <c r="B35476" t="s">
        <v>50514</v>
      </c>
      <c r="C35476" t="s">
        <v>50515</v>
      </c>
      <c r="D35476">
        <v>0</v>
      </c>
      <c r="E35476" t="s">
        <v>12168</v>
      </c>
    </row>
    <row r="35477" spans="1:5" x14ac:dyDescent="0.25">
      <c r="A35477">
        <v>161062</v>
      </c>
      <c r="B35477" t="s">
        <v>50516</v>
      </c>
      <c r="C35477" t="s">
        <v>50517</v>
      </c>
      <c r="D35477">
        <v>0</v>
      </c>
      <c r="E35477" t="s">
        <v>12168</v>
      </c>
    </row>
    <row r="35478" spans="1:5" x14ac:dyDescent="0.25">
      <c r="A35478">
        <v>161063</v>
      </c>
      <c r="B35478" t="s">
        <v>50516</v>
      </c>
      <c r="C35478" t="s">
        <v>50517</v>
      </c>
      <c r="D35478">
        <v>0</v>
      </c>
      <c r="E35478" t="s">
        <v>12168</v>
      </c>
    </row>
    <row r="35479" spans="1:5" x14ac:dyDescent="0.25">
      <c r="A35479">
        <v>161064</v>
      </c>
      <c r="B35479" t="s">
        <v>50518</v>
      </c>
      <c r="C35479" t="s">
        <v>50519</v>
      </c>
      <c r="D35479">
        <v>0</v>
      </c>
      <c r="E35479" t="s">
        <v>12168</v>
      </c>
    </row>
    <row r="35480" spans="1:5" x14ac:dyDescent="0.25">
      <c r="A35480">
        <v>161065</v>
      </c>
      <c r="B35480" t="s">
        <v>50520</v>
      </c>
      <c r="C35480" t="s">
        <v>50521</v>
      </c>
      <c r="D35480">
        <v>0</v>
      </c>
      <c r="E35480" t="s">
        <v>12168</v>
      </c>
    </row>
    <row r="35481" spans="1:5" x14ac:dyDescent="0.25">
      <c r="A35481">
        <v>161066</v>
      </c>
      <c r="B35481" t="s">
        <v>50522</v>
      </c>
      <c r="C35481" t="s">
        <v>50523</v>
      </c>
      <c r="D35481">
        <v>0</v>
      </c>
      <c r="E35481" t="s">
        <v>12168</v>
      </c>
    </row>
    <row r="35482" spans="1:5" x14ac:dyDescent="0.25">
      <c r="A35482">
        <v>161067</v>
      </c>
      <c r="B35482" t="s">
        <v>50522</v>
      </c>
      <c r="C35482" t="s">
        <v>50523</v>
      </c>
      <c r="D35482">
        <v>0</v>
      </c>
      <c r="E35482" t="s">
        <v>12168</v>
      </c>
    </row>
    <row r="35483" spans="1:5" x14ac:dyDescent="0.25">
      <c r="A35483">
        <v>161068</v>
      </c>
      <c r="B35483" t="s">
        <v>50524</v>
      </c>
      <c r="C35483" t="s">
        <v>50525</v>
      </c>
      <c r="D35483">
        <v>0</v>
      </c>
      <c r="E35483" t="s">
        <v>12168</v>
      </c>
    </row>
    <row r="35484" spans="1:5" x14ac:dyDescent="0.25">
      <c r="A35484">
        <v>161069</v>
      </c>
      <c r="B35484" t="s">
        <v>50526</v>
      </c>
      <c r="C35484" t="s">
        <v>50527</v>
      </c>
      <c r="D35484">
        <v>0</v>
      </c>
      <c r="E35484" t="s">
        <v>12168</v>
      </c>
    </row>
    <row r="35485" spans="1:5" x14ac:dyDescent="0.25">
      <c r="A35485">
        <v>161070</v>
      </c>
      <c r="B35485" t="s">
        <v>50528</v>
      </c>
      <c r="C35485" t="s">
        <v>50529</v>
      </c>
      <c r="D35485">
        <v>0</v>
      </c>
      <c r="E35485" t="s">
        <v>12168</v>
      </c>
    </row>
    <row r="35486" spans="1:5" x14ac:dyDescent="0.25">
      <c r="A35486">
        <v>161071</v>
      </c>
      <c r="B35486" t="s">
        <v>50528</v>
      </c>
      <c r="C35486" t="s">
        <v>50530</v>
      </c>
      <c r="D35486">
        <v>0</v>
      </c>
      <c r="E35486" t="s">
        <v>12168</v>
      </c>
    </row>
    <row r="35487" spans="1:5" x14ac:dyDescent="0.25">
      <c r="A35487">
        <v>161072</v>
      </c>
      <c r="B35487" t="s">
        <v>50531</v>
      </c>
      <c r="C35487" t="s">
        <v>50532</v>
      </c>
      <c r="D35487">
        <v>0</v>
      </c>
      <c r="E35487" t="s">
        <v>12168</v>
      </c>
    </row>
    <row r="35488" spans="1:5" x14ac:dyDescent="0.25">
      <c r="A35488">
        <v>161073</v>
      </c>
      <c r="B35488" t="s">
        <v>50533</v>
      </c>
      <c r="C35488" t="s">
        <v>50534</v>
      </c>
      <c r="D35488">
        <v>0</v>
      </c>
      <c r="E35488" t="s">
        <v>12168</v>
      </c>
    </row>
    <row r="35489" spans="1:5" x14ac:dyDescent="0.25">
      <c r="A35489">
        <v>161074</v>
      </c>
      <c r="B35489" t="s">
        <v>50535</v>
      </c>
      <c r="C35489" t="s">
        <v>50536</v>
      </c>
      <c r="D35489">
        <v>0</v>
      </c>
      <c r="E35489" t="s">
        <v>12168</v>
      </c>
    </row>
    <row r="35490" spans="1:5" x14ac:dyDescent="0.25">
      <c r="A35490">
        <v>161075</v>
      </c>
      <c r="B35490" t="s">
        <v>50537</v>
      </c>
      <c r="C35490" t="s">
        <v>50538</v>
      </c>
      <c r="D35490">
        <v>0</v>
      </c>
      <c r="E35490" t="s">
        <v>12168</v>
      </c>
    </row>
    <row r="35491" spans="1:5" x14ac:dyDescent="0.25">
      <c r="A35491">
        <v>161076</v>
      </c>
      <c r="B35491" t="s">
        <v>50539</v>
      </c>
      <c r="C35491" t="s">
        <v>50540</v>
      </c>
      <c r="D35491">
        <v>0</v>
      </c>
      <c r="E35491" t="s">
        <v>12168</v>
      </c>
    </row>
    <row r="35492" spans="1:5" x14ac:dyDescent="0.25">
      <c r="A35492">
        <v>161077</v>
      </c>
      <c r="B35492" t="s">
        <v>50541</v>
      </c>
      <c r="C35492" t="s">
        <v>50542</v>
      </c>
      <c r="D35492">
        <v>0</v>
      </c>
      <c r="E35492" t="s">
        <v>12168</v>
      </c>
    </row>
    <row r="35493" spans="1:5" x14ac:dyDescent="0.25">
      <c r="A35493">
        <v>161078</v>
      </c>
      <c r="B35493" t="s">
        <v>50543</v>
      </c>
      <c r="C35493" t="s">
        <v>50544</v>
      </c>
      <c r="D35493">
        <v>0</v>
      </c>
      <c r="E35493" t="s">
        <v>12168</v>
      </c>
    </row>
    <row r="35494" spans="1:5" x14ac:dyDescent="0.25">
      <c r="A35494">
        <v>161079</v>
      </c>
      <c r="B35494" t="s">
        <v>50545</v>
      </c>
      <c r="C35494" t="s">
        <v>50546</v>
      </c>
      <c r="D35494">
        <v>0</v>
      </c>
      <c r="E35494" t="s">
        <v>12168</v>
      </c>
    </row>
    <row r="35495" spans="1:5" x14ac:dyDescent="0.25">
      <c r="A35495">
        <v>161080</v>
      </c>
      <c r="B35495" t="s">
        <v>50547</v>
      </c>
      <c r="C35495" t="s">
        <v>50548</v>
      </c>
      <c r="D35495">
        <v>0</v>
      </c>
      <c r="E35495" t="s">
        <v>12168</v>
      </c>
    </row>
    <row r="35496" spans="1:5" x14ac:dyDescent="0.25">
      <c r="A35496">
        <v>161081</v>
      </c>
      <c r="B35496" t="s">
        <v>50549</v>
      </c>
      <c r="C35496" t="s">
        <v>50550</v>
      </c>
      <c r="D35496">
        <v>0</v>
      </c>
      <c r="E35496" t="s">
        <v>12168</v>
      </c>
    </row>
    <row r="35497" spans="1:5" x14ac:dyDescent="0.25">
      <c r="A35497">
        <v>161082</v>
      </c>
      <c r="B35497" t="s">
        <v>50551</v>
      </c>
      <c r="C35497" t="s">
        <v>50552</v>
      </c>
      <c r="D35497">
        <v>0</v>
      </c>
      <c r="E35497" t="s">
        <v>12168</v>
      </c>
    </row>
    <row r="35498" spans="1:5" x14ac:dyDescent="0.25">
      <c r="A35498">
        <v>161083</v>
      </c>
      <c r="B35498" t="s">
        <v>50553</v>
      </c>
      <c r="C35498" t="s">
        <v>50554</v>
      </c>
      <c r="D35498">
        <v>0</v>
      </c>
      <c r="E35498" t="s">
        <v>12168</v>
      </c>
    </row>
    <row r="35499" spans="1:5" x14ac:dyDescent="0.25">
      <c r="A35499">
        <v>161084</v>
      </c>
      <c r="B35499" t="s">
        <v>50555</v>
      </c>
      <c r="C35499" t="s">
        <v>50556</v>
      </c>
      <c r="D35499">
        <v>0</v>
      </c>
      <c r="E35499" t="s">
        <v>12168</v>
      </c>
    </row>
    <row r="35500" spans="1:5" x14ac:dyDescent="0.25">
      <c r="A35500">
        <v>161085</v>
      </c>
      <c r="B35500" t="s">
        <v>50557</v>
      </c>
      <c r="C35500" t="s">
        <v>50558</v>
      </c>
      <c r="D35500">
        <v>0</v>
      </c>
      <c r="E35500" t="s">
        <v>12168</v>
      </c>
    </row>
    <row r="35501" spans="1:5" x14ac:dyDescent="0.25">
      <c r="A35501">
        <v>161086</v>
      </c>
      <c r="B35501" t="s">
        <v>50559</v>
      </c>
      <c r="C35501" t="s">
        <v>50560</v>
      </c>
      <c r="D35501">
        <v>0</v>
      </c>
      <c r="E35501" t="s">
        <v>12168</v>
      </c>
    </row>
    <row r="35502" spans="1:5" x14ac:dyDescent="0.25">
      <c r="A35502">
        <v>161087</v>
      </c>
      <c r="B35502" t="s">
        <v>50561</v>
      </c>
      <c r="C35502" t="s">
        <v>50562</v>
      </c>
      <c r="D35502">
        <v>0</v>
      </c>
      <c r="E35502" t="s">
        <v>12168</v>
      </c>
    </row>
    <row r="35503" spans="1:5" x14ac:dyDescent="0.25">
      <c r="A35503">
        <v>161088</v>
      </c>
      <c r="B35503" t="s">
        <v>50563</v>
      </c>
      <c r="C35503" t="s">
        <v>50564</v>
      </c>
      <c r="D35503">
        <v>0</v>
      </c>
      <c r="E35503" t="s">
        <v>12168</v>
      </c>
    </row>
    <row r="35504" spans="1:5" x14ac:dyDescent="0.25">
      <c r="A35504">
        <v>161089</v>
      </c>
      <c r="B35504" t="s">
        <v>50565</v>
      </c>
      <c r="C35504" t="s">
        <v>50566</v>
      </c>
      <c r="D35504">
        <v>0</v>
      </c>
      <c r="E35504" t="s">
        <v>12168</v>
      </c>
    </row>
    <row r="35505" spans="1:5" x14ac:dyDescent="0.25">
      <c r="A35505">
        <v>161090</v>
      </c>
      <c r="B35505" t="s">
        <v>50567</v>
      </c>
      <c r="C35505" t="s">
        <v>50568</v>
      </c>
      <c r="D35505">
        <v>0</v>
      </c>
      <c r="E35505" t="s">
        <v>12168</v>
      </c>
    </row>
    <row r="35506" spans="1:5" x14ac:dyDescent="0.25">
      <c r="A35506">
        <v>161091</v>
      </c>
      <c r="B35506" t="s">
        <v>50567</v>
      </c>
      <c r="C35506" t="s">
        <v>50569</v>
      </c>
      <c r="D35506">
        <v>0</v>
      </c>
      <c r="E35506" t="s">
        <v>12168</v>
      </c>
    </row>
    <row r="35507" spans="1:5" x14ac:dyDescent="0.25">
      <c r="A35507">
        <v>161092</v>
      </c>
      <c r="B35507" t="s">
        <v>50570</v>
      </c>
      <c r="C35507" t="s">
        <v>50571</v>
      </c>
      <c r="D35507">
        <v>0</v>
      </c>
      <c r="E35507" t="s">
        <v>12168</v>
      </c>
    </row>
    <row r="35508" spans="1:5" x14ac:dyDescent="0.25">
      <c r="A35508">
        <v>161093</v>
      </c>
      <c r="B35508" t="s">
        <v>50572</v>
      </c>
      <c r="C35508" t="s">
        <v>50573</v>
      </c>
      <c r="D35508">
        <v>0</v>
      </c>
      <c r="E35508" t="s">
        <v>12168</v>
      </c>
    </row>
    <row r="35509" spans="1:5" x14ac:dyDescent="0.25">
      <c r="A35509">
        <v>161094</v>
      </c>
      <c r="B35509" t="s">
        <v>50572</v>
      </c>
      <c r="C35509" t="s">
        <v>50573</v>
      </c>
      <c r="D35509">
        <v>0</v>
      </c>
      <c r="E35509" t="s">
        <v>12168</v>
      </c>
    </row>
    <row r="35510" spans="1:5" x14ac:dyDescent="0.25">
      <c r="A35510">
        <v>161095</v>
      </c>
      <c r="B35510" t="s">
        <v>50574</v>
      </c>
      <c r="C35510" t="s">
        <v>50575</v>
      </c>
      <c r="D35510">
        <v>0</v>
      </c>
      <c r="E35510" t="s">
        <v>12168</v>
      </c>
    </row>
    <row r="35511" spans="1:5" x14ac:dyDescent="0.25">
      <c r="A35511">
        <v>161096</v>
      </c>
      <c r="B35511" t="s">
        <v>50576</v>
      </c>
      <c r="C35511" t="s">
        <v>50577</v>
      </c>
      <c r="D35511">
        <v>0</v>
      </c>
      <c r="E35511" t="s">
        <v>12168</v>
      </c>
    </row>
    <row r="35512" spans="1:5" x14ac:dyDescent="0.25">
      <c r="A35512">
        <v>161097</v>
      </c>
      <c r="B35512" t="s">
        <v>50578</v>
      </c>
      <c r="C35512" t="s">
        <v>50579</v>
      </c>
      <c r="D35512">
        <v>0</v>
      </c>
      <c r="E35512" t="s">
        <v>12168</v>
      </c>
    </row>
    <row r="35513" spans="1:5" x14ac:dyDescent="0.25">
      <c r="A35513">
        <v>161098</v>
      </c>
      <c r="B35513" t="s">
        <v>50580</v>
      </c>
      <c r="C35513" t="s">
        <v>50581</v>
      </c>
      <c r="D35513">
        <v>0</v>
      </c>
      <c r="E35513" t="s">
        <v>12168</v>
      </c>
    </row>
    <row r="35514" spans="1:5" x14ac:dyDescent="0.25">
      <c r="A35514">
        <v>161099</v>
      </c>
      <c r="B35514" t="s">
        <v>50582</v>
      </c>
      <c r="C35514" t="s">
        <v>50583</v>
      </c>
      <c r="D35514">
        <v>0</v>
      </c>
      <c r="E35514" t="s">
        <v>12168</v>
      </c>
    </row>
    <row r="35515" spans="1:5" x14ac:dyDescent="0.25">
      <c r="A35515">
        <v>161100</v>
      </c>
      <c r="B35515" t="s">
        <v>50582</v>
      </c>
      <c r="C35515" t="s">
        <v>50584</v>
      </c>
      <c r="D35515">
        <v>0</v>
      </c>
      <c r="E35515" t="s">
        <v>12168</v>
      </c>
    </row>
    <row r="35516" spans="1:5" x14ac:dyDescent="0.25">
      <c r="A35516">
        <v>161101</v>
      </c>
      <c r="B35516" t="s">
        <v>50582</v>
      </c>
      <c r="C35516" t="s">
        <v>50585</v>
      </c>
      <c r="D35516">
        <v>0</v>
      </c>
      <c r="E35516" t="s">
        <v>12168</v>
      </c>
    </row>
    <row r="35517" spans="1:5" x14ac:dyDescent="0.25">
      <c r="A35517">
        <v>161102</v>
      </c>
      <c r="B35517" t="s">
        <v>50582</v>
      </c>
      <c r="C35517" t="s">
        <v>50586</v>
      </c>
      <c r="D35517">
        <v>0</v>
      </c>
      <c r="E35517" t="s">
        <v>12168</v>
      </c>
    </row>
    <row r="35518" spans="1:5" x14ac:dyDescent="0.25">
      <c r="A35518">
        <v>161103</v>
      </c>
      <c r="B35518" t="s">
        <v>50582</v>
      </c>
      <c r="C35518" t="s">
        <v>50587</v>
      </c>
      <c r="D35518">
        <v>0</v>
      </c>
      <c r="E35518" t="s">
        <v>12168</v>
      </c>
    </row>
    <row r="35519" spans="1:5" x14ac:dyDescent="0.25">
      <c r="A35519">
        <v>161104</v>
      </c>
      <c r="B35519" t="s">
        <v>50582</v>
      </c>
      <c r="C35519" t="s">
        <v>50587</v>
      </c>
      <c r="D35519">
        <v>0</v>
      </c>
      <c r="E35519" t="s">
        <v>12168</v>
      </c>
    </row>
    <row r="35520" spans="1:5" x14ac:dyDescent="0.25">
      <c r="A35520">
        <v>161105</v>
      </c>
      <c r="B35520" t="s">
        <v>50588</v>
      </c>
      <c r="C35520" t="s">
        <v>50589</v>
      </c>
      <c r="D35520">
        <v>0</v>
      </c>
      <c r="E35520" t="s">
        <v>12168</v>
      </c>
    </row>
    <row r="35521" spans="1:5" x14ac:dyDescent="0.25">
      <c r="A35521">
        <v>161106</v>
      </c>
      <c r="B35521" t="s">
        <v>50590</v>
      </c>
      <c r="C35521" t="s">
        <v>50591</v>
      </c>
      <c r="D35521">
        <v>0</v>
      </c>
      <c r="E35521" t="s">
        <v>12168</v>
      </c>
    </row>
    <row r="35522" spans="1:5" x14ac:dyDescent="0.25">
      <c r="A35522">
        <v>161107</v>
      </c>
      <c r="B35522" t="s">
        <v>50590</v>
      </c>
      <c r="C35522" t="s">
        <v>50591</v>
      </c>
      <c r="D35522">
        <v>0</v>
      </c>
      <c r="E35522" t="s">
        <v>12168</v>
      </c>
    </row>
    <row r="35523" spans="1:5" x14ac:dyDescent="0.25">
      <c r="A35523">
        <v>161108</v>
      </c>
      <c r="B35523" t="s">
        <v>50592</v>
      </c>
      <c r="C35523" t="s">
        <v>50593</v>
      </c>
      <c r="D35523">
        <v>0</v>
      </c>
      <c r="E35523" t="s">
        <v>12168</v>
      </c>
    </row>
    <row r="35524" spans="1:5" x14ac:dyDescent="0.25">
      <c r="A35524">
        <v>161109</v>
      </c>
      <c r="B35524" t="s">
        <v>50594</v>
      </c>
      <c r="C35524" t="s">
        <v>50595</v>
      </c>
      <c r="D35524">
        <v>0</v>
      </c>
      <c r="E35524" t="s">
        <v>12168</v>
      </c>
    </row>
    <row r="35525" spans="1:5" x14ac:dyDescent="0.25">
      <c r="A35525">
        <v>161110</v>
      </c>
      <c r="B35525" t="s">
        <v>50596</v>
      </c>
      <c r="C35525" t="s">
        <v>50597</v>
      </c>
      <c r="D35525">
        <v>0</v>
      </c>
      <c r="E35525" t="s">
        <v>12168</v>
      </c>
    </row>
    <row r="35526" spans="1:5" x14ac:dyDescent="0.25">
      <c r="A35526">
        <v>161111</v>
      </c>
      <c r="B35526" t="s">
        <v>50598</v>
      </c>
      <c r="C35526" t="s">
        <v>50599</v>
      </c>
      <c r="D35526">
        <v>0</v>
      </c>
      <c r="E35526" t="s">
        <v>12168</v>
      </c>
    </row>
    <row r="35527" spans="1:5" x14ac:dyDescent="0.25">
      <c r="A35527">
        <v>161112</v>
      </c>
      <c r="B35527" t="s">
        <v>50600</v>
      </c>
      <c r="C35527" t="s">
        <v>50601</v>
      </c>
      <c r="D35527">
        <v>0</v>
      </c>
      <c r="E35527" t="s">
        <v>12168</v>
      </c>
    </row>
    <row r="35528" spans="1:5" x14ac:dyDescent="0.25">
      <c r="A35528">
        <v>161113</v>
      </c>
      <c r="B35528" t="s">
        <v>50602</v>
      </c>
      <c r="C35528" t="s">
        <v>50603</v>
      </c>
      <c r="D35528">
        <v>0</v>
      </c>
      <c r="E35528" t="s">
        <v>12168</v>
      </c>
    </row>
    <row r="35529" spans="1:5" x14ac:dyDescent="0.25">
      <c r="A35529">
        <v>161114</v>
      </c>
      <c r="B35529" t="s">
        <v>50602</v>
      </c>
      <c r="C35529" t="s">
        <v>50604</v>
      </c>
      <c r="D35529">
        <v>0</v>
      </c>
      <c r="E35529" t="s">
        <v>12168</v>
      </c>
    </row>
    <row r="35530" spans="1:5" x14ac:dyDescent="0.25">
      <c r="A35530">
        <v>161115</v>
      </c>
      <c r="B35530" t="s">
        <v>50602</v>
      </c>
      <c r="C35530" t="s">
        <v>50604</v>
      </c>
      <c r="D35530">
        <v>0</v>
      </c>
      <c r="E35530" t="s">
        <v>12168</v>
      </c>
    </row>
    <row r="35531" spans="1:5" x14ac:dyDescent="0.25">
      <c r="A35531">
        <v>161116</v>
      </c>
      <c r="B35531" t="s">
        <v>50602</v>
      </c>
      <c r="C35531" t="s">
        <v>50605</v>
      </c>
      <c r="D35531">
        <v>0</v>
      </c>
      <c r="E35531" t="s">
        <v>12168</v>
      </c>
    </row>
    <row r="35532" spans="1:5" x14ac:dyDescent="0.25">
      <c r="A35532">
        <v>161117</v>
      </c>
      <c r="B35532" t="s">
        <v>50606</v>
      </c>
      <c r="C35532" t="s">
        <v>50607</v>
      </c>
      <c r="D35532">
        <v>0</v>
      </c>
      <c r="E35532" t="s">
        <v>12168</v>
      </c>
    </row>
    <row r="35533" spans="1:5" x14ac:dyDescent="0.25">
      <c r="A35533">
        <v>161118</v>
      </c>
      <c r="B35533" t="s">
        <v>50608</v>
      </c>
      <c r="C35533" t="s">
        <v>50609</v>
      </c>
      <c r="D35533">
        <v>0</v>
      </c>
      <c r="E35533" t="s">
        <v>12168</v>
      </c>
    </row>
    <row r="35534" spans="1:5" x14ac:dyDescent="0.25">
      <c r="A35534">
        <v>161119</v>
      </c>
      <c r="B35534" t="s">
        <v>50610</v>
      </c>
      <c r="C35534" t="s">
        <v>12005</v>
      </c>
      <c r="D35534">
        <v>0</v>
      </c>
      <c r="E35534" t="s">
        <v>12168</v>
      </c>
    </row>
    <row r="35535" spans="1:5" x14ac:dyDescent="0.25">
      <c r="A35535">
        <v>161120</v>
      </c>
      <c r="B35535" t="s">
        <v>50611</v>
      </c>
      <c r="C35535" t="s">
        <v>50612</v>
      </c>
      <c r="D35535">
        <v>0</v>
      </c>
      <c r="E35535" t="s">
        <v>12168</v>
      </c>
    </row>
    <row r="35536" spans="1:5" x14ac:dyDescent="0.25">
      <c r="A35536">
        <v>161121</v>
      </c>
      <c r="B35536" t="s">
        <v>50613</v>
      </c>
      <c r="C35536" t="s">
        <v>50614</v>
      </c>
      <c r="D35536">
        <v>0</v>
      </c>
      <c r="E35536" t="s">
        <v>12168</v>
      </c>
    </row>
    <row r="35537" spans="1:5" x14ac:dyDescent="0.25">
      <c r="A35537">
        <v>161122</v>
      </c>
      <c r="B35537" t="s">
        <v>50615</v>
      </c>
      <c r="C35537" t="s">
        <v>50616</v>
      </c>
      <c r="D35537">
        <v>0</v>
      </c>
      <c r="E35537" t="s">
        <v>12168</v>
      </c>
    </row>
    <row r="35538" spans="1:5" x14ac:dyDescent="0.25">
      <c r="A35538">
        <v>161123</v>
      </c>
      <c r="B35538" t="s">
        <v>50617</v>
      </c>
      <c r="C35538" t="s">
        <v>50618</v>
      </c>
      <c r="D35538">
        <v>0</v>
      </c>
      <c r="E35538" t="s">
        <v>12168</v>
      </c>
    </row>
    <row r="35539" spans="1:5" x14ac:dyDescent="0.25">
      <c r="A35539">
        <v>161124</v>
      </c>
      <c r="B35539" t="s">
        <v>50617</v>
      </c>
      <c r="C35539" t="s">
        <v>50618</v>
      </c>
      <c r="D35539">
        <v>0</v>
      </c>
      <c r="E35539" t="s">
        <v>12168</v>
      </c>
    </row>
    <row r="35540" spans="1:5" x14ac:dyDescent="0.25">
      <c r="A35540">
        <v>161125</v>
      </c>
      <c r="B35540" t="s">
        <v>50619</v>
      </c>
      <c r="C35540" t="s">
        <v>50620</v>
      </c>
      <c r="D35540">
        <v>0</v>
      </c>
      <c r="E35540" t="s">
        <v>12168</v>
      </c>
    </row>
    <row r="35541" spans="1:5" x14ac:dyDescent="0.25">
      <c r="A35541">
        <v>161126</v>
      </c>
      <c r="B35541" t="s">
        <v>50619</v>
      </c>
      <c r="C35541" t="s">
        <v>50621</v>
      </c>
      <c r="D35541">
        <v>0</v>
      </c>
      <c r="E35541" t="s">
        <v>12168</v>
      </c>
    </row>
    <row r="35542" spans="1:5" x14ac:dyDescent="0.25">
      <c r="A35542">
        <v>161127</v>
      </c>
      <c r="B35542" t="s">
        <v>50622</v>
      </c>
      <c r="C35542" t="s">
        <v>50623</v>
      </c>
      <c r="D35542">
        <v>0</v>
      </c>
      <c r="E35542" t="s">
        <v>12168</v>
      </c>
    </row>
    <row r="35543" spans="1:5" x14ac:dyDescent="0.25">
      <c r="A35543">
        <v>161128</v>
      </c>
      <c r="B35543" t="s">
        <v>50624</v>
      </c>
      <c r="C35543" t="s">
        <v>33668</v>
      </c>
      <c r="D35543">
        <v>0</v>
      </c>
      <c r="E35543" t="s">
        <v>12168</v>
      </c>
    </row>
    <row r="35544" spans="1:5" x14ac:dyDescent="0.25">
      <c r="A35544">
        <v>161129</v>
      </c>
      <c r="B35544" t="s">
        <v>50624</v>
      </c>
      <c r="C35544" t="s">
        <v>50625</v>
      </c>
      <c r="D35544">
        <v>0</v>
      </c>
      <c r="E35544" t="s">
        <v>12168</v>
      </c>
    </row>
    <row r="35545" spans="1:5" x14ac:dyDescent="0.25">
      <c r="A35545">
        <v>161130</v>
      </c>
      <c r="B35545" t="s">
        <v>50624</v>
      </c>
      <c r="C35545" t="s">
        <v>50625</v>
      </c>
      <c r="D35545">
        <v>0</v>
      </c>
      <c r="E35545" t="s">
        <v>12168</v>
      </c>
    </row>
    <row r="35546" spans="1:5" x14ac:dyDescent="0.25">
      <c r="A35546">
        <v>161131</v>
      </c>
      <c r="B35546" t="s">
        <v>50626</v>
      </c>
      <c r="C35546" t="s">
        <v>50627</v>
      </c>
      <c r="D35546">
        <v>0</v>
      </c>
      <c r="E35546" t="s">
        <v>12168</v>
      </c>
    </row>
    <row r="35547" spans="1:5" x14ac:dyDescent="0.25">
      <c r="A35547">
        <v>161132</v>
      </c>
      <c r="B35547" t="s">
        <v>50628</v>
      </c>
      <c r="C35547" t="s">
        <v>50629</v>
      </c>
      <c r="D35547">
        <v>0</v>
      </c>
      <c r="E35547" t="s">
        <v>12168</v>
      </c>
    </row>
    <row r="35548" spans="1:5" x14ac:dyDescent="0.25">
      <c r="A35548">
        <v>161133</v>
      </c>
      <c r="B35548" t="s">
        <v>50630</v>
      </c>
      <c r="C35548" t="s">
        <v>50631</v>
      </c>
      <c r="D35548">
        <v>0</v>
      </c>
      <c r="E35548" t="s">
        <v>12168</v>
      </c>
    </row>
    <row r="35549" spans="1:5" x14ac:dyDescent="0.25">
      <c r="A35549">
        <v>161134</v>
      </c>
      <c r="B35549" t="s">
        <v>50630</v>
      </c>
      <c r="C35549" t="s">
        <v>50632</v>
      </c>
      <c r="D35549">
        <v>0</v>
      </c>
      <c r="E35549" t="s">
        <v>12168</v>
      </c>
    </row>
    <row r="35550" spans="1:5" x14ac:dyDescent="0.25">
      <c r="A35550">
        <v>161135</v>
      </c>
      <c r="B35550" t="s">
        <v>50630</v>
      </c>
      <c r="C35550" t="s">
        <v>50633</v>
      </c>
      <c r="D35550">
        <v>0</v>
      </c>
      <c r="E35550" t="s">
        <v>12168</v>
      </c>
    </row>
    <row r="35551" spans="1:5" x14ac:dyDescent="0.25">
      <c r="A35551">
        <v>161136</v>
      </c>
      <c r="B35551" t="s">
        <v>50634</v>
      </c>
      <c r="C35551" t="s">
        <v>50635</v>
      </c>
      <c r="D35551">
        <v>0</v>
      </c>
      <c r="E35551" t="s">
        <v>12168</v>
      </c>
    </row>
    <row r="35552" spans="1:5" x14ac:dyDescent="0.25">
      <c r="A35552">
        <v>161137</v>
      </c>
      <c r="B35552" t="s">
        <v>50636</v>
      </c>
      <c r="C35552" t="s">
        <v>50637</v>
      </c>
      <c r="D35552">
        <v>0</v>
      </c>
      <c r="E35552" t="s">
        <v>12168</v>
      </c>
    </row>
    <row r="35553" spans="1:5" x14ac:dyDescent="0.25">
      <c r="A35553">
        <v>161138</v>
      </c>
      <c r="B35553" t="s">
        <v>50638</v>
      </c>
      <c r="C35553" t="s">
        <v>50639</v>
      </c>
      <c r="D35553">
        <v>0</v>
      </c>
      <c r="E35553" t="s">
        <v>12168</v>
      </c>
    </row>
    <row r="35554" spans="1:5" x14ac:dyDescent="0.25">
      <c r="A35554">
        <v>161139</v>
      </c>
      <c r="B35554" t="s">
        <v>50640</v>
      </c>
      <c r="C35554" t="s">
        <v>50641</v>
      </c>
      <c r="D35554">
        <v>0</v>
      </c>
      <c r="E35554" t="s">
        <v>12168</v>
      </c>
    </row>
    <row r="35555" spans="1:5" x14ac:dyDescent="0.25">
      <c r="A35555">
        <v>161140</v>
      </c>
      <c r="B35555" t="s">
        <v>50640</v>
      </c>
      <c r="C35555" t="s">
        <v>50641</v>
      </c>
      <c r="D35555">
        <v>0</v>
      </c>
      <c r="E35555" t="s">
        <v>12168</v>
      </c>
    </row>
    <row r="35556" spans="1:5" x14ac:dyDescent="0.25">
      <c r="A35556">
        <v>161142</v>
      </c>
      <c r="B35556" t="s">
        <v>50642</v>
      </c>
      <c r="C35556" t="s">
        <v>50643</v>
      </c>
      <c r="D35556">
        <v>0</v>
      </c>
      <c r="E35556" t="s">
        <v>12168</v>
      </c>
    </row>
    <row r="35557" spans="1:5" x14ac:dyDescent="0.25">
      <c r="A35557">
        <v>161143</v>
      </c>
      <c r="B35557" t="s">
        <v>50644</v>
      </c>
      <c r="C35557" t="s">
        <v>50645</v>
      </c>
      <c r="D35557">
        <v>0</v>
      </c>
      <c r="E35557" t="s">
        <v>12168</v>
      </c>
    </row>
    <row r="35558" spans="1:5" x14ac:dyDescent="0.25">
      <c r="A35558">
        <v>161144</v>
      </c>
      <c r="B35558" t="s">
        <v>50646</v>
      </c>
      <c r="C35558" t="s">
        <v>50647</v>
      </c>
      <c r="D35558">
        <v>0</v>
      </c>
      <c r="E35558" t="s">
        <v>12168</v>
      </c>
    </row>
    <row r="35559" spans="1:5" x14ac:dyDescent="0.25">
      <c r="A35559">
        <v>161145</v>
      </c>
      <c r="B35559" t="s">
        <v>50648</v>
      </c>
      <c r="C35559" t="s">
        <v>50649</v>
      </c>
      <c r="D35559">
        <v>0</v>
      </c>
      <c r="E35559" t="s">
        <v>12168</v>
      </c>
    </row>
    <row r="35560" spans="1:5" x14ac:dyDescent="0.25">
      <c r="A35560">
        <v>161146</v>
      </c>
      <c r="B35560" t="s">
        <v>50650</v>
      </c>
      <c r="C35560" t="s">
        <v>50651</v>
      </c>
      <c r="D35560">
        <v>0</v>
      </c>
      <c r="E35560" t="s">
        <v>12168</v>
      </c>
    </row>
    <row r="35561" spans="1:5" x14ac:dyDescent="0.25">
      <c r="A35561">
        <v>161147</v>
      </c>
      <c r="B35561" t="s">
        <v>50652</v>
      </c>
      <c r="C35561" t="s">
        <v>50653</v>
      </c>
      <c r="D35561">
        <v>0</v>
      </c>
      <c r="E35561" t="s">
        <v>12168</v>
      </c>
    </row>
    <row r="35562" spans="1:5" x14ac:dyDescent="0.25">
      <c r="A35562">
        <v>161148</v>
      </c>
      <c r="B35562" t="s">
        <v>50654</v>
      </c>
      <c r="C35562" t="s">
        <v>50655</v>
      </c>
      <c r="D35562">
        <v>0</v>
      </c>
      <c r="E35562" t="s">
        <v>12168</v>
      </c>
    </row>
    <row r="35563" spans="1:5" x14ac:dyDescent="0.25">
      <c r="A35563">
        <v>161149</v>
      </c>
      <c r="B35563" t="s">
        <v>50654</v>
      </c>
      <c r="C35563" t="s">
        <v>50656</v>
      </c>
      <c r="D35563">
        <v>0</v>
      </c>
      <c r="E35563" t="s">
        <v>12168</v>
      </c>
    </row>
    <row r="35564" spans="1:5" x14ac:dyDescent="0.25">
      <c r="A35564">
        <v>161150</v>
      </c>
      <c r="B35564" t="s">
        <v>50657</v>
      </c>
      <c r="C35564" t="s">
        <v>29332</v>
      </c>
      <c r="D35564">
        <v>0</v>
      </c>
      <c r="E35564" t="s">
        <v>12168</v>
      </c>
    </row>
    <row r="35565" spans="1:5" x14ac:dyDescent="0.25">
      <c r="A35565">
        <v>161151</v>
      </c>
      <c r="B35565" t="s">
        <v>50657</v>
      </c>
      <c r="C35565" t="s">
        <v>50658</v>
      </c>
      <c r="D35565">
        <v>0</v>
      </c>
      <c r="E35565" t="s">
        <v>12168</v>
      </c>
    </row>
    <row r="35566" spans="1:5" x14ac:dyDescent="0.25">
      <c r="A35566">
        <v>161152</v>
      </c>
      <c r="B35566" t="s">
        <v>50657</v>
      </c>
      <c r="C35566" t="s">
        <v>50659</v>
      </c>
      <c r="D35566">
        <v>0</v>
      </c>
      <c r="E35566" t="s">
        <v>12168</v>
      </c>
    </row>
    <row r="35567" spans="1:5" x14ac:dyDescent="0.25">
      <c r="A35567">
        <v>161153</v>
      </c>
      <c r="B35567" t="s">
        <v>50660</v>
      </c>
      <c r="C35567" t="s">
        <v>50661</v>
      </c>
      <c r="D35567">
        <v>0</v>
      </c>
      <c r="E35567" t="s">
        <v>12168</v>
      </c>
    </row>
    <row r="35568" spans="1:5" x14ac:dyDescent="0.25">
      <c r="A35568">
        <v>161154</v>
      </c>
      <c r="B35568" t="s">
        <v>50660</v>
      </c>
      <c r="C35568" t="s">
        <v>50662</v>
      </c>
      <c r="D35568">
        <v>0</v>
      </c>
      <c r="E35568" t="s">
        <v>12168</v>
      </c>
    </row>
    <row r="35569" spans="1:5" x14ac:dyDescent="0.25">
      <c r="A35569">
        <v>161155</v>
      </c>
      <c r="B35569" t="s">
        <v>50663</v>
      </c>
      <c r="C35569" t="s">
        <v>50664</v>
      </c>
      <c r="D35569">
        <v>0</v>
      </c>
      <c r="E35569" t="s">
        <v>12168</v>
      </c>
    </row>
    <row r="35570" spans="1:5" x14ac:dyDescent="0.25">
      <c r="A35570">
        <v>161156</v>
      </c>
      <c r="B35570" t="s">
        <v>50665</v>
      </c>
      <c r="C35570" t="s">
        <v>50666</v>
      </c>
      <c r="D35570">
        <v>0</v>
      </c>
      <c r="E35570" t="s">
        <v>12168</v>
      </c>
    </row>
    <row r="35571" spans="1:5" x14ac:dyDescent="0.25">
      <c r="A35571">
        <v>161157</v>
      </c>
      <c r="B35571" t="s">
        <v>50667</v>
      </c>
      <c r="C35571" t="s">
        <v>50668</v>
      </c>
      <c r="D35571">
        <v>0</v>
      </c>
      <c r="E35571" t="s">
        <v>12168</v>
      </c>
    </row>
    <row r="35572" spans="1:5" x14ac:dyDescent="0.25">
      <c r="A35572">
        <v>161158</v>
      </c>
      <c r="B35572" t="s">
        <v>50669</v>
      </c>
      <c r="C35572" t="s">
        <v>50670</v>
      </c>
      <c r="D35572">
        <v>0</v>
      </c>
      <c r="E35572" t="s">
        <v>12168</v>
      </c>
    </row>
    <row r="35573" spans="1:5" x14ac:dyDescent="0.25">
      <c r="A35573">
        <v>161159</v>
      </c>
      <c r="B35573" t="s">
        <v>50671</v>
      </c>
      <c r="C35573" t="s">
        <v>50672</v>
      </c>
      <c r="D35573">
        <v>0</v>
      </c>
      <c r="E35573" t="s">
        <v>12168</v>
      </c>
    </row>
    <row r="35574" spans="1:5" x14ac:dyDescent="0.25">
      <c r="A35574">
        <v>161160</v>
      </c>
      <c r="B35574" t="s">
        <v>50673</v>
      </c>
      <c r="C35574" t="s">
        <v>50674</v>
      </c>
      <c r="D35574">
        <v>0</v>
      </c>
      <c r="E35574" t="s">
        <v>12168</v>
      </c>
    </row>
    <row r="35575" spans="1:5" x14ac:dyDescent="0.25">
      <c r="A35575">
        <v>161161</v>
      </c>
      <c r="B35575" t="s">
        <v>50675</v>
      </c>
      <c r="C35575" t="s">
        <v>50676</v>
      </c>
      <c r="D35575">
        <v>0</v>
      </c>
      <c r="E35575" t="s">
        <v>12168</v>
      </c>
    </row>
    <row r="35576" spans="1:5" x14ac:dyDescent="0.25">
      <c r="A35576">
        <v>161162</v>
      </c>
      <c r="B35576" t="s">
        <v>50677</v>
      </c>
      <c r="C35576" t="s">
        <v>50678</v>
      </c>
      <c r="D35576">
        <v>0</v>
      </c>
      <c r="E35576" t="s">
        <v>12168</v>
      </c>
    </row>
    <row r="35577" spans="1:5" x14ac:dyDescent="0.25">
      <c r="A35577">
        <v>161163</v>
      </c>
      <c r="B35577" t="s">
        <v>50679</v>
      </c>
      <c r="C35577" t="s">
        <v>50680</v>
      </c>
      <c r="D35577">
        <v>0</v>
      </c>
      <c r="E35577" t="s">
        <v>12168</v>
      </c>
    </row>
    <row r="35578" spans="1:5" x14ac:dyDescent="0.25">
      <c r="A35578">
        <v>161164</v>
      </c>
      <c r="B35578" t="s">
        <v>50679</v>
      </c>
      <c r="C35578" t="s">
        <v>50681</v>
      </c>
      <c r="D35578">
        <v>0</v>
      </c>
      <c r="E35578" t="s">
        <v>12168</v>
      </c>
    </row>
    <row r="35579" spans="1:5" x14ac:dyDescent="0.25">
      <c r="A35579">
        <v>161165</v>
      </c>
      <c r="B35579" t="s">
        <v>50679</v>
      </c>
      <c r="C35579" t="s">
        <v>50682</v>
      </c>
      <c r="D35579">
        <v>0</v>
      </c>
      <c r="E35579" t="s">
        <v>12168</v>
      </c>
    </row>
    <row r="35580" spans="1:5" x14ac:dyDescent="0.25">
      <c r="A35580">
        <v>161166</v>
      </c>
      <c r="B35580" t="s">
        <v>50679</v>
      </c>
      <c r="C35580" t="s">
        <v>50680</v>
      </c>
      <c r="D35580">
        <v>0</v>
      </c>
      <c r="E35580" t="s">
        <v>12168</v>
      </c>
    </row>
    <row r="35581" spans="1:5" x14ac:dyDescent="0.25">
      <c r="A35581">
        <v>161167</v>
      </c>
      <c r="B35581" t="s">
        <v>50679</v>
      </c>
      <c r="C35581" t="s">
        <v>50681</v>
      </c>
      <c r="D35581">
        <v>0</v>
      </c>
      <c r="E35581" t="s">
        <v>12168</v>
      </c>
    </row>
    <row r="35582" spans="1:5" x14ac:dyDescent="0.25">
      <c r="A35582">
        <v>161168</v>
      </c>
      <c r="B35582" t="s">
        <v>50683</v>
      </c>
      <c r="C35582" t="s">
        <v>50684</v>
      </c>
      <c r="D35582">
        <v>0</v>
      </c>
      <c r="E35582" t="s">
        <v>12168</v>
      </c>
    </row>
    <row r="35583" spans="1:5" x14ac:dyDescent="0.25">
      <c r="A35583">
        <v>161169</v>
      </c>
      <c r="B35583" t="s">
        <v>50683</v>
      </c>
      <c r="C35583" t="s">
        <v>50685</v>
      </c>
      <c r="D35583">
        <v>0</v>
      </c>
      <c r="E35583" t="s">
        <v>12168</v>
      </c>
    </row>
    <row r="35584" spans="1:5" x14ac:dyDescent="0.25">
      <c r="A35584">
        <v>161170</v>
      </c>
      <c r="B35584" t="s">
        <v>50686</v>
      </c>
      <c r="C35584" t="s">
        <v>50687</v>
      </c>
      <c r="D35584">
        <v>0</v>
      </c>
      <c r="E35584" t="s">
        <v>12168</v>
      </c>
    </row>
    <row r="35585" spans="1:5" x14ac:dyDescent="0.25">
      <c r="A35585">
        <v>161171</v>
      </c>
      <c r="B35585" t="s">
        <v>50688</v>
      </c>
      <c r="C35585" t="s">
        <v>50689</v>
      </c>
      <c r="D35585">
        <v>0</v>
      </c>
      <c r="E35585" t="s">
        <v>12168</v>
      </c>
    </row>
    <row r="35586" spans="1:5" x14ac:dyDescent="0.25">
      <c r="A35586">
        <v>161172</v>
      </c>
      <c r="B35586" t="s">
        <v>50690</v>
      </c>
      <c r="C35586" t="s">
        <v>50691</v>
      </c>
      <c r="D35586">
        <v>0</v>
      </c>
      <c r="E35586" t="s">
        <v>12168</v>
      </c>
    </row>
    <row r="35587" spans="1:5" x14ac:dyDescent="0.25">
      <c r="A35587">
        <v>161173</v>
      </c>
      <c r="B35587" t="s">
        <v>50692</v>
      </c>
      <c r="C35587" t="s">
        <v>50693</v>
      </c>
      <c r="D35587">
        <v>0</v>
      </c>
      <c r="E35587" t="s">
        <v>12168</v>
      </c>
    </row>
    <row r="35588" spans="1:5" x14ac:dyDescent="0.25">
      <c r="A35588">
        <v>161174</v>
      </c>
      <c r="B35588" t="s">
        <v>50694</v>
      </c>
      <c r="C35588" t="s">
        <v>50695</v>
      </c>
      <c r="D35588">
        <v>0</v>
      </c>
      <c r="E35588" t="s">
        <v>12168</v>
      </c>
    </row>
    <row r="35589" spans="1:5" x14ac:dyDescent="0.25">
      <c r="A35589">
        <v>161175</v>
      </c>
      <c r="B35589" t="s">
        <v>50696</v>
      </c>
      <c r="C35589" t="s">
        <v>50697</v>
      </c>
      <c r="D35589">
        <v>0</v>
      </c>
      <c r="E35589" t="s">
        <v>12168</v>
      </c>
    </row>
    <row r="35590" spans="1:5" x14ac:dyDescent="0.25">
      <c r="A35590">
        <v>161176</v>
      </c>
      <c r="B35590" t="s">
        <v>50698</v>
      </c>
      <c r="C35590" t="s">
        <v>50699</v>
      </c>
      <c r="D35590">
        <v>0</v>
      </c>
      <c r="E35590" t="s">
        <v>12168</v>
      </c>
    </row>
    <row r="35591" spans="1:5" x14ac:dyDescent="0.25">
      <c r="A35591">
        <v>161177</v>
      </c>
      <c r="B35591" t="s">
        <v>50698</v>
      </c>
      <c r="C35591" t="s">
        <v>50699</v>
      </c>
      <c r="D35591">
        <v>0</v>
      </c>
      <c r="E35591" t="s">
        <v>12168</v>
      </c>
    </row>
    <row r="35592" spans="1:5" x14ac:dyDescent="0.25">
      <c r="A35592">
        <v>161178</v>
      </c>
      <c r="B35592" t="s">
        <v>50700</v>
      </c>
      <c r="C35592" t="s">
        <v>50701</v>
      </c>
      <c r="D35592">
        <v>0</v>
      </c>
      <c r="E35592" t="s">
        <v>12168</v>
      </c>
    </row>
    <row r="35593" spans="1:5" x14ac:dyDescent="0.25">
      <c r="A35593">
        <v>161179</v>
      </c>
      <c r="B35593" t="s">
        <v>50700</v>
      </c>
      <c r="C35593" t="s">
        <v>50702</v>
      </c>
      <c r="D35593">
        <v>0</v>
      </c>
      <c r="E35593" t="s">
        <v>12168</v>
      </c>
    </row>
    <row r="35594" spans="1:5" x14ac:dyDescent="0.25">
      <c r="A35594">
        <v>161180</v>
      </c>
      <c r="B35594" t="s">
        <v>50700</v>
      </c>
      <c r="C35594" t="s">
        <v>50703</v>
      </c>
      <c r="D35594">
        <v>0</v>
      </c>
      <c r="E35594" t="s">
        <v>12168</v>
      </c>
    </row>
    <row r="35595" spans="1:5" x14ac:dyDescent="0.25">
      <c r="A35595">
        <v>161181</v>
      </c>
      <c r="B35595" t="s">
        <v>50700</v>
      </c>
      <c r="C35595" t="s">
        <v>50704</v>
      </c>
      <c r="D35595">
        <v>0</v>
      </c>
      <c r="E35595" t="s">
        <v>12168</v>
      </c>
    </row>
    <row r="35596" spans="1:5" x14ac:dyDescent="0.25">
      <c r="A35596">
        <v>161182</v>
      </c>
      <c r="B35596" t="s">
        <v>50705</v>
      </c>
      <c r="C35596" t="s">
        <v>50706</v>
      </c>
      <c r="D35596">
        <v>0</v>
      </c>
      <c r="E35596" t="s">
        <v>12168</v>
      </c>
    </row>
    <row r="35597" spans="1:5" x14ac:dyDescent="0.25">
      <c r="A35597">
        <v>161183</v>
      </c>
      <c r="B35597" t="s">
        <v>50707</v>
      </c>
      <c r="C35597" t="s">
        <v>50708</v>
      </c>
      <c r="D35597">
        <v>0</v>
      </c>
      <c r="E35597" t="s">
        <v>12168</v>
      </c>
    </row>
    <row r="35598" spans="1:5" x14ac:dyDescent="0.25">
      <c r="A35598">
        <v>161184</v>
      </c>
      <c r="B35598" t="s">
        <v>50709</v>
      </c>
      <c r="C35598" t="s">
        <v>50710</v>
      </c>
      <c r="D35598">
        <v>0</v>
      </c>
      <c r="E35598" t="s">
        <v>12168</v>
      </c>
    </row>
    <row r="35599" spans="1:5" x14ac:dyDescent="0.25">
      <c r="A35599">
        <v>161185</v>
      </c>
      <c r="B35599" t="s">
        <v>50709</v>
      </c>
      <c r="C35599" t="s">
        <v>50711</v>
      </c>
      <c r="D35599">
        <v>0</v>
      </c>
      <c r="E35599" t="s">
        <v>12168</v>
      </c>
    </row>
    <row r="35600" spans="1:5" x14ac:dyDescent="0.25">
      <c r="A35600">
        <v>161186</v>
      </c>
      <c r="B35600" t="s">
        <v>50709</v>
      </c>
      <c r="C35600" t="s">
        <v>50712</v>
      </c>
      <c r="D35600">
        <v>0</v>
      </c>
      <c r="E35600" t="s">
        <v>12168</v>
      </c>
    </row>
    <row r="35601" spans="1:5" x14ac:dyDescent="0.25">
      <c r="A35601">
        <v>161187</v>
      </c>
      <c r="B35601" t="s">
        <v>50709</v>
      </c>
      <c r="C35601" t="s">
        <v>50713</v>
      </c>
      <c r="D35601">
        <v>0</v>
      </c>
      <c r="E35601" t="s">
        <v>12168</v>
      </c>
    </row>
    <row r="35602" spans="1:5" x14ac:dyDescent="0.25">
      <c r="A35602">
        <v>161188</v>
      </c>
      <c r="B35602" t="s">
        <v>50709</v>
      </c>
      <c r="C35602" t="s">
        <v>50714</v>
      </c>
      <c r="D35602">
        <v>0</v>
      </c>
      <c r="E35602" t="s">
        <v>12168</v>
      </c>
    </row>
    <row r="35603" spans="1:5" x14ac:dyDescent="0.25">
      <c r="A35603">
        <v>161189</v>
      </c>
      <c r="B35603" t="s">
        <v>50715</v>
      </c>
      <c r="C35603" t="s">
        <v>50716</v>
      </c>
      <c r="D35603">
        <v>0</v>
      </c>
      <c r="E35603" t="s">
        <v>12168</v>
      </c>
    </row>
    <row r="35604" spans="1:5" x14ac:dyDescent="0.25">
      <c r="A35604">
        <v>161190</v>
      </c>
      <c r="B35604" t="s">
        <v>50717</v>
      </c>
      <c r="C35604" t="s">
        <v>50718</v>
      </c>
      <c r="D35604">
        <v>0</v>
      </c>
      <c r="E35604" t="s">
        <v>12168</v>
      </c>
    </row>
    <row r="35605" spans="1:5" x14ac:dyDescent="0.25">
      <c r="A35605">
        <v>161191</v>
      </c>
      <c r="B35605" t="s">
        <v>50719</v>
      </c>
      <c r="C35605" t="s">
        <v>50720</v>
      </c>
      <c r="D35605">
        <v>0</v>
      </c>
      <c r="E35605" t="s">
        <v>12168</v>
      </c>
    </row>
    <row r="35606" spans="1:5" x14ac:dyDescent="0.25">
      <c r="A35606">
        <v>161192</v>
      </c>
      <c r="B35606" t="s">
        <v>50721</v>
      </c>
      <c r="C35606" t="s">
        <v>50722</v>
      </c>
      <c r="D35606">
        <v>0</v>
      </c>
      <c r="E35606" t="s">
        <v>12168</v>
      </c>
    </row>
    <row r="35607" spans="1:5" x14ac:dyDescent="0.25">
      <c r="A35607">
        <v>161193</v>
      </c>
      <c r="B35607" t="s">
        <v>50723</v>
      </c>
      <c r="C35607" t="s">
        <v>50724</v>
      </c>
      <c r="D35607">
        <v>0</v>
      </c>
      <c r="E35607" t="s">
        <v>12168</v>
      </c>
    </row>
    <row r="35608" spans="1:5" x14ac:dyDescent="0.25">
      <c r="A35608">
        <v>161194</v>
      </c>
      <c r="B35608" t="s">
        <v>50725</v>
      </c>
      <c r="C35608" t="s">
        <v>50726</v>
      </c>
      <c r="D35608">
        <v>0</v>
      </c>
      <c r="E35608" t="s">
        <v>12168</v>
      </c>
    </row>
    <row r="35609" spans="1:5" x14ac:dyDescent="0.25">
      <c r="A35609">
        <v>161195</v>
      </c>
      <c r="B35609" t="s">
        <v>50725</v>
      </c>
      <c r="C35609" t="s">
        <v>50726</v>
      </c>
      <c r="D35609">
        <v>0</v>
      </c>
      <c r="E35609" t="s">
        <v>12168</v>
      </c>
    </row>
    <row r="35610" spans="1:5" x14ac:dyDescent="0.25">
      <c r="A35610">
        <v>161196</v>
      </c>
      <c r="B35610" t="s">
        <v>50727</v>
      </c>
      <c r="C35610" t="s">
        <v>50728</v>
      </c>
      <c r="D35610">
        <v>0</v>
      </c>
      <c r="E35610" t="s">
        <v>12168</v>
      </c>
    </row>
    <row r="35611" spans="1:5" x14ac:dyDescent="0.25">
      <c r="A35611">
        <v>161197</v>
      </c>
      <c r="B35611" t="s">
        <v>50729</v>
      </c>
      <c r="C35611" t="s">
        <v>50730</v>
      </c>
      <c r="D35611">
        <v>0</v>
      </c>
      <c r="E35611" t="s">
        <v>12168</v>
      </c>
    </row>
    <row r="35612" spans="1:5" x14ac:dyDescent="0.25">
      <c r="A35612">
        <v>161198</v>
      </c>
      <c r="B35612" t="s">
        <v>50729</v>
      </c>
      <c r="C35612" t="s">
        <v>50730</v>
      </c>
      <c r="D35612">
        <v>0</v>
      </c>
      <c r="E35612" t="s">
        <v>12168</v>
      </c>
    </row>
    <row r="35613" spans="1:5" x14ac:dyDescent="0.25">
      <c r="A35613">
        <v>161199</v>
      </c>
      <c r="B35613" t="s">
        <v>50731</v>
      </c>
      <c r="C35613" t="s">
        <v>50732</v>
      </c>
      <c r="D35613">
        <v>0</v>
      </c>
      <c r="E35613" t="s">
        <v>12168</v>
      </c>
    </row>
    <row r="35614" spans="1:5" x14ac:dyDescent="0.25">
      <c r="A35614">
        <v>161200</v>
      </c>
      <c r="B35614" t="s">
        <v>50733</v>
      </c>
      <c r="C35614" t="s">
        <v>50734</v>
      </c>
      <c r="D35614">
        <v>0</v>
      </c>
      <c r="E35614" t="s">
        <v>12168</v>
      </c>
    </row>
    <row r="35615" spans="1:5" x14ac:dyDescent="0.25">
      <c r="A35615">
        <v>161201</v>
      </c>
      <c r="B35615" t="s">
        <v>50735</v>
      </c>
      <c r="C35615" t="s">
        <v>50736</v>
      </c>
      <c r="D35615">
        <v>0</v>
      </c>
      <c r="E35615" t="s">
        <v>12168</v>
      </c>
    </row>
    <row r="35616" spans="1:5" x14ac:dyDescent="0.25">
      <c r="A35616">
        <v>161202</v>
      </c>
      <c r="B35616" t="s">
        <v>50735</v>
      </c>
      <c r="C35616" t="s">
        <v>50737</v>
      </c>
      <c r="D35616">
        <v>0</v>
      </c>
      <c r="E35616" t="s">
        <v>12168</v>
      </c>
    </row>
    <row r="35617" spans="1:5" x14ac:dyDescent="0.25">
      <c r="A35617">
        <v>161203</v>
      </c>
      <c r="B35617" t="s">
        <v>50738</v>
      </c>
      <c r="C35617" t="s">
        <v>50739</v>
      </c>
      <c r="D35617">
        <v>0</v>
      </c>
      <c r="E35617" t="s">
        <v>12168</v>
      </c>
    </row>
    <row r="35618" spans="1:5" x14ac:dyDescent="0.25">
      <c r="A35618">
        <v>161204</v>
      </c>
      <c r="B35618" t="s">
        <v>50740</v>
      </c>
      <c r="C35618" t="s">
        <v>50741</v>
      </c>
      <c r="D35618">
        <v>0</v>
      </c>
      <c r="E35618" t="s">
        <v>12168</v>
      </c>
    </row>
    <row r="35619" spans="1:5" x14ac:dyDescent="0.25">
      <c r="A35619">
        <v>161205</v>
      </c>
      <c r="B35619" t="s">
        <v>50742</v>
      </c>
      <c r="C35619" t="s">
        <v>50743</v>
      </c>
      <c r="D35619">
        <v>0</v>
      </c>
      <c r="E35619" t="s">
        <v>12168</v>
      </c>
    </row>
    <row r="35620" spans="1:5" x14ac:dyDescent="0.25">
      <c r="A35620">
        <v>161206</v>
      </c>
      <c r="B35620" t="s">
        <v>50744</v>
      </c>
      <c r="C35620" t="s">
        <v>50745</v>
      </c>
      <c r="D35620">
        <v>0</v>
      </c>
      <c r="E35620" t="s">
        <v>12168</v>
      </c>
    </row>
    <row r="35621" spans="1:5" x14ac:dyDescent="0.25">
      <c r="A35621">
        <v>161207</v>
      </c>
      <c r="B35621" t="s">
        <v>50744</v>
      </c>
      <c r="C35621" t="s">
        <v>50746</v>
      </c>
      <c r="D35621">
        <v>0</v>
      </c>
      <c r="E35621" t="s">
        <v>12168</v>
      </c>
    </row>
    <row r="35622" spans="1:5" x14ac:dyDescent="0.25">
      <c r="A35622">
        <v>161208</v>
      </c>
      <c r="B35622" t="s">
        <v>50747</v>
      </c>
      <c r="C35622" t="s">
        <v>50748</v>
      </c>
      <c r="D35622">
        <v>0</v>
      </c>
      <c r="E35622" t="s">
        <v>12168</v>
      </c>
    </row>
    <row r="35623" spans="1:5" x14ac:dyDescent="0.25">
      <c r="A35623">
        <v>161209</v>
      </c>
      <c r="B35623" t="s">
        <v>50749</v>
      </c>
      <c r="C35623" t="s">
        <v>50750</v>
      </c>
      <c r="D35623">
        <v>0</v>
      </c>
      <c r="E35623" t="s">
        <v>12168</v>
      </c>
    </row>
    <row r="35624" spans="1:5" x14ac:dyDescent="0.25">
      <c r="A35624">
        <v>161210</v>
      </c>
      <c r="B35624" t="s">
        <v>50751</v>
      </c>
      <c r="C35624" t="s">
        <v>50752</v>
      </c>
      <c r="D35624">
        <v>0</v>
      </c>
      <c r="E35624" t="s">
        <v>12168</v>
      </c>
    </row>
    <row r="35625" spans="1:5" x14ac:dyDescent="0.25">
      <c r="A35625">
        <v>161211</v>
      </c>
      <c r="B35625" t="s">
        <v>50753</v>
      </c>
      <c r="C35625" t="s">
        <v>50754</v>
      </c>
      <c r="D35625">
        <v>0</v>
      </c>
      <c r="E35625" t="s">
        <v>12168</v>
      </c>
    </row>
    <row r="35626" spans="1:5" x14ac:dyDescent="0.25">
      <c r="A35626">
        <v>161212</v>
      </c>
      <c r="B35626" t="s">
        <v>50755</v>
      </c>
      <c r="C35626" t="s">
        <v>50756</v>
      </c>
      <c r="D35626">
        <v>0</v>
      </c>
      <c r="E35626" t="s">
        <v>12168</v>
      </c>
    </row>
    <row r="35627" spans="1:5" x14ac:dyDescent="0.25">
      <c r="A35627">
        <v>161213</v>
      </c>
      <c r="B35627" t="s">
        <v>50755</v>
      </c>
      <c r="C35627" t="s">
        <v>50757</v>
      </c>
      <c r="D35627">
        <v>0</v>
      </c>
      <c r="E35627" t="s">
        <v>12168</v>
      </c>
    </row>
    <row r="35628" spans="1:5" x14ac:dyDescent="0.25">
      <c r="A35628">
        <v>161214</v>
      </c>
      <c r="B35628" t="s">
        <v>50755</v>
      </c>
      <c r="C35628" t="s">
        <v>50758</v>
      </c>
      <c r="D35628">
        <v>0</v>
      </c>
      <c r="E35628" t="s">
        <v>12168</v>
      </c>
    </row>
    <row r="35629" spans="1:5" x14ac:dyDescent="0.25">
      <c r="A35629">
        <v>161215</v>
      </c>
      <c r="B35629" t="s">
        <v>50759</v>
      </c>
      <c r="C35629" t="s">
        <v>50760</v>
      </c>
      <c r="D35629">
        <v>0</v>
      </c>
      <c r="E35629" t="s">
        <v>12168</v>
      </c>
    </row>
    <row r="35630" spans="1:5" x14ac:dyDescent="0.25">
      <c r="A35630">
        <v>161216</v>
      </c>
      <c r="B35630" t="s">
        <v>50761</v>
      </c>
      <c r="C35630" t="s">
        <v>50762</v>
      </c>
      <c r="D35630">
        <v>0</v>
      </c>
      <c r="E35630" t="s">
        <v>12168</v>
      </c>
    </row>
    <row r="35631" spans="1:5" x14ac:dyDescent="0.25">
      <c r="A35631">
        <v>161217</v>
      </c>
      <c r="B35631" t="s">
        <v>50761</v>
      </c>
      <c r="C35631" t="s">
        <v>50763</v>
      </c>
      <c r="D35631">
        <v>0</v>
      </c>
      <c r="E35631" t="s">
        <v>12168</v>
      </c>
    </row>
    <row r="35632" spans="1:5" x14ac:dyDescent="0.25">
      <c r="A35632">
        <v>161218</v>
      </c>
      <c r="B35632" t="s">
        <v>50764</v>
      </c>
      <c r="C35632" t="s">
        <v>50765</v>
      </c>
      <c r="D35632">
        <v>0</v>
      </c>
      <c r="E35632" t="s">
        <v>12168</v>
      </c>
    </row>
    <row r="35633" spans="1:5" x14ac:dyDescent="0.25">
      <c r="A35633">
        <v>161219</v>
      </c>
      <c r="B35633" t="s">
        <v>50764</v>
      </c>
      <c r="C35633" t="s">
        <v>50766</v>
      </c>
      <c r="D35633">
        <v>0</v>
      </c>
      <c r="E35633" t="s">
        <v>12168</v>
      </c>
    </row>
    <row r="35634" spans="1:5" x14ac:dyDescent="0.25">
      <c r="A35634">
        <v>161220</v>
      </c>
      <c r="B35634" t="s">
        <v>50764</v>
      </c>
      <c r="C35634" t="s">
        <v>50767</v>
      </c>
      <c r="D35634">
        <v>0</v>
      </c>
      <c r="E35634" t="s">
        <v>12168</v>
      </c>
    </row>
    <row r="35635" spans="1:5" x14ac:dyDescent="0.25">
      <c r="A35635">
        <v>161221</v>
      </c>
      <c r="B35635" t="s">
        <v>50764</v>
      </c>
      <c r="C35635" t="s">
        <v>50768</v>
      </c>
      <c r="D35635">
        <v>0</v>
      </c>
      <c r="E35635" t="s">
        <v>12168</v>
      </c>
    </row>
    <row r="35636" spans="1:5" x14ac:dyDescent="0.25">
      <c r="A35636">
        <v>161222</v>
      </c>
      <c r="B35636" t="s">
        <v>50764</v>
      </c>
      <c r="C35636" t="s">
        <v>50768</v>
      </c>
      <c r="D35636">
        <v>0</v>
      </c>
      <c r="E35636" t="s">
        <v>12168</v>
      </c>
    </row>
    <row r="35637" spans="1:5" x14ac:dyDescent="0.25">
      <c r="A35637">
        <v>161223</v>
      </c>
      <c r="B35637" t="s">
        <v>50769</v>
      </c>
      <c r="C35637" t="s">
        <v>50770</v>
      </c>
      <c r="D35637">
        <v>0</v>
      </c>
      <c r="E35637" t="s">
        <v>12168</v>
      </c>
    </row>
    <row r="35638" spans="1:5" x14ac:dyDescent="0.25">
      <c r="A35638">
        <v>161224</v>
      </c>
      <c r="B35638" t="s">
        <v>50771</v>
      </c>
      <c r="C35638" t="s">
        <v>50772</v>
      </c>
      <c r="D35638">
        <v>0</v>
      </c>
      <c r="E35638" t="s">
        <v>12168</v>
      </c>
    </row>
    <row r="35639" spans="1:5" x14ac:dyDescent="0.25">
      <c r="A35639">
        <v>161225</v>
      </c>
      <c r="B35639" t="s">
        <v>50773</v>
      </c>
      <c r="C35639" t="s">
        <v>50774</v>
      </c>
      <c r="D35639">
        <v>0</v>
      </c>
      <c r="E35639" t="s">
        <v>12168</v>
      </c>
    </row>
    <row r="35640" spans="1:5" x14ac:dyDescent="0.25">
      <c r="A35640">
        <v>161226</v>
      </c>
      <c r="B35640" t="s">
        <v>50773</v>
      </c>
      <c r="C35640" t="s">
        <v>50775</v>
      </c>
      <c r="D35640">
        <v>0</v>
      </c>
      <c r="E35640" t="s">
        <v>12168</v>
      </c>
    </row>
    <row r="35641" spans="1:5" x14ac:dyDescent="0.25">
      <c r="A35641">
        <v>161227</v>
      </c>
      <c r="B35641" t="s">
        <v>50773</v>
      </c>
      <c r="C35641" t="s">
        <v>50776</v>
      </c>
      <c r="D35641">
        <v>0</v>
      </c>
      <c r="E35641" t="s">
        <v>12168</v>
      </c>
    </row>
    <row r="35642" spans="1:5" x14ac:dyDescent="0.25">
      <c r="A35642">
        <v>161228</v>
      </c>
      <c r="B35642" t="s">
        <v>50773</v>
      </c>
      <c r="C35642" t="s">
        <v>50777</v>
      </c>
      <c r="D35642">
        <v>0</v>
      </c>
      <c r="E35642" t="s">
        <v>12168</v>
      </c>
    </row>
    <row r="35643" spans="1:5" x14ac:dyDescent="0.25">
      <c r="A35643">
        <v>161229</v>
      </c>
      <c r="B35643" t="s">
        <v>50773</v>
      </c>
      <c r="C35643" t="s">
        <v>50778</v>
      </c>
      <c r="D35643">
        <v>0</v>
      </c>
      <c r="E35643" t="s">
        <v>12168</v>
      </c>
    </row>
    <row r="35644" spans="1:5" x14ac:dyDescent="0.25">
      <c r="A35644">
        <v>161230</v>
      </c>
      <c r="B35644" t="s">
        <v>50773</v>
      </c>
      <c r="C35644" t="s">
        <v>50779</v>
      </c>
      <c r="D35644">
        <v>0</v>
      </c>
      <c r="E35644" t="s">
        <v>12168</v>
      </c>
    </row>
    <row r="35645" spans="1:5" x14ac:dyDescent="0.25">
      <c r="A35645">
        <v>161231</v>
      </c>
      <c r="B35645" t="s">
        <v>50780</v>
      </c>
      <c r="C35645" t="s">
        <v>50781</v>
      </c>
      <c r="D35645">
        <v>0</v>
      </c>
      <c r="E35645" t="s">
        <v>12168</v>
      </c>
    </row>
    <row r="35646" spans="1:5" x14ac:dyDescent="0.25">
      <c r="A35646">
        <v>161232</v>
      </c>
      <c r="B35646" t="s">
        <v>50782</v>
      </c>
      <c r="C35646" t="s">
        <v>50783</v>
      </c>
      <c r="D35646">
        <v>0</v>
      </c>
      <c r="E35646" t="s">
        <v>12168</v>
      </c>
    </row>
    <row r="35647" spans="1:5" x14ac:dyDescent="0.25">
      <c r="A35647">
        <v>161233</v>
      </c>
      <c r="B35647" t="s">
        <v>50784</v>
      </c>
      <c r="C35647" t="s">
        <v>50785</v>
      </c>
      <c r="D35647">
        <v>0</v>
      </c>
      <c r="E35647" t="s">
        <v>12168</v>
      </c>
    </row>
    <row r="35648" spans="1:5" x14ac:dyDescent="0.25">
      <c r="A35648">
        <v>161234</v>
      </c>
      <c r="B35648" t="s">
        <v>50784</v>
      </c>
      <c r="C35648" t="s">
        <v>50785</v>
      </c>
      <c r="D35648">
        <v>0</v>
      </c>
      <c r="E35648" t="s">
        <v>12168</v>
      </c>
    </row>
    <row r="35649" spans="1:5" x14ac:dyDescent="0.25">
      <c r="A35649">
        <v>161235</v>
      </c>
      <c r="B35649" t="s">
        <v>50786</v>
      </c>
      <c r="C35649" t="s">
        <v>50787</v>
      </c>
      <c r="D35649">
        <v>0</v>
      </c>
      <c r="E35649" t="s">
        <v>12168</v>
      </c>
    </row>
    <row r="35650" spans="1:5" x14ac:dyDescent="0.25">
      <c r="A35650">
        <v>161236</v>
      </c>
      <c r="B35650" t="s">
        <v>50786</v>
      </c>
      <c r="C35650" t="s">
        <v>50787</v>
      </c>
      <c r="D35650">
        <v>0</v>
      </c>
      <c r="E35650" t="s">
        <v>12168</v>
      </c>
    </row>
    <row r="35651" spans="1:5" x14ac:dyDescent="0.25">
      <c r="A35651">
        <v>161237</v>
      </c>
      <c r="B35651" t="s">
        <v>50788</v>
      </c>
      <c r="C35651" t="s">
        <v>50789</v>
      </c>
      <c r="D35651">
        <v>0</v>
      </c>
      <c r="E35651" t="s">
        <v>12168</v>
      </c>
    </row>
    <row r="35652" spans="1:5" x14ac:dyDescent="0.25">
      <c r="A35652">
        <v>161238</v>
      </c>
      <c r="B35652" t="s">
        <v>50790</v>
      </c>
      <c r="C35652" t="s">
        <v>50791</v>
      </c>
      <c r="D35652">
        <v>0</v>
      </c>
      <c r="E35652" t="s">
        <v>12168</v>
      </c>
    </row>
    <row r="35653" spans="1:5" x14ac:dyDescent="0.25">
      <c r="A35653">
        <v>161239</v>
      </c>
      <c r="B35653" t="s">
        <v>50792</v>
      </c>
      <c r="C35653" t="s">
        <v>50793</v>
      </c>
      <c r="D35653">
        <v>0</v>
      </c>
      <c r="E35653" t="s">
        <v>12168</v>
      </c>
    </row>
    <row r="35654" spans="1:5" x14ac:dyDescent="0.25">
      <c r="A35654">
        <v>161240</v>
      </c>
      <c r="B35654" t="s">
        <v>50792</v>
      </c>
      <c r="C35654" t="s">
        <v>50793</v>
      </c>
      <c r="D35654">
        <v>0</v>
      </c>
      <c r="E35654" t="s">
        <v>12168</v>
      </c>
    </row>
    <row r="35655" spans="1:5" x14ac:dyDescent="0.25">
      <c r="A35655">
        <v>161241</v>
      </c>
      <c r="B35655" t="s">
        <v>50794</v>
      </c>
      <c r="C35655" t="s">
        <v>50795</v>
      </c>
      <c r="D35655">
        <v>0</v>
      </c>
      <c r="E35655" t="s">
        <v>12168</v>
      </c>
    </row>
    <row r="35656" spans="1:5" x14ac:dyDescent="0.25">
      <c r="A35656">
        <v>161242</v>
      </c>
      <c r="B35656" t="s">
        <v>50796</v>
      </c>
      <c r="C35656" t="s">
        <v>33808</v>
      </c>
      <c r="D35656">
        <v>0</v>
      </c>
      <c r="E35656" t="s">
        <v>12168</v>
      </c>
    </row>
    <row r="35657" spans="1:5" x14ac:dyDescent="0.25">
      <c r="A35657">
        <v>161243</v>
      </c>
      <c r="B35657" t="s">
        <v>50796</v>
      </c>
      <c r="C35657" t="s">
        <v>50797</v>
      </c>
      <c r="D35657">
        <v>0</v>
      </c>
      <c r="E35657" t="s">
        <v>12168</v>
      </c>
    </row>
    <row r="35658" spans="1:5" x14ac:dyDescent="0.25">
      <c r="A35658">
        <v>161244</v>
      </c>
      <c r="B35658" t="s">
        <v>50796</v>
      </c>
      <c r="C35658" t="s">
        <v>50798</v>
      </c>
      <c r="D35658">
        <v>0</v>
      </c>
      <c r="E35658" t="s">
        <v>12168</v>
      </c>
    </row>
    <row r="35659" spans="1:5" x14ac:dyDescent="0.25">
      <c r="A35659">
        <v>161245</v>
      </c>
      <c r="B35659" t="s">
        <v>50799</v>
      </c>
      <c r="C35659" t="s">
        <v>50800</v>
      </c>
      <c r="D35659">
        <v>0</v>
      </c>
      <c r="E35659" t="s">
        <v>12168</v>
      </c>
    </row>
    <row r="35660" spans="1:5" x14ac:dyDescent="0.25">
      <c r="A35660">
        <v>161246</v>
      </c>
      <c r="B35660" t="s">
        <v>50801</v>
      </c>
      <c r="C35660" t="s">
        <v>50802</v>
      </c>
      <c r="D35660">
        <v>0</v>
      </c>
      <c r="E35660" t="s">
        <v>12168</v>
      </c>
    </row>
    <row r="35661" spans="1:5" x14ac:dyDescent="0.25">
      <c r="A35661">
        <v>161247</v>
      </c>
      <c r="B35661" t="s">
        <v>50801</v>
      </c>
      <c r="C35661" t="s">
        <v>50802</v>
      </c>
      <c r="D35661">
        <v>0</v>
      </c>
      <c r="E35661" t="s">
        <v>12168</v>
      </c>
    </row>
    <row r="35662" spans="1:5" x14ac:dyDescent="0.25">
      <c r="A35662">
        <v>161248</v>
      </c>
      <c r="B35662" t="s">
        <v>50803</v>
      </c>
      <c r="C35662" t="s">
        <v>50804</v>
      </c>
      <c r="D35662">
        <v>0</v>
      </c>
      <c r="E35662" t="s">
        <v>12168</v>
      </c>
    </row>
    <row r="35663" spans="1:5" x14ac:dyDescent="0.25">
      <c r="A35663">
        <v>161249</v>
      </c>
      <c r="B35663" t="s">
        <v>50805</v>
      </c>
      <c r="C35663" t="s">
        <v>50806</v>
      </c>
      <c r="D35663">
        <v>0</v>
      </c>
      <c r="E35663" t="s">
        <v>12168</v>
      </c>
    </row>
    <row r="35664" spans="1:5" x14ac:dyDescent="0.25">
      <c r="A35664">
        <v>161250</v>
      </c>
      <c r="B35664" t="s">
        <v>50805</v>
      </c>
      <c r="C35664" t="s">
        <v>50807</v>
      </c>
      <c r="D35664">
        <v>0</v>
      </c>
      <c r="E35664" t="s">
        <v>12168</v>
      </c>
    </row>
    <row r="35665" spans="1:5" x14ac:dyDescent="0.25">
      <c r="A35665">
        <v>161251</v>
      </c>
      <c r="B35665" t="s">
        <v>50805</v>
      </c>
      <c r="C35665" t="s">
        <v>50808</v>
      </c>
      <c r="D35665">
        <v>0</v>
      </c>
      <c r="E35665" t="s">
        <v>12168</v>
      </c>
    </row>
    <row r="35666" spans="1:5" x14ac:dyDescent="0.25">
      <c r="A35666">
        <v>161252</v>
      </c>
      <c r="B35666" t="s">
        <v>50809</v>
      </c>
      <c r="C35666" t="s">
        <v>50810</v>
      </c>
      <c r="D35666">
        <v>0</v>
      </c>
      <c r="E35666" t="s">
        <v>12168</v>
      </c>
    </row>
    <row r="35667" spans="1:5" x14ac:dyDescent="0.25">
      <c r="A35667">
        <v>161253</v>
      </c>
      <c r="B35667" t="s">
        <v>50809</v>
      </c>
      <c r="C35667" t="s">
        <v>50810</v>
      </c>
      <c r="D35667">
        <v>0</v>
      </c>
      <c r="E35667" t="s">
        <v>12168</v>
      </c>
    </row>
    <row r="35668" spans="1:5" x14ac:dyDescent="0.25">
      <c r="A35668">
        <v>161254</v>
      </c>
      <c r="B35668" t="s">
        <v>50811</v>
      </c>
      <c r="C35668" t="s">
        <v>50812</v>
      </c>
      <c r="D35668">
        <v>0</v>
      </c>
      <c r="E35668" t="s">
        <v>12168</v>
      </c>
    </row>
    <row r="35669" spans="1:5" x14ac:dyDescent="0.25">
      <c r="A35669">
        <v>161255</v>
      </c>
      <c r="B35669" t="s">
        <v>50813</v>
      </c>
      <c r="C35669" t="s">
        <v>50814</v>
      </c>
      <c r="D35669">
        <v>0</v>
      </c>
      <c r="E35669" t="s">
        <v>12168</v>
      </c>
    </row>
    <row r="35670" spans="1:5" x14ac:dyDescent="0.25">
      <c r="A35670">
        <v>161256</v>
      </c>
      <c r="B35670" t="s">
        <v>50815</v>
      </c>
      <c r="C35670" t="s">
        <v>36853</v>
      </c>
      <c r="D35670">
        <v>0</v>
      </c>
      <c r="E35670" t="s">
        <v>12168</v>
      </c>
    </row>
    <row r="35671" spans="1:5" x14ac:dyDescent="0.25">
      <c r="A35671">
        <v>161257</v>
      </c>
      <c r="B35671" t="s">
        <v>50816</v>
      </c>
      <c r="C35671" t="s">
        <v>50817</v>
      </c>
      <c r="D35671">
        <v>0</v>
      </c>
      <c r="E35671" t="s">
        <v>12168</v>
      </c>
    </row>
    <row r="35672" spans="1:5" x14ac:dyDescent="0.25">
      <c r="A35672">
        <v>161258</v>
      </c>
      <c r="B35672" t="s">
        <v>50818</v>
      </c>
      <c r="C35672" t="s">
        <v>50819</v>
      </c>
      <c r="D35672">
        <v>0</v>
      </c>
      <c r="E35672" t="s">
        <v>12168</v>
      </c>
    </row>
    <row r="35673" spans="1:5" x14ac:dyDescent="0.25">
      <c r="A35673">
        <v>161259</v>
      </c>
      <c r="B35673" t="s">
        <v>50818</v>
      </c>
      <c r="C35673" t="s">
        <v>50820</v>
      </c>
      <c r="D35673">
        <v>0</v>
      </c>
      <c r="E35673" t="s">
        <v>12168</v>
      </c>
    </row>
    <row r="35674" spans="1:5" x14ac:dyDescent="0.25">
      <c r="A35674">
        <v>161260</v>
      </c>
      <c r="B35674" t="s">
        <v>50821</v>
      </c>
      <c r="C35674" t="s">
        <v>50822</v>
      </c>
      <c r="D35674">
        <v>0</v>
      </c>
      <c r="E35674" t="s">
        <v>12168</v>
      </c>
    </row>
    <row r="35675" spans="1:5" x14ac:dyDescent="0.25">
      <c r="A35675">
        <v>161261</v>
      </c>
      <c r="B35675" t="s">
        <v>50823</v>
      </c>
      <c r="C35675" t="s">
        <v>50824</v>
      </c>
      <c r="D35675">
        <v>0</v>
      </c>
      <c r="E35675" t="s">
        <v>12168</v>
      </c>
    </row>
    <row r="35676" spans="1:5" x14ac:dyDescent="0.25">
      <c r="A35676">
        <v>161262</v>
      </c>
      <c r="B35676" t="s">
        <v>50823</v>
      </c>
      <c r="C35676" t="s">
        <v>50825</v>
      </c>
      <c r="D35676">
        <v>0</v>
      </c>
      <c r="E35676" t="s">
        <v>12168</v>
      </c>
    </row>
    <row r="35677" spans="1:5" x14ac:dyDescent="0.25">
      <c r="A35677">
        <v>161263</v>
      </c>
      <c r="B35677" t="s">
        <v>50823</v>
      </c>
      <c r="C35677" t="s">
        <v>50824</v>
      </c>
      <c r="D35677">
        <v>0</v>
      </c>
      <c r="E35677" t="s">
        <v>12168</v>
      </c>
    </row>
    <row r="35678" spans="1:5" x14ac:dyDescent="0.25">
      <c r="A35678">
        <v>161264</v>
      </c>
      <c r="B35678" t="s">
        <v>50823</v>
      </c>
      <c r="C35678" t="s">
        <v>50825</v>
      </c>
      <c r="D35678">
        <v>0</v>
      </c>
      <c r="E35678" t="s">
        <v>12168</v>
      </c>
    </row>
    <row r="35679" spans="1:5" x14ac:dyDescent="0.25">
      <c r="A35679">
        <v>161265</v>
      </c>
      <c r="B35679" t="s">
        <v>50826</v>
      </c>
      <c r="C35679" t="s">
        <v>50827</v>
      </c>
      <c r="D35679">
        <v>0</v>
      </c>
      <c r="E35679" t="s">
        <v>12168</v>
      </c>
    </row>
    <row r="35680" spans="1:5" x14ac:dyDescent="0.25">
      <c r="A35680">
        <v>161266</v>
      </c>
      <c r="B35680" t="s">
        <v>50828</v>
      </c>
      <c r="C35680" t="s">
        <v>50829</v>
      </c>
      <c r="D35680">
        <v>0</v>
      </c>
      <c r="E35680" t="s">
        <v>12168</v>
      </c>
    </row>
    <row r="35681" spans="1:5" x14ac:dyDescent="0.25">
      <c r="A35681">
        <v>161267</v>
      </c>
      <c r="B35681" t="s">
        <v>50830</v>
      </c>
      <c r="C35681" t="s">
        <v>50831</v>
      </c>
      <c r="D35681">
        <v>0</v>
      </c>
      <c r="E35681" t="s">
        <v>12168</v>
      </c>
    </row>
    <row r="35682" spans="1:5" x14ac:dyDescent="0.25">
      <c r="A35682">
        <v>161268</v>
      </c>
      <c r="B35682" t="s">
        <v>50832</v>
      </c>
      <c r="C35682" t="s">
        <v>50833</v>
      </c>
      <c r="D35682">
        <v>0</v>
      </c>
      <c r="E35682" t="s">
        <v>12168</v>
      </c>
    </row>
    <row r="35683" spans="1:5" x14ac:dyDescent="0.25">
      <c r="A35683">
        <v>161269</v>
      </c>
      <c r="B35683" t="s">
        <v>50834</v>
      </c>
      <c r="C35683" t="s">
        <v>50835</v>
      </c>
      <c r="D35683">
        <v>0</v>
      </c>
      <c r="E35683" t="s">
        <v>12168</v>
      </c>
    </row>
    <row r="35684" spans="1:5" x14ac:dyDescent="0.25">
      <c r="A35684">
        <v>161270</v>
      </c>
      <c r="B35684" t="s">
        <v>50836</v>
      </c>
      <c r="C35684" t="s">
        <v>50837</v>
      </c>
      <c r="D35684">
        <v>0</v>
      </c>
      <c r="E35684" t="s">
        <v>12168</v>
      </c>
    </row>
    <row r="35685" spans="1:5" x14ac:dyDescent="0.25">
      <c r="A35685">
        <v>161271</v>
      </c>
      <c r="B35685" t="s">
        <v>50838</v>
      </c>
      <c r="C35685" t="s">
        <v>50839</v>
      </c>
      <c r="D35685">
        <v>0</v>
      </c>
      <c r="E35685" t="s">
        <v>12168</v>
      </c>
    </row>
    <row r="35686" spans="1:5" x14ac:dyDescent="0.25">
      <c r="A35686">
        <v>161272</v>
      </c>
      <c r="B35686" t="s">
        <v>50840</v>
      </c>
      <c r="C35686" t="s">
        <v>50841</v>
      </c>
      <c r="D35686">
        <v>0</v>
      </c>
      <c r="E35686" t="s">
        <v>12168</v>
      </c>
    </row>
    <row r="35687" spans="1:5" x14ac:dyDescent="0.25">
      <c r="A35687">
        <v>161273</v>
      </c>
      <c r="B35687" t="s">
        <v>50842</v>
      </c>
      <c r="C35687" t="s">
        <v>50843</v>
      </c>
      <c r="D35687">
        <v>0</v>
      </c>
      <c r="E35687" t="s">
        <v>12168</v>
      </c>
    </row>
    <row r="35688" spans="1:5" x14ac:dyDescent="0.25">
      <c r="A35688">
        <v>161274</v>
      </c>
      <c r="B35688" t="s">
        <v>50842</v>
      </c>
      <c r="C35688" t="s">
        <v>50844</v>
      </c>
      <c r="D35688">
        <v>0</v>
      </c>
      <c r="E35688" t="s">
        <v>12168</v>
      </c>
    </row>
    <row r="35689" spans="1:5" x14ac:dyDescent="0.25">
      <c r="A35689">
        <v>161275</v>
      </c>
      <c r="B35689" t="s">
        <v>50842</v>
      </c>
      <c r="C35689" t="s">
        <v>50845</v>
      </c>
      <c r="D35689">
        <v>0</v>
      </c>
      <c r="E35689" t="s">
        <v>12168</v>
      </c>
    </row>
    <row r="35690" spans="1:5" x14ac:dyDescent="0.25">
      <c r="A35690">
        <v>161276</v>
      </c>
      <c r="B35690" t="s">
        <v>50842</v>
      </c>
      <c r="C35690" t="s">
        <v>50846</v>
      </c>
      <c r="D35690">
        <v>0</v>
      </c>
      <c r="E35690" t="s">
        <v>12168</v>
      </c>
    </row>
    <row r="35691" spans="1:5" x14ac:dyDescent="0.25">
      <c r="A35691">
        <v>161277</v>
      </c>
      <c r="B35691" t="s">
        <v>50842</v>
      </c>
      <c r="C35691" t="s">
        <v>50844</v>
      </c>
      <c r="D35691">
        <v>0</v>
      </c>
      <c r="E35691" t="s">
        <v>12168</v>
      </c>
    </row>
    <row r="35692" spans="1:5" x14ac:dyDescent="0.25">
      <c r="A35692">
        <v>161278</v>
      </c>
      <c r="B35692" t="s">
        <v>50842</v>
      </c>
      <c r="C35692" t="s">
        <v>50845</v>
      </c>
      <c r="D35692">
        <v>0</v>
      </c>
      <c r="E35692" t="s">
        <v>12168</v>
      </c>
    </row>
    <row r="35693" spans="1:5" x14ac:dyDescent="0.25">
      <c r="A35693">
        <v>161279</v>
      </c>
      <c r="B35693" t="s">
        <v>50842</v>
      </c>
      <c r="C35693" t="s">
        <v>50846</v>
      </c>
      <c r="D35693">
        <v>0</v>
      </c>
      <c r="E35693" t="s">
        <v>12168</v>
      </c>
    </row>
    <row r="35694" spans="1:5" x14ac:dyDescent="0.25">
      <c r="A35694">
        <v>161280</v>
      </c>
      <c r="B35694" t="s">
        <v>50847</v>
      </c>
      <c r="C35694" t="s">
        <v>33853</v>
      </c>
      <c r="D35694">
        <v>0</v>
      </c>
      <c r="E35694" t="s">
        <v>12168</v>
      </c>
    </row>
    <row r="35695" spans="1:5" x14ac:dyDescent="0.25">
      <c r="A35695">
        <v>161281</v>
      </c>
      <c r="B35695" t="s">
        <v>50848</v>
      </c>
      <c r="C35695" t="s">
        <v>22906</v>
      </c>
      <c r="D35695">
        <v>0</v>
      </c>
      <c r="E35695" t="s">
        <v>12168</v>
      </c>
    </row>
    <row r="35696" spans="1:5" x14ac:dyDescent="0.25">
      <c r="A35696">
        <v>161282</v>
      </c>
      <c r="B35696" t="s">
        <v>50848</v>
      </c>
      <c r="C35696" t="s">
        <v>50849</v>
      </c>
      <c r="D35696">
        <v>0</v>
      </c>
      <c r="E35696" t="s">
        <v>12168</v>
      </c>
    </row>
    <row r="35697" spans="1:5" x14ac:dyDescent="0.25">
      <c r="A35697">
        <v>161283</v>
      </c>
      <c r="B35697" t="s">
        <v>50850</v>
      </c>
      <c r="C35697" t="s">
        <v>50851</v>
      </c>
      <c r="D35697">
        <v>0</v>
      </c>
      <c r="E35697" t="s">
        <v>12168</v>
      </c>
    </row>
    <row r="35698" spans="1:5" x14ac:dyDescent="0.25">
      <c r="A35698">
        <v>161284</v>
      </c>
      <c r="B35698" t="s">
        <v>50852</v>
      </c>
      <c r="C35698" t="s">
        <v>50853</v>
      </c>
      <c r="D35698">
        <v>0</v>
      </c>
      <c r="E35698" t="s">
        <v>12168</v>
      </c>
    </row>
    <row r="35699" spans="1:5" x14ac:dyDescent="0.25">
      <c r="A35699">
        <v>161285</v>
      </c>
      <c r="B35699" t="s">
        <v>50854</v>
      </c>
      <c r="C35699" t="s">
        <v>50855</v>
      </c>
      <c r="D35699">
        <v>0</v>
      </c>
      <c r="E35699" t="s">
        <v>12168</v>
      </c>
    </row>
    <row r="35700" spans="1:5" x14ac:dyDescent="0.25">
      <c r="A35700">
        <v>161286</v>
      </c>
      <c r="B35700" t="s">
        <v>50856</v>
      </c>
      <c r="C35700" t="s">
        <v>50857</v>
      </c>
      <c r="D35700">
        <v>0</v>
      </c>
      <c r="E35700" t="s">
        <v>12168</v>
      </c>
    </row>
    <row r="35701" spans="1:5" x14ac:dyDescent="0.25">
      <c r="A35701">
        <v>161287</v>
      </c>
      <c r="B35701" t="s">
        <v>50858</v>
      </c>
      <c r="C35701" t="s">
        <v>50859</v>
      </c>
      <c r="D35701">
        <v>0</v>
      </c>
      <c r="E35701" t="s">
        <v>12168</v>
      </c>
    </row>
    <row r="35702" spans="1:5" x14ac:dyDescent="0.25">
      <c r="A35702">
        <v>161288</v>
      </c>
      <c r="B35702" t="s">
        <v>50860</v>
      </c>
      <c r="C35702" t="s">
        <v>50861</v>
      </c>
      <c r="D35702">
        <v>0</v>
      </c>
      <c r="E35702" t="s">
        <v>12168</v>
      </c>
    </row>
    <row r="35703" spans="1:5" x14ac:dyDescent="0.25">
      <c r="A35703">
        <v>161289</v>
      </c>
      <c r="B35703" t="s">
        <v>50860</v>
      </c>
      <c r="C35703" t="s">
        <v>50862</v>
      </c>
      <c r="D35703">
        <v>0</v>
      </c>
      <c r="E35703" t="s">
        <v>12168</v>
      </c>
    </row>
    <row r="35704" spans="1:5" x14ac:dyDescent="0.25">
      <c r="A35704">
        <v>161290</v>
      </c>
      <c r="B35704" t="s">
        <v>50860</v>
      </c>
      <c r="C35704" t="s">
        <v>50863</v>
      </c>
      <c r="D35704">
        <v>0</v>
      </c>
      <c r="E35704" t="s">
        <v>12168</v>
      </c>
    </row>
    <row r="35705" spans="1:5" x14ac:dyDescent="0.25">
      <c r="A35705">
        <v>161291</v>
      </c>
      <c r="B35705" t="s">
        <v>50860</v>
      </c>
      <c r="C35705" t="s">
        <v>50864</v>
      </c>
      <c r="D35705">
        <v>0</v>
      </c>
      <c r="E35705" t="s">
        <v>12168</v>
      </c>
    </row>
    <row r="35706" spans="1:5" x14ac:dyDescent="0.25">
      <c r="A35706">
        <v>161292</v>
      </c>
      <c r="B35706" t="s">
        <v>50860</v>
      </c>
      <c r="C35706" t="s">
        <v>50865</v>
      </c>
      <c r="D35706">
        <v>0</v>
      </c>
      <c r="E35706" t="s">
        <v>12168</v>
      </c>
    </row>
    <row r="35707" spans="1:5" x14ac:dyDescent="0.25">
      <c r="A35707">
        <v>161293</v>
      </c>
      <c r="B35707" t="s">
        <v>50860</v>
      </c>
      <c r="C35707" t="s">
        <v>50863</v>
      </c>
      <c r="D35707">
        <v>0</v>
      </c>
      <c r="E35707" t="s">
        <v>12168</v>
      </c>
    </row>
    <row r="35708" spans="1:5" x14ac:dyDescent="0.25">
      <c r="A35708">
        <v>161294</v>
      </c>
      <c r="B35708" t="s">
        <v>50866</v>
      </c>
      <c r="C35708" t="s">
        <v>33891</v>
      </c>
      <c r="D35708">
        <v>0</v>
      </c>
      <c r="E35708" t="s">
        <v>12168</v>
      </c>
    </row>
    <row r="35709" spans="1:5" x14ac:dyDescent="0.25">
      <c r="A35709">
        <v>161295</v>
      </c>
      <c r="B35709" t="s">
        <v>50866</v>
      </c>
      <c r="C35709" t="s">
        <v>50867</v>
      </c>
      <c r="D35709">
        <v>0</v>
      </c>
      <c r="E35709" t="s">
        <v>12168</v>
      </c>
    </row>
    <row r="35710" spans="1:5" x14ac:dyDescent="0.25">
      <c r="A35710">
        <v>161296</v>
      </c>
      <c r="B35710" t="s">
        <v>50866</v>
      </c>
      <c r="C35710" t="s">
        <v>50868</v>
      </c>
      <c r="D35710">
        <v>0</v>
      </c>
      <c r="E35710" t="s">
        <v>12168</v>
      </c>
    </row>
    <row r="35711" spans="1:5" x14ac:dyDescent="0.25">
      <c r="A35711">
        <v>161297</v>
      </c>
      <c r="B35711" t="s">
        <v>50866</v>
      </c>
      <c r="C35711" t="s">
        <v>50868</v>
      </c>
      <c r="D35711">
        <v>0</v>
      </c>
      <c r="E35711" t="s">
        <v>12168</v>
      </c>
    </row>
    <row r="35712" spans="1:5" x14ac:dyDescent="0.25">
      <c r="A35712">
        <v>161298</v>
      </c>
      <c r="B35712" t="s">
        <v>50869</v>
      </c>
      <c r="C35712" t="s">
        <v>50870</v>
      </c>
      <c r="D35712">
        <v>0</v>
      </c>
      <c r="E35712" t="s">
        <v>12168</v>
      </c>
    </row>
    <row r="35713" spans="1:5" x14ac:dyDescent="0.25">
      <c r="A35713">
        <v>161299</v>
      </c>
      <c r="B35713" t="s">
        <v>50869</v>
      </c>
      <c r="C35713" t="s">
        <v>50871</v>
      </c>
      <c r="D35713">
        <v>0</v>
      </c>
      <c r="E35713" t="s">
        <v>12168</v>
      </c>
    </row>
    <row r="35714" spans="1:5" x14ac:dyDescent="0.25">
      <c r="A35714">
        <v>161300</v>
      </c>
      <c r="B35714" t="s">
        <v>50872</v>
      </c>
      <c r="C35714" t="s">
        <v>50873</v>
      </c>
      <c r="D35714">
        <v>0</v>
      </c>
      <c r="E35714" t="s">
        <v>12168</v>
      </c>
    </row>
    <row r="35715" spans="1:5" x14ac:dyDescent="0.25">
      <c r="A35715">
        <v>161301</v>
      </c>
      <c r="B35715" t="s">
        <v>50874</v>
      </c>
      <c r="C35715" t="s">
        <v>50875</v>
      </c>
      <c r="D35715">
        <v>0</v>
      </c>
      <c r="E35715" t="s">
        <v>12168</v>
      </c>
    </row>
    <row r="35716" spans="1:5" x14ac:dyDescent="0.25">
      <c r="A35716">
        <v>161302</v>
      </c>
      <c r="B35716" t="s">
        <v>50874</v>
      </c>
      <c r="C35716" t="s">
        <v>5581</v>
      </c>
      <c r="D35716">
        <v>0</v>
      </c>
      <c r="E35716" t="s">
        <v>12168</v>
      </c>
    </row>
    <row r="35717" spans="1:5" x14ac:dyDescent="0.25">
      <c r="A35717">
        <v>161303</v>
      </c>
      <c r="B35717" t="s">
        <v>50874</v>
      </c>
      <c r="C35717" t="s">
        <v>50876</v>
      </c>
      <c r="D35717">
        <v>0</v>
      </c>
      <c r="E35717" t="s">
        <v>12168</v>
      </c>
    </row>
    <row r="35718" spans="1:5" x14ac:dyDescent="0.25">
      <c r="A35718">
        <v>161304</v>
      </c>
      <c r="B35718" t="s">
        <v>50874</v>
      </c>
      <c r="C35718" t="s">
        <v>50877</v>
      </c>
      <c r="D35718">
        <v>0</v>
      </c>
      <c r="E35718" t="s">
        <v>12168</v>
      </c>
    </row>
    <row r="35719" spans="1:5" x14ac:dyDescent="0.25">
      <c r="A35719">
        <v>161305</v>
      </c>
      <c r="B35719" t="s">
        <v>50874</v>
      </c>
      <c r="C35719" t="s">
        <v>50878</v>
      </c>
      <c r="D35719">
        <v>0</v>
      </c>
      <c r="E35719" t="s">
        <v>12168</v>
      </c>
    </row>
    <row r="35720" spans="1:5" x14ac:dyDescent="0.25">
      <c r="A35720">
        <v>161306</v>
      </c>
      <c r="B35720" t="s">
        <v>50879</v>
      </c>
      <c r="C35720" t="s">
        <v>50880</v>
      </c>
      <c r="D35720">
        <v>0</v>
      </c>
      <c r="E35720" t="s">
        <v>12168</v>
      </c>
    </row>
    <row r="35721" spans="1:5" x14ac:dyDescent="0.25">
      <c r="A35721">
        <v>161307</v>
      </c>
      <c r="B35721" t="s">
        <v>50879</v>
      </c>
      <c r="C35721" t="s">
        <v>50881</v>
      </c>
      <c r="D35721">
        <v>0</v>
      </c>
      <c r="E35721" t="s">
        <v>12168</v>
      </c>
    </row>
    <row r="35722" spans="1:5" x14ac:dyDescent="0.25">
      <c r="A35722">
        <v>161308</v>
      </c>
      <c r="B35722" t="s">
        <v>50879</v>
      </c>
      <c r="C35722" t="s">
        <v>50881</v>
      </c>
      <c r="D35722">
        <v>0</v>
      </c>
      <c r="E35722" t="s">
        <v>12168</v>
      </c>
    </row>
    <row r="35723" spans="1:5" x14ac:dyDescent="0.25">
      <c r="A35723">
        <v>161309</v>
      </c>
      <c r="B35723" t="s">
        <v>50882</v>
      </c>
      <c r="C35723" t="s">
        <v>50883</v>
      </c>
      <c r="D35723">
        <v>0</v>
      </c>
      <c r="E35723" t="s">
        <v>12168</v>
      </c>
    </row>
    <row r="35724" spans="1:5" x14ac:dyDescent="0.25">
      <c r="A35724">
        <v>161310</v>
      </c>
      <c r="B35724" t="s">
        <v>50884</v>
      </c>
      <c r="C35724" t="s">
        <v>50885</v>
      </c>
      <c r="D35724">
        <v>0</v>
      </c>
      <c r="E35724" t="s">
        <v>12168</v>
      </c>
    </row>
    <row r="35725" spans="1:5" x14ac:dyDescent="0.25">
      <c r="A35725">
        <v>161311</v>
      </c>
      <c r="B35725" t="s">
        <v>50886</v>
      </c>
      <c r="C35725" t="s">
        <v>50887</v>
      </c>
      <c r="D35725">
        <v>0</v>
      </c>
      <c r="E35725" t="s">
        <v>12168</v>
      </c>
    </row>
    <row r="35726" spans="1:5" x14ac:dyDescent="0.25">
      <c r="A35726">
        <v>161312</v>
      </c>
      <c r="B35726" t="s">
        <v>50886</v>
      </c>
      <c r="C35726" t="s">
        <v>50888</v>
      </c>
      <c r="D35726">
        <v>0</v>
      </c>
      <c r="E35726" t="s">
        <v>12168</v>
      </c>
    </row>
    <row r="35727" spans="1:5" x14ac:dyDescent="0.25">
      <c r="A35727">
        <v>161313</v>
      </c>
      <c r="B35727" t="s">
        <v>50886</v>
      </c>
      <c r="C35727" t="s">
        <v>50889</v>
      </c>
      <c r="D35727">
        <v>0</v>
      </c>
      <c r="E35727" t="s">
        <v>12168</v>
      </c>
    </row>
    <row r="35728" spans="1:5" x14ac:dyDescent="0.25">
      <c r="A35728">
        <v>161314</v>
      </c>
      <c r="B35728" t="s">
        <v>50890</v>
      </c>
      <c r="C35728" t="s">
        <v>50891</v>
      </c>
      <c r="D35728">
        <v>0</v>
      </c>
      <c r="E35728" t="s">
        <v>12168</v>
      </c>
    </row>
    <row r="35729" spans="1:5" x14ac:dyDescent="0.25">
      <c r="A35729">
        <v>161315</v>
      </c>
      <c r="B35729" t="s">
        <v>50892</v>
      </c>
      <c r="C35729" t="s">
        <v>50893</v>
      </c>
      <c r="D35729">
        <v>0</v>
      </c>
      <c r="E35729" t="s">
        <v>12168</v>
      </c>
    </row>
    <row r="35730" spans="1:5" x14ac:dyDescent="0.25">
      <c r="A35730">
        <v>161316</v>
      </c>
      <c r="B35730" t="s">
        <v>50892</v>
      </c>
      <c r="C35730" t="s">
        <v>50894</v>
      </c>
      <c r="D35730">
        <v>0</v>
      </c>
      <c r="E35730" t="s">
        <v>12168</v>
      </c>
    </row>
    <row r="35731" spans="1:5" x14ac:dyDescent="0.25">
      <c r="A35731">
        <v>161317</v>
      </c>
      <c r="B35731" t="s">
        <v>50895</v>
      </c>
      <c r="C35731" t="s">
        <v>50896</v>
      </c>
      <c r="D35731">
        <v>0</v>
      </c>
      <c r="E35731" t="s">
        <v>12168</v>
      </c>
    </row>
    <row r="35732" spans="1:5" x14ac:dyDescent="0.25">
      <c r="A35732">
        <v>161318</v>
      </c>
      <c r="B35732" t="s">
        <v>50897</v>
      </c>
      <c r="C35732" t="s">
        <v>50898</v>
      </c>
      <c r="D35732">
        <v>0</v>
      </c>
      <c r="E35732" t="s">
        <v>12168</v>
      </c>
    </row>
    <row r="35733" spans="1:5" x14ac:dyDescent="0.25">
      <c r="A35733">
        <v>161319</v>
      </c>
      <c r="B35733" t="s">
        <v>50899</v>
      </c>
      <c r="C35733" t="s">
        <v>50900</v>
      </c>
      <c r="D35733">
        <v>0</v>
      </c>
      <c r="E35733" t="s">
        <v>12168</v>
      </c>
    </row>
    <row r="35734" spans="1:5" x14ac:dyDescent="0.25">
      <c r="A35734">
        <v>161320</v>
      </c>
      <c r="B35734" t="s">
        <v>50901</v>
      </c>
      <c r="C35734" t="s">
        <v>50902</v>
      </c>
      <c r="D35734">
        <v>0</v>
      </c>
      <c r="E35734" t="s">
        <v>12168</v>
      </c>
    </row>
    <row r="35735" spans="1:5" x14ac:dyDescent="0.25">
      <c r="A35735">
        <v>161321</v>
      </c>
      <c r="B35735" t="s">
        <v>50901</v>
      </c>
      <c r="C35735" t="s">
        <v>50903</v>
      </c>
      <c r="D35735">
        <v>0</v>
      </c>
      <c r="E35735" t="s">
        <v>12168</v>
      </c>
    </row>
    <row r="35736" spans="1:5" x14ac:dyDescent="0.25">
      <c r="A35736">
        <v>161322</v>
      </c>
      <c r="B35736" t="s">
        <v>50901</v>
      </c>
      <c r="C35736" t="s">
        <v>36854</v>
      </c>
      <c r="D35736">
        <v>0</v>
      </c>
      <c r="E35736" t="s">
        <v>12168</v>
      </c>
    </row>
    <row r="35737" spans="1:5" x14ac:dyDescent="0.25">
      <c r="A35737">
        <v>161323</v>
      </c>
      <c r="B35737" t="s">
        <v>50901</v>
      </c>
      <c r="C35737" t="s">
        <v>36854</v>
      </c>
      <c r="D35737">
        <v>0</v>
      </c>
      <c r="E35737" t="s">
        <v>12168</v>
      </c>
    </row>
    <row r="35738" spans="1:5" x14ac:dyDescent="0.25">
      <c r="A35738">
        <v>161324</v>
      </c>
      <c r="B35738" t="s">
        <v>50901</v>
      </c>
      <c r="C35738" t="s">
        <v>50904</v>
      </c>
      <c r="D35738">
        <v>0</v>
      </c>
      <c r="E35738" t="s">
        <v>12168</v>
      </c>
    </row>
    <row r="35739" spans="1:5" x14ac:dyDescent="0.25">
      <c r="A35739">
        <v>161325</v>
      </c>
      <c r="B35739" t="s">
        <v>50905</v>
      </c>
      <c r="C35739" t="s">
        <v>50906</v>
      </c>
      <c r="D35739">
        <v>0</v>
      </c>
      <c r="E35739" t="s">
        <v>12168</v>
      </c>
    </row>
    <row r="35740" spans="1:5" x14ac:dyDescent="0.25">
      <c r="A35740">
        <v>161326</v>
      </c>
      <c r="B35740" t="s">
        <v>50907</v>
      </c>
      <c r="C35740" t="s">
        <v>50908</v>
      </c>
      <c r="D35740">
        <v>0</v>
      </c>
      <c r="E35740" t="s">
        <v>12168</v>
      </c>
    </row>
    <row r="35741" spans="1:5" x14ac:dyDescent="0.25">
      <c r="A35741">
        <v>161327</v>
      </c>
      <c r="B35741" t="s">
        <v>50909</v>
      </c>
      <c r="C35741" t="s">
        <v>50910</v>
      </c>
      <c r="D35741">
        <v>0</v>
      </c>
      <c r="E35741" t="s">
        <v>12168</v>
      </c>
    </row>
    <row r="35742" spans="1:5" x14ac:dyDescent="0.25">
      <c r="A35742">
        <v>161328</v>
      </c>
      <c r="B35742" t="s">
        <v>50911</v>
      </c>
      <c r="C35742" t="s">
        <v>33937</v>
      </c>
      <c r="D35742">
        <v>0</v>
      </c>
      <c r="E35742" t="s">
        <v>12168</v>
      </c>
    </row>
    <row r="35743" spans="1:5" x14ac:dyDescent="0.25">
      <c r="A35743">
        <v>161329</v>
      </c>
      <c r="B35743" t="s">
        <v>50911</v>
      </c>
      <c r="C35743" t="s">
        <v>50912</v>
      </c>
      <c r="D35743">
        <v>0</v>
      </c>
      <c r="E35743" t="s">
        <v>12168</v>
      </c>
    </row>
    <row r="35744" spans="1:5" x14ac:dyDescent="0.25">
      <c r="A35744">
        <v>161330</v>
      </c>
      <c r="B35744" t="s">
        <v>50911</v>
      </c>
      <c r="C35744" t="s">
        <v>50913</v>
      </c>
      <c r="D35744">
        <v>0</v>
      </c>
      <c r="E35744" t="s">
        <v>12168</v>
      </c>
    </row>
    <row r="35745" spans="1:5" x14ac:dyDescent="0.25">
      <c r="A35745">
        <v>161331</v>
      </c>
      <c r="B35745" t="s">
        <v>50911</v>
      </c>
      <c r="C35745" t="s">
        <v>50914</v>
      </c>
      <c r="D35745">
        <v>0</v>
      </c>
      <c r="E35745" t="s">
        <v>12168</v>
      </c>
    </row>
    <row r="35746" spans="1:5" x14ac:dyDescent="0.25">
      <c r="A35746">
        <v>161332</v>
      </c>
      <c r="B35746" t="s">
        <v>50911</v>
      </c>
      <c r="C35746" t="s">
        <v>50913</v>
      </c>
      <c r="D35746">
        <v>0</v>
      </c>
      <c r="E35746" t="s">
        <v>12168</v>
      </c>
    </row>
    <row r="35747" spans="1:5" x14ac:dyDescent="0.25">
      <c r="A35747">
        <v>161333</v>
      </c>
      <c r="B35747" t="s">
        <v>50915</v>
      </c>
      <c r="C35747" t="s">
        <v>50916</v>
      </c>
      <c r="D35747">
        <v>0</v>
      </c>
      <c r="E35747" t="s">
        <v>12168</v>
      </c>
    </row>
    <row r="35748" spans="1:5" x14ac:dyDescent="0.25">
      <c r="A35748">
        <v>161334</v>
      </c>
      <c r="B35748" t="s">
        <v>50917</v>
      </c>
      <c r="C35748" t="s">
        <v>50918</v>
      </c>
      <c r="D35748">
        <v>0</v>
      </c>
      <c r="E35748" t="s">
        <v>12168</v>
      </c>
    </row>
    <row r="35749" spans="1:5" x14ac:dyDescent="0.25">
      <c r="A35749">
        <v>161335</v>
      </c>
      <c r="B35749" t="s">
        <v>50919</v>
      </c>
      <c r="C35749" t="s">
        <v>50920</v>
      </c>
      <c r="D35749">
        <v>0</v>
      </c>
      <c r="E35749" t="s">
        <v>12168</v>
      </c>
    </row>
    <row r="35750" spans="1:5" x14ac:dyDescent="0.25">
      <c r="A35750">
        <v>161336</v>
      </c>
      <c r="B35750" t="s">
        <v>50921</v>
      </c>
      <c r="C35750" t="s">
        <v>50922</v>
      </c>
      <c r="D35750">
        <v>0</v>
      </c>
      <c r="E35750" t="s">
        <v>12168</v>
      </c>
    </row>
    <row r="35751" spans="1:5" x14ac:dyDescent="0.25">
      <c r="A35751">
        <v>161337</v>
      </c>
      <c r="B35751" t="s">
        <v>50921</v>
      </c>
      <c r="C35751" t="s">
        <v>50923</v>
      </c>
      <c r="D35751">
        <v>0</v>
      </c>
      <c r="E35751" t="s">
        <v>12168</v>
      </c>
    </row>
    <row r="35752" spans="1:5" x14ac:dyDescent="0.25">
      <c r="A35752">
        <v>161338</v>
      </c>
      <c r="B35752" t="s">
        <v>50921</v>
      </c>
      <c r="C35752" t="s">
        <v>50923</v>
      </c>
      <c r="D35752">
        <v>0</v>
      </c>
      <c r="E35752" t="s">
        <v>12168</v>
      </c>
    </row>
    <row r="35753" spans="1:5" x14ac:dyDescent="0.25">
      <c r="A35753">
        <v>161339</v>
      </c>
      <c r="B35753" t="s">
        <v>50924</v>
      </c>
      <c r="C35753" t="s">
        <v>50925</v>
      </c>
      <c r="D35753">
        <v>0</v>
      </c>
      <c r="E35753" t="s">
        <v>12168</v>
      </c>
    </row>
    <row r="35754" spans="1:5" x14ac:dyDescent="0.25">
      <c r="A35754">
        <v>161340</v>
      </c>
      <c r="B35754" t="s">
        <v>50924</v>
      </c>
      <c r="C35754" t="s">
        <v>50926</v>
      </c>
      <c r="D35754">
        <v>0</v>
      </c>
      <c r="E35754" t="s">
        <v>12168</v>
      </c>
    </row>
    <row r="35755" spans="1:5" x14ac:dyDescent="0.25">
      <c r="A35755">
        <v>161341</v>
      </c>
      <c r="B35755" t="s">
        <v>50924</v>
      </c>
      <c r="C35755" t="s">
        <v>50927</v>
      </c>
      <c r="D35755">
        <v>0</v>
      </c>
      <c r="E35755" t="s">
        <v>12168</v>
      </c>
    </row>
    <row r="35756" spans="1:5" x14ac:dyDescent="0.25">
      <c r="A35756">
        <v>161342</v>
      </c>
      <c r="B35756" t="s">
        <v>50924</v>
      </c>
      <c r="C35756" t="s">
        <v>50927</v>
      </c>
      <c r="D35756">
        <v>0</v>
      </c>
      <c r="E35756" t="s">
        <v>12168</v>
      </c>
    </row>
    <row r="35757" spans="1:5" x14ac:dyDescent="0.25">
      <c r="A35757">
        <v>161343</v>
      </c>
      <c r="B35757" t="s">
        <v>50928</v>
      </c>
      <c r="C35757" t="s">
        <v>50929</v>
      </c>
      <c r="D35757">
        <v>0</v>
      </c>
      <c r="E35757" t="s">
        <v>12168</v>
      </c>
    </row>
    <row r="35758" spans="1:5" x14ac:dyDescent="0.25">
      <c r="A35758">
        <v>161344</v>
      </c>
      <c r="B35758" t="s">
        <v>50930</v>
      </c>
      <c r="C35758" t="s">
        <v>50931</v>
      </c>
      <c r="D35758">
        <v>0</v>
      </c>
      <c r="E35758" t="s">
        <v>12168</v>
      </c>
    </row>
    <row r="35759" spans="1:5" x14ac:dyDescent="0.25">
      <c r="A35759">
        <v>161345</v>
      </c>
      <c r="B35759" t="s">
        <v>50930</v>
      </c>
      <c r="C35759" t="s">
        <v>50932</v>
      </c>
      <c r="D35759">
        <v>0</v>
      </c>
      <c r="E35759" t="s">
        <v>12168</v>
      </c>
    </row>
    <row r="35760" spans="1:5" x14ac:dyDescent="0.25">
      <c r="A35760">
        <v>161346</v>
      </c>
      <c r="B35760" t="s">
        <v>50930</v>
      </c>
      <c r="C35760" t="s">
        <v>50933</v>
      </c>
      <c r="D35760">
        <v>0</v>
      </c>
      <c r="E35760" t="s">
        <v>12168</v>
      </c>
    </row>
    <row r="35761" spans="1:5" x14ac:dyDescent="0.25">
      <c r="A35761">
        <v>161347</v>
      </c>
      <c r="B35761" t="s">
        <v>50930</v>
      </c>
      <c r="C35761" t="s">
        <v>50933</v>
      </c>
      <c r="D35761">
        <v>0</v>
      </c>
      <c r="E35761" t="s">
        <v>12168</v>
      </c>
    </row>
    <row r="35762" spans="1:5" x14ac:dyDescent="0.25">
      <c r="A35762">
        <v>161348</v>
      </c>
      <c r="B35762" t="s">
        <v>50934</v>
      </c>
      <c r="C35762" t="s">
        <v>50935</v>
      </c>
      <c r="D35762">
        <v>0</v>
      </c>
      <c r="E35762" t="s">
        <v>12168</v>
      </c>
    </row>
    <row r="35763" spans="1:5" x14ac:dyDescent="0.25">
      <c r="A35763">
        <v>161349</v>
      </c>
      <c r="B35763" t="s">
        <v>50936</v>
      </c>
      <c r="C35763" t="s">
        <v>50937</v>
      </c>
      <c r="D35763">
        <v>0</v>
      </c>
      <c r="E35763" t="s">
        <v>12168</v>
      </c>
    </row>
    <row r="35764" spans="1:5" x14ac:dyDescent="0.25">
      <c r="A35764">
        <v>161350</v>
      </c>
      <c r="B35764" t="s">
        <v>50938</v>
      </c>
      <c r="C35764" t="s">
        <v>50939</v>
      </c>
      <c r="D35764">
        <v>0</v>
      </c>
      <c r="E35764" t="s">
        <v>12168</v>
      </c>
    </row>
    <row r="35765" spans="1:5" x14ac:dyDescent="0.25">
      <c r="A35765">
        <v>161351</v>
      </c>
      <c r="B35765" t="s">
        <v>50940</v>
      </c>
      <c r="C35765" t="s">
        <v>50941</v>
      </c>
      <c r="D35765">
        <v>0</v>
      </c>
      <c r="E35765" t="s">
        <v>12168</v>
      </c>
    </row>
    <row r="35766" spans="1:5" x14ac:dyDescent="0.25">
      <c r="A35766">
        <v>161352</v>
      </c>
      <c r="B35766" t="s">
        <v>50940</v>
      </c>
      <c r="C35766" t="s">
        <v>50942</v>
      </c>
      <c r="D35766">
        <v>0</v>
      </c>
      <c r="E35766" t="s">
        <v>12168</v>
      </c>
    </row>
    <row r="35767" spans="1:5" x14ac:dyDescent="0.25">
      <c r="A35767">
        <v>161353</v>
      </c>
      <c r="B35767" t="s">
        <v>50940</v>
      </c>
      <c r="C35767" t="s">
        <v>50943</v>
      </c>
      <c r="D35767">
        <v>0</v>
      </c>
      <c r="E35767" t="s">
        <v>12168</v>
      </c>
    </row>
    <row r="35768" spans="1:5" x14ac:dyDescent="0.25">
      <c r="A35768">
        <v>161354</v>
      </c>
      <c r="B35768" t="s">
        <v>50940</v>
      </c>
      <c r="C35768" t="s">
        <v>50944</v>
      </c>
      <c r="D35768">
        <v>0</v>
      </c>
      <c r="E35768" t="s">
        <v>12168</v>
      </c>
    </row>
    <row r="35769" spans="1:5" x14ac:dyDescent="0.25">
      <c r="A35769">
        <v>161355</v>
      </c>
      <c r="B35769" t="s">
        <v>50945</v>
      </c>
      <c r="C35769" t="s">
        <v>50946</v>
      </c>
      <c r="D35769">
        <v>0</v>
      </c>
      <c r="E35769" t="s">
        <v>12168</v>
      </c>
    </row>
    <row r="35770" spans="1:5" x14ac:dyDescent="0.25">
      <c r="A35770">
        <v>161356</v>
      </c>
      <c r="B35770" t="s">
        <v>50947</v>
      </c>
      <c r="C35770" t="s">
        <v>50948</v>
      </c>
      <c r="D35770">
        <v>0</v>
      </c>
      <c r="E35770" t="s">
        <v>12168</v>
      </c>
    </row>
    <row r="35771" spans="1:5" x14ac:dyDescent="0.25">
      <c r="A35771">
        <v>161357</v>
      </c>
      <c r="B35771" t="s">
        <v>50947</v>
      </c>
      <c r="C35771" t="s">
        <v>50949</v>
      </c>
      <c r="D35771">
        <v>0</v>
      </c>
      <c r="E35771" t="s">
        <v>12168</v>
      </c>
    </row>
    <row r="35772" spans="1:5" x14ac:dyDescent="0.25">
      <c r="A35772">
        <v>161358</v>
      </c>
      <c r="B35772" t="s">
        <v>50947</v>
      </c>
      <c r="C35772" t="s">
        <v>50950</v>
      </c>
      <c r="D35772">
        <v>0</v>
      </c>
      <c r="E35772" t="s">
        <v>12168</v>
      </c>
    </row>
    <row r="35773" spans="1:5" x14ac:dyDescent="0.25">
      <c r="A35773">
        <v>161359</v>
      </c>
      <c r="B35773" t="s">
        <v>50951</v>
      </c>
      <c r="C35773" t="s">
        <v>50952</v>
      </c>
      <c r="D35773">
        <v>0</v>
      </c>
      <c r="E35773" t="s">
        <v>12168</v>
      </c>
    </row>
    <row r="35774" spans="1:5" x14ac:dyDescent="0.25">
      <c r="A35774">
        <v>161360</v>
      </c>
      <c r="B35774" t="s">
        <v>50953</v>
      </c>
      <c r="C35774" t="s">
        <v>50954</v>
      </c>
      <c r="D35774">
        <v>0</v>
      </c>
      <c r="E35774" t="s">
        <v>12168</v>
      </c>
    </row>
    <row r="35775" spans="1:5" x14ac:dyDescent="0.25">
      <c r="A35775">
        <v>161361</v>
      </c>
      <c r="B35775" t="s">
        <v>50955</v>
      </c>
      <c r="C35775" t="s">
        <v>33208</v>
      </c>
      <c r="D35775">
        <v>0</v>
      </c>
      <c r="E35775" t="s">
        <v>12168</v>
      </c>
    </row>
    <row r="35776" spans="1:5" x14ac:dyDescent="0.25">
      <c r="A35776">
        <v>161362</v>
      </c>
      <c r="B35776" t="s">
        <v>50955</v>
      </c>
      <c r="C35776" t="s">
        <v>50956</v>
      </c>
      <c r="D35776">
        <v>0</v>
      </c>
      <c r="E35776" t="s">
        <v>12168</v>
      </c>
    </row>
    <row r="35777" spans="1:5" x14ac:dyDescent="0.25">
      <c r="A35777">
        <v>161363</v>
      </c>
      <c r="B35777" t="s">
        <v>50957</v>
      </c>
      <c r="C35777" t="s">
        <v>50958</v>
      </c>
      <c r="D35777">
        <v>0</v>
      </c>
      <c r="E35777" t="s">
        <v>12168</v>
      </c>
    </row>
    <row r="35778" spans="1:5" x14ac:dyDescent="0.25">
      <c r="A35778">
        <v>161364</v>
      </c>
      <c r="B35778" t="s">
        <v>50957</v>
      </c>
      <c r="C35778" t="s">
        <v>50959</v>
      </c>
      <c r="D35778">
        <v>0</v>
      </c>
      <c r="E35778" t="s">
        <v>12168</v>
      </c>
    </row>
    <row r="35779" spans="1:5" x14ac:dyDescent="0.25">
      <c r="A35779">
        <v>161365</v>
      </c>
      <c r="B35779" t="s">
        <v>50957</v>
      </c>
      <c r="C35779" t="s">
        <v>50960</v>
      </c>
      <c r="D35779">
        <v>0</v>
      </c>
      <c r="E35779" t="s">
        <v>12168</v>
      </c>
    </row>
    <row r="35780" spans="1:5" x14ac:dyDescent="0.25">
      <c r="A35780">
        <v>161366</v>
      </c>
      <c r="B35780" t="s">
        <v>50957</v>
      </c>
      <c r="C35780" t="s">
        <v>50961</v>
      </c>
      <c r="D35780">
        <v>0</v>
      </c>
      <c r="E35780" t="s">
        <v>12168</v>
      </c>
    </row>
    <row r="35781" spans="1:5" x14ac:dyDescent="0.25">
      <c r="A35781">
        <v>161367</v>
      </c>
      <c r="B35781" t="s">
        <v>50962</v>
      </c>
      <c r="C35781" t="s">
        <v>50963</v>
      </c>
      <c r="D35781">
        <v>0</v>
      </c>
      <c r="E35781" t="s">
        <v>12168</v>
      </c>
    </row>
    <row r="35782" spans="1:5" x14ac:dyDescent="0.25">
      <c r="A35782">
        <v>161368</v>
      </c>
      <c r="B35782" t="s">
        <v>50962</v>
      </c>
      <c r="C35782" t="s">
        <v>50964</v>
      </c>
      <c r="D35782">
        <v>0</v>
      </c>
      <c r="E35782" t="s">
        <v>12168</v>
      </c>
    </row>
    <row r="35783" spans="1:5" x14ac:dyDescent="0.25">
      <c r="A35783">
        <v>161369</v>
      </c>
      <c r="B35783" t="s">
        <v>50962</v>
      </c>
      <c r="C35783" t="s">
        <v>50964</v>
      </c>
      <c r="D35783">
        <v>0</v>
      </c>
      <c r="E35783" t="s">
        <v>12168</v>
      </c>
    </row>
    <row r="35784" spans="1:5" x14ac:dyDescent="0.25">
      <c r="A35784">
        <v>161370</v>
      </c>
      <c r="B35784" t="s">
        <v>50965</v>
      </c>
      <c r="C35784" t="s">
        <v>50966</v>
      </c>
      <c r="D35784">
        <v>0</v>
      </c>
      <c r="E35784" t="s">
        <v>12168</v>
      </c>
    </row>
    <row r="35785" spans="1:5" x14ac:dyDescent="0.25">
      <c r="A35785">
        <v>161371</v>
      </c>
      <c r="B35785" t="s">
        <v>50967</v>
      </c>
      <c r="C35785" t="s">
        <v>50968</v>
      </c>
      <c r="D35785">
        <v>0</v>
      </c>
      <c r="E35785" t="s">
        <v>12168</v>
      </c>
    </row>
    <row r="35786" spans="1:5" x14ac:dyDescent="0.25">
      <c r="A35786">
        <v>161372</v>
      </c>
      <c r="B35786" t="s">
        <v>50967</v>
      </c>
      <c r="C35786" t="s">
        <v>50968</v>
      </c>
      <c r="D35786">
        <v>0</v>
      </c>
      <c r="E35786" t="s">
        <v>12168</v>
      </c>
    </row>
    <row r="35787" spans="1:5" x14ac:dyDescent="0.25">
      <c r="A35787">
        <v>161373</v>
      </c>
      <c r="B35787" t="s">
        <v>50969</v>
      </c>
      <c r="C35787" t="s">
        <v>50970</v>
      </c>
      <c r="D35787">
        <v>0</v>
      </c>
      <c r="E35787" t="s">
        <v>12168</v>
      </c>
    </row>
    <row r="35788" spans="1:5" x14ac:dyDescent="0.25">
      <c r="A35788">
        <v>161374</v>
      </c>
      <c r="B35788" t="s">
        <v>50969</v>
      </c>
      <c r="C35788" t="s">
        <v>50971</v>
      </c>
      <c r="D35788">
        <v>0</v>
      </c>
      <c r="E35788" t="s">
        <v>12168</v>
      </c>
    </row>
    <row r="35789" spans="1:5" x14ac:dyDescent="0.25">
      <c r="A35789">
        <v>161375</v>
      </c>
      <c r="B35789" t="s">
        <v>50972</v>
      </c>
      <c r="C35789" t="s">
        <v>50973</v>
      </c>
      <c r="D35789">
        <v>0</v>
      </c>
      <c r="E35789" t="s">
        <v>12168</v>
      </c>
    </row>
    <row r="35790" spans="1:5" x14ac:dyDescent="0.25">
      <c r="A35790">
        <v>161376</v>
      </c>
      <c r="B35790" t="s">
        <v>50974</v>
      </c>
      <c r="C35790" t="s">
        <v>50975</v>
      </c>
      <c r="D35790">
        <v>0</v>
      </c>
      <c r="E35790" t="s">
        <v>12168</v>
      </c>
    </row>
    <row r="35791" spans="1:5" x14ac:dyDescent="0.25">
      <c r="A35791">
        <v>161377</v>
      </c>
      <c r="B35791" t="s">
        <v>50976</v>
      </c>
      <c r="C35791" t="s">
        <v>50977</v>
      </c>
      <c r="D35791">
        <v>0</v>
      </c>
      <c r="E35791" t="s">
        <v>12168</v>
      </c>
    </row>
    <row r="35792" spans="1:5" x14ac:dyDescent="0.25">
      <c r="A35792">
        <v>161378</v>
      </c>
      <c r="B35792" t="s">
        <v>50978</v>
      </c>
      <c r="C35792" t="s">
        <v>50979</v>
      </c>
      <c r="D35792">
        <v>0</v>
      </c>
      <c r="E35792" t="s">
        <v>12168</v>
      </c>
    </row>
    <row r="35793" spans="1:5" x14ac:dyDescent="0.25">
      <c r="A35793">
        <v>161379</v>
      </c>
      <c r="B35793" t="s">
        <v>50980</v>
      </c>
      <c r="C35793" t="s">
        <v>50981</v>
      </c>
      <c r="D35793">
        <v>0</v>
      </c>
      <c r="E35793" t="s">
        <v>12168</v>
      </c>
    </row>
    <row r="35794" spans="1:5" x14ac:dyDescent="0.25">
      <c r="A35794">
        <v>161380</v>
      </c>
      <c r="B35794" t="s">
        <v>50982</v>
      </c>
      <c r="C35794" t="s">
        <v>50983</v>
      </c>
      <c r="D35794">
        <v>0</v>
      </c>
      <c r="E35794" t="s">
        <v>12168</v>
      </c>
    </row>
    <row r="35795" spans="1:5" x14ac:dyDescent="0.25">
      <c r="A35795">
        <v>161381</v>
      </c>
      <c r="B35795" t="s">
        <v>50984</v>
      </c>
      <c r="C35795" t="s">
        <v>50985</v>
      </c>
      <c r="D35795">
        <v>0</v>
      </c>
      <c r="E35795" t="s">
        <v>12168</v>
      </c>
    </row>
    <row r="35796" spans="1:5" x14ac:dyDescent="0.25">
      <c r="A35796">
        <v>161382</v>
      </c>
      <c r="B35796" t="s">
        <v>50984</v>
      </c>
      <c r="C35796" t="s">
        <v>50986</v>
      </c>
      <c r="D35796">
        <v>0</v>
      </c>
      <c r="E35796" t="s">
        <v>12168</v>
      </c>
    </row>
    <row r="35797" spans="1:5" x14ac:dyDescent="0.25">
      <c r="A35797">
        <v>161383</v>
      </c>
      <c r="B35797" t="s">
        <v>50984</v>
      </c>
      <c r="C35797" t="s">
        <v>50987</v>
      </c>
      <c r="D35797">
        <v>0</v>
      </c>
      <c r="E35797" t="s">
        <v>12168</v>
      </c>
    </row>
    <row r="35798" spans="1:5" x14ac:dyDescent="0.25">
      <c r="A35798">
        <v>161384</v>
      </c>
      <c r="B35798" t="s">
        <v>50988</v>
      </c>
      <c r="C35798" t="s">
        <v>50989</v>
      </c>
      <c r="D35798">
        <v>0</v>
      </c>
      <c r="E35798" t="s">
        <v>12168</v>
      </c>
    </row>
    <row r="35799" spans="1:5" x14ac:dyDescent="0.25">
      <c r="A35799">
        <v>161385</v>
      </c>
      <c r="B35799" t="s">
        <v>50988</v>
      </c>
      <c r="C35799" t="s">
        <v>50990</v>
      </c>
      <c r="D35799">
        <v>0</v>
      </c>
      <c r="E35799" t="s">
        <v>12168</v>
      </c>
    </row>
    <row r="35800" spans="1:5" x14ac:dyDescent="0.25">
      <c r="A35800">
        <v>161386</v>
      </c>
      <c r="B35800" t="s">
        <v>50991</v>
      </c>
      <c r="C35800" t="s">
        <v>50992</v>
      </c>
      <c r="D35800">
        <v>0</v>
      </c>
      <c r="E35800" t="s">
        <v>12168</v>
      </c>
    </row>
    <row r="35801" spans="1:5" x14ac:dyDescent="0.25">
      <c r="A35801">
        <v>161387</v>
      </c>
      <c r="B35801" t="s">
        <v>50993</v>
      </c>
      <c r="C35801" t="s">
        <v>50994</v>
      </c>
      <c r="D35801">
        <v>0</v>
      </c>
      <c r="E35801" t="s">
        <v>12168</v>
      </c>
    </row>
    <row r="35802" spans="1:5" x14ac:dyDescent="0.25">
      <c r="A35802">
        <v>161388</v>
      </c>
      <c r="B35802" t="s">
        <v>50995</v>
      </c>
      <c r="C35802" t="s">
        <v>50996</v>
      </c>
      <c r="D35802">
        <v>0</v>
      </c>
      <c r="E35802" t="s">
        <v>12168</v>
      </c>
    </row>
    <row r="35803" spans="1:5" x14ac:dyDescent="0.25">
      <c r="A35803">
        <v>161389</v>
      </c>
      <c r="B35803" t="s">
        <v>50997</v>
      </c>
      <c r="C35803" t="s">
        <v>50998</v>
      </c>
      <c r="D35803">
        <v>0</v>
      </c>
      <c r="E35803" t="s">
        <v>12168</v>
      </c>
    </row>
    <row r="35804" spans="1:5" x14ac:dyDescent="0.25">
      <c r="A35804">
        <v>161390</v>
      </c>
      <c r="B35804" t="s">
        <v>50997</v>
      </c>
      <c r="C35804" t="s">
        <v>50998</v>
      </c>
      <c r="D35804">
        <v>0</v>
      </c>
      <c r="E35804" t="s">
        <v>12168</v>
      </c>
    </row>
    <row r="35805" spans="1:5" x14ac:dyDescent="0.25">
      <c r="A35805">
        <v>161391</v>
      </c>
      <c r="B35805" t="s">
        <v>50999</v>
      </c>
      <c r="C35805" t="s">
        <v>51000</v>
      </c>
      <c r="D35805">
        <v>0</v>
      </c>
      <c r="E35805" t="s">
        <v>12168</v>
      </c>
    </row>
    <row r="35806" spans="1:5" x14ac:dyDescent="0.25">
      <c r="A35806">
        <v>161392</v>
      </c>
      <c r="B35806" t="s">
        <v>50999</v>
      </c>
      <c r="C35806" t="s">
        <v>51001</v>
      </c>
      <c r="D35806">
        <v>0</v>
      </c>
      <c r="E35806" t="s">
        <v>12168</v>
      </c>
    </row>
    <row r="35807" spans="1:5" x14ac:dyDescent="0.25">
      <c r="A35807">
        <v>161393</v>
      </c>
      <c r="B35807" t="s">
        <v>51002</v>
      </c>
      <c r="C35807" t="s">
        <v>51003</v>
      </c>
      <c r="D35807">
        <v>0</v>
      </c>
      <c r="E35807" t="s">
        <v>12168</v>
      </c>
    </row>
    <row r="35808" spans="1:5" x14ac:dyDescent="0.25">
      <c r="A35808">
        <v>161394</v>
      </c>
      <c r="B35808" t="s">
        <v>51002</v>
      </c>
      <c r="C35808" t="s">
        <v>51004</v>
      </c>
      <c r="D35808">
        <v>0</v>
      </c>
      <c r="E35808" t="s">
        <v>12168</v>
      </c>
    </row>
    <row r="35809" spans="1:5" x14ac:dyDescent="0.25">
      <c r="A35809">
        <v>161395</v>
      </c>
      <c r="B35809" t="s">
        <v>51005</v>
      </c>
      <c r="C35809" t="s">
        <v>51006</v>
      </c>
      <c r="D35809">
        <v>0</v>
      </c>
      <c r="E35809" t="s">
        <v>12168</v>
      </c>
    </row>
    <row r="35810" spans="1:5" x14ac:dyDescent="0.25">
      <c r="A35810">
        <v>161396</v>
      </c>
      <c r="B35810" t="s">
        <v>51005</v>
      </c>
      <c r="C35810" t="s">
        <v>51007</v>
      </c>
      <c r="D35810">
        <v>0</v>
      </c>
      <c r="E35810" t="s">
        <v>12168</v>
      </c>
    </row>
    <row r="35811" spans="1:5" x14ac:dyDescent="0.25">
      <c r="A35811">
        <v>161397</v>
      </c>
      <c r="B35811" t="s">
        <v>51005</v>
      </c>
      <c r="C35811" t="s">
        <v>51008</v>
      </c>
      <c r="D35811">
        <v>0</v>
      </c>
      <c r="E35811" t="s">
        <v>12168</v>
      </c>
    </row>
    <row r="35812" spans="1:5" x14ac:dyDescent="0.25">
      <c r="A35812">
        <v>161398</v>
      </c>
      <c r="B35812" t="s">
        <v>51005</v>
      </c>
      <c r="C35812" t="s">
        <v>51009</v>
      </c>
      <c r="D35812">
        <v>0</v>
      </c>
      <c r="E35812" t="s">
        <v>12168</v>
      </c>
    </row>
    <row r="35813" spans="1:5" x14ac:dyDescent="0.25">
      <c r="A35813">
        <v>161399</v>
      </c>
      <c r="B35813" t="s">
        <v>51005</v>
      </c>
      <c r="C35813" t="s">
        <v>51007</v>
      </c>
      <c r="D35813">
        <v>0</v>
      </c>
      <c r="E35813" t="s">
        <v>12168</v>
      </c>
    </row>
    <row r="35814" spans="1:5" x14ac:dyDescent="0.25">
      <c r="A35814">
        <v>161400</v>
      </c>
      <c r="B35814" t="s">
        <v>51010</v>
      </c>
      <c r="C35814" t="s">
        <v>51011</v>
      </c>
      <c r="D35814">
        <v>0</v>
      </c>
      <c r="E35814" t="s">
        <v>12168</v>
      </c>
    </row>
    <row r="35815" spans="1:5" x14ac:dyDescent="0.25">
      <c r="A35815">
        <v>161401</v>
      </c>
      <c r="B35815" t="s">
        <v>51012</v>
      </c>
      <c r="C35815" t="s">
        <v>51013</v>
      </c>
      <c r="D35815">
        <v>0</v>
      </c>
      <c r="E35815" t="s">
        <v>12168</v>
      </c>
    </row>
    <row r="35816" spans="1:5" x14ac:dyDescent="0.25">
      <c r="A35816">
        <v>161402</v>
      </c>
      <c r="B35816" t="s">
        <v>51012</v>
      </c>
      <c r="C35816" t="s">
        <v>51014</v>
      </c>
      <c r="D35816">
        <v>0</v>
      </c>
      <c r="E35816" t="s">
        <v>12168</v>
      </c>
    </row>
    <row r="35817" spans="1:5" x14ac:dyDescent="0.25">
      <c r="A35817">
        <v>161403</v>
      </c>
      <c r="B35817" t="s">
        <v>51012</v>
      </c>
      <c r="C35817" t="s">
        <v>51014</v>
      </c>
      <c r="D35817">
        <v>0</v>
      </c>
      <c r="E35817" t="s">
        <v>12168</v>
      </c>
    </row>
    <row r="35818" spans="1:5" x14ac:dyDescent="0.25">
      <c r="A35818">
        <v>161404</v>
      </c>
      <c r="B35818" t="s">
        <v>51015</v>
      </c>
      <c r="C35818" t="s">
        <v>51016</v>
      </c>
      <c r="D35818">
        <v>0</v>
      </c>
      <c r="E35818" t="s">
        <v>12168</v>
      </c>
    </row>
    <row r="35819" spans="1:5" x14ac:dyDescent="0.25">
      <c r="A35819">
        <v>161405</v>
      </c>
      <c r="B35819" t="s">
        <v>51017</v>
      </c>
      <c r="C35819" t="s">
        <v>51018</v>
      </c>
      <c r="D35819">
        <v>0</v>
      </c>
      <c r="E35819" t="s">
        <v>12168</v>
      </c>
    </row>
    <row r="35820" spans="1:5" x14ac:dyDescent="0.25">
      <c r="A35820">
        <v>161406</v>
      </c>
      <c r="B35820" t="s">
        <v>51017</v>
      </c>
      <c r="C35820" t="s">
        <v>51019</v>
      </c>
      <c r="D35820">
        <v>0</v>
      </c>
      <c r="E35820" t="s">
        <v>12168</v>
      </c>
    </row>
    <row r="35821" spans="1:5" x14ac:dyDescent="0.25">
      <c r="A35821">
        <v>161407</v>
      </c>
      <c r="B35821" t="s">
        <v>51020</v>
      </c>
      <c r="C35821" t="s">
        <v>51021</v>
      </c>
      <c r="D35821">
        <v>0</v>
      </c>
      <c r="E35821" t="s">
        <v>12168</v>
      </c>
    </row>
    <row r="35822" spans="1:5" x14ac:dyDescent="0.25">
      <c r="A35822">
        <v>161408</v>
      </c>
      <c r="B35822" t="s">
        <v>51022</v>
      </c>
      <c r="C35822" t="s">
        <v>51023</v>
      </c>
      <c r="D35822">
        <v>0</v>
      </c>
      <c r="E35822" t="s">
        <v>12168</v>
      </c>
    </row>
    <row r="35823" spans="1:5" x14ac:dyDescent="0.25">
      <c r="A35823">
        <v>161409</v>
      </c>
      <c r="B35823" t="s">
        <v>51022</v>
      </c>
      <c r="C35823" t="s">
        <v>51023</v>
      </c>
      <c r="D35823">
        <v>0</v>
      </c>
      <c r="E35823" t="s">
        <v>12168</v>
      </c>
    </row>
    <row r="35824" spans="1:5" x14ac:dyDescent="0.25">
      <c r="A35824">
        <v>161410</v>
      </c>
      <c r="B35824" t="s">
        <v>51024</v>
      </c>
      <c r="C35824" t="s">
        <v>51025</v>
      </c>
      <c r="D35824">
        <v>0</v>
      </c>
      <c r="E35824" t="s">
        <v>12168</v>
      </c>
    </row>
    <row r="35825" spans="1:5" x14ac:dyDescent="0.25">
      <c r="A35825">
        <v>161411</v>
      </c>
      <c r="B35825" t="s">
        <v>51026</v>
      </c>
      <c r="C35825" t="s">
        <v>51027</v>
      </c>
      <c r="D35825">
        <v>0</v>
      </c>
      <c r="E35825" t="s">
        <v>12168</v>
      </c>
    </row>
    <row r="35826" spans="1:5" x14ac:dyDescent="0.25">
      <c r="A35826">
        <v>161412</v>
      </c>
      <c r="B35826" t="s">
        <v>51026</v>
      </c>
      <c r="C35826" t="s">
        <v>51027</v>
      </c>
      <c r="D35826">
        <v>0</v>
      </c>
      <c r="E35826" t="s">
        <v>12168</v>
      </c>
    </row>
    <row r="35827" spans="1:5" x14ac:dyDescent="0.25">
      <c r="A35827">
        <v>161413</v>
      </c>
      <c r="B35827" t="s">
        <v>51028</v>
      </c>
      <c r="C35827" t="s">
        <v>38007</v>
      </c>
      <c r="D35827">
        <v>0</v>
      </c>
      <c r="E35827" t="s">
        <v>12168</v>
      </c>
    </row>
    <row r="35828" spans="1:5" x14ac:dyDescent="0.25">
      <c r="A35828">
        <v>161414</v>
      </c>
      <c r="B35828" t="s">
        <v>51028</v>
      </c>
      <c r="C35828" t="s">
        <v>38007</v>
      </c>
      <c r="D35828">
        <v>0</v>
      </c>
      <c r="E35828" t="s">
        <v>12168</v>
      </c>
    </row>
    <row r="35829" spans="1:5" x14ac:dyDescent="0.25">
      <c r="A35829">
        <v>161415</v>
      </c>
      <c r="B35829" t="s">
        <v>51029</v>
      </c>
      <c r="C35829" t="s">
        <v>51030</v>
      </c>
      <c r="D35829">
        <v>0</v>
      </c>
      <c r="E35829" t="s">
        <v>12168</v>
      </c>
    </row>
    <row r="35830" spans="1:5" x14ac:dyDescent="0.25">
      <c r="A35830">
        <v>161416</v>
      </c>
      <c r="B35830" t="s">
        <v>51029</v>
      </c>
      <c r="C35830" t="s">
        <v>51031</v>
      </c>
      <c r="D35830">
        <v>0</v>
      </c>
      <c r="E35830" t="s">
        <v>12168</v>
      </c>
    </row>
    <row r="35831" spans="1:5" x14ac:dyDescent="0.25">
      <c r="A35831">
        <v>161417</v>
      </c>
      <c r="B35831" t="s">
        <v>51029</v>
      </c>
      <c r="C35831" t="s">
        <v>51032</v>
      </c>
      <c r="D35831">
        <v>0</v>
      </c>
      <c r="E35831" t="s">
        <v>12168</v>
      </c>
    </row>
    <row r="35832" spans="1:5" x14ac:dyDescent="0.25">
      <c r="A35832">
        <v>161418</v>
      </c>
      <c r="B35832" t="s">
        <v>51029</v>
      </c>
      <c r="C35832" t="s">
        <v>51030</v>
      </c>
      <c r="D35832">
        <v>0</v>
      </c>
      <c r="E35832" t="s">
        <v>12168</v>
      </c>
    </row>
    <row r="35833" spans="1:5" x14ac:dyDescent="0.25">
      <c r="A35833">
        <v>161419</v>
      </c>
      <c r="B35833" t="s">
        <v>51029</v>
      </c>
      <c r="C35833" t="s">
        <v>51031</v>
      </c>
      <c r="D35833">
        <v>0</v>
      </c>
      <c r="E35833" t="s">
        <v>12168</v>
      </c>
    </row>
    <row r="35834" spans="1:5" x14ac:dyDescent="0.25">
      <c r="A35834">
        <v>161420</v>
      </c>
      <c r="B35834" t="s">
        <v>51033</v>
      </c>
      <c r="C35834" t="s">
        <v>51034</v>
      </c>
      <c r="D35834">
        <v>0</v>
      </c>
      <c r="E35834" t="s">
        <v>12168</v>
      </c>
    </row>
    <row r="35835" spans="1:5" x14ac:dyDescent="0.25">
      <c r="A35835">
        <v>161421</v>
      </c>
      <c r="B35835" t="s">
        <v>51035</v>
      </c>
      <c r="C35835" t="s">
        <v>51036</v>
      </c>
      <c r="D35835">
        <v>0</v>
      </c>
      <c r="E35835" t="s">
        <v>12168</v>
      </c>
    </row>
    <row r="35836" spans="1:5" x14ac:dyDescent="0.25">
      <c r="A35836">
        <v>161422</v>
      </c>
      <c r="B35836" t="s">
        <v>51037</v>
      </c>
      <c r="C35836" t="s">
        <v>51038</v>
      </c>
      <c r="D35836">
        <v>0</v>
      </c>
      <c r="E35836" t="s">
        <v>12168</v>
      </c>
    </row>
    <row r="35837" spans="1:5" x14ac:dyDescent="0.25">
      <c r="A35837">
        <v>161423</v>
      </c>
      <c r="B35837" t="s">
        <v>51037</v>
      </c>
      <c r="C35837" t="s">
        <v>51039</v>
      </c>
      <c r="D35837">
        <v>0</v>
      </c>
      <c r="E35837" t="s">
        <v>12168</v>
      </c>
    </row>
    <row r="35838" spans="1:5" x14ac:dyDescent="0.25">
      <c r="A35838">
        <v>161424</v>
      </c>
      <c r="B35838" t="s">
        <v>51037</v>
      </c>
      <c r="C35838" t="s">
        <v>51040</v>
      </c>
      <c r="D35838">
        <v>0</v>
      </c>
      <c r="E35838" t="s">
        <v>12168</v>
      </c>
    </row>
    <row r="35839" spans="1:5" x14ac:dyDescent="0.25">
      <c r="A35839">
        <v>161425</v>
      </c>
      <c r="B35839" t="s">
        <v>51037</v>
      </c>
      <c r="C35839" t="s">
        <v>51041</v>
      </c>
      <c r="D35839">
        <v>0</v>
      </c>
      <c r="E35839" t="s">
        <v>12168</v>
      </c>
    </row>
    <row r="35840" spans="1:5" x14ac:dyDescent="0.25">
      <c r="A35840">
        <v>161426</v>
      </c>
      <c r="B35840" t="s">
        <v>51037</v>
      </c>
      <c r="C35840" t="s">
        <v>51042</v>
      </c>
      <c r="D35840">
        <v>0</v>
      </c>
      <c r="E35840" t="s">
        <v>12168</v>
      </c>
    </row>
    <row r="35841" spans="1:5" x14ac:dyDescent="0.25">
      <c r="A35841">
        <v>161427</v>
      </c>
      <c r="B35841" t="s">
        <v>51043</v>
      </c>
      <c r="C35841" t="s">
        <v>51044</v>
      </c>
      <c r="D35841">
        <v>0</v>
      </c>
      <c r="E35841" t="s">
        <v>12168</v>
      </c>
    </row>
    <row r="35842" spans="1:5" x14ac:dyDescent="0.25">
      <c r="A35842">
        <v>161428</v>
      </c>
      <c r="B35842" t="s">
        <v>51045</v>
      </c>
      <c r="C35842" t="s">
        <v>51046</v>
      </c>
      <c r="D35842">
        <v>0</v>
      </c>
      <c r="E35842" t="s">
        <v>12168</v>
      </c>
    </row>
    <row r="35843" spans="1:5" x14ac:dyDescent="0.25">
      <c r="A35843">
        <v>161429</v>
      </c>
      <c r="B35843" t="s">
        <v>51045</v>
      </c>
      <c r="C35843" t="s">
        <v>51046</v>
      </c>
      <c r="D35843">
        <v>0</v>
      </c>
      <c r="E35843" t="s">
        <v>12168</v>
      </c>
    </row>
    <row r="35844" spans="1:5" x14ac:dyDescent="0.25">
      <c r="A35844">
        <v>161430</v>
      </c>
      <c r="B35844" t="s">
        <v>51047</v>
      </c>
      <c r="C35844" t="s">
        <v>51048</v>
      </c>
      <c r="D35844">
        <v>0</v>
      </c>
      <c r="E35844" t="s">
        <v>12168</v>
      </c>
    </row>
    <row r="35845" spans="1:5" x14ac:dyDescent="0.25">
      <c r="A35845">
        <v>161431</v>
      </c>
      <c r="B35845" t="s">
        <v>51049</v>
      </c>
      <c r="C35845" t="s">
        <v>51050</v>
      </c>
      <c r="D35845">
        <v>0</v>
      </c>
      <c r="E35845" t="s">
        <v>12168</v>
      </c>
    </row>
    <row r="35846" spans="1:5" x14ac:dyDescent="0.25">
      <c r="A35846">
        <v>161432</v>
      </c>
      <c r="B35846" t="s">
        <v>51049</v>
      </c>
      <c r="C35846" t="s">
        <v>51051</v>
      </c>
      <c r="D35846">
        <v>0</v>
      </c>
      <c r="E35846" t="s">
        <v>12168</v>
      </c>
    </row>
    <row r="35847" spans="1:5" x14ac:dyDescent="0.25">
      <c r="A35847">
        <v>161433</v>
      </c>
      <c r="B35847" t="s">
        <v>51052</v>
      </c>
      <c r="C35847" t="s">
        <v>51053</v>
      </c>
      <c r="D35847">
        <v>0</v>
      </c>
      <c r="E35847" t="s">
        <v>12168</v>
      </c>
    </row>
    <row r="35848" spans="1:5" x14ac:dyDescent="0.25">
      <c r="A35848">
        <v>161434</v>
      </c>
      <c r="B35848" t="s">
        <v>51054</v>
      </c>
      <c r="C35848" t="s">
        <v>51055</v>
      </c>
      <c r="D35848">
        <v>0</v>
      </c>
      <c r="E35848" t="s">
        <v>12168</v>
      </c>
    </row>
    <row r="35849" spans="1:5" x14ac:dyDescent="0.25">
      <c r="A35849">
        <v>161435</v>
      </c>
      <c r="B35849" t="s">
        <v>51054</v>
      </c>
      <c r="C35849" t="s">
        <v>51055</v>
      </c>
      <c r="D35849">
        <v>0</v>
      </c>
      <c r="E35849" t="s">
        <v>12168</v>
      </c>
    </row>
    <row r="35850" spans="1:5" x14ac:dyDescent="0.25">
      <c r="A35850">
        <v>161436</v>
      </c>
      <c r="B35850" t="s">
        <v>51056</v>
      </c>
      <c r="C35850" t="s">
        <v>51057</v>
      </c>
      <c r="D35850">
        <v>0</v>
      </c>
      <c r="E35850" t="s">
        <v>12168</v>
      </c>
    </row>
    <row r="35851" spans="1:5" x14ac:dyDescent="0.25">
      <c r="A35851">
        <v>161437</v>
      </c>
      <c r="B35851" t="s">
        <v>51058</v>
      </c>
      <c r="C35851" t="s">
        <v>51059</v>
      </c>
      <c r="D35851">
        <v>0</v>
      </c>
      <c r="E35851" t="s">
        <v>12168</v>
      </c>
    </row>
    <row r="35852" spans="1:5" x14ac:dyDescent="0.25">
      <c r="A35852">
        <v>161438</v>
      </c>
      <c r="B35852" t="s">
        <v>51060</v>
      </c>
      <c r="C35852" t="s">
        <v>51061</v>
      </c>
      <c r="D35852">
        <v>0</v>
      </c>
      <c r="E35852" t="s">
        <v>12168</v>
      </c>
    </row>
    <row r="35853" spans="1:5" x14ac:dyDescent="0.25">
      <c r="A35853">
        <v>161439</v>
      </c>
      <c r="B35853" t="s">
        <v>51062</v>
      </c>
      <c r="C35853" t="s">
        <v>51063</v>
      </c>
      <c r="D35853">
        <v>0</v>
      </c>
      <c r="E35853" t="s">
        <v>12168</v>
      </c>
    </row>
    <row r="35854" spans="1:5" x14ac:dyDescent="0.25">
      <c r="A35854">
        <v>161440</v>
      </c>
      <c r="B35854" t="s">
        <v>51064</v>
      </c>
      <c r="C35854" t="s">
        <v>51065</v>
      </c>
      <c r="D35854">
        <v>0</v>
      </c>
      <c r="E35854" t="s">
        <v>12168</v>
      </c>
    </row>
    <row r="35855" spans="1:5" x14ac:dyDescent="0.25">
      <c r="A35855">
        <v>161441</v>
      </c>
      <c r="B35855" t="s">
        <v>51066</v>
      </c>
      <c r="C35855" t="s">
        <v>51067</v>
      </c>
      <c r="D35855">
        <v>0</v>
      </c>
      <c r="E35855" t="s">
        <v>12168</v>
      </c>
    </row>
    <row r="35856" spans="1:5" x14ac:dyDescent="0.25">
      <c r="A35856">
        <v>161442</v>
      </c>
      <c r="B35856" t="s">
        <v>51066</v>
      </c>
      <c r="C35856" t="s">
        <v>51068</v>
      </c>
      <c r="D35856">
        <v>0</v>
      </c>
      <c r="E35856" t="s">
        <v>12168</v>
      </c>
    </row>
    <row r="35857" spans="1:5" x14ac:dyDescent="0.25">
      <c r="A35857">
        <v>161443</v>
      </c>
      <c r="B35857" t="s">
        <v>51069</v>
      </c>
      <c r="C35857" t="s">
        <v>51070</v>
      </c>
      <c r="D35857">
        <v>0</v>
      </c>
      <c r="E35857" t="s">
        <v>12168</v>
      </c>
    </row>
    <row r="35858" spans="1:5" x14ac:dyDescent="0.25">
      <c r="A35858">
        <v>161444</v>
      </c>
      <c r="B35858" t="s">
        <v>51071</v>
      </c>
      <c r="C35858" t="s">
        <v>51072</v>
      </c>
      <c r="D35858">
        <v>0</v>
      </c>
      <c r="E35858" t="s">
        <v>12168</v>
      </c>
    </row>
    <row r="35859" spans="1:5" x14ac:dyDescent="0.25">
      <c r="A35859">
        <v>161445</v>
      </c>
      <c r="B35859" t="s">
        <v>51073</v>
      </c>
      <c r="C35859" t="s">
        <v>51074</v>
      </c>
      <c r="D35859">
        <v>0</v>
      </c>
      <c r="E35859" t="s">
        <v>12168</v>
      </c>
    </row>
    <row r="35860" spans="1:5" x14ac:dyDescent="0.25">
      <c r="A35860">
        <v>161446</v>
      </c>
      <c r="B35860" t="s">
        <v>51075</v>
      </c>
      <c r="C35860" t="s">
        <v>51076</v>
      </c>
      <c r="D35860">
        <v>0</v>
      </c>
      <c r="E35860" t="s">
        <v>12168</v>
      </c>
    </row>
    <row r="35861" spans="1:5" x14ac:dyDescent="0.25">
      <c r="A35861">
        <v>161447</v>
      </c>
      <c r="B35861" t="s">
        <v>51077</v>
      </c>
      <c r="C35861" t="s">
        <v>51078</v>
      </c>
      <c r="D35861">
        <v>0</v>
      </c>
      <c r="E35861" t="s">
        <v>12168</v>
      </c>
    </row>
    <row r="35862" spans="1:5" x14ac:dyDescent="0.25">
      <c r="A35862">
        <v>161448</v>
      </c>
      <c r="B35862" t="s">
        <v>51079</v>
      </c>
      <c r="C35862" t="s">
        <v>51080</v>
      </c>
      <c r="D35862">
        <v>0</v>
      </c>
      <c r="E35862" t="s">
        <v>12168</v>
      </c>
    </row>
    <row r="35863" spans="1:5" x14ac:dyDescent="0.25">
      <c r="A35863">
        <v>161449</v>
      </c>
      <c r="B35863" t="s">
        <v>51081</v>
      </c>
      <c r="C35863" t="s">
        <v>51082</v>
      </c>
      <c r="D35863">
        <v>0</v>
      </c>
      <c r="E35863" t="s">
        <v>12168</v>
      </c>
    </row>
    <row r="35864" spans="1:5" x14ac:dyDescent="0.25">
      <c r="A35864">
        <v>161450</v>
      </c>
      <c r="B35864" t="s">
        <v>51081</v>
      </c>
      <c r="C35864" t="s">
        <v>51083</v>
      </c>
      <c r="D35864">
        <v>0</v>
      </c>
      <c r="E35864" t="s">
        <v>12168</v>
      </c>
    </row>
    <row r="35865" spans="1:5" x14ac:dyDescent="0.25">
      <c r="A35865">
        <v>161451</v>
      </c>
      <c r="B35865" t="s">
        <v>51084</v>
      </c>
      <c r="C35865" t="s">
        <v>46037</v>
      </c>
      <c r="D35865">
        <v>0</v>
      </c>
      <c r="E35865" t="s">
        <v>12168</v>
      </c>
    </row>
    <row r="35866" spans="1:5" x14ac:dyDescent="0.25">
      <c r="A35866">
        <v>161452</v>
      </c>
      <c r="B35866" t="s">
        <v>51084</v>
      </c>
      <c r="C35866" t="s">
        <v>51085</v>
      </c>
      <c r="D35866">
        <v>0</v>
      </c>
      <c r="E35866" t="s">
        <v>12168</v>
      </c>
    </row>
    <row r="35867" spans="1:5" x14ac:dyDescent="0.25">
      <c r="A35867">
        <v>161453</v>
      </c>
      <c r="B35867" t="s">
        <v>51086</v>
      </c>
      <c r="C35867" t="s">
        <v>51087</v>
      </c>
      <c r="D35867">
        <v>0</v>
      </c>
      <c r="E35867" t="s">
        <v>12168</v>
      </c>
    </row>
    <row r="35868" spans="1:5" x14ac:dyDescent="0.25">
      <c r="A35868">
        <v>161454</v>
      </c>
      <c r="B35868" t="s">
        <v>51088</v>
      </c>
      <c r="C35868" t="s">
        <v>51089</v>
      </c>
      <c r="D35868">
        <v>0</v>
      </c>
      <c r="E35868" t="s">
        <v>12168</v>
      </c>
    </row>
    <row r="35869" spans="1:5" x14ac:dyDescent="0.25">
      <c r="A35869">
        <v>161455</v>
      </c>
      <c r="B35869" t="s">
        <v>51090</v>
      </c>
      <c r="C35869" t="s">
        <v>51091</v>
      </c>
      <c r="D35869">
        <v>0</v>
      </c>
      <c r="E35869" t="s">
        <v>12168</v>
      </c>
    </row>
    <row r="35870" spans="1:5" x14ac:dyDescent="0.25">
      <c r="A35870">
        <v>161456</v>
      </c>
      <c r="B35870" t="s">
        <v>51090</v>
      </c>
      <c r="C35870" t="s">
        <v>51092</v>
      </c>
      <c r="D35870">
        <v>0</v>
      </c>
      <c r="E35870" t="s">
        <v>12168</v>
      </c>
    </row>
    <row r="35871" spans="1:5" x14ac:dyDescent="0.25">
      <c r="A35871">
        <v>161457</v>
      </c>
      <c r="B35871" t="s">
        <v>51093</v>
      </c>
      <c r="C35871" t="s">
        <v>51094</v>
      </c>
      <c r="D35871">
        <v>0</v>
      </c>
      <c r="E35871" t="s">
        <v>12168</v>
      </c>
    </row>
    <row r="35872" spans="1:5" x14ac:dyDescent="0.25">
      <c r="A35872">
        <v>161458</v>
      </c>
      <c r="B35872" t="s">
        <v>51093</v>
      </c>
      <c r="C35872" t="s">
        <v>51095</v>
      </c>
      <c r="D35872">
        <v>0</v>
      </c>
      <c r="E35872" t="s">
        <v>12168</v>
      </c>
    </row>
    <row r="35873" spans="1:5" x14ac:dyDescent="0.25">
      <c r="A35873">
        <v>161459</v>
      </c>
      <c r="B35873" t="s">
        <v>51093</v>
      </c>
      <c r="C35873" t="s">
        <v>51096</v>
      </c>
      <c r="D35873">
        <v>0</v>
      </c>
      <c r="E35873" t="s">
        <v>12168</v>
      </c>
    </row>
    <row r="35874" spans="1:5" x14ac:dyDescent="0.25">
      <c r="A35874">
        <v>161460</v>
      </c>
      <c r="B35874" t="s">
        <v>51097</v>
      </c>
      <c r="C35874" t="s">
        <v>51098</v>
      </c>
      <c r="D35874">
        <v>0</v>
      </c>
      <c r="E35874" t="s">
        <v>12168</v>
      </c>
    </row>
    <row r="35875" spans="1:5" x14ac:dyDescent="0.25">
      <c r="A35875">
        <v>161461</v>
      </c>
      <c r="B35875" t="s">
        <v>51099</v>
      </c>
      <c r="C35875" t="s">
        <v>51100</v>
      </c>
      <c r="D35875">
        <v>0</v>
      </c>
      <c r="E35875" t="s">
        <v>12168</v>
      </c>
    </row>
    <row r="35876" spans="1:5" x14ac:dyDescent="0.25">
      <c r="A35876">
        <v>161462</v>
      </c>
      <c r="B35876" t="s">
        <v>51101</v>
      </c>
      <c r="C35876" t="s">
        <v>51102</v>
      </c>
      <c r="D35876">
        <v>0</v>
      </c>
      <c r="E35876" t="s">
        <v>12168</v>
      </c>
    </row>
    <row r="35877" spans="1:5" x14ac:dyDescent="0.25">
      <c r="A35877">
        <v>161463</v>
      </c>
      <c r="B35877" t="s">
        <v>51101</v>
      </c>
      <c r="C35877" t="s">
        <v>51103</v>
      </c>
      <c r="D35877">
        <v>0</v>
      </c>
      <c r="E35877" t="s">
        <v>12168</v>
      </c>
    </row>
    <row r="35878" spans="1:5" x14ac:dyDescent="0.25">
      <c r="A35878">
        <v>161464</v>
      </c>
      <c r="B35878" t="s">
        <v>51104</v>
      </c>
      <c r="C35878" t="s">
        <v>51105</v>
      </c>
      <c r="D35878">
        <v>0</v>
      </c>
      <c r="E35878" t="s">
        <v>12168</v>
      </c>
    </row>
    <row r="35879" spans="1:5" x14ac:dyDescent="0.25">
      <c r="A35879">
        <v>161465</v>
      </c>
      <c r="B35879" t="s">
        <v>51106</v>
      </c>
      <c r="C35879" t="s">
        <v>51107</v>
      </c>
      <c r="D35879">
        <v>0</v>
      </c>
      <c r="E35879" t="s">
        <v>12168</v>
      </c>
    </row>
    <row r="35880" spans="1:5" x14ac:dyDescent="0.25">
      <c r="A35880">
        <v>161466</v>
      </c>
      <c r="B35880" t="s">
        <v>51106</v>
      </c>
      <c r="C35880" t="s">
        <v>51107</v>
      </c>
      <c r="D35880">
        <v>0</v>
      </c>
      <c r="E35880" t="s">
        <v>12168</v>
      </c>
    </row>
    <row r="35881" spans="1:5" x14ac:dyDescent="0.25">
      <c r="A35881">
        <v>161467</v>
      </c>
      <c r="B35881" t="s">
        <v>51108</v>
      </c>
      <c r="C35881" t="s">
        <v>51109</v>
      </c>
      <c r="D35881">
        <v>0</v>
      </c>
      <c r="E35881" t="s">
        <v>12168</v>
      </c>
    </row>
    <row r="35882" spans="1:5" x14ac:dyDescent="0.25">
      <c r="A35882">
        <v>161468</v>
      </c>
      <c r="B35882" t="s">
        <v>51108</v>
      </c>
      <c r="C35882" t="s">
        <v>51109</v>
      </c>
      <c r="D35882">
        <v>0</v>
      </c>
      <c r="E35882" t="s">
        <v>12168</v>
      </c>
    </row>
    <row r="35883" spans="1:5" x14ac:dyDescent="0.25">
      <c r="A35883">
        <v>161469</v>
      </c>
      <c r="B35883" t="s">
        <v>51110</v>
      </c>
      <c r="C35883" t="s">
        <v>51111</v>
      </c>
      <c r="D35883">
        <v>0</v>
      </c>
      <c r="E35883" t="s">
        <v>12168</v>
      </c>
    </row>
    <row r="35884" spans="1:5" x14ac:dyDescent="0.25">
      <c r="A35884">
        <v>161470</v>
      </c>
      <c r="B35884" t="s">
        <v>51110</v>
      </c>
      <c r="C35884" t="s">
        <v>51112</v>
      </c>
      <c r="D35884">
        <v>0</v>
      </c>
      <c r="E35884" t="s">
        <v>12168</v>
      </c>
    </row>
    <row r="35885" spans="1:5" x14ac:dyDescent="0.25">
      <c r="A35885">
        <v>161471</v>
      </c>
      <c r="B35885" t="s">
        <v>51113</v>
      </c>
      <c r="C35885" t="s">
        <v>51114</v>
      </c>
      <c r="D35885">
        <v>0</v>
      </c>
      <c r="E35885" t="s">
        <v>12168</v>
      </c>
    </row>
    <row r="35886" spans="1:5" x14ac:dyDescent="0.25">
      <c r="A35886">
        <v>161472</v>
      </c>
      <c r="B35886" t="s">
        <v>51113</v>
      </c>
      <c r="C35886" t="s">
        <v>51115</v>
      </c>
      <c r="D35886">
        <v>0</v>
      </c>
      <c r="E35886" t="s">
        <v>12168</v>
      </c>
    </row>
    <row r="35887" spans="1:5" x14ac:dyDescent="0.25">
      <c r="A35887">
        <v>161473</v>
      </c>
      <c r="B35887" t="s">
        <v>51113</v>
      </c>
      <c r="C35887" t="s">
        <v>51116</v>
      </c>
      <c r="D35887">
        <v>0</v>
      </c>
      <c r="E35887" t="s">
        <v>12168</v>
      </c>
    </row>
    <row r="35888" spans="1:5" x14ac:dyDescent="0.25">
      <c r="A35888">
        <v>161474</v>
      </c>
      <c r="B35888" t="s">
        <v>51113</v>
      </c>
      <c r="C35888" t="s">
        <v>51117</v>
      </c>
      <c r="D35888">
        <v>0</v>
      </c>
      <c r="E35888" t="s">
        <v>12168</v>
      </c>
    </row>
    <row r="35889" spans="1:5" x14ac:dyDescent="0.25">
      <c r="A35889">
        <v>161475</v>
      </c>
      <c r="B35889" t="s">
        <v>51113</v>
      </c>
      <c r="C35889" t="s">
        <v>51115</v>
      </c>
      <c r="D35889">
        <v>0</v>
      </c>
      <c r="E35889" t="s">
        <v>12168</v>
      </c>
    </row>
    <row r="35890" spans="1:5" x14ac:dyDescent="0.25">
      <c r="A35890">
        <v>161476</v>
      </c>
      <c r="B35890" t="s">
        <v>51118</v>
      </c>
      <c r="C35890" t="s">
        <v>51119</v>
      </c>
      <c r="D35890">
        <v>0</v>
      </c>
      <c r="E35890" t="s">
        <v>12168</v>
      </c>
    </row>
    <row r="35891" spans="1:5" x14ac:dyDescent="0.25">
      <c r="A35891">
        <v>161477</v>
      </c>
      <c r="B35891" t="s">
        <v>51118</v>
      </c>
      <c r="C35891" t="s">
        <v>51119</v>
      </c>
      <c r="D35891">
        <v>0</v>
      </c>
      <c r="E35891" t="s">
        <v>12168</v>
      </c>
    </row>
    <row r="35892" spans="1:5" x14ac:dyDescent="0.25">
      <c r="A35892">
        <v>161478</v>
      </c>
      <c r="B35892" t="s">
        <v>51120</v>
      </c>
      <c r="C35892" t="s">
        <v>51121</v>
      </c>
      <c r="D35892">
        <v>0</v>
      </c>
      <c r="E35892" t="s">
        <v>12168</v>
      </c>
    </row>
    <row r="35893" spans="1:5" x14ac:dyDescent="0.25">
      <c r="A35893">
        <v>161479</v>
      </c>
      <c r="B35893" t="s">
        <v>51122</v>
      </c>
      <c r="C35893" t="s">
        <v>51123</v>
      </c>
      <c r="D35893">
        <v>0</v>
      </c>
      <c r="E35893" t="s">
        <v>12168</v>
      </c>
    </row>
    <row r="35894" spans="1:5" x14ac:dyDescent="0.25">
      <c r="A35894">
        <v>161480</v>
      </c>
      <c r="B35894" t="s">
        <v>51124</v>
      </c>
      <c r="C35894" t="s">
        <v>51125</v>
      </c>
      <c r="D35894">
        <v>0</v>
      </c>
      <c r="E35894" t="s">
        <v>12168</v>
      </c>
    </row>
    <row r="35895" spans="1:5" x14ac:dyDescent="0.25">
      <c r="A35895">
        <v>161481</v>
      </c>
      <c r="B35895" t="s">
        <v>51126</v>
      </c>
      <c r="C35895" t="s">
        <v>51127</v>
      </c>
      <c r="D35895">
        <v>0</v>
      </c>
      <c r="E35895" t="s">
        <v>12168</v>
      </c>
    </row>
    <row r="35896" spans="1:5" x14ac:dyDescent="0.25">
      <c r="A35896">
        <v>161482</v>
      </c>
      <c r="B35896" t="s">
        <v>51126</v>
      </c>
      <c r="C35896" t="s">
        <v>51128</v>
      </c>
      <c r="D35896">
        <v>0</v>
      </c>
      <c r="E35896" t="s">
        <v>12168</v>
      </c>
    </row>
    <row r="35897" spans="1:5" x14ac:dyDescent="0.25">
      <c r="A35897">
        <v>161483</v>
      </c>
      <c r="B35897" t="s">
        <v>51129</v>
      </c>
      <c r="C35897" t="s">
        <v>51130</v>
      </c>
      <c r="D35897">
        <v>0</v>
      </c>
      <c r="E35897" t="s">
        <v>12168</v>
      </c>
    </row>
    <row r="35898" spans="1:5" x14ac:dyDescent="0.25">
      <c r="A35898">
        <v>161484</v>
      </c>
      <c r="B35898" t="s">
        <v>51129</v>
      </c>
      <c r="C35898" t="s">
        <v>51131</v>
      </c>
      <c r="D35898">
        <v>0</v>
      </c>
      <c r="E35898" t="s">
        <v>12168</v>
      </c>
    </row>
    <row r="35899" spans="1:5" x14ac:dyDescent="0.25">
      <c r="A35899">
        <v>161485</v>
      </c>
      <c r="B35899" t="s">
        <v>51132</v>
      </c>
      <c r="C35899" t="s">
        <v>51133</v>
      </c>
      <c r="D35899">
        <v>0</v>
      </c>
      <c r="E35899" t="s">
        <v>12168</v>
      </c>
    </row>
    <row r="35900" spans="1:5" x14ac:dyDescent="0.25">
      <c r="A35900">
        <v>161486</v>
      </c>
      <c r="B35900" t="s">
        <v>51132</v>
      </c>
      <c r="C35900" t="s">
        <v>51133</v>
      </c>
      <c r="D35900">
        <v>0</v>
      </c>
      <c r="E35900" t="s">
        <v>12168</v>
      </c>
    </row>
    <row r="35901" spans="1:5" x14ac:dyDescent="0.25">
      <c r="A35901">
        <v>161487</v>
      </c>
      <c r="B35901" t="s">
        <v>51134</v>
      </c>
      <c r="C35901" t="s">
        <v>51135</v>
      </c>
      <c r="D35901">
        <v>0</v>
      </c>
      <c r="E35901" t="s">
        <v>12168</v>
      </c>
    </row>
    <row r="35902" spans="1:5" x14ac:dyDescent="0.25">
      <c r="A35902">
        <v>161488</v>
      </c>
      <c r="B35902" t="s">
        <v>51136</v>
      </c>
      <c r="C35902" t="s">
        <v>51137</v>
      </c>
      <c r="D35902">
        <v>0</v>
      </c>
      <c r="E35902" t="s">
        <v>12168</v>
      </c>
    </row>
    <row r="35903" spans="1:5" x14ac:dyDescent="0.25">
      <c r="A35903">
        <v>161489</v>
      </c>
      <c r="B35903" t="s">
        <v>51136</v>
      </c>
      <c r="C35903" t="s">
        <v>51137</v>
      </c>
      <c r="D35903">
        <v>0</v>
      </c>
      <c r="E35903" t="s">
        <v>12168</v>
      </c>
    </row>
    <row r="35904" spans="1:5" x14ac:dyDescent="0.25">
      <c r="A35904">
        <v>161490</v>
      </c>
      <c r="B35904" t="s">
        <v>51138</v>
      </c>
      <c r="C35904" t="s">
        <v>51139</v>
      </c>
      <c r="D35904">
        <v>0</v>
      </c>
      <c r="E35904" t="s">
        <v>12168</v>
      </c>
    </row>
    <row r="35905" spans="1:5" x14ac:dyDescent="0.25">
      <c r="A35905">
        <v>161491</v>
      </c>
      <c r="B35905" t="s">
        <v>51140</v>
      </c>
      <c r="C35905" t="s">
        <v>51141</v>
      </c>
      <c r="D35905">
        <v>0</v>
      </c>
      <c r="E35905" t="s">
        <v>12168</v>
      </c>
    </row>
    <row r="35906" spans="1:5" x14ac:dyDescent="0.25">
      <c r="A35906">
        <v>161492</v>
      </c>
      <c r="B35906" t="s">
        <v>51142</v>
      </c>
      <c r="C35906" t="s">
        <v>51143</v>
      </c>
      <c r="D35906">
        <v>0</v>
      </c>
      <c r="E35906" t="s">
        <v>12168</v>
      </c>
    </row>
    <row r="35907" spans="1:5" x14ac:dyDescent="0.25">
      <c r="A35907">
        <v>161493</v>
      </c>
      <c r="B35907" t="s">
        <v>51144</v>
      </c>
      <c r="C35907" t="s">
        <v>51145</v>
      </c>
      <c r="D35907">
        <v>0</v>
      </c>
      <c r="E35907" t="s">
        <v>12168</v>
      </c>
    </row>
    <row r="35908" spans="1:5" x14ac:dyDescent="0.25">
      <c r="A35908">
        <v>161494</v>
      </c>
      <c r="B35908" t="s">
        <v>51144</v>
      </c>
      <c r="C35908" t="s">
        <v>51146</v>
      </c>
      <c r="D35908">
        <v>0</v>
      </c>
      <c r="E35908" t="s">
        <v>12168</v>
      </c>
    </row>
    <row r="35909" spans="1:5" x14ac:dyDescent="0.25">
      <c r="A35909">
        <v>161495</v>
      </c>
      <c r="B35909" t="s">
        <v>51147</v>
      </c>
      <c r="C35909" t="s">
        <v>51148</v>
      </c>
      <c r="D35909">
        <v>0</v>
      </c>
      <c r="E35909" t="s">
        <v>12168</v>
      </c>
    </row>
    <row r="35910" spans="1:5" x14ac:dyDescent="0.25">
      <c r="A35910">
        <v>161496</v>
      </c>
      <c r="B35910" t="s">
        <v>51147</v>
      </c>
      <c r="C35910" t="s">
        <v>51149</v>
      </c>
      <c r="D35910">
        <v>0</v>
      </c>
      <c r="E35910" t="s">
        <v>12168</v>
      </c>
    </row>
    <row r="35911" spans="1:5" x14ac:dyDescent="0.25">
      <c r="A35911">
        <v>161497</v>
      </c>
      <c r="B35911" t="s">
        <v>51147</v>
      </c>
      <c r="C35911" t="s">
        <v>51150</v>
      </c>
      <c r="D35911">
        <v>0</v>
      </c>
      <c r="E35911" t="s">
        <v>12168</v>
      </c>
    </row>
    <row r="35912" spans="1:5" x14ac:dyDescent="0.25">
      <c r="A35912">
        <v>161498</v>
      </c>
      <c r="B35912" t="s">
        <v>51147</v>
      </c>
      <c r="C35912" t="s">
        <v>51151</v>
      </c>
      <c r="D35912">
        <v>0</v>
      </c>
      <c r="E35912" t="s">
        <v>12168</v>
      </c>
    </row>
    <row r="35913" spans="1:5" x14ac:dyDescent="0.25">
      <c r="A35913">
        <v>161499</v>
      </c>
      <c r="B35913" t="s">
        <v>51152</v>
      </c>
      <c r="C35913" t="s">
        <v>51153</v>
      </c>
      <c r="D35913">
        <v>0</v>
      </c>
      <c r="E35913" t="s">
        <v>12168</v>
      </c>
    </row>
    <row r="35914" spans="1:5" x14ac:dyDescent="0.25">
      <c r="A35914">
        <v>161500</v>
      </c>
      <c r="B35914" t="s">
        <v>51154</v>
      </c>
      <c r="C35914" t="s">
        <v>51155</v>
      </c>
      <c r="D35914">
        <v>0</v>
      </c>
      <c r="E35914" t="s">
        <v>12168</v>
      </c>
    </row>
    <row r="35915" spans="1:5" x14ac:dyDescent="0.25">
      <c r="A35915">
        <v>161501</v>
      </c>
      <c r="B35915" t="s">
        <v>51154</v>
      </c>
      <c r="C35915" t="s">
        <v>51155</v>
      </c>
      <c r="D35915">
        <v>0</v>
      </c>
      <c r="E35915" t="s">
        <v>12168</v>
      </c>
    </row>
    <row r="35916" spans="1:5" x14ac:dyDescent="0.25">
      <c r="A35916">
        <v>161502</v>
      </c>
      <c r="B35916" t="s">
        <v>51156</v>
      </c>
      <c r="C35916" t="s">
        <v>51157</v>
      </c>
      <c r="D35916">
        <v>0</v>
      </c>
      <c r="E35916" t="s">
        <v>12168</v>
      </c>
    </row>
    <row r="35917" spans="1:5" x14ac:dyDescent="0.25">
      <c r="A35917">
        <v>161503</v>
      </c>
      <c r="B35917" t="s">
        <v>51158</v>
      </c>
      <c r="C35917" t="s">
        <v>51159</v>
      </c>
      <c r="D35917">
        <v>0</v>
      </c>
      <c r="E35917" t="s">
        <v>12168</v>
      </c>
    </row>
    <row r="35918" spans="1:5" x14ac:dyDescent="0.25">
      <c r="A35918">
        <v>161504</v>
      </c>
      <c r="B35918" t="s">
        <v>51160</v>
      </c>
      <c r="C35918" t="s">
        <v>51161</v>
      </c>
      <c r="D35918">
        <v>0</v>
      </c>
      <c r="E35918" t="s">
        <v>12168</v>
      </c>
    </row>
    <row r="35919" spans="1:5" x14ac:dyDescent="0.25">
      <c r="A35919">
        <v>161505</v>
      </c>
      <c r="B35919" t="s">
        <v>51160</v>
      </c>
      <c r="C35919" t="s">
        <v>51162</v>
      </c>
      <c r="D35919">
        <v>0</v>
      </c>
      <c r="E35919" t="s">
        <v>12168</v>
      </c>
    </row>
    <row r="35920" spans="1:5" x14ac:dyDescent="0.25">
      <c r="A35920">
        <v>161506</v>
      </c>
      <c r="B35920" t="s">
        <v>51160</v>
      </c>
      <c r="C35920" t="s">
        <v>51163</v>
      </c>
      <c r="D35920">
        <v>0</v>
      </c>
      <c r="E35920" t="s">
        <v>12168</v>
      </c>
    </row>
    <row r="35921" spans="1:5" x14ac:dyDescent="0.25">
      <c r="A35921">
        <v>161507</v>
      </c>
      <c r="B35921" t="s">
        <v>51164</v>
      </c>
      <c r="C35921" t="s">
        <v>51165</v>
      </c>
      <c r="D35921">
        <v>0</v>
      </c>
      <c r="E35921" t="s">
        <v>12168</v>
      </c>
    </row>
    <row r="35922" spans="1:5" x14ac:dyDescent="0.25">
      <c r="A35922">
        <v>161508</v>
      </c>
      <c r="B35922" t="s">
        <v>51166</v>
      </c>
      <c r="C35922" t="s">
        <v>51167</v>
      </c>
      <c r="D35922">
        <v>0</v>
      </c>
      <c r="E35922" t="s">
        <v>12168</v>
      </c>
    </row>
    <row r="35923" spans="1:5" x14ac:dyDescent="0.25">
      <c r="A35923">
        <v>161509</v>
      </c>
      <c r="B35923" t="s">
        <v>51166</v>
      </c>
      <c r="C35923" t="s">
        <v>51168</v>
      </c>
      <c r="D35923">
        <v>0</v>
      </c>
      <c r="E35923" t="s">
        <v>12168</v>
      </c>
    </row>
    <row r="35924" spans="1:5" x14ac:dyDescent="0.25">
      <c r="A35924">
        <v>161510</v>
      </c>
      <c r="B35924" t="s">
        <v>51166</v>
      </c>
      <c r="C35924" t="s">
        <v>51169</v>
      </c>
      <c r="D35924">
        <v>0</v>
      </c>
      <c r="E35924" t="s">
        <v>12168</v>
      </c>
    </row>
    <row r="35925" spans="1:5" x14ac:dyDescent="0.25">
      <c r="A35925">
        <v>161511</v>
      </c>
      <c r="B35925" t="s">
        <v>51170</v>
      </c>
      <c r="C35925" t="s">
        <v>51171</v>
      </c>
      <c r="D35925">
        <v>0</v>
      </c>
      <c r="E35925" t="s">
        <v>12168</v>
      </c>
    </row>
    <row r="35926" spans="1:5" x14ac:dyDescent="0.25">
      <c r="A35926">
        <v>161512</v>
      </c>
      <c r="B35926" t="s">
        <v>51172</v>
      </c>
      <c r="C35926" t="s">
        <v>51173</v>
      </c>
      <c r="D35926">
        <v>0</v>
      </c>
      <c r="E35926" t="s">
        <v>12168</v>
      </c>
    </row>
    <row r="35927" spans="1:5" x14ac:dyDescent="0.25">
      <c r="A35927">
        <v>161513</v>
      </c>
      <c r="B35927" t="s">
        <v>51174</v>
      </c>
      <c r="C35927" t="s">
        <v>34474</v>
      </c>
      <c r="D35927">
        <v>0</v>
      </c>
      <c r="E35927" t="s">
        <v>12168</v>
      </c>
    </row>
    <row r="35928" spans="1:5" x14ac:dyDescent="0.25">
      <c r="A35928">
        <v>161514</v>
      </c>
      <c r="B35928" t="s">
        <v>51175</v>
      </c>
      <c r="C35928" t="s">
        <v>51176</v>
      </c>
      <c r="D35928">
        <v>0</v>
      </c>
      <c r="E35928" t="s">
        <v>12168</v>
      </c>
    </row>
    <row r="35929" spans="1:5" x14ac:dyDescent="0.25">
      <c r="A35929">
        <v>161515</v>
      </c>
      <c r="B35929" t="s">
        <v>51175</v>
      </c>
      <c r="C35929" t="s">
        <v>51177</v>
      </c>
      <c r="D35929">
        <v>0</v>
      </c>
      <c r="E35929" t="s">
        <v>12168</v>
      </c>
    </row>
    <row r="35930" spans="1:5" x14ac:dyDescent="0.25">
      <c r="A35930">
        <v>161516</v>
      </c>
      <c r="B35930" t="s">
        <v>51178</v>
      </c>
      <c r="C35930" t="s">
        <v>51179</v>
      </c>
      <c r="D35930">
        <v>0</v>
      </c>
      <c r="E35930" t="s">
        <v>12168</v>
      </c>
    </row>
    <row r="35931" spans="1:5" x14ac:dyDescent="0.25">
      <c r="A35931">
        <v>161517</v>
      </c>
      <c r="B35931" t="s">
        <v>51180</v>
      </c>
      <c r="C35931" t="s">
        <v>51181</v>
      </c>
      <c r="D35931">
        <v>0</v>
      </c>
      <c r="E35931" t="s">
        <v>12168</v>
      </c>
    </row>
    <row r="35932" spans="1:5" x14ac:dyDescent="0.25">
      <c r="A35932">
        <v>161518</v>
      </c>
      <c r="B35932" t="s">
        <v>51182</v>
      </c>
      <c r="C35932" t="s">
        <v>51183</v>
      </c>
      <c r="D35932">
        <v>0</v>
      </c>
      <c r="E35932" t="s">
        <v>12168</v>
      </c>
    </row>
    <row r="35933" spans="1:5" x14ac:dyDescent="0.25">
      <c r="A35933">
        <v>161519</v>
      </c>
      <c r="B35933" t="s">
        <v>51182</v>
      </c>
      <c r="C35933" t="s">
        <v>51184</v>
      </c>
      <c r="D35933">
        <v>0</v>
      </c>
      <c r="E35933" t="s">
        <v>12168</v>
      </c>
    </row>
    <row r="35934" spans="1:5" x14ac:dyDescent="0.25">
      <c r="A35934">
        <v>161520</v>
      </c>
      <c r="B35934" t="s">
        <v>51182</v>
      </c>
      <c r="C35934" t="s">
        <v>51185</v>
      </c>
      <c r="D35934">
        <v>0</v>
      </c>
      <c r="E35934" t="s">
        <v>12168</v>
      </c>
    </row>
    <row r="35935" spans="1:5" x14ac:dyDescent="0.25">
      <c r="A35935">
        <v>161521</v>
      </c>
      <c r="B35935" t="s">
        <v>51186</v>
      </c>
      <c r="C35935" t="s">
        <v>51187</v>
      </c>
      <c r="D35935">
        <v>0</v>
      </c>
      <c r="E35935" t="s">
        <v>12168</v>
      </c>
    </row>
    <row r="35936" spans="1:5" x14ac:dyDescent="0.25">
      <c r="A35936">
        <v>161522</v>
      </c>
      <c r="B35936" t="s">
        <v>51186</v>
      </c>
      <c r="C35936" t="s">
        <v>51188</v>
      </c>
      <c r="D35936">
        <v>0</v>
      </c>
      <c r="E35936" t="s">
        <v>12168</v>
      </c>
    </row>
    <row r="35937" spans="1:5" x14ac:dyDescent="0.25">
      <c r="A35937">
        <v>161523</v>
      </c>
      <c r="B35937" t="s">
        <v>51189</v>
      </c>
      <c r="C35937" t="s">
        <v>51190</v>
      </c>
      <c r="D35937">
        <v>0</v>
      </c>
      <c r="E35937" t="s">
        <v>12168</v>
      </c>
    </row>
    <row r="35938" spans="1:5" x14ac:dyDescent="0.25">
      <c r="A35938">
        <v>161524</v>
      </c>
      <c r="B35938" t="s">
        <v>51189</v>
      </c>
      <c r="C35938" t="s">
        <v>51190</v>
      </c>
      <c r="D35938">
        <v>0</v>
      </c>
      <c r="E35938" t="s">
        <v>12168</v>
      </c>
    </row>
    <row r="35939" spans="1:5" x14ac:dyDescent="0.25">
      <c r="A35939">
        <v>161525</v>
      </c>
      <c r="B35939" t="s">
        <v>51191</v>
      </c>
      <c r="C35939" t="s">
        <v>51192</v>
      </c>
      <c r="D35939">
        <v>0</v>
      </c>
      <c r="E35939" t="s">
        <v>12168</v>
      </c>
    </row>
    <row r="35940" spans="1:5" x14ac:dyDescent="0.25">
      <c r="A35940">
        <v>161526</v>
      </c>
      <c r="B35940" t="s">
        <v>51193</v>
      </c>
      <c r="C35940" t="s">
        <v>51194</v>
      </c>
      <c r="D35940">
        <v>0</v>
      </c>
      <c r="E35940" t="s">
        <v>12168</v>
      </c>
    </row>
    <row r="35941" spans="1:5" x14ac:dyDescent="0.25">
      <c r="A35941">
        <v>161527</v>
      </c>
      <c r="B35941" t="s">
        <v>51195</v>
      </c>
      <c r="C35941" t="s">
        <v>51196</v>
      </c>
      <c r="D35941">
        <v>0</v>
      </c>
      <c r="E35941" t="s">
        <v>12168</v>
      </c>
    </row>
    <row r="35942" spans="1:5" x14ac:dyDescent="0.25">
      <c r="A35942">
        <v>161528</v>
      </c>
      <c r="B35942" t="s">
        <v>51197</v>
      </c>
      <c r="C35942" t="s">
        <v>51198</v>
      </c>
      <c r="D35942">
        <v>0</v>
      </c>
      <c r="E35942" t="s">
        <v>12168</v>
      </c>
    </row>
    <row r="35943" spans="1:5" x14ac:dyDescent="0.25">
      <c r="A35943">
        <v>161529</v>
      </c>
      <c r="B35943" t="s">
        <v>51199</v>
      </c>
      <c r="C35943" t="s">
        <v>51200</v>
      </c>
      <c r="D35943">
        <v>0</v>
      </c>
      <c r="E35943" t="s">
        <v>12168</v>
      </c>
    </row>
    <row r="35944" spans="1:5" x14ac:dyDescent="0.25">
      <c r="A35944">
        <v>161530</v>
      </c>
      <c r="B35944" t="s">
        <v>51201</v>
      </c>
      <c r="C35944" t="s">
        <v>51202</v>
      </c>
      <c r="D35944">
        <v>0</v>
      </c>
      <c r="E35944" t="s">
        <v>12168</v>
      </c>
    </row>
    <row r="35945" spans="1:5" x14ac:dyDescent="0.25">
      <c r="A35945">
        <v>161531</v>
      </c>
      <c r="B35945" t="s">
        <v>51203</v>
      </c>
      <c r="C35945" t="s">
        <v>51204</v>
      </c>
      <c r="D35945">
        <v>0</v>
      </c>
      <c r="E35945" t="s">
        <v>12168</v>
      </c>
    </row>
    <row r="35946" spans="1:5" x14ac:dyDescent="0.25">
      <c r="A35946">
        <v>161532</v>
      </c>
      <c r="B35946" t="s">
        <v>51205</v>
      </c>
      <c r="C35946" t="s">
        <v>51206</v>
      </c>
      <c r="D35946">
        <v>0</v>
      </c>
      <c r="E35946" t="s">
        <v>12168</v>
      </c>
    </row>
    <row r="35947" spans="1:5" x14ac:dyDescent="0.25">
      <c r="A35947">
        <v>161533</v>
      </c>
      <c r="B35947" t="s">
        <v>51207</v>
      </c>
      <c r="C35947" t="s">
        <v>51208</v>
      </c>
      <c r="D35947">
        <v>0</v>
      </c>
      <c r="E35947" t="s">
        <v>12168</v>
      </c>
    </row>
    <row r="35948" spans="1:5" x14ac:dyDescent="0.25">
      <c r="A35948">
        <v>161534</v>
      </c>
      <c r="B35948" t="s">
        <v>51207</v>
      </c>
      <c r="C35948" t="s">
        <v>51209</v>
      </c>
      <c r="D35948">
        <v>0</v>
      </c>
      <c r="E35948" t="s">
        <v>12168</v>
      </c>
    </row>
    <row r="35949" spans="1:5" x14ac:dyDescent="0.25">
      <c r="A35949">
        <v>161535</v>
      </c>
      <c r="B35949" t="s">
        <v>51210</v>
      </c>
      <c r="C35949" t="s">
        <v>51211</v>
      </c>
      <c r="D35949">
        <v>0</v>
      </c>
      <c r="E35949" t="s">
        <v>12168</v>
      </c>
    </row>
    <row r="35950" spans="1:5" x14ac:dyDescent="0.25">
      <c r="A35950">
        <v>161536</v>
      </c>
      <c r="B35950" t="s">
        <v>51212</v>
      </c>
      <c r="C35950" t="s">
        <v>51213</v>
      </c>
      <c r="D35950">
        <v>0</v>
      </c>
      <c r="E35950" t="s">
        <v>12168</v>
      </c>
    </row>
    <row r="35951" spans="1:5" x14ac:dyDescent="0.25">
      <c r="A35951">
        <v>161537</v>
      </c>
      <c r="B35951" t="s">
        <v>51214</v>
      </c>
      <c r="C35951" t="s">
        <v>51215</v>
      </c>
      <c r="D35951">
        <v>0</v>
      </c>
      <c r="E35951" t="s">
        <v>12168</v>
      </c>
    </row>
    <row r="35952" spans="1:5" x14ac:dyDescent="0.25">
      <c r="A35952">
        <v>161538</v>
      </c>
      <c r="B35952" t="s">
        <v>51216</v>
      </c>
      <c r="C35952" t="s">
        <v>51217</v>
      </c>
      <c r="D35952">
        <v>0</v>
      </c>
      <c r="E35952" t="s">
        <v>12168</v>
      </c>
    </row>
    <row r="35953" spans="1:5" x14ac:dyDescent="0.25">
      <c r="A35953">
        <v>161539</v>
      </c>
      <c r="B35953" t="s">
        <v>51218</v>
      </c>
      <c r="C35953" t="s">
        <v>51219</v>
      </c>
      <c r="D35953">
        <v>0</v>
      </c>
      <c r="E35953" t="s">
        <v>12168</v>
      </c>
    </row>
    <row r="35954" spans="1:5" x14ac:dyDescent="0.25">
      <c r="A35954">
        <v>161540</v>
      </c>
      <c r="B35954" t="s">
        <v>51220</v>
      </c>
      <c r="C35954" t="s">
        <v>51221</v>
      </c>
      <c r="D35954">
        <v>0</v>
      </c>
      <c r="E35954" t="s">
        <v>12168</v>
      </c>
    </row>
    <row r="35955" spans="1:5" x14ac:dyDescent="0.25">
      <c r="A35955">
        <v>161541</v>
      </c>
      <c r="B35955" t="s">
        <v>51222</v>
      </c>
      <c r="C35955" t="s">
        <v>51223</v>
      </c>
      <c r="D35955">
        <v>0</v>
      </c>
      <c r="E35955" t="s">
        <v>12168</v>
      </c>
    </row>
    <row r="35956" spans="1:5" x14ac:dyDescent="0.25">
      <c r="A35956">
        <v>161542</v>
      </c>
      <c r="B35956" t="s">
        <v>51224</v>
      </c>
      <c r="C35956" t="s">
        <v>51225</v>
      </c>
      <c r="D35956">
        <v>0</v>
      </c>
      <c r="E35956" t="s">
        <v>12168</v>
      </c>
    </row>
    <row r="35957" spans="1:5" x14ac:dyDescent="0.25">
      <c r="A35957">
        <v>161543</v>
      </c>
      <c r="B35957" t="s">
        <v>51226</v>
      </c>
      <c r="C35957" t="s">
        <v>51227</v>
      </c>
      <c r="D35957">
        <v>0</v>
      </c>
      <c r="E35957" t="s">
        <v>12168</v>
      </c>
    </row>
    <row r="35958" spans="1:5" x14ac:dyDescent="0.25">
      <c r="A35958">
        <v>161544</v>
      </c>
      <c r="B35958" t="s">
        <v>51228</v>
      </c>
      <c r="C35958" t="s">
        <v>51229</v>
      </c>
      <c r="D35958">
        <v>0</v>
      </c>
      <c r="E35958" t="s">
        <v>12168</v>
      </c>
    </row>
    <row r="35959" spans="1:5" x14ac:dyDescent="0.25">
      <c r="A35959">
        <v>161545</v>
      </c>
      <c r="B35959" t="s">
        <v>51230</v>
      </c>
      <c r="C35959" t="s">
        <v>51231</v>
      </c>
      <c r="D35959">
        <v>0</v>
      </c>
      <c r="E35959" t="s">
        <v>12168</v>
      </c>
    </row>
    <row r="35960" spans="1:5" x14ac:dyDescent="0.25">
      <c r="A35960">
        <v>161546</v>
      </c>
      <c r="B35960" t="s">
        <v>51232</v>
      </c>
      <c r="C35960" t="s">
        <v>51233</v>
      </c>
      <c r="D35960">
        <v>0</v>
      </c>
      <c r="E35960" t="s">
        <v>12168</v>
      </c>
    </row>
    <row r="35961" spans="1:5" x14ac:dyDescent="0.25">
      <c r="A35961">
        <v>161547</v>
      </c>
      <c r="B35961" t="s">
        <v>51234</v>
      </c>
      <c r="C35961" t="s">
        <v>51235</v>
      </c>
      <c r="D35961">
        <v>0</v>
      </c>
      <c r="E35961" t="s">
        <v>12168</v>
      </c>
    </row>
    <row r="35962" spans="1:5" x14ac:dyDescent="0.25">
      <c r="A35962">
        <v>161548</v>
      </c>
      <c r="B35962" t="s">
        <v>51236</v>
      </c>
      <c r="C35962" t="s">
        <v>51237</v>
      </c>
      <c r="D35962">
        <v>0</v>
      </c>
      <c r="E35962" t="s">
        <v>12168</v>
      </c>
    </row>
    <row r="35963" spans="1:5" x14ac:dyDescent="0.25">
      <c r="A35963">
        <v>161549</v>
      </c>
      <c r="B35963" t="s">
        <v>51236</v>
      </c>
      <c r="C35963" t="s">
        <v>51238</v>
      </c>
      <c r="D35963">
        <v>0</v>
      </c>
      <c r="E35963" t="s">
        <v>12168</v>
      </c>
    </row>
    <row r="35964" spans="1:5" x14ac:dyDescent="0.25">
      <c r="A35964">
        <v>161550</v>
      </c>
      <c r="B35964" t="s">
        <v>51236</v>
      </c>
      <c r="C35964" t="s">
        <v>51239</v>
      </c>
      <c r="D35964">
        <v>0</v>
      </c>
      <c r="E35964" t="s">
        <v>12168</v>
      </c>
    </row>
    <row r="35965" spans="1:5" x14ac:dyDescent="0.25">
      <c r="A35965">
        <v>161551</v>
      </c>
      <c r="B35965" t="s">
        <v>51240</v>
      </c>
      <c r="C35965" t="s">
        <v>51241</v>
      </c>
      <c r="D35965">
        <v>0</v>
      </c>
      <c r="E35965" t="s">
        <v>12168</v>
      </c>
    </row>
    <row r="35966" spans="1:5" x14ac:dyDescent="0.25">
      <c r="A35966">
        <v>161552</v>
      </c>
      <c r="B35966" t="s">
        <v>51242</v>
      </c>
      <c r="C35966" t="s">
        <v>51243</v>
      </c>
      <c r="D35966">
        <v>0</v>
      </c>
      <c r="E35966" t="s">
        <v>12168</v>
      </c>
    </row>
    <row r="35967" spans="1:5" x14ac:dyDescent="0.25">
      <c r="A35967">
        <v>161553</v>
      </c>
      <c r="B35967" t="s">
        <v>51244</v>
      </c>
      <c r="C35967" t="s">
        <v>51245</v>
      </c>
      <c r="D35967">
        <v>0</v>
      </c>
      <c r="E35967" t="s">
        <v>12168</v>
      </c>
    </row>
    <row r="35968" spans="1:5" x14ac:dyDescent="0.25">
      <c r="A35968">
        <v>161554</v>
      </c>
      <c r="B35968" t="s">
        <v>51246</v>
      </c>
      <c r="C35968" t="s">
        <v>51247</v>
      </c>
      <c r="D35968">
        <v>0</v>
      </c>
      <c r="E35968" t="s">
        <v>12168</v>
      </c>
    </row>
    <row r="35969" spans="1:5" x14ac:dyDescent="0.25">
      <c r="A35969">
        <v>161555</v>
      </c>
      <c r="B35969" t="s">
        <v>51248</v>
      </c>
      <c r="C35969" t="s">
        <v>51249</v>
      </c>
      <c r="D35969">
        <v>0</v>
      </c>
      <c r="E35969" t="s">
        <v>12168</v>
      </c>
    </row>
    <row r="35970" spans="1:5" x14ac:dyDescent="0.25">
      <c r="A35970">
        <v>161556</v>
      </c>
      <c r="B35970" t="s">
        <v>51250</v>
      </c>
      <c r="C35970" t="s">
        <v>51251</v>
      </c>
      <c r="D35970">
        <v>0</v>
      </c>
      <c r="E35970" t="s">
        <v>12168</v>
      </c>
    </row>
    <row r="35971" spans="1:5" x14ac:dyDescent="0.25">
      <c r="A35971">
        <v>161557</v>
      </c>
      <c r="B35971" t="s">
        <v>51252</v>
      </c>
      <c r="C35971" t="s">
        <v>51253</v>
      </c>
      <c r="D35971">
        <v>0</v>
      </c>
      <c r="E35971" t="s">
        <v>12168</v>
      </c>
    </row>
    <row r="35972" spans="1:5" x14ac:dyDescent="0.25">
      <c r="A35972">
        <v>161558</v>
      </c>
      <c r="B35972" t="s">
        <v>51254</v>
      </c>
      <c r="C35972" t="s">
        <v>51255</v>
      </c>
      <c r="D35972">
        <v>0</v>
      </c>
      <c r="E35972" t="s">
        <v>12168</v>
      </c>
    </row>
    <row r="35973" spans="1:5" x14ac:dyDescent="0.25">
      <c r="A35973">
        <v>161559</v>
      </c>
      <c r="B35973" t="s">
        <v>51256</v>
      </c>
      <c r="C35973" t="s">
        <v>51257</v>
      </c>
      <c r="D35973">
        <v>0</v>
      </c>
      <c r="E35973" t="s">
        <v>12168</v>
      </c>
    </row>
    <row r="35974" spans="1:5" x14ac:dyDescent="0.25">
      <c r="A35974">
        <v>161560</v>
      </c>
      <c r="B35974" t="s">
        <v>51258</v>
      </c>
      <c r="C35974" t="s">
        <v>51259</v>
      </c>
      <c r="D35974">
        <v>0</v>
      </c>
      <c r="E35974" t="s">
        <v>12168</v>
      </c>
    </row>
    <row r="35975" spans="1:5" x14ac:dyDescent="0.25">
      <c r="A35975">
        <v>161561</v>
      </c>
      <c r="B35975" t="s">
        <v>51260</v>
      </c>
      <c r="C35975" t="s">
        <v>51261</v>
      </c>
      <c r="D35975">
        <v>0</v>
      </c>
      <c r="E35975" t="s">
        <v>12168</v>
      </c>
    </row>
    <row r="35976" spans="1:5" x14ac:dyDescent="0.25">
      <c r="A35976">
        <v>161562</v>
      </c>
      <c r="B35976" t="s">
        <v>51262</v>
      </c>
      <c r="C35976" t="s">
        <v>51263</v>
      </c>
      <c r="D35976">
        <v>0</v>
      </c>
      <c r="E35976" t="s">
        <v>12168</v>
      </c>
    </row>
    <row r="35977" spans="1:5" x14ac:dyDescent="0.25">
      <c r="A35977">
        <v>161563</v>
      </c>
      <c r="B35977" t="s">
        <v>51262</v>
      </c>
      <c r="C35977" t="s">
        <v>51264</v>
      </c>
      <c r="D35977">
        <v>0</v>
      </c>
      <c r="E35977" t="s">
        <v>12168</v>
      </c>
    </row>
    <row r="35978" spans="1:5" x14ac:dyDescent="0.25">
      <c r="A35978">
        <v>161564</v>
      </c>
      <c r="B35978" t="s">
        <v>51265</v>
      </c>
      <c r="C35978" t="s">
        <v>51266</v>
      </c>
      <c r="D35978">
        <v>0</v>
      </c>
      <c r="E35978" t="s">
        <v>12168</v>
      </c>
    </row>
    <row r="35979" spans="1:5" x14ac:dyDescent="0.25">
      <c r="A35979">
        <v>161565</v>
      </c>
      <c r="B35979" t="s">
        <v>51267</v>
      </c>
      <c r="C35979" t="s">
        <v>51268</v>
      </c>
      <c r="D35979">
        <v>0</v>
      </c>
      <c r="E35979" t="s">
        <v>12168</v>
      </c>
    </row>
    <row r="35980" spans="1:5" x14ac:dyDescent="0.25">
      <c r="A35980">
        <v>161566</v>
      </c>
      <c r="B35980" t="s">
        <v>51267</v>
      </c>
      <c r="C35980" t="s">
        <v>51269</v>
      </c>
      <c r="D35980">
        <v>0</v>
      </c>
      <c r="E35980" t="s">
        <v>12168</v>
      </c>
    </row>
    <row r="35981" spans="1:5" x14ac:dyDescent="0.25">
      <c r="A35981">
        <v>161567</v>
      </c>
      <c r="B35981" t="s">
        <v>51270</v>
      </c>
      <c r="C35981" t="s">
        <v>51271</v>
      </c>
      <c r="D35981">
        <v>0</v>
      </c>
      <c r="E35981" t="s">
        <v>12168</v>
      </c>
    </row>
    <row r="35982" spans="1:5" x14ac:dyDescent="0.25">
      <c r="A35982">
        <v>161568</v>
      </c>
      <c r="B35982" t="s">
        <v>51270</v>
      </c>
      <c r="C35982" t="s">
        <v>51272</v>
      </c>
      <c r="D35982">
        <v>0</v>
      </c>
      <c r="E35982" t="s">
        <v>12168</v>
      </c>
    </row>
    <row r="35983" spans="1:5" x14ac:dyDescent="0.25">
      <c r="A35983">
        <v>161569</v>
      </c>
      <c r="B35983" t="s">
        <v>51270</v>
      </c>
      <c r="C35983" t="s">
        <v>51273</v>
      </c>
      <c r="D35983">
        <v>0</v>
      </c>
      <c r="E35983" t="s">
        <v>12168</v>
      </c>
    </row>
    <row r="35984" spans="1:5" x14ac:dyDescent="0.25">
      <c r="A35984">
        <v>161570</v>
      </c>
      <c r="B35984" t="s">
        <v>51274</v>
      </c>
      <c r="C35984" t="s">
        <v>51275</v>
      </c>
      <c r="D35984">
        <v>0</v>
      </c>
      <c r="E35984" t="s">
        <v>12168</v>
      </c>
    </row>
    <row r="35985" spans="1:5" x14ac:dyDescent="0.25">
      <c r="A35985">
        <v>161571</v>
      </c>
      <c r="B35985" t="s">
        <v>51276</v>
      </c>
      <c r="C35985" t="s">
        <v>51277</v>
      </c>
      <c r="D35985">
        <v>0</v>
      </c>
      <c r="E35985" t="s">
        <v>12168</v>
      </c>
    </row>
    <row r="35986" spans="1:5" x14ac:dyDescent="0.25">
      <c r="A35986">
        <v>161572</v>
      </c>
      <c r="B35986" t="s">
        <v>51278</v>
      </c>
      <c r="C35986" t="s">
        <v>51279</v>
      </c>
      <c r="D35986">
        <v>0</v>
      </c>
      <c r="E35986" t="s">
        <v>12168</v>
      </c>
    </row>
    <row r="35987" spans="1:5" x14ac:dyDescent="0.25">
      <c r="A35987">
        <v>161573</v>
      </c>
      <c r="B35987" t="s">
        <v>51280</v>
      </c>
      <c r="C35987" t="s">
        <v>51281</v>
      </c>
      <c r="D35987">
        <v>0</v>
      </c>
      <c r="E35987" t="s">
        <v>12168</v>
      </c>
    </row>
    <row r="35988" spans="1:5" x14ac:dyDescent="0.25">
      <c r="A35988">
        <v>161574</v>
      </c>
      <c r="B35988" t="s">
        <v>51282</v>
      </c>
      <c r="C35988" t="s">
        <v>51283</v>
      </c>
      <c r="D35988">
        <v>0</v>
      </c>
      <c r="E35988" t="s">
        <v>12168</v>
      </c>
    </row>
    <row r="35989" spans="1:5" x14ac:dyDescent="0.25">
      <c r="A35989">
        <v>161575</v>
      </c>
      <c r="B35989" t="s">
        <v>51282</v>
      </c>
      <c r="C35989" t="s">
        <v>51284</v>
      </c>
      <c r="D35989">
        <v>0</v>
      </c>
      <c r="E35989" t="s">
        <v>12168</v>
      </c>
    </row>
    <row r="35990" spans="1:5" x14ac:dyDescent="0.25">
      <c r="A35990">
        <v>161576</v>
      </c>
      <c r="B35990" t="s">
        <v>51285</v>
      </c>
      <c r="C35990" t="s">
        <v>51286</v>
      </c>
      <c r="D35990">
        <v>0</v>
      </c>
      <c r="E35990" t="s">
        <v>12168</v>
      </c>
    </row>
    <row r="35991" spans="1:5" x14ac:dyDescent="0.25">
      <c r="A35991">
        <v>161577</v>
      </c>
      <c r="B35991" t="s">
        <v>51287</v>
      </c>
      <c r="C35991" t="s">
        <v>51288</v>
      </c>
      <c r="D35991">
        <v>0</v>
      </c>
      <c r="E35991" t="s">
        <v>12168</v>
      </c>
    </row>
    <row r="35992" spans="1:5" x14ac:dyDescent="0.25">
      <c r="A35992">
        <v>161578</v>
      </c>
      <c r="B35992" t="s">
        <v>51287</v>
      </c>
      <c r="C35992" t="s">
        <v>51289</v>
      </c>
      <c r="D35992">
        <v>0</v>
      </c>
      <c r="E35992" t="s">
        <v>12168</v>
      </c>
    </row>
    <row r="35993" spans="1:5" x14ac:dyDescent="0.25">
      <c r="A35993">
        <v>161579</v>
      </c>
      <c r="B35993" t="s">
        <v>51287</v>
      </c>
      <c r="C35993" t="s">
        <v>51290</v>
      </c>
      <c r="D35993">
        <v>0</v>
      </c>
      <c r="E35993" t="s">
        <v>12168</v>
      </c>
    </row>
    <row r="35994" spans="1:5" x14ac:dyDescent="0.25">
      <c r="A35994">
        <v>161580</v>
      </c>
      <c r="B35994" t="s">
        <v>51287</v>
      </c>
      <c r="C35994" t="s">
        <v>51291</v>
      </c>
      <c r="D35994">
        <v>0</v>
      </c>
      <c r="E35994" t="s">
        <v>12168</v>
      </c>
    </row>
    <row r="35995" spans="1:5" x14ac:dyDescent="0.25">
      <c r="A35995">
        <v>161581</v>
      </c>
      <c r="B35995" t="s">
        <v>51287</v>
      </c>
      <c r="C35995" t="s">
        <v>51292</v>
      </c>
      <c r="D35995">
        <v>0</v>
      </c>
      <c r="E35995" t="s">
        <v>12168</v>
      </c>
    </row>
    <row r="35996" spans="1:5" x14ac:dyDescent="0.25">
      <c r="A35996">
        <v>161582</v>
      </c>
      <c r="B35996" t="s">
        <v>51293</v>
      </c>
      <c r="C35996" t="s">
        <v>51294</v>
      </c>
      <c r="D35996">
        <v>0</v>
      </c>
      <c r="E35996" t="s">
        <v>12168</v>
      </c>
    </row>
    <row r="35997" spans="1:5" x14ac:dyDescent="0.25">
      <c r="A35997">
        <v>161583</v>
      </c>
      <c r="B35997" t="s">
        <v>51295</v>
      </c>
      <c r="C35997" t="s">
        <v>51296</v>
      </c>
      <c r="D35997">
        <v>0</v>
      </c>
      <c r="E35997" t="s">
        <v>12168</v>
      </c>
    </row>
    <row r="35998" spans="1:5" x14ac:dyDescent="0.25">
      <c r="A35998">
        <v>161584</v>
      </c>
      <c r="B35998" t="s">
        <v>51297</v>
      </c>
      <c r="C35998" t="s">
        <v>51298</v>
      </c>
      <c r="D35998">
        <v>0</v>
      </c>
      <c r="E35998" t="s">
        <v>12168</v>
      </c>
    </row>
    <row r="35999" spans="1:5" x14ac:dyDescent="0.25">
      <c r="A35999">
        <v>161585</v>
      </c>
      <c r="B35999" t="s">
        <v>51297</v>
      </c>
      <c r="C35999" t="s">
        <v>51299</v>
      </c>
      <c r="D35999">
        <v>0</v>
      </c>
      <c r="E35999" t="s">
        <v>12168</v>
      </c>
    </row>
    <row r="36000" spans="1:5" x14ac:dyDescent="0.25">
      <c r="A36000">
        <v>161586</v>
      </c>
      <c r="B36000" t="s">
        <v>51297</v>
      </c>
      <c r="C36000" t="s">
        <v>51300</v>
      </c>
      <c r="D36000">
        <v>0</v>
      </c>
      <c r="E36000" t="s">
        <v>12168</v>
      </c>
    </row>
    <row r="36001" spans="1:5" x14ac:dyDescent="0.25">
      <c r="A36001">
        <v>161587</v>
      </c>
      <c r="B36001" t="s">
        <v>51297</v>
      </c>
      <c r="C36001" t="s">
        <v>51301</v>
      </c>
      <c r="D36001">
        <v>0</v>
      </c>
      <c r="E36001" t="s">
        <v>12168</v>
      </c>
    </row>
    <row r="36002" spans="1:5" x14ac:dyDescent="0.25">
      <c r="A36002">
        <v>161588</v>
      </c>
      <c r="B36002" t="s">
        <v>51297</v>
      </c>
      <c r="C36002" t="s">
        <v>51302</v>
      </c>
      <c r="D36002">
        <v>0</v>
      </c>
      <c r="E36002" t="s">
        <v>12168</v>
      </c>
    </row>
    <row r="36003" spans="1:5" x14ac:dyDescent="0.25">
      <c r="A36003">
        <v>161589</v>
      </c>
      <c r="B36003" t="s">
        <v>51297</v>
      </c>
      <c r="C36003" t="s">
        <v>51303</v>
      </c>
      <c r="D36003">
        <v>0</v>
      </c>
      <c r="E36003" t="s">
        <v>12168</v>
      </c>
    </row>
    <row r="36004" spans="1:5" x14ac:dyDescent="0.25">
      <c r="A36004">
        <v>161590</v>
      </c>
      <c r="B36004" t="s">
        <v>51297</v>
      </c>
      <c r="C36004" t="s">
        <v>51304</v>
      </c>
      <c r="D36004">
        <v>0</v>
      </c>
      <c r="E36004" t="s">
        <v>12168</v>
      </c>
    </row>
    <row r="36005" spans="1:5" x14ac:dyDescent="0.25">
      <c r="A36005">
        <v>161591</v>
      </c>
      <c r="B36005" t="s">
        <v>51297</v>
      </c>
      <c r="C36005" t="s">
        <v>51300</v>
      </c>
      <c r="D36005">
        <v>0</v>
      </c>
      <c r="E36005" t="s">
        <v>12168</v>
      </c>
    </row>
    <row r="36006" spans="1:5" x14ac:dyDescent="0.25">
      <c r="A36006">
        <v>161592</v>
      </c>
      <c r="B36006" t="s">
        <v>51305</v>
      </c>
      <c r="C36006" t="s">
        <v>51306</v>
      </c>
      <c r="D36006">
        <v>0</v>
      </c>
      <c r="E36006" t="s">
        <v>12168</v>
      </c>
    </row>
    <row r="36007" spans="1:5" x14ac:dyDescent="0.25">
      <c r="A36007">
        <v>161593</v>
      </c>
      <c r="B36007" t="s">
        <v>51307</v>
      </c>
      <c r="C36007" t="s">
        <v>51308</v>
      </c>
      <c r="D36007">
        <v>0</v>
      </c>
      <c r="E36007" t="s">
        <v>12168</v>
      </c>
    </row>
    <row r="36008" spans="1:5" x14ac:dyDescent="0.25">
      <c r="A36008">
        <v>161594</v>
      </c>
      <c r="B36008" t="s">
        <v>51307</v>
      </c>
      <c r="C36008" t="s">
        <v>51309</v>
      </c>
      <c r="D36008">
        <v>0</v>
      </c>
      <c r="E36008" t="s">
        <v>12168</v>
      </c>
    </row>
    <row r="36009" spans="1:5" x14ac:dyDescent="0.25">
      <c r="A36009">
        <v>161595</v>
      </c>
      <c r="B36009" t="s">
        <v>51310</v>
      </c>
      <c r="C36009" t="s">
        <v>51311</v>
      </c>
      <c r="D36009">
        <v>0</v>
      </c>
      <c r="E36009" t="s">
        <v>12168</v>
      </c>
    </row>
    <row r="36010" spans="1:5" x14ac:dyDescent="0.25">
      <c r="A36010">
        <v>161596</v>
      </c>
      <c r="B36010" t="s">
        <v>51310</v>
      </c>
      <c r="C36010" t="s">
        <v>51312</v>
      </c>
      <c r="D36010">
        <v>0</v>
      </c>
      <c r="E36010" t="s">
        <v>12168</v>
      </c>
    </row>
    <row r="36011" spans="1:5" x14ac:dyDescent="0.25">
      <c r="A36011">
        <v>161597</v>
      </c>
      <c r="B36011" t="s">
        <v>51310</v>
      </c>
      <c r="C36011" t="s">
        <v>51313</v>
      </c>
      <c r="D36011">
        <v>0</v>
      </c>
      <c r="E36011" t="s">
        <v>12168</v>
      </c>
    </row>
    <row r="36012" spans="1:5" x14ac:dyDescent="0.25">
      <c r="A36012">
        <v>161598</v>
      </c>
      <c r="B36012" t="s">
        <v>51314</v>
      </c>
      <c r="C36012" t="s">
        <v>51315</v>
      </c>
      <c r="D36012">
        <v>0</v>
      </c>
      <c r="E36012" t="s">
        <v>12168</v>
      </c>
    </row>
    <row r="36013" spans="1:5" x14ac:dyDescent="0.25">
      <c r="A36013">
        <v>161599</v>
      </c>
      <c r="B36013" t="s">
        <v>51314</v>
      </c>
      <c r="C36013" t="s">
        <v>51316</v>
      </c>
      <c r="D36013">
        <v>0</v>
      </c>
      <c r="E36013" t="s">
        <v>12168</v>
      </c>
    </row>
    <row r="36014" spans="1:5" x14ac:dyDescent="0.25">
      <c r="A36014">
        <v>161600</v>
      </c>
      <c r="B36014" t="s">
        <v>51317</v>
      </c>
      <c r="C36014" t="s">
        <v>51318</v>
      </c>
      <c r="D36014">
        <v>0</v>
      </c>
      <c r="E36014" t="s">
        <v>12168</v>
      </c>
    </row>
    <row r="36015" spans="1:5" x14ac:dyDescent="0.25">
      <c r="A36015">
        <v>161601</v>
      </c>
      <c r="B36015" t="s">
        <v>51317</v>
      </c>
      <c r="C36015" t="s">
        <v>51319</v>
      </c>
      <c r="D36015">
        <v>0</v>
      </c>
      <c r="E36015" t="s">
        <v>12168</v>
      </c>
    </row>
    <row r="36016" spans="1:5" x14ac:dyDescent="0.25">
      <c r="A36016">
        <v>161602</v>
      </c>
      <c r="B36016" t="s">
        <v>51317</v>
      </c>
      <c r="C36016" t="s">
        <v>51320</v>
      </c>
      <c r="D36016">
        <v>0</v>
      </c>
      <c r="E36016" t="s">
        <v>12168</v>
      </c>
    </row>
    <row r="36017" spans="1:5" x14ac:dyDescent="0.25">
      <c r="A36017">
        <v>161603</v>
      </c>
      <c r="B36017" t="s">
        <v>51321</v>
      </c>
      <c r="C36017" t="s">
        <v>51322</v>
      </c>
      <c r="D36017">
        <v>0</v>
      </c>
      <c r="E36017" t="s">
        <v>12168</v>
      </c>
    </row>
    <row r="36018" spans="1:5" x14ac:dyDescent="0.25">
      <c r="A36018">
        <v>161604</v>
      </c>
      <c r="B36018" t="s">
        <v>51323</v>
      </c>
      <c r="C36018" t="s">
        <v>51324</v>
      </c>
      <c r="D36018">
        <v>0</v>
      </c>
      <c r="E36018" t="s">
        <v>12168</v>
      </c>
    </row>
    <row r="36019" spans="1:5" x14ac:dyDescent="0.25">
      <c r="A36019">
        <v>161605</v>
      </c>
      <c r="B36019" t="s">
        <v>51325</v>
      </c>
      <c r="C36019" t="s">
        <v>51326</v>
      </c>
      <c r="D36019">
        <v>0</v>
      </c>
      <c r="E36019" t="s">
        <v>12168</v>
      </c>
    </row>
    <row r="36020" spans="1:5" x14ac:dyDescent="0.25">
      <c r="A36020">
        <v>161606</v>
      </c>
      <c r="B36020" t="s">
        <v>51327</v>
      </c>
      <c r="C36020" t="s">
        <v>51328</v>
      </c>
      <c r="D36020">
        <v>0</v>
      </c>
      <c r="E36020" t="s">
        <v>12168</v>
      </c>
    </row>
    <row r="36021" spans="1:5" x14ac:dyDescent="0.25">
      <c r="A36021">
        <v>161607</v>
      </c>
      <c r="B36021" t="s">
        <v>51329</v>
      </c>
      <c r="C36021" t="s">
        <v>51330</v>
      </c>
      <c r="D36021">
        <v>0</v>
      </c>
      <c r="E36021" t="s">
        <v>12168</v>
      </c>
    </row>
    <row r="36022" spans="1:5" x14ac:dyDescent="0.25">
      <c r="A36022">
        <v>161608</v>
      </c>
      <c r="B36022" t="s">
        <v>51331</v>
      </c>
      <c r="C36022" t="s">
        <v>51332</v>
      </c>
      <c r="D36022">
        <v>0</v>
      </c>
      <c r="E36022" t="s">
        <v>12168</v>
      </c>
    </row>
    <row r="36023" spans="1:5" x14ac:dyDescent="0.25">
      <c r="A36023">
        <v>161609</v>
      </c>
      <c r="B36023" t="s">
        <v>51333</v>
      </c>
      <c r="C36023" t="s">
        <v>51334</v>
      </c>
      <c r="D36023">
        <v>0</v>
      </c>
      <c r="E36023" t="s">
        <v>12168</v>
      </c>
    </row>
    <row r="36024" spans="1:5" x14ac:dyDescent="0.25">
      <c r="A36024">
        <v>161610</v>
      </c>
      <c r="B36024" t="s">
        <v>51335</v>
      </c>
      <c r="C36024" t="s">
        <v>51336</v>
      </c>
      <c r="D36024">
        <v>0</v>
      </c>
      <c r="E36024" t="s">
        <v>12168</v>
      </c>
    </row>
    <row r="36025" spans="1:5" x14ac:dyDescent="0.25">
      <c r="A36025">
        <v>161611</v>
      </c>
      <c r="B36025" t="s">
        <v>51337</v>
      </c>
      <c r="C36025" t="s">
        <v>51338</v>
      </c>
      <c r="D36025">
        <v>0</v>
      </c>
      <c r="E36025" t="s">
        <v>12168</v>
      </c>
    </row>
    <row r="36026" spans="1:5" x14ac:dyDescent="0.25">
      <c r="A36026">
        <v>161612</v>
      </c>
      <c r="B36026" t="s">
        <v>51339</v>
      </c>
      <c r="C36026" t="s">
        <v>51340</v>
      </c>
      <c r="D36026">
        <v>0</v>
      </c>
      <c r="E36026" t="s">
        <v>12168</v>
      </c>
    </row>
    <row r="36027" spans="1:5" x14ac:dyDescent="0.25">
      <c r="A36027">
        <v>161613</v>
      </c>
      <c r="B36027" t="s">
        <v>51341</v>
      </c>
      <c r="C36027" t="s">
        <v>51342</v>
      </c>
      <c r="D36027">
        <v>0</v>
      </c>
      <c r="E36027" t="s">
        <v>12168</v>
      </c>
    </row>
    <row r="36028" spans="1:5" x14ac:dyDescent="0.25">
      <c r="A36028">
        <v>161614</v>
      </c>
      <c r="B36028" t="s">
        <v>51343</v>
      </c>
      <c r="C36028" t="s">
        <v>51344</v>
      </c>
      <c r="D36028">
        <v>0</v>
      </c>
      <c r="E36028" t="s">
        <v>12168</v>
      </c>
    </row>
    <row r="36029" spans="1:5" x14ac:dyDescent="0.25">
      <c r="A36029">
        <v>161615</v>
      </c>
      <c r="B36029" t="s">
        <v>51345</v>
      </c>
      <c r="C36029" t="s">
        <v>51346</v>
      </c>
      <c r="D36029">
        <v>0</v>
      </c>
      <c r="E36029" t="s">
        <v>12168</v>
      </c>
    </row>
    <row r="36030" spans="1:5" x14ac:dyDescent="0.25">
      <c r="A36030">
        <v>161616</v>
      </c>
      <c r="B36030" t="s">
        <v>51345</v>
      </c>
      <c r="C36030" t="s">
        <v>51347</v>
      </c>
      <c r="D36030">
        <v>0</v>
      </c>
      <c r="E36030" t="s">
        <v>12168</v>
      </c>
    </row>
    <row r="36031" spans="1:5" x14ac:dyDescent="0.25">
      <c r="A36031">
        <v>161617</v>
      </c>
      <c r="B36031" t="s">
        <v>51345</v>
      </c>
      <c r="C36031" t="s">
        <v>51348</v>
      </c>
      <c r="D36031">
        <v>0</v>
      </c>
      <c r="E36031" t="s">
        <v>12168</v>
      </c>
    </row>
    <row r="36032" spans="1:5" x14ac:dyDescent="0.25">
      <c r="A36032">
        <v>161618</v>
      </c>
      <c r="B36032" t="s">
        <v>51345</v>
      </c>
      <c r="C36032" t="s">
        <v>51349</v>
      </c>
      <c r="D36032">
        <v>0</v>
      </c>
      <c r="E36032" t="s">
        <v>12168</v>
      </c>
    </row>
    <row r="36033" spans="1:5" x14ac:dyDescent="0.25">
      <c r="A36033">
        <v>161619</v>
      </c>
      <c r="B36033" t="s">
        <v>51345</v>
      </c>
      <c r="C36033" t="s">
        <v>51350</v>
      </c>
      <c r="D36033">
        <v>0</v>
      </c>
      <c r="E36033" t="s">
        <v>12168</v>
      </c>
    </row>
    <row r="36034" spans="1:5" x14ac:dyDescent="0.25">
      <c r="A36034">
        <v>161620</v>
      </c>
      <c r="B36034" t="s">
        <v>51345</v>
      </c>
      <c r="C36034" t="s">
        <v>51351</v>
      </c>
      <c r="D36034">
        <v>0</v>
      </c>
      <c r="E36034" t="s">
        <v>12168</v>
      </c>
    </row>
    <row r="36035" spans="1:5" x14ac:dyDescent="0.25">
      <c r="A36035">
        <v>161621</v>
      </c>
      <c r="B36035" t="s">
        <v>51345</v>
      </c>
      <c r="C36035" t="s">
        <v>51352</v>
      </c>
      <c r="D36035">
        <v>0</v>
      </c>
      <c r="E36035" t="s">
        <v>12168</v>
      </c>
    </row>
    <row r="36036" spans="1:5" x14ac:dyDescent="0.25">
      <c r="A36036">
        <v>161622</v>
      </c>
      <c r="B36036" t="s">
        <v>51345</v>
      </c>
      <c r="C36036" t="s">
        <v>51353</v>
      </c>
      <c r="D36036">
        <v>0</v>
      </c>
      <c r="E36036" t="s">
        <v>12168</v>
      </c>
    </row>
    <row r="36037" spans="1:5" x14ac:dyDescent="0.25">
      <c r="A36037">
        <v>161623</v>
      </c>
      <c r="B36037" t="s">
        <v>51345</v>
      </c>
      <c r="C36037" t="s">
        <v>51354</v>
      </c>
      <c r="D36037">
        <v>0</v>
      </c>
      <c r="E36037" t="s">
        <v>12168</v>
      </c>
    </row>
    <row r="36038" spans="1:5" x14ac:dyDescent="0.25">
      <c r="A36038">
        <v>161624</v>
      </c>
      <c r="B36038" t="s">
        <v>51345</v>
      </c>
      <c r="C36038" t="s">
        <v>51355</v>
      </c>
      <c r="D36038">
        <v>0</v>
      </c>
      <c r="E36038" t="s">
        <v>12168</v>
      </c>
    </row>
    <row r="36039" spans="1:5" x14ac:dyDescent="0.25">
      <c r="A36039">
        <v>161625</v>
      </c>
      <c r="B36039" t="s">
        <v>51345</v>
      </c>
      <c r="C36039" t="s">
        <v>51356</v>
      </c>
      <c r="D36039">
        <v>0</v>
      </c>
      <c r="E36039" t="s">
        <v>12168</v>
      </c>
    </row>
    <row r="36040" spans="1:5" x14ac:dyDescent="0.25">
      <c r="A36040">
        <v>161626</v>
      </c>
      <c r="B36040" t="s">
        <v>51345</v>
      </c>
      <c r="C36040" t="s">
        <v>51347</v>
      </c>
      <c r="D36040">
        <v>0</v>
      </c>
      <c r="E36040" t="s">
        <v>12168</v>
      </c>
    </row>
    <row r="36041" spans="1:5" x14ac:dyDescent="0.25">
      <c r="A36041">
        <v>161627</v>
      </c>
      <c r="B36041" t="s">
        <v>51345</v>
      </c>
      <c r="C36041" t="s">
        <v>51352</v>
      </c>
      <c r="D36041">
        <v>0</v>
      </c>
      <c r="E36041" t="s">
        <v>12168</v>
      </c>
    </row>
    <row r="36042" spans="1:5" x14ac:dyDescent="0.25">
      <c r="A36042">
        <v>161628</v>
      </c>
      <c r="B36042" t="s">
        <v>51345</v>
      </c>
      <c r="C36042" t="s">
        <v>51353</v>
      </c>
      <c r="D36042">
        <v>0</v>
      </c>
      <c r="E36042" t="s">
        <v>12168</v>
      </c>
    </row>
    <row r="36043" spans="1:5" x14ac:dyDescent="0.25">
      <c r="A36043">
        <v>161629</v>
      </c>
      <c r="B36043" t="s">
        <v>51357</v>
      </c>
      <c r="C36043" t="s">
        <v>51358</v>
      </c>
      <c r="D36043">
        <v>0</v>
      </c>
      <c r="E36043" t="s">
        <v>12168</v>
      </c>
    </row>
    <row r="36044" spans="1:5" x14ac:dyDescent="0.25">
      <c r="A36044">
        <v>161630</v>
      </c>
      <c r="B36044" t="s">
        <v>51357</v>
      </c>
      <c r="C36044" t="s">
        <v>51359</v>
      </c>
      <c r="D36044">
        <v>0</v>
      </c>
      <c r="E36044" t="s">
        <v>12168</v>
      </c>
    </row>
    <row r="36045" spans="1:5" x14ac:dyDescent="0.25">
      <c r="A36045">
        <v>161631</v>
      </c>
      <c r="B36045" t="s">
        <v>51360</v>
      </c>
      <c r="C36045" t="s">
        <v>51361</v>
      </c>
      <c r="D36045">
        <v>0</v>
      </c>
      <c r="E36045" t="s">
        <v>12168</v>
      </c>
    </row>
    <row r="36046" spans="1:5" x14ac:dyDescent="0.25">
      <c r="A36046">
        <v>161632</v>
      </c>
      <c r="B36046" t="s">
        <v>51362</v>
      </c>
      <c r="C36046" t="s">
        <v>51363</v>
      </c>
      <c r="D36046">
        <v>0</v>
      </c>
      <c r="E36046" t="s">
        <v>12168</v>
      </c>
    </row>
    <row r="36047" spans="1:5" x14ac:dyDescent="0.25">
      <c r="A36047">
        <v>161633</v>
      </c>
      <c r="B36047" t="s">
        <v>51362</v>
      </c>
      <c r="C36047" t="s">
        <v>51364</v>
      </c>
      <c r="D36047">
        <v>0</v>
      </c>
      <c r="E36047" t="s">
        <v>12168</v>
      </c>
    </row>
    <row r="36048" spans="1:5" x14ac:dyDescent="0.25">
      <c r="A36048">
        <v>161634</v>
      </c>
      <c r="B36048" t="s">
        <v>51365</v>
      </c>
      <c r="C36048" t="s">
        <v>51366</v>
      </c>
      <c r="D36048">
        <v>0</v>
      </c>
      <c r="E36048" t="s">
        <v>12168</v>
      </c>
    </row>
    <row r="36049" spans="1:5" x14ac:dyDescent="0.25">
      <c r="A36049">
        <v>161635</v>
      </c>
      <c r="B36049" t="s">
        <v>51367</v>
      </c>
      <c r="C36049" t="s">
        <v>51368</v>
      </c>
      <c r="D36049">
        <v>0</v>
      </c>
      <c r="E36049" t="s">
        <v>12168</v>
      </c>
    </row>
    <row r="36050" spans="1:5" x14ac:dyDescent="0.25">
      <c r="A36050">
        <v>161636</v>
      </c>
      <c r="B36050" t="s">
        <v>51367</v>
      </c>
      <c r="C36050" t="s">
        <v>51368</v>
      </c>
      <c r="D36050">
        <v>0</v>
      </c>
      <c r="E36050" t="s">
        <v>12168</v>
      </c>
    </row>
    <row r="36051" spans="1:5" x14ac:dyDescent="0.25">
      <c r="A36051">
        <v>161637</v>
      </c>
      <c r="B36051" t="s">
        <v>51369</v>
      </c>
      <c r="C36051" t="s">
        <v>51370</v>
      </c>
      <c r="D36051">
        <v>0</v>
      </c>
      <c r="E36051" t="s">
        <v>12168</v>
      </c>
    </row>
    <row r="36052" spans="1:5" x14ac:dyDescent="0.25">
      <c r="A36052">
        <v>161638</v>
      </c>
      <c r="B36052" t="s">
        <v>51371</v>
      </c>
      <c r="C36052" t="s">
        <v>51372</v>
      </c>
      <c r="D36052">
        <v>0</v>
      </c>
      <c r="E36052" t="s">
        <v>12168</v>
      </c>
    </row>
    <row r="36053" spans="1:5" x14ac:dyDescent="0.25">
      <c r="A36053">
        <v>161639</v>
      </c>
      <c r="B36053" t="s">
        <v>51373</v>
      </c>
      <c r="C36053" t="s">
        <v>51374</v>
      </c>
      <c r="D36053">
        <v>0</v>
      </c>
      <c r="E36053" t="s">
        <v>12168</v>
      </c>
    </row>
    <row r="36054" spans="1:5" x14ac:dyDescent="0.25">
      <c r="A36054">
        <v>161640</v>
      </c>
      <c r="B36054" t="s">
        <v>51373</v>
      </c>
      <c r="C36054" t="s">
        <v>51375</v>
      </c>
      <c r="D36054">
        <v>0</v>
      </c>
      <c r="E36054" t="s">
        <v>12168</v>
      </c>
    </row>
    <row r="36055" spans="1:5" x14ac:dyDescent="0.25">
      <c r="A36055">
        <v>161641</v>
      </c>
      <c r="B36055" t="s">
        <v>51376</v>
      </c>
      <c r="C36055" t="s">
        <v>51377</v>
      </c>
      <c r="D36055">
        <v>0</v>
      </c>
      <c r="E36055" t="s">
        <v>12168</v>
      </c>
    </row>
    <row r="36056" spans="1:5" x14ac:dyDescent="0.25">
      <c r="A36056">
        <v>161642</v>
      </c>
      <c r="B36056" t="s">
        <v>51378</v>
      </c>
      <c r="C36056" t="s">
        <v>51379</v>
      </c>
      <c r="D36056">
        <v>0</v>
      </c>
      <c r="E36056" t="s">
        <v>12168</v>
      </c>
    </row>
    <row r="36057" spans="1:5" x14ac:dyDescent="0.25">
      <c r="A36057">
        <v>161643</v>
      </c>
      <c r="B36057" t="s">
        <v>51380</v>
      </c>
      <c r="C36057" t="s">
        <v>51381</v>
      </c>
      <c r="D36057">
        <v>0</v>
      </c>
      <c r="E36057" t="s">
        <v>12168</v>
      </c>
    </row>
    <row r="36058" spans="1:5" x14ac:dyDescent="0.25">
      <c r="A36058">
        <v>161644</v>
      </c>
      <c r="B36058" t="s">
        <v>51382</v>
      </c>
      <c r="C36058" t="s">
        <v>51383</v>
      </c>
      <c r="D36058">
        <v>0</v>
      </c>
      <c r="E36058" t="s">
        <v>12168</v>
      </c>
    </row>
    <row r="36059" spans="1:5" x14ac:dyDescent="0.25">
      <c r="A36059">
        <v>161645</v>
      </c>
      <c r="B36059" t="s">
        <v>51384</v>
      </c>
      <c r="C36059" t="s">
        <v>51385</v>
      </c>
      <c r="D36059">
        <v>0</v>
      </c>
      <c r="E36059" t="s">
        <v>12168</v>
      </c>
    </row>
    <row r="36060" spans="1:5" x14ac:dyDescent="0.25">
      <c r="A36060">
        <v>161646</v>
      </c>
      <c r="B36060" t="s">
        <v>51386</v>
      </c>
      <c r="C36060" t="s">
        <v>51387</v>
      </c>
      <c r="D36060">
        <v>0</v>
      </c>
      <c r="E36060" t="s">
        <v>12168</v>
      </c>
    </row>
    <row r="36061" spans="1:5" x14ac:dyDescent="0.25">
      <c r="A36061">
        <v>161647</v>
      </c>
      <c r="B36061" t="s">
        <v>51388</v>
      </c>
      <c r="C36061" t="s">
        <v>51389</v>
      </c>
      <c r="D36061">
        <v>0</v>
      </c>
      <c r="E36061" t="s">
        <v>12168</v>
      </c>
    </row>
    <row r="36062" spans="1:5" x14ac:dyDescent="0.25">
      <c r="A36062">
        <v>161648</v>
      </c>
      <c r="B36062" t="s">
        <v>51390</v>
      </c>
      <c r="C36062" t="s">
        <v>51391</v>
      </c>
      <c r="D36062">
        <v>0</v>
      </c>
      <c r="E36062" t="s">
        <v>12168</v>
      </c>
    </row>
    <row r="36063" spans="1:5" x14ac:dyDescent="0.25">
      <c r="A36063">
        <v>161649</v>
      </c>
      <c r="B36063" t="s">
        <v>51390</v>
      </c>
      <c r="C36063" t="s">
        <v>51391</v>
      </c>
      <c r="D36063">
        <v>0</v>
      </c>
      <c r="E36063" t="s">
        <v>12168</v>
      </c>
    </row>
    <row r="36064" spans="1:5" x14ac:dyDescent="0.25">
      <c r="A36064">
        <v>161650</v>
      </c>
      <c r="B36064" t="s">
        <v>51392</v>
      </c>
      <c r="C36064" t="s">
        <v>51393</v>
      </c>
      <c r="D36064">
        <v>0</v>
      </c>
      <c r="E36064" t="s">
        <v>12168</v>
      </c>
    </row>
    <row r="36065" spans="1:5" x14ac:dyDescent="0.25">
      <c r="A36065">
        <v>161651</v>
      </c>
      <c r="B36065" t="s">
        <v>51394</v>
      </c>
      <c r="C36065" t="s">
        <v>51395</v>
      </c>
      <c r="D36065">
        <v>0</v>
      </c>
      <c r="E36065" t="s">
        <v>12168</v>
      </c>
    </row>
    <row r="36066" spans="1:5" x14ac:dyDescent="0.25">
      <c r="A36066">
        <v>161652</v>
      </c>
      <c r="B36066" t="s">
        <v>51396</v>
      </c>
      <c r="C36066" t="s">
        <v>51397</v>
      </c>
      <c r="D36066">
        <v>0</v>
      </c>
      <c r="E36066" t="s">
        <v>12168</v>
      </c>
    </row>
    <row r="36067" spans="1:5" x14ac:dyDescent="0.25">
      <c r="A36067">
        <v>161653</v>
      </c>
      <c r="B36067" t="s">
        <v>51396</v>
      </c>
      <c r="C36067" t="s">
        <v>51397</v>
      </c>
      <c r="D36067">
        <v>0</v>
      </c>
      <c r="E36067" t="s">
        <v>12168</v>
      </c>
    </row>
    <row r="36068" spans="1:5" x14ac:dyDescent="0.25">
      <c r="A36068">
        <v>161654</v>
      </c>
      <c r="B36068" t="s">
        <v>51398</v>
      </c>
      <c r="C36068" t="s">
        <v>51399</v>
      </c>
      <c r="D36068">
        <v>0</v>
      </c>
      <c r="E36068" t="s">
        <v>12168</v>
      </c>
    </row>
    <row r="36069" spans="1:5" x14ac:dyDescent="0.25">
      <c r="A36069">
        <v>161655</v>
      </c>
      <c r="B36069" t="s">
        <v>51398</v>
      </c>
      <c r="C36069" t="s">
        <v>51400</v>
      </c>
      <c r="D36069">
        <v>0</v>
      </c>
      <c r="E36069" t="s">
        <v>12168</v>
      </c>
    </row>
    <row r="36070" spans="1:5" x14ac:dyDescent="0.25">
      <c r="A36070">
        <v>161656</v>
      </c>
      <c r="B36070" t="s">
        <v>51398</v>
      </c>
      <c r="C36070" t="s">
        <v>51401</v>
      </c>
      <c r="D36070">
        <v>0</v>
      </c>
      <c r="E36070" t="s">
        <v>12168</v>
      </c>
    </row>
    <row r="36071" spans="1:5" x14ac:dyDescent="0.25">
      <c r="A36071">
        <v>161657</v>
      </c>
      <c r="B36071" t="s">
        <v>51398</v>
      </c>
      <c r="C36071" t="s">
        <v>51402</v>
      </c>
      <c r="D36071">
        <v>0</v>
      </c>
      <c r="E36071" t="s">
        <v>12168</v>
      </c>
    </row>
    <row r="36072" spans="1:5" x14ac:dyDescent="0.25">
      <c r="A36072">
        <v>161658</v>
      </c>
      <c r="B36072" t="s">
        <v>51403</v>
      </c>
      <c r="C36072" t="s">
        <v>51404</v>
      </c>
      <c r="D36072">
        <v>0</v>
      </c>
      <c r="E36072" t="s">
        <v>12168</v>
      </c>
    </row>
    <row r="36073" spans="1:5" x14ac:dyDescent="0.25">
      <c r="A36073">
        <v>161659</v>
      </c>
      <c r="B36073" t="s">
        <v>51405</v>
      </c>
      <c r="C36073" t="s">
        <v>51406</v>
      </c>
      <c r="D36073">
        <v>0</v>
      </c>
      <c r="E36073" t="s">
        <v>12168</v>
      </c>
    </row>
    <row r="36074" spans="1:5" x14ac:dyDescent="0.25">
      <c r="A36074">
        <v>161660</v>
      </c>
      <c r="B36074" t="s">
        <v>51405</v>
      </c>
      <c r="C36074" t="s">
        <v>51407</v>
      </c>
      <c r="D36074">
        <v>0</v>
      </c>
      <c r="E36074" t="s">
        <v>12168</v>
      </c>
    </row>
    <row r="36075" spans="1:5" x14ac:dyDescent="0.25">
      <c r="A36075">
        <v>161661</v>
      </c>
      <c r="B36075" t="s">
        <v>51408</v>
      </c>
      <c r="C36075" t="s">
        <v>51409</v>
      </c>
      <c r="D36075">
        <v>0</v>
      </c>
      <c r="E36075" t="s">
        <v>12168</v>
      </c>
    </row>
    <row r="36076" spans="1:5" x14ac:dyDescent="0.25">
      <c r="A36076">
        <v>161662</v>
      </c>
      <c r="B36076" t="s">
        <v>51408</v>
      </c>
      <c r="C36076" t="s">
        <v>51410</v>
      </c>
      <c r="D36076">
        <v>0</v>
      </c>
      <c r="E36076" t="s">
        <v>12168</v>
      </c>
    </row>
    <row r="36077" spans="1:5" x14ac:dyDescent="0.25">
      <c r="A36077">
        <v>161663</v>
      </c>
      <c r="B36077" t="s">
        <v>51408</v>
      </c>
      <c r="C36077" t="s">
        <v>51411</v>
      </c>
      <c r="D36077">
        <v>0</v>
      </c>
      <c r="E36077" t="s">
        <v>12168</v>
      </c>
    </row>
    <row r="36078" spans="1:5" x14ac:dyDescent="0.25">
      <c r="A36078">
        <v>161664</v>
      </c>
      <c r="B36078" t="s">
        <v>51412</v>
      </c>
      <c r="C36078" t="s">
        <v>51413</v>
      </c>
      <c r="D36078">
        <v>0</v>
      </c>
      <c r="E36078" t="s">
        <v>12168</v>
      </c>
    </row>
    <row r="36079" spans="1:5" x14ac:dyDescent="0.25">
      <c r="A36079">
        <v>161665</v>
      </c>
      <c r="B36079" t="s">
        <v>51412</v>
      </c>
      <c r="C36079" t="s">
        <v>51414</v>
      </c>
      <c r="D36079">
        <v>0</v>
      </c>
      <c r="E36079" t="s">
        <v>12168</v>
      </c>
    </row>
    <row r="36080" spans="1:5" x14ac:dyDescent="0.25">
      <c r="A36080">
        <v>161666</v>
      </c>
      <c r="B36080" t="s">
        <v>51415</v>
      </c>
      <c r="C36080" t="s">
        <v>51414</v>
      </c>
      <c r="D36080">
        <v>0</v>
      </c>
      <c r="E36080" t="s">
        <v>12168</v>
      </c>
    </row>
    <row r="36081" spans="1:5" x14ac:dyDescent="0.25">
      <c r="A36081">
        <v>161667</v>
      </c>
      <c r="B36081" t="s">
        <v>51416</v>
      </c>
      <c r="C36081" t="s">
        <v>51417</v>
      </c>
      <c r="D36081">
        <v>0</v>
      </c>
      <c r="E36081" t="s">
        <v>12168</v>
      </c>
    </row>
    <row r="36082" spans="1:5" x14ac:dyDescent="0.25">
      <c r="A36082">
        <v>161668</v>
      </c>
      <c r="B36082" t="s">
        <v>51418</v>
      </c>
      <c r="C36082" t="s">
        <v>51419</v>
      </c>
      <c r="D36082">
        <v>0</v>
      </c>
      <c r="E36082" t="s">
        <v>12168</v>
      </c>
    </row>
    <row r="36083" spans="1:5" x14ac:dyDescent="0.25">
      <c r="A36083">
        <v>161669</v>
      </c>
      <c r="B36083" t="s">
        <v>51420</v>
      </c>
      <c r="C36083" t="s">
        <v>51421</v>
      </c>
      <c r="D36083">
        <v>0</v>
      </c>
      <c r="E36083" t="s">
        <v>12168</v>
      </c>
    </row>
    <row r="36084" spans="1:5" x14ac:dyDescent="0.25">
      <c r="A36084">
        <v>161670</v>
      </c>
      <c r="B36084" t="s">
        <v>51422</v>
      </c>
      <c r="C36084" t="s">
        <v>51423</v>
      </c>
      <c r="D36084">
        <v>0</v>
      </c>
      <c r="E36084" t="s">
        <v>12168</v>
      </c>
    </row>
    <row r="36085" spans="1:5" x14ac:dyDescent="0.25">
      <c r="A36085">
        <v>161671</v>
      </c>
      <c r="B36085" t="s">
        <v>51424</v>
      </c>
      <c r="C36085" t="s">
        <v>51425</v>
      </c>
      <c r="D36085">
        <v>0</v>
      </c>
      <c r="E36085" t="s">
        <v>12168</v>
      </c>
    </row>
    <row r="36086" spans="1:5" x14ac:dyDescent="0.25">
      <c r="A36086">
        <v>161672</v>
      </c>
      <c r="B36086" t="s">
        <v>51424</v>
      </c>
      <c r="C36086" t="s">
        <v>51426</v>
      </c>
      <c r="D36086">
        <v>0</v>
      </c>
      <c r="E36086" t="s">
        <v>12168</v>
      </c>
    </row>
    <row r="36087" spans="1:5" x14ac:dyDescent="0.25">
      <c r="A36087">
        <v>161673</v>
      </c>
      <c r="B36087" t="s">
        <v>51427</v>
      </c>
      <c r="C36087" t="s">
        <v>51428</v>
      </c>
      <c r="D36087">
        <v>0</v>
      </c>
      <c r="E36087" t="s">
        <v>12168</v>
      </c>
    </row>
    <row r="36088" spans="1:5" x14ac:dyDescent="0.25">
      <c r="A36088">
        <v>161674</v>
      </c>
      <c r="B36088" t="s">
        <v>51427</v>
      </c>
      <c r="C36088" t="s">
        <v>51429</v>
      </c>
      <c r="D36088">
        <v>0</v>
      </c>
      <c r="E36088" t="s">
        <v>12168</v>
      </c>
    </row>
    <row r="36089" spans="1:5" x14ac:dyDescent="0.25">
      <c r="A36089">
        <v>161675</v>
      </c>
      <c r="B36089" t="s">
        <v>51430</v>
      </c>
      <c r="C36089" t="s">
        <v>51431</v>
      </c>
      <c r="D36089">
        <v>0</v>
      </c>
      <c r="E36089" t="s">
        <v>12168</v>
      </c>
    </row>
    <row r="36090" spans="1:5" x14ac:dyDescent="0.25">
      <c r="A36090">
        <v>161676</v>
      </c>
      <c r="B36090" t="s">
        <v>51432</v>
      </c>
      <c r="C36090" t="s">
        <v>51433</v>
      </c>
      <c r="D36090">
        <v>0</v>
      </c>
      <c r="E36090" t="s">
        <v>12168</v>
      </c>
    </row>
    <row r="36091" spans="1:5" x14ac:dyDescent="0.25">
      <c r="A36091">
        <v>161677</v>
      </c>
      <c r="B36091" t="s">
        <v>51432</v>
      </c>
      <c r="C36091" t="s">
        <v>51434</v>
      </c>
      <c r="D36091">
        <v>0</v>
      </c>
      <c r="E36091" t="s">
        <v>12168</v>
      </c>
    </row>
    <row r="36092" spans="1:5" x14ac:dyDescent="0.25">
      <c r="A36092">
        <v>161678</v>
      </c>
      <c r="B36092" t="s">
        <v>51435</v>
      </c>
      <c r="C36092" t="s">
        <v>51436</v>
      </c>
      <c r="D36092">
        <v>0</v>
      </c>
      <c r="E36092" t="s">
        <v>12168</v>
      </c>
    </row>
    <row r="36093" spans="1:5" x14ac:dyDescent="0.25">
      <c r="A36093">
        <v>161679</v>
      </c>
      <c r="B36093" t="s">
        <v>51435</v>
      </c>
      <c r="C36093" t="s">
        <v>51437</v>
      </c>
      <c r="D36093">
        <v>0</v>
      </c>
      <c r="E36093" t="s">
        <v>12168</v>
      </c>
    </row>
    <row r="36094" spans="1:5" x14ac:dyDescent="0.25">
      <c r="A36094">
        <v>161680</v>
      </c>
      <c r="B36094" t="s">
        <v>51435</v>
      </c>
      <c r="C36094" t="s">
        <v>51438</v>
      </c>
      <c r="D36094">
        <v>0</v>
      </c>
      <c r="E36094" t="s">
        <v>12168</v>
      </c>
    </row>
    <row r="36095" spans="1:5" x14ac:dyDescent="0.25">
      <c r="A36095">
        <v>161681</v>
      </c>
      <c r="B36095" t="s">
        <v>51435</v>
      </c>
      <c r="C36095" t="s">
        <v>51439</v>
      </c>
      <c r="D36095">
        <v>0</v>
      </c>
      <c r="E36095" t="s">
        <v>12168</v>
      </c>
    </row>
    <row r="36096" spans="1:5" x14ac:dyDescent="0.25">
      <c r="A36096">
        <v>161682</v>
      </c>
      <c r="B36096" t="s">
        <v>51440</v>
      </c>
      <c r="C36096" t="s">
        <v>51441</v>
      </c>
      <c r="D36096">
        <v>0</v>
      </c>
      <c r="E36096" t="s">
        <v>12168</v>
      </c>
    </row>
    <row r="36097" spans="1:5" x14ac:dyDescent="0.25">
      <c r="A36097">
        <v>161683</v>
      </c>
      <c r="B36097" t="s">
        <v>51442</v>
      </c>
      <c r="C36097" t="s">
        <v>51443</v>
      </c>
      <c r="D36097">
        <v>0</v>
      </c>
      <c r="E36097" t="s">
        <v>12168</v>
      </c>
    </row>
    <row r="36098" spans="1:5" x14ac:dyDescent="0.25">
      <c r="A36098">
        <v>161684</v>
      </c>
      <c r="B36098" t="s">
        <v>51444</v>
      </c>
      <c r="C36098" t="s">
        <v>51445</v>
      </c>
      <c r="D36098">
        <v>0</v>
      </c>
      <c r="E36098" t="s">
        <v>12168</v>
      </c>
    </row>
    <row r="36099" spans="1:5" x14ac:dyDescent="0.25">
      <c r="A36099">
        <v>161685</v>
      </c>
      <c r="B36099" t="s">
        <v>51444</v>
      </c>
      <c r="C36099" t="s">
        <v>51446</v>
      </c>
      <c r="D36099">
        <v>0</v>
      </c>
      <c r="E36099" t="s">
        <v>12168</v>
      </c>
    </row>
    <row r="36100" spans="1:5" x14ac:dyDescent="0.25">
      <c r="A36100">
        <v>161686</v>
      </c>
      <c r="B36100" t="s">
        <v>51444</v>
      </c>
      <c r="C36100" t="s">
        <v>51447</v>
      </c>
      <c r="D36100">
        <v>0</v>
      </c>
      <c r="E36100" t="s">
        <v>12168</v>
      </c>
    </row>
    <row r="36101" spans="1:5" x14ac:dyDescent="0.25">
      <c r="A36101">
        <v>161687</v>
      </c>
      <c r="B36101" t="s">
        <v>51444</v>
      </c>
      <c r="C36101" t="s">
        <v>51448</v>
      </c>
      <c r="D36101">
        <v>0</v>
      </c>
      <c r="E36101" t="s">
        <v>12168</v>
      </c>
    </row>
    <row r="36102" spans="1:5" x14ac:dyDescent="0.25">
      <c r="A36102">
        <v>161688</v>
      </c>
      <c r="B36102" t="s">
        <v>51444</v>
      </c>
      <c r="C36102" t="s">
        <v>51449</v>
      </c>
      <c r="D36102">
        <v>0</v>
      </c>
      <c r="E36102" t="s">
        <v>12168</v>
      </c>
    </row>
    <row r="36103" spans="1:5" x14ac:dyDescent="0.25">
      <c r="A36103">
        <v>161689</v>
      </c>
      <c r="B36103" t="s">
        <v>51444</v>
      </c>
      <c r="C36103" t="s">
        <v>51441</v>
      </c>
      <c r="D36103">
        <v>0</v>
      </c>
      <c r="E36103" t="s">
        <v>12168</v>
      </c>
    </row>
    <row r="36104" spans="1:5" x14ac:dyDescent="0.25">
      <c r="A36104">
        <v>161690</v>
      </c>
      <c r="B36104" t="s">
        <v>51444</v>
      </c>
      <c r="C36104" t="s">
        <v>51446</v>
      </c>
      <c r="D36104">
        <v>0</v>
      </c>
      <c r="E36104" t="s">
        <v>12168</v>
      </c>
    </row>
    <row r="36105" spans="1:5" x14ac:dyDescent="0.25">
      <c r="A36105">
        <v>161691</v>
      </c>
      <c r="B36105" t="s">
        <v>51444</v>
      </c>
      <c r="C36105" t="s">
        <v>51448</v>
      </c>
      <c r="D36105">
        <v>0</v>
      </c>
      <c r="E36105" t="s">
        <v>12168</v>
      </c>
    </row>
    <row r="36106" spans="1:5" x14ac:dyDescent="0.25">
      <c r="A36106">
        <v>161692</v>
      </c>
      <c r="B36106" t="s">
        <v>51450</v>
      </c>
      <c r="C36106" t="s">
        <v>51451</v>
      </c>
      <c r="D36106">
        <v>0</v>
      </c>
      <c r="E36106" t="s">
        <v>12168</v>
      </c>
    </row>
    <row r="36107" spans="1:5" x14ac:dyDescent="0.25">
      <c r="A36107">
        <v>161693</v>
      </c>
      <c r="B36107" t="s">
        <v>51452</v>
      </c>
      <c r="C36107" t="s">
        <v>51453</v>
      </c>
      <c r="D36107">
        <v>0</v>
      </c>
      <c r="E36107" t="s">
        <v>12168</v>
      </c>
    </row>
    <row r="36108" spans="1:5" x14ac:dyDescent="0.25">
      <c r="A36108">
        <v>161694</v>
      </c>
      <c r="B36108" t="s">
        <v>51454</v>
      </c>
      <c r="C36108" t="s">
        <v>51455</v>
      </c>
      <c r="D36108">
        <v>0</v>
      </c>
      <c r="E36108" t="s">
        <v>12168</v>
      </c>
    </row>
    <row r="36109" spans="1:5" x14ac:dyDescent="0.25">
      <c r="A36109">
        <v>161695</v>
      </c>
      <c r="B36109" t="s">
        <v>51454</v>
      </c>
      <c r="C36109" t="s">
        <v>51455</v>
      </c>
      <c r="D36109">
        <v>0</v>
      </c>
      <c r="E36109" t="s">
        <v>12168</v>
      </c>
    </row>
    <row r="36110" spans="1:5" x14ac:dyDescent="0.25">
      <c r="A36110">
        <v>161696</v>
      </c>
      <c r="B36110" t="s">
        <v>51456</v>
      </c>
      <c r="C36110" t="s">
        <v>51457</v>
      </c>
      <c r="D36110">
        <v>0</v>
      </c>
      <c r="E36110" t="s">
        <v>12168</v>
      </c>
    </row>
    <row r="36111" spans="1:5" x14ac:dyDescent="0.25">
      <c r="A36111">
        <v>161697</v>
      </c>
      <c r="B36111" t="s">
        <v>51458</v>
      </c>
      <c r="C36111" t="s">
        <v>51459</v>
      </c>
      <c r="D36111">
        <v>0</v>
      </c>
      <c r="E36111" t="s">
        <v>12168</v>
      </c>
    </row>
    <row r="36112" spans="1:5" x14ac:dyDescent="0.25">
      <c r="A36112">
        <v>161698</v>
      </c>
      <c r="B36112" t="s">
        <v>51458</v>
      </c>
      <c r="C36112" t="s">
        <v>51460</v>
      </c>
      <c r="D36112">
        <v>0</v>
      </c>
      <c r="E36112" t="s">
        <v>12168</v>
      </c>
    </row>
    <row r="36113" spans="1:5" x14ac:dyDescent="0.25">
      <c r="A36113">
        <v>161699</v>
      </c>
      <c r="B36113" t="s">
        <v>51461</v>
      </c>
      <c r="C36113" t="s">
        <v>51462</v>
      </c>
      <c r="D36113">
        <v>0</v>
      </c>
      <c r="E36113" t="s">
        <v>12168</v>
      </c>
    </row>
    <row r="36114" spans="1:5" x14ac:dyDescent="0.25">
      <c r="A36114">
        <v>161700</v>
      </c>
      <c r="B36114" t="s">
        <v>51463</v>
      </c>
      <c r="C36114" t="s">
        <v>51464</v>
      </c>
      <c r="D36114">
        <v>0</v>
      </c>
      <c r="E36114" t="s">
        <v>12168</v>
      </c>
    </row>
    <row r="36115" spans="1:5" x14ac:dyDescent="0.25">
      <c r="A36115">
        <v>161701</v>
      </c>
      <c r="B36115" t="s">
        <v>51465</v>
      </c>
      <c r="C36115" t="s">
        <v>51466</v>
      </c>
      <c r="D36115">
        <v>0</v>
      </c>
      <c r="E36115" t="s">
        <v>12168</v>
      </c>
    </row>
    <row r="36116" spans="1:5" x14ac:dyDescent="0.25">
      <c r="A36116">
        <v>161702</v>
      </c>
      <c r="B36116" t="s">
        <v>51467</v>
      </c>
      <c r="C36116" t="s">
        <v>51468</v>
      </c>
      <c r="D36116">
        <v>0</v>
      </c>
      <c r="E36116" t="s">
        <v>12168</v>
      </c>
    </row>
    <row r="36117" spans="1:5" x14ac:dyDescent="0.25">
      <c r="A36117">
        <v>161703</v>
      </c>
      <c r="B36117" t="s">
        <v>51469</v>
      </c>
      <c r="C36117" t="s">
        <v>51470</v>
      </c>
      <c r="D36117">
        <v>0</v>
      </c>
      <c r="E36117" t="s">
        <v>12168</v>
      </c>
    </row>
    <row r="36118" spans="1:5" x14ac:dyDescent="0.25">
      <c r="A36118">
        <v>161704</v>
      </c>
      <c r="B36118" t="s">
        <v>51471</v>
      </c>
      <c r="C36118" t="s">
        <v>51472</v>
      </c>
      <c r="D36118">
        <v>0</v>
      </c>
      <c r="E36118" t="s">
        <v>12168</v>
      </c>
    </row>
    <row r="36119" spans="1:5" x14ac:dyDescent="0.25">
      <c r="A36119">
        <v>161705</v>
      </c>
      <c r="B36119" t="s">
        <v>51473</v>
      </c>
      <c r="C36119" t="s">
        <v>51474</v>
      </c>
      <c r="D36119">
        <v>0</v>
      </c>
      <c r="E36119" t="s">
        <v>12168</v>
      </c>
    </row>
    <row r="36120" spans="1:5" x14ac:dyDescent="0.25">
      <c r="A36120">
        <v>161706</v>
      </c>
      <c r="B36120" t="s">
        <v>51473</v>
      </c>
      <c r="C36120" t="s">
        <v>51475</v>
      </c>
      <c r="D36120">
        <v>0</v>
      </c>
      <c r="E36120" t="s">
        <v>12168</v>
      </c>
    </row>
    <row r="36121" spans="1:5" x14ac:dyDescent="0.25">
      <c r="A36121">
        <v>161707</v>
      </c>
      <c r="B36121" t="s">
        <v>51476</v>
      </c>
      <c r="C36121" t="s">
        <v>51477</v>
      </c>
      <c r="D36121">
        <v>0</v>
      </c>
      <c r="E36121" t="s">
        <v>12168</v>
      </c>
    </row>
    <row r="36122" spans="1:5" x14ac:dyDescent="0.25">
      <c r="A36122">
        <v>161708</v>
      </c>
      <c r="B36122" t="s">
        <v>51478</v>
      </c>
      <c r="C36122" t="s">
        <v>51479</v>
      </c>
      <c r="D36122">
        <v>0</v>
      </c>
      <c r="E36122" t="s">
        <v>12168</v>
      </c>
    </row>
    <row r="36123" spans="1:5" x14ac:dyDescent="0.25">
      <c r="A36123">
        <v>161709</v>
      </c>
      <c r="B36123" t="s">
        <v>51480</v>
      </c>
      <c r="C36123" t="s">
        <v>51481</v>
      </c>
      <c r="D36123">
        <v>0</v>
      </c>
      <c r="E36123" t="s">
        <v>12168</v>
      </c>
    </row>
    <row r="36124" spans="1:5" x14ac:dyDescent="0.25">
      <c r="A36124">
        <v>161710</v>
      </c>
      <c r="B36124" t="s">
        <v>51482</v>
      </c>
      <c r="C36124" t="s">
        <v>51483</v>
      </c>
      <c r="D36124">
        <v>0</v>
      </c>
      <c r="E36124" t="s">
        <v>12168</v>
      </c>
    </row>
    <row r="36125" spans="1:5" x14ac:dyDescent="0.25">
      <c r="A36125">
        <v>161711</v>
      </c>
      <c r="B36125" t="s">
        <v>51484</v>
      </c>
      <c r="C36125" t="s">
        <v>35261</v>
      </c>
      <c r="D36125">
        <v>0</v>
      </c>
      <c r="E36125" t="s">
        <v>12168</v>
      </c>
    </row>
    <row r="36126" spans="1:5" x14ac:dyDescent="0.25">
      <c r="A36126">
        <v>161712</v>
      </c>
      <c r="B36126" t="s">
        <v>51484</v>
      </c>
      <c r="C36126" t="s">
        <v>51485</v>
      </c>
      <c r="D36126">
        <v>0</v>
      </c>
      <c r="E36126" t="s">
        <v>12168</v>
      </c>
    </row>
    <row r="36127" spans="1:5" x14ac:dyDescent="0.25">
      <c r="A36127">
        <v>161713</v>
      </c>
      <c r="B36127" t="s">
        <v>51486</v>
      </c>
      <c r="C36127" t="s">
        <v>51487</v>
      </c>
      <c r="D36127">
        <v>0</v>
      </c>
      <c r="E36127" t="s">
        <v>12168</v>
      </c>
    </row>
    <row r="36128" spans="1:5" x14ac:dyDescent="0.25">
      <c r="A36128">
        <v>161714</v>
      </c>
      <c r="B36128" t="s">
        <v>51486</v>
      </c>
      <c r="C36128" t="s">
        <v>51488</v>
      </c>
      <c r="D36128">
        <v>0</v>
      </c>
      <c r="E36128" t="s">
        <v>12168</v>
      </c>
    </row>
    <row r="36129" spans="1:5" x14ac:dyDescent="0.25">
      <c r="A36129">
        <v>161715</v>
      </c>
      <c r="B36129" t="s">
        <v>51489</v>
      </c>
      <c r="C36129" t="s">
        <v>51490</v>
      </c>
      <c r="D36129">
        <v>0</v>
      </c>
      <c r="E36129" t="s">
        <v>12168</v>
      </c>
    </row>
    <row r="36130" spans="1:5" x14ac:dyDescent="0.25">
      <c r="A36130">
        <v>161716</v>
      </c>
      <c r="B36130" t="s">
        <v>51491</v>
      </c>
      <c r="C36130" t="s">
        <v>51492</v>
      </c>
      <c r="D36130">
        <v>0</v>
      </c>
      <c r="E36130" t="s">
        <v>12168</v>
      </c>
    </row>
    <row r="36131" spans="1:5" x14ac:dyDescent="0.25">
      <c r="A36131">
        <v>161717</v>
      </c>
      <c r="B36131" t="s">
        <v>51491</v>
      </c>
      <c r="C36131" t="s">
        <v>51493</v>
      </c>
      <c r="D36131">
        <v>0</v>
      </c>
      <c r="E36131" t="s">
        <v>12168</v>
      </c>
    </row>
    <row r="36132" spans="1:5" x14ac:dyDescent="0.25">
      <c r="A36132">
        <v>161718</v>
      </c>
      <c r="B36132" t="s">
        <v>51494</v>
      </c>
      <c r="C36132" t="s">
        <v>51495</v>
      </c>
      <c r="D36132">
        <v>0</v>
      </c>
      <c r="E36132" t="s">
        <v>12168</v>
      </c>
    </row>
    <row r="36133" spans="1:5" x14ac:dyDescent="0.25">
      <c r="A36133">
        <v>161719</v>
      </c>
      <c r="B36133" t="s">
        <v>51494</v>
      </c>
      <c r="C36133" t="s">
        <v>24580</v>
      </c>
      <c r="D36133">
        <v>0</v>
      </c>
      <c r="E36133" t="s">
        <v>12168</v>
      </c>
    </row>
    <row r="36134" spans="1:5" x14ac:dyDescent="0.25">
      <c r="A36134">
        <v>161720</v>
      </c>
      <c r="B36134" t="s">
        <v>51496</v>
      </c>
      <c r="C36134" t="s">
        <v>51497</v>
      </c>
      <c r="D36134">
        <v>0</v>
      </c>
      <c r="E36134" t="s">
        <v>12168</v>
      </c>
    </row>
    <row r="36135" spans="1:5" x14ac:dyDescent="0.25">
      <c r="A36135">
        <v>161721</v>
      </c>
      <c r="B36135" t="s">
        <v>51498</v>
      </c>
      <c r="C36135" t="s">
        <v>51499</v>
      </c>
      <c r="D36135">
        <v>0</v>
      </c>
      <c r="E36135" t="s">
        <v>12168</v>
      </c>
    </row>
    <row r="36136" spans="1:5" x14ac:dyDescent="0.25">
      <c r="A36136">
        <v>161722</v>
      </c>
      <c r="B36136" t="s">
        <v>51498</v>
      </c>
      <c r="C36136" t="s">
        <v>51499</v>
      </c>
      <c r="D36136">
        <v>0</v>
      </c>
      <c r="E36136" t="s">
        <v>12168</v>
      </c>
    </row>
    <row r="36137" spans="1:5" x14ac:dyDescent="0.25">
      <c r="A36137">
        <v>161723</v>
      </c>
      <c r="B36137" t="s">
        <v>51500</v>
      </c>
      <c r="C36137" t="s">
        <v>51501</v>
      </c>
      <c r="D36137">
        <v>0</v>
      </c>
      <c r="E36137" t="s">
        <v>12168</v>
      </c>
    </row>
    <row r="36138" spans="1:5" x14ac:dyDescent="0.25">
      <c r="A36138">
        <v>161724</v>
      </c>
      <c r="B36138" t="s">
        <v>51500</v>
      </c>
      <c r="C36138" t="s">
        <v>51502</v>
      </c>
      <c r="D36138">
        <v>0</v>
      </c>
      <c r="E36138" t="s">
        <v>12168</v>
      </c>
    </row>
    <row r="36139" spans="1:5" x14ac:dyDescent="0.25">
      <c r="A36139">
        <v>161725</v>
      </c>
      <c r="B36139" t="s">
        <v>51503</v>
      </c>
      <c r="C36139" t="s">
        <v>51504</v>
      </c>
      <c r="D36139">
        <v>0</v>
      </c>
      <c r="E36139" t="s">
        <v>12168</v>
      </c>
    </row>
    <row r="36140" spans="1:5" x14ac:dyDescent="0.25">
      <c r="A36140">
        <v>161726</v>
      </c>
      <c r="B36140" t="s">
        <v>51505</v>
      </c>
      <c r="C36140" t="s">
        <v>51506</v>
      </c>
      <c r="D36140">
        <v>0</v>
      </c>
      <c r="E36140" t="s">
        <v>12168</v>
      </c>
    </row>
    <row r="36141" spans="1:5" x14ac:dyDescent="0.25">
      <c r="A36141">
        <v>161727</v>
      </c>
      <c r="B36141" t="s">
        <v>51507</v>
      </c>
      <c r="C36141" t="s">
        <v>51508</v>
      </c>
      <c r="D36141">
        <v>0</v>
      </c>
      <c r="E36141" t="s">
        <v>12168</v>
      </c>
    </row>
    <row r="36142" spans="1:5" x14ac:dyDescent="0.25">
      <c r="A36142">
        <v>161728</v>
      </c>
      <c r="B36142" t="s">
        <v>51509</v>
      </c>
      <c r="C36142" t="s">
        <v>51510</v>
      </c>
      <c r="D36142">
        <v>0</v>
      </c>
      <c r="E36142" t="s">
        <v>12168</v>
      </c>
    </row>
    <row r="36143" spans="1:5" x14ac:dyDescent="0.25">
      <c r="A36143">
        <v>161729</v>
      </c>
      <c r="B36143" t="s">
        <v>51511</v>
      </c>
      <c r="C36143" t="s">
        <v>51512</v>
      </c>
      <c r="D36143">
        <v>0</v>
      </c>
      <c r="E36143" t="s">
        <v>12168</v>
      </c>
    </row>
    <row r="36144" spans="1:5" x14ac:dyDescent="0.25">
      <c r="A36144">
        <v>161730</v>
      </c>
      <c r="B36144" t="s">
        <v>51513</v>
      </c>
      <c r="C36144" t="s">
        <v>51514</v>
      </c>
      <c r="D36144">
        <v>0</v>
      </c>
      <c r="E36144" t="s">
        <v>12168</v>
      </c>
    </row>
    <row r="36145" spans="1:5" x14ac:dyDescent="0.25">
      <c r="A36145">
        <v>161731</v>
      </c>
      <c r="B36145" t="s">
        <v>51515</v>
      </c>
      <c r="C36145" t="s">
        <v>51516</v>
      </c>
      <c r="D36145">
        <v>0</v>
      </c>
      <c r="E36145" t="s">
        <v>12168</v>
      </c>
    </row>
    <row r="36146" spans="1:5" x14ac:dyDescent="0.25">
      <c r="A36146">
        <v>161732</v>
      </c>
      <c r="B36146" t="s">
        <v>51517</v>
      </c>
      <c r="C36146" t="s">
        <v>51518</v>
      </c>
      <c r="D36146">
        <v>0</v>
      </c>
      <c r="E36146" t="s">
        <v>12168</v>
      </c>
    </row>
    <row r="36147" spans="1:5" x14ac:dyDescent="0.25">
      <c r="A36147">
        <v>161733</v>
      </c>
      <c r="B36147" t="s">
        <v>51519</v>
      </c>
      <c r="C36147" t="s">
        <v>51520</v>
      </c>
      <c r="D36147">
        <v>0</v>
      </c>
      <c r="E36147" t="s">
        <v>12168</v>
      </c>
    </row>
    <row r="36148" spans="1:5" x14ac:dyDescent="0.25">
      <c r="A36148">
        <v>161734</v>
      </c>
      <c r="B36148" t="s">
        <v>51521</v>
      </c>
      <c r="C36148" t="s">
        <v>51522</v>
      </c>
      <c r="D36148">
        <v>0</v>
      </c>
      <c r="E36148" t="s">
        <v>12168</v>
      </c>
    </row>
    <row r="36149" spans="1:5" x14ac:dyDescent="0.25">
      <c r="A36149">
        <v>161735</v>
      </c>
      <c r="B36149" t="s">
        <v>51523</v>
      </c>
      <c r="C36149" t="s">
        <v>51524</v>
      </c>
      <c r="D36149">
        <v>0</v>
      </c>
      <c r="E36149" t="s">
        <v>12168</v>
      </c>
    </row>
    <row r="36150" spans="1:5" x14ac:dyDescent="0.25">
      <c r="A36150">
        <v>161736</v>
      </c>
      <c r="B36150" t="s">
        <v>51525</v>
      </c>
      <c r="C36150" t="s">
        <v>51526</v>
      </c>
      <c r="D36150">
        <v>0</v>
      </c>
      <c r="E36150" t="s">
        <v>12168</v>
      </c>
    </row>
    <row r="36151" spans="1:5" x14ac:dyDescent="0.25">
      <c r="A36151">
        <v>161737</v>
      </c>
      <c r="B36151" t="s">
        <v>51525</v>
      </c>
      <c r="C36151" t="s">
        <v>51527</v>
      </c>
      <c r="D36151">
        <v>0</v>
      </c>
      <c r="E36151" t="s">
        <v>12168</v>
      </c>
    </row>
    <row r="36152" spans="1:5" x14ac:dyDescent="0.25">
      <c r="A36152">
        <v>161738</v>
      </c>
      <c r="B36152" t="s">
        <v>51525</v>
      </c>
      <c r="C36152" t="s">
        <v>51528</v>
      </c>
      <c r="D36152">
        <v>0</v>
      </c>
      <c r="E36152" t="s">
        <v>12168</v>
      </c>
    </row>
    <row r="36153" spans="1:5" x14ac:dyDescent="0.25">
      <c r="A36153">
        <v>161739</v>
      </c>
      <c r="B36153" t="s">
        <v>51525</v>
      </c>
      <c r="C36153" t="s">
        <v>51529</v>
      </c>
      <c r="D36153">
        <v>0</v>
      </c>
      <c r="E36153" t="s">
        <v>12168</v>
      </c>
    </row>
    <row r="36154" spans="1:5" x14ac:dyDescent="0.25">
      <c r="A36154">
        <v>161740</v>
      </c>
      <c r="B36154" t="s">
        <v>51530</v>
      </c>
      <c r="C36154" t="s">
        <v>51531</v>
      </c>
      <c r="D36154">
        <v>0</v>
      </c>
      <c r="E36154" t="s">
        <v>12168</v>
      </c>
    </row>
    <row r="36155" spans="1:5" x14ac:dyDescent="0.25">
      <c r="A36155">
        <v>161741</v>
      </c>
      <c r="B36155" t="s">
        <v>51532</v>
      </c>
      <c r="C36155" t="s">
        <v>51533</v>
      </c>
      <c r="D36155">
        <v>0</v>
      </c>
      <c r="E36155" t="s">
        <v>12168</v>
      </c>
    </row>
    <row r="36156" spans="1:5" x14ac:dyDescent="0.25">
      <c r="A36156">
        <v>161742</v>
      </c>
      <c r="B36156" t="s">
        <v>51532</v>
      </c>
      <c r="C36156" t="s">
        <v>51534</v>
      </c>
      <c r="D36156">
        <v>0</v>
      </c>
      <c r="E36156" t="s">
        <v>12168</v>
      </c>
    </row>
    <row r="36157" spans="1:5" x14ac:dyDescent="0.25">
      <c r="A36157">
        <v>161743</v>
      </c>
      <c r="B36157" t="s">
        <v>51535</v>
      </c>
      <c r="C36157" t="s">
        <v>51536</v>
      </c>
      <c r="D36157">
        <v>0</v>
      </c>
      <c r="E36157" t="s">
        <v>12168</v>
      </c>
    </row>
    <row r="36158" spans="1:5" x14ac:dyDescent="0.25">
      <c r="A36158">
        <v>161744</v>
      </c>
      <c r="B36158" t="s">
        <v>51537</v>
      </c>
      <c r="C36158" t="s">
        <v>51538</v>
      </c>
      <c r="D36158">
        <v>0</v>
      </c>
      <c r="E36158" t="s">
        <v>12168</v>
      </c>
    </row>
    <row r="36159" spans="1:5" x14ac:dyDescent="0.25">
      <c r="A36159">
        <v>161745</v>
      </c>
      <c r="B36159" t="s">
        <v>51537</v>
      </c>
      <c r="C36159" t="s">
        <v>51539</v>
      </c>
      <c r="D36159">
        <v>0</v>
      </c>
      <c r="E36159" t="s">
        <v>12168</v>
      </c>
    </row>
    <row r="36160" spans="1:5" x14ac:dyDescent="0.25">
      <c r="A36160">
        <v>161746</v>
      </c>
      <c r="B36160" t="s">
        <v>51540</v>
      </c>
      <c r="C36160" t="s">
        <v>51541</v>
      </c>
      <c r="D36160">
        <v>0</v>
      </c>
      <c r="E36160" t="s">
        <v>12168</v>
      </c>
    </row>
    <row r="36161" spans="1:5" x14ac:dyDescent="0.25">
      <c r="A36161">
        <v>161747</v>
      </c>
      <c r="B36161" t="s">
        <v>51542</v>
      </c>
      <c r="C36161" t="s">
        <v>51543</v>
      </c>
      <c r="D36161">
        <v>0</v>
      </c>
      <c r="E36161" t="s">
        <v>12168</v>
      </c>
    </row>
    <row r="36162" spans="1:5" x14ac:dyDescent="0.25">
      <c r="A36162">
        <v>161748</v>
      </c>
      <c r="B36162" t="s">
        <v>51542</v>
      </c>
      <c r="C36162" t="s">
        <v>51544</v>
      </c>
      <c r="D36162">
        <v>0</v>
      </c>
      <c r="E36162" t="s">
        <v>12168</v>
      </c>
    </row>
    <row r="36163" spans="1:5" x14ac:dyDescent="0.25">
      <c r="A36163">
        <v>161749</v>
      </c>
      <c r="B36163" t="s">
        <v>51545</v>
      </c>
      <c r="C36163" t="s">
        <v>51546</v>
      </c>
      <c r="D36163">
        <v>0</v>
      </c>
      <c r="E36163" t="s">
        <v>12168</v>
      </c>
    </row>
    <row r="36164" spans="1:5" x14ac:dyDescent="0.25">
      <c r="A36164">
        <v>161750</v>
      </c>
      <c r="B36164" t="s">
        <v>51545</v>
      </c>
      <c r="C36164" t="s">
        <v>51547</v>
      </c>
      <c r="D36164">
        <v>0</v>
      </c>
      <c r="E36164" t="s">
        <v>12168</v>
      </c>
    </row>
    <row r="36165" spans="1:5" x14ac:dyDescent="0.25">
      <c r="A36165">
        <v>161751</v>
      </c>
      <c r="B36165" t="s">
        <v>51548</v>
      </c>
      <c r="C36165" t="s">
        <v>51549</v>
      </c>
      <c r="D36165">
        <v>0</v>
      </c>
      <c r="E36165" t="s">
        <v>12168</v>
      </c>
    </row>
    <row r="36166" spans="1:5" x14ac:dyDescent="0.25">
      <c r="A36166">
        <v>161752</v>
      </c>
      <c r="B36166" t="s">
        <v>51548</v>
      </c>
      <c r="C36166" t="s">
        <v>51549</v>
      </c>
      <c r="D36166">
        <v>0</v>
      </c>
      <c r="E36166" t="s">
        <v>12168</v>
      </c>
    </row>
    <row r="36167" spans="1:5" x14ac:dyDescent="0.25">
      <c r="A36167">
        <v>161753</v>
      </c>
      <c r="B36167" t="s">
        <v>51550</v>
      </c>
      <c r="C36167" t="s">
        <v>51551</v>
      </c>
      <c r="D36167">
        <v>0</v>
      </c>
      <c r="E36167" t="s">
        <v>12168</v>
      </c>
    </row>
    <row r="36168" spans="1:5" x14ac:dyDescent="0.25">
      <c r="A36168">
        <v>161754</v>
      </c>
      <c r="B36168" t="s">
        <v>51550</v>
      </c>
      <c r="C36168" t="s">
        <v>51552</v>
      </c>
      <c r="D36168">
        <v>0</v>
      </c>
      <c r="E36168" t="s">
        <v>12168</v>
      </c>
    </row>
    <row r="36169" spans="1:5" x14ac:dyDescent="0.25">
      <c r="A36169">
        <v>161755</v>
      </c>
      <c r="B36169" t="s">
        <v>51553</v>
      </c>
      <c r="C36169" t="s">
        <v>51554</v>
      </c>
      <c r="D36169">
        <v>0</v>
      </c>
      <c r="E36169" t="s">
        <v>12168</v>
      </c>
    </row>
    <row r="36170" spans="1:5" x14ac:dyDescent="0.25">
      <c r="A36170">
        <v>161756</v>
      </c>
      <c r="B36170" t="s">
        <v>51555</v>
      </c>
      <c r="C36170" t="s">
        <v>51556</v>
      </c>
      <c r="D36170">
        <v>0</v>
      </c>
      <c r="E36170" t="s">
        <v>12168</v>
      </c>
    </row>
    <row r="36171" spans="1:5" x14ac:dyDescent="0.25">
      <c r="A36171">
        <v>161757</v>
      </c>
      <c r="B36171" t="s">
        <v>51557</v>
      </c>
      <c r="C36171" t="s">
        <v>51558</v>
      </c>
      <c r="D36171">
        <v>0</v>
      </c>
      <c r="E36171" t="s">
        <v>12168</v>
      </c>
    </row>
    <row r="36172" spans="1:5" x14ac:dyDescent="0.25">
      <c r="A36172">
        <v>161758</v>
      </c>
      <c r="B36172" t="s">
        <v>51559</v>
      </c>
      <c r="C36172" t="s">
        <v>51560</v>
      </c>
      <c r="D36172">
        <v>0</v>
      </c>
      <c r="E36172" t="s">
        <v>12168</v>
      </c>
    </row>
    <row r="36173" spans="1:5" x14ac:dyDescent="0.25">
      <c r="A36173">
        <v>161759</v>
      </c>
      <c r="B36173" t="s">
        <v>51561</v>
      </c>
      <c r="C36173" t="s">
        <v>51562</v>
      </c>
      <c r="D36173">
        <v>0</v>
      </c>
      <c r="E36173" t="s">
        <v>12168</v>
      </c>
    </row>
    <row r="36174" spans="1:5" x14ac:dyDescent="0.25">
      <c r="A36174">
        <v>161760</v>
      </c>
      <c r="B36174" t="s">
        <v>51563</v>
      </c>
      <c r="C36174" t="s">
        <v>51564</v>
      </c>
      <c r="D36174">
        <v>0</v>
      </c>
      <c r="E36174" t="s">
        <v>12168</v>
      </c>
    </row>
    <row r="36175" spans="1:5" x14ac:dyDescent="0.25">
      <c r="A36175">
        <v>161761</v>
      </c>
      <c r="B36175" t="s">
        <v>51565</v>
      </c>
      <c r="C36175" t="s">
        <v>51566</v>
      </c>
      <c r="D36175">
        <v>0</v>
      </c>
      <c r="E36175" t="s">
        <v>12168</v>
      </c>
    </row>
    <row r="36176" spans="1:5" x14ac:dyDescent="0.25">
      <c r="A36176">
        <v>161762</v>
      </c>
      <c r="B36176" t="s">
        <v>51567</v>
      </c>
      <c r="C36176" t="s">
        <v>51568</v>
      </c>
      <c r="D36176">
        <v>0</v>
      </c>
      <c r="E36176" t="s">
        <v>12168</v>
      </c>
    </row>
    <row r="36177" spans="1:5" x14ac:dyDescent="0.25">
      <c r="A36177">
        <v>161763</v>
      </c>
      <c r="B36177" t="s">
        <v>51569</v>
      </c>
      <c r="C36177" t="s">
        <v>51570</v>
      </c>
      <c r="D36177">
        <v>0</v>
      </c>
      <c r="E36177" t="s">
        <v>12168</v>
      </c>
    </row>
    <row r="36178" spans="1:5" x14ac:dyDescent="0.25">
      <c r="A36178">
        <v>161764</v>
      </c>
      <c r="B36178" t="s">
        <v>51571</v>
      </c>
      <c r="C36178" t="s">
        <v>51572</v>
      </c>
      <c r="D36178">
        <v>0</v>
      </c>
      <c r="E36178" t="s">
        <v>12168</v>
      </c>
    </row>
    <row r="36179" spans="1:5" x14ac:dyDescent="0.25">
      <c r="A36179">
        <v>161765</v>
      </c>
      <c r="B36179" t="s">
        <v>51573</v>
      </c>
      <c r="C36179" t="s">
        <v>51574</v>
      </c>
      <c r="D36179">
        <v>0</v>
      </c>
      <c r="E36179" t="s">
        <v>12168</v>
      </c>
    </row>
    <row r="36180" spans="1:5" x14ac:dyDescent="0.25">
      <c r="A36180">
        <v>161766</v>
      </c>
      <c r="B36180" t="s">
        <v>51573</v>
      </c>
      <c r="C36180" t="s">
        <v>51574</v>
      </c>
      <c r="D36180">
        <v>0</v>
      </c>
      <c r="E36180" t="s">
        <v>12168</v>
      </c>
    </row>
    <row r="36181" spans="1:5" x14ac:dyDescent="0.25">
      <c r="A36181">
        <v>161767</v>
      </c>
      <c r="B36181" t="s">
        <v>51575</v>
      </c>
      <c r="C36181" t="s">
        <v>51576</v>
      </c>
      <c r="D36181">
        <v>0</v>
      </c>
      <c r="E36181" t="s">
        <v>12168</v>
      </c>
    </row>
    <row r="36182" spans="1:5" x14ac:dyDescent="0.25">
      <c r="A36182">
        <v>161768</v>
      </c>
      <c r="B36182" t="s">
        <v>51577</v>
      </c>
      <c r="C36182" t="s">
        <v>51578</v>
      </c>
      <c r="D36182">
        <v>0</v>
      </c>
      <c r="E36182" t="s">
        <v>12168</v>
      </c>
    </row>
    <row r="36183" spans="1:5" x14ac:dyDescent="0.25">
      <c r="A36183">
        <v>161769</v>
      </c>
      <c r="B36183" t="s">
        <v>51577</v>
      </c>
      <c r="C36183" t="s">
        <v>51579</v>
      </c>
      <c r="D36183">
        <v>0</v>
      </c>
      <c r="E36183" t="s">
        <v>12168</v>
      </c>
    </row>
    <row r="36184" spans="1:5" x14ac:dyDescent="0.25">
      <c r="A36184">
        <v>161770</v>
      </c>
      <c r="B36184" t="s">
        <v>51577</v>
      </c>
      <c r="C36184" t="s">
        <v>51580</v>
      </c>
      <c r="D36184">
        <v>0</v>
      </c>
      <c r="E36184" t="s">
        <v>12168</v>
      </c>
    </row>
    <row r="36185" spans="1:5" x14ac:dyDescent="0.25">
      <c r="A36185">
        <v>161771</v>
      </c>
      <c r="B36185" t="s">
        <v>51581</v>
      </c>
      <c r="C36185" t="s">
        <v>51582</v>
      </c>
      <c r="D36185">
        <v>0</v>
      </c>
      <c r="E36185" t="s">
        <v>12168</v>
      </c>
    </row>
    <row r="36186" spans="1:5" x14ac:dyDescent="0.25">
      <c r="A36186">
        <v>161772</v>
      </c>
      <c r="B36186" t="s">
        <v>51583</v>
      </c>
      <c r="C36186" t="s">
        <v>51584</v>
      </c>
      <c r="D36186">
        <v>0</v>
      </c>
      <c r="E36186" t="s">
        <v>12168</v>
      </c>
    </row>
    <row r="36187" spans="1:5" x14ac:dyDescent="0.25">
      <c r="A36187">
        <v>161773</v>
      </c>
      <c r="B36187" t="s">
        <v>51585</v>
      </c>
      <c r="C36187" t="s">
        <v>51586</v>
      </c>
      <c r="D36187">
        <v>0</v>
      </c>
      <c r="E36187" t="s">
        <v>12168</v>
      </c>
    </row>
    <row r="36188" spans="1:5" x14ac:dyDescent="0.25">
      <c r="A36188">
        <v>161774</v>
      </c>
      <c r="B36188" t="s">
        <v>51585</v>
      </c>
      <c r="C36188" t="s">
        <v>51587</v>
      </c>
      <c r="D36188">
        <v>0</v>
      </c>
      <c r="E36188" t="s">
        <v>12168</v>
      </c>
    </row>
    <row r="36189" spans="1:5" x14ac:dyDescent="0.25">
      <c r="A36189">
        <v>161775</v>
      </c>
      <c r="B36189" t="s">
        <v>51588</v>
      </c>
      <c r="C36189" t="s">
        <v>51589</v>
      </c>
      <c r="D36189">
        <v>0</v>
      </c>
      <c r="E36189" t="s">
        <v>12168</v>
      </c>
    </row>
    <row r="36190" spans="1:5" x14ac:dyDescent="0.25">
      <c r="A36190">
        <v>161776</v>
      </c>
      <c r="B36190" t="s">
        <v>51588</v>
      </c>
      <c r="C36190" t="s">
        <v>51590</v>
      </c>
      <c r="D36190">
        <v>0</v>
      </c>
      <c r="E36190" t="s">
        <v>12168</v>
      </c>
    </row>
    <row r="36191" spans="1:5" x14ac:dyDescent="0.25">
      <c r="A36191">
        <v>161777</v>
      </c>
      <c r="B36191" t="s">
        <v>51591</v>
      </c>
      <c r="C36191" t="s">
        <v>51592</v>
      </c>
      <c r="D36191">
        <v>0</v>
      </c>
      <c r="E36191" t="s">
        <v>12168</v>
      </c>
    </row>
    <row r="36192" spans="1:5" x14ac:dyDescent="0.25">
      <c r="A36192">
        <v>161778</v>
      </c>
      <c r="B36192" t="s">
        <v>51591</v>
      </c>
      <c r="C36192" t="s">
        <v>51592</v>
      </c>
      <c r="D36192">
        <v>0</v>
      </c>
      <c r="E36192" t="s">
        <v>12168</v>
      </c>
    </row>
    <row r="36193" spans="1:5" x14ac:dyDescent="0.25">
      <c r="A36193">
        <v>161779</v>
      </c>
      <c r="B36193" t="s">
        <v>51593</v>
      </c>
      <c r="C36193" t="s">
        <v>51594</v>
      </c>
      <c r="D36193">
        <v>0</v>
      </c>
      <c r="E36193" t="s">
        <v>12168</v>
      </c>
    </row>
    <row r="36194" spans="1:5" x14ac:dyDescent="0.25">
      <c r="A36194">
        <v>161780</v>
      </c>
      <c r="B36194" t="s">
        <v>51595</v>
      </c>
      <c r="C36194" t="s">
        <v>51596</v>
      </c>
      <c r="D36194">
        <v>0</v>
      </c>
      <c r="E36194" t="s">
        <v>12168</v>
      </c>
    </row>
    <row r="36195" spans="1:5" x14ac:dyDescent="0.25">
      <c r="A36195">
        <v>161781</v>
      </c>
      <c r="B36195" t="s">
        <v>51595</v>
      </c>
      <c r="C36195" t="s">
        <v>51597</v>
      </c>
      <c r="D36195">
        <v>0</v>
      </c>
      <c r="E36195" t="s">
        <v>12168</v>
      </c>
    </row>
    <row r="36196" spans="1:5" x14ac:dyDescent="0.25">
      <c r="A36196">
        <v>161782</v>
      </c>
      <c r="B36196" t="s">
        <v>51595</v>
      </c>
      <c r="C36196" t="s">
        <v>51598</v>
      </c>
      <c r="D36196">
        <v>0</v>
      </c>
      <c r="E36196" t="s">
        <v>12168</v>
      </c>
    </row>
    <row r="36197" spans="1:5" x14ac:dyDescent="0.25">
      <c r="A36197">
        <v>161783</v>
      </c>
      <c r="B36197" t="s">
        <v>51599</v>
      </c>
      <c r="C36197" t="s">
        <v>51600</v>
      </c>
      <c r="D36197">
        <v>0</v>
      </c>
      <c r="E36197" t="s">
        <v>12168</v>
      </c>
    </row>
    <row r="36198" spans="1:5" x14ac:dyDescent="0.25">
      <c r="A36198">
        <v>161784</v>
      </c>
      <c r="B36198" t="s">
        <v>51599</v>
      </c>
      <c r="C36198" t="s">
        <v>51600</v>
      </c>
      <c r="D36198">
        <v>0</v>
      </c>
      <c r="E36198" t="s">
        <v>12168</v>
      </c>
    </row>
    <row r="36199" spans="1:5" x14ac:dyDescent="0.25">
      <c r="A36199">
        <v>161785</v>
      </c>
      <c r="B36199" t="s">
        <v>51601</v>
      </c>
      <c r="C36199" t="s">
        <v>51602</v>
      </c>
      <c r="D36199">
        <v>0</v>
      </c>
      <c r="E36199" t="s">
        <v>12168</v>
      </c>
    </row>
    <row r="36200" spans="1:5" x14ac:dyDescent="0.25">
      <c r="A36200">
        <v>161786</v>
      </c>
      <c r="B36200" t="s">
        <v>51601</v>
      </c>
      <c r="C36200" t="s">
        <v>51603</v>
      </c>
      <c r="D36200">
        <v>0</v>
      </c>
      <c r="E36200" t="s">
        <v>12168</v>
      </c>
    </row>
    <row r="36201" spans="1:5" x14ac:dyDescent="0.25">
      <c r="A36201">
        <v>161787</v>
      </c>
      <c r="B36201" t="s">
        <v>51604</v>
      </c>
      <c r="C36201" t="s">
        <v>51605</v>
      </c>
      <c r="D36201">
        <v>0</v>
      </c>
      <c r="E36201" t="s">
        <v>12168</v>
      </c>
    </row>
    <row r="36202" spans="1:5" x14ac:dyDescent="0.25">
      <c r="A36202">
        <v>161788</v>
      </c>
      <c r="B36202" t="s">
        <v>51606</v>
      </c>
      <c r="C36202" t="s">
        <v>51607</v>
      </c>
      <c r="D36202">
        <v>0</v>
      </c>
      <c r="E36202" t="s">
        <v>12168</v>
      </c>
    </row>
    <row r="36203" spans="1:5" x14ac:dyDescent="0.25">
      <c r="A36203">
        <v>161789</v>
      </c>
      <c r="B36203" t="s">
        <v>51606</v>
      </c>
      <c r="C36203" t="s">
        <v>51608</v>
      </c>
      <c r="D36203">
        <v>0</v>
      </c>
      <c r="E36203" t="s">
        <v>12168</v>
      </c>
    </row>
    <row r="36204" spans="1:5" x14ac:dyDescent="0.25">
      <c r="A36204">
        <v>161790</v>
      </c>
      <c r="B36204" t="s">
        <v>51609</v>
      </c>
      <c r="C36204" t="s">
        <v>34638</v>
      </c>
      <c r="D36204">
        <v>0</v>
      </c>
      <c r="E36204" t="s">
        <v>12168</v>
      </c>
    </row>
    <row r="36205" spans="1:5" x14ac:dyDescent="0.25">
      <c r="A36205">
        <v>161791</v>
      </c>
      <c r="B36205" t="s">
        <v>51609</v>
      </c>
      <c r="C36205" t="s">
        <v>51610</v>
      </c>
      <c r="D36205">
        <v>0</v>
      </c>
      <c r="E36205" t="s">
        <v>12168</v>
      </c>
    </row>
    <row r="36206" spans="1:5" x14ac:dyDescent="0.25">
      <c r="A36206">
        <v>161792</v>
      </c>
      <c r="B36206" t="s">
        <v>51611</v>
      </c>
      <c r="C36206" t="s">
        <v>51612</v>
      </c>
      <c r="D36206">
        <v>0</v>
      </c>
      <c r="E36206" t="s">
        <v>12168</v>
      </c>
    </row>
    <row r="36207" spans="1:5" x14ac:dyDescent="0.25">
      <c r="A36207">
        <v>161793</v>
      </c>
      <c r="B36207" t="s">
        <v>51611</v>
      </c>
      <c r="C36207" t="s">
        <v>51612</v>
      </c>
      <c r="D36207">
        <v>0</v>
      </c>
      <c r="E36207" t="s">
        <v>12168</v>
      </c>
    </row>
    <row r="36208" spans="1:5" x14ac:dyDescent="0.25">
      <c r="A36208">
        <v>161794</v>
      </c>
      <c r="B36208" t="s">
        <v>51613</v>
      </c>
      <c r="C36208" t="s">
        <v>51614</v>
      </c>
      <c r="D36208">
        <v>0</v>
      </c>
      <c r="E36208" t="s">
        <v>12168</v>
      </c>
    </row>
    <row r="36209" spans="1:5" x14ac:dyDescent="0.25">
      <c r="A36209">
        <v>161795</v>
      </c>
      <c r="B36209" t="s">
        <v>51615</v>
      </c>
      <c r="C36209" t="s">
        <v>51616</v>
      </c>
      <c r="D36209">
        <v>0</v>
      </c>
      <c r="E36209" t="s">
        <v>12168</v>
      </c>
    </row>
    <row r="36210" spans="1:5" x14ac:dyDescent="0.25">
      <c r="A36210">
        <v>161796</v>
      </c>
      <c r="B36210" t="s">
        <v>51615</v>
      </c>
      <c r="C36210" t="s">
        <v>51617</v>
      </c>
      <c r="D36210">
        <v>0</v>
      </c>
      <c r="E36210" t="s">
        <v>12168</v>
      </c>
    </row>
    <row r="36211" spans="1:5" x14ac:dyDescent="0.25">
      <c r="A36211">
        <v>161797</v>
      </c>
      <c r="B36211" t="s">
        <v>51615</v>
      </c>
      <c r="C36211" t="s">
        <v>51618</v>
      </c>
      <c r="D36211">
        <v>0</v>
      </c>
      <c r="E36211" t="s">
        <v>12168</v>
      </c>
    </row>
    <row r="36212" spans="1:5" x14ac:dyDescent="0.25">
      <c r="A36212">
        <v>161798</v>
      </c>
      <c r="B36212" t="s">
        <v>51615</v>
      </c>
      <c r="C36212" t="s">
        <v>51619</v>
      </c>
      <c r="D36212">
        <v>0</v>
      </c>
      <c r="E36212" t="s">
        <v>12168</v>
      </c>
    </row>
    <row r="36213" spans="1:5" x14ac:dyDescent="0.25">
      <c r="A36213">
        <v>161799</v>
      </c>
      <c r="B36213" t="s">
        <v>51615</v>
      </c>
      <c r="C36213" t="s">
        <v>51620</v>
      </c>
      <c r="D36213">
        <v>0</v>
      </c>
      <c r="E36213" t="s">
        <v>12168</v>
      </c>
    </row>
    <row r="36214" spans="1:5" x14ac:dyDescent="0.25">
      <c r="A36214">
        <v>161800</v>
      </c>
      <c r="B36214" t="s">
        <v>51621</v>
      </c>
      <c r="C36214" t="s">
        <v>51622</v>
      </c>
      <c r="D36214">
        <v>0</v>
      </c>
      <c r="E36214" t="s">
        <v>12168</v>
      </c>
    </row>
    <row r="36215" spans="1:5" x14ac:dyDescent="0.25">
      <c r="A36215">
        <v>161801</v>
      </c>
      <c r="B36215" t="s">
        <v>51623</v>
      </c>
      <c r="C36215" t="s">
        <v>51624</v>
      </c>
      <c r="D36215">
        <v>0</v>
      </c>
      <c r="E36215" t="s">
        <v>12168</v>
      </c>
    </row>
    <row r="36216" spans="1:5" x14ac:dyDescent="0.25">
      <c r="A36216">
        <v>161802</v>
      </c>
      <c r="B36216" t="s">
        <v>51623</v>
      </c>
      <c r="C36216" t="s">
        <v>51625</v>
      </c>
      <c r="D36216">
        <v>0</v>
      </c>
      <c r="E36216" t="s">
        <v>12168</v>
      </c>
    </row>
    <row r="36217" spans="1:5" x14ac:dyDescent="0.25">
      <c r="A36217">
        <v>161803</v>
      </c>
      <c r="B36217" t="s">
        <v>51626</v>
      </c>
      <c r="C36217" t="s">
        <v>51627</v>
      </c>
      <c r="D36217">
        <v>0</v>
      </c>
      <c r="E36217" t="s">
        <v>12168</v>
      </c>
    </row>
    <row r="36218" spans="1:5" x14ac:dyDescent="0.25">
      <c r="A36218">
        <v>161804</v>
      </c>
      <c r="B36218" t="s">
        <v>51628</v>
      </c>
      <c r="C36218" t="s">
        <v>34662</v>
      </c>
      <c r="D36218">
        <v>0</v>
      </c>
      <c r="E36218" t="s">
        <v>12168</v>
      </c>
    </row>
    <row r="36219" spans="1:5" x14ac:dyDescent="0.25">
      <c r="A36219">
        <v>161805</v>
      </c>
      <c r="B36219" t="s">
        <v>51628</v>
      </c>
      <c r="C36219" t="s">
        <v>51629</v>
      </c>
      <c r="D36219">
        <v>0</v>
      </c>
      <c r="E36219" t="s">
        <v>12168</v>
      </c>
    </row>
    <row r="36220" spans="1:5" x14ac:dyDescent="0.25">
      <c r="A36220">
        <v>161806</v>
      </c>
      <c r="B36220" t="s">
        <v>51630</v>
      </c>
      <c r="C36220" t="s">
        <v>51631</v>
      </c>
      <c r="D36220">
        <v>0</v>
      </c>
      <c r="E36220" t="s">
        <v>12168</v>
      </c>
    </row>
    <row r="36221" spans="1:5" x14ac:dyDescent="0.25">
      <c r="A36221">
        <v>161807</v>
      </c>
      <c r="B36221" t="s">
        <v>51632</v>
      </c>
      <c r="C36221" t="s">
        <v>51633</v>
      </c>
      <c r="D36221">
        <v>0</v>
      </c>
      <c r="E36221" t="s">
        <v>12168</v>
      </c>
    </row>
    <row r="36222" spans="1:5" x14ac:dyDescent="0.25">
      <c r="A36222">
        <v>161808</v>
      </c>
      <c r="B36222" t="s">
        <v>51634</v>
      </c>
      <c r="C36222" t="s">
        <v>51635</v>
      </c>
      <c r="D36222">
        <v>0</v>
      </c>
      <c r="E36222" t="s">
        <v>12168</v>
      </c>
    </row>
    <row r="36223" spans="1:5" x14ac:dyDescent="0.25">
      <c r="A36223">
        <v>161809</v>
      </c>
      <c r="B36223" t="s">
        <v>51636</v>
      </c>
      <c r="C36223" t="s">
        <v>51637</v>
      </c>
      <c r="D36223">
        <v>0</v>
      </c>
      <c r="E36223" t="s">
        <v>12168</v>
      </c>
    </row>
    <row r="36224" spans="1:5" x14ac:dyDescent="0.25">
      <c r="A36224">
        <v>161810</v>
      </c>
      <c r="B36224" t="s">
        <v>51638</v>
      </c>
      <c r="C36224" t="s">
        <v>51639</v>
      </c>
      <c r="D36224">
        <v>0</v>
      </c>
      <c r="E36224" t="s">
        <v>12168</v>
      </c>
    </row>
    <row r="36225" spans="1:5" x14ac:dyDescent="0.25">
      <c r="A36225">
        <v>161811</v>
      </c>
      <c r="B36225" t="s">
        <v>51638</v>
      </c>
      <c r="C36225" t="s">
        <v>51640</v>
      </c>
      <c r="D36225">
        <v>0</v>
      </c>
      <c r="E36225" t="s">
        <v>12168</v>
      </c>
    </row>
    <row r="36226" spans="1:5" x14ac:dyDescent="0.25">
      <c r="A36226">
        <v>161812</v>
      </c>
      <c r="B36226" t="s">
        <v>51641</v>
      </c>
      <c r="C36226" t="s">
        <v>51642</v>
      </c>
      <c r="D36226">
        <v>0</v>
      </c>
      <c r="E36226" t="s">
        <v>12168</v>
      </c>
    </row>
    <row r="36227" spans="1:5" x14ac:dyDescent="0.25">
      <c r="A36227">
        <v>161813</v>
      </c>
      <c r="B36227" t="s">
        <v>51641</v>
      </c>
      <c r="C36227" t="s">
        <v>51643</v>
      </c>
      <c r="D36227">
        <v>0</v>
      </c>
      <c r="E36227" t="s">
        <v>12168</v>
      </c>
    </row>
    <row r="36228" spans="1:5" x14ac:dyDescent="0.25">
      <c r="A36228">
        <v>161814</v>
      </c>
      <c r="B36228" t="s">
        <v>51644</v>
      </c>
      <c r="C36228" t="s">
        <v>51645</v>
      </c>
      <c r="D36228">
        <v>0</v>
      </c>
      <c r="E36228" t="s">
        <v>12168</v>
      </c>
    </row>
    <row r="36229" spans="1:5" x14ac:dyDescent="0.25">
      <c r="A36229">
        <v>161815</v>
      </c>
      <c r="B36229" t="s">
        <v>51644</v>
      </c>
      <c r="C36229" t="s">
        <v>51646</v>
      </c>
      <c r="D36229">
        <v>0</v>
      </c>
      <c r="E36229" t="s">
        <v>12168</v>
      </c>
    </row>
    <row r="36230" spans="1:5" x14ac:dyDescent="0.25">
      <c r="A36230">
        <v>161816</v>
      </c>
      <c r="B36230" t="s">
        <v>51644</v>
      </c>
      <c r="C36230" t="s">
        <v>51647</v>
      </c>
      <c r="D36230">
        <v>0</v>
      </c>
      <c r="E36230" t="s">
        <v>12168</v>
      </c>
    </row>
    <row r="36231" spans="1:5" x14ac:dyDescent="0.25">
      <c r="A36231">
        <v>161817</v>
      </c>
      <c r="B36231" t="s">
        <v>51644</v>
      </c>
      <c r="C36231" t="s">
        <v>51648</v>
      </c>
      <c r="D36231">
        <v>0</v>
      </c>
      <c r="E36231" t="s">
        <v>12168</v>
      </c>
    </row>
    <row r="36232" spans="1:5" x14ac:dyDescent="0.25">
      <c r="A36232">
        <v>161818</v>
      </c>
      <c r="B36232" t="s">
        <v>51644</v>
      </c>
      <c r="C36232" t="s">
        <v>51649</v>
      </c>
      <c r="D36232">
        <v>0</v>
      </c>
      <c r="E36232" t="s">
        <v>12168</v>
      </c>
    </row>
    <row r="36233" spans="1:5" x14ac:dyDescent="0.25">
      <c r="A36233">
        <v>161819</v>
      </c>
      <c r="B36233" t="s">
        <v>51644</v>
      </c>
      <c r="C36233" t="s">
        <v>51649</v>
      </c>
      <c r="D36233">
        <v>0</v>
      </c>
      <c r="E36233" t="s">
        <v>12168</v>
      </c>
    </row>
    <row r="36234" spans="1:5" x14ac:dyDescent="0.25">
      <c r="A36234">
        <v>161820</v>
      </c>
      <c r="B36234" t="s">
        <v>51650</v>
      </c>
      <c r="C36234" t="s">
        <v>51651</v>
      </c>
      <c r="D36234">
        <v>0</v>
      </c>
      <c r="E36234" t="s">
        <v>12168</v>
      </c>
    </row>
    <row r="36235" spans="1:5" x14ac:dyDescent="0.25">
      <c r="A36235">
        <v>161821</v>
      </c>
      <c r="B36235" t="s">
        <v>51652</v>
      </c>
      <c r="C36235" t="s">
        <v>51653</v>
      </c>
      <c r="D36235">
        <v>0</v>
      </c>
      <c r="E36235" t="s">
        <v>12168</v>
      </c>
    </row>
    <row r="36236" spans="1:5" x14ac:dyDescent="0.25">
      <c r="A36236">
        <v>161822</v>
      </c>
      <c r="B36236" t="s">
        <v>51654</v>
      </c>
      <c r="C36236" t="s">
        <v>51655</v>
      </c>
      <c r="D36236">
        <v>0</v>
      </c>
      <c r="E36236" t="s">
        <v>12168</v>
      </c>
    </row>
    <row r="36237" spans="1:5" x14ac:dyDescent="0.25">
      <c r="A36237">
        <v>161823</v>
      </c>
      <c r="B36237" t="s">
        <v>51656</v>
      </c>
      <c r="C36237" t="s">
        <v>51657</v>
      </c>
      <c r="D36237">
        <v>0</v>
      </c>
      <c r="E36237" t="s">
        <v>12168</v>
      </c>
    </row>
    <row r="36238" spans="1:5" x14ac:dyDescent="0.25">
      <c r="A36238">
        <v>161824</v>
      </c>
      <c r="B36238" t="s">
        <v>51656</v>
      </c>
      <c r="C36238" t="s">
        <v>51658</v>
      </c>
      <c r="D36238">
        <v>0</v>
      </c>
      <c r="E36238" t="s">
        <v>12168</v>
      </c>
    </row>
    <row r="36239" spans="1:5" x14ac:dyDescent="0.25">
      <c r="A36239">
        <v>161825</v>
      </c>
      <c r="B36239" t="s">
        <v>51656</v>
      </c>
      <c r="C36239" t="s">
        <v>51659</v>
      </c>
      <c r="D36239">
        <v>0</v>
      </c>
      <c r="E36239" t="s">
        <v>12168</v>
      </c>
    </row>
    <row r="36240" spans="1:5" x14ac:dyDescent="0.25">
      <c r="A36240">
        <v>161826</v>
      </c>
      <c r="B36240" t="s">
        <v>51660</v>
      </c>
      <c r="C36240" t="s">
        <v>51661</v>
      </c>
      <c r="D36240">
        <v>0</v>
      </c>
      <c r="E36240" t="s">
        <v>12168</v>
      </c>
    </row>
    <row r="36241" spans="1:5" x14ac:dyDescent="0.25">
      <c r="A36241">
        <v>161827</v>
      </c>
      <c r="B36241" t="s">
        <v>51660</v>
      </c>
      <c r="C36241" t="s">
        <v>51662</v>
      </c>
      <c r="D36241">
        <v>0</v>
      </c>
      <c r="E36241" t="s">
        <v>12168</v>
      </c>
    </row>
    <row r="36242" spans="1:5" x14ac:dyDescent="0.25">
      <c r="A36242">
        <v>161828</v>
      </c>
      <c r="B36242" t="s">
        <v>51663</v>
      </c>
      <c r="C36242" t="s">
        <v>51664</v>
      </c>
      <c r="D36242">
        <v>0</v>
      </c>
      <c r="E36242" t="s">
        <v>12168</v>
      </c>
    </row>
    <row r="36243" spans="1:5" x14ac:dyDescent="0.25">
      <c r="A36243">
        <v>161829</v>
      </c>
      <c r="B36243" t="s">
        <v>51663</v>
      </c>
      <c r="C36243" t="s">
        <v>51665</v>
      </c>
      <c r="D36243">
        <v>0</v>
      </c>
      <c r="E36243" t="s">
        <v>12168</v>
      </c>
    </row>
    <row r="36244" spans="1:5" x14ac:dyDescent="0.25">
      <c r="A36244">
        <v>161830</v>
      </c>
      <c r="B36244" t="s">
        <v>51666</v>
      </c>
      <c r="C36244" t="s">
        <v>51667</v>
      </c>
      <c r="D36244">
        <v>0</v>
      </c>
      <c r="E36244" t="s">
        <v>12168</v>
      </c>
    </row>
    <row r="36245" spans="1:5" x14ac:dyDescent="0.25">
      <c r="A36245">
        <v>161831</v>
      </c>
      <c r="B36245" t="s">
        <v>51666</v>
      </c>
      <c r="C36245" t="s">
        <v>51668</v>
      </c>
      <c r="D36245">
        <v>0</v>
      </c>
      <c r="E36245" t="s">
        <v>12168</v>
      </c>
    </row>
    <row r="36246" spans="1:5" x14ac:dyDescent="0.25">
      <c r="A36246">
        <v>161832</v>
      </c>
      <c r="B36246" t="s">
        <v>51669</v>
      </c>
      <c r="C36246" t="s">
        <v>51670</v>
      </c>
      <c r="D36246">
        <v>0</v>
      </c>
      <c r="E36246" t="s">
        <v>12168</v>
      </c>
    </row>
    <row r="36247" spans="1:5" x14ac:dyDescent="0.25">
      <c r="A36247">
        <v>161833</v>
      </c>
      <c r="B36247" t="s">
        <v>51671</v>
      </c>
      <c r="C36247" t="s">
        <v>51672</v>
      </c>
      <c r="D36247">
        <v>0</v>
      </c>
      <c r="E36247" t="s">
        <v>12168</v>
      </c>
    </row>
    <row r="36248" spans="1:5" x14ac:dyDescent="0.25">
      <c r="A36248">
        <v>161834</v>
      </c>
      <c r="B36248" t="s">
        <v>51673</v>
      </c>
      <c r="C36248" t="s">
        <v>51674</v>
      </c>
      <c r="D36248">
        <v>0</v>
      </c>
      <c r="E36248" t="s">
        <v>12168</v>
      </c>
    </row>
    <row r="36249" spans="1:5" x14ac:dyDescent="0.25">
      <c r="A36249">
        <v>161835</v>
      </c>
      <c r="B36249" t="s">
        <v>51673</v>
      </c>
      <c r="C36249" t="s">
        <v>51674</v>
      </c>
      <c r="D36249">
        <v>0</v>
      </c>
      <c r="E36249" t="s">
        <v>12168</v>
      </c>
    </row>
    <row r="36250" spans="1:5" x14ac:dyDescent="0.25">
      <c r="A36250">
        <v>161836</v>
      </c>
      <c r="B36250" t="s">
        <v>51675</v>
      </c>
      <c r="C36250" t="s">
        <v>51676</v>
      </c>
      <c r="D36250">
        <v>0</v>
      </c>
      <c r="E36250" t="s">
        <v>12168</v>
      </c>
    </row>
    <row r="36251" spans="1:5" x14ac:dyDescent="0.25">
      <c r="A36251">
        <v>161837</v>
      </c>
      <c r="B36251" t="s">
        <v>51677</v>
      </c>
      <c r="C36251" t="s">
        <v>51678</v>
      </c>
      <c r="D36251">
        <v>0</v>
      </c>
      <c r="E36251" t="s">
        <v>12168</v>
      </c>
    </row>
    <row r="36252" spans="1:5" x14ac:dyDescent="0.25">
      <c r="A36252">
        <v>161838</v>
      </c>
      <c r="B36252" t="s">
        <v>51679</v>
      </c>
      <c r="C36252" t="s">
        <v>51680</v>
      </c>
      <c r="D36252">
        <v>0</v>
      </c>
      <c r="E36252" t="s">
        <v>12168</v>
      </c>
    </row>
    <row r="36253" spans="1:5" x14ac:dyDescent="0.25">
      <c r="A36253">
        <v>161839</v>
      </c>
      <c r="B36253" t="s">
        <v>51681</v>
      </c>
      <c r="C36253" t="s">
        <v>51682</v>
      </c>
      <c r="D36253">
        <v>0</v>
      </c>
      <c r="E36253" t="s">
        <v>12168</v>
      </c>
    </row>
    <row r="36254" spans="1:5" x14ac:dyDescent="0.25">
      <c r="A36254">
        <v>161840</v>
      </c>
      <c r="B36254" t="s">
        <v>51683</v>
      </c>
      <c r="C36254" t="s">
        <v>51684</v>
      </c>
      <c r="D36254">
        <v>0</v>
      </c>
      <c r="E36254" t="s">
        <v>12168</v>
      </c>
    </row>
    <row r="36255" spans="1:5" x14ac:dyDescent="0.25">
      <c r="A36255">
        <v>161841</v>
      </c>
      <c r="B36255" t="s">
        <v>51683</v>
      </c>
      <c r="C36255" t="s">
        <v>51684</v>
      </c>
      <c r="D36255">
        <v>0</v>
      </c>
      <c r="E36255" t="s">
        <v>12168</v>
      </c>
    </row>
    <row r="36256" spans="1:5" x14ac:dyDescent="0.25">
      <c r="A36256">
        <v>161842</v>
      </c>
      <c r="B36256" t="s">
        <v>51685</v>
      </c>
      <c r="C36256" t="s">
        <v>51686</v>
      </c>
      <c r="D36256">
        <v>0</v>
      </c>
      <c r="E36256" t="s">
        <v>12168</v>
      </c>
    </row>
    <row r="36257" spans="1:5" x14ac:dyDescent="0.25">
      <c r="A36257">
        <v>161843</v>
      </c>
      <c r="B36257" t="s">
        <v>51687</v>
      </c>
      <c r="C36257" t="s">
        <v>51688</v>
      </c>
      <c r="D36257">
        <v>0</v>
      </c>
      <c r="E36257" t="s">
        <v>12168</v>
      </c>
    </row>
    <row r="36258" spans="1:5" x14ac:dyDescent="0.25">
      <c r="A36258">
        <v>161844</v>
      </c>
      <c r="B36258" t="s">
        <v>51689</v>
      </c>
      <c r="C36258" t="s">
        <v>51690</v>
      </c>
      <c r="D36258">
        <v>0</v>
      </c>
      <c r="E36258" t="s">
        <v>12168</v>
      </c>
    </row>
    <row r="36259" spans="1:5" x14ac:dyDescent="0.25">
      <c r="A36259">
        <v>161845</v>
      </c>
      <c r="B36259" t="s">
        <v>51691</v>
      </c>
      <c r="C36259" t="s">
        <v>51692</v>
      </c>
      <c r="D36259">
        <v>0</v>
      </c>
      <c r="E36259" t="s">
        <v>12168</v>
      </c>
    </row>
    <row r="36260" spans="1:5" x14ac:dyDescent="0.25">
      <c r="A36260">
        <v>161846</v>
      </c>
      <c r="B36260" t="s">
        <v>51691</v>
      </c>
      <c r="C36260" t="s">
        <v>51693</v>
      </c>
      <c r="D36260">
        <v>0</v>
      </c>
      <c r="E36260" t="s">
        <v>12168</v>
      </c>
    </row>
    <row r="36261" spans="1:5" x14ac:dyDescent="0.25">
      <c r="A36261">
        <v>161847</v>
      </c>
      <c r="B36261" t="s">
        <v>51694</v>
      </c>
      <c r="C36261" t="s">
        <v>51695</v>
      </c>
      <c r="D36261">
        <v>0</v>
      </c>
      <c r="E36261" t="s">
        <v>12168</v>
      </c>
    </row>
    <row r="36262" spans="1:5" x14ac:dyDescent="0.25">
      <c r="A36262">
        <v>161848</v>
      </c>
      <c r="B36262" t="s">
        <v>51694</v>
      </c>
      <c r="C36262" t="s">
        <v>51696</v>
      </c>
      <c r="D36262">
        <v>0</v>
      </c>
      <c r="E36262" t="s">
        <v>12168</v>
      </c>
    </row>
    <row r="36263" spans="1:5" x14ac:dyDescent="0.25">
      <c r="A36263">
        <v>161849</v>
      </c>
      <c r="B36263" t="s">
        <v>51697</v>
      </c>
      <c r="C36263" t="s">
        <v>51698</v>
      </c>
      <c r="D36263">
        <v>0</v>
      </c>
      <c r="E36263" t="s">
        <v>12168</v>
      </c>
    </row>
    <row r="36264" spans="1:5" x14ac:dyDescent="0.25">
      <c r="A36264">
        <v>161850</v>
      </c>
      <c r="B36264" t="s">
        <v>51699</v>
      </c>
      <c r="C36264" t="s">
        <v>51700</v>
      </c>
      <c r="D36264">
        <v>0</v>
      </c>
      <c r="E36264" t="s">
        <v>12168</v>
      </c>
    </row>
    <row r="36265" spans="1:5" x14ac:dyDescent="0.25">
      <c r="A36265">
        <v>161851</v>
      </c>
      <c r="B36265" t="s">
        <v>51701</v>
      </c>
      <c r="C36265" t="s">
        <v>51702</v>
      </c>
      <c r="D36265">
        <v>0</v>
      </c>
      <c r="E36265" t="s">
        <v>12168</v>
      </c>
    </row>
    <row r="36266" spans="1:5" x14ac:dyDescent="0.25">
      <c r="A36266">
        <v>161852</v>
      </c>
      <c r="B36266" t="s">
        <v>51703</v>
      </c>
      <c r="C36266" t="s">
        <v>51704</v>
      </c>
      <c r="D36266">
        <v>0</v>
      </c>
      <c r="E36266" t="s">
        <v>12168</v>
      </c>
    </row>
    <row r="36267" spans="1:5" x14ac:dyDescent="0.25">
      <c r="A36267">
        <v>161853</v>
      </c>
      <c r="B36267" t="s">
        <v>51705</v>
      </c>
      <c r="C36267" t="s">
        <v>51706</v>
      </c>
      <c r="D36267">
        <v>0</v>
      </c>
      <c r="E36267" t="s">
        <v>12168</v>
      </c>
    </row>
    <row r="36268" spans="1:5" x14ac:dyDescent="0.25">
      <c r="A36268">
        <v>161854</v>
      </c>
      <c r="B36268" t="s">
        <v>51707</v>
      </c>
      <c r="C36268" t="s">
        <v>51708</v>
      </c>
      <c r="D36268">
        <v>0</v>
      </c>
      <c r="E36268" t="s">
        <v>12168</v>
      </c>
    </row>
    <row r="36269" spans="1:5" x14ac:dyDescent="0.25">
      <c r="A36269">
        <v>161855</v>
      </c>
      <c r="B36269" t="s">
        <v>51707</v>
      </c>
      <c r="C36269" t="s">
        <v>51709</v>
      </c>
      <c r="D36269">
        <v>0</v>
      </c>
      <c r="E36269" t="s">
        <v>12168</v>
      </c>
    </row>
    <row r="36270" spans="1:5" x14ac:dyDescent="0.25">
      <c r="A36270">
        <v>161856</v>
      </c>
      <c r="B36270" t="s">
        <v>51707</v>
      </c>
      <c r="C36270" t="s">
        <v>51710</v>
      </c>
      <c r="D36270">
        <v>0</v>
      </c>
      <c r="E36270" t="s">
        <v>12168</v>
      </c>
    </row>
    <row r="36271" spans="1:5" x14ac:dyDescent="0.25">
      <c r="A36271">
        <v>161857</v>
      </c>
      <c r="B36271" t="s">
        <v>51711</v>
      </c>
      <c r="C36271" t="s">
        <v>51712</v>
      </c>
      <c r="D36271">
        <v>0</v>
      </c>
      <c r="E36271" t="s">
        <v>12168</v>
      </c>
    </row>
    <row r="36272" spans="1:5" x14ac:dyDescent="0.25">
      <c r="A36272">
        <v>161858</v>
      </c>
      <c r="B36272" t="s">
        <v>51713</v>
      </c>
      <c r="C36272" t="s">
        <v>51714</v>
      </c>
      <c r="D36272">
        <v>0</v>
      </c>
      <c r="E36272" t="s">
        <v>12168</v>
      </c>
    </row>
    <row r="36273" spans="1:5" x14ac:dyDescent="0.25">
      <c r="A36273">
        <v>161859</v>
      </c>
      <c r="B36273" t="s">
        <v>51713</v>
      </c>
      <c r="C36273" t="s">
        <v>51715</v>
      </c>
      <c r="D36273">
        <v>0</v>
      </c>
      <c r="E36273" t="s">
        <v>12168</v>
      </c>
    </row>
    <row r="36274" spans="1:5" x14ac:dyDescent="0.25">
      <c r="A36274">
        <v>161860</v>
      </c>
      <c r="B36274" t="s">
        <v>51716</v>
      </c>
      <c r="C36274" t="s">
        <v>51717</v>
      </c>
      <c r="D36274">
        <v>0</v>
      </c>
      <c r="E36274" t="s">
        <v>12168</v>
      </c>
    </row>
    <row r="36275" spans="1:5" x14ac:dyDescent="0.25">
      <c r="A36275">
        <v>161861</v>
      </c>
      <c r="B36275" t="s">
        <v>51718</v>
      </c>
      <c r="C36275" t="s">
        <v>51719</v>
      </c>
      <c r="D36275">
        <v>0</v>
      </c>
      <c r="E36275" t="s">
        <v>12168</v>
      </c>
    </row>
    <row r="36276" spans="1:5" x14ac:dyDescent="0.25">
      <c r="A36276">
        <v>161862</v>
      </c>
      <c r="B36276" t="s">
        <v>51720</v>
      </c>
      <c r="C36276" t="s">
        <v>51721</v>
      </c>
      <c r="D36276">
        <v>0</v>
      </c>
      <c r="E36276" t="s">
        <v>12168</v>
      </c>
    </row>
    <row r="36277" spans="1:5" x14ac:dyDescent="0.25">
      <c r="A36277">
        <v>161863</v>
      </c>
      <c r="B36277" t="s">
        <v>51722</v>
      </c>
      <c r="C36277" t="s">
        <v>51723</v>
      </c>
      <c r="D36277">
        <v>0</v>
      </c>
      <c r="E36277" t="s">
        <v>12168</v>
      </c>
    </row>
    <row r="36278" spans="1:5" x14ac:dyDescent="0.25">
      <c r="A36278">
        <v>161864</v>
      </c>
      <c r="B36278" t="s">
        <v>51724</v>
      </c>
      <c r="C36278" t="s">
        <v>51725</v>
      </c>
      <c r="D36278">
        <v>0</v>
      </c>
      <c r="E36278" t="s">
        <v>12168</v>
      </c>
    </row>
    <row r="36279" spans="1:5" x14ac:dyDescent="0.25">
      <c r="A36279">
        <v>161865</v>
      </c>
      <c r="B36279" t="s">
        <v>51724</v>
      </c>
      <c r="C36279" t="s">
        <v>51725</v>
      </c>
      <c r="D36279">
        <v>0</v>
      </c>
      <c r="E36279" t="s">
        <v>12168</v>
      </c>
    </row>
    <row r="36280" spans="1:5" x14ac:dyDescent="0.25">
      <c r="A36280">
        <v>161866</v>
      </c>
      <c r="B36280" t="s">
        <v>51726</v>
      </c>
      <c r="C36280" t="s">
        <v>51727</v>
      </c>
      <c r="D36280">
        <v>0</v>
      </c>
      <c r="E36280" t="s">
        <v>12168</v>
      </c>
    </row>
    <row r="36281" spans="1:5" x14ac:dyDescent="0.25">
      <c r="A36281">
        <v>161867</v>
      </c>
      <c r="B36281" t="s">
        <v>51728</v>
      </c>
      <c r="C36281" t="s">
        <v>51729</v>
      </c>
      <c r="D36281">
        <v>0</v>
      </c>
      <c r="E36281" t="s">
        <v>12168</v>
      </c>
    </row>
    <row r="36282" spans="1:5" x14ac:dyDescent="0.25">
      <c r="A36282">
        <v>161868</v>
      </c>
      <c r="B36282" t="s">
        <v>51730</v>
      </c>
      <c r="C36282" t="s">
        <v>51731</v>
      </c>
      <c r="D36282">
        <v>0</v>
      </c>
      <c r="E36282" t="s">
        <v>12168</v>
      </c>
    </row>
    <row r="36283" spans="1:5" x14ac:dyDescent="0.25">
      <c r="A36283">
        <v>161869</v>
      </c>
      <c r="B36283" t="s">
        <v>51732</v>
      </c>
      <c r="C36283" t="s">
        <v>51733</v>
      </c>
      <c r="D36283">
        <v>0</v>
      </c>
      <c r="E36283" t="s">
        <v>12168</v>
      </c>
    </row>
    <row r="36284" spans="1:5" x14ac:dyDescent="0.25">
      <c r="A36284">
        <v>161870</v>
      </c>
      <c r="B36284" t="s">
        <v>51734</v>
      </c>
      <c r="C36284" t="s">
        <v>51735</v>
      </c>
      <c r="D36284">
        <v>0</v>
      </c>
      <c r="E36284" t="s">
        <v>12168</v>
      </c>
    </row>
    <row r="36285" spans="1:5" x14ac:dyDescent="0.25">
      <c r="A36285">
        <v>161871</v>
      </c>
      <c r="B36285" t="s">
        <v>51736</v>
      </c>
      <c r="C36285" t="s">
        <v>51737</v>
      </c>
      <c r="D36285">
        <v>0</v>
      </c>
      <c r="E36285" t="s">
        <v>12168</v>
      </c>
    </row>
    <row r="36286" spans="1:5" x14ac:dyDescent="0.25">
      <c r="A36286">
        <v>161872</v>
      </c>
      <c r="B36286" t="s">
        <v>51736</v>
      </c>
      <c r="C36286" t="s">
        <v>34804</v>
      </c>
      <c r="D36286">
        <v>0</v>
      </c>
      <c r="E36286" t="s">
        <v>12168</v>
      </c>
    </row>
    <row r="36287" spans="1:5" x14ac:dyDescent="0.25">
      <c r="A36287">
        <v>161873</v>
      </c>
      <c r="B36287" t="s">
        <v>51738</v>
      </c>
      <c r="C36287" t="s">
        <v>34806</v>
      </c>
      <c r="D36287">
        <v>0</v>
      </c>
      <c r="E36287" t="s">
        <v>12168</v>
      </c>
    </row>
    <row r="36288" spans="1:5" x14ac:dyDescent="0.25">
      <c r="A36288">
        <v>161874</v>
      </c>
      <c r="B36288" t="s">
        <v>51738</v>
      </c>
      <c r="C36288" t="s">
        <v>51739</v>
      </c>
      <c r="D36288">
        <v>0</v>
      </c>
      <c r="E36288" t="s">
        <v>12168</v>
      </c>
    </row>
    <row r="36289" spans="1:5" x14ac:dyDescent="0.25">
      <c r="A36289">
        <v>161875</v>
      </c>
      <c r="B36289" t="s">
        <v>51740</v>
      </c>
      <c r="C36289" t="s">
        <v>51741</v>
      </c>
      <c r="D36289">
        <v>0</v>
      </c>
      <c r="E36289" t="s">
        <v>12168</v>
      </c>
    </row>
    <row r="36290" spans="1:5" x14ac:dyDescent="0.25">
      <c r="A36290">
        <v>161876</v>
      </c>
      <c r="B36290" t="s">
        <v>51742</v>
      </c>
      <c r="C36290" t="s">
        <v>51743</v>
      </c>
      <c r="D36290">
        <v>0</v>
      </c>
      <c r="E36290" t="s">
        <v>12168</v>
      </c>
    </row>
    <row r="36291" spans="1:5" x14ac:dyDescent="0.25">
      <c r="A36291">
        <v>161877</v>
      </c>
      <c r="B36291" t="s">
        <v>51744</v>
      </c>
      <c r="C36291" t="s">
        <v>51745</v>
      </c>
      <c r="D36291">
        <v>0</v>
      </c>
      <c r="E36291" t="s">
        <v>12168</v>
      </c>
    </row>
    <row r="36292" spans="1:5" x14ac:dyDescent="0.25">
      <c r="A36292">
        <v>161878</v>
      </c>
      <c r="B36292" t="s">
        <v>51746</v>
      </c>
      <c r="C36292" t="s">
        <v>51747</v>
      </c>
      <c r="D36292">
        <v>0</v>
      </c>
      <c r="E36292" t="s">
        <v>12168</v>
      </c>
    </row>
    <row r="36293" spans="1:5" x14ac:dyDescent="0.25">
      <c r="A36293">
        <v>161879</v>
      </c>
      <c r="B36293" t="s">
        <v>51748</v>
      </c>
      <c r="C36293" t="s">
        <v>51749</v>
      </c>
      <c r="D36293">
        <v>0</v>
      </c>
      <c r="E36293" t="s">
        <v>12168</v>
      </c>
    </row>
    <row r="36294" spans="1:5" x14ac:dyDescent="0.25">
      <c r="A36294">
        <v>161880</v>
      </c>
      <c r="B36294" t="s">
        <v>51750</v>
      </c>
      <c r="C36294" t="s">
        <v>51751</v>
      </c>
      <c r="D36294">
        <v>0</v>
      </c>
      <c r="E36294" t="s">
        <v>12168</v>
      </c>
    </row>
    <row r="36295" spans="1:5" x14ac:dyDescent="0.25">
      <c r="A36295">
        <v>161881</v>
      </c>
      <c r="B36295" t="s">
        <v>51752</v>
      </c>
      <c r="C36295" t="s">
        <v>51753</v>
      </c>
      <c r="D36295">
        <v>0</v>
      </c>
      <c r="E36295" t="s">
        <v>12168</v>
      </c>
    </row>
    <row r="36296" spans="1:5" x14ac:dyDescent="0.25">
      <c r="A36296">
        <v>161882</v>
      </c>
      <c r="B36296" t="s">
        <v>51754</v>
      </c>
      <c r="C36296" t="s">
        <v>51755</v>
      </c>
      <c r="D36296">
        <v>0</v>
      </c>
      <c r="E36296" t="s">
        <v>12168</v>
      </c>
    </row>
    <row r="36297" spans="1:5" x14ac:dyDescent="0.25">
      <c r="A36297">
        <v>161883</v>
      </c>
      <c r="B36297" t="s">
        <v>51756</v>
      </c>
      <c r="C36297" t="s">
        <v>51757</v>
      </c>
      <c r="D36297">
        <v>0</v>
      </c>
      <c r="E36297" t="s">
        <v>12168</v>
      </c>
    </row>
    <row r="36298" spans="1:5" x14ac:dyDescent="0.25">
      <c r="A36298">
        <v>161884</v>
      </c>
      <c r="B36298" t="s">
        <v>51758</v>
      </c>
      <c r="C36298" t="s">
        <v>51759</v>
      </c>
      <c r="D36298">
        <v>0</v>
      </c>
      <c r="E36298" t="s">
        <v>12168</v>
      </c>
    </row>
    <row r="36299" spans="1:5" x14ac:dyDescent="0.25">
      <c r="A36299">
        <v>161885</v>
      </c>
      <c r="B36299" t="s">
        <v>51758</v>
      </c>
      <c r="C36299" t="s">
        <v>51760</v>
      </c>
      <c r="D36299">
        <v>0</v>
      </c>
      <c r="E36299" t="s">
        <v>12168</v>
      </c>
    </row>
    <row r="36300" spans="1:5" x14ac:dyDescent="0.25">
      <c r="A36300">
        <v>161886</v>
      </c>
      <c r="B36300" t="s">
        <v>51761</v>
      </c>
      <c r="C36300" t="s">
        <v>18751</v>
      </c>
      <c r="D36300">
        <v>0</v>
      </c>
      <c r="E36300" t="s">
        <v>12168</v>
      </c>
    </row>
    <row r="36301" spans="1:5" x14ac:dyDescent="0.25">
      <c r="A36301">
        <v>161887</v>
      </c>
      <c r="B36301" t="s">
        <v>51762</v>
      </c>
      <c r="C36301" t="s">
        <v>51763</v>
      </c>
      <c r="D36301">
        <v>0</v>
      </c>
      <c r="E36301" t="s">
        <v>12168</v>
      </c>
    </row>
    <row r="36302" spans="1:5" x14ac:dyDescent="0.25">
      <c r="A36302">
        <v>161888</v>
      </c>
      <c r="B36302" t="s">
        <v>51762</v>
      </c>
      <c r="C36302" t="s">
        <v>51764</v>
      </c>
      <c r="D36302">
        <v>0</v>
      </c>
      <c r="E36302" t="s">
        <v>12168</v>
      </c>
    </row>
    <row r="36303" spans="1:5" x14ac:dyDescent="0.25">
      <c r="A36303">
        <v>161889</v>
      </c>
      <c r="B36303" t="s">
        <v>51765</v>
      </c>
      <c r="C36303" t="s">
        <v>51766</v>
      </c>
      <c r="D36303">
        <v>0</v>
      </c>
      <c r="E36303" t="s">
        <v>12168</v>
      </c>
    </row>
    <row r="36304" spans="1:5" x14ac:dyDescent="0.25">
      <c r="A36304">
        <v>161890</v>
      </c>
      <c r="B36304" t="s">
        <v>51767</v>
      </c>
      <c r="C36304" t="s">
        <v>51768</v>
      </c>
      <c r="D36304">
        <v>0</v>
      </c>
      <c r="E36304" t="s">
        <v>12168</v>
      </c>
    </row>
    <row r="36305" spans="1:5" x14ac:dyDescent="0.25">
      <c r="A36305">
        <v>161891</v>
      </c>
      <c r="B36305" t="s">
        <v>51769</v>
      </c>
      <c r="C36305" t="s">
        <v>51770</v>
      </c>
      <c r="D36305">
        <v>0</v>
      </c>
      <c r="E36305" t="s">
        <v>12168</v>
      </c>
    </row>
    <row r="36306" spans="1:5" x14ac:dyDescent="0.25">
      <c r="A36306">
        <v>161892</v>
      </c>
      <c r="B36306" t="s">
        <v>51771</v>
      </c>
      <c r="C36306" t="s">
        <v>51772</v>
      </c>
      <c r="D36306">
        <v>0</v>
      </c>
      <c r="E36306" t="s">
        <v>12168</v>
      </c>
    </row>
    <row r="36307" spans="1:5" x14ac:dyDescent="0.25">
      <c r="A36307">
        <v>161893</v>
      </c>
      <c r="B36307" t="s">
        <v>51773</v>
      </c>
      <c r="C36307" t="s">
        <v>51774</v>
      </c>
      <c r="D36307">
        <v>0</v>
      </c>
      <c r="E36307" t="s">
        <v>12168</v>
      </c>
    </row>
    <row r="36308" spans="1:5" x14ac:dyDescent="0.25">
      <c r="A36308">
        <v>161894</v>
      </c>
      <c r="B36308" t="s">
        <v>51775</v>
      </c>
      <c r="C36308" t="s">
        <v>51776</v>
      </c>
      <c r="D36308">
        <v>0</v>
      </c>
      <c r="E36308" t="s">
        <v>12168</v>
      </c>
    </row>
    <row r="36309" spans="1:5" x14ac:dyDescent="0.25">
      <c r="A36309">
        <v>161895</v>
      </c>
      <c r="B36309" t="s">
        <v>51775</v>
      </c>
      <c r="C36309" t="s">
        <v>51777</v>
      </c>
      <c r="D36309">
        <v>0</v>
      </c>
      <c r="E36309" t="s">
        <v>12168</v>
      </c>
    </row>
    <row r="36310" spans="1:5" x14ac:dyDescent="0.25">
      <c r="A36310">
        <v>161896</v>
      </c>
      <c r="B36310" t="s">
        <v>51778</v>
      </c>
      <c r="C36310" t="s">
        <v>51779</v>
      </c>
      <c r="D36310">
        <v>0</v>
      </c>
      <c r="E36310" t="s">
        <v>12168</v>
      </c>
    </row>
    <row r="36311" spans="1:5" x14ac:dyDescent="0.25">
      <c r="A36311">
        <v>161897</v>
      </c>
      <c r="B36311" t="s">
        <v>51780</v>
      </c>
      <c r="C36311" t="s">
        <v>51781</v>
      </c>
      <c r="D36311">
        <v>0</v>
      </c>
      <c r="E36311" t="s">
        <v>12168</v>
      </c>
    </row>
    <row r="36312" spans="1:5" x14ac:dyDescent="0.25">
      <c r="A36312">
        <v>161898</v>
      </c>
      <c r="B36312" t="s">
        <v>51782</v>
      </c>
      <c r="C36312" t="s">
        <v>51783</v>
      </c>
      <c r="D36312">
        <v>0</v>
      </c>
      <c r="E36312" t="s">
        <v>12168</v>
      </c>
    </row>
    <row r="36313" spans="1:5" x14ac:dyDescent="0.25">
      <c r="A36313">
        <v>161899</v>
      </c>
      <c r="B36313" t="s">
        <v>51784</v>
      </c>
      <c r="C36313" t="s">
        <v>51785</v>
      </c>
      <c r="D36313">
        <v>0</v>
      </c>
      <c r="E36313" t="s">
        <v>12168</v>
      </c>
    </row>
    <row r="36314" spans="1:5" x14ac:dyDescent="0.25">
      <c r="A36314">
        <v>161900</v>
      </c>
      <c r="B36314" t="s">
        <v>51784</v>
      </c>
      <c r="C36314" t="s">
        <v>51786</v>
      </c>
      <c r="D36314">
        <v>0</v>
      </c>
      <c r="E36314" t="s">
        <v>12168</v>
      </c>
    </row>
    <row r="36315" spans="1:5" x14ac:dyDescent="0.25">
      <c r="A36315">
        <v>161901</v>
      </c>
      <c r="B36315" t="s">
        <v>51787</v>
      </c>
      <c r="C36315" t="s">
        <v>51788</v>
      </c>
      <c r="D36315">
        <v>0</v>
      </c>
      <c r="E36315" t="s">
        <v>12168</v>
      </c>
    </row>
    <row r="36316" spans="1:5" x14ac:dyDescent="0.25">
      <c r="A36316">
        <v>161902</v>
      </c>
      <c r="B36316" t="s">
        <v>51789</v>
      </c>
      <c r="C36316" t="s">
        <v>51790</v>
      </c>
      <c r="D36316">
        <v>0</v>
      </c>
      <c r="E36316" t="s">
        <v>12168</v>
      </c>
    </row>
    <row r="36317" spans="1:5" x14ac:dyDescent="0.25">
      <c r="A36317">
        <v>161903</v>
      </c>
      <c r="B36317" t="s">
        <v>51791</v>
      </c>
      <c r="C36317" t="s">
        <v>51792</v>
      </c>
      <c r="D36317">
        <v>0</v>
      </c>
      <c r="E36317" t="s">
        <v>12168</v>
      </c>
    </row>
    <row r="36318" spans="1:5" x14ac:dyDescent="0.25">
      <c r="A36318">
        <v>161904</v>
      </c>
      <c r="B36318" t="s">
        <v>51793</v>
      </c>
      <c r="C36318" t="s">
        <v>51794</v>
      </c>
      <c r="D36318">
        <v>0</v>
      </c>
      <c r="E36318" t="s">
        <v>12168</v>
      </c>
    </row>
    <row r="36319" spans="1:5" x14ac:dyDescent="0.25">
      <c r="A36319">
        <v>161905</v>
      </c>
      <c r="B36319" t="s">
        <v>51795</v>
      </c>
      <c r="C36319" t="s">
        <v>51796</v>
      </c>
      <c r="D36319">
        <v>0</v>
      </c>
      <c r="E36319" t="s">
        <v>12168</v>
      </c>
    </row>
    <row r="36320" spans="1:5" x14ac:dyDescent="0.25">
      <c r="A36320">
        <v>161906</v>
      </c>
      <c r="B36320" t="s">
        <v>51797</v>
      </c>
      <c r="C36320" t="s">
        <v>51798</v>
      </c>
      <c r="D36320">
        <v>0</v>
      </c>
      <c r="E36320" t="s">
        <v>12168</v>
      </c>
    </row>
    <row r="36321" spans="1:5" x14ac:dyDescent="0.25">
      <c r="A36321">
        <v>161907</v>
      </c>
      <c r="B36321" t="s">
        <v>51797</v>
      </c>
      <c r="C36321" t="s">
        <v>51799</v>
      </c>
      <c r="D36321">
        <v>0</v>
      </c>
      <c r="E36321" t="s">
        <v>12168</v>
      </c>
    </row>
    <row r="36322" spans="1:5" x14ac:dyDescent="0.25">
      <c r="A36322">
        <v>161908</v>
      </c>
      <c r="B36322" t="s">
        <v>51800</v>
      </c>
      <c r="C36322" t="s">
        <v>18493</v>
      </c>
      <c r="D36322">
        <v>0</v>
      </c>
      <c r="E36322" t="s">
        <v>12168</v>
      </c>
    </row>
    <row r="36323" spans="1:5" x14ac:dyDescent="0.25">
      <c r="A36323">
        <v>161909</v>
      </c>
      <c r="B36323" t="s">
        <v>51801</v>
      </c>
      <c r="C36323" t="s">
        <v>51802</v>
      </c>
      <c r="D36323">
        <v>0</v>
      </c>
      <c r="E36323" t="s">
        <v>12168</v>
      </c>
    </row>
    <row r="36324" spans="1:5" x14ac:dyDescent="0.25">
      <c r="A36324">
        <v>161910</v>
      </c>
      <c r="B36324" t="s">
        <v>51803</v>
      </c>
      <c r="C36324" t="s">
        <v>51804</v>
      </c>
      <c r="D36324">
        <v>0</v>
      </c>
      <c r="E36324" t="s">
        <v>12168</v>
      </c>
    </row>
    <row r="36325" spans="1:5" x14ac:dyDescent="0.25">
      <c r="A36325">
        <v>161911</v>
      </c>
      <c r="B36325" t="s">
        <v>51805</v>
      </c>
      <c r="C36325" t="s">
        <v>24855</v>
      </c>
      <c r="D36325">
        <v>0</v>
      </c>
      <c r="E36325" t="s">
        <v>12168</v>
      </c>
    </row>
    <row r="36326" spans="1:5" x14ac:dyDescent="0.25">
      <c r="A36326">
        <v>161912</v>
      </c>
      <c r="B36326" t="s">
        <v>51806</v>
      </c>
      <c r="C36326" t="s">
        <v>51807</v>
      </c>
      <c r="D36326">
        <v>0</v>
      </c>
      <c r="E36326" t="s">
        <v>12168</v>
      </c>
    </row>
    <row r="36327" spans="1:5" x14ac:dyDescent="0.25">
      <c r="A36327">
        <v>161913</v>
      </c>
      <c r="B36327" t="s">
        <v>51806</v>
      </c>
      <c r="C36327" t="s">
        <v>51808</v>
      </c>
      <c r="D36327">
        <v>0</v>
      </c>
      <c r="E36327" t="s">
        <v>12168</v>
      </c>
    </row>
    <row r="36328" spans="1:5" x14ac:dyDescent="0.25">
      <c r="A36328">
        <v>161914</v>
      </c>
      <c r="B36328" t="s">
        <v>51809</v>
      </c>
      <c r="C36328" t="s">
        <v>51810</v>
      </c>
      <c r="D36328">
        <v>0</v>
      </c>
      <c r="E36328" t="s">
        <v>12168</v>
      </c>
    </row>
    <row r="36329" spans="1:5" x14ac:dyDescent="0.25">
      <c r="A36329">
        <v>161915</v>
      </c>
      <c r="B36329" t="s">
        <v>51811</v>
      </c>
      <c r="C36329" t="s">
        <v>51812</v>
      </c>
      <c r="D36329">
        <v>0</v>
      </c>
      <c r="E36329" t="s">
        <v>12168</v>
      </c>
    </row>
    <row r="36330" spans="1:5" x14ac:dyDescent="0.25">
      <c r="A36330">
        <v>161916</v>
      </c>
      <c r="B36330" t="s">
        <v>51813</v>
      </c>
      <c r="C36330" t="s">
        <v>51814</v>
      </c>
      <c r="D36330">
        <v>0</v>
      </c>
      <c r="E36330" t="s">
        <v>12168</v>
      </c>
    </row>
    <row r="36331" spans="1:5" x14ac:dyDescent="0.25">
      <c r="A36331">
        <v>161917</v>
      </c>
      <c r="B36331" t="s">
        <v>51815</v>
      </c>
      <c r="C36331" t="s">
        <v>51816</v>
      </c>
      <c r="D36331">
        <v>0</v>
      </c>
      <c r="E36331" t="s">
        <v>12168</v>
      </c>
    </row>
    <row r="36332" spans="1:5" x14ac:dyDescent="0.25">
      <c r="A36332">
        <v>161918</v>
      </c>
      <c r="B36332" t="s">
        <v>51815</v>
      </c>
      <c r="C36332" t="s">
        <v>51817</v>
      </c>
      <c r="D36332">
        <v>0</v>
      </c>
      <c r="E36332" t="s">
        <v>12168</v>
      </c>
    </row>
    <row r="36333" spans="1:5" x14ac:dyDescent="0.25">
      <c r="A36333">
        <v>161919</v>
      </c>
      <c r="B36333" t="s">
        <v>51818</v>
      </c>
      <c r="C36333" t="s">
        <v>51819</v>
      </c>
      <c r="D36333">
        <v>0</v>
      </c>
      <c r="E36333" t="s">
        <v>12168</v>
      </c>
    </row>
    <row r="36334" spans="1:5" x14ac:dyDescent="0.25">
      <c r="A36334">
        <v>161920</v>
      </c>
      <c r="B36334" t="s">
        <v>51820</v>
      </c>
      <c r="C36334" t="s">
        <v>51821</v>
      </c>
      <c r="D36334">
        <v>0</v>
      </c>
      <c r="E36334" t="s">
        <v>12168</v>
      </c>
    </row>
    <row r="36335" spans="1:5" x14ac:dyDescent="0.25">
      <c r="A36335">
        <v>161921</v>
      </c>
      <c r="B36335" t="s">
        <v>51822</v>
      </c>
      <c r="C36335" t="s">
        <v>51823</v>
      </c>
      <c r="D36335">
        <v>0</v>
      </c>
      <c r="E36335" t="s">
        <v>12168</v>
      </c>
    </row>
    <row r="36336" spans="1:5" x14ac:dyDescent="0.25">
      <c r="A36336">
        <v>161922</v>
      </c>
      <c r="B36336" t="s">
        <v>51822</v>
      </c>
      <c r="C36336" t="s">
        <v>51824</v>
      </c>
      <c r="D36336">
        <v>0</v>
      </c>
      <c r="E36336" t="s">
        <v>12168</v>
      </c>
    </row>
    <row r="36337" spans="1:5" x14ac:dyDescent="0.25">
      <c r="A36337">
        <v>161923</v>
      </c>
      <c r="B36337" t="s">
        <v>51825</v>
      </c>
      <c r="C36337" t="s">
        <v>51826</v>
      </c>
      <c r="D36337">
        <v>0</v>
      </c>
      <c r="E36337" t="s">
        <v>12168</v>
      </c>
    </row>
    <row r="36338" spans="1:5" x14ac:dyDescent="0.25">
      <c r="A36338">
        <v>161924</v>
      </c>
      <c r="B36338" t="s">
        <v>51827</v>
      </c>
      <c r="C36338" t="s">
        <v>51828</v>
      </c>
      <c r="D36338">
        <v>0</v>
      </c>
      <c r="E36338" t="s">
        <v>12168</v>
      </c>
    </row>
    <row r="36339" spans="1:5" x14ac:dyDescent="0.25">
      <c r="A36339">
        <v>161925</v>
      </c>
      <c r="B36339" t="s">
        <v>51829</v>
      </c>
      <c r="C36339" t="s">
        <v>51830</v>
      </c>
      <c r="D36339">
        <v>0</v>
      </c>
      <c r="E36339" t="s">
        <v>12168</v>
      </c>
    </row>
    <row r="36340" spans="1:5" x14ac:dyDescent="0.25">
      <c r="A36340">
        <v>161926</v>
      </c>
      <c r="B36340" t="s">
        <v>51831</v>
      </c>
      <c r="C36340" t="s">
        <v>51832</v>
      </c>
      <c r="D36340">
        <v>0</v>
      </c>
      <c r="E36340" t="s">
        <v>12168</v>
      </c>
    </row>
    <row r="36341" spans="1:5" x14ac:dyDescent="0.25">
      <c r="A36341">
        <v>161927</v>
      </c>
      <c r="B36341" t="s">
        <v>51831</v>
      </c>
      <c r="C36341" t="s">
        <v>51833</v>
      </c>
      <c r="D36341">
        <v>0</v>
      </c>
      <c r="E36341" t="s">
        <v>12168</v>
      </c>
    </row>
    <row r="36342" spans="1:5" x14ac:dyDescent="0.25">
      <c r="A36342">
        <v>161928</v>
      </c>
      <c r="B36342" t="s">
        <v>51834</v>
      </c>
      <c r="C36342" t="s">
        <v>51835</v>
      </c>
      <c r="D36342">
        <v>0</v>
      </c>
      <c r="E36342" t="s">
        <v>12168</v>
      </c>
    </row>
    <row r="36343" spans="1:5" x14ac:dyDescent="0.25">
      <c r="A36343">
        <v>161929</v>
      </c>
      <c r="B36343" t="s">
        <v>51836</v>
      </c>
      <c r="C36343" t="s">
        <v>51837</v>
      </c>
      <c r="D36343">
        <v>0</v>
      </c>
      <c r="E36343" t="s">
        <v>12168</v>
      </c>
    </row>
    <row r="36344" spans="1:5" x14ac:dyDescent="0.25">
      <c r="A36344">
        <v>161930</v>
      </c>
      <c r="B36344" t="s">
        <v>51838</v>
      </c>
      <c r="C36344" t="s">
        <v>51839</v>
      </c>
      <c r="D36344">
        <v>0</v>
      </c>
      <c r="E36344" t="s">
        <v>12168</v>
      </c>
    </row>
    <row r="36345" spans="1:5" x14ac:dyDescent="0.25">
      <c r="A36345">
        <v>161931</v>
      </c>
      <c r="B36345" t="s">
        <v>51840</v>
      </c>
      <c r="C36345" t="s">
        <v>51841</v>
      </c>
      <c r="D36345">
        <v>0</v>
      </c>
      <c r="E36345" t="s">
        <v>12168</v>
      </c>
    </row>
    <row r="36346" spans="1:5" x14ac:dyDescent="0.25">
      <c r="A36346">
        <v>161932</v>
      </c>
      <c r="B36346" t="s">
        <v>51842</v>
      </c>
      <c r="C36346" t="s">
        <v>51843</v>
      </c>
      <c r="D36346">
        <v>0</v>
      </c>
      <c r="E36346" t="s">
        <v>12168</v>
      </c>
    </row>
    <row r="36347" spans="1:5" x14ac:dyDescent="0.25">
      <c r="A36347">
        <v>161933</v>
      </c>
      <c r="B36347" t="s">
        <v>51844</v>
      </c>
      <c r="C36347" t="s">
        <v>51845</v>
      </c>
      <c r="D36347">
        <v>0</v>
      </c>
      <c r="E36347" t="s">
        <v>12168</v>
      </c>
    </row>
    <row r="36348" spans="1:5" x14ac:dyDescent="0.25">
      <c r="A36348">
        <v>161934</v>
      </c>
      <c r="B36348" t="s">
        <v>51846</v>
      </c>
      <c r="C36348" t="s">
        <v>51847</v>
      </c>
      <c r="D36348">
        <v>0</v>
      </c>
      <c r="E36348" t="s">
        <v>12168</v>
      </c>
    </row>
    <row r="36349" spans="1:5" x14ac:dyDescent="0.25">
      <c r="A36349">
        <v>161935</v>
      </c>
      <c r="B36349" t="s">
        <v>51848</v>
      </c>
      <c r="C36349" t="s">
        <v>51849</v>
      </c>
      <c r="D36349">
        <v>0</v>
      </c>
      <c r="E36349" t="s">
        <v>12168</v>
      </c>
    </row>
    <row r="36350" spans="1:5" x14ac:dyDescent="0.25">
      <c r="A36350">
        <v>161936</v>
      </c>
      <c r="B36350" t="s">
        <v>51848</v>
      </c>
      <c r="C36350" t="s">
        <v>51850</v>
      </c>
      <c r="D36350">
        <v>0</v>
      </c>
      <c r="E36350" t="s">
        <v>12168</v>
      </c>
    </row>
    <row r="36351" spans="1:5" x14ac:dyDescent="0.25">
      <c r="A36351">
        <v>161937</v>
      </c>
      <c r="B36351" t="s">
        <v>51848</v>
      </c>
      <c r="C36351" t="s">
        <v>51851</v>
      </c>
      <c r="D36351">
        <v>0</v>
      </c>
      <c r="E36351" t="s">
        <v>12168</v>
      </c>
    </row>
    <row r="36352" spans="1:5" x14ac:dyDescent="0.25">
      <c r="A36352">
        <v>161938</v>
      </c>
      <c r="B36352" t="s">
        <v>51852</v>
      </c>
      <c r="C36352" t="s">
        <v>51853</v>
      </c>
      <c r="D36352">
        <v>0</v>
      </c>
      <c r="E36352" t="s">
        <v>12168</v>
      </c>
    </row>
    <row r="36353" spans="1:5" x14ac:dyDescent="0.25">
      <c r="A36353">
        <v>161939</v>
      </c>
      <c r="B36353" t="s">
        <v>51854</v>
      </c>
      <c r="C36353" t="s">
        <v>51855</v>
      </c>
      <c r="D36353">
        <v>0</v>
      </c>
      <c r="E36353" t="s">
        <v>12168</v>
      </c>
    </row>
    <row r="36354" spans="1:5" x14ac:dyDescent="0.25">
      <c r="A36354">
        <v>161940</v>
      </c>
      <c r="B36354" t="s">
        <v>51854</v>
      </c>
      <c r="C36354" t="s">
        <v>51856</v>
      </c>
      <c r="D36354">
        <v>0</v>
      </c>
      <c r="E36354" t="s">
        <v>12168</v>
      </c>
    </row>
    <row r="36355" spans="1:5" x14ac:dyDescent="0.25">
      <c r="A36355">
        <v>161941</v>
      </c>
      <c r="B36355" t="s">
        <v>51857</v>
      </c>
      <c r="C36355" t="s">
        <v>51858</v>
      </c>
      <c r="D36355">
        <v>0</v>
      </c>
      <c r="E36355" t="s">
        <v>12168</v>
      </c>
    </row>
    <row r="36356" spans="1:5" x14ac:dyDescent="0.25">
      <c r="A36356">
        <v>161942</v>
      </c>
      <c r="B36356" t="s">
        <v>51859</v>
      </c>
      <c r="C36356" t="s">
        <v>51860</v>
      </c>
      <c r="D36356">
        <v>0</v>
      </c>
      <c r="E36356" t="s">
        <v>12168</v>
      </c>
    </row>
    <row r="36357" spans="1:5" x14ac:dyDescent="0.25">
      <c r="A36357">
        <v>161943</v>
      </c>
      <c r="B36357" t="s">
        <v>51861</v>
      </c>
      <c r="C36357" t="s">
        <v>51862</v>
      </c>
      <c r="D36357">
        <v>0</v>
      </c>
      <c r="E36357" t="s">
        <v>12168</v>
      </c>
    </row>
    <row r="36358" spans="1:5" x14ac:dyDescent="0.25">
      <c r="A36358">
        <v>161944</v>
      </c>
      <c r="B36358" t="s">
        <v>51861</v>
      </c>
      <c r="C36358" t="s">
        <v>51863</v>
      </c>
      <c r="D36358">
        <v>0</v>
      </c>
      <c r="E36358" t="s">
        <v>12168</v>
      </c>
    </row>
    <row r="36359" spans="1:5" x14ac:dyDescent="0.25">
      <c r="A36359">
        <v>161945</v>
      </c>
      <c r="B36359" t="s">
        <v>51861</v>
      </c>
      <c r="C36359" t="s">
        <v>51864</v>
      </c>
      <c r="D36359">
        <v>0</v>
      </c>
      <c r="E36359" t="s">
        <v>12168</v>
      </c>
    </row>
    <row r="36360" spans="1:5" x14ac:dyDescent="0.25">
      <c r="A36360">
        <v>161946</v>
      </c>
      <c r="B36360" t="s">
        <v>51865</v>
      </c>
      <c r="C36360" t="s">
        <v>51866</v>
      </c>
      <c r="D36360">
        <v>0</v>
      </c>
      <c r="E36360" t="s">
        <v>12168</v>
      </c>
    </row>
    <row r="36361" spans="1:5" x14ac:dyDescent="0.25">
      <c r="A36361">
        <v>161947</v>
      </c>
      <c r="B36361" t="s">
        <v>51865</v>
      </c>
      <c r="C36361" t="s">
        <v>51867</v>
      </c>
      <c r="D36361">
        <v>0</v>
      </c>
      <c r="E36361" t="s">
        <v>12168</v>
      </c>
    </row>
    <row r="36362" spans="1:5" x14ac:dyDescent="0.25">
      <c r="A36362">
        <v>161948</v>
      </c>
      <c r="B36362" t="s">
        <v>51868</v>
      </c>
      <c r="C36362" t="s">
        <v>51869</v>
      </c>
      <c r="D36362">
        <v>0</v>
      </c>
      <c r="E36362" t="s">
        <v>12168</v>
      </c>
    </row>
    <row r="36363" spans="1:5" x14ac:dyDescent="0.25">
      <c r="A36363">
        <v>161949</v>
      </c>
      <c r="B36363" t="s">
        <v>51870</v>
      </c>
      <c r="C36363" t="s">
        <v>51871</v>
      </c>
      <c r="D36363">
        <v>0</v>
      </c>
      <c r="E36363" t="s">
        <v>12168</v>
      </c>
    </row>
    <row r="36364" spans="1:5" x14ac:dyDescent="0.25">
      <c r="A36364">
        <v>161950</v>
      </c>
      <c r="B36364" t="s">
        <v>51872</v>
      </c>
      <c r="C36364" t="s">
        <v>51873</v>
      </c>
      <c r="D36364">
        <v>0</v>
      </c>
      <c r="E36364" t="s">
        <v>12168</v>
      </c>
    </row>
    <row r="36365" spans="1:5" x14ac:dyDescent="0.25">
      <c r="A36365">
        <v>161951</v>
      </c>
      <c r="B36365" t="s">
        <v>51874</v>
      </c>
      <c r="C36365" t="s">
        <v>51875</v>
      </c>
      <c r="D36365">
        <v>0</v>
      </c>
      <c r="E36365" t="s">
        <v>12168</v>
      </c>
    </row>
    <row r="36366" spans="1:5" x14ac:dyDescent="0.25">
      <c r="A36366">
        <v>161952</v>
      </c>
      <c r="B36366" t="s">
        <v>51876</v>
      </c>
      <c r="C36366" t="s">
        <v>51877</v>
      </c>
      <c r="D36366">
        <v>0</v>
      </c>
      <c r="E36366" t="s">
        <v>12168</v>
      </c>
    </row>
    <row r="36367" spans="1:5" x14ac:dyDescent="0.25">
      <c r="A36367">
        <v>161953</v>
      </c>
      <c r="B36367" t="s">
        <v>51876</v>
      </c>
      <c r="C36367" t="s">
        <v>51878</v>
      </c>
      <c r="D36367">
        <v>0</v>
      </c>
      <c r="E36367" t="s">
        <v>12168</v>
      </c>
    </row>
    <row r="36368" spans="1:5" x14ac:dyDescent="0.25">
      <c r="A36368">
        <v>161954</v>
      </c>
      <c r="B36368" t="s">
        <v>51876</v>
      </c>
      <c r="C36368" t="s">
        <v>51879</v>
      </c>
      <c r="D36368">
        <v>0</v>
      </c>
      <c r="E36368" t="s">
        <v>12168</v>
      </c>
    </row>
    <row r="36369" spans="1:5" x14ac:dyDescent="0.25">
      <c r="A36369">
        <v>161955</v>
      </c>
      <c r="B36369" t="s">
        <v>51876</v>
      </c>
      <c r="C36369" t="s">
        <v>51880</v>
      </c>
      <c r="D36369">
        <v>0</v>
      </c>
      <c r="E36369" t="s">
        <v>12168</v>
      </c>
    </row>
    <row r="36370" spans="1:5" x14ac:dyDescent="0.25">
      <c r="A36370">
        <v>161956</v>
      </c>
      <c r="B36370" t="s">
        <v>51876</v>
      </c>
      <c r="C36370" t="s">
        <v>51881</v>
      </c>
      <c r="D36370">
        <v>0</v>
      </c>
      <c r="E36370" t="s">
        <v>12168</v>
      </c>
    </row>
    <row r="36371" spans="1:5" x14ac:dyDescent="0.25">
      <c r="A36371">
        <v>161957</v>
      </c>
      <c r="B36371" t="s">
        <v>51876</v>
      </c>
      <c r="C36371" t="s">
        <v>51882</v>
      </c>
      <c r="D36371">
        <v>0</v>
      </c>
      <c r="E36371" t="s">
        <v>12168</v>
      </c>
    </row>
    <row r="36372" spans="1:5" x14ac:dyDescent="0.25">
      <c r="A36372">
        <v>161958</v>
      </c>
      <c r="B36372" t="s">
        <v>51883</v>
      </c>
      <c r="C36372" t="s">
        <v>51884</v>
      </c>
      <c r="D36372">
        <v>0</v>
      </c>
      <c r="E36372" t="s">
        <v>12168</v>
      </c>
    </row>
    <row r="36373" spans="1:5" x14ac:dyDescent="0.25">
      <c r="A36373">
        <v>161959</v>
      </c>
      <c r="B36373" t="s">
        <v>51883</v>
      </c>
      <c r="C36373" t="s">
        <v>51885</v>
      </c>
      <c r="D36373">
        <v>0</v>
      </c>
      <c r="E36373" t="s">
        <v>12168</v>
      </c>
    </row>
    <row r="36374" spans="1:5" x14ac:dyDescent="0.25">
      <c r="A36374">
        <v>161960</v>
      </c>
      <c r="B36374" t="s">
        <v>51886</v>
      </c>
      <c r="C36374" t="s">
        <v>51887</v>
      </c>
      <c r="D36374">
        <v>0</v>
      </c>
      <c r="E36374" t="s">
        <v>12168</v>
      </c>
    </row>
    <row r="36375" spans="1:5" x14ac:dyDescent="0.25">
      <c r="A36375">
        <v>161961</v>
      </c>
      <c r="B36375" t="s">
        <v>51886</v>
      </c>
      <c r="C36375" t="s">
        <v>51888</v>
      </c>
      <c r="D36375">
        <v>0</v>
      </c>
      <c r="E36375" t="s">
        <v>12168</v>
      </c>
    </row>
    <row r="36376" spans="1:5" x14ac:dyDescent="0.25">
      <c r="A36376">
        <v>161962</v>
      </c>
      <c r="B36376" t="s">
        <v>51889</v>
      </c>
      <c r="C36376" t="s">
        <v>51890</v>
      </c>
      <c r="D36376">
        <v>0</v>
      </c>
      <c r="E36376" t="s">
        <v>12168</v>
      </c>
    </row>
    <row r="36377" spans="1:5" x14ac:dyDescent="0.25">
      <c r="A36377">
        <v>161963</v>
      </c>
      <c r="B36377" t="s">
        <v>51891</v>
      </c>
      <c r="C36377" t="s">
        <v>51892</v>
      </c>
      <c r="D36377">
        <v>0</v>
      </c>
      <c r="E36377" t="s">
        <v>12168</v>
      </c>
    </row>
    <row r="36378" spans="1:5" x14ac:dyDescent="0.25">
      <c r="A36378">
        <v>161964</v>
      </c>
      <c r="B36378" t="s">
        <v>51891</v>
      </c>
      <c r="C36378" t="s">
        <v>51892</v>
      </c>
      <c r="D36378">
        <v>0</v>
      </c>
      <c r="E36378" t="s">
        <v>12168</v>
      </c>
    </row>
    <row r="36379" spans="1:5" x14ac:dyDescent="0.25">
      <c r="A36379">
        <v>161965</v>
      </c>
      <c r="B36379" t="s">
        <v>51891</v>
      </c>
      <c r="C36379" t="s">
        <v>51892</v>
      </c>
      <c r="D36379">
        <v>0</v>
      </c>
      <c r="E36379" t="s">
        <v>12168</v>
      </c>
    </row>
    <row r="36380" spans="1:5" x14ac:dyDescent="0.25">
      <c r="A36380">
        <v>161966</v>
      </c>
      <c r="B36380" t="s">
        <v>51891</v>
      </c>
      <c r="C36380" t="s">
        <v>51893</v>
      </c>
      <c r="D36380">
        <v>0</v>
      </c>
      <c r="E36380" t="s">
        <v>12168</v>
      </c>
    </row>
    <row r="36381" spans="1:5" x14ac:dyDescent="0.25">
      <c r="A36381">
        <v>161967</v>
      </c>
      <c r="B36381" t="s">
        <v>51894</v>
      </c>
      <c r="C36381" t="s">
        <v>51895</v>
      </c>
      <c r="D36381">
        <v>0</v>
      </c>
      <c r="E36381" t="s">
        <v>12168</v>
      </c>
    </row>
    <row r="36382" spans="1:5" x14ac:dyDescent="0.25">
      <c r="A36382">
        <v>161968</v>
      </c>
      <c r="B36382" t="s">
        <v>51896</v>
      </c>
      <c r="C36382" t="s">
        <v>51897</v>
      </c>
      <c r="D36382">
        <v>0</v>
      </c>
      <c r="E36382" t="s">
        <v>12168</v>
      </c>
    </row>
    <row r="36383" spans="1:5" x14ac:dyDescent="0.25">
      <c r="A36383">
        <v>161969</v>
      </c>
      <c r="B36383" t="s">
        <v>51898</v>
      </c>
      <c r="C36383" t="s">
        <v>51899</v>
      </c>
      <c r="D36383">
        <v>0</v>
      </c>
      <c r="E36383" t="s">
        <v>12168</v>
      </c>
    </row>
    <row r="36384" spans="1:5" x14ac:dyDescent="0.25">
      <c r="A36384">
        <v>161970</v>
      </c>
      <c r="B36384" t="s">
        <v>51900</v>
      </c>
      <c r="C36384" t="s">
        <v>51901</v>
      </c>
      <c r="D36384">
        <v>0</v>
      </c>
      <c r="E36384" t="s">
        <v>12168</v>
      </c>
    </row>
    <row r="36385" spans="1:5" x14ac:dyDescent="0.25">
      <c r="A36385">
        <v>161971</v>
      </c>
      <c r="B36385" t="s">
        <v>51902</v>
      </c>
      <c r="C36385" t="s">
        <v>51903</v>
      </c>
      <c r="D36385">
        <v>0</v>
      </c>
      <c r="E36385" t="s">
        <v>12168</v>
      </c>
    </row>
    <row r="36386" spans="1:5" x14ac:dyDescent="0.25">
      <c r="A36386">
        <v>161972</v>
      </c>
      <c r="B36386" t="s">
        <v>51904</v>
      </c>
      <c r="C36386" t="s">
        <v>51905</v>
      </c>
      <c r="D36386">
        <v>0</v>
      </c>
      <c r="E36386" t="s">
        <v>12168</v>
      </c>
    </row>
    <row r="36387" spans="1:5" x14ac:dyDescent="0.25">
      <c r="A36387">
        <v>161973</v>
      </c>
      <c r="B36387" t="s">
        <v>51906</v>
      </c>
      <c r="C36387" t="s">
        <v>51907</v>
      </c>
      <c r="D36387">
        <v>0</v>
      </c>
      <c r="E36387" t="s">
        <v>12168</v>
      </c>
    </row>
    <row r="36388" spans="1:5" x14ac:dyDescent="0.25">
      <c r="A36388">
        <v>161974</v>
      </c>
      <c r="B36388" t="s">
        <v>51908</v>
      </c>
      <c r="C36388" t="s">
        <v>51909</v>
      </c>
      <c r="D36388">
        <v>0</v>
      </c>
      <c r="E36388" t="s">
        <v>12168</v>
      </c>
    </row>
    <row r="36389" spans="1:5" x14ac:dyDescent="0.25">
      <c r="A36389">
        <v>161975</v>
      </c>
      <c r="B36389" t="s">
        <v>51908</v>
      </c>
      <c r="C36389" t="s">
        <v>51910</v>
      </c>
      <c r="D36389">
        <v>0</v>
      </c>
      <c r="E36389" t="s">
        <v>12168</v>
      </c>
    </row>
    <row r="36390" spans="1:5" x14ac:dyDescent="0.25">
      <c r="A36390">
        <v>161976</v>
      </c>
      <c r="B36390" t="s">
        <v>51911</v>
      </c>
      <c r="C36390" t="s">
        <v>51912</v>
      </c>
      <c r="D36390">
        <v>0</v>
      </c>
      <c r="E36390" t="s">
        <v>12168</v>
      </c>
    </row>
    <row r="36391" spans="1:5" x14ac:dyDescent="0.25">
      <c r="A36391">
        <v>161977</v>
      </c>
      <c r="B36391" t="s">
        <v>51913</v>
      </c>
      <c r="C36391" t="s">
        <v>51914</v>
      </c>
      <c r="D36391">
        <v>0</v>
      </c>
      <c r="E36391" t="s">
        <v>12168</v>
      </c>
    </row>
    <row r="36392" spans="1:5" x14ac:dyDescent="0.25">
      <c r="A36392">
        <v>161978</v>
      </c>
      <c r="B36392" t="s">
        <v>51915</v>
      </c>
      <c r="C36392" t="s">
        <v>51916</v>
      </c>
      <c r="D36392">
        <v>0</v>
      </c>
      <c r="E36392" t="s">
        <v>12168</v>
      </c>
    </row>
    <row r="36393" spans="1:5" x14ac:dyDescent="0.25">
      <c r="A36393">
        <v>161979</v>
      </c>
      <c r="B36393" t="s">
        <v>51917</v>
      </c>
      <c r="C36393" t="s">
        <v>51918</v>
      </c>
      <c r="D36393">
        <v>0</v>
      </c>
      <c r="E36393" t="s">
        <v>12168</v>
      </c>
    </row>
    <row r="36394" spans="1:5" x14ac:dyDescent="0.25">
      <c r="A36394">
        <v>161980</v>
      </c>
      <c r="B36394" t="s">
        <v>51919</v>
      </c>
      <c r="C36394" t="s">
        <v>51920</v>
      </c>
      <c r="D36394">
        <v>0</v>
      </c>
      <c r="E36394" t="s">
        <v>12168</v>
      </c>
    </row>
    <row r="36395" spans="1:5" x14ac:dyDescent="0.25">
      <c r="A36395">
        <v>161981</v>
      </c>
      <c r="B36395" t="s">
        <v>51921</v>
      </c>
      <c r="C36395" t="s">
        <v>51922</v>
      </c>
      <c r="D36395">
        <v>0</v>
      </c>
      <c r="E36395" t="s">
        <v>12168</v>
      </c>
    </row>
    <row r="36396" spans="1:5" x14ac:dyDescent="0.25">
      <c r="A36396">
        <v>161982</v>
      </c>
      <c r="B36396" t="s">
        <v>51923</v>
      </c>
      <c r="C36396" t="s">
        <v>51924</v>
      </c>
      <c r="D36396">
        <v>0</v>
      </c>
      <c r="E36396" t="s">
        <v>12168</v>
      </c>
    </row>
    <row r="36397" spans="1:5" x14ac:dyDescent="0.25">
      <c r="A36397">
        <v>161983</v>
      </c>
      <c r="B36397" t="s">
        <v>51925</v>
      </c>
      <c r="C36397" t="s">
        <v>51926</v>
      </c>
      <c r="D36397">
        <v>0</v>
      </c>
      <c r="E36397" t="s">
        <v>12168</v>
      </c>
    </row>
    <row r="36398" spans="1:5" x14ac:dyDescent="0.25">
      <c r="A36398">
        <v>161984</v>
      </c>
      <c r="B36398" t="s">
        <v>51927</v>
      </c>
      <c r="C36398" t="s">
        <v>51928</v>
      </c>
      <c r="D36398">
        <v>0</v>
      </c>
      <c r="E36398" t="s">
        <v>12168</v>
      </c>
    </row>
    <row r="36399" spans="1:5" x14ac:dyDescent="0.25">
      <c r="A36399">
        <v>161985</v>
      </c>
      <c r="B36399" t="s">
        <v>51929</v>
      </c>
      <c r="C36399" t="s">
        <v>51930</v>
      </c>
      <c r="D36399">
        <v>0</v>
      </c>
      <c r="E36399" t="s">
        <v>12168</v>
      </c>
    </row>
    <row r="36400" spans="1:5" x14ac:dyDescent="0.25">
      <c r="A36400">
        <v>161986</v>
      </c>
      <c r="B36400" t="s">
        <v>51931</v>
      </c>
      <c r="C36400" t="s">
        <v>51932</v>
      </c>
      <c r="D36400">
        <v>0</v>
      </c>
      <c r="E36400" t="s">
        <v>12168</v>
      </c>
    </row>
    <row r="36401" spans="1:5" x14ac:dyDescent="0.25">
      <c r="A36401">
        <v>161987</v>
      </c>
      <c r="B36401" t="s">
        <v>51933</v>
      </c>
      <c r="C36401" t="s">
        <v>51934</v>
      </c>
      <c r="D36401">
        <v>0</v>
      </c>
      <c r="E36401" t="s">
        <v>12168</v>
      </c>
    </row>
    <row r="36402" spans="1:5" x14ac:dyDescent="0.25">
      <c r="A36402">
        <v>161988</v>
      </c>
      <c r="B36402" t="s">
        <v>51933</v>
      </c>
      <c r="C36402" t="s">
        <v>51935</v>
      </c>
      <c r="D36402">
        <v>0</v>
      </c>
      <c r="E36402" t="s">
        <v>12168</v>
      </c>
    </row>
    <row r="36403" spans="1:5" x14ac:dyDescent="0.25">
      <c r="A36403">
        <v>161989</v>
      </c>
      <c r="B36403" t="s">
        <v>51936</v>
      </c>
      <c r="C36403" t="s">
        <v>51937</v>
      </c>
      <c r="D36403">
        <v>0</v>
      </c>
      <c r="E36403" t="s">
        <v>12168</v>
      </c>
    </row>
    <row r="36404" spans="1:5" x14ac:dyDescent="0.25">
      <c r="A36404">
        <v>161990</v>
      </c>
      <c r="B36404" t="s">
        <v>51938</v>
      </c>
      <c r="C36404" t="s">
        <v>18861</v>
      </c>
      <c r="D36404">
        <v>0</v>
      </c>
      <c r="E36404" t="s">
        <v>12168</v>
      </c>
    </row>
    <row r="36405" spans="1:5" x14ac:dyDescent="0.25">
      <c r="A36405">
        <v>161991</v>
      </c>
      <c r="B36405" t="s">
        <v>51939</v>
      </c>
      <c r="C36405" t="s">
        <v>51940</v>
      </c>
      <c r="D36405">
        <v>0</v>
      </c>
      <c r="E36405" t="s">
        <v>12168</v>
      </c>
    </row>
    <row r="36406" spans="1:5" x14ac:dyDescent="0.25">
      <c r="A36406">
        <v>161992</v>
      </c>
      <c r="B36406" t="s">
        <v>51939</v>
      </c>
      <c r="C36406" t="s">
        <v>51941</v>
      </c>
      <c r="D36406">
        <v>0</v>
      </c>
      <c r="E36406" t="s">
        <v>12168</v>
      </c>
    </row>
    <row r="36407" spans="1:5" x14ac:dyDescent="0.25">
      <c r="A36407">
        <v>161993</v>
      </c>
      <c r="B36407" t="s">
        <v>51939</v>
      </c>
      <c r="C36407" t="s">
        <v>51942</v>
      </c>
      <c r="D36407">
        <v>0</v>
      </c>
      <c r="E36407" t="s">
        <v>12168</v>
      </c>
    </row>
    <row r="36408" spans="1:5" x14ac:dyDescent="0.25">
      <c r="A36408">
        <v>161994</v>
      </c>
      <c r="B36408" t="s">
        <v>51943</v>
      </c>
      <c r="C36408" t="s">
        <v>51944</v>
      </c>
      <c r="D36408">
        <v>0</v>
      </c>
      <c r="E36408" t="s">
        <v>12168</v>
      </c>
    </row>
    <row r="36409" spans="1:5" x14ac:dyDescent="0.25">
      <c r="A36409">
        <v>161995</v>
      </c>
      <c r="B36409" t="s">
        <v>51943</v>
      </c>
      <c r="C36409" t="s">
        <v>51945</v>
      </c>
      <c r="D36409">
        <v>0</v>
      </c>
      <c r="E36409" t="s">
        <v>12168</v>
      </c>
    </row>
    <row r="36410" spans="1:5" x14ac:dyDescent="0.25">
      <c r="A36410">
        <v>161996</v>
      </c>
      <c r="B36410" t="s">
        <v>51946</v>
      </c>
      <c r="C36410" t="s">
        <v>51947</v>
      </c>
      <c r="D36410">
        <v>0</v>
      </c>
      <c r="E36410" t="s">
        <v>12168</v>
      </c>
    </row>
    <row r="36411" spans="1:5" x14ac:dyDescent="0.25">
      <c r="A36411">
        <v>161997</v>
      </c>
      <c r="B36411" t="s">
        <v>51948</v>
      </c>
      <c r="C36411" t="s">
        <v>51949</v>
      </c>
      <c r="D36411">
        <v>0</v>
      </c>
      <c r="E36411" t="s">
        <v>12168</v>
      </c>
    </row>
    <row r="36412" spans="1:5" x14ac:dyDescent="0.25">
      <c r="A36412">
        <v>161998</v>
      </c>
      <c r="B36412" t="s">
        <v>51950</v>
      </c>
      <c r="C36412" t="s">
        <v>51951</v>
      </c>
      <c r="D36412">
        <v>0</v>
      </c>
      <c r="E36412" t="s">
        <v>12168</v>
      </c>
    </row>
    <row r="36413" spans="1:5" x14ac:dyDescent="0.25">
      <c r="A36413">
        <v>161999</v>
      </c>
      <c r="B36413" t="s">
        <v>51950</v>
      </c>
      <c r="C36413" t="s">
        <v>51952</v>
      </c>
      <c r="D36413">
        <v>0</v>
      </c>
      <c r="E36413" t="s">
        <v>12168</v>
      </c>
    </row>
    <row r="36414" spans="1:5" x14ac:dyDescent="0.25">
      <c r="A36414">
        <v>162000</v>
      </c>
      <c r="B36414" t="s">
        <v>51953</v>
      </c>
      <c r="C36414" t="s">
        <v>51954</v>
      </c>
      <c r="D36414">
        <v>0</v>
      </c>
      <c r="E36414" t="s">
        <v>12168</v>
      </c>
    </row>
    <row r="36415" spans="1:5" x14ac:dyDescent="0.25">
      <c r="A36415">
        <v>162001</v>
      </c>
      <c r="B36415" t="s">
        <v>51953</v>
      </c>
      <c r="C36415" t="s">
        <v>51955</v>
      </c>
      <c r="D36415">
        <v>0</v>
      </c>
      <c r="E36415" t="s">
        <v>12168</v>
      </c>
    </row>
    <row r="36416" spans="1:5" x14ac:dyDescent="0.25">
      <c r="A36416">
        <v>162002</v>
      </c>
      <c r="B36416" t="s">
        <v>51956</v>
      </c>
      <c r="C36416" t="s">
        <v>51957</v>
      </c>
      <c r="D36416">
        <v>0</v>
      </c>
      <c r="E36416" t="s">
        <v>12168</v>
      </c>
    </row>
    <row r="36417" spans="1:5" x14ac:dyDescent="0.25">
      <c r="A36417">
        <v>162003</v>
      </c>
      <c r="B36417" t="s">
        <v>51958</v>
      </c>
      <c r="C36417" t="s">
        <v>51959</v>
      </c>
      <c r="D36417">
        <v>0</v>
      </c>
      <c r="E36417" t="s">
        <v>12168</v>
      </c>
    </row>
    <row r="36418" spans="1:5" x14ac:dyDescent="0.25">
      <c r="A36418">
        <v>162004</v>
      </c>
      <c r="B36418" t="s">
        <v>51960</v>
      </c>
      <c r="C36418" t="s">
        <v>51961</v>
      </c>
      <c r="D36418">
        <v>0</v>
      </c>
      <c r="E36418" t="s">
        <v>12168</v>
      </c>
    </row>
    <row r="36419" spans="1:5" x14ac:dyDescent="0.25">
      <c r="A36419">
        <v>162005</v>
      </c>
      <c r="B36419" t="s">
        <v>51962</v>
      </c>
      <c r="C36419" t="s">
        <v>51963</v>
      </c>
      <c r="D36419">
        <v>0</v>
      </c>
      <c r="E36419" t="s">
        <v>12168</v>
      </c>
    </row>
    <row r="36420" spans="1:5" x14ac:dyDescent="0.25">
      <c r="A36420">
        <v>162006</v>
      </c>
      <c r="B36420" t="s">
        <v>51964</v>
      </c>
      <c r="C36420" t="s">
        <v>51965</v>
      </c>
      <c r="D36420">
        <v>0</v>
      </c>
      <c r="E36420" t="s">
        <v>12168</v>
      </c>
    </row>
    <row r="36421" spans="1:5" x14ac:dyDescent="0.25">
      <c r="A36421">
        <v>162007</v>
      </c>
      <c r="B36421" t="s">
        <v>51966</v>
      </c>
      <c r="C36421" t="s">
        <v>51967</v>
      </c>
      <c r="D36421">
        <v>0</v>
      </c>
      <c r="E36421" t="s">
        <v>12168</v>
      </c>
    </row>
    <row r="36422" spans="1:5" x14ac:dyDescent="0.25">
      <c r="A36422">
        <v>162008</v>
      </c>
      <c r="B36422" t="s">
        <v>51968</v>
      </c>
      <c r="C36422" t="s">
        <v>51969</v>
      </c>
      <c r="D36422">
        <v>0</v>
      </c>
      <c r="E36422" t="s">
        <v>12168</v>
      </c>
    </row>
    <row r="36423" spans="1:5" x14ac:dyDescent="0.25">
      <c r="A36423">
        <v>162009</v>
      </c>
      <c r="B36423" t="s">
        <v>51970</v>
      </c>
      <c r="C36423" t="s">
        <v>51971</v>
      </c>
      <c r="D36423">
        <v>0</v>
      </c>
      <c r="E36423" t="s">
        <v>12168</v>
      </c>
    </row>
    <row r="36424" spans="1:5" x14ac:dyDescent="0.25">
      <c r="A36424">
        <v>162010</v>
      </c>
      <c r="B36424" t="s">
        <v>51972</v>
      </c>
      <c r="C36424" t="s">
        <v>51973</v>
      </c>
      <c r="D36424">
        <v>0</v>
      </c>
      <c r="E36424" t="s">
        <v>12168</v>
      </c>
    </row>
    <row r="36425" spans="1:5" x14ac:dyDescent="0.25">
      <c r="A36425">
        <v>162011</v>
      </c>
      <c r="B36425" t="s">
        <v>51972</v>
      </c>
      <c r="C36425" t="s">
        <v>51974</v>
      </c>
      <c r="D36425">
        <v>0</v>
      </c>
      <c r="E36425" t="s">
        <v>12168</v>
      </c>
    </row>
    <row r="36426" spans="1:5" x14ac:dyDescent="0.25">
      <c r="A36426">
        <v>162012</v>
      </c>
      <c r="B36426" t="s">
        <v>51972</v>
      </c>
      <c r="C36426" t="s">
        <v>51975</v>
      </c>
      <c r="D36426">
        <v>0</v>
      </c>
      <c r="E36426" t="s">
        <v>12168</v>
      </c>
    </row>
    <row r="36427" spans="1:5" x14ac:dyDescent="0.25">
      <c r="A36427">
        <v>162013</v>
      </c>
      <c r="B36427" t="s">
        <v>51976</v>
      </c>
      <c r="C36427" t="s">
        <v>51977</v>
      </c>
      <c r="D36427">
        <v>0</v>
      </c>
      <c r="E36427" t="s">
        <v>12168</v>
      </c>
    </row>
    <row r="36428" spans="1:5" x14ac:dyDescent="0.25">
      <c r="A36428">
        <v>162014</v>
      </c>
      <c r="B36428" t="s">
        <v>51978</v>
      </c>
      <c r="C36428" t="s">
        <v>51979</v>
      </c>
      <c r="D36428">
        <v>0</v>
      </c>
      <c r="E36428" t="s">
        <v>12168</v>
      </c>
    </row>
    <row r="36429" spans="1:5" x14ac:dyDescent="0.25">
      <c r="A36429">
        <v>162015</v>
      </c>
      <c r="B36429" t="s">
        <v>51978</v>
      </c>
      <c r="C36429" t="s">
        <v>51980</v>
      </c>
      <c r="D36429">
        <v>0</v>
      </c>
      <c r="E36429" t="s">
        <v>12168</v>
      </c>
    </row>
    <row r="36430" spans="1:5" x14ac:dyDescent="0.25">
      <c r="A36430">
        <v>162016</v>
      </c>
      <c r="B36430" t="s">
        <v>51981</v>
      </c>
      <c r="C36430" t="s">
        <v>51982</v>
      </c>
      <c r="D36430">
        <v>0</v>
      </c>
      <c r="E36430" t="s">
        <v>12168</v>
      </c>
    </row>
    <row r="36431" spans="1:5" x14ac:dyDescent="0.25">
      <c r="A36431">
        <v>162017</v>
      </c>
      <c r="B36431" t="s">
        <v>51983</v>
      </c>
      <c r="C36431" t="s">
        <v>51984</v>
      </c>
      <c r="D36431">
        <v>0</v>
      </c>
      <c r="E36431" t="s">
        <v>12168</v>
      </c>
    </row>
    <row r="36432" spans="1:5" x14ac:dyDescent="0.25">
      <c r="A36432">
        <v>162018</v>
      </c>
      <c r="B36432" t="s">
        <v>51985</v>
      </c>
      <c r="C36432" t="s">
        <v>51986</v>
      </c>
      <c r="D36432">
        <v>0</v>
      </c>
      <c r="E36432" t="s">
        <v>12168</v>
      </c>
    </row>
    <row r="36433" spans="1:5" x14ac:dyDescent="0.25">
      <c r="A36433">
        <v>162019</v>
      </c>
      <c r="B36433" t="s">
        <v>51987</v>
      </c>
      <c r="C36433" t="s">
        <v>51988</v>
      </c>
      <c r="D36433">
        <v>0</v>
      </c>
      <c r="E36433" t="s">
        <v>12168</v>
      </c>
    </row>
    <row r="36434" spans="1:5" x14ac:dyDescent="0.25">
      <c r="A36434">
        <v>162020</v>
      </c>
      <c r="B36434" t="s">
        <v>51989</v>
      </c>
      <c r="C36434" t="s">
        <v>51990</v>
      </c>
      <c r="D36434">
        <v>0</v>
      </c>
      <c r="E36434" t="s">
        <v>12168</v>
      </c>
    </row>
    <row r="36435" spans="1:5" x14ac:dyDescent="0.25">
      <c r="A36435">
        <v>162021</v>
      </c>
      <c r="B36435" t="s">
        <v>51991</v>
      </c>
      <c r="C36435" t="s">
        <v>51992</v>
      </c>
      <c r="D36435">
        <v>0</v>
      </c>
      <c r="E36435" t="s">
        <v>12168</v>
      </c>
    </row>
    <row r="36436" spans="1:5" x14ac:dyDescent="0.25">
      <c r="A36436">
        <v>162022</v>
      </c>
      <c r="B36436" t="s">
        <v>51993</v>
      </c>
      <c r="C36436" t="s">
        <v>51994</v>
      </c>
      <c r="D36436">
        <v>0</v>
      </c>
      <c r="E36436" t="s">
        <v>12168</v>
      </c>
    </row>
    <row r="36437" spans="1:5" x14ac:dyDescent="0.25">
      <c r="A36437">
        <v>162023</v>
      </c>
      <c r="B36437" t="s">
        <v>51995</v>
      </c>
      <c r="C36437" t="s">
        <v>51996</v>
      </c>
      <c r="D36437">
        <v>0</v>
      </c>
      <c r="E36437" t="s">
        <v>12168</v>
      </c>
    </row>
    <row r="36438" spans="1:5" x14ac:dyDescent="0.25">
      <c r="A36438">
        <v>162024</v>
      </c>
      <c r="B36438" t="s">
        <v>51997</v>
      </c>
      <c r="C36438" t="s">
        <v>51998</v>
      </c>
      <c r="D36438">
        <v>0</v>
      </c>
      <c r="E36438" t="s">
        <v>12168</v>
      </c>
    </row>
    <row r="36439" spans="1:5" x14ac:dyDescent="0.25">
      <c r="A36439">
        <v>162025</v>
      </c>
      <c r="B36439" t="s">
        <v>51999</v>
      </c>
      <c r="C36439" t="s">
        <v>52000</v>
      </c>
      <c r="D36439">
        <v>0</v>
      </c>
      <c r="E36439" t="s">
        <v>12168</v>
      </c>
    </row>
    <row r="36440" spans="1:5" x14ac:dyDescent="0.25">
      <c r="A36440">
        <v>162026</v>
      </c>
      <c r="B36440" t="s">
        <v>52001</v>
      </c>
      <c r="C36440" t="s">
        <v>52002</v>
      </c>
      <c r="D36440">
        <v>0</v>
      </c>
      <c r="E36440" t="s">
        <v>12168</v>
      </c>
    </row>
    <row r="36441" spans="1:5" x14ac:dyDescent="0.25">
      <c r="A36441">
        <v>162027</v>
      </c>
      <c r="B36441" t="s">
        <v>52003</v>
      </c>
      <c r="C36441" t="s">
        <v>52004</v>
      </c>
      <c r="D36441">
        <v>0</v>
      </c>
      <c r="E36441" t="s">
        <v>12168</v>
      </c>
    </row>
    <row r="36442" spans="1:5" x14ac:dyDescent="0.25">
      <c r="A36442">
        <v>162028</v>
      </c>
      <c r="B36442" t="s">
        <v>52003</v>
      </c>
      <c r="C36442" t="s">
        <v>52005</v>
      </c>
      <c r="D36442">
        <v>0</v>
      </c>
      <c r="E36442" t="s">
        <v>12168</v>
      </c>
    </row>
    <row r="36443" spans="1:5" x14ac:dyDescent="0.25">
      <c r="A36443">
        <v>162029</v>
      </c>
      <c r="B36443" t="s">
        <v>52006</v>
      </c>
      <c r="C36443" t="s">
        <v>52007</v>
      </c>
      <c r="D36443">
        <v>0</v>
      </c>
      <c r="E36443" t="s">
        <v>12168</v>
      </c>
    </row>
    <row r="36444" spans="1:5" x14ac:dyDescent="0.25">
      <c r="A36444">
        <v>162030</v>
      </c>
      <c r="B36444" t="s">
        <v>52006</v>
      </c>
      <c r="C36444" t="s">
        <v>52008</v>
      </c>
      <c r="D36444">
        <v>0</v>
      </c>
      <c r="E36444" t="s">
        <v>12168</v>
      </c>
    </row>
    <row r="36445" spans="1:5" x14ac:dyDescent="0.25">
      <c r="A36445">
        <v>162031</v>
      </c>
      <c r="B36445" t="s">
        <v>52009</v>
      </c>
      <c r="C36445" t="s">
        <v>52010</v>
      </c>
      <c r="D36445">
        <v>0</v>
      </c>
      <c r="E36445" t="s">
        <v>12168</v>
      </c>
    </row>
    <row r="36446" spans="1:5" x14ac:dyDescent="0.25">
      <c r="A36446">
        <v>162032</v>
      </c>
      <c r="B36446" t="s">
        <v>52009</v>
      </c>
      <c r="C36446" t="s">
        <v>52011</v>
      </c>
      <c r="D36446">
        <v>0</v>
      </c>
      <c r="E36446" t="s">
        <v>12168</v>
      </c>
    </row>
    <row r="36447" spans="1:5" x14ac:dyDescent="0.25">
      <c r="A36447">
        <v>162033</v>
      </c>
      <c r="B36447" t="s">
        <v>52012</v>
      </c>
      <c r="C36447" t="s">
        <v>52013</v>
      </c>
      <c r="D36447">
        <v>0</v>
      </c>
      <c r="E36447" t="s">
        <v>12168</v>
      </c>
    </row>
    <row r="36448" spans="1:5" x14ac:dyDescent="0.25">
      <c r="A36448">
        <v>162034</v>
      </c>
      <c r="B36448" t="s">
        <v>52014</v>
      </c>
      <c r="C36448" t="s">
        <v>52015</v>
      </c>
      <c r="D36448">
        <v>0</v>
      </c>
      <c r="E36448" t="s">
        <v>12168</v>
      </c>
    </row>
    <row r="36449" spans="1:5" x14ac:dyDescent="0.25">
      <c r="A36449">
        <v>162035</v>
      </c>
      <c r="B36449" t="s">
        <v>52014</v>
      </c>
      <c r="C36449" t="s">
        <v>52015</v>
      </c>
      <c r="D36449">
        <v>0</v>
      </c>
      <c r="E36449" t="s">
        <v>12168</v>
      </c>
    </row>
    <row r="36450" spans="1:5" x14ac:dyDescent="0.25">
      <c r="A36450">
        <v>162036</v>
      </c>
      <c r="B36450" t="s">
        <v>52016</v>
      </c>
      <c r="C36450" t="s">
        <v>52017</v>
      </c>
      <c r="D36450">
        <v>0</v>
      </c>
      <c r="E36450" t="s">
        <v>12168</v>
      </c>
    </row>
    <row r="36451" spans="1:5" x14ac:dyDescent="0.25">
      <c r="A36451">
        <v>162037</v>
      </c>
      <c r="B36451" t="s">
        <v>52016</v>
      </c>
      <c r="C36451" t="s">
        <v>52018</v>
      </c>
      <c r="D36451">
        <v>0</v>
      </c>
      <c r="E36451" t="s">
        <v>12168</v>
      </c>
    </row>
    <row r="36452" spans="1:5" x14ac:dyDescent="0.25">
      <c r="A36452">
        <v>162038</v>
      </c>
      <c r="B36452" t="s">
        <v>52019</v>
      </c>
      <c r="C36452" t="s">
        <v>52020</v>
      </c>
      <c r="D36452">
        <v>0</v>
      </c>
      <c r="E36452" t="s">
        <v>12168</v>
      </c>
    </row>
    <row r="36453" spans="1:5" x14ac:dyDescent="0.25">
      <c r="A36453">
        <v>162039</v>
      </c>
      <c r="B36453" t="s">
        <v>52021</v>
      </c>
      <c r="C36453" t="s">
        <v>52022</v>
      </c>
      <c r="D36453">
        <v>0</v>
      </c>
      <c r="E36453" t="s">
        <v>12168</v>
      </c>
    </row>
    <row r="36454" spans="1:5" x14ac:dyDescent="0.25">
      <c r="A36454">
        <v>162040</v>
      </c>
      <c r="B36454" t="s">
        <v>52023</v>
      </c>
      <c r="C36454" t="s">
        <v>52024</v>
      </c>
      <c r="D36454">
        <v>0</v>
      </c>
      <c r="E36454" t="s">
        <v>12168</v>
      </c>
    </row>
    <row r="36455" spans="1:5" x14ac:dyDescent="0.25">
      <c r="A36455">
        <v>162041</v>
      </c>
      <c r="B36455" t="s">
        <v>52023</v>
      </c>
      <c r="C36455" t="s">
        <v>52025</v>
      </c>
      <c r="D36455">
        <v>0</v>
      </c>
      <c r="E36455" t="s">
        <v>12168</v>
      </c>
    </row>
    <row r="36456" spans="1:5" x14ac:dyDescent="0.25">
      <c r="A36456">
        <v>162042</v>
      </c>
      <c r="B36456" t="s">
        <v>52023</v>
      </c>
      <c r="C36456" t="s">
        <v>52026</v>
      </c>
      <c r="D36456">
        <v>0</v>
      </c>
      <c r="E36456" t="s">
        <v>12168</v>
      </c>
    </row>
    <row r="36457" spans="1:5" x14ac:dyDescent="0.25">
      <c r="A36457">
        <v>162043</v>
      </c>
      <c r="B36457" t="s">
        <v>52027</v>
      </c>
      <c r="C36457" t="s">
        <v>52028</v>
      </c>
      <c r="D36457">
        <v>0</v>
      </c>
      <c r="E36457" t="s">
        <v>12168</v>
      </c>
    </row>
    <row r="36458" spans="1:5" x14ac:dyDescent="0.25">
      <c r="A36458">
        <v>162044</v>
      </c>
      <c r="B36458" t="s">
        <v>52027</v>
      </c>
      <c r="C36458" t="s">
        <v>52029</v>
      </c>
      <c r="D36458">
        <v>0</v>
      </c>
      <c r="E36458" t="s">
        <v>12168</v>
      </c>
    </row>
    <row r="36459" spans="1:5" x14ac:dyDescent="0.25">
      <c r="A36459">
        <v>162045</v>
      </c>
      <c r="B36459" t="s">
        <v>52030</v>
      </c>
      <c r="C36459" t="s">
        <v>52031</v>
      </c>
      <c r="D36459">
        <v>0</v>
      </c>
      <c r="E36459" t="s">
        <v>12168</v>
      </c>
    </row>
    <row r="36460" spans="1:5" x14ac:dyDescent="0.25">
      <c r="A36460">
        <v>162046</v>
      </c>
      <c r="B36460" t="s">
        <v>52032</v>
      </c>
      <c r="C36460" t="s">
        <v>52033</v>
      </c>
      <c r="D36460">
        <v>0</v>
      </c>
      <c r="E36460" t="s">
        <v>12168</v>
      </c>
    </row>
    <row r="36461" spans="1:5" x14ac:dyDescent="0.25">
      <c r="A36461">
        <v>162047</v>
      </c>
      <c r="B36461" t="s">
        <v>52034</v>
      </c>
      <c r="C36461" t="s">
        <v>52035</v>
      </c>
      <c r="D36461">
        <v>0</v>
      </c>
      <c r="E36461" t="s">
        <v>12168</v>
      </c>
    </row>
    <row r="36462" spans="1:5" x14ac:dyDescent="0.25">
      <c r="A36462">
        <v>162048</v>
      </c>
      <c r="B36462" t="s">
        <v>52034</v>
      </c>
      <c r="C36462" t="s">
        <v>52036</v>
      </c>
      <c r="D36462">
        <v>0</v>
      </c>
      <c r="E36462" t="s">
        <v>12168</v>
      </c>
    </row>
    <row r="36463" spans="1:5" x14ac:dyDescent="0.25">
      <c r="A36463">
        <v>162049</v>
      </c>
      <c r="B36463" t="s">
        <v>52037</v>
      </c>
      <c r="C36463" t="s">
        <v>52038</v>
      </c>
      <c r="D36463">
        <v>0</v>
      </c>
      <c r="E36463" t="s">
        <v>12168</v>
      </c>
    </row>
    <row r="36464" spans="1:5" x14ac:dyDescent="0.25">
      <c r="A36464">
        <v>162050</v>
      </c>
      <c r="B36464" t="s">
        <v>52037</v>
      </c>
      <c r="C36464" t="s">
        <v>52039</v>
      </c>
      <c r="D36464">
        <v>0</v>
      </c>
      <c r="E36464" t="s">
        <v>12168</v>
      </c>
    </row>
    <row r="36465" spans="1:5" x14ac:dyDescent="0.25">
      <c r="A36465">
        <v>162051</v>
      </c>
      <c r="B36465" t="s">
        <v>52037</v>
      </c>
      <c r="C36465" t="s">
        <v>52039</v>
      </c>
      <c r="D36465">
        <v>0</v>
      </c>
      <c r="E36465" t="s">
        <v>12168</v>
      </c>
    </row>
    <row r="36466" spans="1:5" x14ac:dyDescent="0.25">
      <c r="A36466">
        <v>162052</v>
      </c>
      <c r="B36466" t="s">
        <v>52040</v>
      </c>
      <c r="C36466" t="s">
        <v>52041</v>
      </c>
      <c r="D36466">
        <v>0</v>
      </c>
      <c r="E36466" t="s">
        <v>12168</v>
      </c>
    </row>
    <row r="36467" spans="1:5" x14ac:dyDescent="0.25">
      <c r="A36467">
        <v>162053</v>
      </c>
      <c r="B36467" t="s">
        <v>52042</v>
      </c>
      <c r="C36467" t="s">
        <v>52043</v>
      </c>
      <c r="D36467">
        <v>0</v>
      </c>
      <c r="E36467" t="s">
        <v>12168</v>
      </c>
    </row>
    <row r="36468" spans="1:5" x14ac:dyDescent="0.25">
      <c r="A36468">
        <v>162054</v>
      </c>
      <c r="B36468" t="s">
        <v>52042</v>
      </c>
      <c r="C36468" t="s">
        <v>52044</v>
      </c>
      <c r="D36468">
        <v>0</v>
      </c>
      <c r="E36468" t="s">
        <v>12168</v>
      </c>
    </row>
    <row r="36469" spans="1:5" x14ac:dyDescent="0.25">
      <c r="A36469">
        <v>162055</v>
      </c>
      <c r="B36469" t="s">
        <v>52045</v>
      </c>
      <c r="C36469" t="s">
        <v>52046</v>
      </c>
      <c r="D36469">
        <v>0</v>
      </c>
      <c r="E36469" t="s">
        <v>12168</v>
      </c>
    </row>
    <row r="36470" spans="1:5" x14ac:dyDescent="0.25">
      <c r="A36470">
        <v>162056</v>
      </c>
      <c r="B36470" t="s">
        <v>52047</v>
      </c>
      <c r="C36470" t="s">
        <v>52048</v>
      </c>
      <c r="D36470">
        <v>0</v>
      </c>
      <c r="E36470" t="s">
        <v>12168</v>
      </c>
    </row>
    <row r="36471" spans="1:5" x14ac:dyDescent="0.25">
      <c r="A36471">
        <v>162057</v>
      </c>
      <c r="B36471" t="s">
        <v>52047</v>
      </c>
      <c r="C36471" t="s">
        <v>52049</v>
      </c>
      <c r="D36471">
        <v>0</v>
      </c>
      <c r="E36471" t="s">
        <v>12168</v>
      </c>
    </row>
    <row r="36472" spans="1:5" x14ac:dyDescent="0.25">
      <c r="A36472">
        <v>162058</v>
      </c>
      <c r="B36472" t="s">
        <v>52047</v>
      </c>
      <c r="C36472" t="s">
        <v>52049</v>
      </c>
      <c r="D36472">
        <v>0</v>
      </c>
      <c r="E36472" t="s">
        <v>12168</v>
      </c>
    </row>
    <row r="36473" spans="1:5" x14ac:dyDescent="0.25">
      <c r="A36473">
        <v>162059</v>
      </c>
      <c r="B36473" t="s">
        <v>52050</v>
      </c>
      <c r="C36473" t="s">
        <v>52051</v>
      </c>
      <c r="D36473">
        <v>0</v>
      </c>
      <c r="E36473" t="s">
        <v>12168</v>
      </c>
    </row>
    <row r="36474" spans="1:5" x14ac:dyDescent="0.25">
      <c r="A36474">
        <v>162060</v>
      </c>
      <c r="B36474" t="s">
        <v>52050</v>
      </c>
      <c r="C36474" t="s">
        <v>52052</v>
      </c>
      <c r="D36474">
        <v>0</v>
      </c>
      <c r="E36474" t="s">
        <v>12168</v>
      </c>
    </row>
    <row r="36475" spans="1:5" x14ac:dyDescent="0.25">
      <c r="A36475">
        <v>162061</v>
      </c>
      <c r="B36475" t="s">
        <v>52053</v>
      </c>
      <c r="C36475" t="s">
        <v>52054</v>
      </c>
      <c r="D36475">
        <v>0</v>
      </c>
      <c r="E36475" t="s">
        <v>12168</v>
      </c>
    </row>
    <row r="36476" spans="1:5" x14ac:dyDescent="0.25">
      <c r="A36476">
        <v>162062</v>
      </c>
      <c r="B36476" t="s">
        <v>52053</v>
      </c>
      <c r="C36476" t="s">
        <v>52055</v>
      </c>
      <c r="D36476">
        <v>0</v>
      </c>
      <c r="E36476" t="s">
        <v>12168</v>
      </c>
    </row>
    <row r="36477" spans="1:5" x14ac:dyDescent="0.25">
      <c r="A36477">
        <v>162063</v>
      </c>
      <c r="B36477" t="s">
        <v>52056</v>
      </c>
      <c r="C36477" t="s">
        <v>52057</v>
      </c>
      <c r="D36477">
        <v>0</v>
      </c>
      <c r="E36477" t="s">
        <v>12168</v>
      </c>
    </row>
    <row r="36478" spans="1:5" x14ac:dyDescent="0.25">
      <c r="A36478">
        <v>162064</v>
      </c>
      <c r="B36478" t="s">
        <v>52058</v>
      </c>
      <c r="C36478" t="s">
        <v>52059</v>
      </c>
      <c r="D36478">
        <v>0</v>
      </c>
      <c r="E36478" t="s">
        <v>12168</v>
      </c>
    </row>
    <row r="36479" spans="1:5" x14ac:dyDescent="0.25">
      <c r="A36479">
        <v>162065</v>
      </c>
      <c r="B36479" t="s">
        <v>52060</v>
      </c>
      <c r="C36479" t="s">
        <v>52061</v>
      </c>
      <c r="D36479">
        <v>0</v>
      </c>
      <c r="E36479" t="s">
        <v>12168</v>
      </c>
    </row>
    <row r="36480" spans="1:5" x14ac:dyDescent="0.25">
      <c r="A36480">
        <v>162066</v>
      </c>
      <c r="B36480" t="s">
        <v>52062</v>
      </c>
      <c r="C36480" t="s">
        <v>52063</v>
      </c>
      <c r="D36480">
        <v>0</v>
      </c>
      <c r="E36480" t="s">
        <v>12168</v>
      </c>
    </row>
    <row r="36481" spans="1:5" x14ac:dyDescent="0.25">
      <c r="A36481">
        <v>162067</v>
      </c>
      <c r="B36481" t="s">
        <v>52064</v>
      </c>
      <c r="C36481" t="s">
        <v>52065</v>
      </c>
      <c r="D36481">
        <v>0</v>
      </c>
      <c r="E36481" t="s">
        <v>12168</v>
      </c>
    </row>
    <row r="36482" spans="1:5" x14ac:dyDescent="0.25">
      <c r="A36482">
        <v>162068</v>
      </c>
      <c r="B36482" t="s">
        <v>52066</v>
      </c>
      <c r="C36482" t="s">
        <v>52067</v>
      </c>
      <c r="D36482">
        <v>0</v>
      </c>
      <c r="E36482" t="s">
        <v>12168</v>
      </c>
    </row>
    <row r="36483" spans="1:5" x14ac:dyDescent="0.25">
      <c r="A36483">
        <v>162069</v>
      </c>
      <c r="B36483" t="s">
        <v>52068</v>
      </c>
      <c r="C36483" t="s">
        <v>52069</v>
      </c>
      <c r="D36483">
        <v>0</v>
      </c>
      <c r="E36483" t="s">
        <v>12168</v>
      </c>
    </row>
    <row r="36484" spans="1:5" x14ac:dyDescent="0.25">
      <c r="A36484">
        <v>162070</v>
      </c>
      <c r="B36484" t="s">
        <v>52070</v>
      </c>
      <c r="C36484" t="s">
        <v>52071</v>
      </c>
      <c r="D36484">
        <v>0</v>
      </c>
      <c r="E36484" t="s">
        <v>12168</v>
      </c>
    </row>
    <row r="36485" spans="1:5" x14ac:dyDescent="0.25">
      <c r="A36485">
        <v>162071</v>
      </c>
      <c r="B36485" t="s">
        <v>52072</v>
      </c>
      <c r="C36485" t="s">
        <v>52073</v>
      </c>
      <c r="D36485">
        <v>0</v>
      </c>
      <c r="E36485" t="s">
        <v>12168</v>
      </c>
    </row>
    <row r="36486" spans="1:5" x14ac:dyDescent="0.25">
      <c r="A36486">
        <v>162072</v>
      </c>
      <c r="B36486" t="s">
        <v>52072</v>
      </c>
      <c r="C36486" t="s">
        <v>52074</v>
      </c>
      <c r="D36486">
        <v>0</v>
      </c>
      <c r="E36486" t="s">
        <v>12168</v>
      </c>
    </row>
    <row r="36487" spans="1:5" x14ac:dyDescent="0.25">
      <c r="A36487">
        <v>162073</v>
      </c>
      <c r="B36487" t="s">
        <v>52075</v>
      </c>
      <c r="C36487" t="s">
        <v>52076</v>
      </c>
      <c r="D36487">
        <v>0</v>
      </c>
      <c r="E36487" t="s">
        <v>12168</v>
      </c>
    </row>
    <row r="36488" spans="1:5" x14ac:dyDescent="0.25">
      <c r="A36488">
        <v>162074</v>
      </c>
      <c r="B36488" t="s">
        <v>52077</v>
      </c>
      <c r="C36488" t="s">
        <v>52078</v>
      </c>
      <c r="D36488">
        <v>0</v>
      </c>
      <c r="E36488" t="s">
        <v>12168</v>
      </c>
    </row>
    <row r="36489" spans="1:5" x14ac:dyDescent="0.25">
      <c r="A36489">
        <v>162075</v>
      </c>
      <c r="B36489" t="s">
        <v>52079</v>
      </c>
      <c r="C36489" t="s">
        <v>52080</v>
      </c>
      <c r="D36489">
        <v>0</v>
      </c>
      <c r="E36489" t="s">
        <v>12168</v>
      </c>
    </row>
    <row r="36490" spans="1:5" x14ac:dyDescent="0.25">
      <c r="A36490">
        <v>162076</v>
      </c>
      <c r="B36490" t="s">
        <v>52081</v>
      </c>
      <c r="C36490" t="s">
        <v>52082</v>
      </c>
      <c r="D36490">
        <v>0</v>
      </c>
      <c r="E36490" t="s">
        <v>12168</v>
      </c>
    </row>
    <row r="36491" spans="1:5" x14ac:dyDescent="0.25">
      <c r="A36491">
        <v>162077</v>
      </c>
      <c r="B36491" t="s">
        <v>52083</v>
      </c>
      <c r="C36491" t="s">
        <v>52084</v>
      </c>
      <c r="D36491">
        <v>0</v>
      </c>
      <c r="E36491" t="s">
        <v>12168</v>
      </c>
    </row>
    <row r="36492" spans="1:5" x14ac:dyDescent="0.25">
      <c r="A36492">
        <v>162078</v>
      </c>
      <c r="B36492" t="s">
        <v>52085</v>
      </c>
      <c r="C36492" t="s">
        <v>52086</v>
      </c>
      <c r="D36492">
        <v>0</v>
      </c>
      <c r="E36492" t="s">
        <v>12168</v>
      </c>
    </row>
    <row r="36493" spans="1:5" x14ac:dyDescent="0.25">
      <c r="A36493">
        <v>162079</v>
      </c>
      <c r="B36493" t="s">
        <v>52087</v>
      </c>
      <c r="C36493" t="s">
        <v>52088</v>
      </c>
      <c r="D36493">
        <v>0</v>
      </c>
      <c r="E36493" t="s">
        <v>12168</v>
      </c>
    </row>
    <row r="36494" spans="1:5" x14ac:dyDescent="0.25">
      <c r="A36494">
        <v>162080</v>
      </c>
      <c r="B36494" t="s">
        <v>52087</v>
      </c>
      <c r="C36494" t="s">
        <v>52089</v>
      </c>
      <c r="D36494">
        <v>0</v>
      </c>
      <c r="E36494" t="s">
        <v>12168</v>
      </c>
    </row>
    <row r="36495" spans="1:5" x14ac:dyDescent="0.25">
      <c r="A36495">
        <v>162081</v>
      </c>
      <c r="B36495" t="s">
        <v>52090</v>
      </c>
      <c r="C36495" t="s">
        <v>52091</v>
      </c>
      <c r="D36495">
        <v>0</v>
      </c>
      <c r="E36495" t="s">
        <v>12168</v>
      </c>
    </row>
    <row r="36496" spans="1:5" x14ac:dyDescent="0.25">
      <c r="A36496">
        <v>162082</v>
      </c>
      <c r="B36496" t="s">
        <v>52092</v>
      </c>
      <c r="C36496" t="s">
        <v>52093</v>
      </c>
      <c r="D36496">
        <v>0</v>
      </c>
      <c r="E36496" t="s">
        <v>12168</v>
      </c>
    </row>
    <row r="36497" spans="1:5" x14ac:dyDescent="0.25">
      <c r="A36497">
        <v>162083</v>
      </c>
      <c r="B36497" t="s">
        <v>52094</v>
      </c>
      <c r="C36497" t="s">
        <v>52095</v>
      </c>
      <c r="D36497">
        <v>0</v>
      </c>
      <c r="E36497" t="s">
        <v>12168</v>
      </c>
    </row>
    <row r="36498" spans="1:5" x14ac:dyDescent="0.25">
      <c r="A36498">
        <v>162084</v>
      </c>
      <c r="B36498" t="s">
        <v>52096</v>
      </c>
      <c r="C36498" t="s">
        <v>52097</v>
      </c>
      <c r="D36498">
        <v>0</v>
      </c>
      <c r="E36498" t="s">
        <v>12168</v>
      </c>
    </row>
    <row r="36499" spans="1:5" x14ac:dyDescent="0.25">
      <c r="A36499">
        <v>162085</v>
      </c>
      <c r="B36499" t="s">
        <v>52096</v>
      </c>
      <c r="C36499" t="s">
        <v>52098</v>
      </c>
      <c r="D36499">
        <v>0</v>
      </c>
      <c r="E36499" t="s">
        <v>12168</v>
      </c>
    </row>
    <row r="36500" spans="1:5" x14ac:dyDescent="0.25">
      <c r="A36500">
        <v>162086</v>
      </c>
      <c r="B36500" t="s">
        <v>52099</v>
      </c>
      <c r="C36500" t="s">
        <v>52100</v>
      </c>
      <c r="D36500">
        <v>0</v>
      </c>
      <c r="E36500" t="s">
        <v>12168</v>
      </c>
    </row>
    <row r="36501" spans="1:5" x14ac:dyDescent="0.25">
      <c r="A36501">
        <v>162087</v>
      </c>
      <c r="B36501" t="s">
        <v>52099</v>
      </c>
      <c r="C36501" t="s">
        <v>52101</v>
      </c>
      <c r="D36501">
        <v>0</v>
      </c>
      <c r="E36501" t="s">
        <v>12168</v>
      </c>
    </row>
    <row r="36502" spans="1:5" x14ac:dyDescent="0.25">
      <c r="A36502">
        <v>162088</v>
      </c>
      <c r="B36502" t="s">
        <v>52102</v>
      </c>
      <c r="C36502" t="s">
        <v>52103</v>
      </c>
      <c r="D36502">
        <v>0</v>
      </c>
      <c r="E36502" t="s">
        <v>12168</v>
      </c>
    </row>
    <row r="36503" spans="1:5" x14ac:dyDescent="0.25">
      <c r="A36503">
        <v>162089</v>
      </c>
      <c r="B36503" t="s">
        <v>52102</v>
      </c>
      <c r="C36503" t="s">
        <v>52104</v>
      </c>
      <c r="D36503">
        <v>0</v>
      </c>
      <c r="E36503" t="s">
        <v>12168</v>
      </c>
    </row>
    <row r="36504" spans="1:5" x14ac:dyDescent="0.25">
      <c r="A36504">
        <v>162090</v>
      </c>
      <c r="B36504" t="s">
        <v>52102</v>
      </c>
      <c r="C36504" t="s">
        <v>52105</v>
      </c>
      <c r="D36504">
        <v>0</v>
      </c>
      <c r="E36504" t="s">
        <v>12168</v>
      </c>
    </row>
    <row r="36505" spans="1:5" x14ac:dyDescent="0.25">
      <c r="A36505">
        <v>162091</v>
      </c>
      <c r="B36505" t="s">
        <v>52106</v>
      </c>
      <c r="C36505" t="s">
        <v>52107</v>
      </c>
      <c r="D36505">
        <v>0</v>
      </c>
      <c r="E36505" t="s">
        <v>12168</v>
      </c>
    </row>
    <row r="36506" spans="1:5" x14ac:dyDescent="0.25">
      <c r="A36506">
        <v>162092</v>
      </c>
      <c r="B36506" t="s">
        <v>52106</v>
      </c>
      <c r="C36506" t="s">
        <v>52108</v>
      </c>
      <c r="D36506">
        <v>0</v>
      </c>
      <c r="E36506" t="s">
        <v>12168</v>
      </c>
    </row>
    <row r="36507" spans="1:5" x14ac:dyDescent="0.25">
      <c r="A36507">
        <v>162093</v>
      </c>
      <c r="B36507" t="s">
        <v>52109</v>
      </c>
      <c r="C36507" t="s">
        <v>52110</v>
      </c>
      <c r="D36507">
        <v>0</v>
      </c>
      <c r="E36507" t="s">
        <v>12168</v>
      </c>
    </row>
    <row r="36508" spans="1:5" x14ac:dyDescent="0.25">
      <c r="A36508">
        <v>162094</v>
      </c>
      <c r="B36508" t="s">
        <v>52109</v>
      </c>
      <c r="C36508" t="s">
        <v>52111</v>
      </c>
      <c r="D36508">
        <v>0</v>
      </c>
      <c r="E36508" t="s">
        <v>12168</v>
      </c>
    </row>
    <row r="36509" spans="1:5" x14ac:dyDescent="0.25">
      <c r="A36509">
        <v>162095</v>
      </c>
      <c r="B36509" t="s">
        <v>52109</v>
      </c>
      <c r="C36509" t="s">
        <v>52112</v>
      </c>
      <c r="D36509">
        <v>0</v>
      </c>
      <c r="E36509" t="s">
        <v>12168</v>
      </c>
    </row>
    <row r="36510" spans="1:5" x14ac:dyDescent="0.25">
      <c r="A36510">
        <v>162096</v>
      </c>
      <c r="B36510" t="s">
        <v>52109</v>
      </c>
      <c r="C36510" t="s">
        <v>52113</v>
      </c>
      <c r="D36510">
        <v>0</v>
      </c>
      <c r="E36510" t="s">
        <v>12168</v>
      </c>
    </row>
    <row r="36511" spans="1:5" x14ac:dyDescent="0.25">
      <c r="A36511">
        <v>162097</v>
      </c>
      <c r="B36511" t="s">
        <v>52109</v>
      </c>
      <c r="C36511" t="s">
        <v>52114</v>
      </c>
      <c r="D36511">
        <v>0</v>
      </c>
      <c r="E36511" t="s">
        <v>12168</v>
      </c>
    </row>
    <row r="36512" spans="1:5" x14ac:dyDescent="0.25">
      <c r="A36512">
        <v>162098</v>
      </c>
      <c r="B36512" t="s">
        <v>52115</v>
      </c>
      <c r="C36512" t="s">
        <v>52116</v>
      </c>
      <c r="D36512">
        <v>0</v>
      </c>
      <c r="E36512" t="s">
        <v>12168</v>
      </c>
    </row>
    <row r="36513" spans="1:5" x14ac:dyDescent="0.25">
      <c r="A36513">
        <v>162099</v>
      </c>
      <c r="B36513" t="s">
        <v>52117</v>
      </c>
      <c r="C36513" t="s">
        <v>52118</v>
      </c>
      <c r="D36513">
        <v>0</v>
      </c>
      <c r="E36513" t="s">
        <v>12168</v>
      </c>
    </row>
    <row r="36514" spans="1:5" x14ac:dyDescent="0.25">
      <c r="A36514">
        <v>162100</v>
      </c>
      <c r="B36514" t="s">
        <v>52119</v>
      </c>
      <c r="C36514" t="s">
        <v>18963</v>
      </c>
      <c r="D36514">
        <v>0</v>
      </c>
      <c r="E36514" t="s">
        <v>12168</v>
      </c>
    </row>
    <row r="36515" spans="1:5" x14ac:dyDescent="0.25">
      <c r="A36515">
        <v>162101</v>
      </c>
      <c r="B36515" t="s">
        <v>52120</v>
      </c>
      <c r="C36515" t="s">
        <v>52121</v>
      </c>
      <c r="D36515">
        <v>0</v>
      </c>
      <c r="E36515" t="s">
        <v>12168</v>
      </c>
    </row>
    <row r="36516" spans="1:5" x14ac:dyDescent="0.25">
      <c r="A36516">
        <v>162102</v>
      </c>
      <c r="B36516" t="s">
        <v>52122</v>
      </c>
      <c r="C36516" t="s">
        <v>52123</v>
      </c>
      <c r="D36516">
        <v>0</v>
      </c>
      <c r="E36516" t="s">
        <v>12168</v>
      </c>
    </row>
    <row r="36517" spans="1:5" x14ac:dyDescent="0.25">
      <c r="A36517">
        <v>162103</v>
      </c>
      <c r="B36517" t="s">
        <v>52124</v>
      </c>
      <c r="C36517" t="s">
        <v>52125</v>
      </c>
      <c r="D36517">
        <v>0</v>
      </c>
      <c r="E36517" t="s">
        <v>12168</v>
      </c>
    </row>
    <row r="36518" spans="1:5" x14ac:dyDescent="0.25">
      <c r="A36518">
        <v>162104</v>
      </c>
      <c r="B36518" t="s">
        <v>52126</v>
      </c>
      <c r="C36518" t="s">
        <v>52127</v>
      </c>
      <c r="D36518">
        <v>0</v>
      </c>
      <c r="E36518" t="s">
        <v>12168</v>
      </c>
    </row>
    <row r="36519" spans="1:5" x14ac:dyDescent="0.25">
      <c r="A36519">
        <v>162105</v>
      </c>
      <c r="B36519" t="s">
        <v>52128</v>
      </c>
      <c r="C36519" t="s">
        <v>52129</v>
      </c>
      <c r="D36519">
        <v>0</v>
      </c>
      <c r="E36519" t="s">
        <v>12168</v>
      </c>
    </row>
    <row r="36520" spans="1:5" x14ac:dyDescent="0.25">
      <c r="A36520">
        <v>162106</v>
      </c>
      <c r="B36520" t="s">
        <v>52130</v>
      </c>
      <c r="C36520" t="s">
        <v>52131</v>
      </c>
      <c r="D36520">
        <v>0</v>
      </c>
      <c r="E36520" t="s">
        <v>12168</v>
      </c>
    </row>
    <row r="36521" spans="1:5" x14ac:dyDescent="0.25">
      <c r="A36521">
        <v>162107</v>
      </c>
      <c r="B36521" t="s">
        <v>52132</v>
      </c>
      <c r="C36521" t="s">
        <v>52133</v>
      </c>
      <c r="D36521">
        <v>0</v>
      </c>
      <c r="E36521" t="s">
        <v>12168</v>
      </c>
    </row>
    <row r="36522" spans="1:5" x14ac:dyDescent="0.25">
      <c r="A36522">
        <v>162108</v>
      </c>
      <c r="B36522" t="s">
        <v>52134</v>
      </c>
      <c r="C36522" t="s">
        <v>52135</v>
      </c>
      <c r="D36522">
        <v>0</v>
      </c>
      <c r="E36522" t="s">
        <v>12168</v>
      </c>
    </row>
    <row r="36523" spans="1:5" x14ac:dyDescent="0.25">
      <c r="A36523">
        <v>162109</v>
      </c>
      <c r="B36523" t="s">
        <v>52136</v>
      </c>
      <c r="C36523" t="s">
        <v>52137</v>
      </c>
      <c r="D36523">
        <v>0</v>
      </c>
      <c r="E36523" t="s">
        <v>12168</v>
      </c>
    </row>
    <row r="36524" spans="1:5" x14ac:dyDescent="0.25">
      <c r="A36524">
        <v>162110</v>
      </c>
      <c r="B36524" t="s">
        <v>52136</v>
      </c>
      <c r="C36524" t="s">
        <v>52138</v>
      </c>
      <c r="D36524">
        <v>0</v>
      </c>
      <c r="E36524" t="s">
        <v>12168</v>
      </c>
    </row>
    <row r="36525" spans="1:5" x14ac:dyDescent="0.25">
      <c r="A36525">
        <v>162111</v>
      </c>
      <c r="B36525" t="s">
        <v>52139</v>
      </c>
      <c r="C36525" t="s">
        <v>52140</v>
      </c>
      <c r="D36525">
        <v>0</v>
      </c>
      <c r="E36525" t="s">
        <v>12168</v>
      </c>
    </row>
    <row r="36526" spans="1:5" x14ac:dyDescent="0.25">
      <c r="A36526">
        <v>162112</v>
      </c>
      <c r="B36526" t="s">
        <v>52141</v>
      </c>
      <c r="C36526" t="s">
        <v>52142</v>
      </c>
      <c r="D36526">
        <v>0</v>
      </c>
      <c r="E36526" t="s">
        <v>12168</v>
      </c>
    </row>
    <row r="36527" spans="1:5" x14ac:dyDescent="0.25">
      <c r="A36527">
        <v>162113</v>
      </c>
      <c r="B36527" t="s">
        <v>52141</v>
      </c>
      <c r="C36527" t="s">
        <v>52143</v>
      </c>
      <c r="D36527">
        <v>0</v>
      </c>
      <c r="E36527" t="s">
        <v>12168</v>
      </c>
    </row>
    <row r="36528" spans="1:5" x14ac:dyDescent="0.25">
      <c r="A36528">
        <v>162114</v>
      </c>
      <c r="B36528" t="s">
        <v>52144</v>
      </c>
      <c r="C36528" t="s">
        <v>52145</v>
      </c>
      <c r="D36528">
        <v>0</v>
      </c>
      <c r="E36528" t="s">
        <v>12168</v>
      </c>
    </row>
    <row r="36529" spans="1:5" x14ac:dyDescent="0.25">
      <c r="A36529">
        <v>162115</v>
      </c>
      <c r="B36529" t="s">
        <v>52146</v>
      </c>
      <c r="C36529" t="s">
        <v>52147</v>
      </c>
      <c r="D36529">
        <v>0</v>
      </c>
      <c r="E36529" t="s">
        <v>12168</v>
      </c>
    </row>
    <row r="36530" spans="1:5" x14ac:dyDescent="0.25">
      <c r="A36530">
        <v>162116</v>
      </c>
      <c r="B36530" t="s">
        <v>52148</v>
      </c>
      <c r="C36530" t="s">
        <v>52149</v>
      </c>
      <c r="D36530">
        <v>0</v>
      </c>
      <c r="E36530" t="s">
        <v>12168</v>
      </c>
    </row>
    <row r="36531" spans="1:5" x14ac:dyDescent="0.25">
      <c r="A36531">
        <v>162117</v>
      </c>
      <c r="B36531" t="s">
        <v>52150</v>
      </c>
      <c r="C36531" t="s">
        <v>52151</v>
      </c>
      <c r="D36531">
        <v>0</v>
      </c>
      <c r="E36531" t="s">
        <v>12168</v>
      </c>
    </row>
    <row r="36532" spans="1:5" x14ac:dyDescent="0.25">
      <c r="A36532">
        <v>162118</v>
      </c>
      <c r="B36532" t="s">
        <v>52152</v>
      </c>
      <c r="C36532" t="s">
        <v>52153</v>
      </c>
      <c r="D36532">
        <v>0</v>
      </c>
      <c r="E36532" t="s">
        <v>12168</v>
      </c>
    </row>
    <row r="36533" spans="1:5" x14ac:dyDescent="0.25">
      <c r="A36533">
        <v>162119</v>
      </c>
      <c r="B36533" t="s">
        <v>52154</v>
      </c>
      <c r="C36533" t="s">
        <v>52155</v>
      </c>
      <c r="D36533">
        <v>0</v>
      </c>
      <c r="E36533" t="s">
        <v>12168</v>
      </c>
    </row>
    <row r="36534" spans="1:5" x14ac:dyDescent="0.25">
      <c r="A36534">
        <v>162120</v>
      </c>
      <c r="B36534" t="s">
        <v>52156</v>
      </c>
      <c r="C36534" t="s">
        <v>52157</v>
      </c>
      <c r="D36534">
        <v>0</v>
      </c>
      <c r="E36534" t="s">
        <v>12168</v>
      </c>
    </row>
    <row r="36535" spans="1:5" x14ac:dyDescent="0.25">
      <c r="A36535">
        <v>162121</v>
      </c>
      <c r="B36535" t="s">
        <v>52156</v>
      </c>
      <c r="C36535" t="s">
        <v>39477</v>
      </c>
      <c r="D36535">
        <v>0</v>
      </c>
      <c r="E36535" t="s">
        <v>12168</v>
      </c>
    </row>
    <row r="36536" spans="1:5" x14ac:dyDescent="0.25">
      <c r="A36536">
        <v>162122</v>
      </c>
      <c r="B36536" t="s">
        <v>52156</v>
      </c>
      <c r="C36536" t="s">
        <v>52158</v>
      </c>
      <c r="D36536">
        <v>0</v>
      </c>
      <c r="E36536" t="s">
        <v>12168</v>
      </c>
    </row>
    <row r="36537" spans="1:5" x14ac:dyDescent="0.25">
      <c r="A36537">
        <v>162123</v>
      </c>
      <c r="B36537" t="s">
        <v>52159</v>
      </c>
      <c r="C36537" t="s">
        <v>52160</v>
      </c>
      <c r="D36537">
        <v>0</v>
      </c>
      <c r="E36537" t="s">
        <v>12168</v>
      </c>
    </row>
    <row r="36538" spans="1:5" x14ac:dyDescent="0.25">
      <c r="A36538">
        <v>162124</v>
      </c>
      <c r="B36538" t="s">
        <v>52161</v>
      </c>
      <c r="C36538" t="s">
        <v>52162</v>
      </c>
      <c r="D36538">
        <v>0</v>
      </c>
      <c r="E36538" t="s">
        <v>12168</v>
      </c>
    </row>
    <row r="36539" spans="1:5" x14ac:dyDescent="0.25">
      <c r="A36539">
        <v>162125</v>
      </c>
      <c r="B36539" t="s">
        <v>52163</v>
      </c>
      <c r="C36539" t="s">
        <v>52164</v>
      </c>
      <c r="D36539">
        <v>0</v>
      </c>
      <c r="E36539" t="s">
        <v>12168</v>
      </c>
    </row>
    <row r="36540" spans="1:5" x14ac:dyDescent="0.25">
      <c r="A36540">
        <v>162126</v>
      </c>
      <c r="B36540" t="s">
        <v>52165</v>
      </c>
      <c r="C36540" t="s">
        <v>52166</v>
      </c>
      <c r="D36540">
        <v>0</v>
      </c>
      <c r="E36540" t="s">
        <v>12168</v>
      </c>
    </row>
    <row r="36541" spans="1:5" x14ac:dyDescent="0.25">
      <c r="A36541">
        <v>162127</v>
      </c>
      <c r="B36541" t="s">
        <v>52167</v>
      </c>
      <c r="C36541" t="s">
        <v>52168</v>
      </c>
      <c r="D36541">
        <v>0</v>
      </c>
      <c r="E36541" t="s">
        <v>12168</v>
      </c>
    </row>
    <row r="36542" spans="1:5" x14ac:dyDescent="0.25">
      <c r="A36542">
        <v>162128</v>
      </c>
      <c r="B36542" t="s">
        <v>52167</v>
      </c>
      <c r="C36542" t="s">
        <v>52169</v>
      </c>
      <c r="D36542">
        <v>0</v>
      </c>
      <c r="E36542" t="s">
        <v>12168</v>
      </c>
    </row>
    <row r="36543" spans="1:5" x14ac:dyDescent="0.25">
      <c r="A36543">
        <v>162129</v>
      </c>
      <c r="B36543" t="s">
        <v>52170</v>
      </c>
      <c r="C36543" t="s">
        <v>52171</v>
      </c>
      <c r="D36543">
        <v>0</v>
      </c>
      <c r="E36543" t="s">
        <v>12168</v>
      </c>
    </row>
    <row r="36544" spans="1:5" x14ac:dyDescent="0.25">
      <c r="A36544">
        <v>162130</v>
      </c>
      <c r="B36544" t="s">
        <v>52170</v>
      </c>
      <c r="C36544" t="s">
        <v>52171</v>
      </c>
      <c r="D36544">
        <v>0</v>
      </c>
      <c r="E36544" t="s">
        <v>12168</v>
      </c>
    </row>
    <row r="36545" spans="1:5" x14ac:dyDescent="0.25">
      <c r="A36545">
        <v>162131</v>
      </c>
      <c r="B36545" t="s">
        <v>52172</v>
      </c>
      <c r="C36545" t="s">
        <v>52173</v>
      </c>
      <c r="D36545">
        <v>0</v>
      </c>
      <c r="E36545" t="s">
        <v>12168</v>
      </c>
    </row>
    <row r="36546" spans="1:5" x14ac:dyDescent="0.25">
      <c r="A36546">
        <v>162132</v>
      </c>
      <c r="B36546" t="s">
        <v>52174</v>
      </c>
      <c r="C36546" t="s">
        <v>52175</v>
      </c>
      <c r="D36546">
        <v>0</v>
      </c>
      <c r="E36546" t="s">
        <v>12168</v>
      </c>
    </row>
    <row r="36547" spans="1:5" x14ac:dyDescent="0.25">
      <c r="A36547">
        <v>162133</v>
      </c>
      <c r="B36547" t="s">
        <v>52176</v>
      </c>
      <c r="C36547" t="s">
        <v>52177</v>
      </c>
      <c r="D36547">
        <v>0</v>
      </c>
      <c r="E36547" t="s">
        <v>12168</v>
      </c>
    </row>
    <row r="36548" spans="1:5" x14ac:dyDescent="0.25">
      <c r="A36548">
        <v>162134</v>
      </c>
      <c r="B36548" t="s">
        <v>52176</v>
      </c>
      <c r="C36548" t="s">
        <v>52177</v>
      </c>
      <c r="D36548">
        <v>0</v>
      </c>
      <c r="E36548" t="s">
        <v>12168</v>
      </c>
    </row>
    <row r="36549" spans="1:5" x14ac:dyDescent="0.25">
      <c r="A36549">
        <v>162135</v>
      </c>
      <c r="B36549" t="s">
        <v>52178</v>
      </c>
      <c r="C36549" t="s">
        <v>52179</v>
      </c>
      <c r="D36549">
        <v>0</v>
      </c>
      <c r="E36549" t="s">
        <v>12168</v>
      </c>
    </row>
    <row r="36550" spans="1:5" x14ac:dyDescent="0.25">
      <c r="A36550">
        <v>162136</v>
      </c>
      <c r="B36550" t="s">
        <v>52180</v>
      </c>
      <c r="C36550" t="s">
        <v>52181</v>
      </c>
      <c r="D36550">
        <v>0</v>
      </c>
      <c r="E36550" t="s">
        <v>12168</v>
      </c>
    </row>
    <row r="36551" spans="1:5" x14ac:dyDescent="0.25">
      <c r="A36551">
        <v>162137</v>
      </c>
      <c r="B36551" t="s">
        <v>52180</v>
      </c>
      <c r="C36551" t="s">
        <v>52182</v>
      </c>
      <c r="D36551">
        <v>0</v>
      </c>
      <c r="E36551" t="s">
        <v>12168</v>
      </c>
    </row>
    <row r="36552" spans="1:5" x14ac:dyDescent="0.25">
      <c r="A36552">
        <v>162138</v>
      </c>
      <c r="B36552" t="s">
        <v>52180</v>
      </c>
      <c r="C36552" t="s">
        <v>52181</v>
      </c>
      <c r="D36552">
        <v>0</v>
      </c>
      <c r="E36552" t="s">
        <v>12168</v>
      </c>
    </row>
    <row r="36553" spans="1:5" x14ac:dyDescent="0.25">
      <c r="A36553">
        <v>162139</v>
      </c>
      <c r="B36553" t="s">
        <v>52183</v>
      </c>
      <c r="C36553" t="s">
        <v>52184</v>
      </c>
      <c r="D36553">
        <v>0</v>
      </c>
      <c r="E36553" t="s">
        <v>12168</v>
      </c>
    </row>
    <row r="36554" spans="1:5" x14ac:dyDescent="0.25">
      <c r="A36554">
        <v>162140</v>
      </c>
      <c r="B36554" t="s">
        <v>52183</v>
      </c>
      <c r="C36554" t="s">
        <v>52184</v>
      </c>
      <c r="D36554">
        <v>0</v>
      </c>
      <c r="E36554" t="s">
        <v>12168</v>
      </c>
    </row>
    <row r="36555" spans="1:5" x14ac:dyDescent="0.25">
      <c r="A36555">
        <v>162141</v>
      </c>
      <c r="B36555" t="s">
        <v>52183</v>
      </c>
      <c r="C36555" t="s">
        <v>52185</v>
      </c>
      <c r="D36555">
        <v>0</v>
      </c>
      <c r="E36555" t="s">
        <v>12168</v>
      </c>
    </row>
    <row r="36556" spans="1:5" x14ac:dyDescent="0.25">
      <c r="A36556">
        <v>162142</v>
      </c>
      <c r="B36556" t="s">
        <v>52183</v>
      </c>
      <c r="C36556" t="s">
        <v>52186</v>
      </c>
      <c r="D36556">
        <v>0</v>
      </c>
      <c r="E36556" t="s">
        <v>12168</v>
      </c>
    </row>
    <row r="36557" spans="1:5" x14ac:dyDescent="0.25">
      <c r="A36557">
        <v>162143</v>
      </c>
      <c r="B36557" t="s">
        <v>52183</v>
      </c>
      <c r="C36557" t="s">
        <v>52185</v>
      </c>
      <c r="D36557">
        <v>0</v>
      </c>
      <c r="E36557" t="s">
        <v>12168</v>
      </c>
    </row>
    <row r="36558" spans="1:5" x14ac:dyDescent="0.25">
      <c r="A36558">
        <v>162144</v>
      </c>
      <c r="B36558" t="s">
        <v>52183</v>
      </c>
      <c r="C36558" t="s">
        <v>52186</v>
      </c>
      <c r="D36558">
        <v>0</v>
      </c>
      <c r="E36558" t="s">
        <v>12168</v>
      </c>
    </row>
    <row r="36559" spans="1:5" x14ac:dyDescent="0.25">
      <c r="A36559">
        <v>162145</v>
      </c>
      <c r="B36559" t="s">
        <v>52187</v>
      </c>
      <c r="C36559" t="s">
        <v>52188</v>
      </c>
      <c r="D36559">
        <v>0</v>
      </c>
      <c r="E36559" t="s">
        <v>12168</v>
      </c>
    </row>
    <row r="36560" spans="1:5" x14ac:dyDescent="0.25">
      <c r="A36560">
        <v>162146</v>
      </c>
      <c r="B36560" t="s">
        <v>52189</v>
      </c>
      <c r="C36560" t="s">
        <v>52190</v>
      </c>
      <c r="D36560">
        <v>0</v>
      </c>
      <c r="E36560" t="s">
        <v>12168</v>
      </c>
    </row>
    <row r="36561" spans="1:5" x14ac:dyDescent="0.25">
      <c r="A36561">
        <v>162147</v>
      </c>
      <c r="B36561" t="s">
        <v>52189</v>
      </c>
      <c r="C36561" t="s">
        <v>52191</v>
      </c>
      <c r="D36561">
        <v>0</v>
      </c>
      <c r="E36561" t="s">
        <v>12168</v>
      </c>
    </row>
    <row r="36562" spans="1:5" x14ac:dyDescent="0.25">
      <c r="A36562">
        <v>162148</v>
      </c>
      <c r="B36562" t="s">
        <v>52189</v>
      </c>
      <c r="C36562" t="s">
        <v>52191</v>
      </c>
      <c r="D36562">
        <v>0</v>
      </c>
      <c r="E36562" t="s">
        <v>12168</v>
      </c>
    </row>
    <row r="36563" spans="1:5" x14ac:dyDescent="0.25">
      <c r="A36563">
        <v>162149</v>
      </c>
      <c r="B36563" t="s">
        <v>52192</v>
      </c>
      <c r="C36563" t="s">
        <v>52193</v>
      </c>
      <c r="D36563">
        <v>0</v>
      </c>
      <c r="E36563" t="s">
        <v>12168</v>
      </c>
    </row>
    <row r="36564" spans="1:5" x14ac:dyDescent="0.25">
      <c r="A36564">
        <v>162150</v>
      </c>
      <c r="B36564" t="s">
        <v>52194</v>
      </c>
      <c r="C36564" t="s">
        <v>52195</v>
      </c>
      <c r="D36564">
        <v>0</v>
      </c>
      <c r="E36564" t="s">
        <v>12168</v>
      </c>
    </row>
    <row r="36565" spans="1:5" x14ac:dyDescent="0.25">
      <c r="A36565">
        <v>162151</v>
      </c>
      <c r="B36565" t="s">
        <v>52196</v>
      </c>
      <c r="C36565" t="s">
        <v>52197</v>
      </c>
      <c r="D36565">
        <v>0</v>
      </c>
      <c r="E36565" t="s">
        <v>12168</v>
      </c>
    </row>
    <row r="36566" spans="1:5" x14ac:dyDescent="0.25">
      <c r="A36566">
        <v>162152</v>
      </c>
      <c r="B36566" t="s">
        <v>52198</v>
      </c>
      <c r="C36566" t="s">
        <v>52199</v>
      </c>
      <c r="D36566">
        <v>0</v>
      </c>
      <c r="E36566" t="s">
        <v>12168</v>
      </c>
    </row>
    <row r="36567" spans="1:5" x14ac:dyDescent="0.25">
      <c r="A36567">
        <v>162153</v>
      </c>
      <c r="B36567" t="s">
        <v>52200</v>
      </c>
      <c r="C36567" t="s">
        <v>52201</v>
      </c>
      <c r="D36567">
        <v>0</v>
      </c>
      <c r="E36567" t="s">
        <v>12168</v>
      </c>
    </row>
    <row r="36568" spans="1:5" x14ac:dyDescent="0.25">
      <c r="A36568">
        <v>162154</v>
      </c>
      <c r="B36568" t="s">
        <v>52202</v>
      </c>
      <c r="C36568" t="s">
        <v>52203</v>
      </c>
      <c r="D36568">
        <v>0</v>
      </c>
      <c r="E36568" t="s">
        <v>12168</v>
      </c>
    </row>
    <row r="36569" spans="1:5" x14ac:dyDescent="0.25">
      <c r="A36569">
        <v>162155</v>
      </c>
      <c r="B36569" t="s">
        <v>52204</v>
      </c>
      <c r="C36569" t="s">
        <v>52205</v>
      </c>
      <c r="D36569">
        <v>0</v>
      </c>
      <c r="E36569" t="s">
        <v>12168</v>
      </c>
    </row>
    <row r="36570" spans="1:5" x14ac:dyDescent="0.25">
      <c r="A36570">
        <v>162156</v>
      </c>
      <c r="B36570" t="s">
        <v>52206</v>
      </c>
      <c r="C36570" t="s">
        <v>52207</v>
      </c>
      <c r="D36570">
        <v>0</v>
      </c>
      <c r="E36570" t="s">
        <v>12168</v>
      </c>
    </row>
    <row r="36571" spans="1:5" x14ac:dyDescent="0.25">
      <c r="A36571">
        <v>162157</v>
      </c>
      <c r="B36571" t="s">
        <v>52208</v>
      </c>
      <c r="C36571" t="s">
        <v>52209</v>
      </c>
      <c r="D36571">
        <v>0</v>
      </c>
      <c r="E36571" t="s">
        <v>12168</v>
      </c>
    </row>
    <row r="36572" spans="1:5" x14ac:dyDescent="0.25">
      <c r="A36572">
        <v>162158</v>
      </c>
      <c r="B36572" t="s">
        <v>52208</v>
      </c>
      <c r="C36572" t="s">
        <v>52210</v>
      </c>
      <c r="D36572">
        <v>0</v>
      </c>
      <c r="E36572" t="s">
        <v>12168</v>
      </c>
    </row>
    <row r="36573" spans="1:5" x14ac:dyDescent="0.25">
      <c r="A36573">
        <v>162159</v>
      </c>
      <c r="B36573" t="s">
        <v>52208</v>
      </c>
      <c r="C36573" t="s">
        <v>52211</v>
      </c>
      <c r="D36573">
        <v>0</v>
      </c>
      <c r="E36573" t="s">
        <v>12168</v>
      </c>
    </row>
    <row r="36574" spans="1:5" x14ac:dyDescent="0.25">
      <c r="A36574">
        <v>162160</v>
      </c>
      <c r="B36574" t="s">
        <v>52212</v>
      </c>
      <c r="C36574" t="s">
        <v>52213</v>
      </c>
      <c r="D36574">
        <v>0</v>
      </c>
      <c r="E36574" t="s">
        <v>12168</v>
      </c>
    </row>
    <row r="36575" spans="1:5" x14ac:dyDescent="0.25">
      <c r="A36575">
        <v>162161</v>
      </c>
      <c r="B36575" t="s">
        <v>52214</v>
      </c>
      <c r="C36575" t="s">
        <v>52215</v>
      </c>
      <c r="D36575">
        <v>0</v>
      </c>
      <c r="E36575" t="s">
        <v>12168</v>
      </c>
    </row>
    <row r="36576" spans="1:5" x14ac:dyDescent="0.25">
      <c r="A36576">
        <v>162162</v>
      </c>
      <c r="B36576" t="s">
        <v>52216</v>
      </c>
      <c r="C36576" t="s">
        <v>52217</v>
      </c>
      <c r="D36576">
        <v>0</v>
      </c>
      <c r="E36576" t="s">
        <v>12168</v>
      </c>
    </row>
    <row r="36577" spans="1:5" x14ac:dyDescent="0.25">
      <c r="A36577">
        <v>162163</v>
      </c>
      <c r="B36577" t="s">
        <v>52218</v>
      </c>
      <c r="C36577" t="s">
        <v>52219</v>
      </c>
      <c r="D36577">
        <v>0</v>
      </c>
      <c r="E36577" t="s">
        <v>12168</v>
      </c>
    </row>
    <row r="36578" spans="1:5" x14ac:dyDescent="0.25">
      <c r="A36578">
        <v>162164</v>
      </c>
      <c r="B36578" t="s">
        <v>52218</v>
      </c>
      <c r="C36578" t="s">
        <v>52220</v>
      </c>
      <c r="D36578">
        <v>0</v>
      </c>
      <c r="E36578" t="s">
        <v>12168</v>
      </c>
    </row>
    <row r="36579" spans="1:5" x14ac:dyDescent="0.25">
      <c r="A36579">
        <v>162165</v>
      </c>
      <c r="B36579" t="s">
        <v>52218</v>
      </c>
      <c r="C36579" t="s">
        <v>52221</v>
      </c>
      <c r="D36579">
        <v>0</v>
      </c>
      <c r="E36579" t="s">
        <v>12168</v>
      </c>
    </row>
    <row r="36580" spans="1:5" x14ac:dyDescent="0.25">
      <c r="A36580">
        <v>162166</v>
      </c>
      <c r="B36580" t="s">
        <v>52218</v>
      </c>
      <c r="C36580" t="s">
        <v>52222</v>
      </c>
      <c r="D36580">
        <v>0</v>
      </c>
      <c r="E36580" t="s">
        <v>12168</v>
      </c>
    </row>
    <row r="36581" spans="1:5" x14ac:dyDescent="0.25">
      <c r="A36581">
        <v>162167</v>
      </c>
      <c r="B36581" t="s">
        <v>52223</v>
      </c>
      <c r="C36581" t="s">
        <v>52224</v>
      </c>
      <c r="D36581">
        <v>0</v>
      </c>
      <c r="E36581" t="s">
        <v>12168</v>
      </c>
    </row>
    <row r="36582" spans="1:5" x14ac:dyDescent="0.25">
      <c r="A36582">
        <v>162168</v>
      </c>
      <c r="B36582" t="s">
        <v>52225</v>
      </c>
      <c r="C36582" t="s">
        <v>52226</v>
      </c>
      <c r="D36582">
        <v>0</v>
      </c>
      <c r="E36582" t="s">
        <v>12168</v>
      </c>
    </row>
    <row r="36583" spans="1:5" x14ac:dyDescent="0.25">
      <c r="A36583">
        <v>162169</v>
      </c>
      <c r="B36583" t="s">
        <v>52227</v>
      </c>
      <c r="C36583" t="s">
        <v>52228</v>
      </c>
      <c r="D36583">
        <v>0</v>
      </c>
      <c r="E36583" t="s">
        <v>12168</v>
      </c>
    </row>
    <row r="36584" spans="1:5" x14ac:dyDescent="0.25">
      <c r="A36584">
        <v>162170</v>
      </c>
      <c r="B36584" t="s">
        <v>52229</v>
      </c>
      <c r="C36584" t="s">
        <v>52230</v>
      </c>
      <c r="D36584">
        <v>0</v>
      </c>
      <c r="E36584" t="s">
        <v>12168</v>
      </c>
    </row>
    <row r="36585" spans="1:5" x14ac:dyDescent="0.25">
      <c r="A36585">
        <v>162171</v>
      </c>
      <c r="B36585" t="s">
        <v>52231</v>
      </c>
      <c r="C36585" t="s">
        <v>52232</v>
      </c>
      <c r="D36585">
        <v>0</v>
      </c>
      <c r="E36585" t="s">
        <v>12168</v>
      </c>
    </row>
    <row r="36586" spans="1:5" x14ac:dyDescent="0.25">
      <c r="A36586">
        <v>162172</v>
      </c>
      <c r="B36586" t="s">
        <v>52233</v>
      </c>
      <c r="C36586" t="s">
        <v>52234</v>
      </c>
      <c r="D36586">
        <v>0</v>
      </c>
      <c r="E36586" t="s">
        <v>12168</v>
      </c>
    </row>
    <row r="36587" spans="1:5" x14ac:dyDescent="0.25">
      <c r="A36587">
        <v>162173</v>
      </c>
      <c r="B36587" t="s">
        <v>52235</v>
      </c>
      <c r="C36587" t="s">
        <v>52236</v>
      </c>
      <c r="D36587">
        <v>0</v>
      </c>
      <c r="E36587" t="s">
        <v>12168</v>
      </c>
    </row>
    <row r="36588" spans="1:5" x14ac:dyDescent="0.25">
      <c r="A36588">
        <v>162174</v>
      </c>
      <c r="B36588" t="s">
        <v>52237</v>
      </c>
      <c r="C36588" t="s">
        <v>52238</v>
      </c>
      <c r="D36588">
        <v>0</v>
      </c>
      <c r="E36588" t="s">
        <v>12168</v>
      </c>
    </row>
    <row r="36589" spans="1:5" x14ac:dyDescent="0.25">
      <c r="A36589">
        <v>162175</v>
      </c>
      <c r="B36589" t="s">
        <v>52239</v>
      </c>
      <c r="C36589" t="s">
        <v>52240</v>
      </c>
      <c r="D36589">
        <v>0</v>
      </c>
      <c r="E36589" t="s">
        <v>12168</v>
      </c>
    </row>
    <row r="36590" spans="1:5" x14ac:dyDescent="0.25">
      <c r="A36590">
        <v>162176</v>
      </c>
      <c r="B36590" t="s">
        <v>52239</v>
      </c>
      <c r="C36590" t="s">
        <v>52241</v>
      </c>
      <c r="D36590">
        <v>0</v>
      </c>
      <c r="E36590" t="s">
        <v>12168</v>
      </c>
    </row>
    <row r="36591" spans="1:5" x14ac:dyDescent="0.25">
      <c r="A36591">
        <v>162177</v>
      </c>
      <c r="B36591" t="s">
        <v>52242</v>
      </c>
      <c r="C36591" t="s">
        <v>52243</v>
      </c>
      <c r="D36591">
        <v>0</v>
      </c>
      <c r="E36591" t="s">
        <v>12168</v>
      </c>
    </row>
    <row r="36592" spans="1:5" x14ac:dyDescent="0.25">
      <c r="A36592">
        <v>162178</v>
      </c>
      <c r="B36592" t="s">
        <v>52244</v>
      </c>
      <c r="C36592" t="s">
        <v>52245</v>
      </c>
      <c r="D36592">
        <v>0</v>
      </c>
      <c r="E36592" t="s">
        <v>12168</v>
      </c>
    </row>
    <row r="36593" spans="1:5" x14ac:dyDescent="0.25">
      <c r="A36593">
        <v>162179</v>
      </c>
      <c r="B36593" t="s">
        <v>52246</v>
      </c>
      <c r="C36593" t="s">
        <v>52247</v>
      </c>
      <c r="D36593">
        <v>0</v>
      </c>
      <c r="E36593" t="s">
        <v>12168</v>
      </c>
    </row>
    <row r="36594" spans="1:5" x14ac:dyDescent="0.25">
      <c r="A36594">
        <v>162180</v>
      </c>
      <c r="B36594" t="s">
        <v>52246</v>
      </c>
      <c r="C36594" t="s">
        <v>52248</v>
      </c>
      <c r="D36594">
        <v>0</v>
      </c>
      <c r="E36594" t="s">
        <v>12168</v>
      </c>
    </row>
    <row r="36595" spans="1:5" x14ac:dyDescent="0.25">
      <c r="A36595">
        <v>162181</v>
      </c>
      <c r="B36595" t="s">
        <v>52249</v>
      </c>
      <c r="C36595" t="s">
        <v>52250</v>
      </c>
      <c r="D36595">
        <v>0</v>
      </c>
      <c r="E36595" t="s">
        <v>12168</v>
      </c>
    </row>
    <row r="36596" spans="1:5" x14ac:dyDescent="0.25">
      <c r="A36596">
        <v>162182</v>
      </c>
      <c r="B36596" t="s">
        <v>52249</v>
      </c>
      <c r="C36596" t="s">
        <v>52251</v>
      </c>
      <c r="D36596">
        <v>0</v>
      </c>
      <c r="E36596" t="s">
        <v>12168</v>
      </c>
    </row>
    <row r="36597" spans="1:5" x14ac:dyDescent="0.25">
      <c r="A36597">
        <v>162183</v>
      </c>
      <c r="B36597" t="s">
        <v>52249</v>
      </c>
      <c r="C36597" t="s">
        <v>52252</v>
      </c>
      <c r="D36597">
        <v>0</v>
      </c>
      <c r="E36597" t="s">
        <v>12168</v>
      </c>
    </row>
    <row r="36598" spans="1:5" x14ac:dyDescent="0.25">
      <c r="A36598">
        <v>162184</v>
      </c>
      <c r="B36598" t="s">
        <v>52253</v>
      </c>
      <c r="C36598" t="s">
        <v>52254</v>
      </c>
      <c r="D36598">
        <v>0</v>
      </c>
      <c r="E36598" t="s">
        <v>12168</v>
      </c>
    </row>
    <row r="36599" spans="1:5" x14ac:dyDescent="0.25">
      <c r="A36599">
        <v>162185</v>
      </c>
      <c r="B36599" t="s">
        <v>52255</v>
      </c>
      <c r="C36599" t="s">
        <v>52256</v>
      </c>
      <c r="D36599">
        <v>0</v>
      </c>
      <c r="E36599" t="s">
        <v>12168</v>
      </c>
    </row>
    <row r="36600" spans="1:5" x14ac:dyDescent="0.25">
      <c r="A36600">
        <v>162186</v>
      </c>
      <c r="B36600" t="s">
        <v>52255</v>
      </c>
      <c r="C36600" t="s">
        <v>52256</v>
      </c>
      <c r="D36600">
        <v>0</v>
      </c>
      <c r="E36600" t="s">
        <v>12168</v>
      </c>
    </row>
    <row r="36601" spans="1:5" x14ac:dyDescent="0.25">
      <c r="A36601">
        <v>162187</v>
      </c>
      <c r="B36601" t="s">
        <v>52257</v>
      </c>
      <c r="C36601" t="s">
        <v>52258</v>
      </c>
      <c r="D36601">
        <v>0</v>
      </c>
      <c r="E36601" t="s">
        <v>12168</v>
      </c>
    </row>
    <row r="36602" spans="1:5" x14ac:dyDescent="0.25">
      <c r="A36602">
        <v>162188</v>
      </c>
      <c r="B36602" t="s">
        <v>52257</v>
      </c>
      <c r="C36602" t="s">
        <v>52259</v>
      </c>
      <c r="D36602">
        <v>0</v>
      </c>
      <c r="E36602" t="s">
        <v>12168</v>
      </c>
    </row>
    <row r="36603" spans="1:5" x14ac:dyDescent="0.25">
      <c r="A36603">
        <v>162189</v>
      </c>
      <c r="B36603" t="s">
        <v>52260</v>
      </c>
      <c r="C36603" t="s">
        <v>52261</v>
      </c>
      <c r="D36603">
        <v>0</v>
      </c>
      <c r="E36603" t="s">
        <v>12168</v>
      </c>
    </row>
    <row r="36604" spans="1:5" x14ac:dyDescent="0.25">
      <c r="A36604">
        <v>162190</v>
      </c>
      <c r="B36604" t="s">
        <v>52262</v>
      </c>
      <c r="C36604" t="s">
        <v>52263</v>
      </c>
      <c r="D36604">
        <v>0</v>
      </c>
      <c r="E36604" t="s">
        <v>12168</v>
      </c>
    </row>
    <row r="36605" spans="1:5" x14ac:dyDescent="0.25">
      <c r="A36605">
        <v>162191</v>
      </c>
      <c r="B36605" t="s">
        <v>52264</v>
      </c>
      <c r="C36605" t="s">
        <v>52265</v>
      </c>
      <c r="D36605">
        <v>0</v>
      </c>
      <c r="E36605" t="s">
        <v>12168</v>
      </c>
    </row>
    <row r="36606" spans="1:5" x14ac:dyDescent="0.25">
      <c r="A36606">
        <v>162192</v>
      </c>
      <c r="B36606" t="s">
        <v>52264</v>
      </c>
      <c r="C36606" t="s">
        <v>52266</v>
      </c>
      <c r="D36606">
        <v>0</v>
      </c>
      <c r="E36606" t="s">
        <v>12168</v>
      </c>
    </row>
    <row r="36607" spans="1:5" x14ac:dyDescent="0.25">
      <c r="A36607">
        <v>162193</v>
      </c>
      <c r="B36607" t="s">
        <v>52267</v>
      </c>
      <c r="C36607" t="s">
        <v>52268</v>
      </c>
      <c r="D36607">
        <v>0</v>
      </c>
      <c r="E36607" t="s">
        <v>12168</v>
      </c>
    </row>
    <row r="36608" spans="1:5" x14ac:dyDescent="0.25">
      <c r="A36608">
        <v>162194</v>
      </c>
      <c r="B36608" t="s">
        <v>52269</v>
      </c>
      <c r="C36608" t="s">
        <v>52270</v>
      </c>
      <c r="D36608">
        <v>0</v>
      </c>
      <c r="E36608" t="s">
        <v>12168</v>
      </c>
    </row>
    <row r="36609" spans="1:5" x14ac:dyDescent="0.25">
      <c r="A36609">
        <v>162195</v>
      </c>
      <c r="B36609" t="s">
        <v>52271</v>
      </c>
      <c r="C36609" t="s">
        <v>52272</v>
      </c>
      <c r="D36609">
        <v>0</v>
      </c>
      <c r="E36609" t="s">
        <v>12168</v>
      </c>
    </row>
    <row r="36610" spans="1:5" x14ac:dyDescent="0.25">
      <c r="A36610">
        <v>162196</v>
      </c>
      <c r="B36610" t="s">
        <v>52273</v>
      </c>
      <c r="C36610" t="s">
        <v>52274</v>
      </c>
      <c r="D36610">
        <v>0</v>
      </c>
      <c r="E36610" t="s">
        <v>12168</v>
      </c>
    </row>
    <row r="36611" spans="1:5" x14ac:dyDescent="0.25">
      <c r="A36611">
        <v>162197</v>
      </c>
      <c r="B36611" t="s">
        <v>52275</v>
      </c>
      <c r="C36611" t="s">
        <v>52276</v>
      </c>
      <c r="D36611">
        <v>0</v>
      </c>
      <c r="E36611" t="s">
        <v>12168</v>
      </c>
    </row>
    <row r="36612" spans="1:5" x14ac:dyDescent="0.25">
      <c r="A36612">
        <v>162198</v>
      </c>
      <c r="B36612" t="s">
        <v>52277</v>
      </c>
      <c r="C36612" t="s">
        <v>52278</v>
      </c>
      <c r="D36612">
        <v>0</v>
      </c>
      <c r="E36612" t="s">
        <v>12168</v>
      </c>
    </row>
    <row r="36613" spans="1:5" x14ac:dyDescent="0.25">
      <c r="A36613">
        <v>162199</v>
      </c>
      <c r="B36613" t="s">
        <v>52279</v>
      </c>
      <c r="C36613" t="s">
        <v>52280</v>
      </c>
      <c r="D36613">
        <v>0</v>
      </c>
      <c r="E36613" t="s">
        <v>12168</v>
      </c>
    </row>
    <row r="36614" spans="1:5" x14ac:dyDescent="0.25">
      <c r="A36614">
        <v>162200</v>
      </c>
      <c r="B36614" t="s">
        <v>52281</v>
      </c>
      <c r="C36614" t="s">
        <v>52282</v>
      </c>
      <c r="D36614">
        <v>0</v>
      </c>
      <c r="E36614" t="s">
        <v>12168</v>
      </c>
    </row>
    <row r="36615" spans="1:5" x14ac:dyDescent="0.25">
      <c r="A36615">
        <v>162201</v>
      </c>
      <c r="B36615" t="s">
        <v>52283</v>
      </c>
      <c r="C36615" t="s">
        <v>52284</v>
      </c>
      <c r="D36615">
        <v>0</v>
      </c>
      <c r="E36615" t="s">
        <v>12168</v>
      </c>
    </row>
    <row r="36616" spans="1:5" x14ac:dyDescent="0.25">
      <c r="A36616">
        <v>162202</v>
      </c>
      <c r="B36616" t="s">
        <v>52285</v>
      </c>
      <c r="C36616" t="s">
        <v>52286</v>
      </c>
      <c r="D36616">
        <v>0</v>
      </c>
      <c r="E36616" t="s">
        <v>12168</v>
      </c>
    </row>
    <row r="36617" spans="1:5" x14ac:dyDescent="0.25">
      <c r="A36617">
        <v>162203</v>
      </c>
      <c r="B36617" t="s">
        <v>52287</v>
      </c>
      <c r="C36617" t="s">
        <v>52288</v>
      </c>
      <c r="D36617">
        <v>0</v>
      </c>
      <c r="E36617" t="s">
        <v>12168</v>
      </c>
    </row>
    <row r="36618" spans="1:5" x14ac:dyDescent="0.25">
      <c r="A36618">
        <v>162204</v>
      </c>
      <c r="B36618" t="s">
        <v>52287</v>
      </c>
      <c r="C36618" t="s">
        <v>52289</v>
      </c>
      <c r="D36618">
        <v>0</v>
      </c>
      <c r="E36618" t="s">
        <v>12168</v>
      </c>
    </row>
    <row r="36619" spans="1:5" x14ac:dyDescent="0.25">
      <c r="A36619">
        <v>162205</v>
      </c>
      <c r="B36619" t="s">
        <v>52290</v>
      </c>
      <c r="C36619" t="s">
        <v>52291</v>
      </c>
      <c r="D36619">
        <v>0</v>
      </c>
      <c r="E36619" t="s">
        <v>12168</v>
      </c>
    </row>
    <row r="36620" spans="1:5" x14ac:dyDescent="0.25">
      <c r="A36620">
        <v>162206</v>
      </c>
      <c r="B36620" t="s">
        <v>52292</v>
      </c>
      <c r="C36620" t="s">
        <v>52293</v>
      </c>
      <c r="D36620">
        <v>0</v>
      </c>
      <c r="E36620" t="s">
        <v>12168</v>
      </c>
    </row>
    <row r="36621" spans="1:5" x14ac:dyDescent="0.25">
      <c r="A36621">
        <v>162207</v>
      </c>
      <c r="B36621" t="s">
        <v>52294</v>
      </c>
      <c r="C36621" t="s">
        <v>52295</v>
      </c>
      <c r="D36621">
        <v>0</v>
      </c>
      <c r="E36621" t="s">
        <v>12168</v>
      </c>
    </row>
    <row r="36622" spans="1:5" x14ac:dyDescent="0.25">
      <c r="A36622">
        <v>162208</v>
      </c>
      <c r="B36622" t="s">
        <v>52296</v>
      </c>
      <c r="C36622" t="s">
        <v>52297</v>
      </c>
      <c r="D36622">
        <v>0</v>
      </c>
      <c r="E36622" t="s">
        <v>12168</v>
      </c>
    </row>
    <row r="36623" spans="1:5" x14ac:dyDescent="0.25">
      <c r="A36623">
        <v>162209</v>
      </c>
      <c r="B36623" t="s">
        <v>52296</v>
      </c>
      <c r="C36623" t="s">
        <v>52298</v>
      </c>
      <c r="D36623">
        <v>0</v>
      </c>
      <c r="E36623" t="s">
        <v>12168</v>
      </c>
    </row>
    <row r="36624" spans="1:5" x14ac:dyDescent="0.25">
      <c r="A36624">
        <v>162210</v>
      </c>
      <c r="B36624" t="s">
        <v>52299</v>
      </c>
      <c r="C36624" t="s">
        <v>52300</v>
      </c>
      <c r="D36624">
        <v>0</v>
      </c>
      <c r="E36624" t="s">
        <v>12168</v>
      </c>
    </row>
    <row r="36625" spans="1:5" x14ac:dyDescent="0.25">
      <c r="A36625">
        <v>162211</v>
      </c>
      <c r="B36625" t="s">
        <v>52299</v>
      </c>
      <c r="C36625" t="s">
        <v>52301</v>
      </c>
      <c r="D36625">
        <v>0</v>
      </c>
      <c r="E36625" t="s">
        <v>12168</v>
      </c>
    </row>
    <row r="36626" spans="1:5" x14ac:dyDescent="0.25">
      <c r="A36626">
        <v>162212</v>
      </c>
      <c r="B36626" t="s">
        <v>52302</v>
      </c>
      <c r="C36626" t="s">
        <v>52303</v>
      </c>
      <c r="D36626">
        <v>0</v>
      </c>
      <c r="E36626" t="s">
        <v>12168</v>
      </c>
    </row>
    <row r="36627" spans="1:5" x14ac:dyDescent="0.25">
      <c r="A36627">
        <v>162213</v>
      </c>
      <c r="B36627" t="s">
        <v>52304</v>
      </c>
      <c r="C36627" t="s">
        <v>52305</v>
      </c>
      <c r="D36627">
        <v>0</v>
      </c>
      <c r="E36627" t="s">
        <v>12168</v>
      </c>
    </row>
    <row r="36628" spans="1:5" x14ac:dyDescent="0.25">
      <c r="A36628">
        <v>162214</v>
      </c>
      <c r="B36628" t="s">
        <v>52306</v>
      </c>
      <c r="C36628" t="s">
        <v>52307</v>
      </c>
      <c r="D36628">
        <v>0</v>
      </c>
      <c r="E36628" t="s">
        <v>12168</v>
      </c>
    </row>
    <row r="36629" spans="1:5" x14ac:dyDescent="0.25">
      <c r="A36629">
        <v>162215</v>
      </c>
      <c r="B36629" t="s">
        <v>52308</v>
      </c>
      <c r="C36629" t="s">
        <v>52309</v>
      </c>
      <c r="D36629">
        <v>0</v>
      </c>
      <c r="E36629" t="s">
        <v>12168</v>
      </c>
    </row>
    <row r="36630" spans="1:5" x14ac:dyDescent="0.25">
      <c r="A36630">
        <v>162216</v>
      </c>
      <c r="B36630" t="s">
        <v>52310</v>
      </c>
      <c r="C36630" t="s">
        <v>52311</v>
      </c>
      <c r="D36630">
        <v>0</v>
      </c>
      <c r="E36630" t="s">
        <v>12168</v>
      </c>
    </row>
    <row r="36631" spans="1:5" x14ac:dyDescent="0.25">
      <c r="A36631">
        <v>162217</v>
      </c>
      <c r="B36631" t="s">
        <v>52312</v>
      </c>
      <c r="C36631" t="s">
        <v>52313</v>
      </c>
      <c r="D36631">
        <v>0</v>
      </c>
      <c r="E36631" t="s">
        <v>12168</v>
      </c>
    </row>
    <row r="36632" spans="1:5" x14ac:dyDescent="0.25">
      <c r="A36632">
        <v>162218</v>
      </c>
      <c r="B36632" t="s">
        <v>52314</v>
      </c>
      <c r="C36632" t="s">
        <v>52315</v>
      </c>
      <c r="D36632">
        <v>0</v>
      </c>
      <c r="E36632" t="s">
        <v>12168</v>
      </c>
    </row>
    <row r="36633" spans="1:5" x14ac:dyDescent="0.25">
      <c r="A36633">
        <v>162219</v>
      </c>
      <c r="B36633" t="s">
        <v>52316</v>
      </c>
      <c r="C36633" t="s">
        <v>52317</v>
      </c>
      <c r="D36633">
        <v>0</v>
      </c>
      <c r="E36633" t="s">
        <v>12168</v>
      </c>
    </row>
    <row r="36634" spans="1:5" x14ac:dyDescent="0.25">
      <c r="A36634">
        <v>162220</v>
      </c>
      <c r="B36634" t="s">
        <v>52318</v>
      </c>
      <c r="C36634" t="s">
        <v>52319</v>
      </c>
      <c r="D36634">
        <v>0</v>
      </c>
      <c r="E36634" t="s">
        <v>12168</v>
      </c>
    </row>
    <row r="36635" spans="1:5" x14ac:dyDescent="0.25">
      <c r="A36635">
        <v>162221</v>
      </c>
      <c r="B36635" t="s">
        <v>52318</v>
      </c>
      <c r="C36635" t="s">
        <v>52320</v>
      </c>
      <c r="D36635">
        <v>0</v>
      </c>
      <c r="E36635" t="s">
        <v>12168</v>
      </c>
    </row>
    <row r="36636" spans="1:5" x14ac:dyDescent="0.25">
      <c r="A36636">
        <v>162222</v>
      </c>
      <c r="B36636" t="s">
        <v>52318</v>
      </c>
      <c r="C36636" t="s">
        <v>52321</v>
      </c>
      <c r="D36636">
        <v>0</v>
      </c>
      <c r="E36636" t="s">
        <v>12168</v>
      </c>
    </row>
    <row r="36637" spans="1:5" x14ac:dyDescent="0.25">
      <c r="A36637">
        <v>162223</v>
      </c>
      <c r="B36637" t="s">
        <v>52318</v>
      </c>
      <c r="C36637" t="s">
        <v>52322</v>
      </c>
      <c r="D36637">
        <v>0</v>
      </c>
      <c r="E36637" t="s">
        <v>12168</v>
      </c>
    </row>
    <row r="36638" spans="1:5" x14ac:dyDescent="0.25">
      <c r="A36638">
        <v>162224</v>
      </c>
      <c r="B36638" t="s">
        <v>52318</v>
      </c>
      <c r="C36638" t="s">
        <v>52323</v>
      </c>
      <c r="D36638">
        <v>0</v>
      </c>
      <c r="E36638" t="s">
        <v>12168</v>
      </c>
    </row>
    <row r="36639" spans="1:5" x14ac:dyDescent="0.25">
      <c r="A36639">
        <v>162225</v>
      </c>
      <c r="B36639" t="s">
        <v>52318</v>
      </c>
      <c r="C36639" t="s">
        <v>52324</v>
      </c>
      <c r="D36639">
        <v>0</v>
      </c>
      <c r="E36639" t="s">
        <v>12168</v>
      </c>
    </row>
    <row r="36640" spans="1:5" x14ac:dyDescent="0.25">
      <c r="A36640">
        <v>162226</v>
      </c>
      <c r="B36640" t="s">
        <v>52318</v>
      </c>
      <c r="C36640" t="s">
        <v>52325</v>
      </c>
      <c r="D36640">
        <v>0</v>
      </c>
      <c r="E36640" t="s">
        <v>12168</v>
      </c>
    </row>
    <row r="36641" spans="1:5" x14ac:dyDescent="0.25">
      <c r="A36641">
        <v>162227</v>
      </c>
      <c r="B36641" t="s">
        <v>52318</v>
      </c>
      <c r="C36641" t="s">
        <v>52326</v>
      </c>
      <c r="D36641">
        <v>0</v>
      </c>
      <c r="E36641" t="s">
        <v>12168</v>
      </c>
    </row>
    <row r="36642" spans="1:5" x14ac:dyDescent="0.25">
      <c r="A36642">
        <v>162228</v>
      </c>
      <c r="B36642" t="s">
        <v>52318</v>
      </c>
      <c r="C36642" t="s">
        <v>52327</v>
      </c>
      <c r="D36642">
        <v>0</v>
      </c>
      <c r="E36642" t="s">
        <v>12168</v>
      </c>
    </row>
    <row r="36643" spans="1:5" x14ac:dyDescent="0.25">
      <c r="A36643">
        <v>162229</v>
      </c>
      <c r="B36643" t="s">
        <v>52318</v>
      </c>
      <c r="C36643" t="s">
        <v>52328</v>
      </c>
      <c r="D36643">
        <v>0</v>
      </c>
      <c r="E36643" t="s">
        <v>12168</v>
      </c>
    </row>
    <row r="36644" spans="1:5" x14ac:dyDescent="0.25">
      <c r="A36644">
        <v>162230</v>
      </c>
      <c r="B36644" t="s">
        <v>52318</v>
      </c>
      <c r="C36644" t="s">
        <v>52329</v>
      </c>
      <c r="D36644">
        <v>0</v>
      </c>
      <c r="E36644" t="s">
        <v>12168</v>
      </c>
    </row>
    <row r="36645" spans="1:5" x14ac:dyDescent="0.25">
      <c r="A36645">
        <v>162231</v>
      </c>
      <c r="B36645" t="s">
        <v>52318</v>
      </c>
      <c r="C36645" t="s">
        <v>52330</v>
      </c>
      <c r="D36645">
        <v>0</v>
      </c>
      <c r="E36645" t="s">
        <v>12168</v>
      </c>
    </row>
    <row r="36646" spans="1:5" x14ac:dyDescent="0.25">
      <c r="A36646">
        <v>162232</v>
      </c>
      <c r="B36646" t="s">
        <v>52318</v>
      </c>
      <c r="C36646" t="s">
        <v>52331</v>
      </c>
      <c r="D36646">
        <v>0</v>
      </c>
      <c r="E36646" t="s">
        <v>12168</v>
      </c>
    </row>
    <row r="36647" spans="1:5" x14ac:dyDescent="0.25">
      <c r="A36647">
        <v>162233</v>
      </c>
      <c r="B36647" t="s">
        <v>52318</v>
      </c>
      <c r="C36647" t="s">
        <v>52332</v>
      </c>
      <c r="D36647">
        <v>0</v>
      </c>
      <c r="E36647" t="s">
        <v>12168</v>
      </c>
    </row>
    <row r="36648" spans="1:5" x14ac:dyDescent="0.25">
      <c r="A36648">
        <v>162234</v>
      </c>
      <c r="B36648" t="s">
        <v>52318</v>
      </c>
      <c r="C36648" t="s">
        <v>52333</v>
      </c>
      <c r="D36648">
        <v>0</v>
      </c>
      <c r="E36648" t="s">
        <v>12168</v>
      </c>
    </row>
    <row r="36649" spans="1:5" x14ac:dyDescent="0.25">
      <c r="A36649">
        <v>162235</v>
      </c>
      <c r="B36649" t="s">
        <v>52318</v>
      </c>
      <c r="C36649" t="s">
        <v>52334</v>
      </c>
      <c r="D36649">
        <v>0</v>
      </c>
      <c r="E36649" t="s">
        <v>12168</v>
      </c>
    </row>
    <row r="36650" spans="1:5" x14ac:dyDescent="0.25">
      <c r="A36650">
        <v>162236</v>
      </c>
      <c r="B36650" t="s">
        <v>52318</v>
      </c>
      <c r="C36650" t="s">
        <v>52335</v>
      </c>
      <c r="D36650">
        <v>0</v>
      </c>
      <c r="E36650" t="s">
        <v>12168</v>
      </c>
    </row>
    <row r="36651" spans="1:5" x14ac:dyDescent="0.25">
      <c r="A36651">
        <v>162237</v>
      </c>
      <c r="B36651" t="s">
        <v>52318</v>
      </c>
      <c r="C36651" t="s">
        <v>52336</v>
      </c>
      <c r="D36651">
        <v>0</v>
      </c>
      <c r="E36651" t="s">
        <v>12168</v>
      </c>
    </row>
    <row r="36652" spans="1:5" x14ac:dyDescent="0.25">
      <c r="A36652">
        <v>162238</v>
      </c>
      <c r="B36652" t="s">
        <v>52318</v>
      </c>
      <c r="C36652" t="s">
        <v>52337</v>
      </c>
      <c r="D36652">
        <v>0</v>
      </c>
      <c r="E36652" t="s">
        <v>12168</v>
      </c>
    </row>
    <row r="36653" spans="1:5" x14ac:dyDescent="0.25">
      <c r="A36653">
        <v>162239</v>
      </c>
      <c r="B36653" t="s">
        <v>52318</v>
      </c>
      <c r="C36653" t="s">
        <v>52338</v>
      </c>
      <c r="D36653">
        <v>0</v>
      </c>
      <c r="E36653" t="s">
        <v>12168</v>
      </c>
    </row>
    <row r="36654" spans="1:5" x14ac:dyDescent="0.25">
      <c r="A36654">
        <v>162240</v>
      </c>
      <c r="B36654" t="s">
        <v>52318</v>
      </c>
      <c r="C36654" t="s">
        <v>52339</v>
      </c>
      <c r="D36654">
        <v>0</v>
      </c>
      <c r="E36654" t="s">
        <v>12168</v>
      </c>
    </row>
    <row r="36655" spans="1:5" x14ac:dyDescent="0.25">
      <c r="A36655">
        <v>162241</v>
      </c>
      <c r="B36655" t="s">
        <v>52318</v>
      </c>
      <c r="C36655" t="s">
        <v>52340</v>
      </c>
      <c r="D36655">
        <v>0</v>
      </c>
      <c r="E36655" t="s">
        <v>12168</v>
      </c>
    </row>
    <row r="36656" spans="1:5" x14ac:dyDescent="0.25">
      <c r="A36656">
        <v>162242</v>
      </c>
      <c r="B36656" t="s">
        <v>52318</v>
      </c>
      <c r="C36656" t="s">
        <v>52341</v>
      </c>
      <c r="D36656">
        <v>0</v>
      </c>
      <c r="E36656" t="s">
        <v>12168</v>
      </c>
    </row>
    <row r="36657" spans="1:5" x14ac:dyDescent="0.25">
      <c r="A36657">
        <v>162243</v>
      </c>
      <c r="B36657" t="s">
        <v>52318</v>
      </c>
      <c r="C36657" t="s">
        <v>52342</v>
      </c>
      <c r="D36657">
        <v>0</v>
      </c>
      <c r="E36657" t="s">
        <v>12168</v>
      </c>
    </row>
    <row r="36658" spans="1:5" x14ac:dyDescent="0.25">
      <c r="A36658">
        <v>162244</v>
      </c>
      <c r="B36658" t="s">
        <v>52318</v>
      </c>
      <c r="C36658" t="s">
        <v>52343</v>
      </c>
      <c r="D36658">
        <v>0</v>
      </c>
      <c r="E36658" t="s">
        <v>12168</v>
      </c>
    </row>
    <row r="36659" spans="1:5" x14ac:dyDescent="0.25">
      <c r="A36659">
        <v>162245</v>
      </c>
      <c r="B36659" t="s">
        <v>52344</v>
      </c>
      <c r="C36659" t="s">
        <v>52345</v>
      </c>
      <c r="D36659">
        <v>0</v>
      </c>
      <c r="E36659" t="s">
        <v>12168</v>
      </c>
    </row>
    <row r="36660" spans="1:5" x14ac:dyDescent="0.25">
      <c r="A36660">
        <v>162246</v>
      </c>
      <c r="B36660" t="s">
        <v>52346</v>
      </c>
      <c r="C36660" t="s">
        <v>52347</v>
      </c>
      <c r="D36660">
        <v>0</v>
      </c>
      <c r="E36660" t="s">
        <v>12168</v>
      </c>
    </row>
    <row r="36661" spans="1:5" x14ac:dyDescent="0.25">
      <c r="A36661">
        <v>162247</v>
      </c>
      <c r="B36661" t="s">
        <v>52346</v>
      </c>
      <c r="C36661" t="s">
        <v>52348</v>
      </c>
      <c r="D36661">
        <v>0</v>
      </c>
      <c r="E36661" t="s">
        <v>12168</v>
      </c>
    </row>
    <row r="36662" spans="1:5" x14ac:dyDescent="0.25">
      <c r="A36662">
        <v>162248</v>
      </c>
      <c r="B36662" t="s">
        <v>52346</v>
      </c>
      <c r="C36662" t="s">
        <v>52349</v>
      </c>
      <c r="D36662">
        <v>0</v>
      </c>
      <c r="E36662" t="s">
        <v>12168</v>
      </c>
    </row>
    <row r="36663" spans="1:5" x14ac:dyDescent="0.25">
      <c r="A36663">
        <v>162249</v>
      </c>
      <c r="B36663" t="s">
        <v>52350</v>
      </c>
      <c r="C36663" t="s">
        <v>52351</v>
      </c>
      <c r="D36663">
        <v>0</v>
      </c>
      <c r="E36663" t="s">
        <v>12168</v>
      </c>
    </row>
    <row r="36664" spans="1:5" x14ac:dyDescent="0.25">
      <c r="A36664">
        <v>162250</v>
      </c>
      <c r="B36664" t="s">
        <v>52352</v>
      </c>
      <c r="C36664" t="s">
        <v>52353</v>
      </c>
      <c r="D36664">
        <v>0</v>
      </c>
      <c r="E36664" t="s">
        <v>12168</v>
      </c>
    </row>
    <row r="36665" spans="1:5" x14ac:dyDescent="0.25">
      <c r="A36665">
        <v>162251</v>
      </c>
      <c r="B36665" t="s">
        <v>52354</v>
      </c>
      <c r="C36665" t="s">
        <v>52355</v>
      </c>
      <c r="D36665">
        <v>0</v>
      </c>
      <c r="E36665" t="s">
        <v>12168</v>
      </c>
    </row>
    <row r="36666" spans="1:5" x14ac:dyDescent="0.25">
      <c r="A36666">
        <v>162252</v>
      </c>
      <c r="B36666" t="s">
        <v>52354</v>
      </c>
      <c r="C36666" t="s">
        <v>52356</v>
      </c>
      <c r="D36666">
        <v>0</v>
      </c>
      <c r="E36666" t="s">
        <v>12168</v>
      </c>
    </row>
    <row r="36667" spans="1:5" x14ac:dyDescent="0.25">
      <c r="A36667">
        <v>162253</v>
      </c>
      <c r="B36667" t="s">
        <v>52357</v>
      </c>
      <c r="C36667" t="s">
        <v>52358</v>
      </c>
      <c r="D36667">
        <v>0</v>
      </c>
      <c r="E36667" t="s">
        <v>12168</v>
      </c>
    </row>
    <row r="36668" spans="1:5" x14ac:dyDescent="0.25">
      <c r="A36668">
        <v>162254</v>
      </c>
      <c r="B36668" t="s">
        <v>52359</v>
      </c>
      <c r="C36668" t="s">
        <v>52360</v>
      </c>
      <c r="D36668">
        <v>0</v>
      </c>
      <c r="E36668" t="s">
        <v>12168</v>
      </c>
    </row>
    <row r="36669" spans="1:5" x14ac:dyDescent="0.25">
      <c r="A36669">
        <v>162255</v>
      </c>
      <c r="B36669" t="s">
        <v>52361</v>
      </c>
      <c r="C36669" t="s">
        <v>52362</v>
      </c>
      <c r="D36669">
        <v>0</v>
      </c>
      <c r="E36669" t="s">
        <v>12168</v>
      </c>
    </row>
    <row r="36670" spans="1:5" x14ac:dyDescent="0.25">
      <c r="A36670">
        <v>162256</v>
      </c>
      <c r="B36670" t="s">
        <v>52363</v>
      </c>
      <c r="C36670" t="s">
        <v>52364</v>
      </c>
      <c r="D36670">
        <v>0</v>
      </c>
      <c r="E36670" t="s">
        <v>12168</v>
      </c>
    </row>
    <row r="36671" spans="1:5" x14ac:dyDescent="0.25">
      <c r="A36671">
        <v>162257</v>
      </c>
      <c r="B36671" t="s">
        <v>52365</v>
      </c>
      <c r="C36671" t="s">
        <v>52366</v>
      </c>
      <c r="D36671">
        <v>0</v>
      </c>
      <c r="E36671" t="s">
        <v>12168</v>
      </c>
    </row>
    <row r="36672" spans="1:5" x14ac:dyDescent="0.25">
      <c r="A36672">
        <v>162258</v>
      </c>
      <c r="B36672" t="s">
        <v>52367</v>
      </c>
      <c r="C36672" t="s">
        <v>52368</v>
      </c>
      <c r="D36672">
        <v>0</v>
      </c>
      <c r="E36672" t="s">
        <v>12168</v>
      </c>
    </row>
    <row r="36673" spans="1:5" x14ac:dyDescent="0.25">
      <c r="A36673">
        <v>162259</v>
      </c>
      <c r="B36673" t="s">
        <v>52369</v>
      </c>
      <c r="C36673" t="s">
        <v>52370</v>
      </c>
      <c r="D36673">
        <v>0</v>
      </c>
      <c r="E36673" t="s">
        <v>12168</v>
      </c>
    </row>
    <row r="36674" spans="1:5" x14ac:dyDescent="0.25">
      <c r="A36674">
        <v>162260</v>
      </c>
      <c r="B36674" t="s">
        <v>52371</v>
      </c>
      <c r="C36674" t="s">
        <v>52372</v>
      </c>
      <c r="D36674">
        <v>0</v>
      </c>
      <c r="E36674" t="s">
        <v>12168</v>
      </c>
    </row>
    <row r="36675" spans="1:5" x14ac:dyDescent="0.25">
      <c r="A36675">
        <v>162261</v>
      </c>
      <c r="B36675" t="s">
        <v>52373</v>
      </c>
      <c r="C36675" t="s">
        <v>52374</v>
      </c>
      <c r="D36675">
        <v>0</v>
      </c>
      <c r="E36675" t="s">
        <v>12168</v>
      </c>
    </row>
    <row r="36676" spans="1:5" x14ac:dyDescent="0.25">
      <c r="A36676">
        <v>162262</v>
      </c>
      <c r="B36676" t="s">
        <v>52373</v>
      </c>
      <c r="C36676" t="s">
        <v>52375</v>
      </c>
      <c r="D36676">
        <v>0</v>
      </c>
      <c r="E36676" t="s">
        <v>12168</v>
      </c>
    </row>
    <row r="36677" spans="1:5" x14ac:dyDescent="0.25">
      <c r="A36677">
        <v>162263</v>
      </c>
      <c r="B36677" t="s">
        <v>52373</v>
      </c>
      <c r="C36677" t="s">
        <v>52376</v>
      </c>
      <c r="D36677">
        <v>0</v>
      </c>
      <c r="E36677" t="s">
        <v>12168</v>
      </c>
    </row>
    <row r="36678" spans="1:5" x14ac:dyDescent="0.25">
      <c r="A36678">
        <v>162264</v>
      </c>
      <c r="B36678" t="s">
        <v>52377</v>
      </c>
      <c r="C36678" t="s">
        <v>52378</v>
      </c>
      <c r="D36678">
        <v>0</v>
      </c>
      <c r="E36678" t="s">
        <v>12168</v>
      </c>
    </row>
    <row r="36679" spans="1:5" x14ac:dyDescent="0.25">
      <c r="A36679">
        <v>162265</v>
      </c>
      <c r="B36679" t="s">
        <v>52377</v>
      </c>
      <c r="C36679" t="s">
        <v>52379</v>
      </c>
      <c r="D36679">
        <v>0</v>
      </c>
      <c r="E36679" t="s">
        <v>12168</v>
      </c>
    </row>
    <row r="36680" spans="1:5" x14ac:dyDescent="0.25">
      <c r="A36680">
        <v>162266</v>
      </c>
      <c r="B36680" t="s">
        <v>52380</v>
      </c>
      <c r="C36680" t="s">
        <v>52381</v>
      </c>
      <c r="D36680">
        <v>0</v>
      </c>
      <c r="E36680" t="s">
        <v>12168</v>
      </c>
    </row>
    <row r="36681" spans="1:5" x14ac:dyDescent="0.25">
      <c r="A36681">
        <v>162267</v>
      </c>
      <c r="B36681" t="s">
        <v>52382</v>
      </c>
      <c r="C36681" t="s">
        <v>52383</v>
      </c>
      <c r="D36681">
        <v>0</v>
      </c>
      <c r="E36681" t="s">
        <v>12168</v>
      </c>
    </row>
    <row r="36682" spans="1:5" x14ac:dyDescent="0.25">
      <c r="A36682">
        <v>162268</v>
      </c>
      <c r="B36682" t="s">
        <v>52384</v>
      </c>
      <c r="C36682" t="s">
        <v>52385</v>
      </c>
      <c r="D36682">
        <v>0</v>
      </c>
      <c r="E36682" t="s">
        <v>12168</v>
      </c>
    </row>
    <row r="36683" spans="1:5" x14ac:dyDescent="0.25">
      <c r="A36683">
        <v>162269</v>
      </c>
      <c r="B36683" t="s">
        <v>52384</v>
      </c>
      <c r="C36683" t="s">
        <v>52386</v>
      </c>
      <c r="D36683">
        <v>0</v>
      </c>
      <c r="E36683" t="s">
        <v>12168</v>
      </c>
    </row>
    <row r="36684" spans="1:5" x14ac:dyDescent="0.25">
      <c r="A36684">
        <v>162270</v>
      </c>
      <c r="B36684" t="s">
        <v>52387</v>
      </c>
      <c r="C36684" t="s">
        <v>52388</v>
      </c>
      <c r="D36684">
        <v>0</v>
      </c>
      <c r="E36684" t="s">
        <v>12168</v>
      </c>
    </row>
    <row r="36685" spans="1:5" x14ac:dyDescent="0.25">
      <c r="A36685">
        <v>162271</v>
      </c>
      <c r="B36685" t="s">
        <v>52389</v>
      </c>
      <c r="C36685" t="s">
        <v>52390</v>
      </c>
      <c r="D36685">
        <v>0</v>
      </c>
      <c r="E36685" t="s">
        <v>12168</v>
      </c>
    </row>
    <row r="36686" spans="1:5" x14ac:dyDescent="0.25">
      <c r="A36686">
        <v>162272</v>
      </c>
      <c r="B36686" t="s">
        <v>52391</v>
      </c>
      <c r="C36686" t="s">
        <v>52392</v>
      </c>
      <c r="D36686">
        <v>0</v>
      </c>
      <c r="E36686" t="s">
        <v>12168</v>
      </c>
    </row>
    <row r="36687" spans="1:5" x14ac:dyDescent="0.25">
      <c r="A36687">
        <v>162273</v>
      </c>
      <c r="B36687" t="s">
        <v>52393</v>
      </c>
      <c r="C36687" t="s">
        <v>52394</v>
      </c>
      <c r="D36687">
        <v>0</v>
      </c>
      <c r="E36687" t="s">
        <v>12168</v>
      </c>
    </row>
    <row r="36688" spans="1:5" x14ac:dyDescent="0.25">
      <c r="A36688">
        <v>162274</v>
      </c>
      <c r="B36688" t="s">
        <v>52395</v>
      </c>
      <c r="C36688" t="s">
        <v>52396</v>
      </c>
      <c r="D36688">
        <v>0</v>
      </c>
      <c r="E36688" t="s">
        <v>12168</v>
      </c>
    </row>
    <row r="36689" spans="1:5" x14ac:dyDescent="0.25">
      <c r="A36689">
        <v>162275</v>
      </c>
      <c r="B36689" t="s">
        <v>52395</v>
      </c>
      <c r="C36689" t="s">
        <v>52397</v>
      </c>
      <c r="D36689">
        <v>0</v>
      </c>
      <c r="E36689" t="s">
        <v>12168</v>
      </c>
    </row>
    <row r="36690" spans="1:5" x14ac:dyDescent="0.25">
      <c r="A36690">
        <v>162276</v>
      </c>
      <c r="B36690" t="s">
        <v>52398</v>
      </c>
      <c r="C36690" t="s">
        <v>52399</v>
      </c>
      <c r="D36690">
        <v>0</v>
      </c>
      <c r="E36690" t="s">
        <v>12168</v>
      </c>
    </row>
    <row r="36691" spans="1:5" x14ac:dyDescent="0.25">
      <c r="A36691">
        <v>162277</v>
      </c>
      <c r="B36691" t="s">
        <v>52400</v>
      </c>
      <c r="C36691" t="s">
        <v>52401</v>
      </c>
      <c r="D36691">
        <v>0</v>
      </c>
      <c r="E36691" t="s">
        <v>12168</v>
      </c>
    </row>
    <row r="36692" spans="1:5" x14ac:dyDescent="0.25">
      <c r="A36692">
        <v>162278</v>
      </c>
      <c r="B36692" t="s">
        <v>52402</v>
      </c>
      <c r="C36692" t="s">
        <v>52403</v>
      </c>
      <c r="D36692">
        <v>0</v>
      </c>
      <c r="E36692" t="s">
        <v>12168</v>
      </c>
    </row>
    <row r="36693" spans="1:5" x14ac:dyDescent="0.25">
      <c r="A36693">
        <v>162279</v>
      </c>
      <c r="B36693" t="s">
        <v>52404</v>
      </c>
      <c r="C36693" t="s">
        <v>52405</v>
      </c>
      <c r="D36693">
        <v>0</v>
      </c>
      <c r="E36693" t="s">
        <v>12168</v>
      </c>
    </row>
    <row r="36694" spans="1:5" x14ac:dyDescent="0.25">
      <c r="A36694">
        <v>162280</v>
      </c>
      <c r="B36694" t="s">
        <v>52404</v>
      </c>
      <c r="C36694" t="s">
        <v>52406</v>
      </c>
      <c r="D36694">
        <v>0</v>
      </c>
      <c r="E36694" t="s">
        <v>12168</v>
      </c>
    </row>
    <row r="36695" spans="1:5" x14ac:dyDescent="0.25">
      <c r="A36695">
        <v>162281</v>
      </c>
      <c r="B36695" t="s">
        <v>52404</v>
      </c>
      <c r="C36695" t="s">
        <v>52407</v>
      </c>
      <c r="D36695">
        <v>0</v>
      </c>
      <c r="E36695" t="s">
        <v>12168</v>
      </c>
    </row>
    <row r="36696" spans="1:5" x14ac:dyDescent="0.25">
      <c r="A36696">
        <v>162282</v>
      </c>
      <c r="B36696" t="s">
        <v>52408</v>
      </c>
      <c r="C36696" t="s">
        <v>52409</v>
      </c>
      <c r="D36696">
        <v>0</v>
      </c>
      <c r="E36696" t="s">
        <v>12168</v>
      </c>
    </row>
    <row r="36697" spans="1:5" x14ac:dyDescent="0.25">
      <c r="A36697">
        <v>162283</v>
      </c>
      <c r="B36697" t="s">
        <v>52408</v>
      </c>
      <c r="C36697" t="s">
        <v>52410</v>
      </c>
      <c r="D36697">
        <v>0</v>
      </c>
      <c r="E36697" t="s">
        <v>12168</v>
      </c>
    </row>
    <row r="36698" spans="1:5" x14ac:dyDescent="0.25">
      <c r="A36698">
        <v>162284</v>
      </c>
      <c r="B36698" t="s">
        <v>52411</v>
      </c>
      <c r="C36698" t="s">
        <v>52412</v>
      </c>
      <c r="D36698">
        <v>0</v>
      </c>
      <c r="E36698" t="s">
        <v>12168</v>
      </c>
    </row>
    <row r="36699" spans="1:5" x14ac:dyDescent="0.25">
      <c r="A36699">
        <v>162285</v>
      </c>
      <c r="B36699" t="s">
        <v>52413</v>
      </c>
      <c r="C36699" t="s">
        <v>52414</v>
      </c>
      <c r="D36699">
        <v>0</v>
      </c>
      <c r="E36699" t="s">
        <v>12168</v>
      </c>
    </row>
    <row r="36700" spans="1:5" x14ac:dyDescent="0.25">
      <c r="A36700">
        <v>162286</v>
      </c>
      <c r="B36700" t="s">
        <v>52415</v>
      </c>
      <c r="C36700" t="s">
        <v>52416</v>
      </c>
      <c r="D36700">
        <v>0</v>
      </c>
      <c r="E36700" t="s">
        <v>12168</v>
      </c>
    </row>
    <row r="36701" spans="1:5" x14ac:dyDescent="0.25">
      <c r="A36701">
        <v>162287</v>
      </c>
      <c r="B36701" t="s">
        <v>52417</v>
      </c>
      <c r="C36701" t="s">
        <v>52418</v>
      </c>
      <c r="D36701">
        <v>0</v>
      </c>
      <c r="E36701" t="s">
        <v>12168</v>
      </c>
    </row>
    <row r="36702" spans="1:5" x14ac:dyDescent="0.25">
      <c r="A36702">
        <v>162288</v>
      </c>
      <c r="B36702" t="s">
        <v>52417</v>
      </c>
      <c r="C36702" t="s">
        <v>52419</v>
      </c>
      <c r="D36702">
        <v>0</v>
      </c>
      <c r="E36702" t="s">
        <v>12168</v>
      </c>
    </row>
    <row r="36703" spans="1:5" x14ac:dyDescent="0.25">
      <c r="A36703">
        <v>162289</v>
      </c>
      <c r="B36703" t="s">
        <v>52417</v>
      </c>
      <c r="C36703" t="s">
        <v>52420</v>
      </c>
      <c r="D36703">
        <v>0</v>
      </c>
      <c r="E36703" t="s">
        <v>12168</v>
      </c>
    </row>
    <row r="36704" spans="1:5" x14ac:dyDescent="0.25">
      <c r="A36704">
        <v>162290</v>
      </c>
      <c r="B36704" t="s">
        <v>52421</v>
      </c>
      <c r="C36704" t="s">
        <v>52422</v>
      </c>
      <c r="D36704">
        <v>0</v>
      </c>
      <c r="E36704" t="s">
        <v>12168</v>
      </c>
    </row>
    <row r="36705" spans="1:5" x14ac:dyDescent="0.25">
      <c r="A36705">
        <v>162291</v>
      </c>
      <c r="B36705" t="s">
        <v>52421</v>
      </c>
      <c r="C36705" t="s">
        <v>52423</v>
      </c>
      <c r="D36705">
        <v>0</v>
      </c>
      <c r="E36705" t="s">
        <v>12168</v>
      </c>
    </row>
    <row r="36706" spans="1:5" x14ac:dyDescent="0.25">
      <c r="A36706">
        <v>162292</v>
      </c>
      <c r="B36706" t="s">
        <v>52424</v>
      </c>
      <c r="C36706" t="s">
        <v>52425</v>
      </c>
      <c r="D36706">
        <v>0</v>
      </c>
      <c r="E36706" t="s">
        <v>12168</v>
      </c>
    </row>
    <row r="36707" spans="1:5" x14ac:dyDescent="0.25">
      <c r="A36707">
        <v>162293</v>
      </c>
      <c r="B36707" t="s">
        <v>52426</v>
      </c>
      <c r="C36707" t="s">
        <v>52427</v>
      </c>
      <c r="D36707">
        <v>0</v>
      </c>
      <c r="E36707" t="s">
        <v>12168</v>
      </c>
    </row>
    <row r="36708" spans="1:5" x14ac:dyDescent="0.25">
      <c r="A36708">
        <v>162294</v>
      </c>
      <c r="B36708" t="s">
        <v>52428</v>
      </c>
      <c r="C36708" t="s">
        <v>52429</v>
      </c>
      <c r="D36708">
        <v>0</v>
      </c>
      <c r="E36708" t="s">
        <v>12168</v>
      </c>
    </row>
    <row r="36709" spans="1:5" x14ac:dyDescent="0.25">
      <c r="A36709">
        <v>162295</v>
      </c>
      <c r="B36709" t="s">
        <v>52430</v>
      </c>
      <c r="C36709" t="s">
        <v>52431</v>
      </c>
      <c r="D36709">
        <v>0</v>
      </c>
      <c r="E36709" t="s">
        <v>12168</v>
      </c>
    </row>
    <row r="36710" spans="1:5" x14ac:dyDescent="0.25">
      <c r="A36710">
        <v>162296</v>
      </c>
      <c r="B36710" t="s">
        <v>52432</v>
      </c>
      <c r="C36710" t="s">
        <v>52433</v>
      </c>
      <c r="D36710">
        <v>0</v>
      </c>
      <c r="E36710" t="s">
        <v>12168</v>
      </c>
    </row>
    <row r="36711" spans="1:5" x14ac:dyDescent="0.25">
      <c r="A36711">
        <v>162297</v>
      </c>
      <c r="B36711" t="s">
        <v>52434</v>
      </c>
      <c r="C36711" t="s">
        <v>52435</v>
      </c>
      <c r="D36711">
        <v>0</v>
      </c>
      <c r="E36711" t="s">
        <v>12168</v>
      </c>
    </row>
    <row r="36712" spans="1:5" x14ac:dyDescent="0.25">
      <c r="A36712">
        <v>162298</v>
      </c>
      <c r="B36712" t="s">
        <v>52436</v>
      </c>
      <c r="C36712" t="s">
        <v>52437</v>
      </c>
      <c r="D36712">
        <v>0</v>
      </c>
      <c r="E36712" t="s">
        <v>12168</v>
      </c>
    </row>
    <row r="36713" spans="1:5" x14ac:dyDescent="0.25">
      <c r="A36713">
        <v>162299</v>
      </c>
      <c r="B36713" t="s">
        <v>52436</v>
      </c>
      <c r="C36713" t="s">
        <v>52438</v>
      </c>
      <c r="D36713">
        <v>0</v>
      </c>
      <c r="E36713" t="s">
        <v>12168</v>
      </c>
    </row>
    <row r="36714" spans="1:5" x14ac:dyDescent="0.25">
      <c r="A36714">
        <v>162300</v>
      </c>
      <c r="B36714" t="s">
        <v>52439</v>
      </c>
      <c r="C36714" t="s">
        <v>52440</v>
      </c>
      <c r="D36714">
        <v>0</v>
      </c>
      <c r="E36714" t="s">
        <v>12168</v>
      </c>
    </row>
    <row r="36715" spans="1:5" x14ac:dyDescent="0.25">
      <c r="A36715">
        <v>162301</v>
      </c>
      <c r="B36715" t="s">
        <v>52441</v>
      </c>
      <c r="C36715" t="s">
        <v>52442</v>
      </c>
      <c r="D36715">
        <v>0</v>
      </c>
      <c r="E36715" t="s">
        <v>12168</v>
      </c>
    </row>
    <row r="36716" spans="1:5" x14ac:dyDescent="0.25">
      <c r="A36716">
        <v>162302</v>
      </c>
      <c r="B36716" t="s">
        <v>52443</v>
      </c>
      <c r="C36716" t="s">
        <v>52444</v>
      </c>
      <c r="D36716">
        <v>0</v>
      </c>
      <c r="E36716" t="s">
        <v>12168</v>
      </c>
    </row>
    <row r="36717" spans="1:5" x14ac:dyDescent="0.25">
      <c r="A36717">
        <v>162303</v>
      </c>
      <c r="B36717" t="s">
        <v>52443</v>
      </c>
      <c r="C36717" t="s">
        <v>52445</v>
      </c>
      <c r="D36717">
        <v>0</v>
      </c>
      <c r="E36717" t="s">
        <v>12168</v>
      </c>
    </row>
    <row r="36718" spans="1:5" x14ac:dyDescent="0.25">
      <c r="A36718">
        <v>162304</v>
      </c>
      <c r="B36718" t="s">
        <v>52446</v>
      </c>
      <c r="C36718" t="s">
        <v>52447</v>
      </c>
      <c r="D36718">
        <v>0</v>
      </c>
      <c r="E36718" t="s">
        <v>12168</v>
      </c>
    </row>
    <row r="36719" spans="1:5" x14ac:dyDescent="0.25">
      <c r="A36719">
        <v>162305</v>
      </c>
      <c r="B36719" t="s">
        <v>52448</v>
      </c>
      <c r="C36719" t="s">
        <v>52449</v>
      </c>
      <c r="D36719">
        <v>0</v>
      </c>
      <c r="E36719" t="s">
        <v>12168</v>
      </c>
    </row>
    <row r="36720" spans="1:5" x14ac:dyDescent="0.25">
      <c r="A36720">
        <v>162306</v>
      </c>
      <c r="B36720" t="s">
        <v>52450</v>
      </c>
      <c r="C36720" t="s">
        <v>52451</v>
      </c>
      <c r="D36720">
        <v>0</v>
      </c>
      <c r="E36720" t="s">
        <v>12168</v>
      </c>
    </row>
    <row r="36721" spans="1:5" x14ac:dyDescent="0.25">
      <c r="A36721">
        <v>162307</v>
      </c>
      <c r="B36721" t="s">
        <v>52452</v>
      </c>
      <c r="C36721" t="s">
        <v>52453</v>
      </c>
      <c r="D36721">
        <v>0</v>
      </c>
      <c r="E36721" t="s">
        <v>12168</v>
      </c>
    </row>
    <row r="36722" spans="1:5" x14ac:dyDescent="0.25">
      <c r="A36722">
        <v>162308</v>
      </c>
      <c r="B36722" t="s">
        <v>52454</v>
      </c>
      <c r="C36722" t="s">
        <v>52455</v>
      </c>
      <c r="D36722">
        <v>0</v>
      </c>
      <c r="E36722" t="s">
        <v>12168</v>
      </c>
    </row>
    <row r="36723" spans="1:5" x14ac:dyDescent="0.25">
      <c r="A36723">
        <v>162309</v>
      </c>
      <c r="B36723" t="s">
        <v>52456</v>
      </c>
      <c r="C36723" t="s">
        <v>52457</v>
      </c>
      <c r="D36723">
        <v>0</v>
      </c>
      <c r="E36723" t="s">
        <v>12168</v>
      </c>
    </row>
    <row r="36724" spans="1:5" x14ac:dyDescent="0.25">
      <c r="A36724">
        <v>162310</v>
      </c>
      <c r="B36724" t="s">
        <v>52458</v>
      </c>
      <c r="C36724" t="s">
        <v>52459</v>
      </c>
      <c r="D36724">
        <v>0</v>
      </c>
      <c r="E36724" t="s">
        <v>12168</v>
      </c>
    </row>
    <row r="36725" spans="1:5" x14ac:dyDescent="0.25">
      <c r="A36725">
        <v>162311</v>
      </c>
      <c r="B36725" t="s">
        <v>52460</v>
      </c>
      <c r="C36725" t="s">
        <v>52461</v>
      </c>
      <c r="D36725">
        <v>0</v>
      </c>
      <c r="E36725" t="s">
        <v>12168</v>
      </c>
    </row>
    <row r="36726" spans="1:5" x14ac:dyDescent="0.25">
      <c r="A36726">
        <v>162312</v>
      </c>
      <c r="B36726" t="s">
        <v>52462</v>
      </c>
      <c r="C36726" t="s">
        <v>52463</v>
      </c>
      <c r="D36726">
        <v>0</v>
      </c>
      <c r="E36726" t="s">
        <v>12168</v>
      </c>
    </row>
    <row r="36727" spans="1:5" x14ac:dyDescent="0.25">
      <c r="A36727">
        <v>162313</v>
      </c>
      <c r="B36727" t="s">
        <v>52462</v>
      </c>
      <c r="C36727" t="s">
        <v>52464</v>
      </c>
      <c r="D36727">
        <v>0</v>
      </c>
      <c r="E36727" t="s">
        <v>12168</v>
      </c>
    </row>
    <row r="36728" spans="1:5" x14ac:dyDescent="0.25">
      <c r="A36728">
        <v>162314</v>
      </c>
      <c r="B36728" t="s">
        <v>52465</v>
      </c>
      <c r="C36728" t="s">
        <v>52466</v>
      </c>
      <c r="D36728">
        <v>0</v>
      </c>
      <c r="E36728" t="s">
        <v>12168</v>
      </c>
    </row>
    <row r="36729" spans="1:5" x14ac:dyDescent="0.25">
      <c r="A36729">
        <v>162315</v>
      </c>
      <c r="B36729" t="s">
        <v>52465</v>
      </c>
      <c r="C36729" t="s">
        <v>52467</v>
      </c>
      <c r="D36729">
        <v>0</v>
      </c>
      <c r="E36729" t="s">
        <v>12168</v>
      </c>
    </row>
    <row r="36730" spans="1:5" x14ac:dyDescent="0.25">
      <c r="A36730">
        <v>162316</v>
      </c>
      <c r="B36730" t="s">
        <v>52468</v>
      </c>
      <c r="C36730" t="s">
        <v>52469</v>
      </c>
      <c r="D36730">
        <v>0</v>
      </c>
      <c r="E36730" t="s">
        <v>12168</v>
      </c>
    </row>
    <row r="36731" spans="1:5" x14ac:dyDescent="0.25">
      <c r="A36731">
        <v>162317</v>
      </c>
      <c r="B36731" t="s">
        <v>52470</v>
      </c>
      <c r="C36731" t="s">
        <v>52471</v>
      </c>
      <c r="D36731">
        <v>0</v>
      </c>
      <c r="E36731" t="s">
        <v>12168</v>
      </c>
    </row>
    <row r="36732" spans="1:5" x14ac:dyDescent="0.25">
      <c r="A36732">
        <v>162318</v>
      </c>
      <c r="B36732" t="s">
        <v>52472</v>
      </c>
      <c r="C36732" t="s">
        <v>52473</v>
      </c>
      <c r="D36732">
        <v>0</v>
      </c>
      <c r="E36732" t="s">
        <v>12168</v>
      </c>
    </row>
    <row r="36733" spans="1:5" x14ac:dyDescent="0.25">
      <c r="A36733">
        <v>162319</v>
      </c>
      <c r="B36733" t="s">
        <v>52474</v>
      </c>
      <c r="C36733" t="s">
        <v>52475</v>
      </c>
      <c r="D36733">
        <v>0</v>
      </c>
      <c r="E36733" t="s">
        <v>12168</v>
      </c>
    </row>
    <row r="36734" spans="1:5" x14ac:dyDescent="0.25">
      <c r="A36734">
        <v>162320</v>
      </c>
      <c r="B36734" t="s">
        <v>52476</v>
      </c>
      <c r="C36734" t="s">
        <v>52477</v>
      </c>
      <c r="D36734">
        <v>0</v>
      </c>
      <c r="E36734" t="s">
        <v>12168</v>
      </c>
    </row>
    <row r="36735" spans="1:5" x14ac:dyDescent="0.25">
      <c r="A36735">
        <v>162321</v>
      </c>
      <c r="B36735" t="s">
        <v>52476</v>
      </c>
      <c r="C36735" t="s">
        <v>52478</v>
      </c>
      <c r="D36735">
        <v>0</v>
      </c>
      <c r="E36735" t="s">
        <v>12168</v>
      </c>
    </row>
    <row r="36736" spans="1:5" x14ac:dyDescent="0.25">
      <c r="A36736">
        <v>162322</v>
      </c>
      <c r="B36736" t="s">
        <v>52479</v>
      </c>
      <c r="C36736" t="s">
        <v>52480</v>
      </c>
      <c r="D36736">
        <v>0</v>
      </c>
      <c r="E36736" t="s">
        <v>12168</v>
      </c>
    </row>
    <row r="36737" spans="1:5" x14ac:dyDescent="0.25">
      <c r="A36737">
        <v>162323</v>
      </c>
      <c r="B36737" t="s">
        <v>52481</v>
      </c>
      <c r="C36737" t="s">
        <v>52482</v>
      </c>
      <c r="D36737">
        <v>0</v>
      </c>
      <c r="E36737" t="s">
        <v>12168</v>
      </c>
    </row>
    <row r="36738" spans="1:5" x14ac:dyDescent="0.25">
      <c r="A36738">
        <v>162324</v>
      </c>
      <c r="B36738" t="s">
        <v>52481</v>
      </c>
      <c r="C36738" t="s">
        <v>52483</v>
      </c>
      <c r="D36738">
        <v>0</v>
      </c>
      <c r="E36738" t="s">
        <v>12168</v>
      </c>
    </row>
    <row r="36739" spans="1:5" x14ac:dyDescent="0.25">
      <c r="A36739">
        <v>162325</v>
      </c>
      <c r="B36739" t="s">
        <v>52484</v>
      </c>
      <c r="C36739" t="s">
        <v>52485</v>
      </c>
      <c r="D36739">
        <v>0</v>
      </c>
      <c r="E36739" t="s">
        <v>12168</v>
      </c>
    </row>
    <row r="36740" spans="1:5" x14ac:dyDescent="0.25">
      <c r="A36740">
        <v>162326</v>
      </c>
      <c r="B36740" t="s">
        <v>52486</v>
      </c>
      <c r="C36740" t="s">
        <v>52487</v>
      </c>
      <c r="D36740">
        <v>0</v>
      </c>
      <c r="E36740" t="s">
        <v>12168</v>
      </c>
    </row>
    <row r="36741" spans="1:5" x14ac:dyDescent="0.25">
      <c r="A36741">
        <v>162327</v>
      </c>
      <c r="B36741" t="s">
        <v>52488</v>
      </c>
      <c r="C36741" t="s">
        <v>52489</v>
      </c>
      <c r="D36741">
        <v>0</v>
      </c>
      <c r="E36741" t="s">
        <v>12168</v>
      </c>
    </row>
    <row r="36742" spans="1:5" x14ac:dyDescent="0.25">
      <c r="A36742">
        <v>162328</v>
      </c>
      <c r="B36742" t="s">
        <v>52488</v>
      </c>
      <c r="C36742" t="s">
        <v>52490</v>
      </c>
      <c r="D36742">
        <v>0</v>
      </c>
      <c r="E36742" t="s">
        <v>12168</v>
      </c>
    </row>
    <row r="36743" spans="1:5" x14ac:dyDescent="0.25">
      <c r="A36743">
        <v>162329</v>
      </c>
      <c r="B36743" t="s">
        <v>52488</v>
      </c>
      <c r="C36743" t="s">
        <v>52491</v>
      </c>
      <c r="D36743">
        <v>0</v>
      </c>
      <c r="E36743" t="s">
        <v>12168</v>
      </c>
    </row>
    <row r="36744" spans="1:5" x14ac:dyDescent="0.25">
      <c r="A36744">
        <v>162330</v>
      </c>
      <c r="B36744" t="s">
        <v>52492</v>
      </c>
      <c r="C36744" t="s">
        <v>52493</v>
      </c>
      <c r="D36744">
        <v>0</v>
      </c>
      <c r="E36744" t="s">
        <v>12168</v>
      </c>
    </row>
    <row r="36745" spans="1:5" x14ac:dyDescent="0.25">
      <c r="A36745">
        <v>162331</v>
      </c>
      <c r="B36745" t="s">
        <v>52494</v>
      </c>
      <c r="C36745" t="s">
        <v>52495</v>
      </c>
      <c r="D36745">
        <v>0</v>
      </c>
      <c r="E36745" t="s">
        <v>12168</v>
      </c>
    </row>
    <row r="36746" spans="1:5" x14ac:dyDescent="0.25">
      <c r="A36746">
        <v>162332</v>
      </c>
      <c r="B36746" t="s">
        <v>52496</v>
      </c>
      <c r="C36746" t="s">
        <v>52497</v>
      </c>
      <c r="D36746">
        <v>0</v>
      </c>
      <c r="E36746" t="s">
        <v>12168</v>
      </c>
    </row>
    <row r="36747" spans="1:5" x14ac:dyDescent="0.25">
      <c r="A36747">
        <v>162333</v>
      </c>
      <c r="B36747" t="s">
        <v>52498</v>
      </c>
      <c r="C36747" t="s">
        <v>52499</v>
      </c>
      <c r="D36747">
        <v>0</v>
      </c>
      <c r="E36747" t="s">
        <v>12168</v>
      </c>
    </row>
    <row r="36748" spans="1:5" x14ac:dyDescent="0.25">
      <c r="A36748">
        <v>162334</v>
      </c>
      <c r="B36748" t="s">
        <v>52500</v>
      </c>
      <c r="C36748" t="s">
        <v>52501</v>
      </c>
      <c r="D36748">
        <v>0</v>
      </c>
      <c r="E36748" t="s">
        <v>12168</v>
      </c>
    </row>
    <row r="36749" spans="1:5" x14ac:dyDescent="0.25">
      <c r="A36749">
        <v>162335</v>
      </c>
      <c r="B36749" t="s">
        <v>52502</v>
      </c>
      <c r="C36749" t="s">
        <v>52503</v>
      </c>
      <c r="D36749">
        <v>0</v>
      </c>
      <c r="E36749" t="s">
        <v>12168</v>
      </c>
    </row>
    <row r="36750" spans="1:5" x14ac:dyDescent="0.25">
      <c r="A36750">
        <v>162336</v>
      </c>
      <c r="B36750" t="s">
        <v>52504</v>
      </c>
      <c r="C36750" t="s">
        <v>52505</v>
      </c>
      <c r="D36750">
        <v>0</v>
      </c>
      <c r="E36750" t="s">
        <v>12168</v>
      </c>
    </row>
    <row r="36751" spans="1:5" x14ac:dyDescent="0.25">
      <c r="A36751">
        <v>162337</v>
      </c>
      <c r="B36751" t="s">
        <v>52506</v>
      </c>
      <c r="C36751" t="s">
        <v>52507</v>
      </c>
      <c r="D36751">
        <v>0</v>
      </c>
      <c r="E36751" t="s">
        <v>12168</v>
      </c>
    </row>
    <row r="36752" spans="1:5" x14ac:dyDescent="0.25">
      <c r="A36752">
        <v>162338</v>
      </c>
      <c r="B36752" t="s">
        <v>52508</v>
      </c>
      <c r="C36752" t="s">
        <v>52509</v>
      </c>
      <c r="D36752">
        <v>0</v>
      </c>
      <c r="E36752" t="s">
        <v>12168</v>
      </c>
    </row>
    <row r="36753" spans="1:5" x14ac:dyDescent="0.25">
      <c r="A36753">
        <v>162339</v>
      </c>
      <c r="B36753" t="s">
        <v>52508</v>
      </c>
      <c r="C36753" t="s">
        <v>52510</v>
      </c>
      <c r="D36753">
        <v>0</v>
      </c>
      <c r="E36753" t="s">
        <v>12168</v>
      </c>
    </row>
    <row r="36754" spans="1:5" x14ac:dyDescent="0.25">
      <c r="A36754">
        <v>162340</v>
      </c>
      <c r="B36754" t="s">
        <v>52511</v>
      </c>
      <c r="C36754" t="s">
        <v>52512</v>
      </c>
      <c r="D36754">
        <v>0</v>
      </c>
      <c r="E36754" t="s">
        <v>12168</v>
      </c>
    </row>
    <row r="36755" spans="1:5" x14ac:dyDescent="0.25">
      <c r="A36755">
        <v>162341</v>
      </c>
      <c r="B36755" t="s">
        <v>52513</v>
      </c>
      <c r="C36755" t="s">
        <v>52514</v>
      </c>
      <c r="D36755">
        <v>0</v>
      </c>
      <c r="E36755" t="s">
        <v>12168</v>
      </c>
    </row>
    <row r="36756" spans="1:5" x14ac:dyDescent="0.25">
      <c r="A36756">
        <v>162342</v>
      </c>
      <c r="B36756" t="s">
        <v>52515</v>
      </c>
      <c r="C36756" t="s">
        <v>52516</v>
      </c>
      <c r="D36756">
        <v>0</v>
      </c>
      <c r="E36756" t="s">
        <v>12168</v>
      </c>
    </row>
    <row r="36757" spans="1:5" x14ac:dyDescent="0.25">
      <c r="A36757">
        <v>162343</v>
      </c>
      <c r="B36757" t="s">
        <v>52517</v>
      </c>
      <c r="C36757" t="s">
        <v>52518</v>
      </c>
      <c r="D36757">
        <v>0</v>
      </c>
      <c r="E36757" t="s">
        <v>12168</v>
      </c>
    </row>
    <row r="36758" spans="1:5" x14ac:dyDescent="0.25">
      <c r="A36758">
        <v>162344</v>
      </c>
      <c r="B36758" t="s">
        <v>52519</v>
      </c>
      <c r="C36758" t="s">
        <v>52520</v>
      </c>
      <c r="D36758">
        <v>0</v>
      </c>
      <c r="E36758" t="s">
        <v>12168</v>
      </c>
    </row>
    <row r="36759" spans="1:5" x14ac:dyDescent="0.25">
      <c r="A36759">
        <v>162345</v>
      </c>
      <c r="B36759" t="s">
        <v>52521</v>
      </c>
      <c r="C36759" t="s">
        <v>52522</v>
      </c>
      <c r="D36759">
        <v>0</v>
      </c>
      <c r="E36759" t="s">
        <v>12168</v>
      </c>
    </row>
    <row r="36760" spans="1:5" x14ac:dyDescent="0.25">
      <c r="A36760">
        <v>162346</v>
      </c>
      <c r="B36760" t="s">
        <v>52523</v>
      </c>
      <c r="C36760" t="s">
        <v>52524</v>
      </c>
      <c r="D36760">
        <v>0</v>
      </c>
      <c r="E36760" t="s">
        <v>12168</v>
      </c>
    </row>
    <row r="36761" spans="1:5" x14ac:dyDescent="0.25">
      <c r="A36761">
        <v>162347</v>
      </c>
      <c r="B36761" t="s">
        <v>52525</v>
      </c>
      <c r="C36761" t="s">
        <v>52526</v>
      </c>
      <c r="D36761">
        <v>0</v>
      </c>
      <c r="E36761" t="s">
        <v>12168</v>
      </c>
    </row>
    <row r="36762" spans="1:5" x14ac:dyDescent="0.25">
      <c r="A36762">
        <v>162348</v>
      </c>
      <c r="B36762" t="s">
        <v>52525</v>
      </c>
      <c r="C36762" t="s">
        <v>52526</v>
      </c>
      <c r="D36762">
        <v>0</v>
      </c>
      <c r="E36762" t="s">
        <v>12168</v>
      </c>
    </row>
    <row r="36763" spans="1:5" x14ac:dyDescent="0.25">
      <c r="A36763">
        <v>162349</v>
      </c>
      <c r="B36763" t="s">
        <v>52527</v>
      </c>
      <c r="C36763" t="s">
        <v>52528</v>
      </c>
      <c r="D36763">
        <v>0</v>
      </c>
      <c r="E36763" t="s">
        <v>12168</v>
      </c>
    </row>
    <row r="36764" spans="1:5" x14ac:dyDescent="0.25">
      <c r="A36764">
        <v>162350</v>
      </c>
      <c r="B36764" t="s">
        <v>52529</v>
      </c>
      <c r="C36764" t="s">
        <v>52530</v>
      </c>
      <c r="D36764">
        <v>0</v>
      </c>
      <c r="E36764" t="s">
        <v>12168</v>
      </c>
    </row>
    <row r="36765" spans="1:5" x14ac:dyDescent="0.25">
      <c r="A36765">
        <v>162351</v>
      </c>
      <c r="B36765" t="s">
        <v>52531</v>
      </c>
      <c r="C36765" t="s">
        <v>52532</v>
      </c>
      <c r="D36765">
        <v>0</v>
      </c>
      <c r="E36765" t="s">
        <v>12168</v>
      </c>
    </row>
    <row r="36766" spans="1:5" x14ac:dyDescent="0.25">
      <c r="A36766">
        <v>162352</v>
      </c>
      <c r="B36766" t="s">
        <v>52533</v>
      </c>
      <c r="C36766" t="s">
        <v>52534</v>
      </c>
      <c r="D36766">
        <v>0</v>
      </c>
      <c r="E36766" t="s">
        <v>12168</v>
      </c>
    </row>
    <row r="36767" spans="1:5" x14ac:dyDescent="0.25">
      <c r="A36767">
        <v>162353</v>
      </c>
      <c r="B36767" t="s">
        <v>52535</v>
      </c>
      <c r="C36767" t="s">
        <v>52536</v>
      </c>
      <c r="D36767">
        <v>0</v>
      </c>
      <c r="E36767" t="s">
        <v>12168</v>
      </c>
    </row>
    <row r="36768" spans="1:5" x14ac:dyDescent="0.25">
      <c r="A36768">
        <v>162354</v>
      </c>
      <c r="B36768" t="s">
        <v>52537</v>
      </c>
      <c r="C36768" t="s">
        <v>52538</v>
      </c>
      <c r="D36768">
        <v>0</v>
      </c>
      <c r="E36768" t="s">
        <v>12168</v>
      </c>
    </row>
    <row r="36769" spans="1:5" x14ac:dyDescent="0.25">
      <c r="A36769">
        <v>162355</v>
      </c>
      <c r="B36769" t="s">
        <v>52539</v>
      </c>
      <c r="C36769" t="s">
        <v>52540</v>
      </c>
      <c r="D36769">
        <v>0</v>
      </c>
      <c r="E36769" t="s">
        <v>12168</v>
      </c>
    </row>
    <row r="36770" spans="1:5" x14ac:dyDescent="0.25">
      <c r="A36770">
        <v>162356</v>
      </c>
      <c r="B36770" t="s">
        <v>52541</v>
      </c>
      <c r="C36770" t="s">
        <v>52542</v>
      </c>
      <c r="D36770">
        <v>0</v>
      </c>
      <c r="E36770" t="s">
        <v>12168</v>
      </c>
    </row>
    <row r="36771" spans="1:5" x14ac:dyDescent="0.25">
      <c r="A36771">
        <v>162357</v>
      </c>
      <c r="B36771" t="s">
        <v>52541</v>
      </c>
      <c r="C36771" t="s">
        <v>52543</v>
      </c>
      <c r="D36771">
        <v>0</v>
      </c>
      <c r="E36771" t="s">
        <v>12168</v>
      </c>
    </row>
    <row r="36772" spans="1:5" x14ac:dyDescent="0.25">
      <c r="A36772">
        <v>162358</v>
      </c>
      <c r="B36772" t="s">
        <v>52541</v>
      </c>
      <c r="C36772" t="s">
        <v>52544</v>
      </c>
      <c r="D36772">
        <v>0</v>
      </c>
      <c r="E36772" t="s">
        <v>12168</v>
      </c>
    </row>
    <row r="36773" spans="1:5" x14ac:dyDescent="0.25">
      <c r="A36773">
        <v>162359</v>
      </c>
      <c r="B36773" t="s">
        <v>52545</v>
      </c>
      <c r="C36773" t="s">
        <v>52546</v>
      </c>
      <c r="D36773">
        <v>0</v>
      </c>
      <c r="E36773" t="s">
        <v>12168</v>
      </c>
    </row>
    <row r="36774" spans="1:5" x14ac:dyDescent="0.25">
      <c r="A36774">
        <v>162360</v>
      </c>
      <c r="B36774" t="s">
        <v>52545</v>
      </c>
      <c r="C36774" t="s">
        <v>52547</v>
      </c>
      <c r="D36774">
        <v>0</v>
      </c>
      <c r="E36774" t="s">
        <v>12168</v>
      </c>
    </row>
    <row r="36775" spans="1:5" x14ac:dyDescent="0.25">
      <c r="A36775">
        <v>162361</v>
      </c>
      <c r="B36775" t="s">
        <v>52548</v>
      </c>
      <c r="C36775" t="s">
        <v>52549</v>
      </c>
      <c r="D36775">
        <v>0</v>
      </c>
      <c r="E36775" t="s">
        <v>12168</v>
      </c>
    </row>
    <row r="36776" spans="1:5" x14ac:dyDescent="0.25">
      <c r="A36776">
        <v>162362</v>
      </c>
      <c r="B36776" t="s">
        <v>52550</v>
      </c>
      <c r="C36776" t="s">
        <v>52551</v>
      </c>
      <c r="D36776">
        <v>0</v>
      </c>
      <c r="E36776" t="s">
        <v>12168</v>
      </c>
    </row>
    <row r="36777" spans="1:5" x14ac:dyDescent="0.25">
      <c r="A36777">
        <v>162363</v>
      </c>
      <c r="B36777" t="s">
        <v>52552</v>
      </c>
      <c r="C36777" t="s">
        <v>52553</v>
      </c>
      <c r="D36777">
        <v>0</v>
      </c>
      <c r="E36777" t="s">
        <v>12168</v>
      </c>
    </row>
    <row r="36778" spans="1:5" x14ac:dyDescent="0.25">
      <c r="A36778">
        <v>162364</v>
      </c>
      <c r="B36778" t="s">
        <v>52554</v>
      </c>
      <c r="C36778" t="s">
        <v>52555</v>
      </c>
      <c r="D36778">
        <v>0</v>
      </c>
      <c r="E36778" t="s">
        <v>12168</v>
      </c>
    </row>
    <row r="36779" spans="1:5" x14ac:dyDescent="0.25">
      <c r="A36779">
        <v>162365</v>
      </c>
      <c r="B36779" t="s">
        <v>52554</v>
      </c>
      <c r="C36779" t="s">
        <v>52556</v>
      </c>
      <c r="D36779">
        <v>0</v>
      </c>
      <c r="E36779" t="s">
        <v>12168</v>
      </c>
    </row>
    <row r="36780" spans="1:5" x14ac:dyDescent="0.25">
      <c r="A36780">
        <v>162366</v>
      </c>
      <c r="B36780" t="s">
        <v>52557</v>
      </c>
      <c r="C36780" t="s">
        <v>52558</v>
      </c>
      <c r="D36780">
        <v>0</v>
      </c>
      <c r="E36780" t="s">
        <v>12168</v>
      </c>
    </row>
    <row r="36781" spans="1:5" x14ac:dyDescent="0.25">
      <c r="A36781">
        <v>162367</v>
      </c>
      <c r="B36781" t="s">
        <v>52557</v>
      </c>
      <c r="C36781" t="s">
        <v>52559</v>
      </c>
      <c r="D36781">
        <v>0</v>
      </c>
      <c r="E36781" t="s">
        <v>12168</v>
      </c>
    </row>
    <row r="36782" spans="1:5" x14ac:dyDescent="0.25">
      <c r="A36782">
        <v>162368</v>
      </c>
      <c r="B36782" t="s">
        <v>52557</v>
      </c>
      <c r="C36782" t="s">
        <v>52560</v>
      </c>
      <c r="D36782">
        <v>0</v>
      </c>
      <c r="E36782" t="s">
        <v>12168</v>
      </c>
    </row>
    <row r="36783" spans="1:5" x14ac:dyDescent="0.25">
      <c r="A36783">
        <v>162369</v>
      </c>
      <c r="B36783" t="s">
        <v>52557</v>
      </c>
      <c r="C36783" t="s">
        <v>52561</v>
      </c>
      <c r="D36783">
        <v>0</v>
      </c>
      <c r="E36783" t="s">
        <v>12168</v>
      </c>
    </row>
    <row r="36784" spans="1:5" x14ac:dyDescent="0.25">
      <c r="A36784">
        <v>162370</v>
      </c>
      <c r="B36784" t="s">
        <v>52557</v>
      </c>
      <c r="C36784" t="s">
        <v>52562</v>
      </c>
      <c r="D36784">
        <v>0</v>
      </c>
      <c r="E36784" t="s">
        <v>12168</v>
      </c>
    </row>
    <row r="36785" spans="1:5" x14ac:dyDescent="0.25">
      <c r="A36785">
        <v>162371</v>
      </c>
      <c r="B36785" t="s">
        <v>52557</v>
      </c>
      <c r="C36785" t="s">
        <v>52563</v>
      </c>
      <c r="D36785">
        <v>0</v>
      </c>
      <c r="E36785" t="s">
        <v>12168</v>
      </c>
    </row>
    <row r="36786" spans="1:5" x14ac:dyDescent="0.25">
      <c r="A36786">
        <v>162372</v>
      </c>
      <c r="B36786" t="s">
        <v>52557</v>
      </c>
      <c r="C36786" t="s">
        <v>52564</v>
      </c>
      <c r="D36786">
        <v>0</v>
      </c>
      <c r="E36786" t="s">
        <v>12168</v>
      </c>
    </row>
    <row r="36787" spans="1:5" x14ac:dyDescent="0.25">
      <c r="A36787">
        <v>162373</v>
      </c>
      <c r="B36787" t="s">
        <v>52557</v>
      </c>
      <c r="C36787" t="s">
        <v>52558</v>
      </c>
      <c r="D36787">
        <v>0</v>
      </c>
      <c r="E36787" t="s">
        <v>12168</v>
      </c>
    </row>
    <row r="36788" spans="1:5" x14ac:dyDescent="0.25">
      <c r="A36788">
        <v>162374</v>
      </c>
      <c r="B36788" t="s">
        <v>52557</v>
      </c>
      <c r="C36788" t="s">
        <v>52559</v>
      </c>
      <c r="D36788">
        <v>0</v>
      </c>
      <c r="E36788" t="s">
        <v>12168</v>
      </c>
    </row>
    <row r="36789" spans="1:5" x14ac:dyDescent="0.25">
      <c r="A36789">
        <v>162375</v>
      </c>
      <c r="B36789" t="s">
        <v>52557</v>
      </c>
      <c r="C36789" t="s">
        <v>52565</v>
      </c>
      <c r="D36789">
        <v>0</v>
      </c>
      <c r="E36789" t="s">
        <v>12168</v>
      </c>
    </row>
    <row r="36790" spans="1:5" x14ac:dyDescent="0.25">
      <c r="A36790">
        <v>162376</v>
      </c>
      <c r="B36790" t="s">
        <v>52566</v>
      </c>
      <c r="C36790" t="s">
        <v>52567</v>
      </c>
      <c r="D36790">
        <v>0</v>
      </c>
      <c r="E36790" t="s">
        <v>12168</v>
      </c>
    </row>
    <row r="36791" spans="1:5" x14ac:dyDescent="0.25">
      <c r="A36791">
        <v>162377</v>
      </c>
      <c r="B36791" t="s">
        <v>52566</v>
      </c>
      <c r="C36791" t="s">
        <v>52568</v>
      </c>
      <c r="D36791">
        <v>0</v>
      </c>
      <c r="E36791" t="s">
        <v>12168</v>
      </c>
    </row>
    <row r="36792" spans="1:5" x14ac:dyDescent="0.25">
      <c r="A36792">
        <v>162378</v>
      </c>
      <c r="B36792" t="s">
        <v>52569</v>
      </c>
      <c r="C36792" t="s">
        <v>52570</v>
      </c>
      <c r="D36792">
        <v>0</v>
      </c>
      <c r="E36792" t="s">
        <v>12168</v>
      </c>
    </row>
    <row r="36793" spans="1:5" x14ac:dyDescent="0.25">
      <c r="A36793">
        <v>162379</v>
      </c>
      <c r="B36793" t="s">
        <v>52569</v>
      </c>
      <c r="C36793" t="s">
        <v>52571</v>
      </c>
      <c r="D36793">
        <v>0</v>
      </c>
      <c r="E36793" t="s">
        <v>12168</v>
      </c>
    </row>
    <row r="36794" spans="1:5" x14ac:dyDescent="0.25">
      <c r="A36794">
        <v>162380</v>
      </c>
      <c r="B36794" t="s">
        <v>52569</v>
      </c>
      <c r="C36794" t="s">
        <v>52572</v>
      </c>
      <c r="D36794">
        <v>0</v>
      </c>
      <c r="E36794" t="s">
        <v>12168</v>
      </c>
    </row>
    <row r="36795" spans="1:5" x14ac:dyDescent="0.25">
      <c r="A36795">
        <v>162381</v>
      </c>
      <c r="B36795" t="s">
        <v>52569</v>
      </c>
      <c r="C36795" t="s">
        <v>52573</v>
      </c>
      <c r="D36795">
        <v>0</v>
      </c>
      <c r="E36795" t="s">
        <v>12168</v>
      </c>
    </row>
    <row r="36796" spans="1:5" x14ac:dyDescent="0.25">
      <c r="A36796">
        <v>162382</v>
      </c>
      <c r="B36796" t="s">
        <v>52569</v>
      </c>
      <c r="C36796" t="s">
        <v>52574</v>
      </c>
      <c r="D36796">
        <v>0</v>
      </c>
      <c r="E36796" t="s">
        <v>12168</v>
      </c>
    </row>
    <row r="36797" spans="1:5" x14ac:dyDescent="0.25">
      <c r="A36797">
        <v>162383</v>
      </c>
      <c r="B36797" t="s">
        <v>52575</v>
      </c>
      <c r="C36797" t="s">
        <v>52576</v>
      </c>
      <c r="D36797">
        <v>0</v>
      </c>
      <c r="E36797" t="s">
        <v>12168</v>
      </c>
    </row>
    <row r="36798" spans="1:5" x14ac:dyDescent="0.25">
      <c r="A36798">
        <v>162384</v>
      </c>
      <c r="B36798" t="s">
        <v>52577</v>
      </c>
      <c r="C36798" t="s">
        <v>52578</v>
      </c>
      <c r="D36798">
        <v>0</v>
      </c>
      <c r="E36798" t="s">
        <v>12168</v>
      </c>
    </row>
    <row r="36799" spans="1:5" x14ac:dyDescent="0.25">
      <c r="A36799">
        <v>162385</v>
      </c>
      <c r="B36799" t="s">
        <v>52577</v>
      </c>
      <c r="C36799" t="s">
        <v>52579</v>
      </c>
      <c r="D36799">
        <v>0</v>
      </c>
      <c r="E36799" t="s">
        <v>12168</v>
      </c>
    </row>
    <row r="36800" spans="1:5" x14ac:dyDescent="0.25">
      <c r="A36800">
        <v>162386</v>
      </c>
      <c r="B36800" t="s">
        <v>52580</v>
      </c>
      <c r="C36800" t="s">
        <v>52581</v>
      </c>
      <c r="D36800">
        <v>0</v>
      </c>
      <c r="E36800" t="s">
        <v>12168</v>
      </c>
    </row>
    <row r="36801" spans="1:5" x14ac:dyDescent="0.25">
      <c r="A36801">
        <v>162387</v>
      </c>
      <c r="B36801" t="s">
        <v>52582</v>
      </c>
      <c r="C36801" t="s">
        <v>52583</v>
      </c>
      <c r="D36801">
        <v>0</v>
      </c>
      <c r="E36801" t="s">
        <v>12168</v>
      </c>
    </row>
    <row r="36802" spans="1:5" x14ac:dyDescent="0.25">
      <c r="A36802">
        <v>162388</v>
      </c>
      <c r="B36802" t="s">
        <v>52584</v>
      </c>
      <c r="C36802" t="s">
        <v>52585</v>
      </c>
      <c r="D36802">
        <v>0</v>
      </c>
      <c r="E36802" t="s">
        <v>12168</v>
      </c>
    </row>
    <row r="36803" spans="1:5" x14ac:dyDescent="0.25">
      <c r="A36803">
        <v>162389</v>
      </c>
      <c r="B36803" t="s">
        <v>52586</v>
      </c>
      <c r="C36803" t="s">
        <v>52587</v>
      </c>
      <c r="D36803">
        <v>0</v>
      </c>
      <c r="E36803" t="s">
        <v>12168</v>
      </c>
    </row>
    <row r="36804" spans="1:5" x14ac:dyDescent="0.25">
      <c r="A36804">
        <v>162390</v>
      </c>
      <c r="B36804" t="s">
        <v>52588</v>
      </c>
      <c r="C36804" t="s">
        <v>52589</v>
      </c>
      <c r="D36804">
        <v>0</v>
      </c>
      <c r="E36804" t="s">
        <v>12168</v>
      </c>
    </row>
    <row r="36805" spans="1:5" x14ac:dyDescent="0.25">
      <c r="A36805">
        <v>162391</v>
      </c>
      <c r="B36805" t="s">
        <v>52590</v>
      </c>
      <c r="C36805" t="s">
        <v>52591</v>
      </c>
      <c r="D36805">
        <v>0</v>
      </c>
      <c r="E36805" t="s">
        <v>12168</v>
      </c>
    </row>
    <row r="36806" spans="1:5" x14ac:dyDescent="0.25">
      <c r="A36806">
        <v>162392</v>
      </c>
      <c r="B36806" t="s">
        <v>52592</v>
      </c>
      <c r="C36806" t="s">
        <v>52593</v>
      </c>
      <c r="D36806">
        <v>0</v>
      </c>
      <c r="E36806" t="s">
        <v>12168</v>
      </c>
    </row>
    <row r="36807" spans="1:5" x14ac:dyDescent="0.25">
      <c r="A36807">
        <v>162393</v>
      </c>
      <c r="B36807" t="s">
        <v>52594</v>
      </c>
      <c r="C36807" t="s">
        <v>52595</v>
      </c>
      <c r="D36807">
        <v>0</v>
      </c>
      <c r="E36807" t="s">
        <v>12168</v>
      </c>
    </row>
    <row r="36808" spans="1:5" x14ac:dyDescent="0.25">
      <c r="A36808">
        <v>162394</v>
      </c>
      <c r="B36808" t="s">
        <v>52596</v>
      </c>
      <c r="C36808" t="s">
        <v>52597</v>
      </c>
      <c r="D36808">
        <v>0</v>
      </c>
      <c r="E36808" t="s">
        <v>12168</v>
      </c>
    </row>
    <row r="36809" spans="1:5" x14ac:dyDescent="0.25">
      <c r="A36809">
        <v>162395</v>
      </c>
      <c r="B36809" t="s">
        <v>52598</v>
      </c>
      <c r="C36809" t="s">
        <v>52599</v>
      </c>
      <c r="D36809">
        <v>0</v>
      </c>
      <c r="E36809" t="s">
        <v>12168</v>
      </c>
    </row>
    <row r="36810" spans="1:5" x14ac:dyDescent="0.25">
      <c r="A36810">
        <v>162396</v>
      </c>
      <c r="B36810" t="s">
        <v>52600</v>
      </c>
      <c r="C36810" t="s">
        <v>52601</v>
      </c>
      <c r="D36810">
        <v>0</v>
      </c>
      <c r="E36810" t="s">
        <v>12168</v>
      </c>
    </row>
    <row r="36811" spans="1:5" x14ac:dyDescent="0.25">
      <c r="A36811">
        <v>162397</v>
      </c>
      <c r="B36811" t="s">
        <v>52602</v>
      </c>
      <c r="C36811" t="s">
        <v>52603</v>
      </c>
      <c r="D36811">
        <v>0</v>
      </c>
      <c r="E36811" t="s">
        <v>12168</v>
      </c>
    </row>
    <row r="36812" spans="1:5" x14ac:dyDescent="0.25">
      <c r="A36812">
        <v>162399</v>
      </c>
      <c r="B36812" t="s">
        <v>52604</v>
      </c>
      <c r="C36812" t="s">
        <v>52605</v>
      </c>
      <c r="D36812">
        <v>0</v>
      </c>
      <c r="E36812" t="s">
        <v>12168</v>
      </c>
    </row>
    <row r="36813" spans="1:5" x14ac:dyDescent="0.25">
      <c r="A36813">
        <v>162400</v>
      </c>
      <c r="B36813" t="s">
        <v>52606</v>
      </c>
      <c r="C36813" t="s">
        <v>52607</v>
      </c>
      <c r="D36813">
        <v>0</v>
      </c>
      <c r="E36813" t="s">
        <v>12168</v>
      </c>
    </row>
    <row r="36814" spans="1:5" x14ac:dyDescent="0.25">
      <c r="A36814">
        <v>162403</v>
      </c>
      <c r="B36814" t="s">
        <v>52608</v>
      </c>
      <c r="C36814" t="s">
        <v>52609</v>
      </c>
      <c r="D36814">
        <v>0</v>
      </c>
      <c r="E36814" t="s">
        <v>12168</v>
      </c>
    </row>
    <row r="36815" spans="1:5" x14ac:dyDescent="0.25">
      <c r="A36815">
        <v>162404</v>
      </c>
      <c r="B36815" t="s">
        <v>52610</v>
      </c>
      <c r="C36815" t="s">
        <v>52611</v>
      </c>
      <c r="D36815">
        <v>0</v>
      </c>
      <c r="E36815" t="s">
        <v>12168</v>
      </c>
    </row>
    <row r="36816" spans="1:5" x14ac:dyDescent="0.25">
      <c r="A36816">
        <v>162405</v>
      </c>
      <c r="B36816" t="s">
        <v>52612</v>
      </c>
      <c r="C36816" t="s">
        <v>52613</v>
      </c>
      <c r="D36816">
        <v>0</v>
      </c>
      <c r="E36816" t="s">
        <v>12168</v>
      </c>
    </row>
    <row r="36817" spans="1:5" x14ac:dyDescent="0.25">
      <c r="A36817">
        <v>162406</v>
      </c>
      <c r="B36817" t="s">
        <v>52614</v>
      </c>
      <c r="C36817" t="s">
        <v>52615</v>
      </c>
      <c r="D36817">
        <v>0</v>
      </c>
      <c r="E36817" t="s">
        <v>12168</v>
      </c>
    </row>
    <row r="36818" spans="1:5" x14ac:dyDescent="0.25">
      <c r="A36818">
        <v>162407</v>
      </c>
      <c r="B36818" t="s">
        <v>52616</v>
      </c>
      <c r="C36818" t="s">
        <v>52617</v>
      </c>
      <c r="D36818">
        <v>0</v>
      </c>
      <c r="E36818" t="s">
        <v>12168</v>
      </c>
    </row>
    <row r="36819" spans="1:5" x14ac:dyDescent="0.25">
      <c r="A36819">
        <v>162408</v>
      </c>
      <c r="B36819" t="s">
        <v>52618</v>
      </c>
      <c r="C36819" t="s">
        <v>52619</v>
      </c>
      <c r="D36819">
        <v>0</v>
      </c>
      <c r="E36819" t="s">
        <v>12168</v>
      </c>
    </row>
    <row r="36820" spans="1:5" x14ac:dyDescent="0.25">
      <c r="A36820">
        <v>162409</v>
      </c>
      <c r="B36820" t="s">
        <v>52620</v>
      </c>
      <c r="C36820" t="s">
        <v>52621</v>
      </c>
      <c r="D36820">
        <v>0</v>
      </c>
      <c r="E36820" t="s">
        <v>12168</v>
      </c>
    </row>
    <row r="36821" spans="1:5" x14ac:dyDescent="0.25">
      <c r="A36821">
        <v>162410</v>
      </c>
      <c r="B36821" t="s">
        <v>52620</v>
      </c>
      <c r="C36821" t="s">
        <v>52622</v>
      </c>
      <c r="D36821">
        <v>0</v>
      </c>
      <c r="E36821" t="s">
        <v>12168</v>
      </c>
    </row>
    <row r="36822" spans="1:5" x14ac:dyDescent="0.25">
      <c r="A36822">
        <v>162411</v>
      </c>
      <c r="B36822" t="s">
        <v>52623</v>
      </c>
      <c r="C36822" t="s">
        <v>52624</v>
      </c>
      <c r="D36822">
        <v>0</v>
      </c>
      <c r="E36822" t="s">
        <v>12168</v>
      </c>
    </row>
    <row r="36823" spans="1:5" x14ac:dyDescent="0.25">
      <c r="A36823">
        <v>162412</v>
      </c>
      <c r="B36823" t="s">
        <v>52625</v>
      </c>
      <c r="C36823" t="s">
        <v>52626</v>
      </c>
      <c r="D36823">
        <v>0</v>
      </c>
      <c r="E36823" t="s">
        <v>12168</v>
      </c>
    </row>
    <row r="36824" spans="1:5" x14ac:dyDescent="0.25">
      <c r="A36824">
        <v>162413</v>
      </c>
      <c r="B36824" t="s">
        <v>52627</v>
      </c>
      <c r="C36824" t="s">
        <v>52628</v>
      </c>
      <c r="D36824">
        <v>0</v>
      </c>
      <c r="E36824" t="s">
        <v>12168</v>
      </c>
    </row>
    <row r="36825" spans="1:5" x14ac:dyDescent="0.25">
      <c r="A36825">
        <v>162414</v>
      </c>
      <c r="B36825" t="s">
        <v>52629</v>
      </c>
      <c r="C36825" t="s">
        <v>52630</v>
      </c>
      <c r="D36825">
        <v>0</v>
      </c>
      <c r="E36825" t="s">
        <v>12168</v>
      </c>
    </row>
    <row r="36826" spans="1:5" x14ac:dyDescent="0.25">
      <c r="A36826">
        <v>162415</v>
      </c>
      <c r="B36826" t="s">
        <v>52631</v>
      </c>
      <c r="C36826" t="s">
        <v>52632</v>
      </c>
      <c r="D36826">
        <v>0</v>
      </c>
      <c r="E36826" t="s">
        <v>12168</v>
      </c>
    </row>
    <row r="36827" spans="1:5" x14ac:dyDescent="0.25">
      <c r="A36827">
        <v>162416</v>
      </c>
      <c r="B36827" t="s">
        <v>52633</v>
      </c>
      <c r="C36827" t="s">
        <v>52634</v>
      </c>
      <c r="D36827">
        <v>0</v>
      </c>
      <c r="E36827" t="s">
        <v>12168</v>
      </c>
    </row>
    <row r="36828" spans="1:5" x14ac:dyDescent="0.25">
      <c r="A36828">
        <v>162417</v>
      </c>
      <c r="B36828" t="s">
        <v>52633</v>
      </c>
      <c r="C36828" t="s">
        <v>52635</v>
      </c>
      <c r="D36828">
        <v>0</v>
      </c>
      <c r="E36828" t="s">
        <v>12168</v>
      </c>
    </row>
    <row r="36829" spans="1:5" x14ac:dyDescent="0.25">
      <c r="A36829">
        <v>162418</v>
      </c>
      <c r="B36829" t="s">
        <v>52633</v>
      </c>
      <c r="C36829" t="s">
        <v>52636</v>
      </c>
      <c r="D36829">
        <v>0</v>
      </c>
      <c r="E36829" t="s">
        <v>12168</v>
      </c>
    </row>
    <row r="36830" spans="1:5" x14ac:dyDescent="0.25">
      <c r="A36830">
        <v>162419</v>
      </c>
      <c r="B36830" t="s">
        <v>52633</v>
      </c>
      <c r="C36830" t="s">
        <v>52637</v>
      </c>
      <c r="D36830">
        <v>0</v>
      </c>
      <c r="E36830" t="s">
        <v>12168</v>
      </c>
    </row>
    <row r="36831" spans="1:5" x14ac:dyDescent="0.25">
      <c r="A36831">
        <v>162420</v>
      </c>
      <c r="B36831" t="s">
        <v>52633</v>
      </c>
      <c r="C36831" t="s">
        <v>52638</v>
      </c>
      <c r="D36831">
        <v>0</v>
      </c>
      <c r="E36831" t="s">
        <v>12168</v>
      </c>
    </row>
    <row r="36832" spans="1:5" x14ac:dyDescent="0.25">
      <c r="A36832">
        <v>162421</v>
      </c>
      <c r="B36832" t="s">
        <v>52633</v>
      </c>
      <c r="C36832" t="s">
        <v>52639</v>
      </c>
      <c r="D36832">
        <v>0</v>
      </c>
      <c r="E36832" t="s">
        <v>12168</v>
      </c>
    </row>
    <row r="36833" spans="1:5" x14ac:dyDescent="0.25">
      <c r="A36833">
        <v>162422</v>
      </c>
      <c r="B36833" t="s">
        <v>52633</v>
      </c>
      <c r="C36833" t="s">
        <v>52640</v>
      </c>
      <c r="D36833">
        <v>0</v>
      </c>
      <c r="E36833" t="s">
        <v>12168</v>
      </c>
    </row>
    <row r="36834" spans="1:5" x14ac:dyDescent="0.25">
      <c r="A36834">
        <v>162423</v>
      </c>
      <c r="B36834" t="s">
        <v>52633</v>
      </c>
      <c r="C36834" t="s">
        <v>52641</v>
      </c>
      <c r="D36834">
        <v>0</v>
      </c>
      <c r="E36834" t="s">
        <v>12168</v>
      </c>
    </row>
    <row r="36835" spans="1:5" x14ac:dyDescent="0.25">
      <c r="A36835">
        <v>162424</v>
      </c>
      <c r="B36835" t="s">
        <v>52633</v>
      </c>
      <c r="C36835" t="s">
        <v>52642</v>
      </c>
      <c r="D36835">
        <v>0</v>
      </c>
      <c r="E36835" t="s">
        <v>12168</v>
      </c>
    </row>
    <row r="36836" spans="1:5" x14ac:dyDescent="0.25">
      <c r="A36836">
        <v>162425</v>
      </c>
      <c r="B36836" t="s">
        <v>52633</v>
      </c>
      <c r="C36836" t="s">
        <v>52643</v>
      </c>
      <c r="D36836">
        <v>0</v>
      </c>
      <c r="E36836" t="s">
        <v>12168</v>
      </c>
    </row>
    <row r="36837" spans="1:5" x14ac:dyDescent="0.25">
      <c r="A36837">
        <v>162426</v>
      </c>
      <c r="B36837" t="s">
        <v>52633</v>
      </c>
      <c r="C36837" t="s">
        <v>52644</v>
      </c>
      <c r="D36837">
        <v>0</v>
      </c>
      <c r="E36837" t="s">
        <v>12168</v>
      </c>
    </row>
    <row r="36838" spans="1:5" x14ac:dyDescent="0.25">
      <c r="A36838">
        <v>162427</v>
      </c>
      <c r="B36838" t="s">
        <v>52633</v>
      </c>
      <c r="C36838" t="s">
        <v>52645</v>
      </c>
      <c r="D36838">
        <v>0</v>
      </c>
      <c r="E36838" t="s">
        <v>12168</v>
      </c>
    </row>
    <row r="36839" spans="1:5" x14ac:dyDescent="0.25">
      <c r="A36839">
        <v>162428</v>
      </c>
      <c r="B36839" t="s">
        <v>52633</v>
      </c>
      <c r="C36839" t="s">
        <v>52646</v>
      </c>
      <c r="D36839">
        <v>0</v>
      </c>
      <c r="E36839" t="s">
        <v>12168</v>
      </c>
    </row>
    <row r="36840" spans="1:5" x14ac:dyDescent="0.25">
      <c r="A36840">
        <v>162429</v>
      </c>
      <c r="B36840" t="s">
        <v>52633</v>
      </c>
      <c r="C36840" t="s">
        <v>52647</v>
      </c>
      <c r="D36840">
        <v>0</v>
      </c>
      <c r="E36840" t="s">
        <v>12168</v>
      </c>
    </row>
    <row r="36841" spans="1:5" x14ac:dyDescent="0.25">
      <c r="A36841">
        <v>162430</v>
      </c>
      <c r="B36841" t="s">
        <v>52648</v>
      </c>
      <c r="C36841" t="s">
        <v>52649</v>
      </c>
      <c r="D36841">
        <v>0</v>
      </c>
      <c r="E36841" t="s">
        <v>12168</v>
      </c>
    </row>
    <row r="36842" spans="1:5" x14ac:dyDescent="0.25">
      <c r="A36842">
        <v>162431</v>
      </c>
      <c r="B36842" t="s">
        <v>52650</v>
      </c>
      <c r="C36842" t="s">
        <v>52651</v>
      </c>
      <c r="D36842">
        <v>0</v>
      </c>
      <c r="E36842" t="s">
        <v>12168</v>
      </c>
    </row>
    <row r="36843" spans="1:5" x14ac:dyDescent="0.25">
      <c r="A36843">
        <v>162432</v>
      </c>
      <c r="B36843" t="s">
        <v>52650</v>
      </c>
      <c r="C36843" t="s">
        <v>52652</v>
      </c>
      <c r="D36843">
        <v>0</v>
      </c>
      <c r="E36843" t="s">
        <v>12168</v>
      </c>
    </row>
    <row r="36844" spans="1:5" x14ac:dyDescent="0.25">
      <c r="A36844">
        <v>162433</v>
      </c>
      <c r="B36844" t="s">
        <v>52653</v>
      </c>
      <c r="C36844" t="s">
        <v>52654</v>
      </c>
      <c r="D36844">
        <v>0</v>
      </c>
      <c r="E36844" t="s">
        <v>12168</v>
      </c>
    </row>
    <row r="36845" spans="1:5" x14ac:dyDescent="0.25">
      <c r="A36845">
        <v>162434</v>
      </c>
      <c r="B36845" t="s">
        <v>52655</v>
      </c>
      <c r="C36845" t="s">
        <v>52656</v>
      </c>
      <c r="D36845">
        <v>0</v>
      </c>
      <c r="E36845" t="s">
        <v>12168</v>
      </c>
    </row>
    <row r="36846" spans="1:5" x14ac:dyDescent="0.25">
      <c r="A36846">
        <v>162435</v>
      </c>
      <c r="B36846" t="s">
        <v>52657</v>
      </c>
      <c r="C36846" t="s">
        <v>52658</v>
      </c>
      <c r="D36846">
        <v>0</v>
      </c>
      <c r="E36846" t="s">
        <v>12168</v>
      </c>
    </row>
    <row r="36847" spans="1:5" x14ac:dyDescent="0.25">
      <c r="A36847">
        <v>162436</v>
      </c>
      <c r="B36847" t="s">
        <v>52659</v>
      </c>
      <c r="C36847" t="s">
        <v>52660</v>
      </c>
      <c r="D36847">
        <v>0</v>
      </c>
      <c r="E36847" t="s">
        <v>12168</v>
      </c>
    </row>
    <row r="36848" spans="1:5" x14ac:dyDescent="0.25">
      <c r="A36848">
        <v>162437</v>
      </c>
      <c r="B36848" t="s">
        <v>52661</v>
      </c>
      <c r="C36848" t="s">
        <v>52662</v>
      </c>
      <c r="D36848">
        <v>0</v>
      </c>
      <c r="E36848" t="s">
        <v>12168</v>
      </c>
    </row>
    <row r="36849" spans="1:5" x14ac:dyDescent="0.25">
      <c r="A36849">
        <v>162438</v>
      </c>
      <c r="B36849" t="s">
        <v>52663</v>
      </c>
      <c r="C36849" t="s">
        <v>52664</v>
      </c>
      <c r="D36849">
        <v>0</v>
      </c>
      <c r="E36849" t="s">
        <v>12168</v>
      </c>
    </row>
    <row r="36850" spans="1:5" x14ac:dyDescent="0.25">
      <c r="A36850">
        <v>162439</v>
      </c>
      <c r="B36850" t="s">
        <v>52665</v>
      </c>
      <c r="C36850" t="s">
        <v>52666</v>
      </c>
      <c r="D36850">
        <v>0</v>
      </c>
      <c r="E36850" t="s">
        <v>12168</v>
      </c>
    </row>
    <row r="36851" spans="1:5" x14ac:dyDescent="0.25">
      <c r="A36851">
        <v>162440</v>
      </c>
      <c r="B36851" t="s">
        <v>52667</v>
      </c>
      <c r="C36851" t="s">
        <v>52668</v>
      </c>
      <c r="D36851">
        <v>0</v>
      </c>
      <c r="E36851" t="s">
        <v>12168</v>
      </c>
    </row>
    <row r="36852" spans="1:5" x14ac:dyDescent="0.25">
      <c r="A36852">
        <v>162441</v>
      </c>
      <c r="B36852" t="s">
        <v>52669</v>
      </c>
      <c r="C36852" t="s">
        <v>52670</v>
      </c>
      <c r="D36852">
        <v>0</v>
      </c>
      <c r="E36852" t="s">
        <v>12168</v>
      </c>
    </row>
    <row r="36853" spans="1:5" x14ac:dyDescent="0.25">
      <c r="A36853">
        <v>162442</v>
      </c>
      <c r="B36853" t="s">
        <v>52671</v>
      </c>
      <c r="C36853" t="s">
        <v>52672</v>
      </c>
      <c r="D36853">
        <v>0</v>
      </c>
      <c r="E36853" t="s">
        <v>12168</v>
      </c>
    </row>
    <row r="36854" spans="1:5" x14ac:dyDescent="0.25">
      <c r="A36854">
        <v>162443</v>
      </c>
      <c r="B36854" t="s">
        <v>52673</v>
      </c>
      <c r="C36854" t="s">
        <v>52674</v>
      </c>
      <c r="D36854">
        <v>0</v>
      </c>
      <c r="E36854" t="s">
        <v>12168</v>
      </c>
    </row>
    <row r="36855" spans="1:5" x14ac:dyDescent="0.25">
      <c r="A36855">
        <v>162444</v>
      </c>
      <c r="B36855" t="s">
        <v>52673</v>
      </c>
      <c r="C36855" t="s">
        <v>52675</v>
      </c>
      <c r="D36855">
        <v>0</v>
      </c>
      <c r="E36855" t="s">
        <v>12168</v>
      </c>
    </row>
    <row r="36856" spans="1:5" x14ac:dyDescent="0.25">
      <c r="A36856">
        <v>162445</v>
      </c>
      <c r="B36856" t="s">
        <v>52676</v>
      </c>
      <c r="C36856" t="s">
        <v>52677</v>
      </c>
      <c r="D36856">
        <v>0</v>
      </c>
      <c r="E36856" t="s">
        <v>12168</v>
      </c>
    </row>
    <row r="36857" spans="1:5" x14ac:dyDescent="0.25">
      <c r="A36857">
        <v>162446</v>
      </c>
      <c r="B36857" t="s">
        <v>52678</v>
      </c>
      <c r="C36857" t="s">
        <v>52679</v>
      </c>
      <c r="D36857">
        <v>0</v>
      </c>
      <c r="E36857" t="s">
        <v>12168</v>
      </c>
    </row>
    <row r="36858" spans="1:5" x14ac:dyDescent="0.25">
      <c r="A36858">
        <v>162447</v>
      </c>
      <c r="B36858" t="s">
        <v>52680</v>
      </c>
      <c r="C36858" t="s">
        <v>52681</v>
      </c>
      <c r="D36858">
        <v>0</v>
      </c>
      <c r="E36858" t="s">
        <v>12168</v>
      </c>
    </row>
    <row r="36859" spans="1:5" x14ac:dyDescent="0.25">
      <c r="A36859">
        <v>162448</v>
      </c>
      <c r="B36859" t="s">
        <v>52680</v>
      </c>
      <c r="C36859" t="s">
        <v>52682</v>
      </c>
      <c r="D36859">
        <v>0</v>
      </c>
      <c r="E36859" t="s">
        <v>12168</v>
      </c>
    </row>
    <row r="36860" spans="1:5" x14ac:dyDescent="0.25">
      <c r="A36860">
        <v>162449</v>
      </c>
      <c r="B36860" t="s">
        <v>52683</v>
      </c>
      <c r="C36860" t="s">
        <v>41742</v>
      </c>
      <c r="D36860">
        <v>0</v>
      </c>
      <c r="E36860" t="s">
        <v>12168</v>
      </c>
    </row>
    <row r="36861" spans="1:5" x14ac:dyDescent="0.25">
      <c r="A36861">
        <v>162450</v>
      </c>
      <c r="B36861" t="s">
        <v>52684</v>
      </c>
      <c r="C36861" t="s">
        <v>52685</v>
      </c>
      <c r="D36861">
        <v>0</v>
      </c>
      <c r="E36861" t="s">
        <v>12168</v>
      </c>
    </row>
    <row r="36862" spans="1:5" x14ac:dyDescent="0.25">
      <c r="A36862">
        <v>162451</v>
      </c>
      <c r="B36862" t="s">
        <v>52686</v>
      </c>
      <c r="C36862" t="s">
        <v>52687</v>
      </c>
      <c r="D36862">
        <v>0</v>
      </c>
      <c r="E36862" t="s">
        <v>12168</v>
      </c>
    </row>
    <row r="36863" spans="1:5" x14ac:dyDescent="0.25">
      <c r="A36863">
        <v>162452</v>
      </c>
      <c r="B36863" t="s">
        <v>52688</v>
      </c>
      <c r="C36863" t="s">
        <v>52689</v>
      </c>
      <c r="D36863">
        <v>0</v>
      </c>
      <c r="E36863" t="s">
        <v>12168</v>
      </c>
    </row>
    <row r="36864" spans="1:5" x14ac:dyDescent="0.25">
      <c r="A36864">
        <v>162453</v>
      </c>
      <c r="B36864" t="s">
        <v>52690</v>
      </c>
      <c r="C36864" t="s">
        <v>52691</v>
      </c>
      <c r="D36864">
        <v>0</v>
      </c>
      <c r="E36864" t="s">
        <v>12168</v>
      </c>
    </row>
    <row r="36865" spans="1:5" x14ac:dyDescent="0.25">
      <c r="A36865">
        <v>162454</v>
      </c>
      <c r="B36865" t="s">
        <v>52692</v>
      </c>
      <c r="C36865" t="s">
        <v>52693</v>
      </c>
      <c r="D36865">
        <v>0</v>
      </c>
      <c r="E36865" t="s">
        <v>12168</v>
      </c>
    </row>
    <row r="36866" spans="1:5" x14ac:dyDescent="0.25">
      <c r="A36866">
        <v>162455</v>
      </c>
      <c r="B36866" t="s">
        <v>52692</v>
      </c>
      <c r="C36866" t="s">
        <v>52694</v>
      </c>
      <c r="D36866">
        <v>0</v>
      </c>
      <c r="E36866" t="s">
        <v>12168</v>
      </c>
    </row>
    <row r="36867" spans="1:5" x14ac:dyDescent="0.25">
      <c r="A36867">
        <v>162456</v>
      </c>
      <c r="B36867" t="s">
        <v>52692</v>
      </c>
      <c r="C36867" t="s">
        <v>52695</v>
      </c>
      <c r="D36867">
        <v>0</v>
      </c>
      <c r="E36867" t="s">
        <v>12168</v>
      </c>
    </row>
    <row r="36868" spans="1:5" x14ac:dyDescent="0.25">
      <c r="A36868">
        <v>162457</v>
      </c>
      <c r="B36868" t="s">
        <v>52692</v>
      </c>
      <c r="C36868" t="s">
        <v>52696</v>
      </c>
      <c r="D36868">
        <v>0</v>
      </c>
      <c r="E36868" t="s">
        <v>12168</v>
      </c>
    </row>
    <row r="36869" spans="1:5" x14ac:dyDescent="0.25">
      <c r="A36869">
        <v>162458</v>
      </c>
      <c r="B36869" t="s">
        <v>52697</v>
      </c>
      <c r="C36869" t="s">
        <v>52698</v>
      </c>
      <c r="D36869">
        <v>0</v>
      </c>
      <c r="E36869" t="s">
        <v>12168</v>
      </c>
    </row>
    <row r="36870" spans="1:5" x14ac:dyDescent="0.25">
      <c r="A36870">
        <v>162459</v>
      </c>
      <c r="B36870" t="s">
        <v>52697</v>
      </c>
      <c r="C36870" t="s">
        <v>52699</v>
      </c>
      <c r="D36870">
        <v>0</v>
      </c>
      <c r="E36870" t="s">
        <v>12168</v>
      </c>
    </row>
    <row r="36871" spans="1:5" x14ac:dyDescent="0.25">
      <c r="A36871">
        <v>162460</v>
      </c>
      <c r="B36871" t="s">
        <v>52700</v>
      </c>
      <c r="C36871" t="s">
        <v>52701</v>
      </c>
      <c r="D36871">
        <v>0</v>
      </c>
      <c r="E36871" t="s">
        <v>12168</v>
      </c>
    </row>
    <row r="36872" spans="1:5" x14ac:dyDescent="0.25">
      <c r="A36872">
        <v>162461</v>
      </c>
      <c r="B36872" t="s">
        <v>52702</v>
      </c>
      <c r="C36872" t="s">
        <v>52703</v>
      </c>
      <c r="D36872">
        <v>0</v>
      </c>
      <c r="E36872" t="s">
        <v>12168</v>
      </c>
    </row>
    <row r="36873" spans="1:5" x14ac:dyDescent="0.25">
      <c r="A36873">
        <v>162462</v>
      </c>
      <c r="B36873" t="s">
        <v>52704</v>
      </c>
      <c r="C36873" t="s">
        <v>52705</v>
      </c>
      <c r="D36873">
        <v>0</v>
      </c>
      <c r="E36873" t="s">
        <v>12168</v>
      </c>
    </row>
    <row r="36874" spans="1:5" x14ac:dyDescent="0.25">
      <c r="A36874">
        <v>162463</v>
      </c>
      <c r="B36874" t="s">
        <v>52706</v>
      </c>
      <c r="C36874" t="s">
        <v>52707</v>
      </c>
      <c r="D36874">
        <v>0</v>
      </c>
      <c r="E36874" t="s">
        <v>12168</v>
      </c>
    </row>
    <row r="36875" spans="1:5" x14ac:dyDescent="0.25">
      <c r="A36875">
        <v>162464</v>
      </c>
      <c r="B36875" t="s">
        <v>52708</v>
      </c>
      <c r="C36875" t="s">
        <v>52709</v>
      </c>
      <c r="D36875">
        <v>0</v>
      </c>
      <c r="E36875" t="s">
        <v>12168</v>
      </c>
    </row>
    <row r="36876" spans="1:5" x14ac:dyDescent="0.25">
      <c r="A36876">
        <v>162465</v>
      </c>
      <c r="B36876" t="s">
        <v>52710</v>
      </c>
      <c r="C36876" t="s">
        <v>52711</v>
      </c>
      <c r="D36876">
        <v>0</v>
      </c>
      <c r="E36876" t="s">
        <v>12168</v>
      </c>
    </row>
    <row r="36877" spans="1:5" x14ac:dyDescent="0.25">
      <c r="A36877">
        <v>162466</v>
      </c>
      <c r="B36877" t="s">
        <v>52712</v>
      </c>
      <c r="C36877" t="s">
        <v>52713</v>
      </c>
      <c r="D36877">
        <v>0</v>
      </c>
      <c r="E36877" t="s">
        <v>12168</v>
      </c>
    </row>
    <row r="36878" spans="1:5" x14ac:dyDescent="0.25">
      <c r="A36878">
        <v>162467</v>
      </c>
      <c r="B36878" t="s">
        <v>52714</v>
      </c>
      <c r="C36878" t="s">
        <v>52715</v>
      </c>
      <c r="D36878">
        <v>0</v>
      </c>
      <c r="E36878" t="s">
        <v>12168</v>
      </c>
    </row>
    <row r="36879" spans="1:5" x14ac:dyDescent="0.25">
      <c r="A36879">
        <v>162468</v>
      </c>
      <c r="B36879" t="s">
        <v>52716</v>
      </c>
      <c r="C36879" t="s">
        <v>52717</v>
      </c>
      <c r="D36879">
        <v>0</v>
      </c>
      <c r="E36879" t="s">
        <v>12168</v>
      </c>
    </row>
    <row r="36880" spans="1:5" x14ac:dyDescent="0.25">
      <c r="A36880">
        <v>162469</v>
      </c>
      <c r="B36880" t="s">
        <v>52718</v>
      </c>
      <c r="C36880" t="s">
        <v>52719</v>
      </c>
      <c r="D36880">
        <v>0</v>
      </c>
      <c r="E36880" t="s">
        <v>12168</v>
      </c>
    </row>
    <row r="36881" spans="1:5" x14ac:dyDescent="0.25">
      <c r="A36881">
        <v>162470</v>
      </c>
      <c r="B36881" t="s">
        <v>52720</v>
      </c>
      <c r="C36881" t="s">
        <v>52721</v>
      </c>
      <c r="D36881">
        <v>0</v>
      </c>
      <c r="E36881" t="s">
        <v>12168</v>
      </c>
    </row>
    <row r="36882" spans="1:5" x14ac:dyDescent="0.25">
      <c r="A36882">
        <v>162471</v>
      </c>
      <c r="B36882" t="s">
        <v>52722</v>
      </c>
      <c r="C36882" t="s">
        <v>52723</v>
      </c>
      <c r="D36882">
        <v>0</v>
      </c>
      <c r="E36882" t="s">
        <v>12168</v>
      </c>
    </row>
    <row r="36883" spans="1:5" x14ac:dyDescent="0.25">
      <c r="A36883">
        <v>162472</v>
      </c>
      <c r="B36883" t="s">
        <v>52724</v>
      </c>
      <c r="C36883" t="s">
        <v>52725</v>
      </c>
      <c r="D36883">
        <v>0</v>
      </c>
      <c r="E36883" t="s">
        <v>12168</v>
      </c>
    </row>
    <row r="36884" spans="1:5" x14ac:dyDescent="0.25">
      <c r="A36884">
        <v>162473</v>
      </c>
      <c r="B36884" t="s">
        <v>52724</v>
      </c>
      <c r="C36884" t="s">
        <v>52726</v>
      </c>
      <c r="D36884">
        <v>0</v>
      </c>
      <c r="E36884" t="s">
        <v>12168</v>
      </c>
    </row>
    <row r="36885" spans="1:5" x14ac:dyDescent="0.25">
      <c r="A36885">
        <v>162474</v>
      </c>
      <c r="B36885" t="s">
        <v>52727</v>
      </c>
      <c r="C36885" t="s">
        <v>52728</v>
      </c>
      <c r="D36885">
        <v>0</v>
      </c>
      <c r="E36885" t="s">
        <v>12168</v>
      </c>
    </row>
    <row r="36886" spans="1:5" x14ac:dyDescent="0.25">
      <c r="A36886">
        <v>162475</v>
      </c>
      <c r="B36886" t="s">
        <v>52729</v>
      </c>
      <c r="C36886" t="s">
        <v>52730</v>
      </c>
      <c r="D36886">
        <v>0</v>
      </c>
      <c r="E36886" t="s">
        <v>12168</v>
      </c>
    </row>
    <row r="36887" spans="1:5" x14ac:dyDescent="0.25">
      <c r="A36887">
        <v>162476</v>
      </c>
      <c r="B36887" t="s">
        <v>52731</v>
      </c>
      <c r="C36887" t="s">
        <v>52732</v>
      </c>
      <c r="D36887">
        <v>0</v>
      </c>
      <c r="E36887" t="s">
        <v>12168</v>
      </c>
    </row>
    <row r="36888" spans="1:5" x14ac:dyDescent="0.25">
      <c r="A36888">
        <v>162477</v>
      </c>
      <c r="B36888" t="s">
        <v>52733</v>
      </c>
      <c r="C36888" t="s">
        <v>52734</v>
      </c>
      <c r="D36888">
        <v>0</v>
      </c>
      <c r="E36888" t="s">
        <v>12168</v>
      </c>
    </row>
    <row r="36889" spans="1:5" x14ac:dyDescent="0.25">
      <c r="A36889">
        <v>162478</v>
      </c>
      <c r="B36889" t="s">
        <v>52735</v>
      </c>
      <c r="C36889" t="s">
        <v>52736</v>
      </c>
      <c r="D36889">
        <v>0</v>
      </c>
      <c r="E36889" t="s">
        <v>12168</v>
      </c>
    </row>
    <row r="36890" spans="1:5" x14ac:dyDescent="0.25">
      <c r="A36890">
        <v>162479</v>
      </c>
      <c r="B36890" t="s">
        <v>52737</v>
      </c>
      <c r="C36890" t="s">
        <v>52738</v>
      </c>
      <c r="D36890">
        <v>0</v>
      </c>
      <c r="E36890" t="s">
        <v>12168</v>
      </c>
    </row>
    <row r="36891" spans="1:5" x14ac:dyDescent="0.25">
      <c r="A36891">
        <v>162480</v>
      </c>
      <c r="B36891" t="s">
        <v>52739</v>
      </c>
      <c r="C36891" t="s">
        <v>52740</v>
      </c>
      <c r="D36891">
        <v>0</v>
      </c>
      <c r="E36891" t="s">
        <v>12168</v>
      </c>
    </row>
    <row r="36892" spans="1:5" x14ac:dyDescent="0.25">
      <c r="A36892">
        <v>162481</v>
      </c>
      <c r="B36892" t="s">
        <v>52741</v>
      </c>
      <c r="C36892" t="s">
        <v>52742</v>
      </c>
      <c r="D36892">
        <v>0</v>
      </c>
      <c r="E36892" t="s">
        <v>12168</v>
      </c>
    </row>
    <row r="36893" spans="1:5" x14ac:dyDescent="0.25">
      <c r="A36893">
        <v>162482</v>
      </c>
      <c r="B36893" t="s">
        <v>52743</v>
      </c>
      <c r="C36893" t="s">
        <v>52744</v>
      </c>
      <c r="D36893">
        <v>0</v>
      </c>
      <c r="E36893" t="s">
        <v>12168</v>
      </c>
    </row>
    <row r="36894" spans="1:5" x14ac:dyDescent="0.25">
      <c r="A36894">
        <v>162483</v>
      </c>
      <c r="B36894" t="s">
        <v>52745</v>
      </c>
      <c r="C36894" t="s">
        <v>52746</v>
      </c>
      <c r="D36894">
        <v>0</v>
      </c>
      <c r="E36894" t="s">
        <v>12168</v>
      </c>
    </row>
    <row r="36895" spans="1:5" x14ac:dyDescent="0.25">
      <c r="A36895">
        <v>162484</v>
      </c>
      <c r="B36895" t="s">
        <v>52747</v>
      </c>
      <c r="C36895" t="s">
        <v>52748</v>
      </c>
      <c r="D36895">
        <v>0</v>
      </c>
      <c r="E36895" t="s">
        <v>12168</v>
      </c>
    </row>
    <row r="36896" spans="1:5" x14ac:dyDescent="0.25">
      <c r="A36896">
        <v>162485</v>
      </c>
      <c r="B36896" t="s">
        <v>52749</v>
      </c>
      <c r="C36896" t="s">
        <v>52750</v>
      </c>
      <c r="D36896">
        <v>0</v>
      </c>
      <c r="E36896" t="s">
        <v>12168</v>
      </c>
    </row>
    <row r="36897" spans="1:5" x14ac:dyDescent="0.25">
      <c r="A36897">
        <v>162486</v>
      </c>
      <c r="B36897" t="s">
        <v>52751</v>
      </c>
      <c r="C36897" t="s">
        <v>52752</v>
      </c>
      <c r="D36897">
        <v>0</v>
      </c>
      <c r="E36897" t="s">
        <v>12168</v>
      </c>
    </row>
    <row r="36898" spans="1:5" x14ac:dyDescent="0.25">
      <c r="A36898">
        <v>162487</v>
      </c>
      <c r="B36898" t="s">
        <v>52753</v>
      </c>
      <c r="C36898" t="s">
        <v>52754</v>
      </c>
      <c r="D36898">
        <v>0</v>
      </c>
      <c r="E36898" t="s">
        <v>12168</v>
      </c>
    </row>
    <row r="36899" spans="1:5" x14ac:dyDescent="0.25">
      <c r="A36899">
        <v>162488</v>
      </c>
      <c r="B36899" t="s">
        <v>52753</v>
      </c>
      <c r="C36899" t="s">
        <v>52755</v>
      </c>
      <c r="D36899">
        <v>0</v>
      </c>
      <c r="E36899" t="s">
        <v>12168</v>
      </c>
    </row>
    <row r="36900" spans="1:5" x14ac:dyDescent="0.25">
      <c r="A36900">
        <v>162489</v>
      </c>
      <c r="B36900" t="s">
        <v>52756</v>
      </c>
      <c r="C36900" t="s">
        <v>37723</v>
      </c>
      <c r="D36900">
        <v>0</v>
      </c>
      <c r="E36900" t="s">
        <v>12168</v>
      </c>
    </row>
    <row r="36901" spans="1:5" x14ac:dyDescent="0.25">
      <c r="A36901">
        <v>162490</v>
      </c>
      <c r="B36901" t="s">
        <v>52757</v>
      </c>
      <c r="C36901" t="s">
        <v>52758</v>
      </c>
      <c r="D36901">
        <v>0</v>
      </c>
      <c r="E36901" t="s">
        <v>12168</v>
      </c>
    </row>
    <row r="36902" spans="1:5" x14ac:dyDescent="0.25">
      <c r="A36902">
        <v>162491</v>
      </c>
      <c r="B36902" t="s">
        <v>52757</v>
      </c>
      <c r="C36902" t="s">
        <v>52759</v>
      </c>
      <c r="D36902">
        <v>0</v>
      </c>
      <c r="E36902" t="s">
        <v>12168</v>
      </c>
    </row>
    <row r="36903" spans="1:5" x14ac:dyDescent="0.25">
      <c r="A36903">
        <v>162492</v>
      </c>
      <c r="B36903" t="s">
        <v>52757</v>
      </c>
      <c r="C36903" t="s">
        <v>35883</v>
      </c>
      <c r="D36903">
        <v>0</v>
      </c>
      <c r="E36903" t="s">
        <v>12168</v>
      </c>
    </row>
    <row r="36904" spans="1:5" x14ac:dyDescent="0.25">
      <c r="A36904">
        <v>162493</v>
      </c>
      <c r="B36904" t="s">
        <v>52757</v>
      </c>
      <c r="C36904" t="s">
        <v>52760</v>
      </c>
      <c r="D36904">
        <v>0</v>
      </c>
      <c r="E36904" t="s">
        <v>12168</v>
      </c>
    </row>
    <row r="36905" spans="1:5" x14ac:dyDescent="0.25">
      <c r="A36905">
        <v>162494</v>
      </c>
      <c r="B36905" t="s">
        <v>52761</v>
      </c>
      <c r="C36905" t="s">
        <v>52762</v>
      </c>
      <c r="D36905">
        <v>0</v>
      </c>
      <c r="E36905" t="s">
        <v>12168</v>
      </c>
    </row>
    <row r="36906" spans="1:5" x14ac:dyDescent="0.25">
      <c r="A36906">
        <v>162495</v>
      </c>
      <c r="B36906" t="s">
        <v>52763</v>
      </c>
      <c r="C36906" t="s">
        <v>52764</v>
      </c>
      <c r="D36906">
        <v>0</v>
      </c>
      <c r="E36906" t="s">
        <v>12168</v>
      </c>
    </row>
    <row r="36907" spans="1:5" x14ac:dyDescent="0.25">
      <c r="A36907">
        <v>162496</v>
      </c>
      <c r="B36907" t="s">
        <v>52765</v>
      </c>
      <c r="C36907" t="s">
        <v>52766</v>
      </c>
      <c r="D36907">
        <v>0</v>
      </c>
      <c r="E36907" t="s">
        <v>12168</v>
      </c>
    </row>
    <row r="36908" spans="1:5" x14ac:dyDescent="0.25">
      <c r="A36908">
        <v>162497</v>
      </c>
      <c r="B36908" t="s">
        <v>52767</v>
      </c>
      <c r="C36908" t="s">
        <v>52768</v>
      </c>
      <c r="D36908">
        <v>0</v>
      </c>
      <c r="E36908" t="s">
        <v>12168</v>
      </c>
    </row>
    <row r="36909" spans="1:5" x14ac:dyDescent="0.25">
      <c r="A36909">
        <v>162498</v>
      </c>
      <c r="B36909" t="s">
        <v>52769</v>
      </c>
      <c r="C36909" t="s">
        <v>52770</v>
      </c>
      <c r="D36909">
        <v>0</v>
      </c>
      <c r="E36909" t="s">
        <v>12168</v>
      </c>
    </row>
    <row r="36910" spans="1:5" x14ac:dyDescent="0.25">
      <c r="A36910">
        <v>162499</v>
      </c>
      <c r="B36910" t="s">
        <v>52771</v>
      </c>
      <c r="C36910" t="s">
        <v>52772</v>
      </c>
      <c r="D36910">
        <v>0</v>
      </c>
      <c r="E36910" t="s">
        <v>12168</v>
      </c>
    </row>
    <row r="36911" spans="1:5" x14ac:dyDescent="0.25">
      <c r="A36911">
        <v>162500</v>
      </c>
      <c r="B36911" t="s">
        <v>52773</v>
      </c>
      <c r="C36911" t="s">
        <v>52774</v>
      </c>
      <c r="D36911">
        <v>0</v>
      </c>
      <c r="E36911" t="s">
        <v>12168</v>
      </c>
    </row>
    <row r="36912" spans="1:5" x14ac:dyDescent="0.25">
      <c r="A36912">
        <v>162501</v>
      </c>
      <c r="B36912" t="s">
        <v>52775</v>
      </c>
      <c r="C36912" t="s">
        <v>52776</v>
      </c>
      <c r="D36912">
        <v>0</v>
      </c>
      <c r="E36912" t="s">
        <v>12168</v>
      </c>
    </row>
    <row r="36913" spans="1:5" x14ac:dyDescent="0.25">
      <c r="A36913">
        <v>162502</v>
      </c>
      <c r="B36913" t="s">
        <v>52777</v>
      </c>
      <c r="C36913" t="s">
        <v>52778</v>
      </c>
      <c r="D36913">
        <v>0</v>
      </c>
      <c r="E36913" t="s">
        <v>12168</v>
      </c>
    </row>
    <row r="36914" spans="1:5" x14ac:dyDescent="0.25">
      <c r="A36914">
        <v>162503</v>
      </c>
      <c r="B36914" t="s">
        <v>52777</v>
      </c>
      <c r="C36914" t="s">
        <v>52779</v>
      </c>
      <c r="D36914">
        <v>0</v>
      </c>
      <c r="E36914" t="s">
        <v>12168</v>
      </c>
    </row>
    <row r="36915" spans="1:5" x14ac:dyDescent="0.25">
      <c r="A36915">
        <v>162504</v>
      </c>
      <c r="B36915" t="s">
        <v>52780</v>
      </c>
      <c r="C36915" t="s">
        <v>52781</v>
      </c>
      <c r="D36915">
        <v>0</v>
      </c>
      <c r="E36915" t="s">
        <v>12168</v>
      </c>
    </row>
    <row r="36916" spans="1:5" x14ac:dyDescent="0.25">
      <c r="A36916">
        <v>162505</v>
      </c>
      <c r="B36916" t="s">
        <v>52780</v>
      </c>
      <c r="C36916" t="s">
        <v>52782</v>
      </c>
      <c r="D36916">
        <v>0</v>
      </c>
      <c r="E36916" t="s">
        <v>12168</v>
      </c>
    </row>
    <row r="36917" spans="1:5" x14ac:dyDescent="0.25">
      <c r="A36917">
        <v>162506</v>
      </c>
      <c r="B36917" t="s">
        <v>52783</v>
      </c>
      <c r="C36917" t="s">
        <v>52784</v>
      </c>
      <c r="D36917">
        <v>0</v>
      </c>
      <c r="E36917" t="s">
        <v>12168</v>
      </c>
    </row>
    <row r="36918" spans="1:5" x14ac:dyDescent="0.25">
      <c r="A36918">
        <v>162507</v>
      </c>
      <c r="B36918" t="s">
        <v>52785</v>
      </c>
      <c r="C36918" t="s">
        <v>52786</v>
      </c>
      <c r="D36918">
        <v>0</v>
      </c>
      <c r="E36918" t="s">
        <v>12168</v>
      </c>
    </row>
    <row r="36919" spans="1:5" x14ac:dyDescent="0.25">
      <c r="A36919">
        <v>162508</v>
      </c>
      <c r="B36919" t="s">
        <v>52787</v>
      </c>
      <c r="C36919" t="s">
        <v>52788</v>
      </c>
      <c r="D36919">
        <v>0</v>
      </c>
      <c r="E36919" t="s">
        <v>12168</v>
      </c>
    </row>
    <row r="36920" spans="1:5" x14ac:dyDescent="0.25">
      <c r="A36920">
        <v>162509</v>
      </c>
      <c r="B36920" t="s">
        <v>52789</v>
      </c>
      <c r="C36920" t="s">
        <v>52790</v>
      </c>
      <c r="D36920">
        <v>0</v>
      </c>
      <c r="E36920" t="s">
        <v>12168</v>
      </c>
    </row>
    <row r="36921" spans="1:5" x14ac:dyDescent="0.25">
      <c r="A36921">
        <v>162510</v>
      </c>
      <c r="B36921" t="s">
        <v>52791</v>
      </c>
      <c r="C36921" t="s">
        <v>52792</v>
      </c>
      <c r="D36921">
        <v>0</v>
      </c>
      <c r="E36921" t="s">
        <v>12168</v>
      </c>
    </row>
    <row r="36922" spans="1:5" x14ac:dyDescent="0.25">
      <c r="A36922">
        <v>162511</v>
      </c>
      <c r="B36922" t="s">
        <v>52793</v>
      </c>
      <c r="C36922" t="s">
        <v>42599</v>
      </c>
      <c r="D36922">
        <v>0</v>
      </c>
      <c r="E36922" t="s">
        <v>12168</v>
      </c>
    </row>
    <row r="36923" spans="1:5" x14ac:dyDescent="0.25">
      <c r="A36923">
        <v>162512</v>
      </c>
      <c r="B36923" t="s">
        <v>52794</v>
      </c>
      <c r="C36923" t="s">
        <v>52795</v>
      </c>
      <c r="D36923">
        <v>0</v>
      </c>
      <c r="E36923" t="s">
        <v>12168</v>
      </c>
    </row>
    <row r="36924" spans="1:5" x14ac:dyDescent="0.25">
      <c r="A36924">
        <v>162513</v>
      </c>
      <c r="B36924" t="s">
        <v>52796</v>
      </c>
      <c r="C36924" t="s">
        <v>52797</v>
      </c>
      <c r="D36924">
        <v>0</v>
      </c>
      <c r="E36924" t="s">
        <v>12168</v>
      </c>
    </row>
    <row r="36925" spans="1:5" x14ac:dyDescent="0.25">
      <c r="A36925">
        <v>162514</v>
      </c>
      <c r="B36925" t="s">
        <v>52798</v>
      </c>
      <c r="C36925" t="s">
        <v>52799</v>
      </c>
      <c r="D36925">
        <v>0</v>
      </c>
      <c r="E36925" t="s">
        <v>12168</v>
      </c>
    </row>
    <row r="36926" spans="1:5" x14ac:dyDescent="0.25">
      <c r="A36926">
        <v>162515</v>
      </c>
      <c r="B36926" t="s">
        <v>52800</v>
      </c>
      <c r="C36926" t="s">
        <v>52801</v>
      </c>
      <c r="D36926">
        <v>0</v>
      </c>
      <c r="E36926" t="s">
        <v>12168</v>
      </c>
    </row>
    <row r="36927" spans="1:5" x14ac:dyDescent="0.25">
      <c r="A36927">
        <v>162516</v>
      </c>
      <c r="B36927" t="s">
        <v>52800</v>
      </c>
      <c r="C36927" t="s">
        <v>52802</v>
      </c>
      <c r="D36927">
        <v>0</v>
      </c>
      <c r="E36927" t="s">
        <v>12168</v>
      </c>
    </row>
    <row r="36928" spans="1:5" x14ac:dyDescent="0.25">
      <c r="A36928">
        <v>162517</v>
      </c>
      <c r="B36928" t="s">
        <v>52800</v>
      </c>
      <c r="C36928" t="s">
        <v>52803</v>
      </c>
      <c r="D36928">
        <v>0</v>
      </c>
      <c r="E36928" t="s">
        <v>12168</v>
      </c>
    </row>
    <row r="36929" spans="1:5" x14ac:dyDescent="0.25">
      <c r="A36929">
        <v>162518</v>
      </c>
      <c r="B36929" t="s">
        <v>52804</v>
      </c>
      <c r="C36929" t="s">
        <v>52805</v>
      </c>
      <c r="D36929">
        <v>0</v>
      </c>
      <c r="E36929" t="s">
        <v>12168</v>
      </c>
    </row>
    <row r="36930" spans="1:5" x14ac:dyDescent="0.25">
      <c r="A36930">
        <v>162519</v>
      </c>
      <c r="B36930" t="s">
        <v>52806</v>
      </c>
      <c r="C36930" t="s">
        <v>52807</v>
      </c>
      <c r="D36930">
        <v>0</v>
      </c>
      <c r="E36930" t="s">
        <v>12168</v>
      </c>
    </row>
    <row r="36931" spans="1:5" x14ac:dyDescent="0.25">
      <c r="A36931">
        <v>162520</v>
      </c>
      <c r="B36931" t="s">
        <v>52808</v>
      </c>
      <c r="C36931" t="s">
        <v>52809</v>
      </c>
      <c r="D36931">
        <v>0</v>
      </c>
      <c r="E36931" t="s">
        <v>12168</v>
      </c>
    </row>
    <row r="36932" spans="1:5" x14ac:dyDescent="0.25">
      <c r="A36932">
        <v>162521</v>
      </c>
      <c r="B36932" t="s">
        <v>52810</v>
      </c>
      <c r="C36932" t="s">
        <v>52811</v>
      </c>
      <c r="D36932">
        <v>0</v>
      </c>
      <c r="E36932" t="s">
        <v>12168</v>
      </c>
    </row>
    <row r="36933" spans="1:5" x14ac:dyDescent="0.25">
      <c r="A36933">
        <v>162522</v>
      </c>
      <c r="B36933" t="s">
        <v>52812</v>
      </c>
      <c r="C36933" t="s">
        <v>52813</v>
      </c>
      <c r="D36933">
        <v>0</v>
      </c>
      <c r="E36933" t="s">
        <v>12168</v>
      </c>
    </row>
    <row r="36934" spans="1:5" x14ac:dyDescent="0.25">
      <c r="A36934">
        <v>162523</v>
      </c>
      <c r="B36934" t="s">
        <v>52814</v>
      </c>
      <c r="C36934" t="s">
        <v>52815</v>
      </c>
      <c r="D36934">
        <v>0</v>
      </c>
      <c r="E36934" t="s">
        <v>12168</v>
      </c>
    </row>
    <row r="36935" spans="1:5" x14ac:dyDescent="0.25">
      <c r="A36935">
        <v>162524</v>
      </c>
      <c r="B36935" t="s">
        <v>52816</v>
      </c>
      <c r="C36935" t="s">
        <v>52817</v>
      </c>
      <c r="D36935">
        <v>0</v>
      </c>
      <c r="E36935" t="s">
        <v>12168</v>
      </c>
    </row>
    <row r="36936" spans="1:5" x14ac:dyDescent="0.25">
      <c r="A36936">
        <v>162525</v>
      </c>
      <c r="B36936" t="s">
        <v>52816</v>
      </c>
      <c r="C36936" t="s">
        <v>52818</v>
      </c>
      <c r="D36936">
        <v>0</v>
      </c>
      <c r="E36936" t="s">
        <v>12168</v>
      </c>
    </row>
    <row r="36937" spans="1:5" x14ac:dyDescent="0.25">
      <c r="A36937">
        <v>162526</v>
      </c>
      <c r="B36937" t="s">
        <v>52819</v>
      </c>
      <c r="C36937" t="s">
        <v>52820</v>
      </c>
      <c r="D36937">
        <v>0</v>
      </c>
      <c r="E36937" t="s">
        <v>12168</v>
      </c>
    </row>
    <row r="36938" spans="1:5" x14ac:dyDescent="0.25">
      <c r="A36938">
        <v>162527</v>
      </c>
      <c r="B36938" t="s">
        <v>52821</v>
      </c>
      <c r="C36938" t="s">
        <v>52822</v>
      </c>
      <c r="D36938">
        <v>0</v>
      </c>
      <c r="E36938" t="s">
        <v>12168</v>
      </c>
    </row>
    <row r="36939" spans="1:5" x14ac:dyDescent="0.25">
      <c r="A36939">
        <v>162528</v>
      </c>
      <c r="B36939" t="s">
        <v>52821</v>
      </c>
      <c r="C36939" t="s">
        <v>52823</v>
      </c>
      <c r="D36939">
        <v>0</v>
      </c>
      <c r="E36939" t="s">
        <v>12168</v>
      </c>
    </row>
    <row r="36940" spans="1:5" x14ac:dyDescent="0.25">
      <c r="A36940">
        <v>162529</v>
      </c>
      <c r="B36940" t="s">
        <v>52824</v>
      </c>
      <c r="C36940" t="s">
        <v>52825</v>
      </c>
      <c r="D36940">
        <v>0</v>
      </c>
      <c r="E36940" t="s">
        <v>12168</v>
      </c>
    </row>
    <row r="36941" spans="1:5" x14ac:dyDescent="0.25">
      <c r="A36941">
        <v>162530</v>
      </c>
      <c r="B36941" t="s">
        <v>52826</v>
      </c>
      <c r="C36941" t="s">
        <v>52827</v>
      </c>
      <c r="D36941">
        <v>0</v>
      </c>
      <c r="E36941" t="s">
        <v>12168</v>
      </c>
    </row>
    <row r="36942" spans="1:5" x14ac:dyDescent="0.25">
      <c r="A36942">
        <v>162531</v>
      </c>
      <c r="B36942" t="s">
        <v>52828</v>
      </c>
      <c r="C36942" t="s">
        <v>52829</v>
      </c>
      <c r="D36942">
        <v>0</v>
      </c>
      <c r="E36942" t="s">
        <v>12168</v>
      </c>
    </row>
    <row r="36943" spans="1:5" x14ac:dyDescent="0.25">
      <c r="A36943">
        <v>162532</v>
      </c>
      <c r="B36943" t="s">
        <v>52828</v>
      </c>
      <c r="C36943" t="s">
        <v>52830</v>
      </c>
      <c r="D36943">
        <v>0</v>
      </c>
      <c r="E36943" t="s">
        <v>12168</v>
      </c>
    </row>
    <row r="36944" spans="1:5" x14ac:dyDescent="0.25">
      <c r="A36944">
        <v>162533</v>
      </c>
      <c r="B36944" t="s">
        <v>52831</v>
      </c>
      <c r="C36944" t="s">
        <v>52832</v>
      </c>
      <c r="D36944">
        <v>0</v>
      </c>
      <c r="E36944" t="s">
        <v>12168</v>
      </c>
    </row>
    <row r="36945" spans="1:5" x14ac:dyDescent="0.25">
      <c r="A36945">
        <v>162534</v>
      </c>
      <c r="B36945" t="s">
        <v>52833</v>
      </c>
      <c r="C36945" t="s">
        <v>52834</v>
      </c>
      <c r="D36945">
        <v>0</v>
      </c>
      <c r="E36945" t="s">
        <v>12168</v>
      </c>
    </row>
    <row r="36946" spans="1:5" x14ac:dyDescent="0.25">
      <c r="A36946">
        <v>162535</v>
      </c>
      <c r="B36946" t="s">
        <v>52833</v>
      </c>
      <c r="C36946" t="s">
        <v>52835</v>
      </c>
      <c r="D36946">
        <v>0</v>
      </c>
      <c r="E36946" t="s">
        <v>12168</v>
      </c>
    </row>
    <row r="36947" spans="1:5" x14ac:dyDescent="0.25">
      <c r="A36947">
        <v>162536</v>
      </c>
      <c r="B36947" t="s">
        <v>52833</v>
      </c>
      <c r="C36947" t="s">
        <v>52835</v>
      </c>
      <c r="D36947">
        <v>0</v>
      </c>
      <c r="E36947" t="s">
        <v>12168</v>
      </c>
    </row>
    <row r="36948" spans="1:5" x14ac:dyDescent="0.25">
      <c r="A36948">
        <v>162537</v>
      </c>
      <c r="B36948" t="s">
        <v>52836</v>
      </c>
      <c r="C36948" t="s">
        <v>52837</v>
      </c>
      <c r="D36948">
        <v>0</v>
      </c>
      <c r="E36948" t="s">
        <v>12168</v>
      </c>
    </row>
    <row r="36949" spans="1:5" x14ac:dyDescent="0.25">
      <c r="A36949">
        <v>162538</v>
      </c>
      <c r="B36949" t="s">
        <v>52838</v>
      </c>
      <c r="C36949" t="s">
        <v>52839</v>
      </c>
      <c r="D36949">
        <v>0</v>
      </c>
      <c r="E36949" t="s">
        <v>12168</v>
      </c>
    </row>
    <row r="36950" spans="1:5" x14ac:dyDescent="0.25">
      <c r="A36950">
        <v>162539</v>
      </c>
      <c r="B36950" t="s">
        <v>52840</v>
      </c>
      <c r="C36950" t="s">
        <v>52841</v>
      </c>
      <c r="D36950">
        <v>0</v>
      </c>
      <c r="E36950" t="s">
        <v>12168</v>
      </c>
    </row>
    <row r="36951" spans="1:5" x14ac:dyDescent="0.25">
      <c r="A36951">
        <v>162540</v>
      </c>
      <c r="B36951" t="s">
        <v>52842</v>
      </c>
      <c r="C36951" t="s">
        <v>52843</v>
      </c>
      <c r="D36951">
        <v>0</v>
      </c>
      <c r="E36951" t="s">
        <v>12168</v>
      </c>
    </row>
    <row r="36952" spans="1:5" x14ac:dyDescent="0.25">
      <c r="A36952">
        <v>162541</v>
      </c>
      <c r="B36952" t="s">
        <v>52844</v>
      </c>
      <c r="C36952" t="s">
        <v>52845</v>
      </c>
      <c r="D36952">
        <v>0</v>
      </c>
      <c r="E36952" t="s">
        <v>12168</v>
      </c>
    </row>
    <row r="36953" spans="1:5" x14ac:dyDescent="0.25">
      <c r="A36953">
        <v>162542</v>
      </c>
      <c r="B36953" t="s">
        <v>52846</v>
      </c>
      <c r="C36953" t="s">
        <v>52847</v>
      </c>
      <c r="D36953">
        <v>0</v>
      </c>
      <c r="E36953" t="s">
        <v>12168</v>
      </c>
    </row>
    <row r="36954" spans="1:5" x14ac:dyDescent="0.25">
      <c r="A36954">
        <v>162543</v>
      </c>
      <c r="B36954" t="s">
        <v>52846</v>
      </c>
      <c r="C36954" t="s">
        <v>52848</v>
      </c>
      <c r="D36954">
        <v>0</v>
      </c>
      <c r="E36954" t="s">
        <v>12168</v>
      </c>
    </row>
    <row r="36955" spans="1:5" x14ac:dyDescent="0.25">
      <c r="A36955">
        <v>162544</v>
      </c>
      <c r="B36955" t="s">
        <v>52846</v>
      </c>
      <c r="C36955" t="s">
        <v>52849</v>
      </c>
      <c r="D36955">
        <v>0</v>
      </c>
      <c r="E36955" t="s">
        <v>12168</v>
      </c>
    </row>
    <row r="36956" spans="1:5" x14ac:dyDescent="0.25">
      <c r="A36956">
        <v>162545</v>
      </c>
      <c r="B36956" t="s">
        <v>52846</v>
      </c>
      <c r="C36956" t="s">
        <v>52850</v>
      </c>
      <c r="D36956">
        <v>0</v>
      </c>
      <c r="E36956" t="s">
        <v>12168</v>
      </c>
    </row>
    <row r="36957" spans="1:5" x14ac:dyDescent="0.25">
      <c r="A36957">
        <v>162546</v>
      </c>
      <c r="B36957" t="s">
        <v>52851</v>
      </c>
      <c r="C36957" t="s">
        <v>46002</v>
      </c>
      <c r="D36957">
        <v>0</v>
      </c>
      <c r="E36957" t="s">
        <v>12168</v>
      </c>
    </row>
    <row r="36958" spans="1:5" x14ac:dyDescent="0.25">
      <c r="A36958">
        <v>162547</v>
      </c>
      <c r="B36958" t="s">
        <v>52852</v>
      </c>
      <c r="C36958" t="s">
        <v>52853</v>
      </c>
      <c r="D36958">
        <v>0</v>
      </c>
      <c r="E36958" t="s">
        <v>12168</v>
      </c>
    </row>
    <row r="36959" spans="1:5" x14ac:dyDescent="0.25">
      <c r="A36959">
        <v>162548</v>
      </c>
      <c r="B36959" t="s">
        <v>52854</v>
      </c>
      <c r="C36959" t="s">
        <v>52855</v>
      </c>
      <c r="D36959">
        <v>0</v>
      </c>
      <c r="E36959" t="s">
        <v>12168</v>
      </c>
    </row>
    <row r="36960" spans="1:5" x14ac:dyDescent="0.25">
      <c r="A36960">
        <v>162549</v>
      </c>
      <c r="B36960" t="s">
        <v>52856</v>
      </c>
      <c r="C36960" t="s">
        <v>36947</v>
      </c>
      <c r="D36960">
        <v>0</v>
      </c>
      <c r="E36960" t="s">
        <v>12168</v>
      </c>
    </row>
    <row r="36961" spans="1:5" x14ac:dyDescent="0.25">
      <c r="A36961">
        <v>162550</v>
      </c>
      <c r="B36961" t="s">
        <v>52857</v>
      </c>
      <c r="C36961" t="s">
        <v>21001</v>
      </c>
      <c r="D36961">
        <v>0</v>
      </c>
      <c r="E36961" t="s">
        <v>12168</v>
      </c>
    </row>
    <row r="36962" spans="1:5" x14ac:dyDescent="0.25">
      <c r="A36962">
        <v>162551</v>
      </c>
      <c r="B36962" t="s">
        <v>52858</v>
      </c>
      <c r="C36962" t="s">
        <v>52859</v>
      </c>
      <c r="D36962">
        <v>0</v>
      </c>
      <c r="E36962" t="s">
        <v>12168</v>
      </c>
    </row>
    <row r="36963" spans="1:5" x14ac:dyDescent="0.25">
      <c r="A36963">
        <v>162552</v>
      </c>
      <c r="B36963" t="s">
        <v>52860</v>
      </c>
      <c r="C36963" t="s">
        <v>52861</v>
      </c>
      <c r="D36963">
        <v>0</v>
      </c>
      <c r="E36963" t="s">
        <v>12168</v>
      </c>
    </row>
    <row r="36964" spans="1:5" x14ac:dyDescent="0.25">
      <c r="A36964">
        <v>162553</v>
      </c>
      <c r="B36964" t="s">
        <v>52862</v>
      </c>
      <c r="C36964" t="s">
        <v>52863</v>
      </c>
      <c r="D36964">
        <v>0</v>
      </c>
      <c r="E36964" t="s">
        <v>12168</v>
      </c>
    </row>
    <row r="36965" spans="1:5" x14ac:dyDescent="0.25">
      <c r="A36965">
        <v>162554</v>
      </c>
      <c r="B36965" t="s">
        <v>52864</v>
      </c>
      <c r="C36965" t="s">
        <v>52865</v>
      </c>
      <c r="D36965">
        <v>0</v>
      </c>
      <c r="E36965" t="s">
        <v>12168</v>
      </c>
    </row>
    <row r="36966" spans="1:5" x14ac:dyDescent="0.25">
      <c r="A36966">
        <v>162555</v>
      </c>
      <c r="B36966" t="s">
        <v>52866</v>
      </c>
      <c r="C36966" t="s">
        <v>52867</v>
      </c>
      <c r="D36966">
        <v>0</v>
      </c>
      <c r="E36966" t="s">
        <v>12168</v>
      </c>
    </row>
    <row r="36967" spans="1:5" x14ac:dyDescent="0.25">
      <c r="A36967">
        <v>162556</v>
      </c>
      <c r="B36967" t="s">
        <v>52757</v>
      </c>
      <c r="C36967" t="s">
        <v>52868</v>
      </c>
      <c r="D36967">
        <v>0</v>
      </c>
      <c r="E36967" t="s">
        <v>12168</v>
      </c>
    </row>
    <row r="36968" spans="1:5" x14ac:dyDescent="0.25">
      <c r="A36968">
        <v>162557</v>
      </c>
      <c r="B36968" t="s">
        <v>52869</v>
      </c>
      <c r="C36968" t="s">
        <v>52870</v>
      </c>
      <c r="D36968">
        <v>0</v>
      </c>
      <c r="E36968" t="s">
        <v>12168</v>
      </c>
    </row>
    <row r="36969" spans="1:5" x14ac:dyDescent="0.25">
      <c r="A36969">
        <v>162558</v>
      </c>
      <c r="B36969" t="s">
        <v>52869</v>
      </c>
      <c r="C36969" t="s">
        <v>52871</v>
      </c>
      <c r="D36969">
        <v>0</v>
      </c>
      <c r="E36969" t="s">
        <v>12168</v>
      </c>
    </row>
    <row r="36970" spans="1:5" x14ac:dyDescent="0.25">
      <c r="A36970">
        <v>162559</v>
      </c>
      <c r="B36970" t="s">
        <v>52872</v>
      </c>
      <c r="C36970" t="s">
        <v>52873</v>
      </c>
      <c r="D36970">
        <v>0</v>
      </c>
      <c r="E36970" t="s">
        <v>12168</v>
      </c>
    </row>
    <row r="36971" spans="1:5" x14ac:dyDescent="0.25">
      <c r="A36971">
        <v>162560</v>
      </c>
      <c r="B36971" t="s">
        <v>52872</v>
      </c>
      <c r="C36971" t="s">
        <v>52874</v>
      </c>
      <c r="D36971">
        <v>0</v>
      </c>
      <c r="E36971" t="s">
        <v>12168</v>
      </c>
    </row>
    <row r="36972" spans="1:5" x14ac:dyDescent="0.25">
      <c r="A36972">
        <v>162561</v>
      </c>
      <c r="B36972" t="s">
        <v>52875</v>
      </c>
      <c r="C36972" t="s">
        <v>52876</v>
      </c>
      <c r="D36972">
        <v>0</v>
      </c>
      <c r="E36972" t="s">
        <v>12168</v>
      </c>
    </row>
    <row r="36973" spans="1:5" x14ac:dyDescent="0.25">
      <c r="A36973">
        <v>162562</v>
      </c>
      <c r="B36973" t="s">
        <v>52877</v>
      </c>
      <c r="C36973" t="s">
        <v>52878</v>
      </c>
      <c r="D36973">
        <v>0</v>
      </c>
      <c r="E36973" t="s">
        <v>12168</v>
      </c>
    </row>
    <row r="36974" spans="1:5" x14ac:dyDescent="0.25">
      <c r="A36974">
        <v>162563</v>
      </c>
      <c r="B36974" t="s">
        <v>52879</v>
      </c>
      <c r="C36974" t="s">
        <v>10738</v>
      </c>
      <c r="D36974">
        <v>0</v>
      </c>
      <c r="E36974" t="s">
        <v>12168</v>
      </c>
    </row>
    <row r="36975" spans="1:5" x14ac:dyDescent="0.25">
      <c r="A36975">
        <v>162564</v>
      </c>
      <c r="B36975" t="s">
        <v>52880</v>
      </c>
      <c r="C36975" t="s">
        <v>52881</v>
      </c>
      <c r="D36975">
        <v>0</v>
      </c>
      <c r="E36975" t="s">
        <v>12168</v>
      </c>
    </row>
    <row r="36976" spans="1:5" x14ac:dyDescent="0.25">
      <c r="A36976">
        <v>162565</v>
      </c>
      <c r="B36976" t="s">
        <v>52882</v>
      </c>
      <c r="C36976" t="s">
        <v>52883</v>
      </c>
      <c r="D36976">
        <v>0</v>
      </c>
      <c r="E36976" t="s">
        <v>12168</v>
      </c>
    </row>
    <row r="36977" spans="1:5" x14ac:dyDescent="0.25">
      <c r="A36977">
        <v>162566</v>
      </c>
      <c r="B36977" t="s">
        <v>52884</v>
      </c>
      <c r="C36977" t="s">
        <v>10770</v>
      </c>
      <c r="D36977">
        <v>0</v>
      </c>
      <c r="E36977" t="s">
        <v>12168</v>
      </c>
    </row>
    <row r="36978" spans="1:5" x14ac:dyDescent="0.25">
      <c r="A36978">
        <v>162567</v>
      </c>
      <c r="B36978" t="s">
        <v>52885</v>
      </c>
      <c r="C36978" t="s">
        <v>52886</v>
      </c>
      <c r="D36978">
        <v>0</v>
      </c>
      <c r="E36978" t="s">
        <v>12168</v>
      </c>
    </row>
    <row r="36979" spans="1:5" x14ac:dyDescent="0.25">
      <c r="A36979">
        <v>162568</v>
      </c>
      <c r="B36979" t="s">
        <v>52887</v>
      </c>
      <c r="C36979" t="s">
        <v>52888</v>
      </c>
      <c r="D36979">
        <v>0</v>
      </c>
      <c r="E36979" t="s">
        <v>12168</v>
      </c>
    </row>
    <row r="36980" spans="1:5" x14ac:dyDescent="0.25">
      <c r="A36980">
        <v>162569</v>
      </c>
      <c r="B36980" t="s">
        <v>52889</v>
      </c>
      <c r="C36980" t="s">
        <v>52890</v>
      </c>
      <c r="D36980">
        <v>0</v>
      </c>
      <c r="E36980" t="s">
        <v>12168</v>
      </c>
    </row>
    <row r="36981" spans="1:5" x14ac:dyDescent="0.25">
      <c r="A36981">
        <v>162570</v>
      </c>
      <c r="B36981" t="s">
        <v>52891</v>
      </c>
      <c r="C36981" t="s">
        <v>10790</v>
      </c>
      <c r="D36981">
        <v>0</v>
      </c>
      <c r="E36981" t="s">
        <v>12168</v>
      </c>
    </row>
    <row r="36982" spans="1:5" x14ac:dyDescent="0.25">
      <c r="A36982">
        <v>162571</v>
      </c>
      <c r="B36982" t="s">
        <v>52892</v>
      </c>
      <c r="C36982" t="s">
        <v>52893</v>
      </c>
      <c r="D36982">
        <v>0</v>
      </c>
      <c r="E36982" t="s">
        <v>12168</v>
      </c>
    </row>
    <row r="36983" spans="1:5" x14ac:dyDescent="0.25">
      <c r="A36983">
        <v>162572</v>
      </c>
      <c r="B36983" t="s">
        <v>52894</v>
      </c>
      <c r="C36983" t="s">
        <v>52895</v>
      </c>
      <c r="D36983">
        <v>0</v>
      </c>
      <c r="E36983" t="s">
        <v>12168</v>
      </c>
    </row>
    <row r="36984" spans="1:5" x14ac:dyDescent="0.25">
      <c r="A36984">
        <v>162573</v>
      </c>
      <c r="B36984" t="s">
        <v>52896</v>
      </c>
      <c r="C36984" t="s">
        <v>52897</v>
      </c>
      <c r="D36984">
        <v>0</v>
      </c>
      <c r="E36984" t="s">
        <v>12168</v>
      </c>
    </row>
    <row r="36985" spans="1:5" x14ac:dyDescent="0.25">
      <c r="A36985">
        <v>162574</v>
      </c>
      <c r="B36985" t="s">
        <v>52898</v>
      </c>
      <c r="C36985" t="s">
        <v>52899</v>
      </c>
      <c r="D36985">
        <v>0</v>
      </c>
      <c r="E36985" t="s">
        <v>12168</v>
      </c>
    </row>
    <row r="36986" spans="1:5" x14ac:dyDescent="0.25">
      <c r="A36986">
        <v>162575</v>
      </c>
      <c r="B36986" t="s">
        <v>52898</v>
      </c>
      <c r="C36986" t="s">
        <v>52900</v>
      </c>
      <c r="D36986">
        <v>0</v>
      </c>
      <c r="E36986" t="s">
        <v>12168</v>
      </c>
    </row>
    <row r="36987" spans="1:5" x14ac:dyDescent="0.25">
      <c r="A36987">
        <v>162576</v>
      </c>
      <c r="B36987" t="s">
        <v>52901</v>
      </c>
      <c r="C36987" t="s">
        <v>52902</v>
      </c>
      <c r="D36987">
        <v>0</v>
      </c>
      <c r="E36987" t="s">
        <v>12168</v>
      </c>
    </row>
    <row r="36988" spans="1:5" x14ac:dyDescent="0.25">
      <c r="A36988">
        <v>162577</v>
      </c>
      <c r="B36988" t="s">
        <v>52903</v>
      </c>
      <c r="C36988" t="s">
        <v>52904</v>
      </c>
      <c r="D36988">
        <v>0</v>
      </c>
      <c r="E36988" t="s">
        <v>12168</v>
      </c>
    </row>
    <row r="36989" spans="1:5" x14ac:dyDescent="0.25">
      <c r="A36989">
        <v>162578</v>
      </c>
      <c r="B36989" t="s">
        <v>52903</v>
      </c>
      <c r="C36989" t="s">
        <v>52905</v>
      </c>
      <c r="D36989">
        <v>0</v>
      </c>
      <c r="E36989" t="s">
        <v>12168</v>
      </c>
    </row>
    <row r="36990" spans="1:5" x14ac:dyDescent="0.25">
      <c r="A36990">
        <v>162579</v>
      </c>
      <c r="B36990" t="s">
        <v>52906</v>
      </c>
      <c r="C36990" t="s">
        <v>52907</v>
      </c>
      <c r="D36990">
        <v>0</v>
      </c>
      <c r="E36990" t="s">
        <v>12168</v>
      </c>
    </row>
    <row r="36991" spans="1:5" x14ac:dyDescent="0.25">
      <c r="A36991">
        <v>162580</v>
      </c>
      <c r="B36991" t="s">
        <v>52908</v>
      </c>
      <c r="C36991" t="s">
        <v>52909</v>
      </c>
      <c r="D36991">
        <v>0</v>
      </c>
      <c r="E36991" t="s">
        <v>12168</v>
      </c>
    </row>
    <row r="36992" spans="1:5" x14ac:dyDescent="0.25">
      <c r="A36992">
        <v>162581</v>
      </c>
      <c r="B36992" t="s">
        <v>52910</v>
      </c>
      <c r="C36992" t="s">
        <v>52911</v>
      </c>
      <c r="D36992">
        <v>0</v>
      </c>
      <c r="E36992" t="s">
        <v>12168</v>
      </c>
    </row>
    <row r="36993" spans="1:5" x14ac:dyDescent="0.25">
      <c r="A36993">
        <v>162582</v>
      </c>
      <c r="B36993" t="s">
        <v>52912</v>
      </c>
      <c r="C36993" t="s">
        <v>52913</v>
      </c>
      <c r="D36993">
        <v>0</v>
      </c>
      <c r="E36993" t="s">
        <v>12168</v>
      </c>
    </row>
    <row r="36994" spans="1:5" x14ac:dyDescent="0.25">
      <c r="A36994">
        <v>162583</v>
      </c>
      <c r="B36994" t="s">
        <v>52914</v>
      </c>
      <c r="C36994" t="s">
        <v>52915</v>
      </c>
      <c r="D36994">
        <v>0</v>
      </c>
      <c r="E36994" t="s">
        <v>12168</v>
      </c>
    </row>
    <row r="36995" spans="1:5" x14ac:dyDescent="0.25">
      <c r="A36995">
        <v>162584</v>
      </c>
      <c r="B36995" t="s">
        <v>52914</v>
      </c>
      <c r="C36995" t="s">
        <v>52915</v>
      </c>
      <c r="D36995">
        <v>0</v>
      </c>
      <c r="E36995" t="s">
        <v>12168</v>
      </c>
    </row>
    <row r="36996" spans="1:5" x14ac:dyDescent="0.25">
      <c r="A36996">
        <v>162585</v>
      </c>
      <c r="B36996" t="s">
        <v>52916</v>
      </c>
      <c r="C36996" t="s">
        <v>52917</v>
      </c>
      <c r="D36996">
        <v>0</v>
      </c>
      <c r="E36996" t="s">
        <v>12168</v>
      </c>
    </row>
    <row r="36997" spans="1:5" x14ac:dyDescent="0.25">
      <c r="A36997">
        <v>162586</v>
      </c>
      <c r="B36997" t="s">
        <v>52916</v>
      </c>
      <c r="C36997" t="s">
        <v>52918</v>
      </c>
      <c r="D36997">
        <v>0</v>
      </c>
      <c r="E36997" t="s">
        <v>12168</v>
      </c>
    </row>
    <row r="36998" spans="1:5" x14ac:dyDescent="0.25">
      <c r="A36998">
        <v>162587</v>
      </c>
      <c r="B36998" t="s">
        <v>52916</v>
      </c>
      <c r="C36998" t="s">
        <v>52919</v>
      </c>
      <c r="D36998">
        <v>0</v>
      </c>
      <c r="E36998" t="s">
        <v>12168</v>
      </c>
    </row>
    <row r="36999" spans="1:5" x14ac:dyDescent="0.25">
      <c r="A36999">
        <v>162588</v>
      </c>
      <c r="B36999" t="s">
        <v>52920</v>
      </c>
      <c r="C36999" t="s">
        <v>52921</v>
      </c>
      <c r="D36999">
        <v>0</v>
      </c>
      <c r="E36999" t="s">
        <v>12168</v>
      </c>
    </row>
    <row r="37000" spans="1:5" x14ac:dyDescent="0.25">
      <c r="A37000">
        <v>162589</v>
      </c>
      <c r="B37000" t="s">
        <v>52922</v>
      </c>
      <c r="C37000" t="s">
        <v>52923</v>
      </c>
      <c r="D37000">
        <v>0</v>
      </c>
      <c r="E37000" t="s">
        <v>12168</v>
      </c>
    </row>
    <row r="37001" spans="1:5" x14ac:dyDescent="0.25">
      <c r="A37001">
        <v>162590</v>
      </c>
      <c r="B37001" t="s">
        <v>52922</v>
      </c>
      <c r="C37001" t="s">
        <v>52924</v>
      </c>
      <c r="D37001">
        <v>0</v>
      </c>
      <c r="E37001" t="s">
        <v>12168</v>
      </c>
    </row>
    <row r="37002" spans="1:5" x14ac:dyDescent="0.25">
      <c r="A37002">
        <v>162591</v>
      </c>
      <c r="B37002" t="s">
        <v>52925</v>
      </c>
      <c r="C37002" t="s">
        <v>52926</v>
      </c>
      <c r="D37002">
        <v>0</v>
      </c>
      <c r="E37002" t="s">
        <v>12168</v>
      </c>
    </row>
    <row r="37003" spans="1:5" x14ac:dyDescent="0.25">
      <c r="A37003">
        <v>162592</v>
      </c>
      <c r="B37003" t="s">
        <v>52927</v>
      </c>
      <c r="C37003" t="s">
        <v>52928</v>
      </c>
      <c r="D37003">
        <v>0</v>
      </c>
      <c r="E37003" t="s">
        <v>12168</v>
      </c>
    </row>
    <row r="37004" spans="1:5" x14ac:dyDescent="0.25">
      <c r="A37004">
        <v>162593</v>
      </c>
      <c r="B37004" t="s">
        <v>52929</v>
      </c>
      <c r="C37004" t="s">
        <v>52930</v>
      </c>
      <c r="D37004">
        <v>0</v>
      </c>
      <c r="E37004" t="s">
        <v>12168</v>
      </c>
    </row>
    <row r="37005" spans="1:5" x14ac:dyDescent="0.25">
      <c r="A37005">
        <v>162594</v>
      </c>
      <c r="B37005" t="s">
        <v>52931</v>
      </c>
      <c r="C37005" t="s">
        <v>52932</v>
      </c>
      <c r="D37005">
        <v>0</v>
      </c>
      <c r="E37005" t="s">
        <v>12168</v>
      </c>
    </row>
    <row r="37006" spans="1:5" x14ac:dyDescent="0.25">
      <c r="A37006">
        <v>162595</v>
      </c>
      <c r="B37006" t="s">
        <v>52933</v>
      </c>
      <c r="C37006" t="s">
        <v>52934</v>
      </c>
      <c r="D37006">
        <v>0</v>
      </c>
      <c r="E37006" t="s">
        <v>12168</v>
      </c>
    </row>
    <row r="37007" spans="1:5" x14ac:dyDescent="0.25">
      <c r="A37007">
        <v>162596</v>
      </c>
      <c r="B37007" t="s">
        <v>52935</v>
      </c>
      <c r="C37007" t="s">
        <v>52936</v>
      </c>
      <c r="D37007">
        <v>0</v>
      </c>
      <c r="E37007" t="s">
        <v>12168</v>
      </c>
    </row>
    <row r="37008" spans="1:5" x14ac:dyDescent="0.25">
      <c r="A37008">
        <v>162597</v>
      </c>
      <c r="B37008" t="s">
        <v>52935</v>
      </c>
      <c r="C37008" t="s">
        <v>52937</v>
      </c>
      <c r="D37008">
        <v>0</v>
      </c>
      <c r="E37008" t="s">
        <v>12168</v>
      </c>
    </row>
    <row r="37009" spans="1:5" x14ac:dyDescent="0.25">
      <c r="A37009">
        <v>162598</v>
      </c>
      <c r="B37009" t="s">
        <v>52938</v>
      </c>
      <c r="C37009" t="s">
        <v>52939</v>
      </c>
      <c r="D37009">
        <v>0</v>
      </c>
      <c r="E37009" t="s">
        <v>12168</v>
      </c>
    </row>
    <row r="37010" spans="1:5" x14ac:dyDescent="0.25">
      <c r="A37010">
        <v>162599</v>
      </c>
      <c r="B37010" t="s">
        <v>52940</v>
      </c>
      <c r="C37010" t="s">
        <v>52941</v>
      </c>
      <c r="D37010">
        <v>0</v>
      </c>
      <c r="E37010" t="s">
        <v>12168</v>
      </c>
    </row>
    <row r="37011" spans="1:5" x14ac:dyDescent="0.25">
      <c r="A37011">
        <v>162600</v>
      </c>
      <c r="B37011" t="s">
        <v>52942</v>
      </c>
      <c r="C37011" t="s">
        <v>52943</v>
      </c>
      <c r="D37011">
        <v>0</v>
      </c>
      <c r="E37011" t="s">
        <v>12168</v>
      </c>
    </row>
    <row r="37012" spans="1:5" x14ac:dyDescent="0.25">
      <c r="A37012">
        <v>162601</v>
      </c>
      <c r="B37012" t="s">
        <v>52944</v>
      </c>
      <c r="C37012" t="s">
        <v>52945</v>
      </c>
      <c r="D37012">
        <v>0</v>
      </c>
      <c r="E37012" t="s">
        <v>12168</v>
      </c>
    </row>
    <row r="37013" spans="1:5" x14ac:dyDescent="0.25">
      <c r="A37013">
        <v>162602</v>
      </c>
      <c r="B37013" t="s">
        <v>52946</v>
      </c>
      <c r="C37013" t="s">
        <v>52947</v>
      </c>
      <c r="D37013">
        <v>0</v>
      </c>
      <c r="E37013" t="s">
        <v>12168</v>
      </c>
    </row>
    <row r="37014" spans="1:5" x14ac:dyDescent="0.25">
      <c r="A37014">
        <v>162603</v>
      </c>
      <c r="B37014" t="s">
        <v>52948</v>
      </c>
      <c r="C37014" t="s">
        <v>52949</v>
      </c>
      <c r="D37014">
        <v>0</v>
      </c>
      <c r="E37014" t="s">
        <v>12168</v>
      </c>
    </row>
    <row r="37015" spans="1:5" x14ac:dyDescent="0.25">
      <c r="A37015">
        <v>162604</v>
      </c>
      <c r="B37015" t="s">
        <v>52950</v>
      </c>
      <c r="C37015" t="s">
        <v>52951</v>
      </c>
      <c r="D37015">
        <v>0</v>
      </c>
      <c r="E37015" t="s">
        <v>12168</v>
      </c>
    </row>
    <row r="37016" spans="1:5" x14ac:dyDescent="0.25">
      <c r="A37016">
        <v>162605</v>
      </c>
      <c r="B37016" t="s">
        <v>52950</v>
      </c>
      <c r="C37016" t="s">
        <v>52952</v>
      </c>
      <c r="D37016">
        <v>0</v>
      </c>
      <c r="E37016" t="s">
        <v>12168</v>
      </c>
    </row>
    <row r="37017" spans="1:5" x14ac:dyDescent="0.25">
      <c r="A37017">
        <v>162606</v>
      </c>
      <c r="B37017" t="s">
        <v>52953</v>
      </c>
      <c r="C37017" t="s">
        <v>52954</v>
      </c>
      <c r="D37017">
        <v>0</v>
      </c>
      <c r="E37017" t="s">
        <v>12168</v>
      </c>
    </row>
    <row r="37018" spans="1:5" x14ac:dyDescent="0.25">
      <c r="A37018">
        <v>162607</v>
      </c>
      <c r="B37018" t="s">
        <v>52955</v>
      </c>
      <c r="C37018" t="s">
        <v>52956</v>
      </c>
      <c r="D37018">
        <v>0</v>
      </c>
      <c r="E37018" t="s">
        <v>12168</v>
      </c>
    </row>
    <row r="37019" spans="1:5" x14ac:dyDescent="0.25">
      <c r="A37019">
        <v>162608</v>
      </c>
      <c r="B37019" t="s">
        <v>52957</v>
      </c>
      <c r="C37019" t="s">
        <v>52958</v>
      </c>
      <c r="D37019">
        <v>0</v>
      </c>
      <c r="E37019" t="s">
        <v>12168</v>
      </c>
    </row>
    <row r="37020" spans="1:5" x14ac:dyDescent="0.25">
      <c r="A37020">
        <v>162609</v>
      </c>
      <c r="B37020" t="s">
        <v>52959</v>
      </c>
      <c r="C37020" t="s">
        <v>52960</v>
      </c>
      <c r="D37020">
        <v>0</v>
      </c>
      <c r="E37020" t="s">
        <v>12168</v>
      </c>
    </row>
    <row r="37021" spans="1:5" x14ac:dyDescent="0.25">
      <c r="A37021">
        <v>162610</v>
      </c>
      <c r="B37021" t="s">
        <v>52961</v>
      </c>
      <c r="C37021" t="s">
        <v>52962</v>
      </c>
      <c r="D37021">
        <v>0</v>
      </c>
      <c r="E37021" t="s">
        <v>12168</v>
      </c>
    </row>
    <row r="37022" spans="1:5" x14ac:dyDescent="0.25">
      <c r="A37022">
        <v>162611</v>
      </c>
      <c r="B37022" t="s">
        <v>52963</v>
      </c>
      <c r="C37022" t="s">
        <v>52964</v>
      </c>
      <c r="D37022">
        <v>0</v>
      </c>
      <c r="E37022" t="s">
        <v>12168</v>
      </c>
    </row>
    <row r="37023" spans="1:5" x14ac:dyDescent="0.25">
      <c r="A37023">
        <v>162612</v>
      </c>
      <c r="B37023" t="s">
        <v>52965</v>
      </c>
      <c r="C37023" t="s">
        <v>52966</v>
      </c>
      <c r="D37023">
        <v>0</v>
      </c>
      <c r="E37023" t="s">
        <v>12168</v>
      </c>
    </row>
    <row r="37024" spans="1:5" x14ac:dyDescent="0.25">
      <c r="A37024">
        <v>162613</v>
      </c>
      <c r="B37024" t="s">
        <v>52965</v>
      </c>
      <c r="C37024" t="s">
        <v>52966</v>
      </c>
      <c r="D37024">
        <v>0</v>
      </c>
      <c r="E37024" t="s">
        <v>12168</v>
      </c>
    </row>
    <row r="37025" spans="1:5" x14ac:dyDescent="0.25">
      <c r="A37025">
        <v>162614</v>
      </c>
      <c r="B37025" t="s">
        <v>52967</v>
      </c>
      <c r="C37025" t="s">
        <v>52968</v>
      </c>
      <c r="D37025">
        <v>0</v>
      </c>
      <c r="E37025" t="s">
        <v>12168</v>
      </c>
    </row>
    <row r="37026" spans="1:5" x14ac:dyDescent="0.25">
      <c r="A37026">
        <v>162615</v>
      </c>
      <c r="B37026" t="s">
        <v>52969</v>
      </c>
      <c r="C37026" t="s">
        <v>52970</v>
      </c>
      <c r="D37026">
        <v>0</v>
      </c>
      <c r="E37026" t="s">
        <v>12168</v>
      </c>
    </row>
    <row r="37027" spans="1:5" x14ac:dyDescent="0.25">
      <c r="A37027">
        <v>162616</v>
      </c>
      <c r="B37027" t="s">
        <v>52971</v>
      </c>
      <c r="C37027" t="s">
        <v>52972</v>
      </c>
      <c r="D37027">
        <v>0</v>
      </c>
      <c r="E37027" t="s">
        <v>12168</v>
      </c>
    </row>
    <row r="37028" spans="1:5" x14ac:dyDescent="0.25">
      <c r="A37028">
        <v>162617</v>
      </c>
      <c r="B37028" t="s">
        <v>52973</v>
      </c>
      <c r="C37028" t="s">
        <v>52974</v>
      </c>
      <c r="D37028">
        <v>0</v>
      </c>
      <c r="E37028" t="s">
        <v>12168</v>
      </c>
    </row>
    <row r="37029" spans="1:5" x14ac:dyDescent="0.25">
      <c r="A37029">
        <v>162618</v>
      </c>
      <c r="B37029" t="s">
        <v>52975</v>
      </c>
      <c r="C37029" t="s">
        <v>52976</v>
      </c>
      <c r="D37029">
        <v>0</v>
      </c>
      <c r="E37029" t="s">
        <v>12168</v>
      </c>
    </row>
    <row r="37030" spans="1:5" x14ac:dyDescent="0.25">
      <c r="A37030">
        <v>162619</v>
      </c>
      <c r="B37030" t="s">
        <v>52977</v>
      </c>
      <c r="C37030" t="s">
        <v>52978</v>
      </c>
      <c r="D37030">
        <v>0</v>
      </c>
      <c r="E37030" t="s">
        <v>12168</v>
      </c>
    </row>
    <row r="37031" spans="1:5" x14ac:dyDescent="0.25">
      <c r="A37031">
        <v>162620</v>
      </c>
      <c r="B37031" t="s">
        <v>52979</v>
      </c>
      <c r="C37031" t="s">
        <v>52980</v>
      </c>
      <c r="D37031">
        <v>0</v>
      </c>
      <c r="E37031" t="s">
        <v>12168</v>
      </c>
    </row>
    <row r="37032" spans="1:5" x14ac:dyDescent="0.25">
      <c r="A37032">
        <v>162621</v>
      </c>
      <c r="B37032" t="s">
        <v>52981</v>
      </c>
      <c r="C37032" t="s">
        <v>52982</v>
      </c>
      <c r="D37032">
        <v>0</v>
      </c>
      <c r="E37032" t="s">
        <v>12168</v>
      </c>
    </row>
    <row r="37033" spans="1:5" x14ac:dyDescent="0.25">
      <c r="A37033">
        <v>162622</v>
      </c>
      <c r="B37033" t="s">
        <v>52983</v>
      </c>
      <c r="C37033" t="s">
        <v>52984</v>
      </c>
      <c r="D37033">
        <v>0</v>
      </c>
      <c r="E37033" t="s">
        <v>12168</v>
      </c>
    </row>
    <row r="37034" spans="1:5" x14ac:dyDescent="0.25">
      <c r="A37034">
        <v>162623</v>
      </c>
      <c r="B37034" t="s">
        <v>52983</v>
      </c>
      <c r="C37034" t="s">
        <v>52985</v>
      </c>
      <c r="D37034">
        <v>0</v>
      </c>
      <c r="E37034" t="s">
        <v>12168</v>
      </c>
    </row>
    <row r="37035" spans="1:5" x14ac:dyDescent="0.25">
      <c r="A37035">
        <v>162624</v>
      </c>
      <c r="B37035" t="s">
        <v>52986</v>
      </c>
      <c r="C37035" t="s">
        <v>52987</v>
      </c>
      <c r="D37035">
        <v>0</v>
      </c>
      <c r="E37035" t="s">
        <v>12168</v>
      </c>
    </row>
    <row r="37036" spans="1:5" x14ac:dyDescent="0.25">
      <c r="A37036">
        <v>162625</v>
      </c>
      <c r="B37036" t="s">
        <v>52988</v>
      </c>
      <c r="C37036" t="s">
        <v>52989</v>
      </c>
      <c r="D37036">
        <v>0</v>
      </c>
      <c r="E37036" t="s">
        <v>12168</v>
      </c>
    </row>
    <row r="37037" spans="1:5" x14ac:dyDescent="0.25">
      <c r="A37037">
        <v>162626</v>
      </c>
      <c r="B37037" t="s">
        <v>52990</v>
      </c>
      <c r="C37037" t="s">
        <v>52991</v>
      </c>
      <c r="D37037">
        <v>0</v>
      </c>
      <c r="E37037" t="s">
        <v>12168</v>
      </c>
    </row>
    <row r="37038" spans="1:5" x14ac:dyDescent="0.25">
      <c r="A37038">
        <v>162627</v>
      </c>
      <c r="B37038" t="s">
        <v>52992</v>
      </c>
      <c r="C37038" t="s">
        <v>52993</v>
      </c>
      <c r="D37038">
        <v>0</v>
      </c>
      <c r="E37038" t="s">
        <v>12168</v>
      </c>
    </row>
    <row r="37039" spans="1:5" x14ac:dyDescent="0.25">
      <c r="A37039">
        <v>162628</v>
      </c>
      <c r="B37039" t="s">
        <v>52994</v>
      </c>
      <c r="C37039" t="s">
        <v>52995</v>
      </c>
      <c r="D37039">
        <v>0</v>
      </c>
      <c r="E37039" t="s">
        <v>12168</v>
      </c>
    </row>
    <row r="37040" spans="1:5" x14ac:dyDescent="0.25">
      <c r="A37040">
        <v>162629</v>
      </c>
      <c r="B37040" t="s">
        <v>52994</v>
      </c>
      <c r="C37040" t="s">
        <v>52996</v>
      </c>
      <c r="D37040">
        <v>0</v>
      </c>
      <c r="E37040" t="s">
        <v>12168</v>
      </c>
    </row>
    <row r="37041" spans="1:5" x14ac:dyDescent="0.25">
      <c r="A37041">
        <v>162630</v>
      </c>
      <c r="B37041" t="s">
        <v>52994</v>
      </c>
      <c r="C37041" t="s">
        <v>52997</v>
      </c>
      <c r="D37041">
        <v>0</v>
      </c>
      <c r="E37041" t="s">
        <v>12168</v>
      </c>
    </row>
    <row r="37042" spans="1:5" x14ac:dyDescent="0.25">
      <c r="A37042">
        <v>162631</v>
      </c>
      <c r="B37042" t="s">
        <v>52998</v>
      </c>
      <c r="C37042" t="s">
        <v>52999</v>
      </c>
      <c r="D37042">
        <v>0</v>
      </c>
      <c r="E37042" t="s">
        <v>12168</v>
      </c>
    </row>
    <row r="37043" spans="1:5" x14ac:dyDescent="0.25">
      <c r="A37043">
        <v>162632</v>
      </c>
      <c r="B37043" t="s">
        <v>53000</v>
      </c>
      <c r="C37043" t="s">
        <v>53001</v>
      </c>
      <c r="D37043">
        <v>0</v>
      </c>
      <c r="E37043" t="s">
        <v>12168</v>
      </c>
    </row>
    <row r="37044" spans="1:5" x14ac:dyDescent="0.25">
      <c r="A37044">
        <v>162633</v>
      </c>
      <c r="B37044" t="s">
        <v>53002</v>
      </c>
      <c r="C37044" t="s">
        <v>53003</v>
      </c>
      <c r="D37044">
        <v>0</v>
      </c>
      <c r="E37044" t="s">
        <v>12168</v>
      </c>
    </row>
    <row r="37045" spans="1:5" x14ac:dyDescent="0.25">
      <c r="A37045">
        <v>162634</v>
      </c>
      <c r="B37045" t="s">
        <v>53004</v>
      </c>
      <c r="C37045" t="s">
        <v>53005</v>
      </c>
      <c r="D37045">
        <v>0</v>
      </c>
      <c r="E37045" t="s">
        <v>12168</v>
      </c>
    </row>
    <row r="37046" spans="1:5" x14ac:dyDescent="0.25">
      <c r="A37046">
        <v>162635</v>
      </c>
      <c r="B37046" t="s">
        <v>53006</v>
      </c>
      <c r="C37046" t="s">
        <v>53007</v>
      </c>
      <c r="D37046">
        <v>0</v>
      </c>
      <c r="E37046" t="s">
        <v>12168</v>
      </c>
    </row>
    <row r="37047" spans="1:5" x14ac:dyDescent="0.25">
      <c r="A37047">
        <v>162636</v>
      </c>
      <c r="B37047" t="s">
        <v>53008</v>
      </c>
      <c r="C37047" t="s">
        <v>53009</v>
      </c>
      <c r="D37047">
        <v>0</v>
      </c>
      <c r="E37047" t="s">
        <v>12168</v>
      </c>
    </row>
    <row r="37048" spans="1:5" x14ac:dyDescent="0.25">
      <c r="A37048">
        <v>162637</v>
      </c>
      <c r="B37048" t="s">
        <v>53010</v>
      </c>
      <c r="C37048" t="s">
        <v>53011</v>
      </c>
      <c r="D37048">
        <v>0</v>
      </c>
      <c r="E37048" t="s">
        <v>12168</v>
      </c>
    </row>
    <row r="37049" spans="1:5" x14ac:dyDescent="0.25">
      <c r="A37049">
        <v>162638</v>
      </c>
      <c r="B37049" t="s">
        <v>53012</v>
      </c>
      <c r="C37049" t="s">
        <v>53013</v>
      </c>
      <c r="D37049">
        <v>0</v>
      </c>
      <c r="E37049" t="s">
        <v>12168</v>
      </c>
    </row>
    <row r="37050" spans="1:5" x14ac:dyDescent="0.25">
      <c r="A37050">
        <v>162639</v>
      </c>
      <c r="B37050" t="s">
        <v>53014</v>
      </c>
      <c r="C37050" t="s">
        <v>53015</v>
      </c>
      <c r="D37050">
        <v>0</v>
      </c>
      <c r="E37050" t="s">
        <v>12168</v>
      </c>
    </row>
    <row r="37051" spans="1:5" x14ac:dyDescent="0.25">
      <c r="A37051">
        <v>162640</v>
      </c>
      <c r="B37051" t="s">
        <v>53016</v>
      </c>
      <c r="C37051" t="s">
        <v>53017</v>
      </c>
      <c r="D37051">
        <v>0</v>
      </c>
      <c r="E37051" t="s">
        <v>12168</v>
      </c>
    </row>
    <row r="37052" spans="1:5" x14ac:dyDescent="0.25">
      <c r="A37052">
        <v>162641</v>
      </c>
      <c r="B37052" t="s">
        <v>53018</v>
      </c>
      <c r="C37052" t="s">
        <v>53019</v>
      </c>
      <c r="D37052">
        <v>0</v>
      </c>
      <c r="E37052" t="s">
        <v>12168</v>
      </c>
    </row>
    <row r="37053" spans="1:5" x14ac:dyDescent="0.25">
      <c r="A37053">
        <v>162642</v>
      </c>
      <c r="B37053" t="s">
        <v>53020</v>
      </c>
      <c r="C37053" t="s">
        <v>53021</v>
      </c>
      <c r="D37053">
        <v>0</v>
      </c>
      <c r="E37053" t="s">
        <v>12168</v>
      </c>
    </row>
    <row r="37054" spans="1:5" x14ac:dyDescent="0.25">
      <c r="A37054">
        <v>162643</v>
      </c>
      <c r="B37054" t="s">
        <v>53022</v>
      </c>
      <c r="C37054" t="s">
        <v>53023</v>
      </c>
      <c r="D37054">
        <v>0</v>
      </c>
      <c r="E37054" t="s">
        <v>12168</v>
      </c>
    </row>
    <row r="37055" spans="1:5" x14ac:dyDescent="0.25">
      <c r="A37055">
        <v>162644</v>
      </c>
      <c r="B37055" t="s">
        <v>53024</v>
      </c>
      <c r="C37055" t="s">
        <v>53025</v>
      </c>
      <c r="D37055">
        <v>0</v>
      </c>
      <c r="E37055" t="s">
        <v>12168</v>
      </c>
    </row>
    <row r="37056" spans="1:5" x14ac:dyDescent="0.25">
      <c r="A37056">
        <v>162645</v>
      </c>
      <c r="B37056" t="s">
        <v>53026</v>
      </c>
      <c r="C37056" t="s">
        <v>53027</v>
      </c>
      <c r="D37056">
        <v>0</v>
      </c>
      <c r="E37056" t="s">
        <v>12168</v>
      </c>
    </row>
    <row r="37057" spans="1:5" x14ac:dyDescent="0.25">
      <c r="A37057">
        <v>162646</v>
      </c>
      <c r="B37057" t="s">
        <v>53028</v>
      </c>
      <c r="C37057" t="s">
        <v>53029</v>
      </c>
      <c r="D37057">
        <v>0</v>
      </c>
      <c r="E37057" t="s">
        <v>12168</v>
      </c>
    </row>
    <row r="37058" spans="1:5" x14ac:dyDescent="0.25">
      <c r="A37058">
        <v>162647</v>
      </c>
      <c r="B37058" t="s">
        <v>53030</v>
      </c>
      <c r="C37058" t="s">
        <v>53031</v>
      </c>
      <c r="D37058">
        <v>0</v>
      </c>
      <c r="E37058" t="s">
        <v>12168</v>
      </c>
    </row>
    <row r="37059" spans="1:5" x14ac:dyDescent="0.25">
      <c r="A37059">
        <v>162648</v>
      </c>
      <c r="B37059" t="s">
        <v>53032</v>
      </c>
      <c r="C37059" t="s">
        <v>53033</v>
      </c>
      <c r="D37059">
        <v>0</v>
      </c>
      <c r="E37059" t="s">
        <v>12168</v>
      </c>
    </row>
    <row r="37060" spans="1:5" x14ac:dyDescent="0.25">
      <c r="A37060">
        <v>162649</v>
      </c>
      <c r="B37060" t="s">
        <v>53034</v>
      </c>
      <c r="C37060" t="s">
        <v>53035</v>
      </c>
      <c r="D37060">
        <v>0</v>
      </c>
      <c r="E37060" t="s">
        <v>12168</v>
      </c>
    </row>
    <row r="37061" spans="1:5" x14ac:dyDescent="0.25">
      <c r="A37061">
        <v>162650</v>
      </c>
      <c r="B37061" t="s">
        <v>53036</v>
      </c>
      <c r="C37061" t="s">
        <v>53037</v>
      </c>
      <c r="D37061">
        <v>0</v>
      </c>
      <c r="E37061" t="s">
        <v>12168</v>
      </c>
    </row>
    <row r="37062" spans="1:5" x14ac:dyDescent="0.25">
      <c r="A37062">
        <v>162651</v>
      </c>
      <c r="B37062" t="s">
        <v>53038</v>
      </c>
      <c r="C37062" t="s">
        <v>53039</v>
      </c>
      <c r="D37062">
        <v>0</v>
      </c>
      <c r="E37062" t="s">
        <v>12168</v>
      </c>
    </row>
    <row r="37063" spans="1:5" x14ac:dyDescent="0.25">
      <c r="A37063">
        <v>162652</v>
      </c>
      <c r="B37063" t="s">
        <v>53040</v>
      </c>
      <c r="C37063" t="s">
        <v>53041</v>
      </c>
      <c r="D37063">
        <v>0</v>
      </c>
      <c r="E37063" t="s">
        <v>12168</v>
      </c>
    </row>
    <row r="37064" spans="1:5" x14ac:dyDescent="0.25">
      <c r="A37064">
        <v>162653</v>
      </c>
      <c r="B37064" t="s">
        <v>53042</v>
      </c>
      <c r="C37064" t="s">
        <v>53043</v>
      </c>
      <c r="D37064">
        <v>0</v>
      </c>
      <c r="E37064" t="s">
        <v>12168</v>
      </c>
    </row>
    <row r="37065" spans="1:5" x14ac:dyDescent="0.25">
      <c r="A37065">
        <v>162654</v>
      </c>
      <c r="B37065" t="s">
        <v>53044</v>
      </c>
      <c r="C37065" t="s">
        <v>53045</v>
      </c>
      <c r="D37065">
        <v>0</v>
      </c>
      <c r="E37065" t="s">
        <v>12168</v>
      </c>
    </row>
    <row r="37066" spans="1:5" x14ac:dyDescent="0.25">
      <c r="A37066">
        <v>162655</v>
      </c>
      <c r="B37066" t="s">
        <v>53046</v>
      </c>
      <c r="C37066" t="s">
        <v>53047</v>
      </c>
      <c r="D37066">
        <v>0</v>
      </c>
      <c r="E37066" t="s">
        <v>12168</v>
      </c>
    </row>
    <row r="37067" spans="1:5" x14ac:dyDescent="0.25">
      <c r="A37067">
        <v>162656</v>
      </c>
      <c r="B37067" t="s">
        <v>53048</v>
      </c>
      <c r="C37067" t="s">
        <v>53049</v>
      </c>
      <c r="D37067">
        <v>0</v>
      </c>
      <c r="E37067" t="s">
        <v>12168</v>
      </c>
    </row>
    <row r="37068" spans="1:5" x14ac:dyDescent="0.25">
      <c r="A37068">
        <v>162657</v>
      </c>
      <c r="B37068" t="s">
        <v>53050</v>
      </c>
      <c r="C37068" t="s">
        <v>53051</v>
      </c>
      <c r="D37068">
        <v>0</v>
      </c>
      <c r="E37068" t="s">
        <v>12168</v>
      </c>
    </row>
    <row r="37069" spans="1:5" x14ac:dyDescent="0.25">
      <c r="A37069">
        <v>162658</v>
      </c>
      <c r="B37069" t="s">
        <v>53052</v>
      </c>
      <c r="C37069" t="s">
        <v>53053</v>
      </c>
      <c r="D37069">
        <v>0</v>
      </c>
      <c r="E37069" t="s">
        <v>12168</v>
      </c>
    </row>
    <row r="37070" spans="1:5" x14ac:dyDescent="0.25">
      <c r="A37070">
        <v>162659</v>
      </c>
      <c r="B37070" t="s">
        <v>53054</v>
      </c>
      <c r="C37070" t="s">
        <v>53055</v>
      </c>
      <c r="D37070">
        <v>0</v>
      </c>
      <c r="E37070" t="s">
        <v>12168</v>
      </c>
    </row>
    <row r="37071" spans="1:5" x14ac:dyDescent="0.25">
      <c r="A37071">
        <v>162660</v>
      </c>
      <c r="B37071" t="s">
        <v>53056</v>
      </c>
      <c r="C37071" t="s">
        <v>53057</v>
      </c>
      <c r="D37071">
        <v>0</v>
      </c>
      <c r="E37071" t="s">
        <v>12168</v>
      </c>
    </row>
    <row r="37072" spans="1:5" x14ac:dyDescent="0.25">
      <c r="A37072">
        <v>162661</v>
      </c>
      <c r="B37072" t="s">
        <v>53058</v>
      </c>
      <c r="C37072" t="s">
        <v>53059</v>
      </c>
      <c r="D37072">
        <v>0</v>
      </c>
      <c r="E37072" t="s">
        <v>12168</v>
      </c>
    </row>
    <row r="37073" spans="1:5" x14ac:dyDescent="0.25">
      <c r="A37073">
        <v>162662</v>
      </c>
      <c r="B37073" t="s">
        <v>53058</v>
      </c>
      <c r="C37073" t="s">
        <v>53060</v>
      </c>
      <c r="D37073">
        <v>0</v>
      </c>
      <c r="E37073" t="s">
        <v>12168</v>
      </c>
    </row>
    <row r="37074" spans="1:5" x14ac:dyDescent="0.25">
      <c r="A37074">
        <v>162663</v>
      </c>
      <c r="B37074" t="s">
        <v>53061</v>
      </c>
      <c r="C37074" t="s">
        <v>53062</v>
      </c>
      <c r="D37074">
        <v>0</v>
      </c>
      <c r="E37074" t="s">
        <v>12168</v>
      </c>
    </row>
    <row r="37075" spans="1:5" x14ac:dyDescent="0.25">
      <c r="A37075">
        <v>162664</v>
      </c>
      <c r="B37075" t="s">
        <v>53061</v>
      </c>
      <c r="C37075" t="s">
        <v>53062</v>
      </c>
      <c r="D37075">
        <v>0</v>
      </c>
      <c r="E37075" t="s">
        <v>12168</v>
      </c>
    </row>
    <row r="37076" spans="1:5" x14ac:dyDescent="0.25">
      <c r="A37076">
        <v>162665</v>
      </c>
      <c r="B37076" t="s">
        <v>53063</v>
      </c>
      <c r="C37076" t="s">
        <v>53064</v>
      </c>
      <c r="D37076">
        <v>0</v>
      </c>
      <c r="E37076" t="s">
        <v>12168</v>
      </c>
    </row>
    <row r="37077" spans="1:5" x14ac:dyDescent="0.25">
      <c r="A37077">
        <v>162666</v>
      </c>
      <c r="B37077" t="s">
        <v>53065</v>
      </c>
      <c r="C37077" t="s">
        <v>53066</v>
      </c>
      <c r="D37077">
        <v>0</v>
      </c>
      <c r="E37077" t="s">
        <v>12168</v>
      </c>
    </row>
    <row r="37078" spans="1:5" x14ac:dyDescent="0.25">
      <c r="A37078">
        <v>162667</v>
      </c>
      <c r="B37078" t="s">
        <v>53067</v>
      </c>
      <c r="C37078" t="s">
        <v>53068</v>
      </c>
      <c r="D37078">
        <v>0</v>
      </c>
      <c r="E37078" t="s">
        <v>12168</v>
      </c>
    </row>
    <row r="37079" spans="1:5" x14ac:dyDescent="0.25">
      <c r="A37079">
        <v>162668</v>
      </c>
      <c r="B37079" t="s">
        <v>53069</v>
      </c>
      <c r="C37079" t="s">
        <v>53070</v>
      </c>
      <c r="D37079">
        <v>0</v>
      </c>
      <c r="E37079" t="s">
        <v>12168</v>
      </c>
    </row>
    <row r="37080" spans="1:5" x14ac:dyDescent="0.25">
      <c r="A37080">
        <v>162669</v>
      </c>
      <c r="B37080" t="s">
        <v>53071</v>
      </c>
      <c r="C37080" t="s">
        <v>53072</v>
      </c>
      <c r="D37080">
        <v>0</v>
      </c>
      <c r="E37080" t="s">
        <v>12168</v>
      </c>
    </row>
    <row r="37081" spans="1:5" x14ac:dyDescent="0.25">
      <c r="A37081">
        <v>162670</v>
      </c>
      <c r="B37081" t="s">
        <v>53073</v>
      </c>
      <c r="C37081" t="s">
        <v>53074</v>
      </c>
      <c r="D37081">
        <v>0</v>
      </c>
      <c r="E37081" t="s">
        <v>12168</v>
      </c>
    </row>
    <row r="37082" spans="1:5" x14ac:dyDescent="0.25">
      <c r="A37082">
        <v>162671</v>
      </c>
      <c r="B37082" t="s">
        <v>53075</v>
      </c>
      <c r="C37082" t="s">
        <v>53076</v>
      </c>
      <c r="D37082">
        <v>0</v>
      </c>
      <c r="E37082" t="s">
        <v>12168</v>
      </c>
    </row>
    <row r="37083" spans="1:5" x14ac:dyDescent="0.25">
      <c r="A37083">
        <v>162672</v>
      </c>
      <c r="B37083" t="s">
        <v>53075</v>
      </c>
      <c r="C37083" t="s">
        <v>53077</v>
      </c>
      <c r="D37083">
        <v>0</v>
      </c>
      <c r="E37083" t="s">
        <v>12168</v>
      </c>
    </row>
    <row r="37084" spans="1:5" x14ac:dyDescent="0.25">
      <c r="A37084">
        <v>162673</v>
      </c>
      <c r="B37084" t="s">
        <v>53078</v>
      </c>
      <c r="C37084" t="s">
        <v>53079</v>
      </c>
      <c r="D37084">
        <v>0</v>
      </c>
      <c r="E37084" t="s">
        <v>12168</v>
      </c>
    </row>
    <row r="37085" spans="1:5" x14ac:dyDescent="0.25">
      <c r="A37085">
        <v>162674</v>
      </c>
      <c r="B37085" t="s">
        <v>53078</v>
      </c>
      <c r="C37085" t="s">
        <v>53080</v>
      </c>
      <c r="D37085">
        <v>0</v>
      </c>
      <c r="E37085" t="s">
        <v>12168</v>
      </c>
    </row>
    <row r="37086" spans="1:5" x14ac:dyDescent="0.25">
      <c r="A37086">
        <v>162675</v>
      </c>
      <c r="B37086" t="s">
        <v>53081</v>
      </c>
      <c r="C37086" t="s">
        <v>53082</v>
      </c>
      <c r="D37086">
        <v>0</v>
      </c>
      <c r="E37086" t="s">
        <v>12168</v>
      </c>
    </row>
    <row r="37087" spans="1:5" x14ac:dyDescent="0.25">
      <c r="A37087">
        <v>162676</v>
      </c>
      <c r="B37087" t="s">
        <v>53083</v>
      </c>
      <c r="C37087" t="s">
        <v>53084</v>
      </c>
      <c r="D37087">
        <v>0</v>
      </c>
      <c r="E37087" t="s">
        <v>12168</v>
      </c>
    </row>
    <row r="37088" spans="1:5" x14ac:dyDescent="0.25">
      <c r="A37088">
        <v>162677</v>
      </c>
      <c r="B37088" t="s">
        <v>53085</v>
      </c>
      <c r="C37088" t="s">
        <v>53086</v>
      </c>
      <c r="D37088">
        <v>0</v>
      </c>
      <c r="E37088" t="s">
        <v>12168</v>
      </c>
    </row>
    <row r="37089" spans="1:5" x14ac:dyDescent="0.25">
      <c r="A37089">
        <v>162678</v>
      </c>
      <c r="B37089" t="s">
        <v>53087</v>
      </c>
      <c r="C37089" t="s">
        <v>53088</v>
      </c>
      <c r="D37089">
        <v>0</v>
      </c>
      <c r="E37089" t="s">
        <v>12168</v>
      </c>
    </row>
    <row r="37090" spans="1:5" x14ac:dyDescent="0.25">
      <c r="A37090">
        <v>162679</v>
      </c>
      <c r="B37090" t="s">
        <v>53089</v>
      </c>
      <c r="C37090" t="s">
        <v>53090</v>
      </c>
      <c r="D37090">
        <v>0</v>
      </c>
      <c r="E37090" t="s">
        <v>12168</v>
      </c>
    </row>
    <row r="37091" spans="1:5" x14ac:dyDescent="0.25">
      <c r="A37091">
        <v>162680</v>
      </c>
      <c r="B37091" t="s">
        <v>53091</v>
      </c>
      <c r="C37091" t="s">
        <v>53092</v>
      </c>
      <c r="D37091">
        <v>0</v>
      </c>
      <c r="E37091" t="s">
        <v>12168</v>
      </c>
    </row>
    <row r="37092" spans="1:5" x14ac:dyDescent="0.25">
      <c r="A37092">
        <v>162681</v>
      </c>
      <c r="B37092" t="s">
        <v>53093</v>
      </c>
      <c r="C37092" t="s">
        <v>53094</v>
      </c>
      <c r="D37092">
        <v>0</v>
      </c>
      <c r="E37092" t="s">
        <v>12168</v>
      </c>
    </row>
    <row r="37093" spans="1:5" x14ac:dyDescent="0.25">
      <c r="A37093">
        <v>162682</v>
      </c>
      <c r="B37093" t="s">
        <v>53095</v>
      </c>
      <c r="C37093" t="s">
        <v>53096</v>
      </c>
      <c r="D37093">
        <v>0</v>
      </c>
      <c r="E37093" t="s">
        <v>12168</v>
      </c>
    </row>
    <row r="37094" spans="1:5" x14ac:dyDescent="0.25">
      <c r="A37094">
        <v>162683</v>
      </c>
      <c r="B37094" t="s">
        <v>53097</v>
      </c>
      <c r="C37094" t="s">
        <v>53098</v>
      </c>
      <c r="D37094">
        <v>0</v>
      </c>
      <c r="E37094" t="s">
        <v>12168</v>
      </c>
    </row>
    <row r="37095" spans="1:5" x14ac:dyDescent="0.25">
      <c r="A37095">
        <v>162684</v>
      </c>
      <c r="B37095" t="s">
        <v>53099</v>
      </c>
      <c r="C37095" t="s">
        <v>53100</v>
      </c>
      <c r="D37095">
        <v>0</v>
      </c>
      <c r="E37095" t="s">
        <v>12168</v>
      </c>
    </row>
    <row r="37096" spans="1:5" x14ac:dyDescent="0.25">
      <c r="A37096">
        <v>162685</v>
      </c>
      <c r="B37096" t="s">
        <v>53101</v>
      </c>
      <c r="C37096" t="s">
        <v>53102</v>
      </c>
      <c r="D37096">
        <v>0</v>
      </c>
      <c r="E37096" t="s">
        <v>12168</v>
      </c>
    </row>
    <row r="37097" spans="1:5" x14ac:dyDescent="0.25">
      <c r="A37097">
        <v>162686</v>
      </c>
      <c r="B37097" t="s">
        <v>53103</v>
      </c>
      <c r="C37097" t="s">
        <v>53104</v>
      </c>
      <c r="D37097">
        <v>0</v>
      </c>
      <c r="E37097" t="s">
        <v>12168</v>
      </c>
    </row>
    <row r="37098" spans="1:5" x14ac:dyDescent="0.25">
      <c r="A37098">
        <v>162687</v>
      </c>
      <c r="B37098" t="s">
        <v>53103</v>
      </c>
      <c r="C37098" t="s">
        <v>53105</v>
      </c>
      <c r="D37098">
        <v>0</v>
      </c>
      <c r="E37098" t="s">
        <v>12168</v>
      </c>
    </row>
    <row r="37099" spans="1:5" x14ac:dyDescent="0.25">
      <c r="A37099">
        <v>162688</v>
      </c>
      <c r="B37099" t="s">
        <v>53106</v>
      </c>
      <c r="C37099" t="s">
        <v>53107</v>
      </c>
      <c r="D37099">
        <v>0</v>
      </c>
      <c r="E37099" t="s">
        <v>12168</v>
      </c>
    </row>
    <row r="37100" spans="1:5" x14ac:dyDescent="0.25">
      <c r="A37100">
        <v>162689</v>
      </c>
      <c r="B37100" t="s">
        <v>53108</v>
      </c>
      <c r="C37100" t="s">
        <v>53109</v>
      </c>
      <c r="D37100">
        <v>0</v>
      </c>
      <c r="E37100" t="s">
        <v>12168</v>
      </c>
    </row>
    <row r="37101" spans="1:5" x14ac:dyDescent="0.25">
      <c r="A37101">
        <v>162690</v>
      </c>
      <c r="B37101" t="s">
        <v>53110</v>
      </c>
      <c r="C37101" t="s">
        <v>53111</v>
      </c>
      <c r="D37101">
        <v>0</v>
      </c>
      <c r="E37101" t="s">
        <v>12168</v>
      </c>
    </row>
    <row r="37102" spans="1:5" x14ac:dyDescent="0.25">
      <c r="A37102">
        <v>162691</v>
      </c>
      <c r="B37102" t="s">
        <v>53112</v>
      </c>
      <c r="C37102" t="s">
        <v>53113</v>
      </c>
      <c r="D37102">
        <v>0</v>
      </c>
      <c r="E37102" t="s">
        <v>12168</v>
      </c>
    </row>
    <row r="37103" spans="1:5" x14ac:dyDescent="0.25">
      <c r="A37103">
        <v>162692</v>
      </c>
      <c r="B37103" t="s">
        <v>53112</v>
      </c>
      <c r="C37103" t="s">
        <v>53114</v>
      </c>
      <c r="D37103">
        <v>0</v>
      </c>
      <c r="E37103" t="s">
        <v>12168</v>
      </c>
    </row>
    <row r="37104" spans="1:5" x14ac:dyDescent="0.25">
      <c r="A37104">
        <v>162693</v>
      </c>
      <c r="B37104" t="s">
        <v>53115</v>
      </c>
      <c r="C37104" t="s">
        <v>53116</v>
      </c>
      <c r="D37104">
        <v>0</v>
      </c>
      <c r="E37104" t="s">
        <v>12168</v>
      </c>
    </row>
    <row r="37105" spans="1:5" x14ac:dyDescent="0.25">
      <c r="A37105">
        <v>162694</v>
      </c>
      <c r="B37105" t="s">
        <v>53117</v>
      </c>
      <c r="C37105" t="s">
        <v>53118</v>
      </c>
      <c r="D37105">
        <v>0</v>
      </c>
      <c r="E37105" t="s">
        <v>12168</v>
      </c>
    </row>
    <row r="37106" spans="1:5" x14ac:dyDescent="0.25">
      <c r="A37106">
        <v>162695</v>
      </c>
      <c r="B37106" t="s">
        <v>53119</v>
      </c>
      <c r="C37106" t="s">
        <v>53120</v>
      </c>
      <c r="D37106">
        <v>0</v>
      </c>
      <c r="E37106" t="s">
        <v>12168</v>
      </c>
    </row>
    <row r="37107" spans="1:5" x14ac:dyDescent="0.25">
      <c r="A37107">
        <v>162696</v>
      </c>
      <c r="B37107" t="s">
        <v>53121</v>
      </c>
      <c r="C37107" t="s">
        <v>53122</v>
      </c>
      <c r="D37107">
        <v>0</v>
      </c>
      <c r="E37107" t="s">
        <v>12168</v>
      </c>
    </row>
    <row r="37108" spans="1:5" x14ac:dyDescent="0.25">
      <c r="A37108">
        <v>162697</v>
      </c>
      <c r="B37108" t="s">
        <v>53123</v>
      </c>
      <c r="C37108" t="s">
        <v>53124</v>
      </c>
      <c r="D37108">
        <v>0</v>
      </c>
      <c r="E37108" t="s">
        <v>12168</v>
      </c>
    </row>
    <row r="37109" spans="1:5" x14ac:dyDescent="0.25">
      <c r="A37109">
        <v>162698</v>
      </c>
      <c r="B37109" t="s">
        <v>53125</v>
      </c>
      <c r="C37109" t="s">
        <v>53126</v>
      </c>
      <c r="D37109">
        <v>0</v>
      </c>
      <c r="E37109" t="s">
        <v>12168</v>
      </c>
    </row>
    <row r="37110" spans="1:5" x14ac:dyDescent="0.25">
      <c r="A37110">
        <v>162699</v>
      </c>
      <c r="B37110" t="s">
        <v>53125</v>
      </c>
      <c r="C37110" t="s">
        <v>53126</v>
      </c>
      <c r="D37110">
        <v>0</v>
      </c>
      <c r="E37110" t="s">
        <v>12168</v>
      </c>
    </row>
    <row r="37111" spans="1:5" x14ac:dyDescent="0.25">
      <c r="A37111">
        <v>162700</v>
      </c>
      <c r="B37111" t="s">
        <v>53127</v>
      </c>
      <c r="C37111" t="s">
        <v>53128</v>
      </c>
      <c r="D37111">
        <v>0</v>
      </c>
      <c r="E37111" t="s">
        <v>12168</v>
      </c>
    </row>
    <row r="37112" spans="1:5" x14ac:dyDescent="0.25">
      <c r="A37112">
        <v>162701</v>
      </c>
      <c r="B37112" t="s">
        <v>53129</v>
      </c>
      <c r="C37112" t="s">
        <v>53130</v>
      </c>
      <c r="D37112">
        <v>0</v>
      </c>
      <c r="E37112" t="s">
        <v>12168</v>
      </c>
    </row>
    <row r="37113" spans="1:5" x14ac:dyDescent="0.25">
      <c r="A37113">
        <v>162702</v>
      </c>
      <c r="B37113" t="s">
        <v>53131</v>
      </c>
      <c r="C37113" t="s">
        <v>53132</v>
      </c>
      <c r="D37113">
        <v>0</v>
      </c>
      <c r="E37113" t="s">
        <v>12168</v>
      </c>
    </row>
    <row r="37114" spans="1:5" x14ac:dyDescent="0.25">
      <c r="A37114">
        <v>162703</v>
      </c>
      <c r="B37114" t="s">
        <v>53133</v>
      </c>
      <c r="C37114" t="s">
        <v>53134</v>
      </c>
      <c r="D37114">
        <v>0</v>
      </c>
      <c r="E37114" t="s">
        <v>12168</v>
      </c>
    </row>
    <row r="37115" spans="1:5" x14ac:dyDescent="0.25">
      <c r="A37115">
        <v>162704</v>
      </c>
      <c r="B37115" t="s">
        <v>53135</v>
      </c>
      <c r="C37115" t="s">
        <v>53136</v>
      </c>
      <c r="D37115">
        <v>0</v>
      </c>
      <c r="E37115" t="s">
        <v>12168</v>
      </c>
    </row>
    <row r="37116" spans="1:5" x14ac:dyDescent="0.25">
      <c r="A37116">
        <v>162705</v>
      </c>
      <c r="B37116" t="s">
        <v>53135</v>
      </c>
      <c r="C37116" t="s">
        <v>53137</v>
      </c>
      <c r="D37116">
        <v>0</v>
      </c>
      <c r="E37116" t="s">
        <v>12168</v>
      </c>
    </row>
    <row r="37117" spans="1:5" x14ac:dyDescent="0.25">
      <c r="A37117">
        <v>162706</v>
      </c>
      <c r="B37117" t="s">
        <v>53138</v>
      </c>
      <c r="C37117" t="s">
        <v>53139</v>
      </c>
      <c r="D37117">
        <v>0</v>
      </c>
      <c r="E37117" t="s">
        <v>12168</v>
      </c>
    </row>
    <row r="37118" spans="1:5" x14ac:dyDescent="0.25">
      <c r="A37118">
        <v>162707</v>
      </c>
      <c r="B37118" t="s">
        <v>53140</v>
      </c>
      <c r="C37118" t="s">
        <v>53141</v>
      </c>
      <c r="D37118">
        <v>0</v>
      </c>
      <c r="E37118" t="s">
        <v>12168</v>
      </c>
    </row>
    <row r="37119" spans="1:5" x14ac:dyDescent="0.25">
      <c r="A37119">
        <v>162708</v>
      </c>
      <c r="B37119" t="s">
        <v>53140</v>
      </c>
      <c r="C37119" t="s">
        <v>53142</v>
      </c>
      <c r="D37119">
        <v>0</v>
      </c>
      <c r="E37119" t="s">
        <v>12168</v>
      </c>
    </row>
    <row r="37120" spans="1:5" x14ac:dyDescent="0.25">
      <c r="A37120">
        <v>162709</v>
      </c>
      <c r="B37120" t="s">
        <v>53143</v>
      </c>
      <c r="C37120" t="s">
        <v>53144</v>
      </c>
      <c r="D37120">
        <v>0</v>
      </c>
      <c r="E37120" t="s">
        <v>12168</v>
      </c>
    </row>
    <row r="37121" spans="1:5" x14ac:dyDescent="0.25">
      <c r="A37121">
        <v>162710</v>
      </c>
      <c r="B37121" t="s">
        <v>53145</v>
      </c>
      <c r="C37121" t="s">
        <v>53146</v>
      </c>
      <c r="D37121">
        <v>0</v>
      </c>
      <c r="E37121" t="s">
        <v>12168</v>
      </c>
    </row>
    <row r="37122" spans="1:5" x14ac:dyDescent="0.25">
      <c r="A37122">
        <v>162711</v>
      </c>
      <c r="B37122" t="s">
        <v>53147</v>
      </c>
      <c r="C37122" t="s">
        <v>53148</v>
      </c>
      <c r="D37122">
        <v>0</v>
      </c>
      <c r="E37122" t="s">
        <v>12168</v>
      </c>
    </row>
    <row r="37123" spans="1:5" x14ac:dyDescent="0.25">
      <c r="A37123">
        <v>162712</v>
      </c>
      <c r="B37123" t="s">
        <v>53149</v>
      </c>
      <c r="C37123" t="s">
        <v>53150</v>
      </c>
      <c r="D37123">
        <v>0</v>
      </c>
      <c r="E37123" t="s">
        <v>12168</v>
      </c>
    </row>
    <row r="37124" spans="1:5" x14ac:dyDescent="0.25">
      <c r="A37124">
        <v>162713</v>
      </c>
      <c r="B37124" t="s">
        <v>53151</v>
      </c>
      <c r="C37124" t="s">
        <v>53152</v>
      </c>
      <c r="D37124">
        <v>0</v>
      </c>
      <c r="E37124" t="s">
        <v>12168</v>
      </c>
    </row>
    <row r="37125" spans="1:5" x14ac:dyDescent="0.25">
      <c r="A37125">
        <v>162714</v>
      </c>
      <c r="B37125" t="s">
        <v>53153</v>
      </c>
      <c r="C37125" t="s">
        <v>53154</v>
      </c>
      <c r="D37125">
        <v>0</v>
      </c>
      <c r="E37125" t="s">
        <v>12168</v>
      </c>
    </row>
    <row r="37126" spans="1:5" x14ac:dyDescent="0.25">
      <c r="A37126">
        <v>162715</v>
      </c>
      <c r="B37126" t="s">
        <v>53155</v>
      </c>
      <c r="C37126" t="s">
        <v>53156</v>
      </c>
      <c r="D37126">
        <v>0</v>
      </c>
      <c r="E37126" t="s">
        <v>12168</v>
      </c>
    </row>
    <row r="37127" spans="1:5" x14ac:dyDescent="0.25">
      <c r="A37127">
        <v>162716</v>
      </c>
      <c r="B37127" t="s">
        <v>53157</v>
      </c>
      <c r="C37127" t="s">
        <v>53158</v>
      </c>
      <c r="D37127">
        <v>0</v>
      </c>
      <c r="E37127" t="s">
        <v>12168</v>
      </c>
    </row>
    <row r="37128" spans="1:5" x14ac:dyDescent="0.25">
      <c r="A37128">
        <v>162717</v>
      </c>
      <c r="B37128" t="s">
        <v>53159</v>
      </c>
      <c r="C37128" t="s">
        <v>53160</v>
      </c>
      <c r="D37128">
        <v>0</v>
      </c>
      <c r="E37128" t="s">
        <v>12168</v>
      </c>
    </row>
    <row r="37129" spans="1:5" x14ac:dyDescent="0.25">
      <c r="A37129">
        <v>162718</v>
      </c>
      <c r="B37129" t="s">
        <v>53161</v>
      </c>
      <c r="C37129" t="s">
        <v>53162</v>
      </c>
      <c r="D37129">
        <v>0</v>
      </c>
      <c r="E37129" t="s">
        <v>12168</v>
      </c>
    </row>
    <row r="37130" spans="1:5" x14ac:dyDescent="0.25">
      <c r="A37130">
        <v>162719</v>
      </c>
      <c r="B37130" t="s">
        <v>53163</v>
      </c>
      <c r="C37130" t="s">
        <v>53164</v>
      </c>
      <c r="D37130">
        <v>0</v>
      </c>
      <c r="E37130" t="s">
        <v>12168</v>
      </c>
    </row>
    <row r="37131" spans="1:5" x14ac:dyDescent="0.25">
      <c r="A37131">
        <v>162720</v>
      </c>
      <c r="B37131" t="s">
        <v>53165</v>
      </c>
      <c r="C37131" t="s">
        <v>53166</v>
      </c>
      <c r="D37131">
        <v>0</v>
      </c>
      <c r="E37131" t="s">
        <v>12168</v>
      </c>
    </row>
    <row r="37132" spans="1:5" x14ac:dyDescent="0.25">
      <c r="A37132">
        <v>162721</v>
      </c>
      <c r="B37132" t="s">
        <v>53167</v>
      </c>
      <c r="C37132" t="s">
        <v>53168</v>
      </c>
      <c r="D37132">
        <v>0</v>
      </c>
      <c r="E37132" t="s">
        <v>12168</v>
      </c>
    </row>
    <row r="37133" spans="1:5" x14ac:dyDescent="0.25">
      <c r="A37133">
        <v>162722</v>
      </c>
      <c r="B37133" t="s">
        <v>53169</v>
      </c>
      <c r="C37133" t="s">
        <v>53170</v>
      </c>
      <c r="D37133">
        <v>0</v>
      </c>
      <c r="E37133" t="s">
        <v>12168</v>
      </c>
    </row>
    <row r="37134" spans="1:5" x14ac:dyDescent="0.25">
      <c r="A37134">
        <v>162723</v>
      </c>
      <c r="B37134" t="s">
        <v>53171</v>
      </c>
      <c r="C37134" t="s">
        <v>53172</v>
      </c>
      <c r="D37134">
        <v>0</v>
      </c>
      <c r="E37134" t="s">
        <v>12168</v>
      </c>
    </row>
    <row r="37135" spans="1:5" x14ac:dyDescent="0.25">
      <c r="A37135">
        <v>162724</v>
      </c>
      <c r="B37135" t="s">
        <v>53173</v>
      </c>
      <c r="C37135" t="s">
        <v>53174</v>
      </c>
      <c r="D37135">
        <v>0</v>
      </c>
      <c r="E37135" t="s">
        <v>12168</v>
      </c>
    </row>
    <row r="37136" spans="1:5" x14ac:dyDescent="0.25">
      <c r="A37136">
        <v>162725</v>
      </c>
      <c r="B37136" t="s">
        <v>53175</v>
      </c>
      <c r="C37136" t="s">
        <v>53176</v>
      </c>
      <c r="D37136">
        <v>0</v>
      </c>
      <c r="E37136" t="s">
        <v>12168</v>
      </c>
    </row>
    <row r="37137" spans="1:5" x14ac:dyDescent="0.25">
      <c r="A37137">
        <v>162726</v>
      </c>
      <c r="B37137" t="s">
        <v>53177</v>
      </c>
      <c r="C37137" t="s">
        <v>53178</v>
      </c>
      <c r="D37137">
        <v>0</v>
      </c>
      <c r="E37137" t="s">
        <v>12168</v>
      </c>
    </row>
    <row r="37138" spans="1:5" x14ac:dyDescent="0.25">
      <c r="A37138">
        <v>162727</v>
      </c>
      <c r="B37138" t="s">
        <v>53177</v>
      </c>
      <c r="C37138" t="s">
        <v>53179</v>
      </c>
      <c r="D37138">
        <v>0</v>
      </c>
      <c r="E37138" t="s">
        <v>12168</v>
      </c>
    </row>
    <row r="37139" spans="1:5" x14ac:dyDescent="0.25">
      <c r="A37139">
        <v>162728</v>
      </c>
      <c r="B37139" t="s">
        <v>53180</v>
      </c>
      <c r="C37139" t="s">
        <v>53181</v>
      </c>
      <c r="D37139">
        <v>0</v>
      </c>
      <c r="E37139" t="s">
        <v>12168</v>
      </c>
    </row>
    <row r="37140" spans="1:5" x14ac:dyDescent="0.25">
      <c r="A37140">
        <v>162729</v>
      </c>
      <c r="B37140" t="s">
        <v>53180</v>
      </c>
      <c r="C37140" t="s">
        <v>53182</v>
      </c>
      <c r="D37140">
        <v>0</v>
      </c>
      <c r="E37140" t="s">
        <v>12168</v>
      </c>
    </row>
    <row r="37141" spans="1:5" x14ac:dyDescent="0.25">
      <c r="A37141">
        <v>162730</v>
      </c>
      <c r="B37141" t="s">
        <v>53183</v>
      </c>
      <c r="C37141" t="s">
        <v>36265</v>
      </c>
      <c r="D37141">
        <v>0</v>
      </c>
      <c r="E37141" t="s">
        <v>12168</v>
      </c>
    </row>
    <row r="37142" spans="1:5" x14ac:dyDescent="0.25">
      <c r="A37142">
        <v>162731</v>
      </c>
      <c r="B37142" t="s">
        <v>53184</v>
      </c>
      <c r="C37142" t="s">
        <v>53185</v>
      </c>
      <c r="D37142">
        <v>0</v>
      </c>
      <c r="E37142" t="s">
        <v>12168</v>
      </c>
    </row>
    <row r="37143" spans="1:5" x14ac:dyDescent="0.25">
      <c r="A37143">
        <v>162732</v>
      </c>
      <c r="B37143" t="s">
        <v>53186</v>
      </c>
      <c r="C37143" t="s">
        <v>53187</v>
      </c>
      <c r="D37143">
        <v>0</v>
      </c>
      <c r="E37143" t="s">
        <v>12168</v>
      </c>
    </row>
    <row r="37144" spans="1:5" x14ac:dyDescent="0.25">
      <c r="A37144">
        <v>162733</v>
      </c>
      <c r="B37144" t="s">
        <v>53188</v>
      </c>
      <c r="C37144" t="s">
        <v>53189</v>
      </c>
      <c r="D37144">
        <v>0</v>
      </c>
      <c r="E37144" t="s">
        <v>12168</v>
      </c>
    </row>
    <row r="37145" spans="1:5" x14ac:dyDescent="0.25">
      <c r="A37145">
        <v>162734</v>
      </c>
      <c r="B37145" t="s">
        <v>53188</v>
      </c>
      <c r="C37145" t="s">
        <v>53190</v>
      </c>
      <c r="D37145">
        <v>0</v>
      </c>
      <c r="E37145" t="s">
        <v>12168</v>
      </c>
    </row>
    <row r="37146" spans="1:5" x14ac:dyDescent="0.25">
      <c r="A37146">
        <v>162735</v>
      </c>
      <c r="B37146" t="s">
        <v>53191</v>
      </c>
      <c r="C37146" t="s">
        <v>53192</v>
      </c>
      <c r="D37146">
        <v>0</v>
      </c>
      <c r="E37146" t="s">
        <v>12168</v>
      </c>
    </row>
    <row r="37147" spans="1:5" x14ac:dyDescent="0.25">
      <c r="A37147">
        <v>162736</v>
      </c>
      <c r="B37147" t="s">
        <v>53193</v>
      </c>
      <c r="C37147" t="s">
        <v>53194</v>
      </c>
      <c r="D37147">
        <v>0</v>
      </c>
      <c r="E37147" t="s">
        <v>12168</v>
      </c>
    </row>
    <row r="37148" spans="1:5" x14ac:dyDescent="0.25">
      <c r="A37148">
        <v>162737</v>
      </c>
      <c r="B37148" t="s">
        <v>53195</v>
      </c>
      <c r="C37148" t="s">
        <v>53196</v>
      </c>
      <c r="D37148">
        <v>0</v>
      </c>
      <c r="E37148" t="s">
        <v>12168</v>
      </c>
    </row>
    <row r="37149" spans="1:5" x14ac:dyDescent="0.25">
      <c r="A37149">
        <v>162738</v>
      </c>
      <c r="B37149" t="s">
        <v>53197</v>
      </c>
      <c r="C37149" t="s">
        <v>53198</v>
      </c>
      <c r="D37149">
        <v>0</v>
      </c>
      <c r="E37149" t="s">
        <v>12168</v>
      </c>
    </row>
    <row r="37150" spans="1:5" x14ac:dyDescent="0.25">
      <c r="A37150">
        <v>162739</v>
      </c>
      <c r="B37150" t="s">
        <v>53199</v>
      </c>
      <c r="C37150" t="s">
        <v>53200</v>
      </c>
      <c r="D37150">
        <v>0</v>
      </c>
      <c r="E37150" t="s">
        <v>12168</v>
      </c>
    </row>
    <row r="37151" spans="1:5" x14ac:dyDescent="0.25">
      <c r="A37151">
        <v>162740</v>
      </c>
      <c r="B37151" t="s">
        <v>53201</v>
      </c>
      <c r="C37151" t="s">
        <v>53202</v>
      </c>
      <c r="D37151">
        <v>0</v>
      </c>
      <c r="E37151" t="s">
        <v>12168</v>
      </c>
    </row>
    <row r="37152" spans="1:5" x14ac:dyDescent="0.25">
      <c r="A37152">
        <v>162742</v>
      </c>
      <c r="B37152" t="s">
        <v>53203</v>
      </c>
      <c r="C37152" t="s">
        <v>53204</v>
      </c>
      <c r="D37152">
        <v>0</v>
      </c>
      <c r="E37152" t="s">
        <v>12168</v>
      </c>
    </row>
    <row r="37153" spans="1:5" x14ac:dyDescent="0.25">
      <c r="A37153">
        <v>162744</v>
      </c>
      <c r="B37153" t="s">
        <v>53205</v>
      </c>
      <c r="C37153" t="s">
        <v>53206</v>
      </c>
      <c r="D37153">
        <v>0</v>
      </c>
      <c r="E37153" t="s">
        <v>12168</v>
      </c>
    </row>
    <row r="37154" spans="1:5" x14ac:dyDescent="0.25">
      <c r="A37154">
        <v>162745</v>
      </c>
      <c r="B37154" t="s">
        <v>53207</v>
      </c>
      <c r="C37154" t="s">
        <v>53208</v>
      </c>
      <c r="D37154">
        <v>0</v>
      </c>
      <c r="E37154" t="s">
        <v>12168</v>
      </c>
    </row>
    <row r="37155" spans="1:5" x14ac:dyDescent="0.25">
      <c r="A37155">
        <v>162746</v>
      </c>
      <c r="B37155" t="s">
        <v>53209</v>
      </c>
      <c r="C37155" t="s">
        <v>53210</v>
      </c>
      <c r="D37155">
        <v>0</v>
      </c>
      <c r="E37155" t="s">
        <v>12168</v>
      </c>
    </row>
    <row r="37156" spans="1:5" x14ac:dyDescent="0.25">
      <c r="A37156">
        <v>162747</v>
      </c>
      <c r="B37156" t="s">
        <v>53211</v>
      </c>
      <c r="C37156" t="s">
        <v>53212</v>
      </c>
      <c r="D37156">
        <v>0</v>
      </c>
      <c r="E37156" t="s">
        <v>12168</v>
      </c>
    </row>
    <row r="37157" spans="1:5" x14ac:dyDescent="0.25">
      <c r="A37157">
        <v>162748</v>
      </c>
      <c r="B37157" t="s">
        <v>53213</v>
      </c>
      <c r="C37157" t="s">
        <v>53214</v>
      </c>
      <c r="D37157">
        <v>0</v>
      </c>
      <c r="E37157" t="s">
        <v>12168</v>
      </c>
    </row>
    <row r="37158" spans="1:5" x14ac:dyDescent="0.25">
      <c r="A37158">
        <v>162749</v>
      </c>
      <c r="B37158" t="s">
        <v>53215</v>
      </c>
      <c r="C37158" t="s">
        <v>53216</v>
      </c>
      <c r="D37158">
        <v>0</v>
      </c>
      <c r="E37158" t="s">
        <v>12168</v>
      </c>
    </row>
    <row r="37159" spans="1:5" x14ac:dyDescent="0.25">
      <c r="A37159">
        <v>162750</v>
      </c>
      <c r="B37159" t="s">
        <v>53215</v>
      </c>
      <c r="C37159" t="s">
        <v>53217</v>
      </c>
      <c r="D37159">
        <v>0</v>
      </c>
      <c r="E37159" t="s">
        <v>12168</v>
      </c>
    </row>
    <row r="37160" spans="1:5" x14ac:dyDescent="0.25">
      <c r="A37160">
        <v>162751</v>
      </c>
      <c r="B37160" t="s">
        <v>53218</v>
      </c>
      <c r="C37160" t="s">
        <v>53219</v>
      </c>
      <c r="D37160">
        <v>0</v>
      </c>
      <c r="E37160" t="s">
        <v>12168</v>
      </c>
    </row>
    <row r="37161" spans="1:5" x14ac:dyDescent="0.25">
      <c r="A37161">
        <v>162752</v>
      </c>
      <c r="B37161" t="s">
        <v>53220</v>
      </c>
      <c r="C37161" t="s">
        <v>53221</v>
      </c>
      <c r="D37161">
        <v>0</v>
      </c>
      <c r="E37161" t="s">
        <v>12168</v>
      </c>
    </row>
    <row r="37162" spans="1:5" x14ac:dyDescent="0.25">
      <c r="A37162">
        <v>162753</v>
      </c>
      <c r="B37162" t="s">
        <v>53222</v>
      </c>
      <c r="C37162" t="s">
        <v>53223</v>
      </c>
      <c r="D37162">
        <v>0</v>
      </c>
      <c r="E37162" t="s">
        <v>12168</v>
      </c>
    </row>
    <row r="37163" spans="1:5" x14ac:dyDescent="0.25">
      <c r="A37163">
        <v>162754</v>
      </c>
      <c r="B37163" t="s">
        <v>53222</v>
      </c>
      <c r="C37163" t="s">
        <v>53224</v>
      </c>
      <c r="D37163">
        <v>0</v>
      </c>
      <c r="E37163" t="s">
        <v>12168</v>
      </c>
    </row>
    <row r="37164" spans="1:5" x14ac:dyDescent="0.25">
      <c r="A37164">
        <v>162755</v>
      </c>
      <c r="B37164" t="s">
        <v>53225</v>
      </c>
      <c r="C37164" t="s">
        <v>53226</v>
      </c>
      <c r="D37164">
        <v>0</v>
      </c>
      <c r="E37164" t="s">
        <v>12168</v>
      </c>
    </row>
    <row r="37165" spans="1:5" x14ac:dyDescent="0.25">
      <c r="A37165">
        <v>162756</v>
      </c>
      <c r="B37165" t="s">
        <v>53225</v>
      </c>
      <c r="C37165" t="s">
        <v>53227</v>
      </c>
      <c r="D37165">
        <v>0</v>
      </c>
      <c r="E37165" t="s">
        <v>12168</v>
      </c>
    </row>
    <row r="37166" spans="1:5" x14ac:dyDescent="0.25">
      <c r="A37166">
        <v>162757</v>
      </c>
      <c r="B37166" t="s">
        <v>53228</v>
      </c>
      <c r="C37166" t="s">
        <v>53229</v>
      </c>
      <c r="D37166">
        <v>0</v>
      </c>
      <c r="E37166" t="s">
        <v>12168</v>
      </c>
    </row>
    <row r="37167" spans="1:5" x14ac:dyDescent="0.25">
      <c r="A37167">
        <v>162758</v>
      </c>
      <c r="B37167" t="s">
        <v>53230</v>
      </c>
      <c r="C37167" t="s">
        <v>53231</v>
      </c>
      <c r="D37167">
        <v>0</v>
      </c>
      <c r="E37167" t="s">
        <v>12168</v>
      </c>
    </row>
    <row r="37168" spans="1:5" x14ac:dyDescent="0.25">
      <c r="A37168">
        <v>162759</v>
      </c>
      <c r="B37168" t="s">
        <v>53232</v>
      </c>
      <c r="C37168" t="s">
        <v>53233</v>
      </c>
      <c r="D37168">
        <v>0</v>
      </c>
      <c r="E37168" t="s">
        <v>12168</v>
      </c>
    </row>
    <row r="37169" spans="1:5" x14ac:dyDescent="0.25">
      <c r="A37169">
        <v>162760</v>
      </c>
      <c r="B37169" t="s">
        <v>53234</v>
      </c>
      <c r="C37169" t="s">
        <v>53235</v>
      </c>
      <c r="D37169">
        <v>0</v>
      </c>
      <c r="E37169" t="s">
        <v>12168</v>
      </c>
    </row>
    <row r="37170" spans="1:5" x14ac:dyDescent="0.25">
      <c r="A37170">
        <v>162761</v>
      </c>
      <c r="B37170" t="s">
        <v>53236</v>
      </c>
      <c r="C37170" t="s">
        <v>53237</v>
      </c>
      <c r="D37170">
        <v>0</v>
      </c>
      <c r="E37170" t="s">
        <v>12168</v>
      </c>
    </row>
    <row r="37171" spans="1:5" x14ac:dyDescent="0.25">
      <c r="A37171">
        <v>162762</v>
      </c>
      <c r="B37171" t="s">
        <v>53236</v>
      </c>
      <c r="C37171" t="s">
        <v>53238</v>
      </c>
      <c r="D37171">
        <v>0</v>
      </c>
      <c r="E37171" t="s">
        <v>12168</v>
      </c>
    </row>
    <row r="37172" spans="1:5" x14ac:dyDescent="0.25">
      <c r="A37172">
        <v>162763</v>
      </c>
      <c r="B37172" t="s">
        <v>53239</v>
      </c>
      <c r="C37172" t="s">
        <v>53240</v>
      </c>
      <c r="D37172">
        <v>0</v>
      </c>
      <c r="E37172" t="s">
        <v>12168</v>
      </c>
    </row>
    <row r="37173" spans="1:5" x14ac:dyDescent="0.25">
      <c r="A37173">
        <v>162764</v>
      </c>
      <c r="B37173" t="s">
        <v>53239</v>
      </c>
      <c r="C37173" t="s">
        <v>53241</v>
      </c>
      <c r="D37173">
        <v>0</v>
      </c>
      <c r="E37173" t="s">
        <v>12168</v>
      </c>
    </row>
    <row r="37174" spans="1:5" x14ac:dyDescent="0.25">
      <c r="A37174">
        <v>162765</v>
      </c>
      <c r="B37174" t="s">
        <v>53239</v>
      </c>
      <c r="C37174" t="s">
        <v>53242</v>
      </c>
      <c r="D37174">
        <v>0</v>
      </c>
      <c r="E37174" t="s">
        <v>12168</v>
      </c>
    </row>
    <row r="37175" spans="1:5" x14ac:dyDescent="0.25">
      <c r="A37175">
        <v>162766</v>
      </c>
      <c r="B37175" t="s">
        <v>53243</v>
      </c>
      <c r="C37175" t="s">
        <v>53244</v>
      </c>
      <c r="D37175">
        <v>0</v>
      </c>
      <c r="E37175" t="s">
        <v>12168</v>
      </c>
    </row>
    <row r="37176" spans="1:5" x14ac:dyDescent="0.25">
      <c r="A37176">
        <v>162767</v>
      </c>
      <c r="B37176" t="s">
        <v>53243</v>
      </c>
      <c r="C37176" t="s">
        <v>53245</v>
      </c>
      <c r="D37176">
        <v>0</v>
      </c>
      <c r="E37176" t="s">
        <v>12168</v>
      </c>
    </row>
    <row r="37177" spans="1:5" x14ac:dyDescent="0.25">
      <c r="A37177">
        <v>162768</v>
      </c>
      <c r="B37177" t="s">
        <v>53246</v>
      </c>
      <c r="C37177" t="s">
        <v>53247</v>
      </c>
      <c r="D37177">
        <v>0</v>
      </c>
      <c r="E37177" t="s">
        <v>12168</v>
      </c>
    </row>
    <row r="37178" spans="1:5" x14ac:dyDescent="0.25">
      <c r="A37178">
        <v>162769</v>
      </c>
      <c r="B37178" t="s">
        <v>53248</v>
      </c>
      <c r="C37178" t="s">
        <v>53249</v>
      </c>
      <c r="D37178">
        <v>0</v>
      </c>
      <c r="E37178" t="s">
        <v>12168</v>
      </c>
    </row>
    <row r="37179" spans="1:5" x14ac:dyDescent="0.25">
      <c r="A37179">
        <v>162770</v>
      </c>
      <c r="B37179" t="s">
        <v>53248</v>
      </c>
      <c r="C37179" t="s">
        <v>53250</v>
      </c>
      <c r="D37179">
        <v>0</v>
      </c>
      <c r="E37179" t="s">
        <v>12168</v>
      </c>
    </row>
    <row r="37180" spans="1:5" x14ac:dyDescent="0.25">
      <c r="A37180">
        <v>162771</v>
      </c>
      <c r="B37180" t="s">
        <v>53251</v>
      </c>
      <c r="C37180" t="s">
        <v>53252</v>
      </c>
      <c r="D37180">
        <v>0</v>
      </c>
      <c r="E37180" t="s">
        <v>12168</v>
      </c>
    </row>
    <row r="37181" spans="1:5" x14ac:dyDescent="0.25">
      <c r="A37181">
        <v>162772</v>
      </c>
      <c r="B37181" t="s">
        <v>53253</v>
      </c>
      <c r="C37181" t="s">
        <v>53254</v>
      </c>
      <c r="D37181">
        <v>0</v>
      </c>
      <c r="E37181" t="s">
        <v>12168</v>
      </c>
    </row>
    <row r="37182" spans="1:5" x14ac:dyDescent="0.25">
      <c r="A37182">
        <v>162773</v>
      </c>
      <c r="B37182" t="s">
        <v>53255</v>
      </c>
      <c r="C37182" t="s">
        <v>53256</v>
      </c>
      <c r="D37182">
        <v>0</v>
      </c>
      <c r="E37182" t="s">
        <v>12168</v>
      </c>
    </row>
    <row r="37183" spans="1:5" x14ac:dyDescent="0.25">
      <c r="A37183">
        <v>162774</v>
      </c>
      <c r="B37183" t="s">
        <v>53257</v>
      </c>
      <c r="C37183" t="s">
        <v>53258</v>
      </c>
      <c r="D37183">
        <v>0</v>
      </c>
      <c r="E37183" t="s">
        <v>12168</v>
      </c>
    </row>
    <row r="37184" spans="1:5" x14ac:dyDescent="0.25">
      <c r="A37184">
        <v>162775</v>
      </c>
      <c r="B37184" t="s">
        <v>53259</v>
      </c>
      <c r="C37184" t="s">
        <v>53260</v>
      </c>
      <c r="D37184">
        <v>0</v>
      </c>
      <c r="E37184" t="s">
        <v>12168</v>
      </c>
    </row>
    <row r="37185" spans="1:5" x14ac:dyDescent="0.25">
      <c r="A37185">
        <v>162776</v>
      </c>
      <c r="B37185" t="s">
        <v>53261</v>
      </c>
      <c r="C37185" t="s">
        <v>53262</v>
      </c>
      <c r="D37185">
        <v>0</v>
      </c>
      <c r="E37185" t="s">
        <v>12168</v>
      </c>
    </row>
    <row r="37186" spans="1:5" x14ac:dyDescent="0.25">
      <c r="A37186">
        <v>162777</v>
      </c>
      <c r="B37186" t="s">
        <v>53263</v>
      </c>
      <c r="C37186" t="s">
        <v>53264</v>
      </c>
      <c r="D37186">
        <v>0</v>
      </c>
      <c r="E37186" t="s">
        <v>12168</v>
      </c>
    </row>
    <row r="37187" spans="1:5" x14ac:dyDescent="0.25">
      <c r="A37187">
        <v>162778</v>
      </c>
      <c r="B37187" t="s">
        <v>53265</v>
      </c>
      <c r="C37187" t="s">
        <v>53266</v>
      </c>
      <c r="D37187">
        <v>0</v>
      </c>
      <c r="E37187" t="s">
        <v>12168</v>
      </c>
    </row>
    <row r="37188" spans="1:5" x14ac:dyDescent="0.25">
      <c r="A37188">
        <v>162779</v>
      </c>
      <c r="B37188" t="s">
        <v>53265</v>
      </c>
      <c r="C37188" t="s">
        <v>53267</v>
      </c>
      <c r="D37188">
        <v>0</v>
      </c>
      <c r="E37188" t="s">
        <v>12168</v>
      </c>
    </row>
    <row r="37189" spans="1:5" x14ac:dyDescent="0.25">
      <c r="A37189">
        <v>162780</v>
      </c>
      <c r="B37189" t="s">
        <v>53268</v>
      </c>
      <c r="C37189" t="s">
        <v>53269</v>
      </c>
      <c r="D37189">
        <v>0</v>
      </c>
      <c r="E37189" t="s">
        <v>12168</v>
      </c>
    </row>
    <row r="37190" spans="1:5" x14ac:dyDescent="0.25">
      <c r="A37190">
        <v>162781</v>
      </c>
      <c r="B37190" t="s">
        <v>53270</v>
      </c>
      <c r="C37190" t="s">
        <v>53271</v>
      </c>
      <c r="D37190">
        <v>0</v>
      </c>
      <c r="E37190" t="s">
        <v>12168</v>
      </c>
    </row>
    <row r="37191" spans="1:5" x14ac:dyDescent="0.25">
      <c r="A37191">
        <v>162782</v>
      </c>
      <c r="B37191" t="s">
        <v>53272</v>
      </c>
      <c r="C37191" t="s">
        <v>53273</v>
      </c>
      <c r="D37191">
        <v>0</v>
      </c>
      <c r="E37191" t="s">
        <v>12168</v>
      </c>
    </row>
    <row r="37192" spans="1:5" x14ac:dyDescent="0.25">
      <c r="A37192">
        <v>162783</v>
      </c>
      <c r="B37192" t="s">
        <v>53274</v>
      </c>
      <c r="C37192" t="s">
        <v>53275</v>
      </c>
      <c r="D37192">
        <v>0</v>
      </c>
      <c r="E37192" t="s">
        <v>12168</v>
      </c>
    </row>
    <row r="37193" spans="1:5" x14ac:dyDescent="0.25">
      <c r="A37193">
        <v>162784</v>
      </c>
      <c r="B37193" t="s">
        <v>53276</v>
      </c>
      <c r="C37193" t="s">
        <v>53277</v>
      </c>
      <c r="D37193">
        <v>0</v>
      </c>
      <c r="E37193" t="s">
        <v>12168</v>
      </c>
    </row>
    <row r="37194" spans="1:5" x14ac:dyDescent="0.25">
      <c r="A37194">
        <v>162785</v>
      </c>
      <c r="B37194" t="s">
        <v>53276</v>
      </c>
      <c r="C37194" t="s">
        <v>53278</v>
      </c>
      <c r="D37194">
        <v>0</v>
      </c>
      <c r="E37194" t="s">
        <v>12168</v>
      </c>
    </row>
    <row r="37195" spans="1:5" x14ac:dyDescent="0.25">
      <c r="A37195">
        <v>162786</v>
      </c>
      <c r="B37195" t="s">
        <v>53279</v>
      </c>
      <c r="C37195" t="s">
        <v>53280</v>
      </c>
      <c r="D37195">
        <v>0</v>
      </c>
      <c r="E37195" t="s">
        <v>12168</v>
      </c>
    </row>
    <row r="37196" spans="1:5" x14ac:dyDescent="0.25">
      <c r="A37196">
        <v>162787</v>
      </c>
      <c r="B37196" t="s">
        <v>53281</v>
      </c>
      <c r="C37196" t="s">
        <v>53282</v>
      </c>
      <c r="D37196">
        <v>0</v>
      </c>
      <c r="E37196" t="s">
        <v>12168</v>
      </c>
    </row>
    <row r="37197" spans="1:5" x14ac:dyDescent="0.25">
      <c r="A37197">
        <v>162788</v>
      </c>
      <c r="B37197" t="s">
        <v>53283</v>
      </c>
      <c r="C37197" t="s">
        <v>53284</v>
      </c>
      <c r="D37197">
        <v>0</v>
      </c>
      <c r="E37197" t="s">
        <v>12168</v>
      </c>
    </row>
    <row r="37198" spans="1:5" x14ac:dyDescent="0.25">
      <c r="A37198">
        <v>162789</v>
      </c>
      <c r="B37198" t="s">
        <v>53285</v>
      </c>
      <c r="C37198" t="s">
        <v>53286</v>
      </c>
      <c r="D37198">
        <v>0</v>
      </c>
      <c r="E37198" t="s">
        <v>12168</v>
      </c>
    </row>
    <row r="37199" spans="1:5" x14ac:dyDescent="0.25">
      <c r="A37199">
        <v>162790</v>
      </c>
      <c r="B37199" t="s">
        <v>53287</v>
      </c>
      <c r="C37199" t="s">
        <v>53288</v>
      </c>
      <c r="D37199">
        <v>0</v>
      </c>
      <c r="E37199" t="s">
        <v>12168</v>
      </c>
    </row>
    <row r="37200" spans="1:5" x14ac:dyDescent="0.25">
      <c r="A37200">
        <v>162791</v>
      </c>
      <c r="B37200" t="s">
        <v>53289</v>
      </c>
      <c r="C37200" t="s">
        <v>53290</v>
      </c>
      <c r="D37200">
        <v>0</v>
      </c>
      <c r="E37200" t="s">
        <v>12168</v>
      </c>
    </row>
    <row r="37201" spans="1:5" x14ac:dyDescent="0.25">
      <c r="A37201">
        <v>162792</v>
      </c>
      <c r="B37201" t="s">
        <v>53291</v>
      </c>
      <c r="C37201" t="s">
        <v>53292</v>
      </c>
      <c r="D37201">
        <v>0</v>
      </c>
      <c r="E37201" t="s">
        <v>12168</v>
      </c>
    </row>
    <row r="37202" spans="1:5" x14ac:dyDescent="0.25">
      <c r="A37202">
        <v>162793</v>
      </c>
      <c r="B37202" t="s">
        <v>53293</v>
      </c>
      <c r="C37202" t="s">
        <v>53294</v>
      </c>
      <c r="D37202">
        <v>0</v>
      </c>
      <c r="E37202" t="s">
        <v>12168</v>
      </c>
    </row>
    <row r="37203" spans="1:5" x14ac:dyDescent="0.25">
      <c r="A37203">
        <v>162794</v>
      </c>
      <c r="B37203" t="s">
        <v>53295</v>
      </c>
      <c r="C37203" t="s">
        <v>53296</v>
      </c>
      <c r="D37203">
        <v>0</v>
      </c>
      <c r="E37203" t="s">
        <v>12168</v>
      </c>
    </row>
    <row r="37204" spans="1:5" x14ac:dyDescent="0.25">
      <c r="A37204">
        <v>162795</v>
      </c>
      <c r="B37204" t="s">
        <v>53297</v>
      </c>
      <c r="C37204" t="s">
        <v>53298</v>
      </c>
      <c r="D37204">
        <v>0</v>
      </c>
      <c r="E37204" t="s">
        <v>12168</v>
      </c>
    </row>
    <row r="37205" spans="1:5" x14ac:dyDescent="0.25">
      <c r="A37205">
        <v>162796</v>
      </c>
      <c r="B37205" t="s">
        <v>53299</v>
      </c>
      <c r="C37205" t="s">
        <v>53300</v>
      </c>
      <c r="D37205">
        <v>0</v>
      </c>
      <c r="E37205" t="s">
        <v>12168</v>
      </c>
    </row>
    <row r="37206" spans="1:5" x14ac:dyDescent="0.25">
      <c r="A37206">
        <v>162797</v>
      </c>
      <c r="B37206" t="s">
        <v>53301</v>
      </c>
      <c r="C37206" t="s">
        <v>53302</v>
      </c>
      <c r="D37206">
        <v>0</v>
      </c>
      <c r="E37206" t="s">
        <v>12168</v>
      </c>
    </row>
    <row r="37207" spans="1:5" x14ac:dyDescent="0.25">
      <c r="A37207">
        <v>162798</v>
      </c>
      <c r="B37207" t="s">
        <v>53303</v>
      </c>
      <c r="C37207" t="s">
        <v>53304</v>
      </c>
      <c r="D37207">
        <v>0</v>
      </c>
      <c r="E37207" t="s">
        <v>12168</v>
      </c>
    </row>
    <row r="37208" spans="1:5" x14ac:dyDescent="0.25">
      <c r="A37208">
        <v>162799</v>
      </c>
      <c r="B37208" t="s">
        <v>53305</v>
      </c>
      <c r="C37208" t="s">
        <v>53306</v>
      </c>
      <c r="D37208">
        <v>0</v>
      </c>
      <c r="E37208" t="s">
        <v>12168</v>
      </c>
    </row>
    <row r="37209" spans="1:5" x14ac:dyDescent="0.25">
      <c r="A37209">
        <v>162800</v>
      </c>
      <c r="B37209" t="s">
        <v>53305</v>
      </c>
      <c r="C37209" t="s">
        <v>53307</v>
      </c>
      <c r="D37209">
        <v>0</v>
      </c>
      <c r="E37209" t="s">
        <v>12168</v>
      </c>
    </row>
    <row r="37210" spans="1:5" x14ac:dyDescent="0.25">
      <c r="A37210">
        <v>162801</v>
      </c>
      <c r="B37210" t="s">
        <v>53308</v>
      </c>
      <c r="C37210" t="s">
        <v>53309</v>
      </c>
      <c r="D37210">
        <v>0</v>
      </c>
      <c r="E37210" t="s">
        <v>12168</v>
      </c>
    </row>
    <row r="37211" spans="1:5" x14ac:dyDescent="0.25">
      <c r="A37211">
        <v>162802</v>
      </c>
      <c r="B37211" t="s">
        <v>53310</v>
      </c>
      <c r="C37211" t="s">
        <v>53311</v>
      </c>
      <c r="D37211">
        <v>0</v>
      </c>
      <c r="E37211" t="s">
        <v>12168</v>
      </c>
    </row>
    <row r="37212" spans="1:5" x14ac:dyDescent="0.25">
      <c r="A37212">
        <v>162803</v>
      </c>
      <c r="B37212" t="s">
        <v>53310</v>
      </c>
      <c r="C37212" t="s">
        <v>53312</v>
      </c>
      <c r="D37212">
        <v>0</v>
      </c>
      <c r="E37212" t="s">
        <v>12168</v>
      </c>
    </row>
    <row r="37213" spans="1:5" x14ac:dyDescent="0.25">
      <c r="A37213">
        <v>162804</v>
      </c>
      <c r="B37213" t="s">
        <v>53310</v>
      </c>
      <c r="C37213" t="s">
        <v>53313</v>
      </c>
      <c r="D37213">
        <v>0</v>
      </c>
      <c r="E37213" t="s">
        <v>12168</v>
      </c>
    </row>
    <row r="37214" spans="1:5" x14ac:dyDescent="0.25">
      <c r="A37214">
        <v>162805</v>
      </c>
      <c r="B37214" t="s">
        <v>53310</v>
      </c>
      <c r="C37214" t="s">
        <v>53314</v>
      </c>
      <c r="D37214">
        <v>0</v>
      </c>
      <c r="E37214" t="s">
        <v>12168</v>
      </c>
    </row>
    <row r="37215" spans="1:5" x14ac:dyDescent="0.25">
      <c r="A37215">
        <v>162806</v>
      </c>
      <c r="B37215" t="s">
        <v>53310</v>
      </c>
      <c r="C37215" t="s">
        <v>53315</v>
      </c>
      <c r="D37215">
        <v>0</v>
      </c>
      <c r="E37215" t="s">
        <v>12168</v>
      </c>
    </row>
    <row r="37216" spans="1:5" x14ac:dyDescent="0.25">
      <c r="A37216">
        <v>162807</v>
      </c>
      <c r="B37216" t="s">
        <v>53316</v>
      </c>
      <c r="C37216" t="s">
        <v>53317</v>
      </c>
      <c r="D37216">
        <v>0</v>
      </c>
      <c r="E37216" t="s">
        <v>12168</v>
      </c>
    </row>
    <row r="37217" spans="1:5" x14ac:dyDescent="0.25">
      <c r="A37217">
        <v>162808</v>
      </c>
      <c r="B37217" t="s">
        <v>53316</v>
      </c>
      <c r="C37217" t="s">
        <v>53318</v>
      </c>
      <c r="D37217">
        <v>0</v>
      </c>
      <c r="E37217" t="s">
        <v>12168</v>
      </c>
    </row>
    <row r="37218" spans="1:5" x14ac:dyDescent="0.25">
      <c r="A37218">
        <v>162809</v>
      </c>
      <c r="B37218" t="s">
        <v>53319</v>
      </c>
      <c r="C37218" t="s">
        <v>53320</v>
      </c>
      <c r="D37218">
        <v>0</v>
      </c>
      <c r="E37218" t="s">
        <v>12168</v>
      </c>
    </row>
    <row r="37219" spans="1:5" x14ac:dyDescent="0.25">
      <c r="A37219">
        <v>162810</v>
      </c>
      <c r="B37219" t="s">
        <v>53321</v>
      </c>
      <c r="C37219" t="s">
        <v>53322</v>
      </c>
      <c r="D37219">
        <v>0</v>
      </c>
      <c r="E37219" t="s">
        <v>12168</v>
      </c>
    </row>
    <row r="37220" spans="1:5" x14ac:dyDescent="0.25">
      <c r="A37220">
        <v>162811</v>
      </c>
      <c r="B37220" t="s">
        <v>53323</v>
      </c>
      <c r="C37220" t="s">
        <v>53324</v>
      </c>
      <c r="D37220">
        <v>0</v>
      </c>
      <c r="E37220" t="s">
        <v>12168</v>
      </c>
    </row>
    <row r="37221" spans="1:5" x14ac:dyDescent="0.25">
      <c r="A37221">
        <v>162812</v>
      </c>
      <c r="B37221" t="s">
        <v>53325</v>
      </c>
      <c r="C37221" t="s">
        <v>53326</v>
      </c>
      <c r="D37221">
        <v>0</v>
      </c>
      <c r="E37221" t="s">
        <v>12168</v>
      </c>
    </row>
    <row r="37222" spans="1:5" x14ac:dyDescent="0.25">
      <c r="A37222">
        <v>162813</v>
      </c>
      <c r="B37222" t="s">
        <v>53327</v>
      </c>
      <c r="C37222" t="s">
        <v>53328</v>
      </c>
      <c r="D37222">
        <v>0</v>
      </c>
      <c r="E37222" t="s">
        <v>12168</v>
      </c>
    </row>
    <row r="37223" spans="1:5" x14ac:dyDescent="0.25">
      <c r="A37223">
        <v>162814</v>
      </c>
      <c r="B37223" t="s">
        <v>53329</v>
      </c>
      <c r="C37223" t="s">
        <v>53330</v>
      </c>
      <c r="D37223">
        <v>0</v>
      </c>
      <c r="E37223" t="s">
        <v>12168</v>
      </c>
    </row>
    <row r="37224" spans="1:5" x14ac:dyDescent="0.25">
      <c r="A37224">
        <v>162815</v>
      </c>
      <c r="B37224" t="s">
        <v>53331</v>
      </c>
      <c r="C37224" t="s">
        <v>53332</v>
      </c>
      <c r="D37224">
        <v>0</v>
      </c>
      <c r="E37224" t="s">
        <v>12168</v>
      </c>
    </row>
    <row r="37225" spans="1:5" x14ac:dyDescent="0.25">
      <c r="A37225">
        <v>162816</v>
      </c>
      <c r="B37225" t="s">
        <v>53333</v>
      </c>
      <c r="C37225" t="s">
        <v>53334</v>
      </c>
      <c r="D37225">
        <v>0</v>
      </c>
      <c r="E37225" t="s">
        <v>12168</v>
      </c>
    </row>
    <row r="37226" spans="1:5" x14ac:dyDescent="0.25">
      <c r="A37226">
        <v>162817</v>
      </c>
      <c r="B37226" t="s">
        <v>53335</v>
      </c>
      <c r="C37226" t="s">
        <v>53336</v>
      </c>
      <c r="D37226">
        <v>0</v>
      </c>
      <c r="E37226" t="s">
        <v>12168</v>
      </c>
    </row>
    <row r="37227" spans="1:5" x14ac:dyDescent="0.25">
      <c r="A37227">
        <v>162818</v>
      </c>
      <c r="B37227" t="s">
        <v>53337</v>
      </c>
      <c r="C37227" t="s">
        <v>53338</v>
      </c>
      <c r="D37227">
        <v>0</v>
      </c>
      <c r="E37227" t="s">
        <v>12168</v>
      </c>
    </row>
    <row r="37228" spans="1:5" x14ac:dyDescent="0.25">
      <c r="A37228">
        <v>162819</v>
      </c>
      <c r="B37228" t="s">
        <v>53339</v>
      </c>
      <c r="C37228" t="s">
        <v>53340</v>
      </c>
      <c r="D37228">
        <v>0</v>
      </c>
      <c r="E37228" t="s">
        <v>12168</v>
      </c>
    </row>
    <row r="37229" spans="1:5" x14ac:dyDescent="0.25">
      <c r="A37229">
        <v>162820</v>
      </c>
      <c r="B37229" t="s">
        <v>53341</v>
      </c>
      <c r="C37229" t="s">
        <v>53342</v>
      </c>
      <c r="D37229">
        <v>0</v>
      </c>
      <c r="E37229" t="s">
        <v>12168</v>
      </c>
    </row>
    <row r="37230" spans="1:5" x14ac:dyDescent="0.25">
      <c r="A37230">
        <v>162821</v>
      </c>
      <c r="B37230" t="s">
        <v>53343</v>
      </c>
      <c r="C37230" t="s">
        <v>53344</v>
      </c>
      <c r="D37230">
        <v>0</v>
      </c>
      <c r="E37230" t="s">
        <v>12168</v>
      </c>
    </row>
    <row r="37231" spans="1:5" x14ac:dyDescent="0.25">
      <c r="A37231">
        <v>162822</v>
      </c>
      <c r="B37231" t="s">
        <v>53345</v>
      </c>
      <c r="C37231" t="s">
        <v>39443</v>
      </c>
      <c r="D37231">
        <v>0</v>
      </c>
      <c r="E37231" t="s">
        <v>12168</v>
      </c>
    </row>
    <row r="37232" spans="1:5" x14ac:dyDescent="0.25">
      <c r="A37232">
        <v>162823</v>
      </c>
      <c r="B37232" t="s">
        <v>53345</v>
      </c>
      <c r="C37232" t="s">
        <v>53346</v>
      </c>
      <c r="D37232">
        <v>0</v>
      </c>
      <c r="E37232" t="s">
        <v>12168</v>
      </c>
    </row>
    <row r="37233" spans="1:5" x14ac:dyDescent="0.25">
      <c r="A37233">
        <v>162824</v>
      </c>
      <c r="B37233" t="s">
        <v>53347</v>
      </c>
      <c r="C37233" t="s">
        <v>53348</v>
      </c>
      <c r="D37233">
        <v>0</v>
      </c>
      <c r="E37233" t="s">
        <v>12168</v>
      </c>
    </row>
    <row r="37234" spans="1:5" x14ac:dyDescent="0.25">
      <c r="A37234">
        <v>162825</v>
      </c>
      <c r="B37234" t="s">
        <v>53349</v>
      </c>
      <c r="C37234" t="s">
        <v>53350</v>
      </c>
      <c r="D37234">
        <v>0</v>
      </c>
      <c r="E37234" t="s">
        <v>12168</v>
      </c>
    </row>
    <row r="37235" spans="1:5" x14ac:dyDescent="0.25">
      <c r="A37235">
        <v>162826</v>
      </c>
      <c r="B37235" t="s">
        <v>53351</v>
      </c>
      <c r="C37235" t="s">
        <v>53352</v>
      </c>
      <c r="D37235">
        <v>0</v>
      </c>
      <c r="E37235" t="s">
        <v>12168</v>
      </c>
    </row>
    <row r="37236" spans="1:5" x14ac:dyDescent="0.25">
      <c r="A37236">
        <v>162827</v>
      </c>
      <c r="B37236" t="s">
        <v>53353</v>
      </c>
      <c r="C37236" t="s">
        <v>53354</v>
      </c>
      <c r="D37236">
        <v>0</v>
      </c>
      <c r="E37236" t="s">
        <v>12168</v>
      </c>
    </row>
    <row r="37237" spans="1:5" x14ac:dyDescent="0.25">
      <c r="A37237">
        <v>162828</v>
      </c>
      <c r="B37237" t="s">
        <v>53353</v>
      </c>
      <c r="C37237" t="s">
        <v>53355</v>
      </c>
      <c r="D37237">
        <v>0</v>
      </c>
      <c r="E37237" t="s">
        <v>12168</v>
      </c>
    </row>
    <row r="37238" spans="1:5" x14ac:dyDescent="0.25">
      <c r="A37238">
        <v>162829</v>
      </c>
      <c r="B37238" t="s">
        <v>53356</v>
      </c>
      <c r="C37238" t="s">
        <v>53357</v>
      </c>
      <c r="D37238">
        <v>0</v>
      </c>
      <c r="E37238" t="s">
        <v>12168</v>
      </c>
    </row>
    <row r="37239" spans="1:5" x14ac:dyDescent="0.25">
      <c r="A37239">
        <v>162830</v>
      </c>
      <c r="B37239" t="s">
        <v>53358</v>
      </c>
      <c r="C37239" t="s">
        <v>53359</v>
      </c>
      <c r="D37239">
        <v>0</v>
      </c>
      <c r="E37239" t="s">
        <v>12168</v>
      </c>
    </row>
    <row r="37240" spans="1:5" x14ac:dyDescent="0.25">
      <c r="A37240">
        <v>162831</v>
      </c>
      <c r="B37240" t="s">
        <v>53360</v>
      </c>
      <c r="C37240" t="s">
        <v>53361</v>
      </c>
      <c r="D37240">
        <v>0</v>
      </c>
      <c r="E37240" t="s">
        <v>12168</v>
      </c>
    </row>
    <row r="37241" spans="1:5" x14ac:dyDescent="0.25">
      <c r="A37241">
        <v>162832</v>
      </c>
      <c r="B37241" t="s">
        <v>53360</v>
      </c>
      <c r="C37241" t="s">
        <v>53362</v>
      </c>
      <c r="D37241">
        <v>0</v>
      </c>
      <c r="E37241" t="s">
        <v>12168</v>
      </c>
    </row>
    <row r="37242" spans="1:5" x14ac:dyDescent="0.25">
      <c r="A37242">
        <v>162833</v>
      </c>
      <c r="B37242" t="s">
        <v>53363</v>
      </c>
      <c r="C37242" t="s">
        <v>53364</v>
      </c>
      <c r="D37242">
        <v>0</v>
      </c>
      <c r="E37242" t="s">
        <v>12168</v>
      </c>
    </row>
    <row r="37243" spans="1:5" x14ac:dyDescent="0.25">
      <c r="A37243">
        <v>162834</v>
      </c>
      <c r="B37243" t="s">
        <v>53365</v>
      </c>
      <c r="C37243" t="s">
        <v>53366</v>
      </c>
      <c r="D37243">
        <v>0</v>
      </c>
      <c r="E37243" t="s">
        <v>12168</v>
      </c>
    </row>
    <row r="37244" spans="1:5" x14ac:dyDescent="0.25">
      <c r="A37244">
        <v>162835</v>
      </c>
      <c r="B37244" t="s">
        <v>53367</v>
      </c>
      <c r="C37244" t="s">
        <v>5303</v>
      </c>
      <c r="D37244">
        <v>0</v>
      </c>
      <c r="E37244" t="s">
        <v>12168</v>
      </c>
    </row>
    <row r="37245" spans="1:5" x14ac:dyDescent="0.25">
      <c r="A37245">
        <v>162836</v>
      </c>
      <c r="B37245" t="s">
        <v>53368</v>
      </c>
      <c r="C37245" t="s">
        <v>53369</v>
      </c>
      <c r="D37245">
        <v>0</v>
      </c>
      <c r="E37245" t="s">
        <v>12168</v>
      </c>
    </row>
    <row r="37246" spans="1:5" x14ac:dyDescent="0.25">
      <c r="A37246">
        <v>162837</v>
      </c>
      <c r="B37246" t="s">
        <v>53370</v>
      </c>
      <c r="C37246" t="s">
        <v>53371</v>
      </c>
      <c r="D37246">
        <v>0</v>
      </c>
      <c r="E37246" t="s">
        <v>12168</v>
      </c>
    </row>
    <row r="37247" spans="1:5" x14ac:dyDescent="0.25">
      <c r="A37247">
        <v>162838</v>
      </c>
      <c r="B37247" t="s">
        <v>53372</v>
      </c>
      <c r="C37247" t="s">
        <v>53373</v>
      </c>
      <c r="D37247">
        <v>0</v>
      </c>
      <c r="E37247" t="s">
        <v>12168</v>
      </c>
    </row>
    <row r="37248" spans="1:5" x14ac:dyDescent="0.25">
      <c r="A37248">
        <v>162839</v>
      </c>
      <c r="B37248" t="s">
        <v>53374</v>
      </c>
      <c r="C37248" t="s">
        <v>53375</v>
      </c>
      <c r="D37248">
        <v>0</v>
      </c>
      <c r="E37248" t="s">
        <v>12168</v>
      </c>
    </row>
    <row r="37249" spans="1:5" x14ac:dyDescent="0.25">
      <c r="A37249">
        <v>162840</v>
      </c>
      <c r="B37249" t="s">
        <v>53376</v>
      </c>
      <c r="C37249" t="s">
        <v>53377</v>
      </c>
      <c r="D37249">
        <v>0</v>
      </c>
      <c r="E37249" t="s">
        <v>12168</v>
      </c>
    </row>
    <row r="37250" spans="1:5" x14ac:dyDescent="0.25">
      <c r="A37250">
        <v>162841</v>
      </c>
      <c r="B37250" t="s">
        <v>53378</v>
      </c>
      <c r="C37250" t="s">
        <v>53379</v>
      </c>
      <c r="D37250">
        <v>0</v>
      </c>
      <c r="E37250" t="s">
        <v>12168</v>
      </c>
    </row>
    <row r="37251" spans="1:5" x14ac:dyDescent="0.25">
      <c r="A37251">
        <v>162842</v>
      </c>
      <c r="B37251" t="s">
        <v>53380</v>
      </c>
      <c r="C37251" t="s">
        <v>53381</v>
      </c>
      <c r="D37251">
        <v>0</v>
      </c>
      <c r="E37251" t="s">
        <v>12168</v>
      </c>
    </row>
    <row r="37252" spans="1:5" x14ac:dyDescent="0.25">
      <c r="A37252">
        <v>162843</v>
      </c>
      <c r="B37252" t="s">
        <v>53382</v>
      </c>
      <c r="C37252" t="s">
        <v>53383</v>
      </c>
      <c r="D37252">
        <v>0</v>
      </c>
      <c r="E37252" t="s">
        <v>12168</v>
      </c>
    </row>
    <row r="37253" spans="1:5" x14ac:dyDescent="0.25">
      <c r="A37253">
        <v>162844</v>
      </c>
      <c r="B37253" t="s">
        <v>53382</v>
      </c>
      <c r="C37253" t="s">
        <v>53384</v>
      </c>
      <c r="D37253">
        <v>0</v>
      </c>
      <c r="E37253" t="s">
        <v>12168</v>
      </c>
    </row>
    <row r="37254" spans="1:5" x14ac:dyDescent="0.25">
      <c r="A37254">
        <v>162845</v>
      </c>
      <c r="B37254" t="s">
        <v>53382</v>
      </c>
      <c r="C37254" t="s">
        <v>53385</v>
      </c>
      <c r="D37254">
        <v>0</v>
      </c>
      <c r="E37254" t="s">
        <v>12168</v>
      </c>
    </row>
    <row r="37255" spans="1:5" x14ac:dyDescent="0.25">
      <c r="A37255">
        <v>162846</v>
      </c>
      <c r="B37255" t="s">
        <v>53386</v>
      </c>
      <c r="C37255" t="s">
        <v>53387</v>
      </c>
      <c r="D37255">
        <v>0</v>
      </c>
      <c r="E37255" t="s">
        <v>12168</v>
      </c>
    </row>
    <row r="37256" spans="1:5" x14ac:dyDescent="0.25">
      <c r="A37256">
        <v>162847</v>
      </c>
      <c r="B37256" t="s">
        <v>53388</v>
      </c>
      <c r="C37256" t="s">
        <v>53389</v>
      </c>
      <c r="D37256">
        <v>0</v>
      </c>
      <c r="E37256" t="s">
        <v>12168</v>
      </c>
    </row>
    <row r="37257" spans="1:5" x14ac:dyDescent="0.25">
      <c r="A37257">
        <v>162848</v>
      </c>
      <c r="B37257" t="s">
        <v>53390</v>
      </c>
      <c r="C37257" t="s">
        <v>53391</v>
      </c>
      <c r="D37257">
        <v>0</v>
      </c>
      <c r="E37257" t="s">
        <v>12168</v>
      </c>
    </row>
    <row r="37258" spans="1:5" x14ac:dyDescent="0.25">
      <c r="A37258">
        <v>162849</v>
      </c>
      <c r="B37258" t="s">
        <v>53392</v>
      </c>
      <c r="C37258" t="s">
        <v>53393</v>
      </c>
      <c r="D37258">
        <v>0</v>
      </c>
      <c r="E37258" t="s">
        <v>12168</v>
      </c>
    </row>
    <row r="37259" spans="1:5" x14ac:dyDescent="0.25">
      <c r="A37259">
        <v>162850</v>
      </c>
      <c r="B37259" t="s">
        <v>53394</v>
      </c>
      <c r="C37259" t="s">
        <v>53395</v>
      </c>
      <c r="D37259">
        <v>0</v>
      </c>
      <c r="E37259" t="s">
        <v>12168</v>
      </c>
    </row>
    <row r="37260" spans="1:5" x14ac:dyDescent="0.25">
      <c r="A37260">
        <v>162851</v>
      </c>
      <c r="B37260" t="s">
        <v>53396</v>
      </c>
      <c r="C37260" t="s">
        <v>53397</v>
      </c>
      <c r="D37260">
        <v>0</v>
      </c>
      <c r="E37260" t="s">
        <v>12168</v>
      </c>
    </row>
    <row r="37261" spans="1:5" x14ac:dyDescent="0.25">
      <c r="A37261">
        <v>162852</v>
      </c>
      <c r="B37261" t="s">
        <v>53398</v>
      </c>
      <c r="C37261" t="s">
        <v>53399</v>
      </c>
      <c r="D37261">
        <v>0</v>
      </c>
      <c r="E37261" t="s">
        <v>12168</v>
      </c>
    </row>
    <row r="37262" spans="1:5" x14ac:dyDescent="0.25">
      <c r="A37262">
        <v>162854</v>
      </c>
      <c r="B37262" t="s">
        <v>53400</v>
      </c>
      <c r="C37262" t="s">
        <v>53401</v>
      </c>
      <c r="D37262">
        <v>0</v>
      </c>
      <c r="E37262" t="s">
        <v>12168</v>
      </c>
    </row>
    <row r="37263" spans="1:5" x14ac:dyDescent="0.25">
      <c r="A37263">
        <v>162855</v>
      </c>
      <c r="B37263" t="s">
        <v>53402</v>
      </c>
      <c r="C37263" t="s">
        <v>53403</v>
      </c>
      <c r="D37263">
        <v>0</v>
      </c>
      <c r="E37263" t="s">
        <v>12168</v>
      </c>
    </row>
    <row r="37264" spans="1:5" x14ac:dyDescent="0.25">
      <c r="A37264">
        <v>162856</v>
      </c>
      <c r="B37264" t="s">
        <v>53404</v>
      </c>
      <c r="C37264" t="s">
        <v>53405</v>
      </c>
      <c r="D37264">
        <v>0</v>
      </c>
      <c r="E37264" t="s">
        <v>12168</v>
      </c>
    </row>
    <row r="37265" spans="1:5" x14ac:dyDescent="0.25">
      <c r="A37265">
        <v>162857</v>
      </c>
      <c r="B37265" t="s">
        <v>53406</v>
      </c>
      <c r="C37265" t="s">
        <v>53407</v>
      </c>
      <c r="D37265">
        <v>0</v>
      </c>
      <c r="E37265" t="s">
        <v>12168</v>
      </c>
    </row>
    <row r="37266" spans="1:5" x14ac:dyDescent="0.25">
      <c r="A37266">
        <v>162858</v>
      </c>
      <c r="B37266" t="s">
        <v>53408</v>
      </c>
      <c r="C37266" t="s">
        <v>53409</v>
      </c>
      <c r="D37266">
        <v>0</v>
      </c>
      <c r="E37266" t="s">
        <v>12168</v>
      </c>
    </row>
    <row r="37267" spans="1:5" x14ac:dyDescent="0.25">
      <c r="A37267">
        <v>162859</v>
      </c>
      <c r="B37267" t="s">
        <v>53410</v>
      </c>
      <c r="C37267" t="s">
        <v>5664</v>
      </c>
      <c r="D37267">
        <v>0</v>
      </c>
      <c r="E37267" t="s">
        <v>12168</v>
      </c>
    </row>
    <row r="37268" spans="1:5" x14ac:dyDescent="0.25">
      <c r="A37268">
        <v>162860</v>
      </c>
      <c r="B37268" t="s">
        <v>53411</v>
      </c>
      <c r="C37268" t="s">
        <v>53412</v>
      </c>
      <c r="D37268">
        <v>0</v>
      </c>
      <c r="E37268" t="s">
        <v>12168</v>
      </c>
    </row>
    <row r="37269" spans="1:5" x14ac:dyDescent="0.25">
      <c r="A37269">
        <v>162861</v>
      </c>
      <c r="B37269" t="s">
        <v>53411</v>
      </c>
      <c r="C37269" t="s">
        <v>53413</v>
      </c>
      <c r="D37269">
        <v>0</v>
      </c>
      <c r="E37269" t="s">
        <v>12168</v>
      </c>
    </row>
    <row r="37270" spans="1:5" x14ac:dyDescent="0.25">
      <c r="A37270">
        <v>162862</v>
      </c>
      <c r="B37270" t="s">
        <v>53411</v>
      </c>
      <c r="C37270" t="s">
        <v>53414</v>
      </c>
      <c r="D37270">
        <v>0</v>
      </c>
      <c r="E37270" t="s">
        <v>12168</v>
      </c>
    </row>
    <row r="37271" spans="1:5" x14ac:dyDescent="0.25">
      <c r="A37271">
        <v>162863</v>
      </c>
      <c r="B37271" t="s">
        <v>53415</v>
      </c>
      <c r="C37271" t="s">
        <v>53416</v>
      </c>
      <c r="D37271">
        <v>0</v>
      </c>
      <c r="E37271" t="s">
        <v>12168</v>
      </c>
    </row>
    <row r="37272" spans="1:5" x14ac:dyDescent="0.25">
      <c r="A37272">
        <v>162864</v>
      </c>
      <c r="B37272" t="s">
        <v>53417</v>
      </c>
      <c r="C37272" t="s">
        <v>53418</v>
      </c>
      <c r="D37272">
        <v>0</v>
      </c>
      <c r="E37272" t="s">
        <v>12168</v>
      </c>
    </row>
    <row r="37273" spans="1:5" x14ac:dyDescent="0.25">
      <c r="A37273">
        <v>162865</v>
      </c>
      <c r="B37273" t="s">
        <v>53419</v>
      </c>
      <c r="C37273" t="s">
        <v>53420</v>
      </c>
      <c r="D37273">
        <v>0</v>
      </c>
      <c r="E37273" t="s">
        <v>12168</v>
      </c>
    </row>
    <row r="37274" spans="1:5" x14ac:dyDescent="0.25">
      <c r="A37274">
        <v>162866</v>
      </c>
      <c r="B37274" t="s">
        <v>53421</v>
      </c>
      <c r="C37274" t="s">
        <v>53422</v>
      </c>
      <c r="D37274">
        <v>0</v>
      </c>
      <c r="E37274" t="s">
        <v>12168</v>
      </c>
    </row>
    <row r="37275" spans="1:5" x14ac:dyDescent="0.25">
      <c r="A37275">
        <v>162867</v>
      </c>
      <c r="B37275" t="s">
        <v>53423</v>
      </c>
      <c r="C37275" t="s">
        <v>53424</v>
      </c>
      <c r="D37275">
        <v>0</v>
      </c>
      <c r="E37275" t="s">
        <v>12168</v>
      </c>
    </row>
    <row r="37276" spans="1:5" x14ac:dyDescent="0.25">
      <c r="A37276">
        <v>162868</v>
      </c>
      <c r="B37276" t="s">
        <v>53425</v>
      </c>
      <c r="C37276" t="s">
        <v>53426</v>
      </c>
      <c r="D37276">
        <v>0</v>
      </c>
      <c r="E37276" t="s">
        <v>12168</v>
      </c>
    </row>
    <row r="37277" spans="1:5" x14ac:dyDescent="0.25">
      <c r="A37277">
        <v>162869</v>
      </c>
      <c r="B37277" t="s">
        <v>53427</v>
      </c>
      <c r="C37277" t="s">
        <v>53428</v>
      </c>
      <c r="D37277">
        <v>0</v>
      </c>
      <c r="E37277" t="s">
        <v>12168</v>
      </c>
    </row>
    <row r="37278" spans="1:5" x14ac:dyDescent="0.25">
      <c r="A37278">
        <v>162870</v>
      </c>
      <c r="B37278" t="s">
        <v>53429</v>
      </c>
      <c r="C37278" t="s">
        <v>53430</v>
      </c>
      <c r="D37278">
        <v>0</v>
      </c>
      <c r="E37278" t="s">
        <v>12168</v>
      </c>
    </row>
    <row r="37279" spans="1:5" x14ac:dyDescent="0.25">
      <c r="A37279">
        <v>162871</v>
      </c>
      <c r="B37279" t="s">
        <v>53431</v>
      </c>
      <c r="C37279" t="s">
        <v>53432</v>
      </c>
      <c r="D37279">
        <v>0</v>
      </c>
      <c r="E37279" t="s">
        <v>12168</v>
      </c>
    </row>
    <row r="37280" spans="1:5" x14ac:dyDescent="0.25">
      <c r="A37280">
        <v>162872</v>
      </c>
      <c r="B37280" t="s">
        <v>53433</v>
      </c>
      <c r="C37280" t="s">
        <v>53434</v>
      </c>
      <c r="D37280">
        <v>0</v>
      </c>
      <c r="E37280" t="s">
        <v>12168</v>
      </c>
    </row>
    <row r="37281" spans="1:5" x14ac:dyDescent="0.25">
      <c r="A37281">
        <v>162873</v>
      </c>
      <c r="B37281" t="s">
        <v>53435</v>
      </c>
      <c r="C37281" t="s">
        <v>53436</v>
      </c>
      <c r="D37281">
        <v>0</v>
      </c>
      <c r="E37281" t="s">
        <v>12168</v>
      </c>
    </row>
    <row r="37282" spans="1:5" x14ac:dyDescent="0.25">
      <c r="A37282">
        <v>162874</v>
      </c>
      <c r="B37282" t="s">
        <v>53435</v>
      </c>
      <c r="C37282" t="s">
        <v>53437</v>
      </c>
      <c r="D37282">
        <v>0</v>
      </c>
      <c r="E37282" t="s">
        <v>12168</v>
      </c>
    </row>
    <row r="37283" spans="1:5" x14ac:dyDescent="0.25">
      <c r="A37283">
        <v>162875</v>
      </c>
      <c r="B37283" t="s">
        <v>53438</v>
      </c>
      <c r="C37283" t="s">
        <v>53439</v>
      </c>
      <c r="D37283">
        <v>0</v>
      </c>
      <c r="E37283" t="s">
        <v>12168</v>
      </c>
    </row>
    <row r="37284" spans="1:5" x14ac:dyDescent="0.25">
      <c r="A37284">
        <v>162876</v>
      </c>
      <c r="B37284" t="s">
        <v>53440</v>
      </c>
      <c r="C37284" t="s">
        <v>19753</v>
      </c>
      <c r="D37284">
        <v>0</v>
      </c>
      <c r="E37284" t="s">
        <v>12168</v>
      </c>
    </row>
    <row r="37285" spans="1:5" x14ac:dyDescent="0.25">
      <c r="A37285">
        <v>162877</v>
      </c>
      <c r="B37285" t="s">
        <v>53440</v>
      </c>
      <c r="C37285" t="s">
        <v>53441</v>
      </c>
      <c r="D37285">
        <v>0</v>
      </c>
      <c r="E37285" t="s">
        <v>12168</v>
      </c>
    </row>
    <row r="37286" spans="1:5" x14ac:dyDescent="0.25">
      <c r="A37286">
        <v>162878</v>
      </c>
      <c r="B37286" t="s">
        <v>53442</v>
      </c>
      <c r="C37286" t="s">
        <v>53443</v>
      </c>
      <c r="D37286">
        <v>0</v>
      </c>
      <c r="E37286" t="s">
        <v>12168</v>
      </c>
    </row>
    <row r="37287" spans="1:5" x14ac:dyDescent="0.25">
      <c r="A37287">
        <v>162879</v>
      </c>
      <c r="B37287" t="s">
        <v>53444</v>
      </c>
      <c r="C37287" t="s">
        <v>53445</v>
      </c>
      <c r="D37287">
        <v>0</v>
      </c>
      <c r="E37287" t="s">
        <v>12168</v>
      </c>
    </row>
    <row r="37288" spans="1:5" x14ac:dyDescent="0.25">
      <c r="A37288">
        <v>162880</v>
      </c>
      <c r="B37288" t="s">
        <v>53444</v>
      </c>
      <c r="C37288" t="s">
        <v>53446</v>
      </c>
      <c r="D37288">
        <v>0</v>
      </c>
      <c r="E37288" t="s">
        <v>12168</v>
      </c>
    </row>
    <row r="37289" spans="1:5" x14ac:dyDescent="0.25">
      <c r="A37289">
        <v>162881</v>
      </c>
      <c r="B37289" t="s">
        <v>53444</v>
      </c>
      <c r="C37289" t="s">
        <v>53447</v>
      </c>
      <c r="D37289">
        <v>0</v>
      </c>
      <c r="E37289" t="s">
        <v>12168</v>
      </c>
    </row>
    <row r="37290" spans="1:5" x14ac:dyDescent="0.25">
      <c r="A37290">
        <v>162882</v>
      </c>
      <c r="B37290" t="s">
        <v>53444</v>
      </c>
      <c r="C37290" t="s">
        <v>53448</v>
      </c>
      <c r="D37290">
        <v>0</v>
      </c>
      <c r="E37290" t="s">
        <v>12168</v>
      </c>
    </row>
    <row r="37291" spans="1:5" x14ac:dyDescent="0.25">
      <c r="A37291">
        <v>162883</v>
      </c>
      <c r="B37291" t="s">
        <v>53444</v>
      </c>
      <c r="C37291" t="s">
        <v>53447</v>
      </c>
      <c r="D37291">
        <v>0</v>
      </c>
      <c r="E37291" t="s">
        <v>12168</v>
      </c>
    </row>
    <row r="37292" spans="1:5" x14ac:dyDescent="0.25">
      <c r="A37292">
        <v>162884</v>
      </c>
      <c r="B37292" t="s">
        <v>53449</v>
      </c>
      <c r="C37292" t="s">
        <v>53450</v>
      </c>
      <c r="D37292">
        <v>0</v>
      </c>
      <c r="E37292" t="s">
        <v>12168</v>
      </c>
    </row>
    <row r="37293" spans="1:5" x14ac:dyDescent="0.25">
      <c r="A37293">
        <v>162885</v>
      </c>
      <c r="B37293" t="s">
        <v>53449</v>
      </c>
      <c r="C37293" t="s">
        <v>53451</v>
      </c>
      <c r="D37293">
        <v>0</v>
      </c>
      <c r="E37293" t="s">
        <v>12168</v>
      </c>
    </row>
    <row r="37294" spans="1:5" x14ac:dyDescent="0.25">
      <c r="A37294">
        <v>162886</v>
      </c>
      <c r="B37294" t="s">
        <v>53449</v>
      </c>
      <c r="C37294" t="s">
        <v>53452</v>
      </c>
      <c r="D37294">
        <v>0</v>
      </c>
      <c r="E37294" t="s">
        <v>12168</v>
      </c>
    </row>
    <row r="37295" spans="1:5" x14ac:dyDescent="0.25">
      <c r="A37295">
        <v>162887</v>
      </c>
      <c r="B37295" t="s">
        <v>53453</v>
      </c>
      <c r="C37295" t="s">
        <v>53454</v>
      </c>
      <c r="D37295">
        <v>0</v>
      </c>
      <c r="E37295" t="s">
        <v>12168</v>
      </c>
    </row>
    <row r="37296" spans="1:5" x14ac:dyDescent="0.25">
      <c r="A37296">
        <v>162888</v>
      </c>
      <c r="B37296" t="s">
        <v>53455</v>
      </c>
      <c r="C37296" t="s">
        <v>53456</v>
      </c>
      <c r="D37296">
        <v>0</v>
      </c>
      <c r="E37296" t="s">
        <v>12168</v>
      </c>
    </row>
    <row r="37297" spans="1:5" x14ac:dyDescent="0.25">
      <c r="A37297">
        <v>162889</v>
      </c>
      <c r="B37297" t="s">
        <v>53457</v>
      </c>
      <c r="C37297" t="s">
        <v>53458</v>
      </c>
      <c r="D37297">
        <v>0</v>
      </c>
      <c r="E37297" t="s">
        <v>12168</v>
      </c>
    </row>
    <row r="37298" spans="1:5" x14ac:dyDescent="0.25">
      <c r="A37298">
        <v>162890</v>
      </c>
      <c r="B37298" t="s">
        <v>53459</v>
      </c>
      <c r="C37298" t="s">
        <v>3376</v>
      </c>
      <c r="D37298">
        <v>0</v>
      </c>
      <c r="E37298" t="s">
        <v>12168</v>
      </c>
    </row>
    <row r="37299" spans="1:5" x14ac:dyDescent="0.25">
      <c r="A37299">
        <v>162891</v>
      </c>
      <c r="B37299" t="s">
        <v>53460</v>
      </c>
      <c r="C37299" t="s">
        <v>53461</v>
      </c>
      <c r="D37299">
        <v>0</v>
      </c>
      <c r="E37299" t="s">
        <v>12168</v>
      </c>
    </row>
    <row r="37300" spans="1:5" x14ac:dyDescent="0.25">
      <c r="A37300">
        <v>162892</v>
      </c>
      <c r="B37300" t="s">
        <v>53460</v>
      </c>
      <c r="C37300" t="s">
        <v>53462</v>
      </c>
      <c r="D37300">
        <v>0</v>
      </c>
      <c r="E37300" t="s">
        <v>12168</v>
      </c>
    </row>
    <row r="37301" spans="1:5" x14ac:dyDescent="0.25">
      <c r="A37301">
        <v>162893</v>
      </c>
      <c r="B37301" t="s">
        <v>53463</v>
      </c>
      <c r="C37301" t="s">
        <v>53464</v>
      </c>
      <c r="D37301">
        <v>0</v>
      </c>
      <c r="E37301" t="s">
        <v>12168</v>
      </c>
    </row>
    <row r="37302" spans="1:5" x14ac:dyDescent="0.25">
      <c r="A37302">
        <v>162894</v>
      </c>
      <c r="B37302" t="s">
        <v>53463</v>
      </c>
      <c r="C37302" t="s">
        <v>53465</v>
      </c>
      <c r="D37302">
        <v>0</v>
      </c>
      <c r="E37302" t="s">
        <v>12168</v>
      </c>
    </row>
    <row r="37303" spans="1:5" x14ac:dyDescent="0.25">
      <c r="A37303">
        <v>162895</v>
      </c>
      <c r="B37303" t="s">
        <v>53466</v>
      </c>
      <c r="C37303" t="s">
        <v>53467</v>
      </c>
      <c r="D37303">
        <v>0</v>
      </c>
      <c r="E37303" t="s">
        <v>12168</v>
      </c>
    </row>
    <row r="37304" spans="1:5" x14ac:dyDescent="0.25">
      <c r="A37304">
        <v>162896</v>
      </c>
      <c r="B37304" t="s">
        <v>53468</v>
      </c>
      <c r="C37304" t="s">
        <v>53469</v>
      </c>
      <c r="D37304">
        <v>0</v>
      </c>
      <c r="E37304" t="s">
        <v>12168</v>
      </c>
    </row>
    <row r="37305" spans="1:5" x14ac:dyDescent="0.25">
      <c r="A37305">
        <v>162897</v>
      </c>
      <c r="B37305" t="s">
        <v>53470</v>
      </c>
      <c r="C37305" t="s">
        <v>53471</v>
      </c>
      <c r="D37305">
        <v>0</v>
      </c>
      <c r="E37305" t="s">
        <v>12168</v>
      </c>
    </row>
    <row r="37306" spans="1:5" x14ac:dyDescent="0.25">
      <c r="A37306">
        <v>162898</v>
      </c>
      <c r="B37306" t="s">
        <v>53472</v>
      </c>
      <c r="C37306" t="s">
        <v>53473</v>
      </c>
      <c r="D37306">
        <v>0</v>
      </c>
      <c r="E37306" t="s">
        <v>12168</v>
      </c>
    </row>
    <row r="37307" spans="1:5" x14ac:dyDescent="0.25">
      <c r="A37307">
        <v>162899</v>
      </c>
      <c r="B37307" t="s">
        <v>53474</v>
      </c>
      <c r="C37307" t="s">
        <v>53475</v>
      </c>
      <c r="D37307">
        <v>0</v>
      </c>
      <c r="E37307" t="s">
        <v>12168</v>
      </c>
    </row>
    <row r="37308" spans="1:5" x14ac:dyDescent="0.25">
      <c r="A37308">
        <v>162900</v>
      </c>
      <c r="B37308" t="s">
        <v>53476</v>
      </c>
      <c r="C37308" t="s">
        <v>53477</v>
      </c>
      <c r="D37308">
        <v>0</v>
      </c>
      <c r="E37308" t="s">
        <v>12168</v>
      </c>
    </row>
    <row r="37309" spans="1:5" x14ac:dyDescent="0.25">
      <c r="A37309">
        <v>162901</v>
      </c>
      <c r="B37309" t="s">
        <v>53476</v>
      </c>
      <c r="C37309" t="s">
        <v>53478</v>
      </c>
      <c r="D37309">
        <v>0</v>
      </c>
      <c r="E37309" t="s">
        <v>12168</v>
      </c>
    </row>
    <row r="37310" spans="1:5" x14ac:dyDescent="0.25">
      <c r="A37310">
        <v>162902</v>
      </c>
      <c r="B37310" t="s">
        <v>53476</v>
      </c>
      <c r="C37310" t="s">
        <v>53479</v>
      </c>
      <c r="D37310">
        <v>0</v>
      </c>
      <c r="E37310" t="s">
        <v>12168</v>
      </c>
    </row>
    <row r="37311" spans="1:5" x14ac:dyDescent="0.25">
      <c r="A37311">
        <v>162903</v>
      </c>
      <c r="B37311" t="s">
        <v>53480</v>
      </c>
      <c r="C37311" t="s">
        <v>53481</v>
      </c>
      <c r="D37311">
        <v>0</v>
      </c>
      <c r="E37311" t="s">
        <v>12168</v>
      </c>
    </row>
    <row r="37312" spans="1:5" x14ac:dyDescent="0.25">
      <c r="A37312">
        <v>162904</v>
      </c>
      <c r="B37312" t="s">
        <v>53480</v>
      </c>
      <c r="C37312" t="s">
        <v>53482</v>
      </c>
      <c r="D37312">
        <v>0</v>
      </c>
      <c r="E37312" t="s">
        <v>12168</v>
      </c>
    </row>
    <row r="37313" spans="1:5" x14ac:dyDescent="0.25">
      <c r="A37313">
        <v>162905</v>
      </c>
      <c r="B37313" t="s">
        <v>53483</v>
      </c>
      <c r="C37313" t="s">
        <v>53484</v>
      </c>
      <c r="D37313">
        <v>0</v>
      </c>
      <c r="E37313" t="s">
        <v>12168</v>
      </c>
    </row>
    <row r="37314" spans="1:5" x14ac:dyDescent="0.25">
      <c r="A37314">
        <v>162906</v>
      </c>
      <c r="B37314" t="s">
        <v>53485</v>
      </c>
      <c r="C37314" t="s">
        <v>53486</v>
      </c>
      <c r="D37314">
        <v>0</v>
      </c>
      <c r="E37314" t="s">
        <v>12168</v>
      </c>
    </row>
    <row r="37315" spans="1:5" x14ac:dyDescent="0.25">
      <c r="A37315">
        <v>162907</v>
      </c>
      <c r="B37315" t="s">
        <v>53485</v>
      </c>
      <c r="C37315" t="s">
        <v>53487</v>
      </c>
      <c r="D37315">
        <v>0</v>
      </c>
      <c r="E37315" t="s">
        <v>12168</v>
      </c>
    </row>
    <row r="37316" spans="1:5" x14ac:dyDescent="0.25">
      <c r="A37316">
        <v>162908</v>
      </c>
      <c r="B37316" t="s">
        <v>53488</v>
      </c>
      <c r="C37316" t="s">
        <v>53489</v>
      </c>
      <c r="D37316">
        <v>0</v>
      </c>
      <c r="E37316" t="s">
        <v>12168</v>
      </c>
    </row>
    <row r="37317" spans="1:5" x14ac:dyDescent="0.25">
      <c r="A37317">
        <v>162909</v>
      </c>
      <c r="B37317" t="s">
        <v>53490</v>
      </c>
      <c r="C37317" t="s">
        <v>53491</v>
      </c>
      <c r="D37317">
        <v>0</v>
      </c>
      <c r="E37317" t="s">
        <v>12168</v>
      </c>
    </row>
    <row r="37318" spans="1:5" x14ac:dyDescent="0.25">
      <c r="A37318">
        <v>162910</v>
      </c>
      <c r="B37318" t="s">
        <v>53492</v>
      </c>
      <c r="C37318" t="s">
        <v>53493</v>
      </c>
      <c r="D37318">
        <v>0</v>
      </c>
      <c r="E37318" t="s">
        <v>12168</v>
      </c>
    </row>
    <row r="37319" spans="1:5" x14ac:dyDescent="0.25">
      <c r="A37319">
        <v>162911</v>
      </c>
      <c r="B37319" t="s">
        <v>53494</v>
      </c>
      <c r="C37319" t="s">
        <v>53495</v>
      </c>
      <c r="D37319">
        <v>0</v>
      </c>
      <c r="E37319" t="s">
        <v>12168</v>
      </c>
    </row>
    <row r="37320" spans="1:5" x14ac:dyDescent="0.25">
      <c r="A37320">
        <v>162912</v>
      </c>
      <c r="B37320" t="s">
        <v>53494</v>
      </c>
      <c r="C37320" t="s">
        <v>10810</v>
      </c>
      <c r="D37320">
        <v>0</v>
      </c>
      <c r="E37320" t="s">
        <v>12168</v>
      </c>
    </row>
    <row r="37321" spans="1:5" x14ac:dyDescent="0.25">
      <c r="A37321">
        <v>162913</v>
      </c>
      <c r="B37321" t="s">
        <v>53496</v>
      </c>
      <c r="C37321" t="s">
        <v>53497</v>
      </c>
      <c r="D37321">
        <v>0</v>
      </c>
      <c r="E37321" t="s">
        <v>12168</v>
      </c>
    </row>
    <row r="37322" spans="1:5" x14ac:dyDescent="0.25">
      <c r="A37322">
        <v>162914</v>
      </c>
      <c r="B37322" t="s">
        <v>53496</v>
      </c>
      <c r="C37322" t="s">
        <v>53498</v>
      </c>
      <c r="D37322">
        <v>0</v>
      </c>
      <c r="E37322" t="s">
        <v>12168</v>
      </c>
    </row>
    <row r="37323" spans="1:5" x14ac:dyDescent="0.25">
      <c r="A37323">
        <v>162915</v>
      </c>
      <c r="B37323" t="s">
        <v>53496</v>
      </c>
      <c r="C37323" t="s">
        <v>53499</v>
      </c>
      <c r="D37323">
        <v>0</v>
      </c>
      <c r="E37323" t="s">
        <v>12168</v>
      </c>
    </row>
    <row r="37324" spans="1:5" x14ac:dyDescent="0.25">
      <c r="A37324">
        <v>162916</v>
      </c>
      <c r="B37324" t="s">
        <v>53496</v>
      </c>
      <c r="C37324" t="s">
        <v>53500</v>
      </c>
      <c r="D37324">
        <v>0</v>
      </c>
      <c r="E37324" t="s">
        <v>12168</v>
      </c>
    </row>
    <row r="37325" spans="1:5" x14ac:dyDescent="0.25">
      <c r="A37325">
        <v>162917</v>
      </c>
      <c r="B37325" t="s">
        <v>53496</v>
      </c>
      <c r="C37325" t="s">
        <v>53501</v>
      </c>
      <c r="D37325">
        <v>0</v>
      </c>
      <c r="E37325" t="s">
        <v>12168</v>
      </c>
    </row>
    <row r="37326" spans="1:5" x14ac:dyDescent="0.25">
      <c r="A37326">
        <v>162918</v>
      </c>
      <c r="B37326" t="s">
        <v>53502</v>
      </c>
      <c r="C37326" t="s">
        <v>53503</v>
      </c>
      <c r="D37326">
        <v>0</v>
      </c>
      <c r="E37326" t="s">
        <v>12168</v>
      </c>
    </row>
    <row r="37327" spans="1:5" x14ac:dyDescent="0.25">
      <c r="A37327">
        <v>162919</v>
      </c>
      <c r="B37327" t="s">
        <v>53504</v>
      </c>
      <c r="C37327" t="s">
        <v>53505</v>
      </c>
      <c r="D37327">
        <v>0</v>
      </c>
      <c r="E37327" t="s">
        <v>12168</v>
      </c>
    </row>
    <row r="37328" spans="1:5" x14ac:dyDescent="0.25">
      <c r="A37328">
        <v>162920</v>
      </c>
      <c r="B37328" t="s">
        <v>53506</v>
      </c>
      <c r="C37328" t="s">
        <v>53507</v>
      </c>
      <c r="D37328">
        <v>0</v>
      </c>
      <c r="E37328" t="s">
        <v>12168</v>
      </c>
    </row>
    <row r="37329" spans="1:5" x14ac:dyDescent="0.25">
      <c r="A37329">
        <v>162921</v>
      </c>
      <c r="B37329" t="s">
        <v>53508</v>
      </c>
      <c r="C37329" t="s">
        <v>53509</v>
      </c>
      <c r="D37329">
        <v>0</v>
      </c>
      <c r="E37329" t="s">
        <v>12168</v>
      </c>
    </row>
    <row r="37330" spans="1:5" x14ac:dyDescent="0.25">
      <c r="A37330">
        <v>162922</v>
      </c>
      <c r="B37330" t="s">
        <v>53508</v>
      </c>
      <c r="C37330" t="s">
        <v>53510</v>
      </c>
      <c r="D37330">
        <v>0</v>
      </c>
      <c r="E37330" t="s">
        <v>12168</v>
      </c>
    </row>
    <row r="37331" spans="1:5" x14ac:dyDescent="0.25">
      <c r="A37331">
        <v>162923</v>
      </c>
      <c r="B37331" t="s">
        <v>53511</v>
      </c>
      <c r="C37331" t="s">
        <v>53512</v>
      </c>
      <c r="D37331">
        <v>0</v>
      </c>
      <c r="E37331" t="s">
        <v>12168</v>
      </c>
    </row>
    <row r="37332" spans="1:5" x14ac:dyDescent="0.25">
      <c r="A37332">
        <v>162924</v>
      </c>
      <c r="B37332" t="s">
        <v>53513</v>
      </c>
      <c r="C37332" t="s">
        <v>53514</v>
      </c>
      <c r="D37332">
        <v>0</v>
      </c>
      <c r="E37332" t="s">
        <v>12168</v>
      </c>
    </row>
    <row r="37333" spans="1:5" x14ac:dyDescent="0.25">
      <c r="A37333">
        <v>162925</v>
      </c>
      <c r="B37333" t="s">
        <v>53515</v>
      </c>
      <c r="C37333" t="s">
        <v>53516</v>
      </c>
      <c r="D37333">
        <v>0</v>
      </c>
      <c r="E37333" t="s">
        <v>12168</v>
      </c>
    </row>
    <row r="37334" spans="1:5" x14ac:dyDescent="0.25">
      <c r="A37334">
        <v>162926</v>
      </c>
      <c r="B37334" t="s">
        <v>53515</v>
      </c>
      <c r="C37334" t="s">
        <v>53517</v>
      </c>
      <c r="D37334">
        <v>0</v>
      </c>
      <c r="E37334" t="s">
        <v>12168</v>
      </c>
    </row>
    <row r="37335" spans="1:5" x14ac:dyDescent="0.25">
      <c r="A37335">
        <v>162927</v>
      </c>
      <c r="B37335" t="s">
        <v>53518</v>
      </c>
      <c r="C37335" t="s">
        <v>53519</v>
      </c>
      <c r="D37335">
        <v>0</v>
      </c>
      <c r="E37335" t="s">
        <v>12168</v>
      </c>
    </row>
    <row r="37336" spans="1:5" x14ac:dyDescent="0.25">
      <c r="A37336">
        <v>162928</v>
      </c>
      <c r="B37336" t="s">
        <v>53520</v>
      </c>
      <c r="C37336" t="s">
        <v>53521</v>
      </c>
      <c r="D37336">
        <v>0</v>
      </c>
      <c r="E37336" t="s">
        <v>12168</v>
      </c>
    </row>
    <row r="37337" spans="1:5" x14ac:dyDescent="0.25">
      <c r="A37337">
        <v>162929</v>
      </c>
      <c r="B37337" t="s">
        <v>53522</v>
      </c>
      <c r="C37337" t="s">
        <v>53523</v>
      </c>
      <c r="D37337">
        <v>0</v>
      </c>
      <c r="E37337" t="s">
        <v>12168</v>
      </c>
    </row>
    <row r="37338" spans="1:5" x14ac:dyDescent="0.25">
      <c r="A37338">
        <v>162930</v>
      </c>
      <c r="B37338" t="s">
        <v>53522</v>
      </c>
      <c r="C37338" t="s">
        <v>53524</v>
      </c>
      <c r="D37338">
        <v>0</v>
      </c>
      <c r="E37338" t="s">
        <v>12168</v>
      </c>
    </row>
    <row r="37339" spans="1:5" x14ac:dyDescent="0.25">
      <c r="A37339">
        <v>162931</v>
      </c>
      <c r="B37339" t="s">
        <v>53522</v>
      </c>
      <c r="C37339" t="s">
        <v>53525</v>
      </c>
      <c r="D37339">
        <v>0</v>
      </c>
      <c r="E37339" t="s">
        <v>12168</v>
      </c>
    </row>
    <row r="37340" spans="1:5" x14ac:dyDescent="0.25">
      <c r="A37340">
        <v>162932</v>
      </c>
      <c r="B37340" t="s">
        <v>53522</v>
      </c>
      <c r="C37340" t="s">
        <v>53526</v>
      </c>
      <c r="D37340">
        <v>0</v>
      </c>
      <c r="E37340" t="s">
        <v>12168</v>
      </c>
    </row>
    <row r="37341" spans="1:5" x14ac:dyDescent="0.25">
      <c r="A37341">
        <v>162933</v>
      </c>
      <c r="B37341" t="s">
        <v>53527</v>
      </c>
      <c r="C37341" t="s">
        <v>53528</v>
      </c>
      <c r="D37341">
        <v>0</v>
      </c>
      <c r="E37341" t="s">
        <v>12168</v>
      </c>
    </row>
    <row r="37342" spans="1:5" x14ac:dyDescent="0.25">
      <c r="A37342">
        <v>162934</v>
      </c>
      <c r="B37342" t="s">
        <v>53529</v>
      </c>
      <c r="C37342" t="s">
        <v>53530</v>
      </c>
      <c r="D37342">
        <v>0</v>
      </c>
      <c r="E37342" t="s">
        <v>12168</v>
      </c>
    </row>
    <row r="37343" spans="1:5" x14ac:dyDescent="0.25">
      <c r="A37343">
        <v>162935</v>
      </c>
      <c r="B37343" t="s">
        <v>53531</v>
      </c>
      <c r="C37343" t="s">
        <v>53532</v>
      </c>
      <c r="D37343">
        <v>0</v>
      </c>
      <c r="E37343" t="s">
        <v>12168</v>
      </c>
    </row>
    <row r="37344" spans="1:5" x14ac:dyDescent="0.25">
      <c r="A37344">
        <v>162936</v>
      </c>
      <c r="B37344" t="s">
        <v>53533</v>
      </c>
      <c r="C37344" t="s">
        <v>53534</v>
      </c>
      <c r="D37344">
        <v>0</v>
      </c>
      <c r="E37344" t="s">
        <v>12168</v>
      </c>
    </row>
    <row r="37345" spans="1:5" x14ac:dyDescent="0.25">
      <c r="A37345">
        <v>162937</v>
      </c>
      <c r="B37345" t="s">
        <v>53533</v>
      </c>
      <c r="C37345" t="s">
        <v>26580</v>
      </c>
      <c r="D37345">
        <v>0</v>
      </c>
      <c r="E37345" t="s">
        <v>12168</v>
      </c>
    </row>
    <row r="37346" spans="1:5" x14ac:dyDescent="0.25">
      <c r="A37346">
        <v>162938</v>
      </c>
      <c r="B37346" t="s">
        <v>53533</v>
      </c>
      <c r="C37346" t="s">
        <v>53535</v>
      </c>
      <c r="D37346">
        <v>0</v>
      </c>
      <c r="E37346" t="s">
        <v>12168</v>
      </c>
    </row>
    <row r="37347" spans="1:5" x14ac:dyDescent="0.25">
      <c r="A37347">
        <v>162939</v>
      </c>
      <c r="B37347" t="s">
        <v>53536</v>
      </c>
      <c r="C37347" t="s">
        <v>53537</v>
      </c>
      <c r="D37347">
        <v>0</v>
      </c>
      <c r="E37347" t="s">
        <v>12168</v>
      </c>
    </row>
    <row r="37348" spans="1:5" x14ac:dyDescent="0.25">
      <c r="A37348">
        <v>162940</v>
      </c>
      <c r="B37348" t="s">
        <v>53538</v>
      </c>
      <c r="C37348" t="s">
        <v>53539</v>
      </c>
      <c r="D37348">
        <v>0</v>
      </c>
      <c r="E37348" t="s">
        <v>12168</v>
      </c>
    </row>
    <row r="37349" spans="1:5" x14ac:dyDescent="0.25">
      <c r="A37349">
        <v>162941</v>
      </c>
      <c r="B37349" t="s">
        <v>53540</v>
      </c>
      <c r="C37349" t="s">
        <v>53541</v>
      </c>
      <c r="D37349">
        <v>0</v>
      </c>
      <c r="E37349" t="s">
        <v>12168</v>
      </c>
    </row>
    <row r="37350" spans="1:5" x14ac:dyDescent="0.25">
      <c r="A37350">
        <v>162942</v>
      </c>
      <c r="B37350" t="s">
        <v>53542</v>
      </c>
      <c r="C37350" t="s">
        <v>53543</v>
      </c>
      <c r="D37350">
        <v>0</v>
      </c>
      <c r="E37350" t="s">
        <v>12168</v>
      </c>
    </row>
    <row r="37351" spans="1:5" x14ac:dyDescent="0.25">
      <c r="A37351">
        <v>162943</v>
      </c>
      <c r="B37351" t="s">
        <v>53544</v>
      </c>
      <c r="C37351" t="s">
        <v>53545</v>
      </c>
      <c r="D37351">
        <v>0</v>
      </c>
      <c r="E37351" t="s">
        <v>12168</v>
      </c>
    </row>
    <row r="37352" spans="1:5" x14ac:dyDescent="0.25">
      <c r="A37352">
        <v>162944</v>
      </c>
      <c r="B37352" t="s">
        <v>53546</v>
      </c>
      <c r="C37352" t="s">
        <v>53547</v>
      </c>
      <c r="D37352">
        <v>0</v>
      </c>
      <c r="E37352" t="s">
        <v>12168</v>
      </c>
    </row>
    <row r="37353" spans="1:5" x14ac:dyDescent="0.25">
      <c r="A37353">
        <v>162945</v>
      </c>
      <c r="B37353" t="s">
        <v>53548</v>
      </c>
      <c r="C37353" t="s">
        <v>53549</v>
      </c>
      <c r="D37353">
        <v>0</v>
      </c>
      <c r="E37353" t="s">
        <v>12168</v>
      </c>
    </row>
    <row r="37354" spans="1:5" x14ac:dyDescent="0.25">
      <c r="A37354">
        <v>162946</v>
      </c>
      <c r="B37354" t="s">
        <v>53550</v>
      </c>
      <c r="C37354" t="s">
        <v>53551</v>
      </c>
      <c r="D37354">
        <v>0</v>
      </c>
      <c r="E37354" t="s">
        <v>12168</v>
      </c>
    </row>
    <row r="37355" spans="1:5" x14ac:dyDescent="0.25">
      <c r="A37355">
        <v>162947</v>
      </c>
      <c r="B37355" t="s">
        <v>53552</v>
      </c>
      <c r="C37355" t="s">
        <v>53553</v>
      </c>
      <c r="D37355">
        <v>0</v>
      </c>
      <c r="E37355" t="s">
        <v>12168</v>
      </c>
    </row>
    <row r="37356" spans="1:5" x14ac:dyDescent="0.25">
      <c r="A37356">
        <v>162948</v>
      </c>
      <c r="B37356" t="s">
        <v>53554</v>
      </c>
      <c r="C37356" t="s">
        <v>53555</v>
      </c>
      <c r="D37356">
        <v>0</v>
      </c>
      <c r="E37356" t="s">
        <v>12168</v>
      </c>
    </row>
    <row r="37357" spans="1:5" x14ac:dyDescent="0.25">
      <c r="A37357">
        <v>162949</v>
      </c>
      <c r="B37357" t="s">
        <v>53556</v>
      </c>
      <c r="C37357" t="s">
        <v>53557</v>
      </c>
      <c r="D37357">
        <v>0</v>
      </c>
      <c r="E37357" t="s">
        <v>12168</v>
      </c>
    </row>
    <row r="37358" spans="1:5" x14ac:dyDescent="0.25">
      <c r="A37358">
        <v>162950</v>
      </c>
      <c r="B37358" t="s">
        <v>53558</v>
      </c>
      <c r="C37358" t="s">
        <v>53559</v>
      </c>
      <c r="D37358">
        <v>0</v>
      </c>
      <c r="E37358" t="s">
        <v>12168</v>
      </c>
    </row>
    <row r="37359" spans="1:5" x14ac:dyDescent="0.25">
      <c r="A37359">
        <v>162951</v>
      </c>
      <c r="B37359" t="s">
        <v>53560</v>
      </c>
      <c r="C37359" t="s">
        <v>53561</v>
      </c>
      <c r="D37359">
        <v>0</v>
      </c>
      <c r="E37359" t="s">
        <v>12168</v>
      </c>
    </row>
    <row r="37360" spans="1:5" x14ac:dyDescent="0.25">
      <c r="A37360">
        <v>162952</v>
      </c>
      <c r="B37360" t="s">
        <v>53560</v>
      </c>
      <c r="C37360" t="s">
        <v>53562</v>
      </c>
      <c r="D37360">
        <v>0</v>
      </c>
      <c r="E37360" t="s">
        <v>12168</v>
      </c>
    </row>
    <row r="37361" spans="1:5" x14ac:dyDescent="0.25">
      <c r="A37361">
        <v>162953</v>
      </c>
      <c r="B37361" t="s">
        <v>53563</v>
      </c>
      <c r="C37361" t="s">
        <v>53564</v>
      </c>
      <c r="D37361">
        <v>0</v>
      </c>
      <c r="E37361" t="s">
        <v>12168</v>
      </c>
    </row>
    <row r="37362" spans="1:5" x14ac:dyDescent="0.25">
      <c r="A37362">
        <v>162954</v>
      </c>
      <c r="B37362" t="s">
        <v>53565</v>
      </c>
      <c r="C37362" t="s">
        <v>53566</v>
      </c>
      <c r="D37362">
        <v>0</v>
      </c>
      <c r="E37362" t="s">
        <v>12168</v>
      </c>
    </row>
    <row r="37363" spans="1:5" x14ac:dyDescent="0.25">
      <c r="A37363">
        <v>162955</v>
      </c>
      <c r="B37363" t="s">
        <v>53565</v>
      </c>
      <c r="C37363" t="s">
        <v>53567</v>
      </c>
      <c r="D37363">
        <v>0</v>
      </c>
      <c r="E37363" t="s">
        <v>12168</v>
      </c>
    </row>
    <row r="37364" spans="1:5" x14ac:dyDescent="0.25">
      <c r="A37364">
        <v>162956</v>
      </c>
      <c r="B37364" t="s">
        <v>53568</v>
      </c>
      <c r="C37364" t="s">
        <v>53569</v>
      </c>
      <c r="D37364">
        <v>0</v>
      </c>
      <c r="E37364" t="s">
        <v>12168</v>
      </c>
    </row>
    <row r="37365" spans="1:5" x14ac:dyDescent="0.25">
      <c r="A37365">
        <v>162957</v>
      </c>
      <c r="B37365" t="s">
        <v>53570</v>
      </c>
      <c r="C37365" t="s">
        <v>53571</v>
      </c>
      <c r="D37365">
        <v>0</v>
      </c>
      <c r="E37365" t="s">
        <v>12168</v>
      </c>
    </row>
    <row r="37366" spans="1:5" x14ac:dyDescent="0.25">
      <c r="A37366">
        <v>162958</v>
      </c>
      <c r="B37366" t="s">
        <v>53572</v>
      </c>
      <c r="C37366" t="s">
        <v>53573</v>
      </c>
      <c r="D37366">
        <v>0</v>
      </c>
      <c r="E37366" t="s">
        <v>12168</v>
      </c>
    </row>
    <row r="37367" spans="1:5" x14ac:dyDescent="0.25">
      <c r="A37367">
        <v>162959</v>
      </c>
      <c r="B37367" t="s">
        <v>53572</v>
      </c>
      <c r="C37367" t="s">
        <v>53574</v>
      </c>
      <c r="D37367">
        <v>0</v>
      </c>
      <c r="E37367" t="s">
        <v>12168</v>
      </c>
    </row>
    <row r="37368" spans="1:5" x14ac:dyDescent="0.25">
      <c r="A37368">
        <v>162960</v>
      </c>
      <c r="B37368" t="s">
        <v>53572</v>
      </c>
      <c r="C37368" t="s">
        <v>53575</v>
      </c>
      <c r="D37368">
        <v>0</v>
      </c>
      <c r="E37368" t="s">
        <v>12168</v>
      </c>
    </row>
    <row r="37369" spans="1:5" x14ac:dyDescent="0.25">
      <c r="A37369">
        <v>162961</v>
      </c>
      <c r="B37369" t="s">
        <v>53576</v>
      </c>
      <c r="C37369" t="s">
        <v>53577</v>
      </c>
      <c r="D37369">
        <v>0</v>
      </c>
      <c r="E37369" t="s">
        <v>12168</v>
      </c>
    </row>
    <row r="37370" spans="1:5" x14ac:dyDescent="0.25">
      <c r="A37370">
        <v>162962</v>
      </c>
      <c r="B37370" t="s">
        <v>53578</v>
      </c>
      <c r="C37370" t="s">
        <v>53579</v>
      </c>
      <c r="D37370">
        <v>0</v>
      </c>
      <c r="E37370" t="s">
        <v>12168</v>
      </c>
    </row>
    <row r="37371" spans="1:5" x14ac:dyDescent="0.25">
      <c r="A37371">
        <v>162963</v>
      </c>
      <c r="B37371" t="s">
        <v>53580</v>
      </c>
      <c r="C37371" t="s">
        <v>53581</v>
      </c>
      <c r="D37371">
        <v>0</v>
      </c>
      <c r="E37371" t="s">
        <v>12168</v>
      </c>
    </row>
    <row r="37372" spans="1:5" x14ac:dyDescent="0.25">
      <c r="A37372">
        <v>162964</v>
      </c>
      <c r="B37372" t="s">
        <v>53582</v>
      </c>
      <c r="C37372" t="s">
        <v>53583</v>
      </c>
      <c r="D37372">
        <v>0</v>
      </c>
      <c r="E37372" t="s">
        <v>12168</v>
      </c>
    </row>
    <row r="37373" spans="1:5" x14ac:dyDescent="0.25">
      <c r="A37373">
        <v>162965</v>
      </c>
      <c r="B37373" t="s">
        <v>53584</v>
      </c>
      <c r="C37373" t="s">
        <v>53585</v>
      </c>
      <c r="D37373">
        <v>0</v>
      </c>
      <c r="E37373" t="s">
        <v>12168</v>
      </c>
    </row>
    <row r="37374" spans="1:5" x14ac:dyDescent="0.25">
      <c r="A37374">
        <v>162966</v>
      </c>
      <c r="B37374" t="s">
        <v>53584</v>
      </c>
      <c r="C37374" t="s">
        <v>53586</v>
      </c>
      <c r="D37374">
        <v>0</v>
      </c>
      <c r="E37374" t="s">
        <v>12168</v>
      </c>
    </row>
    <row r="37375" spans="1:5" x14ac:dyDescent="0.25">
      <c r="A37375">
        <v>162967</v>
      </c>
      <c r="B37375" t="s">
        <v>53584</v>
      </c>
      <c r="C37375" t="s">
        <v>53587</v>
      </c>
      <c r="D37375">
        <v>0</v>
      </c>
      <c r="E37375" t="s">
        <v>12168</v>
      </c>
    </row>
    <row r="37376" spans="1:5" x14ac:dyDescent="0.25">
      <c r="A37376">
        <v>162968</v>
      </c>
      <c r="B37376" t="s">
        <v>53588</v>
      </c>
      <c r="C37376" t="s">
        <v>53589</v>
      </c>
      <c r="D37376">
        <v>0</v>
      </c>
      <c r="E37376" t="s">
        <v>12168</v>
      </c>
    </row>
    <row r="37377" spans="1:5" x14ac:dyDescent="0.25">
      <c r="A37377">
        <v>162969</v>
      </c>
      <c r="B37377" t="s">
        <v>53588</v>
      </c>
      <c r="C37377" t="s">
        <v>53590</v>
      </c>
      <c r="D37377">
        <v>0</v>
      </c>
      <c r="E37377" t="s">
        <v>12168</v>
      </c>
    </row>
    <row r="37378" spans="1:5" x14ac:dyDescent="0.25">
      <c r="A37378">
        <v>162970</v>
      </c>
      <c r="B37378" t="s">
        <v>53588</v>
      </c>
      <c r="C37378" t="s">
        <v>53591</v>
      </c>
      <c r="D37378">
        <v>0</v>
      </c>
      <c r="E37378" t="s">
        <v>12168</v>
      </c>
    </row>
    <row r="37379" spans="1:5" x14ac:dyDescent="0.25">
      <c r="A37379">
        <v>162971</v>
      </c>
      <c r="B37379" t="s">
        <v>53592</v>
      </c>
      <c r="C37379" t="s">
        <v>53593</v>
      </c>
      <c r="D37379">
        <v>0</v>
      </c>
      <c r="E37379" t="s">
        <v>12168</v>
      </c>
    </row>
    <row r="37380" spans="1:5" x14ac:dyDescent="0.25">
      <c r="A37380">
        <v>162972</v>
      </c>
      <c r="B37380" t="s">
        <v>53592</v>
      </c>
      <c r="C37380" t="s">
        <v>53594</v>
      </c>
      <c r="D37380">
        <v>0</v>
      </c>
      <c r="E37380" t="s">
        <v>12168</v>
      </c>
    </row>
    <row r="37381" spans="1:5" x14ac:dyDescent="0.25">
      <c r="A37381">
        <v>162973</v>
      </c>
      <c r="B37381" t="s">
        <v>53592</v>
      </c>
      <c r="C37381" t="s">
        <v>53594</v>
      </c>
      <c r="D37381">
        <v>0</v>
      </c>
      <c r="E37381" t="s">
        <v>12168</v>
      </c>
    </row>
    <row r="37382" spans="1:5" x14ac:dyDescent="0.25">
      <c r="A37382">
        <v>162974</v>
      </c>
      <c r="B37382" t="s">
        <v>53595</v>
      </c>
      <c r="C37382" t="s">
        <v>53596</v>
      </c>
      <c r="D37382">
        <v>0</v>
      </c>
      <c r="E37382" t="s">
        <v>12168</v>
      </c>
    </row>
    <row r="37383" spans="1:5" x14ac:dyDescent="0.25">
      <c r="A37383">
        <v>162975</v>
      </c>
      <c r="B37383" t="s">
        <v>53595</v>
      </c>
      <c r="C37383" t="s">
        <v>53597</v>
      </c>
      <c r="D37383">
        <v>0</v>
      </c>
      <c r="E37383" t="s">
        <v>12168</v>
      </c>
    </row>
    <row r="37384" spans="1:5" x14ac:dyDescent="0.25">
      <c r="A37384">
        <v>162976</v>
      </c>
      <c r="B37384" t="s">
        <v>53598</v>
      </c>
      <c r="C37384" t="s">
        <v>53599</v>
      </c>
      <c r="D37384">
        <v>0</v>
      </c>
      <c r="E37384" t="s">
        <v>12168</v>
      </c>
    </row>
    <row r="37385" spans="1:5" x14ac:dyDescent="0.25">
      <c r="A37385">
        <v>162977</v>
      </c>
      <c r="B37385" t="s">
        <v>53600</v>
      </c>
      <c r="C37385" t="s">
        <v>53601</v>
      </c>
      <c r="D37385">
        <v>0</v>
      </c>
      <c r="E37385" t="s">
        <v>12168</v>
      </c>
    </row>
    <row r="37386" spans="1:5" x14ac:dyDescent="0.25">
      <c r="A37386">
        <v>162978</v>
      </c>
      <c r="B37386" t="s">
        <v>53600</v>
      </c>
      <c r="C37386" t="s">
        <v>53602</v>
      </c>
      <c r="D37386">
        <v>0</v>
      </c>
      <c r="E37386" t="s">
        <v>12168</v>
      </c>
    </row>
    <row r="37387" spans="1:5" x14ac:dyDescent="0.25">
      <c r="A37387">
        <v>162979</v>
      </c>
      <c r="B37387" t="s">
        <v>53603</v>
      </c>
      <c r="C37387" t="s">
        <v>53604</v>
      </c>
      <c r="D37387">
        <v>0</v>
      </c>
      <c r="E37387" t="s">
        <v>12168</v>
      </c>
    </row>
    <row r="37388" spans="1:5" x14ac:dyDescent="0.25">
      <c r="A37388">
        <v>162980</v>
      </c>
      <c r="B37388" t="s">
        <v>53605</v>
      </c>
      <c r="C37388" t="s">
        <v>53606</v>
      </c>
      <c r="D37388">
        <v>0</v>
      </c>
      <c r="E37388" t="s">
        <v>12168</v>
      </c>
    </row>
    <row r="37389" spans="1:5" x14ac:dyDescent="0.25">
      <c r="A37389">
        <v>162981</v>
      </c>
      <c r="B37389" t="s">
        <v>53607</v>
      </c>
      <c r="C37389" t="s">
        <v>23742</v>
      </c>
      <c r="D37389">
        <v>0</v>
      </c>
      <c r="E37389" t="s">
        <v>12168</v>
      </c>
    </row>
    <row r="37390" spans="1:5" x14ac:dyDescent="0.25">
      <c r="A37390">
        <v>162982</v>
      </c>
      <c r="B37390" t="s">
        <v>53608</v>
      </c>
      <c r="C37390" t="s">
        <v>53609</v>
      </c>
      <c r="D37390">
        <v>0</v>
      </c>
      <c r="E37390" t="s">
        <v>12168</v>
      </c>
    </row>
    <row r="37391" spans="1:5" x14ac:dyDescent="0.25">
      <c r="A37391">
        <v>162983</v>
      </c>
      <c r="B37391" t="s">
        <v>53610</v>
      </c>
      <c r="C37391" t="s">
        <v>53611</v>
      </c>
      <c r="D37391">
        <v>0</v>
      </c>
      <c r="E37391" t="s">
        <v>12168</v>
      </c>
    </row>
    <row r="37392" spans="1:5" x14ac:dyDescent="0.25">
      <c r="A37392">
        <v>162984</v>
      </c>
      <c r="B37392" t="s">
        <v>53612</v>
      </c>
      <c r="C37392" t="s">
        <v>53613</v>
      </c>
      <c r="D37392">
        <v>0</v>
      </c>
      <c r="E37392" t="s">
        <v>12168</v>
      </c>
    </row>
    <row r="37393" spans="1:5" x14ac:dyDescent="0.25">
      <c r="A37393">
        <v>162985</v>
      </c>
      <c r="B37393" t="s">
        <v>53614</v>
      </c>
      <c r="C37393" t="s">
        <v>53615</v>
      </c>
      <c r="D37393">
        <v>0</v>
      </c>
      <c r="E37393" t="s">
        <v>12168</v>
      </c>
    </row>
    <row r="37394" spans="1:5" x14ac:dyDescent="0.25">
      <c r="A37394">
        <v>162986</v>
      </c>
      <c r="B37394" t="s">
        <v>53616</v>
      </c>
      <c r="C37394" t="s">
        <v>53617</v>
      </c>
      <c r="D37394">
        <v>0</v>
      </c>
      <c r="E37394" t="s">
        <v>12168</v>
      </c>
    </row>
    <row r="37395" spans="1:5" x14ac:dyDescent="0.25">
      <c r="A37395">
        <v>162987</v>
      </c>
      <c r="B37395" t="s">
        <v>53618</v>
      </c>
      <c r="C37395" t="s">
        <v>53619</v>
      </c>
      <c r="D37395">
        <v>0</v>
      </c>
      <c r="E37395" t="s">
        <v>12168</v>
      </c>
    </row>
    <row r="37396" spans="1:5" x14ac:dyDescent="0.25">
      <c r="A37396">
        <v>162988</v>
      </c>
      <c r="B37396" t="s">
        <v>53618</v>
      </c>
      <c r="C37396" t="s">
        <v>53620</v>
      </c>
      <c r="D37396">
        <v>0</v>
      </c>
      <c r="E37396" t="s">
        <v>12168</v>
      </c>
    </row>
    <row r="37397" spans="1:5" x14ac:dyDescent="0.25">
      <c r="A37397">
        <v>162989</v>
      </c>
      <c r="B37397" t="s">
        <v>53618</v>
      </c>
      <c r="C37397" t="s">
        <v>53621</v>
      </c>
      <c r="D37397">
        <v>0</v>
      </c>
      <c r="E37397" t="s">
        <v>12168</v>
      </c>
    </row>
    <row r="37398" spans="1:5" x14ac:dyDescent="0.25">
      <c r="A37398">
        <v>162990</v>
      </c>
      <c r="B37398" t="s">
        <v>53622</v>
      </c>
      <c r="C37398" t="s">
        <v>53623</v>
      </c>
      <c r="D37398">
        <v>0</v>
      </c>
      <c r="E37398" t="s">
        <v>12168</v>
      </c>
    </row>
    <row r="37399" spans="1:5" x14ac:dyDescent="0.25">
      <c r="A37399">
        <v>162991</v>
      </c>
      <c r="B37399" t="s">
        <v>53624</v>
      </c>
      <c r="C37399" t="s">
        <v>53625</v>
      </c>
      <c r="D37399">
        <v>0</v>
      </c>
      <c r="E37399" t="s">
        <v>12168</v>
      </c>
    </row>
    <row r="37400" spans="1:5" x14ac:dyDescent="0.25">
      <c r="A37400">
        <v>162992</v>
      </c>
      <c r="B37400" t="s">
        <v>53626</v>
      </c>
      <c r="C37400" t="s">
        <v>53627</v>
      </c>
      <c r="D37400">
        <v>0</v>
      </c>
      <c r="E37400" t="s">
        <v>12168</v>
      </c>
    </row>
    <row r="37401" spans="1:5" x14ac:dyDescent="0.25">
      <c r="A37401">
        <v>162993</v>
      </c>
      <c r="B37401" t="s">
        <v>53628</v>
      </c>
      <c r="C37401" t="s">
        <v>53389</v>
      </c>
      <c r="D37401">
        <v>0</v>
      </c>
      <c r="E37401" t="s">
        <v>12168</v>
      </c>
    </row>
    <row r="37402" spans="1:5" x14ac:dyDescent="0.25">
      <c r="A37402">
        <v>162994</v>
      </c>
      <c r="B37402" t="s">
        <v>53628</v>
      </c>
      <c r="C37402" t="s">
        <v>53629</v>
      </c>
      <c r="D37402">
        <v>0</v>
      </c>
      <c r="E37402" t="s">
        <v>12168</v>
      </c>
    </row>
    <row r="37403" spans="1:5" x14ac:dyDescent="0.25">
      <c r="A37403">
        <v>162995</v>
      </c>
      <c r="B37403" t="s">
        <v>53630</v>
      </c>
      <c r="C37403" t="s">
        <v>53631</v>
      </c>
      <c r="D37403">
        <v>0</v>
      </c>
      <c r="E37403" t="s">
        <v>12168</v>
      </c>
    </row>
    <row r="37404" spans="1:5" x14ac:dyDescent="0.25">
      <c r="A37404">
        <v>162996</v>
      </c>
      <c r="B37404" t="s">
        <v>53632</v>
      </c>
      <c r="C37404" t="s">
        <v>53633</v>
      </c>
      <c r="D37404">
        <v>0</v>
      </c>
      <c r="E37404" t="s">
        <v>12168</v>
      </c>
    </row>
    <row r="37405" spans="1:5" x14ac:dyDescent="0.25">
      <c r="A37405">
        <v>162997</v>
      </c>
      <c r="B37405" t="s">
        <v>53634</v>
      </c>
      <c r="C37405" t="s">
        <v>53635</v>
      </c>
      <c r="D37405">
        <v>0</v>
      </c>
      <c r="E37405" t="s">
        <v>12168</v>
      </c>
    </row>
    <row r="37406" spans="1:5" x14ac:dyDescent="0.25">
      <c r="A37406">
        <v>162998</v>
      </c>
      <c r="B37406" t="s">
        <v>53636</v>
      </c>
      <c r="C37406" t="s">
        <v>53637</v>
      </c>
      <c r="D37406">
        <v>0</v>
      </c>
      <c r="E37406" t="s">
        <v>12168</v>
      </c>
    </row>
    <row r="37407" spans="1:5" x14ac:dyDescent="0.25">
      <c r="A37407">
        <v>162999</v>
      </c>
      <c r="B37407" t="s">
        <v>53636</v>
      </c>
      <c r="C37407" t="s">
        <v>53638</v>
      </c>
      <c r="D37407">
        <v>0</v>
      </c>
      <c r="E37407" t="s">
        <v>12168</v>
      </c>
    </row>
    <row r="37408" spans="1:5" x14ac:dyDescent="0.25">
      <c r="A37408">
        <v>163000</v>
      </c>
      <c r="B37408" t="s">
        <v>53636</v>
      </c>
      <c r="C37408" t="s">
        <v>53639</v>
      </c>
      <c r="D37408">
        <v>0</v>
      </c>
      <c r="E37408" t="s">
        <v>12168</v>
      </c>
    </row>
    <row r="37409" spans="1:5" x14ac:dyDescent="0.25">
      <c r="A37409">
        <v>163001</v>
      </c>
      <c r="B37409" t="s">
        <v>53636</v>
      </c>
      <c r="C37409" t="s">
        <v>53640</v>
      </c>
      <c r="D37409">
        <v>0</v>
      </c>
      <c r="E37409" t="s">
        <v>12168</v>
      </c>
    </row>
    <row r="37410" spans="1:5" x14ac:dyDescent="0.25">
      <c r="A37410">
        <v>163002</v>
      </c>
      <c r="B37410" t="s">
        <v>53641</v>
      </c>
      <c r="C37410" t="s">
        <v>53642</v>
      </c>
      <c r="D37410">
        <v>0</v>
      </c>
      <c r="E37410" t="s">
        <v>12168</v>
      </c>
    </row>
    <row r="37411" spans="1:5" x14ac:dyDescent="0.25">
      <c r="A37411">
        <v>163003</v>
      </c>
      <c r="B37411" t="s">
        <v>53643</v>
      </c>
      <c r="C37411" t="s">
        <v>53644</v>
      </c>
      <c r="D37411">
        <v>0</v>
      </c>
      <c r="E37411" t="s">
        <v>12168</v>
      </c>
    </row>
    <row r="37412" spans="1:5" x14ac:dyDescent="0.25">
      <c r="A37412">
        <v>163004</v>
      </c>
      <c r="B37412" t="s">
        <v>53645</v>
      </c>
      <c r="C37412" t="s">
        <v>53646</v>
      </c>
      <c r="D37412">
        <v>0</v>
      </c>
      <c r="E37412" t="s">
        <v>12168</v>
      </c>
    </row>
    <row r="37413" spans="1:5" x14ac:dyDescent="0.25">
      <c r="A37413">
        <v>163005</v>
      </c>
      <c r="B37413" t="s">
        <v>53647</v>
      </c>
      <c r="C37413" t="s">
        <v>53648</v>
      </c>
      <c r="D37413">
        <v>0</v>
      </c>
      <c r="E37413" t="s">
        <v>12168</v>
      </c>
    </row>
    <row r="37414" spans="1:5" x14ac:dyDescent="0.25">
      <c r="A37414">
        <v>163006</v>
      </c>
      <c r="B37414" t="s">
        <v>53649</v>
      </c>
      <c r="C37414" t="s">
        <v>53650</v>
      </c>
      <c r="D37414">
        <v>0</v>
      </c>
      <c r="E37414" t="s">
        <v>12168</v>
      </c>
    </row>
    <row r="37415" spans="1:5" x14ac:dyDescent="0.25">
      <c r="A37415">
        <v>163007</v>
      </c>
      <c r="B37415" t="s">
        <v>53651</v>
      </c>
      <c r="C37415" t="s">
        <v>53652</v>
      </c>
      <c r="D37415">
        <v>0</v>
      </c>
      <c r="E37415" t="s">
        <v>12168</v>
      </c>
    </row>
    <row r="37416" spans="1:5" x14ac:dyDescent="0.25">
      <c r="A37416">
        <v>163008</v>
      </c>
      <c r="B37416" t="s">
        <v>53653</v>
      </c>
      <c r="C37416" t="s">
        <v>53654</v>
      </c>
      <c r="D37416">
        <v>0</v>
      </c>
      <c r="E37416" t="s">
        <v>12168</v>
      </c>
    </row>
    <row r="37417" spans="1:5" x14ac:dyDescent="0.25">
      <c r="A37417">
        <v>163009</v>
      </c>
      <c r="B37417" t="s">
        <v>53655</v>
      </c>
      <c r="C37417" t="s">
        <v>53656</v>
      </c>
      <c r="D37417">
        <v>0</v>
      </c>
      <c r="E37417" t="s">
        <v>12168</v>
      </c>
    </row>
    <row r="37418" spans="1:5" x14ac:dyDescent="0.25">
      <c r="A37418">
        <v>163010</v>
      </c>
      <c r="B37418" t="s">
        <v>53657</v>
      </c>
      <c r="C37418" t="s">
        <v>53658</v>
      </c>
      <c r="D37418">
        <v>0</v>
      </c>
      <c r="E37418" t="s">
        <v>12168</v>
      </c>
    </row>
    <row r="37419" spans="1:5" x14ac:dyDescent="0.25">
      <c r="A37419">
        <v>163011</v>
      </c>
      <c r="B37419" t="s">
        <v>53659</v>
      </c>
      <c r="C37419" t="s">
        <v>53660</v>
      </c>
      <c r="D37419">
        <v>0</v>
      </c>
      <c r="E37419" t="s">
        <v>12168</v>
      </c>
    </row>
    <row r="37420" spans="1:5" x14ac:dyDescent="0.25">
      <c r="A37420">
        <v>163012</v>
      </c>
      <c r="B37420" t="s">
        <v>53661</v>
      </c>
      <c r="C37420" t="s">
        <v>53662</v>
      </c>
      <c r="D37420">
        <v>0</v>
      </c>
      <c r="E37420" t="s">
        <v>12168</v>
      </c>
    </row>
    <row r="37421" spans="1:5" x14ac:dyDescent="0.25">
      <c r="A37421">
        <v>163013</v>
      </c>
      <c r="B37421" t="s">
        <v>53663</v>
      </c>
      <c r="C37421" t="s">
        <v>53664</v>
      </c>
      <c r="D37421">
        <v>0</v>
      </c>
      <c r="E37421" t="s">
        <v>12168</v>
      </c>
    </row>
    <row r="37422" spans="1:5" x14ac:dyDescent="0.25">
      <c r="A37422">
        <v>163014</v>
      </c>
      <c r="B37422" t="s">
        <v>53665</v>
      </c>
      <c r="C37422" t="s">
        <v>53666</v>
      </c>
      <c r="D37422">
        <v>0</v>
      </c>
      <c r="E37422" t="s">
        <v>12168</v>
      </c>
    </row>
    <row r="37423" spans="1:5" x14ac:dyDescent="0.25">
      <c r="A37423">
        <v>163015</v>
      </c>
      <c r="B37423" t="s">
        <v>53667</v>
      </c>
      <c r="C37423" t="s">
        <v>53668</v>
      </c>
      <c r="D37423">
        <v>0</v>
      </c>
      <c r="E37423" t="s">
        <v>12168</v>
      </c>
    </row>
    <row r="37424" spans="1:5" x14ac:dyDescent="0.25">
      <c r="A37424">
        <v>163016</v>
      </c>
      <c r="B37424" t="s">
        <v>53669</v>
      </c>
      <c r="C37424" t="s">
        <v>53670</v>
      </c>
      <c r="D37424">
        <v>0</v>
      </c>
      <c r="E37424" t="s">
        <v>12168</v>
      </c>
    </row>
    <row r="37425" spans="1:5" x14ac:dyDescent="0.25">
      <c r="A37425">
        <v>163017</v>
      </c>
      <c r="B37425" t="s">
        <v>53669</v>
      </c>
      <c r="C37425" t="s">
        <v>53671</v>
      </c>
      <c r="D37425">
        <v>0</v>
      </c>
      <c r="E37425" t="s">
        <v>12168</v>
      </c>
    </row>
    <row r="37426" spans="1:5" x14ac:dyDescent="0.25">
      <c r="A37426">
        <v>163018</v>
      </c>
      <c r="B37426" t="s">
        <v>53669</v>
      </c>
      <c r="C37426" t="s">
        <v>53672</v>
      </c>
      <c r="D37426">
        <v>0</v>
      </c>
      <c r="E37426" t="s">
        <v>12168</v>
      </c>
    </row>
    <row r="37427" spans="1:5" x14ac:dyDescent="0.25">
      <c r="A37427">
        <v>163019</v>
      </c>
      <c r="B37427" t="s">
        <v>53673</v>
      </c>
      <c r="C37427" t="s">
        <v>53674</v>
      </c>
      <c r="D37427">
        <v>0</v>
      </c>
      <c r="E37427" t="s">
        <v>12168</v>
      </c>
    </row>
    <row r="37428" spans="1:5" x14ac:dyDescent="0.25">
      <c r="A37428">
        <v>163020</v>
      </c>
      <c r="B37428" t="s">
        <v>53675</v>
      </c>
      <c r="C37428" t="s">
        <v>53676</v>
      </c>
      <c r="D37428">
        <v>0</v>
      </c>
      <c r="E37428" t="s">
        <v>12168</v>
      </c>
    </row>
    <row r="37429" spans="1:5" x14ac:dyDescent="0.25">
      <c r="A37429">
        <v>163021</v>
      </c>
      <c r="B37429" t="s">
        <v>53677</v>
      </c>
      <c r="C37429" t="s">
        <v>53678</v>
      </c>
      <c r="D37429">
        <v>0</v>
      </c>
      <c r="E37429" t="s">
        <v>12168</v>
      </c>
    </row>
    <row r="37430" spans="1:5" x14ac:dyDescent="0.25">
      <c r="A37430">
        <v>163022</v>
      </c>
      <c r="B37430" t="s">
        <v>53677</v>
      </c>
      <c r="C37430" t="s">
        <v>53679</v>
      </c>
      <c r="D37430">
        <v>0</v>
      </c>
      <c r="E37430" t="s">
        <v>12168</v>
      </c>
    </row>
    <row r="37431" spans="1:5" x14ac:dyDescent="0.25">
      <c r="A37431">
        <v>163023</v>
      </c>
      <c r="B37431" t="s">
        <v>53680</v>
      </c>
      <c r="C37431" t="s">
        <v>53681</v>
      </c>
      <c r="D37431">
        <v>0</v>
      </c>
      <c r="E37431" t="s">
        <v>12168</v>
      </c>
    </row>
    <row r="37432" spans="1:5" x14ac:dyDescent="0.25">
      <c r="A37432">
        <v>163024</v>
      </c>
      <c r="B37432" t="s">
        <v>53682</v>
      </c>
      <c r="C37432" t="s">
        <v>53683</v>
      </c>
      <c r="D37432">
        <v>0</v>
      </c>
      <c r="E37432" t="s">
        <v>12168</v>
      </c>
    </row>
    <row r="37433" spans="1:5" x14ac:dyDescent="0.25">
      <c r="A37433">
        <v>163025</v>
      </c>
      <c r="B37433" t="s">
        <v>53684</v>
      </c>
      <c r="C37433" t="s">
        <v>53685</v>
      </c>
      <c r="D37433">
        <v>0</v>
      </c>
      <c r="E37433" t="s">
        <v>12168</v>
      </c>
    </row>
    <row r="37434" spans="1:5" x14ac:dyDescent="0.25">
      <c r="A37434">
        <v>163026</v>
      </c>
      <c r="B37434" t="s">
        <v>53684</v>
      </c>
      <c r="C37434" t="s">
        <v>53686</v>
      </c>
      <c r="D37434">
        <v>0</v>
      </c>
      <c r="E37434" t="s">
        <v>12168</v>
      </c>
    </row>
    <row r="37435" spans="1:5" x14ac:dyDescent="0.25">
      <c r="A37435">
        <v>163027</v>
      </c>
      <c r="B37435" t="s">
        <v>53687</v>
      </c>
      <c r="C37435" t="s">
        <v>53688</v>
      </c>
      <c r="D37435">
        <v>0</v>
      </c>
      <c r="E37435" t="s">
        <v>12168</v>
      </c>
    </row>
    <row r="37436" spans="1:5" x14ac:dyDescent="0.25">
      <c r="A37436">
        <v>163028</v>
      </c>
      <c r="B37436" t="s">
        <v>53689</v>
      </c>
      <c r="C37436" t="s">
        <v>53690</v>
      </c>
      <c r="D37436">
        <v>0</v>
      </c>
      <c r="E37436" t="s">
        <v>12168</v>
      </c>
    </row>
    <row r="37437" spans="1:5" x14ac:dyDescent="0.25">
      <c r="A37437">
        <v>163029</v>
      </c>
      <c r="B37437" t="s">
        <v>53689</v>
      </c>
      <c r="C37437" t="s">
        <v>53691</v>
      </c>
      <c r="D37437">
        <v>0</v>
      </c>
      <c r="E37437" t="s">
        <v>12168</v>
      </c>
    </row>
    <row r="37438" spans="1:5" x14ac:dyDescent="0.25">
      <c r="A37438">
        <v>163030</v>
      </c>
      <c r="B37438" t="s">
        <v>53692</v>
      </c>
      <c r="C37438" t="s">
        <v>53693</v>
      </c>
      <c r="D37438">
        <v>0</v>
      </c>
      <c r="E37438" t="s">
        <v>12168</v>
      </c>
    </row>
    <row r="37439" spans="1:5" x14ac:dyDescent="0.25">
      <c r="A37439">
        <v>163031</v>
      </c>
      <c r="B37439" t="s">
        <v>53692</v>
      </c>
      <c r="C37439" t="s">
        <v>53694</v>
      </c>
      <c r="D37439">
        <v>0</v>
      </c>
      <c r="E37439" t="s">
        <v>12168</v>
      </c>
    </row>
    <row r="37440" spans="1:5" x14ac:dyDescent="0.25">
      <c r="A37440">
        <v>163032</v>
      </c>
      <c r="B37440" t="s">
        <v>53695</v>
      </c>
      <c r="C37440" t="s">
        <v>53696</v>
      </c>
      <c r="D37440">
        <v>0</v>
      </c>
      <c r="E37440" t="s">
        <v>12168</v>
      </c>
    </row>
    <row r="37441" spans="1:5" x14ac:dyDescent="0.25">
      <c r="A37441">
        <v>163033</v>
      </c>
      <c r="B37441" t="s">
        <v>53697</v>
      </c>
      <c r="C37441" t="s">
        <v>53698</v>
      </c>
      <c r="D37441">
        <v>0</v>
      </c>
      <c r="E37441" t="s">
        <v>12168</v>
      </c>
    </row>
    <row r="37442" spans="1:5" x14ac:dyDescent="0.25">
      <c r="A37442">
        <v>163034</v>
      </c>
      <c r="B37442" t="s">
        <v>53699</v>
      </c>
      <c r="C37442" t="s">
        <v>53700</v>
      </c>
      <c r="D37442">
        <v>0</v>
      </c>
      <c r="E37442" t="s">
        <v>12168</v>
      </c>
    </row>
    <row r="37443" spans="1:5" x14ac:dyDescent="0.25">
      <c r="A37443">
        <v>163035</v>
      </c>
      <c r="B37443" t="s">
        <v>53699</v>
      </c>
      <c r="C37443" t="s">
        <v>53701</v>
      </c>
      <c r="D37443">
        <v>0</v>
      </c>
      <c r="E37443" t="s">
        <v>12168</v>
      </c>
    </row>
    <row r="37444" spans="1:5" x14ac:dyDescent="0.25">
      <c r="A37444">
        <v>163036</v>
      </c>
      <c r="B37444" t="s">
        <v>53702</v>
      </c>
      <c r="C37444" t="s">
        <v>53703</v>
      </c>
      <c r="D37444">
        <v>0</v>
      </c>
      <c r="E37444" t="s">
        <v>12168</v>
      </c>
    </row>
    <row r="37445" spans="1:5" x14ac:dyDescent="0.25">
      <c r="A37445">
        <v>163037</v>
      </c>
      <c r="B37445" t="s">
        <v>53704</v>
      </c>
      <c r="C37445" t="s">
        <v>53705</v>
      </c>
      <c r="D37445">
        <v>0</v>
      </c>
      <c r="E37445" t="s">
        <v>12168</v>
      </c>
    </row>
    <row r="37446" spans="1:5" x14ac:dyDescent="0.25">
      <c r="A37446">
        <v>163038</v>
      </c>
      <c r="B37446" t="s">
        <v>53704</v>
      </c>
      <c r="C37446" t="s">
        <v>53706</v>
      </c>
      <c r="D37446">
        <v>0</v>
      </c>
      <c r="E37446" t="s">
        <v>12168</v>
      </c>
    </row>
    <row r="37447" spans="1:5" x14ac:dyDescent="0.25">
      <c r="A37447">
        <v>163039</v>
      </c>
      <c r="B37447" t="s">
        <v>53704</v>
      </c>
      <c r="C37447" t="s">
        <v>42516</v>
      </c>
      <c r="D37447">
        <v>0</v>
      </c>
      <c r="E37447" t="s">
        <v>12168</v>
      </c>
    </row>
    <row r="37448" spans="1:5" x14ac:dyDescent="0.25">
      <c r="A37448">
        <v>163040</v>
      </c>
      <c r="B37448" t="s">
        <v>53707</v>
      </c>
      <c r="C37448" t="s">
        <v>53708</v>
      </c>
      <c r="D37448">
        <v>0</v>
      </c>
      <c r="E37448" t="s">
        <v>12168</v>
      </c>
    </row>
    <row r="37449" spans="1:5" x14ac:dyDescent="0.25">
      <c r="A37449">
        <v>163041</v>
      </c>
      <c r="B37449" t="s">
        <v>53709</v>
      </c>
      <c r="C37449" t="s">
        <v>53710</v>
      </c>
      <c r="D37449">
        <v>0</v>
      </c>
      <c r="E37449" t="s">
        <v>12168</v>
      </c>
    </row>
    <row r="37450" spans="1:5" x14ac:dyDescent="0.25">
      <c r="A37450">
        <v>163042</v>
      </c>
      <c r="B37450" t="s">
        <v>53711</v>
      </c>
      <c r="C37450" t="s">
        <v>53712</v>
      </c>
      <c r="D37450">
        <v>0</v>
      </c>
      <c r="E37450" t="s">
        <v>12168</v>
      </c>
    </row>
    <row r="37451" spans="1:5" x14ac:dyDescent="0.25">
      <c r="A37451">
        <v>163043</v>
      </c>
      <c r="B37451" t="s">
        <v>53711</v>
      </c>
      <c r="C37451" t="s">
        <v>53713</v>
      </c>
      <c r="D37451">
        <v>0</v>
      </c>
      <c r="E37451" t="s">
        <v>12168</v>
      </c>
    </row>
    <row r="37452" spans="1:5" x14ac:dyDescent="0.25">
      <c r="A37452">
        <v>163044</v>
      </c>
      <c r="B37452" t="s">
        <v>53714</v>
      </c>
      <c r="C37452" t="s">
        <v>10822</v>
      </c>
      <c r="D37452">
        <v>0</v>
      </c>
      <c r="E37452" t="s">
        <v>12168</v>
      </c>
    </row>
    <row r="37453" spans="1:5" x14ac:dyDescent="0.25">
      <c r="A37453">
        <v>163045</v>
      </c>
      <c r="B37453" t="s">
        <v>53715</v>
      </c>
      <c r="C37453" t="s">
        <v>53716</v>
      </c>
      <c r="D37453">
        <v>0</v>
      </c>
      <c r="E37453" t="s">
        <v>12168</v>
      </c>
    </row>
    <row r="37454" spans="1:5" x14ac:dyDescent="0.25">
      <c r="A37454">
        <v>163046</v>
      </c>
      <c r="B37454" t="s">
        <v>53717</v>
      </c>
      <c r="C37454" t="s">
        <v>53718</v>
      </c>
      <c r="D37454">
        <v>0</v>
      </c>
      <c r="E37454" t="s">
        <v>12168</v>
      </c>
    </row>
    <row r="37455" spans="1:5" x14ac:dyDescent="0.25">
      <c r="A37455">
        <v>163047</v>
      </c>
      <c r="B37455" t="s">
        <v>53719</v>
      </c>
      <c r="C37455" t="s">
        <v>53720</v>
      </c>
      <c r="D37455">
        <v>0</v>
      </c>
      <c r="E37455" t="s">
        <v>12168</v>
      </c>
    </row>
    <row r="37456" spans="1:5" x14ac:dyDescent="0.25">
      <c r="A37456">
        <v>163048</v>
      </c>
      <c r="B37456" t="s">
        <v>53721</v>
      </c>
      <c r="C37456" t="s">
        <v>53722</v>
      </c>
      <c r="D37456">
        <v>0</v>
      </c>
      <c r="E37456" t="s">
        <v>12168</v>
      </c>
    </row>
    <row r="37457" spans="1:5" x14ac:dyDescent="0.25">
      <c r="A37457">
        <v>163049</v>
      </c>
      <c r="B37457" t="s">
        <v>53721</v>
      </c>
      <c r="C37457" t="s">
        <v>53723</v>
      </c>
      <c r="D37457">
        <v>0</v>
      </c>
      <c r="E37457" t="s">
        <v>12168</v>
      </c>
    </row>
    <row r="37458" spans="1:5" x14ac:dyDescent="0.25">
      <c r="A37458">
        <v>163050</v>
      </c>
      <c r="B37458" t="s">
        <v>53721</v>
      </c>
      <c r="C37458" t="s">
        <v>53724</v>
      </c>
      <c r="D37458">
        <v>0</v>
      </c>
      <c r="E37458" t="s">
        <v>12168</v>
      </c>
    </row>
    <row r="37459" spans="1:5" x14ac:dyDescent="0.25">
      <c r="A37459">
        <v>163051</v>
      </c>
      <c r="B37459" t="s">
        <v>53725</v>
      </c>
      <c r="C37459" t="s">
        <v>53726</v>
      </c>
      <c r="D37459">
        <v>0</v>
      </c>
      <c r="E37459" t="s">
        <v>12168</v>
      </c>
    </row>
    <row r="37460" spans="1:5" x14ac:dyDescent="0.25">
      <c r="A37460">
        <v>163052</v>
      </c>
      <c r="B37460" t="s">
        <v>53725</v>
      </c>
      <c r="C37460" t="s">
        <v>53727</v>
      </c>
      <c r="D37460">
        <v>0</v>
      </c>
      <c r="E37460" t="s">
        <v>12168</v>
      </c>
    </row>
    <row r="37461" spans="1:5" x14ac:dyDescent="0.25">
      <c r="A37461">
        <v>163053</v>
      </c>
      <c r="B37461" t="s">
        <v>53728</v>
      </c>
      <c r="C37461" t="s">
        <v>53729</v>
      </c>
      <c r="D37461">
        <v>0</v>
      </c>
      <c r="E37461" t="s">
        <v>12168</v>
      </c>
    </row>
    <row r="37462" spans="1:5" x14ac:dyDescent="0.25">
      <c r="A37462">
        <v>163054</v>
      </c>
      <c r="B37462" t="s">
        <v>53728</v>
      </c>
      <c r="C37462" t="s">
        <v>53730</v>
      </c>
      <c r="D37462">
        <v>0</v>
      </c>
      <c r="E37462" t="s">
        <v>12168</v>
      </c>
    </row>
    <row r="37463" spans="1:5" x14ac:dyDescent="0.25">
      <c r="A37463">
        <v>163055</v>
      </c>
      <c r="B37463" t="s">
        <v>53728</v>
      </c>
      <c r="C37463" t="s">
        <v>53731</v>
      </c>
      <c r="D37463">
        <v>0</v>
      </c>
      <c r="E37463" t="s">
        <v>12168</v>
      </c>
    </row>
    <row r="37464" spans="1:5" x14ac:dyDescent="0.25">
      <c r="A37464">
        <v>163056</v>
      </c>
      <c r="B37464" t="s">
        <v>53728</v>
      </c>
      <c r="C37464" t="s">
        <v>53732</v>
      </c>
      <c r="D37464">
        <v>0</v>
      </c>
      <c r="E37464" t="s">
        <v>12168</v>
      </c>
    </row>
    <row r="37465" spans="1:5" x14ac:dyDescent="0.25">
      <c r="A37465">
        <v>163057</v>
      </c>
      <c r="B37465" t="s">
        <v>53733</v>
      </c>
      <c r="C37465" t="s">
        <v>53734</v>
      </c>
      <c r="D37465">
        <v>0</v>
      </c>
      <c r="E37465" t="s">
        <v>12168</v>
      </c>
    </row>
    <row r="37466" spans="1:5" x14ac:dyDescent="0.25">
      <c r="A37466">
        <v>163058</v>
      </c>
      <c r="B37466" t="s">
        <v>53735</v>
      </c>
      <c r="C37466" t="s">
        <v>53736</v>
      </c>
      <c r="D37466">
        <v>0</v>
      </c>
      <c r="E37466" t="s">
        <v>12168</v>
      </c>
    </row>
    <row r="37467" spans="1:5" x14ac:dyDescent="0.25">
      <c r="A37467">
        <v>163059</v>
      </c>
      <c r="B37467" t="s">
        <v>53737</v>
      </c>
      <c r="C37467" t="s">
        <v>53738</v>
      </c>
      <c r="D37467">
        <v>0</v>
      </c>
      <c r="E37467" t="s">
        <v>12168</v>
      </c>
    </row>
    <row r="37468" spans="1:5" x14ac:dyDescent="0.25">
      <c r="A37468">
        <v>163060</v>
      </c>
      <c r="B37468" t="s">
        <v>53533</v>
      </c>
      <c r="C37468" t="s">
        <v>53739</v>
      </c>
      <c r="D37468">
        <v>0</v>
      </c>
      <c r="E37468" t="s">
        <v>12168</v>
      </c>
    </row>
    <row r="37469" spans="1:5" x14ac:dyDescent="0.25">
      <c r="A37469">
        <v>163061</v>
      </c>
      <c r="B37469" t="s">
        <v>53533</v>
      </c>
      <c r="C37469" t="s">
        <v>53740</v>
      </c>
      <c r="D37469">
        <v>0</v>
      </c>
      <c r="E37469" t="s">
        <v>12168</v>
      </c>
    </row>
    <row r="37470" spans="1:5" x14ac:dyDescent="0.25">
      <c r="A37470">
        <v>163062</v>
      </c>
      <c r="B37470" t="s">
        <v>53533</v>
      </c>
      <c r="C37470" t="s">
        <v>53741</v>
      </c>
      <c r="D37470">
        <v>0</v>
      </c>
      <c r="E37470" t="s">
        <v>12168</v>
      </c>
    </row>
    <row r="37471" spans="1:5" x14ac:dyDescent="0.25">
      <c r="A37471">
        <v>163063</v>
      </c>
      <c r="B37471" t="s">
        <v>53742</v>
      </c>
      <c r="C37471" t="s">
        <v>53743</v>
      </c>
      <c r="D37471">
        <v>0</v>
      </c>
      <c r="E37471" t="s">
        <v>12168</v>
      </c>
    </row>
    <row r="37472" spans="1:5" x14ac:dyDescent="0.25">
      <c r="A37472">
        <v>163064</v>
      </c>
      <c r="B37472" t="s">
        <v>53744</v>
      </c>
      <c r="C37472" t="s">
        <v>53745</v>
      </c>
      <c r="D37472">
        <v>0</v>
      </c>
      <c r="E37472" t="s">
        <v>12168</v>
      </c>
    </row>
    <row r="37473" spans="1:5" x14ac:dyDescent="0.25">
      <c r="A37473">
        <v>163065</v>
      </c>
      <c r="B37473" t="s">
        <v>53746</v>
      </c>
      <c r="C37473" t="s">
        <v>53747</v>
      </c>
      <c r="D37473">
        <v>0</v>
      </c>
      <c r="E37473" t="s">
        <v>12168</v>
      </c>
    </row>
    <row r="37474" spans="1:5" x14ac:dyDescent="0.25">
      <c r="A37474">
        <v>163066</v>
      </c>
      <c r="B37474" t="s">
        <v>53748</v>
      </c>
      <c r="C37474" t="s">
        <v>53749</v>
      </c>
      <c r="D37474">
        <v>0</v>
      </c>
      <c r="E37474" t="s">
        <v>12168</v>
      </c>
    </row>
    <row r="37475" spans="1:5" x14ac:dyDescent="0.25">
      <c r="A37475">
        <v>163067</v>
      </c>
      <c r="B37475" t="s">
        <v>53750</v>
      </c>
      <c r="C37475" t="s">
        <v>53751</v>
      </c>
      <c r="D37475">
        <v>0</v>
      </c>
      <c r="E37475" t="s">
        <v>12168</v>
      </c>
    </row>
    <row r="37476" spans="1:5" x14ac:dyDescent="0.25">
      <c r="A37476">
        <v>163068</v>
      </c>
      <c r="B37476" t="s">
        <v>53752</v>
      </c>
      <c r="C37476" t="s">
        <v>53753</v>
      </c>
      <c r="D37476">
        <v>0</v>
      </c>
      <c r="E37476" t="s">
        <v>12168</v>
      </c>
    </row>
    <row r="37477" spans="1:5" x14ac:dyDescent="0.25">
      <c r="A37477">
        <v>163069</v>
      </c>
      <c r="B37477" t="s">
        <v>53752</v>
      </c>
      <c r="C37477" t="s">
        <v>53753</v>
      </c>
      <c r="D37477">
        <v>0</v>
      </c>
      <c r="E37477" t="s">
        <v>12168</v>
      </c>
    </row>
    <row r="37478" spans="1:5" x14ac:dyDescent="0.25">
      <c r="A37478">
        <v>163070</v>
      </c>
      <c r="B37478" t="s">
        <v>53754</v>
      </c>
      <c r="C37478" t="s">
        <v>53755</v>
      </c>
      <c r="D37478">
        <v>0</v>
      </c>
      <c r="E37478" t="s">
        <v>12168</v>
      </c>
    </row>
    <row r="37479" spans="1:5" x14ac:dyDescent="0.25">
      <c r="A37479">
        <v>163071</v>
      </c>
      <c r="B37479" t="s">
        <v>53756</v>
      </c>
      <c r="C37479" t="s">
        <v>53757</v>
      </c>
      <c r="D37479">
        <v>0</v>
      </c>
      <c r="E37479" t="s">
        <v>12168</v>
      </c>
    </row>
    <row r="37480" spans="1:5" x14ac:dyDescent="0.25">
      <c r="A37480">
        <v>163072</v>
      </c>
      <c r="B37480" t="s">
        <v>53758</v>
      </c>
      <c r="C37480" t="s">
        <v>53759</v>
      </c>
      <c r="D37480">
        <v>0</v>
      </c>
      <c r="E37480" t="s">
        <v>12168</v>
      </c>
    </row>
    <row r="37481" spans="1:5" x14ac:dyDescent="0.25">
      <c r="A37481">
        <v>163073</v>
      </c>
      <c r="B37481" t="s">
        <v>53760</v>
      </c>
      <c r="C37481" t="s">
        <v>53761</v>
      </c>
      <c r="D37481">
        <v>0</v>
      </c>
      <c r="E37481" t="s">
        <v>12168</v>
      </c>
    </row>
    <row r="37482" spans="1:5" x14ac:dyDescent="0.25">
      <c r="A37482">
        <v>163074</v>
      </c>
      <c r="B37482" t="s">
        <v>53762</v>
      </c>
      <c r="C37482" t="s">
        <v>53763</v>
      </c>
      <c r="D37482">
        <v>0</v>
      </c>
      <c r="E37482" t="s">
        <v>12168</v>
      </c>
    </row>
    <row r="37483" spans="1:5" x14ac:dyDescent="0.25">
      <c r="A37483">
        <v>163075</v>
      </c>
      <c r="B37483" t="s">
        <v>53764</v>
      </c>
      <c r="C37483" t="s">
        <v>53765</v>
      </c>
      <c r="D37483">
        <v>0</v>
      </c>
      <c r="E37483" t="s">
        <v>12168</v>
      </c>
    </row>
    <row r="37484" spans="1:5" x14ac:dyDescent="0.25">
      <c r="A37484">
        <v>163076</v>
      </c>
      <c r="B37484" t="s">
        <v>53764</v>
      </c>
      <c r="C37484" t="s">
        <v>53766</v>
      </c>
      <c r="D37484">
        <v>0</v>
      </c>
      <c r="E37484" t="s">
        <v>12168</v>
      </c>
    </row>
    <row r="37485" spans="1:5" x14ac:dyDescent="0.25">
      <c r="A37485">
        <v>163077</v>
      </c>
      <c r="B37485" t="s">
        <v>53767</v>
      </c>
      <c r="C37485" t="s">
        <v>53768</v>
      </c>
      <c r="D37485">
        <v>0</v>
      </c>
      <c r="E37485" t="s">
        <v>12168</v>
      </c>
    </row>
    <row r="37486" spans="1:5" x14ac:dyDescent="0.25">
      <c r="A37486">
        <v>163078</v>
      </c>
      <c r="B37486" t="s">
        <v>53769</v>
      </c>
      <c r="C37486" t="s">
        <v>53770</v>
      </c>
      <c r="D37486">
        <v>0</v>
      </c>
      <c r="E37486" t="s">
        <v>12168</v>
      </c>
    </row>
    <row r="37487" spans="1:5" x14ac:dyDescent="0.25">
      <c r="A37487">
        <v>163079</v>
      </c>
      <c r="B37487" t="s">
        <v>53771</v>
      </c>
      <c r="C37487" t="s">
        <v>53772</v>
      </c>
      <c r="D37487">
        <v>0</v>
      </c>
      <c r="E37487" t="s">
        <v>12168</v>
      </c>
    </row>
    <row r="37488" spans="1:5" x14ac:dyDescent="0.25">
      <c r="A37488">
        <v>163080</v>
      </c>
      <c r="B37488" t="s">
        <v>53773</v>
      </c>
      <c r="C37488" t="s">
        <v>53774</v>
      </c>
      <c r="D37488">
        <v>0</v>
      </c>
      <c r="E37488" t="s">
        <v>12168</v>
      </c>
    </row>
    <row r="37489" spans="1:5" x14ac:dyDescent="0.25">
      <c r="A37489">
        <v>163081</v>
      </c>
      <c r="B37489" t="s">
        <v>53775</v>
      </c>
      <c r="C37489" t="s">
        <v>53776</v>
      </c>
      <c r="D37489">
        <v>0</v>
      </c>
      <c r="E37489" t="s">
        <v>12168</v>
      </c>
    </row>
    <row r="37490" spans="1:5" x14ac:dyDescent="0.25">
      <c r="A37490">
        <v>163082</v>
      </c>
      <c r="B37490" t="s">
        <v>53775</v>
      </c>
      <c r="C37490" t="s">
        <v>53777</v>
      </c>
      <c r="D37490">
        <v>0</v>
      </c>
      <c r="E37490" t="s">
        <v>12168</v>
      </c>
    </row>
    <row r="37491" spans="1:5" x14ac:dyDescent="0.25">
      <c r="A37491">
        <v>163083</v>
      </c>
      <c r="B37491" t="s">
        <v>53778</v>
      </c>
      <c r="C37491" t="s">
        <v>53779</v>
      </c>
      <c r="D37491">
        <v>0</v>
      </c>
      <c r="E37491" t="s">
        <v>12168</v>
      </c>
    </row>
    <row r="37492" spans="1:5" x14ac:dyDescent="0.25">
      <c r="A37492">
        <v>163084</v>
      </c>
      <c r="B37492" t="s">
        <v>53780</v>
      </c>
      <c r="C37492" t="s">
        <v>53781</v>
      </c>
      <c r="D37492">
        <v>0</v>
      </c>
      <c r="E37492" t="s">
        <v>12168</v>
      </c>
    </row>
    <row r="37493" spans="1:5" x14ac:dyDescent="0.25">
      <c r="A37493">
        <v>163085</v>
      </c>
      <c r="B37493" t="s">
        <v>53782</v>
      </c>
      <c r="C37493" t="s">
        <v>53783</v>
      </c>
      <c r="D37493">
        <v>0</v>
      </c>
      <c r="E37493" t="s">
        <v>12168</v>
      </c>
    </row>
    <row r="37494" spans="1:5" x14ac:dyDescent="0.25">
      <c r="A37494">
        <v>163086</v>
      </c>
      <c r="B37494" t="s">
        <v>53784</v>
      </c>
      <c r="C37494" t="s">
        <v>53785</v>
      </c>
      <c r="D37494">
        <v>0</v>
      </c>
      <c r="E37494" t="s">
        <v>12168</v>
      </c>
    </row>
    <row r="37495" spans="1:5" x14ac:dyDescent="0.25">
      <c r="A37495">
        <v>163087</v>
      </c>
      <c r="B37495" t="s">
        <v>53786</v>
      </c>
      <c r="C37495" t="s">
        <v>53787</v>
      </c>
      <c r="D37495">
        <v>0</v>
      </c>
      <c r="E37495" t="s">
        <v>12168</v>
      </c>
    </row>
    <row r="37496" spans="1:5" x14ac:dyDescent="0.25">
      <c r="A37496">
        <v>163088</v>
      </c>
      <c r="B37496" t="s">
        <v>53788</v>
      </c>
      <c r="C37496" t="s">
        <v>53789</v>
      </c>
      <c r="D37496">
        <v>0</v>
      </c>
      <c r="E37496" t="s">
        <v>12168</v>
      </c>
    </row>
    <row r="37497" spans="1:5" x14ac:dyDescent="0.25">
      <c r="A37497">
        <v>163089</v>
      </c>
      <c r="B37497" t="s">
        <v>53788</v>
      </c>
      <c r="C37497" t="s">
        <v>53790</v>
      </c>
      <c r="D37497">
        <v>0</v>
      </c>
      <c r="E37497" t="s">
        <v>12168</v>
      </c>
    </row>
    <row r="37498" spans="1:5" x14ac:dyDescent="0.25">
      <c r="A37498">
        <v>163090</v>
      </c>
      <c r="B37498" t="s">
        <v>53791</v>
      </c>
      <c r="C37498" t="s">
        <v>53792</v>
      </c>
      <c r="D37498">
        <v>0</v>
      </c>
      <c r="E37498" t="s">
        <v>12168</v>
      </c>
    </row>
    <row r="37499" spans="1:5" x14ac:dyDescent="0.25">
      <c r="A37499">
        <v>163091</v>
      </c>
      <c r="B37499" t="s">
        <v>53793</v>
      </c>
      <c r="C37499" t="s">
        <v>53794</v>
      </c>
      <c r="D37499">
        <v>0</v>
      </c>
      <c r="E37499" t="s">
        <v>12168</v>
      </c>
    </row>
    <row r="37500" spans="1:5" x14ac:dyDescent="0.25">
      <c r="A37500">
        <v>163092</v>
      </c>
      <c r="B37500" t="s">
        <v>53795</v>
      </c>
      <c r="C37500" t="s">
        <v>53796</v>
      </c>
      <c r="D37500">
        <v>0</v>
      </c>
      <c r="E37500" t="s">
        <v>12168</v>
      </c>
    </row>
    <row r="37501" spans="1:5" x14ac:dyDescent="0.25">
      <c r="A37501">
        <v>163093</v>
      </c>
      <c r="B37501" t="s">
        <v>53251</v>
      </c>
      <c r="C37501" t="s">
        <v>53797</v>
      </c>
      <c r="D37501">
        <v>0</v>
      </c>
      <c r="E37501" t="s">
        <v>12168</v>
      </c>
    </row>
    <row r="37502" spans="1:5" x14ac:dyDescent="0.25">
      <c r="A37502">
        <v>163094</v>
      </c>
      <c r="B37502" t="s">
        <v>53251</v>
      </c>
      <c r="C37502" t="s">
        <v>53798</v>
      </c>
      <c r="D37502">
        <v>0</v>
      </c>
      <c r="E37502" t="s">
        <v>12168</v>
      </c>
    </row>
    <row r="37503" spans="1:5" x14ac:dyDescent="0.25">
      <c r="A37503">
        <v>163095</v>
      </c>
      <c r="B37503" t="s">
        <v>53799</v>
      </c>
      <c r="C37503" t="s">
        <v>53800</v>
      </c>
      <c r="D37503">
        <v>0</v>
      </c>
      <c r="E37503" t="s">
        <v>12168</v>
      </c>
    </row>
    <row r="37504" spans="1:5" x14ac:dyDescent="0.25">
      <c r="A37504">
        <v>163096</v>
      </c>
      <c r="B37504" t="s">
        <v>53801</v>
      </c>
      <c r="C37504" t="s">
        <v>53802</v>
      </c>
      <c r="D37504">
        <v>0</v>
      </c>
      <c r="E37504" t="s">
        <v>12168</v>
      </c>
    </row>
    <row r="37505" spans="1:5" x14ac:dyDescent="0.25">
      <c r="A37505">
        <v>163097</v>
      </c>
      <c r="B37505" t="s">
        <v>53803</v>
      </c>
      <c r="C37505" t="s">
        <v>53804</v>
      </c>
      <c r="D37505">
        <v>0</v>
      </c>
      <c r="E37505" t="s">
        <v>12168</v>
      </c>
    </row>
    <row r="37506" spans="1:5" x14ac:dyDescent="0.25">
      <c r="A37506">
        <v>163098</v>
      </c>
      <c r="B37506" t="s">
        <v>53805</v>
      </c>
      <c r="C37506" t="s">
        <v>53806</v>
      </c>
      <c r="D37506">
        <v>0</v>
      </c>
      <c r="E37506" t="s">
        <v>12168</v>
      </c>
    </row>
    <row r="37507" spans="1:5" x14ac:dyDescent="0.25">
      <c r="A37507">
        <v>163099</v>
      </c>
      <c r="B37507" t="s">
        <v>53807</v>
      </c>
      <c r="C37507" t="s">
        <v>53808</v>
      </c>
      <c r="D37507">
        <v>0</v>
      </c>
      <c r="E37507" t="s">
        <v>12168</v>
      </c>
    </row>
    <row r="37508" spans="1:5" x14ac:dyDescent="0.25">
      <c r="A37508">
        <v>163100</v>
      </c>
      <c r="B37508" t="s">
        <v>53809</v>
      </c>
      <c r="C37508" t="s">
        <v>53810</v>
      </c>
      <c r="D37508">
        <v>0</v>
      </c>
      <c r="E37508" t="s">
        <v>12168</v>
      </c>
    </row>
    <row r="37509" spans="1:5" x14ac:dyDescent="0.25">
      <c r="A37509">
        <v>163101</v>
      </c>
      <c r="B37509" t="s">
        <v>53809</v>
      </c>
      <c r="C37509" t="s">
        <v>53811</v>
      </c>
      <c r="D37509">
        <v>0</v>
      </c>
      <c r="E37509" t="s">
        <v>12168</v>
      </c>
    </row>
    <row r="37510" spans="1:5" x14ac:dyDescent="0.25">
      <c r="A37510">
        <v>163102</v>
      </c>
      <c r="B37510" t="s">
        <v>53812</v>
      </c>
      <c r="C37510" t="s">
        <v>53813</v>
      </c>
      <c r="D37510">
        <v>0</v>
      </c>
      <c r="E37510" t="s">
        <v>12168</v>
      </c>
    </row>
    <row r="37511" spans="1:5" x14ac:dyDescent="0.25">
      <c r="A37511">
        <v>163103</v>
      </c>
      <c r="B37511" t="s">
        <v>53814</v>
      </c>
      <c r="C37511" t="s">
        <v>53815</v>
      </c>
      <c r="D37511">
        <v>0</v>
      </c>
      <c r="E37511" t="s">
        <v>12168</v>
      </c>
    </row>
    <row r="37512" spans="1:5" x14ac:dyDescent="0.25">
      <c r="A37512">
        <v>163104</v>
      </c>
      <c r="B37512" t="s">
        <v>53814</v>
      </c>
      <c r="C37512" t="s">
        <v>53816</v>
      </c>
      <c r="D37512">
        <v>0</v>
      </c>
      <c r="E37512" t="s">
        <v>12168</v>
      </c>
    </row>
    <row r="37513" spans="1:5" x14ac:dyDescent="0.25">
      <c r="A37513">
        <v>163105</v>
      </c>
      <c r="B37513" t="s">
        <v>53817</v>
      </c>
      <c r="C37513" t="s">
        <v>53818</v>
      </c>
      <c r="D37513">
        <v>0</v>
      </c>
      <c r="E37513" t="s">
        <v>12168</v>
      </c>
    </row>
    <row r="37514" spans="1:5" x14ac:dyDescent="0.25">
      <c r="A37514">
        <v>163106</v>
      </c>
      <c r="B37514" t="s">
        <v>53819</v>
      </c>
      <c r="C37514" t="s">
        <v>53820</v>
      </c>
      <c r="D37514">
        <v>0</v>
      </c>
      <c r="E37514" t="s">
        <v>12168</v>
      </c>
    </row>
    <row r="37515" spans="1:5" x14ac:dyDescent="0.25">
      <c r="A37515">
        <v>163107</v>
      </c>
      <c r="B37515" t="s">
        <v>53821</v>
      </c>
      <c r="C37515" t="s">
        <v>53822</v>
      </c>
      <c r="D37515">
        <v>0</v>
      </c>
      <c r="E37515" t="s">
        <v>12168</v>
      </c>
    </row>
    <row r="37516" spans="1:5" x14ac:dyDescent="0.25">
      <c r="A37516">
        <v>163108</v>
      </c>
      <c r="B37516" t="s">
        <v>53823</v>
      </c>
      <c r="C37516" t="s">
        <v>53824</v>
      </c>
      <c r="D37516">
        <v>0</v>
      </c>
      <c r="E37516" t="s">
        <v>12168</v>
      </c>
    </row>
    <row r="37517" spans="1:5" x14ac:dyDescent="0.25">
      <c r="A37517">
        <v>163109</v>
      </c>
      <c r="B37517" t="s">
        <v>53825</v>
      </c>
      <c r="C37517" t="s">
        <v>53826</v>
      </c>
      <c r="D37517">
        <v>0</v>
      </c>
      <c r="E37517" t="s">
        <v>12168</v>
      </c>
    </row>
    <row r="37518" spans="1:5" x14ac:dyDescent="0.25">
      <c r="A37518">
        <v>163110</v>
      </c>
      <c r="B37518" t="s">
        <v>53827</v>
      </c>
      <c r="C37518" t="s">
        <v>53828</v>
      </c>
      <c r="D37518">
        <v>0</v>
      </c>
      <c r="E37518" t="s">
        <v>12168</v>
      </c>
    </row>
    <row r="37519" spans="1:5" x14ac:dyDescent="0.25">
      <c r="A37519">
        <v>163111</v>
      </c>
      <c r="B37519" t="s">
        <v>53829</v>
      </c>
      <c r="C37519" t="s">
        <v>53830</v>
      </c>
      <c r="D37519">
        <v>0</v>
      </c>
      <c r="E37519" t="s">
        <v>12168</v>
      </c>
    </row>
    <row r="37520" spans="1:5" x14ac:dyDescent="0.25">
      <c r="A37520">
        <v>163112</v>
      </c>
      <c r="B37520" t="s">
        <v>53831</v>
      </c>
      <c r="C37520" t="s">
        <v>53832</v>
      </c>
      <c r="D37520">
        <v>0</v>
      </c>
      <c r="E37520" t="s">
        <v>12168</v>
      </c>
    </row>
    <row r="37521" spans="1:5" x14ac:dyDescent="0.25">
      <c r="A37521">
        <v>163113</v>
      </c>
      <c r="B37521" t="s">
        <v>53833</v>
      </c>
      <c r="C37521" t="s">
        <v>53834</v>
      </c>
      <c r="D37521">
        <v>0</v>
      </c>
      <c r="E37521" t="s">
        <v>12168</v>
      </c>
    </row>
    <row r="37522" spans="1:5" x14ac:dyDescent="0.25">
      <c r="A37522">
        <v>163114</v>
      </c>
      <c r="B37522" t="s">
        <v>53833</v>
      </c>
      <c r="C37522" t="s">
        <v>53835</v>
      </c>
      <c r="D37522">
        <v>0</v>
      </c>
      <c r="E37522" t="s">
        <v>12168</v>
      </c>
    </row>
    <row r="37523" spans="1:5" x14ac:dyDescent="0.25">
      <c r="A37523">
        <v>163115</v>
      </c>
      <c r="B37523" t="s">
        <v>53833</v>
      </c>
      <c r="C37523" t="s">
        <v>53836</v>
      </c>
      <c r="D37523">
        <v>0</v>
      </c>
      <c r="E37523" t="s">
        <v>12168</v>
      </c>
    </row>
    <row r="37524" spans="1:5" x14ac:dyDescent="0.25">
      <c r="A37524">
        <v>163116</v>
      </c>
      <c r="B37524" t="s">
        <v>53837</v>
      </c>
      <c r="C37524" t="s">
        <v>53838</v>
      </c>
      <c r="D37524">
        <v>0</v>
      </c>
      <c r="E37524" t="s">
        <v>12168</v>
      </c>
    </row>
    <row r="37525" spans="1:5" x14ac:dyDescent="0.25">
      <c r="A37525">
        <v>163117</v>
      </c>
      <c r="B37525" t="s">
        <v>53839</v>
      </c>
      <c r="C37525" t="s">
        <v>53840</v>
      </c>
      <c r="D37525">
        <v>0</v>
      </c>
      <c r="E37525" t="s">
        <v>12168</v>
      </c>
    </row>
    <row r="37526" spans="1:5" x14ac:dyDescent="0.25">
      <c r="A37526">
        <v>163118</v>
      </c>
      <c r="B37526" t="s">
        <v>53841</v>
      </c>
      <c r="C37526" t="s">
        <v>53842</v>
      </c>
      <c r="D37526">
        <v>0</v>
      </c>
      <c r="E37526" t="s">
        <v>12168</v>
      </c>
    </row>
    <row r="37527" spans="1:5" x14ac:dyDescent="0.25">
      <c r="A37527">
        <v>163119</v>
      </c>
      <c r="B37527" t="s">
        <v>53843</v>
      </c>
      <c r="C37527" t="s">
        <v>53844</v>
      </c>
      <c r="D37527">
        <v>0</v>
      </c>
      <c r="E37527" t="s">
        <v>12168</v>
      </c>
    </row>
    <row r="37528" spans="1:5" x14ac:dyDescent="0.25">
      <c r="A37528">
        <v>163120</v>
      </c>
      <c r="B37528" t="s">
        <v>53845</v>
      </c>
      <c r="C37528" t="s">
        <v>53846</v>
      </c>
      <c r="D37528">
        <v>0</v>
      </c>
      <c r="E37528" t="s">
        <v>12168</v>
      </c>
    </row>
    <row r="37529" spans="1:5" x14ac:dyDescent="0.25">
      <c r="A37529">
        <v>163121</v>
      </c>
      <c r="B37529" t="s">
        <v>53845</v>
      </c>
      <c r="C37529" t="s">
        <v>53847</v>
      </c>
      <c r="D37529">
        <v>0</v>
      </c>
      <c r="E37529" t="s">
        <v>12168</v>
      </c>
    </row>
    <row r="37530" spans="1:5" x14ac:dyDescent="0.25">
      <c r="A37530">
        <v>163122</v>
      </c>
      <c r="B37530" t="s">
        <v>53848</v>
      </c>
      <c r="C37530" t="s">
        <v>53849</v>
      </c>
      <c r="D37530">
        <v>0</v>
      </c>
      <c r="E37530" t="s">
        <v>12168</v>
      </c>
    </row>
    <row r="37531" spans="1:5" x14ac:dyDescent="0.25">
      <c r="A37531">
        <v>163123</v>
      </c>
      <c r="B37531" t="s">
        <v>53850</v>
      </c>
      <c r="C37531" t="s">
        <v>53851</v>
      </c>
      <c r="D37531">
        <v>0</v>
      </c>
      <c r="E37531" t="s">
        <v>12168</v>
      </c>
    </row>
    <row r="37532" spans="1:5" x14ac:dyDescent="0.25">
      <c r="A37532">
        <v>163124</v>
      </c>
      <c r="B37532" t="s">
        <v>53852</v>
      </c>
      <c r="C37532" t="s">
        <v>25996</v>
      </c>
      <c r="D37532">
        <v>0</v>
      </c>
      <c r="E37532" t="s">
        <v>12168</v>
      </c>
    </row>
    <row r="37533" spans="1:5" x14ac:dyDescent="0.25">
      <c r="A37533">
        <v>163125</v>
      </c>
      <c r="B37533" t="s">
        <v>53853</v>
      </c>
      <c r="C37533" t="s">
        <v>53854</v>
      </c>
      <c r="D37533">
        <v>0</v>
      </c>
      <c r="E37533" t="s">
        <v>12168</v>
      </c>
    </row>
    <row r="37534" spans="1:5" x14ac:dyDescent="0.25">
      <c r="A37534">
        <v>163126</v>
      </c>
      <c r="B37534" t="s">
        <v>53855</v>
      </c>
      <c r="C37534" t="s">
        <v>53856</v>
      </c>
      <c r="D37534">
        <v>0</v>
      </c>
      <c r="E37534" t="s">
        <v>12168</v>
      </c>
    </row>
    <row r="37535" spans="1:5" x14ac:dyDescent="0.25">
      <c r="A37535">
        <v>163127</v>
      </c>
      <c r="B37535" t="s">
        <v>53857</v>
      </c>
      <c r="C37535" t="s">
        <v>53858</v>
      </c>
      <c r="D37535">
        <v>0</v>
      </c>
      <c r="E37535" t="s">
        <v>12168</v>
      </c>
    </row>
    <row r="37536" spans="1:5" x14ac:dyDescent="0.25">
      <c r="A37536">
        <v>163128</v>
      </c>
      <c r="B37536" t="s">
        <v>53857</v>
      </c>
      <c r="C37536" t="s">
        <v>53859</v>
      </c>
      <c r="D37536">
        <v>0</v>
      </c>
      <c r="E37536" t="s">
        <v>12168</v>
      </c>
    </row>
    <row r="37537" spans="1:5" x14ac:dyDescent="0.25">
      <c r="A37537">
        <v>163129</v>
      </c>
      <c r="B37537" t="s">
        <v>53860</v>
      </c>
      <c r="C37537" t="s">
        <v>41856</v>
      </c>
      <c r="D37537">
        <v>0</v>
      </c>
      <c r="E37537" t="s">
        <v>12168</v>
      </c>
    </row>
    <row r="37538" spans="1:5" x14ac:dyDescent="0.25">
      <c r="A37538">
        <v>163130</v>
      </c>
      <c r="B37538" t="s">
        <v>53861</v>
      </c>
      <c r="C37538" t="s">
        <v>53862</v>
      </c>
      <c r="D37538">
        <v>0</v>
      </c>
      <c r="E37538" t="s">
        <v>12168</v>
      </c>
    </row>
    <row r="37539" spans="1:5" x14ac:dyDescent="0.25">
      <c r="A37539">
        <v>163131</v>
      </c>
      <c r="B37539" t="s">
        <v>53863</v>
      </c>
      <c r="C37539" t="s">
        <v>53864</v>
      </c>
      <c r="D37539">
        <v>0</v>
      </c>
      <c r="E37539" t="s">
        <v>12168</v>
      </c>
    </row>
    <row r="37540" spans="1:5" x14ac:dyDescent="0.25">
      <c r="A37540">
        <v>163132</v>
      </c>
      <c r="B37540" t="s">
        <v>53865</v>
      </c>
      <c r="C37540" t="s">
        <v>36456</v>
      </c>
      <c r="D37540">
        <v>0</v>
      </c>
      <c r="E37540" t="s">
        <v>12168</v>
      </c>
    </row>
    <row r="37541" spans="1:5" x14ac:dyDescent="0.25">
      <c r="A37541">
        <v>163133</v>
      </c>
      <c r="B37541" t="s">
        <v>53866</v>
      </c>
      <c r="C37541" t="s">
        <v>53867</v>
      </c>
      <c r="D37541">
        <v>0</v>
      </c>
      <c r="E37541" t="s">
        <v>12168</v>
      </c>
    </row>
    <row r="37542" spans="1:5" x14ac:dyDescent="0.25">
      <c r="A37542">
        <v>163134</v>
      </c>
      <c r="B37542" t="s">
        <v>53868</v>
      </c>
      <c r="C37542" t="s">
        <v>53869</v>
      </c>
      <c r="D37542">
        <v>0</v>
      </c>
      <c r="E37542" t="s">
        <v>12168</v>
      </c>
    </row>
    <row r="37543" spans="1:5" x14ac:dyDescent="0.25">
      <c r="A37543">
        <v>163135</v>
      </c>
      <c r="B37543" t="s">
        <v>53870</v>
      </c>
      <c r="C37543" t="s">
        <v>53871</v>
      </c>
      <c r="D37543">
        <v>0</v>
      </c>
      <c r="E37543" t="s">
        <v>12168</v>
      </c>
    </row>
    <row r="37544" spans="1:5" x14ac:dyDescent="0.25">
      <c r="A37544">
        <v>163136</v>
      </c>
      <c r="B37544" t="s">
        <v>53872</v>
      </c>
      <c r="C37544" t="s">
        <v>53873</v>
      </c>
      <c r="D37544">
        <v>0</v>
      </c>
      <c r="E37544" t="s">
        <v>12168</v>
      </c>
    </row>
    <row r="37545" spans="1:5" x14ac:dyDescent="0.25">
      <c r="A37545">
        <v>163137</v>
      </c>
      <c r="B37545" t="s">
        <v>53874</v>
      </c>
      <c r="C37545" t="s">
        <v>53875</v>
      </c>
      <c r="D37545">
        <v>0</v>
      </c>
      <c r="E37545" t="s">
        <v>12168</v>
      </c>
    </row>
    <row r="37546" spans="1:5" x14ac:dyDescent="0.25">
      <c r="A37546">
        <v>163138</v>
      </c>
      <c r="B37546" t="s">
        <v>53874</v>
      </c>
      <c r="C37546" t="s">
        <v>53876</v>
      </c>
      <c r="D37546">
        <v>0</v>
      </c>
      <c r="E37546" t="s">
        <v>12168</v>
      </c>
    </row>
    <row r="37547" spans="1:5" x14ac:dyDescent="0.25">
      <c r="A37547">
        <v>163139</v>
      </c>
      <c r="B37547" t="s">
        <v>53874</v>
      </c>
      <c r="C37547" t="s">
        <v>53877</v>
      </c>
      <c r="D37547">
        <v>0</v>
      </c>
      <c r="E37547" t="s">
        <v>12168</v>
      </c>
    </row>
    <row r="37548" spans="1:5" x14ac:dyDescent="0.25">
      <c r="A37548">
        <v>163140</v>
      </c>
      <c r="B37548" t="s">
        <v>53874</v>
      </c>
      <c r="C37548" t="s">
        <v>53878</v>
      </c>
      <c r="D37548">
        <v>0</v>
      </c>
      <c r="E37548" t="s">
        <v>12168</v>
      </c>
    </row>
    <row r="37549" spans="1:5" x14ac:dyDescent="0.25">
      <c r="A37549">
        <v>163141</v>
      </c>
      <c r="B37549" t="s">
        <v>53879</v>
      </c>
      <c r="C37549" t="s">
        <v>26082</v>
      </c>
      <c r="D37549">
        <v>0</v>
      </c>
      <c r="E37549" t="s">
        <v>12168</v>
      </c>
    </row>
    <row r="37550" spans="1:5" x14ac:dyDescent="0.25">
      <c r="A37550">
        <v>163142</v>
      </c>
      <c r="B37550" t="s">
        <v>53880</v>
      </c>
      <c r="C37550" t="s">
        <v>22112</v>
      </c>
      <c r="D37550">
        <v>0</v>
      </c>
      <c r="E37550" t="s">
        <v>12168</v>
      </c>
    </row>
    <row r="37551" spans="1:5" x14ac:dyDescent="0.25">
      <c r="A37551">
        <v>163143</v>
      </c>
      <c r="B37551" t="s">
        <v>53881</v>
      </c>
      <c r="C37551" t="s">
        <v>53882</v>
      </c>
      <c r="D37551">
        <v>0</v>
      </c>
      <c r="E37551" t="s">
        <v>12168</v>
      </c>
    </row>
    <row r="37552" spans="1:5" x14ac:dyDescent="0.25">
      <c r="A37552">
        <v>163144</v>
      </c>
      <c r="B37552" t="s">
        <v>53881</v>
      </c>
      <c r="C37552" t="s">
        <v>53883</v>
      </c>
      <c r="D37552">
        <v>0</v>
      </c>
      <c r="E37552" t="s">
        <v>12168</v>
      </c>
    </row>
    <row r="37553" spans="1:5" x14ac:dyDescent="0.25">
      <c r="A37553">
        <v>163145</v>
      </c>
      <c r="B37553" t="s">
        <v>53884</v>
      </c>
      <c r="C37553" t="s">
        <v>53885</v>
      </c>
      <c r="D37553">
        <v>0</v>
      </c>
      <c r="E37553" t="s">
        <v>12168</v>
      </c>
    </row>
    <row r="37554" spans="1:5" x14ac:dyDescent="0.25">
      <c r="A37554">
        <v>163146</v>
      </c>
      <c r="B37554" t="s">
        <v>53886</v>
      </c>
      <c r="C37554" t="s">
        <v>53887</v>
      </c>
      <c r="D37554">
        <v>0</v>
      </c>
      <c r="E37554" t="s">
        <v>12168</v>
      </c>
    </row>
    <row r="37555" spans="1:5" x14ac:dyDescent="0.25">
      <c r="A37555">
        <v>163147</v>
      </c>
      <c r="B37555" t="s">
        <v>53888</v>
      </c>
      <c r="C37555" t="s">
        <v>53889</v>
      </c>
      <c r="D37555">
        <v>0</v>
      </c>
      <c r="E37555" t="s">
        <v>12168</v>
      </c>
    </row>
    <row r="37556" spans="1:5" x14ac:dyDescent="0.25">
      <c r="A37556">
        <v>163148</v>
      </c>
      <c r="B37556" t="s">
        <v>53890</v>
      </c>
      <c r="C37556" t="s">
        <v>53891</v>
      </c>
      <c r="D37556">
        <v>0</v>
      </c>
      <c r="E37556" t="s">
        <v>12168</v>
      </c>
    </row>
    <row r="37557" spans="1:5" x14ac:dyDescent="0.25">
      <c r="A37557">
        <v>163149</v>
      </c>
      <c r="B37557" t="s">
        <v>53890</v>
      </c>
      <c r="C37557" t="s">
        <v>53892</v>
      </c>
      <c r="D37557">
        <v>0</v>
      </c>
      <c r="E37557" t="s">
        <v>12168</v>
      </c>
    </row>
    <row r="37558" spans="1:5" x14ac:dyDescent="0.25">
      <c r="A37558">
        <v>163150</v>
      </c>
      <c r="B37558" t="s">
        <v>53893</v>
      </c>
      <c r="C37558" t="s">
        <v>37731</v>
      </c>
      <c r="D37558">
        <v>0</v>
      </c>
      <c r="E37558" t="s">
        <v>12168</v>
      </c>
    </row>
    <row r="37559" spans="1:5" x14ac:dyDescent="0.25">
      <c r="A37559">
        <v>163151</v>
      </c>
      <c r="B37559" t="s">
        <v>53894</v>
      </c>
      <c r="C37559" t="s">
        <v>53895</v>
      </c>
      <c r="D37559">
        <v>0</v>
      </c>
      <c r="E37559" t="s">
        <v>12168</v>
      </c>
    </row>
    <row r="37560" spans="1:5" x14ac:dyDescent="0.25">
      <c r="A37560">
        <v>163152</v>
      </c>
      <c r="B37560" t="s">
        <v>53896</v>
      </c>
      <c r="C37560" t="s">
        <v>53897</v>
      </c>
      <c r="D37560">
        <v>0</v>
      </c>
      <c r="E37560" t="s">
        <v>12168</v>
      </c>
    </row>
    <row r="37561" spans="1:5" x14ac:dyDescent="0.25">
      <c r="A37561">
        <v>163153</v>
      </c>
      <c r="B37561" t="s">
        <v>53898</v>
      </c>
      <c r="C37561" t="s">
        <v>53899</v>
      </c>
      <c r="D37561">
        <v>0</v>
      </c>
      <c r="E37561" t="s">
        <v>12168</v>
      </c>
    </row>
    <row r="37562" spans="1:5" x14ac:dyDescent="0.25">
      <c r="A37562">
        <v>163154</v>
      </c>
      <c r="B37562" t="s">
        <v>53900</v>
      </c>
      <c r="C37562" t="s">
        <v>53901</v>
      </c>
      <c r="D37562">
        <v>0</v>
      </c>
      <c r="E37562" t="s">
        <v>12168</v>
      </c>
    </row>
    <row r="37563" spans="1:5" x14ac:dyDescent="0.25">
      <c r="A37563">
        <v>163155</v>
      </c>
      <c r="B37563" t="s">
        <v>53902</v>
      </c>
      <c r="C37563" t="s">
        <v>53903</v>
      </c>
      <c r="D37563">
        <v>0</v>
      </c>
      <c r="E37563" t="s">
        <v>12168</v>
      </c>
    </row>
    <row r="37564" spans="1:5" x14ac:dyDescent="0.25">
      <c r="A37564">
        <v>163156</v>
      </c>
      <c r="B37564" t="s">
        <v>53904</v>
      </c>
      <c r="C37564" t="s">
        <v>53905</v>
      </c>
      <c r="D37564">
        <v>0</v>
      </c>
      <c r="E37564" t="s">
        <v>12168</v>
      </c>
    </row>
    <row r="37565" spans="1:5" x14ac:dyDescent="0.25">
      <c r="A37565">
        <v>163157</v>
      </c>
      <c r="B37565" t="s">
        <v>53906</v>
      </c>
      <c r="C37565" t="s">
        <v>53907</v>
      </c>
      <c r="D37565">
        <v>0</v>
      </c>
      <c r="E37565" t="s">
        <v>12168</v>
      </c>
    </row>
    <row r="37566" spans="1:5" x14ac:dyDescent="0.25">
      <c r="A37566">
        <v>163158</v>
      </c>
      <c r="B37566" t="s">
        <v>53906</v>
      </c>
      <c r="C37566" t="s">
        <v>53908</v>
      </c>
      <c r="D37566">
        <v>0</v>
      </c>
      <c r="E37566" t="s">
        <v>12168</v>
      </c>
    </row>
    <row r="37567" spans="1:5" x14ac:dyDescent="0.25">
      <c r="A37567">
        <v>163159</v>
      </c>
      <c r="B37567" t="s">
        <v>53909</v>
      </c>
      <c r="C37567" t="s">
        <v>53910</v>
      </c>
      <c r="D37567">
        <v>0</v>
      </c>
      <c r="E37567" t="s">
        <v>12168</v>
      </c>
    </row>
    <row r="37568" spans="1:5" x14ac:dyDescent="0.25">
      <c r="A37568">
        <v>163160</v>
      </c>
      <c r="B37568" t="s">
        <v>53911</v>
      </c>
      <c r="C37568" t="s">
        <v>53912</v>
      </c>
      <c r="D37568">
        <v>0</v>
      </c>
      <c r="E37568" t="s">
        <v>12168</v>
      </c>
    </row>
    <row r="37569" spans="1:5" x14ac:dyDescent="0.25">
      <c r="A37569">
        <v>163161</v>
      </c>
      <c r="B37569" t="s">
        <v>53913</v>
      </c>
      <c r="C37569" t="s">
        <v>53914</v>
      </c>
      <c r="D37569">
        <v>0</v>
      </c>
      <c r="E37569" t="s">
        <v>12168</v>
      </c>
    </row>
    <row r="37570" spans="1:5" x14ac:dyDescent="0.25">
      <c r="A37570">
        <v>163162</v>
      </c>
      <c r="B37570" t="s">
        <v>53915</v>
      </c>
      <c r="C37570" t="s">
        <v>53916</v>
      </c>
      <c r="D37570">
        <v>0</v>
      </c>
      <c r="E37570" t="s">
        <v>12168</v>
      </c>
    </row>
    <row r="37571" spans="1:5" x14ac:dyDescent="0.25">
      <c r="A37571">
        <v>163163</v>
      </c>
      <c r="B37571" t="s">
        <v>53917</v>
      </c>
      <c r="C37571" t="s">
        <v>53918</v>
      </c>
      <c r="D37571">
        <v>0</v>
      </c>
      <c r="E37571" t="s">
        <v>12168</v>
      </c>
    </row>
    <row r="37572" spans="1:5" x14ac:dyDescent="0.25">
      <c r="A37572">
        <v>163164</v>
      </c>
      <c r="B37572" t="s">
        <v>53919</v>
      </c>
      <c r="C37572" t="s">
        <v>53920</v>
      </c>
      <c r="D37572">
        <v>0</v>
      </c>
      <c r="E37572" t="s">
        <v>12168</v>
      </c>
    </row>
    <row r="37573" spans="1:5" x14ac:dyDescent="0.25">
      <c r="A37573">
        <v>163165</v>
      </c>
      <c r="B37573" t="s">
        <v>53919</v>
      </c>
      <c r="C37573" t="s">
        <v>53921</v>
      </c>
      <c r="D37573">
        <v>0</v>
      </c>
      <c r="E37573" t="s">
        <v>12168</v>
      </c>
    </row>
    <row r="37574" spans="1:5" x14ac:dyDescent="0.25">
      <c r="A37574">
        <v>163166</v>
      </c>
      <c r="B37574" t="s">
        <v>53919</v>
      </c>
      <c r="C37574" t="s">
        <v>53922</v>
      </c>
      <c r="D37574">
        <v>0</v>
      </c>
      <c r="E37574" t="s">
        <v>12168</v>
      </c>
    </row>
    <row r="37575" spans="1:5" x14ac:dyDescent="0.25">
      <c r="A37575">
        <v>163167</v>
      </c>
      <c r="B37575" t="s">
        <v>53919</v>
      </c>
      <c r="C37575" t="s">
        <v>53923</v>
      </c>
      <c r="D37575">
        <v>0</v>
      </c>
      <c r="E37575" t="s">
        <v>12168</v>
      </c>
    </row>
    <row r="37576" spans="1:5" x14ac:dyDescent="0.25">
      <c r="A37576">
        <v>163168</v>
      </c>
      <c r="B37576" t="s">
        <v>53919</v>
      </c>
      <c r="C37576" t="s">
        <v>53924</v>
      </c>
      <c r="D37576">
        <v>0</v>
      </c>
      <c r="E37576" t="s">
        <v>12168</v>
      </c>
    </row>
    <row r="37577" spans="1:5" x14ac:dyDescent="0.25">
      <c r="A37577">
        <v>163169</v>
      </c>
      <c r="B37577" t="s">
        <v>53925</v>
      </c>
      <c r="C37577" t="s">
        <v>53926</v>
      </c>
      <c r="D37577">
        <v>0</v>
      </c>
      <c r="E37577" t="s">
        <v>12168</v>
      </c>
    </row>
    <row r="37578" spans="1:5" x14ac:dyDescent="0.25">
      <c r="A37578">
        <v>163170</v>
      </c>
      <c r="B37578" t="s">
        <v>53927</v>
      </c>
      <c r="C37578" t="s">
        <v>53928</v>
      </c>
      <c r="D37578">
        <v>0</v>
      </c>
      <c r="E37578" t="s">
        <v>12168</v>
      </c>
    </row>
    <row r="37579" spans="1:5" x14ac:dyDescent="0.25">
      <c r="A37579">
        <v>163171</v>
      </c>
      <c r="B37579" t="s">
        <v>53929</v>
      </c>
      <c r="C37579" t="s">
        <v>53930</v>
      </c>
      <c r="D37579">
        <v>0</v>
      </c>
      <c r="E37579" t="s">
        <v>12168</v>
      </c>
    </row>
    <row r="37580" spans="1:5" x14ac:dyDescent="0.25">
      <c r="A37580">
        <v>163172</v>
      </c>
      <c r="B37580" t="s">
        <v>53931</v>
      </c>
      <c r="C37580" t="s">
        <v>53932</v>
      </c>
      <c r="D37580">
        <v>0</v>
      </c>
      <c r="E37580" t="s">
        <v>12168</v>
      </c>
    </row>
    <row r="37581" spans="1:5" x14ac:dyDescent="0.25">
      <c r="A37581">
        <v>163173</v>
      </c>
      <c r="B37581" t="s">
        <v>53933</v>
      </c>
      <c r="C37581" t="s">
        <v>53934</v>
      </c>
      <c r="D37581">
        <v>0</v>
      </c>
      <c r="E37581" t="s">
        <v>12168</v>
      </c>
    </row>
    <row r="37582" spans="1:5" x14ac:dyDescent="0.25">
      <c r="A37582">
        <v>163174</v>
      </c>
      <c r="B37582" t="s">
        <v>53935</v>
      </c>
      <c r="C37582" t="s">
        <v>53936</v>
      </c>
      <c r="D37582">
        <v>0</v>
      </c>
      <c r="E37582" t="s">
        <v>12168</v>
      </c>
    </row>
    <row r="37583" spans="1:5" x14ac:dyDescent="0.25">
      <c r="A37583">
        <v>163175</v>
      </c>
      <c r="B37583" t="s">
        <v>53937</v>
      </c>
      <c r="C37583" t="s">
        <v>53938</v>
      </c>
      <c r="D37583">
        <v>0</v>
      </c>
      <c r="E37583" t="s">
        <v>12168</v>
      </c>
    </row>
    <row r="37584" spans="1:5" x14ac:dyDescent="0.25">
      <c r="A37584">
        <v>163176</v>
      </c>
      <c r="B37584" t="s">
        <v>53937</v>
      </c>
      <c r="C37584" t="s">
        <v>53939</v>
      </c>
      <c r="D37584">
        <v>0</v>
      </c>
      <c r="E37584" t="s">
        <v>12168</v>
      </c>
    </row>
    <row r="37585" spans="1:5" x14ac:dyDescent="0.25">
      <c r="A37585">
        <v>163177</v>
      </c>
      <c r="B37585" t="s">
        <v>53940</v>
      </c>
      <c r="C37585" t="s">
        <v>53941</v>
      </c>
      <c r="D37585">
        <v>0</v>
      </c>
      <c r="E37585" t="s">
        <v>12168</v>
      </c>
    </row>
    <row r="37586" spans="1:5" x14ac:dyDescent="0.25">
      <c r="A37586">
        <v>163178</v>
      </c>
      <c r="B37586" t="s">
        <v>53940</v>
      </c>
      <c r="C37586" t="s">
        <v>53942</v>
      </c>
      <c r="D37586">
        <v>0</v>
      </c>
      <c r="E37586" t="s">
        <v>12168</v>
      </c>
    </row>
    <row r="37587" spans="1:5" x14ac:dyDescent="0.25">
      <c r="A37587">
        <v>163179</v>
      </c>
      <c r="B37587" t="s">
        <v>53943</v>
      </c>
      <c r="C37587" t="s">
        <v>53944</v>
      </c>
      <c r="D37587">
        <v>0</v>
      </c>
      <c r="E37587" t="s">
        <v>12168</v>
      </c>
    </row>
    <row r="37588" spans="1:5" x14ac:dyDescent="0.25">
      <c r="A37588">
        <v>163180</v>
      </c>
      <c r="B37588" t="s">
        <v>53945</v>
      </c>
      <c r="C37588" t="s">
        <v>53946</v>
      </c>
      <c r="D37588">
        <v>0</v>
      </c>
      <c r="E37588" t="s">
        <v>12168</v>
      </c>
    </row>
    <row r="37589" spans="1:5" x14ac:dyDescent="0.25">
      <c r="A37589">
        <v>163181</v>
      </c>
      <c r="B37589" t="s">
        <v>53947</v>
      </c>
      <c r="C37589" t="s">
        <v>53948</v>
      </c>
      <c r="D37589">
        <v>0</v>
      </c>
      <c r="E37589" t="s">
        <v>12168</v>
      </c>
    </row>
    <row r="37590" spans="1:5" x14ac:dyDescent="0.25">
      <c r="A37590">
        <v>163182</v>
      </c>
      <c r="B37590" t="s">
        <v>53949</v>
      </c>
      <c r="C37590" t="s">
        <v>53950</v>
      </c>
      <c r="D37590">
        <v>0</v>
      </c>
      <c r="E37590" t="s">
        <v>12168</v>
      </c>
    </row>
    <row r="37591" spans="1:5" x14ac:dyDescent="0.25">
      <c r="A37591">
        <v>163183</v>
      </c>
      <c r="B37591" t="s">
        <v>53951</v>
      </c>
      <c r="C37591" t="s">
        <v>53952</v>
      </c>
      <c r="D37591">
        <v>0</v>
      </c>
      <c r="E37591" t="s">
        <v>12168</v>
      </c>
    </row>
    <row r="37592" spans="1:5" x14ac:dyDescent="0.25">
      <c r="A37592">
        <v>163184</v>
      </c>
      <c r="B37592" t="s">
        <v>53953</v>
      </c>
      <c r="C37592" t="s">
        <v>53954</v>
      </c>
      <c r="D37592">
        <v>0</v>
      </c>
      <c r="E37592" t="s">
        <v>12168</v>
      </c>
    </row>
    <row r="37593" spans="1:5" x14ac:dyDescent="0.25">
      <c r="A37593">
        <v>163185</v>
      </c>
      <c r="B37593" t="s">
        <v>53955</v>
      </c>
      <c r="C37593" t="s">
        <v>53956</v>
      </c>
      <c r="D37593">
        <v>0</v>
      </c>
      <c r="E37593" t="s">
        <v>12168</v>
      </c>
    </row>
    <row r="37594" spans="1:5" x14ac:dyDescent="0.25">
      <c r="A37594">
        <v>163186</v>
      </c>
      <c r="B37594" t="s">
        <v>53957</v>
      </c>
      <c r="C37594" t="s">
        <v>53958</v>
      </c>
      <c r="D37594">
        <v>0</v>
      </c>
      <c r="E37594" t="s">
        <v>12168</v>
      </c>
    </row>
    <row r="37595" spans="1:5" x14ac:dyDescent="0.25">
      <c r="A37595">
        <v>163187</v>
      </c>
      <c r="B37595" t="s">
        <v>53959</v>
      </c>
      <c r="C37595" t="s">
        <v>53960</v>
      </c>
      <c r="D37595">
        <v>0</v>
      </c>
      <c r="E37595" t="s">
        <v>12168</v>
      </c>
    </row>
    <row r="37596" spans="1:5" x14ac:dyDescent="0.25">
      <c r="A37596">
        <v>163188</v>
      </c>
      <c r="B37596" t="s">
        <v>53959</v>
      </c>
      <c r="C37596" t="s">
        <v>53961</v>
      </c>
      <c r="D37596">
        <v>0</v>
      </c>
      <c r="E37596" t="s">
        <v>12168</v>
      </c>
    </row>
    <row r="37597" spans="1:5" x14ac:dyDescent="0.25">
      <c r="A37597">
        <v>163189</v>
      </c>
      <c r="B37597" t="s">
        <v>53959</v>
      </c>
      <c r="C37597" t="s">
        <v>53962</v>
      </c>
      <c r="D37597">
        <v>0</v>
      </c>
      <c r="E37597" t="s">
        <v>12168</v>
      </c>
    </row>
    <row r="37598" spans="1:5" x14ac:dyDescent="0.25">
      <c r="A37598">
        <v>163190</v>
      </c>
      <c r="B37598" t="s">
        <v>53963</v>
      </c>
      <c r="C37598" t="s">
        <v>53964</v>
      </c>
      <c r="D37598">
        <v>0</v>
      </c>
      <c r="E37598" t="s">
        <v>12168</v>
      </c>
    </row>
    <row r="37599" spans="1:5" x14ac:dyDescent="0.25">
      <c r="A37599">
        <v>163191</v>
      </c>
      <c r="B37599" t="s">
        <v>53965</v>
      </c>
      <c r="C37599" t="s">
        <v>53966</v>
      </c>
      <c r="D37599">
        <v>0</v>
      </c>
      <c r="E37599" t="s">
        <v>12168</v>
      </c>
    </row>
    <row r="37600" spans="1:5" x14ac:dyDescent="0.25">
      <c r="A37600">
        <v>163192</v>
      </c>
      <c r="B37600" t="s">
        <v>53967</v>
      </c>
      <c r="C37600" t="s">
        <v>53968</v>
      </c>
      <c r="D37600">
        <v>0</v>
      </c>
      <c r="E37600" t="s">
        <v>12168</v>
      </c>
    </row>
    <row r="37601" spans="1:5" x14ac:dyDescent="0.25">
      <c r="A37601">
        <v>163193</v>
      </c>
      <c r="B37601" t="s">
        <v>53969</v>
      </c>
      <c r="C37601" t="s">
        <v>53970</v>
      </c>
      <c r="D37601">
        <v>0</v>
      </c>
      <c r="E37601" t="s">
        <v>12168</v>
      </c>
    </row>
    <row r="37602" spans="1:5" x14ac:dyDescent="0.25">
      <c r="A37602">
        <v>163194</v>
      </c>
      <c r="B37602" t="s">
        <v>53971</v>
      </c>
      <c r="C37602" t="s">
        <v>53972</v>
      </c>
      <c r="D37602">
        <v>0</v>
      </c>
      <c r="E37602" t="s">
        <v>12168</v>
      </c>
    </row>
    <row r="37603" spans="1:5" x14ac:dyDescent="0.25">
      <c r="A37603">
        <v>163195</v>
      </c>
      <c r="B37603" t="s">
        <v>53973</v>
      </c>
      <c r="C37603" t="s">
        <v>53974</v>
      </c>
      <c r="D37603">
        <v>0</v>
      </c>
      <c r="E37603" t="s">
        <v>12168</v>
      </c>
    </row>
    <row r="37604" spans="1:5" x14ac:dyDescent="0.25">
      <c r="A37604">
        <v>163196</v>
      </c>
      <c r="B37604" t="s">
        <v>53975</v>
      </c>
      <c r="C37604" t="s">
        <v>53976</v>
      </c>
      <c r="D37604">
        <v>0</v>
      </c>
      <c r="E37604" t="s">
        <v>12168</v>
      </c>
    </row>
    <row r="37605" spans="1:5" x14ac:dyDescent="0.25">
      <c r="A37605">
        <v>163197</v>
      </c>
      <c r="B37605" t="s">
        <v>53977</v>
      </c>
      <c r="C37605" t="s">
        <v>53978</v>
      </c>
      <c r="D37605">
        <v>0</v>
      </c>
      <c r="E37605" t="s">
        <v>12168</v>
      </c>
    </row>
    <row r="37606" spans="1:5" x14ac:dyDescent="0.25">
      <c r="A37606">
        <v>163198</v>
      </c>
      <c r="B37606" t="s">
        <v>53979</v>
      </c>
      <c r="C37606" t="s">
        <v>53980</v>
      </c>
      <c r="D37606">
        <v>0</v>
      </c>
      <c r="E37606" t="s">
        <v>12168</v>
      </c>
    </row>
    <row r="37607" spans="1:5" x14ac:dyDescent="0.25">
      <c r="A37607">
        <v>163199</v>
      </c>
      <c r="B37607" t="s">
        <v>53979</v>
      </c>
      <c r="C37607" t="s">
        <v>53981</v>
      </c>
      <c r="D37607">
        <v>0</v>
      </c>
      <c r="E37607" t="s">
        <v>12168</v>
      </c>
    </row>
    <row r="37608" spans="1:5" x14ac:dyDescent="0.25">
      <c r="A37608">
        <v>163200</v>
      </c>
      <c r="B37608" t="s">
        <v>53982</v>
      </c>
      <c r="C37608" t="s">
        <v>53983</v>
      </c>
      <c r="D37608">
        <v>0</v>
      </c>
      <c r="E37608" t="s">
        <v>12168</v>
      </c>
    </row>
    <row r="37609" spans="1:5" x14ac:dyDescent="0.25">
      <c r="A37609">
        <v>163201</v>
      </c>
      <c r="B37609" t="s">
        <v>53982</v>
      </c>
      <c r="C37609" t="s">
        <v>53984</v>
      </c>
      <c r="D37609">
        <v>0</v>
      </c>
      <c r="E37609" t="s">
        <v>12168</v>
      </c>
    </row>
    <row r="37610" spans="1:5" x14ac:dyDescent="0.25">
      <c r="A37610">
        <v>163202</v>
      </c>
      <c r="B37610" t="s">
        <v>53982</v>
      </c>
      <c r="C37610" t="s">
        <v>53984</v>
      </c>
      <c r="D37610">
        <v>0</v>
      </c>
      <c r="E37610" t="s">
        <v>12168</v>
      </c>
    </row>
    <row r="37611" spans="1:5" x14ac:dyDescent="0.25">
      <c r="A37611">
        <v>163203</v>
      </c>
      <c r="B37611" t="s">
        <v>53985</v>
      </c>
      <c r="C37611" t="s">
        <v>53986</v>
      </c>
      <c r="D37611">
        <v>0</v>
      </c>
      <c r="E37611" t="s">
        <v>12168</v>
      </c>
    </row>
    <row r="37612" spans="1:5" x14ac:dyDescent="0.25">
      <c r="A37612">
        <v>163204</v>
      </c>
      <c r="B37612" t="s">
        <v>53987</v>
      </c>
      <c r="C37612" t="s">
        <v>53988</v>
      </c>
      <c r="D37612">
        <v>0</v>
      </c>
      <c r="E37612" t="s">
        <v>12168</v>
      </c>
    </row>
    <row r="37613" spans="1:5" x14ac:dyDescent="0.25">
      <c r="A37613">
        <v>163205</v>
      </c>
      <c r="B37613" t="s">
        <v>53987</v>
      </c>
      <c r="C37613" t="s">
        <v>53989</v>
      </c>
      <c r="D37613">
        <v>0</v>
      </c>
      <c r="E37613" t="s">
        <v>12168</v>
      </c>
    </row>
    <row r="37614" spans="1:5" x14ac:dyDescent="0.25">
      <c r="A37614">
        <v>163206</v>
      </c>
      <c r="B37614" t="s">
        <v>53987</v>
      </c>
      <c r="C37614" t="s">
        <v>53990</v>
      </c>
      <c r="D37614">
        <v>0</v>
      </c>
      <c r="E37614" t="s">
        <v>12168</v>
      </c>
    </row>
    <row r="37615" spans="1:5" x14ac:dyDescent="0.25">
      <c r="A37615">
        <v>163207</v>
      </c>
      <c r="B37615" t="s">
        <v>53987</v>
      </c>
      <c r="C37615" t="s">
        <v>53991</v>
      </c>
      <c r="D37615">
        <v>0</v>
      </c>
      <c r="E37615" t="s">
        <v>12168</v>
      </c>
    </row>
    <row r="37616" spans="1:5" x14ac:dyDescent="0.25">
      <c r="A37616">
        <v>163208</v>
      </c>
      <c r="B37616" t="s">
        <v>53987</v>
      </c>
      <c r="C37616" t="s">
        <v>53992</v>
      </c>
      <c r="D37616">
        <v>0</v>
      </c>
      <c r="E37616" t="s">
        <v>12168</v>
      </c>
    </row>
    <row r="37617" spans="1:5" x14ac:dyDescent="0.25">
      <c r="A37617">
        <v>163209</v>
      </c>
      <c r="B37617" t="s">
        <v>53987</v>
      </c>
      <c r="C37617" t="s">
        <v>53993</v>
      </c>
      <c r="D37617">
        <v>0</v>
      </c>
      <c r="E37617" t="s">
        <v>12168</v>
      </c>
    </row>
    <row r="37618" spans="1:5" x14ac:dyDescent="0.25">
      <c r="A37618">
        <v>163210</v>
      </c>
      <c r="B37618" t="s">
        <v>53994</v>
      </c>
      <c r="C37618" t="s">
        <v>53995</v>
      </c>
      <c r="D37618">
        <v>0</v>
      </c>
      <c r="E37618" t="s">
        <v>12168</v>
      </c>
    </row>
    <row r="37619" spans="1:5" x14ac:dyDescent="0.25">
      <c r="A37619">
        <v>163211</v>
      </c>
      <c r="B37619" t="s">
        <v>53994</v>
      </c>
      <c r="C37619" t="s">
        <v>53996</v>
      </c>
      <c r="D37619">
        <v>0</v>
      </c>
      <c r="E37619" t="s">
        <v>12168</v>
      </c>
    </row>
    <row r="37620" spans="1:5" x14ac:dyDescent="0.25">
      <c r="A37620">
        <v>163212</v>
      </c>
      <c r="B37620" t="s">
        <v>53994</v>
      </c>
      <c r="C37620" t="s">
        <v>53996</v>
      </c>
      <c r="D37620">
        <v>0</v>
      </c>
      <c r="E37620" t="s">
        <v>12168</v>
      </c>
    </row>
    <row r="37621" spans="1:5" x14ac:dyDescent="0.25">
      <c r="A37621">
        <v>163213</v>
      </c>
      <c r="B37621" t="s">
        <v>53997</v>
      </c>
      <c r="C37621" t="s">
        <v>53998</v>
      </c>
      <c r="D37621">
        <v>0</v>
      </c>
      <c r="E37621" t="s">
        <v>12168</v>
      </c>
    </row>
    <row r="37622" spans="1:5" x14ac:dyDescent="0.25">
      <c r="A37622">
        <v>163214</v>
      </c>
      <c r="B37622" t="s">
        <v>53999</v>
      </c>
      <c r="C37622" t="s">
        <v>54000</v>
      </c>
      <c r="D37622">
        <v>0</v>
      </c>
      <c r="E37622" t="s">
        <v>12168</v>
      </c>
    </row>
    <row r="37623" spans="1:5" x14ac:dyDescent="0.25">
      <c r="A37623">
        <v>163215</v>
      </c>
      <c r="B37623" t="s">
        <v>54001</v>
      </c>
      <c r="C37623" t="s">
        <v>54002</v>
      </c>
      <c r="D37623">
        <v>0</v>
      </c>
      <c r="E37623" t="s">
        <v>12168</v>
      </c>
    </row>
    <row r="37624" spans="1:5" x14ac:dyDescent="0.25">
      <c r="A37624">
        <v>163216</v>
      </c>
      <c r="B37624" t="s">
        <v>54003</v>
      </c>
      <c r="C37624" t="s">
        <v>54004</v>
      </c>
      <c r="D37624">
        <v>0</v>
      </c>
      <c r="E37624" t="s">
        <v>12168</v>
      </c>
    </row>
    <row r="37625" spans="1:5" x14ac:dyDescent="0.25">
      <c r="A37625">
        <v>163217</v>
      </c>
      <c r="B37625" t="s">
        <v>54003</v>
      </c>
      <c r="C37625" t="s">
        <v>54005</v>
      </c>
      <c r="D37625">
        <v>0</v>
      </c>
      <c r="E37625" t="s">
        <v>12168</v>
      </c>
    </row>
    <row r="37626" spans="1:5" x14ac:dyDescent="0.25">
      <c r="A37626">
        <v>163218</v>
      </c>
      <c r="B37626" t="s">
        <v>54003</v>
      </c>
      <c r="C37626" t="s">
        <v>54006</v>
      </c>
      <c r="D37626">
        <v>0</v>
      </c>
      <c r="E37626" t="s">
        <v>12168</v>
      </c>
    </row>
    <row r="37627" spans="1:5" x14ac:dyDescent="0.25">
      <c r="A37627">
        <v>163219</v>
      </c>
      <c r="B37627" t="s">
        <v>54007</v>
      </c>
      <c r="C37627" t="s">
        <v>54008</v>
      </c>
      <c r="D37627">
        <v>0</v>
      </c>
      <c r="E37627" t="s">
        <v>12168</v>
      </c>
    </row>
    <row r="37628" spans="1:5" x14ac:dyDescent="0.25">
      <c r="A37628">
        <v>163220</v>
      </c>
      <c r="B37628" t="s">
        <v>54007</v>
      </c>
      <c r="C37628" t="s">
        <v>54009</v>
      </c>
      <c r="D37628">
        <v>0</v>
      </c>
      <c r="E37628" t="s">
        <v>12168</v>
      </c>
    </row>
    <row r="37629" spans="1:5" x14ac:dyDescent="0.25">
      <c r="A37629">
        <v>163221</v>
      </c>
      <c r="B37629" t="s">
        <v>54010</v>
      </c>
      <c r="C37629" t="s">
        <v>54011</v>
      </c>
      <c r="D37629">
        <v>0</v>
      </c>
      <c r="E37629" t="s">
        <v>12168</v>
      </c>
    </row>
    <row r="37630" spans="1:5" x14ac:dyDescent="0.25">
      <c r="A37630">
        <v>163222</v>
      </c>
      <c r="B37630" t="s">
        <v>54012</v>
      </c>
      <c r="C37630" t="s">
        <v>54013</v>
      </c>
      <c r="D37630">
        <v>0</v>
      </c>
      <c r="E37630" t="s">
        <v>12168</v>
      </c>
    </row>
    <row r="37631" spans="1:5" x14ac:dyDescent="0.25">
      <c r="A37631">
        <v>163223</v>
      </c>
      <c r="B37631" t="s">
        <v>54014</v>
      </c>
      <c r="C37631" t="s">
        <v>54015</v>
      </c>
      <c r="D37631">
        <v>0</v>
      </c>
      <c r="E37631" t="s">
        <v>12168</v>
      </c>
    </row>
    <row r="37632" spans="1:5" x14ac:dyDescent="0.25">
      <c r="A37632">
        <v>163224</v>
      </c>
      <c r="B37632" t="s">
        <v>54016</v>
      </c>
      <c r="C37632" t="s">
        <v>54017</v>
      </c>
      <c r="D37632">
        <v>0</v>
      </c>
      <c r="E37632" t="s">
        <v>12168</v>
      </c>
    </row>
    <row r="37633" spans="1:5" x14ac:dyDescent="0.25">
      <c r="A37633">
        <v>163225</v>
      </c>
      <c r="B37633" t="s">
        <v>54018</v>
      </c>
      <c r="C37633" t="s">
        <v>54019</v>
      </c>
      <c r="D37633">
        <v>0</v>
      </c>
      <c r="E37633" t="s">
        <v>12168</v>
      </c>
    </row>
    <row r="37634" spans="1:5" x14ac:dyDescent="0.25">
      <c r="A37634">
        <v>163226</v>
      </c>
      <c r="B37634" t="s">
        <v>54018</v>
      </c>
      <c r="C37634" t="s">
        <v>54020</v>
      </c>
      <c r="D37634">
        <v>0</v>
      </c>
      <c r="E37634" t="s">
        <v>12168</v>
      </c>
    </row>
    <row r="37635" spans="1:5" x14ac:dyDescent="0.25">
      <c r="A37635">
        <v>163227</v>
      </c>
      <c r="B37635" t="s">
        <v>54021</v>
      </c>
      <c r="C37635" t="s">
        <v>54022</v>
      </c>
      <c r="D37635">
        <v>0</v>
      </c>
      <c r="E37635" t="s">
        <v>12168</v>
      </c>
    </row>
    <row r="37636" spans="1:5" x14ac:dyDescent="0.25">
      <c r="A37636">
        <v>163228</v>
      </c>
      <c r="B37636" t="s">
        <v>54023</v>
      </c>
      <c r="C37636" t="s">
        <v>54024</v>
      </c>
      <c r="D37636">
        <v>0</v>
      </c>
      <c r="E37636" t="s">
        <v>12168</v>
      </c>
    </row>
    <row r="37637" spans="1:5" x14ac:dyDescent="0.25">
      <c r="A37637">
        <v>163229</v>
      </c>
      <c r="B37637" t="s">
        <v>54025</v>
      </c>
      <c r="C37637" t="s">
        <v>54026</v>
      </c>
      <c r="D37637">
        <v>0</v>
      </c>
      <c r="E37637" t="s">
        <v>12168</v>
      </c>
    </row>
    <row r="37638" spans="1:5" x14ac:dyDescent="0.25">
      <c r="A37638">
        <v>163230</v>
      </c>
      <c r="B37638" t="s">
        <v>54027</v>
      </c>
      <c r="C37638" t="s">
        <v>54028</v>
      </c>
      <c r="D37638">
        <v>0</v>
      </c>
      <c r="E37638" t="s">
        <v>12168</v>
      </c>
    </row>
    <row r="37639" spans="1:5" x14ac:dyDescent="0.25">
      <c r="A37639">
        <v>163231</v>
      </c>
      <c r="B37639" t="s">
        <v>54029</v>
      </c>
      <c r="C37639" t="s">
        <v>54030</v>
      </c>
      <c r="D37639">
        <v>0</v>
      </c>
      <c r="E37639" t="s">
        <v>12168</v>
      </c>
    </row>
    <row r="37640" spans="1:5" x14ac:dyDescent="0.25">
      <c r="A37640">
        <v>163232</v>
      </c>
      <c r="B37640" t="s">
        <v>54029</v>
      </c>
      <c r="C37640" t="s">
        <v>54031</v>
      </c>
      <c r="D37640">
        <v>0</v>
      </c>
      <c r="E37640" t="s">
        <v>12168</v>
      </c>
    </row>
    <row r="37641" spans="1:5" x14ac:dyDescent="0.25">
      <c r="A37641">
        <v>163233</v>
      </c>
      <c r="B37641" t="s">
        <v>54032</v>
      </c>
      <c r="C37641" t="s">
        <v>26433</v>
      </c>
      <c r="D37641">
        <v>0</v>
      </c>
      <c r="E37641" t="s">
        <v>12168</v>
      </c>
    </row>
    <row r="37642" spans="1:5" x14ac:dyDescent="0.25">
      <c r="A37642">
        <v>163234</v>
      </c>
      <c r="B37642" t="s">
        <v>54033</v>
      </c>
      <c r="C37642" t="s">
        <v>11577</v>
      </c>
      <c r="D37642">
        <v>0</v>
      </c>
      <c r="E37642" t="s">
        <v>12168</v>
      </c>
    </row>
    <row r="37643" spans="1:5" x14ac:dyDescent="0.25">
      <c r="A37643">
        <v>163235</v>
      </c>
      <c r="B37643" t="s">
        <v>54034</v>
      </c>
      <c r="C37643" t="s">
        <v>54035</v>
      </c>
      <c r="D37643">
        <v>0</v>
      </c>
      <c r="E37643" t="s">
        <v>12168</v>
      </c>
    </row>
    <row r="37644" spans="1:5" x14ac:dyDescent="0.25">
      <c r="A37644">
        <v>163236</v>
      </c>
      <c r="B37644" t="s">
        <v>54036</v>
      </c>
      <c r="C37644" t="s">
        <v>54037</v>
      </c>
      <c r="D37644">
        <v>0</v>
      </c>
      <c r="E37644" t="s">
        <v>12168</v>
      </c>
    </row>
    <row r="37645" spans="1:5" x14ac:dyDescent="0.25">
      <c r="A37645">
        <v>163237</v>
      </c>
      <c r="B37645" t="s">
        <v>54038</v>
      </c>
      <c r="C37645" t="s">
        <v>54039</v>
      </c>
      <c r="D37645">
        <v>0</v>
      </c>
      <c r="E37645" t="s">
        <v>12168</v>
      </c>
    </row>
    <row r="37646" spans="1:5" x14ac:dyDescent="0.25">
      <c r="A37646">
        <v>163238</v>
      </c>
      <c r="B37646" t="s">
        <v>54040</v>
      </c>
      <c r="C37646" t="s">
        <v>54041</v>
      </c>
      <c r="D37646">
        <v>0</v>
      </c>
      <c r="E37646" t="s">
        <v>12168</v>
      </c>
    </row>
    <row r="37647" spans="1:5" x14ac:dyDescent="0.25">
      <c r="A37647">
        <v>163239</v>
      </c>
      <c r="B37647" t="s">
        <v>54042</v>
      </c>
      <c r="C37647" t="s">
        <v>54043</v>
      </c>
      <c r="D37647">
        <v>0</v>
      </c>
      <c r="E37647" t="s">
        <v>12168</v>
      </c>
    </row>
    <row r="37648" spans="1:5" x14ac:dyDescent="0.25">
      <c r="A37648">
        <v>163240</v>
      </c>
      <c r="B37648" t="s">
        <v>54042</v>
      </c>
      <c r="C37648" t="s">
        <v>54044</v>
      </c>
      <c r="D37648">
        <v>0</v>
      </c>
      <c r="E37648" t="s">
        <v>12168</v>
      </c>
    </row>
    <row r="37649" spans="1:5" x14ac:dyDescent="0.25">
      <c r="A37649">
        <v>163241</v>
      </c>
      <c r="B37649" t="s">
        <v>54045</v>
      </c>
      <c r="C37649" t="s">
        <v>54046</v>
      </c>
      <c r="D37649">
        <v>0</v>
      </c>
      <c r="E37649" t="s">
        <v>12168</v>
      </c>
    </row>
    <row r="37650" spans="1:5" x14ac:dyDescent="0.25">
      <c r="A37650">
        <v>163242</v>
      </c>
      <c r="B37650" t="s">
        <v>54045</v>
      </c>
      <c r="C37650" t="s">
        <v>54047</v>
      </c>
      <c r="D37650">
        <v>0</v>
      </c>
      <c r="E37650" t="s">
        <v>12168</v>
      </c>
    </row>
    <row r="37651" spans="1:5" x14ac:dyDescent="0.25">
      <c r="A37651">
        <v>163243</v>
      </c>
      <c r="B37651" t="s">
        <v>54048</v>
      </c>
      <c r="C37651" t="s">
        <v>54049</v>
      </c>
      <c r="D37651">
        <v>0</v>
      </c>
      <c r="E37651" t="s">
        <v>12168</v>
      </c>
    </row>
    <row r="37652" spans="1:5" x14ac:dyDescent="0.25">
      <c r="A37652">
        <v>163244</v>
      </c>
      <c r="B37652" t="s">
        <v>54048</v>
      </c>
      <c r="C37652" t="s">
        <v>54050</v>
      </c>
      <c r="D37652">
        <v>0</v>
      </c>
      <c r="E37652" t="s">
        <v>12168</v>
      </c>
    </row>
    <row r="37653" spans="1:5" x14ac:dyDescent="0.25">
      <c r="A37653">
        <v>163245</v>
      </c>
      <c r="B37653" t="s">
        <v>54051</v>
      </c>
      <c r="C37653" t="s">
        <v>54052</v>
      </c>
      <c r="D37653">
        <v>0</v>
      </c>
      <c r="E37653" t="s">
        <v>12168</v>
      </c>
    </row>
    <row r="37654" spans="1:5" x14ac:dyDescent="0.25">
      <c r="A37654">
        <v>163246</v>
      </c>
      <c r="B37654" t="s">
        <v>54051</v>
      </c>
      <c r="C37654" t="s">
        <v>54053</v>
      </c>
      <c r="D37654">
        <v>0</v>
      </c>
      <c r="E37654" t="s">
        <v>12168</v>
      </c>
    </row>
    <row r="37655" spans="1:5" x14ac:dyDescent="0.25">
      <c r="A37655">
        <v>163247</v>
      </c>
      <c r="B37655" t="s">
        <v>54054</v>
      </c>
      <c r="C37655" t="s">
        <v>54055</v>
      </c>
      <c r="D37655">
        <v>0</v>
      </c>
      <c r="E37655" t="s">
        <v>12168</v>
      </c>
    </row>
    <row r="37656" spans="1:5" x14ac:dyDescent="0.25">
      <c r="A37656">
        <v>163248</v>
      </c>
      <c r="B37656" t="s">
        <v>54056</v>
      </c>
      <c r="C37656" t="s">
        <v>54057</v>
      </c>
      <c r="D37656">
        <v>0</v>
      </c>
      <c r="E37656" t="s">
        <v>12168</v>
      </c>
    </row>
    <row r="37657" spans="1:5" x14ac:dyDescent="0.25">
      <c r="A37657">
        <v>163249</v>
      </c>
      <c r="B37657" t="s">
        <v>54056</v>
      </c>
      <c r="C37657" t="s">
        <v>54058</v>
      </c>
      <c r="D37657">
        <v>0</v>
      </c>
      <c r="E37657" t="s">
        <v>12168</v>
      </c>
    </row>
    <row r="37658" spans="1:5" x14ac:dyDescent="0.25">
      <c r="A37658">
        <v>163250</v>
      </c>
      <c r="B37658" t="s">
        <v>54056</v>
      </c>
      <c r="C37658" t="s">
        <v>54059</v>
      </c>
      <c r="D37658">
        <v>0</v>
      </c>
      <c r="E37658" t="s">
        <v>12168</v>
      </c>
    </row>
    <row r="37659" spans="1:5" x14ac:dyDescent="0.25">
      <c r="A37659">
        <v>163251</v>
      </c>
      <c r="B37659" t="s">
        <v>54060</v>
      </c>
      <c r="C37659" t="s">
        <v>54061</v>
      </c>
      <c r="D37659">
        <v>0</v>
      </c>
      <c r="E37659" t="s">
        <v>12168</v>
      </c>
    </row>
    <row r="37660" spans="1:5" x14ac:dyDescent="0.25">
      <c r="A37660">
        <v>163252</v>
      </c>
      <c r="B37660" t="s">
        <v>54060</v>
      </c>
      <c r="C37660" t="s">
        <v>54062</v>
      </c>
      <c r="D37660">
        <v>0</v>
      </c>
      <c r="E37660" t="s">
        <v>12168</v>
      </c>
    </row>
    <row r="37661" spans="1:5" x14ac:dyDescent="0.25">
      <c r="A37661">
        <v>163253</v>
      </c>
      <c r="B37661" t="s">
        <v>54063</v>
      </c>
      <c r="C37661" t="s">
        <v>54064</v>
      </c>
      <c r="D37661">
        <v>0</v>
      </c>
      <c r="E37661" t="s">
        <v>12168</v>
      </c>
    </row>
    <row r="37662" spans="1:5" x14ac:dyDescent="0.25">
      <c r="A37662">
        <v>163254</v>
      </c>
      <c r="B37662" t="s">
        <v>54065</v>
      </c>
      <c r="C37662" t="s">
        <v>54066</v>
      </c>
      <c r="D37662">
        <v>0</v>
      </c>
      <c r="E37662" t="s">
        <v>12168</v>
      </c>
    </row>
    <row r="37663" spans="1:5" x14ac:dyDescent="0.25">
      <c r="A37663">
        <v>163255</v>
      </c>
      <c r="B37663" t="s">
        <v>54067</v>
      </c>
      <c r="C37663" t="s">
        <v>54068</v>
      </c>
      <c r="D37663">
        <v>0</v>
      </c>
      <c r="E37663" t="s">
        <v>12168</v>
      </c>
    </row>
    <row r="37664" spans="1:5" x14ac:dyDescent="0.25">
      <c r="A37664">
        <v>163256</v>
      </c>
      <c r="B37664" t="s">
        <v>54069</v>
      </c>
      <c r="C37664" t="s">
        <v>54070</v>
      </c>
      <c r="D37664">
        <v>0</v>
      </c>
      <c r="E37664" t="s">
        <v>12168</v>
      </c>
    </row>
    <row r="37665" spans="1:5" x14ac:dyDescent="0.25">
      <c r="A37665">
        <v>163257</v>
      </c>
      <c r="B37665" t="s">
        <v>54071</v>
      </c>
      <c r="C37665" t="s">
        <v>54072</v>
      </c>
      <c r="D37665">
        <v>0</v>
      </c>
      <c r="E37665" t="s">
        <v>12168</v>
      </c>
    </row>
    <row r="37666" spans="1:5" x14ac:dyDescent="0.25">
      <c r="A37666">
        <v>163258</v>
      </c>
      <c r="B37666" t="s">
        <v>54073</v>
      </c>
      <c r="C37666" t="s">
        <v>54074</v>
      </c>
      <c r="D37666">
        <v>0</v>
      </c>
      <c r="E37666" t="s">
        <v>12168</v>
      </c>
    </row>
    <row r="37667" spans="1:5" x14ac:dyDescent="0.25">
      <c r="A37667">
        <v>163259</v>
      </c>
      <c r="B37667" t="s">
        <v>54073</v>
      </c>
      <c r="C37667" t="s">
        <v>54075</v>
      </c>
      <c r="D37667">
        <v>0</v>
      </c>
      <c r="E37667" t="s">
        <v>12168</v>
      </c>
    </row>
    <row r="37668" spans="1:5" x14ac:dyDescent="0.25">
      <c r="A37668">
        <v>163260</v>
      </c>
      <c r="B37668" t="s">
        <v>54076</v>
      </c>
      <c r="C37668" t="s">
        <v>54077</v>
      </c>
      <c r="D37668">
        <v>0</v>
      </c>
      <c r="E37668" t="s">
        <v>12168</v>
      </c>
    </row>
    <row r="37669" spans="1:5" x14ac:dyDescent="0.25">
      <c r="A37669">
        <v>163261</v>
      </c>
      <c r="B37669" t="s">
        <v>54078</v>
      </c>
      <c r="C37669" t="s">
        <v>54079</v>
      </c>
      <c r="D37669">
        <v>0</v>
      </c>
      <c r="E37669" t="s">
        <v>12168</v>
      </c>
    </row>
    <row r="37670" spans="1:5" x14ac:dyDescent="0.25">
      <c r="A37670">
        <v>163262</v>
      </c>
      <c r="B37670" t="s">
        <v>54080</v>
      </c>
      <c r="C37670" t="s">
        <v>54081</v>
      </c>
      <c r="D37670">
        <v>0</v>
      </c>
      <c r="E37670" t="s">
        <v>12168</v>
      </c>
    </row>
    <row r="37671" spans="1:5" x14ac:dyDescent="0.25">
      <c r="A37671">
        <v>163263</v>
      </c>
      <c r="B37671" t="s">
        <v>54082</v>
      </c>
      <c r="C37671" t="s">
        <v>54083</v>
      </c>
      <c r="D37671">
        <v>0</v>
      </c>
      <c r="E37671" t="s">
        <v>12168</v>
      </c>
    </row>
    <row r="37672" spans="1:5" x14ac:dyDescent="0.25">
      <c r="A37672">
        <v>163264</v>
      </c>
      <c r="B37672" t="s">
        <v>54084</v>
      </c>
      <c r="C37672" t="s">
        <v>54085</v>
      </c>
      <c r="D37672">
        <v>0</v>
      </c>
      <c r="E37672" t="s">
        <v>12168</v>
      </c>
    </row>
    <row r="37673" spans="1:5" x14ac:dyDescent="0.25">
      <c r="A37673">
        <v>163265</v>
      </c>
      <c r="B37673" t="s">
        <v>54086</v>
      </c>
      <c r="C37673" t="s">
        <v>54087</v>
      </c>
      <c r="D37673">
        <v>0</v>
      </c>
      <c r="E37673" t="s">
        <v>12168</v>
      </c>
    </row>
    <row r="37674" spans="1:5" x14ac:dyDescent="0.25">
      <c r="A37674">
        <v>163266</v>
      </c>
      <c r="B37674" t="s">
        <v>54088</v>
      </c>
      <c r="C37674" t="s">
        <v>54089</v>
      </c>
      <c r="D37674">
        <v>0</v>
      </c>
      <c r="E37674" t="s">
        <v>12168</v>
      </c>
    </row>
    <row r="37675" spans="1:5" x14ac:dyDescent="0.25">
      <c r="A37675">
        <v>163267</v>
      </c>
      <c r="B37675" t="s">
        <v>54088</v>
      </c>
      <c r="C37675" t="s">
        <v>54090</v>
      </c>
      <c r="D37675">
        <v>0</v>
      </c>
      <c r="E37675" t="s">
        <v>12168</v>
      </c>
    </row>
    <row r="37676" spans="1:5" x14ac:dyDescent="0.25">
      <c r="A37676">
        <v>163268</v>
      </c>
      <c r="B37676" t="s">
        <v>54088</v>
      </c>
      <c r="C37676" t="s">
        <v>54091</v>
      </c>
      <c r="D37676">
        <v>0</v>
      </c>
      <c r="E37676" t="s">
        <v>12168</v>
      </c>
    </row>
    <row r="37677" spans="1:5" x14ac:dyDescent="0.25">
      <c r="A37677">
        <v>163269</v>
      </c>
      <c r="B37677" t="s">
        <v>54092</v>
      </c>
      <c r="C37677" t="s">
        <v>54093</v>
      </c>
      <c r="D37677">
        <v>0</v>
      </c>
      <c r="E37677" t="s">
        <v>12168</v>
      </c>
    </row>
    <row r="37678" spans="1:5" x14ac:dyDescent="0.25">
      <c r="A37678">
        <v>163270</v>
      </c>
      <c r="B37678" t="s">
        <v>54094</v>
      </c>
      <c r="C37678" t="s">
        <v>54095</v>
      </c>
      <c r="D37678">
        <v>0</v>
      </c>
      <c r="E37678" t="s">
        <v>12168</v>
      </c>
    </row>
    <row r="37679" spans="1:5" x14ac:dyDescent="0.25">
      <c r="A37679">
        <v>163271</v>
      </c>
      <c r="B37679" t="s">
        <v>54096</v>
      </c>
      <c r="C37679" t="s">
        <v>54097</v>
      </c>
      <c r="D37679">
        <v>0</v>
      </c>
      <c r="E37679" t="s">
        <v>12168</v>
      </c>
    </row>
    <row r="37680" spans="1:5" x14ac:dyDescent="0.25">
      <c r="A37680">
        <v>163272</v>
      </c>
      <c r="B37680" t="s">
        <v>54098</v>
      </c>
      <c r="C37680" t="s">
        <v>54099</v>
      </c>
      <c r="D37680">
        <v>0</v>
      </c>
      <c r="E37680" t="s">
        <v>12168</v>
      </c>
    </row>
    <row r="37681" spans="1:5" x14ac:dyDescent="0.25">
      <c r="A37681">
        <v>163273</v>
      </c>
      <c r="B37681" t="s">
        <v>54100</v>
      </c>
      <c r="C37681" t="s">
        <v>54101</v>
      </c>
      <c r="D37681">
        <v>0</v>
      </c>
      <c r="E37681" t="s">
        <v>12168</v>
      </c>
    </row>
    <row r="37682" spans="1:5" x14ac:dyDescent="0.25">
      <c r="A37682">
        <v>163274</v>
      </c>
      <c r="B37682" t="s">
        <v>54100</v>
      </c>
      <c r="C37682" t="s">
        <v>54102</v>
      </c>
      <c r="D37682">
        <v>0</v>
      </c>
      <c r="E37682" t="s">
        <v>12168</v>
      </c>
    </row>
    <row r="37683" spans="1:5" x14ac:dyDescent="0.25">
      <c r="A37683">
        <v>163275</v>
      </c>
      <c r="B37683" t="s">
        <v>54103</v>
      </c>
      <c r="C37683" t="s">
        <v>54104</v>
      </c>
      <c r="D37683">
        <v>0</v>
      </c>
      <c r="E37683" t="s">
        <v>12168</v>
      </c>
    </row>
    <row r="37684" spans="1:5" x14ac:dyDescent="0.25">
      <c r="A37684">
        <v>163276</v>
      </c>
      <c r="B37684" t="s">
        <v>54105</v>
      </c>
      <c r="C37684" t="s">
        <v>54106</v>
      </c>
      <c r="D37684">
        <v>0</v>
      </c>
      <c r="E37684" t="s">
        <v>12168</v>
      </c>
    </row>
    <row r="37685" spans="1:5" x14ac:dyDescent="0.25">
      <c r="A37685">
        <v>163277</v>
      </c>
      <c r="B37685" t="s">
        <v>54107</v>
      </c>
      <c r="C37685" t="s">
        <v>54108</v>
      </c>
      <c r="D37685">
        <v>0</v>
      </c>
      <c r="E37685" t="s">
        <v>12168</v>
      </c>
    </row>
    <row r="37686" spans="1:5" x14ac:dyDescent="0.25">
      <c r="A37686">
        <v>163278</v>
      </c>
      <c r="B37686" t="s">
        <v>54109</v>
      </c>
      <c r="C37686" t="s">
        <v>54110</v>
      </c>
      <c r="D37686">
        <v>0</v>
      </c>
      <c r="E37686" t="s">
        <v>12168</v>
      </c>
    </row>
    <row r="37687" spans="1:5" x14ac:dyDescent="0.25">
      <c r="A37687">
        <v>163279</v>
      </c>
      <c r="B37687" t="s">
        <v>54109</v>
      </c>
      <c r="C37687" t="s">
        <v>54111</v>
      </c>
      <c r="D37687">
        <v>0</v>
      </c>
      <c r="E37687" t="s">
        <v>12168</v>
      </c>
    </row>
    <row r="37688" spans="1:5" x14ac:dyDescent="0.25">
      <c r="A37688">
        <v>163280</v>
      </c>
      <c r="B37688" t="s">
        <v>54112</v>
      </c>
      <c r="C37688" t="s">
        <v>54113</v>
      </c>
      <c r="D37688">
        <v>0</v>
      </c>
      <c r="E37688" t="s">
        <v>12168</v>
      </c>
    </row>
    <row r="37689" spans="1:5" x14ac:dyDescent="0.25">
      <c r="A37689">
        <v>163281</v>
      </c>
      <c r="B37689" t="s">
        <v>54114</v>
      </c>
      <c r="C37689" t="s">
        <v>54115</v>
      </c>
      <c r="D37689">
        <v>0</v>
      </c>
      <c r="E37689" t="s">
        <v>12168</v>
      </c>
    </row>
    <row r="37690" spans="1:5" x14ac:dyDescent="0.25">
      <c r="A37690">
        <v>163282</v>
      </c>
      <c r="B37690" t="s">
        <v>54116</v>
      </c>
      <c r="C37690" t="s">
        <v>54117</v>
      </c>
      <c r="D37690">
        <v>0</v>
      </c>
      <c r="E37690" t="s">
        <v>12168</v>
      </c>
    </row>
    <row r="37691" spans="1:5" x14ac:dyDescent="0.25">
      <c r="A37691">
        <v>163283</v>
      </c>
      <c r="B37691" t="s">
        <v>54116</v>
      </c>
      <c r="C37691" t="s">
        <v>54117</v>
      </c>
      <c r="D37691">
        <v>0</v>
      </c>
      <c r="E37691" t="s">
        <v>12168</v>
      </c>
    </row>
    <row r="37692" spans="1:5" x14ac:dyDescent="0.25">
      <c r="A37692">
        <v>163284</v>
      </c>
      <c r="B37692" t="s">
        <v>54118</v>
      </c>
      <c r="C37692" t="s">
        <v>54119</v>
      </c>
      <c r="D37692">
        <v>0</v>
      </c>
      <c r="E37692" t="s">
        <v>12168</v>
      </c>
    </row>
    <row r="37693" spans="1:5" x14ac:dyDescent="0.25">
      <c r="A37693">
        <v>163285</v>
      </c>
      <c r="B37693" t="s">
        <v>54120</v>
      </c>
      <c r="C37693" t="s">
        <v>54121</v>
      </c>
      <c r="D37693">
        <v>0</v>
      </c>
      <c r="E37693" t="s">
        <v>12168</v>
      </c>
    </row>
    <row r="37694" spans="1:5" x14ac:dyDescent="0.25">
      <c r="A37694">
        <v>163286</v>
      </c>
      <c r="B37694" t="s">
        <v>54120</v>
      </c>
      <c r="C37694" t="s">
        <v>54122</v>
      </c>
      <c r="D37694">
        <v>0</v>
      </c>
      <c r="E37694" t="s">
        <v>12168</v>
      </c>
    </row>
    <row r="37695" spans="1:5" x14ac:dyDescent="0.25">
      <c r="A37695">
        <v>163287</v>
      </c>
      <c r="B37695" t="s">
        <v>54123</v>
      </c>
      <c r="C37695" t="s">
        <v>54124</v>
      </c>
      <c r="D37695">
        <v>0</v>
      </c>
      <c r="E37695" t="s">
        <v>12168</v>
      </c>
    </row>
    <row r="37696" spans="1:5" x14ac:dyDescent="0.25">
      <c r="A37696">
        <v>163288</v>
      </c>
      <c r="B37696" t="s">
        <v>54125</v>
      </c>
      <c r="C37696" t="s">
        <v>54126</v>
      </c>
      <c r="D37696">
        <v>0</v>
      </c>
      <c r="E37696" t="s">
        <v>12168</v>
      </c>
    </row>
    <row r="37697" spans="1:5" x14ac:dyDescent="0.25">
      <c r="A37697">
        <v>163289</v>
      </c>
      <c r="B37697" t="s">
        <v>54127</v>
      </c>
      <c r="C37697" t="s">
        <v>54128</v>
      </c>
      <c r="D37697">
        <v>0</v>
      </c>
      <c r="E37697" t="s">
        <v>12168</v>
      </c>
    </row>
    <row r="37698" spans="1:5" x14ac:dyDescent="0.25">
      <c r="A37698">
        <v>163290</v>
      </c>
      <c r="B37698" t="s">
        <v>54129</v>
      </c>
      <c r="C37698" t="s">
        <v>54130</v>
      </c>
      <c r="D37698">
        <v>0</v>
      </c>
      <c r="E37698" t="s">
        <v>12168</v>
      </c>
    </row>
    <row r="37699" spans="1:5" x14ac:dyDescent="0.25">
      <c r="A37699">
        <v>163291</v>
      </c>
      <c r="B37699" t="s">
        <v>54131</v>
      </c>
      <c r="C37699" t="s">
        <v>54132</v>
      </c>
      <c r="D37699">
        <v>0</v>
      </c>
      <c r="E37699" t="s">
        <v>12168</v>
      </c>
    </row>
    <row r="37700" spans="1:5" x14ac:dyDescent="0.25">
      <c r="A37700">
        <v>163292</v>
      </c>
      <c r="B37700" t="s">
        <v>54133</v>
      </c>
      <c r="C37700" t="s">
        <v>54134</v>
      </c>
      <c r="D37700">
        <v>0</v>
      </c>
      <c r="E37700" t="s">
        <v>12168</v>
      </c>
    </row>
    <row r="37701" spans="1:5" x14ac:dyDescent="0.25">
      <c r="A37701">
        <v>163293</v>
      </c>
      <c r="B37701" t="s">
        <v>54135</v>
      </c>
      <c r="C37701" t="s">
        <v>54136</v>
      </c>
      <c r="D37701">
        <v>0</v>
      </c>
      <c r="E37701" t="s">
        <v>12168</v>
      </c>
    </row>
    <row r="37702" spans="1:5" x14ac:dyDescent="0.25">
      <c r="A37702">
        <v>163294</v>
      </c>
      <c r="B37702" t="s">
        <v>54135</v>
      </c>
      <c r="C37702" t="s">
        <v>54137</v>
      </c>
      <c r="D37702">
        <v>0</v>
      </c>
      <c r="E37702" t="s">
        <v>12168</v>
      </c>
    </row>
    <row r="37703" spans="1:5" x14ac:dyDescent="0.25">
      <c r="A37703">
        <v>163295</v>
      </c>
      <c r="B37703" t="s">
        <v>54135</v>
      </c>
      <c r="C37703" t="s">
        <v>54138</v>
      </c>
      <c r="D37703">
        <v>0</v>
      </c>
      <c r="E37703" t="s">
        <v>12168</v>
      </c>
    </row>
    <row r="37704" spans="1:5" x14ac:dyDescent="0.25">
      <c r="A37704">
        <v>163296</v>
      </c>
      <c r="B37704" t="s">
        <v>54139</v>
      </c>
      <c r="C37704" t="s">
        <v>27092</v>
      </c>
      <c r="D37704">
        <v>0</v>
      </c>
      <c r="E37704" t="s">
        <v>12168</v>
      </c>
    </row>
    <row r="37705" spans="1:5" x14ac:dyDescent="0.25">
      <c r="A37705">
        <v>163297</v>
      </c>
      <c r="B37705" t="s">
        <v>54140</v>
      </c>
      <c r="C37705" t="s">
        <v>54141</v>
      </c>
      <c r="D37705">
        <v>0</v>
      </c>
      <c r="E37705" t="s">
        <v>12168</v>
      </c>
    </row>
    <row r="37706" spans="1:5" x14ac:dyDescent="0.25">
      <c r="A37706">
        <v>163298</v>
      </c>
      <c r="B37706" t="s">
        <v>54142</v>
      </c>
      <c r="C37706" t="s">
        <v>54143</v>
      </c>
      <c r="D37706">
        <v>0</v>
      </c>
      <c r="E37706" t="s">
        <v>12168</v>
      </c>
    </row>
    <row r="37707" spans="1:5" x14ac:dyDescent="0.25">
      <c r="A37707">
        <v>163299</v>
      </c>
      <c r="B37707" t="s">
        <v>54144</v>
      </c>
      <c r="C37707" t="s">
        <v>54145</v>
      </c>
      <c r="D37707">
        <v>0</v>
      </c>
      <c r="E37707" t="s">
        <v>12168</v>
      </c>
    </row>
    <row r="37708" spans="1:5" x14ac:dyDescent="0.25">
      <c r="A37708">
        <v>163300</v>
      </c>
      <c r="B37708" t="s">
        <v>54146</v>
      </c>
      <c r="C37708" t="s">
        <v>54147</v>
      </c>
      <c r="D37708">
        <v>0</v>
      </c>
      <c r="E37708" t="s">
        <v>12168</v>
      </c>
    </row>
    <row r="37709" spans="1:5" x14ac:dyDescent="0.25">
      <c r="A37709">
        <v>163302</v>
      </c>
      <c r="B37709" t="s">
        <v>54148</v>
      </c>
      <c r="C37709" t="s">
        <v>54149</v>
      </c>
      <c r="D37709">
        <v>0</v>
      </c>
      <c r="E37709" t="s">
        <v>12168</v>
      </c>
    </row>
    <row r="37710" spans="1:5" x14ac:dyDescent="0.25">
      <c r="A37710">
        <v>163303</v>
      </c>
      <c r="B37710" t="s">
        <v>54150</v>
      </c>
      <c r="C37710" t="s">
        <v>54151</v>
      </c>
      <c r="D37710">
        <v>0</v>
      </c>
      <c r="E37710" t="s">
        <v>12168</v>
      </c>
    </row>
    <row r="37711" spans="1:5" x14ac:dyDescent="0.25">
      <c r="A37711">
        <v>163304</v>
      </c>
      <c r="B37711" t="s">
        <v>54150</v>
      </c>
      <c r="C37711" t="s">
        <v>54152</v>
      </c>
      <c r="D37711">
        <v>0</v>
      </c>
      <c r="E37711" t="s">
        <v>12168</v>
      </c>
    </row>
    <row r="37712" spans="1:5" x14ac:dyDescent="0.25">
      <c r="A37712">
        <v>163305</v>
      </c>
      <c r="B37712" t="s">
        <v>54153</v>
      </c>
      <c r="C37712" t="s">
        <v>54154</v>
      </c>
      <c r="D37712">
        <v>0</v>
      </c>
      <c r="E37712" t="s">
        <v>12168</v>
      </c>
    </row>
    <row r="37713" spans="1:5" x14ac:dyDescent="0.25">
      <c r="A37713">
        <v>163306</v>
      </c>
      <c r="B37713" t="s">
        <v>53874</v>
      </c>
      <c r="C37713" t="s">
        <v>54155</v>
      </c>
      <c r="D37713">
        <v>0</v>
      </c>
      <c r="E37713" t="s">
        <v>12168</v>
      </c>
    </row>
    <row r="37714" spans="1:5" x14ac:dyDescent="0.25">
      <c r="A37714">
        <v>163307</v>
      </c>
      <c r="B37714" t="s">
        <v>54156</v>
      </c>
      <c r="C37714" t="s">
        <v>54157</v>
      </c>
      <c r="D37714">
        <v>0</v>
      </c>
      <c r="E37714" t="s">
        <v>12168</v>
      </c>
    </row>
    <row r="37715" spans="1:5" x14ac:dyDescent="0.25">
      <c r="A37715">
        <v>163308</v>
      </c>
      <c r="B37715" t="s">
        <v>54158</v>
      </c>
      <c r="C37715" t="s">
        <v>54159</v>
      </c>
      <c r="D37715">
        <v>0</v>
      </c>
      <c r="E37715" t="s">
        <v>12168</v>
      </c>
    </row>
    <row r="37716" spans="1:5" x14ac:dyDescent="0.25">
      <c r="A37716">
        <v>163309</v>
      </c>
      <c r="B37716" t="s">
        <v>54160</v>
      </c>
      <c r="C37716" t="s">
        <v>54161</v>
      </c>
      <c r="D37716">
        <v>0</v>
      </c>
      <c r="E37716" t="s">
        <v>12168</v>
      </c>
    </row>
    <row r="37717" spans="1:5" x14ac:dyDescent="0.25">
      <c r="A37717">
        <v>163310</v>
      </c>
      <c r="B37717" t="s">
        <v>54160</v>
      </c>
      <c r="C37717" t="s">
        <v>54162</v>
      </c>
      <c r="D37717">
        <v>0</v>
      </c>
      <c r="E37717" t="s">
        <v>12168</v>
      </c>
    </row>
    <row r="37718" spans="1:5" x14ac:dyDescent="0.25">
      <c r="A37718">
        <v>163311</v>
      </c>
      <c r="B37718" t="s">
        <v>54160</v>
      </c>
      <c r="C37718" t="s">
        <v>54163</v>
      </c>
      <c r="D37718">
        <v>0</v>
      </c>
      <c r="E37718" t="s">
        <v>12168</v>
      </c>
    </row>
    <row r="37719" spans="1:5" x14ac:dyDescent="0.25">
      <c r="A37719">
        <v>163312</v>
      </c>
      <c r="B37719" t="s">
        <v>54160</v>
      </c>
      <c r="C37719" t="s">
        <v>54164</v>
      </c>
      <c r="D37719">
        <v>0</v>
      </c>
      <c r="E37719" t="s">
        <v>12168</v>
      </c>
    </row>
    <row r="37720" spans="1:5" x14ac:dyDescent="0.25">
      <c r="A37720">
        <v>163313</v>
      </c>
      <c r="B37720" t="s">
        <v>54160</v>
      </c>
      <c r="C37720" t="s">
        <v>54165</v>
      </c>
      <c r="D37720">
        <v>0</v>
      </c>
      <c r="E37720" t="s">
        <v>12168</v>
      </c>
    </row>
    <row r="37721" spans="1:5" x14ac:dyDescent="0.25">
      <c r="A37721">
        <v>163314</v>
      </c>
      <c r="B37721" t="s">
        <v>54166</v>
      </c>
      <c r="C37721" t="s">
        <v>54167</v>
      </c>
      <c r="D37721">
        <v>0</v>
      </c>
      <c r="E37721" t="s">
        <v>12168</v>
      </c>
    </row>
    <row r="37722" spans="1:5" x14ac:dyDescent="0.25">
      <c r="A37722">
        <v>163315</v>
      </c>
      <c r="B37722" t="s">
        <v>54168</v>
      </c>
      <c r="C37722" t="s">
        <v>54169</v>
      </c>
      <c r="D37722">
        <v>0</v>
      </c>
      <c r="E37722" t="s">
        <v>12168</v>
      </c>
    </row>
    <row r="37723" spans="1:5" x14ac:dyDescent="0.25">
      <c r="A37723">
        <v>163316</v>
      </c>
      <c r="B37723" t="s">
        <v>54170</v>
      </c>
      <c r="C37723" t="s">
        <v>54171</v>
      </c>
      <c r="D37723">
        <v>0</v>
      </c>
      <c r="E37723" t="s">
        <v>12168</v>
      </c>
    </row>
    <row r="37724" spans="1:5" x14ac:dyDescent="0.25">
      <c r="A37724">
        <v>163317</v>
      </c>
      <c r="B37724" t="s">
        <v>54172</v>
      </c>
      <c r="C37724" t="s">
        <v>54173</v>
      </c>
      <c r="D37724">
        <v>0</v>
      </c>
      <c r="E37724" t="s">
        <v>12168</v>
      </c>
    </row>
    <row r="37725" spans="1:5" x14ac:dyDescent="0.25">
      <c r="A37725">
        <v>163318</v>
      </c>
      <c r="B37725" t="s">
        <v>54174</v>
      </c>
      <c r="C37725" t="s">
        <v>54175</v>
      </c>
      <c r="D37725">
        <v>0</v>
      </c>
      <c r="E37725" t="s">
        <v>12168</v>
      </c>
    </row>
    <row r="37726" spans="1:5" x14ac:dyDescent="0.25">
      <c r="A37726">
        <v>163319</v>
      </c>
      <c r="B37726" t="s">
        <v>54174</v>
      </c>
      <c r="C37726" t="s">
        <v>54176</v>
      </c>
      <c r="D37726">
        <v>0</v>
      </c>
      <c r="E37726" t="s">
        <v>12168</v>
      </c>
    </row>
    <row r="37727" spans="1:5" x14ac:dyDescent="0.25">
      <c r="A37727">
        <v>163320</v>
      </c>
      <c r="B37727" t="s">
        <v>54177</v>
      </c>
      <c r="C37727" t="s">
        <v>24496</v>
      </c>
      <c r="D37727">
        <v>0</v>
      </c>
      <c r="E37727" t="s">
        <v>12168</v>
      </c>
    </row>
    <row r="37728" spans="1:5" x14ac:dyDescent="0.25">
      <c r="A37728">
        <v>163321</v>
      </c>
      <c r="B37728" t="s">
        <v>54177</v>
      </c>
      <c r="C37728" t="s">
        <v>54178</v>
      </c>
      <c r="D37728">
        <v>0</v>
      </c>
      <c r="E37728" t="s">
        <v>12168</v>
      </c>
    </row>
    <row r="37729" spans="1:5" x14ac:dyDescent="0.25">
      <c r="A37729">
        <v>163322</v>
      </c>
      <c r="B37729" t="s">
        <v>54179</v>
      </c>
      <c r="C37729" t="s">
        <v>54180</v>
      </c>
      <c r="D37729">
        <v>0</v>
      </c>
      <c r="E37729" t="s">
        <v>12168</v>
      </c>
    </row>
    <row r="37730" spans="1:5" x14ac:dyDescent="0.25">
      <c r="A37730">
        <v>163323</v>
      </c>
      <c r="B37730" t="s">
        <v>54181</v>
      </c>
      <c r="C37730" t="s">
        <v>54182</v>
      </c>
      <c r="D37730">
        <v>0</v>
      </c>
      <c r="E37730" t="s">
        <v>12168</v>
      </c>
    </row>
    <row r="37731" spans="1:5" x14ac:dyDescent="0.25">
      <c r="A37731">
        <v>163324</v>
      </c>
      <c r="B37731" t="s">
        <v>54181</v>
      </c>
      <c r="C37731" t="s">
        <v>54183</v>
      </c>
      <c r="D37731">
        <v>0</v>
      </c>
      <c r="E37731" t="s">
        <v>12168</v>
      </c>
    </row>
    <row r="37732" spans="1:5" x14ac:dyDescent="0.25">
      <c r="A37732">
        <v>163325</v>
      </c>
      <c r="B37732" t="s">
        <v>54184</v>
      </c>
      <c r="C37732" t="s">
        <v>54185</v>
      </c>
      <c r="D37732">
        <v>0</v>
      </c>
      <c r="E37732" t="s">
        <v>12168</v>
      </c>
    </row>
    <row r="37733" spans="1:5" x14ac:dyDescent="0.25">
      <c r="A37733">
        <v>163326</v>
      </c>
      <c r="B37733" t="s">
        <v>54186</v>
      </c>
      <c r="C37733" t="s">
        <v>54187</v>
      </c>
      <c r="D37733">
        <v>0</v>
      </c>
      <c r="E37733" t="s">
        <v>12168</v>
      </c>
    </row>
    <row r="37734" spans="1:5" x14ac:dyDescent="0.25">
      <c r="A37734">
        <v>163327</v>
      </c>
      <c r="B37734" t="s">
        <v>54186</v>
      </c>
      <c r="C37734" t="s">
        <v>54188</v>
      </c>
      <c r="D37734">
        <v>0</v>
      </c>
      <c r="E37734" t="s">
        <v>12168</v>
      </c>
    </row>
    <row r="37735" spans="1:5" x14ac:dyDescent="0.25">
      <c r="A37735">
        <v>163328</v>
      </c>
      <c r="B37735" t="s">
        <v>42651</v>
      </c>
      <c r="C37735" t="s">
        <v>54189</v>
      </c>
      <c r="D37735">
        <v>0</v>
      </c>
      <c r="E37735" t="s">
        <v>12168</v>
      </c>
    </row>
    <row r="37736" spans="1:5" x14ac:dyDescent="0.25">
      <c r="A37736">
        <v>163329</v>
      </c>
      <c r="B37736" t="s">
        <v>54190</v>
      </c>
      <c r="C37736" t="s">
        <v>54191</v>
      </c>
      <c r="D37736">
        <v>0</v>
      </c>
      <c r="E37736" t="s">
        <v>12168</v>
      </c>
    </row>
    <row r="37737" spans="1:5" x14ac:dyDescent="0.25">
      <c r="A37737">
        <v>163330</v>
      </c>
      <c r="B37737" t="s">
        <v>54192</v>
      </c>
      <c r="C37737" t="s">
        <v>54193</v>
      </c>
      <c r="D37737">
        <v>0</v>
      </c>
      <c r="E37737" t="s">
        <v>12168</v>
      </c>
    </row>
    <row r="37738" spans="1:5" x14ac:dyDescent="0.25">
      <c r="A37738">
        <v>163331</v>
      </c>
      <c r="B37738" t="s">
        <v>54194</v>
      </c>
      <c r="C37738" t="s">
        <v>54195</v>
      </c>
      <c r="D37738">
        <v>0</v>
      </c>
      <c r="E37738" t="s">
        <v>12168</v>
      </c>
    </row>
    <row r="37739" spans="1:5" x14ac:dyDescent="0.25">
      <c r="A37739">
        <v>163332</v>
      </c>
      <c r="B37739" t="s">
        <v>54196</v>
      </c>
      <c r="C37739" t="s">
        <v>54197</v>
      </c>
      <c r="D37739">
        <v>0</v>
      </c>
      <c r="E37739" t="s">
        <v>12168</v>
      </c>
    </row>
    <row r="37740" spans="1:5" x14ac:dyDescent="0.25">
      <c r="A37740">
        <v>163333</v>
      </c>
      <c r="B37740" t="s">
        <v>54198</v>
      </c>
      <c r="C37740" t="s">
        <v>54199</v>
      </c>
      <c r="D37740">
        <v>0</v>
      </c>
      <c r="E37740" t="s">
        <v>12168</v>
      </c>
    </row>
    <row r="37741" spans="1:5" x14ac:dyDescent="0.25">
      <c r="A37741">
        <v>163334</v>
      </c>
      <c r="B37741" t="s">
        <v>54200</v>
      </c>
      <c r="C37741" t="s">
        <v>41857</v>
      </c>
      <c r="D37741">
        <v>0</v>
      </c>
      <c r="E37741" t="s">
        <v>12168</v>
      </c>
    </row>
    <row r="37742" spans="1:5" x14ac:dyDescent="0.25">
      <c r="A37742">
        <v>163335</v>
      </c>
      <c r="B37742" t="s">
        <v>54200</v>
      </c>
      <c r="C37742" t="s">
        <v>41858</v>
      </c>
      <c r="D37742">
        <v>0</v>
      </c>
      <c r="E37742" t="s">
        <v>12168</v>
      </c>
    </row>
    <row r="37743" spans="1:5" x14ac:dyDescent="0.25">
      <c r="A37743">
        <v>163336</v>
      </c>
      <c r="B37743" t="s">
        <v>54201</v>
      </c>
      <c r="C37743" t="s">
        <v>54202</v>
      </c>
      <c r="D37743">
        <v>0</v>
      </c>
      <c r="E37743" t="s">
        <v>12168</v>
      </c>
    </row>
    <row r="37744" spans="1:5" x14ac:dyDescent="0.25">
      <c r="A37744">
        <v>163337</v>
      </c>
      <c r="B37744" t="s">
        <v>54203</v>
      </c>
      <c r="C37744" t="s">
        <v>54204</v>
      </c>
      <c r="D37744">
        <v>0</v>
      </c>
      <c r="E37744" t="s">
        <v>12168</v>
      </c>
    </row>
    <row r="37745" spans="1:5" x14ac:dyDescent="0.25">
      <c r="A37745">
        <v>163338</v>
      </c>
      <c r="B37745" t="s">
        <v>54205</v>
      </c>
      <c r="C37745" t="s">
        <v>54206</v>
      </c>
      <c r="D37745">
        <v>0</v>
      </c>
      <c r="E37745" t="s">
        <v>12168</v>
      </c>
    </row>
    <row r="37746" spans="1:5" x14ac:dyDescent="0.25">
      <c r="A37746">
        <v>163339</v>
      </c>
      <c r="B37746" t="s">
        <v>54205</v>
      </c>
      <c r="C37746" t="s">
        <v>54206</v>
      </c>
      <c r="D37746">
        <v>0</v>
      </c>
      <c r="E37746" t="s">
        <v>12168</v>
      </c>
    </row>
    <row r="37747" spans="1:5" x14ac:dyDescent="0.25">
      <c r="A37747">
        <v>163340</v>
      </c>
      <c r="B37747" t="s">
        <v>54207</v>
      </c>
      <c r="C37747" t="s">
        <v>54208</v>
      </c>
      <c r="D37747">
        <v>0</v>
      </c>
      <c r="E37747" t="s">
        <v>12168</v>
      </c>
    </row>
    <row r="37748" spans="1:5" x14ac:dyDescent="0.25">
      <c r="A37748">
        <v>163341</v>
      </c>
      <c r="B37748" t="s">
        <v>54209</v>
      </c>
      <c r="C37748" t="s">
        <v>54210</v>
      </c>
      <c r="D37748">
        <v>0</v>
      </c>
      <c r="E37748" t="s">
        <v>12168</v>
      </c>
    </row>
    <row r="37749" spans="1:5" x14ac:dyDescent="0.25">
      <c r="A37749">
        <v>163342</v>
      </c>
      <c r="B37749" t="s">
        <v>54211</v>
      </c>
      <c r="C37749" t="s">
        <v>54212</v>
      </c>
      <c r="D37749">
        <v>0</v>
      </c>
      <c r="E37749" t="s">
        <v>12168</v>
      </c>
    </row>
    <row r="37750" spans="1:5" x14ac:dyDescent="0.25">
      <c r="A37750">
        <v>163343</v>
      </c>
      <c r="B37750" t="s">
        <v>54213</v>
      </c>
      <c r="C37750" t="s">
        <v>54214</v>
      </c>
      <c r="D37750">
        <v>0</v>
      </c>
      <c r="E37750" t="s">
        <v>12168</v>
      </c>
    </row>
    <row r="37751" spans="1:5" x14ac:dyDescent="0.25">
      <c r="A37751">
        <v>163344</v>
      </c>
      <c r="B37751" t="s">
        <v>54215</v>
      </c>
      <c r="C37751" t="s">
        <v>54216</v>
      </c>
      <c r="D37751">
        <v>0</v>
      </c>
      <c r="E37751" t="s">
        <v>12168</v>
      </c>
    </row>
    <row r="37752" spans="1:5" x14ac:dyDescent="0.25">
      <c r="A37752">
        <v>163345</v>
      </c>
      <c r="B37752" t="s">
        <v>54217</v>
      </c>
      <c r="C37752" t="s">
        <v>54218</v>
      </c>
      <c r="D37752">
        <v>0</v>
      </c>
      <c r="E37752" t="s">
        <v>12168</v>
      </c>
    </row>
    <row r="37753" spans="1:5" x14ac:dyDescent="0.25">
      <c r="A37753">
        <v>163346</v>
      </c>
      <c r="B37753" t="s">
        <v>54219</v>
      </c>
      <c r="C37753" t="s">
        <v>54220</v>
      </c>
      <c r="D37753">
        <v>0</v>
      </c>
      <c r="E37753" t="s">
        <v>12168</v>
      </c>
    </row>
    <row r="37754" spans="1:5" x14ac:dyDescent="0.25">
      <c r="A37754">
        <v>163347</v>
      </c>
      <c r="B37754" t="s">
        <v>54221</v>
      </c>
      <c r="C37754" t="s">
        <v>54222</v>
      </c>
      <c r="D37754">
        <v>0</v>
      </c>
      <c r="E37754" t="s">
        <v>12168</v>
      </c>
    </row>
    <row r="37755" spans="1:5" x14ac:dyDescent="0.25">
      <c r="A37755">
        <v>163348</v>
      </c>
      <c r="B37755" t="s">
        <v>54221</v>
      </c>
      <c r="C37755" t="s">
        <v>54223</v>
      </c>
      <c r="D37755">
        <v>0</v>
      </c>
      <c r="E37755" t="s">
        <v>12168</v>
      </c>
    </row>
    <row r="37756" spans="1:5" x14ac:dyDescent="0.25">
      <c r="A37756">
        <v>163349</v>
      </c>
      <c r="B37756" t="s">
        <v>54224</v>
      </c>
      <c r="C37756" t="s">
        <v>54225</v>
      </c>
      <c r="D37756">
        <v>0</v>
      </c>
      <c r="E37756" t="s">
        <v>12168</v>
      </c>
    </row>
    <row r="37757" spans="1:5" x14ac:dyDescent="0.25">
      <c r="A37757">
        <v>163350</v>
      </c>
      <c r="B37757" t="s">
        <v>54226</v>
      </c>
      <c r="C37757" t="s">
        <v>54227</v>
      </c>
      <c r="D37757">
        <v>0</v>
      </c>
      <c r="E37757" t="s">
        <v>12168</v>
      </c>
    </row>
    <row r="37758" spans="1:5" x14ac:dyDescent="0.25">
      <c r="A37758">
        <v>163351</v>
      </c>
      <c r="B37758" t="s">
        <v>54228</v>
      </c>
      <c r="C37758" t="s">
        <v>54229</v>
      </c>
      <c r="D37758">
        <v>0</v>
      </c>
      <c r="E37758" t="s">
        <v>12168</v>
      </c>
    </row>
    <row r="37759" spans="1:5" x14ac:dyDescent="0.25">
      <c r="A37759">
        <v>163352</v>
      </c>
      <c r="B37759" t="s">
        <v>54228</v>
      </c>
      <c r="C37759" t="s">
        <v>54230</v>
      </c>
      <c r="D37759">
        <v>0</v>
      </c>
      <c r="E37759" t="s">
        <v>12168</v>
      </c>
    </row>
    <row r="37760" spans="1:5" x14ac:dyDescent="0.25">
      <c r="A37760">
        <v>163353</v>
      </c>
      <c r="B37760" t="s">
        <v>54228</v>
      </c>
      <c r="C37760" t="s">
        <v>54231</v>
      </c>
      <c r="D37760">
        <v>0</v>
      </c>
      <c r="E37760" t="s">
        <v>12168</v>
      </c>
    </row>
    <row r="37761" spans="1:5" x14ac:dyDescent="0.25">
      <c r="A37761">
        <v>163354</v>
      </c>
      <c r="B37761" t="s">
        <v>54228</v>
      </c>
      <c r="C37761" t="s">
        <v>54232</v>
      </c>
      <c r="D37761">
        <v>0</v>
      </c>
      <c r="E37761" t="s">
        <v>12168</v>
      </c>
    </row>
    <row r="37762" spans="1:5" x14ac:dyDescent="0.25">
      <c r="A37762">
        <v>163355</v>
      </c>
      <c r="B37762" t="s">
        <v>54228</v>
      </c>
      <c r="C37762" t="s">
        <v>54233</v>
      </c>
      <c r="D37762">
        <v>0</v>
      </c>
      <c r="E37762" t="s">
        <v>12168</v>
      </c>
    </row>
    <row r="37763" spans="1:5" x14ac:dyDescent="0.25">
      <c r="A37763">
        <v>163356</v>
      </c>
      <c r="B37763" t="s">
        <v>54228</v>
      </c>
      <c r="C37763" t="s">
        <v>54234</v>
      </c>
      <c r="D37763">
        <v>0</v>
      </c>
      <c r="E37763" t="s">
        <v>12168</v>
      </c>
    </row>
    <row r="37764" spans="1:5" x14ac:dyDescent="0.25">
      <c r="A37764">
        <v>163357</v>
      </c>
      <c r="B37764" t="s">
        <v>54228</v>
      </c>
      <c r="C37764" t="s">
        <v>54235</v>
      </c>
      <c r="D37764">
        <v>0</v>
      </c>
      <c r="E37764" t="s">
        <v>12168</v>
      </c>
    </row>
    <row r="37765" spans="1:5" x14ac:dyDescent="0.25">
      <c r="A37765">
        <v>163358</v>
      </c>
      <c r="B37765" t="s">
        <v>54228</v>
      </c>
      <c r="C37765" t="s">
        <v>54230</v>
      </c>
      <c r="D37765">
        <v>0</v>
      </c>
      <c r="E37765" t="s">
        <v>12168</v>
      </c>
    </row>
    <row r="37766" spans="1:5" x14ac:dyDescent="0.25">
      <c r="A37766">
        <v>163359</v>
      </c>
      <c r="B37766" t="s">
        <v>54228</v>
      </c>
      <c r="C37766" t="s">
        <v>54232</v>
      </c>
      <c r="D37766">
        <v>0</v>
      </c>
      <c r="E37766" t="s">
        <v>12168</v>
      </c>
    </row>
    <row r="37767" spans="1:5" x14ac:dyDescent="0.25">
      <c r="A37767">
        <v>163360</v>
      </c>
      <c r="B37767" t="s">
        <v>54236</v>
      </c>
      <c r="C37767" t="s">
        <v>54237</v>
      </c>
      <c r="D37767">
        <v>0</v>
      </c>
      <c r="E37767" t="s">
        <v>12168</v>
      </c>
    </row>
    <row r="37768" spans="1:5" x14ac:dyDescent="0.25">
      <c r="A37768">
        <v>163361</v>
      </c>
      <c r="B37768" t="s">
        <v>54236</v>
      </c>
      <c r="C37768" t="s">
        <v>54238</v>
      </c>
      <c r="D37768">
        <v>0</v>
      </c>
      <c r="E37768" t="s">
        <v>12168</v>
      </c>
    </row>
    <row r="37769" spans="1:5" x14ac:dyDescent="0.25">
      <c r="A37769">
        <v>163362</v>
      </c>
      <c r="B37769" t="s">
        <v>54236</v>
      </c>
      <c r="C37769" t="s">
        <v>54239</v>
      </c>
      <c r="D37769">
        <v>0</v>
      </c>
      <c r="E37769" t="s">
        <v>12168</v>
      </c>
    </row>
    <row r="37770" spans="1:5" x14ac:dyDescent="0.25">
      <c r="A37770">
        <v>163363</v>
      </c>
      <c r="B37770" t="s">
        <v>54240</v>
      </c>
      <c r="C37770" t="s">
        <v>54241</v>
      </c>
      <c r="D37770">
        <v>0</v>
      </c>
      <c r="E37770" t="s">
        <v>12168</v>
      </c>
    </row>
    <row r="37771" spans="1:5" x14ac:dyDescent="0.25">
      <c r="A37771">
        <v>163364</v>
      </c>
      <c r="B37771" t="s">
        <v>54242</v>
      </c>
      <c r="C37771" t="s">
        <v>54243</v>
      </c>
      <c r="D37771">
        <v>0</v>
      </c>
      <c r="E37771" t="s">
        <v>12168</v>
      </c>
    </row>
    <row r="37772" spans="1:5" x14ac:dyDescent="0.25">
      <c r="A37772">
        <v>163365</v>
      </c>
      <c r="B37772" t="s">
        <v>54244</v>
      </c>
      <c r="C37772" t="s">
        <v>54245</v>
      </c>
      <c r="D37772">
        <v>0</v>
      </c>
      <c r="E37772" t="s">
        <v>12168</v>
      </c>
    </row>
    <row r="37773" spans="1:5" x14ac:dyDescent="0.25">
      <c r="A37773">
        <v>163366</v>
      </c>
      <c r="B37773" t="s">
        <v>54246</v>
      </c>
      <c r="C37773" t="s">
        <v>54247</v>
      </c>
      <c r="D37773">
        <v>0</v>
      </c>
      <c r="E37773" t="s">
        <v>12168</v>
      </c>
    </row>
    <row r="37774" spans="1:5" x14ac:dyDescent="0.25">
      <c r="A37774">
        <v>163367</v>
      </c>
      <c r="B37774" t="s">
        <v>54246</v>
      </c>
      <c r="C37774" t="s">
        <v>54248</v>
      </c>
      <c r="D37774">
        <v>0</v>
      </c>
      <c r="E37774" t="s">
        <v>12168</v>
      </c>
    </row>
    <row r="37775" spans="1:5" x14ac:dyDescent="0.25">
      <c r="A37775">
        <v>163368</v>
      </c>
      <c r="B37775" t="s">
        <v>54249</v>
      </c>
      <c r="C37775" t="s">
        <v>54250</v>
      </c>
      <c r="D37775">
        <v>0</v>
      </c>
      <c r="E37775" t="s">
        <v>12168</v>
      </c>
    </row>
    <row r="37776" spans="1:5" x14ac:dyDescent="0.25">
      <c r="A37776">
        <v>163369</v>
      </c>
      <c r="B37776" t="s">
        <v>54251</v>
      </c>
      <c r="C37776" t="s">
        <v>54252</v>
      </c>
      <c r="D37776">
        <v>0</v>
      </c>
      <c r="E37776" t="s">
        <v>12168</v>
      </c>
    </row>
    <row r="37777" spans="1:5" x14ac:dyDescent="0.25">
      <c r="A37777">
        <v>163370</v>
      </c>
      <c r="B37777" t="s">
        <v>54253</v>
      </c>
      <c r="C37777" t="s">
        <v>54254</v>
      </c>
      <c r="D37777">
        <v>0</v>
      </c>
      <c r="E37777" t="s">
        <v>12168</v>
      </c>
    </row>
    <row r="37778" spans="1:5" x14ac:dyDescent="0.25">
      <c r="A37778">
        <v>163371</v>
      </c>
      <c r="B37778" t="s">
        <v>54255</v>
      </c>
      <c r="C37778" t="s">
        <v>54256</v>
      </c>
      <c r="D37778">
        <v>0</v>
      </c>
      <c r="E37778" t="s">
        <v>12168</v>
      </c>
    </row>
    <row r="37779" spans="1:5" x14ac:dyDescent="0.25">
      <c r="A37779">
        <v>163372</v>
      </c>
      <c r="B37779" t="s">
        <v>54257</v>
      </c>
      <c r="C37779" t="s">
        <v>54258</v>
      </c>
      <c r="D37779">
        <v>0</v>
      </c>
      <c r="E37779" t="s">
        <v>12168</v>
      </c>
    </row>
    <row r="37780" spans="1:5" x14ac:dyDescent="0.25">
      <c r="A37780">
        <v>163373</v>
      </c>
      <c r="B37780" t="s">
        <v>54259</v>
      </c>
      <c r="C37780" t="s">
        <v>54260</v>
      </c>
      <c r="D37780">
        <v>0</v>
      </c>
      <c r="E37780" t="s">
        <v>12168</v>
      </c>
    </row>
    <row r="37781" spans="1:5" x14ac:dyDescent="0.25">
      <c r="A37781">
        <v>163374</v>
      </c>
      <c r="B37781" t="s">
        <v>54261</v>
      </c>
      <c r="C37781" t="s">
        <v>54262</v>
      </c>
      <c r="D37781">
        <v>0</v>
      </c>
      <c r="E37781" t="s">
        <v>12168</v>
      </c>
    </row>
    <row r="37782" spans="1:5" x14ac:dyDescent="0.25">
      <c r="A37782">
        <v>163375</v>
      </c>
      <c r="B37782" t="s">
        <v>54263</v>
      </c>
      <c r="C37782" t="s">
        <v>54264</v>
      </c>
      <c r="D37782">
        <v>0</v>
      </c>
      <c r="E37782" t="s">
        <v>12168</v>
      </c>
    </row>
    <row r="37783" spans="1:5" x14ac:dyDescent="0.25">
      <c r="A37783">
        <v>163376</v>
      </c>
      <c r="B37783" t="s">
        <v>54265</v>
      </c>
      <c r="C37783" t="s">
        <v>54266</v>
      </c>
      <c r="D37783">
        <v>0</v>
      </c>
      <c r="E37783" t="s">
        <v>12168</v>
      </c>
    </row>
    <row r="37784" spans="1:5" x14ac:dyDescent="0.25">
      <c r="A37784">
        <v>163377</v>
      </c>
      <c r="B37784" t="s">
        <v>54267</v>
      </c>
      <c r="C37784" t="s">
        <v>54268</v>
      </c>
      <c r="D37784">
        <v>0</v>
      </c>
      <c r="E37784" t="s">
        <v>12168</v>
      </c>
    </row>
    <row r="37785" spans="1:5" x14ac:dyDescent="0.25">
      <c r="A37785">
        <v>163378</v>
      </c>
      <c r="B37785" t="s">
        <v>54269</v>
      </c>
      <c r="C37785" t="s">
        <v>54270</v>
      </c>
      <c r="D37785">
        <v>0</v>
      </c>
      <c r="E37785" t="s">
        <v>12168</v>
      </c>
    </row>
    <row r="37786" spans="1:5" x14ac:dyDescent="0.25">
      <c r="A37786">
        <v>163379</v>
      </c>
      <c r="B37786" t="s">
        <v>54269</v>
      </c>
      <c r="C37786" t="s">
        <v>54271</v>
      </c>
      <c r="D37786">
        <v>0</v>
      </c>
      <c r="E37786" t="s">
        <v>12168</v>
      </c>
    </row>
    <row r="37787" spans="1:5" x14ac:dyDescent="0.25">
      <c r="A37787">
        <v>163380</v>
      </c>
      <c r="B37787" t="s">
        <v>54272</v>
      </c>
      <c r="C37787" t="s">
        <v>54273</v>
      </c>
      <c r="D37787">
        <v>0</v>
      </c>
      <c r="E37787" t="s">
        <v>12168</v>
      </c>
    </row>
    <row r="37788" spans="1:5" x14ac:dyDescent="0.25">
      <c r="A37788">
        <v>163381</v>
      </c>
      <c r="B37788" t="s">
        <v>54274</v>
      </c>
      <c r="C37788" t="s">
        <v>54275</v>
      </c>
      <c r="D37788">
        <v>0</v>
      </c>
      <c r="E37788" t="s">
        <v>12168</v>
      </c>
    </row>
    <row r="37789" spans="1:5" x14ac:dyDescent="0.25">
      <c r="A37789">
        <v>163382</v>
      </c>
      <c r="B37789" t="s">
        <v>54276</v>
      </c>
      <c r="C37789" t="s">
        <v>54277</v>
      </c>
      <c r="D37789">
        <v>0</v>
      </c>
      <c r="E37789" t="s">
        <v>12168</v>
      </c>
    </row>
    <row r="37790" spans="1:5" x14ac:dyDescent="0.25">
      <c r="A37790">
        <v>163383</v>
      </c>
      <c r="B37790" t="s">
        <v>54278</v>
      </c>
      <c r="C37790" t="s">
        <v>54279</v>
      </c>
      <c r="D37790">
        <v>0</v>
      </c>
      <c r="E37790" t="s">
        <v>12168</v>
      </c>
    </row>
    <row r="37791" spans="1:5" x14ac:dyDescent="0.25">
      <c r="A37791">
        <v>163384</v>
      </c>
      <c r="B37791" t="s">
        <v>54280</v>
      </c>
      <c r="C37791" t="s">
        <v>54281</v>
      </c>
      <c r="D37791">
        <v>0</v>
      </c>
      <c r="E37791" t="s">
        <v>12168</v>
      </c>
    </row>
    <row r="37792" spans="1:5" x14ac:dyDescent="0.25">
      <c r="A37792">
        <v>163385</v>
      </c>
      <c r="B37792" t="s">
        <v>54282</v>
      </c>
      <c r="C37792" t="s">
        <v>54283</v>
      </c>
      <c r="D37792">
        <v>0</v>
      </c>
      <c r="E37792" t="s">
        <v>12168</v>
      </c>
    </row>
    <row r="37793" spans="1:5" x14ac:dyDescent="0.25">
      <c r="A37793">
        <v>163386</v>
      </c>
      <c r="B37793" t="s">
        <v>54284</v>
      </c>
      <c r="C37793" t="s">
        <v>54285</v>
      </c>
      <c r="D37793">
        <v>0</v>
      </c>
      <c r="E37793" t="s">
        <v>12168</v>
      </c>
    </row>
    <row r="37794" spans="1:5" x14ac:dyDescent="0.25">
      <c r="A37794">
        <v>163387</v>
      </c>
      <c r="B37794" t="s">
        <v>54286</v>
      </c>
      <c r="C37794" t="s">
        <v>54287</v>
      </c>
      <c r="D37794">
        <v>0</v>
      </c>
      <c r="E37794" t="s">
        <v>12168</v>
      </c>
    </row>
    <row r="37795" spans="1:5" x14ac:dyDescent="0.25">
      <c r="A37795">
        <v>163388</v>
      </c>
      <c r="B37795" t="s">
        <v>54288</v>
      </c>
      <c r="C37795" t="s">
        <v>54289</v>
      </c>
      <c r="D37795">
        <v>0</v>
      </c>
      <c r="E37795" t="s">
        <v>12168</v>
      </c>
    </row>
    <row r="37796" spans="1:5" x14ac:dyDescent="0.25">
      <c r="A37796">
        <v>163389</v>
      </c>
      <c r="B37796" t="s">
        <v>54290</v>
      </c>
      <c r="C37796" t="s">
        <v>36327</v>
      </c>
      <c r="D37796">
        <v>0</v>
      </c>
      <c r="E37796" t="s">
        <v>12168</v>
      </c>
    </row>
    <row r="37797" spans="1:5" x14ac:dyDescent="0.25">
      <c r="A37797">
        <v>163390</v>
      </c>
      <c r="B37797" t="s">
        <v>54290</v>
      </c>
      <c r="C37797" t="s">
        <v>54291</v>
      </c>
      <c r="D37797">
        <v>0</v>
      </c>
      <c r="E37797" t="s">
        <v>12168</v>
      </c>
    </row>
    <row r="37798" spans="1:5" x14ac:dyDescent="0.25">
      <c r="A37798">
        <v>163391</v>
      </c>
      <c r="B37798" t="s">
        <v>54292</v>
      </c>
      <c r="C37798" t="s">
        <v>54293</v>
      </c>
      <c r="D37798">
        <v>0</v>
      </c>
      <c r="E37798" t="s">
        <v>12168</v>
      </c>
    </row>
    <row r="37799" spans="1:5" x14ac:dyDescent="0.25">
      <c r="A37799">
        <v>163392</v>
      </c>
      <c r="B37799" t="s">
        <v>54294</v>
      </c>
      <c r="C37799" t="s">
        <v>54295</v>
      </c>
      <c r="D37799">
        <v>0</v>
      </c>
      <c r="E37799" t="s">
        <v>12168</v>
      </c>
    </row>
    <row r="37800" spans="1:5" x14ac:dyDescent="0.25">
      <c r="A37800">
        <v>163393</v>
      </c>
      <c r="B37800" t="s">
        <v>54296</v>
      </c>
      <c r="C37800" t="s">
        <v>54297</v>
      </c>
      <c r="D37800">
        <v>0</v>
      </c>
      <c r="E37800" t="s">
        <v>12168</v>
      </c>
    </row>
    <row r="37801" spans="1:5" x14ac:dyDescent="0.25">
      <c r="A37801">
        <v>163394</v>
      </c>
      <c r="B37801" t="s">
        <v>54298</v>
      </c>
      <c r="C37801" t="s">
        <v>54299</v>
      </c>
      <c r="D37801">
        <v>0</v>
      </c>
      <c r="E37801" t="s">
        <v>12168</v>
      </c>
    </row>
    <row r="37802" spans="1:5" x14ac:dyDescent="0.25">
      <c r="A37802">
        <v>163395</v>
      </c>
      <c r="B37802" t="s">
        <v>54300</v>
      </c>
      <c r="C37802" t="s">
        <v>54301</v>
      </c>
      <c r="D37802">
        <v>0</v>
      </c>
      <c r="E37802" t="s">
        <v>12168</v>
      </c>
    </row>
    <row r="37803" spans="1:5" x14ac:dyDescent="0.25">
      <c r="A37803">
        <v>163396</v>
      </c>
      <c r="B37803" t="s">
        <v>54302</v>
      </c>
      <c r="C37803" t="s">
        <v>54303</v>
      </c>
      <c r="D37803">
        <v>0</v>
      </c>
      <c r="E37803" t="s">
        <v>12168</v>
      </c>
    </row>
    <row r="37804" spans="1:5" x14ac:dyDescent="0.25">
      <c r="A37804">
        <v>163397</v>
      </c>
      <c r="B37804" t="s">
        <v>54304</v>
      </c>
      <c r="C37804" t="s">
        <v>54305</v>
      </c>
      <c r="D37804">
        <v>0</v>
      </c>
      <c r="E37804" t="s">
        <v>12168</v>
      </c>
    </row>
    <row r="37805" spans="1:5" x14ac:dyDescent="0.25">
      <c r="A37805">
        <v>163398</v>
      </c>
      <c r="B37805" t="s">
        <v>54306</v>
      </c>
      <c r="C37805" t="s">
        <v>54307</v>
      </c>
      <c r="D37805">
        <v>0</v>
      </c>
      <c r="E37805" t="s">
        <v>12168</v>
      </c>
    </row>
    <row r="37806" spans="1:5" x14ac:dyDescent="0.25">
      <c r="A37806">
        <v>163399</v>
      </c>
      <c r="B37806" t="s">
        <v>54308</v>
      </c>
      <c r="C37806" t="s">
        <v>54309</v>
      </c>
      <c r="D37806">
        <v>0</v>
      </c>
      <c r="E37806" t="s">
        <v>12168</v>
      </c>
    </row>
    <row r="37807" spans="1:5" x14ac:dyDescent="0.25">
      <c r="A37807">
        <v>163400</v>
      </c>
      <c r="B37807" t="s">
        <v>54308</v>
      </c>
      <c r="C37807" t="s">
        <v>54310</v>
      </c>
      <c r="D37807">
        <v>0</v>
      </c>
      <c r="E37807" t="s">
        <v>12168</v>
      </c>
    </row>
    <row r="37808" spans="1:5" x14ac:dyDescent="0.25">
      <c r="A37808">
        <v>163401</v>
      </c>
      <c r="B37808" t="s">
        <v>54311</v>
      </c>
      <c r="C37808" t="s">
        <v>54312</v>
      </c>
      <c r="D37808">
        <v>0</v>
      </c>
      <c r="E37808" t="s">
        <v>12168</v>
      </c>
    </row>
    <row r="37809" spans="1:5" x14ac:dyDescent="0.25">
      <c r="A37809">
        <v>163402</v>
      </c>
      <c r="B37809" t="s">
        <v>54313</v>
      </c>
      <c r="C37809" t="s">
        <v>54314</v>
      </c>
      <c r="D37809">
        <v>0</v>
      </c>
      <c r="E37809" t="s">
        <v>12168</v>
      </c>
    </row>
    <row r="37810" spans="1:5" x14ac:dyDescent="0.25">
      <c r="A37810">
        <v>163403</v>
      </c>
      <c r="B37810" t="s">
        <v>54315</v>
      </c>
      <c r="C37810" t="s">
        <v>54316</v>
      </c>
      <c r="D37810">
        <v>0</v>
      </c>
      <c r="E37810" t="s">
        <v>12168</v>
      </c>
    </row>
    <row r="37811" spans="1:5" x14ac:dyDescent="0.25">
      <c r="A37811">
        <v>163404</v>
      </c>
      <c r="B37811" t="s">
        <v>54317</v>
      </c>
      <c r="C37811" t="s">
        <v>54318</v>
      </c>
      <c r="D37811">
        <v>0</v>
      </c>
      <c r="E37811" t="s">
        <v>12168</v>
      </c>
    </row>
    <row r="37812" spans="1:5" x14ac:dyDescent="0.25">
      <c r="A37812">
        <v>163405</v>
      </c>
      <c r="B37812" t="s">
        <v>54319</v>
      </c>
      <c r="C37812" t="s">
        <v>54320</v>
      </c>
      <c r="D37812">
        <v>0</v>
      </c>
      <c r="E37812" t="s">
        <v>12168</v>
      </c>
    </row>
    <row r="37813" spans="1:5" x14ac:dyDescent="0.25">
      <c r="A37813">
        <v>163406</v>
      </c>
      <c r="B37813" t="s">
        <v>54321</v>
      </c>
      <c r="C37813" t="s">
        <v>54322</v>
      </c>
      <c r="D37813">
        <v>0</v>
      </c>
      <c r="E37813" t="s">
        <v>12168</v>
      </c>
    </row>
    <row r="37814" spans="1:5" x14ac:dyDescent="0.25">
      <c r="A37814">
        <v>163407</v>
      </c>
      <c r="B37814" t="s">
        <v>54321</v>
      </c>
      <c r="C37814" t="s">
        <v>54323</v>
      </c>
      <c r="D37814">
        <v>0</v>
      </c>
      <c r="E37814" t="s">
        <v>12168</v>
      </c>
    </row>
    <row r="37815" spans="1:5" x14ac:dyDescent="0.25">
      <c r="A37815">
        <v>163408</v>
      </c>
      <c r="B37815" t="s">
        <v>54324</v>
      </c>
      <c r="C37815" t="s">
        <v>54325</v>
      </c>
      <c r="D37815">
        <v>0</v>
      </c>
      <c r="E37815" t="s">
        <v>12168</v>
      </c>
    </row>
    <row r="37816" spans="1:5" x14ac:dyDescent="0.25">
      <c r="A37816">
        <v>163409</v>
      </c>
      <c r="B37816" t="s">
        <v>54326</v>
      </c>
      <c r="C37816" t="s">
        <v>54327</v>
      </c>
      <c r="D37816">
        <v>0</v>
      </c>
      <c r="E37816" t="s">
        <v>12168</v>
      </c>
    </row>
    <row r="37817" spans="1:5" x14ac:dyDescent="0.25">
      <c r="A37817">
        <v>163410</v>
      </c>
      <c r="B37817" t="s">
        <v>54328</v>
      </c>
      <c r="C37817" t="s">
        <v>54329</v>
      </c>
      <c r="D37817">
        <v>0</v>
      </c>
      <c r="E37817" t="s">
        <v>12168</v>
      </c>
    </row>
    <row r="37818" spans="1:5" x14ac:dyDescent="0.25">
      <c r="A37818">
        <v>163411</v>
      </c>
      <c r="B37818" t="s">
        <v>54330</v>
      </c>
      <c r="C37818" t="s">
        <v>54331</v>
      </c>
      <c r="D37818">
        <v>0</v>
      </c>
      <c r="E37818" t="s">
        <v>12168</v>
      </c>
    </row>
    <row r="37819" spans="1:5" x14ac:dyDescent="0.25">
      <c r="A37819">
        <v>163412</v>
      </c>
      <c r="B37819" t="s">
        <v>54332</v>
      </c>
      <c r="C37819" t="s">
        <v>54333</v>
      </c>
      <c r="D37819">
        <v>0</v>
      </c>
      <c r="E37819" t="s">
        <v>12168</v>
      </c>
    </row>
    <row r="37820" spans="1:5" x14ac:dyDescent="0.25">
      <c r="A37820">
        <v>163413</v>
      </c>
      <c r="B37820" t="s">
        <v>54334</v>
      </c>
      <c r="C37820" t="s">
        <v>54335</v>
      </c>
      <c r="D37820">
        <v>0</v>
      </c>
      <c r="E37820" t="s">
        <v>12168</v>
      </c>
    </row>
    <row r="37821" spans="1:5" x14ac:dyDescent="0.25">
      <c r="A37821">
        <v>163414</v>
      </c>
      <c r="B37821" t="s">
        <v>54336</v>
      </c>
      <c r="C37821" t="s">
        <v>54337</v>
      </c>
      <c r="D37821">
        <v>0</v>
      </c>
      <c r="E37821" t="s">
        <v>12168</v>
      </c>
    </row>
    <row r="37822" spans="1:5" x14ac:dyDescent="0.25">
      <c r="A37822">
        <v>163415</v>
      </c>
      <c r="B37822" t="s">
        <v>54338</v>
      </c>
      <c r="C37822" t="s">
        <v>54339</v>
      </c>
      <c r="D37822">
        <v>0</v>
      </c>
      <c r="E37822" t="s">
        <v>12168</v>
      </c>
    </row>
    <row r="37823" spans="1:5" x14ac:dyDescent="0.25">
      <c r="A37823">
        <v>163416</v>
      </c>
      <c r="B37823" t="s">
        <v>54338</v>
      </c>
      <c r="C37823" t="s">
        <v>54340</v>
      </c>
      <c r="D37823">
        <v>0</v>
      </c>
      <c r="E37823" t="s">
        <v>12168</v>
      </c>
    </row>
    <row r="37824" spans="1:5" x14ac:dyDescent="0.25">
      <c r="A37824">
        <v>163417</v>
      </c>
      <c r="B37824" t="s">
        <v>54338</v>
      </c>
      <c r="C37824" t="s">
        <v>54341</v>
      </c>
      <c r="D37824">
        <v>0</v>
      </c>
      <c r="E37824" t="s">
        <v>12168</v>
      </c>
    </row>
    <row r="37825" spans="1:5" x14ac:dyDescent="0.25">
      <c r="A37825">
        <v>163418</v>
      </c>
      <c r="B37825" t="s">
        <v>54342</v>
      </c>
      <c r="C37825" t="s">
        <v>54343</v>
      </c>
      <c r="D37825">
        <v>0</v>
      </c>
      <c r="E37825" t="s">
        <v>12168</v>
      </c>
    </row>
    <row r="37826" spans="1:5" x14ac:dyDescent="0.25">
      <c r="A37826">
        <v>163419</v>
      </c>
      <c r="B37826" t="s">
        <v>54344</v>
      </c>
      <c r="C37826" t="s">
        <v>54345</v>
      </c>
      <c r="D37826">
        <v>0</v>
      </c>
      <c r="E37826" t="s">
        <v>12168</v>
      </c>
    </row>
    <row r="37827" spans="1:5" x14ac:dyDescent="0.25">
      <c r="A37827">
        <v>163420</v>
      </c>
      <c r="B37827" t="s">
        <v>54346</v>
      </c>
      <c r="C37827" t="s">
        <v>54347</v>
      </c>
      <c r="D37827">
        <v>0</v>
      </c>
      <c r="E37827" t="s">
        <v>12168</v>
      </c>
    </row>
    <row r="37828" spans="1:5" x14ac:dyDescent="0.25">
      <c r="A37828">
        <v>163421</v>
      </c>
      <c r="B37828" t="s">
        <v>54348</v>
      </c>
      <c r="C37828" t="s">
        <v>54349</v>
      </c>
      <c r="D37828">
        <v>0</v>
      </c>
      <c r="E37828" t="s">
        <v>12168</v>
      </c>
    </row>
    <row r="37829" spans="1:5" x14ac:dyDescent="0.25">
      <c r="A37829">
        <v>163422</v>
      </c>
      <c r="B37829" t="s">
        <v>54350</v>
      </c>
      <c r="C37829" t="s">
        <v>54351</v>
      </c>
      <c r="D37829">
        <v>0</v>
      </c>
      <c r="E37829" t="s">
        <v>12168</v>
      </c>
    </row>
    <row r="37830" spans="1:5" x14ac:dyDescent="0.25">
      <c r="A37830">
        <v>163423</v>
      </c>
      <c r="B37830" t="s">
        <v>54352</v>
      </c>
      <c r="C37830" t="s">
        <v>54353</v>
      </c>
      <c r="D37830">
        <v>0</v>
      </c>
      <c r="E37830" t="s">
        <v>12168</v>
      </c>
    </row>
    <row r="37831" spans="1:5" x14ac:dyDescent="0.25">
      <c r="A37831">
        <v>163424</v>
      </c>
      <c r="B37831" t="s">
        <v>54354</v>
      </c>
      <c r="C37831" t="s">
        <v>54355</v>
      </c>
      <c r="D37831">
        <v>0</v>
      </c>
      <c r="E37831" t="s">
        <v>12168</v>
      </c>
    </row>
    <row r="37832" spans="1:5" x14ac:dyDescent="0.25">
      <c r="A37832">
        <v>163425</v>
      </c>
      <c r="B37832" t="s">
        <v>54356</v>
      </c>
      <c r="C37832" t="s">
        <v>54357</v>
      </c>
      <c r="D37832">
        <v>0</v>
      </c>
      <c r="E37832" t="s">
        <v>12168</v>
      </c>
    </row>
    <row r="37833" spans="1:5" x14ac:dyDescent="0.25">
      <c r="A37833">
        <v>163426</v>
      </c>
      <c r="B37833" t="s">
        <v>54358</v>
      </c>
      <c r="C37833" t="s">
        <v>54359</v>
      </c>
      <c r="D37833">
        <v>0</v>
      </c>
      <c r="E37833" t="s">
        <v>12168</v>
      </c>
    </row>
    <row r="37834" spans="1:5" x14ac:dyDescent="0.25">
      <c r="A37834">
        <v>163427</v>
      </c>
      <c r="B37834" t="s">
        <v>54360</v>
      </c>
      <c r="C37834" t="s">
        <v>54361</v>
      </c>
      <c r="D37834">
        <v>0</v>
      </c>
      <c r="E37834" t="s">
        <v>12168</v>
      </c>
    </row>
    <row r="37835" spans="1:5" x14ac:dyDescent="0.25">
      <c r="A37835">
        <v>163428</v>
      </c>
      <c r="B37835" t="s">
        <v>54360</v>
      </c>
      <c r="C37835" t="s">
        <v>54362</v>
      </c>
      <c r="D37835">
        <v>0</v>
      </c>
      <c r="E37835" t="s">
        <v>12168</v>
      </c>
    </row>
    <row r="37836" spans="1:5" x14ac:dyDescent="0.25">
      <c r="A37836">
        <v>163429</v>
      </c>
      <c r="B37836" t="s">
        <v>54360</v>
      </c>
      <c r="C37836" t="s">
        <v>54363</v>
      </c>
      <c r="D37836">
        <v>0</v>
      </c>
      <c r="E37836" t="s">
        <v>12168</v>
      </c>
    </row>
    <row r="37837" spans="1:5" x14ac:dyDescent="0.25">
      <c r="A37837">
        <v>163430</v>
      </c>
      <c r="B37837" t="s">
        <v>54364</v>
      </c>
      <c r="C37837" t="s">
        <v>54365</v>
      </c>
      <c r="D37837">
        <v>0</v>
      </c>
      <c r="E37837" t="s">
        <v>12168</v>
      </c>
    </row>
    <row r="37838" spans="1:5" x14ac:dyDescent="0.25">
      <c r="A37838">
        <v>163431</v>
      </c>
      <c r="B37838" t="s">
        <v>54366</v>
      </c>
      <c r="C37838" t="s">
        <v>54367</v>
      </c>
      <c r="D37838">
        <v>0</v>
      </c>
      <c r="E37838" t="s">
        <v>12168</v>
      </c>
    </row>
    <row r="37839" spans="1:5" x14ac:dyDescent="0.25">
      <c r="A37839">
        <v>163432</v>
      </c>
      <c r="B37839" t="s">
        <v>54366</v>
      </c>
      <c r="C37839" t="s">
        <v>54368</v>
      </c>
      <c r="D37839">
        <v>0</v>
      </c>
      <c r="E37839" t="s">
        <v>12168</v>
      </c>
    </row>
    <row r="37840" spans="1:5" x14ac:dyDescent="0.25">
      <c r="A37840">
        <v>163433</v>
      </c>
      <c r="B37840" t="s">
        <v>54369</v>
      </c>
      <c r="C37840" t="s">
        <v>54370</v>
      </c>
      <c r="D37840">
        <v>0</v>
      </c>
      <c r="E37840" t="s">
        <v>12168</v>
      </c>
    </row>
    <row r="37841" spans="1:5" x14ac:dyDescent="0.25">
      <c r="A37841">
        <v>163434</v>
      </c>
      <c r="B37841" t="s">
        <v>54371</v>
      </c>
      <c r="C37841" t="s">
        <v>54372</v>
      </c>
      <c r="D37841">
        <v>0</v>
      </c>
      <c r="E37841" t="s">
        <v>12168</v>
      </c>
    </row>
    <row r="37842" spans="1:5" x14ac:dyDescent="0.25">
      <c r="A37842">
        <v>163435</v>
      </c>
      <c r="B37842" t="s">
        <v>54373</v>
      </c>
      <c r="C37842" t="s">
        <v>54374</v>
      </c>
      <c r="D37842">
        <v>0</v>
      </c>
      <c r="E37842" t="s">
        <v>12168</v>
      </c>
    </row>
    <row r="37843" spans="1:5" x14ac:dyDescent="0.25">
      <c r="A37843">
        <v>163436</v>
      </c>
      <c r="B37843" t="s">
        <v>54375</v>
      </c>
      <c r="C37843" t="s">
        <v>54376</v>
      </c>
      <c r="D37843">
        <v>0</v>
      </c>
      <c r="E37843" t="s">
        <v>12168</v>
      </c>
    </row>
    <row r="37844" spans="1:5" x14ac:dyDescent="0.25">
      <c r="A37844">
        <v>163437</v>
      </c>
      <c r="B37844" t="s">
        <v>54377</v>
      </c>
      <c r="C37844" t="s">
        <v>54378</v>
      </c>
      <c r="D37844">
        <v>0</v>
      </c>
      <c r="E37844" t="s">
        <v>12168</v>
      </c>
    </row>
    <row r="37845" spans="1:5" x14ac:dyDescent="0.25">
      <c r="A37845">
        <v>163438</v>
      </c>
      <c r="B37845" t="s">
        <v>54379</v>
      </c>
      <c r="C37845" t="s">
        <v>54380</v>
      </c>
      <c r="D37845">
        <v>0</v>
      </c>
      <c r="E37845" t="s">
        <v>12168</v>
      </c>
    </row>
    <row r="37846" spans="1:5" x14ac:dyDescent="0.25">
      <c r="A37846">
        <v>163439</v>
      </c>
      <c r="B37846" t="s">
        <v>54381</v>
      </c>
      <c r="C37846" t="s">
        <v>54382</v>
      </c>
      <c r="D37846">
        <v>0</v>
      </c>
      <c r="E37846" t="s">
        <v>12168</v>
      </c>
    </row>
    <row r="37847" spans="1:5" x14ac:dyDescent="0.25">
      <c r="A37847">
        <v>163440</v>
      </c>
      <c r="B37847" t="s">
        <v>54381</v>
      </c>
      <c r="C37847" t="s">
        <v>54383</v>
      </c>
      <c r="D37847">
        <v>0</v>
      </c>
      <c r="E37847" t="s">
        <v>12168</v>
      </c>
    </row>
    <row r="37848" spans="1:5" x14ac:dyDescent="0.25">
      <c r="A37848">
        <v>163441</v>
      </c>
      <c r="B37848" t="s">
        <v>54384</v>
      </c>
      <c r="C37848" t="s">
        <v>54385</v>
      </c>
      <c r="D37848">
        <v>0</v>
      </c>
      <c r="E37848" t="s">
        <v>12168</v>
      </c>
    </row>
    <row r="37849" spans="1:5" x14ac:dyDescent="0.25">
      <c r="A37849">
        <v>163442</v>
      </c>
      <c r="B37849" t="s">
        <v>54384</v>
      </c>
      <c r="C37849" t="s">
        <v>54386</v>
      </c>
      <c r="D37849">
        <v>0</v>
      </c>
      <c r="E37849" t="s">
        <v>12168</v>
      </c>
    </row>
    <row r="37850" spans="1:5" x14ac:dyDescent="0.25">
      <c r="A37850">
        <v>163443</v>
      </c>
      <c r="B37850" t="s">
        <v>54387</v>
      </c>
      <c r="C37850" t="s">
        <v>54388</v>
      </c>
      <c r="D37850">
        <v>0</v>
      </c>
      <c r="E37850" t="s">
        <v>12168</v>
      </c>
    </row>
    <row r="37851" spans="1:5" x14ac:dyDescent="0.25">
      <c r="A37851">
        <v>163444</v>
      </c>
      <c r="B37851" t="s">
        <v>54389</v>
      </c>
      <c r="C37851" t="s">
        <v>54390</v>
      </c>
      <c r="D37851">
        <v>0</v>
      </c>
      <c r="E37851" t="s">
        <v>12168</v>
      </c>
    </row>
    <row r="37852" spans="1:5" x14ac:dyDescent="0.25">
      <c r="A37852">
        <v>163445</v>
      </c>
      <c r="B37852" t="s">
        <v>54389</v>
      </c>
      <c r="C37852" t="s">
        <v>54391</v>
      </c>
      <c r="D37852">
        <v>0</v>
      </c>
      <c r="E37852" t="s">
        <v>12168</v>
      </c>
    </row>
    <row r="37853" spans="1:5" x14ac:dyDescent="0.25">
      <c r="A37853">
        <v>163446</v>
      </c>
      <c r="B37853" t="s">
        <v>54392</v>
      </c>
      <c r="C37853" t="s">
        <v>54393</v>
      </c>
      <c r="D37853">
        <v>0</v>
      </c>
      <c r="E37853" t="s">
        <v>12168</v>
      </c>
    </row>
    <row r="37854" spans="1:5" x14ac:dyDescent="0.25">
      <c r="A37854">
        <v>163447</v>
      </c>
      <c r="B37854" t="s">
        <v>54394</v>
      </c>
      <c r="C37854" t="s">
        <v>54395</v>
      </c>
      <c r="D37854">
        <v>0</v>
      </c>
      <c r="E37854" t="s">
        <v>12168</v>
      </c>
    </row>
    <row r="37855" spans="1:5" x14ac:dyDescent="0.25">
      <c r="A37855">
        <v>163448</v>
      </c>
      <c r="B37855" t="s">
        <v>54396</v>
      </c>
      <c r="C37855" t="s">
        <v>54397</v>
      </c>
      <c r="D37855">
        <v>0</v>
      </c>
      <c r="E37855" t="s">
        <v>12168</v>
      </c>
    </row>
    <row r="37856" spans="1:5" x14ac:dyDescent="0.25">
      <c r="A37856">
        <v>163449</v>
      </c>
      <c r="B37856" t="s">
        <v>54398</v>
      </c>
      <c r="C37856" t="s">
        <v>54399</v>
      </c>
      <c r="D37856">
        <v>0</v>
      </c>
      <c r="E37856" t="s">
        <v>12168</v>
      </c>
    </row>
    <row r="37857" spans="1:5" x14ac:dyDescent="0.25">
      <c r="A37857">
        <v>163450</v>
      </c>
      <c r="B37857" t="s">
        <v>54400</v>
      </c>
      <c r="C37857" t="s">
        <v>54401</v>
      </c>
      <c r="D37857">
        <v>0</v>
      </c>
      <c r="E37857" t="s">
        <v>12168</v>
      </c>
    </row>
    <row r="37858" spans="1:5" x14ac:dyDescent="0.25">
      <c r="A37858">
        <v>163451</v>
      </c>
      <c r="B37858" t="s">
        <v>54402</v>
      </c>
      <c r="C37858" t="s">
        <v>54403</v>
      </c>
      <c r="D37858">
        <v>0</v>
      </c>
      <c r="E37858" t="s">
        <v>12168</v>
      </c>
    </row>
    <row r="37859" spans="1:5" x14ac:dyDescent="0.25">
      <c r="A37859">
        <v>163452</v>
      </c>
      <c r="B37859" t="s">
        <v>54404</v>
      </c>
      <c r="C37859" t="s">
        <v>54405</v>
      </c>
      <c r="D37859">
        <v>0</v>
      </c>
      <c r="E37859" t="s">
        <v>12168</v>
      </c>
    </row>
    <row r="37860" spans="1:5" x14ac:dyDescent="0.25">
      <c r="A37860">
        <v>163453</v>
      </c>
      <c r="B37860" t="s">
        <v>54406</v>
      </c>
      <c r="C37860" t="s">
        <v>54407</v>
      </c>
      <c r="D37860">
        <v>0</v>
      </c>
      <c r="E37860" t="s">
        <v>12168</v>
      </c>
    </row>
    <row r="37861" spans="1:5" x14ac:dyDescent="0.25">
      <c r="A37861">
        <v>163454</v>
      </c>
      <c r="B37861" t="s">
        <v>54408</v>
      </c>
      <c r="C37861" t="s">
        <v>54409</v>
      </c>
      <c r="D37861">
        <v>0</v>
      </c>
      <c r="E37861" t="s">
        <v>12168</v>
      </c>
    </row>
    <row r="37862" spans="1:5" x14ac:dyDescent="0.25">
      <c r="A37862">
        <v>163455</v>
      </c>
      <c r="B37862" t="s">
        <v>54410</v>
      </c>
      <c r="C37862" t="s">
        <v>54411</v>
      </c>
      <c r="D37862">
        <v>0</v>
      </c>
      <c r="E37862" t="s">
        <v>12168</v>
      </c>
    </row>
    <row r="37863" spans="1:5" x14ac:dyDescent="0.25">
      <c r="A37863">
        <v>163456</v>
      </c>
      <c r="B37863" t="s">
        <v>54412</v>
      </c>
      <c r="C37863" t="s">
        <v>54413</v>
      </c>
      <c r="D37863">
        <v>0</v>
      </c>
      <c r="E37863" t="s">
        <v>12168</v>
      </c>
    </row>
    <row r="37864" spans="1:5" x14ac:dyDescent="0.25">
      <c r="A37864">
        <v>163457</v>
      </c>
      <c r="B37864" t="s">
        <v>54414</v>
      </c>
      <c r="C37864" t="s">
        <v>54415</v>
      </c>
      <c r="D37864">
        <v>0</v>
      </c>
      <c r="E37864" t="s">
        <v>12168</v>
      </c>
    </row>
    <row r="37865" spans="1:5" x14ac:dyDescent="0.25">
      <c r="A37865">
        <v>163458</v>
      </c>
      <c r="B37865" t="s">
        <v>54416</v>
      </c>
      <c r="C37865" t="s">
        <v>54417</v>
      </c>
      <c r="D37865">
        <v>0</v>
      </c>
      <c r="E37865" t="s">
        <v>12168</v>
      </c>
    </row>
    <row r="37866" spans="1:5" x14ac:dyDescent="0.25">
      <c r="A37866">
        <v>163459</v>
      </c>
      <c r="B37866" t="s">
        <v>54418</v>
      </c>
      <c r="C37866" t="s">
        <v>54419</v>
      </c>
      <c r="D37866">
        <v>0</v>
      </c>
      <c r="E37866" t="s">
        <v>12168</v>
      </c>
    </row>
    <row r="37867" spans="1:5" x14ac:dyDescent="0.25">
      <c r="A37867">
        <v>163460</v>
      </c>
      <c r="B37867" t="s">
        <v>54420</v>
      </c>
      <c r="C37867" t="s">
        <v>54421</v>
      </c>
      <c r="D37867">
        <v>0</v>
      </c>
      <c r="E37867" t="s">
        <v>12168</v>
      </c>
    </row>
    <row r="37868" spans="1:5" x14ac:dyDescent="0.25">
      <c r="A37868">
        <v>163461</v>
      </c>
      <c r="B37868" t="s">
        <v>54422</v>
      </c>
      <c r="C37868" t="s">
        <v>54423</v>
      </c>
      <c r="D37868">
        <v>0</v>
      </c>
      <c r="E37868" t="s">
        <v>12168</v>
      </c>
    </row>
    <row r="37869" spans="1:5" x14ac:dyDescent="0.25">
      <c r="A37869">
        <v>163462</v>
      </c>
      <c r="B37869" t="s">
        <v>54424</v>
      </c>
      <c r="C37869" t="s">
        <v>54425</v>
      </c>
      <c r="D37869">
        <v>0</v>
      </c>
      <c r="E37869" t="s">
        <v>12168</v>
      </c>
    </row>
    <row r="37870" spans="1:5" x14ac:dyDescent="0.25">
      <c r="A37870">
        <v>163463</v>
      </c>
      <c r="B37870" t="s">
        <v>54424</v>
      </c>
      <c r="C37870" t="s">
        <v>54425</v>
      </c>
      <c r="D37870">
        <v>0</v>
      </c>
      <c r="E37870" t="s">
        <v>12168</v>
      </c>
    </row>
    <row r="37871" spans="1:5" x14ac:dyDescent="0.25">
      <c r="A37871">
        <v>163464</v>
      </c>
      <c r="B37871" t="s">
        <v>54426</v>
      </c>
      <c r="C37871" t="s">
        <v>54427</v>
      </c>
      <c r="D37871">
        <v>0</v>
      </c>
      <c r="E37871" t="s">
        <v>12168</v>
      </c>
    </row>
    <row r="37872" spans="1:5" x14ac:dyDescent="0.25">
      <c r="A37872">
        <v>163465</v>
      </c>
      <c r="B37872" t="s">
        <v>54428</v>
      </c>
      <c r="C37872" t="s">
        <v>54429</v>
      </c>
      <c r="D37872">
        <v>0</v>
      </c>
      <c r="E37872" t="s">
        <v>12168</v>
      </c>
    </row>
    <row r="37873" spans="1:5" x14ac:dyDescent="0.25">
      <c r="A37873">
        <v>163466</v>
      </c>
      <c r="B37873" t="s">
        <v>54430</v>
      </c>
      <c r="C37873" t="s">
        <v>54431</v>
      </c>
      <c r="D37873">
        <v>0</v>
      </c>
      <c r="E37873" t="s">
        <v>12168</v>
      </c>
    </row>
    <row r="37874" spans="1:5" x14ac:dyDescent="0.25">
      <c r="A37874">
        <v>163467</v>
      </c>
      <c r="B37874" t="s">
        <v>54430</v>
      </c>
      <c r="C37874" t="s">
        <v>54432</v>
      </c>
      <c r="D37874">
        <v>0</v>
      </c>
      <c r="E37874" t="s">
        <v>12168</v>
      </c>
    </row>
    <row r="37875" spans="1:5" x14ac:dyDescent="0.25">
      <c r="A37875">
        <v>163468</v>
      </c>
      <c r="B37875" t="s">
        <v>54433</v>
      </c>
      <c r="C37875" t="s">
        <v>54434</v>
      </c>
      <c r="D37875">
        <v>0</v>
      </c>
      <c r="E37875" t="s">
        <v>12168</v>
      </c>
    </row>
    <row r="37876" spans="1:5" x14ac:dyDescent="0.25">
      <c r="A37876">
        <v>163469</v>
      </c>
      <c r="B37876" t="s">
        <v>54433</v>
      </c>
      <c r="C37876" t="s">
        <v>54435</v>
      </c>
      <c r="D37876">
        <v>0</v>
      </c>
      <c r="E37876" t="s">
        <v>12168</v>
      </c>
    </row>
    <row r="37877" spans="1:5" x14ac:dyDescent="0.25">
      <c r="A37877">
        <v>163470</v>
      </c>
      <c r="B37877" t="s">
        <v>54433</v>
      </c>
      <c r="C37877" t="s">
        <v>54436</v>
      </c>
      <c r="D37877">
        <v>0</v>
      </c>
      <c r="E37877" t="s">
        <v>12168</v>
      </c>
    </row>
    <row r="37878" spans="1:5" x14ac:dyDescent="0.25">
      <c r="A37878">
        <v>163471</v>
      </c>
      <c r="B37878" t="s">
        <v>54433</v>
      </c>
      <c r="C37878" t="s">
        <v>54437</v>
      </c>
      <c r="D37878">
        <v>0</v>
      </c>
      <c r="E37878" t="s">
        <v>12168</v>
      </c>
    </row>
    <row r="37879" spans="1:5" x14ac:dyDescent="0.25">
      <c r="A37879">
        <v>163472</v>
      </c>
      <c r="B37879" t="s">
        <v>54438</v>
      </c>
      <c r="C37879" t="s">
        <v>54439</v>
      </c>
      <c r="D37879">
        <v>0</v>
      </c>
      <c r="E37879" t="s">
        <v>12168</v>
      </c>
    </row>
    <row r="37880" spans="1:5" x14ac:dyDescent="0.25">
      <c r="A37880">
        <v>163473</v>
      </c>
      <c r="B37880" t="s">
        <v>54440</v>
      </c>
      <c r="C37880" t="s">
        <v>54441</v>
      </c>
      <c r="D37880">
        <v>0</v>
      </c>
      <c r="E37880" t="s">
        <v>12168</v>
      </c>
    </row>
    <row r="37881" spans="1:5" x14ac:dyDescent="0.25">
      <c r="A37881">
        <v>163474</v>
      </c>
      <c r="B37881" t="s">
        <v>54442</v>
      </c>
      <c r="C37881" t="s">
        <v>54443</v>
      </c>
      <c r="D37881">
        <v>0</v>
      </c>
      <c r="E37881" t="s">
        <v>12168</v>
      </c>
    </row>
    <row r="37882" spans="1:5" x14ac:dyDescent="0.25">
      <c r="A37882">
        <v>163475</v>
      </c>
      <c r="B37882" t="s">
        <v>54444</v>
      </c>
      <c r="C37882" t="s">
        <v>54445</v>
      </c>
      <c r="D37882">
        <v>0</v>
      </c>
      <c r="E37882" t="s">
        <v>12168</v>
      </c>
    </row>
    <row r="37883" spans="1:5" x14ac:dyDescent="0.25">
      <c r="A37883">
        <v>163476</v>
      </c>
      <c r="B37883" t="s">
        <v>54446</v>
      </c>
      <c r="C37883" t="s">
        <v>54447</v>
      </c>
      <c r="D37883">
        <v>0</v>
      </c>
      <c r="E37883" t="s">
        <v>12168</v>
      </c>
    </row>
    <row r="37884" spans="1:5" x14ac:dyDescent="0.25">
      <c r="A37884">
        <v>163477</v>
      </c>
      <c r="B37884" t="s">
        <v>54448</v>
      </c>
      <c r="C37884" t="s">
        <v>54449</v>
      </c>
      <c r="D37884">
        <v>0</v>
      </c>
      <c r="E37884" t="s">
        <v>12168</v>
      </c>
    </row>
    <row r="37885" spans="1:5" x14ac:dyDescent="0.25">
      <c r="A37885">
        <v>163478</v>
      </c>
      <c r="B37885" t="s">
        <v>54450</v>
      </c>
      <c r="C37885" t="s">
        <v>54451</v>
      </c>
      <c r="D37885">
        <v>0</v>
      </c>
      <c r="E37885" t="s">
        <v>12168</v>
      </c>
    </row>
    <row r="37886" spans="1:5" x14ac:dyDescent="0.25">
      <c r="A37886">
        <v>163479</v>
      </c>
      <c r="B37886" t="s">
        <v>54452</v>
      </c>
      <c r="C37886" t="s">
        <v>54453</v>
      </c>
      <c r="D37886">
        <v>0</v>
      </c>
      <c r="E37886" t="s">
        <v>12168</v>
      </c>
    </row>
    <row r="37887" spans="1:5" x14ac:dyDescent="0.25">
      <c r="A37887">
        <v>163480</v>
      </c>
      <c r="B37887" t="s">
        <v>54454</v>
      </c>
      <c r="C37887" t="s">
        <v>54455</v>
      </c>
      <c r="D37887">
        <v>0</v>
      </c>
      <c r="E37887" t="s">
        <v>12168</v>
      </c>
    </row>
    <row r="37888" spans="1:5" x14ac:dyDescent="0.25">
      <c r="A37888">
        <v>163481</v>
      </c>
      <c r="B37888" t="s">
        <v>54456</v>
      </c>
      <c r="C37888" t="s">
        <v>54457</v>
      </c>
      <c r="D37888">
        <v>0</v>
      </c>
      <c r="E37888" t="s">
        <v>12168</v>
      </c>
    </row>
    <row r="37889" spans="1:5" x14ac:dyDescent="0.25">
      <c r="A37889">
        <v>163482</v>
      </c>
      <c r="B37889" t="s">
        <v>54458</v>
      </c>
      <c r="C37889" t="s">
        <v>54459</v>
      </c>
      <c r="D37889">
        <v>0</v>
      </c>
      <c r="E37889" t="s">
        <v>12168</v>
      </c>
    </row>
    <row r="37890" spans="1:5" x14ac:dyDescent="0.25">
      <c r="A37890">
        <v>163483</v>
      </c>
      <c r="B37890" t="s">
        <v>54460</v>
      </c>
      <c r="C37890" t="s">
        <v>54461</v>
      </c>
      <c r="D37890">
        <v>0</v>
      </c>
      <c r="E37890" t="s">
        <v>12168</v>
      </c>
    </row>
    <row r="37891" spans="1:5" x14ac:dyDescent="0.25">
      <c r="A37891">
        <v>163484</v>
      </c>
      <c r="B37891" t="s">
        <v>54462</v>
      </c>
      <c r="C37891" t="s">
        <v>54463</v>
      </c>
      <c r="D37891">
        <v>0</v>
      </c>
      <c r="E37891" t="s">
        <v>12168</v>
      </c>
    </row>
    <row r="37892" spans="1:5" x14ac:dyDescent="0.25">
      <c r="A37892">
        <v>163485</v>
      </c>
      <c r="B37892" t="s">
        <v>54464</v>
      </c>
      <c r="C37892" t="s">
        <v>54465</v>
      </c>
      <c r="D37892">
        <v>0</v>
      </c>
      <c r="E37892" t="s">
        <v>12168</v>
      </c>
    </row>
    <row r="37893" spans="1:5" x14ac:dyDescent="0.25">
      <c r="A37893">
        <v>163486</v>
      </c>
      <c r="B37893" t="s">
        <v>54466</v>
      </c>
      <c r="C37893" t="s">
        <v>54467</v>
      </c>
      <c r="D37893">
        <v>0</v>
      </c>
      <c r="E37893" t="s">
        <v>12168</v>
      </c>
    </row>
    <row r="37894" spans="1:5" x14ac:dyDescent="0.25">
      <c r="A37894">
        <v>163487</v>
      </c>
      <c r="B37894" t="s">
        <v>54468</v>
      </c>
      <c r="C37894" t="s">
        <v>54469</v>
      </c>
      <c r="D37894">
        <v>0</v>
      </c>
      <c r="E37894" t="s">
        <v>12168</v>
      </c>
    </row>
    <row r="37895" spans="1:5" x14ac:dyDescent="0.25">
      <c r="A37895">
        <v>163488</v>
      </c>
      <c r="B37895" t="s">
        <v>54470</v>
      </c>
      <c r="C37895" t="s">
        <v>54471</v>
      </c>
      <c r="D37895">
        <v>0</v>
      </c>
      <c r="E37895" t="s">
        <v>12168</v>
      </c>
    </row>
    <row r="37896" spans="1:5" x14ac:dyDescent="0.25">
      <c r="A37896">
        <v>163489</v>
      </c>
      <c r="B37896" t="s">
        <v>54472</v>
      </c>
      <c r="C37896" t="s">
        <v>54473</v>
      </c>
      <c r="D37896">
        <v>0</v>
      </c>
      <c r="E37896" t="s">
        <v>12168</v>
      </c>
    </row>
    <row r="37897" spans="1:5" x14ac:dyDescent="0.25">
      <c r="A37897">
        <v>163490</v>
      </c>
      <c r="B37897" t="s">
        <v>54474</v>
      </c>
      <c r="C37897" t="s">
        <v>54475</v>
      </c>
      <c r="D37897">
        <v>0</v>
      </c>
      <c r="E37897" t="s">
        <v>12168</v>
      </c>
    </row>
    <row r="37898" spans="1:5" x14ac:dyDescent="0.25">
      <c r="A37898">
        <v>163491</v>
      </c>
      <c r="B37898" t="s">
        <v>54474</v>
      </c>
      <c r="C37898" t="s">
        <v>54476</v>
      </c>
      <c r="D37898">
        <v>0</v>
      </c>
      <c r="E37898" t="s">
        <v>12168</v>
      </c>
    </row>
    <row r="37899" spans="1:5" x14ac:dyDescent="0.25">
      <c r="A37899">
        <v>163492</v>
      </c>
      <c r="B37899" t="s">
        <v>54477</v>
      </c>
      <c r="C37899" t="s">
        <v>54478</v>
      </c>
      <c r="D37899">
        <v>0</v>
      </c>
      <c r="E37899" t="s">
        <v>12168</v>
      </c>
    </row>
    <row r="37900" spans="1:5" x14ac:dyDescent="0.25">
      <c r="A37900">
        <v>163493</v>
      </c>
      <c r="B37900" t="s">
        <v>54479</v>
      </c>
      <c r="C37900" t="s">
        <v>54480</v>
      </c>
      <c r="D37900">
        <v>0</v>
      </c>
      <c r="E37900" t="s">
        <v>12168</v>
      </c>
    </row>
    <row r="37901" spans="1:5" x14ac:dyDescent="0.25">
      <c r="A37901">
        <v>163494</v>
      </c>
      <c r="B37901" t="s">
        <v>54481</v>
      </c>
      <c r="C37901" t="s">
        <v>54482</v>
      </c>
      <c r="D37901">
        <v>0</v>
      </c>
      <c r="E37901" t="s">
        <v>12168</v>
      </c>
    </row>
    <row r="37902" spans="1:5" x14ac:dyDescent="0.25">
      <c r="A37902">
        <v>163495</v>
      </c>
      <c r="B37902" t="s">
        <v>54483</v>
      </c>
      <c r="C37902" t="s">
        <v>54484</v>
      </c>
      <c r="D37902">
        <v>0</v>
      </c>
      <c r="E37902" t="s">
        <v>12168</v>
      </c>
    </row>
    <row r="37903" spans="1:5" x14ac:dyDescent="0.25">
      <c r="A37903">
        <v>163496</v>
      </c>
      <c r="B37903" t="s">
        <v>54485</v>
      </c>
      <c r="C37903" t="s">
        <v>54486</v>
      </c>
      <c r="D37903">
        <v>0</v>
      </c>
      <c r="E37903" t="s">
        <v>12168</v>
      </c>
    </row>
    <row r="37904" spans="1:5" x14ac:dyDescent="0.25">
      <c r="A37904">
        <v>163497</v>
      </c>
      <c r="B37904" t="s">
        <v>54487</v>
      </c>
      <c r="C37904" t="s">
        <v>54488</v>
      </c>
      <c r="D37904">
        <v>0</v>
      </c>
      <c r="E37904" t="s">
        <v>12168</v>
      </c>
    </row>
    <row r="37905" spans="1:5" x14ac:dyDescent="0.25">
      <c r="A37905">
        <v>163498</v>
      </c>
      <c r="B37905" t="s">
        <v>54489</v>
      </c>
      <c r="C37905" t="s">
        <v>54490</v>
      </c>
      <c r="D37905">
        <v>0</v>
      </c>
      <c r="E37905" t="s">
        <v>12168</v>
      </c>
    </row>
    <row r="37906" spans="1:5" x14ac:dyDescent="0.25">
      <c r="A37906">
        <v>163499</v>
      </c>
      <c r="B37906" t="s">
        <v>54491</v>
      </c>
      <c r="C37906" t="s">
        <v>54492</v>
      </c>
      <c r="D37906">
        <v>0</v>
      </c>
      <c r="E37906" t="s">
        <v>12168</v>
      </c>
    </row>
    <row r="37907" spans="1:5" x14ac:dyDescent="0.25">
      <c r="A37907">
        <v>163500</v>
      </c>
      <c r="B37907" t="s">
        <v>54493</v>
      </c>
      <c r="C37907" t="s">
        <v>54494</v>
      </c>
      <c r="D37907">
        <v>0</v>
      </c>
      <c r="E37907" t="s">
        <v>12168</v>
      </c>
    </row>
    <row r="37908" spans="1:5" x14ac:dyDescent="0.25">
      <c r="A37908">
        <v>163501</v>
      </c>
      <c r="B37908" t="s">
        <v>54493</v>
      </c>
      <c r="C37908" t="s">
        <v>54495</v>
      </c>
      <c r="D37908">
        <v>0</v>
      </c>
      <c r="E37908" t="s">
        <v>12168</v>
      </c>
    </row>
    <row r="37909" spans="1:5" x14ac:dyDescent="0.25">
      <c r="A37909">
        <v>163502</v>
      </c>
      <c r="B37909" t="s">
        <v>54496</v>
      </c>
      <c r="C37909" t="s">
        <v>54497</v>
      </c>
      <c r="D37909">
        <v>0</v>
      </c>
      <c r="E37909" t="s">
        <v>12168</v>
      </c>
    </row>
    <row r="37910" spans="1:5" x14ac:dyDescent="0.25">
      <c r="A37910">
        <v>163503</v>
      </c>
      <c r="B37910" t="s">
        <v>54498</v>
      </c>
      <c r="C37910" t="s">
        <v>54499</v>
      </c>
      <c r="D37910">
        <v>0</v>
      </c>
      <c r="E37910" t="s">
        <v>12168</v>
      </c>
    </row>
    <row r="37911" spans="1:5" x14ac:dyDescent="0.25">
      <c r="A37911">
        <v>163504</v>
      </c>
      <c r="B37911" t="s">
        <v>54500</v>
      </c>
      <c r="C37911" t="s">
        <v>54501</v>
      </c>
      <c r="D37911">
        <v>0</v>
      </c>
      <c r="E37911" t="s">
        <v>12168</v>
      </c>
    </row>
    <row r="37912" spans="1:5" x14ac:dyDescent="0.25">
      <c r="A37912">
        <v>163505</v>
      </c>
      <c r="B37912" t="s">
        <v>54502</v>
      </c>
      <c r="C37912" t="s">
        <v>54503</v>
      </c>
      <c r="D37912">
        <v>0</v>
      </c>
      <c r="E37912" t="s">
        <v>12168</v>
      </c>
    </row>
    <row r="37913" spans="1:5" x14ac:dyDescent="0.25">
      <c r="A37913">
        <v>163506</v>
      </c>
      <c r="B37913" t="s">
        <v>54504</v>
      </c>
      <c r="C37913" t="s">
        <v>54505</v>
      </c>
      <c r="D37913">
        <v>0</v>
      </c>
      <c r="E37913" t="s">
        <v>12168</v>
      </c>
    </row>
    <row r="37914" spans="1:5" x14ac:dyDescent="0.25">
      <c r="A37914">
        <v>163507</v>
      </c>
      <c r="B37914" t="s">
        <v>54506</v>
      </c>
      <c r="C37914" t="s">
        <v>54507</v>
      </c>
      <c r="D37914">
        <v>0</v>
      </c>
      <c r="E37914" t="s">
        <v>12168</v>
      </c>
    </row>
    <row r="37915" spans="1:5" x14ac:dyDescent="0.25">
      <c r="A37915">
        <v>163508</v>
      </c>
      <c r="B37915" t="s">
        <v>54508</v>
      </c>
      <c r="C37915" t="s">
        <v>54509</v>
      </c>
      <c r="D37915">
        <v>0</v>
      </c>
      <c r="E37915" t="s">
        <v>12168</v>
      </c>
    </row>
    <row r="37916" spans="1:5" x14ac:dyDescent="0.25">
      <c r="A37916">
        <v>163509</v>
      </c>
      <c r="B37916" t="s">
        <v>54510</v>
      </c>
      <c r="C37916" t="s">
        <v>54511</v>
      </c>
      <c r="D37916">
        <v>0</v>
      </c>
      <c r="E37916" t="s">
        <v>12168</v>
      </c>
    </row>
    <row r="37917" spans="1:5" x14ac:dyDescent="0.25">
      <c r="A37917">
        <v>163510</v>
      </c>
      <c r="B37917" t="s">
        <v>54512</v>
      </c>
      <c r="C37917" t="s">
        <v>54513</v>
      </c>
      <c r="D37917">
        <v>0</v>
      </c>
      <c r="E37917" t="s">
        <v>12168</v>
      </c>
    </row>
    <row r="37918" spans="1:5" x14ac:dyDescent="0.25">
      <c r="A37918">
        <v>163511</v>
      </c>
      <c r="B37918" t="s">
        <v>54514</v>
      </c>
      <c r="C37918" t="s">
        <v>54515</v>
      </c>
      <c r="D37918">
        <v>0</v>
      </c>
      <c r="E37918" t="s">
        <v>12168</v>
      </c>
    </row>
    <row r="37919" spans="1:5" x14ac:dyDescent="0.25">
      <c r="A37919">
        <v>163512</v>
      </c>
      <c r="B37919" t="s">
        <v>54516</v>
      </c>
      <c r="C37919" t="s">
        <v>54517</v>
      </c>
      <c r="D37919">
        <v>0</v>
      </c>
      <c r="E37919" t="s">
        <v>12168</v>
      </c>
    </row>
    <row r="37920" spans="1:5" x14ac:dyDescent="0.25">
      <c r="A37920">
        <v>163513</v>
      </c>
      <c r="B37920" t="s">
        <v>54518</v>
      </c>
      <c r="C37920" t="s">
        <v>54519</v>
      </c>
      <c r="D37920">
        <v>0</v>
      </c>
      <c r="E37920" t="s">
        <v>12168</v>
      </c>
    </row>
    <row r="37921" spans="1:5" x14ac:dyDescent="0.25">
      <c r="A37921">
        <v>163514</v>
      </c>
      <c r="B37921" t="s">
        <v>54520</v>
      </c>
      <c r="C37921" t="s">
        <v>54521</v>
      </c>
      <c r="D37921">
        <v>0</v>
      </c>
      <c r="E37921" t="s">
        <v>12168</v>
      </c>
    </row>
    <row r="37922" spans="1:5" x14ac:dyDescent="0.25">
      <c r="A37922">
        <v>163515</v>
      </c>
      <c r="B37922" t="s">
        <v>54522</v>
      </c>
      <c r="C37922" t="s">
        <v>54523</v>
      </c>
      <c r="D37922">
        <v>0</v>
      </c>
      <c r="E37922" t="s">
        <v>12168</v>
      </c>
    </row>
    <row r="37923" spans="1:5" x14ac:dyDescent="0.25">
      <c r="A37923">
        <v>163516</v>
      </c>
      <c r="B37923" t="s">
        <v>54524</v>
      </c>
      <c r="C37923" t="s">
        <v>54525</v>
      </c>
      <c r="D37923">
        <v>0</v>
      </c>
      <c r="E37923" t="s">
        <v>12168</v>
      </c>
    </row>
    <row r="37924" spans="1:5" x14ac:dyDescent="0.25">
      <c r="A37924">
        <v>163517</v>
      </c>
      <c r="B37924" t="s">
        <v>54526</v>
      </c>
      <c r="C37924" t="s">
        <v>54527</v>
      </c>
      <c r="D37924">
        <v>0</v>
      </c>
      <c r="E37924" t="s">
        <v>12168</v>
      </c>
    </row>
    <row r="37925" spans="1:5" x14ac:dyDescent="0.25">
      <c r="A37925">
        <v>163518</v>
      </c>
      <c r="B37925" t="s">
        <v>54526</v>
      </c>
      <c r="C37925" t="s">
        <v>54528</v>
      </c>
      <c r="D37925">
        <v>0</v>
      </c>
      <c r="E37925" t="s">
        <v>12168</v>
      </c>
    </row>
    <row r="37926" spans="1:5" x14ac:dyDescent="0.25">
      <c r="A37926">
        <v>163519</v>
      </c>
      <c r="B37926" t="s">
        <v>54529</v>
      </c>
      <c r="C37926" t="s">
        <v>54530</v>
      </c>
      <c r="D37926">
        <v>0</v>
      </c>
      <c r="E37926" t="s">
        <v>12168</v>
      </c>
    </row>
    <row r="37927" spans="1:5" x14ac:dyDescent="0.25">
      <c r="A37927">
        <v>163520</v>
      </c>
      <c r="B37927" t="s">
        <v>54531</v>
      </c>
      <c r="C37927" t="s">
        <v>54532</v>
      </c>
      <c r="D37927">
        <v>0</v>
      </c>
      <c r="E37927" t="s">
        <v>12168</v>
      </c>
    </row>
    <row r="37928" spans="1:5" x14ac:dyDescent="0.25">
      <c r="A37928">
        <v>163521</v>
      </c>
      <c r="B37928" t="s">
        <v>54533</v>
      </c>
      <c r="C37928" t="s">
        <v>54534</v>
      </c>
      <c r="D37928">
        <v>0</v>
      </c>
      <c r="E37928" t="s">
        <v>12168</v>
      </c>
    </row>
    <row r="37929" spans="1:5" x14ac:dyDescent="0.25">
      <c r="A37929">
        <v>163522</v>
      </c>
      <c r="B37929" t="s">
        <v>54535</v>
      </c>
      <c r="C37929" t="s">
        <v>54536</v>
      </c>
      <c r="D37929">
        <v>0</v>
      </c>
      <c r="E37929" t="s">
        <v>12168</v>
      </c>
    </row>
    <row r="37930" spans="1:5" x14ac:dyDescent="0.25">
      <c r="A37930">
        <v>163523</v>
      </c>
      <c r="B37930" t="s">
        <v>54537</v>
      </c>
      <c r="C37930" t="s">
        <v>54538</v>
      </c>
      <c r="D37930">
        <v>0</v>
      </c>
      <c r="E37930" t="s">
        <v>12168</v>
      </c>
    </row>
    <row r="37931" spans="1:5" x14ac:dyDescent="0.25">
      <c r="A37931">
        <v>163524</v>
      </c>
      <c r="B37931" t="s">
        <v>54537</v>
      </c>
      <c r="C37931" t="s">
        <v>54539</v>
      </c>
      <c r="D37931">
        <v>0</v>
      </c>
      <c r="E37931" t="s">
        <v>12168</v>
      </c>
    </row>
    <row r="37932" spans="1:5" x14ac:dyDescent="0.25">
      <c r="A37932">
        <v>163525</v>
      </c>
      <c r="B37932" t="s">
        <v>54540</v>
      </c>
      <c r="C37932" t="s">
        <v>54541</v>
      </c>
      <c r="D37932">
        <v>0</v>
      </c>
      <c r="E37932" t="s">
        <v>12168</v>
      </c>
    </row>
    <row r="37933" spans="1:5" x14ac:dyDescent="0.25">
      <c r="A37933">
        <v>163526</v>
      </c>
      <c r="B37933" t="s">
        <v>54540</v>
      </c>
      <c r="C37933" t="s">
        <v>54542</v>
      </c>
      <c r="D37933">
        <v>0</v>
      </c>
      <c r="E37933" t="s">
        <v>12168</v>
      </c>
    </row>
    <row r="37934" spans="1:5" x14ac:dyDescent="0.25">
      <c r="A37934">
        <v>163527</v>
      </c>
      <c r="B37934" t="s">
        <v>54543</v>
      </c>
      <c r="C37934" t="s">
        <v>54544</v>
      </c>
      <c r="D37934">
        <v>0</v>
      </c>
      <c r="E37934" t="s">
        <v>12168</v>
      </c>
    </row>
    <row r="37935" spans="1:5" x14ac:dyDescent="0.25">
      <c r="A37935">
        <v>163528</v>
      </c>
      <c r="B37935" t="s">
        <v>54545</v>
      </c>
      <c r="C37935" t="s">
        <v>54546</v>
      </c>
      <c r="D37935">
        <v>0</v>
      </c>
      <c r="E37935" t="s">
        <v>12168</v>
      </c>
    </row>
    <row r="37936" spans="1:5" x14ac:dyDescent="0.25">
      <c r="A37936">
        <v>163529</v>
      </c>
      <c r="B37936" t="s">
        <v>54547</v>
      </c>
      <c r="C37936" t="s">
        <v>54548</v>
      </c>
      <c r="D37936">
        <v>0</v>
      </c>
      <c r="E37936" t="s">
        <v>12168</v>
      </c>
    </row>
    <row r="37937" spans="1:5" x14ac:dyDescent="0.25">
      <c r="A37937">
        <v>163530</v>
      </c>
      <c r="B37937" t="s">
        <v>54549</v>
      </c>
      <c r="C37937" t="s">
        <v>54550</v>
      </c>
      <c r="D37937">
        <v>0</v>
      </c>
      <c r="E37937" t="s">
        <v>12168</v>
      </c>
    </row>
    <row r="37938" spans="1:5" x14ac:dyDescent="0.25">
      <c r="A37938">
        <v>163531</v>
      </c>
      <c r="B37938" t="s">
        <v>54551</v>
      </c>
      <c r="C37938" t="s">
        <v>54552</v>
      </c>
      <c r="D37938">
        <v>0</v>
      </c>
      <c r="E37938" t="s">
        <v>12168</v>
      </c>
    </row>
    <row r="37939" spans="1:5" x14ac:dyDescent="0.25">
      <c r="A37939">
        <v>163532</v>
      </c>
      <c r="B37939" t="s">
        <v>54553</v>
      </c>
      <c r="C37939" t="s">
        <v>54554</v>
      </c>
      <c r="D37939">
        <v>0</v>
      </c>
      <c r="E37939" t="s">
        <v>12168</v>
      </c>
    </row>
    <row r="37940" spans="1:5" x14ac:dyDescent="0.25">
      <c r="A37940">
        <v>163533</v>
      </c>
      <c r="B37940" t="s">
        <v>54555</v>
      </c>
      <c r="C37940" t="s">
        <v>54556</v>
      </c>
      <c r="D37940">
        <v>0</v>
      </c>
      <c r="E37940" t="s">
        <v>12168</v>
      </c>
    </row>
    <row r="37941" spans="1:5" x14ac:dyDescent="0.25">
      <c r="A37941">
        <v>163534</v>
      </c>
      <c r="B37941" t="s">
        <v>54557</v>
      </c>
      <c r="C37941" t="s">
        <v>54558</v>
      </c>
      <c r="D37941">
        <v>0</v>
      </c>
      <c r="E37941" t="s">
        <v>12168</v>
      </c>
    </row>
    <row r="37942" spans="1:5" x14ac:dyDescent="0.25">
      <c r="A37942">
        <v>163535</v>
      </c>
      <c r="B37942" t="s">
        <v>54422</v>
      </c>
      <c r="C37942" t="s">
        <v>54559</v>
      </c>
      <c r="D37942">
        <v>0</v>
      </c>
      <c r="E37942" t="s">
        <v>12168</v>
      </c>
    </row>
    <row r="37943" spans="1:5" x14ac:dyDescent="0.25">
      <c r="A37943">
        <v>163536</v>
      </c>
      <c r="B37943" t="s">
        <v>54560</v>
      </c>
      <c r="C37943" t="s">
        <v>54561</v>
      </c>
      <c r="D37943">
        <v>0</v>
      </c>
      <c r="E37943" t="s">
        <v>12168</v>
      </c>
    </row>
    <row r="37944" spans="1:5" x14ac:dyDescent="0.25">
      <c r="A37944">
        <v>163537</v>
      </c>
      <c r="B37944" t="s">
        <v>54562</v>
      </c>
      <c r="C37944" t="s">
        <v>54563</v>
      </c>
      <c r="D37944">
        <v>0</v>
      </c>
      <c r="E37944" t="s">
        <v>12168</v>
      </c>
    </row>
    <row r="37945" spans="1:5" x14ac:dyDescent="0.25">
      <c r="A37945">
        <v>163538</v>
      </c>
      <c r="B37945" t="s">
        <v>54564</v>
      </c>
      <c r="C37945" t="s">
        <v>24694</v>
      </c>
      <c r="D37945">
        <v>0</v>
      </c>
      <c r="E37945" t="s">
        <v>12168</v>
      </c>
    </row>
    <row r="37946" spans="1:5" x14ac:dyDescent="0.25">
      <c r="A37946">
        <v>163539</v>
      </c>
      <c r="B37946" t="s">
        <v>54565</v>
      </c>
      <c r="C37946" t="s">
        <v>54566</v>
      </c>
      <c r="D37946">
        <v>0</v>
      </c>
      <c r="E37946" t="s">
        <v>12168</v>
      </c>
    </row>
    <row r="37947" spans="1:5" x14ac:dyDescent="0.25">
      <c r="A37947">
        <v>163540</v>
      </c>
      <c r="B37947" t="s">
        <v>54567</v>
      </c>
      <c r="C37947" t="s">
        <v>54568</v>
      </c>
      <c r="D37947">
        <v>0</v>
      </c>
      <c r="E37947" t="s">
        <v>12168</v>
      </c>
    </row>
    <row r="37948" spans="1:5" x14ac:dyDescent="0.25">
      <c r="A37948">
        <v>163541</v>
      </c>
      <c r="B37948" t="s">
        <v>54567</v>
      </c>
      <c r="C37948" t="s">
        <v>54569</v>
      </c>
      <c r="D37948">
        <v>0</v>
      </c>
      <c r="E37948" t="s">
        <v>12168</v>
      </c>
    </row>
    <row r="37949" spans="1:5" x14ac:dyDescent="0.25">
      <c r="A37949">
        <v>163542</v>
      </c>
      <c r="B37949" t="s">
        <v>54570</v>
      </c>
      <c r="C37949" t="s">
        <v>54571</v>
      </c>
      <c r="D37949">
        <v>0</v>
      </c>
      <c r="E37949" t="s">
        <v>12168</v>
      </c>
    </row>
    <row r="37950" spans="1:5" x14ac:dyDescent="0.25">
      <c r="A37950">
        <v>163543</v>
      </c>
      <c r="B37950" t="s">
        <v>54570</v>
      </c>
      <c r="C37950" t="s">
        <v>54572</v>
      </c>
      <c r="D37950">
        <v>0</v>
      </c>
      <c r="E37950" t="s">
        <v>12168</v>
      </c>
    </row>
    <row r="37951" spans="1:5" x14ac:dyDescent="0.25">
      <c r="A37951">
        <v>163544</v>
      </c>
      <c r="B37951" t="s">
        <v>54573</v>
      </c>
      <c r="C37951" t="s">
        <v>36870</v>
      </c>
      <c r="D37951">
        <v>0</v>
      </c>
      <c r="E37951" t="s">
        <v>12168</v>
      </c>
    </row>
    <row r="37952" spans="1:5" x14ac:dyDescent="0.25">
      <c r="A37952">
        <v>163545</v>
      </c>
      <c r="B37952" t="s">
        <v>54574</v>
      </c>
      <c r="C37952" t="s">
        <v>20309</v>
      </c>
      <c r="D37952">
        <v>0</v>
      </c>
      <c r="E37952" t="s">
        <v>12168</v>
      </c>
    </row>
    <row r="37953" spans="1:5" x14ac:dyDescent="0.25">
      <c r="A37953">
        <v>163546</v>
      </c>
      <c r="B37953" t="s">
        <v>54575</v>
      </c>
      <c r="C37953" t="s">
        <v>54576</v>
      </c>
      <c r="D37953">
        <v>0</v>
      </c>
      <c r="E37953" t="s">
        <v>12168</v>
      </c>
    </row>
    <row r="37954" spans="1:5" x14ac:dyDescent="0.25">
      <c r="A37954">
        <v>163547</v>
      </c>
      <c r="B37954" t="s">
        <v>54577</v>
      </c>
      <c r="C37954" t="s">
        <v>54578</v>
      </c>
      <c r="D37954">
        <v>0</v>
      </c>
      <c r="E37954" t="s">
        <v>12168</v>
      </c>
    </row>
    <row r="37955" spans="1:5" x14ac:dyDescent="0.25">
      <c r="A37955">
        <v>163548</v>
      </c>
      <c r="B37955" t="s">
        <v>54579</v>
      </c>
      <c r="C37955" t="s">
        <v>54580</v>
      </c>
      <c r="D37955">
        <v>0</v>
      </c>
      <c r="E37955" t="s">
        <v>12168</v>
      </c>
    </row>
    <row r="37956" spans="1:5" x14ac:dyDescent="0.25">
      <c r="A37956">
        <v>163549</v>
      </c>
      <c r="B37956" t="s">
        <v>54581</v>
      </c>
      <c r="C37956" t="s">
        <v>54582</v>
      </c>
      <c r="D37956">
        <v>0</v>
      </c>
      <c r="E37956" t="s">
        <v>12168</v>
      </c>
    </row>
    <row r="37957" spans="1:5" x14ac:dyDescent="0.25">
      <c r="A37957">
        <v>163550</v>
      </c>
      <c r="B37957" t="s">
        <v>54583</v>
      </c>
      <c r="C37957" t="s">
        <v>54584</v>
      </c>
      <c r="D37957">
        <v>0</v>
      </c>
      <c r="E37957" t="s">
        <v>12168</v>
      </c>
    </row>
    <row r="37958" spans="1:5" x14ac:dyDescent="0.25">
      <c r="A37958">
        <v>163551</v>
      </c>
      <c r="B37958" t="s">
        <v>54585</v>
      </c>
      <c r="C37958" t="s">
        <v>54586</v>
      </c>
      <c r="D37958">
        <v>0</v>
      </c>
      <c r="E37958" t="s">
        <v>12168</v>
      </c>
    </row>
    <row r="37959" spans="1:5" x14ac:dyDescent="0.25">
      <c r="A37959">
        <v>163552</v>
      </c>
      <c r="B37959" t="s">
        <v>54587</v>
      </c>
      <c r="C37959" t="s">
        <v>54588</v>
      </c>
      <c r="D37959">
        <v>0</v>
      </c>
      <c r="E37959" t="s">
        <v>12168</v>
      </c>
    </row>
    <row r="37960" spans="1:5" x14ac:dyDescent="0.25">
      <c r="A37960">
        <v>163553</v>
      </c>
      <c r="B37960" t="s">
        <v>54589</v>
      </c>
      <c r="C37960" t="s">
        <v>54590</v>
      </c>
      <c r="D37960">
        <v>0</v>
      </c>
      <c r="E37960" t="s">
        <v>12168</v>
      </c>
    </row>
    <row r="37961" spans="1:5" x14ac:dyDescent="0.25">
      <c r="A37961">
        <v>163554</v>
      </c>
      <c r="B37961" t="s">
        <v>54591</v>
      </c>
      <c r="C37961" t="s">
        <v>54592</v>
      </c>
      <c r="D37961">
        <v>0</v>
      </c>
      <c r="E37961" t="s">
        <v>12168</v>
      </c>
    </row>
    <row r="37962" spans="1:5" x14ac:dyDescent="0.25">
      <c r="A37962">
        <v>163555</v>
      </c>
      <c r="B37962" t="s">
        <v>54593</v>
      </c>
      <c r="C37962" t="s">
        <v>54594</v>
      </c>
      <c r="D37962">
        <v>0</v>
      </c>
      <c r="E37962" t="s">
        <v>12168</v>
      </c>
    </row>
    <row r="37963" spans="1:5" x14ac:dyDescent="0.25">
      <c r="A37963">
        <v>163556</v>
      </c>
      <c r="B37963" t="s">
        <v>54595</v>
      </c>
      <c r="C37963" t="s">
        <v>54596</v>
      </c>
      <c r="D37963">
        <v>0</v>
      </c>
      <c r="E37963" t="s">
        <v>12168</v>
      </c>
    </row>
    <row r="37964" spans="1:5" x14ac:dyDescent="0.25">
      <c r="A37964">
        <v>163557</v>
      </c>
      <c r="B37964" t="s">
        <v>54597</v>
      </c>
      <c r="C37964" t="s">
        <v>54598</v>
      </c>
      <c r="D37964">
        <v>0</v>
      </c>
      <c r="E37964" t="s">
        <v>12168</v>
      </c>
    </row>
    <row r="37965" spans="1:5" x14ac:dyDescent="0.25">
      <c r="A37965">
        <v>163558</v>
      </c>
      <c r="B37965" t="s">
        <v>54599</v>
      </c>
      <c r="C37965" t="s">
        <v>54600</v>
      </c>
      <c r="D37965">
        <v>0</v>
      </c>
      <c r="E37965" t="s">
        <v>12168</v>
      </c>
    </row>
    <row r="37966" spans="1:5" x14ac:dyDescent="0.25">
      <c r="A37966">
        <v>163559</v>
      </c>
      <c r="B37966" t="s">
        <v>54601</v>
      </c>
      <c r="C37966" t="s">
        <v>54602</v>
      </c>
      <c r="D37966">
        <v>0</v>
      </c>
      <c r="E37966" t="s">
        <v>12168</v>
      </c>
    </row>
    <row r="37967" spans="1:5" x14ac:dyDescent="0.25">
      <c r="A37967">
        <v>163560</v>
      </c>
      <c r="B37967" t="s">
        <v>54603</v>
      </c>
      <c r="C37967" t="s">
        <v>54604</v>
      </c>
      <c r="D37967">
        <v>0</v>
      </c>
      <c r="E37967" t="s">
        <v>12168</v>
      </c>
    </row>
    <row r="37968" spans="1:5" x14ac:dyDescent="0.25">
      <c r="A37968">
        <v>163561</v>
      </c>
      <c r="B37968" t="s">
        <v>54603</v>
      </c>
      <c r="C37968" t="s">
        <v>54605</v>
      </c>
      <c r="D37968">
        <v>0</v>
      </c>
      <c r="E37968" t="s">
        <v>12168</v>
      </c>
    </row>
    <row r="37969" spans="1:5" x14ac:dyDescent="0.25">
      <c r="A37969">
        <v>163562</v>
      </c>
      <c r="B37969" t="s">
        <v>54606</v>
      </c>
      <c r="C37969" t="s">
        <v>54607</v>
      </c>
      <c r="D37969">
        <v>0</v>
      </c>
      <c r="E37969" t="s">
        <v>12168</v>
      </c>
    </row>
    <row r="37970" spans="1:5" x14ac:dyDescent="0.25">
      <c r="A37970">
        <v>163563</v>
      </c>
      <c r="B37970" t="s">
        <v>54608</v>
      </c>
      <c r="C37970" t="s">
        <v>54609</v>
      </c>
      <c r="D37970">
        <v>0</v>
      </c>
      <c r="E37970" t="s">
        <v>12168</v>
      </c>
    </row>
    <row r="37971" spans="1:5" x14ac:dyDescent="0.25">
      <c r="A37971">
        <v>163564</v>
      </c>
      <c r="B37971" t="s">
        <v>54610</v>
      </c>
      <c r="C37971" t="s">
        <v>54611</v>
      </c>
      <c r="D37971">
        <v>0</v>
      </c>
      <c r="E37971" t="s">
        <v>12168</v>
      </c>
    </row>
    <row r="37972" spans="1:5" x14ac:dyDescent="0.25">
      <c r="A37972">
        <v>163565</v>
      </c>
      <c r="B37972" t="s">
        <v>54612</v>
      </c>
      <c r="C37972" t="s">
        <v>54613</v>
      </c>
      <c r="D37972">
        <v>0</v>
      </c>
      <c r="E37972" t="s">
        <v>12168</v>
      </c>
    </row>
    <row r="37973" spans="1:5" x14ac:dyDescent="0.25">
      <c r="A37973">
        <v>163566</v>
      </c>
      <c r="B37973" t="s">
        <v>54614</v>
      </c>
      <c r="C37973" t="s">
        <v>54615</v>
      </c>
      <c r="D37973">
        <v>0</v>
      </c>
      <c r="E37973" t="s">
        <v>12168</v>
      </c>
    </row>
    <row r="37974" spans="1:5" x14ac:dyDescent="0.25">
      <c r="A37974">
        <v>163567</v>
      </c>
      <c r="B37974" t="s">
        <v>54616</v>
      </c>
      <c r="C37974" t="s">
        <v>54617</v>
      </c>
      <c r="D37974">
        <v>0</v>
      </c>
      <c r="E37974" t="s">
        <v>12168</v>
      </c>
    </row>
    <row r="37975" spans="1:5" x14ac:dyDescent="0.25">
      <c r="A37975">
        <v>163568</v>
      </c>
      <c r="B37975" t="s">
        <v>54618</v>
      </c>
      <c r="C37975" t="s">
        <v>54619</v>
      </c>
      <c r="D37975">
        <v>0</v>
      </c>
      <c r="E37975" t="s">
        <v>12168</v>
      </c>
    </row>
    <row r="37976" spans="1:5" x14ac:dyDescent="0.25">
      <c r="A37976">
        <v>163569</v>
      </c>
      <c r="B37976" t="s">
        <v>54618</v>
      </c>
      <c r="C37976" t="s">
        <v>54619</v>
      </c>
      <c r="D37976">
        <v>0</v>
      </c>
      <c r="E37976" t="s">
        <v>12168</v>
      </c>
    </row>
    <row r="37977" spans="1:5" x14ac:dyDescent="0.25">
      <c r="A37977">
        <v>163570</v>
      </c>
      <c r="B37977" t="s">
        <v>54620</v>
      </c>
      <c r="C37977" t="s">
        <v>54621</v>
      </c>
      <c r="D37977">
        <v>0</v>
      </c>
      <c r="E37977" t="s">
        <v>12168</v>
      </c>
    </row>
    <row r="37978" spans="1:5" x14ac:dyDescent="0.25">
      <c r="A37978">
        <v>163571</v>
      </c>
      <c r="B37978" t="s">
        <v>54622</v>
      </c>
      <c r="C37978" t="s">
        <v>54623</v>
      </c>
      <c r="D37978">
        <v>0</v>
      </c>
      <c r="E37978" t="s">
        <v>12168</v>
      </c>
    </row>
    <row r="37979" spans="1:5" x14ac:dyDescent="0.25">
      <c r="A37979">
        <v>163572</v>
      </c>
      <c r="B37979" t="s">
        <v>54624</v>
      </c>
      <c r="C37979" t="s">
        <v>54625</v>
      </c>
      <c r="D37979">
        <v>0</v>
      </c>
      <c r="E37979" t="s">
        <v>12168</v>
      </c>
    </row>
    <row r="37980" spans="1:5" x14ac:dyDescent="0.25">
      <c r="A37980">
        <v>163573</v>
      </c>
      <c r="B37980" t="s">
        <v>54626</v>
      </c>
      <c r="C37980" t="s">
        <v>54627</v>
      </c>
      <c r="D37980">
        <v>0</v>
      </c>
      <c r="E37980" t="s">
        <v>12168</v>
      </c>
    </row>
    <row r="37981" spans="1:5" x14ac:dyDescent="0.25">
      <c r="A37981">
        <v>163574</v>
      </c>
      <c r="B37981" t="s">
        <v>54626</v>
      </c>
      <c r="C37981" t="s">
        <v>54628</v>
      </c>
      <c r="D37981">
        <v>0</v>
      </c>
      <c r="E37981" t="s">
        <v>12168</v>
      </c>
    </row>
    <row r="37982" spans="1:5" x14ac:dyDescent="0.25">
      <c r="A37982">
        <v>163575</v>
      </c>
      <c r="B37982" t="s">
        <v>54629</v>
      </c>
      <c r="C37982" t="s">
        <v>54630</v>
      </c>
      <c r="D37982">
        <v>0</v>
      </c>
      <c r="E37982" t="s">
        <v>12168</v>
      </c>
    </row>
    <row r="37983" spans="1:5" x14ac:dyDescent="0.25">
      <c r="A37983">
        <v>163576</v>
      </c>
      <c r="B37983" t="s">
        <v>54631</v>
      </c>
      <c r="C37983" t="s">
        <v>54632</v>
      </c>
      <c r="D37983">
        <v>0</v>
      </c>
      <c r="E37983" t="s">
        <v>12168</v>
      </c>
    </row>
    <row r="37984" spans="1:5" x14ac:dyDescent="0.25">
      <c r="A37984">
        <v>163577</v>
      </c>
      <c r="B37984" t="s">
        <v>54633</v>
      </c>
      <c r="C37984" t="s">
        <v>54634</v>
      </c>
      <c r="D37984">
        <v>0</v>
      </c>
      <c r="E37984" t="s">
        <v>12168</v>
      </c>
    </row>
    <row r="37985" spans="1:5" x14ac:dyDescent="0.25">
      <c r="A37985">
        <v>163578</v>
      </c>
      <c r="B37985" t="s">
        <v>54635</v>
      </c>
      <c r="C37985" t="s">
        <v>54636</v>
      </c>
      <c r="D37985">
        <v>0</v>
      </c>
      <c r="E37985" t="s">
        <v>12168</v>
      </c>
    </row>
    <row r="37986" spans="1:5" x14ac:dyDescent="0.25">
      <c r="A37986">
        <v>163579</v>
      </c>
      <c r="B37986" t="s">
        <v>54637</v>
      </c>
      <c r="C37986" t="s">
        <v>54638</v>
      </c>
      <c r="D37986">
        <v>0</v>
      </c>
      <c r="E37986" t="s">
        <v>12168</v>
      </c>
    </row>
    <row r="37987" spans="1:5" x14ac:dyDescent="0.25">
      <c r="A37987">
        <v>163580</v>
      </c>
      <c r="B37987" t="s">
        <v>54639</v>
      </c>
      <c r="C37987" t="s">
        <v>54640</v>
      </c>
      <c r="D37987">
        <v>0</v>
      </c>
      <c r="E37987" t="s">
        <v>12168</v>
      </c>
    </row>
    <row r="37988" spans="1:5" x14ac:dyDescent="0.25">
      <c r="A37988">
        <v>163581</v>
      </c>
      <c r="B37988" t="s">
        <v>54641</v>
      </c>
      <c r="C37988" t="s">
        <v>54642</v>
      </c>
      <c r="D37988">
        <v>0</v>
      </c>
      <c r="E37988" t="s">
        <v>12168</v>
      </c>
    </row>
    <row r="37989" spans="1:5" x14ac:dyDescent="0.25">
      <c r="A37989">
        <v>163582</v>
      </c>
      <c r="B37989" t="s">
        <v>54643</v>
      </c>
      <c r="C37989" t="s">
        <v>24640</v>
      </c>
      <c r="D37989">
        <v>0</v>
      </c>
      <c r="E37989" t="s">
        <v>12168</v>
      </c>
    </row>
    <row r="37990" spans="1:5" x14ac:dyDescent="0.25">
      <c r="A37990">
        <v>163583</v>
      </c>
      <c r="B37990" t="s">
        <v>54643</v>
      </c>
      <c r="C37990" t="s">
        <v>24642</v>
      </c>
      <c r="D37990">
        <v>0</v>
      </c>
      <c r="E37990" t="s">
        <v>12168</v>
      </c>
    </row>
    <row r="37991" spans="1:5" x14ac:dyDescent="0.25">
      <c r="A37991">
        <v>163584</v>
      </c>
      <c r="B37991" t="s">
        <v>54644</v>
      </c>
      <c r="C37991" t="s">
        <v>54645</v>
      </c>
      <c r="D37991">
        <v>0</v>
      </c>
      <c r="E37991" t="s">
        <v>12168</v>
      </c>
    </row>
    <row r="37992" spans="1:5" x14ac:dyDescent="0.25">
      <c r="A37992">
        <v>163585</v>
      </c>
      <c r="B37992" t="s">
        <v>54646</v>
      </c>
      <c r="C37992" t="s">
        <v>54647</v>
      </c>
      <c r="D37992">
        <v>0</v>
      </c>
      <c r="E37992" t="s">
        <v>12168</v>
      </c>
    </row>
    <row r="37993" spans="1:5" x14ac:dyDescent="0.25">
      <c r="A37993">
        <v>163586</v>
      </c>
      <c r="B37993" t="s">
        <v>54648</v>
      </c>
      <c r="C37993" t="s">
        <v>54649</v>
      </c>
      <c r="D37993">
        <v>0</v>
      </c>
      <c r="E37993" t="s">
        <v>12168</v>
      </c>
    </row>
    <row r="37994" spans="1:5" x14ac:dyDescent="0.25">
      <c r="A37994">
        <v>163587</v>
      </c>
      <c r="B37994" t="s">
        <v>54650</v>
      </c>
      <c r="C37994" t="s">
        <v>54651</v>
      </c>
      <c r="D37994">
        <v>0</v>
      </c>
      <c r="E37994" t="s">
        <v>12168</v>
      </c>
    </row>
    <row r="37995" spans="1:5" x14ac:dyDescent="0.25">
      <c r="A37995">
        <v>163588</v>
      </c>
      <c r="B37995" t="s">
        <v>54650</v>
      </c>
      <c r="C37995" t="s">
        <v>54652</v>
      </c>
      <c r="D37995">
        <v>0</v>
      </c>
      <c r="E37995" t="s">
        <v>12168</v>
      </c>
    </row>
    <row r="37996" spans="1:5" x14ac:dyDescent="0.25">
      <c r="A37996">
        <v>163589</v>
      </c>
      <c r="B37996" t="s">
        <v>54653</v>
      </c>
      <c r="C37996" t="s">
        <v>54654</v>
      </c>
      <c r="D37996">
        <v>0</v>
      </c>
      <c r="E37996" t="s">
        <v>12168</v>
      </c>
    </row>
    <row r="37997" spans="1:5" x14ac:dyDescent="0.25">
      <c r="A37997">
        <v>163590</v>
      </c>
      <c r="B37997" t="s">
        <v>54655</v>
      </c>
      <c r="C37997" t="s">
        <v>54656</v>
      </c>
      <c r="D37997">
        <v>0</v>
      </c>
      <c r="E37997" t="s">
        <v>12168</v>
      </c>
    </row>
    <row r="37998" spans="1:5" x14ac:dyDescent="0.25">
      <c r="A37998">
        <v>163591</v>
      </c>
      <c r="B37998" t="s">
        <v>54657</v>
      </c>
      <c r="C37998" t="s">
        <v>54658</v>
      </c>
      <c r="D37998">
        <v>0</v>
      </c>
      <c r="E37998" t="s">
        <v>12168</v>
      </c>
    </row>
    <row r="37999" spans="1:5" x14ac:dyDescent="0.25">
      <c r="A37999">
        <v>163592</v>
      </c>
      <c r="B37999" t="s">
        <v>54659</v>
      </c>
      <c r="C37999" t="s">
        <v>54660</v>
      </c>
      <c r="D37999">
        <v>0</v>
      </c>
      <c r="E37999" t="s">
        <v>12168</v>
      </c>
    </row>
    <row r="38000" spans="1:5" x14ac:dyDescent="0.25">
      <c r="A38000">
        <v>163593</v>
      </c>
      <c r="B38000" t="s">
        <v>54661</v>
      </c>
      <c r="C38000" t="s">
        <v>47127</v>
      </c>
      <c r="D38000">
        <v>0</v>
      </c>
      <c r="E38000" t="s">
        <v>12168</v>
      </c>
    </row>
    <row r="38001" spans="1:5" x14ac:dyDescent="0.25">
      <c r="A38001">
        <v>163594</v>
      </c>
      <c r="B38001" t="s">
        <v>54662</v>
      </c>
      <c r="C38001" t="s">
        <v>54663</v>
      </c>
      <c r="D38001">
        <v>0</v>
      </c>
      <c r="E38001" t="s">
        <v>12168</v>
      </c>
    </row>
    <row r="38002" spans="1:5" x14ac:dyDescent="0.25">
      <c r="A38002">
        <v>163595</v>
      </c>
      <c r="B38002" t="s">
        <v>54662</v>
      </c>
      <c r="C38002" t="s">
        <v>54664</v>
      </c>
      <c r="D38002">
        <v>0</v>
      </c>
      <c r="E38002" t="s">
        <v>12168</v>
      </c>
    </row>
    <row r="38003" spans="1:5" x14ac:dyDescent="0.25">
      <c r="A38003">
        <v>163596</v>
      </c>
      <c r="B38003" t="s">
        <v>54665</v>
      </c>
      <c r="C38003" t="s">
        <v>54666</v>
      </c>
      <c r="D38003">
        <v>0</v>
      </c>
      <c r="E38003" t="s">
        <v>12168</v>
      </c>
    </row>
    <row r="38004" spans="1:5" x14ac:dyDescent="0.25">
      <c r="A38004">
        <v>163597</v>
      </c>
      <c r="B38004" t="s">
        <v>54667</v>
      </c>
      <c r="C38004" t="s">
        <v>54668</v>
      </c>
      <c r="D38004">
        <v>0</v>
      </c>
      <c r="E38004" t="s">
        <v>12168</v>
      </c>
    </row>
    <row r="38005" spans="1:5" x14ac:dyDescent="0.25">
      <c r="A38005">
        <v>163598</v>
      </c>
      <c r="B38005" t="s">
        <v>54669</v>
      </c>
      <c r="C38005" t="s">
        <v>54670</v>
      </c>
      <c r="D38005">
        <v>0</v>
      </c>
      <c r="E38005" t="s">
        <v>12168</v>
      </c>
    </row>
    <row r="38006" spans="1:5" x14ac:dyDescent="0.25">
      <c r="A38006">
        <v>163599</v>
      </c>
      <c r="B38006" t="s">
        <v>54671</v>
      </c>
      <c r="C38006" t="s">
        <v>54672</v>
      </c>
      <c r="D38006">
        <v>0</v>
      </c>
      <c r="E38006" t="s">
        <v>12168</v>
      </c>
    </row>
    <row r="38007" spans="1:5" x14ac:dyDescent="0.25">
      <c r="A38007">
        <v>163600</v>
      </c>
      <c r="B38007" t="s">
        <v>54673</v>
      </c>
      <c r="C38007" t="s">
        <v>54674</v>
      </c>
      <c r="D38007">
        <v>0</v>
      </c>
      <c r="E38007" t="s">
        <v>12168</v>
      </c>
    </row>
    <row r="38008" spans="1:5" x14ac:dyDescent="0.25">
      <c r="A38008">
        <v>163601</v>
      </c>
      <c r="B38008" t="s">
        <v>54675</v>
      </c>
      <c r="C38008" t="s">
        <v>54676</v>
      </c>
      <c r="D38008">
        <v>0</v>
      </c>
      <c r="E38008" t="s">
        <v>12168</v>
      </c>
    </row>
    <row r="38009" spans="1:5" x14ac:dyDescent="0.25">
      <c r="A38009">
        <v>163602</v>
      </c>
      <c r="B38009" t="s">
        <v>54677</v>
      </c>
      <c r="C38009" t="s">
        <v>54678</v>
      </c>
      <c r="D38009">
        <v>0</v>
      </c>
      <c r="E38009" t="s">
        <v>12168</v>
      </c>
    </row>
    <row r="38010" spans="1:5" x14ac:dyDescent="0.25">
      <c r="A38010">
        <v>163603</v>
      </c>
      <c r="B38010" t="s">
        <v>54679</v>
      </c>
      <c r="C38010" t="s">
        <v>54680</v>
      </c>
      <c r="D38010">
        <v>0</v>
      </c>
      <c r="E38010" t="s">
        <v>12168</v>
      </c>
    </row>
    <row r="38011" spans="1:5" x14ac:dyDescent="0.25">
      <c r="A38011">
        <v>163604</v>
      </c>
      <c r="B38011" t="s">
        <v>54681</v>
      </c>
      <c r="C38011" t="s">
        <v>54682</v>
      </c>
      <c r="D38011">
        <v>0</v>
      </c>
      <c r="E38011" t="s">
        <v>12168</v>
      </c>
    </row>
    <row r="38012" spans="1:5" x14ac:dyDescent="0.25">
      <c r="A38012">
        <v>163605</v>
      </c>
      <c r="B38012" t="s">
        <v>54683</v>
      </c>
      <c r="C38012" t="s">
        <v>54684</v>
      </c>
      <c r="D38012">
        <v>0</v>
      </c>
      <c r="E38012" t="s">
        <v>12168</v>
      </c>
    </row>
    <row r="38013" spans="1:5" x14ac:dyDescent="0.25">
      <c r="A38013">
        <v>163606</v>
      </c>
      <c r="B38013" t="s">
        <v>54685</v>
      </c>
      <c r="C38013" t="s">
        <v>54686</v>
      </c>
      <c r="D38013">
        <v>0</v>
      </c>
      <c r="E38013" t="s">
        <v>12168</v>
      </c>
    </row>
    <row r="38014" spans="1:5" x14ac:dyDescent="0.25">
      <c r="A38014">
        <v>163607</v>
      </c>
      <c r="B38014" t="s">
        <v>54687</v>
      </c>
      <c r="C38014" t="s">
        <v>54688</v>
      </c>
      <c r="D38014">
        <v>0</v>
      </c>
      <c r="E38014" t="s">
        <v>12168</v>
      </c>
    </row>
    <row r="38015" spans="1:5" x14ac:dyDescent="0.25">
      <c r="A38015">
        <v>163608</v>
      </c>
      <c r="B38015" t="s">
        <v>54689</v>
      </c>
      <c r="C38015" t="s">
        <v>54690</v>
      </c>
      <c r="D38015">
        <v>0</v>
      </c>
      <c r="E38015" t="s">
        <v>12168</v>
      </c>
    </row>
    <row r="38016" spans="1:5" x14ac:dyDescent="0.25">
      <c r="A38016">
        <v>163609</v>
      </c>
      <c r="B38016" t="s">
        <v>54691</v>
      </c>
      <c r="C38016" t="s">
        <v>54692</v>
      </c>
      <c r="D38016">
        <v>0</v>
      </c>
      <c r="E38016" t="s">
        <v>12168</v>
      </c>
    </row>
    <row r="38017" spans="1:5" x14ac:dyDescent="0.25">
      <c r="A38017">
        <v>163610</v>
      </c>
      <c r="B38017" t="s">
        <v>54693</v>
      </c>
      <c r="C38017" t="s">
        <v>54694</v>
      </c>
      <c r="D38017">
        <v>0</v>
      </c>
      <c r="E38017" t="s">
        <v>12168</v>
      </c>
    </row>
    <row r="38018" spans="1:5" x14ac:dyDescent="0.25">
      <c r="A38018">
        <v>163611</v>
      </c>
      <c r="B38018" t="s">
        <v>54695</v>
      </c>
      <c r="C38018" t="s">
        <v>24749</v>
      </c>
      <c r="D38018">
        <v>0</v>
      </c>
      <c r="E38018" t="s">
        <v>12168</v>
      </c>
    </row>
    <row r="38019" spans="1:5" x14ac:dyDescent="0.25">
      <c r="A38019">
        <v>163612</v>
      </c>
      <c r="B38019" t="s">
        <v>54696</v>
      </c>
      <c r="C38019" t="s">
        <v>54697</v>
      </c>
      <c r="D38019">
        <v>0</v>
      </c>
      <c r="E38019" t="s">
        <v>12168</v>
      </c>
    </row>
    <row r="38020" spans="1:5" x14ac:dyDescent="0.25">
      <c r="A38020">
        <v>163613</v>
      </c>
      <c r="B38020" t="s">
        <v>54698</v>
      </c>
      <c r="C38020" t="s">
        <v>54699</v>
      </c>
      <c r="D38020">
        <v>0</v>
      </c>
      <c r="E38020" t="s">
        <v>12168</v>
      </c>
    </row>
    <row r="38021" spans="1:5" x14ac:dyDescent="0.25">
      <c r="A38021">
        <v>163614</v>
      </c>
      <c r="B38021" t="s">
        <v>54698</v>
      </c>
      <c r="C38021" t="s">
        <v>54700</v>
      </c>
      <c r="D38021">
        <v>0</v>
      </c>
      <c r="E38021" t="s">
        <v>12168</v>
      </c>
    </row>
    <row r="38022" spans="1:5" x14ac:dyDescent="0.25">
      <c r="A38022">
        <v>163615</v>
      </c>
      <c r="B38022" t="s">
        <v>54060</v>
      </c>
      <c r="C38022" t="s">
        <v>41923</v>
      </c>
      <c r="D38022">
        <v>0</v>
      </c>
      <c r="E38022" t="s">
        <v>12168</v>
      </c>
    </row>
    <row r="38023" spans="1:5" x14ac:dyDescent="0.25">
      <c r="A38023">
        <v>163616</v>
      </c>
      <c r="B38023" t="s">
        <v>54063</v>
      </c>
      <c r="C38023" t="s">
        <v>41923</v>
      </c>
      <c r="D38023">
        <v>0</v>
      </c>
      <c r="E38023" t="s">
        <v>12168</v>
      </c>
    </row>
    <row r="38024" spans="1:5" x14ac:dyDescent="0.25">
      <c r="A38024">
        <v>163617</v>
      </c>
      <c r="B38024" t="s">
        <v>54701</v>
      </c>
      <c r="C38024" t="s">
        <v>54702</v>
      </c>
      <c r="D38024">
        <v>0</v>
      </c>
      <c r="E38024" t="s">
        <v>12168</v>
      </c>
    </row>
    <row r="38025" spans="1:5" x14ac:dyDescent="0.25">
      <c r="A38025">
        <v>163618</v>
      </c>
      <c r="B38025" t="s">
        <v>54703</v>
      </c>
      <c r="C38025" t="s">
        <v>54704</v>
      </c>
      <c r="D38025">
        <v>0</v>
      </c>
      <c r="E38025" t="s">
        <v>12168</v>
      </c>
    </row>
    <row r="38026" spans="1:5" x14ac:dyDescent="0.25">
      <c r="A38026">
        <v>163619</v>
      </c>
      <c r="B38026" t="s">
        <v>54705</v>
      </c>
      <c r="C38026" t="s">
        <v>54706</v>
      </c>
      <c r="D38026">
        <v>0</v>
      </c>
      <c r="E38026" t="s">
        <v>12168</v>
      </c>
    </row>
    <row r="38027" spans="1:5" x14ac:dyDescent="0.25">
      <c r="A38027">
        <v>163620</v>
      </c>
      <c r="B38027" t="s">
        <v>54707</v>
      </c>
      <c r="C38027" t="s">
        <v>54708</v>
      </c>
      <c r="D38027">
        <v>0</v>
      </c>
      <c r="E38027" t="s">
        <v>12168</v>
      </c>
    </row>
    <row r="38028" spans="1:5" x14ac:dyDescent="0.25">
      <c r="A38028">
        <v>163621</v>
      </c>
      <c r="B38028" t="s">
        <v>54709</v>
      </c>
      <c r="C38028" t="s">
        <v>54710</v>
      </c>
      <c r="D38028">
        <v>0</v>
      </c>
      <c r="E38028" t="s">
        <v>12168</v>
      </c>
    </row>
    <row r="38029" spans="1:5" x14ac:dyDescent="0.25">
      <c r="A38029">
        <v>163623</v>
      </c>
      <c r="B38029" t="s">
        <v>350</v>
      </c>
      <c r="C38029" t="s">
        <v>4221</v>
      </c>
      <c r="D38029">
        <v>0</v>
      </c>
      <c r="E38029" t="s">
        <v>12168</v>
      </c>
    </row>
    <row r="38030" spans="1:5" x14ac:dyDescent="0.25">
      <c r="A38030">
        <v>163625</v>
      </c>
      <c r="B38030" t="s">
        <v>350</v>
      </c>
      <c r="C38030" t="s">
        <v>4225</v>
      </c>
      <c r="D38030">
        <v>0</v>
      </c>
      <c r="E38030" t="s">
        <v>12168</v>
      </c>
    </row>
    <row r="38031" spans="1:5" x14ac:dyDescent="0.25">
      <c r="A38031">
        <v>163628</v>
      </c>
      <c r="B38031" t="s">
        <v>350</v>
      </c>
      <c r="C38031" t="s">
        <v>4223</v>
      </c>
      <c r="D38031">
        <v>0</v>
      </c>
      <c r="E38031" t="s">
        <v>12168</v>
      </c>
    </row>
    <row r="38032" spans="1:5" x14ac:dyDescent="0.25">
      <c r="A38032">
        <v>163629</v>
      </c>
      <c r="B38032" t="s">
        <v>350</v>
      </c>
      <c r="C38032" t="s">
        <v>4224</v>
      </c>
      <c r="D38032">
        <v>0</v>
      </c>
      <c r="E38032" t="s">
        <v>12168</v>
      </c>
    </row>
    <row r="38033" spans="1:5" x14ac:dyDescent="0.25">
      <c r="A38033">
        <v>163630</v>
      </c>
      <c r="B38033" t="s">
        <v>508</v>
      </c>
      <c r="C38033" t="s">
        <v>54711</v>
      </c>
      <c r="D38033">
        <v>0</v>
      </c>
      <c r="E38033" t="s">
        <v>12168</v>
      </c>
    </row>
    <row r="38034" spans="1:5" x14ac:dyDescent="0.25">
      <c r="A38034">
        <v>163631</v>
      </c>
      <c r="B38034" t="s">
        <v>508</v>
      </c>
      <c r="C38034" t="s">
        <v>4221</v>
      </c>
      <c r="D38034">
        <v>0</v>
      </c>
      <c r="E38034" t="s">
        <v>12168</v>
      </c>
    </row>
    <row r="38035" spans="1:5" x14ac:dyDescent="0.25">
      <c r="A38035">
        <v>163632</v>
      </c>
      <c r="B38035" t="s">
        <v>508</v>
      </c>
      <c r="C38035" t="s">
        <v>4225</v>
      </c>
      <c r="D38035">
        <v>0</v>
      </c>
      <c r="E38035" t="s">
        <v>12168</v>
      </c>
    </row>
    <row r="38036" spans="1:5" x14ac:dyDescent="0.25">
      <c r="A38036">
        <v>163633</v>
      </c>
      <c r="B38036" t="s">
        <v>508</v>
      </c>
      <c r="C38036" t="s">
        <v>4223</v>
      </c>
      <c r="D38036">
        <v>0</v>
      </c>
      <c r="E38036" t="s">
        <v>12168</v>
      </c>
    </row>
    <row r="38037" spans="1:5" x14ac:dyDescent="0.25">
      <c r="A38037">
        <v>163634</v>
      </c>
      <c r="B38037" t="s">
        <v>508</v>
      </c>
      <c r="C38037" t="s">
        <v>4224</v>
      </c>
      <c r="D38037">
        <v>0</v>
      </c>
      <c r="E38037" t="s">
        <v>12168</v>
      </c>
    </row>
    <row r="38038" spans="1:5" x14ac:dyDescent="0.25">
      <c r="A38038">
        <v>163635</v>
      </c>
      <c r="B38038" t="s">
        <v>45</v>
      </c>
      <c r="C38038" t="s">
        <v>54712</v>
      </c>
      <c r="D38038">
        <v>0</v>
      </c>
      <c r="E38038" t="s">
        <v>12168</v>
      </c>
    </row>
    <row r="38039" spans="1:5" x14ac:dyDescent="0.25">
      <c r="A38039">
        <v>163636</v>
      </c>
      <c r="B38039" t="s">
        <v>72</v>
      </c>
      <c r="C38039" t="s">
        <v>54713</v>
      </c>
      <c r="D38039">
        <v>0</v>
      </c>
      <c r="E38039" t="s">
        <v>12168</v>
      </c>
    </row>
    <row r="38040" spans="1:5" x14ac:dyDescent="0.25">
      <c r="A38040">
        <v>163637</v>
      </c>
      <c r="B38040" t="s">
        <v>72</v>
      </c>
      <c r="C38040" t="s">
        <v>54714</v>
      </c>
      <c r="D38040">
        <v>0</v>
      </c>
      <c r="E38040" t="s">
        <v>12168</v>
      </c>
    </row>
    <row r="38041" spans="1:5" x14ac:dyDescent="0.25">
      <c r="A38041">
        <v>163638</v>
      </c>
      <c r="B38041" t="s">
        <v>29</v>
      </c>
      <c r="C38041" t="s">
        <v>54715</v>
      </c>
      <c r="D38041">
        <v>0</v>
      </c>
      <c r="E38041" t="s">
        <v>12168</v>
      </c>
    </row>
    <row r="38042" spans="1:5" x14ac:dyDescent="0.25">
      <c r="A38042">
        <v>163639</v>
      </c>
      <c r="B38042" t="s">
        <v>107</v>
      </c>
      <c r="C38042" t="s">
        <v>54716</v>
      </c>
      <c r="D38042">
        <v>0</v>
      </c>
      <c r="E38042" t="s">
        <v>12168</v>
      </c>
    </row>
    <row r="38043" spans="1:5" x14ac:dyDescent="0.25">
      <c r="A38043">
        <v>163640</v>
      </c>
      <c r="B38043" t="s">
        <v>107</v>
      </c>
      <c r="C38043" t="s">
        <v>54717</v>
      </c>
      <c r="D38043">
        <v>0</v>
      </c>
      <c r="E38043" t="s">
        <v>12168</v>
      </c>
    </row>
    <row r="38044" spans="1:5" x14ac:dyDescent="0.25">
      <c r="A38044">
        <v>163641</v>
      </c>
      <c r="B38044" t="s">
        <v>107</v>
      </c>
      <c r="C38044" t="s">
        <v>54718</v>
      </c>
      <c r="D38044">
        <v>0</v>
      </c>
      <c r="E38044" t="s">
        <v>12168</v>
      </c>
    </row>
    <row r="38045" spans="1:5" x14ac:dyDescent="0.25">
      <c r="A38045">
        <v>163642</v>
      </c>
      <c r="B38045" t="s">
        <v>107</v>
      </c>
      <c r="C38045" t="s">
        <v>54719</v>
      </c>
      <c r="D38045">
        <v>0</v>
      </c>
      <c r="E38045" t="s">
        <v>12168</v>
      </c>
    </row>
    <row r="38046" spans="1:5" x14ac:dyDescent="0.25">
      <c r="A38046">
        <v>163643</v>
      </c>
      <c r="B38046" t="s">
        <v>2044</v>
      </c>
      <c r="C38046" t="s">
        <v>54720</v>
      </c>
      <c r="D38046">
        <v>0</v>
      </c>
      <c r="E38046" t="s">
        <v>12168</v>
      </c>
    </row>
    <row r="38047" spans="1:5" x14ac:dyDescent="0.25">
      <c r="A38047">
        <v>163644</v>
      </c>
      <c r="B38047" t="s">
        <v>30</v>
      </c>
      <c r="C38047" t="s">
        <v>54721</v>
      </c>
      <c r="D38047">
        <v>0</v>
      </c>
      <c r="E38047" t="s">
        <v>12168</v>
      </c>
    </row>
    <row r="38048" spans="1:5" x14ac:dyDescent="0.25">
      <c r="A38048">
        <v>163645</v>
      </c>
      <c r="B38048" t="s">
        <v>2169</v>
      </c>
      <c r="C38048" t="s">
        <v>54722</v>
      </c>
      <c r="D38048">
        <v>0</v>
      </c>
      <c r="E38048" t="s">
        <v>12168</v>
      </c>
    </row>
    <row r="38049" spans="1:5" x14ac:dyDescent="0.25">
      <c r="A38049">
        <v>163646</v>
      </c>
      <c r="B38049" t="s">
        <v>133</v>
      </c>
      <c r="C38049" t="s">
        <v>54723</v>
      </c>
      <c r="D38049">
        <v>0</v>
      </c>
      <c r="E38049" t="s">
        <v>12168</v>
      </c>
    </row>
    <row r="38050" spans="1:5" x14ac:dyDescent="0.25">
      <c r="A38050">
        <v>163647</v>
      </c>
      <c r="B38050" t="s">
        <v>175</v>
      </c>
      <c r="C38050" t="s">
        <v>54724</v>
      </c>
      <c r="D38050">
        <v>0</v>
      </c>
      <c r="E38050" t="s">
        <v>12168</v>
      </c>
    </row>
    <row r="38051" spans="1:5" x14ac:dyDescent="0.25">
      <c r="A38051">
        <v>163648</v>
      </c>
      <c r="B38051" t="s">
        <v>875</v>
      </c>
      <c r="C38051" t="s">
        <v>54725</v>
      </c>
      <c r="D38051">
        <v>0</v>
      </c>
      <c r="E38051" t="s">
        <v>12168</v>
      </c>
    </row>
    <row r="38052" spans="1:5" x14ac:dyDescent="0.25">
      <c r="A38052">
        <v>163649</v>
      </c>
      <c r="B38052" t="s">
        <v>669</v>
      </c>
      <c r="C38052" t="s">
        <v>54726</v>
      </c>
      <c r="D38052">
        <v>0</v>
      </c>
      <c r="E38052" t="s">
        <v>12168</v>
      </c>
    </row>
    <row r="38053" spans="1:5" x14ac:dyDescent="0.25">
      <c r="A38053">
        <v>163650</v>
      </c>
      <c r="B38053" t="s">
        <v>669</v>
      </c>
      <c r="C38053" t="s">
        <v>54727</v>
      </c>
      <c r="D38053">
        <v>0</v>
      </c>
      <c r="E38053" t="s">
        <v>12168</v>
      </c>
    </row>
    <row r="38054" spans="1:5" x14ac:dyDescent="0.25">
      <c r="A38054">
        <v>163651</v>
      </c>
      <c r="B38054" t="s">
        <v>673</v>
      </c>
      <c r="C38054" t="s">
        <v>54728</v>
      </c>
      <c r="D38054">
        <v>0</v>
      </c>
      <c r="E38054" t="s">
        <v>12168</v>
      </c>
    </row>
    <row r="38055" spans="1:5" x14ac:dyDescent="0.25">
      <c r="A38055">
        <v>163652</v>
      </c>
      <c r="B38055" t="s">
        <v>688</v>
      </c>
      <c r="C38055" t="s">
        <v>54729</v>
      </c>
      <c r="D38055">
        <v>0</v>
      </c>
      <c r="E38055" t="s">
        <v>12168</v>
      </c>
    </row>
    <row r="38056" spans="1:5" x14ac:dyDescent="0.25">
      <c r="A38056">
        <v>163653</v>
      </c>
      <c r="B38056" t="s">
        <v>877</v>
      </c>
      <c r="C38056" t="s">
        <v>54730</v>
      </c>
      <c r="D38056">
        <v>0</v>
      </c>
      <c r="E38056" t="s">
        <v>12168</v>
      </c>
    </row>
    <row r="38057" spans="1:5" x14ac:dyDescent="0.25">
      <c r="A38057">
        <v>163654</v>
      </c>
      <c r="B38057" t="s">
        <v>684</v>
      </c>
      <c r="C38057" t="s">
        <v>54731</v>
      </c>
      <c r="D38057">
        <v>0</v>
      </c>
      <c r="E38057" t="s">
        <v>12168</v>
      </c>
    </row>
    <row r="38058" spans="1:5" x14ac:dyDescent="0.25">
      <c r="A38058">
        <v>163655</v>
      </c>
      <c r="B38058" t="s">
        <v>41435</v>
      </c>
      <c r="C38058" t="s">
        <v>54732</v>
      </c>
      <c r="D38058">
        <v>0</v>
      </c>
      <c r="E38058" t="s">
        <v>12168</v>
      </c>
    </row>
    <row r="38059" spans="1:5" x14ac:dyDescent="0.25">
      <c r="A38059">
        <v>163656</v>
      </c>
      <c r="B38059" t="s">
        <v>41435</v>
      </c>
      <c r="C38059" t="s">
        <v>54733</v>
      </c>
      <c r="D38059">
        <v>0</v>
      </c>
      <c r="E38059" t="s">
        <v>12168</v>
      </c>
    </row>
    <row r="38060" spans="1:5" x14ac:dyDescent="0.25">
      <c r="A38060">
        <v>163657</v>
      </c>
      <c r="B38060" t="s">
        <v>41435</v>
      </c>
      <c r="C38060" t="s">
        <v>54734</v>
      </c>
      <c r="D38060">
        <v>0</v>
      </c>
      <c r="E38060" t="s">
        <v>12168</v>
      </c>
    </row>
    <row r="38061" spans="1:5" x14ac:dyDescent="0.25">
      <c r="A38061">
        <v>163658</v>
      </c>
      <c r="B38061" t="s">
        <v>41435</v>
      </c>
      <c r="C38061" t="s">
        <v>54735</v>
      </c>
      <c r="D38061">
        <v>0</v>
      </c>
      <c r="E38061" t="s">
        <v>12168</v>
      </c>
    </row>
    <row r="38062" spans="1:5" x14ac:dyDescent="0.25">
      <c r="A38062">
        <v>163659</v>
      </c>
      <c r="B38062" t="s">
        <v>819</v>
      </c>
      <c r="C38062" t="s">
        <v>54736</v>
      </c>
      <c r="D38062">
        <v>0</v>
      </c>
      <c r="E38062" t="s">
        <v>12168</v>
      </c>
    </row>
    <row r="38063" spans="1:5" x14ac:dyDescent="0.25">
      <c r="A38063">
        <v>163660</v>
      </c>
      <c r="B38063" t="s">
        <v>819</v>
      </c>
      <c r="C38063" t="s">
        <v>54737</v>
      </c>
      <c r="D38063">
        <v>0</v>
      </c>
      <c r="E38063" t="s">
        <v>12168</v>
      </c>
    </row>
    <row r="38064" spans="1:5" x14ac:dyDescent="0.25">
      <c r="A38064">
        <v>163661</v>
      </c>
      <c r="B38064" t="s">
        <v>552</v>
      </c>
      <c r="C38064" t="s">
        <v>54738</v>
      </c>
      <c r="D38064">
        <v>0</v>
      </c>
      <c r="E38064" t="s">
        <v>12168</v>
      </c>
    </row>
    <row r="38065" spans="1:5" x14ac:dyDescent="0.25">
      <c r="A38065">
        <v>163662</v>
      </c>
      <c r="B38065" t="s">
        <v>552</v>
      </c>
      <c r="C38065" t="s">
        <v>54739</v>
      </c>
      <c r="D38065">
        <v>0</v>
      </c>
      <c r="E38065" t="s">
        <v>12168</v>
      </c>
    </row>
    <row r="38066" spans="1:5" x14ac:dyDescent="0.25">
      <c r="A38066">
        <v>163663</v>
      </c>
      <c r="B38066" t="s">
        <v>567</v>
      </c>
      <c r="C38066" t="s">
        <v>54740</v>
      </c>
      <c r="D38066">
        <v>0</v>
      </c>
      <c r="E38066" t="s">
        <v>12168</v>
      </c>
    </row>
    <row r="38067" spans="1:5" x14ac:dyDescent="0.25">
      <c r="A38067">
        <v>163664</v>
      </c>
      <c r="B38067" t="s">
        <v>589</v>
      </c>
      <c r="C38067" t="s">
        <v>54741</v>
      </c>
      <c r="D38067">
        <v>0</v>
      </c>
      <c r="E38067" t="s">
        <v>12168</v>
      </c>
    </row>
    <row r="38068" spans="1:5" x14ac:dyDescent="0.25">
      <c r="A38068">
        <v>163665</v>
      </c>
      <c r="B38068" t="s">
        <v>625</v>
      </c>
      <c r="C38068" t="s">
        <v>54742</v>
      </c>
      <c r="D38068">
        <v>0</v>
      </c>
      <c r="E38068" t="s">
        <v>12168</v>
      </c>
    </row>
    <row r="38069" spans="1:5" x14ac:dyDescent="0.25">
      <c r="A38069">
        <v>163666</v>
      </c>
      <c r="B38069" t="s">
        <v>643</v>
      </c>
      <c r="C38069" t="s">
        <v>54743</v>
      </c>
      <c r="D38069">
        <v>0</v>
      </c>
      <c r="E38069" t="s">
        <v>12168</v>
      </c>
    </row>
    <row r="38070" spans="1:5" x14ac:dyDescent="0.25">
      <c r="A38070">
        <v>163667</v>
      </c>
      <c r="B38070" t="s">
        <v>657</v>
      </c>
      <c r="C38070" t="s">
        <v>54744</v>
      </c>
      <c r="D38070">
        <v>0</v>
      </c>
      <c r="E38070" t="s">
        <v>12168</v>
      </c>
    </row>
    <row r="38071" spans="1:5" x14ac:dyDescent="0.25">
      <c r="A38071">
        <v>163668</v>
      </c>
      <c r="B38071" t="s">
        <v>662</v>
      </c>
      <c r="C38071" t="s">
        <v>54745</v>
      </c>
      <c r="D38071">
        <v>0</v>
      </c>
      <c r="E38071" t="s">
        <v>12168</v>
      </c>
    </row>
    <row r="38072" spans="1:5" x14ac:dyDescent="0.25">
      <c r="A38072">
        <v>163669</v>
      </c>
      <c r="B38072" t="s">
        <v>662</v>
      </c>
      <c r="C38072" t="s">
        <v>54746</v>
      </c>
      <c r="D38072">
        <v>0</v>
      </c>
      <c r="E38072" t="s">
        <v>12168</v>
      </c>
    </row>
    <row r="38073" spans="1:5" x14ac:dyDescent="0.25">
      <c r="A38073">
        <v>163670</v>
      </c>
      <c r="B38073" t="s">
        <v>1051</v>
      </c>
      <c r="C38073" t="s">
        <v>54747</v>
      </c>
      <c r="D38073">
        <v>0</v>
      </c>
      <c r="E38073" t="s">
        <v>12168</v>
      </c>
    </row>
    <row r="38074" spans="1:5" x14ac:dyDescent="0.25">
      <c r="A38074">
        <v>163671</v>
      </c>
      <c r="B38074" t="s">
        <v>1116</v>
      </c>
      <c r="C38074" t="s">
        <v>54748</v>
      </c>
      <c r="D38074">
        <v>0</v>
      </c>
      <c r="E38074" t="s">
        <v>12168</v>
      </c>
    </row>
    <row r="38075" spans="1:5" x14ac:dyDescent="0.25">
      <c r="A38075">
        <v>163672</v>
      </c>
      <c r="B38075" t="s">
        <v>6920</v>
      </c>
      <c r="C38075" t="s">
        <v>54749</v>
      </c>
      <c r="D38075">
        <v>0</v>
      </c>
      <c r="E38075" t="s">
        <v>12168</v>
      </c>
    </row>
    <row r="38076" spans="1:5" x14ac:dyDescent="0.25">
      <c r="A38076">
        <v>163673</v>
      </c>
      <c r="B38076" t="s">
        <v>1155</v>
      </c>
      <c r="C38076" t="s">
        <v>10128</v>
      </c>
      <c r="D38076">
        <v>0</v>
      </c>
      <c r="E38076" t="s">
        <v>12168</v>
      </c>
    </row>
    <row r="38077" spans="1:5" x14ac:dyDescent="0.25">
      <c r="A38077">
        <v>163674</v>
      </c>
      <c r="B38077" t="s">
        <v>1097</v>
      </c>
      <c r="C38077" t="s">
        <v>54750</v>
      </c>
      <c r="D38077">
        <v>0</v>
      </c>
      <c r="E38077" t="s">
        <v>12168</v>
      </c>
    </row>
    <row r="38078" spans="1:5" x14ac:dyDescent="0.25">
      <c r="A38078">
        <v>163675</v>
      </c>
      <c r="B38078" t="s">
        <v>1100</v>
      </c>
      <c r="C38078" t="s">
        <v>54751</v>
      </c>
      <c r="D38078">
        <v>0</v>
      </c>
      <c r="E38078" t="s">
        <v>12168</v>
      </c>
    </row>
    <row r="38079" spans="1:5" x14ac:dyDescent="0.25">
      <c r="A38079">
        <v>163676</v>
      </c>
      <c r="B38079" t="s">
        <v>1100</v>
      </c>
      <c r="C38079" t="s">
        <v>54752</v>
      </c>
      <c r="D38079">
        <v>0</v>
      </c>
      <c r="E38079" t="s">
        <v>12168</v>
      </c>
    </row>
    <row r="38080" spans="1:5" x14ac:dyDescent="0.25">
      <c r="A38080">
        <v>163677</v>
      </c>
      <c r="B38080" t="s">
        <v>1190</v>
      </c>
      <c r="C38080" t="s">
        <v>54753</v>
      </c>
      <c r="D38080">
        <v>0</v>
      </c>
      <c r="E38080" t="s">
        <v>12168</v>
      </c>
    </row>
    <row r="38081" spans="1:5" x14ac:dyDescent="0.25">
      <c r="A38081">
        <v>163678</v>
      </c>
      <c r="B38081" t="s">
        <v>1196</v>
      </c>
      <c r="C38081" t="s">
        <v>54754</v>
      </c>
      <c r="D38081">
        <v>0</v>
      </c>
      <c r="E38081" t="s">
        <v>12168</v>
      </c>
    </row>
    <row r="38082" spans="1:5" x14ac:dyDescent="0.25">
      <c r="A38082">
        <v>163679</v>
      </c>
      <c r="B38082" t="s">
        <v>1296</v>
      </c>
      <c r="C38082" t="s">
        <v>54755</v>
      </c>
      <c r="D38082">
        <v>0</v>
      </c>
      <c r="E38082" t="s">
        <v>12168</v>
      </c>
    </row>
    <row r="38083" spans="1:5" x14ac:dyDescent="0.25">
      <c r="A38083">
        <v>163680</v>
      </c>
      <c r="B38083" t="s">
        <v>1320</v>
      </c>
      <c r="C38083" t="s">
        <v>54756</v>
      </c>
      <c r="D38083">
        <v>0</v>
      </c>
      <c r="E38083" t="s">
        <v>12168</v>
      </c>
    </row>
    <row r="38084" spans="1:5" x14ac:dyDescent="0.25">
      <c r="A38084">
        <v>163681</v>
      </c>
      <c r="B38084" t="s">
        <v>1352</v>
      </c>
      <c r="C38084" t="s">
        <v>54757</v>
      </c>
      <c r="D38084">
        <v>0</v>
      </c>
      <c r="E38084" t="s">
        <v>12168</v>
      </c>
    </row>
    <row r="38085" spans="1:5" x14ac:dyDescent="0.25">
      <c r="A38085">
        <v>163682</v>
      </c>
      <c r="B38085" t="s">
        <v>1365</v>
      </c>
      <c r="C38085" t="s">
        <v>54758</v>
      </c>
      <c r="D38085">
        <v>0</v>
      </c>
      <c r="E38085" t="s">
        <v>12168</v>
      </c>
    </row>
    <row r="38086" spans="1:5" x14ac:dyDescent="0.25">
      <c r="A38086">
        <v>163683</v>
      </c>
      <c r="B38086" t="s">
        <v>1638</v>
      </c>
      <c r="C38086" t="s">
        <v>54759</v>
      </c>
      <c r="D38086">
        <v>0</v>
      </c>
      <c r="E38086" t="s">
        <v>12168</v>
      </c>
    </row>
    <row r="38087" spans="1:5" x14ac:dyDescent="0.25">
      <c r="A38087">
        <v>163684</v>
      </c>
      <c r="B38087" t="s">
        <v>1638</v>
      </c>
      <c r="C38087" t="s">
        <v>54760</v>
      </c>
      <c r="D38087">
        <v>0</v>
      </c>
      <c r="E38087" t="s">
        <v>12168</v>
      </c>
    </row>
    <row r="38088" spans="1:5" x14ac:dyDescent="0.25">
      <c r="A38088">
        <v>163685</v>
      </c>
      <c r="B38088" t="s">
        <v>1994</v>
      </c>
      <c r="C38088" t="s">
        <v>54761</v>
      </c>
      <c r="D38088">
        <v>0</v>
      </c>
      <c r="E38088" t="s">
        <v>12168</v>
      </c>
    </row>
    <row r="38089" spans="1:5" x14ac:dyDescent="0.25">
      <c r="A38089">
        <v>163686</v>
      </c>
      <c r="B38089" t="s">
        <v>1484</v>
      </c>
      <c r="C38089" t="s">
        <v>54762</v>
      </c>
      <c r="D38089">
        <v>0</v>
      </c>
      <c r="E38089" t="s">
        <v>12168</v>
      </c>
    </row>
    <row r="38090" spans="1:5" x14ac:dyDescent="0.25">
      <c r="A38090">
        <v>163687</v>
      </c>
      <c r="B38090" t="s">
        <v>918</v>
      </c>
      <c r="C38090" t="s">
        <v>54763</v>
      </c>
      <c r="D38090">
        <v>0</v>
      </c>
      <c r="E38090" t="s">
        <v>12168</v>
      </c>
    </row>
    <row r="38091" spans="1:5" x14ac:dyDescent="0.25">
      <c r="A38091">
        <v>163688</v>
      </c>
      <c r="B38091" t="s">
        <v>918</v>
      </c>
      <c r="C38091" t="s">
        <v>54764</v>
      </c>
      <c r="D38091">
        <v>0</v>
      </c>
      <c r="E38091" t="s">
        <v>12168</v>
      </c>
    </row>
    <row r="38092" spans="1:5" x14ac:dyDescent="0.25">
      <c r="A38092">
        <v>163689</v>
      </c>
      <c r="B38092" t="s">
        <v>918</v>
      </c>
      <c r="C38092" t="s">
        <v>54765</v>
      </c>
      <c r="D38092">
        <v>0</v>
      </c>
      <c r="E38092" t="s">
        <v>12168</v>
      </c>
    </row>
    <row r="38093" spans="1:5" x14ac:dyDescent="0.25">
      <c r="A38093">
        <v>163690</v>
      </c>
      <c r="B38093" t="s">
        <v>1530</v>
      </c>
      <c r="C38093" t="s">
        <v>54766</v>
      </c>
      <c r="D38093">
        <v>0</v>
      </c>
      <c r="E38093" t="s">
        <v>12168</v>
      </c>
    </row>
    <row r="38094" spans="1:5" x14ac:dyDescent="0.25">
      <c r="A38094">
        <v>163691</v>
      </c>
      <c r="B38094" t="s">
        <v>1534</v>
      </c>
      <c r="C38094" t="s">
        <v>54767</v>
      </c>
      <c r="D38094">
        <v>0</v>
      </c>
      <c r="E38094" t="s">
        <v>12168</v>
      </c>
    </row>
    <row r="38095" spans="1:5" x14ac:dyDescent="0.25">
      <c r="A38095">
        <v>163692</v>
      </c>
      <c r="B38095" t="s">
        <v>1537</v>
      </c>
      <c r="C38095" t="s">
        <v>54768</v>
      </c>
      <c r="D38095">
        <v>0</v>
      </c>
      <c r="E38095" t="s">
        <v>12168</v>
      </c>
    </row>
    <row r="38096" spans="1:5" x14ac:dyDescent="0.25">
      <c r="A38096">
        <v>163693</v>
      </c>
      <c r="B38096" t="s">
        <v>1537</v>
      </c>
      <c r="C38096" t="s">
        <v>54769</v>
      </c>
      <c r="D38096">
        <v>0</v>
      </c>
      <c r="E38096" t="s">
        <v>12168</v>
      </c>
    </row>
    <row r="38097" spans="1:5" x14ac:dyDescent="0.25">
      <c r="A38097">
        <v>163694</v>
      </c>
      <c r="B38097" t="s">
        <v>11569</v>
      </c>
      <c r="C38097" t="s">
        <v>54770</v>
      </c>
      <c r="D38097">
        <v>0</v>
      </c>
      <c r="E38097" t="s">
        <v>12168</v>
      </c>
    </row>
    <row r="38098" spans="1:5" x14ac:dyDescent="0.25">
      <c r="A38098">
        <v>163695</v>
      </c>
      <c r="B38098" t="s">
        <v>1589</v>
      </c>
      <c r="C38098" t="s">
        <v>54771</v>
      </c>
      <c r="D38098">
        <v>0</v>
      </c>
      <c r="E38098" t="s">
        <v>12168</v>
      </c>
    </row>
    <row r="38099" spans="1:5" x14ac:dyDescent="0.25">
      <c r="A38099">
        <v>163696</v>
      </c>
      <c r="B38099" t="s">
        <v>1322</v>
      </c>
      <c r="C38099" t="s">
        <v>54772</v>
      </c>
      <c r="D38099">
        <v>0</v>
      </c>
      <c r="E38099" t="s">
        <v>12168</v>
      </c>
    </row>
    <row r="38100" spans="1:5" x14ac:dyDescent="0.25">
      <c r="A38100">
        <v>163697</v>
      </c>
      <c r="B38100" t="s">
        <v>339</v>
      </c>
      <c r="C38100" t="s">
        <v>54773</v>
      </c>
      <c r="D38100">
        <v>0</v>
      </c>
      <c r="E38100" t="s">
        <v>12168</v>
      </c>
    </row>
    <row r="38101" spans="1:5" x14ac:dyDescent="0.25">
      <c r="A38101">
        <v>163698</v>
      </c>
      <c r="B38101" t="s">
        <v>354</v>
      </c>
      <c r="C38101" t="s">
        <v>54774</v>
      </c>
      <c r="D38101">
        <v>0</v>
      </c>
      <c r="E38101" t="s">
        <v>12168</v>
      </c>
    </row>
    <row r="38102" spans="1:5" x14ac:dyDescent="0.25">
      <c r="A38102">
        <v>163699</v>
      </c>
      <c r="B38102" t="s">
        <v>377</v>
      </c>
      <c r="C38102" t="s">
        <v>54775</v>
      </c>
      <c r="D38102">
        <v>0</v>
      </c>
      <c r="E38102" t="s">
        <v>12168</v>
      </c>
    </row>
    <row r="38103" spans="1:5" x14ac:dyDescent="0.25">
      <c r="A38103">
        <v>163700</v>
      </c>
      <c r="B38103" t="s">
        <v>377</v>
      </c>
      <c r="C38103" t="s">
        <v>54776</v>
      </c>
      <c r="D38103">
        <v>0</v>
      </c>
      <c r="E38103" t="s">
        <v>12168</v>
      </c>
    </row>
    <row r="38104" spans="1:5" x14ac:dyDescent="0.25">
      <c r="A38104">
        <v>163701</v>
      </c>
      <c r="B38104" t="s">
        <v>433</v>
      </c>
      <c r="C38104" t="s">
        <v>54777</v>
      </c>
      <c r="D38104">
        <v>0</v>
      </c>
      <c r="E38104" t="s">
        <v>12168</v>
      </c>
    </row>
    <row r="38105" spans="1:5" x14ac:dyDescent="0.25">
      <c r="A38105">
        <v>163702</v>
      </c>
      <c r="B38105" t="s">
        <v>456</v>
      </c>
      <c r="C38105" t="s">
        <v>54778</v>
      </c>
      <c r="D38105">
        <v>0</v>
      </c>
      <c r="E38105" t="s">
        <v>12168</v>
      </c>
    </row>
    <row r="38106" spans="1:5" x14ac:dyDescent="0.25">
      <c r="A38106">
        <v>163703</v>
      </c>
      <c r="B38106" t="s">
        <v>458</v>
      </c>
      <c r="C38106" t="s">
        <v>54779</v>
      </c>
      <c r="D38106">
        <v>0</v>
      </c>
      <c r="E38106" t="s">
        <v>12168</v>
      </c>
    </row>
    <row r="38107" spans="1:5" x14ac:dyDescent="0.25">
      <c r="A38107">
        <v>163704</v>
      </c>
      <c r="B38107" t="s">
        <v>1586</v>
      </c>
      <c r="C38107" t="s">
        <v>54780</v>
      </c>
      <c r="D38107">
        <v>0</v>
      </c>
      <c r="E38107" t="s">
        <v>12168</v>
      </c>
    </row>
    <row r="38108" spans="1:5" x14ac:dyDescent="0.25">
      <c r="A38108">
        <v>163705</v>
      </c>
      <c r="B38108" t="s">
        <v>1586</v>
      </c>
      <c r="C38108" t="s">
        <v>54781</v>
      </c>
      <c r="D38108">
        <v>0</v>
      </c>
      <c r="E38108" t="s">
        <v>12168</v>
      </c>
    </row>
    <row r="38109" spans="1:5" x14ac:dyDescent="0.25">
      <c r="A38109">
        <v>163706</v>
      </c>
      <c r="B38109" t="s">
        <v>1586</v>
      </c>
      <c r="C38109" t="s">
        <v>54782</v>
      </c>
      <c r="D38109">
        <v>0</v>
      </c>
      <c r="E38109" t="s">
        <v>12168</v>
      </c>
    </row>
    <row r="38110" spans="1:5" x14ac:dyDescent="0.25">
      <c r="A38110">
        <v>163707</v>
      </c>
      <c r="B38110" t="s">
        <v>1599</v>
      </c>
      <c r="C38110" t="s">
        <v>3003</v>
      </c>
      <c r="D38110">
        <v>0</v>
      </c>
      <c r="E38110" t="s">
        <v>12168</v>
      </c>
    </row>
    <row r="38111" spans="1:5" x14ac:dyDescent="0.25">
      <c r="A38111">
        <v>163708</v>
      </c>
      <c r="B38111" t="s">
        <v>548</v>
      </c>
      <c r="C38111" t="s">
        <v>54783</v>
      </c>
      <c r="D38111">
        <v>0</v>
      </c>
      <c r="E38111" t="s">
        <v>12168</v>
      </c>
    </row>
    <row r="38112" spans="1:5" x14ac:dyDescent="0.25">
      <c r="A38112">
        <v>163709</v>
      </c>
      <c r="B38112" t="s">
        <v>550</v>
      </c>
      <c r="C38112" t="s">
        <v>54784</v>
      </c>
      <c r="D38112">
        <v>0</v>
      </c>
      <c r="E38112" t="s">
        <v>12168</v>
      </c>
    </row>
    <row r="38113" spans="1:5" x14ac:dyDescent="0.25">
      <c r="A38113">
        <v>163710</v>
      </c>
      <c r="B38113" t="s">
        <v>196</v>
      </c>
      <c r="C38113" t="s">
        <v>54785</v>
      </c>
      <c r="D38113">
        <v>0</v>
      </c>
      <c r="E38113" t="s">
        <v>12168</v>
      </c>
    </row>
    <row r="38114" spans="1:5" x14ac:dyDescent="0.25">
      <c r="A38114">
        <v>163711</v>
      </c>
      <c r="B38114" t="s">
        <v>1619</v>
      </c>
      <c r="C38114" t="s">
        <v>54786</v>
      </c>
      <c r="D38114">
        <v>0</v>
      </c>
      <c r="E38114" t="s">
        <v>12168</v>
      </c>
    </row>
    <row r="38115" spans="1:5" x14ac:dyDescent="0.25">
      <c r="A38115">
        <v>163712</v>
      </c>
      <c r="B38115" t="s">
        <v>1619</v>
      </c>
      <c r="C38115" t="s">
        <v>54787</v>
      </c>
      <c r="D38115">
        <v>0</v>
      </c>
      <c r="E38115" t="s">
        <v>12168</v>
      </c>
    </row>
    <row r="38116" spans="1:5" x14ac:dyDescent="0.25">
      <c r="A38116">
        <v>163713</v>
      </c>
      <c r="B38116" t="s">
        <v>1619</v>
      </c>
      <c r="C38116" t="s">
        <v>54788</v>
      </c>
      <c r="D38116">
        <v>0</v>
      </c>
      <c r="E38116" t="s">
        <v>12168</v>
      </c>
    </row>
    <row r="38117" spans="1:5" x14ac:dyDescent="0.25">
      <c r="A38117">
        <v>163714</v>
      </c>
      <c r="B38117" t="s">
        <v>1623</v>
      </c>
      <c r="C38117" t="s">
        <v>54789</v>
      </c>
      <c r="D38117">
        <v>0</v>
      </c>
      <c r="E38117" t="s">
        <v>12168</v>
      </c>
    </row>
    <row r="38118" spans="1:5" x14ac:dyDescent="0.25">
      <c r="A38118">
        <v>163715</v>
      </c>
      <c r="B38118" t="s">
        <v>1627</v>
      </c>
      <c r="C38118" t="s">
        <v>54790</v>
      </c>
      <c r="D38118">
        <v>0</v>
      </c>
      <c r="E38118" t="s">
        <v>12168</v>
      </c>
    </row>
    <row r="38119" spans="1:5" x14ac:dyDescent="0.25">
      <c r="A38119">
        <v>163716</v>
      </c>
      <c r="B38119" t="s">
        <v>1632</v>
      </c>
      <c r="C38119" t="s">
        <v>33270</v>
      </c>
      <c r="D38119">
        <v>0</v>
      </c>
      <c r="E38119" t="s">
        <v>12168</v>
      </c>
    </row>
    <row r="38120" spans="1:5" x14ac:dyDescent="0.25">
      <c r="A38120">
        <v>163717</v>
      </c>
      <c r="B38120" t="s">
        <v>4</v>
      </c>
      <c r="C38120" t="s">
        <v>54791</v>
      </c>
      <c r="D38120">
        <v>0</v>
      </c>
      <c r="E38120" t="s">
        <v>12168</v>
      </c>
    </row>
    <row r="38121" spans="1:5" x14ac:dyDescent="0.25">
      <c r="A38121">
        <v>163718</v>
      </c>
      <c r="B38121" t="s">
        <v>13</v>
      </c>
      <c r="C38121" t="s">
        <v>54792</v>
      </c>
      <c r="D38121">
        <v>0</v>
      </c>
      <c r="E38121" t="s">
        <v>12168</v>
      </c>
    </row>
    <row r="38122" spans="1:5" x14ac:dyDescent="0.25">
      <c r="A38122">
        <v>163719</v>
      </c>
      <c r="B38122" t="s">
        <v>2047</v>
      </c>
      <c r="C38122" t="s">
        <v>54793</v>
      </c>
      <c r="D38122">
        <v>0</v>
      </c>
      <c r="E38122" t="s">
        <v>12168</v>
      </c>
    </row>
    <row r="38123" spans="1:5" x14ac:dyDescent="0.25">
      <c r="A38123">
        <v>163720</v>
      </c>
      <c r="B38123" t="s">
        <v>486</v>
      </c>
      <c r="C38123" t="s">
        <v>54794</v>
      </c>
      <c r="D38123">
        <v>0</v>
      </c>
      <c r="E38123" t="s">
        <v>12168</v>
      </c>
    </row>
    <row r="38124" spans="1:5" x14ac:dyDescent="0.25">
      <c r="A38124">
        <v>163721</v>
      </c>
      <c r="B38124" t="s">
        <v>362</v>
      </c>
      <c r="C38124" t="s">
        <v>54795</v>
      </c>
      <c r="D38124">
        <v>0</v>
      </c>
      <c r="E38124" t="s">
        <v>12168</v>
      </c>
    </row>
    <row r="38125" spans="1:5" x14ac:dyDescent="0.25">
      <c r="A38125">
        <v>163722</v>
      </c>
      <c r="B38125" t="s">
        <v>1682</v>
      </c>
      <c r="C38125" t="s">
        <v>54796</v>
      </c>
      <c r="D38125">
        <v>0</v>
      </c>
      <c r="E38125" t="s">
        <v>12168</v>
      </c>
    </row>
    <row r="38126" spans="1:5" x14ac:dyDescent="0.25">
      <c r="A38126">
        <v>163723</v>
      </c>
      <c r="B38126" t="s">
        <v>1419</v>
      </c>
      <c r="C38126" t="s">
        <v>54797</v>
      </c>
      <c r="D38126">
        <v>0</v>
      </c>
      <c r="E38126" t="s">
        <v>12168</v>
      </c>
    </row>
    <row r="38127" spans="1:5" x14ac:dyDescent="0.25">
      <c r="A38127">
        <v>163724</v>
      </c>
      <c r="B38127" t="s">
        <v>1427</v>
      </c>
      <c r="C38127" t="s">
        <v>54798</v>
      </c>
      <c r="D38127">
        <v>0</v>
      </c>
      <c r="E38127" t="s">
        <v>12168</v>
      </c>
    </row>
    <row r="38128" spans="1:5" x14ac:dyDescent="0.25">
      <c r="A38128">
        <v>163725</v>
      </c>
      <c r="B38128" t="s">
        <v>1427</v>
      </c>
      <c r="C38128" t="s">
        <v>54799</v>
      </c>
      <c r="D38128">
        <v>0</v>
      </c>
      <c r="E38128" t="s">
        <v>12168</v>
      </c>
    </row>
    <row r="38129" spans="1:5" x14ac:dyDescent="0.25">
      <c r="A38129">
        <v>163726</v>
      </c>
      <c r="B38129" t="s">
        <v>1450</v>
      </c>
      <c r="C38129" t="s">
        <v>54800</v>
      </c>
      <c r="D38129">
        <v>0</v>
      </c>
      <c r="E38129" t="s">
        <v>12168</v>
      </c>
    </row>
    <row r="38130" spans="1:5" x14ac:dyDescent="0.25">
      <c r="A38130">
        <v>163727</v>
      </c>
      <c r="B38130" t="s">
        <v>8326</v>
      </c>
      <c r="C38130" t="s">
        <v>54801</v>
      </c>
      <c r="D38130">
        <v>0</v>
      </c>
      <c r="E38130" t="s">
        <v>12168</v>
      </c>
    </row>
    <row r="38131" spans="1:5" x14ac:dyDescent="0.25">
      <c r="A38131">
        <v>163728</v>
      </c>
      <c r="B38131" t="s">
        <v>1453</v>
      </c>
      <c r="C38131" t="s">
        <v>54802</v>
      </c>
      <c r="D38131">
        <v>0</v>
      </c>
      <c r="E38131" t="s">
        <v>12168</v>
      </c>
    </row>
    <row r="38132" spans="1:5" x14ac:dyDescent="0.25">
      <c r="A38132">
        <v>163729</v>
      </c>
      <c r="B38132" t="s">
        <v>720</v>
      </c>
      <c r="C38132" t="s">
        <v>54803</v>
      </c>
      <c r="D38132">
        <v>0</v>
      </c>
      <c r="E38132" t="s">
        <v>12168</v>
      </c>
    </row>
    <row r="38133" spans="1:5" x14ac:dyDescent="0.25">
      <c r="A38133">
        <v>163730</v>
      </c>
      <c r="B38133" t="s">
        <v>720</v>
      </c>
      <c r="C38133" t="s">
        <v>54804</v>
      </c>
      <c r="D38133">
        <v>0</v>
      </c>
      <c r="E38133" t="s">
        <v>12168</v>
      </c>
    </row>
    <row r="38134" spans="1:5" x14ac:dyDescent="0.25">
      <c r="A38134">
        <v>163731</v>
      </c>
      <c r="B38134" t="s">
        <v>720</v>
      </c>
      <c r="C38134" t="s">
        <v>54805</v>
      </c>
      <c r="D38134">
        <v>0</v>
      </c>
      <c r="E38134" t="s">
        <v>12168</v>
      </c>
    </row>
    <row r="38135" spans="1:5" x14ac:dyDescent="0.25">
      <c r="A38135">
        <v>163732</v>
      </c>
      <c r="B38135" t="s">
        <v>1785</v>
      </c>
      <c r="C38135" t="s">
        <v>54806</v>
      </c>
      <c r="D38135">
        <v>0</v>
      </c>
      <c r="E38135" t="s">
        <v>12168</v>
      </c>
    </row>
    <row r="38136" spans="1:5" x14ac:dyDescent="0.25">
      <c r="A38136">
        <v>163733</v>
      </c>
      <c r="B38136" t="s">
        <v>1785</v>
      </c>
      <c r="C38136" t="s">
        <v>54807</v>
      </c>
      <c r="D38136">
        <v>0</v>
      </c>
      <c r="E38136" t="s">
        <v>12168</v>
      </c>
    </row>
    <row r="38137" spans="1:5" x14ac:dyDescent="0.25">
      <c r="A38137">
        <v>163734</v>
      </c>
      <c r="B38137" t="s">
        <v>253</v>
      </c>
      <c r="C38137" t="s">
        <v>54808</v>
      </c>
      <c r="D38137">
        <v>0</v>
      </c>
      <c r="E38137" t="s">
        <v>12168</v>
      </c>
    </row>
    <row r="38138" spans="1:5" x14ac:dyDescent="0.25">
      <c r="A38138">
        <v>163735</v>
      </c>
      <c r="B38138" t="s">
        <v>253</v>
      </c>
      <c r="C38138" t="s">
        <v>54809</v>
      </c>
      <c r="D38138">
        <v>0</v>
      </c>
      <c r="E38138" t="s">
        <v>12168</v>
      </c>
    </row>
    <row r="38139" spans="1:5" x14ac:dyDescent="0.25">
      <c r="A38139">
        <v>163736</v>
      </c>
      <c r="B38139" t="s">
        <v>1698</v>
      </c>
      <c r="C38139" t="s">
        <v>54810</v>
      </c>
      <c r="D38139">
        <v>0</v>
      </c>
      <c r="E38139" t="s">
        <v>12168</v>
      </c>
    </row>
    <row r="38140" spans="1:5" x14ac:dyDescent="0.25">
      <c r="A38140">
        <v>163737</v>
      </c>
      <c r="B38140" t="s">
        <v>1698</v>
      </c>
      <c r="C38140" t="s">
        <v>54811</v>
      </c>
      <c r="D38140">
        <v>0</v>
      </c>
      <c r="E38140" t="s">
        <v>12168</v>
      </c>
    </row>
    <row r="38141" spans="1:5" x14ac:dyDescent="0.25">
      <c r="A38141">
        <v>163738</v>
      </c>
      <c r="B38141" t="s">
        <v>1702</v>
      </c>
      <c r="C38141" t="s">
        <v>54812</v>
      </c>
      <c r="D38141">
        <v>0</v>
      </c>
      <c r="E38141" t="s">
        <v>12168</v>
      </c>
    </row>
    <row r="38142" spans="1:5" x14ac:dyDescent="0.25">
      <c r="A38142">
        <v>163739</v>
      </c>
      <c r="B38142" t="s">
        <v>1714</v>
      </c>
      <c r="C38142" t="s">
        <v>54813</v>
      </c>
      <c r="D38142">
        <v>0</v>
      </c>
      <c r="E38142" t="s">
        <v>12168</v>
      </c>
    </row>
    <row r="38143" spans="1:5" x14ac:dyDescent="0.25">
      <c r="A38143">
        <v>163740</v>
      </c>
      <c r="B38143" t="s">
        <v>1783</v>
      </c>
      <c r="C38143" t="s">
        <v>54814</v>
      </c>
      <c r="D38143">
        <v>0</v>
      </c>
      <c r="E38143" t="s">
        <v>12168</v>
      </c>
    </row>
    <row r="38144" spans="1:5" x14ac:dyDescent="0.25">
      <c r="A38144">
        <v>163741</v>
      </c>
      <c r="B38144" t="s">
        <v>1981</v>
      </c>
      <c r="C38144" t="s">
        <v>54815</v>
      </c>
      <c r="D38144">
        <v>0</v>
      </c>
      <c r="E38144" t="s">
        <v>12168</v>
      </c>
    </row>
    <row r="38145" spans="1:5" x14ac:dyDescent="0.25">
      <c r="A38145">
        <v>163742</v>
      </c>
      <c r="B38145" t="s">
        <v>2024</v>
      </c>
      <c r="C38145" t="s">
        <v>54816</v>
      </c>
      <c r="D38145">
        <v>0</v>
      </c>
      <c r="E38145" t="s">
        <v>12168</v>
      </c>
    </row>
    <row r="38146" spans="1:5" x14ac:dyDescent="0.25">
      <c r="A38146">
        <v>163743</v>
      </c>
      <c r="B38146" t="s">
        <v>1009</v>
      </c>
      <c r="C38146" t="s">
        <v>54817</v>
      </c>
      <c r="D38146">
        <v>0</v>
      </c>
      <c r="E38146" t="s">
        <v>12168</v>
      </c>
    </row>
    <row r="38147" spans="1:5" x14ac:dyDescent="0.25">
      <c r="A38147">
        <v>163744</v>
      </c>
      <c r="B38147" t="s">
        <v>1009</v>
      </c>
      <c r="C38147" t="s">
        <v>54818</v>
      </c>
      <c r="D38147">
        <v>0</v>
      </c>
      <c r="E38147" t="s">
        <v>12168</v>
      </c>
    </row>
    <row r="38148" spans="1:5" x14ac:dyDescent="0.25">
      <c r="A38148">
        <v>163745</v>
      </c>
      <c r="B38148" t="s">
        <v>1009</v>
      </c>
      <c r="C38148" t="s">
        <v>54819</v>
      </c>
      <c r="D38148">
        <v>0</v>
      </c>
      <c r="E38148" t="s">
        <v>12168</v>
      </c>
    </row>
    <row r="38149" spans="1:5" x14ac:dyDescent="0.25">
      <c r="A38149">
        <v>163746</v>
      </c>
      <c r="B38149" t="s">
        <v>286</v>
      </c>
      <c r="C38149" t="s">
        <v>54820</v>
      </c>
      <c r="D38149">
        <v>0</v>
      </c>
      <c r="E38149" t="s">
        <v>12168</v>
      </c>
    </row>
    <row r="38150" spans="1:5" x14ac:dyDescent="0.25">
      <c r="A38150">
        <v>163747</v>
      </c>
      <c r="B38150" t="s">
        <v>6</v>
      </c>
      <c r="C38150" t="s">
        <v>54821</v>
      </c>
      <c r="D38150">
        <v>0</v>
      </c>
      <c r="E38150" t="s">
        <v>12168</v>
      </c>
    </row>
    <row r="38151" spans="1:5" x14ac:dyDescent="0.25">
      <c r="A38151">
        <v>163748</v>
      </c>
      <c r="B38151" t="s">
        <v>8</v>
      </c>
      <c r="C38151" t="s">
        <v>42753</v>
      </c>
      <c r="D38151">
        <v>0</v>
      </c>
      <c r="E38151" t="s">
        <v>12168</v>
      </c>
    </row>
    <row r="38152" spans="1:5" x14ac:dyDescent="0.25">
      <c r="A38152">
        <v>163749</v>
      </c>
      <c r="B38152" t="s">
        <v>13</v>
      </c>
      <c r="C38152" t="s">
        <v>54822</v>
      </c>
      <c r="D38152">
        <v>0</v>
      </c>
      <c r="E38152" t="s">
        <v>12168</v>
      </c>
    </row>
    <row r="38153" spans="1:5" x14ac:dyDescent="0.25">
      <c r="A38153">
        <v>163750</v>
      </c>
      <c r="B38153" t="s">
        <v>17</v>
      </c>
      <c r="C38153" t="s">
        <v>54823</v>
      </c>
      <c r="D38153">
        <v>0</v>
      </c>
      <c r="E38153" t="s">
        <v>12168</v>
      </c>
    </row>
    <row r="38154" spans="1:5" x14ac:dyDescent="0.25">
      <c r="A38154">
        <v>163751</v>
      </c>
      <c r="B38154" t="s">
        <v>17</v>
      </c>
      <c r="C38154" t="s">
        <v>54824</v>
      </c>
      <c r="D38154">
        <v>0</v>
      </c>
      <c r="E38154" t="s">
        <v>12168</v>
      </c>
    </row>
    <row r="38155" spans="1:5" x14ac:dyDescent="0.25">
      <c r="A38155">
        <v>163752</v>
      </c>
      <c r="B38155" t="s">
        <v>53</v>
      </c>
      <c r="C38155" t="s">
        <v>54825</v>
      </c>
      <c r="D38155">
        <v>0</v>
      </c>
      <c r="E38155" t="s">
        <v>12168</v>
      </c>
    </row>
    <row r="38156" spans="1:5" x14ac:dyDescent="0.25">
      <c r="A38156">
        <v>163754</v>
      </c>
      <c r="B38156" t="s">
        <v>143</v>
      </c>
      <c r="C38156" t="s">
        <v>54826</v>
      </c>
      <c r="D38156">
        <v>0</v>
      </c>
      <c r="E38156" t="s">
        <v>12168</v>
      </c>
    </row>
    <row r="38157" spans="1:5" x14ac:dyDescent="0.25">
      <c r="A38157">
        <v>163755</v>
      </c>
      <c r="B38157" t="s">
        <v>145</v>
      </c>
      <c r="C38157" t="s">
        <v>54827</v>
      </c>
      <c r="D38157">
        <v>0</v>
      </c>
      <c r="E38157" t="s">
        <v>12168</v>
      </c>
    </row>
    <row r="38158" spans="1:5" x14ac:dyDescent="0.25">
      <c r="A38158">
        <v>163756</v>
      </c>
      <c r="B38158" t="s">
        <v>151</v>
      </c>
      <c r="C38158" t="s">
        <v>54828</v>
      </c>
      <c r="D38158">
        <v>0</v>
      </c>
      <c r="E38158" t="s">
        <v>12168</v>
      </c>
    </row>
    <row r="38159" spans="1:5" x14ac:dyDescent="0.25">
      <c r="A38159">
        <v>163757</v>
      </c>
      <c r="B38159" t="s">
        <v>171</v>
      </c>
      <c r="C38159" t="s">
        <v>54829</v>
      </c>
      <c r="D38159">
        <v>0</v>
      </c>
      <c r="E38159" t="s">
        <v>12168</v>
      </c>
    </row>
    <row r="38160" spans="1:5" x14ac:dyDescent="0.25">
      <c r="A38160">
        <v>163758</v>
      </c>
      <c r="B38160" t="s">
        <v>194</v>
      </c>
      <c r="C38160" t="s">
        <v>54830</v>
      </c>
      <c r="D38160">
        <v>0</v>
      </c>
      <c r="E38160" t="s">
        <v>12168</v>
      </c>
    </row>
    <row r="38161" spans="1:5" x14ac:dyDescent="0.25">
      <c r="A38161">
        <v>163759</v>
      </c>
      <c r="B38161" t="s">
        <v>196</v>
      </c>
      <c r="C38161" t="s">
        <v>54831</v>
      </c>
      <c r="D38161">
        <v>0</v>
      </c>
      <c r="E38161" t="s">
        <v>12168</v>
      </c>
    </row>
    <row r="38162" spans="1:5" x14ac:dyDescent="0.25">
      <c r="A38162">
        <v>163760</v>
      </c>
      <c r="B38162" t="s">
        <v>241</v>
      </c>
      <c r="C38162" t="s">
        <v>54832</v>
      </c>
      <c r="D38162">
        <v>0</v>
      </c>
      <c r="E38162" t="s">
        <v>12168</v>
      </c>
    </row>
    <row r="38163" spans="1:5" x14ac:dyDescent="0.25">
      <c r="A38163">
        <v>163762</v>
      </c>
      <c r="B38163" t="s">
        <v>253</v>
      </c>
      <c r="C38163" t="s">
        <v>54834</v>
      </c>
      <c r="D38163">
        <v>0</v>
      </c>
      <c r="E38163" t="s">
        <v>12168</v>
      </c>
    </row>
    <row r="38164" spans="1:5" x14ac:dyDescent="0.25">
      <c r="A38164">
        <v>163763</v>
      </c>
      <c r="B38164" t="s">
        <v>284</v>
      </c>
      <c r="C38164" t="s">
        <v>54835</v>
      </c>
      <c r="D38164">
        <v>0</v>
      </c>
      <c r="E38164" t="s">
        <v>12168</v>
      </c>
    </row>
    <row r="38165" spans="1:5" x14ac:dyDescent="0.25">
      <c r="A38165">
        <v>163764</v>
      </c>
      <c r="B38165" t="s">
        <v>288</v>
      </c>
      <c r="C38165" t="s">
        <v>54836</v>
      </c>
      <c r="D38165">
        <v>0</v>
      </c>
      <c r="E38165" t="s">
        <v>12168</v>
      </c>
    </row>
    <row r="38166" spans="1:5" x14ac:dyDescent="0.25">
      <c r="A38166">
        <v>163765</v>
      </c>
      <c r="B38166" t="s">
        <v>294</v>
      </c>
      <c r="C38166" t="s">
        <v>54837</v>
      </c>
      <c r="D38166">
        <v>0</v>
      </c>
      <c r="E38166" t="s">
        <v>12168</v>
      </c>
    </row>
    <row r="38167" spans="1:5" x14ac:dyDescent="0.25">
      <c r="A38167">
        <v>163766</v>
      </c>
      <c r="B38167" t="s">
        <v>298</v>
      </c>
      <c r="C38167" t="s">
        <v>54838</v>
      </c>
      <c r="D38167">
        <v>0</v>
      </c>
      <c r="E38167" t="s">
        <v>12168</v>
      </c>
    </row>
    <row r="38168" spans="1:5" x14ac:dyDescent="0.25">
      <c r="A38168">
        <v>163767</v>
      </c>
      <c r="B38168" t="s">
        <v>343</v>
      </c>
      <c r="C38168" t="s">
        <v>54839</v>
      </c>
      <c r="D38168">
        <v>0</v>
      </c>
      <c r="E38168" t="s">
        <v>12168</v>
      </c>
    </row>
    <row r="38169" spans="1:5" x14ac:dyDescent="0.25">
      <c r="A38169">
        <v>163768</v>
      </c>
      <c r="B38169" t="s">
        <v>508</v>
      </c>
      <c r="C38169" t="s">
        <v>54840</v>
      </c>
      <c r="D38169">
        <v>0</v>
      </c>
      <c r="E38169" t="s">
        <v>12168</v>
      </c>
    </row>
    <row r="38170" spans="1:5" x14ac:dyDescent="0.25">
      <c r="A38170">
        <v>163769</v>
      </c>
      <c r="B38170" t="s">
        <v>379</v>
      </c>
      <c r="C38170" t="s">
        <v>54841</v>
      </c>
      <c r="D38170">
        <v>0</v>
      </c>
      <c r="E38170" t="s">
        <v>12168</v>
      </c>
    </row>
    <row r="38171" spans="1:5" x14ac:dyDescent="0.25">
      <c r="A38171">
        <v>163770</v>
      </c>
      <c r="B38171" t="s">
        <v>433</v>
      </c>
      <c r="C38171" t="s">
        <v>54842</v>
      </c>
      <c r="D38171">
        <v>0</v>
      </c>
      <c r="E38171" t="s">
        <v>12168</v>
      </c>
    </row>
    <row r="38172" spans="1:5" x14ac:dyDescent="0.25">
      <c r="A38172">
        <v>163771</v>
      </c>
      <c r="B38172" t="s">
        <v>446</v>
      </c>
      <c r="C38172" t="s">
        <v>54843</v>
      </c>
      <c r="D38172">
        <v>0</v>
      </c>
      <c r="E38172" t="s">
        <v>12168</v>
      </c>
    </row>
    <row r="38173" spans="1:5" x14ac:dyDescent="0.25">
      <c r="A38173">
        <v>163772</v>
      </c>
      <c r="B38173" t="s">
        <v>446</v>
      </c>
      <c r="C38173" t="s">
        <v>35687</v>
      </c>
      <c r="D38173">
        <v>0</v>
      </c>
      <c r="E38173" t="s">
        <v>12168</v>
      </c>
    </row>
    <row r="38174" spans="1:5" x14ac:dyDescent="0.25">
      <c r="A38174">
        <v>163773</v>
      </c>
      <c r="B38174" t="s">
        <v>446</v>
      </c>
      <c r="C38174" t="s">
        <v>54844</v>
      </c>
      <c r="D38174">
        <v>0</v>
      </c>
      <c r="E38174" t="s">
        <v>12168</v>
      </c>
    </row>
    <row r="38175" spans="1:5" x14ac:dyDescent="0.25">
      <c r="A38175">
        <v>163774</v>
      </c>
      <c r="B38175" t="s">
        <v>476</v>
      </c>
      <c r="C38175" t="s">
        <v>54845</v>
      </c>
      <c r="D38175">
        <v>0</v>
      </c>
      <c r="E38175" t="s">
        <v>12168</v>
      </c>
    </row>
    <row r="38176" spans="1:5" x14ac:dyDescent="0.25">
      <c r="A38176">
        <v>163775</v>
      </c>
      <c r="B38176" t="s">
        <v>543</v>
      </c>
      <c r="C38176" t="s">
        <v>54846</v>
      </c>
      <c r="D38176">
        <v>0</v>
      </c>
      <c r="E38176" t="s">
        <v>12168</v>
      </c>
    </row>
    <row r="38177" spans="1:5" x14ac:dyDescent="0.25">
      <c r="A38177">
        <v>163776</v>
      </c>
      <c r="B38177" t="s">
        <v>548</v>
      </c>
      <c r="C38177" t="s">
        <v>54847</v>
      </c>
      <c r="D38177">
        <v>0</v>
      </c>
      <c r="E38177" t="s">
        <v>12168</v>
      </c>
    </row>
    <row r="38178" spans="1:5" x14ac:dyDescent="0.25">
      <c r="A38178">
        <v>163777</v>
      </c>
      <c r="B38178" t="s">
        <v>558</v>
      </c>
      <c r="C38178" t="s">
        <v>54848</v>
      </c>
      <c r="D38178">
        <v>0</v>
      </c>
      <c r="E38178" t="s">
        <v>12168</v>
      </c>
    </row>
    <row r="38179" spans="1:5" x14ac:dyDescent="0.25">
      <c r="A38179">
        <v>163778</v>
      </c>
      <c r="B38179" t="s">
        <v>562</v>
      </c>
      <c r="C38179" t="s">
        <v>54849</v>
      </c>
      <c r="D38179">
        <v>0</v>
      </c>
      <c r="E38179" t="s">
        <v>12168</v>
      </c>
    </row>
    <row r="38180" spans="1:5" x14ac:dyDescent="0.25">
      <c r="A38180">
        <v>163779</v>
      </c>
      <c r="B38180" t="s">
        <v>572</v>
      </c>
      <c r="C38180" t="s">
        <v>54850</v>
      </c>
      <c r="D38180">
        <v>0</v>
      </c>
      <c r="E38180" t="s">
        <v>12168</v>
      </c>
    </row>
    <row r="38181" spans="1:5" x14ac:dyDescent="0.25">
      <c r="A38181">
        <v>163780</v>
      </c>
      <c r="B38181" t="s">
        <v>601</v>
      </c>
      <c r="C38181" t="s">
        <v>54851</v>
      </c>
      <c r="D38181">
        <v>0</v>
      </c>
      <c r="E38181" t="s">
        <v>12168</v>
      </c>
    </row>
    <row r="38182" spans="1:5" x14ac:dyDescent="0.25">
      <c r="A38182">
        <v>163781</v>
      </c>
      <c r="B38182" t="s">
        <v>601</v>
      </c>
      <c r="C38182" t="s">
        <v>54852</v>
      </c>
      <c r="D38182">
        <v>0</v>
      </c>
      <c r="E38182" t="s">
        <v>12168</v>
      </c>
    </row>
    <row r="38183" spans="1:5" x14ac:dyDescent="0.25">
      <c r="A38183">
        <v>163782</v>
      </c>
      <c r="B38183" t="s">
        <v>611</v>
      </c>
      <c r="C38183" t="s">
        <v>54853</v>
      </c>
      <c r="D38183">
        <v>0</v>
      </c>
      <c r="E38183" t="s">
        <v>12168</v>
      </c>
    </row>
    <row r="38184" spans="1:5" x14ac:dyDescent="0.25">
      <c r="A38184">
        <v>163783</v>
      </c>
      <c r="B38184" t="s">
        <v>643</v>
      </c>
      <c r="C38184" t="s">
        <v>54854</v>
      </c>
      <c r="D38184">
        <v>0</v>
      </c>
      <c r="E38184" t="s">
        <v>12168</v>
      </c>
    </row>
    <row r="38185" spans="1:5" x14ac:dyDescent="0.25">
      <c r="A38185">
        <v>163784</v>
      </c>
      <c r="B38185" t="s">
        <v>643</v>
      </c>
      <c r="C38185" t="s">
        <v>54855</v>
      </c>
      <c r="D38185">
        <v>0</v>
      </c>
      <c r="E38185" t="s">
        <v>12168</v>
      </c>
    </row>
    <row r="38186" spans="1:5" x14ac:dyDescent="0.25">
      <c r="A38186">
        <v>163785</v>
      </c>
      <c r="B38186" t="s">
        <v>643</v>
      </c>
      <c r="C38186" t="s">
        <v>54856</v>
      </c>
      <c r="D38186">
        <v>0</v>
      </c>
      <c r="E38186" t="s">
        <v>12168</v>
      </c>
    </row>
    <row r="38187" spans="1:5" x14ac:dyDescent="0.25">
      <c r="A38187">
        <v>163786</v>
      </c>
      <c r="B38187" t="s">
        <v>648</v>
      </c>
      <c r="C38187" t="s">
        <v>54857</v>
      </c>
      <c r="D38187">
        <v>0</v>
      </c>
      <c r="E38187" t="s">
        <v>12168</v>
      </c>
    </row>
    <row r="38188" spans="1:5" x14ac:dyDescent="0.25">
      <c r="A38188">
        <v>163787</v>
      </c>
      <c r="B38188" t="s">
        <v>667</v>
      </c>
      <c r="C38188" t="s">
        <v>54858</v>
      </c>
      <c r="D38188">
        <v>0</v>
      </c>
      <c r="E38188" t="s">
        <v>12168</v>
      </c>
    </row>
    <row r="38189" spans="1:5" x14ac:dyDescent="0.25">
      <c r="A38189">
        <v>163788</v>
      </c>
      <c r="B38189" t="s">
        <v>673</v>
      </c>
      <c r="C38189" t="s">
        <v>54859</v>
      </c>
      <c r="D38189">
        <v>0</v>
      </c>
      <c r="E38189" t="s">
        <v>12168</v>
      </c>
    </row>
    <row r="38190" spans="1:5" x14ac:dyDescent="0.25">
      <c r="A38190">
        <v>163789</v>
      </c>
      <c r="B38190" t="s">
        <v>718</v>
      </c>
      <c r="C38190" t="s">
        <v>54860</v>
      </c>
      <c r="D38190">
        <v>0</v>
      </c>
      <c r="E38190" t="s">
        <v>12168</v>
      </c>
    </row>
    <row r="38191" spans="1:5" x14ac:dyDescent="0.25">
      <c r="A38191">
        <v>163790</v>
      </c>
      <c r="B38191" t="s">
        <v>720</v>
      </c>
      <c r="C38191" t="s">
        <v>54861</v>
      </c>
      <c r="D38191">
        <v>0</v>
      </c>
      <c r="E38191" t="s">
        <v>12168</v>
      </c>
    </row>
    <row r="38192" spans="1:5" x14ac:dyDescent="0.25">
      <c r="A38192">
        <v>163791</v>
      </c>
      <c r="B38192" t="s">
        <v>720</v>
      </c>
      <c r="C38192" t="s">
        <v>54862</v>
      </c>
      <c r="D38192">
        <v>0</v>
      </c>
      <c r="E38192" t="s">
        <v>12168</v>
      </c>
    </row>
    <row r="38193" spans="1:5" x14ac:dyDescent="0.25">
      <c r="A38193">
        <v>163792</v>
      </c>
      <c r="B38193" t="s">
        <v>720</v>
      </c>
      <c r="C38193" t="s">
        <v>54863</v>
      </c>
      <c r="D38193">
        <v>0</v>
      </c>
      <c r="E38193" t="s">
        <v>12168</v>
      </c>
    </row>
    <row r="38194" spans="1:5" x14ac:dyDescent="0.25">
      <c r="A38194">
        <v>163793</v>
      </c>
      <c r="B38194" t="s">
        <v>774</v>
      </c>
      <c r="C38194" t="s">
        <v>54864</v>
      </c>
      <c r="D38194">
        <v>0</v>
      </c>
      <c r="E38194" t="s">
        <v>12168</v>
      </c>
    </row>
    <row r="38195" spans="1:5" x14ac:dyDescent="0.25">
      <c r="A38195">
        <v>163794</v>
      </c>
      <c r="B38195" t="s">
        <v>782</v>
      </c>
      <c r="C38195" t="s">
        <v>54865</v>
      </c>
      <c r="D38195">
        <v>0</v>
      </c>
      <c r="E38195" t="s">
        <v>12168</v>
      </c>
    </row>
    <row r="38196" spans="1:5" x14ac:dyDescent="0.25">
      <c r="A38196">
        <v>163795</v>
      </c>
      <c r="B38196" t="s">
        <v>782</v>
      </c>
      <c r="C38196" t="s">
        <v>54866</v>
      </c>
      <c r="D38196">
        <v>0</v>
      </c>
      <c r="E38196" t="s">
        <v>12168</v>
      </c>
    </row>
    <row r="38197" spans="1:5" x14ac:dyDescent="0.25">
      <c r="A38197">
        <v>163796</v>
      </c>
      <c r="B38197" t="s">
        <v>786</v>
      </c>
      <c r="C38197" t="s">
        <v>54867</v>
      </c>
      <c r="D38197">
        <v>0</v>
      </c>
      <c r="E38197" t="s">
        <v>12168</v>
      </c>
    </row>
    <row r="38198" spans="1:5" x14ac:dyDescent="0.25">
      <c r="A38198">
        <v>163797</v>
      </c>
      <c r="B38198" t="s">
        <v>819</v>
      </c>
      <c r="C38198" t="s">
        <v>54868</v>
      </c>
      <c r="D38198">
        <v>0</v>
      </c>
      <c r="E38198" t="s">
        <v>12168</v>
      </c>
    </row>
    <row r="38199" spans="1:5" x14ac:dyDescent="0.25">
      <c r="A38199">
        <v>163798</v>
      </c>
      <c r="B38199" t="s">
        <v>822</v>
      </c>
      <c r="C38199" t="s">
        <v>54869</v>
      </c>
      <c r="D38199">
        <v>0</v>
      </c>
      <c r="E38199" t="s">
        <v>12168</v>
      </c>
    </row>
    <row r="38200" spans="1:5" x14ac:dyDescent="0.25">
      <c r="A38200">
        <v>163799</v>
      </c>
      <c r="B38200" t="s">
        <v>826</v>
      </c>
      <c r="C38200" t="s">
        <v>54870</v>
      </c>
      <c r="D38200">
        <v>0</v>
      </c>
      <c r="E38200" t="s">
        <v>12168</v>
      </c>
    </row>
    <row r="38201" spans="1:5" x14ac:dyDescent="0.25">
      <c r="A38201">
        <v>163800</v>
      </c>
      <c r="B38201" t="s">
        <v>851</v>
      </c>
      <c r="C38201" t="s">
        <v>54871</v>
      </c>
      <c r="D38201">
        <v>0</v>
      </c>
      <c r="E38201" t="s">
        <v>12168</v>
      </c>
    </row>
    <row r="38202" spans="1:5" x14ac:dyDescent="0.25">
      <c r="A38202">
        <v>163801</v>
      </c>
      <c r="B38202" t="s">
        <v>851</v>
      </c>
      <c r="C38202" t="s">
        <v>54872</v>
      </c>
      <c r="D38202">
        <v>0</v>
      </c>
      <c r="E38202" t="s">
        <v>12168</v>
      </c>
    </row>
    <row r="38203" spans="1:5" x14ac:dyDescent="0.25">
      <c r="A38203">
        <v>163802</v>
      </c>
      <c r="B38203" t="s">
        <v>12127</v>
      </c>
      <c r="C38203" t="s">
        <v>54873</v>
      </c>
      <c r="D38203">
        <v>0</v>
      </c>
      <c r="E38203" t="s">
        <v>12168</v>
      </c>
    </row>
    <row r="38204" spans="1:5" x14ac:dyDescent="0.25">
      <c r="A38204">
        <v>163803</v>
      </c>
      <c r="B38204" t="s">
        <v>877</v>
      </c>
      <c r="C38204" t="s">
        <v>54874</v>
      </c>
      <c r="D38204">
        <v>0</v>
      </c>
      <c r="E38204" t="s">
        <v>12168</v>
      </c>
    </row>
    <row r="38205" spans="1:5" x14ac:dyDescent="0.25">
      <c r="A38205">
        <v>163804</v>
      </c>
      <c r="B38205" t="s">
        <v>879</v>
      </c>
      <c r="C38205" t="s">
        <v>54875</v>
      </c>
      <c r="D38205">
        <v>0</v>
      </c>
      <c r="E38205" t="s">
        <v>12168</v>
      </c>
    </row>
    <row r="38206" spans="1:5" x14ac:dyDescent="0.25">
      <c r="A38206">
        <v>163805</v>
      </c>
      <c r="B38206" t="s">
        <v>879</v>
      </c>
      <c r="C38206" t="s">
        <v>54876</v>
      </c>
      <c r="D38206">
        <v>0</v>
      </c>
      <c r="E38206" t="s">
        <v>12168</v>
      </c>
    </row>
    <row r="38207" spans="1:5" x14ac:dyDescent="0.25">
      <c r="A38207">
        <v>163806</v>
      </c>
      <c r="B38207" t="s">
        <v>879</v>
      </c>
      <c r="C38207" t="s">
        <v>54877</v>
      </c>
      <c r="D38207">
        <v>0</v>
      </c>
      <c r="E38207" t="s">
        <v>12168</v>
      </c>
    </row>
    <row r="38208" spans="1:5" x14ac:dyDescent="0.25">
      <c r="A38208">
        <v>163807</v>
      </c>
      <c r="B38208" t="s">
        <v>879</v>
      </c>
      <c r="C38208" t="s">
        <v>54878</v>
      </c>
      <c r="D38208">
        <v>0</v>
      </c>
      <c r="E38208" t="s">
        <v>12168</v>
      </c>
    </row>
    <row r="38209" spans="1:5" x14ac:dyDescent="0.25">
      <c r="A38209">
        <v>163808</v>
      </c>
      <c r="B38209" t="s">
        <v>1008</v>
      </c>
      <c r="C38209" t="s">
        <v>54879</v>
      </c>
      <c r="D38209">
        <v>0</v>
      </c>
      <c r="E38209" t="s">
        <v>12168</v>
      </c>
    </row>
    <row r="38210" spans="1:5" x14ac:dyDescent="0.25">
      <c r="A38210">
        <v>163809</v>
      </c>
      <c r="B38210" t="s">
        <v>1038</v>
      </c>
      <c r="C38210" t="s">
        <v>54880</v>
      </c>
      <c r="D38210">
        <v>0</v>
      </c>
      <c r="E38210" t="s">
        <v>12168</v>
      </c>
    </row>
    <row r="38211" spans="1:5" x14ac:dyDescent="0.25">
      <c r="A38211">
        <v>163810</v>
      </c>
      <c r="B38211" t="s">
        <v>1049</v>
      </c>
      <c r="C38211" t="s">
        <v>54881</v>
      </c>
      <c r="D38211">
        <v>0</v>
      </c>
      <c r="E38211" t="s">
        <v>12168</v>
      </c>
    </row>
    <row r="38212" spans="1:5" x14ac:dyDescent="0.25">
      <c r="A38212">
        <v>163811</v>
      </c>
      <c r="B38212" t="s">
        <v>1120</v>
      </c>
      <c r="C38212" t="s">
        <v>54882</v>
      </c>
      <c r="D38212">
        <v>0</v>
      </c>
      <c r="E38212" t="s">
        <v>12168</v>
      </c>
    </row>
    <row r="38213" spans="1:5" x14ac:dyDescent="0.25">
      <c r="A38213">
        <v>163812</v>
      </c>
      <c r="B38213" t="s">
        <v>1198</v>
      </c>
      <c r="C38213" t="s">
        <v>54883</v>
      </c>
      <c r="D38213">
        <v>0</v>
      </c>
      <c r="E38213" t="s">
        <v>12168</v>
      </c>
    </row>
    <row r="38214" spans="1:5" x14ac:dyDescent="0.25">
      <c r="A38214">
        <v>163813</v>
      </c>
      <c r="B38214" t="s">
        <v>1198</v>
      </c>
      <c r="C38214" t="s">
        <v>54884</v>
      </c>
      <c r="D38214">
        <v>0</v>
      </c>
      <c r="E38214" t="s">
        <v>12168</v>
      </c>
    </row>
    <row r="38215" spans="1:5" x14ac:dyDescent="0.25">
      <c r="A38215">
        <v>163814</v>
      </c>
      <c r="B38215" t="s">
        <v>1198</v>
      </c>
      <c r="C38215" t="s">
        <v>54885</v>
      </c>
      <c r="D38215">
        <v>0</v>
      </c>
      <c r="E38215" t="s">
        <v>12168</v>
      </c>
    </row>
    <row r="38216" spans="1:5" x14ac:dyDescent="0.25">
      <c r="A38216">
        <v>163815</v>
      </c>
      <c r="B38216" t="s">
        <v>1225</v>
      </c>
      <c r="C38216" t="s">
        <v>54886</v>
      </c>
      <c r="D38216">
        <v>0</v>
      </c>
      <c r="E38216" t="s">
        <v>12168</v>
      </c>
    </row>
    <row r="38217" spans="1:5" x14ac:dyDescent="0.25">
      <c r="A38217">
        <v>163816</v>
      </c>
      <c r="B38217" t="s">
        <v>1232</v>
      </c>
      <c r="C38217" t="s">
        <v>54887</v>
      </c>
      <c r="D38217">
        <v>0</v>
      </c>
      <c r="E38217" t="s">
        <v>12168</v>
      </c>
    </row>
    <row r="38218" spans="1:5" x14ac:dyDescent="0.25">
      <c r="A38218">
        <v>163817</v>
      </c>
      <c r="B38218" t="s">
        <v>2704</v>
      </c>
      <c r="C38218" t="s">
        <v>54888</v>
      </c>
      <c r="D38218">
        <v>0</v>
      </c>
      <c r="E38218" t="s">
        <v>12168</v>
      </c>
    </row>
    <row r="38219" spans="1:5" x14ac:dyDescent="0.25">
      <c r="A38219">
        <v>163818</v>
      </c>
      <c r="B38219" t="s">
        <v>1379</v>
      </c>
      <c r="C38219" t="s">
        <v>54889</v>
      </c>
      <c r="D38219">
        <v>0</v>
      </c>
      <c r="E38219" t="s">
        <v>12168</v>
      </c>
    </row>
    <row r="38220" spans="1:5" x14ac:dyDescent="0.25">
      <c r="A38220">
        <v>163819</v>
      </c>
      <c r="B38220" t="s">
        <v>1406</v>
      </c>
      <c r="C38220" t="s">
        <v>54890</v>
      </c>
      <c r="D38220">
        <v>0</v>
      </c>
      <c r="E38220" t="s">
        <v>12168</v>
      </c>
    </row>
    <row r="38221" spans="1:5" x14ac:dyDescent="0.25">
      <c r="A38221">
        <v>163820</v>
      </c>
      <c r="B38221" t="s">
        <v>1406</v>
      </c>
      <c r="C38221" t="s">
        <v>54891</v>
      </c>
      <c r="D38221">
        <v>0</v>
      </c>
      <c r="E38221" t="s">
        <v>12168</v>
      </c>
    </row>
    <row r="38222" spans="1:5" x14ac:dyDescent="0.25">
      <c r="A38222">
        <v>163821</v>
      </c>
      <c r="B38222" t="s">
        <v>1406</v>
      </c>
      <c r="C38222" t="s">
        <v>54892</v>
      </c>
      <c r="D38222">
        <v>0</v>
      </c>
      <c r="E38222" t="s">
        <v>12168</v>
      </c>
    </row>
    <row r="38223" spans="1:5" x14ac:dyDescent="0.25">
      <c r="A38223">
        <v>163822</v>
      </c>
      <c r="B38223" t="s">
        <v>1421</v>
      </c>
      <c r="C38223" t="s">
        <v>54893</v>
      </c>
      <c r="D38223">
        <v>0</v>
      </c>
      <c r="E38223" t="s">
        <v>12168</v>
      </c>
    </row>
    <row r="38224" spans="1:5" x14ac:dyDescent="0.25">
      <c r="A38224">
        <v>163823</v>
      </c>
      <c r="B38224" t="s">
        <v>1421</v>
      </c>
      <c r="C38224" t="s">
        <v>54894</v>
      </c>
      <c r="D38224">
        <v>0</v>
      </c>
      <c r="E38224" t="s">
        <v>12168</v>
      </c>
    </row>
    <row r="38225" spans="1:5" x14ac:dyDescent="0.25">
      <c r="A38225">
        <v>163824</v>
      </c>
      <c r="B38225" t="s">
        <v>1425</v>
      </c>
      <c r="C38225" t="s">
        <v>54895</v>
      </c>
      <c r="D38225">
        <v>0</v>
      </c>
      <c r="E38225" t="s">
        <v>12168</v>
      </c>
    </row>
    <row r="38226" spans="1:5" x14ac:dyDescent="0.25">
      <c r="A38226">
        <v>163825</v>
      </c>
      <c r="B38226" t="s">
        <v>1442</v>
      </c>
      <c r="C38226" t="s">
        <v>54896</v>
      </c>
      <c r="D38226">
        <v>0</v>
      </c>
      <c r="E38226" t="s">
        <v>12168</v>
      </c>
    </row>
    <row r="38227" spans="1:5" x14ac:dyDescent="0.25">
      <c r="A38227">
        <v>163826</v>
      </c>
      <c r="B38227" t="s">
        <v>1450</v>
      </c>
      <c r="C38227" t="s">
        <v>54897</v>
      </c>
      <c r="D38227">
        <v>0</v>
      </c>
      <c r="E38227" t="s">
        <v>12168</v>
      </c>
    </row>
    <row r="38228" spans="1:5" x14ac:dyDescent="0.25">
      <c r="A38228">
        <v>163827</v>
      </c>
      <c r="B38228" t="s">
        <v>1450</v>
      </c>
      <c r="C38228" t="s">
        <v>54898</v>
      </c>
      <c r="D38228">
        <v>0</v>
      </c>
      <c r="E38228" t="s">
        <v>12168</v>
      </c>
    </row>
    <row r="38229" spans="1:5" x14ac:dyDescent="0.25">
      <c r="A38229">
        <v>163828</v>
      </c>
      <c r="B38229" t="s">
        <v>1484</v>
      </c>
      <c r="C38229" t="s">
        <v>54899</v>
      </c>
      <c r="D38229">
        <v>0</v>
      </c>
      <c r="E38229" t="s">
        <v>12168</v>
      </c>
    </row>
    <row r="38230" spans="1:5" x14ac:dyDescent="0.25">
      <c r="A38230">
        <v>163829</v>
      </c>
      <c r="B38230" t="s">
        <v>1490</v>
      </c>
      <c r="C38230" t="s">
        <v>54900</v>
      </c>
      <c r="D38230">
        <v>0</v>
      </c>
      <c r="E38230" t="s">
        <v>12168</v>
      </c>
    </row>
    <row r="38231" spans="1:5" x14ac:dyDescent="0.25">
      <c r="A38231">
        <v>163830</v>
      </c>
      <c r="B38231" t="s">
        <v>41469</v>
      </c>
      <c r="C38231" t="s">
        <v>54901</v>
      </c>
      <c r="D38231">
        <v>0</v>
      </c>
      <c r="E38231" t="s">
        <v>12168</v>
      </c>
    </row>
    <row r="38232" spans="1:5" x14ac:dyDescent="0.25">
      <c r="A38232">
        <v>163831</v>
      </c>
      <c r="B38232" t="s">
        <v>1505</v>
      </c>
      <c r="C38232" t="s">
        <v>54902</v>
      </c>
      <c r="D38232">
        <v>0</v>
      </c>
      <c r="E38232" t="s">
        <v>12168</v>
      </c>
    </row>
    <row r="38233" spans="1:5" x14ac:dyDescent="0.25">
      <c r="A38233">
        <v>163832</v>
      </c>
      <c r="B38233" t="s">
        <v>1505</v>
      </c>
      <c r="C38233" t="s">
        <v>54903</v>
      </c>
      <c r="D38233">
        <v>0</v>
      </c>
      <c r="E38233" t="s">
        <v>12168</v>
      </c>
    </row>
    <row r="38234" spans="1:5" x14ac:dyDescent="0.25">
      <c r="A38234">
        <v>163833</v>
      </c>
      <c r="B38234" t="s">
        <v>1517</v>
      </c>
      <c r="C38234" t="s">
        <v>54904</v>
      </c>
      <c r="D38234">
        <v>0</v>
      </c>
      <c r="E38234" t="s">
        <v>12168</v>
      </c>
    </row>
    <row r="38235" spans="1:5" x14ac:dyDescent="0.25">
      <c r="A38235">
        <v>163834</v>
      </c>
      <c r="B38235" t="s">
        <v>1524</v>
      </c>
      <c r="C38235" t="s">
        <v>54905</v>
      </c>
      <c r="D38235">
        <v>0</v>
      </c>
      <c r="E38235" t="s">
        <v>12168</v>
      </c>
    </row>
    <row r="38236" spans="1:5" x14ac:dyDescent="0.25">
      <c r="A38236">
        <v>163835</v>
      </c>
      <c r="B38236" t="s">
        <v>1524</v>
      </c>
      <c r="C38236" t="s">
        <v>54906</v>
      </c>
      <c r="D38236">
        <v>0</v>
      </c>
      <c r="E38236" t="s">
        <v>12168</v>
      </c>
    </row>
    <row r="38237" spans="1:5" x14ac:dyDescent="0.25">
      <c r="A38237">
        <v>163836</v>
      </c>
      <c r="B38237" t="s">
        <v>1524</v>
      </c>
      <c r="C38237" t="s">
        <v>54907</v>
      </c>
      <c r="D38237">
        <v>0</v>
      </c>
      <c r="E38237" t="s">
        <v>12168</v>
      </c>
    </row>
    <row r="38238" spans="1:5" x14ac:dyDescent="0.25">
      <c r="A38238">
        <v>163837</v>
      </c>
      <c r="B38238" t="s">
        <v>1589</v>
      </c>
      <c r="C38238" t="s">
        <v>54908</v>
      </c>
      <c r="D38238">
        <v>0</v>
      </c>
      <c r="E38238" t="s">
        <v>12168</v>
      </c>
    </row>
    <row r="38239" spans="1:5" x14ac:dyDescent="0.25">
      <c r="A38239">
        <v>163838</v>
      </c>
      <c r="B38239" t="s">
        <v>1589</v>
      </c>
      <c r="C38239" t="s">
        <v>54909</v>
      </c>
      <c r="D38239">
        <v>0</v>
      </c>
      <c r="E38239" t="s">
        <v>12168</v>
      </c>
    </row>
    <row r="38240" spans="1:5" x14ac:dyDescent="0.25">
      <c r="A38240">
        <v>163839</v>
      </c>
      <c r="B38240" t="s">
        <v>1599</v>
      </c>
      <c r="C38240" t="s">
        <v>54910</v>
      </c>
      <c r="D38240">
        <v>0</v>
      </c>
      <c r="E38240" t="s">
        <v>12168</v>
      </c>
    </row>
    <row r="38241" spans="1:5" x14ac:dyDescent="0.25">
      <c r="A38241">
        <v>163841</v>
      </c>
      <c r="B38241" t="s">
        <v>1605</v>
      </c>
      <c r="C38241" t="s">
        <v>54911</v>
      </c>
      <c r="D38241">
        <v>0</v>
      </c>
      <c r="E38241" t="s">
        <v>12168</v>
      </c>
    </row>
    <row r="38242" spans="1:5" x14ac:dyDescent="0.25">
      <c r="A38242">
        <v>163842</v>
      </c>
      <c r="B38242" t="s">
        <v>2737</v>
      </c>
      <c r="C38242" t="s">
        <v>54912</v>
      </c>
      <c r="D38242">
        <v>0</v>
      </c>
      <c r="E38242" t="s">
        <v>12168</v>
      </c>
    </row>
    <row r="38243" spans="1:5" x14ac:dyDescent="0.25">
      <c r="A38243">
        <v>163844</v>
      </c>
      <c r="B38243" t="s">
        <v>1636</v>
      </c>
      <c r="C38243" t="s">
        <v>54914</v>
      </c>
      <c r="D38243">
        <v>0</v>
      </c>
      <c r="E38243" t="s">
        <v>12168</v>
      </c>
    </row>
    <row r="38244" spans="1:5" x14ac:dyDescent="0.25">
      <c r="A38244">
        <v>163845</v>
      </c>
      <c r="B38244" t="s">
        <v>1682</v>
      </c>
      <c r="C38244" t="s">
        <v>54915</v>
      </c>
      <c r="D38244">
        <v>0</v>
      </c>
      <c r="E38244" t="s">
        <v>12168</v>
      </c>
    </row>
    <row r="38245" spans="1:5" x14ac:dyDescent="0.25">
      <c r="A38245">
        <v>163846</v>
      </c>
      <c r="B38245" t="s">
        <v>1682</v>
      </c>
      <c r="C38245" t="s">
        <v>54916</v>
      </c>
      <c r="D38245">
        <v>0</v>
      </c>
      <c r="E38245" t="s">
        <v>12168</v>
      </c>
    </row>
    <row r="38246" spans="1:5" x14ac:dyDescent="0.25">
      <c r="A38246">
        <v>163847</v>
      </c>
      <c r="B38246" t="s">
        <v>1682</v>
      </c>
      <c r="C38246" t="s">
        <v>54917</v>
      </c>
      <c r="D38246">
        <v>0</v>
      </c>
      <c r="E38246" t="s">
        <v>12168</v>
      </c>
    </row>
    <row r="38247" spans="1:5" x14ac:dyDescent="0.25">
      <c r="A38247">
        <v>163848</v>
      </c>
      <c r="B38247" t="s">
        <v>1682</v>
      </c>
      <c r="C38247" t="s">
        <v>54918</v>
      </c>
      <c r="D38247">
        <v>0</v>
      </c>
      <c r="E38247" t="s">
        <v>12168</v>
      </c>
    </row>
    <row r="38248" spans="1:5" x14ac:dyDescent="0.25">
      <c r="A38248">
        <v>163849</v>
      </c>
      <c r="B38248" t="s">
        <v>1702</v>
      </c>
      <c r="C38248" t="s">
        <v>54919</v>
      </c>
      <c r="D38248">
        <v>0</v>
      </c>
      <c r="E38248" t="s">
        <v>12168</v>
      </c>
    </row>
    <row r="38249" spans="1:5" x14ac:dyDescent="0.25">
      <c r="A38249">
        <v>163850</v>
      </c>
      <c r="B38249" t="s">
        <v>1783</v>
      </c>
      <c r="C38249" t="s">
        <v>54920</v>
      </c>
      <c r="D38249">
        <v>0</v>
      </c>
      <c r="E38249" t="s">
        <v>12168</v>
      </c>
    </row>
    <row r="38250" spans="1:5" x14ac:dyDescent="0.25">
      <c r="A38250">
        <v>163851</v>
      </c>
      <c r="B38250" t="s">
        <v>1783</v>
      </c>
      <c r="C38250" t="s">
        <v>54921</v>
      </c>
      <c r="D38250">
        <v>0</v>
      </c>
      <c r="E38250" t="s">
        <v>12168</v>
      </c>
    </row>
    <row r="38251" spans="1:5" x14ac:dyDescent="0.25">
      <c r="A38251">
        <v>163852</v>
      </c>
      <c r="B38251" t="s">
        <v>1783</v>
      </c>
      <c r="C38251" t="s">
        <v>54922</v>
      </c>
      <c r="D38251">
        <v>0</v>
      </c>
      <c r="E38251" t="s">
        <v>12168</v>
      </c>
    </row>
    <row r="38252" spans="1:5" x14ac:dyDescent="0.25">
      <c r="A38252">
        <v>163853</v>
      </c>
      <c r="B38252" t="s">
        <v>1783</v>
      </c>
      <c r="C38252" t="s">
        <v>54923</v>
      </c>
      <c r="D38252">
        <v>0</v>
      </c>
      <c r="E38252" t="s">
        <v>12168</v>
      </c>
    </row>
    <row r="38253" spans="1:5" x14ac:dyDescent="0.25">
      <c r="A38253">
        <v>163854</v>
      </c>
      <c r="B38253" t="s">
        <v>1785</v>
      </c>
      <c r="C38253" t="s">
        <v>54924</v>
      </c>
      <c r="D38253">
        <v>0</v>
      </c>
      <c r="E38253" t="s">
        <v>12168</v>
      </c>
    </row>
    <row r="38254" spans="1:5" x14ac:dyDescent="0.25">
      <c r="A38254">
        <v>163855</v>
      </c>
      <c r="B38254" t="s">
        <v>1785</v>
      </c>
      <c r="C38254" t="s">
        <v>54925</v>
      </c>
      <c r="D38254">
        <v>0</v>
      </c>
      <c r="E38254" t="s">
        <v>12168</v>
      </c>
    </row>
    <row r="38255" spans="1:5" x14ac:dyDescent="0.25">
      <c r="A38255">
        <v>163856</v>
      </c>
      <c r="B38255" t="s">
        <v>1785</v>
      </c>
      <c r="C38255" t="s">
        <v>54926</v>
      </c>
      <c r="D38255">
        <v>0</v>
      </c>
      <c r="E38255" t="s">
        <v>12168</v>
      </c>
    </row>
    <row r="38256" spans="1:5" x14ac:dyDescent="0.25">
      <c r="A38256">
        <v>163857</v>
      </c>
      <c r="B38256" t="s">
        <v>1785</v>
      </c>
      <c r="C38256" t="s">
        <v>54927</v>
      </c>
      <c r="D38256">
        <v>0</v>
      </c>
      <c r="E38256" t="s">
        <v>12168</v>
      </c>
    </row>
    <row r="38257" spans="1:5" x14ac:dyDescent="0.25">
      <c r="A38257">
        <v>163858</v>
      </c>
      <c r="B38257" t="s">
        <v>1785</v>
      </c>
      <c r="C38257" t="s">
        <v>54928</v>
      </c>
      <c r="D38257">
        <v>0</v>
      </c>
      <c r="E38257" t="s">
        <v>12168</v>
      </c>
    </row>
    <row r="38258" spans="1:5" x14ac:dyDescent="0.25">
      <c r="A38258">
        <v>163859</v>
      </c>
      <c r="B38258" t="s">
        <v>1785</v>
      </c>
      <c r="C38258" t="s">
        <v>54929</v>
      </c>
      <c r="D38258">
        <v>0</v>
      </c>
      <c r="E38258" t="s">
        <v>12168</v>
      </c>
    </row>
    <row r="38259" spans="1:5" x14ac:dyDescent="0.25">
      <c r="A38259">
        <v>163860</v>
      </c>
      <c r="B38259" t="s">
        <v>1785</v>
      </c>
      <c r="C38259" t="s">
        <v>54930</v>
      </c>
      <c r="D38259">
        <v>0</v>
      </c>
      <c r="E38259" t="s">
        <v>12168</v>
      </c>
    </row>
    <row r="38260" spans="1:5" x14ac:dyDescent="0.25">
      <c r="A38260">
        <v>163861</v>
      </c>
      <c r="B38260" t="s">
        <v>1785</v>
      </c>
      <c r="C38260" t="s">
        <v>54931</v>
      </c>
      <c r="D38260">
        <v>0</v>
      </c>
      <c r="E38260" t="s">
        <v>12168</v>
      </c>
    </row>
    <row r="38261" spans="1:5" x14ac:dyDescent="0.25">
      <c r="A38261">
        <v>163862</v>
      </c>
      <c r="B38261" t="s">
        <v>1785</v>
      </c>
      <c r="C38261" t="s">
        <v>54932</v>
      </c>
      <c r="D38261">
        <v>0</v>
      </c>
      <c r="E38261" t="s">
        <v>12168</v>
      </c>
    </row>
    <row r="38262" spans="1:5" x14ac:dyDescent="0.25">
      <c r="A38262">
        <v>163863</v>
      </c>
      <c r="B38262" t="s">
        <v>1792</v>
      </c>
      <c r="C38262" t="s">
        <v>54933</v>
      </c>
      <c r="D38262">
        <v>0</v>
      </c>
      <c r="E38262" t="s">
        <v>12168</v>
      </c>
    </row>
    <row r="38263" spans="1:5" x14ac:dyDescent="0.25">
      <c r="A38263">
        <v>163864</v>
      </c>
      <c r="B38263" t="s">
        <v>1792</v>
      </c>
      <c r="C38263" t="s">
        <v>54934</v>
      </c>
      <c r="D38263">
        <v>0</v>
      </c>
      <c r="E38263" t="s">
        <v>12168</v>
      </c>
    </row>
    <row r="38264" spans="1:5" x14ac:dyDescent="0.25">
      <c r="A38264">
        <v>163865</v>
      </c>
      <c r="B38264" t="s">
        <v>1800</v>
      </c>
      <c r="C38264" t="s">
        <v>54935</v>
      </c>
      <c r="D38264">
        <v>0</v>
      </c>
      <c r="E38264" t="s">
        <v>12168</v>
      </c>
    </row>
    <row r="38265" spans="1:5" x14ac:dyDescent="0.25">
      <c r="A38265">
        <v>163866</v>
      </c>
      <c r="B38265" t="s">
        <v>1804</v>
      </c>
      <c r="C38265" t="s">
        <v>54936</v>
      </c>
      <c r="D38265">
        <v>0</v>
      </c>
      <c r="E38265" t="s">
        <v>12168</v>
      </c>
    </row>
    <row r="38266" spans="1:5" x14ac:dyDescent="0.25">
      <c r="A38266">
        <v>163867</v>
      </c>
      <c r="B38266" t="s">
        <v>1845</v>
      </c>
      <c r="C38266" t="s">
        <v>54937</v>
      </c>
      <c r="D38266">
        <v>0</v>
      </c>
      <c r="E38266" t="s">
        <v>12168</v>
      </c>
    </row>
    <row r="38267" spans="1:5" x14ac:dyDescent="0.25">
      <c r="A38267">
        <v>163868</v>
      </c>
      <c r="B38267" t="s">
        <v>1853</v>
      </c>
      <c r="C38267" t="s">
        <v>54938</v>
      </c>
      <c r="D38267">
        <v>0</v>
      </c>
      <c r="E38267" t="s">
        <v>12168</v>
      </c>
    </row>
    <row r="38268" spans="1:5" x14ac:dyDescent="0.25">
      <c r="A38268">
        <v>163869</v>
      </c>
      <c r="B38268" t="s">
        <v>1894</v>
      </c>
      <c r="C38268" t="s">
        <v>54939</v>
      </c>
      <c r="D38268">
        <v>0</v>
      </c>
      <c r="E38268" t="s">
        <v>12168</v>
      </c>
    </row>
    <row r="38269" spans="1:5" x14ac:dyDescent="0.25">
      <c r="A38269">
        <v>163870</v>
      </c>
      <c r="B38269" t="s">
        <v>1941</v>
      </c>
      <c r="C38269" t="s">
        <v>54940</v>
      </c>
      <c r="D38269">
        <v>0</v>
      </c>
      <c r="E38269" t="s">
        <v>12168</v>
      </c>
    </row>
    <row r="38270" spans="1:5" x14ac:dyDescent="0.25">
      <c r="A38270">
        <v>163871</v>
      </c>
      <c r="B38270" t="s">
        <v>1994</v>
      </c>
      <c r="C38270" t="s">
        <v>54941</v>
      </c>
      <c r="D38270">
        <v>0</v>
      </c>
      <c r="E38270" t="s">
        <v>12168</v>
      </c>
    </row>
    <row r="38271" spans="1:5" x14ac:dyDescent="0.25">
      <c r="A38271">
        <v>163872</v>
      </c>
      <c r="B38271" t="s">
        <v>2044</v>
      </c>
      <c r="C38271" t="s">
        <v>54942</v>
      </c>
      <c r="D38271">
        <v>0</v>
      </c>
      <c r="E38271" t="s">
        <v>12168</v>
      </c>
    </row>
    <row r="38272" spans="1:5" x14ac:dyDescent="0.25">
      <c r="A38272">
        <v>163873</v>
      </c>
      <c r="B38272" t="s">
        <v>2114</v>
      </c>
      <c r="C38272" t="s">
        <v>54943</v>
      </c>
      <c r="D38272">
        <v>0</v>
      </c>
      <c r="E38272" t="s">
        <v>12168</v>
      </c>
    </row>
    <row r="38273" spans="1:5" x14ac:dyDescent="0.25">
      <c r="A38273">
        <v>163874</v>
      </c>
      <c r="B38273" t="s">
        <v>2114</v>
      </c>
      <c r="C38273" t="s">
        <v>54944</v>
      </c>
      <c r="D38273">
        <v>0</v>
      </c>
      <c r="E38273" t="s">
        <v>12168</v>
      </c>
    </row>
    <row r="38274" spans="1:5" x14ac:dyDescent="0.25">
      <c r="A38274">
        <v>163875</v>
      </c>
      <c r="B38274" t="s">
        <v>2813</v>
      </c>
      <c r="C38274" t="s">
        <v>54945</v>
      </c>
      <c r="D38274">
        <v>0</v>
      </c>
      <c r="E38274" t="s">
        <v>12168</v>
      </c>
    </row>
    <row r="38275" spans="1:5" x14ac:dyDescent="0.25">
      <c r="A38275">
        <v>163887</v>
      </c>
      <c r="B38275" t="s">
        <v>54962</v>
      </c>
      <c r="C38275" t="s">
        <v>54963</v>
      </c>
      <c r="D38275">
        <v>0</v>
      </c>
      <c r="E38275" t="s">
        <v>12168</v>
      </c>
    </row>
    <row r="38276" spans="1:5" x14ac:dyDescent="0.25">
      <c r="A38276">
        <v>163889</v>
      </c>
      <c r="B38276" t="s">
        <v>54960</v>
      </c>
      <c r="C38276" t="s">
        <v>54961</v>
      </c>
      <c r="D38276">
        <v>0</v>
      </c>
      <c r="E38276" t="s">
        <v>12168</v>
      </c>
    </row>
    <row r="38277" spans="1:5" x14ac:dyDescent="0.25">
      <c r="A38277">
        <v>163891</v>
      </c>
      <c r="B38277" t="s">
        <v>54958</v>
      </c>
      <c r="C38277" t="s">
        <v>54959</v>
      </c>
      <c r="D38277">
        <v>0</v>
      </c>
      <c r="E38277" t="s">
        <v>12168</v>
      </c>
    </row>
    <row r="38278" spans="1:5" x14ac:dyDescent="0.25">
      <c r="A38278">
        <v>163893</v>
      </c>
      <c r="B38278" t="s">
        <v>54956</v>
      </c>
      <c r="C38278" t="s">
        <v>54957</v>
      </c>
      <c r="D38278">
        <v>0</v>
      </c>
      <c r="E38278" t="s">
        <v>12168</v>
      </c>
    </row>
    <row r="38279" spans="1:5" x14ac:dyDescent="0.25">
      <c r="A38279">
        <v>163897</v>
      </c>
      <c r="B38279" t="s">
        <v>54953</v>
      </c>
      <c r="C38279" t="s">
        <v>54954</v>
      </c>
      <c r="D38279">
        <v>0</v>
      </c>
      <c r="E38279" t="s">
        <v>12168</v>
      </c>
    </row>
    <row r="38280" spans="1:5" x14ac:dyDescent="0.25">
      <c r="A38280">
        <v>163899</v>
      </c>
      <c r="B38280" t="s">
        <v>54951</v>
      </c>
      <c r="C38280" t="s">
        <v>54952</v>
      </c>
      <c r="D38280">
        <v>0</v>
      </c>
      <c r="E38280" t="s">
        <v>12168</v>
      </c>
    </row>
    <row r="38281" spans="1:5" x14ac:dyDescent="0.25">
      <c r="A38281">
        <v>163901</v>
      </c>
      <c r="B38281" t="s">
        <v>54949</v>
      </c>
      <c r="C38281" t="s">
        <v>54950</v>
      </c>
      <c r="D38281">
        <v>0</v>
      </c>
      <c r="E38281" t="s">
        <v>12168</v>
      </c>
    </row>
    <row r="38282" spans="1:5" x14ac:dyDescent="0.25">
      <c r="A38282">
        <v>163903</v>
      </c>
      <c r="B38282" t="s">
        <v>54947</v>
      </c>
      <c r="C38282" t="s">
        <v>54948</v>
      </c>
      <c r="D38282">
        <v>0</v>
      </c>
      <c r="E38282" t="s">
        <v>12168</v>
      </c>
    </row>
    <row r="38283" spans="1:5" x14ac:dyDescent="0.25">
      <c r="A38283">
        <v>163905</v>
      </c>
      <c r="B38283" t="s">
        <v>35679</v>
      </c>
      <c r="C38283" t="s">
        <v>54946</v>
      </c>
      <c r="D38283">
        <v>0</v>
      </c>
      <c r="E38283" t="s">
        <v>12168</v>
      </c>
    </row>
    <row r="38284" spans="1:5" x14ac:dyDescent="0.25">
      <c r="A38284">
        <v>163911</v>
      </c>
      <c r="B38284" t="s">
        <v>2</v>
      </c>
      <c r="C38284" t="s">
        <v>54965</v>
      </c>
      <c r="D38284">
        <v>1</v>
      </c>
      <c r="E38284" t="s">
        <v>12168</v>
      </c>
    </row>
    <row r="38285" spans="1:5" x14ac:dyDescent="0.25">
      <c r="A38285">
        <v>163912</v>
      </c>
      <c r="B38285" t="s">
        <v>2</v>
      </c>
      <c r="C38285" t="s">
        <v>2982</v>
      </c>
      <c r="D38285">
        <v>0</v>
      </c>
      <c r="E38285" t="s">
        <v>12168</v>
      </c>
    </row>
    <row r="38286" spans="1:5" x14ac:dyDescent="0.25">
      <c r="A38286">
        <v>163913</v>
      </c>
      <c r="B38286" t="s">
        <v>4</v>
      </c>
      <c r="C38286" t="s">
        <v>54966</v>
      </c>
      <c r="D38286">
        <v>1</v>
      </c>
      <c r="E38286" t="s">
        <v>12168</v>
      </c>
    </row>
    <row r="38287" spans="1:5" x14ac:dyDescent="0.25">
      <c r="A38287">
        <v>163914</v>
      </c>
      <c r="B38287" t="s">
        <v>4</v>
      </c>
      <c r="C38287" t="s">
        <v>2985</v>
      </c>
      <c r="D38287">
        <v>0</v>
      </c>
      <c r="E38287" t="s">
        <v>12168</v>
      </c>
    </row>
    <row r="38288" spans="1:5" x14ac:dyDescent="0.25">
      <c r="A38288">
        <v>163915</v>
      </c>
      <c r="B38288" t="s">
        <v>6</v>
      </c>
      <c r="C38288" t="s">
        <v>54967</v>
      </c>
      <c r="D38288">
        <v>1</v>
      </c>
      <c r="E38288" t="s">
        <v>12168</v>
      </c>
    </row>
    <row r="38289" spans="1:5" x14ac:dyDescent="0.25">
      <c r="A38289">
        <v>163916</v>
      </c>
      <c r="B38289" t="s">
        <v>6</v>
      </c>
      <c r="C38289" t="s">
        <v>2992</v>
      </c>
      <c r="D38289">
        <v>0</v>
      </c>
      <c r="E38289" t="s">
        <v>12168</v>
      </c>
    </row>
    <row r="38290" spans="1:5" x14ac:dyDescent="0.25">
      <c r="A38290">
        <v>163917</v>
      </c>
      <c r="B38290" t="s">
        <v>2614</v>
      </c>
      <c r="C38290" t="s">
        <v>54968</v>
      </c>
      <c r="D38290">
        <v>1</v>
      </c>
      <c r="E38290" t="s">
        <v>12168</v>
      </c>
    </row>
    <row r="38291" spans="1:5" x14ac:dyDescent="0.25">
      <c r="A38291">
        <v>163918</v>
      </c>
      <c r="B38291" t="s">
        <v>2614</v>
      </c>
      <c r="C38291" t="s">
        <v>3002</v>
      </c>
      <c r="D38291">
        <v>0</v>
      </c>
      <c r="E38291" t="s">
        <v>12168</v>
      </c>
    </row>
    <row r="38292" spans="1:5" x14ac:dyDescent="0.25">
      <c r="A38292">
        <v>163919</v>
      </c>
      <c r="B38292" t="s">
        <v>10</v>
      </c>
      <c r="C38292" t="s">
        <v>54969</v>
      </c>
      <c r="D38292">
        <v>1</v>
      </c>
      <c r="E38292" t="s">
        <v>12168</v>
      </c>
    </row>
    <row r="38293" spans="1:5" x14ac:dyDescent="0.25">
      <c r="A38293">
        <v>163920</v>
      </c>
      <c r="B38293" t="s">
        <v>10</v>
      </c>
      <c r="C38293" t="s">
        <v>3025</v>
      </c>
      <c r="D38293">
        <v>0</v>
      </c>
      <c r="E38293" t="s">
        <v>12168</v>
      </c>
    </row>
    <row r="38294" spans="1:5" x14ac:dyDescent="0.25">
      <c r="A38294">
        <v>163921</v>
      </c>
      <c r="B38294" t="s">
        <v>11</v>
      </c>
      <c r="C38294" t="s">
        <v>54970</v>
      </c>
      <c r="D38294">
        <v>1</v>
      </c>
      <c r="E38294" t="s">
        <v>12168</v>
      </c>
    </row>
    <row r="38295" spans="1:5" x14ac:dyDescent="0.25">
      <c r="A38295">
        <v>163922</v>
      </c>
      <c r="B38295" t="s">
        <v>11</v>
      </c>
      <c r="C38295" t="s">
        <v>3032</v>
      </c>
      <c r="D38295">
        <v>0</v>
      </c>
      <c r="E38295" t="s">
        <v>12168</v>
      </c>
    </row>
    <row r="38296" spans="1:5" x14ac:dyDescent="0.25">
      <c r="A38296">
        <v>163923</v>
      </c>
      <c r="B38296" t="s">
        <v>13</v>
      </c>
      <c r="C38296" t="s">
        <v>54971</v>
      </c>
      <c r="D38296">
        <v>1</v>
      </c>
      <c r="E38296" t="s">
        <v>12168</v>
      </c>
    </row>
    <row r="38297" spans="1:5" x14ac:dyDescent="0.25">
      <c r="A38297">
        <v>163924</v>
      </c>
      <c r="B38297" t="s">
        <v>13</v>
      </c>
      <c r="C38297" t="s">
        <v>3039</v>
      </c>
      <c r="D38297">
        <v>0</v>
      </c>
      <c r="E38297" t="s">
        <v>12168</v>
      </c>
    </row>
    <row r="38298" spans="1:5" x14ac:dyDescent="0.25">
      <c r="A38298">
        <v>163927</v>
      </c>
      <c r="B38298" t="s">
        <v>17</v>
      </c>
      <c r="C38298" t="s">
        <v>54973</v>
      </c>
      <c r="D38298">
        <v>1</v>
      </c>
      <c r="E38298" t="s">
        <v>12168</v>
      </c>
    </row>
    <row r="38299" spans="1:5" x14ac:dyDescent="0.25">
      <c r="A38299">
        <v>163928</v>
      </c>
      <c r="B38299" t="s">
        <v>17</v>
      </c>
      <c r="C38299" t="s">
        <v>3052</v>
      </c>
      <c r="D38299">
        <v>0</v>
      </c>
      <c r="E38299" t="s">
        <v>12168</v>
      </c>
    </row>
    <row r="38300" spans="1:5" x14ac:dyDescent="0.25">
      <c r="A38300">
        <v>163929</v>
      </c>
      <c r="B38300" t="s">
        <v>19</v>
      </c>
      <c r="C38300" t="s">
        <v>54974</v>
      </c>
      <c r="D38300">
        <v>1</v>
      </c>
      <c r="E38300" t="s">
        <v>12168</v>
      </c>
    </row>
    <row r="38301" spans="1:5" x14ac:dyDescent="0.25">
      <c r="A38301">
        <v>163930</v>
      </c>
      <c r="B38301" t="s">
        <v>19</v>
      </c>
      <c r="C38301" t="s">
        <v>3056</v>
      </c>
      <c r="D38301">
        <v>0</v>
      </c>
      <c r="E38301" t="s">
        <v>12168</v>
      </c>
    </row>
    <row r="38302" spans="1:5" x14ac:dyDescent="0.25">
      <c r="A38302">
        <v>163931</v>
      </c>
      <c r="B38302" t="s">
        <v>21</v>
      </c>
      <c r="C38302" t="s">
        <v>54975</v>
      </c>
      <c r="D38302">
        <v>1</v>
      </c>
      <c r="E38302" t="s">
        <v>12168</v>
      </c>
    </row>
    <row r="38303" spans="1:5" x14ac:dyDescent="0.25">
      <c r="A38303">
        <v>163932</v>
      </c>
      <c r="B38303" t="s">
        <v>21</v>
      </c>
      <c r="C38303" t="s">
        <v>3057</v>
      </c>
      <c r="D38303">
        <v>0</v>
      </c>
      <c r="E38303" t="s">
        <v>12168</v>
      </c>
    </row>
    <row r="38304" spans="1:5" x14ac:dyDescent="0.25">
      <c r="A38304">
        <v>163933</v>
      </c>
      <c r="B38304" t="s">
        <v>23</v>
      </c>
      <c r="C38304" t="s">
        <v>54976</v>
      </c>
      <c r="D38304">
        <v>1</v>
      </c>
      <c r="E38304" t="s">
        <v>12168</v>
      </c>
    </row>
    <row r="38305" spans="1:5" x14ac:dyDescent="0.25">
      <c r="A38305">
        <v>163934</v>
      </c>
      <c r="B38305" t="s">
        <v>23</v>
      </c>
      <c r="C38305" t="s">
        <v>3063</v>
      </c>
      <c r="D38305">
        <v>0</v>
      </c>
      <c r="E38305" t="s">
        <v>12168</v>
      </c>
    </row>
    <row r="38306" spans="1:5" x14ac:dyDescent="0.25">
      <c r="A38306">
        <v>163935</v>
      </c>
      <c r="B38306" t="s">
        <v>25</v>
      </c>
      <c r="C38306" t="s">
        <v>54977</v>
      </c>
      <c r="D38306">
        <v>1</v>
      </c>
      <c r="E38306" t="s">
        <v>12168</v>
      </c>
    </row>
    <row r="38307" spans="1:5" x14ac:dyDescent="0.25">
      <c r="A38307">
        <v>163936</v>
      </c>
      <c r="B38307" t="s">
        <v>25</v>
      </c>
      <c r="C38307" t="s">
        <v>3073</v>
      </c>
      <c r="D38307">
        <v>0</v>
      </c>
      <c r="E38307" t="s">
        <v>12168</v>
      </c>
    </row>
    <row r="38308" spans="1:5" x14ac:dyDescent="0.25">
      <c r="A38308">
        <v>163937</v>
      </c>
      <c r="B38308" t="s">
        <v>29</v>
      </c>
      <c r="C38308" t="s">
        <v>54978</v>
      </c>
      <c r="D38308">
        <v>1</v>
      </c>
      <c r="E38308" t="s">
        <v>12168</v>
      </c>
    </row>
    <row r="38309" spans="1:5" x14ac:dyDescent="0.25">
      <c r="A38309">
        <v>163938</v>
      </c>
      <c r="B38309" t="s">
        <v>29</v>
      </c>
      <c r="C38309" t="s">
        <v>3086</v>
      </c>
      <c r="D38309">
        <v>0</v>
      </c>
      <c r="E38309" t="s">
        <v>12168</v>
      </c>
    </row>
    <row r="38310" spans="1:5" x14ac:dyDescent="0.25">
      <c r="A38310">
        <v>163939</v>
      </c>
      <c r="B38310" t="s">
        <v>33</v>
      </c>
      <c r="C38310" t="s">
        <v>54979</v>
      </c>
      <c r="D38310">
        <v>1</v>
      </c>
      <c r="E38310" t="s">
        <v>12168</v>
      </c>
    </row>
    <row r="38311" spans="1:5" x14ac:dyDescent="0.25">
      <c r="A38311">
        <v>163940</v>
      </c>
      <c r="B38311" t="s">
        <v>33</v>
      </c>
      <c r="C38311" t="s">
        <v>12113</v>
      </c>
      <c r="D38311">
        <v>0</v>
      </c>
      <c r="E38311" t="s">
        <v>12168</v>
      </c>
    </row>
    <row r="38312" spans="1:5" x14ac:dyDescent="0.25">
      <c r="A38312">
        <v>163941</v>
      </c>
      <c r="B38312" t="s">
        <v>40</v>
      </c>
      <c r="C38312" t="s">
        <v>54980</v>
      </c>
      <c r="D38312">
        <v>1</v>
      </c>
      <c r="E38312" t="s">
        <v>12168</v>
      </c>
    </row>
    <row r="38313" spans="1:5" x14ac:dyDescent="0.25">
      <c r="A38313">
        <v>163942</v>
      </c>
      <c r="B38313" t="s">
        <v>40</v>
      </c>
      <c r="C38313" t="s">
        <v>3119</v>
      </c>
      <c r="D38313">
        <v>0</v>
      </c>
      <c r="E38313" t="s">
        <v>12168</v>
      </c>
    </row>
    <row r="38314" spans="1:5" x14ac:dyDescent="0.25">
      <c r="A38314">
        <v>163943</v>
      </c>
      <c r="B38314" t="s">
        <v>45</v>
      </c>
      <c r="C38314" t="s">
        <v>54981</v>
      </c>
      <c r="D38314">
        <v>1</v>
      </c>
      <c r="E38314" t="s">
        <v>12168</v>
      </c>
    </row>
    <row r="38315" spans="1:5" x14ac:dyDescent="0.25">
      <c r="A38315">
        <v>163944</v>
      </c>
      <c r="B38315" t="s">
        <v>45</v>
      </c>
      <c r="C38315" t="s">
        <v>3147</v>
      </c>
      <c r="D38315">
        <v>0</v>
      </c>
      <c r="E38315" t="s">
        <v>12168</v>
      </c>
    </row>
    <row r="38316" spans="1:5" x14ac:dyDescent="0.25">
      <c r="A38316">
        <v>163945</v>
      </c>
      <c r="B38316" t="s">
        <v>53</v>
      </c>
      <c r="C38316" t="s">
        <v>54982</v>
      </c>
      <c r="D38316">
        <v>1</v>
      </c>
      <c r="E38316" t="s">
        <v>12168</v>
      </c>
    </row>
    <row r="38317" spans="1:5" x14ac:dyDescent="0.25">
      <c r="A38317">
        <v>163946</v>
      </c>
      <c r="B38317" t="s">
        <v>53</v>
      </c>
      <c r="C38317" t="s">
        <v>3164</v>
      </c>
      <c r="D38317">
        <v>0</v>
      </c>
      <c r="E38317" t="s">
        <v>12168</v>
      </c>
    </row>
    <row r="38318" spans="1:5" x14ac:dyDescent="0.25">
      <c r="A38318">
        <v>163947</v>
      </c>
      <c r="B38318" t="s">
        <v>64</v>
      </c>
      <c r="C38318" t="s">
        <v>54983</v>
      </c>
      <c r="D38318">
        <v>1</v>
      </c>
      <c r="E38318" t="s">
        <v>12168</v>
      </c>
    </row>
    <row r="38319" spans="1:5" x14ac:dyDescent="0.25">
      <c r="A38319">
        <v>163948</v>
      </c>
      <c r="B38319" t="s">
        <v>64</v>
      </c>
      <c r="C38319" t="s">
        <v>3186</v>
      </c>
      <c r="D38319">
        <v>0</v>
      </c>
      <c r="E38319" t="s">
        <v>12168</v>
      </c>
    </row>
    <row r="38320" spans="1:5" x14ac:dyDescent="0.25">
      <c r="A38320">
        <v>163949</v>
      </c>
      <c r="B38320" t="s">
        <v>66</v>
      </c>
      <c r="C38320" t="s">
        <v>54984</v>
      </c>
      <c r="D38320">
        <v>1</v>
      </c>
      <c r="E38320" t="s">
        <v>12168</v>
      </c>
    </row>
    <row r="38321" spans="1:5" x14ac:dyDescent="0.25">
      <c r="A38321">
        <v>163950</v>
      </c>
      <c r="B38321" t="s">
        <v>66</v>
      </c>
      <c r="C38321" t="s">
        <v>3193</v>
      </c>
      <c r="D38321">
        <v>0</v>
      </c>
      <c r="E38321" t="s">
        <v>12168</v>
      </c>
    </row>
    <row r="38322" spans="1:5" x14ac:dyDescent="0.25">
      <c r="A38322">
        <v>163951</v>
      </c>
      <c r="B38322" t="s">
        <v>68</v>
      </c>
      <c r="C38322" t="s">
        <v>54985</v>
      </c>
      <c r="D38322">
        <v>1</v>
      </c>
      <c r="E38322" t="s">
        <v>12168</v>
      </c>
    </row>
    <row r="38323" spans="1:5" x14ac:dyDescent="0.25">
      <c r="A38323">
        <v>163952</v>
      </c>
      <c r="B38323" t="s">
        <v>68</v>
      </c>
      <c r="C38323" t="s">
        <v>3202</v>
      </c>
      <c r="D38323">
        <v>0</v>
      </c>
      <c r="E38323" t="s">
        <v>12168</v>
      </c>
    </row>
    <row r="38324" spans="1:5" x14ac:dyDescent="0.25">
      <c r="A38324">
        <v>163953</v>
      </c>
      <c r="B38324" t="s">
        <v>70</v>
      </c>
      <c r="C38324" t="s">
        <v>54986</v>
      </c>
      <c r="D38324">
        <v>1</v>
      </c>
      <c r="E38324" t="s">
        <v>12168</v>
      </c>
    </row>
    <row r="38325" spans="1:5" x14ac:dyDescent="0.25">
      <c r="A38325">
        <v>163954</v>
      </c>
      <c r="B38325" t="s">
        <v>70</v>
      </c>
      <c r="C38325" t="s">
        <v>3205</v>
      </c>
      <c r="D38325">
        <v>0</v>
      </c>
      <c r="E38325" t="s">
        <v>12168</v>
      </c>
    </row>
    <row r="38326" spans="1:5" x14ac:dyDescent="0.25">
      <c r="A38326">
        <v>163955</v>
      </c>
      <c r="B38326" t="s">
        <v>74</v>
      </c>
      <c r="C38326" t="s">
        <v>54987</v>
      </c>
      <c r="D38326">
        <v>1</v>
      </c>
      <c r="E38326" t="s">
        <v>12168</v>
      </c>
    </row>
    <row r="38327" spans="1:5" x14ac:dyDescent="0.25">
      <c r="A38327">
        <v>163956</v>
      </c>
      <c r="B38327" t="s">
        <v>74</v>
      </c>
      <c r="C38327" t="s">
        <v>3221</v>
      </c>
      <c r="D38327">
        <v>0</v>
      </c>
      <c r="E38327" t="s">
        <v>12168</v>
      </c>
    </row>
    <row r="38328" spans="1:5" x14ac:dyDescent="0.25">
      <c r="A38328">
        <v>163957</v>
      </c>
      <c r="B38328" t="s">
        <v>78</v>
      </c>
      <c r="C38328" t="s">
        <v>54988</v>
      </c>
      <c r="D38328">
        <v>1</v>
      </c>
      <c r="E38328" t="s">
        <v>12168</v>
      </c>
    </row>
    <row r="38329" spans="1:5" x14ac:dyDescent="0.25">
      <c r="A38329">
        <v>163958</v>
      </c>
      <c r="B38329" t="s">
        <v>78</v>
      </c>
      <c r="C38329" t="s">
        <v>3233</v>
      </c>
      <c r="D38329">
        <v>0</v>
      </c>
      <c r="E38329" t="s">
        <v>12168</v>
      </c>
    </row>
    <row r="38330" spans="1:5" x14ac:dyDescent="0.25">
      <c r="A38330">
        <v>163959</v>
      </c>
      <c r="B38330" t="s">
        <v>80</v>
      </c>
      <c r="C38330" t="s">
        <v>54989</v>
      </c>
      <c r="D38330">
        <v>1</v>
      </c>
      <c r="E38330" t="s">
        <v>12168</v>
      </c>
    </row>
    <row r="38331" spans="1:5" x14ac:dyDescent="0.25">
      <c r="A38331">
        <v>163960</v>
      </c>
      <c r="B38331" t="s">
        <v>80</v>
      </c>
      <c r="C38331" t="s">
        <v>3237</v>
      </c>
      <c r="D38331">
        <v>0</v>
      </c>
      <c r="E38331" t="s">
        <v>12168</v>
      </c>
    </row>
    <row r="38332" spans="1:5" x14ac:dyDescent="0.25">
      <c r="A38332">
        <v>163961</v>
      </c>
      <c r="B38332" t="s">
        <v>84</v>
      </c>
      <c r="C38332" t="s">
        <v>54990</v>
      </c>
      <c r="D38332">
        <v>1</v>
      </c>
      <c r="E38332" t="s">
        <v>12168</v>
      </c>
    </row>
    <row r="38333" spans="1:5" x14ac:dyDescent="0.25">
      <c r="A38333">
        <v>163962</v>
      </c>
      <c r="B38333" t="s">
        <v>84</v>
      </c>
      <c r="C38333" t="s">
        <v>3246</v>
      </c>
      <c r="D38333">
        <v>0</v>
      </c>
      <c r="E38333" t="s">
        <v>12168</v>
      </c>
    </row>
    <row r="38334" spans="1:5" x14ac:dyDescent="0.25">
      <c r="A38334">
        <v>163963</v>
      </c>
      <c r="B38334" t="s">
        <v>86</v>
      </c>
      <c r="C38334" t="s">
        <v>54991</v>
      </c>
      <c r="D38334">
        <v>1</v>
      </c>
      <c r="E38334" t="s">
        <v>12168</v>
      </c>
    </row>
    <row r="38335" spans="1:5" x14ac:dyDescent="0.25">
      <c r="A38335">
        <v>163964</v>
      </c>
      <c r="B38335" t="s">
        <v>86</v>
      </c>
      <c r="C38335" t="s">
        <v>3252</v>
      </c>
      <c r="D38335">
        <v>0</v>
      </c>
      <c r="E38335" t="s">
        <v>12168</v>
      </c>
    </row>
    <row r="38336" spans="1:5" x14ac:dyDescent="0.25">
      <c r="A38336">
        <v>163965</v>
      </c>
      <c r="B38336" t="s">
        <v>90</v>
      </c>
      <c r="C38336" t="s">
        <v>54992</v>
      </c>
      <c r="D38336">
        <v>1</v>
      </c>
      <c r="E38336" t="s">
        <v>12168</v>
      </c>
    </row>
    <row r="38337" spans="1:5" x14ac:dyDescent="0.25">
      <c r="A38337">
        <v>163966</v>
      </c>
      <c r="B38337" t="s">
        <v>90</v>
      </c>
      <c r="C38337" t="s">
        <v>3259</v>
      </c>
      <c r="D38337">
        <v>0</v>
      </c>
      <c r="E38337" t="s">
        <v>12168</v>
      </c>
    </row>
    <row r="38338" spans="1:5" x14ac:dyDescent="0.25">
      <c r="A38338">
        <v>163967</v>
      </c>
      <c r="B38338" t="s">
        <v>92</v>
      </c>
      <c r="C38338" t="s">
        <v>54993</v>
      </c>
      <c r="D38338">
        <v>1</v>
      </c>
      <c r="E38338" t="s">
        <v>12168</v>
      </c>
    </row>
    <row r="38339" spans="1:5" x14ac:dyDescent="0.25">
      <c r="A38339">
        <v>163968</v>
      </c>
      <c r="B38339" t="s">
        <v>92</v>
      </c>
      <c r="C38339" t="s">
        <v>3263</v>
      </c>
      <c r="D38339">
        <v>0</v>
      </c>
      <c r="E38339" t="s">
        <v>12168</v>
      </c>
    </row>
    <row r="38340" spans="1:5" x14ac:dyDescent="0.25">
      <c r="A38340">
        <v>163969</v>
      </c>
      <c r="B38340" t="s">
        <v>94</v>
      </c>
      <c r="C38340" t="s">
        <v>54994</v>
      </c>
      <c r="D38340">
        <v>1</v>
      </c>
      <c r="E38340" t="s">
        <v>12168</v>
      </c>
    </row>
    <row r="38341" spans="1:5" x14ac:dyDescent="0.25">
      <c r="A38341">
        <v>163970</v>
      </c>
      <c r="B38341" t="s">
        <v>94</v>
      </c>
      <c r="C38341" t="s">
        <v>3264</v>
      </c>
      <c r="D38341">
        <v>0</v>
      </c>
      <c r="E38341" t="s">
        <v>12168</v>
      </c>
    </row>
    <row r="38342" spans="1:5" x14ac:dyDescent="0.25">
      <c r="A38342">
        <v>163971</v>
      </c>
      <c r="B38342" t="s">
        <v>95</v>
      </c>
      <c r="C38342" t="s">
        <v>54995</v>
      </c>
      <c r="D38342">
        <v>1</v>
      </c>
      <c r="E38342" t="s">
        <v>12168</v>
      </c>
    </row>
    <row r="38343" spans="1:5" x14ac:dyDescent="0.25">
      <c r="A38343">
        <v>163972</v>
      </c>
      <c r="B38343" t="s">
        <v>95</v>
      </c>
      <c r="C38343" t="s">
        <v>40003</v>
      </c>
      <c r="D38343">
        <v>0</v>
      </c>
      <c r="E38343" t="s">
        <v>12168</v>
      </c>
    </row>
    <row r="38344" spans="1:5" x14ac:dyDescent="0.25">
      <c r="A38344">
        <v>163973</v>
      </c>
      <c r="B38344" t="s">
        <v>98</v>
      </c>
      <c r="C38344" t="s">
        <v>54996</v>
      </c>
      <c r="D38344">
        <v>1</v>
      </c>
      <c r="E38344" t="s">
        <v>12168</v>
      </c>
    </row>
    <row r="38345" spans="1:5" x14ac:dyDescent="0.25">
      <c r="A38345">
        <v>163974</v>
      </c>
      <c r="B38345" t="s">
        <v>98</v>
      </c>
      <c r="C38345" t="s">
        <v>3268</v>
      </c>
      <c r="D38345">
        <v>0</v>
      </c>
      <c r="E38345" t="s">
        <v>12168</v>
      </c>
    </row>
    <row r="38346" spans="1:5" x14ac:dyDescent="0.25">
      <c r="A38346">
        <v>163975</v>
      </c>
      <c r="B38346" t="s">
        <v>100</v>
      </c>
      <c r="C38346" t="s">
        <v>54997</v>
      </c>
      <c r="D38346">
        <v>1</v>
      </c>
      <c r="E38346" t="s">
        <v>12168</v>
      </c>
    </row>
    <row r="38347" spans="1:5" x14ac:dyDescent="0.25">
      <c r="A38347">
        <v>163976</v>
      </c>
      <c r="B38347" t="s">
        <v>100</v>
      </c>
      <c r="C38347" t="s">
        <v>3273</v>
      </c>
      <c r="D38347">
        <v>0</v>
      </c>
      <c r="E38347" t="s">
        <v>12168</v>
      </c>
    </row>
    <row r="38348" spans="1:5" x14ac:dyDescent="0.25">
      <c r="A38348">
        <v>163977</v>
      </c>
      <c r="B38348" t="s">
        <v>101</v>
      </c>
      <c r="C38348" t="s">
        <v>54998</v>
      </c>
      <c r="D38348">
        <v>1</v>
      </c>
      <c r="E38348" t="s">
        <v>12168</v>
      </c>
    </row>
    <row r="38349" spans="1:5" x14ac:dyDescent="0.25">
      <c r="A38349">
        <v>163979</v>
      </c>
      <c r="B38349" t="s">
        <v>102</v>
      </c>
      <c r="C38349" t="s">
        <v>54999</v>
      </c>
      <c r="D38349">
        <v>1</v>
      </c>
      <c r="E38349" t="s">
        <v>12168</v>
      </c>
    </row>
    <row r="38350" spans="1:5" x14ac:dyDescent="0.25">
      <c r="A38350">
        <v>163980</v>
      </c>
      <c r="B38350" t="s">
        <v>102</v>
      </c>
      <c r="C38350" t="s">
        <v>3695</v>
      </c>
      <c r="D38350">
        <v>0</v>
      </c>
      <c r="E38350" t="s">
        <v>12168</v>
      </c>
    </row>
    <row r="38351" spans="1:5" x14ac:dyDescent="0.25">
      <c r="A38351">
        <v>163981</v>
      </c>
      <c r="B38351" t="s">
        <v>103</v>
      </c>
      <c r="C38351" t="s">
        <v>55000</v>
      </c>
      <c r="D38351">
        <v>1</v>
      </c>
      <c r="E38351" t="s">
        <v>12168</v>
      </c>
    </row>
    <row r="38352" spans="1:5" x14ac:dyDescent="0.25">
      <c r="A38352">
        <v>163982</v>
      </c>
      <c r="B38352" t="s">
        <v>103</v>
      </c>
      <c r="C38352" t="s">
        <v>39788</v>
      </c>
      <c r="D38352">
        <v>0</v>
      </c>
      <c r="E38352" t="s">
        <v>12168</v>
      </c>
    </row>
    <row r="38353" spans="1:5" x14ac:dyDescent="0.25">
      <c r="A38353">
        <v>163985</v>
      </c>
      <c r="B38353" t="s">
        <v>111</v>
      </c>
      <c r="C38353" t="s">
        <v>55002</v>
      </c>
      <c r="D38353">
        <v>1</v>
      </c>
      <c r="E38353" t="s">
        <v>12168</v>
      </c>
    </row>
    <row r="38354" spans="1:5" x14ac:dyDescent="0.25">
      <c r="A38354">
        <v>163986</v>
      </c>
      <c r="B38354" t="s">
        <v>113</v>
      </c>
      <c r="C38354" t="s">
        <v>55003</v>
      </c>
      <c r="D38354">
        <v>1</v>
      </c>
      <c r="E38354" t="s">
        <v>12168</v>
      </c>
    </row>
    <row r="38355" spans="1:5" x14ac:dyDescent="0.25">
      <c r="A38355">
        <v>163987</v>
      </c>
      <c r="B38355" t="s">
        <v>113</v>
      </c>
      <c r="C38355" t="s">
        <v>3358</v>
      </c>
      <c r="D38355">
        <v>0</v>
      </c>
      <c r="E38355" t="s">
        <v>12168</v>
      </c>
    </row>
    <row r="38356" spans="1:5" x14ac:dyDescent="0.25">
      <c r="A38356">
        <v>163988</v>
      </c>
      <c r="B38356" t="s">
        <v>116</v>
      </c>
      <c r="C38356" t="s">
        <v>55004</v>
      </c>
      <c r="D38356">
        <v>1</v>
      </c>
      <c r="E38356" t="s">
        <v>12168</v>
      </c>
    </row>
    <row r="38357" spans="1:5" x14ac:dyDescent="0.25">
      <c r="A38357">
        <v>163989</v>
      </c>
      <c r="B38357" t="s">
        <v>116</v>
      </c>
      <c r="C38357" t="s">
        <v>3365</v>
      </c>
      <c r="D38357">
        <v>0</v>
      </c>
      <c r="E38357" t="s">
        <v>12168</v>
      </c>
    </row>
    <row r="38358" spans="1:5" x14ac:dyDescent="0.25">
      <c r="A38358">
        <v>163990</v>
      </c>
      <c r="B38358" t="s">
        <v>123</v>
      </c>
      <c r="C38358" t="s">
        <v>55005</v>
      </c>
      <c r="D38358">
        <v>1</v>
      </c>
      <c r="E38358" t="s">
        <v>12168</v>
      </c>
    </row>
    <row r="38359" spans="1:5" x14ac:dyDescent="0.25">
      <c r="A38359">
        <v>163991</v>
      </c>
      <c r="B38359" t="s">
        <v>123</v>
      </c>
      <c r="C38359" t="s">
        <v>3386</v>
      </c>
      <c r="D38359">
        <v>0</v>
      </c>
      <c r="E38359" t="s">
        <v>12168</v>
      </c>
    </row>
    <row r="38360" spans="1:5" x14ac:dyDescent="0.25">
      <c r="A38360">
        <v>163992</v>
      </c>
      <c r="B38360" t="s">
        <v>3388</v>
      </c>
      <c r="C38360" t="s">
        <v>3389</v>
      </c>
      <c r="D38360">
        <v>1</v>
      </c>
      <c r="E38360" t="s">
        <v>12168</v>
      </c>
    </row>
    <row r="38361" spans="1:5" x14ac:dyDescent="0.25">
      <c r="A38361">
        <v>163993</v>
      </c>
      <c r="B38361" t="s">
        <v>3388</v>
      </c>
      <c r="C38361" t="s">
        <v>3389</v>
      </c>
      <c r="D38361">
        <v>0</v>
      </c>
      <c r="E38361" t="s">
        <v>12168</v>
      </c>
    </row>
    <row r="38362" spans="1:5" x14ac:dyDescent="0.25">
      <c r="A38362">
        <v>163994</v>
      </c>
      <c r="B38362" t="s">
        <v>124</v>
      </c>
      <c r="C38362" t="s">
        <v>55006</v>
      </c>
      <c r="D38362">
        <v>1</v>
      </c>
      <c r="E38362" t="s">
        <v>12168</v>
      </c>
    </row>
    <row r="38363" spans="1:5" x14ac:dyDescent="0.25">
      <c r="A38363">
        <v>163995</v>
      </c>
      <c r="B38363" t="s">
        <v>124</v>
      </c>
      <c r="C38363" t="s">
        <v>3395</v>
      </c>
      <c r="D38363">
        <v>0</v>
      </c>
      <c r="E38363" t="s">
        <v>12168</v>
      </c>
    </row>
    <row r="38364" spans="1:5" x14ac:dyDescent="0.25">
      <c r="A38364">
        <v>163996</v>
      </c>
      <c r="B38364" t="s">
        <v>41474</v>
      </c>
      <c r="C38364" t="s">
        <v>55007</v>
      </c>
      <c r="D38364">
        <v>1</v>
      </c>
      <c r="E38364" t="s">
        <v>12168</v>
      </c>
    </row>
    <row r="38365" spans="1:5" x14ac:dyDescent="0.25">
      <c r="A38365">
        <v>163998</v>
      </c>
      <c r="B38365" t="s">
        <v>178</v>
      </c>
      <c r="C38365" t="s">
        <v>3115</v>
      </c>
      <c r="D38365">
        <v>0</v>
      </c>
      <c r="E38365" t="s">
        <v>12168</v>
      </c>
    </row>
    <row r="38366" spans="1:5" x14ac:dyDescent="0.25">
      <c r="A38366">
        <v>163999</v>
      </c>
      <c r="B38366" t="s">
        <v>181</v>
      </c>
      <c r="C38366" t="s">
        <v>55009</v>
      </c>
      <c r="D38366">
        <v>1</v>
      </c>
      <c r="E38366" t="s">
        <v>12168</v>
      </c>
    </row>
    <row r="38367" spans="1:5" x14ac:dyDescent="0.25">
      <c r="A38367">
        <v>164000</v>
      </c>
      <c r="B38367" t="s">
        <v>181</v>
      </c>
      <c r="C38367" t="s">
        <v>3590</v>
      </c>
      <c r="D38367">
        <v>0</v>
      </c>
      <c r="E38367" t="s">
        <v>12168</v>
      </c>
    </row>
    <row r="38368" spans="1:5" x14ac:dyDescent="0.25">
      <c r="A38368">
        <v>164001</v>
      </c>
      <c r="B38368" t="s">
        <v>185</v>
      </c>
      <c r="C38368" t="s">
        <v>55010</v>
      </c>
      <c r="D38368">
        <v>1</v>
      </c>
      <c r="E38368" t="s">
        <v>12168</v>
      </c>
    </row>
    <row r="38369" spans="1:5" x14ac:dyDescent="0.25">
      <c r="A38369">
        <v>164002</v>
      </c>
      <c r="B38369" t="s">
        <v>185</v>
      </c>
      <c r="C38369" t="s">
        <v>3605</v>
      </c>
      <c r="D38369">
        <v>0</v>
      </c>
      <c r="E38369" t="s">
        <v>12168</v>
      </c>
    </row>
    <row r="38370" spans="1:5" x14ac:dyDescent="0.25">
      <c r="A38370">
        <v>164003</v>
      </c>
      <c r="B38370" t="s">
        <v>187</v>
      </c>
      <c r="C38370" t="s">
        <v>55011</v>
      </c>
      <c r="D38370">
        <v>1</v>
      </c>
      <c r="E38370" t="s">
        <v>12168</v>
      </c>
    </row>
    <row r="38371" spans="1:5" x14ac:dyDescent="0.25">
      <c r="A38371">
        <v>164004</v>
      </c>
      <c r="B38371" t="s">
        <v>187</v>
      </c>
      <c r="C38371" t="s">
        <v>3611</v>
      </c>
      <c r="D38371">
        <v>0</v>
      </c>
      <c r="E38371" t="s">
        <v>12168</v>
      </c>
    </row>
    <row r="38372" spans="1:5" x14ac:dyDescent="0.25">
      <c r="A38372">
        <v>164005</v>
      </c>
      <c r="B38372" t="s">
        <v>191</v>
      </c>
      <c r="C38372" t="s">
        <v>55012</v>
      </c>
      <c r="D38372">
        <v>1</v>
      </c>
      <c r="E38372" t="s">
        <v>12168</v>
      </c>
    </row>
    <row r="38373" spans="1:5" x14ac:dyDescent="0.25">
      <c r="A38373">
        <v>164006</v>
      </c>
      <c r="B38373" t="s">
        <v>191</v>
      </c>
      <c r="C38373" t="s">
        <v>3630</v>
      </c>
      <c r="D38373">
        <v>0</v>
      </c>
      <c r="E38373" t="s">
        <v>12168</v>
      </c>
    </row>
    <row r="38374" spans="1:5" x14ac:dyDescent="0.25">
      <c r="A38374">
        <v>164007</v>
      </c>
      <c r="B38374" t="s">
        <v>196</v>
      </c>
      <c r="C38374" t="s">
        <v>55013</v>
      </c>
      <c r="D38374">
        <v>1</v>
      </c>
      <c r="E38374" t="s">
        <v>12168</v>
      </c>
    </row>
    <row r="38375" spans="1:5" x14ac:dyDescent="0.25">
      <c r="A38375">
        <v>164008</v>
      </c>
      <c r="B38375" t="s">
        <v>196</v>
      </c>
      <c r="C38375" t="s">
        <v>3643</v>
      </c>
      <c r="D38375">
        <v>0</v>
      </c>
      <c r="E38375" t="s">
        <v>12168</v>
      </c>
    </row>
    <row r="38376" spans="1:5" x14ac:dyDescent="0.25">
      <c r="A38376">
        <v>164009</v>
      </c>
      <c r="B38376" t="s">
        <v>198</v>
      </c>
      <c r="C38376" t="s">
        <v>55014</v>
      </c>
      <c r="D38376">
        <v>1</v>
      </c>
      <c r="E38376" t="s">
        <v>12168</v>
      </c>
    </row>
    <row r="38377" spans="1:5" x14ac:dyDescent="0.25">
      <c r="A38377">
        <v>164010</v>
      </c>
      <c r="B38377" t="s">
        <v>198</v>
      </c>
      <c r="C38377" t="s">
        <v>3656</v>
      </c>
      <c r="D38377">
        <v>0</v>
      </c>
      <c r="E38377" t="s">
        <v>12168</v>
      </c>
    </row>
    <row r="38378" spans="1:5" x14ac:dyDescent="0.25">
      <c r="A38378">
        <v>164011</v>
      </c>
      <c r="B38378" t="s">
        <v>200</v>
      </c>
      <c r="C38378" t="s">
        <v>55015</v>
      </c>
      <c r="D38378">
        <v>1</v>
      </c>
      <c r="E38378" t="s">
        <v>12168</v>
      </c>
    </row>
    <row r="38379" spans="1:5" x14ac:dyDescent="0.25">
      <c r="A38379">
        <v>164012</v>
      </c>
      <c r="B38379" t="s">
        <v>200</v>
      </c>
      <c r="C38379" t="s">
        <v>3661</v>
      </c>
      <c r="D38379">
        <v>0</v>
      </c>
      <c r="E38379" t="s">
        <v>12168</v>
      </c>
    </row>
    <row r="38380" spans="1:5" x14ac:dyDescent="0.25">
      <c r="A38380">
        <v>164013</v>
      </c>
      <c r="B38380" t="s">
        <v>204</v>
      </c>
      <c r="C38380" t="s">
        <v>55016</v>
      </c>
      <c r="D38380">
        <v>1</v>
      </c>
      <c r="E38380" t="s">
        <v>12168</v>
      </c>
    </row>
    <row r="38381" spans="1:5" x14ac:dyDescent="0.25">
      <c r="A38381">
        <v>164014</v>
      </c>
      <c r="B38381" t="s">
        <v>204</v>
      </c>
      <c r="C38381" t="s">
        <v>3673</v>
      </c>
      <c r="D38381">
        <v>0</v>
      </c>
      <c r="E38381" t="s">
        <v>12168</v>
      </c>
    </row>
    <row r="38382" spans="1:5" x14ac:dyDescent="0.25">
      <c r="A38382">
        <v>164015</v>
      </c>
      <c r="B38382" t="s">
        <v>206</v>
      </c>
      <c r="C38382" t="s">
        <v>55017</v>
      </c>
      <c r="D38382">
        <v>1</v>
      </c>
      <c r="E38382" t="s">
        <v>12168</v>
      </c>
    </row>
    <row r="38383" spans="1:5" x14ac:dyDescent="0.25">
      <c r="A38383">
        <v>164016</v>
      </c>
      <c r="B38383" t="s">
        <v>206</v>
      </c>
      <c r="C38383" t="s">
        <v>3676</v>
      </c>
      <c r="D38383">
        <v>0</v>
      </c>
      <c r="E38383" t="s">
        <v>12168</v>
      </c>
    </row>
    <row r="38384" spans="1:5" x14ac:dyDescent="0.25">
      <c r="A38384">
        <v>164017</v>
      </c>
      <c r="B38384" t="s">
        <v>208</v>
      </c>
      <c r="C38384" t="s">
        <v>55018</v>
      </c>
      <c r="D38384">
        <v>1</v>
      </c>
      <c r="E38384" t="s">
        <v>12168</v>
      </c>
    </row>
    <row r="38385" spans="1:5" x14ac:dyDescent="0.25">
      <c r="A38385">
        <v>164018</v>
      </c>
      <c r="B38385" t="s">
        <v>208</v>
      </c>
      <c r="C38385" t="s">
        <v>3681</v>
      </c>
      <c r="D38385">
        <v>0</v>
      </c>
      <c r="E38385" t="s">
        <v>12168</v>
      </c>
    </row>
    <row r="38386" spans="1:5" x14ac:dyDescent="0.25">
      <c r="A38386">
        <v>164019</v>
      </c>
      <c r="B38386" t="s">
        <v>210</v>
      </c>
      <c r="C38386" t="s">
        <v>55019</v>
      </c>
      <c r="D38386">
        <v>1</v>
      </c>
      <c r="E38386" t="s">
        <v>12168</v>
      </c>
    </row>
    <row r="38387" spans="1:5" x14ac:dyDescent="0.25">
      <c r="A38387">
        <v>164020</v>
      </c>
      <c r="B38387" t="s">
        <v>210</v>
      </c>
      <c r="C38387" t="s">
        <v>3687</v>
      </c>
      <c r="D38387">
        <v>0</v>
      </c>
      <c r="E38387" t="s">
        <v>12168</v>
      </c>
    </row>
    <row r="38388" spans="1:5" x14ac:dyDescent="0.25">
      <c r="A38388">
        <v>164021</v>
      </c>
      <c r="B38388" t="s">
        <v>212</v>
      </c>
      <c r="C38388" t="s">
        <v>55020</v>
      </c>
      <c r="D38388">
        <v>1</v>
      </c>
      <c r="E38388" t="s">
        <v>12168</v>
      </c>
    </row>
    <row r="38389" spans="1:5" x14ac:dyDescent="0.25">
      <c r="A38389">
        <v>164022</v>
      </c>
      <c r="B38389" t="s">
        <v>212</v>
      </c>
      <c r="C38389" t="s">
        <v>3691</v>
      </c>
      <c r="D38389">
        <v>0</v>
      </c>
      <c r="E38389" t="s">
        <v>12168</v>
      </c>
    </row>
    <row r="38390" spans="1:5" x14ac:dyDescent="0.25">
      <c r="A38390">
        <v>164023</v>
      </c>
      <c r="B38390" t="s">
        <v>214</v>
      </c>
      <c r="C38390" t="s">
        <v>55021</v>
      </c>
      <c r="D38390">
        <v>1</v>
      </c>
      <c r="E38390" t="s">
        <v>12168</v>
      </c>
    </row>
    <row r="38391" spans="1:5" x14ac:dyDescent="0.25">
      <c r="A38391">
        <v>164024</v>
      </c>
      <c r="B38391" t="s">
        <v>214</v>
      </c>
      <c r="C38391" t="s">
        <v>3696</v>
      </c>
      <c r="D38391">
        <v>0</v>
      </c>
      <c r="E38391" t="s">
        <v>12168</v>
      </c>
    </row>
    <row r="38392" spans="1:5" x14ac:dyDescent="0.25">
      <c r="A38392">
        <v>164025</v>
      </c>
      <c r="B38392" t="s">
        <v>218</v>
      </c>
      <c r="C38392" t="s">
        <v>55022</v>
      </c>
      <c r="D38392">
        <v>1</v>
      </c>
      <c r="E38392" t="s">
        <v>12168</v>
      </c>
    </row>
    <row r="38393" spans="1:5" x14ac:dyDescent="0.25">
      <c r="A38393">
        <v>164026</v>
      </c>
      <c r="B38393" t="s">
        <v>218</v>
      </c>
      <c r="C38393" t="s">
        <v>3706</v>
      </c>
      <c r="D38393">
        <v>0</v>
      </c>
      <c r="E38393" t="s">
        <v>12168</v>
      </c>
    </row>
    <row r="38394" spans="1:5" x14ac:dyDescent="0.25">
      <c r="A38394">
        <v>164027</v>
      </c>
      <c r="B38394" t="s">
        <v>220</v>
      </c>
      <c r="C38394" t="s">
        <v>55023</v>
      </c>
      <c r="D38394">
        <v>1</v>
      </c>
      <c r="E38394" t="s">
        <v>12168</v>
      </c>
    </row>
    <row r="38395" spans="1:5" x14ac:dyDescent="0.25">
      <c r="A38395">
        <v>164028</v>
      </c>
      <c r="B38395" t="s">
        <v>220</v>
      </c>
      <c r="C38395" t="s">
        <v>3711</v>
      </c>
      <c r="D38395">
        <v>0</v>
      </c>
      <c r="E38395" t="s">
        <v>12168</v>
      </c>
    </row>
    <row r="38396" spans="1:5" x14ac:dyDescent="0.25">
      <c r="A38396">
        <v>164029</v>
      </c>
      <c r="B38396" t="s">
        <v>226</v>
      </c>
      <c r="C38396" t="s">
        <v>55024</v>
      </c>
      <c r="D38396">
        <v>1</v>
      </c>
      <c r="E38396" t="s">
        <v>12168</v>
      </c>
    </row>
    <row r="38397" spans="1:5" x14ac:dyDescent="0.25">
      <c r="A38397">
        <v>164030</v>
      </c>
      <c r="B38397" t="s">
        <v>226</v>
      </c>
      <c r="C38397" t="s">
        <v>3730</v>
      </c>
      <c r="D38397">
        <v>0</v>
      </c>
      <c r="E38397" t="s">
        <v>12168</v>
      </c>
    </row>
    <row r="38398" spans="1:5" x14ac:dyDescent="0.25">
      <c r="A38398">
        <v>164031</v>
      </c>
      <c r="B38398" t="s">
        <v>227</v>
      </c>
      <c r="C38398" t="s">
        <v>55025</v>
      </c>
      <c r="D38398">
        <v>1</v>
      </c>
      <c r="E38398" t="s">
        <v>12168</v>
      </c>
    </row>
    <row r="38399" spans="1:5" x14ac:dyDescent="0.25">
      <c r="A38399">
        <v>164032</v>
      </c>
      <c r="B38399" t="s">
        <v>227</v>
      </c>
      <c r="C38399" t="s">
        <v>3731</v>
      </c>
      <c r="D38399">
        <v>0</v>
      </c>
      <c r="E38399" t="s">
        <v>12168</v>
      </c>
    </row>
    <row r="38400" spans="1:5" x14ac:dyDescent="0.25">
      <c r="A38400">
        <v>164033</v>
      </c>
      <c r="B38400" t="s">
        <v>229</v>
      </c>
      <c r="C38400" t="s">
        <v>55026</v>
      </c>
      <c r="D38400">
        <v>1</v>
      </c>
      <c r="E38400" t="s">
        <v>12168</v>
      </c>
    </row>
    <row r="38401" spans="1:5" x14ac:dyDescent="0.25">
      <c r="A38401">
        <v>164034</v>
      </c>
      <c r="B38401" t="s">
        <v>229</v>
      </c>
      <c r="C38401" t="s">
        <v>3732</v>
      </c>
      <c r="D38401">
        <v>0</v>
      </c>
      <c r="E38401" t="s">
        <v>12168</v>
      </c>
    </row>
    <row r="38402" spans="1:5" x14ac:dyDescent="0.25">
      <c r="A38402">
        <v>164035</v>
      </c>
      <c r="B38402" t="s">
        <v>230</v>
      </c>
      <c r="C38402" t="s">
        <v>55027</v>
      </c>
      <c r="D38402">
        <v>1</v>
      </c>
      <c r="E38402" t="s">
        <v>12168</v>
      </c>
    </row>
    <row r="38403" spans="1:5" x14ac:dyDescent="0.25">
      <c r="A38403">
        <v>164036</v>
      </c>
      <c r="B38403" t="s">
        <v>230</v>
      </c>
      <c r="C38403" t="s">
        <v>3733</v>
      </c>
      <c r="D38403">
        <v>0</v>
      </c>
      <c r="E38403" t="s">
        <v>12168</v>
      </c>
    </row>
    <row r="38404" spans="1:5" x14ac:dyDescent="0.25">
      <c r="A38404">
        <v>164037</v>
      </c>
      <c r="B38404" t="s">
        <v>231</v>
      </c>
      <c r="C38404" t="s">
        <v>55028</v>
      </c>
      <c r="D38404">
        <v>1</v>
      </c>
      <c r="E38404" t="s">
        <v>12168</v>
      </c>
    </row>
    <row r="38405" spans="1:5" x14ac:dyDescent="0.25">
      <c r="A38405">
        <v>164038</v>
      </c>
      <c r="B38405" t="s">
        <v>231</v>
      </c>
      <c r="C38405" t="s">
        <v>3735</v>
      </c>
      <c r="D38405">
        <v>0</v>
      </c>
      <c r="E38405" t="s">
        <v>12168</v>
      </c>
    </row>
    <row r="38406" spans="1:5" x14ac:dyDescent="0.25">
      <c r="A38406">
        <v>164039</v>
      </c>
      <c r="B38406" t="s">
        <v>232</v>
      </c>
      <c r="C38406" t="s">
        <v>55029</v>
      </c>
      <c r="D38406">
        <v>1</v>
      </c>
      <c r="E38406" t="s">
        <v>12168</v>
      </c>
    </row>
    <row r="38407" spans="1:5" x14ac:dyDescent="0.25">
      <c r="A38407">
        <v>164040</v>
      </c>
      <c r="B38407" t="s">
        <v>232</v>
      </c>
      <c r="C38407" t="s">
        <v>3736</v>
      </c>
      <c r="D38407">
        <v>0</v>
      </c>
      <c r="E38407" t="s">
        <v>12168</v>
      </c>
    </row>
    <row r="38408" spans="1:5" x14ac:dyDescent="0.25">
      <c r="A38408">
        <v>164041</v>
      </c>
      <c r="B38408" t="s">
        <v>233</v>
      </c>
      <c r="C38408" t="s">
        <v>55030</v>
      </c>
      <c r="D38408">
        <v>1</v>
      </c>
      <c r="E38408" t="s">
        <v>12168</v>
      </c>
    </row>
    <row r="38409" spans="1:5" x14ac:dyDescent="0.25">
      <c r="A38409">
        <v>164042</v>
      </c>
      <c r="B38409" t="s">
        <v>233</v>
      </c>
      <c r="C38409" t="s">
        <v>3737</v>
      </c>
      <c r="D38409">
        <v>0</v>
      </c>
      <c r="E38409" t="s">
        <v>12168</v>
      </c>
    </row>
    <row r="38410" spans="1:5" x14ac:dyDescent="0.25">
      <c r="A38410">
        <v>164043</v>
      </c>
      <c r="B38410" t="s">
        <v>234</v>
      </c>
      <c r="C38410" t="s">
        <v>55031</v>
      </c>
      <c r="D38410">
        <v>1</v>
      </c>
      <c r="E38410" t="s">
        <v>12168</v>
      </c>
    </row>
    <row r="38411" spans="1:5" x14ac:dyDescent="0.25">
      <c r="A38411">
        <v>164044</v>
      </c>
      <c r="B38411" t="s">
        <v>234</v>
      </c>
      <c r="C38411" t="s">
        <v>3738</v>
      </c>
      <c r="D38411">
        <v>0</v>
      </c>
      <c r="E38411" t="s">
        <v>12168</v>
      </c>
    </row>
    <row r="38412" spans="1:5" x14ac:dyDescent="0.25">
      <c r="A38412">
        <v>164045</v>
      </c>
      <c r="B38412" t="s">
        <v>235</v>
      </c>
      <c r="C38412" t="s">
        <v>55032</v>
      </c>
      <c r="D38412">
        <v>1</v>
      </c>
      <c r="E38412" t="s">
        <v>12168</v>
      </c>
    </row>
    <row r="38413" spans="1:5" x14ac:dyDescent="0.25">
      <c r="A38413">
        <v>164046</v>
      </c>
      <c r="B38413" t="s">
        <v>235</v>
      </c>
      <c r="C38413" t="s">
        <v>3740</v>
      </c>
      <c r="D38413">
        <v>0</v>
      </c>
      <c r="E38413" t="s">
        <v>12168</v>
      </c>
    </row>
    <row r="38414" spans="1:5" x14ac:dyDescent="0.25">
      <c r="A38414">
        <v>164047</v>
      </c>
      <c r="B38414" t="s">
        <v>238</v>
      </c>
      <c r="C38414" t="s">
        <v>55033</v>
      </c>
      <c r="D38414">
        <v>1</v>
      </c>
      <c r="E38414" t="s">
        <v>12168</v>
      </c>
    </row>
    <row r="38415" spans="1:5" x14ac:dyDescent="0.25">
      <c r="A38415">
        <v>164048</v>
      </c>
      <c r="B38415" t="s">
        <v>238</v>
      </c>
      <c r="C38415" t="s">
        <v>3750</v>
      </c>
      <c r="D38415">
        <v>0</v>
      </c>
      <c r="E38415" t="s">
        <v>12168</v>
      </c>
    </row>
    <row r="38416" spans="1:5" x14ac:dyDescent="0.25">
      <c r="A38416">
        <v>164049</v>
      </c>
      <c r="B38416" t="s">
        <v>240</v>
      </c>
      <c r="C38416" t="s">
        <v>55034</v>
      </c>
      <c r="D38416">
        <v>1</v>
      </c>
      <c r="E38416" t="s">
        <v>12168</v>
      </c>
    </row>
    <row r="38417" spans="1:5" x14ac:dyDescent="0.25">
      <c r="A38417">
        <v>164050</v>
      </c>
      <c r="B38417" t="s">
        <v>240</v>
      </c>
      <c r="C38417" t="s">
        <v>3755</v>
      </c>
      <c r="D38417">
        <v>0</v>
      </c>
      <c r="E38417" t="s">
        <v>12168</v>
      </c>
    </row>
    <row r="38418" spans="1:5" x14ac:dyDescent="0.25">
      <c r="A38418">
        <v>164053</v>
      </c>
      <c r="B38418" t="s">
        <v>249</v>
      </c>
      <c r="C38418" t="s">
        <v>55036</v>
      </c>
      <c r="D38418">
        <v>1</v>
      </c>
      <c r="E38418" t="s">
        <v>12168</v>
      </c>
    </row>
    <row r="38419" spans="1:5" x14ac:dyDescent="0.25">
      <c r="A38419">
        <v>164054</v>
      </c>
      <c r="B38419" t="s">
        <v>249</v>
      </c>
      <c r="C38419" t="s">
        <v>3787</v>
      </c>
      <c r="D38419">
        <v>0</v>
      </c>
      <c r="E38419" t="s">
        <v>12168</v>
      </c>
    </row>
    <row r="38420" spans="1:5" x14ac:dyDescent="0.25">
      <c r="A38420">
        <v>164055</v>
      </c>
      <c r="B38420" t="s">
        <v>251</v>
      </c>
      <c r="C38420" t="s">
        <v>55037</v>
      </c>
      <c r="D38420">
        <v>1</v>
      </c>
      <c r="E38420" t="s">
        <v>12168</v>
      </c>
    </row>
    <row r="38421" spans="1:5" x14ac:dyDescent="0.25">
      <c r="A38421">
        <v>164056</v>
      </c>
      <c r="B38421" t="s">
        <v>251</v>
      </c>
      <c r="C38421" t="s">
        <v>3797</v>
      </c>
      <c r="D38421">
        <v>0</v>
      </c>
      <c r="E38421" t="s">
        <v>12168</v>
      </c>
    </row>
    <row r="38422" spans="1:5" x14ac:dyDescent="0.25">
      <c r="A38422">
        <v>164057</v>
      </c>
      <c r="B38422" t="s">
        <v>253</v>
      </c>
      <c r="C38422" t="s">
        <v>55038</v>
      </c>
      <c r="D38422">
        <v>1</v>
      </c>
      <c r="E38422" t="s">
        <v>12168</v>
      </c>
    </row>
    <row r="38423" spans="1:5" x14ac:dyDescent="0.25">
      <c r="A38423">
        <v>164058</v>
      </c>
      <c r="B38423" t="s">
        <v>253</v>
      </c>
      <c r="C38423" t="s">
        <v>3804</v>
      </c>
      <c r="D38423">
        <v>0</v>
      </c>
      <c r="E38423" t="s">
        <v>12168</v>
      </c>
    </row>
    <row r="38424" spans="1:5" x14ac:dyDescent="0.25">
      <c r="A38424">
        <v>164059</v>
      </c>
      <c r="B38424" t="s">
        <v>255</v>
      </c>
      <c r="C38424" t="s">
        <v>55039</v>
      </c>
      <c r="D38424">
        <v>1</v>
      </c>
      <c r="E38424" t="s">
        <v>12168</v>
      </c>
    </row>
    <row r="38425" spans="1:5" x14ac:dyDescent="0.25">
      <c r="A38425">
        <v>164060</v>
      </c>
      <c r="B38425" t="s">
        <v>255</v>
      </c>
      <c r="C38425" t="s">
        <v>3811</v>
      </c>
      <c r="D38425">
        <v>0</v>
      </c>
      <c r="E38425" t="s">
        <v>12168</v>
      </c>
    </row>
    <row r="38426" spans="1:5" x14ac:dyDescent="0.25">
      <c r="A38426">
        <v>164061</v>
      </c>
      <c r="B38426" t="s">
        <v>257</v>
      </c>
      <c r="C38426" t="s">
        <v>55040</v>
      </c>
      <c r="D38426">
        <v>1</v>
      </c>
      <c r="E38426" t="s">
        <v>12168</v>
      </c>
    </row>
    <row r="38427" spans="1:5" x14ac:dyDescent="0.25">
      <c r="A38427">
        <v>164062</v>
      </c>
      <c r="B38427" t="s">
        <v>257</v>
      </c>
      <c r="C38427" t="s">
        <v>3817</v>
      </c>
      <c r="D38427">
        <v>0</v>
      </c>
      <c r="E38427" t="s">
        <v>12168</v>
      </c>
    </row>
    <row r="38428" spans="1:5" x14ac:dyDescent="0.25">
      <c r="A38428">
        <v>164063</v>
      </c>
      <c r="B38428" t="s">
        <v>259</v>
      </c>
      <c r="C38428" t="s">
        <v>55041</v>
      </c>
      <c r="D38428">
        <v>1</v>
      </c>
      <c r="E38428" t="s">
        <v>12168</v>
      </c>
    </row>
    <row r="38429" spans="1:5" x14ac:dyDescent="0.25">
      <c r="A38429">
        <v>164064</v>
      </c>
      <c r="B38429" t="s">
        <v>259</v>
      </c>
      <c r="C38429" t="s">
        <v>3825</v>
      </c>
      <c r="D38429">
        <v>0</v>
      </c>
      <c r="E38429" t="s">
        <v>12168</v>
      </c>
    </row>
    <row r="38430" spans="1:5" x14ac:dyDescent="0.25">
      <c r="A38430">
        <v>164065</v>
      </c>
      <c r="B38430" t="s">
        <v>275</v>
      </c>
      <c r="C38430" t="s">
        <v>55042</v>
      </c>
      <c r="D38430">
        <v>1</v>
      </c>
      <c r="E38430" t="s">
        <v>12168</v>
      </c>
    </row>
    <row r="38431" spans="1:5" x14ac:dyDescent="0.25">
      <c r="A38431">
        <v>164066</v>
      </c>
      <c r="B38431" t="s">
        <v>275</v>
      </c>
      <c r="C38431" t="s">
        <v>3858</v>
      </c>
      <c r="D38431">
        <v>0</v>
      </c>
      <c r="E38431" t="s">
        <v>12168</v>
      </c>
    </row>
    <row r="38432" spans="1:5" x14ac:dyDescent="0.25">
      <c r="A38432">
        <v>164067</v>
      </c>
      <c r="B38432" t="s">
        <v>279</v>
      </c>
      <c r="C38432" t="s">
        <v>55043</v>
      </c>
      <c r="D38432">
        <v>1</v>
      </c>
      <c r="E38432" t="s">
        <v>12168</v>
      </c>
    </row>
    <row r="38433" spans="1:5" x14ac:dyDescent="0.25">
      <c r="A38433">
        <v>164068</v>
      </c>
      <c r="B38433" t="s">
        <v>279</v>
      </c>
      <c r="C38433" t="s">
        <v>3948</v>
      </c>
      <c r="D38433">
        <v>0</v>
      </c>
      <c r="E38433" t="s">
        <v>12168</v>
      </c>
    </row>
    <row r="38434" spans="1:5" x14ac:dyDescent="0.25">
      <c r="A38434">
        <v>164069</v>
      </c>
      <c r="B38434" t="s">
        <v>281</v>
      </c>
      <c r="C38434" t="s">
        <v>55044</v>
      </c>
      <c r="D38434">
        <v>1</v>
      </c>
      <c r="E38434" t="s">
        <v>12168</v>
      </c>
    </row>
    <row r="38435" spans="1:5" x14ac:dyDescent="0.25">
      <c r="A38435">
        <v>164070</v>
      </c>
      <c r="B38435" t="s">
        <v>281</v>
      </c>
      <c r="C38435" t="s">
        <v>3993</v>
      </c>
      <c r="D38435">
        <v>0</v>
      </c>
      <c r="E38435" t="s">
        <v>12168</v>
      </c>
    </row>
    <row r="38436" spans="1:5" x14ac:dyDescent="0.25">
      <c r="A38436">
        <v>164071</v>
      </c>
      <c r="B38436" t="s">
        <v>284</v>
      </c>
      <c r="C38436" t="s">
        <v>55045</v>
      </c>
      <c r="D38436">
        <v>1</v>
      </c>
      <c r="E38436" t="s">
        <v>12168</v>
      </c>
    </row>
    <row r="38437" spans="1:5" x14ac:dyDescent="0.25">
      <c r="A38437">
        <v>164072</v>
      </c>
      <c r="B38437" t="s">
        <v>284</v>
      </c>
      <c r="C38437" t="s">
        <v>4009</v>
      </c>
      <c r="D38437">
        <v>0</v>
      </c>
      <c r="E38437" t="s">
        <v>12168</v>
      </c>
    </row>
    <row r="38438" spans="1:5" x14ac:dyDescent="0.25">
      <c r="A38438">
        <v>164073</v>
      </c>
      <c r="B38438" t="s">
        <v>286</v>
      </c>
      <c r="C38438" t="s">
        <v>55046</v>
      </c>
      <c r="D38438">
        <v>1</v>
      </c>
      <c r="E38438" t="s">
        <v>12168</v>
      </c>
    </row>
    <row r="38439" spans="1:5" x14ac:dyDescent="0.25">
      <c r="A38439">
        <v>164074</v>
      </c>
      <c r="B38439" t="s">
        <v>286</v>
      </c>
      <c r="C38439" t="s">
        <v>4014</v>
      </c>
      <c r="D38439">
        <v>0</v>
      </c>
      <c r="E38439" t="s">
        <v>12168</v>
      </c>
    </row>
    <row r="38440" spans="1:5" x14ac:dyDescent="0.25">
      <c r="A38440">
        <v>164075</v>
      </c>
      <c r="B38440" t="s">
        <v>288</v>
      </c>
      <c r="C38440" t="s">
        <v>55047</v>
      </c>
      <c r="D38440">
        <v>1</v>
      </c>
      <c r="E38440" t="s">
        <v>12168</v>
      </c>
    </row>
    <row r="38441" spans="1:5" x14ac:dyDescent="0.25">
      <c r="A38441">
        <v>164076</v>
      </c>
      <c r="B38441" t="s">
        <v>288</v>
      </c>
      <c r="C38441" t="s">
        <v>4026</v>
      </c>
      <c r="D38441">
        <v>0</v>
      </c>
      <c r="E38441" t="s">
        <v>12168</v>
      </c>
    </row>
    <row r="38442" spans="1:5" x14ac:dyDescent="0.25">
      <c r="A38442">
        <v>164077</v>
      </c>
      <c r="B38442" t="s">
        <v>290</v>
      </c>
      <c r="C38442" t="s">
        <v>55048</v>
      </c>
      <c r="D38442">
        <v>1</v>
      </c>
      <c r="E38442" t="s">
        <v>12168</v>
      </c>
    </row>
    <row r="38443" spans="1:5" x14ac:dyDescent="0.25">
      <c r="A38443">
        <v>164078</v>
      </c>
      <c r="B38443" t="s">
        <v>290</v>
      </c>
      <c r="C38443" t="s">
        <v>4032</v>
      </c>
      <c r="D38443">
        <v>0</v>
      </c>
      <c r="E38443" t="s">
        <v>12168</v>
      </c>
    </row>
    <row r="38444" spans="1:5" x14ac:dyDescent="0.25">
      <c r="A38444">
        <v>164079</v>
      </c>
      <c r="B38444" t="s">
        <v>292</v>
      </c>
      <c r="C38444" t="s">
        <v>55049</v>
      </c>
      <c r="D38444">
        <v>1</v>
      </c>
      <c r="E38444" t="s">
        <v>12168</v>
      </c>
    </row>
    <row r="38445" spans="1:5" x14ac:dyDescent="0.25">
      <c r="A38445">
        <v>164080</v>
      </c>
      <c r="B38445" t="s">
        <v>292</v>
      </c>
      <c r="C38445" t="s">
        <v>4034</v>
      </c>
      <c r="D38445">
        <v>0</v>
      </c>
      <c r="E38445" t="s">
        <v>12168</v>
      </c>
    </row>
    <row r="38446" spans="1:5" x14ac:dyDescent="0.25">
      <c r="A38446">
        <v>164081</v>
      </c>
      <c r="B38446" t="s">
        <v>294</v>
      </c>
      <c r="C38446" t="s">
        <v>55050</v>
      </c>
      <c r="D38446">
        <v>1</v>
      </c>
      <c r="E38446" t="s">
        <v>12168</v>
      </c>
    </row>
    <row r="38447" spans="1:5" x14ac:dyDescent="0.25">
      <c r="A38447">
        <v>164082</v>
      </c>
      <c r="B38447" t="s">
        <v>294</v>
      </c>
      <c r="C38447" t="s">
        <v>4050</v>
      </c>
      <c r="D38447">
        <v>0</v>
      </c>
      <c r="E38447" t="s">
        <v>12168</v>
      </c>
    </row>
    <row r="38448" spans="1:5" x14ac:dyDescent="0.25">
      <c r="A38448">
        <v>164083</v>
      </c>
      <c r="B38448" t="s">
        <v>296</v>
      </c>
      <c r="C38448" t="s">
        <v>55051</v>
      </c>
      <c r="D38448">
        <v>1</v>
      </c>
      <c r="E38448" t="s">
        <v>12168</v>
      </c>
    </row>
    <row r="38449" spans="1:5" x14ac:dyDescent="0.25">
      <c r="A38449">
        <v>164084</v>
      </c>
      <c r="B38449" t="s">
        <v>296</v>
      </c>
      <c r="C38449" t="s">
        <v>4075</v>
      </c>
      <c r="D38449">
        <v>0</v>
      </c>
      <c r="E38449" t="s">
        <v>12168</v>
      </c>
    </row>
    <row r="38450" spans="1:5" x14ac:dyDescent="0.25">
      <c r="A38450">
        <v>164085</v>
      </c>
      <c r="B38450" t="s">
        <v>298</v>
      </c>
      <c r="C38450" t="s">
        <v>55052</v>
      </c>
      <c r="D38450">
        <v>1</v>
      </c>
      <c r="E38450" t="s">
        <v>12168</v>
      </c>
    </row>
    <row r="38451" spans="1:5" x14ac:dyDescent="0.25">
      <c r="A38451">
        <v>164086</v>
      </c>
      <c r="B38451" t="s">
        <v>298</v>
      </c>
      <c r="C38451" t="s">
        <v>4088</v>
      </c>
      <c r="D38451">
        <v>0</v>
      </c>
      <c r="E38451" t="s">
        <v>12168</v>
      </c>
    </row>
    <row r="38452" spans="1:5" x14ac:dyDescent="0.25">
      <c r="A38452">
        <v>164087</v>
      </c>
      <c r="B38452" t="s">
        <v>302</v>
      </c>
      <c r="C38452" t="s">
        <v>55053</v>
      </c>
      <c r="D38452">
        <v>1</v>
      </c>
      <c r="E38452" t="s">
        <v>12168</v>
      </c>
    </row>
    <row r="38453" spans="1:5" x14ac:dyDescent="0.25">
      <c r="A38453">
        <v>164088</v>
      </c>
      <c r="B38453" t="s">
        <v>302</v>
      </c>
      <c r="C38453" t="s">
        <v>4105</v>
      </c>
      <c r="D38453">
        <v>0</v>
      </c>
      <c r="E38453" t="s">
        <v>12168</v>
      </c>
    </row>
    <row r="38454" spans="1:5" x14ac:dyDescent="0.25">
      <c r="A38454">
        <v>164089</v>
      </c>
      <c r="B38454" t="s">
        <v>304</v>
      </c>
      <c r="C38454" t="s">
        <v>55054</v>
      </c>
      <c r="D38454">
        <v>1</v>
      </c>
      <c r="E38454" t="s">
        <v>12168</v>
      </c>
    </row>
    <row r="38455" spans="1:5" x14ac:dyDescent="0.25">
      <c r="A38455">
        <v>164090</v>
      </c>
      <c r="B38455" t="s">
        <v>304</v>
      </c>
      <c r="C38455" t="s">
        <v>4111</v>
      </c>
      <c r="D38455">
        <v>0</v>
      </c>
      <c r="E38455" t="s">
        <v>12168</v>
      </c>
    </row>
    <row r="38456" spans="1:5" x14ac:dyDescent="0.25">
      <c r="A38456">
        <v>164091</v>
      </c>
      <c r="B38456" t="s">
        <v>308</v>
      </c>
      <c r="C38456" t="s">
        <v>55055</v>
      </c>
      <c r="D38456">
        <v>1</v>
      </c>
      <c r="E38456" t="s">
        <v>12168</v>
      </c>
    </row>
    <row r="38457" spans="1:5" x14ac:dyDescent="0.25">
      <c r="A38457">
        <v>164092</v>
      </c>
      <c r="B38457" t="s">
        <v>308</v>
      </c>
      <c r="C38457" t="s">
        <v>4125</v>
      </c>
      <c r="D38457">
        <v>0</v>
      </c>
      <c r="E38457" t="s">
        <v>12168</v>
      </c>
    </row>
    <row r="38458" spans="1:5" x14ac:dyDescent="0.25">
      <c r="A38458">
        <v>164093</v>
      </c>
      <c r="B38458" t="s">
        <v>310</v>
      </c>
      <c r="C38458" t="s">
        <v>55056</v>
      </c>
      <c r="D38458">
        <v>1</v>
      </c>
      <c r="E38458" t="s">
        <v>12168</v>
      </c>
    </row>
    <row r="38459" spans="1:5" x14ac:dyDescent="0.25">
      <c r="A38459">
        <v>164094</v>
      </c>
      <c r="B38459" t="s">
        <v>310</v>
      </c>
      <c r="C38459" t="s">
        <v>4130</v>
      </c>
      <c r="D38459">
        <v>0</v>
      </c>
      <c r="E38459" t="s">
        <v>12168</v>
      </c>
    </row>
    <row r="38460" spans="1:5" x14ac:dyDescent="0.25">
      <c r="A38460">
        <v>164095</v>
      </c>
      <c r="B38460" t="s">
        <v>312</v>
      </c>
      <c r="C38460" t="s">
        <v>55057</v>
      </c>
      <c r="D38460">
        <v>1</v>
      </c>
      <c r="E38460" t="s">
        <v>12168</v>
      </c>
    </row>
    <row r="38461" spans="1:5" x14ac:dyDescent="0.25">
      <c r="A38461">
        <v>164096</v>
      </c>
      <c r="B38461" t="s">
        <v>312</v>
      </c>
      <c r="C38461" t="s">
        <v>4134</v>
      </c>
      <c r="D38461">
        <v>0</v>
      </c>
      <c r="E38461" t="s">
        <v>12168</v>
      </c>
    </row>
    <row r="38462" spans="1:5" x14ac:dyDescent="0.25">
      <c r="A38462">
        <v>164097</v>
      </c>
      <c r="B38462" t="s">
        <v>314</v>
      </c>
      <c r="C38462" t="s">
        <v>55058</v>
      </c>
      <c r="D38462">
        <v>1</v>
      </c>
      <c r="E38462" t="s">
        <v>12168</v>
      </c>
    </row>
    <row r="38463" spans="1:5" x14ac:dyDescent="0.25">
      <c r="A38463">
        <v>164098</v>
      </c>
      <c r="B38463" t="s">
        <v>314</v>
      </c>
      <c r="C38463" t="s">
        <v>4139</v>
      </c>
      <c r="D38463">
        <v>0</v>
      </c>
      <c r="E38463" t="s">
        <v>12168</v>
      </c>
    </row>
    <row r="38464" spans="1:5" x14ac:dyDescent="0.25">
      <c r="A38464">
        <v>164099</v>
      </c>
      <c r="B38464" t="s">
        <v>316</v>
      </c>
      <c r="C38464" t="s">
        <v>55059</v>
      </c>
      <c r="D38464">
        <v>1</v>
      </c>
      <c r="E38464" t="s">
        <v>12168</v>
      </c>
    </row>
    <row r="38465" spans="1:5" x14ac:dyDescent="0.25">
      <c r="A38465">
        <v>164100</v>
      </c>
      <c r="B38465" t="s">
        <v>316</v>
      </c>
      <c r="C38465" t="s">
        <v>4143</v>
      </c>
      <c r="D38465">
        <v>0</v>
      </c>
      <c r="E38465" t="s">
        <v>12168</v>
      </c>
    </row>
    <row r="38466" spans="1:5" x14ac:dyDescent="0.25">
      <c r="A38466">
        <v>164101</v>
      </c>
      <c r="B38466" t="s">
        <v>318</v>
      </c>
      <c r="C38466" t="s">
        <v>55060</v>
      </c>
      <c r="D38466">
        <v>1</v>
      </c>
      <c r="E38466" t="s">
        <v>12168</v>
      </c>
    </row>
    <row r="38467" spans="1:5" x14ac:dyDescent="0.25">
      <c r="A38467">
        <v>164102</v>
      </c>
      <c r="B38467" t="s">
        <v>318</v>
      </c>
      <c r="C38467" t="s">
        <v>4150</v>
      </c>
      <c r="D38467">
        <v>0</v>
      </c>
      <c r="E38467" t="s">
        <v>12168</v>
      </c>
    </row>
    <row r="38468" spans="1:5" x14ac:dyDescent="0.25">
      <c r="A38468">
        <v>164103</v>
      </c>
      <c r="B38468" t="s">
        <v>320</v>
      </c>
      <c r="C38468" t="s">
        <v>55061</v>
      </c>
      <c r="D38468">
        <v>1</v>
      </c>
      <c r="E38468" t="s">
        <v>12168</v>
      </c>
    </row>
    <row r="38469" spans="1:5" x14ac:dyDescent="0.25">
      <c r="A38469">
        <v>164104</v>
      </c>
      <c r="B38469" t="s">
        <v>320</v>
      </c>
      <c r="C38469" t="s">
        <v>4152</v>
      </c>
      <c r="D38469">
        <v>0</v>
      </c>
      <c r="E38469" t="s">
        <v>12168</v>
      </c>
    </row>
    <row r="38470" spans="1:5" x14ac:dyDescent="0.25">
      <c r="A38470">
        <v>164105</v>
      </c>
      <c r="B38470" t="s">
        <v>322</v>
      </c>
      <c r="C38470" t="s">
        <v>55062</v>
      </c>
      <c r="D38470">
        <v>1</v>
      </c>
      <c r="E38470" t="s">
        <v>12168</v>
      </c>
    </row>
    <row r="38471" spans="1:5" x14ac:dyDescent="0.25">
      <c r="A38471">
        <v>164106</v>
      </c>
      <c r="B38471" t="s">
        <v>322</v>
      </c>
      <c r="C38471" t="s">
        <v>4159</v>
      </c>
      <c r="D38471">
        <v>0</v>
      </c>
      <c r="E38471" t="s">
        <v>12168</v>
      </c>
    </row>
    <row r="38472" spans="1:5" x14ac:dyDescent="0.25">
      <c r="A38472">
        <v>164107</v>
      </c>
      <c r="B38472" t="s">
        <v>324</v>
      </c>
      <c r="C38472" t="s">
        <v>55063</v>
      </c>
      <c r="D38472">
        <v>1</v>
      </c>
      <c r="E38472" t="s">
        <v>12168</v>
      </c>
    </row>
    <row r="38473" spans="1:5" x14ac:dyDescent="0.25">
      <c r="A38473">
        <v>164108</v>
      </c>
      <c r="B38473" t="s">
        <v>324</v>
      </c>
      <c r="C38473" t="s">
        <v>4165</v>
      </c>
      <c r="D38473">
        <v>0</v>
      </c>
      <c r="E38473" t="s">
        <v>12168</v>
      </c>
    </row>
    <row r="38474" spans="1:5" x14ac:dyDescent="0.25">
      <c r="A38474">
        <v>164109</v>
      </c>
      <c r="B38474" t="s">
        <v>326</v>
      </c>
      <c r="C38474" t="s">
        <v>55064</v>
      </c>
      <c r="D38474">
        <v>1</v>
      </c>
      <c r="E38474" t="s">
        <v>12168</v>
      </c>
    </row>
    <row r="38475" spans="1:5" x14ac:dyDescent="0.25">
      <c r="A38475">
        <v>164110</v>
      </c>
      <c r="B38475" t="s">
        <v>326</v>
      </c>
      <c r="C38475" t="s">
        <v>4169</v>
      </c>
      <c r="D38475">
        <v>0</v>
      </c>
      <c r="E38475" t="s">
        <v>12168</v>
      </c>
    </row>
    <row r="38476" spans="1:5" x14ac:dyDescent="0.25">
      <c r="A38476">
        <v>164111</v>
      </c>
      <c r="B38476" t="s">
        <v>330</v>
      </c>
      <c r="C38476" t="s">
        <v>55065</v>
      </c>
      <c r="D38476">
        <v>1</v>
      </c>
      <c r="E38476" t="s">
        <v>12168</v>
      </c>
    </row>
    <row r="38477" spans="1:5" x14ac:dyDescent="0.25">
      <c r="A38477">
        <v>164112</v>
      </c>
      <c r="B38477" t="s">
        <v>330</v>
      </c>
      <c r="C38477" t="s">
        <v>4180</v>
      </c>
      <c r="D38477">
        <v>0</v>
      </c>
      <c r="E38477" t="s">
        <v>12168</v>
      </c>
    </row>
    <row r="38478" spans="1:5" x14ac:dyDescent="0.25">
      <c r="A38478">
        <v>164113</v>
      </c>
      <c r="B38478" t="s">
        <v>332</v>
      </c>
      <c r="C38478" t="s">
        <v>55066</v>
      </c>
      <c r="D38478">
        <v>1</v>
      </c>
      <c r="E38478" t="s">
        <v>12168</v>
      </c>
    </row>
    <row r="38479" spans="1:5" x14ac:dyDescent="0.25">
      <c r="A38479">
        <v>164114</v>
      </c>
      <c r="B38479" t="s">
        <v>332</v>
      </c>
      <c r="C38479" t="s">
        <v>4186</v>
      </c>
      <c r="D38479">
        <v>0</v>
      </c>
      <c r="E38479" t="s">
        <v>12168</v>
      </c>
    </row>
    <row r="38480" spans="1:5" x14ac:dyDescent="0.25">
      <c r="A38480">
        <v>164115</v>
      </c>
      <c r="B38480" t="s">
        <v>337</v>
      </c>
      <c r="C38480" t="s">
        <v>55067</v>
      </c>
      <c r="D38480">
        <v>1</v>
      </c>
      <c r="E38480" t="s">
        <v>12168</v>
      </c>
    </row>
    <row r="38481" spans="1:5" x14ac:dyDescent="0.25">
      <c r="A38481">
        <v>164116</v>
      </c>
      <c r="B38481" t="s">
        <v>337</v>
      </c>
      <c r="C38481" t="s">
        <v>4197</v>
      </c>
      <c r="D38481">
        <v>0</v>
      </c>
      <c r="E38481" t="s">
        <v>12168</v>
      </c>
    </row>
    <row r="38482" spans="1:5" x14ac:dyDescent="0.25">
      <c r="A38482">
        <v>164117</v>
      </c>
      <c r="B38482" t="s">
        <v>339</v>
      </c>
      <c r="C38482" t="s">
        <v>55068</v>
      </c>
      <c r="D38482">
        <v>1</v>
      </c>
      <c r="E38482" t="s">
        <v>12168</v>
      </c>
    </row>
    <row r="38483" spans="1:5" x14ac:dyDescent="0.25">
      <c r="A38483">
        <v>164118</v>
      </c>
      <c r="B38483" t="s">
        <v>339</v>
      </c>
      <c r="C38483" t="s">
        <v>4200</v>
      </c>
      <c r="D38483">
        <v>0</v>
      </c>
      <c r="E38483" t="s">
        <v>12168</v>
      </c>
    </row>
    <row r="38484" spans="1:5" x14ac:dyDescent="0.25">
      <c r="A38484">
        <v>164119</v>
      </c>
      <c r="B38484" t="s">
        <v>341</v>
      </c>
      <c r="C38484" t="s">
        <v>55069</v>
      </c>
      <c r="D38484">
        <v>1</v>
      </c>
      <c r="E38484" t="s">
        <v>12168</v>
      </c>
    </row>
    <row r="38485" spans="1:5" x14ac:dyDescent="0.25">
      <c r="A38485">
        <v>164120</v>
      </c>
      <c r="B38485" t="s">
        <v>341</v>
      </c>
      <c r="C38485" t="s">
        <v>4203</v>
      </c>
      <c r="D38485">
        <v>0</v>
      </c>
      <c r="E38485" t="s">
        <v>12168</v>
      </c>
    </row>
    <row r="38486" spans="1:5" x14ac:dyDescent="0.25">
      <c r="A38486">
        <v>164121</v>
      </c>
      <c r="B38486" t="s">
        <v>345</v>
      </c>
      <c r="C38486" t="s">
        <v>55070</v>
      </c>
      <c r="D38486">
        <v>1</v>
      </c>
      <c r="E38486" t="s">
        <v>12168</v>
      </c>
    </row>
    <row r="38487" spans="1:5" x14ac:dyDescent="0.25">
      <c r="A38487">
        <v>164122</v>
      </c>
      <c r="B38487" t="s">
        <v>345</v>
      </c>
      <c r="C38487" t="s">
        <v>4216</v>
      </c>
      <c r="D38487">
        <v>0</v>
      </c>
      <c r="E38487" t="s">
        <v>12168</v>
      </c>
    </row>
    <row r="38488" spans="1:5" x14ac:dyDescent="0.25">
      <c r="A38488">
        <v>164123</v>
      </c>
      <c r="B38488" t="s">
        <v>352</v>
      </c>
      <c r="C38488" t="s">
        <v>55071</v>
      </c>
      <c r="D38488">
        <v>1</v>
      </c>
      <c r="E38488" t="s">
        <v>12168</v>
      </c>
    </row>
    <row r="38489" spans="1:5" x14ac:dyDescent="0.25">
      <c r="A38489">
        <v>164124</v>
      </c>
      <c r="B38489" t="s">
        <v>352</v>
      </c>
      <c r="C38489" t="s">
        <v>4228</v>
      </c>
      <c r="D38489">
        <v>0</v>
      </c>
      <c r="E38489" t="s">
        <v>12168</v>
      </c>
    </row>
    <row r="38490" spans="1:5" x14ac:dyDescent="0.25">
      <c r="A38490">
        <v>164126</v>
      </c>
      <c r="B38490" t="s">
        <v>360</v>
      </c>
      <c r="C38490" t="s">
        <v>4246</v>
      </c>
      <c r="D38490">
        <v>0</v>
      </c>
      <c r="E38490" t="s">
        <v>12168</v>
      </c>
    </row>
    <row r="38491" spans="1:5" x14ac:dyDescent="0.25">
      <c r="A38491">
        <v>164127</v>
      </c>
      <c r="B38491" t="s">
        <v>362</v>
      </c>
      <c r="C38491" t="s">
        <v>55073</v>
      </c>
      <c r="D38491">
        <v>1</v>
      </c>
      <c r="E38491" t="s">
        <v>12168</v>
      </c>
    </row>
    <row r="38492" spans="1:5" x14ac:dyDescent="0.25">
      <c r="A38492">
        <v>164128</v>
      </c>
      <c r="B38492" t="s">
        <v>362</v>
      </c>
      <c r="C38492" t="s">
        <v>4255</v>
      </c>
      <c r="D38492">
        <v>0</v>
      </c>
      <c r="E38492" t="s">
        <v>12168</v>
      </c>
    </row>
    <row r="38493" spans="1:5" x14ac:dyDescent="0.25">
      <c r="A38493">
        <v>164129</v>
      </c>
      <c r="B38493" t="s">
        <v>364</v>
      </c>
      <c r="C38493" t="s">
        <v>55074</v>
      </c>
      <c r="D38493">
        <v>1</v>
      </c>
      <c r="E38493" t="s">
        <v>12168</v>
      </c>
    </row>
    <row r="38494" spans="1:5" x14ac:dyDescent="0.25">
      <c r="A38494">
        <v>164130</v>
      </c>
      <c r="B38494" t="s">
        <v>364</v>
      </c>
      <c r="C38494" t="s">
        <v>4261</v>
      </c>
      <c r="D38494">
        <v>0</v>
      </c>
      <c r="E38494" t="s">
        <v>12168</v>
      </c>
    </row>
    <row r="38495" spans="1:5" x14ac:dyDescent="0.25">
      <c r="A38495">
        <v>164131</v>
      </c>
      <c r="B38495" t="s">
        <v>366</v>
      </c>
      <c r="C38495" t="s">
        <v>55075</v>
      </c>
      <c r="D38495">
        <v>1</v>
      </c>
      <c r="E38495" t="s">
        <v>12168</v>
      </c>
    </row>
    <row r="38496" spans="1:5" x14ac:dyDescent="0.25">
      <c r="A38496">
        <v>164132</v>
      </c>
      <c r="B38496" t="s">
        <v>366</v>
      </c>
      <c r="C38496" t="s">
        <v>4266</v>
      </c>
      <c r="D38496">
        <v>0</v>
      </c>
      <c r="E38496" t="s">
        <v>12168</v>
      </c>
    </row>
    <row r="38497" spans="1:5" x14ac:dyDescent="0.25">
      <c r="A38497">
        <v>164133</v>
      </c>
      <c r="B38497" t="s">
        <v>367</v>
      </c>
      <c r="C38497" t="s">
        <v>55076</v>
      </c>
      <c r="D38497">
        <v>1</v>
      </c>
      <c r="E38497" t="s">
        <v>12168</v>
      </c>
    </row>
    <row r="38498" spans="1:5" x14ac:dyDescent="0.25">
      <c r="A38498">
        <v>164134</v>
      </c>
      <c r="B38498" t="s">
        <v>367</v>
      </c>
      <c r="C38498" t="s">
        <v>4269</v>
      </c>
      <c r="D38498">
        <v>0</v>
      </c>
      <c r="E38498" t="s">
        <v>12168</v>
      </c>
    </row>
    <row r="38499" spans="1:5" x14ac:dyDescent="0.25">
      <c r="A38499">
        <v>164135</v>
      </c>
      <c r="B38499" t="s">
        <v>369</v>
      </c>
      <c r="C38499" t="s">
        <v>55077</v>
      </c>
      <c r="D38499">
        <v>1</v>
      </c>
      <c r="E38499" t="s">
        <v>12168</v>
      </c>
    </row>
    <row r="38500" spans="1:5" x14ac:dyDescent="0.25">
      <c r="A38500">
        <v>164136</v>
      </c>
      <c r="B38500" t="s">
        <v>369</v>
      </c>
      <c r="C38500" t="s">
        <v>4271</v>
      </c>
      <c r="D38500">
        <v>0</v>
      </c>
      <c r="E38500" t="s">
        <v>12168</v>
      </c>
    </row>
    <row r="38501" spans="1:5" x14ac:dyDescent="0.25">
      <c r="A38501">
        <v>164137</v>
      </c>
      <c r="B38501" t="s">
        <v>371</v>
      </c>
      <c r="C38501" t="s">
        <v>55078</v>
      </c>
      <c r="D38501">
        <v>1</v>
      </c>
      <c r="E38501" t="s">
        <v>12168</v>
      </c>
    </row>
    <row r="38502" spans="1:5" x14ac:dyDescent="0.25">
      <c r="A38502">
        <v>164138</v>
      </c>
      <c r="B38502" t="s">
        <v>371</v>
      </c>
      <c r="C38502" t="s">
        <v>4275</v>
      </c>
      <c r="D38502">
        <v>0</v>
      </c>
      <c r="E38502" t="s">
        <v>12168</v>
      </c>
    </row>
    <row r="38503" spans="1:5" x14ac:dyDescent="0.25">
      <c r="A38503">
        <v>164139</v>
      </c>
      <c r="B38503" t="s">
        <v>373</v>
      </c>
      <c r="C38503" t="s">
        <v>55079</v>
      </c>
      <c r="D38503">
        <v>1</v>
      </c>
      <c r="E38503" t="s">
        <v>12168</v>
      </c>
    </row>
    <row r="38504" spans="1:5" x14ac:dyDescent="0.25">
      <c r="A38504">
        <v>164140</v>
      </c>
      <c r="B38504" t="s">
        <v>373</v>
      </c>
      <c r="C38504" t="s">
        <v>4312</v>
      </c>
      <c r="D38504">
        <v>0</v>
      </c>
      <c r="E38504" t="s">
        <v>12168</v>
      </c>
    </row>
    <row r="38505" spans="1:5" x14ac:dyDescent="0.25">
      <c r="A38505">
        <v>164141</v>
      </c>
      <c r="B38505" t="s">
        <v>375</v>
      </c>
      <c r="C38505" t="s">
        <v>55080</v>
      </c>
      <c r="D38505">
        <v>1</v>
      </c>
      <c r="E38505" t="s">
        <v>12168</v>
      </c>
    </row>
    <row r="38506" spans="1:5" x14ac:dyDescent="0.25">
      <c r="A38506">
        <v>164142</v>
      </c>
      <c r="B38506" t="s">
        <v>375</v>
      </c>
      <c r="C38506" t="s">
        <v>4319</v>
      </c>
      <c r="D38506">
        <v>0</v>
      </c>
      <c r="E38506" t="s">
        <v>12168</v>
      </c>
    </row>
    <row r="38507" spans="1:5" x14ac:dyDescent="0.25">
      <c r="A38507">
        <v>164143</v>
      </c>
      <c r="B38507" t="s">
        <v>379</v>
      </c>
      <c r="C38507" t="s">
        <v>55081</v>
      </c>
      <c r="D38507">
        <v>1</v>
      </c>
      <c r="E38507" t="s">
        <v>12168</v>
      </c>
    </row>
    <row r="38508" spans="1:5" x14ac:dyDescent="0.25">
      <c r="A38508">
        <v>164144</v>
      </c>
      <c r="B38508" t="s">
        <v>379</v>
      </c>
      <c r="C38508" t="s">
        <v>4325</v>
      </c>
      <c r="D38508">
        <v>0</v>
      </c>
      <c r="E38508" t="s">
        <v>12168</v>
      </c>
    </row>
    <row r="38509" spans="1:5" x14ac:dyDescent="0.25">
      <c r="A38509">
        <v>164145</v>
      </c>
      <c r="B38509" t="s">
        <v>381</v>
      </c>
      <c r="C38509" t="s">
        <v>55082</v>
      </c>
      <c r="D38509">
        <v>1</v>
      </c>
      <c r="E38509" t="s">
        <v>12168</v>
      </c>
    </row>
    <row r="38510" spans="1:5" x14ac:dyDescent="0.25">
      <c r="A38510">
        <v>164146</v>
      </c>
      <c r="B38510" t="s">
        <v>381</v>
      </c>
      <c r="C38510" t="s">
        <v>4328</v>
      </c>
      <c r="D38510">
        <v>0</v>
      </c>
      <c r="E38510" t="s">
        <v>12168</v>
      </c>
    </row>
    <row r="38511" spans="1:5" x14ac:dyDescent="0.25">
      <c r="A38511">
        <v>164147</v>
      </c>
      <c r="B38511" t="s">
        <v>383</v>
      </c>
      <c r="C38511" t="s">
        <v>55083</v>
      </c>
      <c r="D38511">
        <v>1</v>
      </c>
      <c r="E38511" t="s">
        <v>12168</v>
      </c>
    </row>
    <row r="38512" spans="1:5" x14ac:dyDescent="0.25">
      <c r="A38512">
        <v>164148</v>
      </c>
      <c r="B38512" t="s">
        <v>383</v>
      </c>
      <c r="C38512" t="s">
        <v>4336</v>
      </c>
      <c r="D38512">
        <v>0</v>
      </c>
      <c r="E38512" t="s">
        <v>12168</v>
      </c>
    </row>
    <row r="38513" spans="1:5" x14ac:dyDescent="0.25">
      <c r="A38513">
        <v>164149</v>
      </c>
      <c r="B38513" t="s">
        <v>386</v>
      </c>
      <c r="C38513" t="s">
        <v>55084</v>
      </c>
      <c r="D38513">
        <v>1</v>
      </c>
      <c r="E38513" t="s">
        <v>12168</v>
      </c>
    </row>
    <row r="38514" spans="1:5" x14ac:dyDescent="0.25">
      <c r="A38514">
        <v>164150</v>
      </c>
      <c r="B38514" t="s">
        <v>386</v>
      </c>
      <c r="C38514" t="s">
        <v>4343</v>
      </c>
      <c r="D38514">
        <v>0</v>
      </c>
      <c r="E38514" t="s">
        <v>12168</v>
      </c>
    </row>
    <row r="38515" spans="1:5" x14ac:dyDescent="0.25">
      <c r="A38515">
        <v>164151</v>
      </c>
      <c r="B38515" t="s">
        <v>388</v>
      </c>
      <c r="C38515" t="s">
        <v>55085</v>
      </c>
      <c r="D38515">
        <v>1</v>
      </c>
      <c r="E38515" t="s">
        <v>12168</v>
      </c>
    </row>
    <row r="38516" spans="1:5" x14ac:dyDescent="0.25">
      <c r="A38516">
        <v>164152</v>
      </c>
      <c r="B38516" t="s">
        <v>388</v>
      </c>
      <c r="C38516" t="s">
        <v>4354</v>
      </c>
      <c r="D38516">
        <v>0</v>
      </c>
      <c r="E38516" t="s">
        <v>12168</v>
      </c>
    </row>
    <row r="38517" spans="1:5" x14ac:dyDescent="0.25">
      <c r="A38517">
        <v>164153</v>
      </c>
      <c r="B38517" t="s">
        <v>390</v>
      </c>
      <c r="C38517" t="s">
        <v>55086</v>
      </c>
      <c r="D38517">
        <v>1</v>
      </c>
      <c r="E38517" t="s">
        <v>12168</v>
      </c>
    </row>
    <row r="38518" spans="1:5" x14ac:dyDescent="0.25">
      <c r="A38518">
        <v>164154</v>
      </c>
      <c r="B38518" t="s">
        <v>390</v>
      </c>
      <c r="C38518" t="s">
        <v>4359</v>
      </c>
      <c r="D38518">
        <v>0</v>
      </c>
      <c r="E38518" t="s">
        <v>12168</v>
      </c>
    </row>
    <row r="38519" spans="1:5" x14ac:dyDescent="0.25">
      <c r="A38519">
        <v>164155</v>
      </c>
      <c r="B38519" t="s">
        <v>392</v>
      </c>
      <c r="C38519" t="s">
        <v>55087</v>
      </c>
      <c r="D38519">
        <v>1</v>
      </c>
      <c r="E38519" t="s">
        <v>12168</v>
      </c>
    </row>
    <row r="38520" spans="1:5" x14ac:dyDescent="0.25">
      <c r="A38520">
        <v>164156</v>
      </c>
      <c r="B38520" t="s">
        <v>392</v>
      </c>
      <c r="C38520" t="s">
        <v>4364</v>
      </c>
      <c r="D38520">
        <v>0</v>
      </c>
      <c r="E38520" t="s">
        <v>12168</v>
      </c>
    </row>
    <row r="38521" spans="1:5" x14ac:dyDescent="0.25">
      <c r="A38521">
        <v>164157</v>
      </c>
      <c r="B38521" t="s">
        <v>4369</v>
      </c>
      <c r="C38521" t="s">
        <v>55088</v>
      </c>
      <c r="D38521">
        <v>1</v>
      </c>
      <c r="E38521" t="s">
        <v>12168</v>
      </c>
    </row>
    <row r="38522" spans="1:5" x14ac:dyDescent="0.25">
      <c r="A38522">
        <v>164158</v>
      </c>
      <c r="B38522" t="s">
        <v>4369</v>
      </c>
      <c r="C38522" t="s">
        <v>4370</v>
      </c>
      <c r="D38522">
        <v>0</v>
      </c>
      <c r="E38522" t="s">
        <v>12168</v>
      </c>
    </row>
    <row r="38523" spans="1:5" x14ac:dyDescent="0.25">
      <c r="A38523">
        <v>164159</v>
      </c>
      <c r="B38523" t="s">
        <v>403</v>
      </c>
      <c r="C38523" t="s">
        <v>55089</v>
      </c>
      <c r="D38523">
        <v>1</v>
      </c>
      <c r="E38523" t="s">
        <v>12168</v>
      </c>
    </row>
    <row r="38524" spans="1:5" x14ac:dyDescent="0.25">
      <c r="A38524">
        <v>164160</v>
      </c>
      <c r="B38524" t="s">
        <v>403</v>
      </c>
      <c r="C38524" t="s">
        <v>4394</v>
      </c>
      <c r="D38524">
        <v>0</v>
      </c>
      <c r="E38524" t="s">
        <v>12168</v>
      </c>
    </row>
    <row r="38525" spans="1:5" x14ac:dyDescent="0.25">
      <c r="A38525">
        <v>164162</v>
      </c>
      <c r="B38525" t="s">
        <v>405</v>
      </c>
      <c r="C38525" t="s">
        <v>4396</v>
      </c>
      <c r="D38525">
        <v>0</v>
      </c>
      <c r="E38525" t="s">
        <v>12168</v>
      </c>
    </row>
    <row r="38526" spans="1:5" x14ac:dyDescent="0.25">
      <c r="A38526">
        <v>164163</v>
      </c>
      <c r="B38526" t="s">
        <v>406</v>
      </c>
      <c r="C38526" t="s">
        <v>55091</v>
      </c>
      <c r="D38526">
        <v>1</v>
      </c>
      <c r="E38526" t="s">
        <v>12168</v>
      </c>
    </row>
    <row r="38527" spans="1:5" x14ac:dyDescent="0.25">
      <c r="A38527">
        <v>164164</v>
      </c>
      <c r="B38527" t="s">
        <v>406</v>
      </c>
      <c r="C38527" t="s">
        <v>4403</v>
      </c>
      <c r="D38527">
        <v>0</v>
      </c>
      <c r="E38527" t="s">
        <v>12168</v>
      </c>
    </row>
    <row r="38528" spans="1:5" x14ac:dyDescent="0.25">
      <c r="A38528">
        <v>164165</v>
      </c>
      <c r="B38528" t="s">
        <v>412</v>
      </c>
      <c r="C38528" t="s">
        <v>55092</v>
      </c>
      <c r="D38528">
        <v>1</v>
      </c>
      <c r="E38528" t="s">
        <v>12168</v>
      </c>
    </row>
    <row r="38529" spans="1:5" x14ac:dyDescent="0.25">
      <c r="A38529">
        <v>164166</v>
      </c>
      <c r="B38529" t="s">
        <v>412</v>
      </c>
      <c r="C38529" t="s">
        <v>4424</v>
      </c>
      <c r="D38529">
        <v>0</v>
      </c>
      <c r="E38529" t="s">
        <v>12168</v>
      </c>
    </row>
    <row r="38530" spans="1:5" x14ac:dyDescent="0.25">
      <c r="A38530">
        <v>164167</v>
      </c>
      <c r="B38530" t="s">
        <v>414</v>
      </c>
      <c r="C38530" t="s">
        <v>55093</v>
      </c>
      <c r="D38530">
        <v>1</v>
      </c>
      <c r="E38530" t="s">
        <v>12168</v>
      </c>
    </row>
    <row r="38531" spans="1:5" x14ac:dyDescent="0.25">
      <c r="A38531">
        <v>164168</v>
      </c>
      <c r="B38531" t="s">
        <v>414</v>
      </c>
      <c r="C38531" t="s">
        <v>4432</v>
      </c>
      <c r="D38531">
        <v>0</v>
      </c>
      <c r="E38531" t="s">
        <v>12168</v>
      </c>
    </row>
    <row r="38532" spans="1:5" x14ac:dyDescent="0.25">
      <c r="A38532">
        <v>164169</v>
      </c>
      <c r="B38532" t="s">
        <v>416</v>
      </c>
      <c r="C38532" t="s">
        <v>55094</v>
      </c>
      <c r="D38532">
        <v>1</v>
      </c>
      <c r="E38532" t="s">
        <v>12168</v>
      </c>
    </row>
    <row r="38533" spans="1:5" x14ac:dyDescent="0.25">
      <c r="A38533">
        <v>164170</v>
      </c>
      <c r="B38533" t="s">
        <v>416</v>
      </c>
      <c r="C38533" t="s">
        <v>4435</v>
      </c>
      <c r="D38533">
        <v>0</v>
      </c>
      <c r="E38533" t="s">
        <v>12168</v>
      </c>
    </row>
    <row r="38534" spans="1:5" x14ac:dyDescent="0.25">
      <c r="A38534">
        <v>164171</v>
      </c>
      <c r="B38534" t="s">
        <v>418</v>
      </c>
      <c r="C38534" t="s">
        <v>55095</v>
      </c>
      <c r="D38534">
        <v>1</v>
      </c>
      <c r="E38534" t="s">
        <v>12168</v>
      </c>
    </row>
    <row r="38535" spans="1:5" x14ac:dyDescent="0.25">
      <c r="A38535">
        <v>164172</v>
      </c>
      <c r="B38535" t="s">
        <v>418</v>
      </c>
      <c r="C38535" t="s">
        <v>4439</v>
      </c>
      <c r="D38535">
        <v>0</v>
      </c>
      <c r="E38535" t="s">
        <v>12168</v>
      </c>
    </row>
    <row r="38536" spans="1:5" x14ac:dyDescent="0.25">
      <c r="A38536">
        <v>164174</v>
      </c>
      <c r="B38536" t="s">
        <v>420</v>
      </c>
      <c r="C38536" t="s">
        <v>4454</v>
      </c>
      <c r="D38536">
        <v>0</v>
      </c>
      <c r="E38536" t="s">
        <v>12168</v>
      </c>
    </row>
    <row r="38537" spans="1:5" x14ac:dyDescent="0.25">
      <c r="A38537">
        <v>164175</v>
      </c>
      <c r="B38537" t="s">
        <v>423</v>
      </c>
      <c r="C38537" t="s">
        <v>55097</v>
      </c>
      <c r="D38537">
        <v>1</v>
      </c>
      <c r="E38537" t="s">
        <v>12168</v>
      </c>
    </row>
    <row r="38538" spans="1:5" x14ac:dyDescent="0.25">
      <c r="A38538">
        <v>164176</v>
      </c>
      <c r="B38538" t="s">
        <v>423</v>
      </c>
      <c r="C38538" t="s">
        <v>4468</v>
      </c>
      <c r="D38538">
        <v>0</v>
      </c>
      <c r="E38538" t="s">
        <v>12168</v>
      </c>
    </row>
    <row r="38539" spans="1:5" x14ac:dyDescent="0.25">
      <c r="A38539">
        <v>164177</v>
      </c>
      <c r="B38539" t="s">
        <v>426</v>
      </c>
      <c r="C38539" t="s">
        <v>55098</v>
      </c>
      <c r="D38539">
        <v>1</v>
      </c>
      <c r="E38539" t="s">
        <v>12168</v>
      </c>
    </row>
    <row r="38540" spans="1:5" x14ac:dyDescent="0.25">
      <c r="A38540">
        <v>164178</v>
      </c>
      <c r="B38540" t="s">
        <v>426</v>
      </c>
      <c r="C38540" t="s">
        <v>4480</v>
      </c>
      <c r="D38540">
        <v>0</v>
      </c>
      <c r="E38540" t="s">
        <v>12168</v>
      </c>
    </row>
    <row r="38541" spans="1:5" x14ac:dyDescent="0.25">
      <c r="A38541">
        <v>164179</v>
      </c>
      <c r="B38541" t="s">
        <v>429</v>
      </c>
      <c r="C38541" t="s">
        <v>55099</v>
      </c>
      <c r="D38541">
        <v>1</v>
      </c>
      <c r="E38541" t="s">
        <v>12168</v>
      </c>
    </row>
    <row r="38542" spans="1:5" x14ac:dyDescent="0.25">
      <c r="A38542">
        <v>164180</v>
      </c>
      <c r="B38542" t="s">
        <v>429</v>
      </c>
      <c r="C38542" t="s">
        <v>4481</v>
      </c>
      <c r="D38542">
        <v>0</v>
      </c>
      <c r="E38542" t="s">
        <v>12168</v>
      </c>
    </row>
    <row r="38543" spans="1:5" x14ac:dyDescent="0.25">
      <c r="A38543">
        <v>164181</v>
      </c>
      <c r="B38543" t="s">
        <v>431</v>
      </c>
      <c r="C38543" t="s">
        <v>55100</v>
      </c>
      <c r="D38543">
        <v>1</v>
      </c>
      <c r="E38543" t="s">
        <v>12168</v>
      </c>
    </row>
    <row r="38544" spans="1:5" x14ac:dyDescent="0.25">
      <c r="A38544">
        <v>164182</v>
      </c>
      <c r="B38544" t="s">
        <v>431</v>
      </c>
      <c r="C38544" t="s">
        <v>4482</v>
      </c>
      <c r="D38544">
        <v>0</v>
      </c>
      <c r="E38544" t="s">
        <v>12168</v>
      </c>
    </row>
    <row r="38545" spans="1:5" x14ac:dyDescent="0.25">
      <c r="A38545">
        <v>164183</v>
      </c>
      <c r="B38545" t="s">
        <v>433</v>
      </c>
      <c r="C38545" t="s">
        <v>55101</v>
      </c>
      <c r="D38545">
        <v>1</v>
      </c>
      <c r="E38545" t="s">
        <v>12168</v>
      </c>
    </row>
    <row r="38546" spans="1:5" x14ac:dyDescent="0.25">
      <c r="A38546">
        <v>164184</v>
      </c>
      <c r="B38546" t="s">
        <v>433</v>
      </c>
      <c r="C38546" t="s">
        <v>4488</v>
      </c>
      <c r="D38546">
        <v>0</v>
      </c>
      <c r="E38546" t="s">
        <v>12168</v>
      </c>
    </row>
    <row r="38547" spans="1:5" x14ac:dyDescent="0.25">
      <c r="A38547">
        <v>164185</v>
      </c>
      <c r="B38547" t="s">
        <v>437</v>
      </c>
      <c r="C38547" t="s">
        <v>55102</v>
      </c>
      <c r="D38547">
        <v>1</v>
      </c>
      <c r="E38547" t="s">
        <v>12168</v>
      </c>
    </row>
    <row r="38548" spans="1:5" x14ac:dyDescent="0.25">
      <c r="A38548">
        <v>164186</v>
      </c>
      <c r="B38548" t="s">
        <v>437</v>
      </c>
      <c r="C38548" t="s">
        <v>4495</v>
      </c>
      <c r="D38548">
        <v>0</v>
      </c>
      <c r="E38548" t="s">
        <v>12168</v>
      </c>
    </row>
    <row r="38549" spans="1:5" x14ac:dyDescent="0.25">
      <c r="A38549">
        <v>164187</v>
      </c>
      <c r="B38549" t="s">
        <v>440</v>
      </c>
      <c r="C38549" t="s">
        <v>55103</v>
      </c>
      <c r="D38549">
        <v>1</v>
      </c>
      <c r="E38549" t="s">
        <v>12168</v>
      </c>
    </row>
    <row r="38550" spans="1:5" x14ac:dyDescent="0.25">
      <c r="A38550">
        <v>164188</v>
      </c>
      <c r="B38550" t="s">
        <v>440</v>
      </c>
      <c r="C38550" t="s">
        <v>4497</v>
      </c>
      <c r="D38550">
        <v>0</v>
      </c>
      <c r="E38550" t="s">
        <v>12168</v>
      </c>
    </row>
    <row r="38551" spans="1:5" x14ac:dyDescent="0.25">
      <c r="A38551">
        <v>164189</v>
      </c>
      <c r="B38551" t="s">
        <v>442</v>
      </c>
      <c r="C38551" t="s">
        <v>55104</v>
      </c>
      <c r="D38551">
        <v>1</v>
      </c>
      <c r="E38551" t="s">
        <v>12168</v>
      </c>
    </row>
    <row r="38552" spans="1:5" x14ac:dyDescent="0.25">
      <c r="A38552">
        <v>164190</v>
      </c>
      <c r="B38552" t="s">
        <v>442</v>
      </c>
      <c r="C38552" t="s">
        <v>4498</v>
      </c>
      <c r="D38552">
        <v>0</v>
      </c>
      <c r="E38552" t="s">
        <v>12168</v>
      </c>
    </row>
    <row r="38553" spans="1:5" x14ac:dyDescent="0.25">
      <c r="A38553">
        <v>164191</v>
      </c>
      <c r="B38553" t="s">
        <v>444</v>
      </c>
      <c r="C38553" t="s">
        <v>55105</v>
      </c>
      <c r="D38553">
        <v>1</v>
      </c>
      <c r="E38553" t="s">
        <v>12168</v>
      </c>
    </row>
    <row r="38554" spans="1:5" x14ac:dyDescent="0.25">
      <c r="A38554">
        <v>164192</v>
      </c>
      <c r="B38554" t="s">
        <v>444</v>
      </c>
      <c r="C38554" t="s">
        <v>4500</v>
      </c>
      <c r="D38554">
        <v>0</v>
      </c>
      <c r="E38554" t="s">
        <v>12168</v>
      </c>
    </row>
    <row r="38555" spans="1:5" x14ac:dyDescent="0.25">
      <c r="A38555">
        <v>164193</v>
      </c>
      <c r="B38555" t="s">
        <v>446</v>
      </c>
      <c r="C38555" t="s">
        <v>55106</v>
      </c>
      <c r="D38555">
        <v>1</v>
      </c>
      <c r="E38555" t="s">
        <v>12168</v>
      </c>
    </row>
    <row r="38556" spans="1:5" x14ac:dyDescent="0.25">
      <c r="A38556">
        <v>164194</v>
      </c>
      <c r="B38556" t="s">
        <v>446</v>
      </c>
      <c r="C38556" t="s">
        <v>4506</v>
      </c>
      <c r="D38556">
        <v>0</v>
      </c>
      <c r="E38556" t="s">
        <v>12168</v>
      </c>
    </row>
    <row r="38557" spans="1:5" x14ac:dyDescent="0.25">
      <c r="A38557">
        <v>164195</v>
      </c>
      <c r="B38557" t="s">
        <v>450</v>
      </c>
      <c r="C38557" t="s">
        <v>55107</v>
      </c>
      <c r="D38557">
        <v>1</v>
      </c>
      <c r="E38557" t="s">
        <v>12168</v>
      </c>
    </row>
    <row r="38558" spans="1:5" x14ac:dyDescent="0.25">
      <c r="A38558">
        <v>164196</v>
      </c>
      <c r="B38558" t="s">
        <v>450</v>
      </c>
      <c r="C38558" t="s">
        <v>4519</v>
      </c>
      <c r="D38558">
        <v>0</v>
      </c>
      <c r="E38558" t="s">
        <v>12168</v>
      </c>
    </row>
    <row r="38559" spans="1:5" x14ac:dyDescent="0.25">
      <c r="A38559">
        <v>164197</v>
      </c>
      <c r="B38559" t="s">
        <v>458</v>
      </c>
      <c r="C38559" t="s">
        <v>55108</v>
      </c>
      <c r="D38559">
        <v>1</v>
      </c>
      <c r="E38559" t="s">
        <v>12168</v>
      </c>
    </row>
    <row r="38560" spans="1:5" x14ac:dyDescent="0.25">
      <c r="A38560">
        <v>164198</v>
      </c>
      <c r="B38560" t="s">
        <v>458</v>
      </c>
      <c r="C38560" t="s">
        <v>12123</v>
      </c>
      <c r="D38560">
        <v>0</v>
      </c>
      <c r="E38560" t="s">
        <v>12168</v>
      </c>
    </row>
    <row r="38561" spans="1:5" x14ac:dyDescent="0.25">
      <c r="A38561">
        <v>164199</v>
      </c>
      <c r="B38561" t="s">
        <v>460</v>
      </c>
      <c r="C38561" t="s">
        <v>55109</v>
      </c>
      <c r="D38561">
        <v>1</v>
      </c>
      <c r="E38561" t="s">
        <v>12168</v>
      </c>
    </row>
    <row r="38562" spans="1:5" x14ac:dyDescent="0.25">
      <c r="A38562">
        <v>164200</v>
      </c>
      <c r="B38562" t="s">
        <v>460</v>
      </c>
      <c r="C38562" t="s">
        <v>38225</v>
      </c>
      <c r="D38562">
        <v>0</v>
      </c>
      <c r="E38562" t="s">
        <v>12168</v>
      </c>
    </row>
    <row r="38563" spans="1:5" x14ac:dyDescent="0.25">
      <c r="A38563">
        <v>164201</v>
      </c>
      <c r="B38563" t="s">
        <v>465</v>
      </c>
      <c r="C38563" t="s">
        <v>55110</v>
      </c>
      <c r="D38563">
        <v>1</v>
      </c>
      <c r="E38563" t="s">
        <v>12168</v>
      </c>
    </row>
    <row r="38564" spans="1:5" x14ac:dyDescent="0.25">
      <c r="A38564">
        <v>164202</v>
      </c>
      <c r="B38564" t="s">
        <v>465</v>
      </c>
      <c r="C38564" t="s">
        <v>38229</v>
      </c>
      <c r="D38564">
        <v>0</v>
      </c>
      <c r="E38564" t="s">
        <v>12168</v>
      </c>
    </row>
    <row r="38565" spans="1:5" x14ac:dyDescent="0.25">
      <c r="A38565">
        <v>164203</v>
      </c>
      <c r="B38565" t="s">
        <v>467</v>
      </c>
      <c r="C38565" t="s">
        <v>55111</v>
      </c>
      <c r="D38565">
        <v>1</v>
      </c>
      <c r="E38565" t="s">
        <v>12168</v>
      </c>
    </row>
    <row r="38566" spans="1:5" x14ac:dyDescent="0.25">
      <c r="A38566">
        <v>164204</v>
      </c>
      <c r="B38566" t="s">
        <v>467</v>
      </c>
      <c r="C38566" t="s">
        <v>36993</v>
      </c>
      <c r="D38566">
        <v>0</v>
      </c>
      <c r="E38566" t="s">
        <v>12168</v>
      </c>
    </row>
    <row r="38567" spans="1:5" x14ac:dyDescent="0.25">
      <c r="A38567">
        <v>164205</v>
      </c>
      <c r="B38567" t="s">
        <v>474</v>
      </c>
      <c r="C38567" t="s">
        <v>55112</v>
      </c>
      <c r="D38567">
        <v>1</v>
      </c>
      <c r="E38567" t="s">
        <v>12168</v>
      </c>
    </row>
    <row r="38568" spans="1:5" x14ac:dyDescent="0.25">
      <c r="A38568">
        <v>164208</v>
      </c>
      <c r="B38568" t="s">
        <v>476</v>
      </c>
      <c r="C38568" t="s">
        <v>38241</v>
      </c>
      <c r="D38568">
        <v>0</v>
      </c>
      <c r="E38568" t="s">
        <v>12168</v>
      </c>
    </row>
    <row r="38569" spans="1:5" x14ac:dyDescent="0.25">
      <c r="A38569">
        <v>164209</v>
      </c>
      <c r="B38569" t="s">
        <v>477</v>
      </c>
      <c r="C38569" t="s">
        <v>55114</v>
      </c>
      <c r="D38569">
        <v>1</v>
      </c>
      <c r="E38569" t="s">
        <v>12168</v>
      </c>
    </row>
    <row r="38570" spans="1:5" x14ac:dyDescent="0.25">
      <c r="A38570">
        <v>164211</v>
      </c>
      <c r="B38570" t="s">
        <v>494</v>
      </c>
      <c r="C38570" t="s">
        <v>55115</v>
      </c>
      <c r="D38570">
        <v>1</v>
      </c>
      <c r="E38570" t="s">
        <v>12168</v>
      </c>
    </row>
    <row r="38571" spans="1:5" x14ac:dyDescent="0.25">
      <c r="A38571">
        <v>164213</v>
      </c>
      <c r="B38571" t="s">
        <v>496</v>
      </c>
      <c r="C38571" t="s">
        <v>55116</v>
      </c>
      <c r="D38571">
        <v>1</v>
      </c>
      <c r="E38571" t="s">
        <v>12168</v>
      </c>
    </row>
    <row r="38572" spans="1:5" x14ac:dyDescent="0.25">
      <c r="A38572">
        <v>164214</v>
      </c>
      <c r="B38572" t="s">
        <v>496</v>
      </c>
      <c r="C38572" t="s">
        <v>39749</v>
      </c>
      <c r="D38572">
        <v>0</v>
      </c>
      <c r="E38572" t="s">
        <v>12168</v>
      </c>
    </row>
    <row r="38573" spans="1:5" x14ac:dyDescent="0.25">
      <c r="A38573">
        <v>164215</v>
      </c>
      <c r="B38573" t="s">
        <v>498</v>
      </c>
      <c r="C38573" t="s">
        <v>55117</v>
      </c>
      <c r="D38573">
        <v>1</v>
      </c>
      <c r="E38573" t="s">
        <v>12168</v>
      </c>
    </row>
    <row r="38574" spans="1:5" x14ac:dyDescent="0.25">
      <c r="A38574">
        <v>164216</v>
      </c>
      <c r="B38574" t="s">
        <v>498</v>
      </c>
      <c r="C38574" t="s">
        <v>37004</v>
      </c>
      <c r="D38574">
        <v>0</v>
      </c>
      <c r="E38574" t="s">
        <v>12168</v>
      </c>
    </row>
    <row r="38575" spans="1:5" x14ac:dyDescent="0.25">
      <c r="A38575">
        <v>164217</v>
      </c>
      <c r="B38575" t="s">
        <v>501</v>
      </c>
      <c r="C38575" t="s">
        <v>55118</v>
      </c>
      <c r="D38575">
        <v>1</v>
      </c>
      <c r="E38575" t="s">
        <v>12168</v>
      </c>
    </row>
    <row r="38576" spans="1:5" x14ac:dyDescent="0.25">
      <c r="A38576">
        <v>164218</v>
      </c>
      <c r="B38576" t="s">
        <v>501</v>
      </c>
      <c r="C38576" t="s">
        <v>37010</v>
      </c>
      <c r="D38576">
        <v>0</v>
      </c>
      <c r="E38576" t="s">
        <v>12168</v>
      </c>
    </row>
    <row r="38577" spans="1:5" x14ac:dyDescent="0.25">
      <c r="A38577">
        <v>164219</v>
      </c>
      <c r="B38577" t="s">
        <v>504</v>
      </c>
      <c r="C38577" t="s">
        <v>55119</v>
      </c>
      <c r="D38577">
        <v>1</v>
      </c>
      <c r="E38577" t="s">
        <v>12168</v>
      </c>
    </row>
    <row r="38578" spans="1:5" x14ac:dyDescent="0.25">
      <c r="A38578">
        <v>164220</v>
      </c>
      <c r="B38578" t="s">
        <v>504</v>
      </c>
      <c r="C38578" t="s">
        <v>35970</v>
      </c>
      <c r="D38578">
        <v>0</v>
      </c>
      <c r="E38578" t="s">
        <v>12168</v>
      </c>
    </row>
    <row r="38579" spans="1:5" x14ac:dyDescent="0.25">
      <c r="A38579">
        <v>164221</v>
      </c>
      <c r="B38579" t="s">
        <v>506</v>
      </c>
      <c r="C38579" t="s">
        <v>55120</v>
      </c>
      <c r="D38579">
        <v>1</v>
      </c>
      <c r="E38579" t="s">
        <v>12168</v>
      </c>
    </row>
    <row r="38580" spans="1:5" x14ac:dyDescent="0.25">
      <c r="A38580">
        <v>164222</v>
      </c>
      <c r="B38580" t="s">
        <v>506</v>
      </c>
      <c r="C38580" t="s">
        <v>20241</v>
      </c>
      <c r="D38580">
        <v>0</v>
      </c>
      <c r="E38580" t="s">
        <v>12168</v>
      </c>
    </row>
    <row r="38581" spans="1:5" x14ac:dyDescent="0.25">
      <c r="A38581">
        <v>164223</v>
      </c>
      <c r="B38581" t="s">
        <v>2630</v>
      </c>
      <c r="C38581" t="s">
        <v>55121</v>
      </c>
      <c r="D38581">
        <v>1</v>
      </c>
      <c r="E38581" t="s">
        <v>12168</v>
      </c>
    </row>
    <row r="38582" spans="1:5" x14ac:dyDescent="0.25">
      <c r="A38582">
        <v>164224</v>
      </c>
      <c r="B38582" t="s">
        <v>2630</v>
      </c>
      <c r="C38582" t="s">
        <v>39742</v>
      </c>
      <c r="D38582">
        <v>0</v>
      </c>
      <c r="E38582" t="s">
        <v>12168</v>
      </c>
    </row>
    <row r="38583" spans="1:5" x14ac:dyDescent="0.25">
      <c r="A38583">
        <v>164225</v>
      </c>
      <c r="B38583" t="s">
        <v>537</v>
      </c>
      <c r="C38583" t="s">
        <v>55122</v>
      </c>
      <c r="D38583">
        <v>1</v>
      </c>
      <c r="E38583" t="s">
        <v>12168</v>
      </c>
    </row>
    <row r="38584" spans="1:5" x14ac:dyDescent="0.25">
      <c r="A38584">
        <v>164226</v>
      </c>
      <c r="B38584" t="s">
        <v>537</v>
      </c>
      <c r="C38584" t="s">
        <v>19737</v>
      </c>
      <c r="D38584">
        <v>0</v>
      </c>
      <c r="E38584" t="s">
        <v>12168</v>
      </c>
    </row>
    <row r="38585" spans="1:5" x14ac:dyDescent="0.25">
      <c r="A38585">
        <v>164227</v>
      </c>
      <c r="B38585" t="s">
        <v>550</v>
      </c>
      <c r="C38585" t="s">
        <v>55123</v>
      </c>
      <c r="D38585">
        <v>1</v>
      </c>
      <c r="E38585" t="s">
        <v>12168</v>
      </c>
    </row>
    <row r="38586" spans="1:5" x14ac:dyDescent="0.25">
      <c r="A38586">
        <v>164228</v>
      </c>
      <c r="B38586" t="s">
        <v>550</v>
      </c>
      <c r="C38586" t="s">
        <v>12125</v>
      </c>
      <c r="D38586">
        <v>0</v>
      </c>
      <c r="E38586" t="s">
        <v>12168</v>
      </c>
    </row>
    <row r="38587" spans="1:5" x14ac:dyDescent="0.25">
      <c r="A38587">
        <v>164229</v>
      </c>
      <c r="B38587" t="s">
        <v>556</v>
      </c>
      <c r="C38587" t="s">
        <v>55124</v>
      </c>
      <c r="D38587">
        <v>1</v>
      </c>
      <c r="E38587" t="s">
        <v>12168</v>
      </c>
    </row>
    <row r="38588" spans="1:5" x14ac:dyDescent="0.25">
      <c r="A38588">
        <v>164230</v>
      </c>
      <c r="B38588" t="s">
        <v>556</v>
      </c>
      <c r="C38588" t="s">
        <v>4633</v>
      </c>
      <c r="D38588">
        <v>0</v>
      </c>
      <c r="E38588" t="s">
        <v>12168</v>
      </c>
    </row>
    <row r="38589" spans="1:5" x14ac:dyDescent="0.25">
      <c r="A38589">
        <v>164231</v>
      </c>
      <c r="B38589" t="s">
        <v>558</v>
      </c>
      <c r="C38589" t="s">
        <v>55125</v>
      </c>
      <c r="D38589">
        <v>1</v>
      </c>
      <c r="E38589" t="s">
        <v>12168</v>
      </c>
    </row>
    <row r="38590" spans="1:5" x14ac:dyDescent="0.25">
      <c r="A38590">
        <v>164232</v>
      </c>
      <c r="B38590" t="s">
        <v>558</v>
      </c>
      <c r="C38590" t="s">
        <v>4640</v>
      </c>
      <c r="D38590">
        <v>0</v>
      </c>
      <c r="E38590" t="s">
        <v>12168</v>
      </c>
    </row>
    <row r="38591" spans="1:5" x14ac:dyDescent="0.25">
      <c r="A38591">
        <v>164233</v>
      </c>
      <c r="B38591" t="s">
        <v>559</v>
      </c>
      <c r="C38591" t="s">
        <v>55126</v>
      </c>
      <c r="D38591">
        <v>1</v>
      </c>
      <c r="E38591" t="s">
        <v>12168</v>
      </c>
    </row>
    <row r="38592" spans="1:5" x14ac:dyDescent="0.25">
      <c r="A38592">
        <v>164234</v>
      </c>
      <c r="B38592" t="s">
        <v>559</v>
      </c>
      <c r="C38592" t="s">
        <v>4657</v>
      </c>
      <c r="D38592">
        <v>0</v>
      </c>
      <c r="E38592" t="s">
        <v>12168</v>
      </c>
    </row>
    <row r="38593" spans="1:5" x14ac:dyDescent="0.25">
      <c r="A38593">
        <v>164235</v>
      </c>
      <c r="B38593" t="s">
        <v>562</v>
      </c>
      <c r="C38593" t="s">
        <v>55127</v>
      </c>
      <c r="D38593">
        <v>1</v>
      </c>
      <c r="E38593" t="s">
        <v>12168</v>
      </c>
    </row>
    <row r="38594" spans="1:5" x14ac:dyDescent="0.25">
      <c r="A38594">
        <v>164236</v>
      </c>
      <c r="B38594" t="s">
        <v>562</v>
      </c>
      <c r="C38594" t="s">
        <v>4664</v>
      </c>
      <c r="D38594">
        <v>0</v>
      </c>
      <c r="E38594" t="s">
        <v>12168</v>
      </c>
    </row>
    <row r="38595" spans="1:5" x14ac:dyDescent="0.25">
      <c r="A38595">
        <v>164237</v>
      </c>
      <c r="B38595" t="s">
        <v>567</v>
      </c>
      <c r="C38595" t="s">
        <v>55128</v>
      </c>
      <c r="D38595">
        <v>1</v>
      </c>
      <c r="E38595" t="s">
        <v>12168</v>
      </c>
    </row>
    <row r="38596" spans="1:5" x14ac:dyDescent="0.25">
      <c r="A38596">
        <v>164238</v>
      </c>
      <c r="B38596" t="s">
        <v>567</v>
      </c>
      <c r="C38596" t="s">
        <v>4679</v>
      </c>
      <c r="D38596">
        <v>0</v>
      </c>
      <c r="E38596" t="s">
        <v>12168</v>
      </c>
    </row>
    <row r="38597" spans="1:5" x14ac:dyDescent="0.25">
      <c r="A38597">
        <v>164239</v>
      </c>
      <c r="B38597" t="s">
        <v>569</v>
      </c>
      <c r="C38597" t="s">
        <v>55129</v>
      </c>
      <c r="D38597">
        <v>1</v>
      </c>
      <c r="E38597" t="s">
        <v>12168</v>
      </c>
    </row>
    <row r="38598" spans="1:5" x14ac:dyDescent="0.25">
      <c r="A38598">
        <v>164240</v>
      </c>
      <c r="B38598" t="s">
        <v>569</v>
      </c>
      <c r="C38598" t="s">
        <v>4685</v>
      </c>
      <c r="D38598">
        <v>0</v>
      </c>
      <c r="E38598" t="s">
        <v>12168</v>
      </c>
    </row>
    <row r="38599" spans="1:5" x14ac:dyDescent="0.25">
      <c r="A38599">
        <v>164241</v>
      </c>
      <c r="B38599" t="s">
        <v>572</v>
      </c>
      <c r="C38599" t="s">
        <v>55130</v>
      </c>
      <c r="D38599">
        <v>1</v>
      </c>
      <c r="E38599" t="s">
        <v>12168</v>
      </c>
    </row>
    <row r="38600" spans="1:5" x14ac:dyDescent="0.25">
      <c r="A38600">
        <v>164242</v>
      </c>
      <c r="B38600" t="s">
        <v>572</v>
      </c>
      <c r="C38600" t="s">
        <v>4712</v>
      </c>
      <c r="D38600">
        <v>0</v>
      </c>
      <c r="E38600" t="s">
        <v>12168</v>
      </c>
    </row>
    <row r="38601" spans="1:5" x14ac:dyDescent="0.25">
      <c r="A38601">
        <v>164243</v>
      </c>
      <c r="B38601" t="s">
        <v>573</v>
      </c>
      <c r="C38601" t="s">
        <v>55131</v>
      </c>
      <c r="D38601">
        <v>1</v>
      </c>
      <c r="E38601" t="s">
        <v>12168</v>
      </c>
    </row>
    <row r="38602" spans="1:5" x14ac:dyDescent="0.25">
      <c r="A38602">
        <v>164244</v>
      </c>
      <c r="B38602" t="s">
        <v>573</v>
      </c>
      <c r="C38602" t="s">
        <v>4722</v>
      </c>
      <c r="D38602">
        <v>0</v>
      </c>
      <c r="E38602" t="s">
        <v>12168</v>
      </c>
    </row>
    <row r="38603" spans="1:5" x14ac:dyDescent="0.25">
      <c r="A38603">
        <v>164245</v>
      </c>
      <c r="B38603" t="s">
        <v>579</v>
      </c>
      <c r="C38603" t="s">
        <v>55132</v>
      </c>
      <c r="D38603">
        <v>1</v>
      </c>
      <c r="E38603" t="s">
        <v>12168</v>
      </c>
    </row>
    <row r="38604" spans="1:5" x14ac:dyDescent="0.25">
      <c r="A38604">
        <v>164246</v>
      </c>
      <c r="B38604" t="s">
        <v>579</v>
      </c>
      <c r="C38604" t="s">
        <v>4738</v>
      </c>
      <c r="D38604">
        <v>0</v>
      </c>
      <c r="E38604" t="s">
        <v>12168</v>
      </c>
    </row>
    <row r="38605" spans="1:5" x14ac:dyDescent="0.25">
      <c r="A38605">
        <v>164247</v>
      </c>
      <c r="B38605" t="s">
        <v>585</v>
      </c>
      <c r="C38605" t="s">
        <v>55133</v>
      </c>
      <c r="D38605">
        <v>1</v>
      </c>
      <c r="E38605" t="s">
        <v>12168</v>
      </c>
    </row>
    <row r="38606" spans="1:5" x14ac:dyDescent="0.25">
      <c r="A38606">
        <v>164248</v>
      </c>
      <c r="B38606" t="s">
        <v>585</v>
      </c>
      <c r="C38606" t="s">
        <v>4754</v>
      </c>
      <c r="D38606">
        <v>0</v>
      </c>
      <c r="E38606" t="s">
        <v>12168</v>
      </c>
    </row>
    <row r="38607" spans="1:5" x14ac:dyDescent="0.25">
      <c r="A38607">
        <v>164249</v>
      </c>
      <c r="B38607" t="s">
        <v>589</v>
      </c>
      <c r="C38607" t="s">
        <v>55134</v>
      </c>
      <c r="D38607">
        <v>1</v>
      </c>
      <c r="E38607" t="s">
        <v>12168</v>
      </c>
    </row>
    <row r="38608" spans="1:5" x14ac:dyDescent="0.25">
      <c r="A38608">
        <v>164250</v>
      </c>
      <c r="B38608" t="s">
        <v>589</v>
      </c>
      <c r="C38608" t="s">
        <v>4789</v>
      </c>
      <c r="D38608">
        <v>0</v>
      </c>
      <c r="E38608" t="s">
        <v>12168</v>
      </c>
    </row>
    <row r="38609" spans="1:5" x14ac:dyDescent="0.25">
      <c r="A38609">
        <v>164251</v>
      </c>
      <c r="B38609" t="s">
        <v>594</v>
      </c>
      <c r="C38609" t="s">
        <v>55135</v>
      </c>
      <c r="D38609">
        <v>1</v>
      </c>
      <c r="E38609" t="s">
        <v>12168</v>
      </c>
    </row>
    <row r="38610" spans="1:5" x14ac:dyDescent="0.25">
      <c r="A38610">
        <v>164252</v>
      </c>
      <c r="B38610" t="s">
        <v>594</v>
      </c>
      <c r="C38610" t="s">
        <v>4807</v>
      </c>
      <c r="D38610">
        <v>0</v>
      </c>
      <c r="E38610" t="s">
        <v>12168</v>
      </c>
    </row>
    <row r="38611" spans="1:5" x14ac:dyDescent="0.25">
      <c r="A38611">
        <v>164253</v>
      </c>
      <c r="B38611" t="s">
        <v>601</v>
      </c>
      <c r="C38611" t="s">
        <v>55136</v>
      </c>
      <c r="D38611">
        <v>1</v>
      </c>
      <c r="E38611" t="s">
        <v>12168</v>
      </c>
    </row>
    <row r="38612" spans="1:5" x14ac:dyDescent="0.25">
      <c r="A38612">
        <v>164254</v>
      </c>
      <c r="B38612" t="s">
        <v>601</v>
      </c>
      <c r="C38612" t="s">
        <v>4826</v>
      </c>
      <c r="D38612">
        <v>0</v>
      </c>
      <c r="E38612" t="s">
        <v>12168</v>
      </c>
    </row>
    <row r="38613" spans="1:5" x14ac:dyDescent="0.25">
      <c r="A38613">
        <v>164255</v>
      </c>
      <c r="B38613" t="s">
        <v>603</v>
      </c>
      <c r="C38613" t="s">
        <v>55137</v>
      </c>
      <c r="D38613">
        <v>1</v>
      </c>
      <c r="E38613" t="s">
        <v>12168</v>
      </c>
    </row>
    <row r="38614" spans="1:5" x14ac:dyDescent="0.25">
      <c r="A38614">
        <v>164256</v>
      </c>
      <c r="B38614" t="s">
        <v>603</v>
      </c>
      <c r="C38614" t="s">
        <v>4855</v>
      </c>
      <c r="D38614">
        <v>0</v>
      </c>
      <c r="E38614" t="s">
        <v>12168</v>
      </c>
    </row>
    <row r="38615" spans="1:5" x14ac:dyDescent="0.25">
      <c r="A38615">
        <v>164257</v>
      </c>
      <c r="B38615" t="s">
        <v>611</v>
      </c>
      <c r="C38615" t="s">
        <v>55138</v>
      </c>
      <c r="D38615">
        <v>1</v>
      </c>
      <c r="E38615" t="s">
        <v>12168</v>
      </c>
    </row>
    <row r="38616" spans="1:5" x14ac:dyDescent="0.25">
      <c r="A38616">
        <v>164258</v>
      </c>
      <c r="B38616" t="s">
        <v>611</v>
      </c>
      <c r="C38616" t="s">
        <v>4895</v>
      </c>
      <c r="D38616">
        <v>0</v>
      </c>
      <c r="E38616" t="s">
        <v>12168</v>
      </c>
    </row>
    <row r="38617" spans="1:5" x14ac:dyDescent="0.25">
      <c r="A38617">
        <v>164259</v>
      </c>
      <c r="B38617" t="s">
        <v>613</v>
      </c>
      <c r="C38617" t="s">
        <v>55139</v>
      </c>
      <c r="D38617">
        <v>1</v>
      </c>
      <c r="E38617" t="s">
        <v>12168</v>
      </c>
    </row>
    <row r="38618" spans="1:5" x14ac:dyDescent="0.25">
      <c r="A38618">
        <v>164260</v>
      </c>
      <c r="B38618" t="s">
        <v>613</v>
      </c>
      <c r="C38618" t="s">
        <v>4902</v>
      </c>
      <c r="D38618">
        <v>0</v>
      </c>
      <c r="E38618" t="s">
        <v>12168</v>
      </c>
    </row>
    <row r="38619" spans="1:5" x14ac:dyDescent="0.25">
      <c r="A38619">
        <v>164261</v>
      </c>
      <c r="B38619" t="s">
        <v>615</v>
      </c>
      <c r="C38619" t="s">
        <v>55140</v>
      </c>
      <c r="D38619">
        <v>1</v>
      </c>
      <c r="E38619" t="s">
        <v>12168</v>
      </c>
    </row>
    <row r="38620" spans="1:5" x14ac:dyDescent="0.25">
      <c r="A38620">
        <v>164262</v>
      </c>
      <c r="B38620" t="s">
        <v>615</v>
      </c>
      <c r="C38620" t="s">
        <v>4907</v>
      </c>
      <c r="D38620">
        <v>0</v>
      </c>
      <c r="E38620" t="s">
        <v>12168</v>
      </c>
    </row>
    <row r="38621" spans="1:5" x14ac:dyDescent="0.25">
      <c r="A38621">
        <v>164263</v>
      </c>
      <c r="B38621" t="s">
        <v>620</v>
      </c>
      <c r="C38621" t="s">
        <v>55141</v>
      </c>
      <c r="D38621">
        <v>1</v>
      </c>
      <c r="E38621" t="s">
        <v>12168</v>
      </c>
    </row>
    <row r="38622" spans="1:5" x14ac:dyDescent="0.25">
      <c r="A38622">
        <v>164264</v>
      </c>
      <c r="B38622" t="s">
        <v>620</v>
      </c>
      <c r="C38622" t="s">
        <v>4920</v>
      </c>
      <c r="D38622">
        <v>0</v>
      </c>
      <c r="E38622" t="s">
        <v>12168</v>
      </c>
    </row>
    <row r="38623" spans="1:5" x14ac:dyDescent="0.25">
      <c r="A38623">
        <v>164265</v>
      </c>
      <c r="B38623" t="s">
        <v>622</v>
      </c>
      <c r="C38623" t="s">
        <v>55142</v>
      </c>
      <c r="D38623">
        <v>1</v>
      </c>
      <c r="E38623" t="s">
        <v>12168</v>
      </c>
    </row>
    <row r="38624" spans="1:5" x14ac:dyDescent="0.25">
      <c r="A38624">
        <v>164266</v>
      </c>
      <c r="B38624" t="s">
        <v>622</v>
      </c>
      <c r="C38624" t="s">
        <v>4924</v>
      </c>
      <c r="D38624">
        <v>0</v>
      </c>
      <c r="E38624" t="s">
        <v>12168</v>
      </c>
    </row>
    <row r="38625" spans="1:5" x14ac:dyDescent="0.25">
      <c r="A38625">
        <v>164267</v>
      </c>
      <c r="B38625" t="s">
        <v>623</v>
      </c>
      <c r="C38625" t="s">
        <v>55143</v>
      </c>
      <c r="D38625">
        <v>1</v>
      </c>
      <c r="E38625" t="s">
        <v>12168</v>
      </c>
    </row>
    <row r="38626" spans="1:5" x14ac:dyDescent="0.25">
      <c r="A38626">
        <v>164268</v>
      </c>
      <c r="B38626" t="s">
        <v>623</v>
      </c>
      <c r="C38626" t="s">
        <v>4937</v>
      </c>
      <c r="D38626">
        <v>0</v>
      </c>
      <c r="E38626" t="s">
        <v>12168</v>
      </c>
    </row>
    <row r="38627" spans="1:5" x14ac:dyDescent="0.25">
      <c r="A38627">
        <v>164269</v>
      </c>
      <c r="B38627" t="s">
        <v>630</v>
      </c>
      <c r="C38627" t="s">
        <v>55144</v>
      </c>
      <c r="D38627">
        <v>1</v>
      </c>
      <c r="E38627" t="s">
        <v>12168</v>
      </c>
    </row>
    <row r="38628" spans="1:5" x14ac:dyDescent="0.25">
      <c r="A38628">
        <v>164270</v>
      </c>
      <c r="B38628" t="s">
        <v>630</v>
      </c>
      <c r="C38628" t="s">
        <v>4968</v>
      </c>
      <c r="D38628">
        <v>0</v>
      </c>
      <c r="E38628" t="s">
        <v>12168</v>
      </c>
    </row>
    <row r="38629" spans="1:5" x14ac:dyDescent="0.25">
      <c r="A38629">
        <v>164271</v>
      </c>
      <c r="B38629" t="s">
        <v>633</v>
      </c>
      <c r="C38629" t="s">
        <v>55145</v>
      </c>
      <c r="D38629">
        <v>1</v>
      </c>
      <c r="E38629" t="s">
        <v>12168</v>
      </c>
    </row>
    <row r="38630" spans="1:5" x14ac:dyDescent="0.25">
      <c r="A38630">
        <v>164272</v>
      </c>
      <c r="B38630" t="s">
        <v>633</v>
      </c>
      <c r="C38630" t="s">
        <v>4974</v>
      </c>
      <c r="D38630">
        <v>0</v>
      </c>
      <c r="E38630" t="s">
        <v>12168</v>
      </c>
    </row>
    <row r="38631" spans="1:5" x14ac:dyDescent="0.25">
      <c r="A38631">
        <v>164273</v>
      </c>
      <c r="B38631" t="s">
        <v>636</v>
      </c>
      <c r="C38631" t="s">
        <v>55146</v>
      </c>
      <c r="D38631">
        <v>1</v>
      </c>
      <c r="E38631" t="s">
        <v>12168</v>
      </c>
    </row>
    <row r="38632" spans="1:5" x14ac:dyDescent="0.25">
      <c r="A38632">
        <v>164274</v>
      </c>
      <c r="B38632" t="s">
        <v>636</v>
      </c>
      <c r="C38632" t="s">
        <v>4978</v>
      </c>
      <c r="D38632">
        <v>0</v>
      </c>
      <c r="E38632" t="s">
        <v>12168</v>
      </c>
    </row>
    <row r="38633" spans="1:5" x14ac:dyDescent="0.25">
      <c r="A38633">
        <v>164275</v>
      </c>
      <c r="B38633" t="s">
        <v>643</v>
      </c>
      <c r="C38633" t="s">
        <v>55147</v>
      </c>
      <c r="D38633">
        <v>1</v>
      </c>
      <c r="E38633" t="s">
        <v>12168</v>
      </c>
    </row>
    <row r="38634" spans="1:5" x14ac:dyDescent="0.25">
      <c r="A38634">
        <v>164276</v>
      </c>
      <c r="B38634" t="s">
        <v>643</v>
      </c>
      <c r="C38634" t="s">
        <v>4996</v>
      </c>
      <c r="D38634">
        <v>0</v>
      </c>
      <c r="E38634" t="s">
        <v>12168</v>
      </c>
    </row>
    <row r="38635" spans="1:5" x14ac:dyDescent="0.25">
      <c r="A38635">
        <v>164277</v>
      </c>
      <c r="B38635" t="s">
        <v>646</v>
      </c>
      <c r="C38635" t="s">
        <v>55148</v>
      </c>
      <c r="D38635">
        <v>1</v>
      </c>
      <c r="E38635" t="s">
        <v>12168</v>
      </c>
    </row>
    <row r="38636" spans="1:5" x14ac:dyDescent="0.25">
      <c r="A38636">
        <v>164278</v>
      </c>
      <c r="B38636" t="s">
        <v>646</v>
      </c>
      <c r="C38636" t="s">
        <v>5006</v>
      </c>
      <c r="D38636">
        <v>0</v>
      </c>
      <c r="E38636" t="s">
        <v>12168</v>
      </c>
    </row>
    <row r="38637" spans="1:5" x14ac:dyDescent="0.25">
      <c r="A38637">
        <v>164279</v>
      </c>
      <c r="B38637" t="s">
        <v>649</v>
      </c>
      <c r="C38637" t="s">
        <v>55149</v>
      </c>
      <c r="D38637">
        <v>1</v>
      </c>
      <c r="E38637" t="s">
        <v>12168</v>
      </c>
    </row>
    <row r="38638" spans="1:5" x14ac:dyDescent="0.25">
      <c r="A38638">
        <v>164280</v>
      </c>
      <c r="B38638" t="s">
        <v>649</v>
      </c>
      <c r="C38638" t="s">
        <v>5020</v>
      </c>
      <c r="D38638">
        <v>0</v>
      </c>
      <c r="E38638" t="s">
        <v>12168</v>
      </c>
    </row>
    <row r="38639" spans="1:5" x14ac:dyDescent="0.25">
      <c r="A38639">
        <v>164281</v>
      </c>
      <c r="B38639" t="s">
        <v>650</v>
      </c>
      <c r="C38639" t="s">
        <v>55150</v>
      </c>
      <c r="D38639">
        <v>1</v>
      </c>
      <c r="E38639" t="s">
        <v>12168</v>
      </c>
    </row>
    <row r="38640" spans="1:5" x14ac:dyDescent="0.25">
      <c r="A38640">
        <v>164282</v>
      </c>
      <c r="B38640" t="s">
        <v>650</v>
      </c>
      <c r="C38640" t="s">
        <v>5022</v>
      </c>
      <c r="D38640">
        <v>0</v>
      </c>
      <c r="E38640" t="s">
        <v>12168</v>
      </c>
    </row>
    <row r="38641" spans="1:5" x14ac:dyDescent="0.25">
      <c r="A38641">
        <v>164283</v>
      </c>
      <c r="B38641" t="s">
        <v>654</v>
      </c>
      <c r="C38641" t="s">
        <v>55151</v>
      </c>
      <c r="D38641">
        <v>1</v>
      </c>
      <c r="E38641" t="s">
        <v>12168</v>
      </c>
    </row>
    <row r="38642" spans="1:5" x14ac:dyDescent="0.25">
      <c r="A38642">
        <v>164284</v>
      </c>
      <c r="B38642" t="s">
        <v>654</v>
      </c>
      <c r="C38642" t="s">
        <v>5033</v>
      </c>
      <c r="D38642">
        <v>0</v>
      </c>
      <c r="E38642" t="s">
        <v>12168</v>
      </c>
    </row>
    <row r="38643" spans="1:5" x14ac:dyDescent="0.25">
      <c r="A38643">
        <v>164285</v>
      </c>
      <c r="B38643" t="s">
        <v>657</v>
      </c>
      <c r="C38643" t="s">
        <v>55152</v>
      </c>
      <c r="D38643">
        <v>1</v>
      </c>
      <c r="E38643" t="s">
        <v>12168</v>
      </c>
    </row>
    <row r="38644" spans="1:5" x14ac:dyDescent="0.25">
      <c r="A38644">
        <v>164286</v>
      </c>
      <c r="B38644" t="s">
        <v>657</v>
      </c>
      <c r="C38644" t="s">
        <v>5046</v>
      </c>
      <c r="D38644">
        <v>0</v>
      </c>
      <c r="E38644" t="s">
        <v>12168</v>
      </c>
    </row>
    <row r="38645" spans="1:5" x14ac:dyDescent="0.25">
      <c r="A38645">
        <v>164287</v>
      </c>
      <c r="B38645" t="s">
        <v>658</v>
      </c>
      <c r="C38645" t="s">
        <v>55153</v>
      </c>
      <c r="D38645">
        <v>1</v>
      </c>
      <c r="E38645" t="s">
        <v>12168</v>
      </c>
    </row>
    <row r="38646" spans="1:5" x14ac:dyDescent="0.25">
      <c r="A38646">
        <v>164288</v>
      </c>
      <c r="B38646" t="s">
        <v>658</v>
      </c>
      <c r="C38646" t="s">
        <v>5048</v>
      </c>
      <c r="D38646">
        <v>0</v>
      </c>
      <c r="E38646" t="s">
        <v>12168</v>
      </c>
    </row>
    <row r="38647" spans="1:5" x14ac:dyDescent="0.25">
      <c r="A38647">
        <v>164289</v>
      </c>
      <c r="B38647" t="s">
        <v>664</v>
      </c>
      <c r="C38647" t="s">
        <v>55154</v>
      </c>
      <c r="D38647">
        <v>1</v>
      </c>
      <c r="E38647" t="s">
        <v>12168</v>
      </c>
    </row>
    <row r="38648" spans="1:5" x14ac:dyDescent="0.25">
      <c r="A38648">
        <v>164290</v>
      </c>
      <c r="B38648" t="s">
        <v>664</v>
      </c>
      <c r="C38648" t="s">
        <v>5061</v>
      </c>
      <c r="D38648">
        <v>0</v>
      </c>
      <c r="E38648" t="s">
        <v>12168</v>
      </c>
    </row>
    <row r="38649" spans="1:5" x14ac:dyDescent="0.25">
      <c r="A38649">
        <v>164291</v>
      </c>
      <c r="B38649" t="s">
        <v>665</v>
      </c>
      <c r="C38649" t="s">
        <v>55155</v>
      </c>
      <c r="D38649">
        <v>1</v>
      </c>
      <c r="E38649" t="s">
        <v>12168</v>
      </c>
    </row>
    <row r="38650" spans="1:5" x14ac:dyDescent="0.25">
      <c r="A38650">
        <v>164292</v>
      </c>
      <c r="B38650" t="s">
        <v>665</v>
      </c>
      <c r="C38650" t="s">
        <v>5074</v>
      </c>
      <c r="D38650">
        <v>0</v>
      </c>
      <c r="E38650" t="s">
        <v>12168</v>
      </c>
    </row>
    <row r="38651" spans="1:5" x14ac:dyDescent="0.25">
      <c r="A38651">
        <v>164293</v>
      </c>
      <c r="B38651" t="s">
        <v>669</v>
      </c>
      <c r="C38651" t="s">
        <v>55156</v>
      </c>
      <c r="D38651">
        <v>1</v>
      </c>
      <c r="E38651" t="s">
        <v>12168</v>
      </c>
    </row>
    <row r="38652" spans="1:5" x14ac:dyDescent="0.25">
      <c r="A38652">
        <v>164294</v>
      </c>
      <c r="B38652" t="s">
        <v>669</v>
      </c>
      <c r="C38652" t="s">
        <v>5080</v>
      </c>
      <c r="D38652">
        <v>0</v>
      </c>
      <c r="E38652" t="s">
        <v>12168</v>
      </c>
    </row>
    <row r="38653" spans="1:5" x14ac:dyDescent="0.25">
      <c r="A38653">
        <v>164295</v>
      </c>
      <c r="B38653" t="s">
        <v>671</v>
      </c>
      <c r="C38653" t="s">
        <v>55157</v>
      </c>
      <c r="D38653">
        <v>1</v>
      </c>
      <c r="E38653" t="s">
        <v>12168</v>
      </c>
    </row>
    <row r="38654" spans="1:5" x14ac:dyDescent="0.25">
      <c r="A38654">
        <v>164296</v>
      </c>
      <c r="B38654" t="s">
        <v>671</v>
      </c>
      <c r="C38654" t="s">
        <v>5094</v>
      </c>
      <c r="D38654">
        <v>0</v>
      </c>
      <c r="E38654" t="s">
        <v>12168</v>
      </c>
    </row>
    <row r="38655" spans="1:5" x14ac:dyDescent="0.25">
      <c r="A38655">
        <v>164297</v>
      </c>
      <c r="B38655" t="s">
        <v>673</v>
      </c>
      <c r="C38655" t="s">
        <v>55158</v>
      </c>
      <c r="D38655">
        <v>1</v>
      </c>
      <c r="E38655" t="s">
        <v>12168</v>
      </c>
    </row>
    <row r="38656" spans="1:5" x14ac:dyDescent="0.25">
      <c r="A38656">
        <v>164298</v>
      </c>
      <c r="B38656" t="s">
        <v>673</v>
      </c>
      <c r="C38656" t="s">
        <v>5103</v>
      </c>
      <c r="D38656">
        <v>0</v>
      </c>
      <c r="E38656" t="s">
        <v>12168</v>
      </c>
    </row>
    <row r="38657" spans="1:5" x14ac:dyDescent="0.25">
      <c r="A38657">
        <v>164299</v>
      </c>
      <c r="B38657" t="s">
        <v>675</v>
      </c>
      <c r="C38657" t="s">
        <v>55159</v>
      </c>
      <c r="D38657">
        <v>1</v>
      </c>
      <c r="E38657" t="s">
        <v>12168</v>
      </c>
    </row>
    <row r="38658" spans="1:5" x14ac:dyDescent="0.25">
      <c r="A38658">
        <v>164300</v>
      </c>
      <c r="B38658" t="s">
        <v>675</v>
      </c>
      <c r="C38658" t="s">
        <v>5111</v>
      </c>
      <c r="D38658">
        <v>0</v>
      </c>
      <c r="E38658" t="s">
        <v>12168</v>
      </c>
    </row>
    <row r="38659" spans="1:5" x14ac:dyDescent="0.25">
      <c r="A38659">
        <v>164301</v>
      </c>
      <c r="B38659" t="s">
        <v>677</v>
      </c>
      <c r="C38659" t="s">
        <v>55160</v>
      </c>
      <c r="D38659">
        <v>1</v>
      </c>
      <c r="E38659" t="s">
        <v>12168</v>
      </c>
    </row>
    <row r="38660" spans="1:5" x14ac:dyDescent="0.25">
      <c r="A38660">
        <v>164302</v>
      </c>
      <c r="B38660" t="s">
        <v>677</v>
      </c>
      <c r="C38660" t="s">
        <v>5117</v>
      </c>
      <c r="D38660">
        <v>0</v>
      </c>
      <c r="E38660" t="s">
        <v>12168</v>
      </c>
    </row>
    <row r="38661" spans="1:5" x14ac:dyDescent="0.25">
      <c r="A38661">
        <v>164303</v>
      </c>
      <c r="B38661" t="s">
        <v>682</v>
      </c>
      <c r="C38661" t="s">
        <v>55161</v>
      </c>
      <c r="D38661">
        <v>1</v>
      </c>
      <c r="E38661" t="s">
        <v>12168</v>
      </c>
    </row>
    <row r="38662" spans="1:5" x14ac:dyDescent="0.25">
      <c r="A38662">
        <v>164304</v>
      </c>
      <c r="B38662" t="s">
        <v>682</v>
      </c>
      <c r="C38662" t="s">
        <v>5130</v>
      </c>
      <c r="D38662">
        <v>0</v>
      </c>
      <c r="E38662" t="s">
        <v>12168</v>
      </c>
    </row>
    <row r="38663" spans="1:5" x14ac:dyDescent="0.25">
      <c r="A38663">
        <v>164305</v>
      </c>
      <c r="B38663" t="s">
        <v>684</v>
      </c>
      <c r="C38663" t="s">
        <v>55162</v>
      </c>
      <c r="D38663">
        <v>1</v>
      </c>
      <c r="E38663" t="s">
        <v>12168</v>
      </c>
    </row>
    <row r="38664" spans="1:5" x14ac:dyDescent="0.25">
      <c r="A38664">
        <v>164306</v>
      </c>
      <c r="B38664" t="s">
        <v>684</v>
      </c>
      <c r="C38664" t="s">
        <v>38254</v>
      </c>
      <c r="D38664">
        <v>0</v>
      </c>
      <c r="E38664" t="s">
        <v>12168</v>
      </c>
    </row>
    <row r="38665" spans="1:5" x14ac:dyDescent="0.25">
      <c r="A38665">
        <v>164307</v>
      </c>
      <c r="B38665" t="s">
        <v>688</v>
      </c>
      <c r="C38665" t="s">
        <v>55163</v>
      </c>
      <c r="D38665">
        <v>1</v>
      </c>
      <c r="E38665" t="s">
        <v>12168</v>
      </c>
    </row>
    <row r="38666" spans="1:5" x14ac:dyDescent="0.25">
      <c r="A38666">
        <v>164308</v>
      </c>
      <c r="B38666" t="s">
        <v>688</v>
      </c>
      <c r="C38666" t="s">
        <v>5141</v>
      </c>
      <c r="D38666">
        <v>0</v>
      </c>
      <c r="E38666" t="s">
        <v>12168</v>
      </c>
    </row>
    <row r="38667" spans="1:5" x14ac:dyDescent="0.25">
      <c r="A38667">
        <v>164309</v>
      </c>
      <c r="B38667" t="s">
        <v>691</v>
      </c>
      <c r="C38667" t="s">
        <v>55164</v>
      </c>
      <c r="D38667">
        <v>1</v>
      </c>
      <c r="E38667" t="s">
        <v>12168</v>
      </c>
    </row>
    <row r="38668" spans="1:5" x14ac:dyDescent="0.25">
      <c r="A38668">
        <v>164310</v>
      </c>
      <c r="B38668" t="s">
        <v>691</v>
      </c>
      <c r="C38668" t="s">
        <v>5146</v>
      </c>
      <c r="D38668">
        <v>0</v>
      </c>
      <c r="E38668" t="s">
        <v>12168</v>
      </c>
    </row>
    <row r="38669" spans="1:5" x14ac:dyDescent="0.25">
      <c r="A38669">
        <v>164311</v>
      </c>
      <c r="B38669" t="s">
        <v>701</v>
      </c>
      <c r="C38669" t="s">
        <v>55165</v>
      </c>
      <c r="D38669">
        <v>1</v>
      </c>
      <c r="E38669" t="s">
        <v>12168</v>
      </c>
    </row>
    <row r="38670" spans="1:5" x14ac:dyDescent="0.25">
      <c r="A38670">
        <v>164312</v>
      </c>
      <c r="B38670" t="s">
        <v>701</v>
      </c>
      <c r="C38670" t="s">
        <v>5187</v>
      </c>
      <c r="D38670">
        <v>0</v>
      </c>
      <c r="E38670" t="s">
        <v>12168</v>
      </c>
    </row>
    <row r="38671" spans="1:5" x14ac:dyDescent="0.25">
      <c r="A38671">
        <v>164313</v>
      </c>
      <c r="B38671" t="s">
        <v>703</v>
      </c>
      <c r="C38671" t="s">
        <v>55166</v>
      </c>
      <c r="D38671">
        <v>1</v>
      </c>
      <c r="E38671" t="s">
        <v>12168</v>
      </c>
    </row>
    <row r="38672" spans="1:5" x14ac:dyDescent="0.25">
      <c r="A38672">
        <v>164314</v>
      </c>
      <c r="B38672" t="s">
        <v>703</v>
      </c>
      <c r="C38672" t="s">
        <v>5194</v>
      </c>
      <c r="D38672">
        <v>0</v>
      </c>
      <c r="E38672" t="s">
        <v>12168</v>
      </c>
    </row>
    <row r="38673" spans="1:5" x14ac:dyDescent="0.25">
      <c r="A38673">
        <v>164315</v>
      </c>
      <c r="B38673" t="s">
        <v>705</v>
      </c>
      <c r="C38673" t="s">
        <v>55167</v>
      </c>
      <c r="D38673">
        <v>1</v>
      </c>
      <c r="E38673" t="s">
        <v>12168</v>
      </c>
    </row>
    <row r="38674" spans="1:5" x14ac:dyDescent="0.25">
      <c r="A38674">
        <v>164316</v>
      </c>
      <c r="B38674" t="s">
        <v>705</v>
      </c>
      <c r="C38674" t="s">
        <v>5200</v>
      </c>
      <c r="D38674">
        <v>0</v>
      </c>
      <c r="E38674" t="s">
        <v>12168</v>
      </c>
    </row>
    <row r="38675" spans="1:5" x14ac:dyDescent="0.25">
      <c r="A38675">
        <v>164317</v>
      </c>
      <c r="B38675" t="s">
        <v>707</v>
      </c>
      <c r="C38675" t="s">
        <v>55168</v>
      </c>
      <c r="D38675">
        <v>1</v>
      </c>
      <c r="E38675" t="s">
        <v>12168</v>
      </c>
    </row>
    <row r="38676" spans="1:5" x14ac:dyDescent="0.25">
      <c r="A38676">
        <v>164318</v>
      </c>
      <c r="B38676" t="s">
        <v>707</v>
      </c>
      <c r="C38676" t="s">
        <v>5208</v>
      </c>
      <c r="D38676">
        <v>0</v>
      </c>
      <c r="E38676" t="s">
        <v>12168</v>
      </c>
    </row>
    <row r="38677" spans="1:5" x14ac:dyDescent="0.25">
      <c r="A38677">
        <v>164319</v>
      </c>
      <c r="B38677" t="s">
        <v>709</v>
      </c>
      <c r="C38677" t="s">
        <v>55169</v>
      </c>
      <c r="D38677">
        <v>1</v>
      </c>
      <c r="E38677" t="s">
        <v>12168</v>
      </c>
    </row>
    <row r="38678" spans="1:5" x14ac:dyDescent="0.25">
      <c r="A38678">
        <v>164320</v>
      </c>
      <c r="B38678" t="s">
        <v>709</v>
      </c>
      <c r="C38678" t="s">
        <v>5216</v>
      </c>
      <c r="D38678">
        <v>0</v>
      </c>
      <c r="E38678" t="s">
        <v>12168</v>
      </c>
    </row>
    <row r="38679" spans="1:5" x14ac:dyDescent="0.25">
      <c r="A38679">
        <v>164321</v>
      </c>
      <c r="B38679" t="s">
        <v>711</v>
      </c>
      <c r="C38679" t="s">
        <v>55170</v>
      </c>
      <c r="D38679">
        <v>1</v>
      </c>
      <c r="E38679" t="s">
        <v>12168</v>
      </c>
    </row>
    <row r="38680" spans="1:5" x14ac:dyDescent="0.25">
      <c r="A38680">
        <v>164322</v>
      </c>
      <c r="B38680" t="s">
        <v>711</v>
      </c>
      <c r="C38680" t="s">
        <v>5220</v>
      </c>
      <c r="D38680">
        <v>0</v>
      </c>
      <c r="E38680" t="s">
        <v>12168</v>
      </c>
    </row>
    <row r="38681" spans="1:5" x14ac:dyDescent="0.25">
      <c r="A38681">
        <v>164323</v>
      </c>
      <c r="B38681" t="s">
        <v>715</v>
      </c>
      <c r="C38681" t="s">
        <v>55171</v>
      </c>
      <c r="D38681">
        <v>1</v>
      </c>
      <c r="E38681" t="s">
        <v>12168</v>
      </c>
    </row>
    <row r="38682" spans="1:5" x14ac:dyDescent="0.25">
      <c r="A38682">
        <v>164324</v>
      </c>
      <c r="B38682" t="s">
        <v>715</v>
      </c>
      <c r="C38682" t="s">
        <v>5231</v>
      </c>
      <c r="D38682">
        <v>0</v>
      </c>
      <c r="E38682" t="s">
        <v>12168</v>
      </c>
    </row>
    <row r="38683" spans="1:5" x14ac:dyDescent="0.25">
      <c r="A38683">
        <v>164325</v>
      </c>
      <c r="B38683" t="s">
        <v>718</v>
      </c>
      <c r="C38683" t="s">
        <v>55172</v>
      </c>
      <c r="D38683">
        <v>1</v>
      </c>
      <c r="E38683" t="s">
        <v>12168</v>
      </c>
    </row>
    <row r="38684" spans="1:5" x14ac:dyDescent="0.25">
      <c r="A38684">
        <v>164326</v>
      </c>
      <c r="B38684" t="s">
        <v>718</v>
      </c>
      <c r="C38684" t="s">
        <v>5236</v>
      </c>
      <c r="D38684">
        <v>0</v>
      </c>
      <c r="E38684" t="s">
        <v>12168</v>
      </c>
    </row>
    <row r="38685" spans="1:5" x14ac:dyDescent="0.25">
      <c r="A38685">
        <v>164327</v>
      </c>
      <c r="B38685" t="s">
        <v>720</v>
      </c>
      <c r="C38685" t="s">
        <v>55173</v>
      </c>
      <c r="D38685">
        <v>1</v>
      </c>
      <c r="E38685" t="s">
        <v>12168</v>
      </c>
    </row>
    <row r="38686" spans="1:5" x14ac:dyDescent="0.25">
      <c r="A38686">
        <v>164328</v>
      </c>
      <c r="B38686" t="s">
        <v>720</v>
      </c>
      <c r="C38686" t="s">
        <v>5243</v>
      </c>
      <c r="D38686">
        <v>0</v>
      </c>
      <c r="E38686" t="s">
        <v>12168</v>
      </c>
    </row>
    <row r="38687" spans="1:5" x14ac:dyDescent="0.25">
      <c r="A38687">
        <v>164329</v>
      </c>
      <c r="B38687" t="s">
        <v>726</v>
      </c>
      <c r="C38687" t="s">
        <v>55174</v>
      </c>
      <c r="D38687">
        <v>1</v>
      </c>
      <c r="E38687" t="s">
        <v>12168</v>
      </c>
    </row>
    <row r="38688" spans="1:5" x14ac:dyDescent="0.25">
      <c r="A38688">
        <v>164330</v>
      </c>
      <c r="B38688" t="s">
        <v>726</v>
      </c>
      <c r="C38688" t="s">
        <v>5333</v>
      </c>
      <c r="D38688">
        <v>0</v>
      </c>
      <c r="E38688" t="s">
        <v>12168</v>
      </c>
    </row>
    <row r="38689" spans="1:5" x14ac:dyDescent="0.25">
      <c r="A38689">
        <v>164331</v>
      </c>
      <c r="B38689" t="s">
        <v>728</v>
      </c>
      <c r="C38689" t="s">
        <v>55175</v>
      </c>
      <c r="D38689">
        <v>1</v>
      </c>
      <c r="E38689" t="s">
        <v>12168</v>
      </c>
    </row>
    <row r="38690" spans="1:5" x14ac:dyDescent="0.25">
      <c r="A38690">
        <v>164332</v>
      </c>
      <c r="B38690" t="s">
        <v>728</v>
      </c>
      <c r="C38690" t="s">
        <v>5336</v>
      </c>
      <c r="D38690">
        <v>0</v>
      </c>
      <c r="E38690" t="s">
        <v>12168</v>
      </c>
    </row>
    <row r="38691" spans="1:5" x14ac:dyDescent="0.25">
      <c r="A38691">
        <v>164334</v>
      </c>
      <c r="B38691" t="s">
        <v>730</v>
      </c>
      <c r="C38691" t="s">
        <v>5342</v>
      </c>
      <c r="D38691">
        <v>0</v>
      </c>
      <c r="E38691" t="s">
        <v>12168</v>
      </c>
    </row>
    <row r="38692" spans="1:5" x14ac:dyDescent="0.25">
      <c r="A38692">
        <v>164335</v>
      </c>
      <c r="B38692" t="s">
        <v>742</v>
      </c>
      <c r="C38692" t="s">
        <v>55177</v>
      </c>
      <c r="D38692">
        <v>1</v>
      </c>
      <c r="E38692" t="s">
        <v>12168</v>
      </c>
    </row>
    <row r="38693" spans="1:5" x14ac:dyDescent="0.25">
      <c r="A38693">
        <v>164336</v>
      </c>
      <c r="B38693" t="s">
        <v>742</v>
      </c>
      <c r="C38693" t="s">
        <v>5378</v>
      </c>
      <c r="D38693">
        <v>0</v>
      </c>
      <c r="E38693" t="s">
        <v>12168</v>
      </c>
    </row>
    <row r="38694" spans="1:5" x14ac:dyDescent="0.25">
      <c r="A38694">
        <v>164337</v>
      </c>
      <c r="B38694" t="s">
        <v>744</v>
      </c>
      <c r="C38694" t="s">
        <v>55178</v>
      </c>
      <c r="D38694">
        <v>1</v>
      </c>
      <c r="E38694" t="s">
        <v>12168</v>
      </c>
    </row>
    <row r="38695" spans="1:5" x14ac:dyDescent="0.25">
      <c r="A38695">
        <v>164338</v>
      </c>
      <c r="B38695" t="s">
        <v>744</v>
      </c>
      <c r="C38695" t="s">
        <v>5389</v>
      </c>
      <c r="D38695">
        <v>0</v>
      </c>
      <c r="E38695" t="s">
        <v>12168</v>
      </c>
    </row>
    <row r="38696" spans="1:5" x14ac:dyDescent="0.25">
      <c r="A38696">
        <v>164340</v>
      </c>
      <c r="B38696" t="s">
        <v>746</v>
      </c>
      <c r="C38696" t="s">
        <v>5395</v>
      </c>
      <c r="D38696">
        <v>0</v>
      </c>
      <c r="E38696" t="s">
        <v>12168</v>
      </c>
    </row>
    <row r="38697" spans="1:5" x14ac:dyDescent="0.25">
      <c r="A38697">
        <v>164341</v>
      </c>
      <c r="B38697" t="s">
        <v>760</v>
      </c>
      <c r="C38697" t="s">
        <v>55180</v>
      </c>
      <c r="D38697">
        <v>1</v>
      </c>
      <c r="E38697" t="s">
        <v>12168</v>
      </c>
    </row>
    <row r="38698" spans="1:5" x14ac:dyDescent="0.25">
      <c r="A38698">
        <v>164342</v>
      </c>
      <c r="B38698" t="s">
        <v>760</v>
      </c>
      <c r="C38698" t="s">
        <v>5433</v>
      </c>
      <c r="D38698">
        <v>0</v>
      </c>
      <c r="E38698" t="s">
        <v>12168</v>
      </c>
    </row>
    <row r="38699" spans="1:5" x14ac:dyDescent="0.25">
      <c r="A38699">
        <v>164343</v>
      </c>
      <c r="B38699" t="s">
        <v>762</v>
      </c>
      <c r="C38699" t="s">
        <v>55181</v>
      </c>
      <c r="D38699">
        <v>1</v>
      </c>
      <c r="E38699" t="s">
        <v>12168</v>
      </c>
    </row>
    <row r="38700" spans="1:5" x14ac:dyDescent="0.25">
      <c r="A38700">
        <v>164344</v>
      </c>
      <c r="B38700" t="s">
        <v>762</v>
      </c>
      <c r="C38700" t="s">
        <v>5441</v>
      </c>
      <c r="D38700">
        <v>0</v>
      </c>
      <c r="E38700" t="s">
        <v>12168</v>
      </c>
    </row>
    <row r="38701" spans="1:5" x14ac:dyDescent="0.25">
      <c r="A38701">
        <v>164345</v>
      </c>
      <c r="B38701" t="s">
        <v>41322</v>
      </c>
      <c r="C38701" t="s">
        <v>55182</v>
      </c>
      <c r="D38701">
        <v>1</v>
      </c>
      <c r="E38701" t="s">
        <v>12168</v>
      </c>
    </row>
    <row r="38702" spans="1:5" x14ac:dyDescent="0.25">
      <c r="A38702">
        <v>164346</v>
      </c>
      <c r="B38702" t="s">
        <v>780</v>
      </c>
      <c r="C38702" t="s">
        <v>55183</v>
      </c>
      <c r="D38702">
        <v>1</v>
      </c>
      <c r="E38702" t="s">
        <v>12168</v>
      </c>
    </row>
    <row r="38703" spans="1:5" x14ac:dyDescent="0.25">
      <c r="A38703">
        <v>164347</v>
      </c>
      <c r="B38703" t="s">
        <v>780</v>
      </c>
      <c r="C38703" t="s">
        <v>5481</v>
      </c>
      <c r="D38703">
        <v>0</v>
      </c>
      <c r="E38703" t="s">
        <v>12168</v>
      </c>
    </row>
    <row r="38704" spans="1:5" x14ac:dyDescent="0.25">
      <c r="A38704">
        <v>164348</v>
      </c>
      <c r="B38704" t="s">
        <v>782</v>
      </c>
      <c r="C38704" t="s">
        <v>55184</v>
      </c>
      <c r="D38704">
        <v>1</v>
      </c>
      <c r="E38704" t="s">
        <v>12168</v>
      </c>
    </row>
    <row r="38705" spans="1:5" x14ac:dyDescent="0.25">
      <c r="A38705">
        <v>164349</v>
      </c>
      <c r="B38705" t="s">
        <v>782</v>
      </c>
      <c r="C38705" t="s">
        <v>5483</v>
      </c>
      <c r="D38705">
        <v>0</v>
      </c>
      <c r="E38705" t="s">
        <v>12168</v>
      </c>
    </row>
    <row r="38706" spans="1:5" x14ac:dyDescent="0.25">
      <c r="A38706">
        <v>164350</v>
      </c>
      <c r="B38706" t="s">
        <v>784</v>
      </c>
      <c r="C38706" t="s">
        <v>55185</v>
      </c>
      <c r="D38706">
        <v>1</v>
      </c>
      <c r="E38706" t="s">
        <v>12168</v>
      </c>
    </row>
    <row r="38707" spans="1:5" x14ac:dyDescent="0.25">
      <c r="A38707">
        <v>164351</v>
      </c>
      <c r="B38707" t="s">
        <v>784</v>
      </c>
      <c r="C38707" t="s">
        <v>5489</v>
      </c>
      <c r="D38707">
        <v>0</v>
      </c>
      <c r="E38707" t="s">
        <v>12168</v>
      </c>
    </row>
    <row r="38708" spans="1:5" x14ac:dyDescent="0.25">
      <c r="A38708">
        <v>164352</v>
      </c>
      <c r="B38708" t="s">
        <v>786</v>
      </c>
      <c r="C38708" t="s">
        <v>55186</v>
      </c>
      <c r="D38708">
        <v>1</v>
      </c>
      <c r="E38708" t="s">
        <v>12168</v>
      </c>
    </row>
    <row r="38709" spans="1:5" x14ac:dyDescent="0.25">
      <c r="A38709">
        <v>164353</v>
      </c>
      <c r="B38709" t="s">
        <v>786</v>
      </c>
      <c r="C38709" t="s">
        <v>5496</v>
      </c>
      <c r="D38709">
        <v>0</v>
      </c>
      <c r="E38709" t="s">
        <v>12168</v>
      </c>
    </row>
    <row r="38710" spans="1:5" x14ac:dyDescent="0.25">
      <c r="A38710">
        <v>164354</v>
      </c>
      <c r="B38710" t="s">
        <v>788</v>
      </c>
      <c r="C38710" t="s">
        <v>55187</v>
      </c>
      <c r="D38710">
        <v>1</v>
      </c>
      <c r="E38710" t="s">
        <v>12168</v>
      </c>
    </row>
    <row r="38711" spans="1:5" x14ac:dyDescent="0.25">
      <c r="A38711">
        <v>164355</v>
      </c>
      <c r="B38711" t="s">
        <v>788</v>
      </c>
      <c r="C38711" t="s">
        <v>5503</v>
      </c>
      <c r="D38711">
        <v>0</v>
      </c>
      <c r="E38711" t="s">
        <v>12168</v>
      </c>
    </row>
    <row r="38712" spans="1:5" x14ac:dyDescent="0.25">
      <c r="A38712">
        <v>164358</v>
      </c>
      <c r="B38712" t="s">
        <v>790</v>
      </c>
      <c r="C38712" t="s">
        <v>55189</v>
      </c>
      <c r="D38712">
        <v>1</v>
      </c>
      <c r="E38712" t="s">
        <v>12168</v>
      </c>
    </row>
    <row r="38713" spans="1:5" x14ac:dyDescent="0.25">
      <c r="A38713">
        <v>164359</v>
      </c>
      <c r="B38713" t="s">
        <v>790</v>
      </c>
      <c r="C38713" t="s">
        <v>5517</v>
      </c>
      <c r="D38713">
        <v>0</v>
      </c>
      <c r="E38713" t="s">
        <v>12168</v>
      </c>
    </row>
    <row r="38714" spans="1:5" x14ac:dyDescent="0.25">
      <c r="A38714">
        <v>164360</v>
      </c>
      <c r="B38714" t="s">
        <v>792</v>
      </c>
      <c r="C38714" t="s">
        <v>55190</v>
      </c>
      <c r="D38714">
        <v>1</v>
      </c>
      <c r="E38714" t="s">
        <v>12168</v>
      </c>
    </row>
    <row r="38715" spans="1:5" x14ac:dyDescent="0.25">
      <c r="A38715">
        <v>164361</v>
      </c>
      <c r="B38715" t="s">
        <v>792</v>
      </c>
      <c r="C38715" t="s">
        <v>5527</v>
      </c>
      <c r="D38715">
        <v>0</v>
      </c>
      <c r="E38715" t="s">
        <v>12168</v>
      </c>
    </row>
    <row r="38716" spans="1:5" x14ac:dyDescent="0.25">
      <c r="A38716">
        <v>164364</v>
      </c>
      <c r="B38716" t="s">
        <v>793</v>
      </c>
      <c r="C38716" t="s">
        <v>55192</v>
      </c>
      <c r="D38716">
        <v>1</v>
      </c>
      <c r="E38716" t="s">
        <v>12168</v>
      </c>
    </row>
    <row r="38717" spans="1:5" x14ac:dyDescent="0.25">
      <c r="A38717">
        <v>164365</v>
      </c>
      <c r="B38717" t="s">
        <v>793</v>
      </c>
      <c r="C38717" t="s">
        <v>5536</v>
      </c>
      <c r="D38717">
        <v>0</v>
      </c>
      <c r="E38717" t="s">
        <v>12168</v>
      </c>
    </row>
    <row r="38718" spans="1:5" x14ac:dyDescent="0.25">
      <c r="A38718">
        <v>164366</v>
      </c>
      <c r="B38718" t="s">
        <v>875</v>
      </c>
      <c r="C38718" t="s">
        <v>55193</v>
      </c>
      <c r="D38718">
        <v>1</v>
      </c>
      <c r="E38718" t="s">
        <v>12168</v>
      </c>
    </row>
    <row r="38719" spans="1:5" x14ac:dyDescent="0.25">
      <c r="A38719">
        <v>164367</v>
      </c>
      <c r="B38719" t="s">
        <v>875</v>
      </c>
      <c r="C38719" t="s">
        <v>6141</v>
      </c>
      <c r="D38719">
        <v>0</v>
      </c>
      <c r="E38719" t="s">
        <v>12168</v>
      </c>
    </row>
    <row r="38720" spans="1:5" x14ac:dyDescent="0.25">
      <c r="A38720">
        <v>164368</v>
      </c>
      <c r="B38720" t="s">
        <v>877</v>
      </c>
      <c r="C38720" t="s">
        <v>55194</v>
      </c>
      <c r="D38720">
        <v>1</v>
      </c>
      <c r="E38720" t="s">
        <v>12168</v>
      </c>
    </row>
    <row r="38721" spans="1:5" x14ac:dyDescent="0.25">
      <c r="A38721">
        <v>164369</v>
      </c>
      <c r="B38721" t="s">
        <v>877</v>
      </c>
      <c r="C38721" t="s">
        <v>6155</v>
      </c>
      <c r="D38721">
        <v>0</v>
      </c>
      <c r="E38721" t="s">
        <v>12168</v>
      </c>
    </row>
    <row r="38722" spans="1:5" x14ac:dyDescent="0.25">
      <c r="A38722">
        <v>164370</v>
      </c>
      <c r="B38722" t="s">
        <v>879</v>
      </c>
      <c r="C38722" t="s">
        <v>55195</v>
      </c>
      <c r="D38722">
        <v>1</v>
      </c>
      <c r="E38722" t="s">
        <v>12168</v>
      </c>
    </row>
    <row r="38723" spans="1:5" x14ac:dyDescent="0.25">
      <c r="A38723">
        <v>164371</v>
      </c>
      <c r="B38723" t="s">
        <v>879</v>
      </c>
      <c r="C38723" t="s">
        <v>6190</v>
      </c>
      <c r="D38723">
        <v>0</v>
      </c>
      <c r="E38723" t="s">
        <v>12168</v>
      </c>
    </row>
    <row r="38724" spans="1:5" x14ac:dyDescent="0.25">
      <c r="A38724">
        <v>164372</v>
      </c>
      <c r="B38724" t="s">
        <v>883</v>
      </c>
      <c r="C38724" t="s">
        <v>55196</v>
      </c>
      <c r="D38724">
        <v>1</v>
      </c>
      <c r="E38724" t="s">
        <v>12168</v>
      </c>
    </row>
    <row r="38725" spans="1:5" x14ac:dyDescent="0.25">
      <c r="A38725">
        <v>164373</v>
      </c>
      <c r="B38725" t="s">
        <v>883</v>
      </c>
      <c r="C38725" t="s">
        <v>6211</v>
      </c>
      <c r="D38725">
        <v>0</v>
      </c>
      <c r="E38725" t="s">
        <v>12168</v>
      </c>
    </row>
    <row r="38726" spans="1:5" x14ac:dyDescent="0.25">
      <c r="A38726">
        <v>164374</v>
      </c>
      <c r="B38726" t="s">
        <v>884</v>
      </c>
      <c r="C38726" t="s">
        <v>55197</v>
      </c>
      <c r="D38726">
        <v>1</v>
      </c>
      <c r="E38726" t="s">
        <v>12168</v>
      </c>
    </row>
    <row r="38727" spans="1:5" x14ac:dyDescent="0.25">
      <c r="A38727">
        <v>164375</v>
      </c>
      <c r="B38727" t="s">
        <v>884</v>
      </c>
      <c r="C38727" t="s">
        <v>6214</v>
      </c>
      <c r="D38727">
        <v>0</v>
      </c>
      <c r="E38727" t="s">
        <v>12168</v>
      </c>
    </row>
    <row r="38728" spans="1:5" x14ac:dyDescent="0.25">
      <c r="A38728">
        <v>164376</v>
      </c>
      <c r="B38728" t="s">
        <v>2669</v>
      </c>
      <c r="C38728" t="s">
        <v>55198</v>
      </c>
      <c r="D38728">
        <v>1</v>
      </c>
      <c r="E38728" t="s">
        <v>12168</v>
      </c>
    </row>
    <row r="38729" spans="1:5" x14ac:dyDescent="0.25">
      <c r="A38729">
        <v>164377</v>
      </c>
      <c r="B38729" t="s">
        <v>2669</v>
      </c>
      <c r="C38729" t="s">
        <v>6220</v>
      </c>
      <c r="D38729">
        <v>0</v>
      </c>
      <c r="E38729" t="s">
        <v>12168</v>
      </c>
    </row>
    <row r="38730" spans="1:5" x14ac:dyDescent="0.25">
      <c r="A38730">
        <v>164378</v>
      </c>
      <c r="B38730" t="s">
        <v>6224</v>
      </c>
      <c r="C38730" t="s">
        <v>55199</v>
      </c>
      <c r="D38730">
        <v>1</v>
      </c>
      <c r="E38730" t="s">
        <v>12168</v>
      </c>
    </row>
    <row r="38731" spans="1:5" x14ac:dyDescent="0.25">
      <c r="A38731">
        <v>164379</v>
      </c>
      <c r="B38731" t="s">
        <v>6224</v>
      </c>
      <c r="C38731" t="s">
        <v>6225</v>
      </c>
      <c r="D38731">
        <v>0</v>
      </c>
      <c r="E38731" t="s">
        <v>12168</v>
      </c>
    </row>
    <row r="38732" spans="1:5" x14ac:dyDescent="0.25">
      <c r="A38732">
        <v>164380</v>
      </c>
      <c r="B38732" t="s">
        <v>889</v>
      </c>
      <c r="C38732" t="s">
        <v>55200</v>
      </c>
      <c r="D38732">
        <v>1</v>
      </c>
      <c r="E38732" t="s">
        <v>12168</v>
      </c>
    </row>
    <row r="38733" spans="1:5" x14ac:dyDescent="0.25">
      <c r="A38733">
        <v>164381</v>
      </c>
      <c r="B38733" t="s">
        <v>889</v>
      </c>
      <c r="C38733" t="s">
        <v>6233</v>
      </c>
      <c r="D38733">
        <v>0</v>
      </c>
      <c r="E38733" t="s">
        <v>12168</v>
      </c>
    </row>
    <row r="38734" spans="1:5" x14ac:dyDescent="0.25">
      <c r="A38734">
        <v>164382</v>
      </c>
      <c r="B38734" t="s">
        <v>892</v>
      </c>
      <c r="C38734" t="s">
        <v>55201</v>
      </c>
      <c r="D38734">
        <v>1</v>
      </c>
      <c r="E38734" t="s">
        <v>12168</v>
      </c>
    </row>
    <row r="38735" spans="1:5" x14ac:dyDescent="0.25">
      <c r="A38735">
        <v>164383</v>
      </c>
      <c r="B38735" t="s">
        <v>892</v>
      </c>
      <c r="C38735" t="s">
        <v>6237</v>
      </c>
      <c r="D38735">
        <v>0</v>
      </c>
      <c r="E38735" t="s">
        <v>12168</v>
      </c>
    </row>
    <row r="38736" spans="1:5" x14ac:dyDescent="0.25">
      <c r="A38736">
        <v>164384</v>
      </c>
      <c r="B38736" t="s">
        <v>894</v>
      </c>
      <c r="C38736" t="s">
        <v>55202</v>
      </c>
      <c r="D38736">
        <v>1</v>
      </c>
      <c r="E38736" t="s">
        <v>12168</v>
      </c>
    </row>
    <row r="38737" spans="1:5" x14ac:dyDescent="0.25">
      <c r="A38737">
        <v>164385</v>
      </c>
      <c r="B38737" t="s">
        <v>894</v>
      </c>
      <c r="C38737" t="s">
        <v>6240</v>
      </c>
      <c r="D38737">
        <v>0</v>
      </c>
      <c r="E38737" t="s">
        <v>12168</v>
      </c>
    </row>
    <row r="38738" spans="1:5" x14ac:dyDescent="0.25">
      <c r="A38738">
        <v>164386</v>
      </c>
      <c r="B38738" t="s">
        <v>896</v>
      </c>
      <c r="C38738" t="s">
        <v>55203</v>
      </c>
      <c r="D38738">
        <v>1</v>
      </c>
      <c r="E38738" t="s">
        <v>12168</v>
      </c>
    </row>
    <row r="38739" spans="1:5" x14ac:dyDescent="0.25">
      <c r="A38739">
        <v>164387</v>
      </c>
      <c r="B38739" t="s">
        <v>896</v>
      </c>
      <c r="C38739" t="s">
        <v>6246</v>
      </c>
      <c r="D38739">
        <v>0</v>
      </c>
      <c r="E38739" t="s">
        <v>12168</v>
      </c>
    </row>
    <row r="38740" spans="1:5" x14ac:dyDescent="0.25">
      <c r="A38740">
        <v>164388</v>
      </c>
      <c r="B38740" t="s">
        <v>899</v>
      </c>
      <c r="C38740" t="s">
        <v>55204</v>
      </c>
      <c r="D38740">
        <v>1</v>
      </c>
      <c r="E38740" t="s">
        <v>12168</v>
      </c>
    </row>
    <row r="38741" spans="1:5" x14ac:dyDescent="0.25">
      <c r="A38741">
        <v>164389</v>
      </c>
      <c r="B38741" t="s">
        <v>899</v>
      </c>
      <c r="C38741" t="s">
        <v>6251</v>
      </c>
      <c r="D38741">
        <v>0</v>
      </c>
      <c r="E38741" t="s">
        <v>12168</v>
      </c>
    </row>
    <row r="38742" spans="1:5" x14ac:dyDescent="0.25">
      <c r="A38742">
        <v>164390</v>
      </c>
      <c r="B38742" t="s">
        <v>902</v>
      </c>
      <c r="C38742" t="s">
        <v>55205</v>
      </c>
      <c r="D38742">
        <v>1</v>
      </c>
      <c r="E38742" t="s">
        <v>12168</v>
      </c>
    </row>
    <row r="38743" spans="1:5" x14ac:dyDescent="0.25">
      <c r="A38743">
        <v>164391</v>
      </c>
      <c r="B38743" t="s">
        <v>902</v>
      </c>
      <c r="C38743" t="s">
        <v>6255</v>
      </c>
      <c r="D38743">
        <v>0</v>
      </c>
      <c r="E38743" t="s">
        <v>12168</v>
      </c>
    </row>
    <row r="38744" spans="1:5" x14ac:dyDescent="0.25">
      <c r="A38744">
        <v>164392</v>
      </c>
      <c r="B38744" t="s">
        <v>906</v>
      </c>
      <c r="C38744" t="s">
        <v>55206</v>
      </c>
      <c r="D38744">
        <v>1</v>
      </c>
      <c r="E38744" t="s">
        <v>12168</v>
      </c>
    </row>
    <row r="38745" spans="1:5" x14ac:dyDescent="0.25">
      <c r="A38745">
        <v>164393</v>
      </c>
      <c r="B38745" t="s">
        <v>906</v>
      </c>
      <c r="C38745" t="s">
        <v>6268</v>
      </c>
      <c r="D38745">
        <v>0</v>
      </c>
      <c r="E38745" t="s">
        <v>12168</v>
      </c>
    </row>
    <row r="38746" spans="1:5" x14ac:dyDescent="0.25">
      <c r="A38746">
        <v>164394</v>
      </c>
      <c r="B38746" t="s">
        <v>908</v>
      </c>
      <c r="C38746" t="s">
        <v>55207</v>
      </c>
      <c r="D38746">
        <v>1</v>
      </c>
      <c r="E38746" t="s">
        <v>12168</v>
      </c>
    </row>
    <row r="38747" spans="1:5" x14ac:dyDescent="0.25">
      <c r="A38747">
        <v>164395</v>
      </c>
      <c r="B38747" t="s">
        <v>908</v>
      </c>
      <c r="C38747" t="s">
        <v>6277</v>
      </c>
      <c r="D38747">
        <v>0</v>
      </c>
      <c r="E38747" t="s">
        <v>12168</v>
      </c>
    </row>
    <row r="38748" spans="1:5" x14ac:dyDescent="0.25">
      <c r="A38748">
        <v>164396</v>
      </c>
      <c r="B38748" t="s">
        <v>910</v>
      </c>
      <c r="C38748" t="s">
        <v>55208</v>
      </c>
      <c r="D38748">
        <v>1</v>
      </c>
      <c r="E38748" t="s">
        <v>12168</v>
      </c>
    </row>
    <row r="38749" spans="1:5" x14ac:dyDescent="0.25">
      <c r="A38749">
        <v>164397</v>
      </c>
      <c r="B38749" t="s">
        <v>910</v>
      </c>
      <c r="C38749" t="s">
        <v>6283</v>
      </c>
      <c r="D38749">
        <v>0</v>
      </c>
      <c r="E38749" t="s">
        <v>12168</v>
      </c>
    </row>
    <row r="38750" spans="1:5" x14ac:dyDescent="0.25">
      <c r="A38750">
        <v>164398</v>
      </c>
      <c r="B38750" t="s">
        <v>914</v>
      </c>
      <c r="C38750" t="s">
        <v>55209</v>
      </c>
      <c r="D38750">
        <v>1</v>
      </c>
      <c r="E38750" t="s">
        <v>12168</v>
      </c>
    </row>
    <row r="38751" spans="1:5" x14ac:dyDescent="0.25">
      <c r="A38751">
        <v>164399</v>
      </c>
      <c r="B38751" t="s">
        <v>914</v>
      </c>
      <c r="C38751" t="s">
        <v>6299</v>
      </c>
      <c r="D38751">
        <v>0</v>
      </c>
      <c r="E38751" t="s">
        <v>12168</v>
      </c>
    </row>
    <row r="38752" spans="1:5" x14ac:dyDescent="0.25">
      <c r="A38752">
        <v>164400</v>
      </c>
      <c r="B38752" t="s">
        <v>916</v>
      </c>
      <c r="C38752" t="s">
        <v>55210</v>
      </c>
      <c r="D38752">
        <v>1</v>
      </c>
      <c r="E38752" t="s">
        <v>12168</v>
      </c>
    </row>
    <row r="38753" spans="1:5" x14ac:dyDescent="0.25">
      <c r="A38753">
        <v>164401</v>
      </c>
      <c r="B38753" t="s">
        <v>916</v>
      </c>
      <c r="C38753" t="s">
        <v>6304</v>
      </c>
      <c r="D38753">
        <v>0</v>
      </c>
      <c r="E38753" t="s">
        <v>12168</v>
      </c>
    </row>
    <row r="38754" spans="1:5" x14ac:dyDescent="0.25">
      <c r="A38754">
        <v>164402</v>
      </c>
      <c r="B38754" t="s">
        <v>920</v>
      </c>
      <c r="C38754" t="s">
        <v>55211</v>
      </c>
      <c r="D38754">
        <v>1</v>
      </c>
      <c r="E38754" t="s">
        <v>12168</v>
      </c>
    </row>
    <row r="38755" spans="1:5" x14ac:dyDescent="0.25">
      <c r="A38755">
        <v>164403</v>
      </c>
      <c r="B38755" t="s">
        <v>920</v>
      </c>
      <c r="C38755" t="s">
        <v>6313</v>
      </c>
      <c r="D38755">
        <v>0</v>
      </c>
      <c r="E38755" t="s">
        <v>12168</v>
      </c>
    </row>
    <row r="38756" spans="1:5" x14ac:dyDescent="0.25">
      <c r="A38756">
        <v>164404</v>
      </c>
      <c r="B38756" t="s">
        <v>922</v>
      </c>
      <c r="C38756" t="s">
        <v>55212</v>
      </c>
      <c r="D38756">
        <v>1</v>
      </c>
      <c r="E38756" t="s">
        <v>12168</v>
      </c>
    </row>
    <row r="38757" spans="1:5" x14ac:dyDescent="0.25">
      <c r="A38757">
        <v>164405</v>
      </c>
      <c r="B38757" t="s">
        <v>922</v>
      </c>
      <c r="C38757" t="s">
        <v>6329</v>
      </c>
      <c r="D38757">
        <v>0</v>
      </c>
      <c r="E38757" t="s">
        <v>12168</v>
      </c>
    </row>
    <row r="38758" spans="1:5" x14ac:dyDescent="0.25">
      <c r="A38758">
        <v>164406</v>
      </c>
      <c r="B38758" t="s">
        <v>924</v>
      </c>
      <c r="C38758" t="s">
        <v>55213</v>
      </c>
      <c r="D38758">
        <v>1</v>
      </c>
      <c r="E38758" t="s">
        <v>12168</v>
      </c>
    </row>
    <row r="38759" spans="1:5" x14ac:dyDescent="0.25">
      <c r="A38759">
        <v>164407</v>
      </c>
      <c r="B38759" t="s">
        <v>924</v>
      </c>
      <c r="C38759" t="s">
        <v>6336</v>
      </c>
      <c r="D38759">
        <v>0</v>
      </c>
      <c r="E38759" t="s">
        <v>12168</v>
      </c>
    </row>
    <row r="38760" spans="1:5" x14ac:dyDescent="0.25">
      <c r="A38760">
        <v>164408</v>
      </c>
      <c r="B38760" t="s">
        <v>931</v>
      </c>
      <c r="C38760" t="s">
        <v>55214</v>
      </c>
      <c r="D38760">
        <v>1</v>
      </c>
      <c r="E38760" t="s">
        <v>12168</v>
      </c>
    </row>
    <row r="38761" spans="1:5" x14ac:dyDescent="0.25">
      <c r="A38761">
        <v>164409</v>
      </c>
      <c r="B38761" t="s">
        <v>931</v>
      </c>
      <c r="C38761" t="s">
        <v>6353</v>
      </c>
      <c r="D38761">
        <v>0</v>
      </c>
      <c r="E38761" t="s">
        <v>12168</v>
      </c>
    </row>
    <row r="38762" spans="1:5" x14ac:dyDescent="0.25">
      <c r="A38762">
        <v>164410</v>
      </c>
      <c r="B38762" t="s">
        <v>934</v>
      </c>
      <c r="C38762" t="s">
        <v>55215</v>
      </c>
      <c r="D38762">
        <v>1</v>
      </c>
      <c r="E38762" t="s">
        <v>12168</v>
      </c>
    </row>
    <row r="38763" spans="1:5" x14ac:dyDescent="0.25">
      <c r="A38763">
        <v>164411</v>
      </c>
      <c r="B38763" t="s">
        <v>934</v>
      </c>
      <c r="C38763" t="s">
        <v>6358</v>
      </c>
      <c r="D38763">
        <v>0</v>
      </c>
      <c r="E38763" t="s">
        <v>12168</v>
      </c>
    </row>
    <row r="38764" spans="1:5" x14ac:dyDescent="0.25">
      <c r="A38764">
        <v>164412</v>
      </c>
      <c r="B38764" t="s">
        <v>936</v>
      </c>
      <c r="C38764" t="s">
        <v>55216</v>
      </c>
      <c r="D38764">
        <v>1</v>
      </c>
      <c r="E38764" t="s">
        <v>12168</v>
      </c>
    </row>
    <row r="38765" spans="1:5" x14ac:dyDescent="0.25">
      <c r="A38765">
        <v>164413</v>
      </c>
      <c r="B38765" t="s">
        <v>936</v>
      </c>
      <c r="C38765" t="s">
        <v>6367</v>
      </c>
      <c r="D38765">
        <v>0</v>
      </c>
      <c r="E38765" t="s">
        <v>12168</v>
      </c>
    </row>
    <row r="38766" spans="1:5" x14ac:dyDescent="0.25">
      <c r="A38766">
        <v>164414</v>
      </c>
      <c r="B38766" t="s">
        <v>938</v>
      </c>
      <c r="C38766" t="s">
        <v>55217</v>
      </c>
      <c r="D38766">
        <v>1</v>
      </c>
      <c r="E38766" t="s">
        <v>12168</v>
      </c>
    </row>
    <row r="38767" spans="1:5" x14ac:dyDescent="0.25">
      <c r="A38767">
        <v>164415</v>
      </c>
      <c r="B38767" t="s">
        <v>938</v>
      </c>
      <c r="C38767" t="s">
        <v>6372</v>
      </c>
      <c r="D38767">
        <v>0</v>
      </c>
      <c r="E38767" t="s">
        <v>12168</v>
      </c>
    </row>
    <row r="38768" spans="1:5" x14ac:dyDescent="0.25">
      <c r="A38768">
        <v>164416</v>
      </c>
      <c r="B38768" t="s">
        <v>940</v>
      </c>
      <c r="C38768" t="s">
        <v>55218</v>
      </c>
      <c r="D38768">
        <v>1</v>
      </c>
      <c r="E38768" t="s">
        <v>12168</v>
      </c>
    </row>
    <row r="38769" spans="1:5" x14ac:dyDescent="0.25">
      <c r="A38769">
        <v>164417</v>
      </c>
      <c r="B38769" t="s">
        <v>940</v>
      </c>
      <c r="C38769" t="s">
        <v>6378</v>
      </c>
      <c r="D38769">
        <v>0</v>
      </c>
      <c r="E38769" t="s">
        <v>12168</v>
      </c>
    </row>
    <row r="38770" spans="1:5" x14ac:dyDescent="0.25">
      <c r="A38770">
        <v>164418</v>
      </c>
      <c r="B38770" t="s">
        <v>943</v>
      </c>
      <c r="C38770" t="s">
        <v>55219</v>
      </c>
      <c r="D38770">
        <v>1</v>
      </c>
      <c r="E38770" t="s">
        <v>12168</v>
      </c>
    </row>
    <row r="38771" spans="1:5" x14ac:dyDescent="0.25">
      <c r="A38771">
        <v>164419</v>
      </c>
      <c r="B38771" t="s">
        <v>943</v>
      </c>
      <c r="C38771" t="s">
        <v>6383</v>
      </c>
      <c r="D38771">
        <v>0</v>
      </c>
      <c r="E38771" t="s">
        <v>12168</v>
      </c>
    </row>
    <row r="38772" spans="1:5" x14ac:dyDescent="0.25">
      <c r="A38772">
        <v>164420</v>
      </c>
      <c r="B38772" t="s">
        <v>949</v>
      </c>
      <c r="C38772" t="s">
        <v>55220</v>
      </c>
      <c r="D38772">
        <v>1</v>
      </c>
      <c r="E38772" t="s">
        <v>12168</v>
      </c>
    </row>
    <row r="38773" spans="1:5" x14ac:dyDescent="0.25">
      <c r="A38773">
        <v>164421</v>
      </c>
      <c r="B38773" t="s">
        <v>949</v>
      </c>
      <c r="C38773" t="s">
        <v>6397</v>
      </c>
      <c r="D38773">
        <v>0</v>
      </c>
      <c r="E38773" t="s">
        <v>12168</v>
      </c>
    </row>
    <row r="38774" spans="1:5" x14ac:dyDescent="0.25">
      <c r="A38774">
        <v>164422</v>
      </c>
      <c r="B38774" t="s">
        <v>953</v>
      </c>
      <c r="C38774" t="s">
        <v>55221</v>
      </c>
      <c r="D38774">
        <v>1</v>
      </c>
      <c r="E38774" t="s">
        <v>12168</v>
      </c>
    </row>
    <row r="38775" spans="1:5" x14ac:dyDescent="0.25">
      <c r="A38775">
        <v>164423</v>
      </c>
      <c r="B38775" t="s">
        <v>953</v>
      </c>
      <c r="C38775" t="s">
        <v>6406</v>
      </c>
      <c r="D38775">
        <v>0</v>
      </c>
      <c r="E38775" t="s">
        <v>12168</v>
      </c>
    </row>
    <row r="38776" spans="1:5" x14ac:dyDescent="0.25">
      <c r="A38776">
        <v>164424</v>
      </c>
      <c r="B38776" t="s">
        <v>957</v>
      </c>
      <c r="C38776" t="s">
        <v>55222</v>
      </c>
      <c r="D38776">
        <v>1</v>
      </c>
      <c r="E38776" t="s">
        <v>12168</v>
      </c>
    </row>
    <row r="38777" spans="1:5" x14ac:dyDescent="0.25">
      <c r="A38777">
        <v>164425</v>
      </c>
      <c r="B38777" t="s">
        <v>957</v>
      </c>
      <c r="C38777" t="s">
        <v>6415</v>
      </c>
      <c r="D38777">
        <v>0</v>
      </c>
      <c r="E38777" t="s">
        <v>12168</v>
      </c>
    </row>
    <row r="38778" spans="1:5" x14ac:dyDescent="0.25">
      <c r="A38778">
        <v>164426</v>
      </c>
      <c r="B38778" t="s">
        <v>960</v>
      </c>
      <c r="C38778" t="s">
        <v>55223</v>
      </c>
      <c r="D38778">
        <v>1</v>
      </c>
      <c r="E38778" t="s">
        <v>12168</v>
      </c>
    </row>
    <row r="38779" spans="1:5" x14ac:dyDescent="0.25">
      <c r="A38779">
        <v>164427</v>
      </c>
      <c r="B38779" t="s">
        <v>960</v>
      </c>
      <c r="C38779" t="s">
        <v>6417</v>
      </c>
      <c r="D38779">
        <v>0</v>
      </c>
      <c r="E38779" t="s">
        <v>12168</v>
      </c>
    </row>
    <row r="38780" spans="1:5" x14ac:dyDescent="0.25">
      <c r="A38780">
        <v>164428</v>
      </c>
      <c r="B38780" t="s">
        <v>963</v>
      </c>
      <c r="C38780" t="s">
        <v>55224</v>
      </c>
      <c r="D38780">
        <v>1</v>
      </c>
      <c r="E38780" t="s">
        <v>12168</v>
      </c>
    </row>
    <row r="38781" spans="1:5" x14ac:dyDescent="0.25">
      <c r="A38781">
        <v>164429</v>
      </c>
      <c r="B38781" t="s">
        <v>963</v>
      </c>
      <c r="C38781" t="s">
        <v>6430</v>
      </c>
      <c r="D38781">
        <v>0</v>
      </c>
      <c r="E38781" t="s">
        <v>12168</v>
      </c>
    </row>
    <row r="38782" spans="1:5" x14ac:dyDescent="0.25">
      <c r="A38782">
        <v>164430</v>
      </c>
      <c r="B38782" t="s">
        <v>967</v>
      </c>
      <c r="C38782" t="s">
        <v>55225</v>
      </c>
      <c r="D38782">
        <v>1</v>
      </c>
      <c r="E38782" t="s">
        <v>12168</v>
      </c>
    </row>
    <row r="38783" spans="1:5" x14ac:dyDescent="0.25">
      <c r="A38783">
        <v>164431</v>
      </c>
      <c r="B38783" t="s">
        <v>967</v>
      </c>
      <c r="C38783" t="s">
        <v>6438</v>
      </c>
      <c r="D38783">
        <v>0</v>
      </c>
      <c r="E38783" t="s">
        <v>12168</v>
      </c>
    </row>
    <row r="38784" spans="1:5" x14ac:dyDescent="0.25">
      <c r="A38784">
        <v>164432</v>
      </c>
      <c r="B38784" t="s">
        <v>969</v>
      </c>
      <c r="C38784" t="s">
        <v>55226</v>
      </c>
      <c r="D38784">
        <v>1</v>
      </c>
      <c r="E38784" t="s">
        <v>12168</v>
      </c>
    </row>
    <row r="38785" spans="1:5" x14ac:dyDescent="0.25">
      <c r="A38785">
        <v>164433</v>
      </c>
      <c r="B38785" t="s">
        <v>969</v>
      </c>
      <c r="C38785" t="s">
        <v>6442</v>
      </c>
      <c r="D38785">
        <v>0</v>
      </c>
      <c r="E38785" t="s">
        <v>12168</v>
      </c>
    </row>
    <row r="38786" spans="1:5" x14ac:dyDescent="0.25">
      <c r="A38786">
        <v>164434</v>
      </c>
      <c r="B38786" t="s">
        <v>970</v>
      </c>
      <c r="C38786" t="s">
        <v>55227</v>
      </c>
      <c r="D38786">
        <v>1</v>
      </c>
      <c r="E38786" t="s">
        <v>12168</v>
      </c>
    </row>
    <row r="38787" spans="1:5" x14ac:dyDescent="0.25">
      <c r="A38787">
        <v>164435</v>
      </c>
      <c r="B38787" t="s">
        <v>970</v>
      </c>
      <c r="C38787" t="s">
        <v>6447</v>
      </c>
      <c r="D38787">
        <v>0</v>
      </c>
      <c r="E38787" t="s">
        <v>12168</v>
      </c>
    </row>
    <row r="38788" spans="1:5" x14ac:dyDescent="0.25">
      <c r="A38788">
        <v>164436</v>
      </c>
      <c r="B38788" t="s">
        <v>971</v>
      </c>
      <c r="C38788" t="s">
        <v>55228</v>
      </c>
      <c r="D38788">
        <v>1</v>
      </c>
      <c r="E38788" t="s">
        <v>12168</v>
      </c>
    </row>
    <row r="38789" spans="1:5" x14ac:dyDescent="0.25">
      <c r="A38789">
        <v>164437</v>
      </c>
      <c r="B38789" t="s">
        <v>971</v>
      </c>
      <c r="C38789" t="s">
        <v>6451</v>
      </c>
      <c r="D38789">
        <v>0</v>
      </c>
      <c r="E38789" t="s">
        <v>12168</v>
      </c>
    </row>
    <row r="38790" spans="1:5" x14ac:dyDescent="0.25">
      <c r="A38790">
        <v>164438</v>
      </c>
      <c r="B38790" t="s">
        <v>973</v>
      </c>
      <c r="C38790" t="s">
        <v>55229</v>
      </c>
      <c r="D38790">
        <v>1</v>
      </c>
      <c r="E38790" t="s">
        <v>12168</v>
      </c>
    </row>
    <row r="38791" spans="1:5" x14ac:dyDescent="0.25">
      <c r="A38791">
        <v>164439</v>
      </c>
      <c r="B38791" t="s">
        <v>973</v>
      </c>
      <c r="C38791" t="s">
        <v>6457</v>
      </c>
      <c r="D38791">
        <v>0</v>
      </c>
      <c r="E38791" t="s">
        <v>12168</v>
      </c>
    </row>
    <row r="38792" spans="1:5" x14ac:dyDescent="0.25">
      <c r="A38792">
        <v>164440</v>
      </c>
      <c r="B38792" t="s">
        <v>975</v>
      </c>
      <c r="C38792" t="s">
        <v>55230</v>
      </c>
      <c r="D38792">
        <v>1</v>
      </c>
      <c r="E38792" t="s">
        <v>12168</v>
      </c>
    </row>
    <row r="38793" spans="1:5" x14ac:dyDescent="0.25">
      <c r="A38793">
        <v>164441</v>
      </c>
      <c r="B38793" t="s">
        <v>975</v>
      </c>
      <c r="C38793" t="s">
        <v>6461</v>
      </c>
      <c r="D38793">
        <v>0</v>
      </c>
      <c r="E38793" t="s">
        <v>12168</v>
      </c>
    </row>
    <row r="38794" spans="1:5" x14ac:dyDescent="0.25">
      <c r="A38794">
        <v>164442</v>
      </c>
      <c r="B38794" t="s">
        <v>977</v>
      </c>
      <c r="C38794" t="s">
        <v>55231</v>
      </c>
      <c r="D38794">
        <v>1</v>
      </c>
      <c r="E38794" t="s">
        <v>12168</v>
      </c>
    </row>
    <row r="38795" spans="1:5" x14ac:dyDescent="0.25">
      <c r="A38795">
        <v>164443</v>
      </c>
      <c r="B38795" t="s">
        <v>977</v>
      </c>
      <c r="C38795" t="s">
        <v>6466</v>
      </c>
      <c r="D38795">
        <v>0</v>
      </c>
      <c r="E38795" t="s">
        <v>12168</v>
      </c>
    </row>
    <row r="38796" spans="1:5" x14ac:dyDescent="0.25">
      <c r="A38796">
        <v>164444</v>
      </c>
      <c r="B38796" t="s">
        <v>980</v>
      </c>
      <c r="C38796" t="s">
        <v>55232</v>
      </c>
      <c r="D38796">
        <v>1</v>
      </c>
      <c r="E38796" t="s">
        <v>12168</v>
      </c>
    </row>
    <row r="38797" spans="1:5" x14ac:dyDescent="0.25">
      <c r="A38797">
        <v>164445</v>
      </c>
      <c r="B38797" t="s">
        <v>980</v>
      </c>
      <c r="C38797" t="s">
        <v>6467</v>
      </c>
      <c r="D38797">
        <v>0</v>
      </c>
      <c r="E38797" t="s">
        <v>12168</v>
      </c>
    </row>
    <row r="38798" spans="1:5" x14ac:dyDescent="0.25">
      <c r="A38798">
        <v>164446</v>
      </c>
      <c r="B38798" t="s">
        <v>983</v>
      </c>
      <c r="C38798" t="s">
        <v>55233</v>
      </c>
      <c r="D38798">
        <v>1</v>
      </c>
      <c r="E38798" t="s">
        <v>12168</v>
      </c>
    </row>
    <row r="38799" spans="1:5" x14ac:dyDescent="0.25">
      <c r="A38799">
        <v>164447</v>
      </c>
      <c r="B38799" t="s">
        <v>983</v>
      </c>
      <c r="C38799" t="s">
        <v>6470</v>
      </c>
      <c r="D38799">
        <v>0</v>
      </c>
      <c r="E38799" t="s">
        <v>12168</v>
      </c>
    </row>
    <row r="38800" spans="1:5" x14ac:dyDescent="0.25">
      <c r="A38800">
        <v>164448</v>
      </c>
      <c r="B38800" t="s">
        <v>985</v>
      </c>
      <c r="C38800" t="s">
        <v>55234</v>
      </c>
      <c r="D38800">
        <v>1</v>
      </c>
      <c r="E38800" t="s">
        <v>12168</v>
      </c>
    </row>
    <row r="38801" spans="1:5" x14ac:dyDescent="0.25">
      <c r="A38801">
        <v>164449</v>
      </c>
      <c r="B38801" t="s">
        <v>985</v>
      </c>
      <c r="C38801" t="s">
        <v>6471</v>
      </c>
      <c r="D38801">
        <v>0</v>
      </c>
      <c r="E38801" t="s">
        <v>12168</v>
      </c>
    </row>
    <row r="38802" spans="1:5" x14ac:dyDescent="0.25">
      <c r="A38802">
        <v>164450</v>
      </c>
      <c r="B38802" t="s">
        <v>986</v>
      </c>
      <c r="C38802" t="s">
        <v>55235</v>
      </c>
      <c r="D38802">
        <v>1</v>
      </c>
      <c r="E38802" t="s">
        <v>12168</v>
      </c>
    </row>
    <row r="38803" spans="1:5" x14ac:dyDescent="0.25">
      <c r="A38803">
        <v>164451</v>
      </c>
      <c r="B38803" t="s">
        <v>986</v>
      </c>
      <c r="C38803" t="s">
        <v>6473</v>
      </c>
      <c r="D38803">
        <v>0</v>
      </c>
      <c r="E38803" t="s">
        <v>12168</v>
      </c>
    </row>
    <row r="38804" spans="1:5" x14ac:dyDescent="0.25">
      <c r="A38804">
        <v>164452</v>
      </c>
      <c r="B38804" t="s">
        <v>987</v>
      </c>
      <c r="C38804" t="s">
        <v>55236</v>
      </c>
      <c r="D38804">
        <v>1</v>
      </c>
      <c r="E38804" t="s">
        <v>12168</v>
      </c>
    </row>
    <row r="38805" spans="1:5" x14ac:dyDescent="0.25">
      <c r="A38805">
        <v>164453</v>
      </c>
      <c r="B38805" t="s">
        <v>987</v>
      </c>
      <c r="C38805" t="s">
        <v>6474</v>
      </c>
      <c r="D38805">
        <v>0</v>
      </c>
      <c r="E38805" t="s">
        <v>12168</v>
      </c>
    </row>
    <row r="38806" spans="1:5" x14ac:dyDescent="0.25">
      <c r="A38806">
        <v>164454</v>
      </c>
      <c r="B38806" t="s">
        <v>990</v>
      </c>
      <c r="C38806" t="s">
        <v>55237</v>
      </c>
      <c r="D38806">
        <v>1</v>
      </c>
      <c r="E38806" t="s">
        <v>12168</v>
      </c>
    </row>
    <row r="38807" spans="1:5" x14ac:dyDescent="0.25">
      <c r="A38807">
        <v>164455</v>
      </c>
      <c r="B38807" t="s">
        <v>990</v>
      </c>
      <c r="C38807" t="s">
        <v>6480</v>
      </c>
      <c r="D38807">
        <v>0</v>
      </c>
      <c r="E38807" t="s">
        <v>12168</v>
      </c>
    </row>
    <row r="38808" spans="1:5" x14ac:dyDescent="0.25">
      <c r="A38808">
        <v>164456</v>
      </c>
      <c r="B38808" t="s">
        <v>991</v>
      </c>
      <c r="C38808" t="s">
        <v>55238</v>
      </c>
      <c r="D38808">
        <v>1</v>
      </c>
      <c r="E38808" t="s">
        <v>12168</v>
      </c>
    </row>
    <row r="38809" spans="1:5" x14ac:dyDescent="0.25">
      <c r="A38809">
        <v>164457</v>
      </c>
      <c r="B38809" t="s">
        <v>991</v>
      </c>
      <c r="C38809" t="s">
        <v>6483</v>
      </c>
      <c r="D38809">
        <v>0</v>
      </c>
      <c r="E38809" t="s">
        <v>12168</v>
      </c>
    </row>
    <row r="38810" spans="1:5" x14ac:dyDescent="0.25">
      <c r="A38810">
        <v>164458</v>
      </c>
      <c r="B38810" t="s">
        <v>992</v>
      </c>
      <c r="C38810" t="s">
        <v>55239</v>
      </c>
      <c r="D38810">
        <v>1</v>
      </c>
      <c r="E38810" t="s">
        <v>12168</v>
      </c>
    </row>
    <row r="38811" spans="1:5" x14ac:dyDescent="0.25">
      <c r="A38811">
        <v>164459</v>
      </c>
      <c r="B38811" t="s">
        <v>992</v>
      </c>
      <c r="C38811" t="s">
        <v>6484</v>
      </c>
      <c r="D38811">
        <v>0</v>
      </c>
      <c r="E38811" t="s">
        <v>12168</v>
      </c>
    </row>
    <row r="38812" spans="1:5" x14ac:dyDescent="0.25">
      <c r="A38812">
        <v>164460</v>
      </c>
      <c r="B38812" t="s">
        <v>993</v>
      </c>
      <c r="C38812" t="s">
        <v>55240</v>
      </c>
      <c r="D38812">
        <v>1</v>
      </c>
      <c r="E38812" t="s">
        <v>12168</v>
      </c>
    </row>
    <row r="38813" spans="1:5" x14ac:dyDescent="0.25">
      <c r="A38813">
        <v>164461</v>
      </c>
      <c r="B38813" t="s">
        <v>993</v>
      </c>
      <c r="C38813" t="s">
        <v>6485</v>
      </c>
      <c r="D38813">
        <v>0</v>
      </c>
      <c r="E38813" t="s">
        <v>12168</v>
      </c>
    </row>
    <row r="38814" spans="1:5" x14ac:dyDescent="0.25">
      <c r="A38814">
        <v>164462</v>
      </c>
      <c r="B38814" t="s">
        <v>994</v>
      </c>
      <c r="C38814" t="s">
        <v>55241</v>
      </c>
      <c r="D38814">
        <v>1</v>
      </c>
      <c r="E38814" t="s">
        <v>12168</v>
      </c>
    </row>
    <row r="38815" spans="1:5" x14ac:dyDescent="0.25">
      <c r="A38815">
        <v>164463</v>
      </c>
      <c r="B38815" t="s">
        <v>994</v>
      </c>
      <c r="C38815" t="s">
        <v>6487</v>
      </c>
      <c r="D38815">
        <v>0</v>
      </c>
      <c r="E38815" t="s">
        <v>12168</v>
      </c>
    </row>
    <row r="38816" spans="1:5" x14ac:dyDescent="0.25">
      <c r="A38816">
        <v>164464</v>
      </c>
      <c r="B38816" t="s">
        <v>997</v>
      </c>
      <c r="C38816" t="s">
        <v>55242</v>
      </c>
      <c r="D38816">
        <v>1</v>
      </c>
      <c r="E38816" t="s">
        <v>12168</v>
      </c>
    </row>
    <row r="38817" spans="1:5" x14ac:dyDescent="0.25">
      <c r="A38817">
        <v>164465</v>
      </c>
      <c r="B38817" t="s">
        <v>997</v>
      </c>
      <c r="C38817" t="s">
        <v>6489</v>
      </c>
      <c r="D38817">
        <v>0</v>
      </c>
      <c r="E38817" t="s">
        <v>12168</v>
      </c>
    </row>
    <row r="38818" spans="1:5" x14ac:dyDescent="0.25">
      <c r="A38818">
        <v>164469</v>
      </c>
      <c r="B38818" t="s">
        <v>999</v>
      </c>
      <c r="C38818" t="s">
        <v>55245</v>
      </c>
      <c r="D38818">
        <v>1</v>
      </c>
      <c r="E38818" t="s">
        <v>12168</v>
      </c>
    </row>
    <row r="38819" spans="1:5" x14ac:dyDescent="0.25">
      <c r="A38819">
        <v>164470</v>
      </c>
      <c r="B38819" t="s">
        <v>999</v>
      </c>
      <c r="C38819" t="s">
        <v>6491</v>
      </c>
      <c r="D38819">
        <v>0</v>
      </c>
      <c r="E38819" t="s">
        <v>12168</v>
      </c>
    </row>
    <row r="38820" spans="1:5" x14ac:dyDescent="0.25">
      <c r="A38820">
        <v>164471</v>
      </c>
      <c r="B38820" t="s">
        <v>2673</v>
      </c>
      <c r="C38820" t="s">
        <v>55246</v>
      </c>
      <c r="D38820">
        <v>1</v>
      </c>
      <c r="E38820" t="s">
        <v>12168</v>
      </c>
    </row>
    <row r="38821" spans="1:5" x14ac:dyDescent="0.25">
      <c r="A38821">
        <v>164472</v>
      </c>
      <c r="B38821" t="s">
        <v>2673</v>
      </c>
      <c r="C38821" t="s">
        <v>6492</v>
      </c>
      <c r="D38821">
        <v>0</v>
      </c>
      <c r="E38821" t="s">
        <v>12168</v>
      </c>
    </row>
    <row r="38822" spans="1:5" x14ac:dyDescent="0.25">
      <c r="A38822">
        <v>164473</v>
      </c>
      <c r="B38822" t="s">
        <v>1000</v>
      </c>
      <c r="C38822" t="s">
        <v>55247</v>
      </c>
      <c r="D38822">
        <v>1</v>
      </c>
      <c r="E38822" t="s">
        <v>12168</v>
      </c>
    </row>
    <row r="38823" spans="1:5" x14ac:dyDescent="0.25">
      <c r="A38823">
        <v>164474</v>
      </c>
      <c r="B38823" t="s">
        <v>1000</v>
      </c>
      <c r="C38823" t="s">
        <v>6494</v>
      </c>
      <c r="D38823">
        <v>0</v>
      </c>
      <c r="E38823" t="s">
        <v>12168</v>
      </c>
    </row>
    <row r="38824" spans="1:5" x14ac:dyDescent="0.25">
      <c r="A38824">
        <v>164475</v>
      </c>
      <c r="B38824" t="s">
        <v>1001</v>
      </c>
      <c r="C38824" t="s">
        <v>55248</v>
      </c>
      <c r="D38824">
        <v>1</v>
      </c>
      <c r="E38824" t="s">
        <v>12168</v>
      </c>
    </row>
    <row r="38825" spans="1:5" x14ac:dyDescent="0.25">
      <c r="A38825">
        <v>164476</v>
      </c>
      <c r="B38825" t="s">
        <v>1001</v>
      </c>
      <c r="C38825" t="s">
        <v>6496</v>
      </c>
      <c r="D38825">
        <v>0</v>
      </c>
      <c r="E38825" t="s">
        <v>12168</v>
      </c>
    </row>
    <row r="38826" spans="1:5" x14ac:dyDescent="0.25">
      <c r="A38826">
        <v>164477</v>
      </c>
      <c r="B38826" t="s">
        <v>1004</v>
      </c>
      <c r="C38826" t="s">
        <v>55249</v>
      </c>
      <c r="D38826">
        <v>1</v>
      </c>
      <c r="E38826" t="s">
        <v>12168</v>
      </c>
    </row>
    <row r="38827" spans="1:5" x14ac:dyDescent="0.25">
      <c r="A38827">
        <v>164478</v>
      </c>
      <c r="B38827" t="s">
        <v>1004</v>
      </c>
      <c r="C38827" t="s">
        <v>6499</v>
      </c>
      <c r="D38827">
        <v>0</v>
      </c>
      <c r="E38827" t="s">
        <v>12168</v>
      </c>
    </row>
    <row r="38828" spans="1:5" x14ac:dyDescent="0.25">
      <c r="A38828">
        <v>164479</v>
      </c>
      <c r="B38828" t="s">
        <v>1005</v>
      </c>
      <c r="C38828" t="s">
        <v>55250</v>
      </c>
      <c r="D38828">
        <v>1</v>
      </c>
      <c r="E38828" t="s">
        <v>12168</v>
      </c>
    </row>
    <row r="38829" spans="1:5" x14ac:dyDescent="0.25">
      <c r="A38829">
        <v>164480</v>
      </c>
      <c r="B38829" t="s">
        <v>1005</v>
      </c>
      <c r="C38829" t="s">
        <v>6502</v>
      </c>
      <c r="D38829">
        <v>0</v>
      </c>
      <c r="E38829" t="s">
        <v>12168</v>
      </c>
    </row>
    <row r="38830" spans="1:5" x14ac:dyDescent="0.25">
      <c r="A38830">
        <v>164481</v>
      </c>
      <c r="B38830" t="s">
        <v>1011</v>
      </c>
      <c r="C38830" t="s">
        <v>55251</v>
      </c>
      <c r="D38830">
        <v>1</v>
      </c>
      <c r="E38830" t="s">
        <v>12168</v>
      </c>
    </row>
    <row r="38831" spans="1:5" x14ac:dyDescent="0.25">
      <c r="A38831">
        <v>164482</v>
      </c>
      <c r="B38831" t="s">
        <v>1011</v>
      </c>
      <c r="C38831" t="s">
        <v>38272</v>
      </c>
      <c r="D38831">
        <v>0</v>
      </c>
      <c r="E38831" t="s">
        <v>12168</v>
      </c>
    </row>
    <row r="38832" spans="1:5" x14ac:dyDescent="0.25">
      <c r="A38832">
        <v>164483</v>
      </c>
      <c r="B38832" t="s">
        <v>40015</v>
      </c>
      <c r="C38832" t="s">
        <v>55252</v>
      </c>
      <c r="D38832">
        <v>1</v>
      </c>
      <c r="E38832" t="s">
        <v>12168</v>
      </c>
    </row>
    <row r="38833" spans="1:5" x14ac:dyDescent="0.25">
      <c r="A38833">
        <v>164484</v>
      </c>
      <c r="B38833" t="s">
        <v>40015</v>
      </c>
      <c r="C38833" t="s">
        <v>40016</v>
      </c>
      <c r="D38833">
        <v>0</v>
      </c>
      <c r="E38833" t="s">
        <v>12168</v>
      </c>
    </row>
    <row r="38834" spans="1:5" x14ac:dyDescent="0.25">
      <c r="A38834">
        <v>164486</v>
      </c>
      <c r="B38834" t="s">
        <v>1035</v>
      </c>
      <c r="C38834" t="s">
        <v>6621</v>
      </c>
      <c r="D38834">
        <v>0</v>
      </c>
      <c r="E38834" t="s">
        <v>12168</v>
      </c>
    </row>
    <row r="38835" spans="1:5" x14ac:dyDescent="0.25">
      <c r="A38835">
        <v>164487</v>
      </c>
      <c r="B38835" t="s">
        <v>1038</v>
      </c>
      <c r="C38835" t="s">
        <v>55254</v>
      </c>
      <c r="D38835">
        <v>1</v>
      </c>
      <c r="E38835" t="s">
        <v>12168</v>
      </c>
    </row>
    <row r="38836" spans="1:5" x14ac:dyDescent="0.25">
      <c r="A38836">
        <v>164488</v>
      </c>
      <c r="B38836" t="s">
        <v>1038</v>
      </c>
      <c r="C38836" t="s">
        <v>6630</v>
      </c>
      <c r="D38836">
        <v>0</v>
      </c>
      <c r="E38836" t="s">
        <v>12168</v>
      </c>
    </row>
    <row r="38837" spans="1:5" x14ac:dyDescent="0.25">
      <c r="A38837">
        <v>164489</v>
      </c>
      <c r="B38837" t="s">
        <v>1040</v>
      </c>
      <c r="C38837" t="s">
        <v>55255</v>
      </c>
      <c r="D38837">
        <v>1</v>
      </c>
      <c r="E38837" t="s">
        <v>12168</v>
      </c>
    </row>
    <row r="38838" spans="1:5" x14ac:dyDescent="0.25">
      <c r="A38838">
        <v>164490</v>
      </c>
      <c r="B38838" t="s">
        <v>1040</v>
      </c>
      <c r="C38838" t="s">
        <v>6639</v>
      </c>
      <c r="D38838">
        <v>0</v>
      </c>
      <c r="E38838" t="s">
        <v>12168</v>
      </c>
    </row>
    <row r="38839" spans="1:5" x14ac:dyDescent="0.25">
      <c r="A38839">
        <v>164491</v>
      </c>
      <c r="B38839" t="s">
        <v>2676</v>
      </c>
      <c r="C38839" t="s">
        <v>55256</v>
      </c>
      <c r="D38839">
        <v>1</v>
      </c>
      <c r="E38839" t="s">
        <v>12168</v>
      </c>
    </row>
    <row r="38840" spans="1:5" x14ac:dyDescent="0.25">
      <c r="A38840">
        <v>164492</v>
      </c>
      <c r="B38840" t="s">
        <v>2676</v>
      </c>
      <c r="C38840" t="s">
        <v>6644</v>
      </c>
      <c r="D38840">
        <v>0</v>
      </c>
      <c r="E38840" t="s">
        <v>12168</v>
      </c>
    </row>
    <row r="38841" spans="1:5" x14ac:dyDescent="0.25">
      <c r="A38841">
        <v>164493</v>
      </c>
      <c r="B38841" t="s">
        <v>1042</v>
      </c>
      <c r="C38841" t="s">
        <v>55257</v>
      </c>
      <c r="D38841">
        <v>1</v>
      </c>
      <c r="E38841" t="s">
        <v>12168</v>
      </c>
    </row>
    <row r="38842" spans="1:5" x14ac:dyDescent="0.25">
      <c r="A38842">
        <v>164494</v>
      </c>
      <c r="B38842" t="s">
        <v>1042</v>
      </c>
      <c r="C38842" t="s">
        <v>6650</v>
      </c>
      <c r="D38842">
        <v>0</v>
      </c>
      <c r="E38842" t="s">
        <v>12168</v>
      </c>
    </row>
    <row r="38843" spans="1:5" x14ac:dyDescent="0.25">
      <c r="A38843">
        <v>164495</v>
      </c>
      <c r="B38843" t="s">
        <v>1044</v>
      </c>
      <c r="C38843" t="s">
        <v>55258</v>
      </c>
      <c r="D38843">
        <v>1</v>
      </c>
      <c r="E38843" t="s">
        <v>12168</v>
      </c>
    </row>
    <row r="38844" spans="1:5" x14ac:dyDescent="0.25">
      <c r="A38844">
        <v>164496</v>
      </c>
      <c r="B38844" t="s">
        <v>1044</v>
      </c>
      <c r="C38844" t="s">
        <v>6655</v>
      </c>
      <c r="D38844">
        <v>0</v>
      </c>
      <c r="E38844" t="s">
        <v>12168</v>
      </c>
    </row>
    <row r="38845" spans="1:5" x14ac:dyDescent="0.25">
      <c r="A38845">
        <v>164497</v>
      </c>
      <c r="B38845" t="s">
        <v>1046</v>
      </c>
      <c r="C38845" t="s">
        <v>55259</v>
      </c>
      <c r="D38845">
        <v>1</v>
      </c>
      <c r="E38845" t="s">
        <v>12168</v>
      </c>
    </row>
    <row r="38846" spans="1:5" x14ac:dyDescent="0.25">
      <c r="A38846">
        <v>164498</v>
      </c>
      <c r="B38846" t="s">
        <v>1046</v>
      </c>
      <c r="C38846" t="s">
        <v>6660</v>
      </c>
      <c r="D38846">
        <v>0</v>
      </c>
      <c r="E38846" t="s">
        <v>12168</v>
      </c>
    </row>
    <row r="38847" spans="1:5" x14ac:dyDescent="0.25">
      <c r="A38847">
        <v>164499</v>
      </c>
      <c r="B38847" t="s">
        <v>6670</v>
      </c>
      <c r="C38847" t="s">
        <v>55260</v>
      </c>
      <c r="D38847">
        <v>1</v>
      </c>
      <c r="E38847" t="s">
        <v>12168</v>
      </c>
    </row>
    <row r="38848" spans="1:5" x14ac:dyDescent="0.25">
      <c r="A38848">
        <v>164500</v>
      </c>
      <c r="B38848" t="s">
        <v>6670</v>
      </c>
      <c r="C38848" t="s">
        <v>6671</v>
      </c>
      <c r="D38848">
        <v>0</v>
      </c>
      <c r="E38848" t="s">
        <v>12168</v>
      </c>
    </row>
    <row r="38849" spans="1:5" x14ac:dyDescent="0.25">
      <c r="A38849">
        <v>164501</v>
      </c>
      <c r="B38849" t="s">
        <v>1049</v>
      </c>
      <c r="C38849" t="s">
        <v>55261</v>
      </c>
      <c r="D38849">
        <v>1</v>
      </c>
      <c r="E38849" t="s">
        <v>12168</v>
      </c>
    </row>
    <row r="38850" spans="1:5" x14ac:dyDescent="0.25">
      <c r="A38850">
        <v>164502</v>
      </c>
      <c r="B38850" t="s">
        <v>1049</v>
      </c>
      <c r="C38850" t="s">
        <v>6674</v>
      </c>
      <c r="D38850">
        <v>0</v>
      </c>
      <c r="E38850" t="s">
        <v>12168</v>
      </c>
    </row>
    <row r="38851" spans="1:5" x14ac:dyDescent="0.25">
      <c r="A38851">
        <v>164503</v>
      </c>
      <c r="B38851" t="s">
        <v>1051</v>
      </c>
      <c r="C38851" t="s">
        <v>55262</v>
      </c>
      <c r="D38851">
        <v>1</v>
      </c>
      <c r="E38851" t="s">
        <v>12168</v>
      </c>
    </row>
    <row r="38852" spans="1:5" x14ac:dyDescent="0.25">
      <c r="A38852">
        <v>164504</v>
      </c>
      <c r="B38852" t="s">
        <v>1051</v>
      </c>
      <c r="C38852" t="s">
        <v>6692</v>
      </c>
      <c r="D38852">
        <v>0</v>
      </c>
      <c r="E38852" t="s">
        <v>12168</v>
      </c>
    </row>
    <row r="38853" spans="1:5" x14ac:dyDescent="0.25">
      <c r="A38853">
        <v>164505</v>
      </c>
      <c r="B38853" t="s">
        <v>1062</v>
      </c>
      <c r="C38853" t="s">
        <v>55263</v>
      </c>
      <c r="D38853">
        <v>1</v>
      </c>
      <c r="E38853" t="s">
        <v>12168</v>
      </c>
    </row>
    <row r="38854" spans="1:5" x14ac:dyDescent="0.25">
      <c r="A38854">
        <v>164506</v>
      </c>
      <c r="B38854" t="s">
        <v>1062</v>
      </c>
      <c r="C38854" t="s">
        <v>6731</v>
      </c>
      <c r="D38854">
        <v>0</v>
      </c>
      <c r="E38854" t="s">
        <v>12168</v>
      </c>
    </row>
    <row r="38855" spans="1:5" x14ac:dyDescent="0.25">
      <c r="A38855">
        <v>164507</v>
      </c>
      <c r="B38855" t="s">
        <v>1065</v>
      </c>
      <c r="C38855" t="s">
        <v>55264</v>
      </c>
      <c r="D38855">
        <v>1</v>
      </c>
      <c r="E38855" t="s">
        <v>12168</v>
      </c>
    </row>
    <row r="38856" spans="1:5" x14ac:dyDescent="0.25">
      <c r="A38856">
        <v>164508</v>
      </c>
      <c r="B38856" t="s">
        <v>1065</v>
      </c>
      <c r="C38856" t="s">
        <v>6739</v>
      </c>
      <c r="D38856">
        <v>0</v>
      </c>
      <c r="E38856" t="s">
        <v>12168</v>
      </c>
    </row>
    <row r="38857" spans="1:5" x14ac:dyDescent="0.25">
      <c r="A38857">
        <v>164509</v>
      </c>
      <c r="B38857" t="s">
        <v>1068</v>
      </c>
      <c r="C38857" t="s">
        <v>55265</v>
      </c>
      <c r="D38857">
        <v>1</v>
      </c>
      <c r="E38857" t="s">
        <v>12168</v>
      </c>
    </row>
    <row r="38858" spans="1:5" x14ac:dyDescent="0.25">
      <c r="A38858">
        <v>164510</v>
      </c>
      <c r="B38858" t="s">
        <v>1068</v>
      </c>
      <c r="C38858" t="s">
        <v>6747</v>
      </c>
      <c r="D38858">
        <v>0</v>
      </c>
      <c r="E38858" t="s">
        <v>12168</v>
      </c>
    </row>
    <row r="38859" spans="1:5" x14ac:dyDescent="0.25">
      <c r="A38859">
        <v>164511</v>
      </c>
      <c r="B38859" t="s">
        <v>1070</v>
      </c>
      <c r="C38859" t="s">
        <v>55266</v>
      </c>
      <c r="D38859">
        <v>1</v>
      </c>
      <c r="E38859" t="s">
        <v>12168</v>
      </c>
    </row>
    <row r="38860" spans="1:5" x14ac:dyDescent="0.25">
      <c r="A38860">
        <v>164512</v>
      </c>
      <c r="B38860" t="s">
        <v>1070</v>
      </c>
      <c r="C38860" t="s">
        <v>6753</v>
      </c>
      <c r="D38860">
        <v>0</v>
      </c>
      <c r="E38860" t="s">
        <v>12168</v>
      </c>
    </row>
    <row r="38861" spans="1:5" x14ac:dyDescent="0.25">
      <c r="A38861">
        <v>164513</v>
      </c>
      <c r="B38861" t="s">
        <v>1072</v>
      </c>
      <c r="C38861" t="s">
        <v>55267</v>
      </c>
      <c r="D38861">
        <v>1</v>
      </c>
      <c r="E38861" t="s">
        <v>12168</v>
      </c>
    </row>
    <row r="38862" spans="1:5" x14ac:dyDescent="0.25">
      <c r="A38862">
        <v>164514</v>
      </c>
      <c r="B38862" t="s">
        <v>1072</v>
      </c>
      <c r="C38862" t="s">
        <v>39762</v>
      </c>
      <c r="D38862">
        <v>0</v>
      </c>
      <c r="E38862" t="s">
        <v>12168</v>
      </c>
    </row>
    <row r="38863" spans="1:5" x14ac:dyDescent="0.25">
      <c r="A38863">
        <v>164515</v>
      </c>
      <c r="B38863" t="s">
        <v>1073</v>
      </c>
      <c r="C38863" t="s">
        <v>55268</v>
      </c>
      <c r="D38863">
        <v>1</v>
      </c>
      <c r="E38863" t="s">
        <v>12168</v>
      </c>
    </row>
    <row r="38864" spans="1:5" x14ac:dyDescent="0.25">
      <c r="A38864">
        <v>164516</v>
      </c>
      <c r="B38864" t="s">
        <v>1073</v>
      </c>
      <c r="C38864" t="s">
        <v>6762</v>
      </c>
      <c r="D38864">
        <v>0</v>
      </c>
      <c r="E38864" t="s">
        <v>12168</v>
      </c>
    </row>
    <row r="38865" spans="1:5" x14ac:dyDescent="0.25">
      <c r="A38865">
        <v>164517</v>
      </c>
      <c r="B38865" t="s">
        <v>1075</v>
      </c>
      <c r="C38865" t="s">
        <v>55269</v>
      </c>
      <c r="D38865">
        <v>1</v>
      </c>
      <c r="E38865" t="s">
        <v>12168</v>
      </c>
    </row>
    <row r="38866" spans="1:5" x14ac:dyDescent="0.25">
      <c r="A38866">
        <v>164518</v>
      </c>
      <c r="B38866" t="s">
        <v>1075</v>
      </c>
      <c r="C38866" t="s">
        <v>6764</v>
      </c>
      <c r="D38866">
        <v>0</v>
      </c>
      <c r="E38866" t="s">
        <v>12168</v>
      </c>
    </row>
    <row r="38867" spans="1:5" x14ac:dyDescent="0.25">
      <c r="A38867">
        <v>164519</v>
      </c>
      <c r="B38867" t="s">
        <v>1080</v>
      </c>
      <c r="C38867" t="s">
        <v>55270</v>
      </c>
      <c r="D38867">
        <v>1</v>
      </c>
      <c r="E38867" t="s">
        <v>12168</v>
      </c>
    </row>
    <row r="38868" spans="1:5" x14ac:dyDescent="0.25">
      <c r="A38868">
        <v>164520</v>
      </c>
      <c r="B38868" t="s">
        <v>1080</v>
      </c>
      <c r="C38868" t="s">
        <v>6773</v>
      </c>
      <c r="D38868">
        <v>0</v>
      </c>
      <c r="E38868" t="s">
        <v>12168</v>
      </c>
    </row>
    <row r="38869" spans="1:5" x14ac:dyDescent="0.25">
      <c r="A38869">
        <v>164521</v>
      </c>
      <c r="B38869" t="s">
        <v>2677</v>
      </c>
      <c r="C38869" t="s">
        <v>55271</v>
      </c>
      <c r="D38869">
        <v>1</v>
      </c>
      <c r="E38869" t="s">
        <v>12168</v>
      </c>
    </row>
    <row r="38870" spans="1:5" x14ac:dyDescent="0.25">
      <c r="A38870">
        <v>164522</v>
      </c>
      <c r="B38870" t="s">
        <v>2677</v>
      </c>
      <c r="C38870" t="s">
        <v>6778</v>
      </c>
      <c r="D38870">
        <v>0</v>
      </c>
      <c r="E38870" t="s">
        <v>12168</v>
      </c>
    </row>
    <row r="38871" spans="1:5" x14ac:dyDescent="0.25">
      <c r="A38871">
        <v>164523</v>
      </c>
      <c r="B38871" t="s">
        <v>1084</v>
      </c>
      <c r="C38871" t="s">
        <v>55272</v>
      </c>
      <c r="D38871">
        <v>1</v>
      </c>
      <c r="E38871" t="s">
        <v>12168</v>
      </c>
    </row>
    <row r="38872" spans="1:5" x14ac:dyDescent="0.25">
      <c r="A38872">
        <v>164524</v>
      </c>
      <c r="B38872" t="s">
        <v>1084</v>
      </c>
      <c r="C38872" t="s">
        <v>6808</v>
      </c>
      <c r="D38872">
        <v>0</v>
      </c>
      <c r="E38872" t="s">
        <v>12168</v>
      </c>
    </row>
    <row r="38873" spans="1:5" x14ac:dyDescent="0.25">
      <c r="A38873">
        <v>164525</v>
      </c>
      <c r="B38873" t="s">
        <v>1085</v>
      </c>
      <c r="C38873" t="s">
        <v>55273</v>
      </c>
      <c r="D38873">
        <v>1</v>
      </c>
      <c r="E38873" t="s">
        <v>12168</v>
      </c>
    </row>
    <row r="38874" spans="1:5" x14ac:dyDescent="0.25">
      <c r="A38874">
        <v>164526</v>
      </c>
      <c r="B38874" t="s">
        <v>1085</v>
      </c>
      <c r="C38874" t="s">
        <v>6812</v>
      </c>
      <c r="D38874">
        <v>0</v>
      </c>
      <c r="E38874" t="s">
        <v>12168</v>
      </c>
    </row>
    <row r="38875" spans="1:5" x14ac:dyDescent="0.25">
      <c r="A38875">
        <v>164527</v>
      </c>
      <c r="B38875" t="s">
        <v>1087</v>
      </c>
      <c r="C38875" t="s">
        <v>55274</v>
      </c>
      <c r="D38875">
        <v>1</v>
      </c>
      <c r="E38875" t="s">
        <v>12168</v>
      </c>
    </row>
    <row r="38876" spans="1:5" x14ac:dyDescent="0.25">
      <c r="A38876">
        <v>164528</v>
      </c>
      <c r="B38876" t="s">
        <v>1087</v>
      </c>
      <c r="C38876" t="s">
        <v>6823</v>
      </c>
      <c r="D38876">
        <v>0</v>
      </c>
      <c r="E38876" t="s">
        <v>12168</v>
      </c>
    </row>
    <row r="38877" spans="1:5" x14ac:dyDescent="0.25">
      <c r="A38877">
        <v>164529</v>
      </c>
      <c r="B38877" t="s">
        <v>1091</v>
      </c>
      <c r="C38877" t="s">
        <v>55275</v>
      </c>
      <c r="D38877">
        <v>1</v>
      </c>
      <c r="E38877" t="s">
        <v>12168</v>
      </c>
    </row>
    <row r="38878" spans="1:5" x14ac:dyDescent="0.25">
      <c r="A38878">
        <v>164530</v>
      </c>
      <c r="B38878" t="s">
        <v>1091</v>
      </c>
      <c r="C38878" t="s">
        <v>6837</v>
      </c>
      <c r="D38878">
        <v>0</v>
      </c>
      <c r="E38878" t="s">
        <v>12168</v>
      </c>
    </row>
    <row r="38879" spans="1:5" x14ac:dyDescent="0.25">
      <c r="A38879">
        <v>164531</v>
      </c>
      <c r="B38879" t="s">
        <v>1095</v>
      </c>
      <c r="C38879" t="s">
        <v>55276</v>
      </c>
      <c r="D38879">
        <v>1</v>
      </c>
      <c r="E38879" t="s">
        <v>12168</v>
      </c>
    </row>
    <row r="38880" spans="1:5" x14ac:dyDescent="0.25">
      <c r="A38880">
        <v>164533</v>
      </c>
      <c r="B38880" t="s">
        <v>1097</v>
      </c>
      <c r="C38880" t="s">
        <v>55277</v>
      </c>
      <c r="D38880">
        <v>1</v>
      </c>
      <c r="E38880" t="s">
        <v>12168</v>
      </c>
    </row>
    <row r="38881" spans="1:5" x14ac:dyDescent="0.25">
      <c r="A38881">
        <v>164534</v>
      </c>
      <c r="B38881" t="s">
        <v>1097</v>
      </c>
      <c r="C38881" t="s">
        <v>6851</v>
      </c>
      <c r="D38881">
        <v>0</v>
      </c>
      <c r="E38881" t="s">
        <v>12168</v>
      </c>
    </row>
    <row r="38882" spans="1:5" x14ac:dyDescent="0.25">
      <c r="A38882">
        <v>164535</v>
      </c>
      <c r="B38882" t="s">
        <v>1100</v>
      </c>
      <c r="C38882" t="s">
        <v>55278</v>
      </c>
      <c r="D38882">
        <v>1</v>
      </c>
      <c r="E38882" t="s">
        <v>12168</v>
      </c>
    </row>
    <row r="38883" spans="1:5" x14ac:dyDescent="0.25">
      <c r="A38883">
        <v>164536</v>
      </c>
      <c r="B38883" t="s">
        <v>1100</v>
      </c>
      <c r="C38883" t="s">
        <v>6860</v>
      </c>
      <c r="D38883">
        <v>0</v>
      </c>
      <c r="E38883" t="s">
        <v>12168</v>
      </c>
    </row>
    <row r="38884" spans="1:5" x14ac:dyDescent="0.25">
      <c r="A38884">
        <v>164537</v>
      </c>
      <c r="B38884" t="s">
        <v>3</v>
      </c>
      <c r="C38884" t="s">
        <v>39860</v>
      </c>
      <c r="D38884">
        <v>0</v>
      </c>
      <c r="E38884" t="s">
        <v>12168</v>
      </c>
    </row>
    <row r="38885" spans="1:5" x14ac:dyDescent="0.25">
      <c r="A38885">
        <v>164538</v>
      </c>
      <c r="B38885" t="s">
        <v>1110</v>
      </c>
      <c r="C38885" t="s">
        <v>55279</v>
      </c>
      <c r="D38885">
        <v>1</v>
      </c>
      <c r="E38885" t="s">
        <v>12168</v>
      </c>
    </row>
    <row r="38886" spans="1:5" x14ac:dyDescent="0.25">
      <c r="A38886">
        <v>164540</v>
      </c>
      <c r="B38886" t="s">
        <v>3</v>
      </c>
      <c r="C38886" t="s">
        <v>55280</v>
      </c>
      <c r="D38886">
        <v>1</v>
      </c>
      <c r="E38886" t="s">
        <v>12168</v>
      </c>
    </row>
    <row r="38887" spans="1:5" x14ac:dyDescent="0.25">
      <c r="A38887">
        <v>164541</v>
      </c>
      <c r="B38887" t="s">
        <v>1114</v>
      </c>
      <c r="C38887" t="s">
        <v>55281</v>
      </c>
      <c r="D38887">
        <v>1</v>
      </c>
      <c r="E38887" t="s">
        <v>12168</v>
      </c>
    </row>
    <row r="38888" spans="1:5" x14ac:dyDescent="0.25">
      <c r="A38888">
        <v>164542</v>
      </c>
      <c r="B38888" t="s">
        <v>1114</v>
      </c>
      <c r="C38888" t="s">
        <v>6893</v>
      </c>
      <c r="D38888">
        <v>0</v>
      </c>
      <c r="E38888" t="s">
        <v>12168</v>
      </c>
    </row>
    <row r="38889" spans="1:5" x14ac:dyDescent="0.25">
      <c r="A38889">
        <v>164543</v>
      </c>
      <c r="B38889" t="s">
        <v>27</v>
      </c>
      <c r="C38889" t="s">
        <v>3079</v>
      </c>
      <c r="D38889">
        <v>0</v>
      </c>
      <c r="E38889" t="s">
        <v>12168</v>
      </c>
    </row>
    <row r="38890" spans="1:5" x14ac:dyDescent="0.25">
      <c r="A38890">
        <v>164544</v>
      </c>
      <c r="B38890" t="s">
        <v>2682</v>
      </c>
      <c r="C38890" t="s">
        <v>55282</v>
      </c>
      <c r="D38890">
        <v>1</v>
      </c>
      <c r="E38890" t="s">
        <v>12168</v>
      </c>
    </row>
    <row r="38891" spans="1:5" x14ac:dyDescent="0.25">
      <c r="A38891">
        <v>164545</v>
      </c>
      <c r="B38891" t="s">
        <v>27</v>
      </c>
      <c r="C38891" t="s">
        <v>55283</v>
      </c>
      <c r="D38891">
        <v>1</v>
      </c>
      <c r="E38891" t="s">
        <v>12168</v>
      </c>
    </row>
    <row r="38892" spans="1:5" x14ac:dyDescent="0.25">
      <c r="A38892">
        <v>164546</v>
      </c>
      <c r="B38892" t="s">
        <v>2682</v>
      </c>
      <c r="C38892" t="s">
        <v>6900</v>
      </c>
      <c r="D38892">
        <v>0</v>
      </c>
      <c r="E38892" t="s">
        <v>12168</v>
      </c>
    </row>
    <row r="38893" spans="1:5" x14ac:dyDescent="0.25">
      <c r="A38893">
        <v>164547</v>
      </c>
      <c r="B38893" t="s">
        <v>1116</v>
      </c>
      <c r="C38893" t="s">
        <v>55284</v>
      </c>
      <c r="D38893">
        <v>1</v>
      </c>
      <c r="E38893" t="s">
        <v>12168</v>
      </c>
    </row>
    <row r="38894" spans="1:5" x14ac:dyDescent="0.25">
      <c r="A38894">
        <v>164548</v>
      </c>
      <c r="B38894" t="s">
        <v>1116</v>
      </c>
      <c r="C38894" t="s">
        <v>6901</v>
      </c>
      <c r="D38894">
        <v>0</v>
      </c>
      <c r="E38894" t="s">
        <v>12168</v>
      </c>
    </row>
    <row r="38895" spans="1:5" x14ac:dyDescent="0.25">
      <c r="A38895">
        <v>164549</v>
      </c>
      <c r="B38895" t="s">
        <v>1117</v>
      </c>
      <c r="C38895" t="s">
        <v>55285</v>
      </c>
      <c r="D38895">
        <v>1</v>
      </c>
      <c r="E38895" t="s">
        <v>12168</v>
      </c>
    </row>
    <row r="38896" spans="1:5" x14ac:dyDescent="0.25">
      <c r="A38896">
        <v>164550</v>
      </c>
      <c r="B38896" t="s">
        <v>1117</v>
      </c>
      <c r="C38896" t="s">
        <v>6907</v>
      </c>
      <c r="D38896">
        <v>0</v>
      </c>
      <c r="E38896" t="s">
        <v>12168</v>
      </c>
    </row>
    <row r="38897" spans="1:5" x14ac:dyDescent="0.25">
      <c r="A38897">
        <v>164551</v>
      </c>
      <c r="B38897" t="s">
        <v>30</v>
      </c>
      <c r="C38897" t="s">
        <v>3097</v>
      </c>
      <c r="D38897">
        <v>0</v>
      </c>
      <c r="E38897" t="s">
        <v>12168</v>
      </c>
    </row>
    <row r="38898" spans="1:5" x14ac:dyDescent="0.25">
      <c r="A38898">
        <v>164552</v>
      </c>
      <c r="B38898" t="s">
        <v>2684</v>
      </c>
      <c r="C38898" t="s">
        <v>55286</v>
      </c>
      <c r="D38898">
        <v>1</v>
      </c>
      <c r="E38898" t="s">
        <v>12168</v>
      </c>
    </row>
    <row r="38899" spans="1:5" x14ac:dyDescent="0.25">
      <c r="A38899">
        <v>164553</v>
      </c>
      <c r="B38899" t="s">
        <v>2684</v>
      </c>
      <c r="C38899" t="s">
        <v>6908</v>
      </c>
      <c r="D38899">
        <v>0</v>
      </c>
      <c r="E38899" t="s">
        <v>12168</v>
      </c>
    </row>
    <row r="38900" spans="1:5" x14ac:dyDescent="0.25">
      <c r="A38900">
        <v>164554</v>
      </c>
      <c r="B38900" t="s">
        <v>30</v>
      </c>
      <c r="C38900" t="s">
        <v>55287</v>
      </c>
      <c r="D38900">
        <v>1</v>
      </c>
      <c r="E38900" t="s">
        <v>12168</v>
      </c>
    </row>
    <row r="38901" spans="1:5" x14ac:dyDescent="0.25">
      <c r="A38901">
        <v>164556</v>
      </c>
      <c r="B38901" t="s">
        <v>6920</v>
      </c>
      <c r="C38901" t="s">
        <v>6921</v>
      </c>
      <c r="D38901">
        <v>0</v>
      </c>
      <c r="E38901" t="s">
        <v>12168</v>
      </c>
    </row>
    <row r="38902" spans="1:5" x14ac:dyDescent="0.25">
      <c r="A38902">
        <v>164557</v>
      </c>
      <c r="B38902" t="s">
        <v>43</v>
      </c>
      <c r="C38902" t="s">
        <v>3141</v>
      </c>
      <c r="D38902">
        <v>0</v>
      </c>
      <c r="E38902" t="s">
        <v>12168</v>
      </c>
    </row>
    <row r="38903" spans="1:5" x14ac:dyDescent="0.25">
      <c r="A38903">
        <v>164558</v>
      </c>
      <c r="B38903" t="s">
        <v>1120</v>
      </c>
      <c r="C38903" t="s">
        <v>55289</v>
      </c>
      <c r="D38903">
        <v>1</v>
      </c>
      <c r="E38903" t="s">
        <v>12168</v>
      </c>
    </row>
    <row r="38904" spans="1:5" x14ac:dyDescent="0.25">
      <c r="A38904">
        <v>164559</v>
      </c>
      <c r="B38904" t="s">
        <v>1120</v>
      </c>
      <c r="C38904" t="s">
        <v>6930</v>
      </c>
      <c r="D38904">
        <v>0</v>
      </c>
      <c r="E38904" t="s">
        <v>12168</v>
      </c>
    </row>
    <row r="38905" spans="1:5" x14ac:dyDescent="0.25">
      <c r="A38905">
        <v>164560</v>
      </c>
      <c r="B38905" t="s">
        <v>43</v>
      </c>
      <c r="C38905" t="s">
        <v>55290</v>
      </c>
      <c r="D38905">
        <v>1</v>
      </c>
      <c r="E38905" t="s">
        <v>12168</v>
      </c>
    </row>
    <row r="38906" spans="1:5" x14ac:dyDescent="0.25">
      <c r="A38906">
        <v>164561</v>
      </c>
      <c r="B38906" t="s">
        <v>1122</v>
      </c>
      <c r="C38906" t="s">
        <v>55291</v>
      </c>
      <c r="D38906">
        <v>1</v>
      </c>
      <c r="E38906" t="s">
        <v>12168</v>
      </c>
    </row>
    <row r="38907" spans="1:5" x14ac:dyDescent="0.25">
      <c r="A38907">
        <v>164562</v>
      </c>
      <c r="B38907" t="s">
        <v>1122</v>
      </c>
      <c r="C38907" t="s">
        <v>6935</v>
      </c>
      <c r="D38907">
        <v>0</v>
      </c>
      <c r="E38907" t="s">
        <v>12168</v>
      </c>
    </row>
    <row r="38908" spans="1:5" x14ac:dyDescent="0.25">
      <c r="A38908">
        <v>164563</v>
      </c>
      <c r="B38908" t="s">
        <v>47</v>
      </c>
      <c r="C38908" t="s">
        <v>3152</v>
      </c>
      <c r="D38908">
        <v>0</v>
      </c>
      <c r="E38908" t="s">
        <v>12168</v>
      </c>
    </row>
    <row r="38909" spans="1:5" x14ac:dyDescent="0.25">
      <c r="A38909">
        <v>164565</v>
      </c>
      <c r="B38909" t="s">
        <v>47</v>
      </c>
      <c r="C38909" t="s">
        <v>55293</v>
      </c>
      <c r="D38909">
        <v>1</v>
      </c>
      <c r="E38909" t="s">
        <v>12168</v>
      </c>
    </row>
    <row r="38910" spans="1:5" x14ac:dyDescent="0.25">
      <c r="A38910">
        <v>164566</v>
      </c>
      <c r="B38910" t="s">
        <v>1123</v>
      </c>
      <c r="C38910" t="s">
        <v>6938</v>
      </c>
      <c r="D38910">
        <v>0</v>
      </c>
      <c r="E38910" t="s">
        <v>12168</v>
      </c>
    </row>
    <row r="38911" spans="1:5" x14ac:dyDescent="0.25">
      <c r="A38911">
        <v>164567</v>
      </c>
      <c r="B38911" t="s">
        <v>50</v>
      </c>
      <c r="C38911" t="s">
        <v>3158</v>
      </c>
      <c r="D38911">
        <v>0</v>
      </c>
      <c r="E38911" t="s">
        <v>12168</v>
      </c>
    </row>
    <row r="38912" spans="1:5" x14ac:dyDescent="0.25">
      <c r="A38912">
        <v>164568</v>
      </c>
      <c r="B38912" t="s">
        <v>50</v>
      </c>
      <c r="C38912" t="s">
        <v>55294</v>
      </c>
      <c r="D38912">
        <v>1</v>
      </c>
      <c r="E38912" t="s">
        <v>12168</v>
      </c>
    </row>
    <row r="38913" spans="1:5" x14ac:dyDescent="0.25">
      <c r="A38913">
        <v>164569</v>
      </c>
      <c r="B38913" t="s">
        <v>1125</v>
      </c>
      <c r="C38913" t="s">
        <v>55295</v>
      </c>
      <c r="D38913">
        <v>1</v>
      </c>
      <c r="E38913" t="s">
        <v>12168</v>
      </c>
    </row>
    <row r="38914" spans="1:5" x14ac:dyDescent="0.25">
      <c r="A38914">
        <v>164570</v>
      </c>
      <c r="B38914" t="s">
        <v>1125</v>
      </c>
      <c r="C38914" t="s">
        <v>6943</v>
      </c>
      <c r="D38914">
        <v>0</v>
      </c>
      <c r="E38914" t="s">
        <v>12168</v>
      </c>
    </row>
    <row r="38915" spans="1:5" x14ac:dyDescent="0.25">
      <c r="A38915">
        <v>164571</v>
      </c>
      <c r="B38915" t="s">
        <v>55</v>
      </c>
      <c r="C38915" t="s">
        <v>3171</v>
      </c>
      <c r="D38915">
        <v>0</v>
      </c>
      <c r="E38915" t="s">
        <v>12168</v>
      </c>
    </row>
    <row r="38916" spans="1:5" x14ac:dyDescent="0.25">
      <c r="A38916">
        <v>164572</v>
      </c>
      <c r="B38916" t="s">
        <v>55</v>
      </c>
      <c r="C38916" t="s">
        <v>55296</v>
      </c>
      <c r="D38916">
        <v>1</v>
      </c>
      <c r="E38916" t="s">
        <v>12168</v>
      </c>
    </row>
    <row r="38917" spans="1:5" x14ac:dyDescent="0.25">
      <c r="A38917">
        <v>164573</v>
      </c>
      <c r="B38917" t="s">
        <v>1126</v>
      </c>
      <c r="C38917" t="s">
        <v>55297</v>
      </c>
      <c r="D38917">
        <v>1</v>
      </c>
      <c r="E38917" t="s">
        <v>12168</v>
      </c>
    </row>
    <row r="38918" spans="1:5" x14ac:dyDescent="0.25">
      <c r="A38918">
        <v>164574</v>
      </c>
      <c r="B38918" t="s">
        <v>1126</v>
      </c>
      <c r="C38918" t="s">
        <v>6950</v>
      </c>
      <c r="D38918">
        <v>0</v>
      </c>
      <c r="E38918" t="s">
        <v>12168</v>
      </c>
    </row>
    <row r="38919" spans="1:5" x14ac:dyDescent="0.25">
      <c r="A38919">
        <v>164575</v>
      </c>
      <c r="B38919" t="s">
        <v>58</v>
      </c>
      <c r="C38919" t="s">
        <v>3180</v>
      </c>
      <c r="D38919">
        <v>0</v>
      </c>
      <c r="E38919" t="s">
        <v>12168</v>
      </c>
    </row>
    <row r="38920" spans="1:5" x14ac:dyDescent="0.25">
      <c r="A38920">
        <v>164576</v>
      </c>
      <c r="B38920" t="s">
        <v>58</v>
      </c>
      <c r="C38920" t="s">
        <v>55298</v>
      </c>
      <c r="D38920">
        <v>1</v>
      </c>
      <c r="E38920" t="s">
        <v>12168</v>
      </c>
    </row>
    <row r="38921" spans="1:5" x14ac:dyDescent="0.25">
      <c r="A38921">
        <v>164577</v>
      </c>
      <c r="B38921" t="s">
        <v>1129</v>
      </c>
      <c r="C38921" t="s">
        <v>55299</v>
      </c>
      <c r="D38921">
        <v>1</v>
      </c>
      <c r="E38921" t="s">
        <v>12168</v>
      </c>
    </row>
    <row r="38922" spans="1:5" x14ac:dyDescent="0.25">
      <c r="A38922">
        <v>164578</v>
      </c>
      <c r="B38922" t="s">
        <v>1129</v>
      </c>
      <c r="C38922" t="s">
        <v>6964</v>
      </c>
      <c r="D38922">
        <v>0</v>
      </c>
      <c r="E38922" t="s">
        <v>12168</v>
      </c>
    </row>
    <row r="38923" spans="1:5" x14ac:dyDescent="0.25">
      <c r="A38923">
        <v>164579</v>
      </c>
      <c r="B38923" t="s">
        <v>61</v>
      </c>
      <c r="C38923" t="s">
        <v>3184</v>
      </c>
      <c r="D38923">
        <v>0</v>
      </c>
      <c r="E38923" t="s">
        <v>12168</v>
      </c>
    </row>
    <row r="38924" spans="1:5" x14ac:dyDescent="0.25">
      <c r="A38924">
        <v>164580</v>
      </c>
      <c r="B38924" t="s">
        <v>1131</v>
      </c>
      <c r="C38924" t="s">
        <v>55300</v>
      </c>
      <c r="D38924">
        <v>1</v>
      </c>
      <c r="E38924" t="s">
        <v>12168</v>
      </c>
    </row>
    <row r="38925" spans="1:5" x14ac:dyDescent="0.25">
      <c r="A38925">
        <v>164581</v>
      </c>
      <c r="B38925" t="s">
        <v>1131</v>
      </c>
      <c r="C38925" t="s">
        <v>6966</v>
      </c>
      <c r="D38925">
        <v>0</v>
      </c>
      <c r="E38925" t="s">
        <v>12168</v>
      </c>
    </row>
    <row r="38926" spans="1:5" x14ac:dyDescent="0.25">
      <c r="A38926">
        <v>164582</v>
      </c>
      <c r="B38926" t="s">
        <v>61</v>
      </c>
      <c r="C38926" t="s">
        <v>55301</v>
      </c>
      <c r="D38926">
        <v>1</v>
      </c>
      <c r="E38926" t="s">
        <v>12168</v>
      </c>
    </row>
    <row r="38927" spans="1:5" x14ac:dyDescent="0.25">
      <c r="A38927">
        <v>164583</v>
      </c>
      <c r="B38927" t="s">
        <v>3207</v>
      </c>
      <c r="C38927" t="s">
        <v>3208</v>
      </c>
      <c r="D38927">
        <v>0</v>
      </c>
      <c r="E38927" t="s">
        <v>12168</v>
      </c>
    </row>
    <row r="38928" spans="1:5" x14ac:dyDescent="0.25">
      <c r="A38928">
        <v>164585</v>
      </c>
      <c r="B38928" t="s">
        <v>6968</v>
      </c>
      <c r="C38928" t="s">
        <v>6970</v>
      </c>
      <c r="D38928">
        <v>0</v>
      </c>
      <c r="E38928" t="s">
        <v>12168</v>
      </c>
    </row>
    <row r="38929" spans="1:5" x14ac:dyDescent="0.25">
      <c r="A38929">
        <v>164586</v>
      </c>
      <c r="B38929" t="s">
        <v>3207</v>
      </c>
      <c r="C38929" t="s">
        <v>55303</v>
      </c>
      <c r="D38929">
        <v>1</v>
      </c>
      <c r="E38929" t="s">
        <v>12168</v>
      </c>
    </row>
    <row r="38930" spans="1:5" x14ac:dyDescent="0.25">
      <c r="A38930">
        <v>164587</v>
      </c>
      <c r="B38930" t="s">
        <v>1132</v>
      </c>
      <c r="C38930" t="s">
        <v>55304</v>
      </c>
      <c r="D38930">
        <v>1</v>
      </c>
      <c r="E38930" t="s">
        <v>12168</v>
      </c>
    </row>
    <row r="38931" spans="1:5" x14ac:dyDescent="0.25">
      <c r="A38931">
        <v>164588</v>
      </c>
      <c r="B38931" t="s">
        <v>1132</v>
      </c>
      <c r="C38931" t="s">
        <v>12132</v>
      </c>
      <c r="D38931">
        <v>0</v>
      </c>
      <c r="E38931" t="s">
        <v>12168</v>
      </c>
    </row>
    <row r="38932" spans="1:5" x14ac:dyDescent="0.25">
      <c r="A38932">
        <v>164589</v>
      </c>
      <c r="B38932" t="s">
        <v>72</v>
      </c>
      <c r="C38932" t="s">
        <v>3215</v>
      </c>
      <c r="D38932">
        <v>0</v>
      </c>
      <c r="E38932" t="s">
        <v>12168</v>
      </c>
    </row>
    <row r="38933" spans="1:5" x14ac:dyDescent="0.25">
      <c r="A38933">
        <v>164590</v>
      </c>
      <c r="B38933" t="s">
        <v>72</v>
      </c>
      <c r="C38933" t="s">
        <v>55305</v>
      </c>
      <c r="D38933">
        <v>1</v>
      </c>
      <c r="E38933" t="s">
        <v>12168</v>
      </c>
    </row>
    <row r="38934" spans="1:5" x14ac:dyDescent="0.25">
      <c r="A38934">
        <v>164591</v>
      </c>
      <c r="B38934" t="s">
        <v>1151</v>
      </c>
      <c r="C38934" t="s">
        <v>55306</v>
      </c>
      <c r="D38934">
        <v>1</v>
      </c>
      <c r="E38934" t="s">
        <v>12168</v>
      </c>
    </row>
    <row r="38935" spans="1:5" x14ac:dyDescent="0.25">
      <c r="A38935">
        <v>164592</v>
      </c>
      <c r="B38935" t="s">
        <v>1151</v>
      </c>
      <c r="C38935" t="s">
        <v>7011</v>
      </c>
      <c r="D38935">
        <v>0</v>
      </c>
      <c r="E38935" t="s">
        <v>12168</v>
      </c>
    </row>
    <row r="38936" spans="1:5" x14ac:dyDescent="0.25">
      <c r="A38936">
        <v>164593</v>
      </c>
      <c r="B38936" t="s">
        <v>76</v>
      </c>
      <c r="C38936" t="s">
        <v>3229</v>
      </c>
      <c r="D38936">
        <v>0</v>
      </c>
      <c r="E38936" t="s">
        <v>12168</v>
      </c>
    </row>
    <row r="38937" spans="1:5" x14ac:dyDescent="0.25">
      <c r="A38937">
        <v>164594</v>
      </c>
      <c r="B38937" t="s">
        <v>76</v>
      </c>
      <c r="C38937" t="s">
        <v>55307</v>
      </c>
      <c r="D38937">
        <v>1</v>
      </c>
      <c r="E38937" t="s">
        <v>12168</v>
      </c>
    </row>
    <row r="38938" spans="1:5" x14ac:dyDescent="0.25">
      <c r="A38938">
        <v>164595</v>
      </c>
      <c r="B38938" t="s">
        <v>1153</v>
      </c>
      <c r="C38938" t="s">
        <v>55308</v>
      </c>
      <c r="D38938">
        <v>1</v>
      </c>
      <c r="E38938" t="s">
        <v>12168</v>
      </c>
    </row>
    <row r="38939" spans="1:5" x14ac:dyDescent="0.25">
      <c r="A38939">
        <v>164596</v>
      </c>
      <c r="B38939" t="s">
        <v>1153</v>
      </c>
      <c r="C38939" t="s">
        <v>7025</v>
      </c>
      <c r="D38939">
        <v>0</v>
      </c>
      <c r="E38939" t="s">
        <v>12168</v>
      </c>
    </row>
    <row r="38940" spans="1:5" x14ac:dyDescent="0.25">
      <c r="A38940">
        <v>164597</v>
      </c>
      <c r="B38940" t="s">
        <v>82</v>
      </c>
      <c r="C38940" t="s">
        <v>3244</v>
      </c>
      <c r="D38940">
        <v>0</v>
      </c>
      <c r="E38940" t="s">
        <v>12168</v>
      </c>
    </row>
    <row r="38941" spans="1:5" x14ac:dyDescent="0.25">
      <c r="A38941">
        <v>164598</v>
      </c>
      <c r="B38941" t="s">
        <v>82</v>
      </c>
      <c r="C38941" t="s">
        <v>55309</v>
      </c>
      <c r="D38941">
        <v>1</v>
      </c>
      <c r="E38941" t="s">
        <v>12168</v>
      </c>
    </row>
    <row r="38942" spans="1:5" x14ac:dyDescent="0.25">
      <c r="A38942">
        <v>164599</v>
      </c>
      <c r="B38942" t="s">
        <v>1155</v>
      </c>
      <c r="C38942" t="s">
        <v>55310</v>
      </c>
      <c r="D38942">
        <v>1</v>
      </c>
      <c r="E38942" t="s">
        <v>12168</v>
      </c>
    </row>
    <row r="38943" spans="1:5" x14ac:dyDescent="0.25">
      <c r="A38943">
        <v>164600</v>
      </c>
      <c r="B38943" t="s">
        <v>1155</v>
      </c>
      <c r="C38943" t="s">
        <v>7030</v>
      </c>
      <c r="D38943">
        <v>0</v>
      </c>
      <c r="E38943" t="s">
        <v>12168</v>
      </c>
    </row>
    <row r="38944" spans="1:5" x14ac:dyDescent="0.25">
      <c r="A38944">
        <v>164601</v>
      </c>
      <c r="B38944" t="s">
        <v>1157</v>
      </c>
      <c r="C38944" t="s">
        <v>55311</v>
      </c>
      <c r="D38944">
        <v>1</v>
      </c>
      <c r="E38944" t="s">
        <v>12168</v>
      </c>
    </row>
    <row r="38945" spans="1:5" x14ac:dyDescent="0.25">
      <c r="A38945">
        <v>164602</v>
      </c>
      <c r="B38945" t="s">
        <v>1157</v>
      </c>
      <c r="C38945" t="s">
        <v>7043</v>
      </c>
      <c r="D38945">
        <v>0</v>
      </c>
      <c r="E38945" t="s">
        <v>12168</v>
      </c>
    </row>
    <row r="38946" spans="1:5" x14ac:dyDescent="0.25">
      <c r="A38946">
        <v>164603</v>
      </c>
      <c r="B38946" t="s">
        <v>88</v>
      </c>
      <c r="C38946" t="s">
        <v>3258</v>
      </c>
      <c r="D38946">
        <v>0</v>
      </c>
      <c r="E38946" t="s">
        <v>12168</v>
      </c>
    </row>
    <row r="38947" spans="1:5" x14ac:dyDescent="0.25">
      <c r="A38947">
        <v>164604</v>
      </c>
      <c r="B38947" t="s">
        <v>1159</v>
      </c>
      <c r="C38947" t="s">
        <v>55312</v>
      </c>
      <c r="D38947">
        <v>1</v>
      </c>
      <c r="E38947" t="s">
        <v>12168</v>
      </c>
    </row>
    <row r="38948" spans="1:5" x14ac:dyDescent="0.25">
      <c r="A38948">
        <v>164605</v>
      </c>
      <c r="B38948" t="s">
        <v>88</v>
      </c>
      <c r="C38948" t="s">
        <v>55313</v>
      </c>
      <c r="D38948">
        <v>1</v>
      </c>
      <c r="E38948" t="s">
        <v>12168</v>
      </c>
    </row>
    <row r="38949" spans="1:5" x14ac:dyDescent="0.25">
      <c r="A38949">
        <v>164606</v>
      </c>
      <c r="B38949" t="s">
        <v>1159</v>
      </c>
      <c r="C38949" t="s">
        <v>7047</v>
      </c>
      <c r="D38949">
        <v>0</v>
      </c>
      <c r="E38949" t="s">
        <v>12168</v>
      </c>
    </row>
    <row r="38950" spans="1:5" x14ac:dyDescent="0.25">
      <c r="A38950">
        <v>164607</v>
      </c>
      <c r="B38950" t="s">
        <v>3278</v>
      </c>
      <c r="C38950" t="s">
        <v>3279</v>
      </c>
      <c r="D38950">
        <v>0</v>
      </c>
      <c r="E38950" t="s">
        <v>12168</v>
      </c>
    </row>
    <row r="38951" spans="1:5" x14ac:dyDescent="0.25">
      <c r="A38951">
        <v>164608</v>
      </c>
      <c r="B38951" t="s">
        <v>3278</v>
      </c>
      <c r="C38951" t="s">
        <v>55314</v>
      </c>
      <c r="D38951">
        <v>1</v>
      </c>
      <c r="E38951" t="s">
        <v>12168</v>
      </c>
    </row>
    <row r="38952" spans="1:5" x14ac:dyDescent="0.25">
      <c r="A38952">
        <v>164609</v>
      </c>
      <c r="B38952" t="s">
        <v>1161</v>
      </c>
      <c r="C38952" t="s">
        <v>55315</v>
      </c>
      <c r="D38952">
        <v>1</v>
      </c>
      <c r="E38952" t="s">
        <v>12168</v>
      </c>
    </row>
    <row r="38953" spans="1:5" x14ac:dyDescent="0.25">
      <c r="A38953">
        <v>164610</v>
      </c>
      <c r="B38953" t="s">
        <v>1161</v>
      </c>
      <c r="C38953" t="s">
        <v>7053</v>
      </c>
      <c r="D38953">
        <v>0</v>
      </c>
      <c r="E38953" t="s">
        <v>12168</v>
      </c>
    </row>
    <row r="38954" spans="1:5" x14ac:dyDescent="0.25">
      <c r="A38954">
        <v>164611</v>
      </c>
      <c r="B38954" t="s">
        <v>1173</v>
      </c>
      <c r="C38954" t="s">
        <v>55316</v>
      </c>
      <c r="D38954">
        <v>1</v>
      </c>
      <c r="E38954" t="s">
        <v>12168</v>
      </c>
    </row>
    <row r="38955" spans="1:5" x14ac:dyDescent="0.25">
      <c r="A38955">
        <v>164613</v>
      </c>
      <c r="B38955" t="s">
        <v>1173</v>
      </c>
      <c r="C38955" t="s">
        <v>7084</v>
      </c>
      <c r="D38955">
        <v>0</v>
      </c>
      <c r="E38955" t="s">
        <v>12168</v>
      </c>
    </row>
    <row r="38956" spans="1:5" x14ac:dyDescent="0.25">
      <c r="A38956">
        <v>164614</v>
      </c>
      <c r="B38956" t="s">
        <v>1175</v>
      </c>
      <c r="C38956" t="s">
        <v>55317</v>
      </c>
      <c r="D38956">
        <v>1</v>
      </c>
      <c r="E38956" t="s">
        <v>12168</v>
      </c>
    </row>
    <row r="38957" spans="1:5" x14ac:dyDescent="0.25">
      <c r="A38957">
        <v>164615</v>
      </c>
      <c r="B38957" t="s">
        <v>118</v>
      </c>
      <c r="C38957" t="s">
        <v>55318</v>
      </c>
      <c r="D38957">
        <v>1</v>
      </c>
      <c r="E38957" t="s">
        <v>12168</v>
      </c>
    </row>
    <row r="38958" spans="1:5" x14ac:dyDescent="0.25">
      <c r="A38958">
        <v>164616</v>
      </c>
      <c r="B38958" t="s">
        <v>1175</v>
      </c>
      <c r="C38958" t="s">
        <v>40008</v>
      </c>
      <c r="D38958">
        <v>0</v>
      </c>
      <c r="E38958" t="s">
        <v>12168</v>
      </c>
    </row>
    <row r="38959" spans="1:5" x14ac:dyDescent="0.25">
      <c r="A38959">
        <v>164617</v>
      </c>
      <c r="B38959" t="s">
        <v>1178</v>
      </c>
      <c r="C38959" t="s">
        <v>55319</v>
      </c>
      <c r="D38959">
        <v>1</v>
      </c>
      <c r="E38959" t="s">
        <v>12168</v>
      </c>
    </row>
    <row r="38960" spans="1:5" x14ac:dyDescent="0.25">
      <c r="A38960">
        <v>164618</v>
      </c>
      <c r="B38960" t="s">
        <v>125</v>
      </c>
      <c r="C38960" t="s">
        <v>3405</v>
      </c>
      <c r="D38960">
        <v>0</v>
      </c>
      <c r="E38960" t="s">
        <v>12168</v>
      </c>
    </row>
    <row r="38961" spans="1:5" x14ac:dyDescent="0.25">
      <c r="A38961">
        <v>164619</v>
      </c>
      <c r="B38961" t="s">
        <v>1178</v>
      </c>
      <c r="C38961" t="s">
        <v>38288</v>
      </c>
      <c r="D38961">
        <v>0</v>
      </c>
      <c r="E38961" t="s">
        <v>12168</v>
      </c>
    </row>
    <row r="38962" spans="1:5" x14ac:dyDescent="0.25">
      <c r="A38962">
        <v>164620</v>
      </c>
      <c r="B38962" t="s">
        <v>125</v>
      </c>
      <c r="C38962" t="s">
        <v>55320</v>
      </c>
      <c r="D38962">
        <v>1</v>
      </c>
      <c r="E38962" t="s">
        <v>12168</v>
      </c>
    </row>
    <row r="38963" spans="1:5" x14ac:dyDescent="0.25">
      <c r="A38963">
        <v>164621</v>
      </c>
      <c r="B38963" t="s">
        <v>1180</v>
      </c>
      <c r="C38963" t="s">
        <v>55321</v>
      </c>
      <c r="D38963">
        <v>1</v>
      </c>
      <c r="E38963" t="s">
        <v>12168</v>
      </c>
    </row>
    <row r="38964" spans="1:5" x14ac:dyDescent="0.25">
      <c r="A38964">
        <v>164622</v>
      </c>
      <c r="B38964" t="s">
        <v>1180</v>
      </c>
      <c r="C38964" t="s">
        <v>39719</v>
      </c>
      <c r="D38964">
        <v>0</v>
      </c>
      <c r="E38964" t="s">
        <v>12168</v>
      </c>
    </row>
    <row r="38965" spans="1:5" x14ac:dyDescent="0.25">
      <c r="A38965">
        <v>164623</v>
      </c>
      <c r="B38965" t="s">
        <v>1187</v>
      </c>
      <c r="C38965" t="s">
        <v>55322</v>
      </c>
      <c r="D38965">
        <v>1</v>
      </c>
      <c r="E38965" t="s">
        <v>12168</v>
      </c>
    </row>
    <row r="38966" spans="1:5" x14ac:dyDescent="0.25">
      <c r="A38966">
        <v>164624</v>
      </c>
      <c r="B38966" t="s">
        <v>1187</v>
      </c>
      <c r="C38966" t="s">
        <v>7093</v>
      </c>
      <c r="D38966">
        <v>0</v>
      </c>
      <c r="E38966" t="s">
        <v>12168</v>
      </c>
    </row>
    <row r="38967" spans="1:5" x14ac:dyDescent="0.25">
      <c r="A38967">
        <v>164625</v>
      </c>
      <c r="B38967" t="s">
        <v>128</v>
      </c>
      <c r="C38967" t="s">
        <v>3418</v>
      </c>
      <c r="D38967">
        <v>0</v>
      </c>
      <c r="E38967" t="s">
        <v>12168</v>
      </c>
    </row>
    <row r="38968" spans="1:5" x14ac:dyDescent="0.25">
      <c r="A38968">
        <v>164626</v>
      </c>
      <c r="B38968" t="s">
        <v>1189</v>
      </c>
      <c r="C38968" t="s">
        <v>55323</v>
      </c>
      <c r="D38968">
        <v>1</v>
      </c>
      <c r="E38968" t="s">
        <v>12168</v>
      </c>
    </row>
    <row r="38969" spans="1:5" x14ac:dyDescent="0.25">
      <c r="A38969">
        <v>164627</v>
      </c>
      <c r="B38969" t="s">
        <v>1189</v>
      </c>
      <c r="C38969" t="s">
        <v>7095</v>
      </c>
      <c r="D38969">
        <v>0</v>
      </c>
      <c r="E38969" t="s">
        <v>12168</v>
      </c>
    </row>
    <row r="38970" spans="1:5" x14ac:dyDescent="0.25">
      <c r="A38970">
        <v>164628</v>
      </c>
      <c r="B38970" t="s">
        <v>1192</v>
      </c>
      <c r="C38970" t="s">
        <v>55324</v>
      </c>
      <c r="D38970">
        <v>1</v>
      </c>
      <c r="E38970" t="s">
        <v>12168</v>
      </c>
    </row>
    <row r="38971" spans="1:5" x14ac:dyDescent="0.25">
      <c r="A38971">
        <v>164629</v>
      </c>
      <c r="B38971" t="s">
        <v>1192</v>
      </c>
      <c r="C38971" t="s">
        <v>7133</v>
      </c>
      <c r="D38971">
        <v>0</v>
      </c>
      <c r="E38971" t="s">
        <v>12168</v>
      </c>
    </row>
    <row r="38972" spans="1:5" x14ac:dyDescent="0.25">
      <c r="A38972">
        <v>164630</v>
      </c>
      <c r="B38972" t="s">
        <v>1194</v>
      </c>
      <c r="C38972" t="s">
        <v>55325</v>
      </c>
      <c r="D38972">
        <v>1</v>
      </c>
      <c r="E38972" t="s">
        <v>12168</v>
      </c>
    </row>
    <row r="38973" spans="1:5" x14ac:dyDescent="0.25">
      <c r="A38973">
        <v>164631</v>
      </c>
      <c r="B38973" t="s">
        <v>1194</v>
      </c>
      <c r="C38973" t="s">
        <v>7137</v>
      </c>
      <c r="D38973">
        <v>0</v>
      </c>
      <c r="E38973" t="s">
        <v>12168</v>
      </c>
    </row>
    <row r="38974" spans="1:5" x14ac:dyDescent="0.25">
      <c r="A38974">
        <v>164632</v>
      </c>
      <c r="B38974" t="s">
        <v>1196</v>
      </c>
      <c r="C38974" t="s">
        <v>55326</v>
      </c>
      <c r="D38974">
        <v>1</v>
      </c>
      <c r="E38974" t="s">
        <v>12168</v>
      </c>
    </row>
    <row r="38975" spans="1:5" x14ac:dyDescent="0.25">
      <c r="A38975">
        <v>164633</v>
      </c>
      <c r="B38975" t="s">
        <v>1196</v>
      </c>
      <c r="C38975" t="s">
        <v>7147</v>
      </c>
      <c r="D38975">
        <v>0</v>
      </c>
      <c r="E38975" t="s">
        <v>12168</v>
      </c>
    </row>
    <row r="38976" spans="1:5" x14ac:dyDescent="0.25">
      <c r="A38976">
        <v>164634</v>
      </c>
      <c r="B38976" t="s">
        <v>1198</v>
      </c>
      <c r="C38976" t="s">
        <v>55327</v>
      </c>
      <c r="D38976">
        <v>1</v>
      </c>
      <c r="E38976" t="s">
        <v>12168</v>
      </c>
    </row>
    <row r="38977" spans="1:5" x14ac:dyDescent="0.25">
      <c r="A38977">
        <v>164635</v>
      </c>
      <c r="B38977" t="s">
        <v>1198</v>
      </c>
      <c r="C38977" t="s">
        <v>7154</v>
      </c>
      <c r="D38977">
        <v>0</v>
      </c>
      <c r="E38977" t="s">
        <v>12168</v>
      </c>
    </row>
    <row r="38978" spans="1:5" x14ac:dyDescent="0.25">
      <c r="A38978">
        <v>164636</v>
      </c>
      <c r="B38978" t="s">
        <v>1200</v>
      </c>
      <c r="C38978" t="s">
        <v>55328</v>
      </c>
      <c r="D38978">
        <v>1</v>
      </c>
      <c r="E38978" t="s">
        <v>12168</v>
      </c>
    </row>
    <row r="38979" spans="1:5" x14ac:dyDescent="0.25">
      <c r="A38979">
        <v>164637</v>
      </c>
      <c r="B38979" t="s">
        <v>1200</v>
      </c>
      <c r="C38979" t="s">
        <v>7159</v>
      </c>
      <c r="D38979">
        <v>0</v>
      </c>
      <c r="E38979" t="s">
        <v>12168</v>
      </c>
    </row>
    <row r="38980" spans="1:5" x14ac:dyDescent="0.25">
      <c r="A38980">
        <v>164638</v>
      </c>
      <c r="B38980" t="s">
        <v>1202</v>
      </c>
      <c r="C38980" t="s">
        <v>55329</v>
      </c>
      <c r="D38980">
        <v>1</v>
      </c>
      <c r="E38980" t="s">
        <v>12168</v>
      </c>
    </row>
    <row r="38981" spans="1:5" x14ac:dyDescent="0.25">
      <c r="A38981">
        <v>164639</v>
      </c>
      <c r="B38981" t="s">
        <v>1202</v>
      </c>
      <c r="C38981" t="s">
        <v>7166</v>
      </c>
      <c r="D38981">
        <v>0</v>
      </c>
      <c r="E38981" t="s">
        <v>12168</v>
      </c>
    </row>
    <row r="38982" spans="1:5" x14ac:dyDescent="0.25">
      <c r="A38982">
        <v>164640</v>
      </c>
      <c r="B38982" t="s">
        <v>1204</v>
      </c>
      <c r="C38982" t="s">
        <v>55330</v>
      </c>
      <c r="D38982">
        <v>1</v>
      </c>
      <c r="E38982" t="s">
        <v>12168</v>
      </c>
    </row>
    <row r="38983" spans="1:5" x14ac:dyDescent="0.25">
      <c r="A38983">
        <v>164641</v>
      </c>
      <c r="B38983" t="s">
        <v>1204</v>
      </c>
      <c r="C38983" t="s">
        <v>7172</v>
      </c>
      <c r="D38983">
        <v>0</v>
      </c>
      <c r="E38983" t="s">
        <v>12168</v>
      </c>
    </row>
    <row r="38984" spans="1:5" x14ac:dyDescent="0.25">
      <c r="A38984">
        <v>164642</v>
      </c>
      <c r="B38984" t="s">
        <v>1206</v>
      </c>
      <c r="C38984" t="s">
        <v>55331</v>
      </c>
      <c r="D38984">
        <v>1</v>
      </c>
      <c r="E38984" t="s">
        <v>12168</v>
      </c>
    </row>
    <row r="38985" spans="1:5" x14ac:dyDescent="0.25">
      <c r="A38985">
        <v>164643</v>
      </c>
      <c r="B38985" t="s">
        <v>1206</v>
      </c>
      <c r="C38985" t="s">
        <v>7177</v>
      </c>
      <c r="D38985">
        <v>0</v>
      </c>
      <c r="E38985" t="s">
        <v>12168</v>
      </c>
    </row>
    <row r="38986" spans="1:5" x14ac:dyDescent="0.25">
      <c r="A38986">
        <v>164644</v>
      </c>
      <c r="B38986" t="s">
        <v>1208</v>
      </c>
      <c r="C38986" t="s">
        <v>55332</v>
      </c>
      <c r="D38986">
        <v>1</v>
      </c>
      <c r="E38986" t="s">
        <v>12168</v>
      </c>
    </row>
    <row r="38987" spans="1:5" x14ac:dyDescent="0.25">
      <c r="A38987">
        <v>164645</v>
      </c>
      <c r="B38987" t="s">
        <v>1208</v>
      </c>
      <c r="C38987" t="s">
        <v>7184</v>
      </c>
      <c r="D38987">
        <v>0</v>
      </c>
      <c r="E38987" t="s">
        <v>12168</v>
      </c>
    </row>
    <row r="38988" spans="1:5" x14ac:dyDescent="0.25">
      <c r="A38988">
        <v>164646</v>
      </c>
      <c r="B38988" t="s">
        <v>1211</v>
      </c>
      <c r="C38988" t="s">
        <v>55333</v>
      </c>
      <c r="D38988">
        <v>1</v>
      </c>
      <c r="E38988" t="s">
        <v>12168</v>
      </c>
    </row>
    <row r="38989" spans="1:5" x14ac:dyDescent="0.25">
      <c r="A38989">
        <v>164647</v>
      </c>
      <c r="B38989" t="s">
        <v>1211</v>
      </c>
      <c r="C38989" t="s">
        <v>7191</v>
      </c>
      <c r="D38989">
        <v>0</v>
      </c>
      <c r="E38989" t="s">
        <v>12168</v>
      </c>
    </row>
    <row r="38990" spans="1:5" x14ac:dyDescent="0.25">
      <c r="A38990">
        <v>164649</v>
      </c>
      <c r="B38990" t="s">
        <v>1213</v>
      </c>
      <c r="C38990" t="s">
        <v>7197</v>
      </c>
      <c r="D38990">
        <v>0</v>
      </c>
      <c r="E38990" t="s">
        <v>12168</v>
      </c>
    </row>
    <row r="38991" spans="1:5" x14ac:dyDescent="0.25">
      <c r="A38991">
        <v>164650</v>
      </c>
      <c r="B38991" t="s">
        <v>1215</v>
      </c>
      <c r="C38991" t="s">
        <v>55335</v>
      </c>
      <c r="D38991">
        <v>1</v>
      </c>
      <c r="E38991" t="s">
        <v>12168</v>
      </c>
    </row>
    <row r="38992" spans="1:5" x14ac:dyDescent="0.25">
      <c r="A38992">
        <v>164651</v>
      </c>
      <c r="B38992" t="s">
        <v>1215</v>
      </c>
      <c r="C38992" t="s">
        <v>7203</v>
      </c>
      <c r="D38992">
        <v>0</v>
      </c>
      <c r="E38992" t="s">
        <v>12168</v>
      </c>
    </row>
    <row r="38993" spans="1:5" x14ac:dyDescent="0.25">
      <c r="A38993">
        <v>164652</v>
      </c>
      <c r="B38993" t="s">
        <v>1217</v>
      </c>
      <c r="C38993" t="s">
        <v>55336</v>
      </c>
      <c r="D38993">
        <v>1</v>
      </c>
      <c r="E38993" t="s">
        <v>12168</v>
      </c>
    </row>
    <row r="38994" spans="1:5" x14ac:dyDescent="0.25">
      <c r="A38994">
        <v>164653</v>
      </c>
      <c r="B38994" t="s">
        <v>1217</v>
      </c>
      <c r="C38994" t="s">
        <v>7208</v>
      </c>
      <c r="D38994">
        <v>0</v>
      </c>
      <c r="E38994" t="s">
        <v>12168</v>
      </c>
    </row>
    <row r="38995" spans="1:5" x14ac:dyDescent="0.25">
      <c r="A38995">
        <v>164654</v>
      </c>
      <c r="B38995" t="s">
        <v>1219</v>
      </c>
      <c r="C38995" t="s">
        <v>55337</v>
      </c>
      <c r="D38995">
        <v>1</v>
      </c>
      <c r="E38995" t="s">
        <v>12168</v>
      </c>
    </row>
    <row r="38996" spans="1:5" x14ac:dyDescent="0.25">
      <c r="A38996">
        <v>164655</v>
      </c>
      <c r="B38996" t="s">
        <v>1219</v>
      </c>
      <c r="C38996" t="s">
        <v>7213</v>
      </c>
      <c r="D38996">
        <v>0</v>
      </c>
      <c r="E38996" t="s">
        <v>12168</v>
      </c>
    </row>
    <row r="38997" spans="1:5" x14ac:dyDescent="0.25">
      <c r="A38997">
        <v>164656</v>
      </c>
      <c r="B38997" t="s">
        <v>1221</v>
      </c>
      <c r="C38997" t="s">
        <v>55338</v>
      </c>
      <c r="D38997">
        <v>1</v>
      </c>
      <c r="E38997" t="s">
        <v>12168</v>
      </c>
    </row>
    <row r="38998" spans="1:5" x14ac:dyDescent="0.25">
      <c r="A38998">
        <v>164657</v>
      </c>
      <c r="B38998" t="s">
        <v>1221</v>
      </c>
      <c r="C38998" t="s">
        <v>7220</v>
      </c>
      <c r="D38998">
        <v>0</v>
      </c>
      <c r="E38998" t="s">
        <v>12168</v>
      </c>
    </row>
    <row r="38999" spans="1:5" x14ac:dyDescent="0.25">
      <c r="A38999">
        <v>164658</v>
      </c>
      <c r="B38999" t="s">
        <v>1223</v>
      </c>
      <c r="C38999" t="s">
        <v>55339</v>
      </c>
      <c r="D38999">
        <v>1</v>
      </c>
      <c r="E38999" t="s">
        <v>12168</v>
      </c>
    </row>
    <row r="39000" spans="1:5" x14ac:dyDescent="0.25">
      <c r="A39000">
        <v>164659</v>
      </c>
      <c r="B39000" t="s">
        <v>1223</v>
      </c>
      <c r="C39000" t="s">
        <v>7227</v>
      </c>
      <c r="D39000">
        <v>0</v>
      </c>
      <c r="E39000" t="s">
        <v>12168</v>
      </c>
    </row>
    <row r="39001" spans="1:5" x14ac:dyDescent="0.25">
      <c r="A39001">
        <v>164660</v>
      </c>
      <c r="B39001" t="s">
        <v>1225</v>
      </c>
      <c r="C39001" t="s">
        <v>55340</v>
      </c>
      <c r="D39001">
        <v>1</v>
      </c>
      <c r="E39001" t="s">
        <v>12168</v>
      </c>
    </row>
    <row r="39002" spans="1:5" x14ac:dyDescent="0.25">
      <c r="A39002">
        <v>164661</v>
      </c>
      <c r="B39002" t="s">
        <v>1225</v>
      </c>
      <c r="C39002" t="s">
        <v>7234</v>
      </c>
      <c r="D39002">
        <v>0</v>
      </c>
      <c r="E39002" t="s">
        <v>12168</v>
      </c>
    </row>
    <row r="39003" spans="1:5" x14ac:dyDescent="0.25">
      <c r="A39003">
        <v>164662</v>
      </c>
      <c r="B39003" t="s">
        <v>1230</v>
      </c>
      <c r="C39003" t="s">
        <v>55341</v>
      </c>
      <c r="D39003">
        <v>1</v>
      </c>
      <c r="E39003" t="s">
        <v>12168</v>
      </c>
    </row>
    <row r="39004" spans="1:5" x14ac:dyDescent="0.25">
      <c r="A39004">
        <v>164663</v>
      </c>
      <c r="B39004" t="s">
        <v>1230</v>
      </c>
      <c r="C39004" t="s">
        <v>7245</v>
      </c>
      <c r="D39004">
        <v>0</v>
      </c>
      <c r="E39004" t="s">
        <v>12168</v>
      </c>
    </row>
    <row r="39005" spans="1:5" x14ac:dyDescent="0.25">
      <c r="A39005">
        <v>164664</v>
      </c>
      <c r="B39005" t="s">
        <v>1234</v>
      </c>
      <c r="C39005" t="s">
        <v>55342</v>
      </c>
      <c r="D39005">
        <v>1</v>
      </c>
      <c r="E39005" t="s">
        <v>12168</v>
      </c>
    </row>
    <row r="39006" spans="1:5" x14ac:dyDescent="0.25">
      <c r="A39006">
        <v>164665</v>
      </c>
      <c r="B39006" t="s">
        <v>1234</v>
      </c>
      <c r="C39006" t="s">
        <v>7255</v>
      </c>
      <c r="D39006">
        <v>0</v>
      </c>
      <c r="E39006" t="s">
        <v>12168</v>
      </c>
    </row>
    <row r="39007" spans="1:5" x14ac:dyDescent="0.25">
      <c r="A39007">
        <v>164666</v>
      </c>
      <c r="B39007" t="s">
        <v>1236</v>
      </c>
      <c r="C39007" t="s">
        <v>55343</v>
      </c>
      <c r="D39007">
        <v>1</v>
      </c>
      <c r="E39007" t="s">
        <v>12168</v>
      </c>
    </row>
    <row r="39008" spans="1:5" x14ac:dyDescent="0.25">
      <c r="A39008">
        <v>164667</v>
      </c>
      <c r="B39008" t="s">
        <v>1236</v>
      </c>
      <c r="C39008" t="s">
        <v>7260</v>
      </c>
      <c r="D39008">
        <v>0</v>
      </c>
      <c r="E39008" t="s">
        <v>12168</v>
      </c>
    </row>
    <row r="39009" spans="1:5" x14ac:dyDescent="0.25">
      <c r="A39009">
        <v>164668</v>
      </c>
      <c r="B39009" t="s">
        <v>1241</v>
      </c>
      <c r="C39009" t="s">
        <v>55344</v>
      </c>
      <c r="D39009">
        <v>1</v>
      </c>
      <c r="E39009" t="s">
        <v>12168</v>
      </c>
    </row>
    <row r="39010" spans="1:5" x14ac:dyDescent="0.25">
      <c r="A39010">
        <v>164669</v>
      </c>
      <c r="B39010" t="s">
        <v>1241</v>
      </c>
      <c r="C39010" t="s">
        <v>7271</v>
      </c>
      <c r="D39010">
        <v>0</v>
      </c>
      <c r="E39010" t="s">
        <v>12168</v>
      </c>
    </row>
    <row r="39011" spans="1:5" x14ac:dyDescent="0.25">
      <c r="A39011">
        <v>164670</v>
      </c>
      <c r="B39011" t="s">
        <v>1243</v>
      </c>
      <c r="C39011" t="s">
        <v>55345</v>
      </c>
      <c r="D39011">
        <v>1</v>
      </c>
      <c r="E39011" t="s">
        <v>12168</v>
      </c>
    </row>
    <row r="39012" spans="1:5" x14ac:dyDescent="0.25">
      <c r="A39012">
        <v>164671</v>
      </c>
      <c r="B39012" t="s">
        <v>1243</v>
      </c>
      <c r="C39012" t="s">
        <v>7276</v>
      </c>
      <c r="D39012">
        <v>0</v>
      </c>
      <c r="E39012" t="s">
        <v>12168</v>
      </c>
    </row>
    <row r="39013" spans="1:5" x14ac:dyDescent="0.25">
      <c r="A39013">
        <v>164672</v>
      </c>
      <c r="B39013" t="s">
        <v>1245</v>
      </c>
      <c r="C39013" t="s">
        <v>55346</v>
      </c>
      <c r="D39013">
        <v>1</v>
      </c>
      <c r="E39013" t="s">
        <v>12168</v>
      </c>
    </row>
    <row r="39014" spans="1:5" x14ac:dyDescent="0.25">
      <c r="A39014">
        <v>164673</v>
      </c>
      <c r="B39014" t="s">
        <v>1245</v>
      </c>
      <c r="C39014" t="s">
        <v>7281</v>
      </c>
      <c r="D39014">
        <v>0</v>
      </c>
      <c r="E39014" t="s">
        <v>12168</v>
      </c>
    </row>
    <row r="39015" spans="1:5" x14ac:dyDescent="0.25">
      <c r="A39015">
        <v>164674</v>
      </c>
      <c r="B39015" t="s">
        <v>1247</v>
      </c>
      <c r="C39015" t="s">
        <v>55347</v>
      </c>
      <c r="D39015">
        <v>1</v>
      </c>
      <c r="E39015" t="s">
        <v>12168</v>
      </c>
    </row>
    <row r="39016" spans="1:5" x14ac:dyDescent="0.25">
      <c r="A39016">
        <v>164675</v>
      </c>
      <c r="B39016" t="s">
        <v>1247</v>
      </c>
      <c r="C39016" t="s">
        <v>7283</v>
      </c>
      <c r="D39016">
        <v>0</v>
      </c>
      <c r="E39016" t="s">
        <v>12168</v>
      </c>
    </row>
    <row r="39017" spans="1:5" x14ac:dyDescent="0.25">
      <c r="A39017">
        <v>164676</v>
      </c>
      <c r="B39017" t="s">
        <v>1249</v>
      </c>
      <c r="C39017" t="s">
        <v>55348</v>
      </c>
      <c r="D39017">
        <v>1</v>
      </c>
      <c r="E39017" t="s">
        <v>12168</v>
      </c>
    </row>
    <row r="39018" spans="1:5" x14ac:dyDescent="0.25">
      <c r="A39018">
        <v>164677</v>
      </c>
      <c r="B39018" t="s">
        <v>1249</v>
      </c>
      <c r="C39018" t="s">
        <v>7286</v>
      </c>
      <c r="D39018">
        <v>0</v>
      </c>
      <c r="E39018" t="s">
        <v>12168</v>
      </c>
    </row>
    <row r="39019" spans="1:5" x14ac:dyDescent="0.25">
      <c r="A39019">
        <v>164678</v>
      </c>
      <c r="B39019" t="s">
        <v>1250</v>
      </c>
      <c r="C39019" t="s">
        <v>55349</v>
      </c>
      <c r="D39019">
        <v>1</v>
      </c>
      <c r="E39019" t="s">
        <v>12168</v>
      </c>
    </row>
    <row r="39020" spans="1:5" x14ac:dyDescent="0.25">
      <c r="A39020">
        <v>164679</v>
      </c>
      <c r="B39020" t="s">
        <v>1250</v>
      </c>
      <c r="C39020" t="s">
        <v>7291</v>
      </c>
      <c r="D39020">
        <v>0</v>
      </c>
      <c r="E39020" t="s">
        <v>12168</v>
      </c>
    </row>
    <row r="39021" spans="1:5" x14ac:dyDescent="0.25">
      <c r="A39021">
        <v>164680</v>
      </c>
      <c r="B39021" t="s">
        <v>1252</v>
      </c>
      <c r="C39021" t="s">
        <v>55350</v>
      </c>
      <c r="D39021">
        <v>1</v>
      </c>
      <c r="E39021" t="s">
        <v>12168</v>
      </c>
    </row>
    <row r="39022" spans="1:5" x14ac:dyDescent="0.25">
      <c r="A39022">
        <v>164681</v>
      </c>
      <c r="B39022" t="s">
        <v>1252</v>
      </c>
      <c r="C39022" t="s">
        <v>7306</v>
      </c>
      <c r="D39022">
        <v>0</v>
      </c>
      <c r="E39022" t="s">
        <v>12168</v>
      </c>
    </row>
    <row r="39023" spans="1:5" x14ac:dyDescent="0.25">
      <c r="A39023">
        <v>164682</v>
      </c>
      <c r="B39023" t="s">
        <v>1254</v>
      </c>
      <c r="C39023" t="s">
        <v>55351</v>
      </c>
      <c r="D39023">
        <v>1</v>
      </c>
      <c r="E39023" t="s">
        <v>12168</v>
      </c>
    </row>
    <row r="39024" spans="1:5" x14ac:dyDescent="0.25">
      <c r="A39024">
        <v>164683</v>
      </c>
      <c r="B39024" t="s">
        <v>1254</v>
      </c>
      <c r="C39024" t="s">
        <v>7311</v>
      </c>
      <c r="D39024">
        <v>0</v>
      </c>
      <c r="E39024" t="s">
        <v>12168</v>
      </c>
    </row>
    <row r="39025" spans="1:5" x14ac:dyDescent="0.25">
      <c r="A39025">
        <v>164684</v>
      </c>
      <c r="B39025" t="s">
        <v>1256</v>
      </c>
      <c r="C39025" t="s">
        <v>55352</v>
      </c>
      <c r="D39025">
        <v>1</v>
      </c>
      <c r="E39025" t="s">
        <v>12168</v>
      </c>
    </row>
    <row r="39026" spans="1:5" x14ac:dyDescent="0.25">
      <c r="A39026">
        <v>164685</v>
      </c>
      <c r="B39026" t="s">
        <v>1256</v>
      </c>
      <c r="C39026" t="s">
        <v>7316</v>
      </c>
      <c r="D39026">
        <v>0</v>
      </c>
      <c r="E39026" t="s">
        <v>12168</v>
      </c>
    </row>
    <row r="39027" spans="1:5" x14ac:dyDescent="0.25">
      <c r="A39027">
        <v>164686</v>
      </c>
      <c r="B39027" t="s">
        <v>1257</v>
      </c>
      <c r="C39027" t="s">
        <v>55353</v>
      </c>
      <c r="D39027">
        <v>1</v>
      </c>
      <c r="E39027" t="s">
        <v>12168</v>
      </c>
    </row>
    <row r="39028" spans="1:5" x14ac:dyDescent="0.25">
      <c r="A39028">
        <v>164687</v>
      </c>
      <c r="B39028" t="s">
        <v>1257</v>
      </c>
      <c r="C39028" t="s">
        <v>7320</v>
      </c>
      <c r="D39028">
        <v>0</v>
      </c>
      <c r="E39028" t="s">
        <v>12168</v>
      </c>
    </row>
    <row r="39029" spans="1:5" x14ac:dyDescent="0.25">
      <c r="A39029">
        <v>164688</v>
      </c>
      <c r="B39029" t="s">
        <v>1260</v>
      </c>
      <c r="C39029" t="s">
        <v>55354</v>
      </c>
      <c r="D39029">
        <v>1</v>
      </c>
      <c r="E39029" t="s">
        <v>12168</v>
      </c>
    </row>
    <row r="39030" spans="1:5" x14ac:dyDescent="0.25">
      <c r="A39030">
        <v>164689</v>
      </c>
      <c r="B39030" t="s">
        <v>1260</v>
      </c>
      <c r="C39030" t="s">
        <v>7327</v>
      </c>
      <c r="D39030">
        <v>0</v>
      </c>
      <c r="E39030" t="s">
        <v>12168</v>
      </c>
    </row>
    <row r="39031" spans="1:5" x14ac:dyDescent="0.25">
      <c r="A39031">
        <v>164690</v>
      </c>
      <c r="B39031" t="s">
        <v>1262</v>
      </c>
      <c r="C39031" t="s">
        <v>55355</v>
      </c>
      <c r="D39031">
        <v>1</v>
      </c>
      <c r="E39031" t="s">
        <v>12168</v>
      </c>
    </row>
    <row r="39032" spans="1:5" x14ac:dyDescent="0.25">
      <c r="A39032">
        <v>164691</v>
      </c>
      <c r="B39032" t="s">
        <v>1262</v>
      </c>
      <c r="C39032" t="s">
        <v>7340</v>
      </c>
      <c r="D39032">
        <v>0</v>
      </c>
      <c r="E39032" t="s">
        <v>12168</v>
      </c>
    </row>
    <row r="39033" spans="1:5" x14ac:dyDescent="0.25">
      <c r="A39033">
        <v>164692</v>
      </c>
      <c r="B39033" t="s">
        <v>1269</v>
      </c>
      <c r="C39033" t="s">
        <v>55356</v>
      </c>
      <c r="D39033">
        <v>1</v>
      </c>
      <c r="E39033" t="s">
        <v>12168</v>
      </c>
    </row>
    <row r="39034" spans="1:5" x14ac:dyDescent="0.25">
      <c r="A39034">
        <v>164693</v>
      </c>
      <c r="B39034" t="s">
        <v>1269</v>
      </c>
      <c r="C39034" t="s">
        <v>7375</v>
      </c>
      <c r="D39034">
        <v>0</v>
      </c>
      <c r="E39034" t="s">
        <v>12168</v>
      </c>
    </row>
    <row r="39035" spans="1:5" x14ac:dyDescent="0.25">
      <c r="A39035">
        <v>164694</v>
      </c>
      <c r="B39035" t="s">
        <v>2698</v>
      </c>
      <c r="C39035" t="s">
        <v>55357</v>
      </c>
      <c r="D39035">
        <v>1</v>
      </c>
      <c r="E39035" t="s">
        <v>12168</v>
      </c>
    </row>
    <row r="39036" spans="1:5" x14ac:dyDescent="0.25">
      <c r="A39036">
        <v>164695</v>
      </c>
      <c r="B39036" t="s">
        <v>2698</v>
      </c>
      <c r="C39036" t="s">
        <v>7376</v>
      </c>
      <c r="D39036">
        <v>0</v>
      </c>
      <c r="E39036" t="s">
        <v>12168</v>
      </c>
    </row>
    <row r="39037" spans="1:5" x14ac:dyDescent="0.25">
      <c r="A39037">
        <v>164696</v>
      </c>
      <c r="B39037" t="s">
        <v>128</v>
      </c>
      <c r="C39037" t="s">
        <v>55358</v>
      </c>
      <c r="D39037">
        <v>1</v>
      </c>
      <c r="E39037" t="s">
        <v>12168</v>
      </c>
    </row>
    <row r="39038" spans="1:5" x14ac:dyDescent="0.25">
      <c r="A39038">
        <v>164697</v>
      </c>
      <c r="B39038" t="s">
        <v>1270</v>
      </c>
      <c r="C39038" t="s">
        <v>55359</v>
      </c>
      <c r="D39038">
        <v>1</v>
      </c>
      <c r="E39038" t="s">
        <v>12168</v>
      </c>
    </row>
    <row r="39039" spans="1:5" x14ac:dyDescent="0.25">
      <c r="A39039">
        <v>164698</v>
      </c>
      <c r="B39039" t="s">
        <v>1270</v>
      </c>
      <c r="C39039" t="s">
        <v>7377</v>
      </c>
      <c r="D39039">
        <v>0</v>
      </c>
      <c r="E39039" t="s">
        <v>12168</v>
      </c>
    </row>
    <row r="39040" spans="1:5" x14ac:dyDescent="0.25">
      <c r="A39040">
        <v>164699</v>
      </c>
      <c r="B39040" t="s">
        <v>1272</v>
      </c>
      <c r="C39040" t="s">
        <v>55360</v>
      </c>
      <c r="D39040">
        <v>1</v>
      </c>
      <c r="E39040" t="s">
        <v>12168</v>
      </c>
    </row>
    <row r="39041" spans="1:5" x14ac:dyDescent="0.25">
      <c r="A39041">
        <v>164700</v>
      </c>
      <c r="B39041" t="s">
        <v>1272</v>
      </c>
      <c r="C39041" t="s">
        <v>7379</v>
      </c>
      <c r="D39041">
        <v>0</v>
      </c>
      <c r="E39041" t="s">
        <v>12168</v>
      </c>
    </row>
    <row r="39042" spans="1:5" x14ac:dyDescent="0.25">
      <c r="A39042">
        <v>164701</v>
      </c>
      <c r="B39042" t="s">
        <v>1273</v>
      </c>
      <c r="C39042" t="s">
        <v>55361</v>
      </c>
      <c r="D39042">
        <v>1</v>
      </c>
      <c r="E39042" t="s">
        <v>12168</v>
      </c>
    </row>
    <row r="39043" spans="1:5" x14ac:dyDescent="0.25">
      <c r="A39043">
        <v>164702</v>
      </c>
      <c r="B39043" t="s">
        <v>1273</v>
      </c>
      <c r="C39043" t="s">
        <v>7387</v>
      </c>
      <c r="D39043">
        <v>0</v>
      </c>
      <c r="E39043" t="s">
        <v>12168</v>
      </c>
    </row>
    <row r="39044" spans="1:5" x14ac:dyDescent="0.25">
      <c r="A39044">
        <v>164703</v>
      </c>
      <c r="B39044" t="s">
        <v>1274</v>
      </c>
      <c r="C39044" t="s">
        <v>55362</v>
      </c>
      <c r="D39044">
        <v>1</v>
      </c>
      <c r="E39044" t="s">
        <v>12168</v>
      </c>
    </row>
    <row r="39045" spans="1:5" x14ac:dyDescent="0.25">
      <c r="A39045">
        <v>164704</v>
      </c>
      <c r="B39045" t="s">
        <v>1274</v>
      </c>
      <c r="C39045" t="s">
        <v>7389</v>
      </c>
      <c r="D39045">
        <v>0</v>
      </c>
      <c r="E39045" t="s">
        <v>12168</v>
      </c>
    </row>
    <row r="39046" spans="1:5" x14ac:dyDescent="0.25">
      <c r="A39046">
        <v>164705</v>
      </c>
      <c r="B39046" t="s">
        <v>2700</v>
      </c>
      <c r="C39046" t="s">
        <v>55363</v>
      </c>
      <c r="D39046">
        <v>1</v>
      </c>
      <c r="E39046" t="s">
        <v>12168</v>
      </c>
    </row>
    <row r="39047" spans="1:5" x14ac:dyDescent="0.25">
      <c r="A39047">
        <v>164706</v>
      </c>
      <c r="B39047" t="s">
        <v>2700</v>
      </c>
      <c r="C39047" t="s">
        <v>7393</v>
      </c>
      <c r="D39047">
        <v>0</v>
      </c>
      <c r="E39047" t="s">
        <v>12168</v>
      </c>
    </row>
    <row r="39048" spans="1:5" x14ac:dyDescent="0.25">
      <c r="A39048">
        <v>164707</v>
      </c>
      <c r="B39048" t="s">
        <v>1279</v>
      </c>
      <c r="C39048" t="s">
        <v>55364</v>
      </c>
      <c r="D39048">
        <v>1</v>
      </c>
      <c r="E39048" t="s">
        <v>12168</v>
      </c>
    </row>
    <row r="39049" spans="1:5" x14ac:dyDescent="0.25">
      <c r="A39049">
        <v>164708</v>
      </c>
      <c r="B39049" t="s">
        <v>1279</v>
      </c>
      <c r="C39049" t="s">
        <v>7406</v>
      </c>
      <c r="D39049">
        <v>0</v>
      </c>
      <c r="E39049" t="s">
        <v>12168</v>
      </c>
    </row>
    <row r="39050" spans="1:5" x14ac:dyDescent="0.25">
      <c r="A39050">
        <v>164709</v>
      </c>
      <c r="B39050" t="s">
        <v>2702</v>
      </c>
      <c r="C39050" t="s">
        <v>55365</v>
      </c>
      <c r="D39050">
        <v>1</v>
      </c>
      <c r="E39050" t="s">
        <v>12168</v>
      </c>
    </row>
    <row r="39051" spans="1:5" x14ac:dyDescent="0.25">
      <c r="A39051">
        <v>164710</v>
      </c>
      <c r="B39051" t="s">
        <v>2702</v>
      </c>
      <c r="C39051" t="s">
        <v>7413</v>
      </c>
      <c r="D39051">
        <v>0</v>
      </c>
      <c r="E39051" t="s">
        <v>12168</v>
      </c>
    </row>
    <row r="39052" spans="1:5" x14ac:dyDescent="0.25">
      <c r="A39052">
        <v>164711</v>
      </c>
      <c r="B39052" t="s">
        <v>131</v>
      </c>
      <c r="C39052" t="s">
        <v>3426</v>
      </c>
      <c r="D39052">
        <v>0</v>
      </c>
      <c r="E39052" t="s">
        <v>12168</v>
      </c>
    </row>
    <row r="39053" spans="1:5" x14ac:dyDescent="0.25">
      <c r="A39053">
        <v>164712</v>
      </c>
      <c r="B39053" t="s">
        <v>131</v>
      </c>
      <c r="C39053" t="s">
        <v>55366</v>
      </c>
      <c r="D39053">
        <v>1</v>
      </c>
      <c r="E39053" t="s">
        <v>12168</v>
      </c>
    </row>
    <row r="39054" spans="1:5" x14ac:dyDescent="0.25">
      <c r="A39054">
        <v>164713</v>
      </c>
      <c r="B39054" t="s">
        <v>1282</v>
      </c>
      <c r="C39054" t="s">
        <v>55367</v>
      </c>
      <c r="D39054">
        <v>1</v>
      </c>
      <c r="E39054" t="s">
        <v>12168</v>
      </c>
    </row>
    <row r="39055" spans="1:5" x14ac:dyDescent="0.25">
      <c r="A39055">
        <v>164714</v>
      </c>
      <c r="B39055" t="s">
        <v>1282</v>
      </c>
      <c r="C39055" t="s">
        <v>24999</v>
      </c>
      <c r="D39055">
        <v>0</v>
      </c>
      <c r="E39055" t="s">
        <v>12168</v>
      </c>
    </row>
    <row r="39056" spans="1:5" x14ac:dyDescent="0.25">
      <c r="A39056">
        <v>164715</v>
      </c>
      <c r="B39056" t="s">
        <v>1284</v>
      </c>
      <c r="C39056" t="s">
        <v>55368</v>
      </c>
      <c r="D39056">
        <v>1</v>
      </c>
      <c r="E39056" t="s">
        <v>12168</v>
      </c>
    </row>
    <row r="39057" spans="1:5" x14ac:dyDescent="0.25">
      <c r="A39057">
        <v>164716</v>
      </c>
      <c r="B39057" t="s">
        <v>1284</v>
      </c>
      <c r="C39057" t="s">
        <v>20024</v>
      </c>
      <c r="D39057">
        <v>0</v>
      </c>
      <c r="E39057" t="s">
        <v>12168</v>
      </c>
    </row>
    <row r="39058" spans="1:5" x14ac:dyDescent="0.25">
      <c r="A39058">
        <v>164717</v>
      </c>
      <c r="B39058" t="s">
        <v>2706</v>
      </c>
      <c r="C39058" t="s">
        <v>55369</v>
      </c>
      <c r="D39058">
        <v>1</v>
      </c>
      <c r="E39058" t="s">
        <v>12168</v>
      </c>
    </row>
    <row r="39059" spans="1:5" x14ac:dyDescent="0.25">
      <c r="A39059">
        <v>164718</v>
      </c>
      <c r="B39059" t="s">
        <v>2706</v>
      </c>
      <c r="C39059" t="s">
        <v>19693</v>
      </c>
      <c r="D39059">
        <v>0</v>
      </c>
      <c r="E39059" t="s">
        <v>12168</v>
      </c>
    </row>
    <row r="39060" spans="1:5" x14ac:dyDescent="0.25">
      <c r="A39060">
        <v>164719</v>
      </c>
      <c r="B39060" t="s">
        <v>133</v>
      </c>
      <c r="C39060" t="s">
        <v>3435</v>
      </c>
      <c r="D39060">
        <v>0</v>
      </c>
      <c r="E39060" t="s">
        <v>12168</v>
      </c>
    </row>
    <row r="39061" spans="1:5" x14ac:dyDescent="0.25">
      <c r="A39061">
        <v>164720</v>
      </c>
      <c r="B39061" t="s">
        <v>1294</v>
      </c>
      <c r="C39061" t="s">
        <v>55370</v>
      </c>
      <c r="D39061">
        <v>1</v>
      </c>
      <c r="E39061" t="s">
        <v>12168</v>
      </c>
    </row>
    <row r="39062" spans="1:5" x14ac:dyDescent="0.25">
      <c r="A39062">
        <v>164721</v>
      </c>
      <c r="B39062" t="s">
        <v>1294</v>
      </c>
      <c r="C39062" t="s">
        <v>7499</v>
      </c>
      <c r="D39062">
        <v>0</v>
      </c>
      <c r="E39062" t="s">
        <v>12168</v>
      </c>
    </row>
    <row r="39063" spans="1:5" x14ac:dyDescent="0.25">
      <c r="A39063">
        <v>164722</v>
      </c>
      <c r="B39063" t="s">
        <v>133</v>
      </c>
      <c r="C39063" t="s">
        <v>55371</v>
      </c>
      <c r="D39063">
        <v>1</v>
      </c>
      <c r="E39063" t="s">
        <v>12168</v>
      </c>
    </row>
    <row r="39064" spans="1:5" x14ac:dyDescent="0.25">
      <c r="A39064">
        <v>164723</v>
      </c>
      <c r="B39064" t="s">
        <v>1296</v>
      </c>
      <c r="C39064" t="s">
        <v>55372</v>
      </c>
      <c r="D39064">
        <v>1</v>
      </c>
      <c r="E39064" t="s">
        <v>12168</v>
      </c>
    </row>
    <row r="39065" spans="1:5" x14ac:dyDescent="0.25">
      <c r="A39065">
        <v>164724</v>
      </c>
      <c r="B39065" t="s">
        <v>1296</v>
      </c>
      <c r="C39065" t="s">
        <v>7546</v>
      </c>
      <c r="D39065">
        <v>0</v>
      </c>
      <c r="E39065" t="s">
        <v>12168</v>
      </c>
    </row>
    <row r="39066" spans="1:5" x14ac:dyDescent="0.25">
      <c r="A39066">
        <v>164725</v>
      </c>
      <c r="B39066" t="s">
        <v>136</v>
      </c>
      <c r="C39066" t="s">
        <v>3456</v>
      </c>
      <c r="D39066">
        <v>0</v>
      </c>
      <c r="E39066" t="s">
        <v>12168</v>
      </c>
    </row>
    <row r="39067" spans="1:5" x14ac:dyDescent="0.25">
      <c r="A39067">
        <v>164726</v>
      </c>
      <c r="B39067" t="s">
        <v>1298</v>
      </c>
      <c r="C39067" t="s">
        <v>55373</v>
      </c>
      <c r="D39067">
        <v>1</v>
      </c>
      <c r="E39067" t="s">
        <v>12168</v>
      </c>
    </row>
    <row r="39068" spans="1:5" x14ac:dyDescent="0.25">
      <c r="A39068">
        <v>164727</v>
      </c>
      <c r="B39068" t="s">
        <v>1298</v>
      </c>
      <c r="C39068" t="s">
        <v>7551</v>
      </c>
      <c r="D39068">
        <v>0</v>
      </c>
      <c r="E39068" t="s">
        <v>12168</v>
      </c>
    </row>
    <row r="39069" spans="1:5" x14ac:dyDescent="0.25">
      <c r="A39069">
        <v>164728</v>
      </c>
      <c r="B39069" t="s">
        <v>136</v>
      </c>
      <c r="C39069" t="s">
        <v>55374</v>
      </c>
      <c r="D39069">
        <v>1</v>
      </c>
      <c r="E39069" t="s">
        <v>12168</v>
      </c>
    </row>
    <row r="39070" spans="1:5" x14ac:dyDescent="0.25">
      <c r="A39070">
        <v>164729</v>
      </c>
      <c r="B39070" t="s">
        <v>1300</v>
      </c>
      <c r="C39070" t="s">
        <v>55375</v>
      </c>
      <c r="D39070">
        <v>1</v>
      </c>
      <c r="E39070" t="s">
        <v>12168</v>
      </c>
    </row>
    <row r="39071" spans="1:5" x14ac:dyDescent="0.25">
      <c r="A39071">
        <v>164730</v>
      </c>
      <c r="B39071" t="s">
        <v>1300</v>
      </c>
      <c r="C39071" t="s">
        <v>7558</v>
      </c>
      <c r="D39071">
        <v>0</v>
      </c>
      <c r="E39071" t="s">
        <v>12168</v>
      </c>
    </row>
    <row r="39072" spans="1:5" x14ac:dyDescent="0.25">
      <c r="A39072">
        <v>164731</v>
      </c>
      <c r="B39072" t="s">
        <v>1302</v>
      </c>
      <c r="C39072" t="s">
        <v>55376</v>
      </c>
      <c r="D39072">
        <v>1</v>
      </c>
      <c r="E39072" t="s">
        <v>12168</v>
      </c>
    </row>
    <row r="39073" spans="1:5" x14ac:dyDescent="0.25">
      <c r="A39073">
        <v>164732</v>
      </c>
      <c r="B39073" t="s">
        <v>1302</v>
      </c>
      <c r="C39073" t="s">
        <v>7587</v>
      </c>
      <c r="D39073">
        <v>0</v>
      </c>
      <c r="E39073" t="s">
        <v>12168</v>
      </c>
    </row>
    <row r="39074" spans="1:5" x14ac:dyDescent="0.25">
      <c r="A39074">
        <v>164733</v>
      </c>
      <c r="B39074" t="s">
        <v>1304</v>
      </c>
      <c r="C39074" t="s">
        <v>55377</v>
      </c>
      <c r="D39074">
        <v>1</v>
      </c>
      <c r="E39074" t="s">
        <v>12168</v>
      </c>
    </row>
    <row r="39075" spans="1:5" x14ac:dyDescent="0.25">
      <c r="A39075">
        <v>164734</v>
      </c>
      <c r="B39075" t="s">
        <v>1304</v>
      </c>
      <c r="C39075" t="s">
        <v>7592</v>
      </c>
      <c r="D39075">
        <v>0</v>
      </c>
      <c r="E39075" t="s">
        <v>12168</v>
      </c>
    </row>
    <row r="39076" spans="1:5" x14ac:dyDescent="0.25">
      <c r="A39076">
        <v>164735</v>
      </c>
      <c r="B39076" t="s">
        <v>1306</v>
      </c>
      <c r="C39076" t="s">
        <v>55378</v>
      </c>
      <c r="D39076">
        <v>1</v>
      </c>
      <c r="E39076" t="s">
        <v>12168</v>
      </c>
    </row>
    <row r="39077" spans="1:5" x14ac:dyDescent="0.25">
      <c r="A39077">
        <v>164736</v>
      </c>
      <c r="B39077" t="s">
        <v>1306</v>
      </c>
      <c r="C39077" t="s">
        <v>7597</v>
      </c>
      <c r="D39077">
        <v>0</v>
      </c>
      <c r="E39077" t="s">
        <v>12168</v>
      </c>
    </row>
    <row r="39078" spans="1:5" x14ac:dyDescent="0.25">
      <c r="A39078">
        <v>164737</v>
      </c>
      <c r="B39078" t="s">
        <v>1308</v>
      </c>
      <c r="C39078" t="s">
        <v>55379</v>
      </c>
      <c r="D39078">
        <v>1</v>
      </c>
      <c r="E39078" t="s">
        <v>12168</v>
      </c>
    </row>
    <row r="39079" spans="1:5" x14ac:dyDescent="0.25">
      <c r="A39079">
        <v>164738</v>
      </c>
      <c r="B39079" t="s">
        <v>1308</v>
      </c>
      <c r="C39079" t="s">
        <v>7600</v>
      </c>
      <c r="D39079">
        <v>0</v>
      </c>
      <c r="E39079" t="s">
        <v>12168</v>
      </c>
    </row>
    <row r="39080" spans="1:5" x14ac:dyDescent="0.25">
      <c r="A39080">
        <v>164739</v>
      </c>
      <c r="B39080" t="s">
        <v>1310</v>
      </c>
      <c r="C39080" t="s">
        <v>55380</v>
      </c>
      <c r="D39080">
        <v>1</v>
      </c>
      <c r="E39080" t="s">
        <v>12168</v>
      </c>
    </row>
    <row r="39081" spans="1:5" x14ac:dyDescent="0.25">
      <c r="A39081">
        <v>164740</v>
      </c>
      <c r="B39081" t="s">
        <v>1310</v>
      </c>
      <c r="C39081" t="s">
        <v>7604</v>
      </c>
      <c r="D39081">
        <v>0</v>
      </c>
      <c r="E39081" t="s">
        <v>12168</v>
      </c>
    </row>
    <row r="39082" spans="1:5" x14ac:dyDescent="0.25">
      <c r="A39082">
        <v>164741</v>
      </c>
      <c r="B39082" t="s">
        <v>1312</v>
      </c>
      <c r="C39082" t="s">
        <v>55381</v>
      </c>
      <c r="D39082">
        <v>1</v>
      </c>
      <c r="E39082" t="s">
        <v>12168</v>
      </c>
    </row>
    <row r="39083" spans="1:5" x14ac:dyDescent="0.25">
      <c r="A39083">
        <v>164742</v>
      </c>
      <c r="B39083" t="s">
        <v>1312</v>
      </c>
      <c r="C39083" t="s">
        <v>7609</v>
      </c>
      <c r="D39083">
        <v>0</v>
      </c>
      <c r="E39083" t="s">
        <v>12168</v>
      </c>
    </row>
    <row r="39084" spans="1:5" x14ac:dyDescent="0.25">
      <c r="A39084">
        <v>164743</v>
      </c>
      <c r="B39084" t="s">
        <v>1314</v>
      </c>
      <c r="C39084" t="s">
        <v>55382</v>
      </c>
      <c r="D39084">
        <v>1</v>
      </c>
      <c r="E39084" t="s">
        <v>12168</v>
      </c>
    </row>
    <row r="39085" spans="1:5" x14ac:dyDescent="0.25">
      <c r="A39085">
        <v>164744</v>
      </c>
      <c r="B39085" t="s">
        <v>1314</v>
      </c>
      <c r="C39085" t="s">
        <v>7616</v>
      </c>
      <c r="D39085">
        <v>0</v>
      </c>
      <c r="E39085" t="s">
        <v>12168</v>
      </c>
    </row>
    <row r="39086" spans="1:5" x14ac:dyDescent="0.25">
      <c r="A39086">
        <v>164745</v>
      </c>
      <c r="B39086" t="s">
        <v>1316</v>
      </c>
      <c r="C39086" t="s">
        <v>55383</v>
      </c>
      <c r="D39086">
        <v>1</v>
      </c>
      <c r="E39086" t="s">
        <v>12168</v>
      </c>
    </row>
    <row r="39087" spans="1:5" x14ac:dyDescent="0.25">
      <c r="A39087">
        <v>164746</v>
      </c>
      <c r="B39087" t="s">
        <v>1316</v>
      </c>
      <c r="C39087" t="s">
        <v>7620</v>
      </c>
      <c r="D39087">
        <v>0</v>
      </c>
      <c r="E39087" t="s">
        <v>12168</v>
      </c>
    </row>
    <row r="39088" spans="1:5" x14ac:dyDescent="0.25">
      <c r="A39088">
        <v>164747</v>
      </c>
      <c r="B39088" t="s">
        <v>1318</v>
      </c>
      <c r="C39088" t="s">
        <v>55384</v>
      </c>
      <c r="D39088">
        <v>1</v>
      </c>
      <c r="E39088" t="s">
        <v>12168</v>
      </c>
    </row>
    <row r="39089" spans="1:5" x14ac:dyDescent="0.25">
      <c r="A39089">
        <v>164748</v>
      </c>
      <c r="B39089" t="s">
        <v>1318</v>
      </c>
      <c r="C39089" t="s">
        <v>7627</v>
      </c>
      <c r="D39089">
        <v>0</v>
      </c>
      <c r="E39089" t="s">
        <v>12168</v>
      </c>
    </row>
    <row r="39090" spans="1:5" x14ac:dyDescent="0.25">
      <c r="A39090">
        <v>164749</v>
      </c>
      <c r="B39090" t="s">
        <v>138</v>
      </c>
      <c r="C39090" t="s">
        <v>3461</v>
      </c>
      <c r="D39090">
        <v>0</v>
      </c>
      <c r="E39090" t="s">
        <v>12168</v>
      </c>
    </row>
    <row r="39091" spans="1:5" x14ac:dyDescent="0.25">
      <c r="A39091">
        <v>164750</v>
      </c>
      <c r="B39091" t="s">
        <v>138</v>
      </c>
      <c r="C39091" t="s">
        <v>55385</v>
      </c>
      <c r="D39091">
        <v>1</v>
      </c>
      <c r="E39091" t="s">
        <v>12168</v>
      </c>
    </row>
    <row r="39092" spans="1:5" x14ac:dyDescent="0.25">
      <c r="A39092">
        <v>164751</v>
      </c>
      <c r="B39092" t="s">
        <v>1320</v>
      </c>
      <c r="C39092" t="s">
        <v>55386</v>
      </c>
      <c r="D39092">
        <v>1</v>
      </c>
      <c r="E39092" t="s">
        <v>12168</v>
      </c>
    </row>
    <row r="39093" spans="1:5" x14ac:dyDescent="0.25">
      <c r="A39093">
        <v>164752</v>
      </c>
      <c r="B39093" t="s">
        <v>1320</v>
      </c>
      <c r="C39093" t="s">
        <v>7632</v>
      </c>
      <c r="D39093">
        <v>0</v>
      </c>
      <c r="E39093" t="s">
        <v>12168</v>
      </c>
    </row>
    <row r="39094" spans="1:5" x14ac:dyDescent="0.25">
      <c r="A39094">
        <v>164753</v>
      </c>
      <c r="B39094" t="s">
        <v>140</v>
      </c>
      <c r="C39094" t="s">
        <v>3470</v>
      </c>
      <c r="D39094">
        <v>0</v>
      </c>
      <c r="E39094" t="s">
        <v>12168</v>
      </c>
    </row>
    <row r="39095" spans="1:5" x14ac:dyDescent="0.25">
      <c r="A39095">
        <v>164754</v>
      </c>
      <c r="B39095" t="s">
        <v>140</v>
      </c>
      <c r="C39095" t="s">
        <v>55387</v>
      </c>
      <c r="D39095">
        <v>1</v>
      </c>
      <c r="E39095" t="s">
        <v>12168</v>
      </c>
    </row>
    <row r="39096" spans="1:5" x14ac:dyDescent="0.25">
      <c r="A39096">
        <v>164755</v>
      </c>
      <c r="B39096" t="s">
        <v>1322</v>
      </c>
      <c r="C39096" t="s">
        <v>55388</v>
      </c>
      <c r="D39096">
        <v>1</v>
      </c>
      <c r="E39096" t="s">
        <v>12168</v>
      </c>
    </row>
    <row r="39097" spans="1:5" x14ac:dyDescent="0.25">
      <c r="A39097">
        <v>164756</v>
      </c>
      <c r="B39097" t="s">
        <v>1322</v>
      </c>
      <c r="C39097" t="s">
        <v>7639</v>
      </c>
      <c r="D39097">
        <v>0</v>
      </c>
      <c r="E39097" t="s">
        <v>12168</v>
      </c>
    </row>
    <row r="39098" spans="1:5" x14ac:dyDescent="0.25">
      <c r="A39098">
        <v>164757</v>
      </c>
      <c r="B39098" t="s">
        <v>1325</v>
      </c>
      <c r="C39098" t="s">
        <v>55389</v>
      </c>
      <c r="D39098">
        <v>1</v>
      </c>
      <c r="E39098" t="s">
        <v>12168</v>
      </c>
    </row>
    <row r="39099" spans="1:5" x14ac:dyDescent="0.25">
      <c r="A39099">
        <v>164758</v>
      </c>
      <c r="B39099" t="s">
        <v>1325</v>
      </c>
      <c r="C39099" t="s">
        <v>7647</v>
      </c>
      <c r="D39099">
        <v>0</v>
      </c>
      <c r="E39099" t="s">
        <v>12168</v>
      </c>
    </row>
    <row r="39100" spans="1:5" x14ac:dyDescent="0.25">
      <c r="A39100">
        <v>164759</v>
      </c>
      <c r="B39100" t="s">
        <v>1327</v>
      </c>
      <c r="C39100" t="s">
        <v>55390</v>
      </c>
      <c r="D39100">
        <v>1</v>
      </c>
      <c r="E39100" t="s">
        <v>12168</v>
      </c>
    </row>
    <row r="39101" spans="1:5" x14ac:dyDescent="0.25">
      <c r="A39101">
        <v>164760</v>
      </c>
      <c r="B39101" t="s">
        <v>1327</v>
      </c>
      <c r="C39101" t="s">
        <v>7651</v>
      </c>
      <c r="D39101">
        <v>0</v>
      </c>
      <c r="E39101" t="s">
        <v>12168</v>
      </c>
    </row>
    <row r="39102" spans="1:5" x14ac:dyDescent="0.25">
      <c r="A39102">
        <v>164761</v>
      </c>
      <c r="B39102" t="s">
        <v>1331</v>
      </c>
      <c r="C39102" t="s">
        <v>55391</v>
      </c>
      <c r="D39102">
        <v>1</v>
      </c>
      <c r="E39102" t="s">
        <v>12168</v>
      </c>
    </row>
    <row r="39103" spans="1:5" x14ac:dyDescent="0.25">
      <c r="A39103">
        <v>164762</v>
      </c>
      <c r="B39103" t="s">
        <v>1331</v>
      </c>
      <c r="C39103" t="s">
        <v>7662</v>
      </c>
      <c r="D39103">
        <v>0</v>
      </c>
      <c r="E39103" t="s">
        <v>12168</v>
      </c>
    </row>
    <row r="39104" spans="1:5" x14ac:dyDescent="0.25">
      <c r="A39104">
        <v>164763</v>
      </c>
      <c r="B39104" t="s">
        <v>1333</v>
      </c>
      <c r="C39104" t="s">
        <v>55392</v>
      </c>
      <c r="D39104">
        <v>1</v>
      </c>
      <c r="E39104" t="s">
        <v>12168</v>
      </c>
    </row>
    <row r="39105" spans="1:5" x14ac:dyDescent="0.25">
      <c r="A39105">
        <v>164764</v>
      </c>
      <c r="B39105" t="s">
        <v>1333</v>
      </c>
      <c r="C39105" t="s">
        <v>7667</v>
      </c>
      <c r="D39105">
        <v>0</v>
      </c>
      <c r="E39105" t="s">
        <v>12168</v>
      </c>
    </row>
    <row r="39106" spans="1:5" x14ac:dyDescent="0.25">
      <c r="A39106">
        <v>164765</v>
      </c>
      <c r="B39106" t="s">
        <v>1335</v>
      </c>
      <c r="C39106" t="s">
        <v>55393</v>
      </c>
      <c r="D39106">
        <v>1</v>
      </c>
      <c r="E39106" t="s">
        <v>12168</v>
      </c>
    </row>
    <row r="39107" spans="1:5" x14ac:dyDescent="0.25">
      <c r="A39107">
        <v>164766</v>
      </c>
      <c r="B39107" t="s">
        <v>1335</v>
      </c>
      <c r="C39107" t="s">
        <v>7671</v>
      </c>
      <c r="D39107">
        <v>0</v>
      </c>
      <c r="E39107" t="s">
        <v>12168</v>
      </c>
    </row>
    <row r="39108" spans="1:5" x14ac:dyDescent="0.25">
      <c r="A39108">
        <v>164767</v>
      </c>
      <c r="B39108" t="s">
        <v>1337</v>
      </c>
      <c r="C39108" t="s">
        <v>55394</v>
      </c>
      <c r="D39108">
        <v>1</v>
      </c>
      <c r="E39108" t="s">
        <v>12168</v>
      </c>
    </row>
    <row r="39109" spans="1:5" x14ac:dyDescent="0.25">
      <c r="A39109">
        <v>164768</v>
      </c>
      <c r="B39109" t="s">
        <v>1337</v>
      </c>
      <c r="C39109" t="s">
        <v>7677</v>
      </c>
      <c r="D39109">
        <v>0</v>
      </c>
      <c r="E39109" t="s">
        <v>12168</v>
      </c>
    </row>
    <row r="39110" spans="1:5" x14ac:dyDescent="0.25">
      <c r="A39110">
        <v>164769</v>
      </c>
      <c r="B39110" t="s">
        <v>145</v>
      </c>
      <c r="C39110" t="s">
        <v>3490</v>
      </c>
      <c r="D39110">
        <v>0</v>
      </c>
      <c r="E39110" t="s">
        <v>12168</v>
      </c>
    </row>
    <row r="39111" spans="1:5" x14ac:dyDescent="0.25">
      <c r="A39111">
        <v>164770</v>
      </c>
      <c r="B39111" t="s">
        <v>145</v>
      </c>
      <c r="C39111" t="s">
        <v>55395</v>
      </c>
      <c r="D39111">
        <v>1</v>
      </c>
      <c r="E39111" t="s">
        <v>12168</v>
      </c>
    </row>
    <row r="39112" spans="1:5" x14ac:dyDescent="0.25">
      <c r="A39112">
        <v>164771</v>
      </c>
      <c r="B39112" t="s">
        <v>147</v>
      </c>
      <c r="C39112" t="s">
        <v>3497</v>
      </c>
      <c r="D39112">
        <v>0</v>
      </c>
      <c r="E39112" t="s">
        <v>12168</v>
      </c>
    </row>
    <row r="39113" spans="1:5" x14ac:dyDescent="0.25">
      <c r="A39113">
        <v>164772</v>
      </c>
      <c r="B39113" t="s">
        <v>1341</v>
      </c>
      <c r="C39113" t="s">
        <v>55396</v>
      </c>
      <c r="D39113">
        <v>1</v>
      </c>
      <c r="E39113" t="s">
        <v>12168</v>
      </c>
    </row>
    <row r="39114" spans="1:5" x14ac:dyDescent="0.25">
      <c r="A39114">
        <v>164773</v>
      </c>
      <c r="B39114" t="s">
        <v>1341</v>
      </c>
      <c r="C39114" t="s">
        <v>7686</v>
      </c>
      <c r="D39114">
        <v>0</v>
      </c>
      <c r="E39114" t="s">
        <v>12168</v>
      </c>
    </row>
    <row r="39115" spans="1:5" x14ac:dyDescent="0.25">
      <c r="A39115">
        <v>164774</v>
      </c>
      <c r="B39115" t="s">
        <v>147</v>
      </c>
      <c r="C39115" t="s">
        <v>55397</v>
      </c>
      <c r="D39115">
        <v>1</v>
      </c>
      <c r="E39115" t="s">
        <v>12168</v>
      </c>
    </row>
    <row r="39116" spans="1:5" x14ac:dyDescent="0.25">
      <c r="A39116">
        <v>164775</v>
      </c>
      <c r="B39116" t="s">
        <v>1343</v>
      </c>
      <c r="C39116" t="s">
        <v>55398</v>
      </c>
      <c r="D39116">
        <v>1</v>
      </c>
      <c r="E39116" t="s">
        <v>12168</v>
      </c>
    </row>
    <row r="39117" spans="1:5" x14ac:dyDescent="0.25">
      <c r="A39117">
        <v>164776</v>
      </c>
      <c r="B39117" t="s">
        <v>1343</v>
      </c>
      <c r="C39117" t="s">
        <v>7691</v>
      </c>
      <c r="D39117">
        <v>0</v>
      </c>
      <c r="E39117" t="s">
        <v>12168</v>
      </c>
    </row>
    <row r="39118" spans="1:5" x14ac:dyDescent="0.25">
      <c r="A39118">
        <v>164777</v>
      </c>
      <c r="B39118" t="s">
        <v>1345</v>
      </c>
      <c r="C39118" t="s">
        <v>55399</v>
      </c>
      <c r="D39118">
        <v>1</v>
      </c>
      <c r="E39118" t="s">
        <v>12168</v>
      </c>
    </row>
    <row r="39119" spans="1:5" x14ac:dyDescent="0.25">
      <c r="A39119">
        <v>164778</v>
      </c>
      <c r="B39119" t="s">
        <v>1345</v>
      </c>
      <c r="C39119" t="s">
        <v>7696</v>
      </c>
      <c r="D39119">
        <v>0</v>
      </c>
      <c r="E39119" t="s">
        <v>12168</v>
      </c>
    </row>
    <row r="39120" spans="1:5" x14ac:dyDescent="0.25">
      <c r="A39120">
        <v>164779</v>
      </c>
      <c r="B39120" t="s">
        <v>1346</v>
      </c>
      <c r="C39120" t="s">
        <v>55400</v>
      </c>
      <c r="D39120">
        <v>1</v>
      </c>
      <c r="E39120" t="s">
        <v>12168</v>
      </c>
    </row>
    <row r="39121" spans="1:5" x14ac:dyDescent="0.25">
      <c r="A39121">
        <v>164780</v>
      </c>
      <c r="B39121" t="s">
        <v>1346</v>
      </c>
      <c r="C39121" t="s">
        <v>7698</v>
      </c>
      <c r="D39121">
        <v>0</v>
      </c>
      <c r="E39121" t="s">
        <v>12168</v>
      </c>
    </row>
    <row r="39122" spans="1:5" x14ac:dyDescent="0.25">
      <c r="A39122">
        <v>164781</v>
      </c>
      <c r="B39122" t="s">
        <v>1347</v>
      </c>
      <c r="C39122" t="s">
        <v>55401</v>
      </c>
      <c r="D39122">
        <v>1</v>
      </c>
      <c r="E39122" t="s">
        <v>12168</v>
      </c>
    </row>
    <row r="39123" spans="1:5" x14ac:dyDescent="0.25">
      <c r="A39123">
        <v>164782</v>
      </c>
      <c r="B39123" t="s">
        <v>1347</v>
      </c>
      <c r="C39123" t="s">
        <v>7702</v>
      </c>
      <c r="D39123">
        <v>0</v>
      </c>
      <c r="E39123" t="s">
        <v>12168</v>
      </c>
    </row>
    <row r="39124" spans="1:5" x14ac:dyDescent="0.25">
      <c r="A39124">
        <v>164783</v>
      </c>
      <c r="B39124" t="s">
        <v>1348</v>
      </c>
      <c r="C39124" t="s">
        <v>55402</v>
      </c>
      <c r="D39124">
        <v>1</v>
      </c>
      <c r="E39124" t="s">
        <v>12168</v>
      </c>
    </row>
    <row r="39125" spans="1:5" x14ac:dyDescent="0.25">
      <c r="A39125">
        <v>164784</v>
      </c>
      <c r="B39125" t="s">
        <v>1348</v>
      </c>
      <c r="C39125" t="s">
        <v>7713</v>
      </c>
      <c r="D39125">
        <v>0</v>
      </c>
      <c r="E39125" t="s">
        <v>12168</v>
      </c>
    </row>
    <row r="39126" spans="1:5" x14ac:dyDescent="0.25">
      <c r="A39126">
        <v>164785</v>
      </c>
      <c r="B39126" t="s">
        <v>1350</v>
      </c>
      <c r="C39126" t="s">
        <v>55403</v>
      </c>
      <c r="D39126">
        <v>1</v>
      </c>
      <c r="E39126" t="s">
        <v>12168</v>
      </c>
    </row>
    <row r="39127" spans="1:5" x14ac:dyDescent="0.25">
      <c r="A39127">
        <v>164786</v>
      </c>
      <c r="B39127" t="s">
        <v>1350</v>
      </c>
      <c r="C39127" t="s">
        <v>7718</v>
      </c>
      <c r="D39127">
        <v>0</v>
      </c>
      <c r="E39127" t="s">
        <v>12168</v>
      </c>
    </row>
    <row r="39128" spans="1:5" x14ac:dyDescent="0.25">
      <c r="A39128">
        <v>164787</v>
      </c>
      <c r="B39128" t="s">
        <v>1351</v>
      </c>
      <c r="C39128" t="s">
        <v>55404</v>
      </c>
      <c r="D39128">
        <v>1</v>
      </c>
      <c r="E39128" t="s">
        <v>12168</v>
      </c>
    </row>
    <row r="39129" spans="1:5" x14ac:dyDescent="0.25">
      <c r="A39129">
        <v>164788</v>
      </c>
      <c r="B39129" t="s">
        <v>1351</v>
      </c>
      <c r="C39129" t="s">
        <v>7726</v>
      </c>
      <c r="D39129">
        <v>0</v>
      </c>
      <c r="E39129" t="s">
        <v>12168</v>
      </c>
    </row>
    <row r="39130" spans="1:5" x14ac:dyDescent="0.25">
      <c r="A39130">
        <v>164789</v>
      </c>
      <c r="B39130" t="s">
        <v>1355</v>
      </c>
      <c r="C39130" t="s">
        <v>55405</v>
      </c>
      <c r="D39130">
        <v>1</v>
      </c>
      <c r="E39130" t="s">
        <v>12168</v>
      </c>
    </row>
    <row r="39131" spans="1:5" x14ac:dyDescent="0.25">
      <c r="A39131">
        <v>164790</v>
      </c>
      <c r="B39131" t="s">
        <v>1355</v>
      </c>
      <c r="C39131" t="s">
        <v>7735</v>
      </c>
      <c r="D39131">
        <v>0</v>
      </c>
      <c r="E39131" t="s">
        <v>12168</v>
      </c>
    </row>
    <row r="39132" spans="1:5" x14ac:dyDescent="0.25">
      <c r="A39132">
        <v>164791</v>
      </c>
      <c r="B39132" t="s">
        <v>1357</v>
      </c>
      <c r="C39132" t="s">
        <v>55406</v>
      </c>
      <c r="D39132">
        <v>1</v>
      </c>
      <c r="E39132" t="s">
        <v>12168</v>
      </c>
    </row>
    <row r="39133" spans="1:5" x14ac:dyDescent="0.25">
      <c r="A39133">
        <v>164792</v>
      </c>
      <c r="B39133" t="s">
        <v>155</v>
      </c>
      <c r="C39133" t="s">
        <v>3520</v>
      </c>
      <c r="D39133">
        <v>0</v>
      </c>
      <c r="E39133" t="s">
        <v>12168</v>
      </c>
    </row>
    <row r="39134" spans="1:5" x14ac:dyDescent="0.25">
      <c r="A39134">
        <v>164793</v>
      </c>
      <c r="B39134" t="s">
        <v>1357</v>
      </c>
      <c r="C39134" t="s">
        <v>7740</v>
      </c>
      <c r="D39134">
        <v>0</v>
      </c>
      <c r="E39134" t="s">
        <v>12168</v>
      </c>
    </row>
    <row r="39135" spans="1:5" x14ac:dyDescent="0.25">
      <c r="A39135">
        <v>164794</v>
      </c>
      <c r="B39135" t="s">
        <v>155</v>
      </c>
      <c r="C39135" t="s">
        <v>55407</v>
      </c>
      <c r="D39135">
        <v>1</v>
      </c>
      <c r="E39135" t="s">
        <v>12168</v>
      </c>
    </row>
    <row r="39136" spans="1:5" x14ac:dyDescent="0.25">
      <c r="A39136">
        <v>164796</v>
      </c>
      <c r="B39136" t="s">
        <v>1360</v>
      </c>
      <c r="C39136" t="s">
        <v>55409</v>
      </c>
      <c r="D39136">
        <v>1</v>
      </c>
      <c r="E39136" t="s">
        <v>12168</v>
      </c>
    </row>
    <row r="39137" spans="1:5" x14ac:dyDescent="0.25">
      <c r="A39137">
        <v>164797</v>
      </c>
      <c r="B39137" t="s">
        <v>183</v>
      </c>
      <c r="C39137" t="s">
        <v>3600</v>
      </c>
      <c r="D39137">
        <v>0</v>
      </c>
      <c r="E39137" t="s">
        <v>12168</v>
      </c>
    </row>
    <row r="39138" spans="1:5" x14ac:dyDescent="0.25">
      <c r="A39138">
        <v>164798</v>
      </c>
      <c r="B39138" t="s">
        <v>1360</v>
      </c>
      <c r="C39138" t="s">
        <v>7752</v>
      </c>
      <c r="D39138">
        <v>0</v>
      </c>
      <c r="E39138" t="s">
        <v>12168</v>
      </c>
    </row>
    <row r="39139" spans="1:5" x14ac:dyDescent="0.25">
      <c r="A39139">
        <v>164799</v>
      </c>
      <c r="B39139" t="s">
        <v>183</v>
      </c>
      <c r="C39139" t="s">
        <v>55410</v>
      </c>
      <c r="D39139">
        <v>1</v>
      </c>
      <c r="E39139" t="s">
        <v>12168</v>
      </c>
    </row>
    <row r="39140" spans="1:5" x14ac:dyDescent="0.25">
      <c r="A39140">
        <v>164800</v>
      </c>
      <c r="B39140" t="s">
        <v>7755</v>
      </c>
      <c r="C39140" t="s">
        <v>55411</v>
      </c>
      <c r="D39140">
        <v>1</v>
      </c>
      <c r="E39140" t="s">
        <v>12168</v>
      </c>
    </row>
    <row r="39141" spans="1:5" x14ac:dyDescent="0.25">
      <c r="A39141">
        <v>164801</v>
      </c>
      <c r="B39141" t="s">
        <v>7755</v>
      </c>
      <c r="C39141" t="s">
        <v>7756</v>
      </c>
      <c r="D39141">
        <v>0</v>
      </c>
      <c r="E39141" t="s">
        <v>12168</v>
      </c>
    </row>
    <row r="39142" spans="1:5" x14ac:dyDescent="0.25">
      <c r="A39142">
        <v>164802</v>
      </c>
      <c r="B39142" t="s">
        <v>1363</v>
      </c>
      <c r="C39142" t="s">
        <v>55412</v>
      </c>
      <c r="D39142">
        <v>1</v>
      </c>
      <c r="E39142" t="s">
        <v>12168</v>
      </c>
    </row>
    <row r="39143" spans="1:5" x14ac:dyDescent="0.25">
      <c r="A39143">
        <v>164803</v>
      </c>
      <c r="B39143" t="s">
        <v>1363</v>
      </c>
      <c r="C39143" t="s">
        <v>7761</v>
      </c>
      <c r="D39143">
        <v>0</v>
      </c>
      <c r="E39143" t="s">
        <v>12168</v>
      </c>
    </row>
    <row r="39144" spans="1:5" x14ac:dyDescent="0.25">
      <c r="A39144">
        <v>164804</v>
      </c>
      <c r="B39144" t="s">
        <v>1365</v>
      </c>
      <c r="C39144" t="s">
        <v>55413</v>
      </c>
      <c r="D39144">
        <v>1</v>
      </c>
      <c r="E39144" t="s">
        <v>12168</v>
      </c>
    </row>
    <row r="39145" spans="1:5" x14ac:dyDescent="0.25">
      <c r="A39145">
        <v>164805</v>
      </c>
      <c r="B39145" t="s">
        <v>1365</v>
      </c>
      <c r="C39145" t="s">
        <v>7768</v>
      </c>
      <c r="D39145">
        <v>0</v>
      </c>
      <c r="E39145" t="s">
        <v>12168</v>
      </c>
    </row>
    <row r="39146" spans="1:5" x14ac:dyDescent="0.25">
      <c r="A39146">
        <v>164806</v>
      </c>
      <c r="B39146" t="s">
        <v>2711</v>
      </c>
      <c r="C39146" t="s">
        <v>55414</v>
      </c>
      <c r="D39146">
        <v>1</v>
      </c>
      <c r="E39146" t="s">
        <v>12168</v>
      </c>
    </row>
    <row r="39147" spans="1:5" x14ac:dyDescent="0.25">
      <c r="A39147">
        <v>164807</v>
      </c>
      <c r="B39147" t="s">
        <v>2711</v>
      </c>
      <c r="C39147" t="s">
        <v>7771</v>
      </c>
      <c r="D39147">
        <v>0</v>
      </c>
      <c r="E39147" t="s">
        <v>12168</v>
      </c>
    </row>
    <row r="39148" spans="1:5" x14ac:dyDescent="0.25">
      <c r="A39148">
        <v>164808</v>
      </c>
      <c r="B39148" t="s">
        <v>189</v>
      </c>
      <c r="C39148" t="s">
        <v>3617</v>
      </c>
      <c r="D39148">
        <v>0</v>
      </c>
      <c r="E39148" t="s">
        <v>12168</v>
      </c>
    </row>
    <row r="39149" spans="1:5" x14ac:dyDescent="0.25">
      <c r="A39149">
        <v>164809</v>
      </c>
      <c r="B39149" t="s">
        <v>1366</v>
      </c>
      <c r="C39149" t="s">
        <v>55415</v>
      </c>
      <c r="D39149">
        <v>1</v>
      </c>
      <c r="E39149" t="s">
        <v>12168</v>
      </c>
    </row>
    <row r="39150" spans="1:5" x14ac:dyDescent="0.25">
      <c r="A39150">
        <v>164810</v>
      </c>
      <c r="B39150" t="s">
        <v>1366</v>
      </c>
      <c r="C39150" t="s">
        <v>7776</v>
      </c>
      <c r="D39150">
        <v>0</v>
      </c>
      <c r="E39150" t="s">
        <v>12168</v>
      </c>
    </row>
    <row r="39151" spans="1:5" x14ac:dyDescent="0.25">
      <c r="A39151">
        <v>164811</v>
      </c>
      <c r="B39151" t="s">
        <v>189</v>
      </c>
      <c r="C39151" t="s">
        <v>55416</v>
      </c>
      <c r="D39151">
        <v>1</v>
      </c>
      <c r="E39151" t="s">
        <v>12168</v>
      </c>
    </row>
    <row r="39152" spans="1:5" x14ac:dyDescent="0.25">
      <c r="A39152">
        <v>164812</v>
      </c>
      <c r="B39152" t="s">
        <v>1367</v>
      </c>
      <c r="C39152" t="s">
        <v>55417</v>
      </c>
      <c r="D39152">
        <v>1</v>
      </c>
      <c r="E39152" t="s">
        <v>12168</v>
      </c>
    </row>
    <row r="39153" spans="1:5" x14ac:dyDescent="0.25">
      <c r="A39153">
        <v>164813</v>
      </c>
      <c r="B39153" t="s">
        <v>1367</v>
      </c>
      <c r="C39153" t="s">
        <v>7783</v>
      </c>
      <c r="D39153">
        <v>0</v>
      </c>
      <c r="E39153" t="s">
        <v>12168</v>
      </c>
    </row>
    <row r="39154" spans="1:5" x14ac:dyDescent="0.25">
      <c r="A39154">
        <v>164814</v>
      </c>
      <c r="B39154" t="s">
        <v>1368</v>
      </c>
      <c r="C39154" t="s">
        <v>55418</v>
      </c>
      <c r="D39154">
        <v>1</v>
      </c>
      <c r="E39154" t="s">
        <v>12168</v>
      </c>
    </row>
    <row r="39155" spans="1:5" x14ac:dyDescent="0.25">
      <c r="A39155">
        <v>164815</v>
      </c>
      <c r="B39155" t="s">
        <v>1368</v>
      </c>
      <c r="C39155" t="s">
        <v>7786</v>
      </c>
      <c r="D39155">
        <v>0</v>
      </c>
      <c r="E39155" t="s">
        <v>12168</v>
      </c>
    </row>
    <row r="39156" spans="1:5" x14ac:dyDescent="0.25">
      <c r="A39156">
        <v>164816</v>
      </c>
      <c r="B39156" t="s">
        <v>194</v>
      </c>
      <c r="C39156" t="s">
        <v>3636</v>
      </c>
      <c r="D39156">
        <v>0</v>
      </c>
      <c r="E39156" t="s">
        <v>12168</v>
      </c>
    </row>
    <row r="39157" spans="1:5" x14ac:dyDescent="0.25">
      <c r="A39157">
        <v>164817</v>
      </c>
      <c r="B39157" t="s">
        <v>1371</v>
      </c>
      <c r="C39157" t="s">
        <v>55419</v>
      </c>
      <c r="D39157">
        <v>1</v>
      </c>
      <c r="E39157" t="s">
        <v>12168</v>
      </c>
    </row>
    <row r="39158" spans="1:5" x14ac:dyDescent="0.25">
      <c r="A39158">
        <v>164818</v>
      </c>
      <c r="B39158" t="s">
        <v>1371</v>
      </c>
      <c r="C39158" t="s">
        <v>7793</v>
      </c>
      <c r="D39158">
        <v>0</v>
      </c>
      <c r="E39158" t="s">
        <v>12168</v>
      </c>
    </row>
    <row r="39159" spans="1:5" x14ac:dyDescent="0.25">
      <c r="A39159">
        <v>164819</v>
      </c>
      <c r="B39159" t="s">
        <v>194</v>
      </c>
      <c r="C39159" t="s">
        <v>55420</v>
      </c>
      <c r="D39159">
        <v>1</v>
      </c>
      <c r="E39159" t="s">
        <v>12168</v>
      </c>
    </row>
    <row r="39160" spans="1:5" x14ac:dyDescent="0.25">
      <c r="A39160">
        <v>164820</v>
      </c>
      <c r="B39160" t="s">
        <v>1372</v>
      </c>
      <c r="C39160" t="s">
        <v>55421</v>
      </c>
      <c r="D39160">
        <v>1</v>
      </c>
      <c r="E39160" t="s">
        <v>12168</v>
      </c>
    </row>
    <row r="39161" spans="1:5" x14ac:dyDescent="0.25">
      <c r="A39161">
        <v>164821</v>
      </c>
      <c r="B39161" t="s">
        <v>1372</v>
      </c>
      <c r="C39161" t="s">
        <v>12173</v>
      </c>
      <c r="D39161">
        <v>0</v>
      </c>
      <c r="E39161" t="s">
        <v>12168</v>
      </c>
    </row>
    <row r="39162" spans="1:5" x14ac:dyDescent="0.25">
      <c r="A39162">
        <v>164822</v>
      </c>
      <c r="B39162" t="s">
        <v>1374</v>
      </c>
      <c r="C39162" t="s">
        <v>55422</v>
      </c>
      <c r="D39162">
        <v>1</v>
      </c>
      <c r="E39162" t="s">
        <v>12168</v>
      </c>
    </row>
    <row r="39163" spans="1:5" x14ac:dyDescent="0.25">
      <c r="A39163">
        <v>164823</v>
      </c>
      <c r="B39163" t="s">
        <v>1374</v>
      </c>
      <c r="C39163" t="s">
        <v>7803</v>
      </c>
      <c r="D39163">
        <v>0</v>
      </c>
      <c r="E39163" t="s">
        <v>12168</v>
      </c>
    </row>
    <row r="39164" spans="1:5" x14ac:dyDescent="0.25">
      <c r="A39164">
        <v>164824</v>
      </c>
      <c r="B39164" t="s">
        <v>1375</v>
      </c>
      <c r="C39164" t="s">
        <v>55423</v>
      </c>
      <c r="D39164">
        <v>1</v>
      </c>
      <c r="E39164" t="s">
        <v>12168</v>
      </c>
    </row>
    <row r="39165" spans="1:5" x14ac:dyDescent="0.25">
      <c r="A39165">
        <v>164825</v>
      </c>
      <c r="B39165" t="s">
        <v>1375</v>
      </c>
      <c r="C39165" t="s">
        <v>7808</v>
      </c>
      <c r="D39165">
        <v>0</v>
      </c>
      <c r="E39165" t="s">
        <v>12168</v>
      </c>
    </row>
    <row r="39166" spans="1:5" x14ac:dyDescent="0.25">
      <c r="A39166">
        <v>164826</v>
      </c>
      <c r="B39166" t="s">
        <v>202</v>
      </c>
      <c r="C39166" t="s">
        <v>3668</v>
      </c>
      <c r="D39166">
        <v>0</v>
      </c>
      <c r="E39166" t="s">
        <v>12168</v>
      </c>
    </row>
    <row r="39167" spans="1:5" x14ac:dyDescent="0.25">
      <c r="A39167">
        <v>164827</v>
      </c>
      <c r="B39167" t="s">
        <v>1376</v>
      </c>
      <c r="C39167" t="s">
        <v>55424</v>
      </c>
      <c r="D39167">
        <v>1</v>
      </c>
      <c r="E39167" t="s">
        <v>12168</v>
      </c>
    </row>
    <row r="39168" spans="1:5" x14ac:dyDescent="0.25">
      <c r="A39168">
        <v>164828</v>
      </c>
      <c r="B39168" t="s">
        <v>1376</v>
      </c>
      <c r="C39168" t="s">
        <v>7813</v>
      </c>
      <c r="D39168">
        <v>0</v>
      </c>
      <c r="E39168" t="s">
        <v>12168</v>
      </c>
    </row>
    <row r="39169" spans="1:5" x14ac:dyDescent="0.25">
      <c r="A39169">
        <v>164829</v>
      </c>
      <c r="B39169" t="s">
        <v>202</v>
      </c>
      <c r="C39169" t="s">
        <v>55425</v>
      </c>
      <c r="D39169">
        <v>1</v>
      </c>
      <c r="E39169" t="s">
        <v>12168</v>
      </c>
    </row>
    <row r="39170" spans="1:5" x14ac:dyDescent="0.25">
      <c r="A39170">
        <v>164830</v>
      </c>
      <c r="B39170" t="s">
        <v>1377</v>
      </c>
      <c r="C39170" t="s">
        <v>55426</v>
      </c>
      <c r="D39170">
        <v>1</v>
      </c>
      <c r="E39170" t="s">
        <v>12168</v>
      </c>
    </row>
    <row r="39171" spans="1:5" x14ac:dyDescent="0.25">
      <c r="A39171">
        <v>164831</v>
      </c>
      <c r="B39171" t="s">
        <v>1377</v>
      </c>
      <c r="C39171" t="s">
        <v>7816</v>
      </c>
      <c r="D39171">
        <v>0</v>
      </c>
      <c r="E39171" t="s">
        <v>12168</v>
      </c>
    </row>
    <row r="39172" spans="1:5" x14ac:dyDescent="0.25">
      <c r="A39172">
        <v>164832</v>
      </c>
      <c r="B39172" t="s">
        <v>216</v>
      </c>
      <c r="C39172" t="s">
        <v>3701</v>
      </c>
      <c r="D39172">
        <v>0</v>
      </c>
      <c r="E39172" t="s">
        <v>12168</v>
      </c>
    </row>
    <row r="39173" spans="1:5" x14ac:dyDescent="0.25">
      <c r="A39173">
        <v>164833</v>
      </c>
      <c r="B39173" t="s">
        <v>1379</v>
      </c>
      <c r="C39173" t="s">
        <v>55427</v>
      </c>
      <c r="D39173">
        <v>1</v>
      </c>
      <c r="E39173" t="s">
        <v>12168</v>
      </c>
    </row>
    <row r="39174" spans="1:5" x14ac:dyDescent="0.25">
      <c r="A39174">
        <v>164834</v>
      </c>
      <c r="B39174" t="s">
        <v>216</v>
      </c>
      <c r="C39174" t="s">
        <v>55428</v>
      </c>
      <c r="D39174">
        <v>1</v>
      </c>
      <c r="E39174" t="s">
        <v>12168</v>
      </c>
    </row>
    <row r="39175" spans="1:5" x14ac:dyDescent="0.25">
      <c r="A39175">
        <v>164835</v>
      </c>
      <c r="B39175" t="s">
        <v>1379</v>
      </c>
      <c r="C39175" t="s">
        <v>7826</v>
      </c>
      <c r="D39175">
        <v>0</v>
      </c>
      <c r="E39175" t="s">
        <v>12168</v>
      </c>
    </row>
    <row r="39176" spans="1:5" x14ac:dyDescent="0.25">
      <c r="A39176">
        <v>164836</v>
      </c>
      <c r="B39176" t="s">
        <v>7828</v>
      </c>
      <c r="C39176" t="s">
        <v>55429</v>
      </c>
      <c r="D39176">
        <v>1</v>
      </c>
      <c r="E39176" t="s">
        <v>12168</v>
      </c>
    </row>
    <row r="39177" spans="1:5" x14ac:dyDescent="0.25">
      <c r="A39177">
        <v>164837</v>
      </c>
      <c r="B39177" t="s">
        <v>241</v>
      </c>
      <c r="C39177" t="s">
        <v>3757</v>
      </c>
      <c r="D39177">
        <v>0</v>
      </c>
      <c r="E39177" t="s">
        <v>12168</v>
      </c>
    </row>
    <row r="39178" spans="1:5" x14ac:dyDescent="0.25">
      <c r="A39178">
        <v>164838</v>
      </c>
      <c r="B39178" t="s">
        <v>7828</v>
      </c>
      <c r="C39178" t="s">
        <v>7829</v>
      </c>
      <c r="D39178">
        <v>0</v>
      </c>
      <c r="E39178" t="s">
        <v>12168</v>
      </c>
    </row>
    <row r="39179" spans="1:5" x14ac:dyDescent="0.25">
      <c r="A39179">
        <v>164840</v>
      </c>
      <c r="B39179" t="s">
        <v>7834</v>
      </c>
      <c r="C39179" t="s">
        <v>55431</v>
      </c>
      <c r="D39179">
        <v>1</v>
      </c>
      <c r="E39179" t="s">
        <v>12168</v>
      </c>
    </row>
    <row r="39180" spans="1:5" x14ac:dyDescent="0.25">
      <c r="A39180">
        <v>164841</v>
      </c>
      <c r="B39180" t="s">
        <v>7834</v>
      </c>
      <c r="C39180" t="s">
        <v>7835</v>
      </c>
      <c r="D39180">
        <v>0</v>
      </c>
      <c r="E39180" t="s">
        <v>12168</v>
      </c>
    </row>
    <row r="39181" spans="1:5" x14ac:dyDescent="0.25">
      <c r="A39181">
        <v>164842</v>
      </c>
      <c r="B39181" t="s">
        <v>7845</v>
      </c>
      <c r="C39181" t="s">
        <v>55432</v>
      </c>
      <c r="D39181">
        <v>1</v>
      </c>
      <c r="E39181" t="s">
        <v>12168</v>
      </c>
    </row>
    <row r="39182" spans="1:5" x14ac:dyDescent="0.25">
      <c r="A39182">
        <v>164843</v>
      </c>
      <c r="B39182" t="s">
        <v>7845</v>
      </c>
      <c r="C39182" t="s">
        <v>7846</v>
      </c>
      <c r="D39182">
        <v>0</v>
      </c>
      <c r="E39182" t="s">
        <v>12168</v>
      </c>
    </row>
    <row r="39183" spans="1:5" x14ac:dyDescent="0.25">
      <c r="A39183">
        <v>164844</v>
      </c>
      <c r="B39183" t="s">
        <v>1382</v>
      </c>
      <c r="C39183" t="s">
        <v>55433</v>
      </c>
      <c r="D39183">
        <v>1</v>
      </c>
      <c r="E39183" t="s">
        <v>12168</v>
      </c>
    </row>
    <row r="39184" spans="1:5" x14ac:dyDescent="0.25">
      <c r="A39184">
        <v>164845</v>
      </c>
      <c r="B39184" t="s">
        <v>1382</v>
      </c>
      <c r="C39184" t="s">
        <v>7855</v>
      </c>
      <c r="D39184">
        <v>0</v>
      </c>
      <c r="E39184" t="s">
        <v>12168</v>
      </c>
    </row>
    <row r="39185" spans="1:5" x14ac:dyDescent="0.25">
      <c r="A39185">
        <v>164846</v>
      </c>
      <c r="B39185" t="s">
        <v>1383</v>
      </c>
      <c r="C39185" t="s">
        <v>55434</v>
      </c>
      <c r="D39185">
        <v>1</v>
      </c>
      <c r="E39185" t="s">
        <v>12168</v>
      </c>
    </row>
    <row r="39186" spans="1:5" x14ac:dyDescent="0.25">
      <c r="A39186">
        <v>164847</v>
      </c>
      <c r="B39186" t="s">
        <v>246</v>
      </c>
      <c r="C39186" t="s">
        <v>3777</v>
      </c>
      <c r="D39186">
        <v>0</v>
      </c>
      <c r="E39186" t="s">
        <v>12168</v>
      </c>
    </row>
    <row r="39187" spans="1:5" x14ac:dyDescent="0.25">
      <c r="A39187">
        <v>164848</v>
      </c>
      <c r="B39187" t="s">
        <v>1383</v>
      </c>
      <c r="C39187" t="s">
        <v>7857</v>
      </c>
      <c r="D39187">
        <v>0</v>
      </c>
      <c r="E39187" t="s">
        <v>12168</v>
      </c>
    </row>
    <row r="39188" spans="1:5" x14ac:dyDescent="0.25">
      <c r="A39188">
        <v>164850</v>
      </c>
      <c r="B39188" t="s">
        <v>7868</v>
      </c>
      <c r="C39188" t="s">
        <v>55436</v>
      </c>
      <c r="D39188">
        <v>1</v>
      </c>
      <c r="E39188" t="s">
        <v>12168</v>
      </c>
    </row>
    <row r="39189" spans="1:5" x14ac:dyDescent="0.25">
      <c r="A39189">
        <v>164851</v>
      </c>
      <c r="B39189" t="s">
        <v>261</v>
      </c>
      <c r="C39189" t="s">
        <v>3833</v>
      </c>
      <c r="D39189">
        <v>0</v>
      </c>
      <c r="E39189" t="s">
        <v>12168</v>
      </c>
    </row>
    <row r="39190" spans="1:5" x14ac:dyDescent="0.25">
      <c r="A39190">
        <v>164852</v>
      </c>
      <c r="B39190" t="s">
        <v>7868</v>
      </c>
      <c r="C39190" t="s">
        <v>7869</v>
      </c>
      <c r="D39190">
        <v>0</v>
      </c>
      <c r="E39190" t="s">
        <v>12168</v>
      </c>
    </row>
    <row r="39191" spans="1:5" x14ac:dyDescent="0.25">
      <c r="A39191">
        <v>164853</v>
      </c>
      <c r="B39191" t="s">
        <v>261</v>
      </c>
      <c r="C39191" t="s">
        <v>55437</v>
      </c>
      <c r="D39191">
        <v>1</v>
      </c>
      <c r="E39191" t="s">
        <v>12168</v>
      </c>
    </row>
    <row r="39192" spans="1:5" x14ac:dyDescent="0.25">
      <c r="A39192">
        <v>164854</v>
      </c>
      <c r="B39192" t="s">
        <v>1387</v>
      </c>
      <c r="C39192" t="s">
        <v>55438</v>
      </c>
      <c r="D39192">
        <v>1</v>
      </c>
      <c r="E39192" t="s">
        <v>12168</v>
      </c>
    </row>
    <row r="39193" spans="1:5" x14ac:dyDescent="0.25">
      <c r="A39193">
        <v>164855</v>
      </c>
      <c r="B39193" t="s">
        <v>1387</v>
      </c>
      <c r="C39193" t="s">
        <v>7874</v>
      </c>
      <c r="D39193">
        <v>0</v>
      </c>
      <c r="E39193" t="s">
        <v>12168</v>
      </c>
    </row>
    <row r="39194" spans="1:5" x14ac:dyDescent="0.25">
      <c r="A39194">
        <v>164856</v>
      </c>
      <c r="B39194" t="s">
        <v>2713</v>
      </c>
      <c r="C39194" t="s">
        <v>55439</v>
      </c>
      <c r="D39194">
        <v>1</v>
      </c>
      <c r="E39194" t="s">
        <v>12168</v>
      </c>
    </row>
    <row r="39195" spans="1:5" x14ac:dyDescent="0.25">
      <c r="A39195">
        <v>164857</v>
      </c>
      <c r="B39195" t="s">
        <v>262</v>
      </c>
      <c r="C39195" t="s">
        <v>3834</v>
      </c>
      <c r="D39195">
        <v>0</v>
      </c>
      <c r="E39195" t="s">
        <v>12168</v>
      </c>
    </row>
    <row r="39196" spans="1:5" x14ac:dyDescent="0.25">
      <c r="A39196">
        <v>164858</v>
      </c>
      <c r="B39196" t="s">
        <v>2713</v>
      </c>
      <c r="C39196" t="s">
        <v>7881</v>
      </c>
      <c r="D39196">
        <v>0</v>
      </c>
      <c r="E39196" t="s">
        <v>12168</v>
      </c>
    </row>
    <row r="39197" spans="1:5" x14ac:dyDescent="0.25">
      <c r="A39197">
        <v>164859</v>
      </c>
      <c r="B39197" t="s">
        <v>262</v>
      </c>
      <c r="C39197" t="s">
        <v>55440</v>
      </c>
      <c r="D39197">
        <v>1</v>
      </c>
      <c r="E39197" t="s">
        <v>12168</v>
      </c>
    </row>
    <row r="39198" spans="1:5" x14ac:dyDescent="0.25">
      <c r="A39198">
        <v>164860</v>
      </c>
      <c r="B39198" t="s">
        <v>7896</v>
      </c>
      <c r="C39198" t="s">
        <v>55441</v>
      </c>
      <c r="D39198">
        <v>1</v>
      </c>
      <c r="E39198" t="s">
        <v>12168</v>
      </c>
    </row>
    <row r="39199" spans="1:5" x14ac:dyDescent="0.25">
      <c r="A39199">
        <v>164861</v>
      </c>
      <c r="B39199" t="s">
        <v>7896</v>
      </c>
      <c r="C39199" t="s">
        <v>7898</v>
      </c>
      <c r="D39199">
        <v>0</v>
      </c>
      <c r="E39199" t="s">
        <v>12168</v>
      </c>
    </row>
    <row r="39200" spans="1:5" x14ac:dyDescent="0.25">
      <c r="A39200">
        <v>164862</v>
      </c>
      <c r="B39200" t="s">
        <v>1391</v>
      </c>
      <c r="C39200" t="s">
        <v>55442</v>
      </c>
      <c r="D39200">
        <v>1</v>
      </c>
      <c r="E39200" t="s">
        <v>12168</v>
      </c>
    </row>
    <row r="39201" spans="1:5" x14ac:dyDescent="0.25">
      <c r="A39201">
        <v>164863</v>
      </c>
      <c r="B39201" t="s">
        <v>1391</v>
      </c>
      <c r="C39201" t="s">
        <v>7902</v>
      </c>
      <c r="D39201">
        <v>0</v>
      </c>
      <c r="E39201" t="s">
        <v>12168</v>
      </c>
    </row>
    <row r="39202" spans="1:5" x14ac:dyDescent="0.25">
      <c r="A39202">
        <v>164864</v>
      </c>
      <c r="B39202" t="s">
        <v>7906</v>
      </c>
      <c r="C39202" t="s">
        <v>55443</v>
      </c>
      <c r="D39202">
        <v>1</v>
      </c>
      <c r="E39202" t="s">
        <v>12168</v>
      </c>
    </row>
    <row r="39203" spans="1:5" x14ac:dyDescent="0.25">
      <c r="A39203">
        <v>164865</v>
      </c>
      <c r="B39203" t="s">
        <v>7906</v>
      </c>
      <c r="C39203" t="s">
        <v>7907</v>
      </c>
      <c r="D39203">
        <v>0</v>
      </c>
      <c r="E39203" t="s">
        <v>12168</v>
      </c>
    </row>
    <row r="39204" spans="1:5" x14ac:dyDescent="0.25">
      <c r="A39204">
        <v>164866</v>
      </c>
      <c r="B39204" t="s">
        <v>1392</v>
      </c>
      <c r="C39204" t="s">
        <v>55444</v>
      </c>
      <c r="D39204">
        <v>1</v>
      </c>
      <c r="E39204" t="s">
        <v>12168</v>
      </c>
    </row>
    <row r="39205" spans="1:5" x14ac:dyDescent="0.25">
      <c r="A39205">
        <v>164867</v>
      </c>
      <c r="B39205" t="s">
        <v>1392</v>
      </c>
      <c r="C39205" t="s">
        <v>7920</v>
      </c>
      <c r="D39205">
        <v>0</v>
      </c>
      <c r="E39205" t="s">
        <v>12168</v>
      </c>
    </row>
    <row r="39206" spans="1:5" x14ac:dyDescent="0.25">
      <c r="A39206">
        <v>164869</v>
      </c>
      <c r="B39206" t="s">
        <v>7921</v>
      </c>
      <c r="C39206" t="s">
        <v>7922</v>
      </c>
      <c r="D39206">
        <v>0</v>
      </c>
      <c r="E39206" t="s">
        <v>12168</v>
      </c>
    </row>
    <row r="39207" spans="1:5" x14ac:dyDescent="0.25">
      <c r="A39207">
        <v>164870</v>
      </c>
      <c r="B39207" t="s">
        <v>7923</v>
      </c>
      <c r="C39207" t="s">
        <v>55446</v>
      </c>
      <c r="D39207">
        <v>1</v>
      </c>
      <c r="E39207" t="s">
        <v>12168</v>
      </c>
    </row>
    <row r="39208" spans="1:5" x14ac:dyDescent="0.25">
      <c r="A39208">
        <v>164871</v>
      </c>
      <c r="B39208" t="s">
        <v>7923</v>
      </c>
      <c r="C39208" t="s">
        <v>7924</v>
      </c>
      <c r="D39208">
        <v>0</v>
      </c>
      <c r="E39208" t="s">
        <v>12168</v>
      </c>
    </row>
    <row r="39209" spans="1:5" x14ac:dyDescent="0.25">
      <c r="A39209">
        <v>164872</v>
      </c>
      <c r="B39209" t="s">
        <v>7925</v>
      </c>
      <c r="C39209" t="s">
        <v>55447</v>
      </c>
      <c r="D39209">
        <v>1</v>
      </c>
      <c r="E39209" t="s">
        <v>12168</v>
      </c>
    </row>
    <row r="39210" spans="1:5" x14ac:dyDescent="0.25">
      <c r="A39210">
        <v>164873</v>
      </c>
      <c r="B39210" t="s">
        <v>7925</v>
      </c>
      <c r="C39210" t="s">
        <v>7927</v>
      </c>
      <c r="D39210">
        <v>0</v>
      </c>
      <c r="E39210" t="s">
        <v>12168</v>
      </c>
    </row>
    <row r="39211" spans="1:5" x14ac:dyDescent="0.25">
      <c r="A39211">
        <v>164874</v>
      </c>
      <c r="B39211" t="s">
        <v>1393</v>
      </c>
      <c r="C39211" t="s">
        <v>55448</v>
      </c>
      <c r="D39211">
        <v>1</v>
      </c>
      <c r="E39211" t="s">
        <v>12168</v>
      </c>
    </row>
    <row r="39212" spans="1:5" x14ac:dyDescent="0.25">
      <c r="A39212">
        <v>164875</v>
      </c>
      <c r="B39212" t="s">
        <v>1394</v>
      </c>
      <c r="C39212" t="s">
        <v>55449</v>
      </c>
      <c r="D39212">
        <v>1</v>
      </c>
      <c r="E39212" t="s">
        <v>12168</v>
      </c>
    </row>
    <row r="39213" spans="1:5" x14ac:dyDescent="0.25">
      <c r="A39213">
        <v>164876</v>
      </c>
      <c r="B39213" t="s">
        <v>1394</v>
      </c>
      <c r="C39213" t="s">
        <v>7932</v>
      </c>
      <c r="D39213">
        <v>0</v>
      </c>
      <c r="E39213" t="s">
        <v>12168</v>
      </c>
    </row>
    <row r="39214" spans="1:5" x14ac:dyDescent="0.25">
      <c r="A39214">
        <v>164877</v>
      </c>
      <c r="B39214" t="s">
        <v>7938</v>
      </c>
      <c r="C39214" t="s">
        <v>55450</v>
      </c>
      <c r="D39214">
        <v>1</v>
      </c>
      <c r="E39214" t="s">
        <v>12168</v>
      </c>
    </row>
    <row r="39215" spans="1:5" x14ac:dyDescent="0.25">
      <c r="A39215">
        <v>164878</v>
      </c>
      <c r="B39215" t="s">
        <v>7938</v>
      </c>
      <c r="C39215" t="s">
        <v>7939</v>
      </c>
      <c r="D39215">
        <v>0</v>
      </c>
      <c r="E39215" t="s">
        <v>12168</v>
      </c>
    </row>
    <row r="39216" spans="1:5" x14ac:dyDescent="0.25">
      <c r="A39216">
        <v>164879</v>
      </c>
      <c r="B39216" t="s">
        <v>7940</v>
      </c>
      <c r="C39216" t="s">
        <v>55451</v>
      </c>
      <c r="D39216">
        <v>1</v>
      </c>
      <c r="E39216" t="s">
        <v>12168</v>
      </c>
    </row>
    <row r="39217" spans="1:5" x14ac:dyDescent="0.25">
      <c r="A39217">
        <v>164880</v>
      </c>
      <c r="B39217" t="s">
        <v>7940</v>
      </c>
      <c r="C39217" t="s">
        <v>7941</v>
      </c>
      <c r="D39217">
        <v>0</v>
      </c>
      <c r="E39217" t="s">
        <v>12168</v>
      </c>
    </row>
    <row r="39218" spans="1:5" x14ac:dyDescent="0.25">
      <c r="A39218">
        <v>164881</v>
      </c>
      <c r="B39218" t="s">
        <v>7942</v>
      </c>
      <c r="C39218" t="s">
        <v>55452</v>
      </c>
      <c r="D39218">
        <v>1</v>
      </c>
      <c r="E39218" t="s">
        <v>12168</v>
      </c>
    </row>
    <row r="39219" spans="1:5" x14ac:dyDescent="0.25">
      <c r="A39219">
        <v>164882</v>
      </c>
      <c r="B39219" t="s">
        <v>7942</v>
      </c>
      <c r="C39219" t="s">
        <v>7943</v>
      </c>
      <c r="D39219">
        <v>0</v>
      </c>
      <c r="E39219" t="s">
        <v>12168</v>
      </c>
    </row>
    <row r="39220" spans="1:5" x14ac:dyDescent="0.25">
      <c r="A39220">
        <v>164883</v>
      </c>
      <c r="B39220" t="s">
        <v>1395</v>
      </c>
      <c r="C39220" t="s">
        <v>55453</v>
      </c>
      <c r="D39220">
        <v>1</v>
      </c>
      <c r="E39220" t="s">
        <v>12168</v>
      </c>
    </row>
    <row r="39221" spans="1:5" x14ac:dyDescent="0.25">
      <c r="A39221">
        <v>164884</v>
      </c>
      <c r="B39221" t="s">
        <v>1395</v>
      </c>
      <c r="C39221" t="s">
        <v>7957</v>
      </c>
      <c r="D39221">
        <v>0</v>
      </c>
      <c r="E39221" t="s">
        <v>12168</v>
      </c>
    </row>
    <row r="39222" spans="1:5" x14ac:dyDescent="0.25">
      <c r="A39222">
        <v>164885</v>
      </c>
      <c r="B39222" t="s">
        <v>1397</v>
      </c>
      <c r="C39222" t="s">
        <v>55454</v>
      </c>
      <c r="D39222">
        <v>1</v>
      </c>
      <c r="E39222" t="s">
        <v>12168</v>
      </c>
    </row>
    <row r="39223" spans="1:5" x14ac:dyDescent="0.25">
      <c r="A39223">
        <v>164886</v>
      </c>
      <c r="B39223" t="s">
        <v>1397</v>
      </c>
      <c r="C39223" t="s">
        <v>7962</v>
      </c>
      <c r="D39223">
        <v>0</v>
      </c>
      <c r="E39223" t="s">
        <v>12168</v>
      </c>
    </row>
    <row r="39224" spans="1:5" x14ac:dyDescent="0.25">
      <c r="A39224">
        <v>164887</v>
      </c>
      <c r="B39224" t="s">
        <v>1398</v>
      </c>
      <c r="C39224" t="s">
        <v>55455</v>
      </c>
      <c r="D39224">
        <v>1</v>
      </c>
      <c r="E39224" t="s">
        <v>12168</v>
      </c>
    </row>
    <row r="39225" spans="1:5" x14ac:dyDescent="0.25">
      <c r="A39225">
        <v>164888</v>
      </c>
      <c r="B39225" t="s">
        <v>1398</v>
      </c>
      <c r="C39225" t="s">
        <v>7975</v>
      </c>
      <c r="D39225">
        <v>0</v>
      </c>
      <c r="E39225" t="s">
        <v>12168</v>
      </c>
    </row>
    <row r="39226" spans="1:5" x14ac:dyDescent="0.25">
      <c r="A39226">
        <v>164889</v>
      </c>
      <c r="B39226" t="s">
        <v>1400</v>
      </c>
      <c r="C39226" t="s">
        <v>55456</v>
      </c>
      <c r="D39226">
        <v>1</v>
      </c>
      <c r="E39226" t="s">
        <v>12168</v>
      </c>
    </row>
    <row r="39227" spans="1:5" x14ac:dyDescent="0.25">
      <c r="A39227">
        <v>164890</v>
      </c>
      <c r="B39227" t="s">
        <v>1400</v>
      </c>
      <c r="C39227" t="s">
        <v>7984</v>
      </c>
      <c r="D39227">
        <v>0</v>
      </c>
      <c r="E39227" t="s">
        <v>12168</v>
      </c>
    </row>
    <row r="39228" spans="1:5" x14ac:dyDescent="0.25">
      <c r="A39228">
        <v>164891</v>
      </c>
      <c r="B39228" t="s">
        <v>1402</v>
      </c>
      <c r="C39228" t="s">
        <v>55457</v>
      </c>
      <c r="D39228">
        <v>1</v>
      </c>
      <c r="E39228" t="s">
        <v>12168</v>
      </c>
    </row>
    <row r="39229" spans="1:5" x14ac:dyDescent="0.25">
      <c r="A39229">
        <v>164892</v>
      </c>
      <c r="B39229" t="s">
        <v>1402</v>
      </c>
      <c r="C39229" t="s">
        <v>7996</v>
      </c>
      <c r="D39229">
        <v>0</v>
      </c>
      <c r="E39229" t="s">
        <v>12168</v>
      </c>
    </row>
    <row r="39230" spans="1:5" x14ac:dyDescent="0.25">
      <c r="A39230">
        <v>164893</v>
      </c>
      <c r="B39230" t="s">
        <v>8009</v>
      </c>
      <c r="C39230" t="s">
        <v>55458</v>
      </c>
      <c r="D39230">
        <v>1</v>
      </c>
      <c r="E39230" t="s">
        <v>12168</v>
      </c>
    </row>
    <row r="39231" spans="1:5" x14ac:dyDescent="0.25">
      <c r="A39231">
        <v>164894</v>
      </c>
      <c r="B39231" t="s">
        <v>8009</v>
      </c>
      <c r="C39231" t="s">
        <v>8010</v>
      </c>
      <c r="D39231">
        <v>0</v>
      </c>
      <c r="E39231" t="s">
        <v>12168</v>
      </c>
    </row>
    <row r="39232" spans="1:5" x14ac:dyDescent="0.25">
      <c r="A39232">
        <v>164895</v>
      </c>
      <c r="B39232" t="s">
        <v>1404</v>
      </c>
      <c r="C39232" t="s">
        <v>55459</v>
      </c>
      <c r="D39232">
        <v>1</v>
      </c>
      <c r="E39232" t="s">
        <v>12168</v>
      </c>
    </row>
    <row r="39233" spans="1:5" x14ac:dyDescent="0.25">
      <c r="A39233">
        <v>164896</v>
      </c>
      <c r="B39233" t="s">
        <v>2720</v>
      </c>
      <c r="C39233" t="s">
        <v>55460</v>
      </c>
      <c r="D39233">
        <v>1</v>
      </c>
      <c r="E39233" t="s">
        <v>12168</v>
      </c>
    </row>
    <row r="39234" spans="1:5" x14ac:dyDescent="0.25">
      <c r="A39234">
        <v>164897</v>
      </c>
      <c r="B39234" t="s">
        <v>1405</v>
      </c>
      <c r="C39234" t="s">
        <v>55461</v>
      </c>
      <c r="D39234">
        <v>1</v>
      </c>
      <c r="E39234" t="s">
        <v>12168</v>
      </c>
    </row>
    <row r="39235" spans="1:5" x14ac:dyDescent="0.25">
      <c r="A39235">
        <v>164898</v>
      </c>
      <c r="B39235" t="s">
        <v>1405</v>
      </c>
      <c r="C39235" t="s">
        <v>8027</v>
      </c>
      <c r="D39235">
        <v>0</v>
      </c>
      <c r="E39235" t="s">
        <v>12168</v>
      </c>
    </row>
    <row r="39236" spans="1:5" x14ac:dyDescent="0.25">
      <c r="A39236">
        <v>164899</v>
      </c>
      <c r="B39236" t="s">
        <v>1409</v>
      </c>
      <c r="C39236" t="s">
        <v>55462</v>
      </c>
      <c r="D39236">
        <v>1</v>
      </c>
      <c r="E39236" t="s">
        <v>12168</v>
      </c>
    </row>
    <row r="39237" spans="1:5" x14ac:dyDescent="0.25">
      <c r="A39237">
        <v>164900</v>
      </c>
      <c r="B39237" t="s">
        <v>1409</v>
      </c>
      <c r="C39237" t="s">
        <v>8043</v>
      </c>
      <c r="D39237">
        <v>0</v>
      </c>
      <c r="E39237" t="s">
        <v>12168</v>
      </c>
    </row>
    <row r="39238" spans="1:5" x14ac:dyDescent="0.25">
      <c r="A39238">
        <v>164902</v>
      </c>
      <c r="B39238" t="s">
        <v>1410</v>
      </c>
      <c r="C39238" t="s">
        <v>8044</v>
      </c>
      <c r="D39238">
        <v>0</v>
      </c>
      <c r="E39238" t="s">
        <v>12168</v>
      </c>
    </row>
    <row r="39239" spans="1:5" x14ac:dyDescent="0.25">
      <c r="A39239">
        <v>164903</v>
      </c>
      <c r="B39239" t="s">
        <v>263</v>
      </c>
      <c r="C39239" t="s">
        <v>3837</v>
      </c>
      <c r="D39239">
        <v>0</v>
      </c>
      <c r="E39239" t="s">
        <v>12168</v>
      </c>
    </row>
    <row r="39240" spans="1:5" x14ac:dyDescent="0.25">
      <c r="A39240">
        <v>164904</v>
      </c>
      <c r="B39240" t="s">
        <v>1412</v>
      </c>
      <c r="C39240" t="s">
        <v>55464</v>
      </c>
      <c r="D39240">
        <v>1</v>
      </c>
      <c r="E39240" t="s">
        <v>12168</v>
      </c>
    </row>
    <row r="39241" spans="1:5" x14ac:dyDescent="0.25">
      <c r="A39241">
        <v>164905</v>
      </c>
      <c r="B39241" t="s">
        <v>263</v>
      </c>
      <c r="C39241" t="s">
        <v>55465</v>
      </c>
      <c r="D39241">
        <v>1</v>
      </c>
      <c r="E39241" t="s">
        <v>12168</v>
      </c>
    </row>
    <row r="39242" spans="1:5" x14ac:dyDescent="0.25">
      <c r="A39242">
        <v>164906</v>
      </c>
      <c r="B39242" t="s">
        <v>1412</v>
      </c>
      <c r="C39242" t="s">
        <v>8128</v>
      </c>
      <c r="D39242">
        <v>0</v>
      </c>
      <c r="E39242" t="s">
        <v>12168</v>
      </c>
    </row>
    <row r="39243" spans="1:5" x14ac:dyDescent="0.25">
      <c r="A39243">
        <v>164907</v>
      </c>
      <c r="B39243" t="s">
        <v>265</v>
      </c>
      <c r="C39243" t="s">
        <v>12171</v>
      </c>
      <c r="D39243">
        <v>0</v>
      </c>
      <c r="E39243" t="s">
        <v>12168</v>
      </c>
    </row>
    <row r="39244" spans="1:5" x14ac:dyDescent="0.25">
      <c r="A39244">
        <v>164908</v>
      </c>
      <c r="B39244" t="s">
        <v>1414</v>
      </c>
      <c r="C39244" t="s">
        <v>55466</v>
      </c>
      <c r="D39244">
        <v>1</v>
      </c>
      <c r="E39244" t="s">
        <v>12168</v>
      </c>
    </row>
    <row r="39245" spans="1:5" x14ac:dyDescent="0.25">
      <c r="A39245">
        <v>164909</v>
      </c>
      <c r="B39245" t="s">
        <v>265</v>
      </c>
      <c r="C39245" t="s">
        <v>55467</v>
      </c>
      <c r="D39245">
        <v>1</v>
      </c>
      <c r="E39245" t="s">
        <v>12168</v>
      </c>
    </row>
    <row r="39246" spans="1:5" x14ac:dyDescent="0.25">
      <c r="A39246">
        <v>164910</v>
      </c>
      <c r="B39246" t="s">
        <v>1414</v>
      </c>
      <c r="C39246" t="s">
        <v>8133</v>
      </c>
      <c r="D39246">
        <v>0</v>
      </c>
      <c r="E39246" t="s">
        <v>12168</v>
      </c>
    </row>
    <row r="39247" spans="1:5" x14ac:dyDescent="0.25">
      <c r="A39247">
        <v>164911</v>
      </c>
      <c r="B39247" t="s">
        <v>277</v>
      </c>
      <c r="C39247" t="s">
        <v>3927</v>
      </c>
      <c r="D39247">
        <v>0</v>
      </c>
      <c r="E39247" t="s">
        <v>12168</v>
      </c>
    </row>
    <row r="39248" spans="1:5" x14ac:dyDescent="0.25">
      <c r="A39248">
        <v>164912</v>
      </c>
      <c r="B39248" t="s">
        <v>277</v>
      </c>
      <c r="C39248" t="s">
        <v>55468</v>
      </c>
      <c r="D39248">
        <v>1</v>
      </c>
      <c r="E39248" t="s">
        <v>12168</v>
      </c>
    </row>
    <row r="39249" spans="1:5" x14ac:dyDescent="0.25">
      <c r="A39249">
        <v>164913</v>
      </c>
      <c r="B39249" t="s">
        <v>1416</v>
      </c>
      <c r="C39249" t="s">
        <v>55469</v>
      </c>
      <c r="D39249">
        <v>1</v>
      </c>
      <c r="E39249" t="s">
        <v>12168</v>
      </c>
    </row>
    <row r="39250" spans="1:5" x14ac:dyDescent="0.25">
      <c r="A39250">
        <v>164914</v>
      </c>
      <c r="B39250" t="s">
        <v>1416</v>
      </c>
      <c r="C39250" t="s">
        <v>8139</v>
      </c>
      <c r="D39250">
        <v>0</v>
      </c>
      <c r="E39250" t="s">
        <v>12168</v>
      </c>
    </row>
    <row r="39251" spans="1:5" x14ac:dyDescent="0.25">
      <c r="A39251">
        <v>164915</v>
      </c>
      <c r="B39251" t="s">
        <v>283</v>
      </c>
      <c r="C39251" t="s">
        <v>4005</v>
      </c>
      <c r="D39251">
        <v>0</v>
      </c>
      <c r="E39251" t="s">
        <v>12168</v>
      </c>
    </row>
    <row r="39252" spans="1:5" x14ac:dyDescent="0.25">
      <c r="A39252">
        <v>164917</v>
      </c>
      <c r="B39252" t="s">
        <v>1417</v>
      </c>
      <c r="C39252" t="s">
        <v>55471</v>
      </c>
      <c r="D39252">
        <v>1</v>
      </c>
      <c r="E39252" t="s">
        <v>12168</v>
      </c>
    </row>
    <row r="39253" spans="1:5" x14ac:dyDescent="0.25">
      <c r="A39253">
        <v>164918</v>
      </c>
      <c r="B39253" t="s">
        <v>1417</v>
      </c>
      <c r="C39253" t="s">
        <v>8159</v>
      </c>
      <c r="D39253">
        <v>0</v>
      </c>
      <c r="E39253" t="s">
        <v>12168</v>
      </c>
    </row>
    <row r="39254" spans="1:5" x14ac:dyDescent="0.25">
      <c r="A39254">
        <v>164919</v>
      </c>
      <c r="B39254" t="s">
        <v>300</v>
      </c>
      <c r="C39254" t="s">
        <v>4101</v>
      </c>
      <c r="D39254">
        <v>0</v>
      </c>
      <c r="E39254" t="s">
        <v>12168</v>
      </c>
    </row>
    <row r="39255" spans="1:5" x14ac:dyDescent="0.25">
      <c r="A39255">
        <v>164922</v>
      </c>
      <c r="B39255" t="s">
        <v>1421</v>
      </c>
      <c r="C39255" t="s">
        <v>8176</v>
      </c>
      <c r="D39255">
        <v>0</v>
      </c>
      <c r="E39255" t="s">
        <v>12168</v>
      </c>
    </row>
    <row r="39256" spans="1:5" x14ac:dyDescent="0.25">
      <c r="A39256">
        <v>164923</v>
      </c>
      <c r="B39256" t="s">
        <v>306</v>
      </c>
      <c r="C39256" t="s">
        <v>4118</v>
      </c>
      <c r="D39256">
        <v>0</v>
      </c>
      <c r="E39256" t="s">
        <v>12168</v>
      </c>
    </row>
    <row r="39257" spans="1:5" x14ac:dyDescent="0.25">
      <c r="A39257">
        <v>164924</v>
      </c>
      <c r="B39257" t="s">
        <v>1423</v>
      </c>
      <c r="C39257" t="s">
        <v>55474</v>
      </c>
      <c r="D39257">
        <v>1</v>
      </c>
      <c r="E39257" t="s">
        <v>12168</v>
      </c>
    </row>
    <row r="39258" spans="1:5" x14ac:dyDescent="0.25">
      <c r="A39258">
        <v>164925</v>
      </c>
      <c r="B39258" t="s">
        <v>1423</v>
      </c>
      <c r="C39258" t="s">
        <v>8186</v>
      </c>
      <c r="D39258">
        <v>0</v>
      </c>
      <c r="E39258" t="s">
        <v>12168</v>
      </c>
    </row>
    <row r="39259" spans="1:5" x14ac:dyDescent="0.25">
      <c r="A39259">
        <v>164926</v>
      </c>
      <c r="B39259" t="s">
        <v>1425</v>
      </c>
      <c r="C39259" t="s">
        <v>55475</v>
      </c>
      <c r="D39259">
        <v>1</v>
      </c>
      <c r="E39259" t="s">
        <v>12168</v>
      </c>
    </row>
    <row r="39260" spans="1:5" x14ac:dyDescent="0.25">
      <c r="A39260">
        <v>164927</v>
      </c>
      <c r="B39260" t="s">
        <v>1425</v>
      </c>
      <c r="C39260" t="s">
        <v>8193</v>
      </c>
      <c r="D39260">
        <v>0</v>
      </c>
      <c r="E39260" t="s">
        <v>12168</v>
      </c>
    </row>
    <row r="39261" spans="1:5" x14ac:dyDescent="0.25">
      <c r="A39261">
        <v>164928</v>
      </c>
      <c r="B39261" t="s">
        <v>1427</v>
      </c>
      <c r="C39261" t="s">
        <v>55476</v>
      </c>
      <c r="D39261">
        <v>1</v>
      </c>
      <c r="E39261" t="s">
        <v>12168</v>
      </c>
    </row>
    <row r="39262" spans="1:5" x14ac:dyDescent="0.25">
      <c r="A39262">
        <v>164929</v>
      </c>
      <c r="B39262" t="s">
        <v>1427</v>
      </c>
      <c r="C39262" t="s">
        <v>8200</v>
      </c>
      <c r="D39262">
        <v>0</v>
      </c>
      <c r="E39262" t="s">
        <v>12168</v>
      </c>
    </row>
    <row r="39263" spans="1:5" x14ac:dyDescent="0.25">
      <c r="A39263">
        <v>164930</v>
      </c>
      <c r="B39263" t="s">
        <v>1429</v>
      </c>
      <c r="C39263" t="s">
        <v>55477</v>
      </c>
      <c r="D39263">
        <v>1</v>
      </c>
      <c r="E39263" t="s">
        <v>12168</v>
      </c>
    </row>
    <row r="39264" spans="1:5" x14ac:dyDescent="0.25">
      <c r="A39264">
        <v>164931</v>
      </c>
      <c r="B39264" t="s">
        <v>1429</v>
      </c>
      <c r="C39264" t="s">
        <v>8222</v>
      </c>
      <c r="D39264">
        <v>0</v>
      </c>
      <c r="E39264" t="s">
        <v>12168</v>
      </c>
    </row>
    <row r="39265" spans="1:5" x14ac:dyDescent="0.25">
      <c r="A39265">
        <v>164933</v>
      </c>
      <c r="B39265" t="s">
        <v>1432</v>
      </c>
      <c r="C39265" t="s">
        <v>55479</v>
      </c>
      <c r="D39265">
        <v>1</v>
      </c>
      <c r="E39265" t="s">
        <v>12168</v>
      </c>
    </row>
    <row r="39266" spans="1:5" x14ac:dyDescent="0.25">
      <c r="A39266">
        <v>164934</v>
      </c>
      <c r="B39266" t="s">
        <v>1432</v>
      </c>
      <c r="C39266" t="s">
        <v>8228</v>
      </c>
      <c r="D39266">
        <v>0</v>
      </c>
      <c r="E39266" t="s">
        <v>12168</v>
      </c>
    </row>
    <row r="39267" spans="1:5" x14ac:dyDescent="0.25">
      <c r="A39267">
        <v>164935</v>
      </c>
      <c r="B39267" t="s">
        <v>1434</v>
      </c>
      <c r="C39267" t="s">
        <v>55480</v>
      </c>
      <c r="D39267">
        <v>1</v>
      </c>
      <c r="E39267" t="s">
        <v>12168</v>
      </c>
    </row>
    <row r="39268" spans="1:5" x14ac:dyDescent="0.25">
      <c r="A39268">
        <v>164936</v>
      </c>
      <c r="B39268" t="s">
        <v>1434</v>
      </c>
      <c r="C39268" t="s">
        <v>8236</v>
      </c>
      <c r="D39268">
        <v>0</v>
      </c>
      <c r="E39268" t="s">
        <v>12168</v>
      </c>
    </row>
    <row r="39269" spans="1:5" x14ac:dyDescent="0.25">
      <c r="A39269">
        <v>164937</v>
      </c>
      <c r="B39269" t="s">
        <v>1436</v>
      </c>
      <c r="C39269" t="s">
        <v>55481</v>
      </c>
      <c r="D39269">
        <v>1</v>
      </c>
      <c r="E39269" t="s">
        <v>12168</v>
      </c>
    </row>
    <row r="39270" spans="1:5" x14ac:dyDescent="0.25">
      <c r="A39270">
        <v>164938</v>
      </c>
      <c r="B39270" t="s">
        <v>1436</v>
      </c>
      <c r="C39270" t="s">
        <v>8241</v>
      </c>
      <c r="D39270">
        <v>0</v>
      </c>
      <c r="E39270" t="s">
        <v>12168</v>
      </c>
    </row>
    <row r="39271" spans="1:5" x14ac:dyDescent="0.25">
      <c r="A39271">
        <v>164939</v>
      </c>
      <c r="B39271" t="s">
        <v>1438</v>
      </c>
      <c r="C39271" t="s">
        <v>55482</v>
      </c>
      <c r="D39271">
        <v>1</v>
      </c>
      <c r="E39271" t="s">
        <v>12168</v>
      </c>
    </row>
    <row r="39272" spans="1:5" x14ac:dyDescent="0.25">
      <c r="A39272">
        <v>164940</v>
      </c>
      <c r="B39272" t="s">
        <v>1438</v>
      </c>
      <c r="C39272" t="s">
        <v>8253</v>
      </c>
      <c r="D39272">
        <v>0</v>
      </c>
      <c r="E39272" t="s">
        <v>12168</v>
      </c>
    </row>
    <row r="39273" spans="1:5" x14ac:dyDescent="0.25">
      <c r="A39273">
        <v>164941</v>
      </c>
      <c r="B39273" t="s">
        <v>1440</v>
      </c>
      <c r="C39273" t="s">
        <v>55483</v>
      </c>
      <c r="D39273">
        <v>1</v>
      </c>
      <c r="E39273" t="s">
        <v>12168</v>
      </c>
    </row>
    <row r="39274" spans="1:5" x14ac:dyDescent="0.25">
      <c r="A39274">
        <v>164942</v>
      </c>
      <c r="B39274" t="s">
        <v>1440</v>
      </c>
      <c r="C39274" t="s">
        <v>8258</v>
      </c>
      <c r="D39274">
        <v>0</v>
      </c>
      <c r="E39274" t="s">
        <v>12168</v>
      </c>
    </row>
    <row r="39275" spans="1:5" x14ac:dyDescent="0.25">
      <c r="A39275">
        <v>164944</v>
      </c>
      <c r="B39275" t="s">
        <v>1442</v>
      </c>
      <c r="C39275" t="s">
        <v>8263</v>
      </c>
      <c r="D39275">
        <v>0</v>
      </c>
      <c r="E39275" t="s">
        <v>12168</v>
      </c>
    </row>
    <row r="39276" spans="1:5" x14ac:dyDescent="0.25">
      <c r="A39276">
        <v>164945</v>
      </c>
      <c r="B39276" t="s">
        <v>1446</v>
      </c>
      <c r="C39276" t="s">
        <v>55485</v>
      </c>
      <c r="D39276">
        <v>1</v>
      </c>
      <c r="E39276" t="s">
        <v>12168</v>
      </c>
    </row>
    <row r="39277" spans="1:5" x14ac:dyDescent="0.25">
      <c r="A39277">
        <v>164946</v>
      </c>
      <c r="B39277" t="s">
        <v>1446</v>
      </c>
      <c r="C39277" t="s">
        <v>8282</v>
      </c>
      <c r="D39277">
        <v>0</v>
      </c>
      <c r="E39277" t="s">
        <v>12168</v>
      </c>
    </row>
    <row r="39278" spans="1:5" x14ac:dyDescent="0.25">
      <c r="A39278">
        <v>164947</v>
      </c>
      <c r="B39278" t="s">
        <v>1448</v>
      </c>
      <c r="C39278" t="s">
        <v>55486</v>
      </c>
      <c r="D39278">
        <v>1</v>
      </c>
      <c r="E39278" t="s">
        <v>12168</v>
      </c>
    </row>
    <row r="39279" spans="1:5" x14ac:dyDescent="0.25">
      <c r="A39279">
        <v>164948</v>
      </c>
      <c r="B39279" t="s">
        <v>1448</v>
      </c>
      <c r="C39279" t="s">
        <v>8287</v>
      </c>
      <c r="D39279">
        <v>0</v>
      </c>
      <c r="E39279" t="s">
        <v>12168</v>
      </c>
    </row>
    <row r="39280" spans="1:5" x14ac:dyDescent="0.25">
      <c r="A39280">
        <v>164949</v>
      </c>
      <c r="B39280" t="s">
        <v>1450</v>
      </c>
      <c r="C39280" t="s">
        <v>55487</v>
      </c>
      <c r="D39280">
        <v>1</v>
      </c>
      <c r="E39280" t="s">
        <v>12168</v>
      </c>
    </row>
    <row r="39281" spans="1:5" x14ac:dyDescent="0.25">
      <c r="A39281">
        <v>164950</v>
      </c>
      <c r="B39281" t="s">
        <v>1450</v>
      </c>
      <c r="C39281" t="s">
        <v>8293</v>
      </c>
      <c r="D39281">
        <v>0</v>
      </c>
      <c r="E39281" t="s">
        <v>12168</v>
      </c>
    </row>
    <row r="39282" spans="1:5" x14ac:dyDescent="0.25">
      <c r="A39282">
        <v>164951</v>
      </c>
      <c r="B39282" t="s">
        <v>328</v>
      </c>
      <c r="C39282" t="s">
        <v>4173</v>
      </c>
      <c r="D39282">
        <v>0</v>
      </c>
      <c r="E39282" t="s">
        <v>12168</v>
      </c>
    </row>
    <row r="39283" spans="1:5" x14ac:dyDescent="0.25">
      <c r="A39283">
        <v>164952</v>
      </c>
      <c r="B39283" t="s">
        <v>2722</v>
      </c>
      <c r="C39283" t="s">
        <v>55488</v>
      </c>
      <c r="D39283">
        <v>1</v>
      </c>
      <c r="E39283" t="s">
        <v>12168</v>
      </c>
    </row>
    <row r="39284" spans="1:5" x14ac:dyDescent="0.25">
      <c r="A39284">
        <v>164953</v>
      </c>
      <c r="B39284" t="s">
        <v>2722</v>
      </c>
      <c r="C39284" t="s">
        <v>8297</v>
      </c>
      <c r="D39284">
        <v>0</v>
      </c>
      <c r="E39284" t="s">
        <v>12168</v>
      </c>
    </row>
    <row r="39285" spans="1:5" x14ac:dyDescent="0.25">
      <c r="A39285">
        <v>164954</v>
      </c>
      <c r="B39285" t="s">
        <v>328</v>
      </c>
      <c r="C39285" t="s">
        <v>55489</v>
      </c>
      <c r="D39285">
        <v>1</v>
      </c>
      <c r="E39285" t="s">
        <v>12168</v>
      </c>
    </row>
    <row r="39286" spans="1:5" x14ac:dyDescent="0.25">
      <c r="A39286">
        <v>164955</v>
      </c>
      <c r="B39286" t="s">
        <v>1453</v>
      </c>
      <c r="C39286" t="s">
        <v>55490</v>
      </c>
      <c r="D39286">
        <v>1</v>
      </c>
      <c r="E39286" t="s">
        <v>12168</v>
      </c>
    </row>
    <row r="39287" spans="1:5" x14ac:dyDescent="0.25">
      <c r="A39287">
        <v>164956</v>
      </c>
      <c r="B39287" t="s">
        <v>1453</v>
      </c>
      <c r="C39287" t="s">
        <v>8298</v>
      </c>
      <c r="D39287">
        <v>0</v>
      </c>
      <c r="E39287" t="s">
        <v>12168</v>
      </c>
    </row>
    <row r="39288" spans="1:5" x14ac:dyDescent="0.25">
      <c r="A39288">
        <v>164957</v>
      </c>
      <c r="B39288" t="s">
        <v>334</v>
      </c>
      <c r="C39288" t="s">
        <v>4192</v>
      </c>
      <c r="D39288">
        <v>0</v>
      </c>
      <c r="E39288" t="s">
        <v>12168</v>
      </c>
    </row>
    <row r="39289" spans="1:5" x14ac:dyDescent="0.25">
      <c r="A39289">
        <v>164958</v>
      </c>
      <c r="B39289" t="s">
        <v>1459</v>
      </c>
      <c r="C39289" t="s">
        <v>55491</v>
      </c>
      <c r="D39289">
        <v>1</v>
      </c>
      <c r="E39289" t="s">
        <v>12168</v>
      </c>
    </row>
    <row r="39290" spans="1:5" x14ac:dyDescent="0.25">
      <c r="A39290">
        <v>164959</v>
      </c>
      <c r="B39290" t="s">
        <v>1459</v>
      </c>
      <c r="C39290" t="s">
        <v>8306</v>
      </c>
      <c r="D39290">
        <v>0</v>
      </c>
      <c r="E39290" t="s">
        <v>12168</v>
      </c>
    </row>
    <row r="39291" spans="1:5" x14ac:dyDescent="0.25">
      <c r="A39291">
        <v>164960</v>
      </c>
      <c r="B39291" t="s">
        <v>334</v>
      </c>
      <c r="C39291" t="s">
        <v>55492</v>
      </c>
      <c r="D39291">
        <v>1</v>
      </c>
      <c r="E39291" t="s">
        <v>12168</v>
      </c>
    </row>
    <row r="39292" spans="1:5" x14ac:dyDescent="0.25">
      <c r="A39292">
        <v>164961</v>
      </c>
      <c r="B39292" t="s">
        <v>343</v>
      </c>
      <c r="C39292" t="s">
        <v>4210</v>
      </c>
      <c r="D39292">
        <v>0</v>
      </c>
      <c r="E39292" t="s">
        <v>12168</v>
      </c>
    </row>
    <row r="39293" spans="1:5" x14ac:dyDescent="0.25">
      <c r="A39293">
        <v>164962</v>
      </c>
      <c r="B39293" t="s">
        <v>1462</v>
      </c>
      <c r="C39293" t="s">
        <v>55493</v>
      </c>
      <c r="D39293">
        <v>1</v>
      </c>
      <c r="E39293" t="s">
        <v>12168</v>
      </c>
    </row>
    <row r="39294" spans="1:5" x14ac:dyDescent="0.25">
      <c r="A39294">
        <v>164963</v>
      </c>
      <c r="B39294" t="s">
        <v>343</v>
      </c>
      <c r="C39294" t="s">
        <v>55494</v>
      </c>
      <c r="D39294">
        <v>1</v>
      </c>
      <c r="E39294" t="s">
        <v>12168</v>
      </c>
    </row>
    <row r="39295" spans="1:5" x14ac:dyDescent="0.25">
      <c r="A39295">
        <v>164964</v>
      </c>
      <c r="B39295" t="s">
        <v>1462</v>
      </c>
      <c r="C39295" t="s">
        <v>8312</v>
      </c>
      <c r="D39295">
        <v>0</v>
      </c>
      <c r="E39295" t="s">
        <v>12168</v>
      </c>
    </row>
    <row r="39296" spans="1:5" x14ac:dyDescent="0.25">
      <c r="A39296">
        <v>164965</v>
      </c>
      <c r="B39296" t="s">
        <v>347</v>
      </c>
      <c r="C39296" t="s">
        <v>4220</v>
      </c>
      <c r="D39296">
        <v>0</v>
      </c>
      <c r="E39296" t="s">
        <v>12168</v>
      </c>
    </row>
    <row r="39297" spans="1:5" x14ac:dyDescent="0.25">
      <c r="A39297">
        <v>164966</v>
      </c>
      <c r="B39297" t="s">
        <v>2724</v>
      </c>
      <c r="C39297" t="s">
        <v>55495</v>
      </c>
      <c r="D39297">
        <v>1</v>
      </c>
      <c r="E39297" t="s">
        <v>12168</v>
      </c>
    </row>
    <row r="39298" spans="1:5" x14ac:dyDescent="0.25">
      <c r="A39298">
        <v>164967</v>
      </c>
      <c r="B39298" t="s">
        <v>2724</v>
      </c>
      <c r="C39298" t="s">
        <v>8321</v>
      </c>
      <c r="D39298">
        <v>0</v>
      </c>
      <c r="E39298" t="s">
        <v>12168</v>
      </c>
    </row>
    <row r="39299" spans="1:5" x14ac:dyDescent="0.25">
      <c r="A39299">
        <v>164968</v>
      </c>
      <c r="B39299" t="s">
        <v>347</v>
      </c>
      <c r="C39299" t="s">
        <v>55496</v>
      </c>
      <c r="D39299">
        <v>1</v>
      </c>
      <c r="E39299" t="s">
        <v>12168</v>
      </c>
    </row>
    <row r="39300" spans="1:5" x14ac:dyDescent="0.25">
      <c r="A39300">
        <v>164969</v>
      </c>
      <c r="B39300" t="s">
        <v>1464</v>
      </c>
      <c r="C39300" t="s">
        <v>55497</v>
      </c>
      <c r="D39300">
        <v>1</v>
      </c>
      <c r="E39300" t="s">
        <v>12168</v>
      </c>
    </row>
    <row r="39301" spans="1:5" x14ac:dyDescent="0.25">
      <c r="A39301">
        <v>164970</v>
      </c>
      <c r="B39301" t="s">
        <v>1464</v>
      </c>
      <c r="C39301" t="s">
        <v>8331</v>
      </c>
      <c r="D39301">
        <v>0</v>
      </c>
      <c r="E39301" t="s">
        <v>12168</v>
      </c>
    </row>
    <row r="39302" spans="1:5" x14ac:dyDescent="0.25">
      <c r="A39302">
        <v>164971</v>
      </c>
      <c r="B39302" t="s">
        <v>1466</v>
      </c>
      <c r="C39302" t="s">
        <v>55498</v>
      </c>
      <c r="D39302">
        <v>1</v>
      </c>
      <c r="E39302" t="s">
        <v>12168</v>
      </c>
    </row>
    <row r="39303" spans="1:5" x14ac:dyDescent="0.25">
      <c r="A39303">
        <v>164972</v>
      </c>
      <c r="B39303" t="s">
        <v>1466</v>
      </c>
      <c r="C39303" t="s">
        <v>8333</v>
      </c>
      <c r="D39303">
        <v>0</v>
      </c>
      <c r="E39303" t="s">
        <v>12168</v>
      </c>
    </row>
    <row r="39304" spans="1:5" x14ac:dyDescent="0.25">
      <c r="A39304">
        <v>164973</v>
      </c>
      <c r="B39304" t="s">
        <v>354</v>
      </c>
      <c r="C39304" t="s">
        <v>4232</v>
      </c>
      <c r="D39304">
        <v>0</v>
      </c>
      <c r="E39304" t="s">
        <v>12168</v>
      </c>
    </row>
    <row r="39305" spans="1:5" x14ac:dyDescent="0.25">
      <c r="A39305">
        <v>164974</v>
      </c>
      <c r="B39305" t="s">
        <v>1467</v>
      </c>
      <c r="C39305" t="s">
        <v>55499</v>
      </c>
      <c r="D39305">
        <v>1</v>
      </c>
      <c r="E39305" t="s">
        <v>12168</v>
      </c>
    </row>
    <row r="39306" spans="1:5" x14ac:dyDescent="0.25">
      <c r="A39306">
        <v>164976</v>
      </c>
      <c r="B39306" t="s">
        <v>1467</v>
      </c>
      <c r="C39306" t="s">
        <v>8340</v>
      </c>
      <c r="D39306">
        <v>0</v>
      </c>
      <c r="E39306" t="s">
        <v>12168</v>
      </c>
    </row>
    <row r="39307" spans="1:5" x14ac:dyDescent="0.25">
      <c r="A39307">
        <v>164977</v>
      </c>
      <c r="B39307" t="s">
        <v>8342</v>
      </c>
      <c r="C39307" t="s">
        <v>55501</v>
      </c>
      <c r="D39307">
        <v>1</v>
      </c>
      <c r="E39307" t="s">
        <v>12168</v>
      </c>
    </row>
    <row r="39308" spans="1:5" x14ac:dyDescent="0.25">
      <c r="A39308">
        <v>164978</v>
      </c>
      <c r="B39308" t="s">
        <v>8342</v>
      </c>
      <c r="C39308" t="s">
        <v>8343</v>
      </c>
      <c r="D39308">
        <v>0</v>
      </c>
      <c r="E39308" t="s">
        <v>12168</v>
      </c>
    </row>
    <row r="39309" spans="1:5" x14ac:dyDescent="0.25">
      <c r="A39309">
        <v>164979</v>
      </c>
      <c r="B39309" t="s">
        <v>1469</v>
      </c>
      <c r="C39309" t="s">
        <v>55502</v>
      </c>
      <c r="D39309">
        <v>1</v>
      </c>
      <c r="E39309" t="s">
        <v>12168</v>
      </c>
    </row>
    <row r="39310" spans="1:5" x14ac:dyDescent="0.25">
      <c r="A39310">
        <v>164980</v>
      </c>
      <c r="B39310" t="s">
        <v>1469</v>
      </c>
      <c r="C39310" t="s">
        <v>38310</v>
      </c>
      <c r="D39310">
        <v>0</v>
      </c>
      <c r="E39310" t="s">
        <v>12168</v>
      </c>
    </row>
    <row r="39311" spans="1:5" x14ac:dyDescent="0.25">
      <c r="A39311">
        <v>164981</v>
      </c>
      <c r="B39311" t="s">
        <v>1475</v>
      </c>
      <c r="C39311" t="s">
        <v>55503</v>
      </c>
      <c r="D39311">
        <v>1</v>
      </c>
      <c r="E39311" t="s">
        <v>12168</v>
      </c>
    </row>
    <row r="39312" spans="1:5" x14ac:dyDescent="0.25">
      <c r="A39312">
        <v>164982</v>
      </c>
      <c r="B39312" t="s">
        <v>1475</v>
      </c>
      <c r="C39312" t="s">
        <v>8346</v>
      </c>
      <c r="D39312">
        <v>0</v>
      </c>
      <c r="E39312" t="s">
        <v>12168</v>
      </c>
    </row>
    <row r="39313" spans="1:5" x14ac:dyDescent="0.25">
      <c r="A39313">
        <v>164983</v>
      </c>
      <c r="B39313" t="s">
        <v>1476</v>
      </c>
      <c r="C39313" t="s">
        <v>55504</v>
      </c>
      <c r="D39313">
        <v>1</v>
      </c>
      <c r="E39313" t="s">
        <v>12168</v>
      </c>
    </row>
    <row r="39314" spans="1:5" x14ac:dyDescent="0.25">
      <c r="A39314">
        <v>164984</v>
      </c>
      <c r="B39314" t="s">
        <v>1476</v>
      </c>
      <c r="C39314" t="s">
        <v>8348</v>
      </c>
      <c r="D39314">
        <v>0</v>
      </c>
      <c r="E39314" t="s">
        <v>12168</v>
      </c>
    </row>
    <row r="39315" spans="1:5" x14ac:dyDescent="0.25">
      <c r="A39315">
        <v>164985</v>
      </c>
      <c r="B39315" t="s">
        <v>2726</v>
      </c>
      <c r="C39315" t="s">
        <v>55505</v>
      </c>
      <c r="D39315">
        <v>1</v>
      </c>
      <c r="E39315" t="s">
        <v>12168</v>
      </c>
    </row>
    <row r="39316" spans="1:5" x14ac:dyDescent="0.25">
      <c r="A39316">
        <v>164986</v>
      </c>
      <c r="B39316" t="s">
        <v>2726</v>
      </c>
      <c r="C39316" t="s">
        <v>8350</v>
      </c>
      <c r="D39316">
        <v>0</v>
      </c>
      <c r="E39316" t="s">
        <v>12168</v>
      </c>
    </row>
    <row r="39317" spans="1:5" x14ac:dyDescent="0.25">
      <c r="A39317">
        <v>164987</v>
      </c>
      <c r="B39317" t="s">
        <v>1478</v>
      </c>
      <c r="C39317" t="s">
        <v>55506</v>
      </c>
      <c r="D39317">
        <v>1</v>
      </c>
      <c r="E39317" t="s">
        <v>12168</v>
      </c>
    </row>
    <row r="39318" spans="1:5" x14ac:dyDescent="0.25">
      <c r="A39318">
        <v>164988</v>
      </c>
      <c r="B39318" t="s">
        <v>1478</v>
      </c>
      <c r="C39318" t="s">
        <v>8356</v>
      </c>
      <c r="D39318">
        <v>0</v>
      </c>
      <c r="E39318" t="s">
        <v>12168</v>
      </c>
    </row>
    <row r="39319" spans="1:5" x14ac:dyDescent="0.25">
      <c r="A39319">
        <v>164989</v>
      </c>
      <c r="B39319" t="s">
        <v>357</v>
      </c>
      <c r="C39319" t="s">
        <v>4237</v>
      </c>
      <c r="D39319">
        <v>0</v>
      </c>
      <c r="E39319" t="s">
        <v>12168</v>
      </c>
    </row>
    <row r="39320" spans="1:5" x14ac:dyDescent="0.25">
      <c r="A39320">
        <v>164990</v>
      </c>
      <c r="B39320" t="s">
        <v>1479</v>
      </c>
      <c r="C39320" t="s">
        <v>55507</v>
      </c>
      <c r="D39320">
        <v>1</v>
      </c>
      <c r="E39320" t="s">
        <v>12168</v>
      </c>
    </row>
    <row r="39321" spans="1:5" x14ac:dyDescent="0.25">
      <c r="A39321">
        <v>164991</v>
      </c>
      <c r="B39321" t="s">
        <v>1479</v>
      </c>
      <c r="C39321" t="s">
        <v>12140</v>
      </c>
      <c r="D39321">
        <v>0</v>
      </c>
      <c r="E39321" t="s">
        <v>12168</v>
      </c>
    </row>
    <row r="39322" spans="1:5" x14ac:dyDescent="0.25">
      <c r="A39322">
        <v>164992</v>
      </c>
      <c r="B39322" t="s">
        <v>1481</v>
      </c>
      <c r="C39322" t="s">
        <v>55508</v>
      </c>
      <c r="D39322">
        <v>1</v>
      </c>
      <c r="E39322" t="s">
        <v>12168</v>
      </c>
    </row>
    <row r="39323" spans="1:5" x14ac:dyDescent="0.25">
      <c r="A39323">
        <v>164993</v>
      </c>
      <c r="B39323" t="s">
        <v>1481</v>
      </c>
      <c r="C39323" t="s">
        <v>38319</v>
      </c>
      <c r="D39323">
        <v>0</v>
      </c>
      <c r="E39323" t="s">
        <v>12168</v>
      </c>
    </row>
    <row r="39324" spans="1:5" x14ac:dyDescent="0.25">
      <c r="A39324">
        <v>164994</v>
      </c>
      <c r="B39324" t="s">
        <v>357</v>
      </c>
      <c r="C39324" t="s">
        <v>55509</v>
      </c>
      <c r="D39324">
        <v>1</v>
      </c>
      <c r="E39324" t="s">
        <v>12168</v>
      </c>
    </row>
    <row r="39325" spans="1:5" x14ac:dyDescent="0.25">
      <c r="A39325">
        <v>164995</v>
      </c>
      <c r="B39325" t="s">
        <v>1490</v>
      </c>
      <c r="C39325" t="s">
        <v>55510</v>
      </c>
      <c r="D39325">
        <v>1</v>
      </c>
      <c r="E39325" t="s">
        <v>12168</v>
      </c>
    </row>
    <row r="39326" spans="1:5" x14ac:dyDescent="0.25">
      <c r="A39326">
        <v>164996</v>
      </c>
      <c r="B39326" t="s">
        <v>1490</v>
      </c>
      <c r="C39326" t="s">
        <v>8434</v>
      </c>
      <c r="D39326">
        <v>0</v>
      </c>
      <c r="E39326" t="s">
        <v>12168</v>
      </c>
    </row>
    <row r="39327" spans="1:5" x14ac:dyDescent="0.25">
      <c r="A39327">
        <v>164997</v>
      </c>
      <c r="B39327" t="s">
        <v>1502</v>
      </c>
      <c r="C39327" t="s">
        <v>55511</v>
      </c>
      <c r="D39327">
        <v>1</v>
      </c>
      <c r="E39327" t="s">
        <v>12168</v>
      </c>
    </row>
    <row r="39328" spans="1:5" x14ac:dyDescent="0.25">
      <c r="A39328">
        <v>164998</v>
      </c>
      <c r="B39328" t="s">
        <v>1502</v>
      </c>
      <c r="C39328" t="s">
        <v>8473</v>
      </c>
      <c r="D39328">
        <v>0</v>
      </c>
      <c r="E39328" t="s">
        <v>12168</v>
      </c>
    </row>
    <row r="39329" spans="1:5" x14ac:dyDescent="0.25">
      <c r="A39329">
        <v>164999</v>
      </c>
      <c r="B39329" t="s">
        <v>41469</v>
      </c>
      <c r="C39329" t="s">
        <v>55512</v>
      </c>
      <c r="D39329">
        <v>1</v>
      </c>
      <c r="E39329" t="s">
        <v>12168</v>
      </c>
    </row>
    <row r="39330" spans="1:5" x14ac:dyDescent="0.25">
      <c r="A39330">
        <v>165000</v>
      </c>
      <c r="B39330" t="s">
        <v>4242</v>
      </c>
      <c r="C39330" t="s">
        <v>4244</v>
      </c>
      <c r="D39330">
        <v>0</v>
      </c>
      <c r="E39330" t="s">
        <v>12168</v>
      </c>
    </row>
    <row r="39331" spans="1:5" x14ac:dyDescent="0.25">
      <c r="A39331">
        <v>165001</v>
      </c>
      <c r="B39331" t="s">
        <v>1503</v>
      </c>
      <c r="C39331" t="s">
        <v>55513</v>
      </c>
      <c r="D39331">
        <v>1</v>
      </c>
      <c r="E39331" t="s">
        <v>12168</v>
      </c>
    </row>
    <row r="39332" spans="1:5" x14ac:dyDescent="0.25">
      <c r="A39332">
        <v>165002</v>
      </c>
      <c r="B39332" t="s">
        <v>1503</v>
      </c>
      <c r="C39332" t="s">
        <v>40009</v>
      </c>
      <c r="D39332">
        <v>0</v>
      </c>
      <c r="E39332" t="s">
        <v>12168</v>
      </c>
    </row>
    <row r="39333" spans="1:5" x14ac:dyDescent="0.25">
      <c r="A39333">
        <v>165003</v>
      </c>
      <c r="B39333" t="s">
        <v>1505</v>
      </c>
      <c r="C39333" t="s">
        <v>55514</v>
      </c>
      <c r="D39333">
        <v>1</v>
      </c>
      <c r="E39333" t="s">
        <v>12168</v>
      </c>
    </row>
    <row r="39334" spans="1:5" x14ac:dyDescent="0.25">
      <c r="A39334">
        <v>165004</v>
      </c>
      <c r="B39334" t="s">
        <v>4242</v>
      </c>
      <c r="C39334" t="s">
        <v>55515</v>
      </c>
      <c r="D39334">
        <v>1</v>
      </c>
      <c r="E39334" t="s">
        <v>12168</v>
      </c>
    </row>
    <row r="39335" spans="1:5" x14ac:dyDescent="0.25">
      <c r="A39335">
        <v>165005</v>
      </c>
      <c r="B39335" t="s">
        <v>1505</v>
      </c>
      <c r="C39335" t="s">
        <v>8486</v>
      </c>
      <c r="D39335">
        <v>0</v>
      </c>
      <c r="E39335" t="s">
        <v>12168</v>
      </c>
    </row>
    <row r="39336" spans="1:5" x14ac:dyDescent="0.25">
      <c r="A39336">
        <v>165006</v>
      </c>
      <c r="B39336" t="s">
        <v>1507</v>
      </c>
      <c r="C39336" t="s">
        <v>55516</v>
      </c>
      <c r="D39336">
        <v>1</v>
      </c>
      <c r="E39336" t="s">
        <v>12168</v>
      </c>
    </row>
    <row r="39337" spans="1:5" x14ac:dyDescent="0.25">
      <c r="A39337">
        <v>165007</v>
      </c>
      <c r="B39337" t="s">
        <v>1507</v>
      </c>
      <c r="C39337" t="s">
        <v>8492</v>
      </c>
      <c r="D39337">
        <v>0</v>
      </c>
      <c r="E39337" t="s">
        <v>12168</v>
      </c>
    </row>
    <row r="39338" spans="1:5" x14ac:dyDescent="0.25">
      <c r="A39338">
        <v>165008</v>
      </c>
      <c r="B39338" t="s">
        <v>1509</v>
      </c>
      <c r="C39338" t="s">
        <v>55517</v>
      </c>
      <c r="D39338">
        <v>1</v>
      </c>
      <c r="E39338" t="s">
        <v>12168</v>
      </c>
    </row>
    <row r="39339" spans="1:5" x14ac:dyDescent="0.25">
      <c r="A39339">
        <v>165009</v>
      </c>
      <c r="B39339" t="s">
        <v>1509</v>
      </c>
      <c r="C39339" t="s">
        <v>8511</v>
      </c>
      <c r="D39339">
        <v>0</v>
      </c>
      <c r="E39339" t="s">
        <v>12168</v>
      </c>
    </row>
    <row r="39340" spans="1:5" x14ac:dyDescent="0.25">
      <c r="A39340">
        <v>165010</v>
      </c>
      <c r="B39340" t="s">
        <v>1513</v>
      </c>
      <c r="C39340" t="s">
        <v>55518</v>
      </c>
      <c r="D39340">
        <v>1</v>
      </c>
      <c r="E39340" t="s">
        <v>12168</v>
      </c>
    </row>
    <row r="39341" spans="1:5" x14ac:dyDescent="0.25">
      <c r="A39341">
        <v>165011</v>
      </c>
      <c r="B39341" t="s">
        <v>4280</v>
      </c>
      <c r="C39341" t="s">
        <v>4281</v>
      </c>
      <c r="D39341">
        <v>0</v>
      </c>
      <c r="E39341" t="s">
        <v>12168</v>
      </c>
    </row>
    <row r="39342" spans="1:5" x14ac:dyDescent="0.25">
      <c r="A39342">
        <v>165012</v>
      </c>
      <c r="B39342" t="s">
        <v>1513</v>
      </c>
      <c r="C39342" t="s">
        <v>8551</v>
      </c>
      <c r="D39342">
        <v>0</v>
      </c>
      <c r="E39342" t="s">
        <v>12168</v>
      </c>
    </row>
    <row r="39343" spans="1:5" x14ac:dyDescent="0.25">
      <c r="A39343">
        <v>165013</v>
      </c>
      <c r="B39343" t="s">
        <v>4280</v>
      </c>
      <c r="C39343" t="s">
        <v>55519</v>
      </c>
      <c r="D39343">
        <v>1</v>
      </c>
      <c r="E39343" t="s">
        <v>12168</v>
      </c>
    </row>
    <row r="39344" spans="1:5" x14ac:dyDescent="0.25">
      <c r="A39344">
        <v>165014</v>
      </c>
      <c r="B39344" t="s">
        <v>1515</v>
      </c>
      <c r="C39344" t="s">
        <v>55520</v>
      </c>
      <c r="D39344">
        <v>1</v>
      </c>
      <c r="E39344" t="s">
        <v>12168</v>
      </c>
    </row>
    <row r="39345" spans="1:5" x14ac:dyDescent="0.25">
      <c r="A39345">
        <v>165015</v>
      </c>
      <c r="B39345" t="s">
        <v>1515</v>
      </c>
      <c r="C39345" t="s">
        <v>8577</v>
      </c>
      <c r="D39345">
        <v>0</v>
      </c>
      <c r="E39345" t="s">
        <v>12168</v>
      </c>
    </row>
    <row r="39346" spans="1:5" x14ac:dyDescent="0.25">
      <c r="A39346">
        <v>165016</v>
      </c>
      <c r="B39346" t="s">
        <v>1517</v>
      </c>
      <c r="C39346" t="s">
        <v>55521</v>
      </c>
      <c r="D39346">
        <v>1</v>
      </c>
      <c r="E39346" t="s">
        <v>12168</v>
      </c>
    </row>
    <row r="39347" spans="1:5" x14ac:dyDescent="0.25">
      <c r="A39347">
        <v>165017</v>
      </c>
      <c r="B39347" t="s">
        <v>1517</v>
      </c>
      <c r="C39347" t="s">
        <v>8593</v>
      </c>
      <c r="D39347">
        <v>0</v>
      </c>
      <c r="E39347" t="s">
        <v>12168</v>
      </c>
    </row>
    <row r="39348" spans="1:5" x14ac:dyDescent="0.25">
      <c r="A39348">
        <v>165018</v>
      </c>
      <c r="B39348" t="s">
        <v>377</v>
      </c>
      <c r="C39348" t="s">
        <v>4320</v>
      </c>
      <c r="D39348">
        <v>0</v>
      </c>
      <c r="E39348" t="s">
        <v>12168</v>
      </c>
    </row>
    <row r="39349" spans="1:5" x14ac:dyDescent="0.25">
      <c r="A39349">
        <v>165019</v>
      </c>
      <c r="B39349" t="s">
        <v>1519</v>
      </c>
      <c r="C39349" t="s">
        <v>55522</v>
      </c>
      <c r="D39349">
        <v>1</v>
      </c>
      <c r="E39349" t="s">
        <v>12168</v>
      </c>
    </row>
    <row r="39350" spans="1:5" x14ac:dyDescent="0.25">
      <c r="A39350">
        <v>165020</v>
      </c>
      <c r="B39350" t="s">
        <v>1519</v>
      </c>
      <c r="C39350" t="s">
        <v>8606</v>
      </c>
      <c r="D39350">
        <v>0</v>
      </c>
      <c r="E39350" t="s">
        <v>12168</v>
      </c>
    </row>
    <row r="39351" spans="1:5" x14ac:dyDescent="0.25">
      <c r="A39351">
        <v>165021</v>
      </c>
      <c r="B39351" t="s">
        <v>377</v>
      </c>
      <c r="C39351" t="s">
        <v>55523</v>
      </c>
      <c r="D39351">
        <v>1</v>
      </c>
      <c r="E39351" t="s">
        <v>12168</v>
      </c>
    </row>
    <row r="39352" spans="1:5" x14ac:dyDescent="0.25">
      <c r="A39352">
        <v>165022</v>
      </c>
      <c r="B39352" t="s">
        <v>394</v>
      </c>
      <c r="C39352" t="s">
        <v>4375</v>
      </c>
      <c r="D39352">
        <v>0</v>
      </c>
      <c r="E39352" t="s">
        <v>12168</v>
      </c>
    </row>
    <row r="39353" spans="1:5" x14ac:dyDescent="0.25">
      <c r="A39353">
        <v>165023</v>
      </c>
      <c r="B39353" t="s">
        <v>394</v>
      </c>
      <c r="C39353" t="s">
        <v>55524</v>
      </c>
      <c r="D39353">
        <v>1</v>
      </c>
      <c r="E39353" t="s">
        <v>12168</v>
      </c>
    </row>
    <row r="39354" spans="1:5" x14ac:dyDescent="0.25">
      <c r="A39354">
        <v>165024</v>
      </c>
      <c r="B39354" t="s">
        <v>396</v>
      </c>
      <c r="C39354" t="s">
        <v>40004</v>
      </c>
      <c r="D39354">
        <v>0</v>
      </c>
      <c r="E39354" t="s">
        <v>12168</v>
      </c>
    </row>
    <row r="39355" spans="1:5" x14ac:dyDescent="0.25">
      <c r="A39355">
        <v>165025</v>
      </c>
      <c r="B39355" t="s">
        <v>396</v>
      </c>
      <c r="C39355" t="s">
        <v>55525</v>
      </c>
      <c r="D39355">
        <v>1</v>
      </c>
      <c r="E39355" t="s">
        <v>12168</v>
      </c>
    </row>
    <row r="39356" spans="1:5" x14ac:dyDescent="0.25">
      <c r="A39356">
        <v>165026</v>
      </c>
      <c r="B39356" t="s">
        <v>401</v>
      </c>
      <c r="C39356" t="s">
        <v>4390</v>
      </c>
      <c r="D39356">
        <v>0</v>
      </c>
      <c r="E39356" t="s">
        <v>12168</v>
      </c>
    </row>
    <row r="39357" spans="1:5" x14ac:dyDescent="0.25">
      <c r="A39357">
        <v>165027</v>
      </c>
      <c r="B39357" t="s">
        <v>401</v>
      </c>
      <c r="C39357" t="s">
        <v>55526</v>
      </c>
      <c r="D39357">
        <v>1</v>
      </c>
      <c r="E39357" t="s">
        <v>12168</v>
      </c>
    </row>
    <row r="39358" spans="1:5" x14ac:dyDescent="0.25">
      <c r="A39358">
        <v>165028</v>
      </c>
      <c r="B39358" t="s">
        <v>408</v>
      </c>
      <c r="C39358" t="s">
        <v>4407</v>
      </c>
      <c r="D39358">
        <v>0</v>
      </c>
      <c r="E39358" t="s">
        <v>12168</v>
      </c>
    </row>
    <row r="39359" spans="1:5" x14ac:dyDescent="0.25">
      <c r="A39359">
        <v>165029</v>
      </c>
      <c r="B39359" t="s">
        <v>408</v>
      </c>
      <c r="C39359" t="s">
        <v>55527</v>
      </c>
      <c r="D39359">
        <v>1</v>
      </c>
      <c r="E39359" t="s">
        <v>12168</v>
      </c>
    </row>
    <row r="39360" spans="1:5" x14ac:dyDescent="0.25">
      <c r="A39360">
        <v>165030</v>
      </c>
      <c r="B39360" t="s">
        <v>410</v>
      </c>
      <c r="C39360" t="s">
        <v>4418</v>
      </c>
      <c r="D39360">
        <v>0</v>
      </c>
      <c r="E39360" t="s">
        <v>12168</v>
      </c>
    </row>
    <row r="39361" spans="1:5" x14ac:dyDescent="0.25">
      <c r="A39361">
        <v>165031</v>
      </c>
      <c r="B39361" t="s">
        <v>1524</v>
      </c>
      <c r="C39361" t="s">
        <v>55528</v>
      </c>
      <c r="D39361">
        <v>1</v>
      </c>
      <c r="E39361" t="s">
        <v>12168</v>
      </c>
    </row>
    <row r="39362" spans="1:5" x14ac:dyDescent="0.25">
      <c r="A39362">
        <v>165032</v>
      </c>
      <c r="B39362" t="s">
        <v>1524</v>
      </c>
      <c r="C39362" t="s">
        <v>8646</v>
      </c>
      <c r="D39362">
        <v>0</v>
      </c>
      <c r="E39362" t="s">
        <v>12168</v>
      </c>
    </row>
    <row r="39363" spans="1:5" x14ac:dyDescent="0.25">
      <c r="A39363">
        <v>165033</v>
      </c>
      <c r="B39363" t="s">
        <v>410</v>
      </c>
      <c r="C39363" t="s">
        <v>55529</v>
      </c>
      <c r="D39363">
        <v>1</v>
      </c>
      <c r="E39363" t="s">
        <v>12168</v>
      </c>
    </row>
    <row r="39364" spans="1:5" x14ac:dyDescent="0.25">
      <c r="A39364">
        <v>165034</v>
      </c>
      <c r="B39364" t="s">
        <v>1526</v>
      </c>
      <c r="C39364" t="s">
        <v>55530</v>
      </c>
      <c r="D39364">
        <v>1</v>
      </c>
      <c r="E39364" t="s">
        <v>12168</v>
      </c>
    </row>
    <row r="39365" spans="1:5" x14ac:dyDescent="0.25">
      <c r="A39365">
        <v>165035</v>
      </c>
      <c r="B39365" t="s">
        <v>1526</v>
      </c>
      <c r="C39365" t="s">
        <v>8652</v>
      </c>
      <c r="D39365">
        <v>0</v>
      </c>
      <c r="E39365" t="s">
        <v>12168</v>
      </c>
    </row>
    <row r="39366" spans="1:5" x14ac:dyDescent="0.25">
      <c r="A39366">
        <v>165036</v>
      </c>
      <c r="B39366" t="s">
        <v>1528</v>
      </c>
      <c r="C39366" t="s">
        <v>55531</v>
      </c>
      <c r="D39366">
        <v>1</v>
      </c>
      <c r="E39366" t="s">
        <v>12168</v>
      </c>
    </row>
    <row r="39367" spans="1:5" x14ac:dyDescent="0.25">
      <c r="A39367">
        <v>165037</v>
      </c>
      <c r="B39367" t="s">
        <v>1528</v>
      </c>
      <c r="C39367" t="s">
        <v>8656</v>
      </c>
      <c r="D39367">
        <v>0</v>
      </c>
      <c r="E39367" t="s">
        <v>12168</v>
      </c>
    </row>
    <row r="39368" spans="1:5" x14ac:dyDescent="0.25">
      <c r="A39368">
        <v>165038</v>
      </c>
      <c r="B39368" t="s">
        <v>1530</v>
      </c>
      <c r="C39368" t="s">
        <v>55532</v>
      </c>
      <c r="D39368">
        <v>1</v>
      </c>
      <c r="E39368" t="s">
        <v>12168</v>
      </c>
    </row>
    <row r="39369" spans="1:5" x14ac:dyDescent="0.25">
      <c r="A39369">
        <v>165039</v>
      </c>
      <c r="B39369" t="s">
        <v>1530</v>
      </c>
      <c r="C39369" t="s">
        <v>8658</v>
      </c>
      <c r="D39369">
        <v>0</v>
      </c>
      <c r="E39369" t="s">
        <v>12168</v>
      </c>
    </row>
    <row r="39370" spans="1:5" x14ac:dyDescent="0.25">
      <c r="A39370">
        <v>165040</v>
      </c>
      <c r="B39370" t="s">
        <v>1532</v>
      </c>
      <c r="C39370" t="s">
        <v>55533</v>
      </c>
      <c r="D39370">
        <v>1</v>
      </c>
      <c r="E39370" t="s">
        <v>12168</v>
      </c>
    </row>
    <row r="39371" spans="1:5" x14ac:dyDescent="0.25">
      <c r="A39371">
        <v>165041</v>
      </c>
      <c r="B39371" t="s">
        <v>1532</v>
      </c>
      <c r="C39371" t="s">
        <v>8662</v>
      </c>
      <c r="D39371">
        <v>0</v>
      </c>
      <c r="E39371" t="s">
        <v>12168</v>
      </c>
    </row>
    <row r="39372" spans="1:5" x14ac:dyDescent="0.25">
      <c r="A39372">
        <v>165042</v>
      </c>
      <c r="B39372" t="s">
        <v>1537</v>
      </c>
      <c r="C39372" t="s">
        <v>55534</v>
      </c>
      <c r="D39372">
        <v>1</v>
      </c>
      <c r="E39372" t="s">
        <v>12168</v>
      </c>
    </row>
    <row r="39373" spans="1:5" x14ac:dyDescent="0.25">
      <c r="A39373">
        <v>165043</v>
      </c>
      <c r="B39373" t="s">
        <v>1537</v>
      </c>
      <c r="C39373" t="s">
        <v>8675</v>
      </c>
      <c r="D39373">
        <v>0</v>
      </c>
      <c r="E39373" t="s">
        <v>12168</v>
      </c>
    </row>
    <row r="39374" spans="1:5" x14ac:dyDescent="0.25">
      <c r="A39374">
        <v>165044</v>
      </c>
      <c r="B39374" t="s">
        <v>1541</v>
      </c>
      <c r="C39374" t="s">
        <v>55535</v>
      </c>
      <c r="D39374">
        <v>1</v>
      </c>
      <c r="E39374" t="s">
        <v>12168</v>
      </c>
    </row>
    <row r="39375" spans="1:5" x14ac:dyDescent="0.25">
      <c r="A39375">
        <v>165045</v>
      </c>
      <c r="B39375" t="s">
        <v>1541</v>
      </c>
      <c r="C39375" t="s">
        <v>8705</v>
      </c>
      <c r="D39375">
        <v>0</v>
      </c>
      <c r="E39375" t="s">
        <v>12168</v>
      </c>
    </row>
    <row r="39376" spans="1:5" x14ac:dyDescent="0.25">
      <c r="A39376">
        <v>165046</v>
      </c>
      <c r="B39376" t="s">
        <v>424</v>
      </c>
      <c r="C39376" t="s">
        <v>40005</v>
      </c>
      <c r="D39376">
        <v>0</v>
      </c>
      <c r="E39376" t="s">
        <v>12168</v>
      </c>
    </row>
    <row r="39377" spans="1:5" x14ac:dyDescent="0.25">
      <c r="A39377">
        <v>165047</v>
      </c>
      <c r="B39377" t="s">
        <v>1544</v>
      </c>
      <c r="C39377" t="s">
        <v>55536</v>
      </c>
      <c r="D39377">
        <v>1</v>
      </c>
      <c r="E39377" t="s">
        <v>12168</v>
      </c>
    </row>
    <row r="39378" spans="1:5" x14ac:dyDescent="0.25">
      <c r="A39378">
        <v>165048</v>
      </c>
      <c r="B39378" t="s">
        <v>424</v>
      </c>
      <c r="C39378" t="s">
        <v>55537</v>
      </c>
      <c r="D39378">
        <v>1</v>
      </c>
      <c r="E39378" t="s">
        <v>12168</v>
      </c>
    </row>
    <row r="39379" spans="1:5" x14ac:dyDescent="0.25">
      <c r="A39379">
        <v>165049</v>
      </c>
      <c r="B39379" t="s">
        <v>1544</v>
      </c>
      <c r="C39379" t="s">
        <v>8711</v>
      </c>
      <c r="D39379">
        <v>0</v>
      </c>
      <c r="E39379" t="s">
        <v>12168</v>
      </c>
    </row>
    <row r="39380" spans="1:5" x14ac:dyDescent="0.25">
      <c r="A39380">
        <v>165050</v>
      </c>
      <c r="B39380" t="s">
        <v>434</v>
      </c>
      <c r="C39380" t="s">
        <v>4491</v>
      </c>
      <c r="D39380">
        <v>0</v>
      </c>
      <c r="E39380" t="s">
        <v>12168</v>
      </c>
    </row>
    <row r="39381" spans="1:5" x14ac:dyDescent="0.25">
      <c r="A39381">
        <v>165051</v>
      </c>
      <c r="B39381" t="s">
        <v>1546</v>
      </c>
      <c r="C39381" t="s">
        <v>55538</v>
      </c>
      <c r="D39381">
        <v>1</v>
      </c>
      <c r="E39381" t="s">
        <v>12168</v>
      </c>
    </row>
    <row r="39382" spans="1:5" x14ac:dyDescent="0.25">
      <c r="A39382">
        <v>165052</v>
      </c>
      <c r="B39382" t="s">
        <v>1546</v>
      </c>
      <c r="C39382" t="s">
        <v>8718</v>
      </c>
      <c r="D39382">
        <v>0</v>
      </c>
      <c r="E39382" t="s">
        <v>12168</v>
      </c>
    </row>
    <row r="39383" spans="1:5" x14ac:dyDescent="0.25">
      <c r="A39383">
        <v>165053</v>
      </c>
      <c r="B39383" t="s">
        <v>434</v>
      </c>
      <c r="C39383" t="s">
        <v>55539</v>
      </c>
      <c r="D39383">
        <v>1</v>
      </c>
      <c r="E39383" t="s">
        <v>12168</v>
      </c>
    </row>
    <row r="39384" spans="1:5" x14ac:dyDescent="0.25">
      <c r="A39384">
        <v>165054</v>
      </c>
      <c r="B39384" t="s">
        <v>1548</v>
      </c>
      <c r="C39384" t="s">
        <v>55540</v>
      </c>
      <c r="D39384">
        <v>1</v>
      </c>
      <c r="E39384" t="s">
        <v>12168</v>
      </c>
    </row>
    <row r="39385" spans="1:5" x14ac:dyDescent="0.25">
      <c r="A39385">
        <v>165055</v>
      </c>
      <c r="B39385" t="s">
        <v>1548</v>
      </c>
      <c r="C39385" t="s">
        <v>8724</v>
      </c>
      <c r="D39385">
        <v>0</v>
      </c>
      <c r="E39385" t="s">
        <v>12168</v>
      </c>
    </row>
    <row r="39386" spans="1:5" x14ac:dyDescent="0.25">
      <c r="A39386">
        <v>165056</v>
      </c>
      <c r="B39386" t="s">
        <v>1552</v>
      </c>
      <c r="C39386" t="s">
        <v>55541</v>
      </c>
      <c r="D39386">
        <v>1</v>
      </c>
      <c r="E39386" t="s">
        <v>12168</v>
      </c>
    </row>
    <row r="39387" spans="1:5" x14ac:dyDescent="0.25">
      <c r="A39387">
        <v>165057</v>
      </c>
      <c r="B39387" t="s">
        <v>1552</v>
      </c>
      <c r="C39387" t="s">
        <v>8728</v>
      </c>
      <c r="D39387">
        <v>0</v>
      </c>
      <c r="E39387" t="s">
        <v>12168</v>
      </c>
    </row>
    <row r="39388" spans="1:5" x14ac:dyDescent="0.25">
      <c r="A39388">
        <v>165058</v>
      </c>
      <c r="B39388" t="s">
        <v>1554</v>
      </c>
      <c r="C39388" t="s">
        <v>55542</v>
      </c>
      <c r="D39388">
        <v>1</v>
      </c>
      <c r="E39388" t="s">
        <v>12168</v>
      </c>
    </row>
    <row r="39389" spans="1:5" x14ac:dyDescent="0.25">
      <c r="A39389">
        <v>165059</v>
      </c>
      <c r="B39389" t="s">
        <v>448</v>
      </c>
      <c r="C39389" t="s">
        <v>4509</v>
      </c>
      <c r="D39389">
        <v>0</v>
      </c>
      <c r="E39389" t="s">
        <v>12168</v>
      </c>
    </row>
    <row r="39390" spans="1:5" x14ac:dyDescent="0.25">
      <c r="A39390">
        <v>165060</v>
      </c>
      <c r="B39390" t="s">
        <v>1554</v>
      </c>
      <c r="C39390" t="s">
        <v>8732</v>
      </c>
      <c r="D39390">
        <v>0</v>
      </c>
      <c r="E39390" t="s">
        <v>12168</v>
      </c>
    </row>
    <row r="39391" spans="1:5" x14ac:dyDescent="0.25">
      <c r="A39391">
        <v>165061</v>
      </c>
      <c r="B39391" t="s">
        <v>448</v>
      </c>
      <c r="C39391" t="s">
        <v>55543</v>
      </c>
      <c r="D39391">
        <v>1</v>
      </c>
      <c r="E39391" t="s">
        <v>12168</v>
      </c>
    </row>
    <row r="39392" spans="1:5" x14ac:dyDescent="0.25">
      <c r="A39392">
        <v>165062</v>
      </c>
      <c r="B39392" t="s">
        <v>1556</v>
      </c>
      <c r="C39392" t="s">
        <v>55544</v>
      </c>
      <c r="D39392">
        <v>1</v>
      </c>
      <c r="E39392" t="s">
        <v>12168</v>
      </c>
    </row>
    <row r="39393" spans="1:5" x14ac:dyDescent="0.25">
      <c r="A39393">
        <v>165063</v>
      </c>
      <c r="B39393" t="s">
        <v>1564</v>
      </c>
      <c r="C39393" t="s">
        <v>55545</v>
      </c>
      <c r="D39393">
        <v>1</v>
      </c>
      <c r="E39393" t="s">
        <v>12168</v>
      </c>
    </row>
    <row r="39394" spans="1:5" x14ac:dyDescent="0.25">
      <c r="A39394">
        <v>165064</v>
      </c>
      <c r="B39394" t="s">
        <v>1564</v>
      </c>
      <c r="C39394" t="s">
        <v>8749</v>
      </c>
      <c r="D39394">
        <v>0</v>
      </c>
      <c r="E39394" t="s">
        <v>12168</v>
      </c>
    </row>
    <row r="39395" spans="1:5" x14ac:dyDescent="0.25">
      <c r="A39395">
        <v>165065</v>
      </c>
      <c r="B39395" t="s">
        <v>451</v>
      </c>
      <c r="C39395" t="s">
        <v>4520</v>
      </c>
      <c r="D39395">
        <v>0</v>
      </c>
      <c r="E39395" t="s">
        <v>12168</v>
      </c>
    </row>
    <row r="39396" spans="1:5" x14ac:dyDescent="0.25">
      <c r="A39396">
        <v>165066</v>
      </c>
      <c r="B39396" t="s">
        <v>1565</v>
      </c>
      <c r="C39396" t="s">
        <v>55546</v>
      </c>
      <c r="D39396">
        <v>1</v>
      </c>
      <c r="E39396" t="s">
        <v>12168</v>
      </c>
    </row>
    <row r="39397" spans="1:5" x14ac:dyDescent="0.25">
      <c r="A39397">
        <v>165067</v>
      </c>
      <c r="B39397" t="s">
        <v>451</v>
      </c>
      <c r="C39397" t="s">
        <v>55547</v>
      </c>
      <c r="D39397">
        <v>1</v>
      </c>
      <c r="E39397" t="s">
        <v>12168</v>
      </c>
    </row>
    <row r="39398" spans="1:5" x14ac:dyDescent="0.25">
      <c r="A39398">
        <v>165068</v>
      </c>
      <c r="B39398" t="s">
        <v>1565</v>
      </c>
      <c r="C39398" t="s">
        <v>8753</v>
      </c>
      <c r="D39398">
        <v>0</v>
      </c>
      <c r="E39398" t="s">
        <v>12168</v>
      </c>
    </row>
    <row r="39399" spans="1:5" x14ac:dyDescent="0.25">
      <c r="A39399">
        <v>165069</v>
      </c>
      <c r="B39399" t="s">
        <v>1569</v>
      </c>
      <c r="C39399" t="s">
        <v>55548</v>
      </c>
      <c r="D39399">
        <v>1</v>
      </c>
      <c r="E39399" t="s">
        <v>12168</v>
      </c>
    </row>
    <row r="39400" spans="1:5" x14ac:dyDescent="0.25">
      <c r="A39400">
        <v>165070</v>
      </c>
      <c r="B39400" t="s">
        <v>1569</v>
      </c>
      <c r="C39400" t="s">
        <v>8755</v>
      </c>
      <c r="D39400">
        <v>0</v>
      </c>
      <c r="E39400" t="s">
        <v>12168</v>
      </c>
    </row>
    <row r="39401" spans="1:5" x14ac:dyDescent="0.25">
      <c r="A39401">
        <v>165071</v>
      </c>
      <c r="B39401" t="s">
        <v>452</v>
      </c>
      <c r="C39401" t="s">
        <v>12119</v>
      </c>
      <c r="D39401">
        <v>0</v>
      </c>
      <c r="E39401" t="s">
        <v>12168</v>
      </c>
    </row>
    <row r="39402" spans="1:5" x14ac:dyDescent="0.25">
      <c r="A39402">
        <v>165072</v>
      </c>
      <c r="B39402" t="s">
        <v>1571</v>
      </c>
      <c r="C39402" t="s">
        <v>55549</v>
      </c>
      <c r="D39402">
        <v>1</v>
      </c>
      <c r="E39402" t="s">
        <v>12168</v>
      </c>
    </row>
    <row r="39403" spans="1:5" x14ac:dyDescent="0.25">
      <c r="A39403">
        <v>165073</v>
      </c>
      <c r="B39403" t="s">
        <v>1571</v>
      </c>
      <c r="C39403" t="s">
        <v>8761</v>
      </c>
      <c r="D39403">
        <v>0</v>
      </c>
      <c r="E39403" t="s">
        <v>12168</v>
      </c>
    </row>
    <row r="39404" spans="1:5" x14ac:dyDescent="0.25">
      <c r="A39404">
        <v>165074</v>
      </c>
      <c r="B39404" t="s">
        <v>452</v>
      </c>
      <c r="C39404" t="s">
        <v>55550</v>
      </c>
      <c r="D39404">
        <v>1</v>
      </c>
      <c r="E39404" t="s">
        <v>12168</v>
      </c>
    </row>
    <row r="39405" spans="1:5" x14ac:dyDescent="0.25">
      <c r="A39405">
        <v>165075</v>
      </c>
      <c r="B39405" t="s">
        <v>1575</v>
      </c>
      <c r="C39405" t="s">
        <v>55551</v>
      </c>
      <c r="D39405">
        <v>1</v>
      </c>
      <c r="E39405" t="s">
        <v>12168</v>
      </c>
    </row>
    <row r="39406" spans="1:5" x14ac:dyDescent="0.25">
      <c r="A39406">
        <v>165076</v>
      </c>
      <c r="B39406" t="s">
        <v>1575</v>
      </c>
      <c r="C39406" t="s">
        <v>8770</v>
      </c>
      <c r="D39406">
        <v>0</v>
      </c>
      <c r="E39406" t="s">
        <v>12168</v>
      </c>
    </row>
    <row r="39407" spans="1:5" x14ac:dyDescent="0.25">
      <c r="A39407">
        <v>165077</v>
      </c>
      <c r="B39407" t="s">
        <v>454</v>
      </c>
      <c r="C39407" t="s">
        <v>12121</v>
      </c>
      <c r="D39407">
        <v>0</v>
      </c>
      <c r="E39407" t="s">
        <v>12168</v>
      </c>
    </row>
    <row r="39408" spans="1:5" x14ac:dyDescent="0.25">
      <c r="A39408">
        <v>165078</v>
      </c>
      <c r="B39408" t="s">
        <v>1576</v>
      </c>
      <c r="C39408" t="s">
        <v>55552</v>
      </c>
      <c r="D39408">
        <v>1</v>
      </c>
      <c r="E39408" t="s">
        <v>12168</v>
      </c>
    </row>
    <row r="39409" spans="1:5" x14ac:dyDescent="0.25">
      <c r="A39409">
        <v>165079</v>
      </c>
      <c r="B39409" t="s">
        <v>1576</v>
      </c>
      <c r="C39409" t="s">
        <v>8776</v>
      </c>
      <c r="D39409">
        <v>0</v>
      </c>
      <c r="E39409" t="s">
        <v>12168</v>
      </c>
    </row>
    <row r="39410" spans="1:5" x14ac:dyDescent="0.25">
      <c r="A39410">
        <v>165080</v>
      </c>
      <c r="B39410" t="s">
        <v>454</v>
      </c>
      <c r="C39410" t="s">
        <v>55553</v>
      </c>
      <c r="D39410">
        <v>1</v>
      </c>
      <c r="E39410" t="s">
        <v>12168</v>
      </c>
    </row>
    <row r="39411" spans="1:5" x14ac:dyDescent="0.25">
      <c r="A39411">
        <v>165081</v>
      </c>
      <c r="B39411" t="s">
        <v>1579</v>
      </c>
      <c r="C39411" t="s">
        <v>55554</v>
      </c>
      <c r="D39411">
        <v>1</v>
      </c>
      <c r="E39411" t="s">
        <v>12168</v>
      </c>
    </row>
    <row r="39412" spans="1:5" x14ac:dyDescent="0.25">
      <c r="A39412">
        <v>165082</v>
      </c>
      <c r="B39412" t="s">
        <v>1579</v>
      </c>
      <c r="C39412" t="s">
        <v>8797</v>
      </c>
      <c r="D39412">
        <v>0</v>
      </c>
      <c r="E39412" t="s">
        <v>12168</v>
      </c>
    </row>
    <row r="39413" spans="1:5" x14ac:dyDescent="0.25">
      <c r="A39413">
        <v>165084</v>
      </c>
      <c r="B39413" t="s">
        <v>1580</v>
      </c>
      <c r="C39413" t="s">
        <v>8801</v>
      </c>
      <c r="D39413">
        <v>0</v>
      </c>
      <c r="E39413" t="s">
        <v>12168</v>
      </c>
    </row>
    <row r="39414" spans="1:5" x14ac:dyDescent="0.25">
      <c r="A39414">
        <v>165085</v>
      </c>
      <c r="B39414" t="s">
        <v>456</v>
      </c>
      <c r="C39414" t="s">
        <v>12122</v>
      </c>
      <c r="D39414">
        <v>0</v>
      </c>
      <c r="E39414" t="s">
        <v>12168</v>
      </c>
    </row>
    <row r="39415" spans="1:5" x14ac:dyDescent="0.25">
      <c r="A39415">
        <v>165086</v>
      </c>
      <c r="B39415" t="s">
        <v>1581</v>
      </c>
      <c r="C39415" t="s">
        <v>55556</v>
      </c>
      <c r="D39415">
        <v>1</v>
      </c>
      <c r="E39415" t="s">
        <v>12168</v>
      </c>
    </row>
    <row r="39416" spans="1:5" x14ac:dyDescent="0.25">
      <c r="A39416">
        <v>165087</v>
      </c>
      <c r="B39416" t="s">
        <v>456</v>
      </c>
      <c r="C39416" t="s">
        <v>55557</v>
      </c>
      <c r="D39416">
        <v>1</v>
      </c>
      <c r="E39416" t="s">
        <v>12168</v>
      </c>
    </row>
    <row r="39417" spans="1:5" x14ac:dyDescent="0.25">
      <c r="A39417">
        <v>165088</v>
      </c>
      <c r="B39417" t="s">
        <v>1581</v>
      </c>
      <c r="C39417" t="s">
        <v>8806</v>
      </c>
      <c r="D39417">
        <v>0</v>
      </c>
      <c r="E39417" t="s">
        <v>12168</v>
      </c>
    </row>
    <row r="39418" spans="1:5" x14ac:dyDescent="0.25">
      <c r="A39418">
        <v>165089</v>
      </c>
      <c r="B39418" t="s">
        <v>1586</v>
      </c>
      <c r="C39418" t="s">
        <v>55558</v>
      </c>
      <c r="D39418">
        <v>1</v>
      </c>
      <c r="E39418" t="s">
        <v>12168</v>
      </c>
    </row>
    <row r="39419" spans="1:5" x14ac:dyDescent="0.25">
      <c r="A39419">
        <v>165090</v>
      </c>
      <c r="B39419" t="s">
        <v>1586</v>
      </c>
      <c r="C39419" t="s">
        <v>8841</v>
      </c>
      <c r="D39419">
        <v>0</v>
      </c>
      <c r="E39419" t="s">
        <v>12168</v>
      </c>
    </row>
    <row r="39420" spans="1:5" x14ac:dyDescent="0.25">
      <c r="A39420">
        <v>165091</v>
      </c>
      <c r="B39420" t="s">
        <v>463</v>
      </c>
      <c r="C39420" t="s">
        <v>38227</v>
      </c>
      <c r="D39420">
        <v>0</v>
      </c>
      <c r="E39420" t="s">
        <v>12168</v>
      </c>
    </row>
    <row r="39421" spans="1:5" x14ac:dyDescent="0.25">
      <c r="A39421">
        <v>165092</v>
      </c>
      <c r="B39421" t="s">
        <v>1587</v>
      </c>
      <c r="C39421" t="s">
        <v>55559</v>
      </c>
      <c r="D39421">
        <v>1</v>
      </c>
      <c r="E39421" t="s">
        <v>12168</v>
      </c>
    </row>
    <row r="39422" spans="1:5" x14ac:dyDescent="0.25">
      <c r="A39422">
        <v>165093</v>
      </c>
      <c r="B39422" t="s">
        <v>1587</v>
      </c>
      <c r="C39422" t="s">
        <v>8843</v>
      </c>
      <c r="D39422">
        <v>0</v>
      </c>
      <c r="E39422" t="s">
        <v>12168</v>
      </c>
    </row>
    <row r="39423" spans="1:5" x14ac:dyDescent="0.25">
      <c r="A39423">
        <v>165094</v>
      </c>
      <c r="B39423" t="s">
        <v>463</v>
      </c>
      <c r="C39423" t="s">
        <v>55560</v>
      </c>
      <c r="D39423">
        <v>1</v>
      </c>
      <c r="E39423" t="s">
        <v>12168</v>
      </c>
    </row>
    <row r="39424" spans="1:5" x14ac:dyDescent="0.25">
      <c r="A39424">
        <v>165095</v>
      </c>
      <c r="B39424" t="s">
        <v>1605</v>
      </c>
      <c r="C39424" t="s">
        <v>55561</v>
      </c>
      <c r="D39424">
        <v>1</v>
      </c>
      <c r="E39424" t="s">
        <v>12168</v>
      </c>
    </row>
    <row r="39425" spans="1:5" x14ac:dyDescent="0.25">
      <c r="A39425">
        <v>165096</v>
      </c>
      <c r="B39425" t="s">
        <v>1605</v>
      </c>
      <c r="C39425" t="s">
        <v>8908</v>
      </c>
      <c r="D39425">
        <v>0</v>
      </c>
      <c r="E39425" t="s">
        <v>12168</v>
      </c>
    </row>
    <row r="39426" spans="1:5" x14ac:dyDescent="0.25">
      <c r="A39426">
        <v>165097</v>
      </c>
      <c r="B39426" t="s">
        <v>1608</v>
      </c>
      <c r="C39426" t="s">
        <v>55562</v>
      </c>
      <c r="D39426">
        <v>1</v>
      </c>
      <c r="E39426" t="s">
        <v>12168</v>
      </c>
    </row>
    <row r="39427" spans="1:5" x14ac:dyDescent="0.25">
      <c r="A39427">
        <v>165098</v>
      </c>
      <c r="B39427" t="s">
        <v>1608</v>
      </c>
      <c r="C39427" t="s">
        <v>8913</v>
      </c>
      <c r="D39427">
        <v>0</v>
      </c>
      <c r="E39427" t="s">
        <v>12168</v>
      </c>
    </row>
    <row r="39428" spans="1:5" x14ac:dyDescent="0.25">
      <c r="A39428">
        <v>165099</v>
      </c>
      <c r="B39428" t="s">
        <v>468</v>
      </c>
      <c r="C39428" t="s">
        <v>20419</v>
      </c>
      <c r="D39428">
        <v>0</v>
      </c>
      <c r="E39428" t="s">
        <v>12168</v>
      </c>
    </row>
    <row r="39429" spans="1:5" x14ac:dyDescent="0.25">
      <c r="A39429">
        <v>165100</v>
      </c>
      <c r="B39429" t="s">
        <v>1614</v>
      </c>
      <c r="C39429" t="s">
        <v>55563</v>
      </c>
      <c r="D39429">
        <v>1</v>
      </c>
      <c r="E39429" t="s">
        <v>12168</v>
      </c>
    </row>
    <row r="39430" spans="1:5" x14ac:dyDescent="0.25">
      <c r="A39430">
        <v>165101</v>
      </c>
      <c r="B39430" t="s">
        <v>1614</v>
      </c>
      <c r="C39430" t="s">
        <v>8952</v>
      </c>
      <c r="D39430">
        <v>0</v>
      </c>
      <c r="E39430" t="s">
        <v>12168</v>
      </c>
    </row>
    <row r="39431" spans="1:5" x14ac:dyDescent="0.25">
      <c r="A39431">
        <v>165102</v>
      </c>
      <c r="B39431" t="s">
        <v>1615</v>
      </c>
      <c r="C39431" t="s">
        <v>55564</v>
      </c>
      <c r="D39431">
        <v>1</v>
      </c>
      <c r="E39431" t="s">
        <v>12168</v>
      </c>
    </row>
    <row r="39432" spans="1:5" x14ac:dyDescent="0.25">
      <c r="A39432">
        <v>165103</v>
      </c>
      <c r="B39432" t="s">
        <v>1615</v>
      </c>
      <c r="C39432" t="s">
        <v>8953</v>
      </c>
      <c r="D39432">
        <v>0</v>
      </c>
      <c r="E39432" t="s">
        <v>12168</v>
      </c>
    </row>
    <row r="39433" spans="1:5" x14ac:dyDescent="0.25">
      <c r="A39433">
        <v>165105</v>
      </c>
      <c r="B39433" t="s">
        <v>468</v>
      </c>
      <c r="C39433" t="s">
        <v>37981</v>
      </c>
      <c r="D39433">
        <v>1</v>
      </c>
      <c r="E39433" t="s">
        <v>12168</v>
      </c>
    </row>
    <row r="39434" spans="1:5" x14ac:dyDescent="0.25">
      <c r="A39434">
        <v>165106</v>
      </c>
      <c r="B39434" t="s">
        <v>1617</v>
      </c>
      <c r="C39434" t="s">
        <v>55565</v>
      </c>
      <c r="D39434">
        <v>1</v>
      </c>
      <c r="E39434" t="s">
        <v>12168</v>
      </c>
    </row>
    <row r="39435" spans="1:5" x14ac:dyDescent="0.25">
      <c r="A39435">
        <v>165107</v>
      </c>
      <c r="B39435" t="s">
        <v>1617</v>
      </c>
      <c r="C39435" t="s">
        <v>8964</v>
      </c>
      <c r="D39435">
        <v>0</v>
      </c>
      <c r="E39435" t="s">
        <v>12168</v>
      </c>
    </row>
    <row r="39436" spans="1:5" x14ac:dyDescent="0.25">
      <c r="A39436">
        <v>165108</v>
      </c>
      <c r="B39436" t="s">
        <v>471</v>
      </c>
      <c r="C39436" t="s">
        <v>38233</v>
      </c>
      <c r="D39436">
        <v>0</v>
      </c>
      <c r="E39436" t="s">
        <v>12168</v>
      </c>
    </row>
    <row r="39437" spans="1:5" x14ac:dyDescent="0.25">
      <c r="A39437">
        <v>165109</v>
      </c>
      <c r="B39437" t="s">
        <v>1619</v>
      </c>
      <c r="C39437" t="s">
        <v>55566</v>
      </c>
      <c r="D39437">
        <v>1</v>
      </c>
      <c r="E39437" t="s">
        <v>12168</v>
      </c>
    </row>
    <row r="39438" spans="1:5" x14ac:dyDescent="0.25">
      <c r="A39438">
        <v>165110</v>
      </c>
      <c r="B39438" t="s">
        <v>1619</v>
      </c>
      <c r="C39438" t="s">
        <v>8966</v>
      </c>
      <c r="D39438">
        <v>0</v>
      </c>
      <c r="E39438" t="s">
        <v>12168</v>
      </c>
    </row>
    <row r="39439" spans="1:5" x14ac:dyDescent="0.25">
      <c r="A39439">
        <v>165111</v>
      </c>
      <c r="B39439" t="s">
        <v>471</v>
      </c>
      <c r="C39439" t="s">
        <v>55567</v>
      </c>
      <c r="D39439">
        <v>1</v>
      </c>
      <c r="E39439" t="s">
        <v>12168</v>
      </c>
    </row>
    <row r="39440" spans="1:5" x14ac:dyDescent="0.25">
      <c r="A39440">
        <v>165113</v>
      </c>
      <c r="B39440" t="s">
        <v>2737</v>
      </c>
      <c r="C39440" t="s">
        <v>8979</v>
      </c>
      <c r="D39440">
        <v>0</v>
      </c>
      <c r="E39440" t="s">
        <v>12168</v>
      </c>
    </row>
    <row r="39441" spans="1:5" x14ac:dyDescent="0.25">
      <c r="A39441">
        <v>165115</v>
      </c>
      <c r="B39441" t="s">
        <v>480</v>
      </c>
      <c r="C39441" t="s">
        <v>40006</v>
      </c>
      <c r="D39441">
        <v>0</v>
      </c>
      <c r="E39441" t="s">
        <v>12168</v>
      </c>
    </row>
    <row r="39442" spans="1:5" x14ac:dyDescent="0.25">
      <c r="A39442">
        <v>165116</v>
      </c>
      <c r="B39442" t="s">
        <v>480</v>
      </c>
      <c r="C39442" t="s">
        <v>37850</v>
      </c>
      <c r="D39442">
        <v>1</v>
      </c>
      <c r="E39442" t="s">
        <v>12168</v>
      </c>
    </row>
    <row r="39443" spans="1:5" x14ac:dyDescent="0.25">
      <c r="A39443">
        <v>165117</v>
      </c>
      <c r="B39443" t="s">
        <v>1636</v>
      </c>
      <c r="C39443" t="s">
        <v>55570</v>
      </c>
      <c r="D39443">
        <v>1</v>
      </c>
      <c r="E39443" t="s">
        <v>12168</v>
      </c>
    </row>
    <row r="39444" spans="1:5" x14ac:dyDescent="0.25">
      <c r="A39444">
        <v>165118</v>
      </c>
      <c r="B39444" t="s">
        <v>1636</v>
      </c>
      <c r="C39444" t="s">
        <v>39848</v>
      </c>
      <c r="D39444">
        <v>0</v>
      </c>
      <c r="E39444" t="s">
        <v>12168</v>
      </c>
    </row>
    <row r="39445" spans="1:5" x14ac:dyDescent="0.25">
      <c r="A39445">
        <v>165119</v>
      </c>
      <c r="B39445" t="s">
        <v>1641</v>
      </c>
      <c r="C39445" t="s">
        <v>55571</v>
      </c>
      <c r="D39445">
        <v>1</v>
      </c>
      <c r="E39445" t="s">
        <v>12168</v>
      </c>
    </row>
    <row r="39446" spans="1:5" x14ac:dyDescent="0.25">
      <c r="A39446">
        <v>165120</v>
      </c>
      <c r="B39446" t="s">
        <v>1641</v>
      </c>
      <c r="C39446" t="s">
        <v>9020</v>
      </c>
      <c r="D39446">
        <v>0</v>
      </c>
      <c r="E39446" t="s">
        <v>12168</v>
      </c>
    </row>
    <row r="39447" spans="1:5" x14ac:dyDescent="0.25">
      <c r="A39447">
        <v>165121</v>
      </c>
      <c r="B39447" t="s">
        <v>2740</v>
      </c>
      <c r="C39447" t="s">
        <v>55572</v>
      </c>
      <c r="D39447">
        <v>1</v>
      </c>
      <c r="E39447" t="s">
        <v>12168</v>
      </c>
    </row>
    <row r="39448" spans="1:5" x14ac:dyDescent="0.25">
      <c r="A39448">
        <v>165122</v>
      </c>
      <c r="B39448" t="s">
        <v>2740</v>
      </c>
      <c r="C39448" t="s">
        <v>9032</v>
      </c>
      <c r="D39448">
        <v>0</v>
      </c>
      <c r="E39448" t="s">
        <v>12168</v>
      </c>
    </row>
    <row r="39449" spans="1:5" x14ac:dyDescent="0.25">
      <c r="A39449">
        <v>165123</v>
      </c>
      <c r="B39449" t="s">
        <v>1646</v>
      </c>
      <c r="C39449" t="s">
        <v>55573</v>
      </c>
      <c r="D39449">
        <v>1</v>
      </c>
      <c r="E39449" t="s">
        <v>12168</v>
      </c>
    </row>
    <row r="39450" spans="1:5" x14ac:dyDescent="0.25">
      <c r="A39450">
        <v>165124</v>
      </c>
      <c r="B39450" t="s">
        <v>1646</v>
      </c>
      <c r="C39450" t="s">
        <v>9033</v>
      </c>
      <c r="D39450">
        <v>0</v>
      </c>
      <c r="E39450" t="s">
        <v>12168</v>
      </c>
    </row>
    <row r="39451" spans="1:5" x14ac:dyDescent="0.25">
      <c r="A39451">
        <v>165125</v>
      </c>
      <c r="B39451" t="s">
        <v>1649</v>
      </c>
      <c r="C39451" t="s">
        <v>55574</v>
      </c>
      <c r="D39451">
        <v>1</v>
      </c>
      <c r="E39451" t="s">
        <v>12168</v>
      </c>
    </row>
    <row r="39452" spans="1:5" x14ac:dyDescent="0.25">
      <c r="A39452">
        <v>165126</v>
      </c>
      <c r="B39452" t="s">
        <v>1649</v>
      </c>
      <c r="C39452" t="s">
        <v>9034</v>
      </c>
      <c r="D39452">
        <v>0</v>
      </c>
      <c r="E39452" t="s">
        <v>12168</v>
      </c>
    </row>
    <row r="39453" spans="1:5" x14ac:dyDescent="0.25">
      <c r="A39453">
        <v>165127</v>
      </c>
      <c r="B39453" t="s">
        <v>483</v>
      </c>
      <c r="C39453" t="s">
        <v>18975</v>
      </c>
      <c r="D39453">
        <v>0</v>
      </c>
      <c r="E39453" t="s">
        <v>12168</v>
      </c>
    </row>
    <row r="39454" spans="1:5" x14ac:dyDescent="0.25">
      <c r="A39454">
        <v>165128</v>
      </c>
      <c r="B39454" t="s">
        <v>483</v>
      </c>
      <c r="C39454" t="s">
        <v>55575</v>
      </c>
      <c r="D39454">
        <v>1</v>
      </c>
      <c r="E39454" t="s">
        <v>12168</v>
      </c>
    </row>
    <row r="39455" spans="1:5" x14ac:dyDescent="0.25">
      <c r="A39455">
        <v>165129</v>
      </c>
      <c r="B39455" t="s">
        <v>1653</v>
      </c>
      <c r="C39455" t="s">
        <v>55576</v>
      </c>
      <c r="D39455">
        <v>1</v>
      </c>
      <c r="E39455" t="s">
        <v>12168</v>
      </c>
    </row>
    <row r="39456" spans="1:5" x14ac:dyDescent="0.25">
      <c r="A39456">
        <v>165130</v>
      </c>
      <c r="B39456" t="s">
        <v>1653</v>
      </c>
      <c r="C39456" t="s">
        <v>9051</v>
      </c>
      <c r="D39456">
        <v>0</v>
      </c>
      <c r="E39456" t="s">
        <v>12168</v>
      </c>
    </row>
    <row r="39457" spans="1:5" x14ac:dyDescent="0.25">
      <c r="A39457">
        <v>165131</v>
      </c>
      <c r="B39457" t="s">
        <v>1655</v>
      </c>
      <c r="C39457" t="s">
        <v>55577</v>
      </c>
      <c r="D39457">
        <v>1</v>
      </c>
      <c r="E39457" t="s">
        <v>12168</v>
      </c>
    </row>
    <row r="39458" spans="1:5" x14ac:dyDescent="0.25">
      <c r="A39458">
        <v>165132</v>
      </c>
      <c r="B39458" t="s">
        <v>1655</v>
      </c>
      <c r="C39458" t="s">
        <v>9056</v>
      </c>
      <c r="D39458">
        <v>0</v>
      </c>
      <c r="E39458" t="s">
        <v>12168</v>
      </c>
    </row>
    <row r="39459" spans="1:5" x14ac:dyDescent="0.25">
      <c r="A39459">
        <v>165133</v>
      </c>
      <c r="B39459" t="s">
        <v>1657</v>
      </c>
      <c r="C39459" t="s">
        <v>55578</v>
      </c>
      <c r="D39459">
        <v>1</v>
      </c>
      <c r="E39459" t="s">
        <v>12168</v>
      </c>
    </row>
    <row r="39460" spans="1:5" x14ac:dyDescent="0.25">
      <c r="A39460">
        <v>165134</v>
      </c>
      <c r="B39460" t="s">
        <v>1657</v>
      </c>
      <c r="C39460" t="s">
        <v>9060</v>
      </c>
      <c r="D39460">
        <v>0</v>
      </c>
      <c r="E39460" t="s">
        <v>12168</v>
      </c>
    </row>
    <row r="39461" spans="1:5" x14ac:dyDescent="0.25">
      <c r="A39461">
        <v>165135</v>
      </c>
      <c r="B39461" t="s">
        <v>1660</v>
      </c>
      <c r="C39461" t="s">
        <v>55579</v>
      </c>
      <c r="D39461">
        <v>1</v>
      </c>
      <c r="E39461" t="s">
        <v>12168</v>
      </c>
    </row>
    <row r="39462" spans="1:5" x14ac:dyDescent="0.25">
      <c r="A39462">
        <v>165136</v>
      </c>
      <c r="B39462" t="s">
        <v>1660</v>
      </c>
      <c r="C39462" t="s">
        <v>9072</v>
      </c>
      <c r="D39462">
        <v>0</v>
      </c>
      <c r="E39462" t="s">
        <v>12168</v>
      </c>
    </row>
    <row r="39463" spans="1:5" x14ac:dyDescent="0.25">
      <c r="A39463">
        <v>165137</v>
      </c>
      <c r="B39463" t="s">
        <v>536</v>
      </c>
      <c r="C39463" t="s">
        <v>38337</v>
      </c>
      <c r="D39463">
        <v>0</v>
      </c>
      <c r="E39463" t="s">
        <v>12168</v>
      </c>
    </row>
    <row r="39464" spans="1:5" x14ac:dyDescent="0.25">
      <c r="A39464">
        <v>165138</v>
      </c>
      <c r="B39464" t="s">
        <v>536</v>
      </c>
      <c r="C39464" t="s">
        <v>55580</v>
      </c>
      <c r="D39464">
        <v>1</v>
      </c>
      <c r="E39464" t="s">
        <v>12168</v>
      </c>
    </row>
    <row r="39465" spans="1:5" x14ac:dyDescent="0.25">
      <c r="A39465">
        <v>165139</v>
      </c>
      <c r="B39465" t="s">
        <v>1663</v>
      </c>
      <c r="C39465" t="s">
        <v>55581</v>
      </c>
      <c r="D39465">
        <v>1</v>
      </c>
      <c r="E39465" t="s">
        <v>12168</v>
      </c>
    </row>
    <row r="39466" spans="1:5" x14ac:dyDescent="0.25">
      <c r="A39466">
        <v>165140</v>
      </c>
      <c r="B39466" t="s">
        <v>1663</v>
      </c>
      <c r="C39466" t="s">
        <v>9077</v>
      </c>
      <c r="D39466">
        <v>0</v>
      </c>
      <c r="E39466" t="s">
        <v>12168</v>
      </c>
    </row>
    <row r="39467" spans="1:5" x14ac:dyDescent="0.25">
      <c r="A39467">
        <v>165141</v>
      </c>
      <c r="B39467" t="s">
        <v>1665</v>
      </c>
      <c r="C39467" t="s">
        <v>55582</v>
      </c>
      <c r="D39467">
        <v>1</v>
      </c>
      <c r="E39467" t="s">
        <v>12168</v>
      </c>
    </row>
    <row r="39468" spans="1:5" x14ac:dyDescent="0.25">
      <c r="A39468">
        <v>165142</v>
      </c>
      <c r="B39468" t="s">
        <v>1665</v>
      </c>
      <c r="C39468" t="s">
        <v>9083</v>
      </c>
      <c r="D39468">
        <v>0</v>
      </c>
      <c r="E39468" t="s">
        <v>12168</v>
      </c>
    </row>
    <row r="39469" spans="1:5" x14ac:dyDescent="0.25">
      <c r="A39469">
        <v>165143</v>
      </c>
      <c r="B39469" t="s">
        <v>1668</v>
      </c>
      <c r="C39469" t="s">
        <v>55583</v>
      </c>
      <c r="D39469">
        <v>1</v>
      </c>
      <c r="E39469" t="s">
        <v>12168</v>
      </c>
    </row>
    <row r="39470" spans="1:5" x14ac:dyDescent="0.25">
      <c r="A39470">
        <v>165144</v>
      </c>
      <c r="B39470" t="s">
        <v>1668</v>
      </c>
      <c r="C39470" t="s">
        <v>9087</v>
      </c>
      <c r="D39470">
        <v>0</v>
      </c>
      <c r="E39470" t="s">
        <v>12168</v>
      </c>
    </row>
    <row r="39471" spans="1:5" x14ac:dyDescent="0.25">
      <c r="A39471">
        <v>165145</v>
      </c>
      <c r="B39471" t="s">
        <v>539</v>
      </c>
      <c r="C39471" t="s">
        <v>4551</v>
      </c>
      <c r="D39471">
        <v>0</v>
      </c>
      <c r="E39471" t="s">
        <v>12168</v>
      </c>
    </row>
    <row r="39472" spans="1:5" x14ac:dyDescent="0.25">
      <c r="A39472">
        <v>165146</v>
      </c>
      <c r="B39472" t="s">
        <v>1670</v>
      </c>
      <c r="C39472" t="s">
        <v>55584</v>
      </c>
      <c r="D39472">
        <v>1</v>
      </c>
      <c r="E39472" t="s">
        <v>12168</v>
      </c>
    </row>
    <row r="39473" spans="1:5" x14ac:dyDescent="0.25">
      <c r="A39473">
        <v>165147</v>
      </c>
      <c r="B39473" t="s">
        <v>1670</v>
      </c>
      <c r="C39473" t="s">
        <v>9092</v>
      </c>
      <c r="D39473">
        <v>0</v>
      </c>
      <c r="E39473" t="s">
        <v>12168</v>
      </c>
    </row>
    <row r="39474" spans="1:5" x14ac:dyDescent="0.25">
      <c r="A39474">
        <v>165148</v>
      </c>
      <c r="B39474" t="s">
        <v>1672</v>
      </c>
      <c r="C39474" t="s">
        <v>55585</v>
      </c>
      <c r="D39474">
        <v>1</v>
      </c>
      <c r="E39474" t="s">
        <v>12168</v>
      </c>
    </row>
    <row r="39475" spans="1:5" x14ac:dyDescent="0.25">
      <c r="A39475">
        <v>165149</v>
      </c>
      <c r="B39475" t="s">
        <v>1672</v>
      </c>
      <c r="C39475" t="s">
        <v>9104</v>
      </c>
      <c r="D39475">
        <v>0</v>
      </c>
      <c r="E39475" t="s">
        <v>12168</v>
      </c>
    </row>
    <row r="39476" spans="1:5" x14ac:dyDescent="0.25">
      <c r="A39476">
        <v>165150</v>
      </c>
      <c r="B39476" t="s">
        <v>539</v>
      </c>
      <c r="C39476" t="s">
        <v>55586</v>
      </c>
      <c r="D39476">
        <v>1</v>
      </c>
      <c r="E39476" t="s">
        <v>12168</v>
      </c>
    </row>
    <row r="39477" spans="1:5" x14ac:dyDescent="0.25">
      <c r="A39477">
        <v>165151</v>
      </c>
      <c r="B39477" t="s">
        <v>1674</v>
      </c>
      <c r="C39477" t="s">
        <v>55587</v>
      </c>
      <c r="D39477">
        <v>1</v>
      </c>
      <c r="E39477" t="s">
        <v>12168</v>
      </c>
    </row>
    <row r="39478" spans="1:5" x14ac:dyDescent="0.25">
      <c r="A39478">
        <v>165152</v>
      </c>
      <c r="B39478" t="s">
        <v>1674</v>
      </c>
      <c r="C39478" t="s">
        <v>9106</v>
      </c>
      <c r="D39478">
        <v>0</v>
      </c>
      <c r="E39478" t="s">
        <v>12168</v>
      </c>
    </row>
    <row r="39479" spans="1:5" x14ac:dyDescent="0.25">
      <c r="A39479">
        <v>165153</v>
      </c>
      <c r="B39479" t="s">
        <v>541</v>
      </c>
      <c r="C39479" t="s">
        <v>4556</v>
      </c>
      <c r="D39479">
        <v>0</v>
      </c>
      <c r="E39479" t="s">
        <v>12168</v>
      </c>
    </row>
    <row r="39480" spans="1:5" x14ac:dyDescent="0.25">
      <c r="A39480">
        <v>165154</v>
      </c>
      <c r="B39480" t="s">
        <v>1675</v>
      </c>
      <c r="C39480" t="s">
        <v>55588</v>
      </c>
      <c r="D39480">
        <v>1</v>
      </c>
      <c r="E39480" t="s">
        <v>12168</v>
      </c>
    </row>
    <row r="39481" spans="1:5" x14ac:dyDescent="0.25">
      <c r="A39481">
        <v>165155</v>
      </c>
      <c r="B39481" t="s">
        <v>1675</v>
      </c>
      <c r="C39481" t="s">
        <v>9110</v>
      </c>
      <c r="D39481">
        <v>0</v>
      </c>
      <c r="E39481" t="s">
        <v>12168</v>
      </c>
    </row>
    <row r="39482" spans="1:5" x14ac:dyDescent="0.25">
      <c r="A39482">
        <v>165156</v>
      </c>
      <c r="B39482" t="s">
        <v>1678</v>
      </c>
      <c r="C39482" t="s">
        <v>55589</v>
      </c>
      <c r="D39482">
        <v>1</v>
      </c>
      <c r="E39482" t="s">
        <v>12168</v>
      </c>
    </row>
    <row r="39483" spans="1:5" x14ac:dyDescent="0.25">
      <c r="A39483">
        <v>165157</v>
      </c>
      <c r="B39483" t="s">
        <v>541</v>
      </c>
      <c r="C39483" t="s">
        <v>55590</v>
      </c>
      <c r="D39483">
        <v>1</v>
      </c>
      <c r="E39483" t="s">
        <v>12168</v>
      </c>
    </row>
    <row r="39484" spans="1:5" x14ac:dyDescent="0.25">
      <c r="A39484">
        <v>165158</v>
      </c>
      <c r="B39484" t="s">
        <v>1678</v>
      </c>
      <c r="C39484" t="s">
        <v>9124</v>
      </c>
      <c r="D39484">
        <v>0</v>
      </c>
      <c r="E39484" t="s">
        <v>12168</v>
      </c>
    </row>
    <row r="39485" spans="1:5" x14ac:dyDescent="0.25">
      <c r="A39485">
        <v>165159</v>
      </c>
      <c r="B39485" t="s">
        <v>1680</v>
      </c>
      <c r="C39485" t="s">
        <v>55591</v>
      </c>
      <c r="D39485">
        <v>1</v>
      </c>
      <c r="E39485" t="s">
        <v>12168</v>
      </c>
    </row>
    <row r="39486" spans="1:5" x14ac:dyDescent="0.25">
      <c r="A39486">
        <v>165160</v>
      </c>
      <c r="B39486" t="s">
        <v>1680</v>
      </c>
      <c r="C39486" t="s">
        <v>9129</v>
      </c>
      <c r="D39486">
        <v>0</v>
      </c>
      <c r="E39486" t="s">
        <v>12168</v>
      </c>
    </row>
    <row r="39487" spans="1:5" x14ac:dyDescent="0.25">
      <c r="A39487">
        <v>165161</v>
      </c>
      <c r="B39487" t="s">
        <v>1684</v>
      </c>
      <c r="C39487" t="s">
        <v>55592</v>
      </c>
      <c r="D39487">
        <v>1</v>
      </c>
      <c r="E39487" t="s">
        <v>12168</v>
      </c>
    </row>
    <row r="39488" spans="1:5" x14ac:dyDescent="0.25">
      <c r="A39488">
        <v>165162</v>
      </c>
      <c r="B39488" t="s">
        <v>1684</v>
      </c>
      <c r="C39488" t="s">
        <v>9193</v>
      </c>
      <c r="D39488">
        <v>0</v>
      </c>
      <c r="E39488" t="s">
        <v>12168</v>
      </c>
    </row>
    <row r="39489" spans="1:5" x14ac:dyDescent="0.25">
      <c r="A39489">
        <v>165163</v>
      </c>
      <c r="B39489" t="s">
        <v>1685</v>
      </c>
      <c r="C39489" t="s">
        <v>55593</v>
      </c>
      <c r="D39489">
        <v>1</v>
      </c>
      <c r="E39489" t="s">
        <v>12168</v>
      </c>
    </row>
    <row r="39490" spans="1:5" x14ac:dyDescent="0.25">
      <c r="A39490">
        <v>165164</v>
      </c>
      <c r="B39490" t="s">
        <v>1685</v>
      </c>
      <c r="C39490" t="s">
        <v>9194</v>
      </c>
      <c r="D39490">
        <v>0</v>
      </c>
      <c r="E39490" t="s">
        <v>12168</v>
      </c>
    </row>
    <row r="39491" spans="1:5" x14ac:dyDescent="0.25">
      <c r="A39491">
        <v>165165</v>
      </c>
      <c r="B39491" t="s">
        <v>1686</v>
      </c>
      <c r="C39491" t="s">
        <v>55594</v>
      </c>
      <c r="D39491">
        <v>1</v>
      </c>
      <c r="E39491" t="s">
        <v>12168</v>
      </c>
    </row>
    <row r="39492" spans="1:5" x14ac:dyDescent="0.25">
      <c r="A39492">
        <v>165166</v>
      </c>
      <c r="B39492" t="s">
        <v>1686</v>
      </c>
      <c r="C39492" t="s">
        <v>9197</v>
      </c>
      <c r="D39492">
        <v>0</v>
      </c>
      <c r="E39492" t="s">
        <v>12168</v>
      </c>
    </row>
    <row r="39493" spans="1:5" x14ac:dyDescent="0.25">
      <c r="A39493">
        <v>165167</v>
      </c>
      <c r="B39493" t="s">
        <v>543</v>
      </c>
      <c r="C39493" t="s">
        <v>4561</v>
      </c>
      <c r="D39493">
        <v>0</v>
      </c>
      <c r="E39493" t="s">
        <v>12168</v>
      </c>
    </row>
    <row r="39494" spans="1:5" x14ac:dyDescent="0.25">
      <c r="A39494">
        <v>165168</v>
      </c>
      <c r="B39494" t="s">
        <v>1691</v>
      </c>
      <c r="C39494" t="s">
        <v>55595</v>
      </c>
      <c r="D39494">
        <v>1</v>
      </c>
      <c r="E39494" t="s">
        <v>12168</v>
      </c>
    </row>
    <row r="39495" spans="1:5" x14ac:dyDescent="0.25">
      <c r="A39495">
        <v>165169</v>
      </c>
      <c r="B39495" t="s">
        <v>543</v>
      </c>
      <c r="C39495" t="s">
        <v>55596</v>
      </c>
      <c r="D39495">
        <v>1</v>
      </c>
      <c r="E39495" t="s">
        <v>12168</v>
      </c>
    </row>
    <row r="39496" spans="1:5" x14ac:dyDescent="0.25">
      <c r="A39496">
        <v>165170</v>
      </c>
      <c r="B39496" t="s">
        <v>1691</v>
      </c>
      <c r="C39496" t="s">
        <v>9211</v>
      </c>
      <c r="D39496">
        <v>0</v>
      </c>
      <c r="E39496" t="s">
        <v>12168</v>
      </c>
    </row>
    <row r="39497" spans="1:5" x14ac:dyDescent="0.25">
      <c r="A39497">
        <v>165171</v>
      </c>
      <c r="B39497" t="s">
        <v>1693</v>
      </c>
      <c r="C39497" t="s">
        <v>55597</v>
      </c>
      <c r="D39497">
        <v>1</v>
      </c>
      <c r="E39497" t="s">
        <v>12168</v>
      </c>
    </row>
    <row r="39498" spans="1:5" x14ac:dyDescent="0.25">
      <c r="A39498">
        <v>165172</v>
      </c>
      <c r="B39498" t="s">
        <v>554</v>
      </c>
      <c r="C39498" t="s">
        <v>4610</v>
      </c>
      <c r="D39498">
        <v>0</v>
      </c>
      <c r="E39498" t="s">
        <v>12168</v>
      </c>
    </row>
    <row r="39499" spans="1:5" x14ac:dyDescent="0.25">
      <c r="A39499">
        <v>165173</v>
      </c>
      <c r="B39499" t="s">
        <v>1693</v>
      </c>
      <c r="C39499" t="s">
        <v>9212</v>
      </c>
      <c r="D39499">
        <v>0</v>
      </c>
      <c r="E39499" t="s">
        <v>12168</v>
      </c>
    </row>
    <row r="39500" spans="1:5" x14ac:dyDescent="0.25">
      <c r="A39500">
        <v>165174</v>
      </c>
      <c r="B39500" t="s">
        <v>1695</v>
      </c>
      <c r="C39500" t="s">
        <v>55598</v>
      </c>
      <c r="D39500">
        <v>1</v>
      </c>
      <c r="E39500" t="s">
        <v>12168</v>
      </c>
    </row>
    <row r="39501" spans="1:5" x14ac:dyDescent="0.25">
      <c r="A39501">
        <v>165176</v>
      </c>
      <c r="B39501" t="s">
        <v>1695</v>
      </c>
      <c r="C39501" t="s">
        <v>9218</v>
      </c>
      <c r="D39501">
        <v>0</v>
      </c>
      <c r="E39501" t="s">
        <v>12168</v>
      </c>
    </row>
    <row r="39502" spans="1:5" x14ac:dyDescent="0.25">
      <c r="A39502">
        <v>165177</v>
      </c>
      <c r="B39502" t="s">
        <v>1698</v>
      </c>
      <c r="C39502" t="s">
        <v>55600</v>
      </c>
      <c r="D39502">
        <v>1</v>
      </c>
      <c r="E39502" t="s">
        <v>12168</v>
      </c>
    </row>
    <row r="39503" spans="1:5" x14ac:dyDescent="0.25">
      <c r="A39503">
        <v>165178</v>
      </c>
      <c r="B39503" t="s">
        <v>1698</v>
      </c>
      <c r="C39503" t="s">
        <v>9224</v>
      </c>
      <c r="D39503">
        <v>0</v>
      </c>
      <c r="E39503" t="s">
        <v>12168</v>
      </c>
    </row>
    <row r="39504" spans="1:5" x14ac:dyDescent="0.25">
      <c r="A39504">
        <v>165179</v>
      </c>
      <c r="B39504" t="s">
        <v>1701</v>
      </c>
      <c r="C39504" t="s">
        <v>55601</v>
      </c>
      <c r="D39504">
        <v>1</v>
      </c>
      <c r="E39504" t="s">
        <v>12168</v>
      </c>
    </row>
    <row r="39505" spans="1:5" x14ac:dyDescent="0.25">
      <c r="A39505">
        <v>165180</v>
      </c>
      <c r="B39505" t="s">
        <v>1701</v>
      </c>
      <c r="C39505" t="s">
        <v>9225</v>
      </c>
      <c r="D39505">
        <v>0</v>
      </c>
      <c r="E39505" t="s">
        <v>12168</v>
      </c>
    </row>
    <row r="39506" spans="1:5" x14ac:dyDescent="0.25">
      <c r="A39506">
        <v>165181</v>
      </c>
      <c r="B39506" t="s">
        <v>2746</v>
      </c>
      <c r="C39506" t="s">
        <v>55602</v>
      </c>
      <c r="D39506">
        <v>1</v>
      </c>
      <c r="E39506" t="s">
        <v>12168</v>
      </c>
    </row>
    <row r="39507" spans="1:5" x14ac:dyDescent="0.25">
      <c r="A39507">
        <v>165182</v>
      </c>
      <c r="B39507" t="s">
        <v>2746</v>
      </c>
      <c r="C39507" t="s">
        <v>9236</v>
      </c>
      <c r="D39507">
        <v>0</v>
      </c>
      <c r="E39507" t="s">
        <v>12168</v>
      </c>
    </row>
    <row r="39508" spans="1:5" x14ac:dyDescent="0.25">
      <c r="A39508">
        <v>165183</v>
      </c>
      <c r="B39508" t="s">
        <v>1707</v>
      </c>
      <c r="C39508" t="s">
        <v>55603</v>
      </c>
      <c r="D39508">
        <v>1</v>
      </c>
      <c r="E39508" t="s">
        <v>12168</v>
      </c>
    </row>
    <row r="39509" spans="1:5" x14ac:dyDescent="0.25">
      <c r="A39509">
        <v>165184</v>
      </c>
      <c r="B39509" t="s">
        <v>1707</v>
      </c>
      <c r="C39509" t="s">
        <v>9243</v>
      </c>
      <c r="D39509">
        <v>0</v>
      </c>
      <c r="E39509" t="s">
        <v>12168</v>
      </c>
    </row>
    <row r="39510" spans="1:5" x14ac:dyDescent="0.25">
      <c r="A39510">
        <v>165185</v>
      </c>
      <c r="B39510" t="s">
        <v>1708</v>
      </c>
      <c r="C39510" t="s">
        <v>55604</v>
      </c>
      <c r="D39510">
        <v>1</v>
      </c>
      <c r="E39510" t="s">
        <v>12168</v>
      </c>
    </row>
    <row r="39511" spans="1:5" x14ac:dyDescent="0.25">
      <c r="A39511">
        <v>165186</v>
      </c>
      <c r="B39511" t="s">
        <v>1708</v>
      </c>
      <c r="C39511" t="s">
        <v>9250</v>
      </c>
      <c r="D39511">
        <v>0</v>
      </c>
      <c r="E39511" t="s">
        <v>12168</v>
      </c>
    </row>
    <row r="39512" spans="1:5" x14ac:dyDescent="0.25">
      <c r="A39512">
        <v>165187</v>
      </c>
      <c r="B39512" t="s">
        <v>564</v>
      </c>
      <c r="C39512" t="s">
        <v>4670</v>
      </c>
      <c r="D39512">
        <v>0</v>
      </c>
      <c r="E39512" t="s">
        <v>12168</v>
      </c>
    </row>
    <row r="39513" spans="1:5" x14ac:dyDescent="0.25">
      <c r="A39513">
        <v>165188</v>
      </c>
      <c r="B39513" t="s">
        <v>1710</v>
      </c>
      <c r="C39513" t="s">
        <v>55605</v>
      </c>
      <c r="D39513">
        <v>1</v>
      </c>
      <c r="E39513" t="s">
        <v>12168</v>
      </c>
    </row>
    <row r="39514" spans="1:5" x14ac:dyDescent="0.25">
      <c r="A39514">
        <v>165190</v>
      </c>
      <c r="B39514" t="s">
        <v>1710</v>
      </c>
      <c r="C39514" t="s">
        <v>9260</v>
      </c>
      <c r="D39514">
        <v>0</v>
      </c>
      <c r="E39514" t="s">
        <v>12168</v>
      </c>
    </row>
    <row r="39515" spans="1:5" x14ac:dyDescent="0.25">
      <c r="A39515">
        <v>165191</v>
      </c>
      <c r="B39515" t="s">
        <v>1712</v>
      </c>
      <c r="C39515" t="s">
        <v>55607</v>
      </c>
      <c r="D39515">
        <v>1</v>
      </c>
      <c r="E39515" t="s">
        <v>12168</v>
      </c>
    </row>
    <row r="39516" spans="1:5" x14ac:dyDescent="0.25">
      <c r="A39516">
        <v>165192</v>
      </c>
      <c r="B39516" t="s">
        <v>1712</v>
      </c>
      <c r="C39516" t="s">
        <v>9269</v>
      </c>
      <c r="D39516">
        <v>0</v>
      </c>
      <c r="E39516" t="s">
        <v>12168</v>
      </c>
    </row>
    <row r="39517" spans="1:5" x14ac:dyDescent="0.25">
      <c r="A39517">
        <v>165193</v>
      </c>
      <c r="B39517" t="s">
        <v>1714</v>
      </c>
      <c r="C39517" t="s">
        <v>55608</v>
      </c>
      <c r="D39517">
        <v>1</v>
      </c>
      <c r="E39517" t="s">
        <v>12168</v>
      </c>
    </row>
    <row r="39518" spans="1:5" x14ac:dyDescent="0.25">
      <c r="A39518">
        <v>165194</v>
      </c>
      <c r="B39518" t="s">
        <v>564</v>
      </c>
      <c r="C39518" t="s">
        <v>55606</v>
      </c>
      <c r="D39518">
        <v>1</v>
      </c>
      <c r="E39518" t="s">
        <v>12168</v>
      </c>
    </row>
    <row r="39519" spans="1:5" x14ac:dyDescent="0.25">
      <c r="A39519">
        <v>165195</v>
      </c>
      <c r="B39519" t="s">
        <v>1714</v>
      </c>
      <c r="C39519" t="s">
        <v>9275</v>
      </c>
      <c r="D39519">
        <v>0</v>
      </c>
      <c r="E39519" t="s">
        <v>12168</v>
      </c>
    </row>
    <row r="39520" spans="1:5" x14ac:dyDescent="0.25">
      <c r="A39520">
        <v>165196</v>
      </c>
      <c r="B39520" t="s">
        <v>570</v>
      </c>
      <c r="C39520" t="s">
        <v>3828</v>
      </c>
      <c r="D39520">
        <v>0</v>
      </c>
      <c r="E39520" t="s">
        <v>12168</v>
      </c>
    </row>
    <row r="39521" spans="1:5" x14ac:dyDescent="0.25">
      <c r="A39521">
        <v>165197</v>
      </c>
      <c r="B39521" t="s">
        <v>1716</v>
      </c>
      <c r="C39521" t="s">
        <v>55609</v>
      </c>
      <c r="D39521">
        <v>1</v>
      </c>
      <c r="E39521" t="s">
        <v>12168</v>
      </c>
    </row>
    <row r="39522" spans="1:5" x14ac:dyDescent="0.25">
      <c r="A39522">
        <v>165198</v>
      </c>
      <c r="B39522" t="s">
        <v>1716</v>
      </c>
      <c r="C39522" t="s">
        <v>9281</v>
      </c>
      <c r="D39522">
        <v>0</v>
      </c>
      <c r="E39522" t="s">
        <v>12168</v>
      </c>
    </row>
    <row r="39523" spans="1:5" x14ac:dyDescent="0.25">
      <c r="A39523">
        <v>165199</v>
      </c>
      <c r="B39523" t="s">
        <v>570</v>
      </c>
      <c r="C39523" t="s">
        <v>55610</v>
      </c>
      <c r="D39523">
        <v>1</v>
      </c>
      <c r="E39523" t="s">
        <v>12168</v>
      </c>
    </row>
    <row r="39524" spans="1:5" x14ac:dyDescent="0.25">
      <c r="A39524">
        <v>165200</v>
      </c>
      <c r="B39524" t="s">
        <v>1718</v>
      </c>
      <c r="C39524" t="s">
        <v>55611</v>
      </c>
      <c r="D39524">
        <v>1</v>
      </c>
      <c r="E39524" t="s">
        <v>12168</v>
      </c>
    </row>
    <row r="39525" spans="1:5" x14ac:dyDescent="0.25">
      <c r="A39525">
        <v>165201</v>
      </c>
      <c r="B39525" t="s">
        <v>1718</v>
      </c>
      <c r="C39525" t="s">
        <v>9292</v>
      </c>
      <c r="D39525">
        <v>0</v>
      </c>
      <c r="E39525" t="s">
        <v>12168</v>
      </c>
    </row>
    <row r="39526" spans="1:5" x14ac:dyDescent="0.25">
      <c r="A39526">
        <v>165202</v>
      </c>
      <c r="B39526" t="s">
        <v>576</v>
      </c>
      <c r="C39526" t="s">
        <v>4733</v>
      </c>
      <c r="D39526">
        <v>0</v>
      </c>
      <c r="E39526" t="s">
        <v>12168</v>
      </c>
    </row>
    <row r="39527" spans="1:5" x14ac:dyDescent="0.25">
      <c r="A39527">
        <v>165203</v>
      </c>
      <c r="B39527" t="s">
        <v>1720</v>
      </c>
      <c r="C39527" t="s">
        <v>55612</v>
      </c>
      <c r="D39527">
        <v>1</v>
      </c>
      <c r="E39527" t="s">
        <v>12168</v>
      </c>
    </row>
    <row r="39528" spans="1:5" x14ac:dyDescent="0.25">
      <c r="A39528">
        <v>165204</v>
      </c>
      <c r="B39528" t="s">
        <v>1720</v>
      </c>
      <c r="C39528" t="s">
        <v>9296</v>
      </c>
      <c r="D39528">
        <v>0</v>
      </c>
      <c r="E39528" t="s">
        <v>12168</v>
      </c>
    </row>
    <row r="39529" spans="1:5" x14ac:dyDescent="0.25">
      <c r="A39529">
        <v>165205</v>
      </c>
      <c r="B39529" t="s">
        <v>1722</v>
      </c>
      <c r="C39529" t="s">
        <v>55613</v>
      </c>
      <c r="D39529">
        <v>1</v>
      </c>
      <c r="E39529" t="s">
        <v>12168</v>
      </c>
    </row>
    <row r="39530" spans="1:5" x14ac:dyDescent="0.25">
      <c r="A39530">
        <v>165206</v>
      </c>
      <c r="B39530" t="s">
        <v>1722</v>
      </c>
      <c r="C39530" t="s">
        <v>9303</v>
      </c>
      <c r="D39530">
        <v>0</v>
      </c>
      <c r="E39530" t="s">
        <v>12168</v>
      </c>
    </row>
    <row r="39531" spans="1:5" x14ac:dyDescent="0.25">
      <c r="A39531">
        <v>165207</v>
      </c>
      <c r="B39531" t="s">
        <v>576</v>
      </c>
      <c r="C39531" t="s">
        <v>55614</v>
      </c>
      <c r="D39531">
        <v>1</v>
      </c>
      <c r="E39531" t="s">
        <v>12168</v>
      </c>
    </row>
    <row r="39532" spans="1:5" x14ac:dyDescent="0.25">
      <c r="A39532">
        <v>165208</v>
      </c>
      <c r="B39532" t="s">
        <v>1726</v>
      </c>
      <c r="C39532" t="s">
        <v>55615</v>
      </c>
      <c r="D39532">
        <v>1</v>
      </c>
      <c r="E39532" t="s">
        <v>12168</v>
      </c>
    </row>
    <row r="39533" spans="1:5" x14ac:dyDescent="0.25">
      <c r="A39533">
        <v>165209</v>
      </c>
      <c r="B39533" t="s">
        <v>1726</v>
      </c>
      <c r="C39533" t="s">
        <v>9314</v>
      </c>
      <c r="D39533">
        <v>0</v>
      </c>
      <c r="E39533" t="s">
        <v>12168</v>
      </c>
    </row>
    <row r="39534" spans="1:5" x14ac:dyDescent="0.25">
      <c r="A39534">
        <v>165210</v>
      </c>
      <c r="B39534" t="s">
        <v>1727</v>
      </c>
      <c r="C39534" t="s">
        <v>55616</v>
      </c>
      <c r="D39534">
        <v>1</v>
      </c>
      <c r="E39534" t="s">
        <v>12168</v>
      </c>
    </row>
    <row r="39535" spans="1:5" x14ac:dyDescent="0.25">
      <c r="A39535">
        <v>165211</v>
      </c>
      <c r="B39535" t="s">
        <v>1727</v>
      </c>
      <c r="C39535" t="s">
        <v>9316</v>
      </c>
      <c r="D39535">
        <v>0</v>
      </c>
      <c r="E39535" t="s">
        <v>12168</v>
      </c>
    </row>
    <row r="39536" spans="1:5" x14ac:dyDescent="0.25">
      <c r="A39536">
        <v>165212</v>
      </c>
      <c r="B39536" t="s">
        <v>9320</v>
      </c>
      <c r="C39536" t="s">
        <v>55617</v>
      </c>
      <c r="D39536">
        <v>1</v>
      </c>
      <c r="E39536" t="s">
        <v>12168</v>
      </c>
    </row>
    <row r="39537" spans="1:5" x14ac:dyDescent="0.25">
      <c r="A39537">
        <v>165213</v>
      </c>
      <c r="B39537" t="s">
        <v>9320</v>
      </c>
      <c r="C39537" t="s">
        <v>9321</v>
      </c>
      <c r="D39537">
        <v>0</v>
      </c>
      <c r="E39537" t="s">
        <v>12168</v>
      </c>
    </row>
    <row r="39538" spans="1:5" x14ac:dyDescent="0.25">
      <c r="A39538">
        <v>165214</v>
      </c>
      <c r="B39538" t="s">
        <v>2748</v>
      </c>
      <c r="C39538" t="s">
        <v>55618</v>
      </c>
      <c r="D39538">
        <v>1</v>
      </c>
      <c r="E39538" t="s">
        <v>12168</v>
      </c>
    </row>
    <row r="39539" spans="1:5" x14ac:dyDescent="0.25">
      <c r="A39539">
        <v>165215</v>
      </c>
      <c r="B39539" t="s">
        <v>2748</v>
      </c>
      <c r="C39539" t="s">
        <v>9322</v>
      </c>
      <c r="D39539">
        <v>0</v>
      </c>
      <c r="E39539" t="s">
        <v>12168</v>
      </c>
    </row>
    <row r="39540" spans="1:5" x14ac:dyDescent="0.25">
      <c r="A39540">
        <v>165216</v>
      </c>
      <c r="B39540" t="s">
        <v>582</v>
      </c>
      <c r="C39540" t="s">
        <v>4749</v>
      </c>
      <c r="D39540">
        <v>0</v>
      </c>
      <c r="E39540" t="s">
        <v>12168</v>
      </c>
    </row>
    <row r="39541" spans="1:5" x14ac:dyDescent="0.25">
      <c r="A39541">
        <v>165217</v>
      </c>
      <c r="B39541" t="s">
        <v>1729</v>
      </c>
      <c r="C39541" t="s">
        <v>55619</v>
      </c>
      <c r="D39541">
        <v>1</v>
      </c>
      <c r="E39541" t="s">
        <v>12168</v>
      </c>
    </row>
    <row r="39542" spans="1:5" x14ac:dyDescent="0.25">
      <c r="A39542">
        <v>165218</v>
      </c>
      <c r="B39542" t="s">
        <v>1729</v>
      </c>
      <c r="C39542" t="s">
        <v>9328</v>
      </c>
      <c r="D39542">
        <v>0</v>
      </c>
      <c r="E39542" t="s">
        <v>12168</v>
      </c>
    </row>
    <row r="39543" spans="1:5" x14ac:dyDescent="0.25">
      <c r="A39543">
        <v>165219</v>
      </c>
      <c r="B39543" t="s">
        <v>1731</v>
      </c>
      <c r="C39543" t="s">
        <v>55620</v>
      </c>
      <c r="D39543">
        <v>1</v>
      </c>
      <c r="E39543" t="s">
        <v>12168</v>
      </c>
    </row>
    <row r="39544" spans="1:5" x14ac:dyDescent="0.25">
      <c r="A39544">
        <v>165220</v>
      </c>
      <c r="B39544" t="s">
        <v>1731</v>
      </c>
      <c r="C39544" t="s">
        <v>9333</v>
      </c>
      <c r="D39544">
        <v>0</v>
      </c>
      <c r="E39544" t="s">
        <v>12168</v>
      </c>
    </row>
    <row r="39545" spans="1:5" x14ac:dyDescent="0.25">
      <c r="A39545">
        <v>165221</v>
      </c>
      <c r="B39545" t="s">
        <v>582</v>
      </c>
      <c r="C39545" t="s">
        <v>55621</v>
      </c>
      <c r="D39545">
        <v>1</v>
      </c>
      <c r="E39545" t="s">
        <v>12168</v>
      </c>
    </row>
    <row r="39546" spans="1:5" x14ac:dyDescent="0.25">
      <c r="A39546">
        <v>165222</v>
      </c>
      <c r="B39546" t="s">
        <v>1732</v>
      </c>
      <c r="C39546" t="s">
        <v>55622</v>
      </c>
      <c r="D39546">
        <v>1</v>
      </c>
      <c r="E39546" t="s">
        <v>12168</v>
      </c>
    </row>
    <row r="39547" spans="1:5" x14ac:dyDescent="0.25">
      <c r="A39547">
        <v>165223</v>
      </c>
      <c r="B39547" t="s">
        <v>1732</v>
      </c>
      <c r="C39547" t="s">
        <v>9339</v>
      </c>
      <c r="D39547">
        <v>0</v>
      </c>
      <c r="E39547" t="s">
        <v>12168</v>
      </c>
    </row>
    <row r="39548" spans="1:5" x14ac:dyDescent="0.25">
      <c r="A39548">
        <v>165224</v>
      </c>
      <c r="B39548" t="s">
        <v>1734</v>
      </c>
      <c r="C39548" t="s">
        <v>55623</v>
      </c>
      <c r="D39548">
        <v>1</v>
      </c>
      <c r="E39548" t="s">
        <v>12168</v>
      </c>
    </row>
    <row r="39549" spans="1:5" x14ac:dyDescent="0.25">
      <c r="A39549">
        <v>165225</v>
      </c>
      <c r="B39549" t="s">
        <v>1734</v>
      </c>
      <c r="C39549" t="s">
        <v>9345</v>
      </c>
      <c r="D39549">
        <v>0</v>
      </c>
      <c r="E39549" t="s">
        <v>12168</v>
      </c>
    </row>
    <row r="39550" spans="1:5" x14ac:dyDescent="0.25">
      <c r="A39550">
        <v>165226</v>
      </c>
      <c r="B39550" t="s">
        <v>1735</v>
      </c>
      <c r="C39550" t="s">
        <v>55624</v>
      </c>
      <c r="D39550">
        <v>1</v>
      </c>
      <c r="E39550" t="s">
        <v>12168</v>
      </c>
    </row>
    <row r="39551" spans="1:5" x14ac:dyDescent="0.25">
      <c r="A39551">
        <v>165227</v>
      </c>
      <c r="B39551" t="s">
        <v>1735</v>
      </c>
      <c r="C39551" t="s">
        <v>9352</v>
      </c>
      <c r="D39551">
        <v>0</v>
      </c>
      <c r="E39551" t="s">
        <v>12168</v>
      </c>
    </row>
    <row r="39552" spans="1:5" x14ac:dyDescent="0.25">
      <c r="A39552">
        <v>165228</v>
      </c>
      <c r="B39552" t="s">
        <v>587</v>
      </c>
      <c r="C39552" t="s">
        <v>4768</v>
      </c>
      <c r="D39552">
        <v>0</v>
      </c>
      <c r="E39552" t="s">
        <v>12168</v>
      </c>
    </row>
    <row r="39553" spans="1:5" x14ac:dyDescent="0.25">
      <c r="A39553">
        <v>165229</v>
      </c>
      <c r="B39553" t="s">
        <v>1737</v>
      </c>
      <c r="C39553" t="s">
        <v>55625</v>
      </c>
      <c r="D39553">
        <v>1</v>
      </c>
      <c r="E39553" t="s">
        <v>12168</v>
      </c>
    </row>
    <row r="39554" spans="1:5" x14ac:dyDescent="0.25">
      <c r="A39554">
        <v>165230</v>
      </c>
      <c r="B39554" t="s">
        <v>1737</v>
      </c>
      <c r="C39554" t="s">
        <v>9375</v>
      </c>
      <c r="D39554">
        <v>0</v>
      </c>
      <c r="E39554" t="s">
        <v>12168</v>
      </c>
    </row>
    <row r="39555" spans="1:5" x14ac:dyDescent="0.25">
      <c r="A39555">
        <v>165231</v>
      </c>
      <c r="B39555" t="s">
        <v>587</v>
      </c>
      <c r="C39555" t="s">
        <v>55626</v>
      </c>
      <c r="D39555">
        <v>1</v>
      </c>
      <c r="E39555" t="s">
        <v>12168</v>
      </c>
    </row>
    <row r="39556" spans="1:5" x14ac:dyDescent="0.25">
      <c r="A39556">
        <v>165232</v>
      </c>
      <c r="B39556" t="s">
        <v>1738</v>
      </c>
      <c r="C39556" t="s">
        <v>55627</v>
      </c>
      <c r="D39556">
        <v>1</v>
      </c>
      <c r="E39556" t="s">
        <v>12168</v>
      </c>
    </row>
    <row r="39557" spans="1:5" x14ac:dyDescent="0.25">
      <c r="A39557">
        <v>165233</v>
      </c>
      <c r="B39557" t="s">
        <v>1738</v>
      </c>
      <c r="C39557" t="s">
        <v>9391</v>
      </c>
      <c r="D39557">
        <v>0</v>
      </c>
      <c r="E39557" t="s">
        <v>12168</v>
      </c>
    </row>
    <row r="39558" spans="1:5" x14ac:dyDescent="0.25">
      <c r="A39558">
        <v>165234</v>
      </c>
      <c r="B39558" t="s">
        <v>591</v>
      </c>
      <c r="C39558" t="s">
        <v>4797</v>
      </c>
      <c r="D39558">
        <v>0</v>
      </c>
      <c r="E39558" t="s">
        <v>12168</v>
      </c>
    </row>
    <row r="39559" spans="1:5" x14ac:dyDescent="0.25">
      <c r="A39559">
        <v>165235</v>
      </c>
      <c r="B39559" t="s">
        <v>591</v>
      </c>
      <c r="C39559" t="s">
        <v>55628</v>
      </c>
      <c r="D39559">
        <v>1</v>
      </c>
      <c r="E39559" t="s">
        <v>12168</v>
      </c>
    </row>
    <row r="39560" spans="1:5" x14ac:dyDescent="0.25">
      <c r="A39560">
        <v>165238</v>
      </c>
      <c r="B39560" t="s">
        <v>1743</v>
      </c>
      <c r="C39560" t="s">
        <v>55630</v>
      </c>
      <c r="D39560">
        <v>1</v>
      </c>
      <c r="E39560" t="s">
        <v>12168</v>
      </c>
    </row>
    <row r="39561" spans="1:5" x14ac:dyDescent="0.25">
      <c r="A39561">
        <v>165239</v>
      </c>
      <c r="B39561" t="s">
        <v>596</v>
      </c>
      <c r="C39561" t="s">
        <v>4813</v>
      </c>
      <c r="D39561">
        <v>0</v>
      </c>
      <c r="E39561" t="s">
        <v>12168</v>
      </c>
    </row>
    <row r="39562" spans="1:5" x14ac:dyDescent="0.25">
      <c r="A39562">
        <v>165240</v>
      </c>
      <c r="B39562" t="s">
        <v>1743</v>
      </c>
      <c r="C39562" t="s">
        <v>9467</v>
      </c>
      <c r="D39562">
        <v>0</v>
      </c>
      <c r="E39562" t="s">
        <v>12168</v>
      </c>
    </row>
    <row r="39563" spans="1:5" x14ac:dyDescent="0.25">
      <c r="A39563">
        <v>165241</v>
      </c>
      <c r="B39563" t="s">
        <v>1745</v>
      </c>
      <c r="C39563" t="s">
        <v>55631</v>
      </c>
      <c r="D39563">
        <v>1</v>
      </c>
      <c r="E39563" t="s">
        <v>12168</v>
      </c>
    </row>
    <row r="39564" spans="1:5" x14ac:dyDescent="0.25">
      <c r="A39564">
        <v>165242</v>
      </c>
      <c r="B39564" t="s">
        <v>1745</v>
      </c>
      <c r="C39564" t="s">
        <v>9504</v>
      </c>
      <c r="D39564">
        <v>0</v>
      </c>
      <c r="E39564" t="s">
        <v>12168</v>
      </c>
    </row>
    <row r="39565" spans="1:5" x14ac:dyDescent="0.25">
      <c r="A39565">
        <v>165243</v>
      </c>
      <c r="B39565" t="s">
        <v>596</v>
      </c>
      <c r="C39565" t="s">
        <v>55632</v>
      </c>
      <c r="D39565">
        <v>1</v>
      </c>
      <c r="E39565" t="s">
        <v>12168</v>
      </c>
    </row>
    <row r="39566" spans="1:5" x14ac:dyDescent="0.25">
      <c r="A39566">
        <v>165244</v>
      </c>
      <c r="B39566" t="s">
        <v>1747</v>
      </c>
      <c r="C39566" t="s">
        <v>55633</v>
      </c>
      <c r="D39566">
        <v>1</v>
      </c>
      <c r="E39566" t="s">
        <v>12168</v>
      </c>
    </row>
    <row r="39567" spans="1:5" x14ac:dyDescent="0.25">
      <c r="A39567">
        <v>165245</v>
      </c>
      <c r="B39567" t="s">
        <v>1747</v>
      </c>
      <c r="C39567" t="s">
        <v>9536</v>
      </c>
      <c r="D39567">
        <v>0</v>
      </c>
      <c r="E39567" t="s">
        <v>12168</v>
      </c>
    </row>
    <row r="39568" spans="1:5" x14ac:dyDescent="0.25">
      <c r="A39568">
        <v>165246</v>
      </c>
      <c r="B39568" t="s">
        <v>1749</v>
      </c>
      <c r="C39568" t="s">
        <v>55634</v>
      </c>
      <c r="D39568">
        <v>1</v>
      </c>
      <c r="E39568" t="s">
        <v>12168</v>
      </c>
    </row>
    <row r="39569" spans="1:5" x14ac:dyDescent="0.25">
      <c r="A39569">
        <v>165247</v>
      </c>
      <c r="B39569" t="s">
        <v>598</v>
      </c>
      <c r="C39569" t="s">
        <v>4819</v>
      </c>
      <c r="D39569">
        <v>0</v>
      </c>
      <c r="E39569" t="s">
        <v>12168</v>
      </c>
    </row>
    <row r="39570" spans="1:5" x14ac:dyDescent="0.25">
      <c r="A39570">
        <v>165248</v>
      </c>
      <c r="B39570" t="s">
        <v>1749</v>
      </c>
      <c r="C39570" t="s">
        <v>9584</v>
      </c>
      <c r="D39570">
        <v>0</v>
      </c>
      <c r="E39570" t="s">
        <v>12168</v>
      </c>
    </row>
    <row r="39571" spans="1:5" x14ac:dyDescent="0.25">
      <c r="A39571">
        <v>165249</v>
      </c>
      <c r="B39571" t="s">
        <v>598</v>
      </c>
      <c r="C39571" t="s">
        <v>55635</v>
      </c>
      <c r="D39571">
        <v>1</v>
      </c>
      <c r="E39571" t="s">
        <v>12168</v>
      </c>
    </row>
    <row r="39572" spans="1:5" x14ac:dyDescent="0.25">
      <c r="A39572">
        <v>165250</v>
      </c>
      <c r="B39572" t="s">
        <v>1752</v>
      </c>
      <c r="C39572" t="s">
        <v>55636</v>
      </c>
      <c r="D39572">
        <v>1</v>
      </c>
      <c r="E39572" t="s">
        <v>12168</v>
      </c>
    </row>
    <row r="39573" spans="1:5" x14ac:dyDescent="0.25">
      <c r="A39573">
        <v>165251</v>
      </c>
      <c r="B39573" t="s">
        <v>1752</v>
      </c>
      <c r="C39573" t="s">
        <v>9615</v>
      </c>
      <c r="D39573">
        <v>0</v>
      </c>
      <c r="E39573" t="s">
        <v>12168</v>
      </c>
    </row>
    <row r="39574" spans="1:5" x14ac:dyDescent="0.25">
      <c r="A39574">
        <v>165252</v>
      </c>
      <c r="B39574" t="s">
        <v>4844</v>
      </c>
      <c r="C39574" t="s">
        <v>4845</v>
      </c>
      <c r="D39574">
        <v>0</v>
      </c>
      <c r="E39574" t="s">
        <v>12168</v>
      </c>
    </row>
    <row r="39575" spans="1:5" x14ac:dyDescent="0.25">
      <c r="A39575">
        <v>165253</v>
      </c>
      <c r="B39575" t="s">
        <v>4844</v>
      </c>
      <c r="C39575" t="s">
        <v>55637</v>
      </c>
      <c r="D39575">
        <v>1</v>
      </c>
      <c r="E39575" t="s">
        <v>12168</v>
      </c>
    </row>
    <row r="39576" spans="1:5" x14ac:dyDescent="0.25">
      <c r="A39576">
        <v>165254</v>
      </c>
      <c r="B39576" t="s">
        <v>606</v>
      </c>
      <c r="C39576" t="s">
        <v>4865</v>
      </c>
      <c r="D39576">
        <v>0</v>
      </c>
      <c r="E39576" t="s">
        <v>12168</v>
      </c>
    </row>
    <row r="39577" spans="1:5" x14ac:dyDescent="0.25">
      <c r="A39577">
        <v>165256</v>
      </c>
      <c r="B39577" t="s">
        <v>609</v>
      </c>
      <c r="C39577" t="s">
        <v>55639</v>
      </c>
      <c r="D39577">
        <v>1</v>
      </c>
      <c r="E39577" t="s">
        <v>12168</v>
      </c>
    </row>
    <row r="39578" spans="1:5" x14ac:dyDescent="0.25">
      <c r="A39578">
        <v>165257</v>
      </c>
      <c r="B39578" t="s">
        <v>609</v>
      </c>
      <c r="C39578" t="s">
        <v>4882</v>
      </c>
      <c r="D39578">
        <v>0</v>
      </c>
      <c r="E39578" t="s">
        <v>12168</v>
      </c>
    </row>
    <row r="39579" spans="1:5" x14ac:dyDescent="0.25">
      <c r="A39579">
        <v>165258</v>
      </c>
      <c r="B39579" t="s">
        <v>1756</v>
      </c>
      <c r="C39579" t="s">
        <v>55640</v>
      </c>
      <c r="D39579">
        <v>1</v>
      </c>
      <c r="E39579" t="s">
        <v>12168</v>
      </c>
    </row>
    <row r="39580" spans="1:5" x14ac:dyDescent="0.25">
      <c r="A39580">
        <v>165259</v>
      </c>
      <c r="B39580" t="s">
        <v>1756</v>
      </c>
      <c r="C39580" t="s">
        <v>9669</v>
      </c>
      <c r="D39580">
        <v>0</v>
      </c>
      <c r="E39580" t="s">
        <v>12168</v>
      </c>
    </row>
    <row r="39581" spans="1:5" x14ac:dyDescent="0.25">
      <c r="A39581">
        <v>165260</v>
      </c>
      <c r="B39581" t="s">
        <v>1758</v>
      </c>
      <c r="C39581" t="s">
        <v>55641</v>
      </c>
      <c r="D39581">
        <v>1</v>
      </c>
      <c r="E39581" t="s">
        <v>12168</v>
      </c>
    </row>
    <row r="39582" spans="1:5" x14ac:dyDescent="0.25">
      <c r="A39582">
        <v>165261</v>
      </c>
      <c r="B39582" t="s">
        <v>1758</v>
      </c>
      <c r="C39582" t="s">
        <v>9753</v>
      </c>
      <c r="D39582">
        <v>0</v>
      </c>
      <c r="E39582" t="s">
        <v>12168</v>
      </c>
    </row>
    <row r="39583" spans="1:5" x14ac:dyDescent="0.25">
      <c r="A39583">
        <v>165262</v>
      </c>
      <c r="B39583" t="s">
        <v>1760</v>
      </c>
      <c r="C39583" t="s">
        <v>55642</v>
      </c>
      <c r="D39583">
        <v>1</v>
      </c>
      <c r="E39583" t="s">
        <v>12168</v>
      </c>
    </row>
    <row r="39584" spans="1:5" x14ac:dyDescent="0.25">
      <c r="A39584">
        <v>165263</v>
      </c>
      <c r="B39584" t="s">
        <v>1760</v>
      </c>
      <c r="C39584" t="s">
        <v>9779</v>
      </c>
      <c r="D39584">
        <v>0</v>
      </c>
      <c r="E39584" t="s">
        <v>12168</v>
      </c>
    </row>
    <row r="39585" spans="1:5" x14ac:dyDescent="0.25">
      <c r="A39585">
        <v>165264</v>
      </c>
      <c r="B39585" t="s">
        <v>617</v>
      </c>
      <c r="C39585" t="s">
        <v>4914</v>
      </c>
      <c r="D39585">
        <v>0</v>
      </c>
      <c r="E39585" t="s">
        <v>12168</v>
      </c>
    </row>
    <row r="39586" spans="1:5" x14ac:dyDescent="0.25">
      <c r="A39586">
        <v>165265</v>
      </c>
      <c r="B39586" t="s">
        <v>1765</v>
      </c>
      <c r="C39586" t="s">
        <v>55643</v>
      </c>
      <c r="D39586">
        <v>1</v>
      </c>
      <c r="E39586" t="s">
        <v>12168</v>
      </c>
    </row>
    <row r="39587" spans="1:5" x14ac:dyDescent="0.25">
      <c r="A39587">
        <v>165266</v>
      </c>
      <c r="B39587" t="s">
        <v>1765</v>
      </c>
      <c r="C39587" t="s">
        <v>9876</v>
      </c>
      <c r="D39587">
        <v>0</v>
      </c>
      <c r="E39587" t="s">
        <v>12168</v>
      </c>
    </row>
    <row r="39588" spans="1:5" x14ac:dyDescent="0.25">
      <c r="A39588">
        <v>165267</v>
      </c>
      <c r="B39588" t="s">
        <v>617</v>
      </c>
      <c r="C39588" t="s">
        <v>55644</v>
      </c>
      <c r="D39588">
        <v>1</v>
      </c>
      <c r="E39588" t="s">
        <v>12168</v>
      </c>
    </row>
    <row r="39589" spans="1:5" x14ac:dyDescent="0.25">
      <c r="A39589">
        <v>165268</v>
      </c>
      <c r="B39589" t="s">
        <v>1767</v>
      </c>
      <c r="C39589" t="s">
        <v>55645</v>
      </c>
      <c r="D39589">
        <v>1</v>
      </c>
      <c r="E39589" t="s">
        <v>12168</v>
      </c>
    </row>
    <row r="39590" spans="1:5" x14ac:dyDescent="0.25">
      <c r="A39590">
        <v>165269</v>
      </c>
      <c r="B39590" t="s">
        <v>1767</v>
      </c>
      <c r="C39590" t="s">
        <v>9949</v>
      </c>
      <c r="D39590">
        <v>0</v>
      </c>
      <c r="E39590" t="s">
        <v>12168</v>
      </c>
    </row>
    <row r="39591" spans="1:5" x14ac:dyDescent="0.25">
      <c r="A39591">
        <v>165270</v>
      </c>
      <c r="B39591" t="s">
        <v>1768</v>
      </c>
      <c r="C39591" t="s">
        <v>55646</v>
      </c>
      <c r="D39591">
        <v>1</v>
      </c>
      <c r="E39591" t="s">
        <v>12168</v>
      </c>
    </row>
    <row r="39592" spans="1:5" x14ac:dyDescent="0.25">
      <c r="A39592">
        <v>165271</v>
      </c>
      <c r="B39592" t="s">
        <v>1768</v>
      </c>
      <c r="C39592" t="s">
        <v>9975</v>
      </c>
      <c r="D39592">
        <v>0</v>
      </c>
      <c r="E39592" t="s">
        <v>12168</v>
      </c>
    </row>
    <row r="39593" spans="1:5" x14ac:dyDescent="0.25">
      <c r="A39593">
        <v>165272</v>
      </c>
      <c r="B39593" t="s">
        <v>625</v>
      </c>
      <c r="C39593" t="s">
        <v>4948</v>
      </c>
      <c r="D39593">
        <v>0</v>
      </c>
      <c r="E39593" t="s">
        <v>12168</v>
      </c>
    </row>
    <row r="39594" spans="1:5" x14ac:dyDescent="0.25">
      <c r="A39594">
        <v>165273</v>
      </c>
      <c r="B39594" t="s">
        <v>9992</v>
      </c>
      <c r="C39594" t="s">
        <v>55647</v>
      </c>
      <c r="D39594">
        <v>1</v>
      </c>
      <c r="E39594" t="s">
        <v>12168</v>
      </c>
    </row>
    <row r="39595" spans="1:5" x14ac:dyDescent="0.25">
      <c r="A39595">
        <v>165274</v>
      </c>
      <c r="B39595" t="s">
        <v>625</v>
      </c>
      <c r="C39595" t="s">
        <v>55648</v>
      </c>
      <c r="D39595">
        <v>1</v>
      </c>
      <c r="E39595" t="s">
        <v>12168</v>
      </c>
    </row>
    <row r="39596" spans="1:5" x14ac:dyDescent="0.25">
      <c r="A39596">
        <v>165275</v>
      </c>
      <c r="B39596" t="s">
        <v>9992</v>
      </c>
      <c r="C39596" t="s">
        <v>9994</v>
      </c>
      <c r="D39596">
        <v>0</v>
      </c>
      <c r="E39596" t="s">
        <v>12168</v>
      </c>
    </row>
    <row r="39597" spans="1:5" x14ac:dyDescent="0.25">
      <c r="A39597">
        <v>165276</v>
      </c>
      <c r="B39597" t="s">
        <v>627</v>
      </c>
      <c r="C39597" t="s">
        <v>4960</v>
      </c>
      <c r="D39597">
        <v>0</v>
      </c>
      <c r="E39597" t="s">
        <v>12168</v>
      </c>
    </row>
    <row r="39598" spans="1:5" x14ac:dyDescent="0.25">
      <c r="A39598">
        <v>165277</v>
      </c>
      <c r="B39598" t="s">
        <v>627</v>
      </c>
      <c r="C39598" t="s">
        <v>55649</v>
      </c>
      <c r="D39598">
        <v>1</v>
      </c>
      <c r="E39598" t="s">
        <v>12168</v>
      </c>
    </row>
    <row r="39599" spans="1:5" x14ac:dyDescent="0.25">
      <c r="A39599">
        <v>165278</v>
      </c>
      <c r="B39599" t="s">
        <v>1769</v>
      </c>
      <c r="C39599" t="s">
        <v>55650</v>
      </c>
      <c r="D39599">
        <v>1</v>
      </c>
      <c r="E39599" t="s">
        <v>12168</v>
      </c>
    </row>
    <row r="39600" spans="1:5" x14ac:dyDescent="0.25">
      <c r="A39600">
        <v>165279</v>
      </c>
      <c r="B39600" t="s">
        <v>1769</v>
      </c>
      <c r="C39600" t="s">
        <v>10031</v>
      </c>
      <c r="D39600">
        <v>0</v>
      </c>
      <c r="E39600" t="s">
        <v>12168</v>
      </c>
    </row>
    <row r="39601" spans="1:5" x14ac:dyDescent="0.25">
      <c r="A39601">
        <v>165280</v>
      </c>
      <c r="B39601" t="s">
        <v>10045</v>
      </c>
      <c r="C39601" t="s">
        <v>55651</v>
      </c>
      <c r="D39601">
        <v>1</v>
      </c>
      <c r="E39601" t="s">
        <v>12168</v>
      </c>
    </row>
    <row r="39602" spans="1:5" x14ac:dyDescent="0.25">
      <c r="A39602">
        <v>165281</v>
      </c>
      <c r="B39602" t="s">
        <v>10045</v>
      </c>
      <c r="C39602" t="s">
        <v>10046</v>
      </c>
      <c r="D39602">
        <v>0</v>
      </c>
      <c r="E39602" t="s">
        <v>12168</v>
      </c>
    </row>
    <row r="39603" spans="1:5" x14ac:dyDescent="0.25">
      <c r="A39603">
        <v>165282</v>
      </c>
      <c r="B39603" t="s">
        <v>1770</v>
      </c>
      <c r="C39603" t="s">
        <v>55652</v>
      </c>
      <c r="D39603">
        <v>1</v>
      </c>
      <c r="E39603" t="s">
        <v>12168</v>
      </c>
    </row>
    <row r="39604" spans="1:5" x14ac:dyDescent="0.25">
      <c r="A39604">
        <v>165283</v>
      </c>
      <c r="B39604" t="s">
        <v>1770</v>
      </c>
      <c r="C39604" t="s">
        <v>10053</v>
      </c>
      <c r="D39604">
        <v>0</v>
      </c>
      <c r="E39604" t="s">
        <v>12168</v>
      </c>
    </row>
    <row r="39605" spans="1:5" x14ac:dyDescent="0.25">
      <c r="A39605">
        <v>165284</v>
      </c>
      <c r="B39605" t="s">
        <v>1771</v>
      </c>
      <c r="C39605" t="s">
        <v>55653</v>
      </c>
      <c r="D39605">
        <v>1</v>
      </c>
      <c r="E39605" t="s">
        <v>12168</v>
      </c>
    </row>
    <row r="39606" spans="1:5" x14ac:dyDescent="0.25">
      <c r="A39606">
        <v>165285</v>
      </c>
      <c r="B39606" t="s">
        <v>1771</v>
      </c>
      <c r="C39606" t="s">
        <v>10087</v>
      </c>
      <c r="D39606">
        <v>0</v>
      </c>
      <c r="E39606" t="s">
        <v>12168</v>
      </c>
    </row>
    <row r="39607" spans="1:5" x14ac:dyDescent="0.25">
      <c r="A39607">
        <v>165286</v>
      </c>
      <c r="B39607" t="s">
        <v>1773</v>
      </c>
      <c r="C39607" t="s">
        <v>55654</v>
      </c>
      <c r="D39607">
        <v>1</v>
      </c>
      <c r="E39607" t="s">
        <v>12168</v>
      </c>
    </row>
    <row r="39608" spans="1:5" x14ac:dyDescent="0.25">
      <c r="A39608">
        <v>165287</v>
      </c>
      <c r="B39608" t="s">
        <v>1773</v>
      </c>
      <c r="C39608" t="s">
        <v>10132</v>
      </c>
      <c r="D39608">
        <v>0</v>
      </c>
      <c r="E39608" t="s">
        <v>12168</v>
      </c>
    </row>
    <row r="39609" spans="1:5" x14ac:dyDescent="0.25">
      <c r="A39609">
        <v>165288</v>
      </c>
      <c r="B39609" t="s">
        <v>1775</v>
      </c>
      <c r="C39609" t="s">
        <v>55655</v>
      </c>
      <c r="D39609">
        <v>1</v>
      </c>
      <c r="E39609" t="s">
        <v>12168</v>
      </c>
    </row>
    <row r="39610" spans="1:5" x14ac:dyDescent="0.25">
      <c r="A39610">
        <v>165289</v>
      </c>
      <c r="B39610" t="s">
        <v>1775</v>
      </c>
      <c r="C39610" t="s">
        <v>10136</v>
      </c>
      <c r="D39610">
        <v>0</v>
      </c>
      <c r="E39610" t="s">
        <v>12168</v>
      </c>
    </row>
    <row r="39611" spans="1:5" x14ac:dyDescent="0.25">
      <c r="A39611">
        <v>165290</v>
      </c>
      <c r="B39611" t="s">
        <v>1776</v>
      </c>
      <c r="C39611" t="s">
        <v>55656</v>
      </c>
      <c r="D39611">
        <v>1</v>
      </c>
      <c r="E39611" t="s">
        <v>12168</v>
      </c>
    </row>
    <row r="39612" spans="1:5" x14ac:dyDescent="0.25">
      <c r="A39612">
        <v>165291</v>
      </c>
      <c r="B39612" t="s">
        <v>1776</v>
      </c>
      <c r="C39612" t="s">
        <v>10142</v>
      </c>
      <c r="D39612">
        <v>0</v>
      </c>
      <c r="E39612" t="s">
        <v>12168</v>
      </c>
    </row>
    <row r="39613" spans="1:5" x14ac:dyDescent="0.25">
      <c r="A39613">
        <v>165292</v>
      </c>
      <c r="B39613" t="s">
        <v>10149</v>
      </c>
      <c r="C39613" t="s">
        <v>55657</v>
      </c>
      <c r="D39613">
        <v>1</v>
      </c>
      <c r="E39613" t="s">
        <v>12168</v>
      </c>
    </row>
    <row r="39614" spans="1:5" x14ac:dyDescent="0.25">
      <c r="A39614">
        <v>165293</v>
      </c>
      <c r="B39614" t="s">
        <v>10149</v>
      </c>
      <c r="C39614" t="s">
        <v>10150</v>
      </c>
      <c r="D39614">
        <v>0</v>
      </c>
      <c r="E39614" t="s">
        <v>12168</v>
      </c>
    </row>
    <row r="39615" spans="1:5" x14ac:dyDescent="0.25">
      <c r="A39615">
        <v>165294</v>
      </c>
      <c r="B39615" t="s">
        <v>1777</v>
      </c>
      <c r="C39615" t="s">
        <v>55658</v>
      </c>
      <c r="D39615">
        <v>1</v>
      </c>
      <c r="E39615" t="s">
        <v>12168</v>
      </c>
    </row>
    <row r="39616" spans="1:5" x14ac:dyDescent="0.25">
      <c r="A39616">
        <v>165295</v>
      </c>
      <c r="B39616" t="s">
        <v>1777</v>
      </c>
      <c r="C39616" t="s">
        <v>10224</v>
      </c>
      <c r="D39616">
        <v>0</v>
      </c>
      <c r="E39616" t="s">
        <v>12168</v>
      </c>
    </row>
    <row r="39617" spans="1:5" x14ac:dyDescent="0.25">
      <c r="A39617">
        <v>165296</v>
      </c>
      <c r="B39617" t="s">
        <v>10296</v>
      </c>
      <c r="C39617" t="s">
        <v>10301</v>
      </c>
      <c r="D39617">
        <v>1</v>
      </c>
      <c r="E39617" t="s">
        <v>12168</v>
      </c>
    </row>
    <row r="39618" spans="1:5" x14ac:dyDescent="0.25">
      <c r="A39618">
        <v>165297</v>
      </c>
      <c r="B39618" t="s">
        <v>10296</v>
      </c>
      <c r="C39618" t="s">
        <v>10297</v>
      </c>
      <c r="D39618">
        <v>0</v>
      </c>
      <c r="E39618" t="s">
        <v>12168</v>
      </c>
    </row>
    <row r="39619" spans="1:5" x14ac:dyDescent="0.25">
      <c r="A39619">
        <v>165298</v>
      </c>
      <c r="B39619" t="s">
        <v>2758</v>
      </c>
      <c r="C39619" t="s">
        <v>55659</v>
      </c>
      <c r="D39619">
        <v>1</v>
      </c>
      <c r="E39619" t="s">
        <v>12168</v>
      </c>
    </row>
    <row r="39620" spans="1:5" x14ac:dyDescent="0.25">
      <c r="A39620">
        <v>165299</v>
      </c>
      <c r="B39620" t="s">
        <v>2758</v>
      </c>
      <c r="C39620" t="s">
        <v>10312</v>
      </c>
      <c r="D39620">
        <v>0</v>
      </c>
      <c r="E39620" t="s">
        <v>12168</v>
      </c>
    </row>
    <row r="39621" spans="1:5" x14ac:dyDescent="0.25">
      <c r="A39621">
        <v>165300</v>
      </c>
      <c r="B39621" t="s">
        <v>2762</v>
      </c>
      <c r="C39621" t="s">
        <v>55660</v>
      </c>
      <c r="D39621">
        <v>1</v>
      </c>
      <c r="E39621" t="s">
        <v>12168</v>
      </c>
    </row>
    <row r="39622" spans="1:5" x14ac:dyDescent="0.25">
      <c r="A39622">
        <v>165301</v>
      </c>
      <c r="B39622" t="s">
        <v>2762</v>
      </c>
      <c r="C39622" t="s">
        <v>10347</v>
      </c>
      <c r="D39622">
        <v>0</v>
      </c>
      <c r="E39622" t="s">
        <v>12168</v>
      </c>
    </row>
    <row r="39623" spans="1:5" x14ac:dyDescent="0.25">
      <c r="A39623">
        <v>165302</v>
      </c>
      <c r="B39623" t="s">
        <v>2764</v>
      </c>
      <c r="C39623" t="s">
        <v>55661</v>
      </c>
      <c r="D39623">
        <v>1</v>
      </c>
      <c r="E39623" t="s">
        <v>12168</v>
      </c>
    </row>
    <row r="39624" spans="1:5" x14ac:dyDescent="0.25">
      <c r="A39624">
        <v>165303</v>
      </c>
      <c r="B39624" t="s">
        <v>2764</v>
      </c>
      <c r="C39624" t="s">
        <v>10355</v>
      </c>
      <c r="D39624">
        <v>0</v>
      </c>
      <c r="E39624" t="s">
        <v>12168</v>
      </c>
    </row>
    <row r="39625" spans="1:5" x14ac:dyDescent="0.25">
      <c r="A39625">
        <v>165304</v>
      </c>
      <c r="B39625" t="s">
        <v>10361</v>
      </c>
      <c r="C39625" t="s">
        <v>55662</v>
      </c>
      <c r="D39625">
        <v>1</v>
      </c>
      <c r="E39625" t="s">
        <v>12168</v>
      </c>
    </row>
    <row r="39626" spans="1:5" x14ac:dyDescent="0.25">
      <c r="A39626">
        <v>165305</v>
      </c>
      <c r="B39626" t="s">
        <v>10361</v>
      </c>
      <c r="C39626" t="s">
        <v>10365</v>
      </c>
      <c r="D39626">
        <v>0</v>
      </c>
      <c r="E39626" t="s">
        <v>12168</v>
      </c>
    </row>
    <row r="39627" spans="1:5" x14ac:dyDescent="0.25">
      <c r="A39627">
        <v>165306</v>
      </c>
      <c r="B39627" t="s">
        <v>2768</v>
      </c>
      <c r="C39627" t="s">
        <v>55663</v>
      </c>
      <c r="D39627">
        <v>1</v>
      </c>
      <c r="E39627" t="s">
        <v>12168</v>
      </c>
    </row>
    <row r="39628" spans="1:5" x14ac:dyDescent="0.25">
      <c r="A39628">
        <v>165307</v>
      </c>
      <c r="B39628" t="s">
        <v>2768</v>
      </c>
      <c r="C39628" t="s">
        <v>40024</v>
      </c>
      <c r="D39628">
        <v>0</v>
      </c>
      <c r="E39628" t="s">
        <v>12168</v>
      </c>
    </row>
    <row r="39629" spans="1:5" x14ac:dyDescent="0.25">
      <c r="A39629">
        <v>165308</v>
      </c>
      <c r="B39629" t="s">
        <v>1778</v>
      </c>
      <c r="C39629" t="s">
        <v>55664</v>
      </c>
      <c r="D39629">
        <v>1</v>
      </c>
      <c r="E39629" t="s">
        <v>12168</v>
      </c>
    </row>
    <row r="39630" spans="1:5" x14ac:dyDescent="0.25">
      <c r="A39630">
        <v>165309</v>
      </c>
      <c r="B39630" t="s">
        <v>1778</v>
      </c>
      <c r="C39630" t="s">
        <v>10418</v>
      </c>
      <c r="D39630">
        <v>0</v>
      </c>
      <c r="E39630" t="s">
        <v>12168</v>
      </c>
    </row>
    <row r="39631" spans="1:5" x14ac:dyDescent="0.25">
      <c r="A39631">
        <v>165310</v>
      </c>
      <c r="B39631" t="s">
        <v>10472</v>
      </c>
      <c r="C39631" t="s">
        <v>55665</v>
      </c>
      <c r="D39631">
        <v>1</v>
      </c>
      <c r="E39631" t="s">
        <v>12168</v>
      </c>
    </row>
    <row r="39632" spans="1:5" x14ac:dyDescent="0.25">
      <c r="A39632">
        <v>165311</v>
      </c>
      <c r="B39632" t="s">
        <v>10472</v>
      </c>
      <c r="C39632" t="s">
        <v>10473</v>
      </c>
      <c r="D39632">
        <v>0</v>
      </c>
      <c r="E39632" t="s">
        <v>12168</v>
      </c>
    </row>
    <row r="39633" spans="1:5" x14ac:dyDescent="0.25">
      <c r="A39633">
        <v>165312</v>
      </c>
      <c r="B39633" t="s">
        <v>10499</v>
      </c>
      <c r="C39633" t="s">
        <v>55666</v>
      </c>
      <c r="D39633">
        <v>1</v>
      </c>
      <c r="E39633" t="s">
        <v>12168</v>
      </c>
    </row>
    <row r="39634" spans="1:5" x14ac:dyDescent="0.25">
      <c r="A39634">
        <v>165313</v>
      </c>
      <c r="B39634" t="s">
        <v>10499</v>
      </c>
      <c r="C39634" t="s">
        <v>10501</v>
      </c>
      <c r="D39634">
        <v>0</v>
      </c>
      <c r="E39634" t="s">
        <v>12168</v>
      </c>
    </row>
    <row r="39635" spans="1:5" x14ac:dyDescent="0.25">
      <c r="A39635">
        <v>165314</v>
      </c>
      <c r="B39635" t="s">
        <v>638</v>
      </c>
      <c r="C39635" t="s">
        <v>4984</v>
      </c>
      <c r="D39635">
        <v>0</v>
      </c>
      <c r="E39635" t="s">
        <v>12168</v>
      </c>
    </row>
    <row r="39636" spans="1:5" x14ac:dyDescent="0.25">
      <c r="A39636">
        <v>165315</v>
      </c>
      <c r="B39636" t="s">
        <v>638</v>
      </c>
      <c r="C39636" t="s">
        <v>55667</v>
      </c>
      <c r="D39636">
        <v>1</v>
      </c>
      <c r="E39636" t="s">
        <v>12168</v>
      </c>
    </row>
    <row r="39637" spans="1:5" x14ac:dyDescent="0.25">
      <c r="A39637">
        <v>165316</v>
      </c>
      <c r="B39637" t="s">
        <v>2774</v>
      </c>
      <c r="C39637" t="s">
        <v>55668</v>
      </c>
      <c r="D39637">
        <v>1</v>
      </c>
      <c r="E39637" t="s">
        <v>12168</v>
      </c>
    </row>
    <row r="39638" spans="1:5" x14ac:dyDescent="0.25">
      <c r="A39638">
        <v>165317</v>
      </c>
      <c r="B39638" t="s">
        <v>2774</v>
      </c>
      <c r="C39638" t="s">
        <v>38205</v>
      </c>
      <c r="D39638">
        <v>0</v>
      </c>
      <c r="E39638" t="s">
        <v>12168</v>
      </c>
    </row>
    <row r="39639" spans="1:5" x14ac:dyDescent="0.25">
      <c r="A39639">
        <v>165318</v>
      </c>
      <c r="B39639" t="s">
        <v>2776</v>
      </c>
      <c r="C39639" t="s">
        <v>55669</v>
      </c>
      <c r="D39639">
        <v>1</v>
      </c>
      <c r="E39639" t="s">
        <v>12168</v>
      </c>
    </row>
    <row r="39640" spans="1:5" x14ac:dyDescent="0.25">
      <c r="A39640">
        <v>165319</v>
      </c>
      <c r="B39640" t="s">
        <v>2776</v>
      </c>
      <c r="C39640" t="s">
        <v>12903</v>
      </c>
      <c r="D39640">
        <v>0</v>
      </c>
      <c r="E39640" t="s">
        <v>12168</v>
      </c>
    </row>
    <row r="39641" spans="1:5" x14ac:dyDescent="0.25">
      <c r="A39641">
        <v>165320</v>
      </c>
      <c r="B39641" t="s">
        <v>640</v>
      </c>
      <c r="C39641" t="s">
        <v>4989</v>
      </c>
      <c r="D39641">
        <v>0</v>
      </c>
      <c r="E39641" t="s">
        <v>12168</v>
      </c>
    </row>
    <row r="39642" spans="1:5" x14ac:dyDescent="0.25">
      <c r="A39642">
        <v>165321</v>
      </c>
      <c r="B39642" t="s">
        <v>640</v>
      </c>
      <c r="C39642" t="s">
        <v>55670</v>
      </c>
      <c r="D39642">
        <v>1</v>
      </c>
      <c r="E39642" t="s">
        <v>12168</v>
      </c>
    </row>
    <row r="39643" spans="1:5" x14ac:dyDescent="0.25">
      <c r="A39643">
        <v>165322</v>
      </c>
      <c r="B39643" t="s">
        <v>38208</v>
      </c>
      <c r="C39643" t="s">
        <v>55671</v>
      </c>
      <c r="D39643">
        <v>1</v>
      </c>
      <c r="E39643" t="s">
        <v>12168</v>
      </c>
    </row>
    <row r="39644" spans="1:5" x14ac:dyDescent="0.25">
      <c r="A39644">
        <v>165323</v>
      </c>
      <c r="B39644" t="s">
        <v>645</v>
      </c>
      <c r="C39644" t="s">
        <v>5000</v>
      </c>
      <c r="D39644">
        <v>0</v>
      </c>
      <c r="E39644" t="s">
        <v>12168</v>
      </c>
    </row>
    <row r="39645" spans="1:5" x14ac:dyDescent="0.25">
      <c r="A39645">
        <v>165324</v>
      </c>
      <c r="B39645" t="s">
        <v>38208</v>
      </c>
      <c r="C39645" t="s">
        <v>12984</v>
      </c>
      <c r="D39645">
        <v>0</v>
      </c>
      <c r="E39645" t="s">
        <v>12168</v>
      </c>
    </row>
    <row r="39646" spans="1:5" x14ac:dyDescent="0.25">
      <c r="A39646">
        <v>165325</v>
      </c>
      <c r="B39646" t="s">
        <v>645</v>
      </c>
      <c r="C39646" t="s">
        <v>55672</v>
      </c>
      <c r="D39646">
        <v>1</v>
      </c>
      <c r="E39646" t="s">
        <v>12168</v>
      </c>
    </row>
    <row r="39647" spans="1:5" x14ac:dyDescent="0.25">
      <c r="A39647">
        <v>165326</v>
      </c>
      <c r="B39647" t="s">
        <v>38210</v>
      </c>
      <c r="C39647" t="s">
        <v>55673</v>
      </c>
      <c r="D39647">
        <v>1</v>
      </c>
      <c r="E39647" t="s">
        <v>12168</v>
      </c>
    </row>
    <row r="39648" spans="1:5" x14ac:dyDescent="0.25">
      <c r="A39648">
        <v>165327</v>
      </c>
      <c r="B39648" t="s">
        <v>38210</v>
      </c>
      <c r="C39648" t="s">
        <v>13015</v>
      </c>
      <c r="D39648">
        <v>0</v>
      </c>
      <c r="E39648" t="s">
        <v>12168</v>
      </c>
    </row>
    <row r="39649" spans="1:5" x14ac:dyDescent="0.25">
      <c r="A39649">
        <v>165328</v>
      </c>
      <c r="B39649" t="s">
        <v>38211</v>
      </c>
      <c r="C39649" t="s">
        <v>55674</v>
      </c>
      <c r="D39649">
        <v>1</v>
      </c>
      <c r="E39649" t="s">
        <v>12168</v>
      </c>
    </row>
    <row r="39650" spans="1:5" x14ac:dyDescent="0.25">
      <c r="A39650">
        <v>165329</v>
      </c>
      <c r="B39650" t="s">
        <v>648</v>
      </c>
      <c r="C39650" t="s">
        <v>5008</v>
      </c>
      <c r="D39650">
        <v>0</v>
      </c>
      <c r="E39650" t="s">
        <v>12168</v>
      </c>
    </row>
    <row r="39651" spans="1:5" x14ac:dyDescent="0.25">
      <c r="A39651">
        <v>165330</v>
      </c>
      <c r="B39651" t="s">
        <v>38211</v>
      </c>
      <c r="C39651" t="s">
        <v>13159</v>
      </c>
      <c r="D39651">
        <v>0</v>
      </c>
      <c r="E39651" t="s">
        <v>12168</v>
      </c>
    </row>
    <row r="39652" spans="1:5" x14ac:dyDescent="0.25">
      <c r="A39652">
        <v>165331</v>
      </c>
      <c r="B39652" t="s">
        <v>648</v>
      </c>
      <c r="C39652" t="s">
        <v>55675</v>
      </c>
      <c r="D39652">
        <v>1</v>
      </c>
      <c r="E39652" t="s">
        <v>12168</v>
      </c>
    </row>
    <row r="39653" spans="1:5" x14ac:dyDescent="0.25">
      <c r="A39653">
        <v>165332</v>
      </c>
      <c r="B39653" t="s">
        <v>38214</v>
      </c>
      <c r="C39653" t="s">
        <v>55676</v>
      </c>
      <c r="D39653">
        <v>1</v>
      </c>
      <c r="E39653" t="s">
        <v>12168</v>
      </c>
    </row>
    <row r="39654" spans="1:5" x14ac:dyDescent="0.25">
      <c r="A39654">
        <v>165333</v>
      </c>
      <c r="B39654" t="s">
        <v>38214</v>
      </c>
      <c r="C39654" t="s">
        <v>36556</v>
      </c>
      <c r="D39654">
        <v>0</v>
      </c>
      <c r="E39654" t="s">
        <v>12168</v>
      </c>
    </row>
    <row r="39655" spans="1:5" x14ac:dyDescent="0.25">
      <c r="A39655">
        <v>165334</v>
      </c>
      <c r="B39655" t="s">
        <v>652</v>
      </c>
      <c r="C39655" t="s">
        <v>5027</v>
      </c>
      <c r="D39655">
        <v>0</v>
      </c>
      <c r="E39655" t="s">
        <v>12168</v>
      </c>
    </row>
    <row r="39656" spans="1:5" x14ac:dyDescent="0.25">
      <c r="A39656">
        <v>165335</v>
      </c>
      <c r="B39656" t="s">
        <v>38216</v>
      </c>
      <c r="C39656" t="s">
        <v>55677</v>
      </c>
      <c r="D39656">
        <v>1</v>
      </c>
      <c r="E39656" t="s">
        <v>12168</v>
      </c>
    </row>
    <row r="39657" spans="1:5" x14ac:dyDescent="0.25">
      <c r="A39657">
        <v>165336</v>
      </c>
      <c r="B39657" t="s">
        <v>652</v>
      </c>
      <c r="C39657" t="s">
        <v>55678</v>
      </c>
      <c r="D39657">
        <v>1</v>
      </c>
      <c r="E39657" t="s">
        <v>12168</v>
      </c>
    </row>
    <row r="39658" spans="1:5" x14ac:dyDescent="0.25">
      <c r="A39658">
        <v>165337</v>
      </c>
      <c r="B39658" t="s">
        <v>38216</v>
      </c>
      <c r="C39658" t="s">
        <v>36589</v>
      </c>
      <c r="D39658">
        <v>0</v>
      </c>
      <c r="E39658" t="s">
        <v>12168</v>
      </c>
    </row>
    <row r="39659" spans="1:5" x14ac:dyDescent="0.25">
      <c r="A39659">
        <v>165338</v>
      </c>
      <c r="B39659" t="s">
        <v>38217</v>
      </c>
      <c r="C39659" t="s">
        <v>55679</v>
      </c>
      <c r="D39659">
        <v>1</v>
      </c>
      <c r="E39659" t="s">
        <v>12168</v>
      </c>
    </row>
    <row r="39660" spans="1:5" x14ac:dyDescent="0.25">
      <c r="A39660">
        <v>165339</v>
      </c>
      <c r="B39660" t="s">
        <v>38217</v>
      </c>
      <c r="C39660" t="s">
        <v>37024</v>
      </c>
      <c r="D39660">
        <v>0</v>
      </c>
      <c r="E39660" t="s">
        <v>12168</v>
      </c>
    </row>
    <row r="39661" spans="1:5" x14ac:dyDescent="0.25">
      <c r="A39661">
        <v>165340</v>
      </c>
      <c r="B39661" t="s">
        <v>40021</v>
      </c>
      <c r="C39661" t="s">
        <v>55680</v>
      </c>
      <c r="D39661">
        <v>1</v>
      </c>
      <c r="E39661" t="s">
        <v>12168</v>
      </c>
    </row>
    <row r="39662" spans="1:5" x14ac:dyDescent="0.25">
      <c r="A39662">
        <v>165341</v>
      </c>
      <c r="B39662" t="s">
        <v>40021</v>
      </c>
      <c r="C39662" t="s">
        <v>40022</v>
      </c>
      <c r="D39662">
        <v>0</v>
      </c>
      <c r="E39662" t="s">
        <v>12168</v>
      </c>
    </row>
    <row r="39663" spans="1:5" x14ac:dyDescent="0.25">
      <c r="A39663">
        <v>165342</v>
      </c>
      <c r="B39663" t="s">
        <v>1782</v>
      </c>
      <c r="C39663" t="s">
        <v>55681</v>
      </c>
      <c r="D39663">
        <v>1</v>
      </c>
      <c r="E39663" t="s">
        <v>12168</v>
      </c>
    </row>
    <row r="39664" spans="1:5" x14ac:dyDescent="0.25">
      <c r="A39664">
        <v>165343</v>
      </c>
      <c r="B39664" t="s">
        <v>656</v>
      </c>
      <c r="C39664" t="s">
        <v>5041</v>
      </c>
      <c r="D39664">
        <v>0</v>
      </c>
      <c r="E39664" t="s">
        <v>12168</v>
      </c>
    </row>
    <row r="39665" spans="1:5" x14ac:dyDescent="0.25">
      <c r="A39665">
        <v>165344</v>
      </c>
      <c r="B39665" t="s">
        <v>1782</v>
      </c>
      <c r="C39665" t="s">
        <v>10555</v>
      </c>
      <c r="D39665">
        <v>0</v>
      </c>
      <c r="E39665" t="s">
        <v>12168</v>
      </c>
    </row>
    <row r="39666" spans="1:5" x14ac:dyDescent="0.25">
      <c r="A39666">
        <v>165345</v>
      </c>
      <c r="B39666" t="s">
        <v>656</v>
      </c>
      <c r="C39666" t="s">
        <v>55682</v>
      </c>
      <c r="D39666">
        <v>1</v>
      </c>
      <c r="E39666" t="s">
        <v>12168</v>
      </c>
    </row>
    <row r="39667" spans="1:5" x14ac:dyDescent="0.25">
      <c r="A39667">
        <v>165346</v>
      </c>
      <c r="B39667" t="s">
        <v>41404</v>
      </c>
      <c r="C39667" t="s">
        <v>55683</v>
      </c>
      <c r="D39667">
        <v>1</v>
      </c>
      <c r="E39667" t="s">
        <v>12168</v>
      </c>
    </row>
    <row r="39668" spans="1:5" x14ac:dyDescent="0.25">
      <c r="A39668">
        <v>165347</v>
      </c>
      <c r="B39668" t="s">
        <v>1783</v>
      </c>
      <c r="C39668" t="s">
        <v>55684</v>
      </c>
      <c r="D39668">
        <v>1</v>
      </c>
      <c r="E39668" t="s">
        <v>12168</v>
      </c>
    </row>
    <row r="39669" spans="1:5" x14ac:dyDescent="0.25">
      <c r="A39669">
        <v>165348</v>
      </c>
      <c r="B39669" t="s">
        <v>1783</v>
      </c>
      <c r="C39669" t="s">
        <v>10560</v>
      </c>
      <c r="D39669">
        <v>0</v>
      </c>
      <c r="E39669" t="s">
        <v>12168</v>
      </c>
    </row>
    <row r="39670" spans="1:5" x14ac:dyDescent="0.25">
      <c r="A39670">
        <v>165349</v>
      </c>
      <c r="B39670" t="s">
        <v>1785</v>
      </c>
      <c r="C39670" t="s">
        <v>55685</v>
      </c>
      <c r="D39670">
        <v>1</v>
      </c>
      <c r="E39670" t="s">
        <v>12168</v>
      </c>
    </row>
    <row r="39671" spans="1:5" x14ac:dyDescent="0.25">
      <c r="A39671">
        <v>165350</v>
      </c>
      <c r="B39671" t="s">
        <v>1785</v>
      </c>
      <c r="C39671" t="s">
        <v>10585</v>
      </c>
      <c r="D39671">
        <v>0</v>
      </c>
      <c r="E39671" t="s">
        <v>12168</v>
      </c>
    </row>
    <row r="39672" spans="1:5" x14ac:dyDescent="0.25">
      <c r="A39672">
        <v>165351</v>
      </c>
      <c r="B39672" t="s">
        <v>660</v>
      </c>
      <c r="C39672" t="s">
        <v>5055</v>
      </c>
      <c r="D39672">
        <v>0</v>
      </c>
      <c r="E39672" t="s">
        <v>12168</v>
      </c>
    </row>
    <row r="39673" spans="1:5" x14ac:dyDescent="0.25">
      <c r="A39673">
        <v>165352</v>
      </c>
      <c r="B39673" t="s">
        <v>1790</v>
      </c>
      <c r="C39673" t="s">
        <v>55686</v>
      </c>
      <c r="D39673">
        <v>1</v>
      </c>
      <c r="E39673" t="s">
        <v>12168</v>
      </c>
    </row>
    <row r="39674" spans="1:5" x14ac:dyDescent="0.25">
      <c r="A39674">
        <v>165353</v>
      </c>
      <c r="B39674" t="s">
        <v>1790</v>
      </c>
      <c r="C39674" t="s">
        <v>10680</v>
      </c>
      <c r="D39674">
        <v>0</v>
      </c>
      <c r="E39674" t="s">
        <v>12168</v>
      </c>
    </row>
    <row r="39675" spans="1:5" x14ac:dyDescent="0.25">
      <c r="A39675">
        <v>165354</v>
      </c>
      <c r="B39675" t="s">
        <v>660</v>
      </c>
      <c r="C39675" t="s">
        <v>55687</v>
      </c>
      <c r="D39675">
        <v>1</v>
      </c>
      <c r="E39675" t="s">
        <v>12168</v>
      </c>
    </row>
    <row r="39676" spans="1:5" x14ac:dyDescent="0.25">
      <c r="A39676">
        <v>165355</v>
      </c>
      <c r="B39676" t="s">
        <v>1792</v>
      </c>
      <c r="C39676" t="s">
        <v>55688</v>
      </c>
      <c r="D39676">
        <v>1</v>
      </c>
      <c r="E39676" t="s">
        <v>12168</v>
      </c>
    </row>
    <row r="39677" spans="1:5" x14ac:dyDescent="0.25">
      <c r="A39677">
        <v>165356</v>
      </c>
      <c r="B39677" t="s">
        <v>1792</v>
      </c>
      <c r="C39677" t="s">
        <v>10684</v>
      </c>
      <c r="D39677">
        <v>0</v>
      </c>
      <c r="E39677" t="s">
        <v>12168</v>
      </c>
    </row>
    <row r="39678" spans="1:5" x14ac:dyDescent="0.25">
      <c r="A39678">
        <v>165357</v>
      </c>
      <c r="B39678" t="s">
        <v>662</v>
      </c>
      <c r="C39678" t="s">
        <v>5057</v>
      </c>
      <c r="D39678">
        <v>0</v>
      </c>
      <c r="E39678" t="s">
        <v>12168</v>
      </c>
    </row>
    <row r="39679" spans="1:5" x14ac:dyDescent="0.25">
      <c r="A39679">
        <v>165358</v>
      </c>
      <c r="B39679" t="s">
        <v>1794</v>
      </c>
      <c r="C39679" t="s">
        <v>55689</v>
      </c>
      <c r="D39679">
        <v>1</v>
      </c>
      <c r="E39679" t="s">
        <v>12168</v>
      </c>
    </row>
    <row r="39680" spans="1:5" x14ac:dyDescent="0.25">
      <c r="A39680">
        <v>165359</v>
      </c>
      <c r="B39680" t="s">
        <v>662</v>
      </c>
      <c r="C39680" t="s">
        <v>55690</v>
      </c>
      <c r="D39680">
        <v>1</v>
      </c>
      <c r="E39680" t="s">
        <v>12168</v>
      </c>
    </row>
    <row r="39681" spans="1:5" x14ac:dyDescent="0.25">
      <c r="A39681">
        <v>165360</v>
      </c>
      <c r="B39681" t="s">
        <v>1794</v>
      </c>
      <c r="C39681" t="s">
        <v>10693</v>
      </c>
      <c r="D39681">
        <v>0</v>
      </c>
      <c r="E39681" t="s">
        <v>12168</v>
      </c>
    </row>
    <row r="39682" spans="1:5" x14ac:dyDescent="0.25">
      <c r="A39682">
        <v>165361</v>
      </c>
      <c r="B39682" t="s">
        <v>667</v>
      </c>
      <c r="C39682" t="s">
        <v>5077</v>
      </c>
      <c r="D39682">
        <v>0</v>
      </c>
      <c r="E39682" t="s">
        <v>12168</v>
      </c>
    </row>
    <row r="39683" spans="1:5" x14ac:dyDescent="0.25">
      <c r="A39683">
        <v>165362</v>
      </c>
      <c r="B39683" t="s">
        <v>667</v>
      </c>
      <c r="C39683" t="s">
        <v>55691</v>
      </c>
      <c r="D39683">
        <v>1</v>
      </c>
      <c r="E39683" t="s">
        <v>12168</v>
      </c>
    </row>
    <row r="39684" spans="1:5" x14ac:dyDescent="0.25">
      <c r="A39684">
        <v>165363</v>
      </c>
      <c r="B39684" t="s">
        <v>1796</v>
      </c>
      <c r="C39684" t="s">
        <v>55692</v>
      </c>
      <c r="D39684">
        <v>1</v>
      </c>
      <c r="E39684" t="s">
        <v>12168</v>
      </c>
    </row>
    <row r="39685" spans="1:5" x14ac:dyDescent="0.25">
      <c r="A39685">
        <v>165364</v>
      </c>
      <c r="B39685" t="s">
        <v>1796</v>
      </c>
      <c r="C39685" t="s">
        <v>10702</v>
      </c>
      <c r="D39685">
        <v>0</v>
      </c>
      <c r="E39685" t="s">
        <v>12168</v>
      </c>
    </row>
    <row r="39686" spans="1:5" x14ac:dyDescent="0.25">
      <c r="A39686">
        <v>165365</v>
      </c>
      <c r="B39686" t="s">
        <v>685</v>
      </c>
      <c r="C39686" t="s">
        <v>5138</v>
      </c>
      <c r="D39686">
        <v>0</v>
      </c>
      <c r="E39686" t="s">
        <v>12168</v>
      </c>
    </row>
    <row r="39687" spans="1:5" x14ac:dyDescent="0.25">
      <c r="A39687">
        <v>165366</v>
      </c>
      <c r="B39687" t="s">
        <v>685</v>
      </c>
      <c r="C39687" t="s">
        <v>55693</v>
      </c>
      <c r="D39687">
        <v>1</v>
      </c>
      <c r="E39687" t="s">
        <v>12168</v>
      </c>
    </row>
    <row r="39688" spans="1:5" x14ac:dyDescent="0.25">
      <c r="A39688">
        <v>165367</v>
      </c>
      <c r="B39688" t="s">
        <v>1798</v>
      </c>
      <c r="C39688" t="s">
        <v>55694</v>
      </c>
      <c r="D39688">
        <v>1</v>
      </c>
      <c r="E39688" t="s">
        <v>12168</v>
      </c>
    </row>
    <row r="39689" spans="1:5" x14ac:dyDescent="0.25">
      <c r="A39689">
        <v>165368</v>
      </c>
      <c r="B39689" t="s">
        <v>1798</v>
      </c>
      <c r="C39689" t="s">
        <v>10708</v>
      </c>
      <c r="D39689">
        <v>0</v>
      </c>
      <c r="E39689" t="s">
        <v>12168</v>
      </c>
    </row>
    <row r="39690" spans="1:5" x14ac:dyDescent="0.25">
      <c r="A39690">
        <v>165369</v>
      </c>
      <c r="B39690" t="s">
        <v>1800</v>
      </c>
      <c r="C39690" t="s">
        <v>55695</v>
      </c>
      <c r="D39690">
        <v>1</v>
      </c>
      <c r="E39690" t="s">
        <v>12168</v>
      </c>
    </row>
    <row r="39691" spans="1:5" x14ac:dyDescent="0.25">
      <c r="A39691">
        <v>165370</v>
      </c>
      <c r="B39691" t="s">
        <v>1800</v>
      </c>
      <c r="C39691" t="s">
        <v>10717</v>
      </c>
      <c r="D39691">
        <v>0</v>
      </c>
      <c r="E39691" t="s">
        <v>12168</v>
      </c>
    </row>
    <row r="39692" spans="1:5" x14ac:dyDescent="0.25">
      <c r="A39692">
        <v>165371</v>
      </c>
      <c r="B39692" t="s">
        <v>1804</v>
      </c>
      <c r="C39692" t="s">
        <v>55696</v>
      </c>
      <c r="D39692">
        <v>1</v>
      </c>
      <c r="E39692" t="s">
        <v>12168</v>
      </c>
    </row>
    <row r="39693" spans="1:5" x14ac:dyDescent="0.25">
      <c r="A39693">
        <v>165372</v>
      </c>
      <c r="B39693" t="s">
        <v>1804</v>
      </c>
      <c r="C39693" t="s">
        <v>10727</v>
      </c>
      <c r="D39693">
        <v>0</v>
      </c>
      <c r="E39693" t="s">
        <v>12168</v>
      </c>
    </row>
    <row r="39694" spans="1:5" x14ac:dyDescent="0.25">
      <c r="A39694">
        <v>165373</v>
      </c>
      <c r="B39694" t="s">
        <v>1806</v>
      </c>
      <c r="C39694" t="s">
        <v>55697</v>
      </c>
      <c r="D39694">
        <v>1</v>
      </c>
      <c r="E39694" t="s">
        <v>12168</v>
      </c>
    </row>
    <row r="39695" spans="1:5" x14ac:dyDescent="0.25">
      <c r="A39695">
        <v>165374</v>
      </c>
      <c r="B39695" t="s">
        <v>1806</v>
      </c>
      <c r="C39695" t="s">
        <v>10734</v>
      </c>
      <c r="D39695">
        <v>0</v>
      </c>
      <c r="E39695" t="s">
        <v>12168</v>
      </c>
    </row>
    <row r="39696" spans="1:5" x14ac:dyDescent="0.25">
      <c r="A39696">
        <v>165375</v>
      </c>
      <c r="B39696" t="s">
        <v>697</v>
      </c>
      <c r="C39696" t="s">
        <v>5157</v>
      </c>
      <c r="D39696">
        <v>0</v>
      </c>
      <c r="E39696" t="s">
        <v>12168</v>
      </c>
    </row>
    <row r="39697" spans="1:5" x14ac:dyDescent="0.25">
      <c r="A39697">
        <v>165376</v>
      </c>
      <c r="B39697" t="s">
        <v>1808</v>
      </c>
      <c r="C39697" t="s">
        <v>55698</v>
      </c>
      <c r="D39697">
        <v>1</v>
      </c>
      <c r="E39697" t="s">
        <v>12168</v>
      </c>
    </row>
    <row r="39698" spans="1:5" x14ac:dyDescent="0.25">
      <c r="A39698">
        <v>165377</v>
      </c>
      <c r="B39698" t="s">
        <v>1808</v>
      </c>
      <c r="C39698" t="s">
        <v>10738</v>
      </c>
      <c r="D39698">
        <v>0</v>
      </c>
      <c r="E39698" t="s">
        <v>12168</v>
      </c>
    </row>
    <row r="39699" spans="1:5" x14ac:dyDescent="0.25">
      <c r="A39699">
        <v>165378</v>
      </c>
      <c r="B39699" t="s">
        <v>697</v>
      </c>
      <c r="C39699" t="s">
        <v>55699</v>
      </c>
      <c r="D39699">
        <v>1</v>
      </c>
      <c r="E39699" t="s">
        <v>12168</v>
      </c>
    </row>
    <row r="39700" spans="1:5" x14ac:dyDescent="0.25">
      <c r="A39700">
        <v>165379</v>
      </c>
      <c r="B39700" t="s">
        <v>1810</v>
      </c>
      <c r="C39700" t="s">
        <v>55700</v>
      </c>
      <c r="D39700">
        <v>1</v>
      </c>
      <c r="E39700" t="s">
        <v>12168</v>
      </c>
    </row>
    <row r="39701" spans="1:5" x14ac:dyDescent="0.25">
      <c r="A39701">
        <v>165380</v>
      </c>
      <c r="B39701" t="s">
        <v>1810</v>
      </c>
      <c r="C39701" t="s">
        <v>10745</v>
      </c>
      <c r="D39701">
        <v>0</v>
      </c>
      <c r="E39701" t="s">
        <v>12168</v>
      </c>
    </row>
    <row r="39702" spans="1:5" x14ac:dyDescent="0.25">
      <c r="A39702">
        <v>165381</v>
      </c>
      <c r="B39702" t="s">
        <v>713</v>
      </c>
      <c r="C39702" t="s">
        <v>5225</v>
      </c>
      <c r="D39702">
        <v>0</v>
      </c>
      <c r="E39702" t="s">
        <v>12168</v>
      </c>
    </row>
    <row r="39703" spans="1:5" x14ac:dyDescent="0.25">
      <c r="A39703">
        <v>165382</v>
      </c>
      <c r="B39703" t="s">
        <v>1812</v>
      </c>
      <c r="C39703" t="s">
        <v>55701</v>
      </c>
      <c r="D39703">
        <v>1</v>
      </c>
      <c r="E39703" t="s">
        <v>12168</v>
      </c>
    </row>
    <row r="39704" spans="1:5" x14ac:dyDescent="0.25">
      <c r="A39704">
        <v>165383</v>
      </c>
      <c r="B39704" t="s">
        <v>1812</v>
      </c>
      <c r="C39704" t="s">
        <v>10757</v>
      </c>
      <c r="D39704">
        <v>0</v>
      </c>
      <c r="E39704" t="s">
        <v>12168</v>
      </c>
    </row>
    <row r="39705" spans="1:5" x14ac:dyDescent="0.25">
      <c r="A39705">
        <v>165384</v>
      </c>
      <c r="B39705" t="s">
        <v>713</v>
      </c>
      <c r="C39705" t="s">
        <v>55702</v>
      </c>
      <c r="D39705">
        <v>1</v>
      </c>
      <c r="E39705" t="s">
        <v>12168</v>
      </c>
    </row>
    <row r="39706" spans="1:5" x14ac:dyDescent="0.25">
      <c r="A39706">
        <v>165385</v>
      </c>
      <c r="B39706" t="s">
        <v>1814</v>
      </c>
      <c r="C39706" t="s">
        <v>55703</v>
      </c>
      <c r="D39706">
        <v>1</v>
      </c>
      <c r="E39706" t="s">
        <v>12168</v>
      </c>
    </row>
    <row r="39707" spans="1:5" x14ac:dyDescent="0.25">
      <c r="A39707">
        <v>165386</v>
      </c>
      <c r="B39707" t="s">
        <v>1814</v>
      </c>
      <c r="C39707" t="s">
        <v>10760</v>
      </c>
      <c r="D39707">
        <v>0</v>
      </c>
      <c r="E39707" t="s">
        <v>12168</v>
      </c>
    </row>
    <row r="39708" spans="1:5" x14ac:dyDescent="0.25">
      <c r="A39708">
        <v>165387</v>
      </c>
      <c r="B39708" t="s">
        <v>1816</v>
      </c>
      <c r="C39708" t="s">
        <v>55704</v>
      </c>
      <c r="D39708">
        <v>1</v>
      </c>
      <c r="E39708" t="s">
        <v>12168</v>
      </c>
    </row>
    <row r="39709" spans="1:5" x14ac:dyDescent="0.25">
      <c r="A39709">
        <v>165388</v>
      </c>
      <c r="B39709" t="s">
        <v>722</v>
      </c>
      <c r="C39709" t="s">
        <v>5308</v>
      </c>
      <c r="D39709">
        <v>0</v>
      </c>
      <c r="E39709" t="s">
        <v>12168</v>
      </c>
    </row>
    <row r="39710" spans="1:5" x14ac:dyDescent="0.25">
      <c r="A39710">
        <v>165389</v>
      </c>
      <c r="B39710" t="s">
        <v>1816</v>
      </c>
      <c r="C39710" t="s">
        <v>10764</v>
      </c>
      <c r="D39710">
        <v>0</v>
      </c>
      <c r="E39710" t="s">
        <v>12168</v>
      </c>
    </row>
    <row r="39711" spans="1:5" x14ac:dyDescent="0.25">
      <c r="A39711">
        <v>165390</v>
      </c>
      <c r="B39711" t="s">
        <v>722</v>
      </c>
      <c r="C39711" t="s">
        <v>55705</v>
      </c>
      <c r="D39711">
        <v>1</v>
      </c>
      <c r="E39711" t="s">
        <v>12168</v>
      </c>
    </row>
    <row r="39712" spans="1:5" x14ac:dyDescent="0.25">
      <c r="A39712">
        <v>165391</v>
      </c>
      <c r="B39712" t="s">
        <v>1818</v>
      </c>
      <c r="C39712" t="s">
        <v>55706</v>
      </c>
      <c r="D39712">
        <v>1</v>
      </c>
      <c r="E39712" t="s">
        <v>12168</v>
      </c>
    </row>
    <row r="39713" spans="1:5" x14ac:dyDescent="0.25">
      <c r="A39713">
        <v>165392</v>
      </c>
      <c r="B39713" t="s">
        <v>1818</v>
      </c>
      <c r="C39713" t="s">
        <v>10770</v>
      </c>
      <c r="D39713">
        <v>0</v>
      </c>
      <c r="E39713" t="s">
        <v>12168</v>
      </c>
    </row>
    <row r="39714" spans="1:5" x14ac:dyDescent="0.25">
      <c r="A39714">
        <v>165393</v>
      </c>
      <c r="B39714" t="s">
        <v>1820</v>
      </c>
      <c r="C39714" t="s">
        <v>55707</v>
      </c>
      <c r="D39714">
        <v>1</v>
      </c>
      <c r="E39714" t="s">
        <v>12168</v>
      </c>
    </row>
    <row r="39715" spans="1:5" x14ac:dyDescent="0.25">
      <c r="A39715">
        <v>165394</v>
      </c>
      <c r="B39715" t="s">
        <v>724</v>
      </c>
      <c r="C39715" t="s">
        <v>40007</v>
      </c>
      <c r="D39715">
        <v>0</v>
      </c>
      <c r="E39715" t="s">
        <v>12168</v>
      </c>
    </row>
    <row r="39716" spans="1:5" x14ac:dyDescent="0.25">
      <c r="A39716">
        <v>165395</v>
      </c>
      <c r="B39716" t="s">
        <v>1820</v>
      </c>
      <c r="C39716" t="s">
        <v>10776</v>
      </c>
      <c r="D39716">
        <v>0</v>
      </c>
      <c r="E39716" t="s">
        <v>12168</v>
      </c>
    </row>
    <row r="39717" spans="1:5" x14ac:dyDescent="0.25">
      <c r="A39717">
        <v>165396</v>
      </c>
      <c r="B39717" t="s">
        <v>724</v>
      </c>
      <c r="C39717" t="s">
        <v>5324</v>
      </c>
      <c r="D39717">
        <v>1</v>
      </c>
      <c r="E39717" t="s">
        <v>12168</v>
      </c>
    </row>
    <row r="39718" spans="1:5" x14ac:dyDescent="0.25">
      <c r="A39718">
        <v>165397</v>
      </c>
      <c r="B39718" t="s">
        <v>1822</v>
      </c>
      <c r="C39718" t="s">
        <v>55708</v>
      </c>
      <c r="D39718">
        <v>1</v>
      </c>
      <c r="E39718" t="s">
        <v>12168</v>
      </c>
    </row>
    <row r="39719" spans="1:5" x14ac:dyDescent="0.25">
      <c r="A39719">
        <v>165398</v>
      </c>
      <c r="B39719" t="s">
        <v>1822</v>
      </c>
      <c r="C39719" t="s">
        <v>10782</v>
      </c>
      <c r="D39719">
        <v>0</v>
      </c>
      <c r="E39719" t="s">
        <v>12168</v>
      </c>
    </row>
    <row r="39720" spans="1:5" x14ac:dyDescent="0.25">
      <c r="A39720">
        <v>165399</v>
      </c>
      <c r="B39720" t="s">
        <v>1824</v>
      </c>
      <c r="C39720" t="s">
        <v>55709</v>
      </c>
      <c r="D39720">
        <v>1</v>
      </c>
      <c r="E39720" t="s">
        <v>12168</v>
      </c>
    </row>
    <row r="39721" spans="1:5" x14ac:dyDescent="0.25">
      <c r="A39721">
        <v>165400</v>
      </c>
      <c r="B39721" t="s">
        <v>736</v>
      </c>
      <c r="C39721" t="s">
        <v>5357</v>
      </c>
      <c r="D39721">
        <v>0</v>
      </c>
      <c r="E39721" t="s">
        <v>12168</v>
      </c>
    </row>
    <row r="39722" spans="1:5" x14ac:dyDescent="0.25">
      <c r="A39722">
        <v>165401</v>
      </c>
      <c r="B39722" t="s">
        <v>1824</v>
      </c>
      <c r="C39722" t="s">
        <v>10784</v>
      </c>
      <c r="D39722">
        <v>0</v>
      </c>
      <c r="E39722" t="s">
        <v>12168</v>
      </c>
    </row>
    <row r="39723" spans="1:5" x14ac:dyDescent="0.25">
      <c r="A39723">
        <v>165402</v>
      </c>
      <c r="B39723" t="s">
        <v>1828</v>
      </c>
      <c r="C39723" t="s">
        <v>55710</v>
      </c>
      <c r="D39723">
        <v>1</v>
      </c>
      <c r="E39723" t="s">
        <v>12168</v>
      </c>
    </row>
    <row r="39724" spans="1:5" x14ac:dyDescent="0.25">
      <c r="A39724">
        <v>165403</v>
      </c>
      <c r="B39724" t="s">
        <v>1828</v>
      </c>
      <c r="C39724" t="s">
        <v>10795</v>
      </c>
      <c r="D39724">
        <v>0</v>
      </c>
      <c r="E39724" t="s">
        <v>12168</v>
      </c>
    </row>
    <row r="39725" spans="1:5" x14ac:dyDescent="0.25">
      <c r="A39725">
        <v>165404</v>
      </c>
      <c r="B39725" t="s">
        <v>736</v>
      </c>
      <c r="C39725" t="s">
        <v>55711</v>
      </c>
      <c r="D39725">
        <v>1</v>
      </c>
      <c r="E39725" t="s">
        <v>12168</v>
      </c>
    </row>
    <row r="39726" spans="1:5" x14ac:dyDescent="0.25">
      <c r="A39726">
        <v>165405</v>
      </c>
      <c r="B39726" t="s">
        <v>1830</v>
      </c>
      <c r="C39726" t="s">
        <v>55712</v>
      </c>
      <c r="D39726">
        <v>1</v>
      </c>
      <c r="E39726" t="s">
        <v>12168</v>
      </c>
    </row>
    <row r="39727" spans="1:5" x14ac:dyDescent="0.25">
      <c r="A39727">
        <v>165406</v>
      </c>
      <c r="B39727" t="s">
        <v>1830</v>
      </c>
      <c r="C39727" t="s">
        <v>10800</v>
      </c>
      <c r="D39727">
        <v>0</v>
      </c>
      <c r="E39727" t="s">
        <v>12168</v>
      </c>
    </row>
    <row r="39728" spans="1:5" x14ac:dyDescent="0.25">
      <c r="A39728">
        <v>165407</v>
      </c>
      <c r="B39728" t="s">
        <v>1832</v>
      </c>
      <c r="C39728" t="s">
        <v>55713</v>
      </c>
      <c r="D39728">
        <v>1</v>
      </c>
      <c r="E39728" t="s">
        <v>12168</v>
      </c>
    </row>
    <row r="39729" spans="1:5" x14ac:dyDescent="0.25">
      <c r="A39729">
        <v>165408</v>
      </c>
      <c r="B39729" t="s">
        <v>748</v>
      </c>
      <c r="C39729" t="s">
        <v>5405</v>
      </c>
      <c r="D39729">
        <v>0</v>
      </c>
      <c r="E39729" t="s">
        <v>12168</v>
      </c>
    </row>
    <row r="39730" spans="1:5" x14ac:dyDescent="0.25">
      <c r="A39730">
        <v>165409</v>
      </c>
      <c r="B39730" t="s">
        <v>1832</v>
      </c>
      <c r="C39730" t="s">
        <v>10813</v>
      </c>
      <c r="D39730">
        <v>0</v>
      </c>
      <c r="E39730" t="s">
        <v>12168</v>
      </c>
    </row>
    <row r="39731" spans="1:5" x14ac:dyDescent="0.25">
      <c r="A39731">
        <v>165410</v>
      </c>
      <c r="B39731" t="s">
        <v>748</v>
      </c>
      <c r="C39731" t="s">
        <v>55714</v>
      </c>
      <c r="D39731">
        <v>1</v>
      </c>
      <c r="E39731" t="s">
        <v>12168</v>
      </c>
    </row>
    <row r="39732" spans="1:5" x14ac:dyDescent="0.25">
      <c r="A39732">
        <v>165411</v>
      </c>
      <c r="B39732" t="s">
        <v>1837</v>
      </c>
      <c r="C39732" t="s">
        <v>55715</v>
      </c>
      <c r="D39732">
        <v>1</v>
      </c>
      <c r="E39732" t="s">
        <v>12168</v>
      </c>
    </row>
    <row r="39733" spans="1:5" x14ac:dyDescent="0.25">
      <c r="A39733">
        <v>165412</v>
      </c>
      <c r="B39733" t="s">
        <v>1837</v>
      </c>
      <c r="C39733" t="s">
        <v>10827</v>
      </c>
      <c r="D39733">
        <v>0</v>
      </c>
      <c r="E39733" t="s">
        <v>12168</v>
      </c>
    </row>
    <row r="39734" spans="1:5" x14ac:dyDescent="0.25">
      <c r="A39734">
        <v>165413</v>
      </c>
      <c r="B39734" t="s">
        <v>1839</v>
      </c>
      <c r="C39734" t="s">
        <v>55716</v>
      </c>
      <c r="D39734">
        <v>1</v>
      </c>
      <c r="E39734" t="s">
        <v>12168</v>
      </c>
    </row>
    <row r="39735" spans="1:5" x14ac:dyDescent="0.25">
      <c r="A39735">
        <v>165414</v>
      </c>
      <c r="B39735" t="s">
        <v>1839</v>
      </c>
      <c r="C39735" t="s">
        <v>10834</v>
      </c>
      <c r="D39735">
        <v>0</v>
      </c>
      <c r="E39735" t="s">
        <v>12168</v>
      </c>
    </row>
    <row r="39736" spans="1:5" x14ac:dyDescent="0.25">
      <c r="A39736">
        <v>165415</v>
      </c>
      <c r="B39736" t="s">
        <v>763</v>
      </c>
      <c r="C39736" t="s">
        <v>5450</v>
      </c>
      <c r="D39736">
        <v>0</v>
      </c>
      <c r="E39736" t="s">
        <v>12168</v>
      </c>
    </row>
    <row r="39737" spans="1:5" x14ac:dyDescent="0.25">
      <c r="A39737">
        <v>165417</v>
      </c>
      <c r="B39737" t="s">
        <v>1841</v>
      </c>
      <c r="C39737" t="s">
        <v>55718</v>
      </c>
      <c r="D39737">
        <v>1</v>
      </c>
      <c r="E39737" t="s">
        <v>12168</v>
      </c>
    </row>
    <row r="39738" spans="1:5" x14ac:dyDescent="0.25">
      <c r="A39738">
        <v>165418</v>
      </c>
      <c r="B39738" t="s">
        <v>766</v>
      </c>
      <c r="C39738" t="s">
        <v>5458</v>
      </c>
      <c r="D39738">
        <v>0</v>
      </c>
      <c r="E39738" t="s">
        <v>12168</v>
      </c>
    </row>
    <row r="39739" spans="1:5" x14ac:dyDescent="0.25">
      <c r="A39739">
        <v>165419</v>
      </c>
      <c r="B39739" t="s">
        <v>1841</v>
      </c>
      <c r="C39739" t="s">
        <v>10838</v>
      </c>
      <c r="D39739">
        <v>0</v>
      </c>
      <c r="E39739" t="s">
        <v>12168</v>
      </c>
    </row>
    <row r="39740" spans="1:5" x14ac:dyDescent="0.25">
      <c r="A39740">
        <v>165420</v>
      </c>
      <c r="B39740" t="s">
        <v>766</v>
      </c>
      <c r="C39740" t="s">
        <v>55719</v>
      </c>
      <c r="D39740">
        <v>1</v>
      </c>
      <c r="E39740" t="s">
        <v>12168</v>
      </c>
    </row>
    <row r="39741" spans="1:5" x14ac:dyDescent="0.25">
      <c r="A39741">
        <v>165421</v>
      </c>
      <c r="B39741" t="s">
        <v>1843</v>
      </c>
      <c r="C39741" t="s">
        <v>55720</v>
      </c>
      <c r="D39741">
        <v>1</v>
      </c>
      <c r="E39741" t="s">
        <v>12168</v>
      </c>
    </row>
    <row r="39742" spans="1:5" x14ac:dyDescent="0.25">
      <c r="A39742">
        <v>165422</v>
      </c>
      <c r="B39742" t="s">
        <v>1843</v>
      </c>
      <c r="C39742" t="s">
        <v>10842</v>
      </c>
      <c r="D39742">
        <v>0</v>
      </c>
      <c r="E39742" t="s">
        <v>12168</v>
      </c>
    </row>
    <row r="39743" spans="1:5" x14ac:dyDescent="0.25">
      <c r="A39743">
        <v>165423</v>
      </c>
      <c r="B39743" t="s">
        <v>1845</v>
      </c>
      <c r="C39743" t="s">
        <v>55721</v>
      </c>
      <c r="D39743">
        <v>1</v>
      </c>
      <c r="E39743" t="s">
        <v>12168</v>
      </c>
    </row>
    <row r="39744" spans="1:5" x14ac:dyDescent="0.25">
      <c r="A39744">
        <v>165424</v>
      </c>
      <c r="B39744" t="s">
        <v>1845</v>
      </c>
      <c r="C39744" t="s">
        <v>10847</v>
      </c>
      <c r="D39744">
        <v>0</v>
      </c>
      <c r="E39744" t="s">
        <v>12168</v>
      </c>
    </row>
    <row r="39745" spans="1:5" x14ac:dyDescent="0.25">
      <c r="A39745">
        <v>165425</v>
      </c>
      <c r="B39745" t="s">
        <v>1849</v>
      </c>
      <c r="C39745" t="s">
        <v>55722</v>
      </c>
      <c r="D39745">
        <v>1</v>
      </c>
      <c r="E39745" t="s">
        <v>12168</v>
      </c>
    </row>
    <row r="39746" spans="1:5" x14ac:dyDescent="0.25">
      <c r="A39746">
        <v>165426</v>
      </c>
      <c r="B39746" t="s">
        <v>1849</v>
      </c>
      <c r="C39746" t="s">
        <v>10856</v>
      </c>
      <c r="D39746">
        <v>0</v>
      </c>
      <c r="E39746" t="s">
        <v>12168</v>
      </c>
    </row>
    <row r="39747" spans="1:5" x14ac:dyDescent="0.25">
      <c r="A39747">
        <v>165427</v>
      </c>
      <c r="B39747" t="s">
        <v>1851</v>
      </c>
      <c r="C39747" t="s">
        <v>55723</v>
      </c>
      <c r="D39747">
        <v>1</v>
      </c>
      <c r="E39747" t="s">
        <v>12168</v>
      </c>
    </row>
    <row r="39748" spans="1:5" x14ac:dyDescent="0.25">
      <c r="A39748">
        <v>165428</v>
      </c>
      <c r="B39748" t="s">
        <v>1851</v>
      </c>
      <c r="C39748" t="s">
        <v>10861</v>
      </c>
      <c r="D39748">
        <v>0</v>
      </c>
      <c r="E39748" t="s">
        <v>12168</v>
      </c>
    </row>
    <row r="39749" spans="1:5" x14ac:dyDescent="0.25">
      <c r="A39749">
        <v>165429</v>
      </c>
      <c r="B39749" t="s">
        <v>1855</v>
      </c>
      <c r="C39749" t="s">
        <v>55724</v>
      </c>
      <c r="D39749">
        <v>1</v>
      </c>
      <c r="E39749" t="s">
        <v>12168</v>
      </c>
    </row>
    <row r="39750" spans="1:5" x14ac:dyDescent="0.25">
      <c r="A39750">
        <v>165430</v>
      </c>
      <c r="B39750" t="s">
        <v>1855</v>
      </c>
      <c r="C39750" t="s">
        <v>10873</v>
      </c>
      <c r="D39750">
        <v>0</v>
      </c>
      <c r="E39750" t="s">
        <v>12168</v>
      </c>
    </row>
    <row r="39751" spans="1:5" x14ac:dyDescent="0.25">
      <c r="A39751">
        <v>165431</v>
      </c>
      <c r="B39751" t="s">
        <v>768</v>
      </c>
      <c r="C39751" t="s">
        <v>5466</v>
      </c>
      <c r="D39751">
        <v>0</v>
      </c>
      <c r="E39751" t="s">
        <v>12168</v>
      </c>
    </row>
    <row r="39752" spans="1:5" x14ac:dyDescent="0.25">
      <c r="A39752">
        <v>165432</v>
      </c>
      <c r="B39752" t="s">
        <v>768</v>
      </c>
      <c r="C39752" t="s">
        <v>55725</v>
      </c>
      <c r="D39752">
        <v>1</v>
      </c>
      <c r="E39752" t="s">
        <v>12168</v>
      </c>
    </row>
    <row r="39753" spans="1:5" x14ac:dyDescent="0.25">
      <c r="A39753">
        <v>165433</v>
      </c>
      <c r="B39753" t="s">
        <v>1857</v>
      </c>
      <c r="C39753" t="s">
        <v>55726</v>
      </c>
      <c r="D39753">
        <v>1</v>
      </c>
      <c r="E39753" t="s">
        <v>12168</v>
      </c>
    </row>
    <row r="39754" spans="1:5" x14ac:dyDescent="0.25">
      <c r="A39754">
        <v>165434</v>
      </c>
      <c r="B39754" t="s">
        <v>1857</v>
      </c>
      <c r="C39754" t="s">
        <v>10879</v>
      </c>
      <c r="D39754">
        <v>0</v>
      </c>
      <c r="E39754" t="s">
        <v>12168</v>
      </c>
    </row>
    <row r="39755" spans="1:5" x14ac:dyDescent="0.25">
      <c r="A39755">
        <v>165435</v>
      </c>
      <c r="B39755" t="s">
        <v>1862</v>
      </c>
      <c r="C39755" t="s">
        <v>55727</v>
      </c>
      <c r="D39755">
        <v>1</v>
      </c>
      <c r="E39755" t="s">
        <v>12168</v>
      </c>
    </row>
    <row r="39756" spans="1:5" x14ac:dyDescent="0.25">
      <c r="A39756">
        <v>165436</v>
      </c>
      <c r="B39756" t="s">
        <v>1862</v>
      </c>
      <c r="C39756" t="s">
        <v>10891</v>
      </c>
      <c r="D39756">
        <v>0</v>
      </c>
      <c r="E39756" t="s">
        <v>12168</v>
      </c>
    </row>
    <row r="39757" spans="1:5" x14ac:dyDescent="0.25">
      <c r="A39757">
        <v>165437</v>
      </c>
      <c r="B39757" t="s">
        <v>771</v>
      </c>
      <c r="C39757" t="s">
        <v>5469</v>
      </c>
      <c r="D39757">
        <v>0</v>
      </c>
      <c r="E39757" t="s">
        <v>12168</v>
      </c>
    </row>
    <row r="39758" spans="1:5" x14ac:dyDescent="0.25">
      <c r="A39758">
        <v>165438</v>
      </c>
      <c r="B39758" t="s">
        <v>1866</v>
      </c>
      <c r="C39758" t="s">
        <v>55728</v>
      </c>
      <c r="D39758">
        <v>1</v>
      </c>
      <c r="E39758" t="s">
        <v>12168</v>
      </c>
    </row>
    <row r="39759" spans="1:5" x14ac:dyDescent="0.25">
      <c r="A39759">
        <v>165439</v>
      </c>
      <c r="B39759" t="s">
        <v>1866</v>
      </c>
      <c r="C39759" t="s">
        <v>10906</v>
      </c>
      <c r="D39759">
        <v>0</v>
      </c>
      <c r="E39759" t="s">
        <v>12168</v>
      </c>
    </row>
    <row r="39760" spans="1:5" x14ac:dyDescent="0.25">
      <c r="A39760">
        <v>165440</v>
      </c>
      <c r="B39760" t="s">
        <v>775</v>
      </c>
      <c r="C39760" t="s">
        <v>5477</v>
      </c>
      <c r="D39760">
        <v>0</v>
      </c>
      <c r="E39760" t="s">
        <v>12168</v>
      </c>
    </row>
    <row r="39761" spans="1:5" x14ac:dyDescent="0.25">
      <c r="A39761">
        <v>165441</v>
      </c>
      <c r="B39761" t="s">
        <v>1868</v>
      </c>
      <c r="C39761" t="s">
        <v>55729</v>
      </c>
      <c r="D39761">
        <v>1</v>
      </c>
      <c r="E39761" t="s">
        <v>12168</v>
      </c>
    </row>
    <row r="39762" spans="1:5" x14ac:dyDescent="0.25">
      <c r="A39762">
        <v>165442</v>
      </c>
      <c r="B39762" t="s">
        <v>1868</v>
      </c>
      <c r="C39762" t="s">
        <v>10917</v>
      </c>
      <c r="D39762">
        <v>0</v>
      </c>
      <c r="E39762" t="s">
        <v>12168</v>
      </c>
    </row>
    <row r="39763" spans="1:5" x14ac:dyDescent="0.25">
      <c r="A39763">
        <v>165443</v>
      </c>
      <c r="B39763" t="s">
        <v>1870</v>
      </c>
      <c r="C39763" t="s">
        <v>55730</v>
      </c>
      <c r="D39763">
        <v>1</v>
      </c>
      <c r="E39763" t="s">
        <v>12168</v>
      </c>
    </row>
    <row r="39764" spans="1:5" x14ac:dyDescent="0.25">
      <c r="A39764">
        <v>165444</v>
      </c>
      <c r="B39764" t="s">
        <v>1870</v>
      </c>
      <c r="C39764" t="s">
        <v>10922</v>
      </c>
      <c r="D39764">
        <v>0</v>
      </c>
      <c r="E39764" t="s">
        <v>12168</v>
      </c>
    </row>
    <row r="39765" spans="1:5" x14ac:dyDescent="0.25">
      <c r="A39765">
        <v>165445</v>
      </c>
      <c r="B39765" t="s">
        <v>775</v>
      </c>
      <c r="C39765" t="s">
        <v>55731</v>
      </c>
      <c r="D39765">
        <v>1</v>
      </c>
      <c r="E39765" t="s">
        <v>12168</v>
      </c>
    </row>
    <row r="39766" spans="1:5" x14ac:dyDescent="0.25">
      <c r="A39766">
        <v>165446</v>
      </c>
      <c r="B39766" t="s">
        <v>1872</v>
      </c>
      <c r="C39766" t="s">
        <v>55732</v>
      </c>
      <c r="D39766">
        <v>1</v>
      </c>
      <c r="E39766" t="s">
        <v>12168</v>
      </c>
    </row>
    <row r="39767" spans="1:5" x14ac:dyDescent="0.25">
      <c r="A39767">
        <v>165447</v>
      </c>
      <c r="B39767" t="s">
        <v>1872</v>
      </c>
      <c r="C39767" t="s">
        <v>10928</v>
      </c>
      <c r="D39767">
        <v>0</v>
      </c>
      <c r="E39767" t="s">
        <v>12168</v>
      </c>
    </row>
    <row r="39768" spans="1:5" x14ac:dyDescent="0.25">
      <c r="A39768">
        <v>165448</v>
      </c>
      <c r="B39768" t="s">
        <v>1873</v>
      </c>
      <c r="C39768" t="s">
        <v>55733</v>
      </c>
      <c r="D39768">
        <v>1</v>
      </c>
      <c r="E39768" t="s">
        <v>12168</v>
      </c>
    </row>
    <row r="39769" spans="1:5" x14ac:dyDescent="0.25">
      <c r="A39769">
        <v>165449</v>
      </c>
      <c r="B39769" t="s">
        <v>1873</v>
      </c>
      <c r="C39769" t="s">
        <v>10951</v>
      </c>
      <c r="D39769">
        <v>0</v>
      </c>
      <c r="E39769" t="s">
        <v>12168</v>
      </c>
    </row>
    <row r="39770" spans="1:5" x14ac:dyDescent="0.25">
      <c r="A39770">
        <v>165450</v>
      </c>
      <c r="B39770" t="s">
        <v>1876</v>
      </c>
      <c r="C39770" t="s">
        <v>55734</v>
      </c>
      <c r="D39770">
        <v>1</v>
      </c>
      <c r="E39770" t="s">
        <v>12168</v>
      </c>
    </row>
    <row r="39771" spans="1:5" x14ac:dyDescent="0.25">
      <c r="A39771">
        <v>165451</v>
      </c>
      <c r="B39771" t="s">
        <v>1876</v>
      </c>
      <c r="C39771" t="s">
        <v>10956</v>
      </c>
      <c r="D39771">
        <v>0</v>
      </c>
      <c r="E39771" t="s">
        <v>12168</v>
      </c>
    </row>
    <row r="39772" spans="1:5" x14ac:dyDescent="0.25">
      <c r="A39772">
        <v>165453</v>
      </c>
      <c r="B39772" t="s">
        <v>1878</v>
      </c>
      <c r="C39772" t="s">
        <v>55735</v>
      </c>
      <c r="D39772">
        <v>1</v>
      </c>
      <c r="E39772" t="s">
        <v>12168</v>
      </c>
    </row>
    <row r="39773" spans="1:5" x14ac:dyDescent="0.25">
      <c r="A39773">
        <v>165455</v>
      </c>
      <c r="B39773" t="s">
        <v>1878</v>
      </c>
      <c r="C39773" t="s">
        <v>10964</v>
      </c>
      <c r="D39773">
        <v>0</v>
      </c>
      <c r="E39773" t="s">
        <v>12168</v>
      </c>
    </row>
    <row r="39774" spans="1:5" x14ac:dyDescent="0.25">
      <c r="A39774">
        <v>165456</v>
      </c>
      <c r="B39774" t="s">
        <v>1880</v>
      </c>
      <c r="C39774" t="s">
        <v>55737</v>
      </c>
      <c r="D39774">
        <v>1</v>
      </c>
      <c r="E39774" t="s">
        <v>12168</v>
      </c>
    </row>
    <row r="39775" spans="1:5" x14ac:dyDescent="0.25">
      <c r="A39775">
        <v>165457</v>
      </c>
      <c r="B39775" t="s">
        <v>1880</v>
      </c>
      <c r="C39775" t="s">
        <v>10971</v>
      </c>
      <c r="D39775">
        <v>0</v>
      </c>
      <c r="E39775" t="s">
        <v>12168</v>
      </c>
    </row>
    <row r="39776" spans="1:5" x14ac:dyDescent="0.25">
      <c r="A39776">
        <v>165459</v>
      </c>
      <c r="B39776" t="s">
        <v>1882</v>
      </c>
      <c r="C39776" t="s">
        <v>10978</v>
      </c>
      <c r="D39776">
        <v>0</v>
      </c>
      <c r="E39776" t="s">
        <v>12168</v>
      </c>
    </row>
    <row r="39777" spans="1:5" x14ac:dyDescent="0.25">
      <c r="A39777">
        <v>165460</v>
      </c>
      <c r="B39777" t="s">
        <v>1884</v>
      </c>
      <c r="C39777" t="s">
        <v>55739</v>
      </c>
      <c r="D39777">
        <v>1</v>
      </c>
      <c r="E39777" t="s">
        <v>12168</v>
      </c>
    </row>
    <row r="39778" spans="1:5" x14ac:dyDescent="0.25">
      <c r="A39778">
        <v>165461</v>
      </c>
      <c r="B39778" t="s">
        <v>1884</v>
      </c>
      <c r="C39778" t="s">
        <v>40012</v>
      </c>
      <c r="D39778">
        <v>0</v>
      </c>
      <c r="E39778" t="s">
        <v>12168</v>
      </c>
    </row>
    <row r="39779" spans="1:5" x14ac:dyDescent="0.25">
      <c r="A39779">
        <v>165462</v>
      </c>
      <c r="B39779" t="s">
        <v>1886</v>
      </c>
      <c r="C39779" t="s">
        <v>55740</v>
      </c>
      <c r="D39779">
        <v>1</v>
      </c>
      <c r="E39779" t="s">
        <v>12168</v>
      </c>
    </row>
    <row r="39780" spans="1:5" x14ac:dyDescent="0.25">
      <c r="A39780">
        <v>165463</v>
      </c>
      <c r="B39780" t="s">
        <v>1886</v>
      </c>
      <c r="C39780" t="s">
        <v>10985</v>
      </c>
      <c r="D39780">
        <v>0</v>
      </c>
      <c r="E39780" t="s">
        <v>12168</v>
      </c>
    </row>
    <row r="39781" spans="1:5" x14ac:dyDescent="0.25">
      <c r="A39781">
        <v>165464</v>
      </c>
      <c r="B39781" t="s">
        <v>1888</v>
      </c>
      <c r="C39781" t="s">
        <v>55741</v>
      </c>
      <c r="D39781">
        <v>1</v>
      </c>
      <c r="E39781" t="s">
        <v>12168</v>
      </c>
    </row>
    <row r="39782" spans="1:5" x14ac:dyDescent="0.25">
      <c r="A39782">
        <v>165466</v>
      </c>
      <c r="B39782" t="s">
        <v>1888</v>
      </c>
      <c r="C39782" t="s">
        <v>10991</v>
      </c>
      <c r="D39782">
        <v>0</v>
      </c>
      <c r="E39782" t="s">
        <v>12168</v>
      </c>
    </row>
    <row r="39783" spans="1:5" x14ac:dyDescent="0.25">
      <c r="A39783">
        <v>165467</v>
      </c>
      <c r="B39783" t="s">
        <v>1890</v>
      </c>
      <c r="C39783" t="s">
        <v>55742</v>
      </c>
      <c r="D39783">
        <v>1</v>
      </c>
      <c r="E39783" t="s">
        <v>12168</v>
      </c>
    </row>
    <row r="39784" spans="1:5" x14ac:dyDescent="0.25">
      <c r="A39784">
        <v>165468</v>
      </c>
      <c r="B39784" t="s">
        <v>1890</v>
      </c>
      <c r="C39784" t="s">
        <v>10997</v>
      </c>
      <c r="D39784">
        <v>0</v>
      </c>
      <c r="E39784" t="s">
        <v>12168</v>
      </c>
    </row>
    <row r="39785" spans="1:5" x14ac:dyDescent="0.25">
      <c r="A39785">
        <v>165470</v>
      </c>
      <c r="B39785" t="s">
        <v>1892</v>
      </c>
      <c r="C39785" t="s">
        <v>55744</v>
      </c>
      <c r="D39785">
        <v>1</v>
      </c>
      <c r="E39785" t="s">
        <v>12168</v>
      </c>
    </row>
    <row r="39786" spans="1:5" x14ac:dyDescent="0.25">
      <c r="A39786">
        <v>165471</v>
      </c>
      <c r="B39786" t="s">
        <v>1892</v>
      </c>
      <c r="C39786" t="s">
        <v>11002</v>
      </c>
      <c r="D39786">
        <v>0</v>
      </c>
      <c r="E39786" t="s">
        <v>12168</v>
      </c>
    </row>
    <row r="39787" spans="1:5" x14ac:dyDescent="0.25">
      <c r="A39787">
        <v>165472</v>
      </c>
      <c r="B39787" t="s">
        <v>5612</v>
      </c>
      <c r="C39787" t="s">
        <v>5616</v>
      </c>
      <c r="D39787">
        <v>0</v>
      </c>
      <c r="E39787" t="s">
        <v>12168</v>
      </c>
    </row>
    <row r="39788" spans="1:5" x14ac:dyDescent="0.25">
      <c r="A39788">
        <v>165473</v>
      </c>
      <c r="B39788" t="s">
        <v>1894</v>
      </c>
      <c r="C39788" t="s">
        <v>55745</v>
      </c>
      <c r="D39788">
        <v>1</v>
      </c>
      <c r="E39788" t="s">
        <v>12168</v>
      </c>
    </row>
    <row r="39789" spans="1:5" x14ac:dyDescent="0.25">
      <c r="A39789">
        <v>165474</v>
      </c>
      <c r="B39789" t="s">
        <v>1894</v>
      </c>
      <c r="C39789" t="s">
        <v>11007</v>
      </c>
      <c r="D39789">
        <v>0</v>
      </c>
      <c r="E39789" t="s">
        <v>12168</v>
      </c>
    </row>
    <row r="39790" spans="1:5" x14ac:dyDescent="0.25">
      <c r="A39790">
        <v>165475</v>
      </c>
      <c r="B39790" t="s">
        <v>1898</v>
      </c>
      <c r="C39790" t="s">
        <v>55746</v>
      </c>
      <c r="D39790">
        <v>1</v>
      </c>
      <c r="E39790" t="s">
        <v>12168</v>
      </c>
    </row>
    <row r="39791" spans="1:5" x14ac:dyDescent="0.25">
      <c r="A39791">
        <v>165477</v>
      </c>
      <c r="B39791" t="s">
        <v>1898</v>
      </c>
      <c r="C39791" t="s">
        <v>11018</v>
      </c>
      <c r="D39791">
        <v>0</v>
      </c>
      <c r="E39791" t="s">
        <v>12168</v>
      </c>
    </row>
    <row r="39792" spans="1:5" x14ac:dyDescent="0.25">
      <c r="A39792">
        <v>165478</v>
      </c>
      <c r="B39792" t="s">
        <v>1900</v>
      </c>
      <c r="C39792" t="s">
        <v>55748</v>
      </c>
      <c r="D39792">
        <v>1</v>
      </c>
      <c r="E39792" t="s">
        <v>12168</v>
      </c>
    </row>
    <row r="39793" spans="1:5" x14ac:dyDescent="0.25">
      <c r="A39793">
        <v>165479</v>
      </c>
      <c r="B39793" t="s">
        <v>1900</v>
      </c>
      <c r="C39793" t="s">
        <v>11023</v>
      </c>
      <c r="D39793">
        <v>0</v>
      </c>
      <c r="E39793" t="s">
        <v>12168</v>
      </c>
    </row>
    <row r="39794" spans="1:5" x14ac:dyDescent="0.25">
      <c r="A39794">
        <v>165480</v>
      </c>
      <c r="B39794" t="s">
        <v>1904</v>
      </c>
      <c r="C39794" t="s">
        <v>55749</v>
      </c>
      <c r="D39794">
        <v>1</v>
      </c>
      <c r="E39794" t="s">
        <v>12168</v>
      </c>
    </row>
    <row r="39795" spans="1:5" x14ac:dyDescent="0.25">
      <c r="A39795">
        <v>165481</v>
      </c>
      <c r="B39795" t="s">
        <v>1904</v>
      </c>
      <c r="C39795" t="s">
        <v>11031</v>
      </c>
      <c r="D39795">
        <v>0</v>
      </c>
      <c r="E39795" t="s">
        <v>12168</v>
      </c>
    </row>
    <row r="39796" spans="1:5" x14ac:dyDescent="0.25">
      <c r="A39796">
        <v>165482</v>
      </c>
      <c r="B39796" t="s">
        <v>1910</v>
      </c>
      <c r="C39796" t="s">
        <v>55750</v>
      </c>
      <c r="D39796">
        <v>1</v>
      </c>
      <c r="E39796" t="s">
        <v>12168</v>
      </c>
    </row>
    <row r="39797" spans="1:5" x14ac:dyDescent="0.25">
      <c r="A39797">
        <v>165483</v>
      </c>
      <c r="B39797" t="s">
        <v>1910</v>
      </c>
      <c r="C39797" t="s">
        <v>11046</v>
      </c>
      <c r="D39797">
        <v>0</v>
      </c>
      <c r="E39797" t="s">
        <v>12168</v>
      </c>
    </row>
    <row r="39798" spans="1:5" x14ac:dyDescent="0.25">
      <c r="A39798">
        <v>165484</v>
      </c>
      <c r="B39798" t="s">
        <v>1912</v>
      </c>
      <c r="C39798" t="s">
        <v>55751</v>
      </c>
      <c r="D39798">
        <v>1</v>
      </c>
      <c r="E39798" t="s">
        <v>12168</v>
      </c>
    </row>
    <row r="39799" spans="1:5" x14ac:dyDescent="0.25">
      <c r="A39799">
        <v>165485</v>
      </c>
      <c r="B39799" t="s">
        <v>1912</v>
      </c>
      <c r="C39799" t="s">
        <v>11050</v>
      </c>
      <c r="D39799">
        <v>0</v>
      </c>
      <c r="E39799" t="s">
        <v>12168</v>
      </c>
    </row>
    <row r="39800" spans="1:5" x14ac:dyDescent="0.25">
      <c r="A39800">
        <v>165486</v>
      </c>
      <c r="B39800" t="s">
        <v>1914</v>
      </c>
      <c r="C39800" t="s">
        <v>55752</v>
      </c>
      <c r="D39800">
        <v>1</v>
      </c>
      <c r="E39800" t="s">
        <v>12168</v>
      </c>
    </row>
    <row r="39801" spans="1:5" x14ac:dyDescent="0.25">
      <c r="A39801">
        <v>165487</v>
      </c>
      <c r="B39801" t="s">
        <v>1914</v>
      </c>
      <c r="C39801" t="s">
        <v>11056</v>
      </c>
      <c r="D39801">
        <v>0</v>
      </c>
      <c r="E39801" t="s">
        <v>12168</v>
      </c>
    </row>
    <row r="39802" spans="1:5" x14ac:dyDescent="0.25">
      <c r="A39802">
        <v>165488</v>
      </c>
      <c r="B39802" t="s">
        <v>797</v>
      </c>
      <c r="C39802" t="s">
        <v>5639</v>
      </c>
      <c r="D39802">
        <v>0</v>
      </c>
      <c r="E39802" t="s">
        <v>12168</v>
      </c>
    </row>
    <row r="39803" spans="1:5" x14ac:dyDescent="0.25">
      <c r="A39803">
        <v>165489</v>
      </c>
      <c r="B39803" t="s">
        <v>1919</v>
      </c>
      <c r="C39803" t="s">
        <v>55753</v>
      </c>
      <c r="D39803">
        <v>1</v>
      </c>
      <c r="E39803" t="s">
        <v>12168</v>
      </c>
    </row>
    <row r="39804" spans="1:5" x14ac:dyDescent="0.25">
      <c r="A39804">
        <v>165490</v>
      </c>
      <c r="B39804" t="s">
        <v>1919</v>
      </c>
      <c r="C39804" t="s">
        <v>11063</v>
      </c>
      <c r="D39804">
        <v>0</v>
      </c>
      <c r="E39804" t="s">
        <v>12168</v>
      </c>
    </row>
    <row r="39805" spans="1:5" x14ac:dyDescent="0.25">
      <c r="A39805">
        <v>165491</v>
      </c>
      <c r="B39805" t="s">
        <v>1921</v>
      </c>
      <c r="C39805" t="s">
        <v>55754</v>
      </c>
      <c r="D39805">
        <v>1</v>
      </c>
      <c r="E39805" t="s">
        <v>12168</v>
      </c>
    </row>
    <row r="39806" spans="1:5" x14ac:dyDescent="0.25">
      <c r="A39806">
        <v>165492</v>
      </c>
      <c r="B39806" t="s">
        <v>1921</v>
      </c>
      <c r="C39806" t="s">
        <v>11078</v>
      </c>
      <c r="D39806">
        <v>0</v>
      </c>
      <c r="E39806" t="s">
        <v>12168</v>
      </c>
    </row>
    <row r="39807" spans="1:5" x14ac:dyDescent="0.25">
      <c r="A39807">
        <v>165494</v>
      </c>
      <c r="B39807" t="s">
        <v>5710</v>
      </c>
      <c r="C39807" t="s">
        <v>5713</v>
      </c>
      <c r="D39807">
        <v>0</v>
      </c>
      <c r="E39807" t="s">
        <v>12168</v>
      </c>
    </row>
    <row r="39808" spans="1:5" x14ac:dyDescent="0.25">
      <c r="A39808">
        <v>165497</v>
      </c>
      <c r="B39808" t="s">
        <v>807</v>
      </c>
      <c r="C39808" t="s">
        <v>3621</v>
      </c>
      <c r="D39808">
        <v>0</v>
      </c>
      <c r="E39808" t="s">
        <v>12168</v>
      </c>
    </row>
    <row r="39809" spans="1:5" x14ac:dyDescent="0.25">
      <c r="A39809">
        <v>165499</v>
      </c>
      <c r="B39809" t="s">
        <v>5766</v>
      </c>
      <c r="C39809" t="s">
        <v>5769</v>
      </c>
      <c r="D39809">
        <v>0</v>
      </c>
      <c r="E39809" t="s">
        <v>12168</v>
      </c>
    </row>
    <row r="39810" spans="1:5" x14ac:dyDescent="0.25">
      <c r="A39810">
        <v>165501</v>
      </c>
      <c r="B39810" t="s">
        <v>1923</v>
      </c>
      <c r="C39810" t="s">
        <v>55759</v>
      </c>
      <c r="D39810">
        <v>1</v>
      </c>
      <c r="E39810" t="s">
        <v>12168</v>
      </c>
    </row>
    <row r="39811" spans="1:5" x14ac:dyDescent="0.25">
      <c r="A39811">
        <v>165502</v>
      </c>
      <c r="B39811" t="s">
        <v>1923</v>
      </c>
      <c r="C39811" t="s">
        <v>11088</v>
      </c>
      <c r="D39811">
        <v>0</v>
      </c>
      <c r="E39811" t="s">
        <v>12168</v>
      </c>
    </row>
    <row r="39812" spans="1:5" x14ac:dyDescent="0.25">
      <c r="A39812">
        <v>165503</v>
      </c>
      <c r="B39812" t="s">
        <v>1924</v>
      </c>
      <c r="C39812" t="s">
        <v>55760</v>
      </c>
      <c r="D39812">
        <v>1</v>
      </c>
      <c r="E39812" t="s">
        <v>12168</v>
      </c>
    </row>
    <row r="39813" spans="1:5" x14ac:dyDescent="0.25">
      <c r="A39813">
        <v>165504</v>
      </c>
      <c r="B39813" t="s">
        <v>1924</v>
      </c>
      <c r="C39813" t="s">
        <v>11093</v>
      </c>
      <c r="D39813">
        <v>0</v>
      </c>
      <c r="E39813" t="s">
        <v>12168</v>
      </c>
    </row>
    <row r="39814" spans="1:5" x14ac:dyDescent="0.25">
      <c r="A39814">
        <v>165505</v>
      </c>
      <c r="B39814" t="s">
        <v>1927</v>
      </c>
      <c r="C39814" t="s">
        <v>55761</v>
      </c>
      <c r="D39814">
        <v>1</v>
      </c>
      <c r="E39814" t="s">
        <v>12168</v>
      </c>
    </row>
    <row r="39815" spans="1:5" x14ac:dyDescent="0.25">
      <c r="A39815">
        <v>165506</v>
      </c>
      <c r="B39815" t="s">
        <v>1927</v>
      </c>
      <c r="C39815" t="s">
        <v>11097</v>
      </c>
      <c r="D39815">
        <v>0</v>
      </c>
      <c r="E39815" t="s">
        <v>12168</v>
      </c>
    </row>
    <row r="39816" spans="1:5" x14ac:dyDescent="0.25">
      <c r="A39816">
        <v>165507</v>
      </c>
      <c r="B39816" t="s">
        <v>809</v>
      </c>
      <c r="C39816" t="s">
        <v>5792</v>
      </c>
      <c r="D39816">
        <v>0</v>
      </c>
      <c r="E39816" t="s">
        <v>12168</v>
      </c>
    </row>
    <row r="39817" spans="1:5" x14ac:dyDescent="0.25">
      <c r="A39817">
        <v>165508</v>
      </c>
      <c r="B39817" t="s">
        <v>1929</v>
      </c>
      <c r="C39817" t="s">
        <v>55762</v>
      </c>
      <c r="D39817">
        <v>1</v>
      </c>
      <c r="E39817" t="s">
        <v>12168</v>
      </c>
    </row>
    <row r="39818" spans="1:5" x14ac:dyDescent="0.25">
      <c r="A39818">
        <v>165509</v>
      </c>
      <c r="B39818" t="s">
        <v>1929</v>
      </c>
      <c r="C39818" t="s">
        <v>11102</v>
      </c>
      <c r="D39818">
        <v>0</v>
      </c>
      <c r="E39818" t="s">
        <v>12168</v>
      </c>
    </row>
    <row r="39819" spans="1:5" x14ac:dyDescent="0.25">
      <c r="A39819">
        <v>165510</v>
      </c>
      <c r="B39819" t="s">
        <v>809</v>
      </c>
      <c r="C39819" t="s">
        <v>55763</v>
      </c>
      <c r="D39819">
        <v>1</v>
      </c>
      <c r="E39819" t="s">
        <v>12168</v>
      </c>
    </row>
    <row r="39820" spans="1:5" x14ac:dyDescent="0.25">
      <c r="A39820">
        <v>165511</v>
      </c>
      <c r="B39820" t="s">
        <v>1931</v>
      </c>
      <c r="C39820" t="s">
        <v>55764</v>
      </c>
      <c r="D39820">
        <v>1</v>
      </c>
      <c r="E39820" t="s">
        <v>12168</v>
      </c>
    </row>
    <row r="39821" spans="1:5" x14ac:dyDescent="0.25">
      <c r="A39821">
        <v>165512</v>
      </c>
      <c r="B39821" t="s">
        <v>1931</v>
      </c>
      <c r="C39821" t="s">
        <v>11109</v>
      </c>
      <c r="D39821">
        <v>0</v>
      </c>
      <c r="E39821" t="s">
        <v>12168</v>
      </c>
    </row>
    <row r="39822" spans="1:5" x14ac:dyDescent="0.25">
      <c r="A39822">
        <v>165513</v>
      </c>
      <c r="B39822" t="s">
        <v>1933</v>
      </c>
      <c r="C39822" t="s">
        <v>55765</v>
      </c>
      <c r="D39822">
        <v>1</v>
      </c>
      <c r="E39822" t="s">
        <v>12168</v>
      </c>
    </row>
    <row r="39823" spans="1:5" x14ac:dyDescent="0.25">
      <c r="A39823">
        <v>165514</v>
      </c>
      <c r="B39823" t="s">
        <v>813</v>
      </c>
      <c r="C39823" t="s">
        <v>5838</v>
      </c>
      <c r="D39823">
        <v>0</v>
      </c>
      <c r="E39823" t="s">
        <v>12168</v>
      </c>
    </row>
    <row r="39824" spans="1:5" x14ac:dyDescent="0.25">
      <c r="A39824">
        <v>165515</v>
      </c>
      <c r="B39824" t="s">
        <v>1933</v>
      </c>
      <c r="C39824" t="s">
        <v>11114</v>
      </c>
      <c r="D39824">
        <v>0</v>
      </c>
      <c r="E39824" t="s">
        <v>12168</v>
      </c>
    </row>
    <row r="39825" spans="1:5" x14ac:dyDescent="0.25">
      <c r="A39825">
        <v>165517</v>
      </c>
      <c r="B39825" t="s">
        <v>1935</v>
      </c>
      <c r="C39825" t="s">
        <v>55767</v>
      </c>
      <c r="D39825">
        <v>1</v>
      </c>
      <c r="E39825" t="s">
        <v>12168</v>
      </c>
    </row>
    <row r="39826" spans="1:5" x14ac:dyDescent="0.25">
      <c r="A39826">
        <v>165518</v>
      </c>
      <c r="B39826" t="s">
        <v>1935</v>
      </c>
      <c r="C39826" t="s">
        <v>11118</v>
      </c>
      <c r="D39826">
        <v>0</v>
      </c>
      <c r="E39826" t="s">
        <v>12168</v>
      </c>
    </row>
    <row r="39827" spans="1:5" x14ac:dyDescent="0.25">
      <c r="A39827">
        <v>165519</v>
      </c>
      <c r="B39827" t="s">
        <v>816</v>
      </c>
      <c r="C39827" t="s">
        <v>5847</v>
      </c>
      <c r="D39827">
        <v>0</v>
      </c>
      <c r="E39827" t="s">
        <v>12168</v>
      </c>
    </row>
    <row r="39828" spans="1:5" x14ac:dyDescent="0.25">
      <c r="A39828">
        <v>165520</v>
      </c>
      <c r="B39828" t="s">
        <v>1937</v>
      </c>
      <c r="C39828" t="s">
        <v>55768</v>
      </c>
      <c r="D39828">
        <v>1</v>
      </c>
      <c r="E39828" t="s">
        <v>12168</v>
      </c>
    </row>
    <row r="39829" spans="1:5" x14ac:dyDescent="0.25">
      <c r="A39829">
        <v>165521</v>
      </c>
      <c r="B39829" t="s">
        <v>1937</v>
      </c>
      <c r="C39829" t="s">
        <v>11127</v>
      </c>
      <c r="D39829">
        <v>0</v>
      </c>
      <c r="E39829" t="s">
        <v>12168</v>
      </c>
    </row>
    <row r="39830" spans="1:5" x14ac:dyDescent="0.25">
      <c r="A39830">
        <v>165522</v>
      </c>
      <c r="B39830" t="s">
        <v>1945</v>
      </c>
      <c r="C39830" t="s">
        <v>55769</v>
      </c>
      <c r="D39830">
        <v>1</v>
      </c>
      <c r="E39830" t="s">
        <v>12168</v>
      </c>
    </row>
    <row r="39831" spans="1:5" x14ac:dyDescent="0.25">
      <c r="A39831">
        <v>165523</v>
      </c>
      <c r="B39831" t="s">
        <v>1945</v>
      </c>
      <c r="C39831" t="s">
        <v>11149</v>
      </c>
      <c r="D39831">
        <v>0</v>
      </c>
      <c r="E39831" t="s">
        <v>12168</v>
      </c>
    </row>
    <row r="39832" spans="1:5" x14ac:dyDescent="0.25">
      <c r="A39832">
        <v>165524</v>
      </c>
      <c r="B39832" t="s">
        <v>1950</v>
      </c>
      <c r="C39832" t="s">
        <v>55770</v>
      </c>
      <c r="D39832">
        <v>1</v>
      </c>
      <c r="E39832" t="s">
        <v>12168</v>
      </c>
    </row>
    <row r="39833" spans="1:5" x14ac:dyDescent="0.25">
      <c r="A39833">
        <v>165525</v>
      </c>
      <c r="B39833" t="s">
        <v>1950</v>
      </c>
      <c r="C39833" t="s">
        <v>11164</v>
      </c>
      <c r="D39833">
        <v>0</v>
      </c>
      <c r="E39833" t="s">
        <v>12168</v>
      </c>
    </row>
    <row r="39834" spans="1:5" x14ac:dyDescent="0.25">
      <c r="A39834">
        <v>165526</v>
      </c>
      <c r="B39834" t="s">
        <v>1952</v>
      </c>
      <c r="C39834" t="s">
        <v>55771</v>
      </c>
      <c r="D39834">
        <v>1</v>
      </c>
      <c r="E39834" t="s">
        <v>12168</v>
      </c>
    </row>
    <row r="39835" spans="1:5" x14ac:dyDescent="0.25">
      <c r="A39835">
        <v>165527</v>
      </c>
      <c r="B39835" t="s">
        <v>1952</v>
      </c>
      <c r="C39835" t="s">
        <v>11169</v>
      </c>
      <c r="D39835">
        <v>0</v>
      </c>
      <c r="E39835" t="s">
        <v>12168</v>
      </c>
    </row>
    <row r="39836" spans="1:5" x14ac:dyDescent="0.25">
      <c r="A39836">
        <v>165528</v>
      </c>
      <c r="B39836" t="s">
        <v>1953</v>
      </c>
      <c r="C39836" t="s">
        <v>55772</v>
      </c>
      <c r="D39836">
        <v>1</v>
      </c>
      <c r="E39836" t="s">
        <v>12168</v>
      </c>
    </row>
    <row r="39837" spans="1:5" x14ac:dyDescent="0.25">
      <c r="A39837">
        <v>165529</v>
      </c>
      <c r="B39837" t="s">
        <v>1953</v>
      </c>
      <c r="C39837" t="s">
        <v>11174</v>
      </c>
      <c r="D39837">
        <v>0</v>
      </c>
      <c r="E39837" t="s">
        <v>12168</v>
      </c>
    </row>
    <row r="39838" spans="1:5" x14ac:dyDescent="0.25">
      <c r="A39838">
        <v>165531</v>
      </c>
      <c r="B39838" t="s">
        <v>1955</v>
      </c>
      <c r="C39838" t="s">
        <v>55774</v>
      </c>
      <c r="D39838">
        <v>1</v>
      </c>
      <c r="E39838" t="s">
        <v>12168</v>
      </c>
    </row>
    <row r="39839" spans="1:5" x14ac:dyDescent="0.25">
      <c r="A39839">
        <v>165532</v>
      </c>
      <c r="B39839" t="s">
        <v>1955</v>
      </c>
      <c r="C39839" t="s">
        <v>11181</v>
      </c>
      <c r="D39839">
        <v>0</v>
      </c>
      <c r="E39839" t="s">
        <v>12168</v>
      </c>
    </row>
    <row r="39840" spans="1:5" x14ac:dyDescent="0.25">
      <c r="A39840">
        <v>165533</v>
      </c>
      <c r="B39840" t="s">
        <v>1957</v>
      </c>
      <c r="C39840" t="s">
        <v>55775</v>
      </c>
      <c r="D39840">
        <v>1</v>
      </c>
      <c r="E39840" t="s">
        <v>12168</v>
      </c>
    </row>
    <row r="39841" spans="1:5" x14ac:dyDescent="0.25">
      <c r="A39841">
        <v>165534</v>
      </c>
      <c r="B39841" t="s">
        <v>1957</v>
      </c>
      <c r="C39841" t="s">
        <v>11185</v>
      </c>
      <c r="D39841">
        <v>0</v>
      </c>
      <c r="E39841" t="s">
        <v>12168</v>
      </c>
    </row>
    <row r="39842" spans="1:5" x14ac:dyDescent="0.25">
      <c r="A39842">
        <v>165535</v>
      </c>
      <c r="B39842" t="s">
        <v>1968</v>
      </c>
      <c r="C39842" t="s">
        <v>55776</v>
      </c>
      <c r="D39842">
        <v>1</v>
      </c>
      <c r="E39842" t="s">
        <v>12168</v>
      </c>
    </row>
    <row r="39843" spans="1:5" x14ac:dyDescent="0.25">
      <c r="A39843">
        <v>165536</v>
      </c>
      <c r="B39843" t="s">
        <v>1968</v>
      </c>
      <c r="C39843" t="s">
        <v>11211</v>
      </c>
      <c r="D39843">
        <v>0</v>
      </c>
      <c r="E39843" t="s">
        <v>12168</v>
      </c>
    </row>
    <row r="39844" spans="1:5" x14ac:dyDescent="0.25">
      <c r="A39844">
        <v>165537</v>
      </c>
      <c r="B39844" t="s">
        <v>1972</v>
      </c>
      <c r="C39844" t="s">
        <v>55777</v>
      </c>
      <c r="D39844">
        <v>1</v>
      </c>
      <c r="E39844" t="s">
        <v>12168</v>
      </c>
    </row>
    <row r="39845" spans="1:5" x14ac:dyDescent="0.25">
      <c r="A39845">
        <v>165538</v>
      </c>
      <c r="B39845" t="s">
        <v>1972</v>
      </c>
      <c r="C39845" t="s">
        <v>11218</v>
      </c>
      <c r="D39845">
        <v>0</v>
      </c>
      <c r="E39845" t="s">
        <v>12168</v>
      </c>
    </row>
    <row r="39846" spans="1:5" x14ac:dyDescent="0.25">
      <c r="A39846">
        <v>165539</v>
      </c>
      <c r="B39846" t="s">
        <v>1973</v>
      </c>
      <c r="C39846" t="s">
        <v>55778</v>
      </c>
      <c r="D39846">
        <v>1</v>
      </c>
      <c r="E39846" t="s">
        <v>12168</v>
      </c>
    </row>
    <row r="39847" spans="1:5" x14ac:dyDescent="0.25">
      <c r="A39847">
        <v>165540</v>
      </c>
      <c r="B39847" t="s">
        <v>1973</v>
      </c>
      <c r="C39847" t="s">
        <v>11223</v>
      </c>
      <c r="D39847">
        <v>0</v>
      </c>
      <c r="E39847" t="s">
        <v>12168</v>
      </c>
    </row>
    <row r="39848" spans="1:5" x14ac:dyDescent="0.25">
      <c r="A39848">
        <v>165541</v>
      </c>
      <c r="B39848" t="s">
        <v>1975</v>
      </c>
      <c r="C39848" t="s">
        <v>55779</v>
      </c>
      <c r="D39848">
        <v>1</v>
      </c>
      <c r="E39848" t="s">
        <v>12168</v>
      </c>
    </row>
    <row r="39849" spans="1:5" x14ac:dyDescent="0.25">
      <c r="A39849">
        <v>165542</v>
      </c>
      <c r="B39849" t="s">
        <v>1975</v>
      </c>
      <c r="C39849" t="s">
        <v>11228</v>
      </c>
      <c r="D39849">
        <v>0</v>
      </c>
      <c r="E39849" t="s">
        <v>12168</v>
      </c>
    </row>
    <row r="39850" spans="1:5" x14ac:dyDescent="0.25">
      <c r="A39850">
        <v>165543</v>
      </c>
      <c r="B39850" t="s">
        <v>819</v>
      </c>
      <c r="C39850" t="s">
        <v>5902</v>
      </c>
      <c r="D39850">
        <v>0</v>
      </c>
      <c r="E39850" t="s">
        <v>12168</v>
      </c>
    </row>
    <row r="39851" spans="1:5" x14ac:dyDescent="0.25">
      <c r="A39851">
        <v>165544</v>
      </c>
      <c r="B39851" t="s">
        <v>1978</v>
      </c>
      <c r="C39851" t="s">
        <v>55780</v>
      </c>
      <c r="D39851">
        <v>1</v>
      </c>
      <c r="E39851" t="s">
        <v>12168</v>
      </c>
    </row>
    <row r="39852" spans="1:5" x14ac:dyDescent="0.25">
      <c r="A39852">
        <v>165545</v>
      </c>
      <c r="B39852" t="s">
        <v>819</v>
      </c>
      <c r="C39852" t="s">
        <v>55781</v>
      </c>
      <c r="D39852">
        <v>1</v>
      </c>
      <c r="E39852" t="s">
        <v>12168</v>
      </c>
    </row>
    <row r="39853" spans="1:5" x14ac:dyDescent="0.25">
      <c r="A39853">
        <v>165546</v>
      </c>
      <c r="B39853" t="s">
        <v>1978</v>
      </c>
      <c r="C39853" t="s">
        <v>11237</v>
      </c>
      <c r="D39853">
        <v>0</v>
      </c>
      <c r="E39853" t="s">
        <v>12168</v>
      </c>
    </row>
    <row r="39854" spans="1:5" x14ac:dyDescent="0.25">
      <c r="A39854">
        <v>165547</v>
      </c>
      <c r="B39854" t="s">
        <v>1980</v>
      </c>
      <c r="C39854" t="s">
        <v>55782</v>
      </c>
      <c r="D39854">
        <v>1</v>
      </c>
      <c r="E39854" t="s">
        <v>12168</v>
      </c>
    </row>
    <row r="39855" spans="1:5" x14ac:dyDescent="0.25">
      <c r="A39855">
        <v>165548</v>
      </c>
      <c r="B39855" t="s">
        <v>1980</v>
      </c>
      <c r="C39855" t="s">
        <v>11242</v>
      </c>
      <c r="D39855">
        <v>0</v>
      </c>
      <c r="E39855" t="s">
        <v>12168</v>
      </c>
    </row>
    <row r="39856" spans="1:5" x14ac:dyDescent="0.25">
      <c r="A39856">
        <v>165549</v>
      </c>
      <c r="B39856" t="s">
        <v>1984</v>
      </c>
      <c r="C39856" t="s">
        <v>55783</v>
      </c>
      <c r="D39856">
        <v>1</v>
      </c>
      <c r="E39856" t="s">
        <v>12168</v>
      </c>
    </row>
    <row r="39857" spans="1:5" x14ac:dyDescent="0.25">
      <c r="A39857">
        <v>165550</v>
      </c>
      <c r="B39857" t="s">
        <v>1984</v>
      </c>
      <c r="C39857" t="s">
        <v>11253</v>
      </c>
      <c r="D39857">
        <v>0</v>
      </c>
      <c r="E39857" t="s">
        <v>12168</v>
      </c>
    </row>
    <row r="39858" spans="1:5" x14ac:dyDescent="0.25">
      <c r="A39858">
        <v>165551</v>
      </c>
      <c r="B39858" t="s">
        <v>1985</v>
      </c>
      <c r="C39858" t="s">
        <v>55784</v>
      </c>
      <c r="D39858">
        <v>1</v>
      </c>
      <c r="E39858" t="s">
        <v>12168</v>
      </c>
    </row>
    <row r="39859" spans="1:5" x14ac:dyDescent="0.25">
      <c r="A39859">
        <v>165552</v>
      </c>
      <c r="B39859" t="s">
        <v>1985</v>
      </c>
      <c r="C39859" t="s">
        <v>11264</v>
      </c>
      <c r="D39859">
        <v>0</v>
      </c>
      <c r="E39859" t="s">
        <v>12168</v>
      </c>
    </row>
    <row r="39860" spans="1:5" x14ac:dyDescent="0.25">
      <c r="A39860">
        <v>165553</v>
      </c>
      <c r="B39860" t="s">
        <v>1987</v>
      </c>
      <c r="C39860" t="s">
        <v>55785</v>
      </c>
      <c r="D39860">
        <v>1</v>
      </c>
      <c r="E39860" t="s">
        <v>12168</v>
      </c>
    </row>
    <row r="39861" spans="1:5" x14ac:dyDescent="0.25">
      <c r="A39861">
        <v>165554</v>
      </c>
      <c r="B39861" t="s">
        <v>1987</v>
      </c>
      <c r="C39861" t="s">
        <v>11269</v>
      </c>
      <c r="D39861">
        <v>0</v>
      </c>
      <c r="E39861" t="s">
        <v>12168</v>
      </c>
    </row>
    <row r="39862" spans="1:5" x14ac:dyDescent="0.25">
      <c r="A39862">
        <v>165555</v>
      </c>
      <c r="B39862" t="s">
        <v>1989</v>
      </c>
      <c r="C39862" t="s">
        <v>55786</v>
      </c>
      <c r="D39862">
        <v>1</v>
      </c>
      <c r="E39862" t="s">
        <v>12168</v>
      </c>
    </row>
    <row r="39863" spans="1:5" x14ac:dyDescent="0.25">
      <c r="A39863">
        <v>165556</v>
      </c>
      <c r="B39863" t="s">
        <v>1989</v>
      </c>
      <c r="C39863" t="s">
        <v>11275</v>
      </c>
      <c r="D39863">
        <v>0</v>
      </c>
      <c r="E39863" t="s">
        <v>12168</v>
      </c>
    </row>
    <row r="39864" spans="1:5" x14ac:dyDescent="0.25">
      <c r="A39864">
        <v>165557</v>
      </c>
      <c r="B39864" t="s">
        <v>822</v>
      </c>
      <c r="C39864" t="s">
        <v>5933</v>
      </c>
      <c r="D39864">
        <v>0</v>
      </c>
      <c r="E39864" t="s">
        <v>12168</v>
      </c>
    </row>
    <row r="39865" spans="1:5" x14ac:dyDescent="0.25">
      <c r="A39865">
        <v>165558</v>
      </c>
      <c r="B39865" t="s">
        <v>1991</v>
      </c>
      <c r="C39865" t="s">
        <v>55787</v>
      </c>
      <c r="D39865">
        <v>1</v>
      </c>
      <c r="E39865" t="s">
        <v>12168</v>
      </c>
    </row>
    <row r="39866" spans="1:5" x14ac:dyDescent="0.25">
      <c r="A39866">
        <v>165559</v>
      </c>
      <c r="B39866" t="s">
        <v>1991</v>
      </c>
      <c r="C39866" t="s">
        <v>11279</v>
      </c>
      <c r="D39866">
        <v>0</v>
      </c>
      <c r="E39866" t="s">
        <v>12168</v>
      </c>
    </row>
    <row r="39867" spans="1:5" x14ac:dyDescent="0.25">
      <c r="A39867">
        <v>165561</v>
      </c>
      <c r="B39867" t="s">
        <v>1993</v>
      </c>
      <c r="C39867" t="s">
        <v>55789</v>
      </c>
      <c r="D39867">
        <v>1</v>
      </c>
      <c r="E39867" t="s">
        <v>12168</v>
      </c>
    </row>
    <row r="39868" spans="1:5" x14ac:dyDescent="0.25">
      <c r="A39868">
        <v>165562</v>
      </c>
      <c r="B39868" t="s">
        <v>1993</v>
      </c>
      <c r="C39868" t="s">
        <v>11284</v>
      </c>
      <c r="D39868">
        <v>0</v>
      </c>
      <c r="E39868" t="s">
        <v>12168</v>
      </c>
    </row>
    <row r="39869" spans="1:5" x14ac:dyDescent="0.25">
      <c r="A39869">
        <v>165563</v>
      </c>
      <c r="B39869" t="s">
        <v>1994</v>
      </c>
      <c r="C39869" t="s">
        <v>55790</v>
      </c>
      <c r="D39869">
        <v>1</v>
      </c>
      <c r="E39869" t="s">
        <v>12168</v>
      </c>
    </row>
    <row r="39870" spans="1:5" x14ac:dyDescent="0.25">
      <c r="A39870">
        <v>165564</v>
      </c>
      <c r="B39870" t="s">
        <v>1994</v>
      </c>
      <c r="C39870" t="s">
        <v>11288</v>
      </c>
      <c r="D39870">
        <v>0</v>
      </c>
      <c r="E39870" t="s">
        <v>12168</v>
      </c>
    </row>
    <row r="39871" spans="1:5" x14ac:dyDescent="0.25">
      <c r="A39871">
        <v>165565</v>
      </c>
      <c r="B39871" t="s">
        <v>824</v>
      </c>
      <c r="C39871" t="s">
        <v>5938</v>
      </c>
      <c r="D39871">
        <v>0</v>
      </c>
      <c r="E39871" t="s">
        <v>12168</v>
      </c>
    </row>
    <row r="39872" spans="1:5" x14ac:dyDescent="0.25">
      <c r="A39872">
        <v>165567</v>
      </c>
      <c r="B39872" t="s">
        <v>1996</v>
      </c>
      <c r="C39872" t="s">
        <v>55792</v>
      </c>
      <c r="D39872">
        <v>1</v>
      </c>
      <c r="E39872" t="s">
        <v>12168</v>
      </c>
    </row>
    <row r="39873" spans="1:5" x14ac:dyDescent="0.25">
      <c r="A39873">
        <v>165568</v>
      </c>
      <c r="B39873" t="s">
        <v>1996</v>
      </c>
      <c r="C39873" t="s">
        <v>11293</v>
      </c>
      <c r="D39873">
        <v>0</v>
      </c>
      <c r="E39873" t="s">
        <v>12168</v>
      </c>
    </row>
    <row r="39874" spans="1:5" x14ac:dyDescent="0.25">
      <c r="A39874">
        <v>165569</v>
      </c>
      <c r="B39874" t="s">
        <v>1998</v>
      </c>
      <c r="C39874" t="s">
        <v>55793</v>
      </c>
      <c r="D39874">
        <v>1</v>
      </c>
      <c r="E39874" t="s">
        <v>12168</v>
      </c>
    </row>
    <row r="39875" spans="1:5" x14ac:dyDescent="0.25">
      <c r="A39875">
        <v>165570</v>
      </c>
      <c r="B39875" t="s">
        <v>826</v>
      </c>
      <c r="C39875" t="s">
        <v>5955</v>
      </c>
      <c r="D39875">
        <v>0</v>
      </c>
      <c r="E39875" t="s">
        <v>12168</v>
      </c>
    </row>
    <row r="39876" spans="1:5" x14ac:dyDescent="0.25">
      <c r="A39876">
        <v>165571</v>
      </c>
      <c r="B39876" t="s">
        <v>1998</v>
      </c>
      <c r="C39876" t="s">
        <v>11299</v>
      </c>
      <c r="D39876">
        <v>0</v>
      </c>
      <c r="E39876" t="s">
        <v>12168</v>
      </c>
    </row>
    <row r="39877" spans="1:5" x14ac:dyDescent="0.25">
      <c r="A39877">
        <v>165572</v>
      </c>
      <c r="B39877" t="s">
        <v>1999</v>
      </c>
      <c r="C39877" t="s">
        <v>55794</v>
      </c>
      <c r="D39877">
        <v>1</v>
      </c>
      <c r="E39877" t="s">
        <v>12168</v>
      </c>
    </row>
    <row r="39878" spans="1:5" x14ac:dyDescent="0.25">
      <c r="A39878">
        <v>165573</v>
      </c>
      <c r="B39878" t="s">
        <v>1999</v>
      </c>
      <c r="C39878" t="s">
        <v>11303</v>
      </c>
      <c r="D39878">
        <v>0</v>
      </c>
      <c r="E39878" t="s">
        <v>12168</v>
      </c>
    </row>
    <row r="39879" spans="1:5" x14ac:dyDescent="0.25">
      <c r="A39879">
        <v>165574</v>
      </c>
      <c r="B39879" t="s">
        <v>826</v>
      </c>
      <c r="C39879" t="s">
        <v>55795</v>
      </c>
      <c r="D39879">
        <v>1</v>
      </c>
      <c r="E39879" t="s">
        <v>12168</v>
      </c>
    </row>
    <row r="39880" spans="1:5" x14ac:dyDescent="0.25">
      <c r="A39880">
        <v>165575</v>
      </c>
      <c r="B39880" t="s">
        <v>2001</v>
      </c>
      <c r="C39880" t="s">
        <v>55796</v>
      </c>
      <c r="D39880">
        <v>1</v>
      </c>
      <c r="E39880" t="s">
        <v>12168</v>
      </c>
    </row>
    <row r="39881" spans="1:5" x14ac:dyDescent="0.25">
      <c r="A39881">
        <v>165576</v>
      </c>
      <c r="B39881" t="s">
        <v>2001</v>
      </c>
      <c r="C39881" t="s">
        <v>11308</v>
      </c>
      <c r="D39881">
        <v>0</v>
      </c>
      <c r="E39881" t="s">
        <v>12168</v>
      </c>
    </row>
    <row r="39882" spans="1:5" x14ac:dyDescent="0.25">
      <c r="A39882">
        <v>165577</v>
      </c>
      <c r="B39882" t="s">
        <v>2655</v>
      </c>
      <c r="C39882" t="s">
        <v>40002</v>
      </c>
      <c r="D39882">
        <v>0</v>
      </c>
      <c r="E39882" t="s">
        <v>12168</v>
      </c>
    </row>
    <row r="39883" spans="1:5" x14ac:dyDescent="0.25">
      <c r="A39883">
        <v>165578</v>
      </c>
      <c r="B39883" t="s">
        <v>2785</v>
      </c>
      <c r="C39883" t="s">
        <v>55797</v>
      </c>
      <c r="D39883">
        <v>1</v>
      </c>
      <c r="E39883" t="s">
        <v>12168</v>
      </c>
    </row>
    <row r="39884" spans="1:5" x14ac:dyDescent="0.25">
      <c r="A39884">
        <v>165579</v>
      </c>
      <c r="B39884" t="s">
        <v>2785</v>
      </c>
      <c r="C39884" t="s">
        <v>11309</v>
      </c>
      <c r="D39884">
        <v>0</v>
      </c>
      <c r="E39884" t="s">
        <v>12168</v>
      </c>
    </row>
    <row r="39885" spans="1:5" x14ac:dyDescent="0.25">
      <c r="A39885">
        <v>165581</v>
      </c>
      <c r="B39885" t="s">
        <v>2002</v>
      </c>
      <c r="C39885" t="s">
        <v>55799</v>
      </c>
      <c r="D39885">
        <v>1</v>
      </c>
      <c r="E39885" t="s">
        <v>12168</v>
      </c>
    </row>
    <row r="39886" spans="1:5" x14ac:dyDescent="0.25">
      <c r="A39886">
        <v>165582</v>
      </c>
      <c r="B39886" t="s">
        <v>2002</v>
      </c>
      <c r="C39886" t="s">
        <v>11311</v>
      </c>
      <c r="D39886">
        <v>0</v>
      </c>
      <c r="E39886" t="s">
        <v>12168</v>
      </c>
    </row>
    <row r="39887" spans="1:5" x14ac:dyDescent="0.25">
      <c r="A39887">
        <v>165583</v>
      </c>
      <c r="B39887" t="s">
        <v>834</v>
      </c>
      <c r="C39887" t="s">
        <v>6038</v>
      </c>
      <c r="D39887">
        <v>0</v>
      </c>
      <c r="E39887" t="s">
        <v>12168</v>
      </c>
    </row>
    <row r="39888" spans="1:5" x14ac:dyDescent="0.25">
      <c r="A39888">
        <v>165584</v>
      </c>
      <c r="B39888" t="s">
        <v>2004</v>
      </c>
      <c r="C39888" t="s">
        <v>55800</v>
      </c>
      <c r="D39888">
        <v>1</v>
      </c>
      <c r="E39888" t="s">
        <v>12168</v>
      </c>
    </row>
    <row r="39889" spans="1:5" x14ac:dyDescent="0.25">
      <c r="A39889">
        <v>165585</v>
      </c>
      <c r="B39889" t="s">
        <v>2004</v>
      </c>
      <c r="C39889" t="s">
        <v>5154</v>
      </c>
      <c r="D39889">
        <v>0</v>
      </c>
      <c r="E39889" t="s">
        <v>12168</v>
      </c>
    </row>
    <row r="39890" spans="1:5" x14ac:dyDescent="0.25">
      <c r="A39890">
        <v>165586</v>
      </c>
      <c r="B39890" t="s">
        <v>2005</v>
      </c>
      <c r="C39890" t="s">
        <v>55801</v>
      </c>
      <c r="D39890">
        <v>1</v>
      </c>
      <c r="E39890" t="s">
        <v>12168</v>
      </c>
    </row>
    <row r="39891" spans="1:5" x14ac:dyDescent="0.25">
      <c r="A39891">
        <v>165588</v>
      </c>
      <c r="B39891" t="s">
        <v>2005</v>
      </c>
      <c r="C39891" t="s">
        <v>11313</v>
      </c>
      <c r="D39891">
        <v>0</v>
      </c>
      <c r="E39891" t="s">
        <v>12168</v>
      </c>
    </row>
    <row r="39892" spans="1:5" x14ac:dyDescent="0.25">
      <c r="A39892">
        <v>165589</v>
      </c>
      <c r="B39892" t="s">
        <v>2007</v>
      </c>
      <c r="C39892" t="s">
        <v>55803</v>
      </c>
      <c r="D39892">
        <v>1</v>
      </c>
      <c r="E39892" t="s">
        <v>12168</v>
      </c>
    </row>
    <row r="39893" spans="1:5" x14ac:dyDescent="0.25">
      <c r="A39893">
        <v>165590</v>
      </c>
      <c r="B39893" t="s">
        <v>2007</v>
      </c>
      <c r="C39893" t="s">
        <v>11314</v>
      </c>
      <c r="D39893">
        <v>0</v>
      </c>
      <c r="E39893" t="s">
        <v>12168</v>
      </c>
    </row>
    <row r="39894" spans="1:5" x14ac:dyDescent="0.25">
      <c r="A39894">
        <v>165591</v>
      </c>
      <c r="B39894" t="s">
        <v>2008</v>
      </c>
      <c r="C39894" t="s">
        <v>55804</v>
      </c>
      <c r="D39894">
        <v>1</v>
      </c>
      <c r="E39894" t="s">
        <v>12168</v>
      </c>
    </row>
    <row r="39895" spans="1:5" x14ac:dyDescent="0.25">
      <c r="A39895">
        <v>165592</v>
      </c>
      <c r="B39895" t="s">
        <v>2008</v>
      </c>
      <c r="C39895" t="s">
        <v>11319</v>
      </c>
      <c r="D39895">
        <v>0</v>
      </c>
      <c r="E39895" t="s">
        <v>12168</v>
      </c>
    </row>
    <row r="39896" spans="1:5" x14ac:dyDescent="0.25">
      <c r="A39896">
        <v>165593</v>
      </c>
      <c r="B39896" t="s">
        <v>2009</v>
      </c>
      <c r="C39896" t="s">
        <v>55805</v>
      </c>
      <c r="D39896">
        <v>1</v>
      </c>
      <c r="E39896" t="s">
        <v>12168</v>
      </c>
    </row>
    <row r="39897" spans="1:5" x14ac:dyDescent="0.25">
      <c r="A39897">
        <v>165594</v>
      </c>
      <c r="B39897" t="s">
        <v>2009</v>
      </c>
      <c r="C39897" t="s">
        <v>11324</v>
      </c>
      <c r="D39897">
        <v>0</v>
      </c>
      <c r="E39897" t="s">
        <v>12168</v>
      </c>
    </row>
    <row r="39898" spans="1:5" x14ac:dyDescent="0.25">
      <c r="A39898">
        <v>165595</v>
      </c>
      <c r="B39898" t="s">
        <v>836</v>
      </c>
      <c r="C39898" t="s">
        <v>6050</v>
      </c>
      <c r="D39898">
        <v>0</v>
      </c>
      <c r="E39898" t="s">
        <v>12168</v>
      </c>
    </row>
    <row r="39899" spans="1:5" x14ac:dyDescent="0.25">
      <c r="A39899">
        <v>165596</v>
      </c>
      <c r="B39899" t="s">
        <v>2012</v>
      </c>
      <c r="C39899" t="s">
        <v>55806</v>
      </c>
      <c r="D39899">
        <v>1</v>
      </c>
      <c r="E39899" t="s">
        <v>12168</v>
      </c>
    </row>
    <row r="39900" spans="1:5" x14ac:dyDescent="0.25">
      <c r="A39900">
        <v>165597</v>
      </c>
      <c r="B39900" t="s">
        <v>2012</v>
      </c>
      <c r="C39900" t="s">
        <v>11329</v>
      </c>
      <c r="D39900">
        <v>0</v>
      </c>
      <c r="E39900" t="s">
        <v>12168</v>
      </c>
    </row>
    <row r="39901" spans="1:5" x14ac:dyDescent="0.25">
      <c r="A39901">
        <v>165598</v>
      </c>
      <c r="B39901" t="s">
        <v>2013</v>
      </c>
      <c r="C39901" t="s">
        <v>55807</v>
      </c>
      <c r="D39901">
        <v>1</v>
      </c>
      <c r="E39901" t="s">
        <v>12168</v>
      </c>
    </row>
    <row r="39902" spans="1:5" x14ac:dyDescent="0.25">
      <c r="A39902">
        <v>165599</v>
      </c>
      <c r="B39902" t="s">
        <v>2013</v>
      </c>
      <c r="C39902" t="s">
        <v>11330</v>
      </c>
      <c r="D39902">
        <v>0</v>
      </c>
      <c r="E39902" t="s">
        <v>12168</v>
      </c>
    </row>
    <row r="39903" spans="1:5" x14ac:dyDescent="0.25">
      <c r="A39903">
        <v>165600</v>
      </c>
      <c r="B39903" t="s">
        <v>2014</v>
      </c>
      <c r="C39903" t="s">
        <v>55808</v>
      </c>
      <c r="D39903">
        <v>1</v>
      </c>
      <c r="E39903" t="s">
        <v>12168</v>
      </c>
    </row>
    <row r="39904" spans="1:5" x14ac:dyDescent="0.25">
      <c r="A39904">
        <v>165601</v>
      </c>
      <c r="B39904" t="s">
        <v>2014</v>
      </c>
      <c r="C39904" t="s">
        <v>11333</v>
      </c>
      <c r="D39904">
        <v>0</v>
      </c>
      <c r="E39904" t="s">
        <v>12168</v>
      </c>
    </row>
    <row r="39905" spans="1:5" x14ac:dyDescent="0.25">
      <c r="A39905">
        <v>165603</v>
      </c>
      <c r="B39905" t="s">
        <v>2015</v>
      </c>
      <c r="C39905" t="s">
        <v>55810</v>
      </c>
      <c r="D39905">
        <v>1</v>
      </c>
      <c r="E39905" t="s">
        <v>12168</v>
      </c>
    </row>
    <row r="39906" spans="1:5" x14ac:dyDescent="0.25">
      <c r="A39906">
        <v>165604</v>
      </c>
      <c r="B39906" t="s">
        <v>2015</v>
      </c>
      <c r="C39906" t="s">
        <v>11338</v>
      </c>
      <c r="D39906">
        <v>0</v>
      </c>
      <c r="E39906" t="s">
        <v>12168</v>
      </c>
    </row>
    <row r="39907" spans="1:5" x14ac:dyDescent="0.25">
      <c r="A39907">
        <v>165605</v>
      </c>
      <c r="B39907" t="s">
        <v>2017</v>
      </c>
      <c r="C39907" t="s">
        <v>55811</v>
      </c>
      <c r="D39907">
        <v>1</v>
      </c>
      <c r="E39907" t="s">
        <v>12168</v>
      </c>
    </row>
    <row r="39908" spans="1:5" x14ac:dyDescent="0.25">
      <c r="A39908">
        <v>165606</v>
      </c>
      <c r="B39908" t="s">
        <v>838</v>
      </c>
      <c r="C39908" t="s">
        <v>6053</v>
      </c>
      <c r="D39908">
        <v>0</v>
      </c>
      <c r="E39908" t="s">
        <v>12168</v>
      </c>
    </row>
    <row r="39909" spans="1:5" x14ac:dyDescent="0.25">
      <c r="A39909">
        <v>165607</v>
      </c>
      <c r="B39909" t="s">
        <v>2017</v>
      </c>
      <c r="C39909" t="s">
        <v>11339</v>
      </c>
      <c r="D39909">
        <v>0</v>
      </c>
      <c r="E39909" t="s">
        <v>12168</v>
      </c>
    </row>
    <row r="39910" spans="1:5" x14ac:dyDescent="0.25">
      <c r="A39910">
        <v>165609</v>
      </c>
      <c r="B39910" t="s">
        <v>840</v>
      </c>
      <c r="C39910" t="s">
        <v>6055</v>
      </c>
      <c r="D39910">
        <v>0</v>
      </c>
      <c r="E39910" t="s">
        <v>12168</v>
      </c>
    </row>
    <row r="39911" spans="1:5" x14ac:dyDescent="0.25">
      <c r="A39911">
        <v>165610</v>
      </c>
      <c r="B39911" t="s">
        <v>2019</v>
      </c>
      <c r="C39911" t="s">
        <v>55813</v>
      </c>
      <c r="D39911">
        <v>1</v>
      </c>
      <c r="E39911" t="s">
        <v>12168</v>
      </c>
    </row>
    <row r="39912" spans="1:5" x14ac:dyDescent="0.25">
      <c r="A39912">
        <v>165611</v>
      </c>
      <c r="B39912" t="s">
        <v>2019</v>
      </c>
      <c r="C39912" t="s">
        <v>11341</v>
      </c>
      <c r="D39912">
        <v>0</v>
      </c>
      <c r="E39912" t="s">
        <v>12168</v>
      </c>
    </row>
    <row r="39913" spans="1:5" x14ac:dyDescent="0.25">
      <c r="A39913">
        <v>165613</v>
      </c>
      <c r="B39913" t="s">
        <v>841</v>
      </c>
      <c r="C39913" t="s">
        <v>6064</v>
      </c>
      <c r="D39913">
        <v>0</v>
      </c>
      <c r="E39913" t="s">
        <v>12168</v>
      </c>
    </row>
    <row r="39914" spans="1:5" x14ac:dyDescent="0.25">
      <c r="A39914">
        <v>165614</v>
      </c>
      <c r="B39914" t="s">
        <v>2021</v>
      </c>
      <c r="C39914" t="s">
        <v>55815</v>
      </c>
      <c r="D39914">
        <v>1</v>
      </c>
      <c r="E39914" t="s">
        <v>12168</v>
      </c>
    </row>
    <row r="39915" spans="1:5" x14ac:dyDescent="0.25">
      <c r="A39915">
        <v>165615</v>
      </c>
      <c r="B39915" t="s">
        <v>2021</v>
      </c>
      <c r="C39915" t="s">
        <v>11342</v>
      </c>
      <c r="D39915">
        <v>0</v>
      </c>
      <c r="E39915" t="s">
        <v>12168</v>
      </c>
    </row>
    <row r="39916" spans="1:5" x14ac:dyDescent="0.25">
      <c r="A39916">
        <v>165617</v>
      </c>
      <c r="B39916" t="s">
        <v>11343</v>
      </c>
      <c r="C39916" t="s">
        <v>55817</v>
      </c>
      <c r="D39916">
        <v>1</v>
      </c>
      <c r="E39916" t="s">
        <v>12168</v>
      </c>
    </row>
    <row r="39917" spans="1:5" x14ac:dyDescent="0.25">
      <c r="A39917">
        <v>165618</v>
      </c>
      <c r="B39917" t="s">
        <v>11343</v>
      </c>
      <c r="C39917" t="s">
        <v>11344</v>
      </c>
      <c r="D39917">
        <v>0</v>
      </c>
      <c r="E39917" t="s">
        <v>12168</v>
      </c>
    </row>
    <row r="39918" spans="1:5" x14ac:dyDescent="0.25">
      <c r="A39918">
        <v>165619</v>
      </c>
      <c r="B39918" t="s">
        <v>11347</v>
      </c>
      <c r="C39918" t="s">
        <v>55818</v>
      </c>
      <c r="D39918">
        <v>1</v>
      </c>
      <c r="E39918" t="s">
        <v>12168</v>
      </c>
    </row>
    <row r="39919" spans="1:5" x14ac:dyDescent="0.25">
      <c r="A39919">
        <v>165620</v>
      </c>
      <c r="B39919" t="s">
        <v>11347</v>
      </c>
      <c r="C39919" t="s">
        <v>11348</v>
      </c>
      <c r="D39919">
        <v>0</v>
      </c>
      <c r="E39919" t="s">
        <v>12168</v>
      </c>
    </row>
    <row r="39920" spans="1:5" x14ac:dyDescent="0.25">
      <c r="A39920">
        <v>165621</v>
      </c>
      <c r="B39920" t="s">
        <v>2789</v>
      </c>
      <c r="C39920" t="s">
        <v>55819</v>
      </c>
      <c r="D39920">
        <v>1</v>
      </c>
      <c r="E39920" t="s">
        <v>12168</v>
      </c>
    </row>
    <row r="39921" spans="1:5" x14ac:dyDescent="0.25">
      <c r="A39921">
        <v>165622</v>
      </c>
      <c r="B39921" t="s">
        <v>2789</v>
      </c>
      <c r="C39921" t="s">
        <v>11349</v>
      </c>
      <c r="D39921">
        <v>0</v>
      </c>
      <c r="E39921" t="s">
        <v>12168</v>
      </c>
    </row>
    <row r="39922" spans="1:5" x14ac:dyDescent="0.25">
      <c r="A39922">
        <v>165623</v>
      </c>
      <c r="B39922" t="s">
        <v>2023</v>
      </c>
      <c r="C39922" t="s">
        <v>55820</v>
      </c>
      <c r="D39922">
        <v>1</v>
      </c>
      <c r="E39922" t="s">
        <v>12168</v>
      </c>
    </row>
    <row r="39923" spans="1:5" x14ac:dyDescent="0.25">
      <c r="A39923">
        <v>165624</v>
      </c>
      <c r="B39923" t="s">
        <v>2023</v>
      </c>
      <c r="C39923" t="s">
        <v>11350</v>
      </c>
      <c r="D39923">
        <v>0</v>
      </c>
      <c r="E39923" t="s">
        <v>12168</v>
      </c>
    </row>
    <row r="39924" spans="1:5" x14ac:dyDescent="0.25">
      <c r="A39924">
        <v>165625</v>
      </c>
      <c r="B39924" t="s">
        <v>848</v>
      </c>
      <c r="C39924" t="s">
        <v>6089</v>
      </c>
      <c r="D39924">
        <v>0</v>
      </c>
      <c r="E39924" t="s">
        <v>12168</v>
      </c>
    </row>
    <row r="39925" spans="1:5" x14ac:dyDescent="0.25">
      <c r="A39925">
        <v>165626</v>
      </c>
      <c r="B39925" t="s">
        <v>2026</v>
      </c>
      <c r="C39925" t="s">
        <v>55821</v>
      </c>
      <c r="D39925">
        <v>1</v>
      </c>
      <c r="E39925" t="s">
        <v>12168</v>
      </c>
    </row>
    <row r="39926" spans="1:5" x14ac:dyDescent="0.25">
      <c r="A39926">
        <v>165627</v>
      </c>
      <c r="B39926" t="s">
        <v>2026</v>
      </c>
      <c r="C39926" t="s">
        <v>11353</v>
      </c>
      <c r="D39926">
        <v>0</v>
      </c>
      <c r="E39926" t="s">
        <v>12168</v>
      </c>
    </row>
    <row r="39927" spans="1:5" x14ac:dyDescent="0.25">
      <c r="A39927">
        <v>165630</v>
      </c>
      <c r="B39927" t="s">
        <v>2791</v>
      </c>
      <c r="C39927" t="s">
        <v>55823</v>
      </c>
      <c r="D39927">
        <v>1</v>
      </c>
      <c r="E39927" t="s">
        <v>12168</v>
      </c>
    </row>
    <row r="39928" spans="1:5" x14ac:dyDescent="0.25">
      <c r="A39928">
        <v>165631</v>
      </c>
      <c r="B39928" t="s">
        <v>2791</v>
      </c>
      <c r="C39928" t="s">
        <v>11354</v>
      </c>
      <c r="D39928">
        <v>0</v>
      </c>
      <c r="E39928" t="s">
        <v>12168</v>
      </c>
    </row>
    <row r="39929" spans="1:5" x14ac:dyDescent="0.25">
      <c r="A39929">
        <v>165632</v>
      </c>
      <c r="B39929" t="s">
        <v>2793</v>
      </c>
      <c r="C39929" t="s">
        <v>55824</v>
      </c>
      <c r="D39929">
        <v>1</v>
      </c>
      <c r="E39929" t="s">
        <v>12168</v>
      </c>
    </row>
    <row r="39930" spans="1:5" x14ac:dyDescent="0.25">
      <c r="A39930">
        <v>165633</v>
      </c>
      <c r="B39930" t="s">
        <v>2793</v>
      </c>
      <c r="C39930" t="s">
        <v>11355</v>
      </c>
      <c r="D39930">
        <v>0</v>
      </c>
      <c r="E39930" t="s">
        <v>12168</v>
      </c>
    </row>
    <row r="39931" spans="1:5" x14ac:dyDescent="0.25">
      <c r="A39931">
        <v>165634</v>
      </c>
      <c r="B39931" t="s">
        <v>2027</v>
      </c>
      <c r="C39931" t="s">
        <v>55825</v>
      </c>
      <c r="D39931">
        <v>1</v>
      </c>
      <c r="E39931" t="s">
        <v>12168</v>
      </c>
    </row>
    <row r="39932" spans="1:5" x14ac:dyDescent="0.25">
      <c r="A39932">
        <v>165635</v>
      </c>
      <c r="B39932" t="s">
        <v>2027</v>
      </c>
      <c r="C39932" t="s">
        <v>11362</v>
      </c>
      <c r="D39932">
        <v>0</v>
      </c>
      <c r="E39932" t="s">
        <v>12168</v>
      </c>
    </row>
    <row r="39933" spans="1:5" x14ac:dyDescent="0.25">
      <c r="A39933">
        <v>165636</v>
      </c>
      <c r="B39933" t="s">
        <v>2797</v>
      </c>
      <c r="C39933" t="s">
        <v>55826</v>
      </c>
      <c r="D39933">
        <v>1</v>
      </c>
      <c r="E39933" t="s">
        <v>12168</v>
      </c>
    </row>
    <row r="39934" spans="1:5" x14ac:dyDescent="0.25">
      <c r="A39934">
        <v>165637</v>
      </c>
      <c r="B39934" t="s">
        <v>2797</v>
      </c>
      <c r="C39934" t="s">
        <v>11372</v>
      </c>
      <c r="D39934">
        <v>0</v>
      </c>
      <c r="E39934" t="s">
        <v>12168</v>
      </c>
    </row>
    <row r="39935" spans="1:5" x14ac:dyDescent="0.25">
      <c r="A39935">
        <v>165638</v>
      </c>
      <c r="B39935" t="s">
        <v>849</v>
      </c>
      <c r="C39935" t="s">
        <v>6092</v>
      </c>
      <c r="D39935">
        <v>0</v>
      </c>
      <c r="E39935" t="s">
        <v>12168</v>
      </c>
    </row>
    <row r="39936" spans="1:5" x14ac:dyDescent="0.25">
      <c r="A39936">
        <v>165639</v>
      </c>
      <c r="B39936" t="s">
        <v>2028</v>
      </c>
      <c r="C39936" t="s">
        <v>55827</v>
      </c>
      <c r="D39936">
        <v>1</v>
      </c>
      <c r="E39936" t="s">
        <v>12168</v>
      </c>
    </row>
    <row r="39937" spans="1:5" x14ac:dyDescent="0.25">
      <c r="A39937">
        <v>165640</v>
      </c>
      <c r="B39937" t="s">
        <v>2028</v>
      </c>
      <c r="C39937" t="s">
        <v>11373</v>
      </c>
      <c r="D39937">
        <v>0</v>
      </c>
      <c r="E39937" t="s">
        <v>12168</v>
      </c>
    </row>
    <row r="39938" spans="1:5" x14ac:dyDescent="0.25">
      <c r="A39938">
        <v>165641</v>
      </c>
      <c r="B39938" t="s">
        <v>849</v>
      </c>
      <c r="C39938" t="s">
        <v>55828</v>
      </c>
      <c r="D39938">
        <v>1</v>
      </c>
      <c r="E39938" t="s">
        <v>12168</v>
      </c>
    </row>
    <row r="39939" spans="1:5" x14ac:dyDescent="0.25">
      <c r="A39939">
        <v>165642</v>
      </c>
      <c r="B39939" t="s">
        <v>2029</v>
      </c>
      <c r="C39939" t="s">
        <v>55829</v>
      </c>
      <c r="D39939">
        <v>1</v>
      </c>
      <c r="E39939" t="s">
        <v>12168</v>
      </c>
    </row>
    <row r="39940" spans="1:5" x14ac:dyDescent="0.25">
      <c r="A39940">
        <v>165643</v>
      </c>
      <c r="B39940" t="s">
        <v>851</v>
      </c>
      <c r="C39940" t="s">
        <v>6094</v>
      </c>
      <c r="D39940">
        <v>0</v>
      </c>
      <c r="E39940" t="s">
        <v>12168</v>
      </c>
    </row>
    <row r="39941" spans="1:5" x14ac:dyDescent="0.25">
      <c r="A39941">
        <v>165644</v>
      </c>
      <c r="B39941" t="s">
        <v>2029</v>
      </c>
      <c r="C39941" t="s">
        <v>11374</v>
      </c>
      <c r="D39941">
        <v>0</v>
      </c>
      <c r="E39941" t="s">
        <v>12168</v>
      </c>
    </row>
    <row r="39942" spans="1:5" x14ac:dyDescent="0.25">
      <c r="A39942">
        <v>165646</v>
      </c>
      <c r="B39942" t="s">
        <v>11379</v>
      </c>
      <c r="C39942" t="s">
        <v>55831</v>
      </c>
      <c r="D39942">
        <v>1</v>
      </c>
      <c r="E39942" t="s">
        <v>12168</v>
      </c>
    </row>
    <row r="39943" spans="1:5" x14ac:dyDescent="0.25">
      <c r="A39943">
        <v>165647</v>
      </c>
      <c r="B39943" t="s">
        <v>11379</v>
      </c>
      <c r="C39943" t="s">
        <v>11380</v>
      </c>
      <c r="D39943">
        <v>0</v>
      </c>
      <c r="E39943" t="s">
        <v>12168</v>
      </c>
    </row>
    <row r="39944" spans="1:5" x14ac:dyDescent="0.25">
      <c r="A39944">
        <v>165648</v>
      </c>
      <c r="B39944" t="s">
        <v>11386</v>
      </c>
      <c r="C39944" t="s">
        <v>55832</v>
      </c>
      <c r="D39944">
        <v>1</v>
      </c>
      <c r="E39944" t="s">
        <v>12168</v>
      </c>
    </row>
    <row r="39945" spans="1:5" x14ac:dyDescent="0.25">
      <c r="A39945">
        <v>165649</v>
      </c>
      <c r="B39945" t="s">
        <v>11386</v>
      </c>
      <c r="C39945" t="s">
        <v>11387</v>
      </c>
      <c r="D39945">
        <v>0</v>
      </c>
      <c r="E39945" t="s">
        <v>12168</v>
      </c>
    </row>
    <row r="39946" spans="1:5" x14ac:dyDescent="0.25">
      <c r="A39946">
        <v>165650</v>
      </c>
      <c r="B39946" t="s">
        <v>2030</v>
      </c>
      <c r="C39946" t="s">
        <v>55833</v>
      </c>
      <c r="D39946">
        <v>1</v>
      </c>
      <c r="E39946" t="s">
        <v>12168</v>
      </c>
    </row>
    <row r="39947" spans="1:5" x14ac:dyDescent="0.25">
      <c r="A39947">
        <v>165651</v>
      </c>
      <c r="B39947" t="s">
        <v>2030</v>
      </c>
      <c r="C39947" t="s">
        <v>11389</v>
      </c>
      <c r="D39947">
        <v>0</v>
      </c>
      <c r="E39947" t="s">
        <v>12168</v>
      </c>
    </row>
    <row r="39948" spans="1:5" x14ac:dyDescent="0.25">
      <c r="A39948">
        <v>165652</v>
      </c>
      <c r="B39948" t="s">
        <v>2031</v>
      </c>
      <c r="C39948" t="s">
        <v>55834</v>
      </c>
      <c r="D39948">
        <v>1</v>
      </c>
      <c r="E39948" t="s">
        <v>12168</v>
      </c>
    </row>
    <row r="39949" spans="1:5" x14ac:dyDescent="0.25">
      <c r="A39949">
        <v>165653</v>
      </c>
      <c r="B39949" t="s">
        <v>2031</v>
      </c>
      <c r="C39949" t="s">
        <v>11396</v>
      </c>
      <c r="D39949">
        <v>0</v>
      </c>
      <c r="E39949" t="s">
        <v>12168</v>
      </c>
    </row>
    <row r="39950" spans="1:5" x14ac:dyDescent="0.25">
      <c r="A39950">
        <v>165654</v>
      </c>
      <c r="B39950" t="s">
        <v>2032</v>
      </c>
      <c r="C39950" t="s">
        <v>55835</v>
      </c>
      <c r="D39950">
        <v>1</v>
      </c>
      <c r="E39950" t="s">
        <v>12168</v>
      </c>
    </row>
    <row r="39951" spans="1:5" x14ac:dyDescent="0.25">
      <c r="A39951">
        <v>165655</v>
      </c>
      <c r="B39951" t="s">
        <v>2032</v>
      </c>
      <c r="C39951" t="s">
        <v>11399</v>
      </c>
      <c r="D39951">
        <v>0</v>
      </c>
      <c r="E39951" t="s">
        <v>12168</v>
      </c>
    </row>
    <row r="39952" spans="1:5" x14ac:dyDescent="0.25">
      <c r="A39952">
        <v>165656</v>
      </c>
      <c r="B39952" t="s">
        <v>856</v>
      </c>
      <c r="C39952" t="s">
        <v>38371</v>
      </c>
      <c r="D39952">
        <v>0</v>
      </c>
      <c r="E39952" t="s">
        <v>12168</v>
      </c>
    </row>
    <row r="39953" spans="1:5" x14ac:dyDescent="0.25">
      <c r="A39953">
        <v>165658</v>
      </c>
      <c r="B39953" t="s">
        <v>2033</v>
      </c>
      <c r="C39953" t="s">
        <v>55837</v>
      </c>
      <c r="D39953">
        <v>1</v>
      </c>
      <c r="E39953" t="s">
        <v>12168</v>
      </c>
    </row>
    <row r="39954" spans="1:5" x14ac:dyDescent="0.25">
      <c r="A39954">
        <v>165659</v>
      </c>
      <c r="B39954" t="s">
        <v>2033</v>
      </c>
      <c r="C39954" t="s">
        <v>11411</v>
      </c>
      <c r="D39954">
        <v>0</v>
      </c>
      <c r="E39954" t="s">
        <v>12168</v>
      </c>
    </row>
    <row r="39955" spans="1:5" x14ac:dyDescent="0.25">
      <c r="A39955">
        <v>165660</v>
      </c>
      <c r="B39955" t="s">
        <v>863</v>
      </c>
      <c r="C39955" t="s">
        <v>39819</v>
      </c>
      <c r="D39955">
        <v>0</v>
      </c>
      <c r="E39955" t="s">
        <v>12168</v>
      </c>
    </row>
    <row r="39956" spans="1:5" x14ac:dyDescent="0.25">
      <c r="A39956">
        <v>165661</v>
      </c>
      <c r="B39956" t="s">
        <v>2803</v>
      </c>
      <c r="C39956" t="s">
        <v>55838</v>
      </c>
      <c r="D39956">
        <v>1</v>
      </c>
      <c r="E39956" t="s">
        <v>12168</v>
      </c>
    </row>
    <row r="39957" spans="1:5" x14ac:dyDescent="0.25">
      <c r="A39957">
        <v>165663</v>
      </c>
      <c r="B39957" t="s">
        <v>2803</v>
      </c>
      <c r="C39957" t="s">
        <v>11424</v>
      </c>
      <c r="D39957">
        <v>0</v>
      </c>
      <c r="E39957" t="s">
        <v>12168</v>
      </c>
    </row>
    <row r="39958" spans="1:5" x14ac:dyDescent="0.25">
      <c r="A39958">
        <v>165664</v>
      </c>
      <c r="B39958" t="s">
        <v>2036</v>
      </c>
      <c r="C39958" t="s">
        <v>55840</v>
      </c>
      <c r="D39958">
        <v>1</v>
      </c>
      <c r="E39958" t="s">
        <v>12168</v>
      </c>
    </row>
    <row r="39959" spans="1:5" x14ac:dyDescent="0.25">
      <c r="A39959">
        <v>165665</v>
      </c>
      <c r="B39959" t="s">
        <v>2036</v>
      </c>
      <c r="C39959" t="s">
        <v>19102</v>
      </c>
      <c r="D39959">
        <v>0</v>
      </c>
      <c r="E39959" t="s">
        <v>12168</v>
      </c>
    </row>
    <row r="39960" spans="1:5" x14ac:dyDescent="0.25">
      <c r="A39960">
        <v>165666</v>
      </c>
      <c r="B39960" t="s">
        <v>2114</v>
      </c>
      <c r="C39960" t="s">
        <v>55841</v>
      </c>
      <c r="D39960">
        <v>1</v>
      </c>
      <c r="E39960" t="s">
        <v>12168</v>
      </c>
    </row>
    <row r="39961" spans="1:5" x14ac:dyDescent="0.25">
      <c r="A39961">
        <v>165667</v>
      </c>
      <c r="B39961" t="s">
        <v>2114</v>
      </c>
      <c r="C39961" t="s">
        <v>11645</v>
      </c>
      <c r="D39961">
        <v>0</v>
      </c>
      <c r="E39961" t="s">
        <v>12168</v>
      </c>
    </row>
    <row r="39962" spans="1:5" x14ac:dyDescent="0.25">
      <c r="A39962">
        <v>165668</v>
      </c>
      <c r="B39962" t="s">
        <v>881</v>
      </c>
      <c r="C39962" t="s">
        <v>6206</v>
      </c>
      <c r="D39962">
        <v>0</v>
      </c>
      <c r="E39962" t="s">
        <v>12168</v>
      </c>
    </row>
    <row r="39963" spans="1:5" x14ac:dyDescent="0.25">
      <c r="A39963">
        <v>165669</v>
      </c>
      <c r="B39963" t="s">
        <v>2173</v>
      </c>
      <c r="C39963" t="s">
        <v>55842</v>
      </c>
      <c r="D39963">
        <v>1</v>
      </c>
      <c r="E39963" t="s">
        <v>12168</v>
      </c>
    </row>
    <row r="39964" spans="1:5" x14ac:dyDescent="0.25">
      <c r="A39964">
        <v>165670</v>
      </c>
      <c r="B39964" t="s">
        <v>2173</v>
      </c>
      <c r="C39964" t="s">
        <v>11853</v>
      </c>
      <c r="D39964">
        <v>0</v>
      </c>
      <c r="E39964" t="s">
        <v>12168</v>
      </c>
    </row>
    <row r="39965" spans="1:5" x14ac:dyDescent="0.25">
      <c r="A39965">
        <v>165673</v>
      </c>
      <c r="B39965" t="s">
        <v>2204</v>
      </c>
      <c r="C39965" t="s">
        <v>38221</v>
      </c>
      <c r="D39965">
        <v>0</v>
      </c>
      <c r="E39965" t="s">
        <v>12168</v>
      </c>
    </row>
    <row r="39966" spans="1:5" x14ac:dyDescent="0.25">
      <c r="A39966">
        <v>165674</v>
      </c>
      <c r="B39966" t="s">
        <v>2216</v>
      </c>
      <c r="C39966" t="s">
        <v>55845</v>
      </c>
      <c r="D39966">
        <v>1</v>
      </c>
      <c r="E39966" t="s">
        <v>12168</v>
      </c>
    </row>
    <row r="39967" spans="1:5" x14ac:dyDescent="0.25">
      <c r="A39967">
        <v>165675</v>
      </c>
      <c r="B39967" t="s">
        <v>2216</v>
      </c>
      <c r="C39967" t="s">
        <v>11972</v>
      </c>
      <c r="D39967">
        <v>0</v>
      </c>
      <c r="E39967" t="s">
        <v>12168</v>
      </c>
    </row>
    <row r="39968" spans="1:5" x14ac:dyDescent="0.25">
      <c r="A39968">
        <v>165676</v>
      </c>
      <c r="B39968" t="s">
        <v>885</v>
      </c>
      <c r="C39968" t="s">
        <v>6216</v>
      </c>
      <c r="D39968">
        <v>0</v>
      </c>
      <c r="E39968" t="s">
        <v>12168</v>
      </c>
    </row>
    <row r="39969" spans="1:5" x14ac:dyDescent="0.25">
      <c r="A39969">
        <v>165677</v>
      </c>
      <c r="B39969" t="s">
        <v>2247</v>
      </c>
      <c r="C39969" t="s">
        <v>55846</v>
      </c>
      <c r="D39969">
        <v>1</v>
      </c>
      <c r="E39969" t="s">
        <v>12168</v>
      </c>
    </row>
    <row r="39970" spans="1:5" x14ac:dyDescent="0.25">
      <c r="A39970">
        <v>165678</v>
      </c>
      <c r="B39970" t="s">
        <v>2247</v>
      </c>
      <c r="C39970" t="s">
        <v>12073</v>
      </c>
      <c r="D39970">
        <v>0</v>
      </c>
      <c r="E39970" t="s">
        <v>12168</v>
      </c>
    </row>
    <row r="39971" spans="1:5" x14ac:dyDescent="0.25">
      <c r="A39971">
        <v>165679</v>
      </c>
      <c r="B39971" t="s">
        <v>2252</v>
      </c>
      <c r="C39971" t="s">
        <v>55847</v>
      </c>
      <c r="D39971">
        <v>1</v>
      </c>
      <c r="E39971" t="s">
        <v>12168</v>
      </c>
    </row>
    <row r="39972" spans="1:5" x14ac:dyDescent="0.25">
      <c r="A39972">
        <v>165680</v>
      </c>
      <c r="B39972" t="s">
        <v>2252</v>
      </c>
      <c r="C39972" t="s">
        <v>12083</v>
      </c>
      <c r="D39972">
        <v>0</v>
      </c>
      <c r="E39972" t="s">
        <v>12168</v>
      </c>
    </row>
    <row r="39973" spans="1:5" x14ac:dyDescent="0.25">
      <c r="A39973">
        <v>165681</v>
      </c>
      <c r="B39973" t="s">
        <v>2254</v>
      </c>
      <c r="C39973" t="s">
        <v>55848</v>
      </c>
      <c r="D39973">
        <v>1</v>
      </c>
      <c r="E39973" t="s">
        <v>12168</v>
      </c>
    </row>
    <row r="39974" spans="1:5" x14ac:dyDescent="0.25">
      <c r="A39974">
        <v>165682</v>
      </c>
      <c r="B39974" t="s">
        <v>2254</v>
      </c>
      <c r="C39974" t="s">
        <v>12084</v>
      </c>
      <c r="D39974">
        <v>0</v>
      </c>
      <c r="E39974" t="s">
        <v>12168</v>
      </c>
    </row>
    <row r="39975" spans="1:5" x14ac:dyDescent="0.25">
      <c r="A39975">
        <v>165683</v>
      </c>
      <c r="B39975" t="s">
        <v>2259</v>
      </c>
      <c r="C39975" t="s">
        <v>55849</v>
      </c>
      <c r="D39975">
        <v>1</v>
      </c>
      <c r="E39975" t="s">
        <v>12168</v>
      </c>
    </row>
    <row r="39976" spans="1:5" x14ac:dyDescent="0.25">
      <c r="A39976">
        <v>165684</v>
      </c>
      <c r="B39976" t="s">
        <v>2259</v>
      </c>
      <c r="C39976" t="s">
        <v>12103</v>
      </c>
      <c r="D39976">
        <v>0</v>
      </c>
      <c r="E39976" t="s">
        <v>12168</v>
      </c>
    </row>
    <row r="39977" spans="1:5" x14ac:dyDescent="0.25">
      <c r="A39977">
        <v>165685</v>
      </c>
      <c r="B39977" t="s">
        <v>885</v>
      </c>
      <c r="C39977" t="s">
        <v>55850</v>
      </c>
      <c r="D39977">
        <v>1</v>
      </c>
      <c r="E39977" t="s">
        <v>12168</v>
      </c>
    </row>
    <row r="39978" spans="1:5" x14ac:dyDescent="0.25">
      <c r="A39978">
        <v>165686</v>
      </c>
      <c r="B39978" t="s">
        <v>886</v>
      </c>
      <c r="C39978" t="s">
        <v>6229</v>
      </c>
      <c r="D39978">
        <v>0</v>
      </c>
      <c r="E39978" t="s">
        <v>12168</v>
      </c>
    </row>
    <row r="39979" spans="1:5" x14ac:dyDescent="0.25">
      <c r="A39979">
        <v>165687</v>
      </c>
      <c r="B39979" t="s">
        <v>2263</v>
      </c>
      <c r="C39979" t="s">
        <v>55851</v>
      </c>
      <c r="D39979">
        <v>1</v>
      </c>
      <c r="E39979" t="s">
        <v>12168</v>
      </c>
    </row>
    <row r="39980" spans="1:5" x14ac:dyDescent="0.25">
      <c r="A39980">
        <v>165688</v>
      </c>
      <c r="B39980" t="s">
        <v>2263</v>
      </c>
      <c r="C39980" t="s">
        <v>19808</v>
      </c>
      <c r="D39980">
        <v>0</v>
      </c>
      <c r="E39980" t="s">
        <v>12168</v>
      </c>
    </row>
    <row r="39981" spans="1:5" x14ac:dyDescent="0.25">
      <c r="A39981">
        <v>165689</v>
      </c>
      <c r="B39981" t="s">
        <v>886</v>
      </c>
      <c r="C39981" t="s">
        <v>55852</v>
      </c>
      <c r="D39981">
        <v>1</v>
      </c>
      <c r="E39981" t="s">
        <v>12168</v>
      </c>
    </row>
    <row r="39982" spans="1:5" x14ac:dyDescent="0.25">
      <c r="A39982">
        <v>165690</v>
      </c>
      <c r="B39982" t="s">
        <v>904</v>
      </c>
      <c r="C39982" t="s">
        <v>6261</v>
      </c>
      <c r="D39982">
        <v>0</v>
      </c>
      <c r="E39982" t="s">
        <v>12168</v>
      </c>
    </row>
    <row r="39983" spans="1:5" x14ac:dyDescent="0.25">
      <c r="A39983">
        <v>165691</v>
      </c>
      <c r="B39983" t="s">
        <v>904</v>
      </c>
      <c r="C39983" t="s">
        <v>55853</v>
      </c>
      <c r="D39983">
        <v>1</v>
      </c>
      <c r="E39983" t="s">
        <v>12168</v>
      </c>
    </row>
    <row r="39984" spans="1:5" x14ac:dyDescent="0.25">
      <c r="A39984">
        <v>165692</v>
      </c>
      <c r="B39984" t="s">
        <v>912</v>
      </c>
      <c r="C39984" t="s">
        <v>3185</v>
      </c>
      <c r="D39984">
        <v>0</v>
      </c>
      <c r="E39984" t="s">
        <v>12168</v>
      </c>
    </row>
    <row r="39985" spans="1:5" x14ac:dyDescent="0.25">
      <c r="A39985">
        <v>165693</v>
      </c>
      <c r="B39985" t="s">
        <v>912</v>
      </c>
      <c r="C39985" t="s">
        <v>55854</v>
      </c>
      <c r="D39985">
        <v>1</v>
      </c>
      <c r="E39985" t="s">
        <v>12168</v>
      </c>
    </row>
    <row r="39986" spans="1:5" x14ac:dyDescent="0.25">
      <c r="A39986">
        <v>165694</v>
      </c>
      <c r="B39986" t="s">
        <v>918</v>
      </c>
      <c r="C39986" t="s">
        <v>6308</v>
      </c>
      <c r="D39986">
        <v>0</v>
      </c>
      <c r="E39986" t="s">
        <v>12168</v>
      </c>
    </row>
    <row r="39987" spans="1:5" x14ac:dyDescent="0.25">
      <c r="A39987">
        <v>165695</v>
      </c>
      <c r="B39987" t="s">
        <v>918</v>
      </c>
      <c r="C39987" t="s">
        <v>55855</v>
      </c>
      <c r="D39987">
        <v>1</v>
      </c>
      <c r="E39987" t="s">
        <v>12168</v>
      </c>
    </row>
    <row r="39988" spans="1:5" x14ac:dyDescent="0.25">
      <c r="A39988">
        <v>165696</v>
      </c>
      <c r="B39988" t="s">
        <v>927</v>
      </c>
      <c r="C39988" t="s">
        <v>6341</v>
      </c>
      <c r="D39988">
        <v>0</v>
      </c>
      <c r="E39988" t="s">
        <v>12168</v>
      </c>
    </row>
    <row r="39989" spans="1:5" x14ac:dyDescent="0.25">
      <c r="A39989">
        <v>165697</v>
      </c>
      <c r="B39989" t="s">
        <v>927</v>
      </c>
      <c r="C39989" t="s">
        <v>55856</v>
      </c>
      <c r="D39989">
        <v>1</v>
      </c>
      <c r="E39989" t="s">
        <v>12168</v>
      </c>
    </row>
    <row r="39990" spans="1:5" x14ac:dyDescent="0.25">
      <c r="A39990">
        <v>165698</v>
      </c>
      <c r="B39990" t="s">
        <v>929</v>
      </c>
      <c r="C39990" t="s">
        <v>3705</v>
      </c>
      <c r="D39990">
        <v>0</v>
      </c>
      <c r="E39990" t="s">
        <v>12168</v>
      </c>
    </row>
    <row r="39991" spans="1:5" x14ac:dyDescent="0.25">
      <c r="A39991">
        <v>165699</v>
      </c>
      <c r="B39991" t="s">
        <v>929</v>
      </c>
      <c r="C39991" t="s">
        <v>55857</v>
      </c>
      <c r="D39991">
        <v>1</v>
      </c>
      <c r="E39991" t="s">
        <v>12168</v>
      </c>
    </row>
    <row r="39992" spans="1:5" x14ac:dyDescent="0.25">
      <c r="A39992">
        <v>165700</v>
      </c>
      <c r="B39992" t="s">
        <v>945</v>
      </c>
      <c r="C39992" t="s">
        <v>6389</v>
      </c>
      <c r="D39992">
        <v>0</v>
      </c>
      <c r="E39992" t="s">
        <v>12168</v>
      </c>
    </row>
    <row r="39993" spans="1:5" x14ac:dyDescent="0.25">
      <c r="A39993">
        <v>165701</v>
      </c>
      <c r="B39993" t="s">
        <v>945</v>
      </c>
      <c r="C39993" t="s">
        <v>55858</v>
      </c>
      <c r="D39993">
        <v>1</v>
      </c>
      <c r="E39993" t="s">
        <v>12168</v>
      </c>
    </row>
    <row r="39994" spans="1:5" x14ac:dyDescent="0.25">
      <c r="A39994">
        <v>165702</v>
      </c>
      <c r="B39994" t="s">
        <v>947</v>
      </c>
      <c r="C39994" t="s">
        <v>6393</v>
      </c>
      <c r="D39994">
        <v>0</v>
      </c>
      <c r="E39994" t="s">
        <v>12168</v>
      </c>
    </row>
    <row r="39995" spans="1:5" x14ac:dyDescent="0.25">
      <c r="A39995">
        <v>165703</v>
      </c>
      <c r="B39995" t="s">
        <v>947</v>
      </c>
      <c r="C39995" t="s">
        <v>55859</v>
      </c>
      <c r="D39995">
        <v>1</v>
      </c>
      <c r="E39995" t="s">
        <v>12168</v>
      </c>
    </row>
    <row r="39996" spans="1:5" x14ac:dyDescent="0.25">
      <c r="A39996">
        <v>165704</v>
      </c>
      <c r="B39996" t="s">
        <v>955</v>
      </c>
      <c r="C39996" t="s">
        <v>6410</v>
      </c>
      <c r="D39996">
        <v>0</v>
      </c>
      <c r="E39996" t="s">
        <v>12168</v>
      </c>
    </row>
    <row r="39997" spans="1:5" x14ac:dyDescent="0.25">
      <c r="A39997">
        <v>165705</v>
      </c>
      <c r="B39997" t="s">
        <v>955</v>
      </c>
      <c r="C39997" t="s">
        <v>55860</v>
      </c>
      <c r="D39997">
        <v>1</v>
      </c>
      <c r="E39997" t="s">
        <v>12168</v>
      </c>
    </row>
    <row r="39998" spans="1:5" x14ac:dyDescent="0.25">
      <c r="A39998">
        <v>165706</v>
      </c>
      <c r="B39998" t="s">
        <v>962</v>
      </c>
      <c r="C39998" t="s">
        <v>12172</v>
      </c>
      <c r="D39998">
        <v>0</v>
      </c>
      <c r="E39998" t="s">
        <v>12168</v>
      </c>
    </row>
    <row r="39999" spans="1:5" x14ac:dyDescent="0.25">
      <c r="A39999">
        <v>165707</v>
      </c>
      <c r="B39999" t="s">
        <v>962</v>
      </c>
      <c r="C39999" t="s">
        <v>55861</v>
      </c>
      <c r="D39999">
        <v>1</v>
      </c>
      <c r="E39999" t="s">
        <v>12168</v>
      </c>
    </row>
    <row r="40000" spans="1:5" x14ac:dyDescent="0.25">
      <c r="A40000">
        <v>165708</v>
      </c>
      <c r="B40000" t="s">
        <v>965</v>
      </c>
      <c r="C40000" t="s">
        <v>6432</v>
      </c>
      <c r="D40000">
        <v>0</v>
      </c>
      <c r="E40000" t="s">
        <v>12168</v>
      </c>
    </row>
    <row r="40001" spans="1:5" x14ac:dyDescent="0.25">
      <c r="A40001">
        <v>165709</v>
      </c>
      <c r="B40001" t="s">
        <v>965</v>
      </c>
      <c r="C40001" t="s">
        <v>55862</v>
      </c>
      <c r="D40001">
        <v>1</v>
      </c>
      <c r="E40001" t="s">
        <v>12168</v>
      </c>
    </row>
    <row r="40002" spans="1:5" x14ac:dyDescent="0.25">
      <c r="A40002">
        <v>165710</v>
      </c>
      <c r="B40002" t="s">
        <v>1008</v>
      </c>
      <c r="C40002" t="s">
        <v>6504</v>
      </c>
      <c r="D40002">
        <v>0</v>
      </c>
      <c r="E40002" t="s">
        <v>12168</v>
      </c>
    </row>
    <row r="40003" spans="1:5" x14ac:dyDescent="0.25">
      <c r="A40003">
        <v>165712</v>
      </c>
      <c r="B40003" t="s">
        <v>1016</v>
      </c>
      <c r="C40003" t="s">
        <v>6548</v>
      </c>
      <c r="D40003">
        <v>0</v>
      </c>
      <c r="E40003" t="s">
        <v>12168</v>
      </c>
    </row>
    <row r="40004" spans="1:5" x14ac:dyDescent="0.25">
      <c r="A40004">
        <v>165715</v>
      </c>
      <c r="B40004" t="s">
        <v>1020</v>
      </c>
      <c r="C40004" t="s">
        <v>6561</v>
      </c>
      <c r="D40004">
        <v>0</v>
      </c>
      <c r="E40004" t="s">
        <v>12168</v>
      </c>
    </row>
    <row r="40005" spans="1:5" x14ac:dyDescent="0.25">
      <c r="A40005">
        <v>165717</v>
      </c>
      <c r="B40005" t="s">
        <v>1023</v>
      </c>
      <c r="C40005" t="s">
        <v>6582</v>
      </c>
      <c r="D40005">
        <v>0</v>
      </c>
      <c r="E40005" t="s">
        <v>12168</v>
      </c>
    </row>
    <row r="40006" spans="1:5" x14ac:dyDescent="0.25">
      <c r="A40006">
        <v>165719</v>
      </c>
      <c r="B40006" t="s">
        <v>6589</v>
      </c>
      <c r="C40006" t="s">
        <v>6590</v>
      </c>
      <c r="D40006">
        <v>0</v>
      </c>
      <c r="E40006" t="s">
        <v>12168</v>
      </c>
    </row>
    <row r="40007" spans="1:5" x14ac:dyDescent="0.25">
      <c r="A40007">
        <v>165720</v>
      </c>
      <c r="B40007" t="s">
        <v>6589</v>
      </c>
      <c r="C40007" t="s">
        <v>55868</v>
      </c>
      <c r="D40007">
        <v>1</v>
      </c>
      <c r="E40007" t="s">
        <v>12168</v>
      </c>
    </row>
    <row r="40008" spans="1:5" x14ac:dyDescent="0.25">
      <c r="A40008">
        <v>165721</v>
      </c>
      <c r="B40008" t="s">
        <v>1029</v>
      </c>
      <c r="C40008" t="s">
        <v>6602</v>
      </c>
      <c r="D40008">
        <v>0</v>
      </c>
      <c r="E40008" t="s">
        <v>12168</v>
      </c>
    </row>
    <row r="40009" spans="1:5" x14ac:dyDescent="0.25">
      <c r="A40009">
        <v>165723</v>
      </c>
      <c r="B40009" t="s">
        <v>1032</v>
      </c>
      <c r="C40009" t="s">
        <v>6604</v>
      </c>
      <c r="D40009">
        <v>0</v>
      </c>
      <c r="E40009" t="s">
        <v>12168</v>
      </c>
    </row>
    <row r="40010" spans="1:5" x14ac:dyDescent="0.25">
      <c r="A40010">
        <v>165727</v>
      </c>
      <c r="B40010" t="s">
        <v>1047</v>
      </c>
      <c r="C40010" t="s">
        <v>6665</v>
      </c>
      <c r="D40010">
        <v>0</v>
      </c>
      <c r="E40010" t="s">
        <v>12168</v>
      </c>
    </row>
    <row r="40011" spans="1:5" x14ac:dyDescent="0.25">
      <c r="A40011">
        <v>165728</v>
      </c>
      <c r="B40011" t="s">
        <v>1047</v>
      </c>
      <c r="C40011" t="s">
        <v>55872</v>
      </c>
      <c r="D40011">
        <v>1</v>
      </c>
      <c r="E40011" t="s">
        <v>12168</v>
      </c>
    </row>
    <row r="40012" spans="1:5" x14ac:dyDescent="0.25">
      <c r="A40012">
        <v>165729</v>
      </c>
      <c r="B40012" t="s">
        <v>1050</v>
      </c>
      <c r="C40012" t="s">
        <v>6691</v>
      </c>
      <c r="D40012">
        <v>0</v>
      </c>
      <c r="E40012" t="s">
        <v>12168</v>
      </c>
    </row>
    <row r="40013" spans="1:5" x14ac:dyDescent="0.25">
      <c r="A40013">
        <v>165730</v>
      </c>
      <c r="B40013" t="s">
        <v>1050</v>
      </c>
      <c r="C40013" t="s">
        <v>55873</v>
      </c>
      <c r="D40013">
        <v>1</v>
      </c>
      <c r="E40013" t="s">
        <v>12168</v>
      </c>
    </row>
    <row r="40014" spans="1:5" x14ac:dyDescent="0.25">
      <c r="A40014">
        <v>165731</v>
      </c>
      <c r="B40014" t="s">
        <v>1053</v>
      </c>
      <c r="C40014" t="s">
        <v>6701</v>
      </c>
      <c r="D40014">
        <v>0</v>
      </c>
      <c r="E40014" t="s">
        <v>12168</v>
      </c>
    </row>
    <row r="40015" spans="1:5" x14ac:dyDescent="0.25">
      <c r="A40015">
        <v>165732</v>
      </c>
      <c r="B40015" t="s">
        <v>1053</v>
      </c>
      <c r="C40015" t="s">
        <v>55874</v>
      </c>
      <c r="D40015">
        <v>1</v>
      </c>
      <c r="E40015" t="s">
        <v>12168</v>
      </c>
    </row>
    <row r="40016" spans="1:5" x14ac:dyDescent="0.25">
      <c r="A40016">
        <v>165733</v>
      </c>
      <c r="B40016" t="s">
        <v>1056</v>
      </c>
      <c r="C40016" t="s">
        <v>6715</v>
      </c>
      <c r="D40016">
        <v>0</v>
      </c>
      <c r="E40016" t="s">
        <v>12168</v>
      </c>
    </row>
    <row r="40017" spans="1:5" x14ac:dyDescent="0.25">
      <c r="A40017">
        <v>165734</v>
      </c>
      <c r="B40017" t="s">
        <v>1056</v>
      </c>
      <c r="C40017" t="s">
        <v>55875</v>
      </c>
      <c r="D40017">
        <v>1</v>
      </c>
      <c r="E40017" t="s">
        <v>12168</v>
      </c>
    </row>
    <row r="40018" spans="1:5" x14ac:dyDescent="0.25">
      <c r="A40018">
        <v>165735</v>
      </c>
      <c r="B40018" t="s">
        <v>1059</v>
      </c>
      <c r="C40018" t="s">
        <v>6725</v>
      </c>
      <c r="D40018">
        <v>0</v>
      </c>
      <c r="E40018" t="s">
        <v>12168</v>
      </c>
    </row>
    <row r="40019" spans="1:5" x14ac:dyDescent="0.25">
      <c r="A40019">
        <v>165736</v>
      </c>
      <c r="B40019" t="s">
        <v>1059</v>
      </c>
      <c r="C40019" t="s">
        <v>55876</v>
      </c>
      <c r="D40019">
        <v>1</v>
      </c>
      <c r="E40019" t="s">
        <v>12168</v>
      </c>
    </row>
    <row r="40020" spans="1:5" x14ac:dyDescent="0.25">
      <c r="A40020">
        <v>165737</v>
      </c>
      <c r="B40020" t="s">
        <v>1078</v>
      </c>
      <c r="C40020" t="s">
        <v>6770</v>
      </c>
      <c r="D40020">
        <v>0</v>
      </c>
      <c r="E40020" t="s">
        <v>12168</v>
      </c>
    </row>
    <row r="40021" spans="1:5" x14ac:dyDescent="0.25">
      <c r="A40021">
        <v>165738</v>
      </c>
      <c r="B40021" t="s">
        <v>1078</v>
      </c>
      <c r="C40021" t="s">
        <v>55877</v>
      </c>
      <c r="D40021">
        <v>1</v>
      </c>
      <c r="E40021" t="s">
        <v>12168</v>
      </c>
    </row>
    <row r="40022" spans="1:5" x14ac:dyDescent="0.25">
      <c r="A40022">
        <v>165739</v>
      </c>
      <c r="B40022" t="s">
        <v>1089</v>
      </c>
      <c r="C40022" t="s">
        <v>6824</v>
      </c>
      <c r="D40022">
        <v>0</v>
      </c>
      <c r="E40022" t="s">
        <v>12168</v>
      </c>
    </row>
    <row r="40023" spans="1:5" x14ac:dyDescent="0.25">
      <c r="A40023">
        <v>165740</v>
      </c>
      <c r="B40023" t="s">
        <v>1089</v>
      </c>
      <c r="C40023" t="s">
        <v>55878</v>
      </c>
      <c r="D40023">
        <v>1</v>
      </c>
      <c r="E40023" t="s">
        <v>12168</v>
      </c>
    </row>
    <row r="40024" spans="1:5" x14ac:dyDescent="0.25">
      <c r="A40024">
        <v>165741</v>
      </c>
      <c r="B40024" t="s">
        <v>1092</v>
      </c>
      <c r="C40024" t="s">
        <v>6840</v>
      </c>
      <c r="D40024">
        <v>0</v>
      </c>
      <c r="E40024" t="s">
        <v>12168</v>
      </c>
    </row>
    <row r="40025" spans="1:5" x14ac:dyDescent="0.25">
      <c r="A40025">
        <v>165742</v>
      </c>
      <c r="B40025" t="s">
        <v>1092</v>
      </c>
      <c r="C40025" t="s">
        <v>55879</v>
      </c>
      <c r="D40025">
        <v>1</v>
      </c>
      <c r="E40025" t="s">
        <v>12168</v>
      </c>
    </row>
    <row r="40026" spans="1:5" x14ac:dyDescent="0.25">
      <c r="A40026">
        <v>165743</v>
      </c>
      <c r="B40026" t="s">
        <v>1102</v>
      </c>
      <c r="C40026" t="s">
        <v>6864</v>
      </c>
      <c r="D40026">
        <v>0</v>
      </c>
      <c r="E40026" t="s">
        <v>12168</v>
      </c>
    </row>
    <row r="40027" spans="1:5" x14ac:dyDescent="0.25">
      <c r="A40027">
        <v>165744</v>
      </c>
      <c r="B40027" t="s">
        <v>1102</v>
      </c>
      <c r="C40027" t="s">
        <v>55880</v>
      </c>
      <c r="D40027">
        <v>1</v>
      </c>
      <c r="E40027" t="s">
        <v>12168</v>
      </c>
    </row>
    <row r="40028" spans="1:5" x14ac:dyDescent="0.25">
      <c r="A40028">
        <v>165745</v>
      </c>
      <c r="B40028" t="s">
        <v>1105</v>
      </c>
      <c r="C40028" t="s">
        <v>6873</v>
      </c>
      <c r="D40028">
        <v>0</v>
      </c>
      <c r="E40028" t="s">
        <v>12168</v>
      </c>
    </row>
    <row r="40029" spans="1:5" x14ac:dyDescent="0.25">
      <c r="A40029">
        <v>165746</v>
      </c>
      <c r="B40029" t="s">
        <v>1105</v>
      </c>
      <c r="C40029" t="s">
        <v>55881</v>
      </c>
      <c r="D40029">
        <v>1</v>
      </c>
      <c r="E40029" t="s">
        <v>12168</v>
      </c>
    </row>
    <row r="40030" spans="1:5" x14ac:dyDescent="0.25">
      <c r="A40030">
        <v>165747</v>
      </c>
      <c r="B40030" t="s">
        <v>1108</v>
      </c>
      <c r="C40030" t="s">
        <v>6878</v>
      </c>
      <c r="D40030">
        <v>0</v>
      </c>
      <c r="E40030" t="s">
        <v>12168</v>
      </c>
    </row>
    <row r="40031" spans="1:5" x14ac:dyDescent="0.25">
      <c r="A40031">
        <v>165748</v>
      </c>
      <c r="B40031" t="s">
        <v>1108</v>
      </c>
      <c r="C40031" t="s">
        <v>55882</v>
      </c>
      <c r="D40031">
        <v>1</v>
      </c>
      <c r="E40031" t="s">
        <v>12168</v>
      </c>
    </row>
    <row r="40032" spans="1:5" x14ac:dyDescent="0.25">
      <c r="A40032">
        <v>165749</v>
      </c>
      <c r="B40032" t="s">
        <v>1112</v>
      </c>
      <c r="C40032" t="s">
        <v>6888</v>
      </c>
      <c r="D40032">
        <v>0</v>
      </c>
      <c r="E40032" t="s">
        <v>12168</v>
      </c>
    </row>
    <row r="40033" spans="1:5" x14ac:dyDescent="0.25">
      <c r="A40033">
        <v>165750</v>
      </c>
      <c r="B40033" t="s">
        <v>1112</v>
      </c>
      <c r="C40033" t="s">
        <v>55883</v>
      </c>
      <c r="D40033">
        <v>1</v>
      </c>
      <c r="E40033" t="s">
        <v>12168</v>
      </c>
    </row>
    <row r="40034" spans="1:5" x14ac:dyDescent="0.25">
      <c r="A40034">
        <v>165751</v>
      </c>
      <c r="B40034" t="s">
        <v>6902</v>
      </c>
      <c r="C40034" t="s">
        <v>6903</v>
      </c>
      <c r="D40034">
        <v>0</v>
      </c>
      <c r="E40034" t="s">
        <v>12168</v>
      </c>
    </row>
    <row r="40035" spans="1:5" x14ac:dyDescent="0.25">
      <c r="A40035">
        <v>165753</v>
      </c>
      <c r="B40035" t="s">
        <v>6909</v>
      </c>
      <c r="C40035" t="s">
        <v>6910</v>
      </c>
      <c r="D40035">
        <v>0</v>
      </c>
      <c r="E40035" t="s">
        <v>12168</v>
      </c>
    </row>
    <row r="40036" spans="1:5" x14ac:dyDescent="0.25">
      <c r="A40036">
        <v>165754</v>
      </c>
      <c r="B40036" t="s">
        <v>6909</v>
      </c>
      <c r="C40036" t="s">
        <v>55885</v>
      </c>
      <c r="D40036">
        <v>1</v>
      </c>
      <c r="E40036" t="s">
        <v>12168</v>
      </c>
    </row>
    <row r="40037" spans="1:5" x14ac:dyDescent="0.25">
      <c r="A40037">
        <v>165755</v>
      </c>
      <c r="B40037" t="s">
        <v>6911</v>
      </c>
      <c r="C40037" t="s">
        <v>40028</v>
      </c>
      <c r="D40037">
        <v>0</v>
      </c>
      <c r="E40037" t="s">
        <v>12168</v>
      </c>
    </row>
    <row r="40038" spans="1:5" x14ac:dyDescent="0.25">
      <c r="A40038">
        <v>165757</v>
      </c>
      <c r="B40038" t="s">
        <v>2686</v>
      </c>
      <c r="C40038" t="s">
        <v>40029</v>
      </c>
      <c r="D40038">
        <v>0</v>
      </c>
      <c r="E40038" t="s">
        <v>12168</v>
      </c>
    </row>
    <row r="40039" spans="1:5" x14ac:dyDescent="0.25">
      <c r="A40039">
        <v>165759</v>
      </c>
      <c r="B40039" t="s">
        <v>1118</v>
      </c>
      <c r="C40039" t="s">
        <v>12178</v>
      </c>
      <c r="D40039">
        <v>0</v>
      </c>
      <c r="E40039" t="s">
        <v>12168</v>
      </c>
    </row>
    <row r="40040" spans="1:5" x14ac:dyDescent="0.25">
      <c r="A40040">
        <v>165760</v>
      </c>
      <c r="B40040" t="s">
        <v>1118</v>
      </c>
      <c r="C40040" t="s">
        <v>55888</v>
      </c>
      <c r="D40040">
        <v>1</v>
      </c>
      <c r="E40040" t="s">
        <v>12168</v>
      </c>
    </row>
    <row r="40041" spans="1:5" x14ac:dyDescent="0.25">
      <c r="A40041">
        <v>165761</v>
      </c>
      <c r="B40041" t="s">
        <v>1127</v>
      </c>
      <c r="C40041" t="s">
        <v>6959</v>
      </c>
      <c r="D40041">
        <v>0</v>
      </c>
      <c r="E40041" t="s">
        <v>12168</v>
      </c>
    </row>
    <row r="40042" spans="1:5" x14ac:dyDescent="0.25">
      <c r="A40042">
        <v>165763</v>
      </c>
      <c r="B40042" t="s">
        <v>1133</v>
      </c>
      <c r="C40042" t="s">
        <v>12137</v>
      </c>
      <c r="D40042">
        <v>0</v>
      </c>
      <c r="E40042" t="s">
        <v>12168</v>
      </c>
    </row>
    <row r="40043" spans="1:5" x14ac:dyDescent="0.25">
      <c r="A40043">
        <v>165764</v>
      </c>
      <c r="B40043" t="s">
        <v>1133</v>
      </c>
      <c r="C40043" t="s">
        <v>55890</v>
      </c>
      <c r="D40043">
        <v>1</v>
      </c>
      <c r="E40043" t="s">
        <v>12168</v>
      </c>
    </row>
    <row r="40044" spans="1:5" x14ac:dyDescent="0.25">
      <c r="A40044">
        <v>165765</v>
      </c>
      <c r="B40044" t="s">
        <v>1134</v>
      </c>
      <c r="C40044" t="s">
        <v>39840</v>
      </c>
      <c r="D40044">
        <v>0</v>
      </c>
      <c r="E40044" t="s">
        <v>12168</v>
      </c>
    </row>
    <row r="40045" spans="1:5" x14ac:dyDescent="0.25">
      <c r="A40045">
        <v>165766</v>
      </c>
      <c r="B40045" t="s">
        <v>1134</v>
      </c>
      <c r="C40045" t="s">
        <v>55891</v>
      </c>
      <c r="D40045">
        <v>1</v>
      </c>
      <c r="E40045" t="s">
        <v>12168</v>
      </c>
    </row>
    <row r="40046" spans="1:5" x14ac:dyDescent="0.25">
      <c r="A40046">
        <v>165767</v>
      </c>
      <c r="B40046" t="s">
        <v>1136</v>
      </c>
      <c r="C40046" t="s">
        <v>6974</v>
      </c>
      <c r="D40046">
        <v>0</v>
      </c>
      <c r="E40046" t="s">
        <v>12168</v>
      </c>
    </row>
    <row r="40047" spans="1:5" x14ac:dyDescent="0.25">
      <c r="A40047">
        <v>165769</v>
      </c>
      <c r="B40047" t="s">
        <v>1138</v>
      </c>
      <c r="C40047" t="s">
        <v>6981</v>
      </c>
      <c r="D40047">
        <v>0</v>
      </c>
      <c r="E40047" t="s">
        <v>12168</v>
      </c>
    </row>
    <row r="40048" spans="1:5" x14ac:dyDescent="0.25">
      <c r="A40048">
        <v>165771</v>
      </c>
      <c r="B40048" t="s">
        <v>1140</v>
      </c>
      <c r="C40048" t="s">
        <v>6985</v>
      </c>
      <c r="D40048">
        <v>0</v>
      </c>
      <c r="E40048" t="s">
        <v>12168</v>
      </c>
    </row>
    <row r="40049" spans="1:5" x14ac:dyDescent="0.25">
      <c r="A40049">
        <v>165773</v>
      </c>
      <c r="B40049" t="s">
        <v>1141</v>
      </c>
      <c r="C40049" t="s">
        <v>6997</v>
      </c>
      <c r="D40049">
        <v>0</v>
      </c>
      <c r="E40049" t="s">
        <v>12168</v>
      </c>
    </row>
    <row r="40050" spans="1:5" x14ac:dyDescent="0.25">
      <c r="A40050">
        <v>165775</v>
      </c>
      <c r="B40050" t="s">
        <v>1143</v>
      </c>
      <c r="C40050" t="s">
        <v>7005</v>
      </c>
      <c r="D40050">
        <v>0</v>
      </c>
      <c r="E40050" t="s">
        <v>12168</v>
      </c>
    </row>
    <row r="40051" spans="1:5" x14ac:dyDescent="0.25">
      <c r="A40051">
        <v>165777</v>
      </c>
      <c r="B40051" t="s">
        <v>1145</v>
      </c>
      <c r="C40051" t="s">
        <v>7008</v>
      </c>
      <c r="D40051">
        <v>0</v>
      </c>
      <c r="E40051" t="s">
        <v>12168</v>
      </c>
    </row>
    <row r="40052" spans="1:5" x14ac:dyDescent="0.25">
      <c r="A40052">
        <v>165779</v>
      </c>
      <c r="B40052" t="s">
        <v>1147</v>
      </c>
      <c r="C40052" t="s">
        <v>36476</v>
      </c>
      <c r="D40052">
        <v>0</v>
      </c>
      <c r="E40052" t="s">
        <v>12168</v>
      </c>
    </row>
    <row r="40053" spans="1:5" x14ac:dyDescent="0.25">
      <c r="A40053">
        <v>165781</v>
      </c>
      <c r="B40053" t="s">
        <v>1164</v>
      </c>
      <c r="C40053" t="s">
        <v>7059</v>
      </c>
      <c r="D40053">
        <v>0</v>
      </c>
      <c r="E40053" t="s">
        <v>12168</v>
      </c>
    </row>
    <row r="40054" spans="1:5" x14ac:dyDescent="0.25">
      <c r="A40054">
        <v>165782</v>
      </c>
      <c r="B40054" t="s">
        <v>1164</v>
      </c>
      <c r="C40054" t="s">
        <v>55899</v>
      </c>
      <c r="D40054">
        <v>1</v>
      </c>
      <c r="E40054" t="s">
        <v>12168</v>
      </c>
    </row>
    <row r="40055" spans="1:5" x14ac:dyDescent="0.25">
      <c r="A40055">
        <v>165783</v>
      </c>
      <c r="B40055" t="s">
        <v>1167</v>
      </c>
      <c r="C40055" t="s">
        <v>7066</v>
      </c>
      <c r="D40055">
        <v>0</v>
      </c>
      <c r="E40055" t="s">
        <v>12168</v>
      </c>
    </row>
    <row r="40056" spans="1:5" x14ac:dyDescent="0.25">
      <c r="A40056">
        <v>165784</v>
      </c>
      <c r="B40056" t="s">
        <v>1167</v>
      </c>
      <c r="C40056" t="s">
        <v>55900</v>
      </c>
      <c r="D40056">
        <v>1</v>
      </c>
      <c r="E40056" t="s">
        <v>12168</v>
      </c>
    </row>
    <row r="40057" spans="1:5" x14ac:dyDescent="0.25">
      <c r="A40057">
        <v>165785</v>
      </c>
      <c r="B40057" t="s">
        <v>1170</v>
      </c>
      <c r="C40057" t="s">
        <v>7076</v>
      </c>
      <c r="D40057">
        <v>0</v>
      </c>
      <c r="E40057" t="s">
        <v>12168</v>
      </c>
    </row>
    <row r="40058" spans="1:5" x14ac:dyDescent="0.25">
      <c r="A40058">
        <v>165786</v>
      </c>
      <c r="B40058" t="s">
        <v>1170</v>
      </c>
      <c r="C40058" t="s">
        <v>55901</v>
      </c>
      <c r="D40058">
        <v>1</v>
      </c>
      <c r="E40058" t="s">
        <v>12168</v>
      </c>
    </row>
    <row r="40059" spans="1:5" x14ac:dyDescent="0.25">
      <c r="A40059">
        <v>165787</v>
      </c>
      <c r="B40059" t="s">
        <v>1177</v>
      </c>
      <c r="C40059" t="s">
        <v>38285</v>
      </c>
      <c r="D40059">
        <v>0</v>
      </c>
      <c r="E40059" t="s">
        <v>12168</v>
      </c>
    </row>
    <row r="40060" spans="1:5" x14ac:dyDescent="0.25">
      <c r="A40060">
        <v>165788</v>
      </c>
      <c r="B40060" t="s">
        <v>1177</v>
      </c>
      <c r="C40060" t="s">
        <v>55902</v>
      </c>
      <c r="D40060">
        <v>1</v>
      </c>
      <c r="E40060" t="s">
        <v>12168</v>
      </c>
    </row>
    <row r="40061" spans="1:5" x14ac:dyDescent="0.25">
      <c r="A40061">
        <v>165789</v>
      </c>
      <c r="B40061" t="s">
        <v>1181</v>
      </c>
      <c r="C40061" t="s">
        <v>39940</v>
      </c>
      <c r="D40061">
        <v>0</v>
      </c>
      <c r="E40061" t="s">
        <v>12168</v>
      </c>
    </row>
    <row r="40062" spans="1:5" x14ac:dyDescent="0.25">
      <c r="A40062">
        <v>165790</v>
      </c>
      <c r="B40062" t="s">
        <v>1181</v>
      </c>
      <c r="C40062" t="s">
        <v>55903</v>
      </c>
      <c r="D40062">
        <v>1</v>
      </c>
      <c r="E40062" t="s">
        <v>12168</v>
      </c>
    </row>
    <row r="40063" spans="1:5" x14ac:dyDescent="0.25">
      <c r="A40063">
        <v>165791</v>
      </c>
      <c r="B40063" t="s">
        <v>1190</v>
      </c>
      <c r="C40063" t="s">
        <v>7121</v>
      </c>
      <c r="D40063">
        <v>0</v>
      </c>
      <c r="E40063" t="s">
        <v>12168</v>
      </c>
    </row>
    <row r="40064" spans="1:5" x14ac:dyDescent="0.25">
      <c r="A40064">
        <v>165792</v>
      </c>
      <c r="B40064" t="s">
        <v>1190</v>
      </c>
      <c r="C40064" t="s">
        <v>55904</v>
      </c>
      <c r="D40064">
        <v>1</v>
      </c>
      <c r="E40064" t="s">
        <v>12168</v>
      </c>
    </row>
    <row r="40065" spans="1:5" x14ac:dyDescent="0.25">
      <c r="A40065">
        <v>165793</v>
      </c>
      <c r="B40065" t="s">
        <v>1227</v>
      </c>
      <c r="C40065" t="s">
        <v>7238</v>
      </c>
      <c r="D40065">
        <v>0</v>
      </c>
      <c r="E40065" t="s">
        <v>12168</v>
      </c>
    </row>
    <row r="40066" spans="1:5" x14ac:dyDescent="0.25">
      <c r="A40066">
        <v>165794</v>
      </c>
      <c r="B40066" t="s">
        <v>1227</v>
      </c>
      <c r="C40066" t="s">
        <v>55905</v>
      </c>
      <c r="D40066">
        <v>1</v>
      </c>
      <c r="E40066" t="s">
        <v>12168</v>
      </c>
    </row>
    <row r="40067" spans="1:5" x14ac:dyDescent="0.25">
      <c r="A40067">
        <v>165795</v>
      </c>
      <c r="B40067" t="s">
        <v>1232</v>
      </c>
      <c r="C40067" t="s">
        <v>7250</v>
      </c>
      <c r="D40067">
        <v>0</v>
      </c>
      <c r="E40067" t="s">
        <v>12168</v>
      </c>
    </row>
    <row r="40068" spans="1:5" x14ac:dyDescent="0.25">
      <c r="A40068">
        <v>165797</v>
      </c>
      <c r="B40068" t="s">
        <v>1239</v>
      </c>
      <c r="C40068" t="s">
        <v>7264</v>
      </c>
      <c r="D40068">
        <v>0</v>
      </c>
      <c r="E40068" t="s">
        <v>12168</v>
      </c>
    </row>
    <row r="40069" spans="1:5" x14ac:dyDescent="0.25">
      <c r="A40069">
        <v>165798</v>
      </c>
      <c r="B40069" t="s">
        <v>1239</v>
      </c>
      <c r="C40069" t="s">
        <v>55907</v>
      </c>
      <c r="D40069">
        <v>1</v>
      </c>
      <c r="E40069" t="s">
        <v>12168</v>
      </c>
    </row>
    <row r="40070" spans="1:5" x14ac:dyDescent="0.25">
      <c r="A40070">
        <v>165799</v>
      </c>
      <c r="B40070" t="s">
        <v>1265</v>
      </c>
      <c r="C40070" t="s">
        <v>7358</v>
      </c>
      <c r="D40070">
        <v>0</v>
      </c>
      <c r="E40070" t="s">
        <v>12168</v>
      </c>
    </row>
    <row r="40071" spans="1:5" x14ac:dyDescent="0.25">
      <c r="A40071">
        <v>165801</v>
      </c>
      <c r="B40071" t="s">
        <v>1267</v>
      </c>
      <c r="C40071" t="s">
        <v>7368</v>
      </c>
      <c r="D40071">
        <v>0</v>
      </c>
      <c r="E40071" t="s">
        <v>12168</v>
      </c>
    </row>
    <row r="40072" spans="1:5" x14ac:dyDescent="0.25">
      <c r="A40072">
        <v>165802</v>
      </c>
      <c r="B40072" t="s">
        <v>1267</v>
      </c>
      <c r="C40072" t="s">
        <v>55909</v>
      </c>
      <c r="D40072">
        <v>1</v>
      </c>
      <c r="E40072" t="s">
        <v>12168</v>
      </c>
    </row>
    <row r="40073" spans="1:5" x14ac:dyDescent="0.25">
      <c r="A40073">
        <v>165803</v>
      </c>
      <c r="B40073" t="s">
        <v>1277</v>
      </c>
      <c r="C40073" t="s">
        <v>7399</v>
      </c>
      <c r="D40073">
        <v>0</v>
      </c>
      <c r="E40073" t="s">
        <v>12168</v>
      </c>
    </row>
    <row r="40074" spans="1:5" x14ac:dyDescent="0.25">
      <c r="A40074">
        <v>165804</v>
      </c>
      <c r="B40074" t="s">
        <v>1277</v>
      </c>
      <c r="C40074" t="s">
        <v>55910</v>
      </c>
      <c r="D40074">
        <v>1</v>
      </c>
      <c r="E40074" t="s">
        <v>12168</v>
      </c>
    </row>
    <row r="40075" spans="1:5" x14ac:dyDescent="0.25">
      <c r="A40075">
        <v>165805</v>
      </c>
      <c r="B40075" t="s">
        <v>1289</v>
      </c>
      <c r="C40075" t="s">
        <v>7417</v>
      </c>
      <c r="D40075">
        <v>0</v>
      </c>
      <c r="E40075" t="s">
        <v>12168</v>
      </c>
    </row>
    <row r="40076" spans="1:5" x14ac:dyDescent="0.25">
      <c r="A40076">
        <v>165806</v>
      </c>
      <c r="B40076" t="s">
        <v>1289</v>
      </c>
      <c r="C40076" t="s">
        <v>55911</v>
      </c>
      <c r="D40076">
        <v>1</v>
      </c>
      <c r="E40076" t="s">
        <v>12168</v>
      </c>
    </row>
    <row r="40077" spans="1:5" x14ac:dyDescent="0.25">
      <c r="A40077">
        <v>165807</v>
      </c>
      <c r="B40077" t="s">
        <v>1329</v>
      </c>
      <c r="C40077" t="s">
        <v>7656</v>
      </c>
      <c r="D40077">
        <v>0</v>
      </c>
      <c r="E40077" t="s">
        <v>12168</v>
      </c>
    </row>
    <row r="40078" spans="1:5" x14ac:dyDescent="0.25">
      <c r="A40078">
        <v>165808</v>
      </c>
      <c r="B40078" t="s">
        <v>1329</v>
      </c>
      <c r="C40078" t="s">
        <v>55912</v>
      </c>
      <c r="D40078">
        <v>1</v>
      </c>
      <c r="E40078" t="s">
        <v>12168</v>
      </c>
    </row>
    <row r="40079" spans="1:5" x14ac:dyDescent="0.25">
      <c r="A40079">
        <v>165809</v>
      </c>
      <c r="B40079" t="s">
        <v>1338</v>
      </c>
      <c r="C40079" t="s">
        <v>12174</v>
      </c>
      <c r="D40079">
        <v>0</v>
      </c>
      <c r="E40079" t="s">
        <v>12168</v>
      </c>
    </row>
    <row r="40080" spans="1:5" x14ac:dyDescent="0.25">
      <c r="A40080">
        <v>165810</v>
      </c>
      <c r="B40080" t="s">
        <v>1338</v>
      </c>
      <c r="C40080" t="s">
        <v>55913</v>
      </c>
      <c r="D40080">
        <v>1</v>
      </c>
      <c r="E40080" t="s">
        <v>12168</v>
      </c>
    </row>
    <row r="40081" spans="1:5" x14ac:dyDescent="0.25">
      <c r="A40081">
        <v>165811</v>
      </c>
      <c r="B40081" t="s">
        <v>2709</v>
      </c>
      <c r="C40081" t="s">
        <v>7708</v>
      </c>
      <c r="D40081">
        <v>0</v>
      </c>
      <c r="E40081" t="s">
        <v>12168</v>
      </c>
    </row>
    <row r="40082" spans="1:5" x14ac:dyDescent="0.25">
      <c r="A40082">
        <v>165812</v>
      </c>
      <c r="B40082" t="s">
        <v>2709</v>
      </c>
      <c r="C40082" t="s">
        <v>55914</v>
      </c>
      <c r="D40082">
        <v>1</v>
      </c>
      <c r="E40082" t="s">
        <v>12168</v>
      </c>
    </row>
    <row r="40083" spans="1:5" x14ac:dyDescent="0.25">
      <c r="A40083">
        <v>165813</v>
      </c>
      <c r="B40083" t="s">
        <v>1352</v>
      </c>
      <c r="C40083" t="s">
        <v>12177</v>
      </c>
      <c r="D40083">
        <v>0</v>
      </c>
      <c r="E40083" t="s">
        <v>12168</v>
      </c>
    </row>
    <row r="40084" spans="1:5" x14ac:dyDescent="0.25">
      <c r="A40084">
        <v>165814</v>
      </c>
      <c r="B40084" t="s">
        <v>1352</v>
      </c>
      <c r="C40084" t="s">
        <v>55915</v>
      </c>
      <c r="D40084">
        <v>1</v>
      </c>
      <c r="E40084" t="s">
        <v>12168</v>
      </c>
    </row>
    <row r="40085" spans="1:5" x14ac:dyDescent="0.25">
      <c r="A40085">
        <v>165815</v>
      </c>
      <c r="B40085" t="s">
        <v>1378</v>
      </c>
      <c r="C40085" t="s">
        <v>7821</v>
      </c>
      <c r="D40085">
        <v>0</v>
      </c>
      <c r="E40085" t="s">
        <v>12168</v>
      </c>
    </row>
    <row r="40086" spans="1:5" x14ac:dyDescent="0.25">
      <c r="A40086">
        <v>165816</v>
      </c>
      <c r="B40086" t="s">
        <v>1378</v>
      </c>
      <c r="C40086" t="s">
        <v>55916</v>
      </c>
      <c r="D40086">
        <v>1</v>
      </c>
      <c r="E40086" t="s">
        <v>12168</v>
      </c>
    </row>
    <row r="40087" spans="1:5" x14ac:dyDescent="0.25">
      <c r="A40087">
        <v>165817</v>
      </c>
      <c r="B40087" t="s">
        <v>1381</v>
      </c>
      <c r="C40087" t="s">
        <v>7850</v>
      </c>
      <c r="D40087">
        <v>0</v>
      </c>
      <c r="E40087" t="s">
        <v>12168</v>
      </c>
    </row>
    <row r="40088" spans="1:5" x14ac:dyDescent="0.25">
      <c r="A40088">
        <v>165818</v>
      </c>
      <c r="B40088" t="s">
        <v>1381</v>
      </c>
      <c r="C40088" t="s">
        <v>55917</v>
      </c>
      <c r="D40088">
        <v>1</v>
      </c>
      <c r="E40088" t="s">
        <v>12168</v>
      </c>
    </row>
    <row r="40089" spans="1:5" x14ac:dyDescent="0.25">
      <c r="A40089">
        <v>165819</v>
      </c>
      <c r="B40089" t="s">
        <v>1385</v>
      </c>
      <c r="C40089" t="s">
        <v>7859</v>
      </c>
      <c r="D40089">
        <v>0</v>
      </c>
      <c r="E40089" t="s">
        <v>12168</v>
      </c>
    </row>
    <row r="40090" spans="1:5" x14ac:dyDescent="0.25">
      <c r="A40090">
        <v>165820</v>
      </c>
      <c r="B40090" t="s">
        <v>1385</v>
      </c>
      <c r="C40090" t="s">
        <v>55918</v>
      </c>
      <c r="D40090">
        <v>1</v>
      </c>
      <c r="E40090" t="s">
        <v>12168</v>
      </c>
    </row>
    <row r="40091" spans="1:5" x14ac:dyDescent="0.25">
      <c r="A40091">
        <v>165821</v>
      </c>
      <c r="B40091" t="s">
        <v>1388</v>
      </c>
      <c r="C40091" t="s">
        <v>7885</v>
      </c>
      <c r="D40091">
        <v>0</v>
      </c>
      <c r="E40091" t="s">
        <v>12168</v>
      </c>
    </row>
    <row r="40092" spans="1:5" x14ac:dyDescent="0.25">
      <c r="A40092">
        <v>165822</v>
      </c>
      <c r="B40092" t="s">
        <v>1388</v>
      </c>
      <c r="C40092" t="s">
        <v>55919</v>
      </c>
      <c r="D40092">
        <v>1</v>
      </c>
      <c r="E40092" t="s">
        <v>12168</v>
      </c>
    </row>
    <row r="40093" spans="1:5" x14ac:dyDescent="0.25">
      <c r="A40093">
        <v>165823</v>
      </c>
      <c r="B40093" t="s">
        <v>2715</v>
      </c>
      <c r="C40093" t="s">
        <v>7912</v>
      </c>
      <c r="D40093">
        <v>0</v>
      </c>
      <c r="E40093" t="s">
        <v>12168</v>
      </c>
    </row>
    <row r="40094" spans="1:5" x14ac:dyDescent="0.25">
      <c r="A40094">
        <v>165824</v>
      </c>
      <c r="B40094" t="s">
        <v>2715</v>
      </c>
      <c r="C40094" t="s">
        <v>55920</v>
      </c>
      <c r="D40094">
        <v>1</v>
      </c>
      <c r="E40094" t="s">
        <v>12168</v>
      </c>
    </row>
    <row r="40095" spans="1:5" x14ac:dyDescent="0.25">
      <c r="A40095">
        <v>165825</v>
      </c>
      <c r="B40095" t="s">
        <v>2717</v>
      </c>
      <c r="C40095" t="s">
        <v>7913</v>
      </c>
      <c r="D40095">
        <v>0</v>
      </c>
      <c r="E40095" t="s">
        <v>12168</v>
      </c>
    </row>
    <row r="40096" spans="1:5" x14ac:dyDescent="0.25">
      <c r="A40096">
        <v>165826</v>
      </c>
      <c r="B40096" t="s">
        <v>2717</v>
      </c>
      <c r="C40096" t="s">
        <v>55921</v>
      </c>
      <c r="D40096">
        <v>1</v>
      </c>
      <c r="E40096" t="s">
        <v>12168</v>
      </c>
    </row>
    <row r="40097" spans="1:5" x14ac:dyDescent="0.25">
      <c r="A40097">
        <v>165827</v>
      </c>
      <c r="B40097" t="s">
        <v>7936</v>
      </c>
      <c r="C40097" t="s">
        <v>7937</v>
      </c>
      <c r="D40097">
        <v>0</v>
      </c>
      <c r="E40097" t="s">
        <v>12168</v>
      </c>
    </row>
    <row r="40098" spans="1:5" x14ac:dyDescent="0.25">
      <c r="A40098">
        <v>165828</v>
      </c>
      <c r="B40098" t="s">
        <v>7936</v>
      </c>
      <c r="C40098" t="s">
        <v>55922</v>
      </c>
      <c r="D40098">
        <v>1</v>
      </c>
      <c r="E40098" t="s">
        <v>12168</v>
      </c>
    </row>
    <row r="40099" spans="1:5" x14ac:dyDescent="0.25">
      <c r="A40099">
        <v>165829</v>
      </c>
      <c r="B40099" t="s">
        <v>7944</v>
      </c>
      <c r="C40099" t="s">
        <v>7945</v>
      </c>
      <c r="D40099">
        <v>0</v>
      </c>
      <c r="E40099" t="s">
        <v>12168</v>
      </c>
    </row>
    <row r="40100" spans="1:5" x14ac:dyDescent="0.25">
      <c r="A40100">
        <v>165831</v>
      </c>
      <c r="B40100" t="s">
        <v>7949</v>
      </c>
      <c r="C40100" t="s">
        <v>7950</v>
      </c>
      <c r="D40100">
        <v>0</v>
      </c>
      <c r="E40100" t="s">
        <v>12168</v>
      </c>
    </row>
    <row r="40101" spans="1:5" x14ac:dyDescent="0.25">
      <c r="A40101">
        <v>165833</v>
      </c>
      <c r="B40101" t="s">
        <v>7954</v>
      </c>
      <c r="C40101" t="s">
        <v>7955</v>
      </c>
      <c r="D40101">
        <v>0</v>
      </c>
      <c r="E40101" t="s">
        <v>12168</v>
      </c>
    </row>
    <row r="40102" spans="1:5" x14ac:dyDescent="0.25">
      <c r="A40102">
        <v>165835</v>
      </c>
      <c r="B40102" t="s">
        <v>7966</v>
      </c>
      <c r="C40102" t="s">
        <v>7967</v>
      </c>
      <c r="D40102">
        <v>0</v>
      </c>
      <c r="E40102" t="s">
        <v>12168</v>
      </c>
    </row>
    <row r="40103" spans="1:5" x14ac:dyDescent="0.25">
      <c r="A40103">
        <v>165837</v>
      </c>
      <c r="B40103" t="s">
        <v>1399</v>
      </c>
      <c r="C40103" t="s">
        <v>7978</v>
      </c>
      <c r="D40103">
        <v>0</v>
      </c>
      <c r="E40103" t="s">
        <v>12168</v>
      </c>
    </row>
    <row r="40104" spans="1:5" x14ac:dyDescent="0.25">
      <c r="A40104">
        <v>165838</v>
      </c>
      <c r="B40104" t="s">
        <v>1399</v>
      </c>
      <c r="C40104" t="s">
        <v>55927</v>
      </c>
      <c r="D40104">
        <v>1</v>
      </c>
      <c r="E40104" t="s">
        <v>12168</v>
      </c>
    </row>
    <row r="40105" spans="1:5" x14ac:dyDescent="0.25">
      <c r="A40105">
        <v>165839</v>
      </c>
      <c r="B40105" t="s">
        <v>1401</v>
      </c>
      <c r="C40105" t="s">
        <v>7989</v>
      </c>
      <c r="D40105">
        <v>0</v>
      </c>
      <c r="E40105" t="s">
        <v>12168</v>
      </c>
    </row>
    <row r="40106" spans="1:5" x14ac:dyDescent="0.25">
      <c r="A40106">
        <v>165840</v>
      </c>
      <c r="B40106" t="s">
        <v>1401</v>
      </c>
      <c r="C40106" t="s">
        <v>55928</v>
      </c>
      <c r="D40106">
        <v>1</v>
      </c>
      <c r="E40106" t="s">
        <v>12168</v>
      </c>
    </row>
    <row r="40107" spans="1:5" x14ac:dyDescent="0.25">
      <c r="A40107">
        <v>165841</v>
      </c>
      <c r="B40107" t="s">
        <v>8002</v>
      </c>
      <c r="C40107" t="s">
        <v>8003</v>
      </c>
      <c r="D40107">
        <v>0</v>
      </c>
      <c r="E40107" t="s">
        <v>12168</v>
      </c>
    </row>
    <row r="40108" spans="1:5" x14ac:dyDescent="0.25">
      <c r="A40108">
        <v>165842</v>
      </c>
      <c r="B40108" t="s">
        <v>8002</v>
      </c>
      <c r="C40108" t="s">
        <v>55929</v>
      </c>
      <c r="D40108">
        <v>1</v>
      </c>
      <c r="E40108" t="s">
        <v>12168</v>
      </c>
    </row>
    <row r="40109" spans="1:5" x14ac:dyDescent="0.25">
      <c r="A40109">
        <v>165843</v>
      </c>
      <c r="B40109" t="s">
        <v>1406</v>
      </c>
      <c r="C40109" t="s">
        <v>8038</v>
      </c>
      <c r="D40109">
        <v>0</v>
      </c>
      <c r="E40109" t="s">
        <v>12168</v>
      </c>
    </row>
    <row r="40110" spans="1:5" x14ac:dyDescent="0.25">
      <c r="A40110">
        <v>165845</v>
      </c>
      <c r="B40110" t="s">
        <v>1419</v>
      </c>
      <c r="C40110" t="s">
        <v>8162</v>
      </c>
      <c r="D40110">
        <v>0</v>
      </c>
      <c r="E40110" t="s">
        <v>12168</v>
      </c>
    </row>
    <row r="40111" spans="1:5" x14ac:dyDescent="0.25">
      <c r="A40111">
        <v>165846</v>
      </c>
      <c r="B40111" t="s">
        <v>1419</v>
      </c>
      <c r="C40111" t="s">
        <v>55931</v>
      </c>
      <c r="D40111">
        <v>1</v>
      </c>
      <c r="E40111" t="s">
        <v>12168</v>
      </c>
    </row>
    <row r="40112" spans="1:5" x14ac:dyDescent="0.25">
      <c r="A40112">
        <v>165847</v>
      </c>
      <c r="B40112" t="s">
        <v>8207</v>
      </c>
      <c r="C40112" t="s">
        <v>8216</v>
      </c>
      <c r="D40112">
        <v>0</v>
      </c>
      <c r="E40112" t="s">
        <v>12168</v>
      </c>
    </row>
    <row r="40113" spans="1:5" x14ac:dyDescent="0.25">
      <c r="A40113">
        <v>165849</v>
      </c>
      <c r="B40113" t="s">
        <v>1444</v>
      </c>
      <c r="C40113" t="s">
        <v>8272</v>
      </c>
      <c r="D40113">
        <v>0</v>
      </c>
      <c r="E40113" t="s">
        <v>12168</v>
      </c>
    </row>
    <row r="40114" spans="1:5" x14ac:dyDescent="0.25">
      <c r="A40114">
        <v>165850</v>
      </c>
      <c r="B40114" t="s">
        <v>1444</v>
      </c>
      <c r="C40114" t="s">
        <v>55933</v>
      </c>
      <c r="D40114">
        <v>1</v>
      </c>
      <c r="E40114" t="s">
        <v>12168</v>
      </c>
    </row>
    <row r="40115" spans="1:5" x14ac:dyDescent="0.25">
      <c r="A40115">
        <v>165851</v>
      </c>
      <c r="B40115" t="s">
        <v>1456</v>
      </c>
      <c r="C40115" t="s">
        <v>8304</v>
      </c>
      <c r="D40115">
        <v>0</v>
      </c>
      <c r="E40115" t="s">
        <v>12168</v>
      </c>
    </row>
    <row r="40116" spans="1:5" x14ac:dyDescent="0.25">
      <c r="A40116">
        <v>165852</v>
      </c>
      <c r="B40116" t="s">
        <v>1456</v>
      </c>
      <c r="C40116" t="s">
        <v>55934</v>
      </c>
      <c r="D40116">
        <v>1</v>
      </c>
      <c r="E40116" t="s">
        <v>12168</v>
      </c>
    </row>
    <row r="40117" spans="1:5" x14ac:dyDescent="0.25">
      <c r="A40117">
        <v>165853</v>
      </c>
      <c r="B40117" t="s">
        <v>8326</v>
      </c>
      <c r="C40117" t="s">
        <v>8327</v>
      </c>
      <c r="D40117">
        <v>0</v>
      </c>
      <c r="E40117" t="s">
        <v>12168</v>
      </c>
    </row>
    <row r="40118" spans="1:5" x14ac:dyDescent="0.25">
      <c r="A40118">
        <v>165854</v>
      </c>
      <c r="B40118" t="s">
        <v>8326</v>
      </c>
      <c r="C40118" t="s">
        <v>55935</v>
      </c>
      <c r="D40118">
        <v>1</v>
      </c>
      <c r="E40118" t="s">
        <v>12168</v>
      </c>
    </row>
    <row r="40119" spans="1:5" x14ac:dyDescent="0.25">
      <c r="A40119">
        <v>165855</v>
      </c>
      <c r="B40119" t="s">
        <v>1470</v>
      </c>
      <c r="C40119" t="s">
        <v>37920</v>
      </c>
      <c r="D40119">
        <v>0</v>
      </c>
      <c r="E40119" t="s">
        <v>12168</v>
      </c>
    </row>
    <row r="40120" spans="1:5" x14ac:dyDescent="0.25">
      <c r="A40120">
        <v>165857</v>
      </c>
      <c r="B40120" t="s">
        <v>1483</v>
      </c>
      <c r="C40120" t="s">
        <v>8370</v>
      </c>
      <c r="D40120">
        <v>0</v>
      </c>
      <c r="E40120" t="s">
        <v>12168</v>
      </c>
    </row>
    <row r="40121" spans="1:5" x14ac:dyDescent="0.25">
      <c r="A40121">
        <v>165859</v>
      </c>
      <c r="B40121" t="s">
        <v>1484</v>
      </c>
      <c r="C40121" t="s">
        <v>8373</v>
      </c>
      <c r="D40121">
        <v>0</v>
      </c>
      <c r="E40121" t="s">
        <v>12168</v>
      </c>
    </row>
    <row r="40122" spans="1:5" x14ac:dyDescent="0.25">
      <c r="A40122">
        <v>165860</v>
      </c>
      <c r="B40122" t="s">
        <v>1484</v>
      </c>
      <c r="C40122" t="s">
        <v>55938</v>
      </c>
      <c r="D40122">
        <v>1</v>
      </c>
      <c r="E40122" t="s">
        <v>12168</v>
      </c>
    </row>
    <row r="40123" spans="1:5" x14ac:dyDescent="0.25">
      <c r="A40123">
        <v>165861</v>
      </c>
      <c r="B40123" t="s">
        <v>1486</v>
      </c>
      <c r="C40123" t="s">
        <v>8386</v>
      </c>
      <c r="D40123">
        <v>0</v>
      </c>
      <c r="E40123" t="s">
        <v>12168</v>
      </c>
    </row>
    <row r="40124" spans="1:5" x14ac:dyDescent="0.25">
      <c r="A40124">
        <v>165862</v>
      </c>
      <c r="B40124" t="s">
        <v>1486</v>
      </c>
      <c r="C40124" t="s">
        <v>55939</v>
      </c>
      <c r="D40124">
        <v>1</v>
      </c>
      <c r="E40124" t="s">
        <v>12168</v>
      </c>
    </row>
    <row r="40125" spans="1:5" x14ac:dyDescent="0.25">
      <c r="A40125">
        <v>165863</v>
      </c>
      <c r="B40125" t="s">
        <v>1492</v>
      </c>
      <c r="C40125" t="s">
        <v>8437</v>
      </c>
      <c r="D40125">
        <v>0</v>
      </c>
      <c r="E40125" t="s">
        <v>12168</v>
      </c>
    </row>
    <row r="40126" spans="1:5" x14ac:dyDescent="0.25">
      <c r="A40126">
        <v>165864</v>
      </c>
      <c r="B40126" t="s">
        <v>1492</v>
      </c>
      <c r="C40126" t="s">
        <v>55940</v>
      </c>
      <c r="D40126">
        <v>1</v>
      </c>
      <c r="E40126" t="s">
        <v>12168</v>
      </c>
    </row>
    <row r="40127" spans="1:5" x14ac:dyDescent="0.25">
      <c r="A40127">
        <v>165865</v>
      </c>
      <c r="B40127" t="s">
        <v>1494</v>
      </c>
      <c r="C40127" t="s">
        <v>8443</v>
      </c>
      <c r="D40127">
        <v>0</v>
      </c>
      <c r="E40127" t="s">
        <v>12168</v>
      </c>
    </row>
    <row r="40128" spans="1:5" x14ac:dyDescent="0.25">
      <c r="A40128">
        <v>165866</v>
      </c>
      <c r="B40128" t="s">
        <v>1494</v>
      </c>
      <c r="C40128" t="s">
        <v>55941</v>
      </c>
      <c r="D40128">
        <v>1</v>
      </c>
      <c r="E40128" t="s">
        <v>12168</v>
      </c>
    </row>
    <row r="40129" spans="1:5" x14ac:dyDescent="0.25">
      <c r="A40129">
        <v>165867</v>
      </c>
      <c r="B40129" t="s">
        <v>1497</v>
      </c>
      <c r="C40129" t="s">
        <v>8453</v>
      </c>
      <c r="D40129">
        <v>0</v>
      </c>
      <c r="E40129" t="s">
        <v>12168</v>
      </c>
    </row>
    <row r="40130" spans="1:5" x14ac:dyDescent="0.25">
      <c r="A40130">
        <v>165868</v>
      </c>
      <c r="B40130" t="s">
        <v>1497</v>
      </c>
      <c r="C40130" t="s">
        <v>55942</v>
      </c>
      <c r="D40130">
        <v>1</v>
      </c>
      <c r="E40130" t="s">
        <v>12168</v>
      </c>
    </row>
    <row r="40131" spans="1:5" x14ac:dyDescent="0.25">
      <c r="A40131">
        <v>165869</v>
      </c>
      <c r="B40131" t="s">
        <v>1499</v>
      </c>
      <c r="C40131" t="s">
        <v>8457</v>
      </c>
      <c r="D40131">
        <v>0</v>
      </c>
      <c r="E40131" t="s">
        <v>12168</v>
      </c>
    </row>
    <row r="40132" spans="1:5" x14ac:dyDescent="0.25">
      <c r="A40132">
        <v>165870</v>
      </c>
      <c r="B40132" t="s">
        <v>1499</v>
      </c>
      <c r="C40132" t="s">
        <v>55943</v>
      </c>
      <c r="D40132">
        <v>1</v>
      </c>
      <c r="E40132" t="s">
        <v>12168</v>
      </c>
    </row>
    <row r="40133" spans="1:5" x14ac:dyDescent="0.25">
      <c r="A40133">
        <v>165871</v>
      </c>
      <c r="B40133" t="s">
        <v>1511</v>
      </c>
      <c r="C40133" t="s">
        <v>40010</v>
      </c>
      <c r="D40133">
        <v>0</v>
      </c>
      <c r="E40133" t="s">
        <v>12168</v>
      </c>
    </row>
    <row r="40134" spans="1:5" x14ac:dyDescent="0.25">
      <c r="A40134">
        <v>165872</v>
      </c>
      <c r="B40134" t="s">
        <v>1511</v>
      </c>
      <c r="C40134" t="s">
        <v>55944</v>
      </c>
      <c r="D40134">
        <v>1</v>
      </c>
      <c r="E40134" t="s">
        <v>12168</v>
      </c>
    </row>
    <row r="40135" spans="1:5" x14ac:dyDescent="0.25">
      <c r="A40135">
        <v>165873</v>
      </c>
      <c r="B40135" t="s">
        <v>1521</v>
      </c>
      <c r="C40135" t="s">
        <v>8621</v>
      </c>
      <c r="D40135">
        <v>0</v>
      </c>
      <c r="E40135" t="s">
        <v>12168</v>
      </c>
    </row>
    <row r="40136" spans="1:5" x14ac:dyDescent="0.25">
      <c r="A40136">
        <v>165874</v>
      </c>
      <c r="B40136" t="s">
        <v>1521</v>
      </c>
      <c r="C40136" t="s">
        <v>55945</v>
      </c>
      <c r="D40136">
        <v>1</v>
      </c>
      <c r="E40136" t="s">
        <v>12168</v>
      </c>
    </row>
    <row r="40137" spans="1:5" x14ac:dyDescent="0.25">
      <c r="A40137">
        <v>165875</v>
      </c>
      <c r="B40137" t="s">
        <v>1534</v>
      </c>
      <c r="C40137" t="s">
        <v>8670</v>
      </c>
      <c r="D40137">
        <v>0</v>
      </c>
      <c r="E40137" t="s">
        <v>12168</v>
      </c>
    </row>
    <row r="40138" spans="1:5" x14ac:dyDescent="0.25">
      <c r="A40138">
        <v>165876</v>
      </c>
      <c r="B40138" t="s">
        <v>1534</v>
      </c>
      <c r="C40138" t="s">
        <v>55946</v>
      </c>
      <c r="D40138">
        <v>1</v>
      </c>
      <c r="E40138" t="s">
        <v>12168</v>
      </c>
    </row>
    <row r="40139" spans="1:5" x14ac:dyDescent="0.25">
      <c r="A40139">
        <v>165877</v>
      </c>
      <c r="B40139" t="s">
        <v>8682</v>
      </c>
      <c r="C40139" t="s">
        <v>8684</v>
      </c>
      <c r="D40139">
        <v>0</v>
      </c>
      <c r="E40139" t="s">
        <v>12168</v>
      </c>
    </row>
    <row r="40140" spans="1:5" x14ac:dyDescent="0.25">
      <c r="A40140">
        <v>165878</v>
      </c>
      <c r="B40140" t="s">
        <v>8682</v>
      </c>
      <c r="C40140" t="s">
        <v>55947</v>
      </c>
      <c r="D40140">
        <v>1</v>
      </c>
      <c r="E40140" t="s">
        <v>12168</v>
      </c>
    </row>
    <row r="40141" spans="1:5" x14ac:dyDescent="0.25">
      <c r="A40141">
        <v>165879</v>
      </c>
      <c r="B40141" t="s">
        <v>1550</v>
      </c>
      <c r="C40141" t="s">
        <v>8726</v>
      </c>
      <c r="D40141">
        <v>0</v>
      </c>
      <c r="E40141" t="s">
        <v>12168</v>
      </c>
    </row>
    <row r="40142" spans="1:5" x14ac:dyDescent="0.25">
      <c r="A40142">
        <v>165880</v>
      </c>
      <c r="B40142" t="s">
        <v>1550</v>
      </c>
      <c r="C40142" t="s">
        <v>55948</v>
      </c>
      <c r="D40142">
        <v>1</v>
      </c>
      <c r="E40142" t="s">
        <v>12168</v>
      </c>
    </row>
    <row r="40143" spans="1:5" x14ac:dyDescent="0.25">
      <c r="A40143">
        <v>165881</v>
      </c>
      <c r="B40143" t="s">
        <v>1559</v>
      </c>
      <c r="C40143" t="s">
        <v>8742</v>
      </c>
      <c r="D40143">
        <v>0</v>
      </c>
      <c r="E40143" t="s">
        <v>12168</v>
      </c>
    </row>
    <row r="40144" spans="1:5" x14ac:dyDescent="0.25">
      <c r="A40144">
        <v>165883</v>
      </c>
      <c r="B40144" t="s">
        <v>1561</v>
      </c>
      <c r="C40144" t="s">
        <v>8745</v>
      </c>
      <c r="D40144">
        <v>0</v>
      </c>
      <c r="E40144" t="s">
        <v>12168</v>
      </c>
    </row>
    <row r="40145" spans="1:5" x14ac:dyDescent="0.25">
      <c r="A40145">
        <v>165884</v>
      </c>
      <c r="B40145" t="s">
        <v>1561</v>
      </c>
      <c r="C40145" t="s">
        <v>55950</v>
      </c>
      <c r="D40145">
        <v>1</v>
      </c>
      <c r="E40145" t="s">
        <v>12168</v>
      </c>
    </row>
    <row r="40146" spans="1:5" x14ac:dyDescent="0.25">
      <c r="A40146">
        <v>165885</v>
      </c>
      <c r="B40146" t="s">
        <v>1573</v>
      </c>
      <c r="C40146" t="s">
        <v>8766</v>
      </c>
      <c r="D40146">
        <v>0</v>
      </c>
      <c r="E40146" t="s">
        <v>12168</v>
      </c>
    </row>
    <row r="40147" spans="1:5" x14ac:dyDescent="0.25">
      <c r="A40147">
        <v>165886</v>
      </c>
      <c r="B40147" t="s">
        <v>1573</v>
      </c>
      <c r="C40147" t="s">
        <v>55951</v>
      </c>
      <c r="D40147">
        <v>1</v>
      </c>
      <c r="E40147" t="s">
        <v>12168</v>
      </c>
    </row>
    <row r="40148" spans="1:5" x14ac:dyDescent="0.25">
      <c r="A40148">
        <v>165887</v>
      </c>
      <c r="B40148" t="s">
        <v>1582</v>
      </c>
      <c r="C40148" t="s">
        <v>8818</v>
      </c>
      <c r="D40148">
        <v>0</v>
      </c>
      <c r="E40148" t="s">
        <v>12168</v>
      </c>
    </row>
    <row r="40149" spans="1:5" x14ac:dyDescent="0.25">
      <c r="A40149">
        <v>165888</v>
      </c>
      <c r="B40149" t="s">
        <v>1582</v>
      </c>
      <c r="C40149" t="s">
        <v>55952</v>
      </c>
      <c r="D40149">
        <v>1</v>
      </c>
      <c r="E40149" t="s">
        <v>12168</v>
      </c>
    </row>
    <row r="40150" spans="1:5" x14ac:dyDescent="0.25">
      <c r="A40150">
        <v>165889</v>
      </c>
      <c r="B40150" t="s">
        <v>1588</v>
      </c>
      <c r="C40150" t="s">
        <v>12142</v>
      </c>
      <c r="D40150">
        <v>0</v>
      </c>
      <c r="E40150" t="s">
        <v>12168</v>
      </c>
    </row>
    <row r="40151" spans="1:5" x14ac:dyDescent="0.25">
      <c r="A40151">
        <v>165890</v>
      </c>
      <c r="B40151" t="s">
        <v>1588</v>
      </c>
      <c r="C40151" t="s">
        <v>55953</v>
      </c>
      <c r="D40151">
        <v>1</v>
      </c>
      <c r="E40151" t="s">
        <v>12168</v>
      </c>
    </row>
    <row r="40152" spans="1:5" x14ac:dyDescent="0.25">
      <c r="A40152">
        <v>165891</v>
      </c>
      <c r="B40152" t="s">
        <v>1589</v>
      </c>
      <c r="C40152" t="s">
        <v>12146</v>
      </c>
      <c r="D40152">
        <v>0</v>
      </c>
      <c r="E40152" t="s">
        <v>12168</v>
      </c>
    </row>
    <row r="40153" spans="1:5" x14ac:dyDescent="0.25">
      <c r="A40153">
        <v>165892</v>
      </c>
      <c r="B40153" t="s">
        <v>1589</v>
      </c>
      <c r="C40153" t="s">
        <v>55954</v>
      </c>
      <c r="D40153">
        <v>1</v>
      </c>
      <c r="E40153" t="s">
        <v>12168</v>
      </c>
    </row>
    <row r="40154" spans="1:5" x14ac:dyDescent="0.25">
      <c r="A40154">
        <v>165893</v>
      </c>
      <c r="B40154" t="s">
        <v>1590</v>
      </c>
      <c r="C40154" t="s">
        <v>38328</v>
      </c>
      <c r="D40154">
        <v>0</v>
      </c>
      <c r="E40154" t="s">
        <v>12168</v>
      </c>
    </row>
    <row r="40155" spans="1:5" x14ac:dyDescent="0.25">
      <c r="A40155">
        <v>165895</v>
      </c>
      <c r="B40155" t="s">
        <v>1590</v>
      </c>
      <c r="C40155" t="s">
        <v>55955</v>
      </c>
      <c r="D40155">
        <v>1</v>
      </c>
      <c r="E40155" t="s">
        <v>12168</v>
      </c>
    </row>
    <row r="40156" spans="1:5" x14ac:dyDescent="0.25">
      <c r="A40156">
        <v>165896</v>
      </c>
      <c r="B40156" t="s">
        <v>1591</v>
      </c>
      <c r="C40156" t="s">
        <v>8845</v>
      </c>
      <c r="D40156">
        <v>0</v>
      </c>
      <c r="E40156" t="s">
        <v>12168</v>
      </c>
    </row>
    <row r="40157" spans="1:5" x14ac:dyDescent="0.25">
      <c r="A40157">
        <v>165897</v>
      </c>
      <c r="B40157" t="s">
        <v>1591</v>
      </c>
      <c r="C40157" t="s">
        <v>55956</v>
      </c>
      <c r="D40157">
        <v>1</v>
      </c>
      <c r="E40157" t="s">
        <v>12168</v>
      </c>
    </row>
    <row r="40158" spans="1:5" x14ac:dyDescent="0.25">
      <c r="A40158">
        <v>165898</v>
      </c>
      <c r="B40158" t="s">
        <v>1593</v>
      </c>
      <c r="C40158" t="s">
        <v>8850</v>
      </c>
      <c r="D40158">
        <v>0</v>
      </c>
      <c r="E40158" t="s">
        <v>12168</v>
      </c>
    </row>
    <row r="40159" spans="1:5" x14ac:dyDescent="0.25">
      <c r="A40159">
        <v>165899</v>
      </c>
      <c r="B40159" t="s">
        <v>1593</v>
      </c>
      <c r="C40159" t="s">
        <v>55957</v>
      </c>
      <c r="D40159">
        <v>1</v>
      </c>
      <c r="E40159" t="s">
        <v>12168</v>
      </c>
    </row>
    <row r="40160" spans="1:5" x14ac:dyDescent="0.25">
      <c r="A40160">
        <v>165900</v>
      </c>
      <c r="B40160" t="s">
        <v>1595</v>
      </c>
      <c r="C40160" t="s">
        <v>8860</v>
      </c>
      <c r="D40160">
        <v>0</v>
      </c>
      <c r="E40160" t="s">
        <v>12168</v>
      </c>
    </row>
    <row r="40161" spans="1:5" x14ac:dyDescent="0.25">
      <c r="A40161">
        <v>165902</v>
      </c>
      <c r="B40161" t="s">
        <v>1597</v>
      </c>
      <c r="C40161" t="s">
        <v>8880</v>
      </c>
      <c r="D40161">
        <v>0</v>
      </c>
      <c r="E40161" t="s">
        <v>12168</v>
      </c>
    </row>
    <row r="40162" spans="1:5" x14ac:dyDescent="0.25">
      <c r="A40162">
        <v>165903</v>
      </c>
      <c r="B40162" t="s">
        <v>1597</v>
      </c>
      <c r="C40162" t="s">
        <v>55959</v>
      </c>
      <c r="D40162">
        <v>1</v>
      </c>
      <c r="E40162" t="s">
        <v>12168</v>
      </c>
    </row>
    <row r="40163" spans="1:5" x14ac:dyDescent="0.25">
      <c r="A40163">
        <v>165904</v>
      </c>
      <c r="B40163" t="s">
        <v>1599</v>
      </c>
      <c r="C40163" t="s">
        <v>8884</v>
      </c>
      <c r="D40163">
        <v>0</v>
      </c>
      <c r="E40163" t="s">
        <v>12168</v>
      </c>
    </row>
    <row r="40164" spans="1:5" x14ac:dyDescent="0.25">
      <c r="A40164">
        <v>165905</v>
      </c>
      <c r="B40164" t="s">
        <v>1599</v>
      </c>
      <c r="C40164" t="s">
        <v>55960</v>
      </c>
      <c r="D40164">
        <v>1</v>
      </c>
      <c r="E40164" t="s">
        <v>12168</v>
      </c>
    </row>
    <row r="40165" spans="1:5" x14ac:dyDescent="0.25">
      <c r="A40165">
        <v>165906</v>
      </c>
      <c r="B40165" t="s">
        <v>1602</v>
      </c>
      <c r="C40165" t="s">
        <v>8902</v>
      </c>
      <c r="D40165">
        <v>0</v>
      </c>
      <c r="E40165" t="s">
        <v>12168</v>
      </c>
    </row>
    <row r="40166" spans="1:5" x14ac:dyDescent="0.25">
      <c r="A40166">
        <v>165907</v>
      </c>
      <c r="B40166" t="s">
        <v>1602</v>
      </c>
      <c r="C40166" t="s">
        <v>55961</v>
      </c>
      <c r="D40166">
        <v>1</v>
      </c>
      <c r="E40166" t="s">
        <v>12168</v>
      </c>
    </row>
    <row r="40167" spans="1:5" x14ac:dyDescent="0.25">
      <c r="A40167">
        <v>165908</v>
      </c>
      <c r="B40167" t="s">
        <v>1621</v>
      </c>
      <c r="C40167" t="s">
        <v>8973</v>
      </c>
      <c r="D40167">
        <v>0</v>
      </c>
      <c r="E40167" t="s">
        <v>12168</v>
      </c>
    </row>
    <row r="40168" spans="1:5" x14ac:dyDescent="0.25">
      <c r="A40168">
        <v>165909</v>
      </c>
      <c r="B40168" t="s">
        <v>1621</v>
      </c>
      <c r="C40168" t="s">
        <v>55962</v>
      </c>
      <c r="D40168">
        <v>1</v>
      </c>
      <c r="E40168" t="s">
        <v>12168</v>
      </c>
    </row>
    <row r="40169" spans="1:5" x14ac:dyDescent="0.25">
      <c r="A40169">
        <v>165910</v>
      </c>
      <c r="B40169" t="s">
        <v>1638</v>
      </c>
      <c r="C40169" t="s">
        <v>9008</v>
      </c>
      <c r="D40169">
        <v>0</v>
      </c>
      <c r="E40169" t="s">
        <v>12168</v>
      </c>
    </row>
    <row r="40170" spans="1:5" x14ac:dyDescent="0.25">
      <c r="A40170">
        <v>165911</v>
      </c>
      <c r="B40170" t="s">
        <v>1638</v>
      </c>
      <c r="C40170" t="s">
        <v>55963</v>
      </c>
      <c r="D40170">
        <v>1</v>
      </c>
      <c r="E40170" t="s">
        <v>12168</v>
      </c>
    </row>
    <row r="40171" spans="1:5" x14ac:dyDescent="0.25">
      <c r="A40171">
        <v>165912</v>
      </c>
      <c r="B40171" t="s">
        <v>1643</v>
      </c>
      <c r="C40171" t="s">
        <v>9030</v>
      </c>
      <c r="D40171">
        <v>0</v>
      </c>
      <c r="E40171" t="s">
        <v>12168</v>
      </c>
    </row>
    <row r="40172" spans="1:5" x14ac:dyDescent="0.25">
      <c r="A40172">
        <v>165913</v>
      </c>
      <c r="B40172" t="s">
        <v>1643</v>
      </c>
      <c r="C40172" t="s">
        <v>55964</v>
      </c>
      <c r="D40172">
        <v>1</v>
      </c>
      <c r="E40172" t="s">
        <v>12168</v>
      </c>
    </row>
    <row r="40173" spans="1:5" x14ac:dyDescent="0.25">
      <c r="A40173">
        <v>165914</v>
      </c>
      <c r="B40173" t="s">
        <v>1651</v>
      </c>
      <c r="C40173" t="s">
        <v>9044</v>
      </c>
      <c r="D40173">
        <v>0</v>
      </c>
      <c r="E40173" t="s">
        <v>12168</v>
      </c>
    </row>
    <row r="40174" spans="1:5" x14ac:dyDescent="0.25">
      <c r="A40174">
        <v>165915</v>
      </c>
      <c r="B40174" t="s">
        <v>1651</v>
      </c>
      <c r="C40174" t="s">
        <v>55965</v>
      </c>
      <c r="D40174">
        <v>1</v>
      </c>
      <c r="E40174" t="s">
        <v>12168</v>
      </c>
    </row>
    <row r="40175" spans="1:5" x14ac:dyDescent="0.25">
      <c r="A40175">
        <v>165916</v>
      </c>
      <c r="B40175" t="s">
        <v>1688</v>
      </c>
      <c r="C40175" t="s">
        <v>9201</v>
      </c>
      <c r="D40175">
        <v>0</v>
      </c>
      <c r="E40175" t="s">
        <v>12168</v>
      </c>
    </row>
    <row r="40176" spans="1:5" x14ac:dyDescent="0.25">
      <c r="A40176">
        <v>165917</v>
      </c>
      <c r="B40176" t="s">
        <v>1688</v>
      </c>
      <c r="C40176" t="s">
        <v>55966</v>
      </c>
      <c r="D40176">
        <v>1</v>
      </c>
      <c r="E40176" t="s">
        <v>12168</v>
      </c>
    </row>
    <row r="40177" spans="1:5" x14ac:dyDescent="0.25">
      <c r="A40177">
        <v>165918</v>
      </c>
      <c r="B40177" t="s">
        <v>1702</v>
      </c>
      <c r="C40177" t="s">
        <v>9229</v>
      </c>
      <c r="D40177">
        <v>0</v>
      </c>
      <c r="E40177" t="s">
        <v>12168</v>
      </c>
    </row>
    <row r="40178" spans="1:5" x14ac:dyDescent="0.25">
      <c r="A40178">
        <v>165919</v>
      </c>
      <c r="B40178" t="s">
        <v>1702</v>
      </c>
      <c r="C40178" t="s">
        <v>55967</v>
      </c>
      <c r="D40178">
        <v>1</v>
      </c>
      <c r="E40178" t="s">
        <v>12168</v>
      </c>
    </row>
    <row r="40179" spans="1:5" x14ac:dyDescent="0.25">
      <c r="A40179">
        <v>165920</v>
      </c>
      <c r="B40179" t="s">
        <v>1705</v>
      </c>
      <c r="C40179" t="s">
        <v>9235</v>
      </c>
      <c r="D40179">
        <v>0</v>
      </c>
      <c r="E40179" t="s">
        <v>12168</v>
      </c>
    </row>
    <row r="40180" spans="1:5" x14ac:dyDescent="0.25">
      <c r="A40180">
        <v>165921</v>
      </c>
      <c r="B40180" t="s">
        <v>1705</v>
      </c>
      <c r="C40180" t="s">
        <v>55968</v>
      </c>
      <c r="D40180">
        <v>1</v>
      </c>
      <c r="E40180" t="s">
        <v>12168</v>
      </c>
    </row>
    <row r="40181" spans="1:5" x14ac:dyDescent="0.25">
      <c r="A40181">
        <v>165922</v>
      </c>
      <c r="B40181" t="s">
        <v>1725</v>
      </c>
      <c r="C40181" t="s">
        <v>9309</v>
      </c>
      <c r="D40181">
        <v>0</v>
      </c>
      <c r="E40181" t="s">
        <v>12168</v>
      </c>
    </row>
    <row r="40182" spans="1:5" x14ac:dyDescent="0.25">
      <c r="A40182">
        <v>165923</v>
      </c>
      <c r="B40182" t="s">
        <v>1725</v>
      </c>
      <c r="C40182" t="s">
        <v>55969</v>
      </c>
      <c r="D40182">
        <v>1</v>
      </c>
      <c r="E40182" t="s">
        <v>12168</v>
      </c>
    </row>
    <row r="40183" spans="1:5" x14ac:dyDescent="0.25">
      <c r="A40183">
        <v>165924</v>
      </c>
      <c r="B40183" t="s">
        <v>1728</v>
      </c>
      <c r="C40183" t="s">
        <v>9318</v>
      </c>
      <c r="D40183">
        <v>0</v>
      </c>
      <c r="E40183" t="s">
        <v>12168</v>
      </c>
    </row>
    <row r="40184" spans="1:5" x14ac:dyDescent="0.25">
      <c r="A40184">
        <v>165925</v>
      </c>
      <c r="B40184" t="s">
        <v>1728</v>
      </c>
      <c r="C40184" t="s">
        <v>55970</v>
      </c>
      <c r="D40184">
        <v>1</v>
      </c>
      <c r="E40184" t="s">
        <v>12168</v>
      </c>
    </row>
    <row r="40185" spans="1:5" x14ac:dyDescent="0.25">
      <c r="A40185">
        <v>165926</v>
      </c>
      <c r="B40185" t="s">
        <v>1736</v>
      </c>
      <c r="C40185" t="s">
        <v>9356</v>
      </c>
      <c r="D40185">
        <v>0</v>
      </c>
      <c r="E40185" t="s">
        <v>12168</v>
      </c>
    </row>
    <row r="40186" spans="1:5" x14ac:dyDescent="0.25">
      <c r="A40186">
        <v>165927</v>
      </c>
      <c r="B40186" t="s">
        <v>1736</v>
      </c>
      <c r="C40186" t="s">
        <v>55971</v>
      </c>
      <c r="D40186">
        <v>1</v>
      </c>
      <c r="E40186" t="s">
        <v>12168</v>
      </c>
    </row>
    <row r="40187" spans="1:5" x14ac:dyDescent="0.25">
      <c r="A40187">
        <v>165928</v>
      </c>
      <c r="B40187" t="s">
        <v>1754</v>
      </c>
      <c r="C40187" t="s">
        <v>4085</v>
      </c>
      <c r="D40187">
        <v>0</v>
      </c>
      <c r="E40187" t="s">
        <v>12168</v>
      </c>
    </row>
    <row r="40188" spans="1:5" x14ac:dyDescent="0.25">
      <c r="A40188">
        <v>165929</v>
      </c>
      <c r="B40188" t="s">
        <v>1754</v>
      </c>
      <c r="C40188" t="s">
        <v>55972</v>
      </c>
      <c r="D40188">
        <v>1</v>
      </c>
      <c r="E40188" t="s">
        <v>12168</v>
      </c>
    </row>
    <row r="40189" spans="1:5" x14ac:dyDescent="0.25">
      <c r="A40189">
        <v>165930</v>
      </c>
      <c r="B40189" t="s">
        <v>1762</v>
      </c>
      <c r="C40189" t="s">
        <v>9854</v>
      </c>
      <c r="D40189">
        <v>0</v>
      </c>
      <c r="E40189" t="s">
        <v>12168</v>
      </c>
    </row>
    <row r="40190" spans="1:5" x14ac:dyDescent="0.25">
      <c r="A40190">
        <v>165931</v>
      </c>
      <c r="B40190" t="s">
        <v>1762</v>
      </c>
      <c r="C40190" t="s">
        <v>55973</v>
      </c>
      <c r="D40190">
        <v>1</v>
      </c>
      <c r="E40190" t="s">
        <v>12168</v>
      </c>
    </row>
    <row r="40191" spans="1:5" x14ac:dyDescent="0.25">
      <c r="A40191">
        <v>165932</v>
      </c>
      <c r="B40191" t="s">
        <v>1766</v>
      </c>
      <c r="C40191" t="s">
        <v>9899</v>
      </c>
      <c r="D40191">
        <v>0</v>
      </c>
      <c r="E40191" t="s">
        <v>12168</v>
      </c>
    </row>
    <row r="40192" spans="1:5" x14ac:dyDescent="0.25">
      <c r="A40192">
        <v>165934</v>
      </c>
      <c r="B40192" t="s">
        <v>10279</v>
      </c>
      <c r="C40192" t="s">
        <v>10280</v>
      </c>
      <c r="D40192">
        <v>0</v>
      </c>
      <c r="E40192" t="s">
        <v>12168</v>
      </c>
    </row>
    <row r="40193" spans="1:5" x14ac:dyDescent="0.25">
      <c r="A40193">
        <v>165936</v>
      </c>
      <c r="B40193" t="s">
        <v>2754</v>
      </c>
      <c r="C40193" t="s">
        <v>10288</v>
      </c>
      <c r="D40193">
        <v>0</v>
      </c>
      <c r="E40193" t="s">
        <v>12168</v>
      </c>
    </row>
    <row r="40194" spans="1:5" x14ac:dyDescent="0.25">
      <c r="A40194">
        <v>165937</v>
      </c>
      <c r="B40194" t="s">
        <v>2754</v>
      </c>
      <c r="C40194" t="s">
        <v>55975</v>
      </c>
      <c r="D40194">
        <v>1</v>
      </c>
      <c r="E40194" t="s">
        <v>12168</v>
      </c>
    </row>
    <row r="40195" spans="1:5" x14ac:dyDescent="0.25">
      <c r="A40195">
        <v>165938</v>
      </c>
      <c r="B40195" t="s">
        <v>2756</v>
      </c>
      <c r="C40195" t="s">
        <v>10307</v>
      </c>
      <c r="D40195">
        <v>0</v>
      </c>
      <c r="E40195" t="s">
        <v>12168</v>
      </c>
    </row>
    <row r="40196" spans="1:5" x14ac:dyDescent="0.25">
      <c r="A40196">
        <v>165939</v>
      </c>
      <c r="B40196" t="s">
        <v>2756</v>
      </c>
      <c r="C40196" t="s">
        <v>55976</v>
      </c>
      <c r="D40196">
        <v>1</v>
      </c>
      <c r="E40196" t="s">
        <v>12168</v>
      </c>
    </row>
    <row r="40197" spans="1:5" x14ac:dyDescent="0.25">
      <c r="A40197">
        <v>165940</v>
      </c>
      <c r="B40197" t="s">
        <v>10318</v>
      </c>
      <c r="C40197" t="s">
        <v>10319</v>
      </c>
      <c r="D40197">
        <v>0</v>
      </c>
      <c r="E40197" t="s">
        <v>12168</v>
      </c>
    </row>
    <row r="40198" spans="1:5" x14ac:dyDescent="0.25">
      <c r="A40198">
        <v>165941</v>
      </c>
      <c r="B40198" t="s">
        <v>10318</v>
      </c>
      <c r="C40198" t="s">
        <v>55977</v>
      </c>
      <c r="D40198">
        <v>1</v>
      </c>
      <c r="E40198" t="s">
        <v>12168</v>
      </c>
    </row>
    <row r="40199" spans="1:5" x14ac:dyDescent="0.25">
      <c r="A40199">
        <v>165942</v>
      </c>
      <c r="B40199" t="s">
        <v>2766</v>
      </c>
      <c r="C40199" t="s">
        <v>10375</v>
      </c>
      <c r="D40199">
        <v>0</v>
      </c>
      <c r="E40199" t="s">
        <v>12168</v>
      </c>
    </row>
    <row r="40200" spans="1:5" x14ac:dyDescent="0.25">
      <c r="A40200">
        <v>165943</v>
      </c>
      <c r="B40200" t="s">
        <v>2766</v>
      </c>
      <c r="C40200" t="s">
        <v>55978</v>
      </c>
      <c r="D40200">
        <v>1</v>
      </c>
      <c r="E40200" t="s">
        <v>12168</v>
      </c>
    </row>
    <row r="40201" spans="1:5" x14ac:dyDescent="0.25">
      <c r="A40201">
        <v>165944</v>
      </c>
      <c r="B40201" t="s">
        <v>2770</v>
      </c>
      <c r="C40201" t="s">
        <v>55979</v>
      </c>
      <c r="D40201">
        <v>1</v>
      </c>
      <c r="E40201" t="s">
        <v>12168</v>
      </c>
    </row>
    <row r="40202" spans="1:5" x14ac:dyDescent="0.25">
      <c r="A40202">
        <v>165945</v>
      </c>
      <c r="B40202" t="s">
        <v>10481</v>
      </c>
      <c r="C40202" t="s">
        <v>10485</v>
      </c>
      <c r="D40202">
        <v>0</v>
      </c>
      <c r="E40202" t="s">
        <v>12168</v>
      </c>
    </row>
    <row r="40203" spans="1:5" x14ac:dyDescent="0.25">
      <c r="A40203">
        <v>165946</v>
      </c>
      <c r="B40203" t="s">
        <v>10481</v>
      </c>
      <c r="C40203" t="s">
        <v>55980</v>
      </c>
      <c r="D40203">
        <v>1</v>
      </c>
      <c r="E40203" t="s">
        <v>12168</v>
      </c>
    </row>
    <row r="40204" spans="1:5" x14ac:dyDescent="0.25">
      <c r="A40204">
        <v>165947</v>
      </c>
      <c r="B40204" t="s">
        <v>1787</v>
      </c>
      <c r="C40204" t="s">
        <v>10601</v>
      </c>
      <c r="D40204">
        <v>0</v>
      </c>
      <c r="E40204" t="s">
        <v>12168</v>
      </c>
    </row>
    <row r="40205" spans="1:5" x14ac:dyDescent="0.25">
      <c r="A40205">
        <v>165948</v>
      </c>
      <c r="B40205" t="s">
        <v>1787</v>
      </c>
      <c r="C40205" t="s">
        <v>55981</v>
      </c>
      <c r="D40205">
        <v>1</v>
      </c>
      <c r="E40205" t="s">
        <v>12168</v>
      </c>
    </row>
    <row r="40206" spans="1:5" x14ac:dyDescent="0.25">
      <c r="A40206">
        <v>165949</v>
      </c>
      <c r="B40206" t="s">
        <v>1802</v>
      </c>
      <c r="C40206" t="s">
        <v>10721</v>
      </c>
      <c r="D40206">
        <v>0</v>
      </c>
      <c r="E40206" t="s">
        <v>12168</v>
      </c>
    </row>
    <row r="40207" spans="1:5" x14ac:dyDescent="0.25">
      <c r="A40207">
        <v>165950</v>
      </c>
      <c r="B40207" t="s">
        <v>1802</v>
      </c>
      <c r="C40207" t="s">
        <v>55982</v>
      </c>
      <c r="D40207">
        <v>1</v>
      </c>
      <c r="E40207" t="s">
        <v>12168</v>
      </c>
    </row>
    <row r="40208" spans="1:5" x14ac:dyDescent="0.25">
      <c r="A40208">
        <v>165951</v>
      </c>
      <c r="B40208" t="s">
        <v>1826</v>
      </c>
      <c r="C40208" t="s">
        <v>10790</v>
      </c>
      <c r="D40208">
        <v>0</v>
      </c>
      <c r="E40208" t="s">
        <v>12168</v>
      </c>
    </row>
    <row r="40209" spans="1:5" x14ac:dyDescent="0.25">
      <c r="A40209">
        <v>165953</v>
      </c>
      <c r="B40209" t="s">
        <v>2780</v>
      </c>
      <c r="C40209" t="s">
        <v>10811</v>
      </c>
      <c r="D40209">
        <v>0</v>
      </c>
      <c r="E40209" t="s">
        <v>12168</v>
      </c>
    </row>
    <row r="40210" spans="1:5" x14ac:dyDescent="0.25">
      <c r="A40210">
        <v>165955</v>
      </c>
      <c r="B40210" t="s">
        <v>1831</v>
      </c>
      <c r="C40210" t="s">
        <v>10812</v>
      </c>
      <c r="D40210">
        <v>0</v>
      </c>
      <c r="E40210" t="s">
        <v>12168</v>
      </c>
    </row>
    <row r="40211" spans="1:5" x14ac:dyDescent="0.25">
      <c r="A40211">
        <v>165956</v>
      </c>
      <c r="B40211" t="s">
        <v>1831</v>
      </c>
      <c r="C40211" t="s">
        <v>55985</v>
      </c>
      <c r="D40211">
        <v>1</v>
      </c>
      <c r="E40211" t="s">
        <v>12168</v>
      </c>
    </row>
    <row r="40212" spans="1:5" x14ac:dyDescent="0.25">
      <c r="A40212">
        <v>165957</v>
      </c>
      <c r="B40212" t="s">
        <v>1834</v>
      </c>
      <c r="C40212" t="s">
        <v>10822</v>
      </c>
      <c r="D40212">
        <v>0</v>
      </c>
      <c r="E40212" t="s">
        <v>12168</v>
      </c>
    </row>
    <row r="40213" spans="1:5" x14ac:dyDescent="0.25">
      <c r="A40213">
        <v>165959</v>
      </c>
      <c r="B40213" t="s">
        <v>1847</v>
      </c>
      <c r="C40213" t="s">
        <v>10852</v>
      </c>
      <c r="D40213">
        <v>0</v>
      </c>
      <c r="E40213" t="s">
        <v>12168</v>
      </c>
    </row>
    <row r="40214" spans="1:5" x14ac:dyDescent="0.25">
      <c r="A40214">
        <v>165961</v>
      </c>
      <c r="B40214" t="s">
        <v>1853</v>
      </c>
      <c r="C40214" t="s">
        <v>10867</v>
      </c>
      <c r="D40214">
        <v>0</v>
      </c>
      <c r="E40214" t="s">
        <v>12168</v>
      </c>
    </row>
    <row r="40215" spans="1:5" x14ac:dyDescent="0.25">
      <c r="A40215">
        <v>165963</v>
      </c>
      <c r="B40215" t="s">
        <v>1859</v>
      </c>
      <c r="C40215" t="s">
        <v>10886</v>
      </c>
      <c r="D40215">
        <v>0</v>
      </c>
      <c r="E40215" t="s">
        <v>12168</v>
      </c>
    </row>
    <row r="40216" spans="1:5" x14ac:dyDescent="0.25">
      <c r="A40216">
        <v>165964</v>
      </c>
      <c r="B40216" t="s">
        <v>1859</v>
      </c>
      <c r="C40216" t="s">
        <v>55989</v>
      </c>
      <c r="D40216">
        <v>1</v>
      </c>
      <c r="E40216" t="s">
        <v>12168</v>
      </c>
    </row>
    <row r="40217" spans="1:5" x14ac:dyDescent="0.25">
      <c r="A40217">
        <v>165965</v>
      </c>
      <c r="B40217" t="s">
        <v>1896</v>
      </c>
      <c r="C40217" t="s">
        <v>11013</v>
      </c>
      <c r="D40217">
        <v>0</v>
      </c>
      <c r="E40217" t="s">
        <v>12168</v>
      </c>
    </row>
    <row r="40218" spans="1:5" x14ac:dyDescent="0.25">
      <c r="A40218">
        <v>165967</v>
      </c>
      <c r="B40218" t="s">
        <v>1902</v>
      </c>
      <c r="C40218" t="s">
        <v>11027</v>
      </c>
      <c r="D40218">
        <v>0</v>
      </c>
      <c r="E40218" t="s">
        <v>12168</v>
      </c>
    </row>
    <row r="40219" spans="1:5" x14ac:dyDescent="0.25">
      <c r="A40219">
        <v>165969</v>
      </c>
      <c r="B40219" t="s">
        <v>1906</v>
      </c>
      <c r="C40219" t="s">
        <v>11036</v>
      </c>
      <c r="D40219">
        <v>0</v>
      </c>
      <c r="E40219" t="s">
        <v>12168</v>
      </c>
    </row>
    <row r="40220" spans="1:5" x14ac:dyDescent="0.25">
      <c r="A40220">
        <v>165971</v>
      </c>
      <c r="B40220" t="s">
        <v>1908</v>
      </c>
      <c r="C40220" t="s">
        <v>11041</v>
      </c>
      <c r="D40220">
        <v>0</v>
      </c>
      <c r="E40220" t="s">
        <v>12168</v>
      </c>
    </row>
    <row r="40221" spans="1:5" x14ac:dyDescent="0.25">
      <c r="A40221">
        <v>165973</v>
      </c>
      <c r="B40221" t="s">
        <v>1916</v>
      </c>
      <c r="C40221" t="s">
        <v>4388</v>
      </c>
      <c r="D40221">
        <v>0</v>
      </c>
      <c r="E40221" t="s">
        <v>12168</v>
      </c>
    </row>
    <row r="40222" spans="1:5" x14ac:dyDescent="0.25">
      <c r="A40222">
        <v>165974</v>
      </c>
      <c r="B40222" t="s">
        <v>1916</v>
      </c>
      <c r="C40222" t="s">
        <v>55994</v>
      </c>
      <c r="D40222">
        <v>1</v>
      </c>
      <c r="E40222" t="s">
        <v>12168</v>
      </c>
    </row>
    <row r="40223" spans="1:5" x14ac:dyDescent="0.25">
      <c r="A40223">
        <v>165975</v>
      </c>
      <c r="B40223" t="s">
        <v>1939</v>
      </c>
      <c r="C40223" t="s">
        <v>11132</v>
      </c>
      <c r="D40223">
        <v>0</v>
      </c>
      <c r="E40223" t="s">
        <v>12168</v>
      </c>
    </row>
    <row r="40224" spans="1:5" x14ac:dyDescent="0.25">
      <c r="A40224">
        <v>165977</v>
      </c>
      <c r="B40224" t="s">
        <v>1941</v>
      </c>
      <c r="C40224" t="s">
        <v>12175</v>
      </c>
      <c r="D40224">
        <v>0</v>
      </c>
      <c r="E40224" t="s">
        <v>12168</v>
      </c>
    </row>
    <row r="40225" spans="1:5" x14ac:dyDescent="0.25">
      <c r="A40225">
        <v>165979</v>
      </c>
      <c r="B40225" t="s">
        <v>1943</v>
      </c>
      <c r="C40225" t="s">
        <v>11144</v>
      </c>
      <c r="D40225">
        <v>0</v>
      </c>
      <c r="E40225" t="s">
        <v>12168</v>
      </c>
    </row>
    <row r="40226" spans="1:5" x14ac:dyDescent="0.25">
      <c r="A40226">
        <v>165981</v>
      </c>
      <c r="B40226" t="s">
        <v>1947</v>
      </c>
      <c r="C40226" t="s">
        <v>11154</v>
      </c>
      <c r="D40226">
        <v>0</v>
      </c>
      <c r="E40226" t="s">
        <v>12168</v>
      </c>
    </row>
    <row r="40227" spans="1:5" x14ac:dyDescent="0.25">
      <c r="A40227">
        <v>165983</v>
      </c>
      <c r="B40227" t="s">
        <v>1949</v>
      </c>
      <c r="C40227" t="s">
        <v>11157</v>
      </c>
      <c r="D40227">
        <v>0</v>
      </c>
      <c r="E40227" t="s">
        <v>12168</v>
      </c>
    </row>
    <row r="40228" spans="1:5" x14ac:dyDescent="0.25">
      <c r="A40228">
        <v>165984</v>
      </c>
      <c r="B40228" t="s">
        <v>1949</v>
      </c>
      <c r="C40228" t="s">
        <v>55999</v>
      </c>
      <c r="D40228">
        <v>1</v>
      </c>
      <c r="E40228" t="s">
        <v>12168</v>
      </c>
    </row>
    <row r="40229" spans="1:5" x14ac:dyDescent="0.25">
      <c r="A40229">
        <v>165985</v>
      </c>
      <c r="B40229" t="s">
        <v>1959</v>
      </c>
      <c r="C40229" t="s">
        <v>11189</v>
      </c>
      <c r="D40229">
        <v>0</v>
      </c>
      <c r="E40229" t="s">
        <v>12168</v>
      </c>
    </row>
    <row r="40230" spans="1:5" x14ac:dyDescent="0.25">
      <c r="A40230">
        <v>165987</v>
      </c>
      <c r="B40230" t="s">
        <v>1962</v>
      </c>
      <c r="C40230" t="s">
        <v>11194</v>
      </c>
      <c r="D40230">
        <v>0</v>
      </c>
      <c r="E40230" t="s">
        <v>12168</v>
      </c>
    </row>
    <row r="40231" spans="1:5" x14ac:dyDescent="0.25">
      <c r="A40231">
        <v>165989</v>
      </c>
      <c r="B40231" t="s">
        <v>1966</v>
      </c>
      <c r="C40231" t="s">
        <v>11205</v>
      </c>
      <c r="D40231">
        <v>0</v>
      </c>
      <c r="E40231" t="s">
        <v>12168</v>
      </c>
    </row>
    <row r="40232" spans="1:5" x14ac:dyDescent="0.25">
      <c r="A40232">
        <v>165991</v>
      </c>
      <c r="B40232" t="s">
        <v>1977</v>
      </c>
      <c r="C40232" t="s">
        <v>11232</v>
      </c>
      <c r="D40232">
        <v>0</v>
      </c>
      <c r="E40232" t="s">
        <v>12168</v>
      </c>
    </row>
    <row r="40233" spans="1:5" x14ac:dyDescent="0.25">
      <c r="A40233">
        <v>165993</v>
      </c>
      <c r="B40233" t="s">
        <v>1982</v>
      </c>
      <c r="C40233" t="s">
        <v>11247</v>
      </c>
      <c r="D40233">
        <v>0</v>
      </c>
      <c r="E40233" t="s">
        <v>12168</v>
      </c>
    </row>
    <row r="40234" spans="1:5" x14ac:dyDescent="0.25">
      <c r="A40234">
        <v>165994</v>
      </c>
      <c r="B40234" t="s">
        <v>1982</v>
      </c>
      <c r="C40234" t="s">
        <v>56004</v>
      </c>
      <c r="D40234">
        <v>1</v>
      </c>
      <c r="E40234" t="s">
        <v>12168</v>
      </c>
    </row>
    <row r="40235" spans="1:5" x14ac:dyDescent="0.25">
      <c r="A40235">
        <v>165995</v>
      </c>
      <c r="B40235" t="s">
        <v>11258</v>
      </c>
      <c r="C40235" t="s">
        <v>11259</v>
      </c>
      <c r="D40235">
        <v>0</v>
      </c>
      <c r="E40235" t="s">
        <v>12168</v>
      </c>
    </row>
    <row r="40236" spans="1:5" x14ac:dyDescent="0.25">
      <c r="A40236">
        <v>165997</v>
      </c>
      <c r="B40236" t="s">
        <v>2010</v>
      </c>
      <c r="C40236" t="s">
        <v>11325</v>
      </c>
      <c r="D40236">
        <v>0</v>
      </c>
      <c r="E40236" t="s">
        <v>12168</v>
      </c>
    </row>
    <row r="40237" spans="1:5" x14ac:dyDescent="0.25">
      <c r="A40237">
        <v>165999</v>
      </c>
      <c r="B40237" t="s">
        <v>2011</v>
      </c>
      <c r="C40237" t="s">
        <v>11326</v>
      </c>
      <c r="D40237">
        <v>0</v>
      </c>
      <c r="E40237" t="s">
        <v>12168</v>
      </c>
    </row>
    <row r="40238" spans="1:5" x14ac:dyDescent="0.25">
      <c r="A40238">
        <v>166001</v>
      </c>
      <c r="B40238" t="s">
        <v>2024</v>
      </c>
      <c r="C40238" t="s">
        <v>11351</v>
      </c>
      <c r="D40238">
        <v>0</v>
      </c>
      <c r="E40238" t="s">
        <v>12168</v>
      </c>
    </row>
    <row r="40239" spans="1:5" x14ac:dyDescent="0.25">
      <c r="A40239">
        <v>166003</v>
      </c>
      <c r="B40239" t="s">
        <v>2801</v>
      </c>
      <c r="C40239" t="s">
        <v>56009</v>
      </c>
      <c r="D40239">
        <v>1</v>
      </c>
      <c r="E40239" t="s">
        <v>12168</v>
      </c>
    </row>
    <row r="40240" spans="1:5" x14ac:dyDescent="0.25">
      <c r="A40240">
        <v>166004</v>
      </c>
      <c r="B40240" t="s">
        <v>2041</v>
      </c>
      <c r="C40240" t="s">
        <v>11428</v>
      </c>
      <c r="D40240">
        <v>0</v>
      </c>
      <c r="E40240" t="s">
        <v>12168</v>
      </c>
    </row>
    <row r="40241" spans="1:5" x14ac:dyDescent="0.25">
      <c r="A40241">
        <v>166006</v>
      </c>
      <c r="B40241" t="s">
        <v>2044</v>
      </c>
      <c r="C40241" t="s">
        <v>11440</v>
      </c>
      <c r="D40241">
        <v>0</v>
      </c>
      <c r="E40241" t="s">
        <v>12168</v>
      </c>
    </row>
    <row r="40242" spans="1:5" x14ac:dyDescent="0.25">
      <c r="A40242">
        <v>166008</v>
      </c>
      <c r="B40242" t="s">
        <v>2047</v>
      </c>
      <c r="C40242" t="s">
        <v>11443</v>
      </c>
      <c r="D40242">
        <v>0</v>
      </c>
      <c r="E40242" t="s">
        <v>12168</v>
      </c>
    </row>
    <row r="40243" spans="1:5" x14ac:dyDescent="0.25">
      <c r="A40243">
        <v>166010</v>
      </c>
      <c r="B40243" t="s">
        <v>2050</v>
      </c>
      <c r="C40243" t="s">
        <v>11452</v>
      </c>
      <c r="D40243">
        <v>0</v>
      </c>
      <c r="E40243" t="s">
        <v>12168</v>
      </c>
    </row>
    <row r="40244" spans="1:5" x14ac:dyDescent="0.25">
      <c r="A40244">
        <v>166012</v>
      </c>
      <c r="B40244" t="s">
        <v>2053</v>
      </c>
      <c r="C40244" t="s">
        <v>11461</v>
      </c>
      <c r="D40244">
        <v>0</v>
      </c>
      <c r="E40244" t="s">
        <v>12168</v>
      </c>
    </row>
    <row r="40245" spans="1:5" x14ac:dyDescent="0.25">
      <c r="A40245">
        <v>166014</v>
      </c>
      <c r="B40245" t="s">
        <v>2056</v>
      </c>
      <c r="C40245" t="s">
        <v>11467</v>
      </c>
      <c r="D40245">
        <v>0</v>
      </c>
      <c r="E40245" t="s">
        <v>12168</v>
      </c>
    </row>
    <row r="40246" spans="1:5" x14ac:dyDescent="0.25">
      <c r="A40246">
        <v>166016</v>
      </c>
      <c r="B40246" t="s">
        <v>2059</v>
      </c>
      <c r="C40246" t="s">
        <v>11472</v>
      </c>
      <c r="D40246">
        <v>0</v>
      </c>
      <c r="E40246" t="s">
        <v>12168</v>
      </c>
    </row>
    <row r="40247" spans="1:5" x14ac:dyDescent="0.25">
      <c r="A40247">
        <v>166018</v>
      </c>
      <c r="B40247" t="s">
        <v>2062</v>
      </c>
      <c r="C40247" t="s">
        <v>11477</v>
      </c>
      <c r="D40247">
        <v>0</v>
      </c>
      <c r="E40247" t="s">
        <v>12168</v>
      </c>
    </row>
    <row r="40248" spans="1:5" x14ac:dyDescent="0.25">
      <c r="A40248">
        <v>166020</v>
      </c>
      <c r="B40248" t="s">
        <v>2065</v>
      </c>
      <c r="C40248" t="s">
        <v>11480</v>
      </c>
      <c r="D40248">
        <v>0</v>
      </c>
      <c r="E40248" t="s">
        <v>12168</v>
      </c>
    </row>
    <row r="40249" spans="1:5" x14ac:dyDescent="0.25">
      <c r="A40249">
        <v>166022</v>
      </c>
      <c r="B40249" t="s">
        <v>11528</v>
      </c>
      <c r="C40249" t="s">
        <v>11529</v>
      </c>
      <c r="D40249">
        <v>0</v>
      </c>
      <c r="E40249" t="s">
        <v>12168</v>
      </c>
    </row>
    <row r="40250" spans="1:5" x14ac:dyDescent="0.25">
      <c r="A40250">
        <v>166024</v>
      </c>
      <c r="B40250" t="s">
        <v>11534</v>
      </c>
      <c r="C40250" t="s">
        <v>11536</v>
      </c>
      <c r="D40250">
        <v>0</v>
      </c>
      <c r="E40250" t="s">
        <v>12168</v>
      </c>
    </row>
    <row r="40251" spans="1:5" x14ac:dyDescent="0.25">
      <c r="A40251">
        <v>166026</v>
      </c>
      <c r="B40251" t="s">
        <v>2084</v>
      </c>
      <c r="C40251" t="s">
        <v>11541</v>
      </c>
      <c r="D40251">
        <v>0</v>
      </c>
      <c r="E40251" t="s">
        <v>12168</v>
      </c>
    </row>
    <row r="40252" spans="1:5" x14ac:dyDescent="0.25">
      <c r="A40252">
        <v>166028</v>
      </c>
      <c r="B40252" t="s">
        <v>11581</v>
      </c>
      <c r="C40252" t="s">
        <v>11582</v>
      </c>
      <c r="D40252">
        <v>0</v>
      </c>
      <c r="E40252" t="s">
        <v>12168</v>
      </c>
    </row>
    <row r="40253" spans="1:5" x14ac:dyDescent="0.25">
      <c r="A40253">
        <v>166032</v>
      </c>
      <c r="B40253" t="s">
        <v>2094</v>
      </c>
      <c r="C40253" t="s">
        <v>11589</v>
      </c>
      <c r="D40253">
        <v>0</v>
      </c>
      <c r="E40253" t="s">
        <v>12168</v>
      </c>
    </row>
    <row r="40254" spans="1:5" x14ac:dyDescent="0.25">
      <c r="A40254">
        <v>166034</v>
      </c>
      <c r="B40254" t="s">
        <v>2097</v>
      </c>
      <c r="C40254" t="s">
        <v>11594</v>
      </c>
      <c r="D40254">
        <v>0</v>
      </c>
      <c r="E40254" t="s">
        <v>12168</v>
      </c>
    </row>
    <row r="40255" spans="1:5" x14ac:dyDescent="0.25">
      <c r="A40255">
        <v>166036</v>
      </c>
      <c r="B40255" t="s">
        <v>2101</v>
      </c>
      <c r="C40255" t="s">
        <v>11609</v>
      </c>
      <c r="D40255">
        <v>0</v>
      </c>
      <c r="E40255" t="s">
        <v>12168</v>
      </c>
    </row>
    <row r="40256" spans="1:5" x14ac:dyDescent="0.25">
      <c r="A40256">
        <v>166038</v>
      </c>
      <c r="B40256" t="s">
        <v>2104</v>
      </c>
      <c r="C40256" t="s">
        <v>11617</v>
      </c>
      <c r="D40256">
        <v>0</v>
      </c>
      <c r="E40256" t="s">
        <v>12168</v>
      </c>
    </row>
    <row r="40257" spans="1:5" x14ac:dyDescent="0.25">
      <c r="A40257">
        <v>166040</v>
      </c>
      <c r="B40257" t="s">
        <v>2107</v>
      </c>
      <c r="C40257" t="s">
        <v>11623</v>
      </c>
      <c r="D40257">
        <v>0</v>
      </c>
      <c r="E40257" t="s">
        <v>12168</v>
      </c>
    </row>
    <row r="40258" spans="1:5" x14ac:dyDescent="0.25">
      <c r="A40258">
        <v>166042</v>
      </c>
      <c r="B40258" t="s">
        <v>2109</v>
      </c>
      <c r="C40258" t="s">
        <v>11626</v>
      </c>
      <c r="D40258">
        <v>0</v>
      </c>
      <c r="E40258" t="s">
        <v>12168</v>
      </c>
    </row>
    <row r="40259" spans="1:5" x14ac:dyDescent="0.25">
      <c r="A40259">
        <v>166044</v>
      </c>
      <c r="B40259" t="s">
        <v>2116</v>
      </c>
      <c r="C40259" t="s">
        <v>11672</v>
      </c>
      <c r="D40259">
        <v>0</v>
      </c>
      <c r="E40259" t="s">
        <v>12168</v>
      </c>
    </row>
    <row r="40260" spans="1:5" x14ac:dyDescent="0.25">
      <c r="A40260">
        <v>166046</v>
      </c>
      <c r="B40260" t="s">
        <v>2118</v>
      </c>
      <c r="C40260" t="s">
        <v>11674</v>
      </c>
      <c r="D40260">
        <v>0</v>
      </c>
      <c r="E40260" t="s">
        <v>12168</v>
      </c>
    </row>
    <row r="40261" spans="1:5" x14ac:dyDescent="0.25">
      <c r="A40261">
        <v>166048</v>
      </c>
      <c r="B40261" t="s">
        <v>2119</v>
      </c>
      <c r="C40261" t="s">
        <v>11675</v>
      </c>
      <c r="D40261">
        <v>0</v>
      </c>
      <c r="E40261" t="s">
        <v>12168</v>
      </c>
    </row>
    <row r="40262" spans="1:5" x14ac:dyDescent="0.25">
      <c r="A40262">
        <v>166050</v>
      </c>
      <c r="B40262" t="s">
        <v>2121</v>
      </c>
      <c r="C40262" t="s">
        <v>11681</v>
      </c>
      <c r="D40262">
        <v>0</v>
      </c>
      <c r="E40262" t="s">
        <v>12168</v>
      </c>
    </row>
    <row r="40263" spans="1:5" x14ac:dyDescent="0.25">
      <c r="A40263">
        <v>166052</v>
      </c>
      <c r="B40263" t="s">
        <v>2124</v>
      </c>
      <c r="C40263" t="s">
        <v>11688</v>
      </c>
      <c r="D40263">
        <v>0</v>
      </c>
      <c r="E40263" t="s">
        <v>12168</v>
      </c>
    </row>
    <row r="40264" spans="1:5" x14ac:dyDescent="0.25">
      <c r="A40264">
        <v>166054</v>
      </c>
      <c r="B40264" t="s">
        <v>2127</v>
      </c>
      <c r="C40264" t="s">
        <v>11691</v>
      </c>
      <c r="D40264">
        <v>0</v>
      </c>
      <c r="E40264" t="s">
        <v>12168</v>
      </c>
    </row>
    <row r="40265" spans="1:5" x14ac:dyDescent="0.25">
      <c r="A40265">
        <v>166056</v>
      </c>
      <c r="B40265" t="s">
        <v>2129</v>
      </c>
      <c r="C40265" t="s">
        <v>11695</v>
      </c>
      <c r="D40265">
        <v>0</v>
      </c>
      <c r="E40265" t="s">
        <v>12168</v>
      </c>
    </row>
    <row r="40266" spans="1:5" x14ac:dyDescent="0.25">
      <c r="A40266">
        <v>166058</v>
      </c>
      <c r="B40266" t="s">
        <v>2135</v>
      </c>
      <c r="C40266" t="s">
        <v>11723</v>
      </c>
      <c r="D40266">
        <v>0</v>
      </c>
      <c r="E40266" t="s">
        <v>12168</v>
      </c>
    </row>
    <row r="40267" spans="1:5" x14ac:dyDescent="0.25">
      <c r="A40267">
        <v>166060</v>
      </c>
      <c r="B40267" t="s">
        <v>2139</v>
      </c>
      <c r="C40267" t="s">
        <v>11730</v>
      </c>
      <c r="D40267">
        <v>0</v>
      </c>
      <c r="E40267" t="s">
        <v>12168</v>
      </c>
    </row>
    <row r="40268" spans="1:5" x14ac:dyDescent="0.25">
      <c r="A40268">
        <v>166062</v>
      </c>
      <c r="B40268" t="s">
        <v>11738</v>
      </c>
      <c r="C40268" t="s">
        <v>11739</v>
      </c>
      <c r="D40268">
        <v>0</v>
      </c>
      <c r="E40268" t="s">
        <v>12168</v>
      </c>
    </row>
    <row r="40269" spans="1:5" x14ac:dyDescent="0.25">
      <c r="A40269">
        <v>166064</v>
      </c>
      <c r="B40269" t="s">
        <v>2150</v>
      </c>
      <c r="C40269" t="s">
        <v>11774</v>
      </c>
      <c r="D40269">
        <v>0</v>
      </c>
      <c r="E40269" t="s">
        <v>12168</v>
      </c>
    </row>
    <row r="40270" spans="1:5" x14ac:dyDescent="0.25">
      <c r="A40270">
        <v>166066</v>
      </c>
      <c r="B40270" t="s">
        <v>2153</v>
      </c>
      <c r="C40270" t="s">
        <v>11785</v>
      </c>
      <c r="D40270">
        <v>0</v>
      </c>
      <c r="E40270" t="s">
        <v>12168</v>
      </c>
    </row>
    <row r="40271" spans="1:5" x14ac:dyDescent="0.25">
      <c r="A40271">
        <v>166068</v>
      </c>
      <c r="B40271" t="s">
        <v>2154</v>
      </c>
      <c r="C40271" t="s">
        <v>11796</v>
      </c>
      <c r="D40271">
        <v>0</v>
      </c>
      <c r="E40271" t="s">
        <v>12168</v>
      </c>
    </row>
    <row r="40272" spans="1:5" x14ac:dyDescent="0.25">
      <c r="A40272">
        <v>166070</v>
      </c>
      <c r="B40272" t="s">
        <v>2156</v>
      </c>
      <c r="C40272" t="s">
        <v>11801</v>
      </c>
      <c r="D40272">
        <v>0</v>
      </c>
      <c r="E40272" t="s">
        <v>12168</v>
      </c>
    </row>
    <row r="40273" spans="1:5" x14ac:dyDescent="0.25">
      <c r="A40273">
        <v>166072</v>
      </c>
      <c r="B40273" t="s">
        <v>2158</v>
      </c>
      <c r="C40273" t="s">
        <v>11809</v>
      </c>
      <c r="D40273">
        <v>0</v>
      </c>
      <c r="E40273" t="s">
        <v>12168</v>
      </c>
    </row>
    <row r="40274" spans="1:5" x14ac:dyDescent="0.25">
      <c r="A40274">
        <v>166074</v>
      </c>
      <c r="B40274" t="s">
        <v>2160</v>
      </c>
      <c r="C40274" t="s">
        <v>11810</v>
      </c>
      <c r="D40274">
        <v>0</v>
      </c>
      <c r="E40274" t="s">
        <v>12168</v>
      </c>
    </row>
    <row r="40275" spans="1:5" x14ac:dyDescent="0.25">
      <c r="A40275">
        <v>166076</v>
      </c>
      <c r="B40275" t="s">
        <v>2162</v>
      </c>
      <c r="C40275" t="s">
        <v>11815</v>
      </c>
      <c r="D40275">
        <v>0</v>
      </c>
      <c r="E40275" t="s">
        <v>12168</v>
      </c>
    </row>
    <row r="40276" spans="1:5" x14ac:dyDescent="0.25">
      <c r="A40276">
        <v>166078</v>
      </c>
      <c r="B40276" t="s">
        <v>2164</v>
      </c>
      <c r="C40276" t="s">
        <v>11820</v>
      </c>
      <c r="D40276">
        <v>0</v>
      </c>
      <c r="E40276" t="s">
        <v>12168</v>
      </c>
    </row>
    <row r="40277" spans="1:5" x14ac:dyDescent="0.25">
      <c r="A40277">
        <v>166080</v>
      </c>
      <c r="B40277" t="s">
        <v>11826</v>
      </c>
      <c r="C40277" t="s">
        <v>11828</v>
      </c>
      <c r="D40277">
        <v>0</v>
      </c>
      <c r="E40277" t="s">
        <v>12168</v>
      </c>
    </row>
    <row r="40278" spans="1:5" x14ac:dyDescent="0.25">
      <c r="A40278">
        <v>166082</v>
      </c>
      <c r="B40278" t="s">
        <v>2177</v>
      </c>
      <c r="C40278" t="s">
        <v>11863</v>
      </c>
      <c r="D40278">
        <v>0</v>
      </c>
      <c r="E40278" t="s">
        <v>12168</v>
      </c>
    </row>
    <row r="40279" spans="1:5" x14ac:dyDescent="0.25">
      <c r="A40279">
        <v>166084</v>
      </c>
      <c r="B40279" t="s">
        <v>2179</v>
      </c>
      <c r="C40279" t="s">
        <v>11884</v>
      </c>
      <c r="D40279">
        <v>0</v>
      </c>
      <c r="E40279" t="s">
        <v>12168</v>
      </c>
    </row>
    <row r="40280" spans="1:5" x14ac:dyDescent="0.25">
      <c r="A40280">
        <v>166086</v>
      </c>
      <c r="B40280" t="s">
        <v>2180</v>
      </c>
      <c r="C40280" t="s">
        <v>11887</v>
      </c>
      <c r="D40280">
        <v>0</v>
      </c>
      <c r="E40280" t="s">
        <v>12168</v>
      </c>
    </row>
    <row r="40281" spans="1:5" x14ac:dyDescent="0.25">
      <c r="A40281">
        <v>166088</v>
      </c>
      <c r="B40281" t="s">
        <v>2183</v>
      </c>
      <c r="C40281" t="s">
        <v>11892</v>
      </c>
      <c r="D40281">
        <v>0</v>
      </c>
      <c r="E40281" t="s">
        <v>12168</v>
      </c>
    </row>
    <row r="40282" spans="1:5" x14ac:dyDescent="0.25">
      <c r="A40282">
        <v>166089</v>
      </c>
      <c r="B40282" t="s">
        <v>2183</v>
      </c>
      <c r="C40282" t="s">
        <v>56052</v>
      </c>
      <c r="D40282">
        <v>1</v>
      </c>
      <c r="E40282" t="s">
        <v>12168</v>
      </c>
    </row>
    <row r="40283" spans="1:5" x14ac:dyDescent="0.25">
      <c r="A40283">
        <v>166090</v>
      </c>
      <c r="B40283" t="s">
        <v>2186</v>
      </c>
      <c r="C40283" t="s">
        <v>11901</v>
      </c>
      <c r="D40283">
        <v>0</v>
      </c>
      <c r="E40283" t="s">
        <v>12168</v>
      </c>
    </row>
    <row r="40284" spans="1:5" x14ac:dyDescent="0.25">
      <c r="A40284">
        <v>166092</v>
      </c>
      <c r="B40284" t="s">
        <v>2192</v>
      </c>
      <c r="C40284" t="s">
        <v>11907</v>
      </c>
      <c r="D40284">
        <v>0</v>
      </c>
      <c r="E40284" t="s">
        <v>12168</v>
      </c>
    </row>
    <row r="40285" spans="1:5" x14ac:dyDescent="0.25">
      <c r="A40285">
        <v>166094</v>
      </c>
      <c r="B40285" t="s">
        <v>2195</v>
      </c>
      <c r="C40285" t="s">
        <v>11911</v>
      </c>
      <c r="D40285">
        <v>0</v>
      </c>
      <c r="E40285" t="s">
        <v>12168</v>
      </c>
    </row>
    <row r="40286" spans="1:5" x14ac:dyDescent="0.25">
      <c r="A40286">
        <v>166096</v>
      </c>
      <c r="B40286" t="s">
        <v>2197</v>
      </c>
      <c r="C40286" t="s">
        <v>11918</v>
      </c>
      <c r="D40286">
        <v>0</v>
      </c>
      <c r="E40286" t="s">
        <v>12168</v>
      </c>
    </row>
    <row r="40287" spans="1:5" x14ac:dyDescent="0.25">
      <c r="A40287">
        <v>166098</v>
      </c>
      <c r="B40287" t="s">
        <v>2199</v>
      </c>
      <c r="C40287" t="s">
        <v>11928</v>
      </c>
      <c r="D40287">
        <v>0</v>
      </c>
      <c r="E40287" t="s">
        <v>12168</v>
      </c>
    </row>
    <row r="40288" spans="1:5" x14ac:dyDescent="0.25">
      <c r="A40288">
        <v>166100</v>
      </c>
      <c r="B40288" t="s">
        <v>11934</v>
      </c>
      <c r="C40288" t="s">
        <v>11935</v>
      </c>
      <c r="D40288">
        <v>0</v>
      </c>
      <c r="E40288" t="s">
        <v>12168</v>
      </c>
    </row>
    <row r="40289" spans="1:5" x14ac:dyDescent="0.25">
      <c r="A40289">
        <v>166102</v>
      </c>
      <c r="B40289" t="s">
        <v>11938</v>
      </c>
      <c r="C40289" t="s">
        <v>11939</v>
      </c>
      <c r="D40289">
        <v>0</v>
      </c>
      <c r="E40289" t="s">
        <v>12168</v>
      </c>
    </row>
    <row r="40290" spans="1:5" x14ac:dyDescent="0.25">
      <c r="A40290">
        <v>166104</v>
      </c>
      <c r="B40290" t="s">
        <v>2201</v>
      </c>
      <c r="C40290" t="s">
        <v>11940</v>
      </c>
      <c r="D40290">
        <v>0</v>
      </c>
      <c r="E40290" t="s">
        <v>12168</v>
      </c>
    </row>
    <row r="40291" spans="1:5" x14ac:dyDescent="0.25">
      <c r="A40291">
        <v>166106</v>
      </c>
      <c r="B40291" t="s">
        <v>2207</v>
      </c>
      <c r="C40291" t="s">
        <v>11957</v>
      </c>
      <c r="D40291">
        <v>0</v>
      </c>
      <c r="E40291" t="s">
        <v>12168</v>
      </c>
    </row>
    <row r="40292" spans="1:5" x14ac:dyDescent="0.25">
      <c r="A40292">
        <v>166108</v>
      </c>
      <c r="B40292" t="s">
        <v>2208</v>
      </c>
      <c r="C40292" t="s">
        <v>38201</v>
      </c>
      <c r="D40292">
        <v>0</v>
      </c>
      <c r="E40292" t="s">
        <v>12168</v>
      </c>
    </row>
    <row r="40293" spans="1:5" x14ac:dyDescent="0.25">
      <c r="A40293">
        <v>166110</v>
      </c>
      <c r="B40293" t="s">
        <v>2210</v>
      </c>
      <c r="C40293" t="s">
        <v>11964</v>
      </c>
      <c r="D40293">
        <v>0</v>
      </c>
      <c r="E40293" t="s">
        <v>12168</v>
      </c>
    </row>
    <row r="40294" spans="1:5" x14ac:dyDescent="0.25">
      <c r="A40294">
        <v>166112</v>
      </c>
      <c r="B40294" t="s">
        <v>2213</v>
      </c>
      <c r="C40294" t="s">
        <v>11969</v>
      </c>
      <c r="D40294">
        <v>0</v>
      </c>
      <c r="E40294" t="s">
        <v>12168</v>
      </c>
    </row>
    <row r="40295" spans="1:5" x14ac:dyDescent="0.25">
      <c r="A40295">
        <v>166114</v>
      </c>
      <c r="B40295" t="s">
        <v>2218</v>
      </c>
      <c r="C40295" t="s">
        <v>11981</v>
      </c>
      <c r="D40295">
        <v>0</v>
      </c>
      <c r="E40295" t="s">
        <v>12168</v>
      </c>
    </row>
    <row r="40296" spans="1:5" x14ac:dyDescent="0.25">
      <c r="A40296">
        <v>166116</v>
      </c>
      <c r="B40296" t="s">
        <v>2220</v>
      </c>
      <c r="C40296" t="s">
        <v>11986</v>
      </c>
      <c r="D40296">
        <v>0</v>
      </c>
      <c r="E40296" t="s">
        <v>12168</v>
      </c>
    </row>
    <row r="40297" spans="1:5" x14ac:dyDescent="0.25">
      <c r="A40297">
        <v>166118</v>
      </c>
      <c r="B40297" t="s">
        <v>2223</v>
      </c>
      <c r="C40297" t="s">
        <v>11993</v>
      </c>
      <c r="D40297">
        <v>0</v>
      </c>
      <c r="E40297" t="s">
        <v>12168</v>
      </c>
    </row>
    <row r="40298" spans="1:5" x14ac:dyDescent="0.25">
      <c r="A40298">
        <v>166120</v>
      </c>
      <c r="B40298" t="s">
        <v>11998</v>
      </c>
      <c r="C40298" t="s">
        <v>11999</v>
      </c>
      <c r="D40298">
        <v>0</v>
      </c>
      <c r="E40298" t="s">
        <v>12168</v>
      </c>
    </row>
    <row r="40299" spans="1:5" x14ac:dyDescent="0.25">
      <c r="A40299">
        <v>166122</v>
      </c>
      <c r="B40299" t="s">
        <v>12004</v>
      </c>
      <c r="C40299" t="s">
        <v>12005</v>
      </c>
      <c r="D40299">
        <v>0</v>
      </c>
      <c r="E40299" t="s">
        <v>12168</v>
      </c>
    </row>
    <row r="40300" spans="1:5" x14ac:dyDescent="0.25">
      <c r="A40300">
        <v>166124</v>
      </c>
      <c r="B40300" t="s">
        <v>2225</v>
      </c>
      <c r="C40300" t="s">
        <v>12008</v>
      </c>
      <c r="D40300">
        <v>0</v>
      </c>
      <c r="E40300" t="s">
        <v>12168</v>
      </c>
    </row>
    <row r="40301" spans="1:5" x14ac:dyDescent="0.25">
      <c r="A40301">
        <v>166126</v>
      </c>
      <c r="B40301" t="s">
        <v>2227</v>
      </c>
      <c r="C40301" t="s">
        <v>12014</v>
      </c>
      <c r="D40301">
        <v>0</v>
      </c>
      <c r="E40301" t="s">
        <v>12168</v>
      </c>
    </row>
    <row r="40302" spans="1:5" x14ac:dyDescent="0.25">
      <c r="A40302">
        <v>166128</v>
      </c>
      <c r="B40302" t="s">
        <v>2230</v>
      </c>
      <c r="C40302" t="s">
        <v>12022</v>
      </c>
      <c r="D40302">
        <v>0</v>
      </c>
      <c r="E40302" t="s">
        <v>12168</v>
      </c>
    </row>
    <row r="40303" spans="1:5" x14ac:dyDescent="0.25">
      <c r="A40303">
        <v>166130</v>
      </c>
      <c r="B40303" t="s">
        <v>2233</v>
      </c>
      <c r="C40303" t="s">
        <v>12024</v>
      </c>
      <c r="D40303">
        <v>0</v>
      </c>
      <c r="E40303" t="s">
        <v>12168</v>
      </c>
    </row>
    <row r="40304" spans="1:5" x14ac:dyDescent="0.25">
      <c r="A40304">
        <v>166132</v>
      </c>
      <c r="B40304" t="s">
        <v>2237</v>
      </c>
      <c r="C40304" t="s">
        <v>12039</v>
      </c>
      <c r="D40304">
        <v>0</v>
      </c>
      <c r="E40304" t="s">
        <v>12168</v>
      </c>
    </row>
    <row r="40305" spans="1:5" x14ac:dyDescent="0.25">
      <c r="A40305">
        <v>166134</v>
      </c>
      <c r="B40305" t="s">
        <v>2238</v>
      </c>
      <c r="C40305" t="s">
        <v>12044</v>
      </c>
      <c r="D40305">
        <v>0</v>
      </c>
      <c r="E40305" t="s">
        <v>12168</v>
      </c>
    </row>
    <row r="40306" spans="1:5" x14ac:dyDescent="0.25">
      <c r="A40306">
        <v>166136</v>
      </c>
      <c r="B40306" t="s">
        <v>2240</v>
      </c>
      <c r="C40306" t="s">
        <v>12050</v>
      </c>
      <c r="D40306">
        <v>0</v>
      </c>
      <c r="E40306" t="s">
        <v>12168</v>
      </c>
    </row>
    <row r="40307" spans="1:5" x14ac:dyDescent="0.25">
      <c r="A40307">
        <v>166138</v>
      </c>
      <c r="B40307" t="s">
        <v>12057</v>
      </c>
      <c r="C40307" t="s">
        <v>12059</v>
      </c>
      <c r="D40307">
        <v>0</v>
      </c>
      <c r="E40307" t="s">
        <v>12168</v>
      </c>
    </row>
    <row r="40308" spans="1:5" x14ac:dyDescent="0.25">
      <c r="A40308">
        <v>166140</v>
      </c>
      <c r="B40308" t="s">
        <v>2242</v>
      </c>
      <c r="C40308" t="s">
        <v>10933</v>
      </c>
      <c r="D40308">
        <v>0</v>
      </c>
      <c r="E40308" t="s">
        <v>12168</v>
      </c>
    </row>
    <row r="40309" spans="1:5" x14ac:dyDescent="0.25">
      <c r="A40309">
        <v>166142</v>
      </c>
      <c r="B40309" t="s">
        <v>12068</v>
      </c>
      <c r="C40309" t="s">
        <v>12070</v>
      </c>
      <c r="D40309">
        <v>0</v>
      </c>
      <c r="E40309" t="s">
        <v>12168</v>
      </c>
    </row>
    <row r="40310" spans="1:5" x14ac:dyDescent="0.25">
      <c r="A40310">
        <v>166143</v>
      </c>
      <c r="B40310" t="s">
        <v>12068</v>
      </c>
      <c r="C40310" t="s">
        <v>56079</v>
      </c>
      <c r="D40310">
        <v>1</v>
      </c>
      <c r="E40310" t="s">
        <v>12168</v>
      </c>
    </row>
    <row r="40311" spans="1:5" x14ac:dyDescent="0.25">
      <c r="A40311">
        <v>166144</v>
      </c>
      <c r="B40311" t="s">
        <v>2249</v>
      </c>
      <c r="C40311" t="s">
        <v>12078</v>
      </c>
      <c r="D40311">
        <v>0</v>
      </c>
      <c r="E40311" t="s">
        <v>12168</v>
      </c>
    </row>
    <row r="40312" spans="1:5" x14ac:dyDescent="0.25">
      <c r="A40312">
        <v>166145</v>
      </c>
      <c r="B40312" t="s">
        <v>2249</v>
      </c>
      <c r="C40312" t="s">
        <v>56080</v>
      </c>
      <c r="D40312">
        <v>1</v>
      </c>
      <c r="E40312" t="s">
        <v>12168</v>
      </c>
    </row>
    <row r="40313" spans="1:5" x14ac:dyDescent="0.25">
      <c r="A40313">
        <v>166146</v>
      </c>
      <c r="B40313" t="s">
        <v>2256</v>
      </c>
      <c r="C40313" t="s">
        <v>12093</v>
      </c>
      <c r="D40313">
        <v>0</v>
      </c>
      <c r="E40313" t="s">
        <v>12168</v>
      </c>
    </row>
    <row r="40314" spans="1:5" x14ac:dyDescent="0.25">
      <c r="A40314">
        <v>166147</v>
      </c>
      <c r="B40314" t="s">
        <v>2256</v>
      </c>
      <c r="C40314" t="s">
        <v>56081</v>
      </c>
      <c r="D40314">
        <v>1</v>
      </c>
      <c r="E40314" t="s">
        <v>12168</v>
      </c>
    </row>
    <row r="40315" spans="1:5" x14ac:dyDescent="0.25">
      <c r="A40315">
        <v>166148</v>
      </c>
      <c r="B40315" t="s">
        <v>2262</v>
      </c>
      <c r="C40315" t="s">
        <v>40027</v>
      </c>
      <c r="D40315">
        <v>0</v>
      </c>
      <c r="E40315" t="s">
        <v>12168</v>
      </c>
    </row>
    <row r="40316" spans="1:5" x14ac:dyDescent="0.25">
      <c r="A40316">
        <v>166149</v>
      </c>
      <c r="B40316" t="s">
        <v>2262</v>
      </c>
      <c r="C40316" t="s">
        <v>56082</v>
      </c>
      <c r="D40316">
        <v>1</v>
      </c>
      <c r="E40316" t="s">
        <v>12168</v>
      </c>
    </row>
    <row r="40317" spans="1:5" x14ac:dyDescent="0.25">
      <c r="A40317">
        <v>166154</v>
      </c>
      <c r="B40317" t="s">
        <v>694</v>
      </c>
      <c r="C40317" t="s">
        <v>19114</v>
      </c>
      <c r="D40317">
        <v>0</v>
      </c>
      <c r="E40317" t="s">
        <v>12168</v>
      </c>
    </row>
    <row r="40318" spans="1:5" x14ac:dyDescent="0.25">
      <c r="A40318">
        <v>166155</v>
      </c>
      <c r="B40318" t="s">
        <v>694</v>
      </c>
      <c r="C40318" t="s">
        <v>56084</v>
      </c>
      <c r="D40318">
        <v>1</v>
      </c>
      <c r="E40318" t="s">
        <v>12168</v>
      </c>
    </row>
    <row r="40319" spans="1:5" x14ac:dyDescent="0.25">
      <c r="A40319">
        <v>166156</v>
      </c>
      <c r="B40319" t="s">
        <v>694</v>
      </c>
      <c r="C40319" t="s">
        <v>56085</v>
      </c>
      <c r="D40319">
        <v>0</v>
      </c>
      <c r="E40319" t="s">
        <v>12168</v>
      </c>
    </row>
    <row r="40320" spans="1:5" x14ac:dyDescent="0.25">
      <c r="A40320">
        <v>166158</v>
      </c>
      <c r="B40320" t="s">
        <v>2068</v>
      </c>
      <c r="C40320" t="s">
        <v>11442</v>
      </c>
      <c r="D40320">
        <v>0</v>
      </c>
      <c r="E40320" t="s">
        <v>12168</v>
      </c>
    </row>
    <row r="40321" spans="1:5" x14ac:dyDescent="0.25">
      <c r="A40321">
        <v>166159</v>
      </c>
      <c r="B40321" t="s">
        <v>2068</v>
      </c>
      <c r="C40321" t="s">
        <v>56087</v>
      </c>
      <c r="D40321">
        <v>0</v>
      </c>
      <c r="E40321" t="s">
        <v>12168</v>
      </c>
    </row>
    <row r="40322" spans="1:5" x14ac:dyDescent="0.25">
      <c r="A40322">
        <v>166160</v>
      </c>
      <c r="B40322" t="s">
        <v>2068</v>
      </c>
      <c r="C40322" t="s">
        <v>56088</v>
      </c>
      <c r="D40322">
        <v>0</v>
      </c>
      <c r="E40322" t="s">
        <v>12168</v>
      </c>
    </row>
    <row r="40323" spans="1:5" x14ac:dyDescent="0.25">
      <c r="A40323">
        <v>166161</v>
      </c>
      <c r="B40323" t="s">
        <v>105</v>
      </c>
      <c r="C40323" t="s">
        <v>56089</v>
      </c>
      <c r="D40323">
        <v>1</v>
      </c>
      <c r="E40323" t="s">
        <v>12168</v>
      </c>
    </row>
    <row r="40324" spans="1:5" x14ac:dyDescent="0.25">
      <c r="A40324">
        <v>166162</v>
      </c>
      <c r="B40324" t="s">
        <v>105</v>
      </c>
      <c r="C40324" t="s">
        <v>56090</v>
      </c>
      <c r="D40324">
        <v>0</v>
      </c>
      <c r="E40324" t="s">
        <v>12168</v>
      </c>
    </row>
    <row r="40325" spans="1:5" x14ac:dyDescent="0.25">
      <c r="A40325">
        <v>166164</v>
      </c>
      <c r="B40325" t="s">
        <v>105</v>
      </c>
      <c r="C40325" t="s">
        <v>56091</v>
      </c>
      <c r="D40325">
        <v>0</v>
      </c>
      <c r="E40325" t="s">
        <v>12168</v>
      </c>
    </row>
    <row r="40326" spans="1:5" x14ac:dyDescent="0.25">
      <c r="A40326">
        <v>166165</v>
      </c>
      <c r="B40326" t="s">
        <v>105</v>
      </c>
      <c r="C40326" t="s">
        <v>56092</v>
      </c>
      <c r="D40326">
        <v>0</v>
      </c>
      <c r="E40326" t="s">
        <v>12168</v>
      </c>
    </row>
    <row r="40327" spans="1:5" x14ac:dyDescent="0.25">
      <c r="A40327">
        <v>166166</v>
      </c>
      <c r="B40327" t="s">
        <v>273</v>
      </c>
      <c r="C40327" t="s">
        <v>56093</v>
      </c>
      <c r="D40327">
        <v>0</v>
      </c>
      <c r="E40327" t="s">
        <v>12168</v>
      </c>
    </row>
    <row r="40328" spans="1:5" x14ac:dyDescent="0.25">
      <c r="A40328">
        <v>166167</v>
      </c>
      <c r="B40328" t="s">
        <v>273</v>
      </c>
      <c r="C40328" t="s">
        <v>56094</v>
      </c>
      <c r="D40328">
        <v>1</v>
      </c>
      <c r="E40328" t="s">
        <v>12168</v>
      </c>
    </row>
    <row r="40329" spans="1:5" x14ac:dyDescent="0.25">
      <c r="A40329">
        <v>166168</v>
      </c>
      <c r="B40329" t="s">
        <v>273</v>
      </c>
      <c r="C40329" t="s">
        <v>56095</v>
      </c>
      <c r="D40329">
        <v>0</v>
      </c>
      <c r="E40329" t="s">
        <v>12168</v>
      </c>
    </row>
    <row r="40330" spans="1:5" x14ac:dyDescent="0.25">
      <c r="A40330">
        <v>166169</v>
      </c>
      <c r="B40330" t="s">
        <v>273</v>
      </c>
      <c r="C40330" t="s">
        <v>56096</v>
      </c>
      <c r="D40330">
        <v>0</v>
      </c>
      <c r="E40330" t="s">
        <v>12168</v>
      </c>
    </row>
    <row r="40331" spans="1:5" x14ac:dyDescent="0.25">
      <c r="A40331">
        <v>166170</v>
      </c>
      <c r="B40331" t="s">
        <v>273</v>
      </c>
      <c r="C40331" t="s">
        <v>56097</v>
      </c>
      <c r="D40331">
        <v>0</v>
      </c>
      <c r="E40331" t="s">
        <v>12168</v>
      </c>
    </row>
    <row r="40332" spans="1:5" x14ac:dyDescent="0.25">
      <c r="A40332">
        <v>166172</v>
      </c>
      <c r="B40332" t="s">
        <v>1286</v>
      </c>
      <c r="C40332" t="s">
        <v>56100</v>
      </c>
      <c r="D40332">
        <v>1</v>
      </c>
      <c r="E40332" t="s">
        <v>12168</v>
      </c>
    </row>
    <row r="40333" spans="1:5" x14ac:dyDescent="0.25">
      <c r="A40333">
        <v>166173</v>
      </c>
      <c r="B40333" t="s">
        <v>1286</v>
      </c>
      <c r="C40333" t="s">
        <v>56101</v>
      </c>
      <c r="D40333">
        <v>0</v>
      </c>
      <c r="E40333" t="s">
        <v>12168</v>
      </c>
    </row>
    <row r="40334" spans="1:5" x14ac:dyDescent="0.25">
      <c r="A40334">
        <v>166174</v>
      </c>
      <c r="B40334" t="s">
        <v>1286</v>
      </c>
      <c r="C40334" t="s">
        <v>56102</v>
      </c>
      <c r="D40334">
        <v>0</v>
      </c>
      <c r="E40334" t="s">
        <v>12168</v>
      </c>
    </row>
    <row r="40335" spans="1:5" x14ac:dyDescent="0.25">
      <c r="A40335">
        <v>166175</v>
      </c>
      <c r="B40335" t="s">
        <v>1286</v>
      </c>
      <c r="C40335" t="s">
        <v>56103</v>
      </c>
      <c r="D40335">
        <v>0</v>
      </c>
      <c r="E40335" t="s">
        <v>12168</v>
      </c>
    </row>
    <row r="40336" spans="1:5" x14ac:dyDescent="0.25">
      <c r="A40336">
        <v>166176</v>
      </c>
      <c r="B40336" t="s">
        <v>1286</v>
      </c>
      <c r="C40336" t="s">
        <v>56104</v>
      </c>
      <c r="D40336">
        <v>0</v>
      </c>
      <c r="E40336" t="s">
        <v>12168</v>
      </c>
    </row>
    <row r="40337" spans="1:5" x14ac:dyDescent="0.25">
      <c r="A40337">
        <v>166177</v>
      </c>
      <c r="B40337" t="s">
        <v>513</v>
      </c>
      <c r="C40337" t="s">
        <v>56105</v>
      </c>
      <c r="D40337">
        <v>1</v>
      </c>
      <c r="E40337" t="s">
        <v>12168</v>
      </c>
    </row>
    <row r="40338" spans="1:5" x14ac:dyDescent="0.25">
      <c r="A40338">
        <v>166178</v>
      </c>
      <c r="B40338" t="s">
        <v>513</v>
      </c>
      <c r="C40338" t="s">
        <v>56106</v>
      </c>
      <c r="D40338">
        <v>0</v>
      </c>
      <c r="E40338" t="s">
        <v>12168</v>
      </c>
    </row>
    <row r="40339" spans="1:5" x14ac:dyDescent="0.25">
      <c r="A40339">
        <v>166179</v>
      </c>
      <c r="B40339" t="s">
        <v>513</v>
      </c>
      <c r="C40339" t="s">
        <v>56107</v>
      </c>
      <c r="D40339">
        <v>0</v>
      </c>
      <c r="E40339" t="s">
        <v>12168</v>
      </c>
    </row>
    <row r="40340" spans="1:5" x14ac:dyDescent="0.25">
      <c r="A40340">
        <v>166180</v>
      </c>
      <c r="B40340" t="s">
        <v>513</v>
      </c>
      <c r="C40340" t="s">
        <v>56108</v>
      </c>
      <c r="D40340">
        <v>0</v>
      </c>
      <c r="E40340" t="s">
        <v>12168</v>
      </c>
    </row>
    <row r="40341" spans="1:5" x14ac:dyDescent="0.25">
      <c r="A40341">
        <v>166181</v>
      </c>
      <c r="B40341" t="s">
        <v>513</v>
      </c>
      <c r="C40341" t="s">
        <v>56109</v>
      </c>
      <c r="D40341">
        <v>0</v>
      </c>
      <c r="E40341" t="s">
        <v>12168</v>
      </c>
    </row>
    <row r="40342" spans="1:5" x14ac:dyDescent="0.25">
      <c r="A40342">
        <v>166182</v>
      </c>
      <c r="B40342" t="s">
        <v>513</v>
      </c>
      <c r="C40342" t="s">
        <v>41809</v>
      </c>
      <c r="D40342">
        <v>0</v>
      </c>
      <c r="E40342" t="s">
        <v>12168</v>
      </c>
    </row>
    <row r="40343" spans="1:5" x14ac:dyDescent="0.25">
      <c r="A40343">
        <v>166183</v>
      </c>
      <c r="B40343" t="s">
        <v>56110</v>
      </c>
      <c r="C40343" t="s">
        <v>56107</v>
      </c>
      <c r="D40343">
        <v>0</v>
      </c>
      <c r="E40343" t="s">
        <v>12168</v>
      </c>
    </row>
    <row r="40344" spans="1:5" x14ac:dyDescent="0.25">
      <c r="A40344">
        <v>166184</v>
      </c>
      <c r="B40344" t="s">
        <v>513</v>
      </c>
      <c r="C40344" t="s">
        <v>56111</v>
      </c>
      <c r="D40344">
        <v>0</v>
      </c>
      <c r="E40344" t="s">
        <v>12168</v>
      </c>
    </row>
    <row r="40345" spans="1:5" x14ac:dyDescent="0.25">
      <c r="A40345">
        <v>166185</v>
      </c>
      <c r="B40345" t="s">
        <v>513</v>
      </c>
      <c r="C40345" t="s">
        <v>56112</v>
      </c>
      <c r="D40345">
        <v>0</v>
      </c>
      <c r="E40345" t="s">
        <v>12168</v>
      </c>
    </row>
    <row r="40346" spans="1:5" x14ac:dyDescent="0.25">
      <c r="A40346">
        <v>166186</v>
      </c>
      <c r="B40346" t="s">
        <v>513</v>
      </c>
      <c r="C40346" t="s">
        <v>56113</v>
      </c>
      <c r="D40346">
        <v>0</v>
      </c>
      <c r="E40346" t="s">
        <v>12168</v>
      </c>
    </row>
    <row r="40347" spans="1:5" x14ac:dyDescent="0.25">
      <c r="A40347">
        <v>166187</v>
      </c>
      <c r="B40347" t="s">
        <v>513</v>
      </c>
      <c r="C40347" t="s">
        <v>56114</v>
      </c>
      <c r="D40347">
        <v>0</v>
      </c>
      <c r="E40347" t="s">
        <v>12168</v>
      </c>
    </row>
    <row r="40348" spans="1:5" x14ac:dyDescent="0.25">
      <c r="A40348">
        <v>166188</v>
      </c>
      <c r="B40348" t="s">
        <v>513</v>
      </c>
      <c r="C40348" t="s">
        <v>56115</v>
      </c>
      <c r="D40348">
        <v>0</v>
      </c>
      <c r="E40348" t="s">
        <v>12168</v>
      </c>
    </row>
    <row r="40349" spans="1:5" x14ac:dyDescent="0.25">
      <c r="A40349">
        <v>166190</v>
      </c>
      <c r="B40349" t="s">
        <v>513</v>
      </c>
      <c r="C40349" t="s">
        <v>56117</v>
      </c>
      <c r="D40349">
        <v>0</v>
      </c>
      <c r="E40349" t="s">
        <v>12168</v>
      </c>
    </row>
    <row r="40350" spans="1:5" x14ac:dyDescent="0.25">
      <c r="A40350">
        <v>166191</v>
      </c>
      <c r="B40350" t="s">
        <v>681</v>
      </c>
      <c r="C40350" t="s">
        <v>56118</v>
      </c>
      <c r="D40350">
        <v>1</v>
      </c>
      <c r="E40350" t="s">
        <v>12168</v>
      </c>
    </row>
    <row r="40351" spans="1:5" x14ac:dyDescent="0.25">
      <c r="A40351">
        <v>166193</v>
      </c>
      <c r="B40351" t="s">
        <v>681</v>
      </c>
      <c r="C40351" t="s">
        <v>56120</v>
      </c>
      <c r="D40351">
        <v>0</v>
      </c>
      <c r="E40351" t="s">
        <v>12168</v>
      </c>
    </row>
    <row r="40352" spans="1:5" x14ac:dyDescent="0.25">
      <c r="A40352">
        <v>166194</v>
      </c>
      <c r="B40352" t="s">
        <v>681</v>
      </c>
      <c r="C40352" t="s">
        <v>56121</v>
      </c>
      <c r="D40352">
        <v>0</v>
      </c>
      <c r="E40352" t="s">
        <v>12168</v>
      </c>
    </row>
    <row r="40353" spans="1:5" x14ac:dyDescent="0.25">
      <c r="A40353">
        <v>166195</v>
      </c>
      <c r="B40353" t="s">
        <v>681</v>
      </c>
      <c r="C40353" t="s">
        <v>56119</v>
      </c>
      <c r="D40353">
        <v>0</v>
      </c>
      <c r="E40353" t="s">
        <v>12168</v>
      </c>
    </row>
    <row r="40354" spans="1:5" x14ac:dyDescent="0.25">
      <c r="A40354">
        <v>166196</v>
      </c>
      <c r="B40354" t="s">
        <v>681</v>
      </c>
      <c r="C40354" t="s">
        <v>56122</v>
      </c>
      <c r="D40354">
        <v>0</v>
      </c>
      <c r="E40354" t="s">
        <v>12168</v>
      </c>
    </row>
    <row r="40355" spans="1:5" x14ac:dyDescent="0.25">
      <c r="A40355">
        <v>166197</v>
      </c>
      <c r="B40355" t="s">
        <v>681</v>
      </c>
      <c r="C40355" t="s">
        <v>56123</v>
      </c>
      <c r="D40355">
        <v>0</v>
      </c>
      <c r="E40355" t="s">
        <v>12168</v>
      </c>
    </row>
    <row r="40356" spans="1:5" x14ac:dyDescent="0.25">
      <c r="A40356">
        <v>166198</v>
      </c>
      <c r="B40356" t="s">
        <v>681</v>
      </c>
      <c r="C40356" t="s">
        <v>56124</v>
      </c>
      <c r="D40356">
        <v>0</v>
      </c>
      <c r="E40356" t="s">
        <v>12168</v>
      </c>
    </row>
    <row r="40357" spans="1:5" x14ac:dyDescent="0.25">
      <c r="A40357">
        <v>166199</v>
      </c>
      <c r="B40357" t="s">
        <v>681</v>
      </c>
      <c r="C40357" t="s">
        <v>56125</v>
      </c>
      <c r="D40357">
        <v>0</v>
      </c>
      <c r="E40357" t="s">
        <v>12168</v>
      </c>
    </row>
    <row r="40358" spans="1:5" x14ac:dyDescent="0.25">
      <c r="A40358">
        <v>166200</v>
      </c>
      <c r="B40358" t="s">
        <v>56126</v>
      </c>
      <c r="C40358" t="s">
        <v>56127</v>
      </c>
      <c r="D40358">
        <v>0</v>
      </c>
      <c r="E40358" t="s">
        <v>12168</v>
      </c>
    </row>
    <row r="40359" spans="1:5" x14ac:dyDescent="0.25">
      <c r="A40359">
        <v>166201</v>
      </c>
      <c r="B40359" t="s">
        <v>56126</v>
      </c>
      <c r="C40359" t="s">
        <v>56128</v>
      </c>
      <c r="D40359">
        <v>0</v>
      </c>
      <c r="E40359" t="s">
        <v>12168</v>
      </c>
    </row>
    <row r="40360" spans="1:5" x14ac:dyDescent="0.25">
      <c r="A40360">
        <v>166203</v>
      </c>
      <c r="B40360" t="s">
        <v>56126</v>
      </c>
      <c r="C40360" t="s">
        <v>56129</v>
      </c>
      <c r="D40360">
        <v>0</v>
      </c>
      <c r="E40360" t="s">
        <v>12168</v>
      </c>
    </row>
    <row r="40361" spans="1:5" x14ac:dyDescent="0.25">
      <c r="A40361">
        <v>166204</v>
      </c>
      <c r="B40361" t="s">
        <v>56126</v>
      </c>
      <c r="C40361" t="s">
        <v>56130</v>
      </c>
      <c r="D40361">
        <v>0</v>
      </c>
      <c r="E40361" t="s">
        <v>12168</v>
      </c>
    </row>
    <row r="40362" spans="1:5" x14ac:dyDescent="0.25">
      <c r="A40362">
        <v>166205</v>
      </c>
      <c r="B40362" t="s">
        <v>56131</v>
      </c>
      <c r="C40362" t="s">
        <v>56132</v>
      </c>
      <c r="D40362">
        <v>1</v>
      </c>
      <c r="E40362" t="s">
        <v>12168</v>
      </c>
    </row>
    <row r="40363" spans="1:5" x14ac:dyDescent="0.25">
      <c r="A40363">
        <v>166206</v>
      </c>
      <c r="B40363" t="s">
        <v>56131</v>
      </c>
      <c r="C40363" t="s">
        <v>56133</v>
      </c>
      <c r="D40363">
        <v>0</v>
      </c>
      <c r="E40363" t="s">
        <v>12168</v>
      </c>
    </row>
    <row r="40364" spans="1:5" x14ac:dyDescent="0.25">
      <c r="A40364">
        <v>166207</v>
      </c>
      <c r="B40364" t="s">
        <v>56131</v>
      </c>
      <c r="C40364" t="s">
        <v>56134</v>
      </c>
      <c r="D40364">
        <v>0</v>
      </c>
      <c r="E40364" t="s">
        <v>12168</v>
      </c>
    </row>
    <row r="40365" spans="1:5" x14ac:dyDescent="0.25">
      <c r="A40365">
        <v>166209</v>
      </c>
      <c r="B40365" t="s">
        <v>56136</v>
      </c>
      <c r="C40365" t="s">
        <v>56137</v>
      </c>
      <c r="D40365">
        <v>1</v>
      </c>
      <c r="E40365" t="s">
        <v>12168</v>
      </c>
    </row>
    <row r="40366" spans="1:5" x14ac:dyDescent="0.25">
      <c r="A40366">
        <v>166210</v>
      </c>
      <c r="B40366" t="s">
        <v>56136</v>
      </c>
      <c r="C40366" t="s">
        <v>56138</v>
      </c>
      <c r="D40366">
        <v>0</v>
      </c>
      <c r="E40366" t="s">
        <v>12168</v>
      </c>
    </row>
    <row r="40367" spans="1:5" x14ac:dyDescent="0.25">
      <c r="A40367">
        <v>166211</v>
      </c>
      <c r="B40367" t="s">
        <v>516</v>
      </c>
      <c r="C40367" t="s">
        <v>56139</v>
      </c>
      <c r="D40367">
        <v>1</v>
      </c>
      <c r="E40367" t="s">
        <v>12168</v>
      </c>
    </row>
    <row r="40368" spans="1:5" x14ac:dyDescent="0.25">
      <c r="A40368">
        <v>166212</v>
      </c>
      <c r="B40368" t="s">
        <v>516</v>
      </c>
      <c r="C40368" t="s">
        <v>56140</v>
      </c>
      <c r="D40368">
        <v>0</v>
      </c>
      <c r="E40368" t="s">
        <v>12168</v>
      </c>
    </row>
    <row r="40369" spans="1:5" x14ac:dyDescent="0.25">
      <c r="A40369">
        <v>166213</v>
      </c>
      <c r="B40369" t="s">
        <v>516</v>
      </c>
      <c r="C40369" t="s">
        <v>56141</v>
      </c>
      <c r="D40369">
        <v>0</v>
      </c>
      <c r="E40369" t="s">
        <v>12168</v>
      </c>
    </row>
    <row r="40370" spans="1:5" x14ac:dyDescent="0.25">
      <c r="A40370">
        <v>166214</v>
      </c>
      <c r="B40370" t="s">
        <v>516</v>
      </c>
      <c r="C40370" t="s">
        <v>56142</v>
      </c>
      <c r="D40370">
        <v>0</v>
      </c>
      <c r="E40370" t="s">
        <v>12168</v>
      </c>
    </row>
    <row r="40371" spans="1:5" x14ac:dyDescent="0.25">
      <c r="A40371">
        <v>166215</v>
      </c>
      <c r="B40371" t="s">
        <v>516</v>
      </c>
      <c r="C40371" t="s">
        <v>56143</v>
      </c>
      <c r="D40371">
        <v>0</v>
      </c>
      <c r="E40371" t="s">
        <v>12168</v>
      </c>
    </row>
    <row r="40372" spans="1:5" x14ac:dyDescent="0.25">
      <c r="A40372">
        <v>166216</v>
      </c>
      <c r="B40372" t="s">
        <v>274</v>
      </c>
      <c r="C40372" t="s">
        <v>56144</v>
      </c>
      <c r="D40372">
        <v>1</v>
      </c>
      <c r="E40372" t="s">
        <v>12168</v>
      </c>
    </row>
    <row r="40373" spans="1:5" x14ac:dyDescent="0.25">
      <c r="A40373">
        <v>166217</v>
      </c>
      <c r="B40373" t="s">
        <v>274</v>
      </c>
      <c r="C40373" t="s">
        <v>56145</v>
      </c>
      <c r="D40373">
        <v>0</v>
      </c>
      <c r="E40373" t="s">
        <v>12168</v>
      </c>
    </row>
    <row r="40374" spans="1:5" x14ac:dyDescent="0.25">
      <c r="A40374">
        <v>166218</v>
      </c>
      <c r="B40374" t="s">
        <v>274</v>
      </c>
      <c r="C40374" t="s">
        <v>56146</v>
      </c>
      <c r="D40374">
        <v>0</v>
      </c>
      <c r="E40374" t="s">
        <v>12168</v>
      </c>
    </row>
    <row r="40375" spans="1:5" x14ac:dyDescent="0.25">
      <c r="A40375">
        <v>166228</v>
      </c>
      <c r="B40375" t="s">
        <v>1473</v>
      </c>
      <c r="C40375" t="s">
        <v>56151</v>
      </c>
      <c r="D40375">
        <v>1</v>
      </c>
      <c r="E40375" t="s">
        <v>12168</v>
      </c>
    </row>
    <row r="40376" spans="1:5" x14ac:dyDescent="0.25">
      <c r="A40376">
        <v>166229</v>
      </c>
      <c r="B40376" t="s">
        <v>1473</v>
      </c>
      <c r="C40376" t="s">
        <v>15734</v>
      </c>
      <c r="D40376">
        <v>0</v>
      </c>
      <c r="E40376" t="s">
        <v>12168</v>
      </c>
    </row>
    <row r="40377" spans="1:5" x14ac:dyDescent="0.25">
      <c r="A40377">
        <v>166230</v>
      </c>
      <c r="B40377" t="s">
        <v>1473</v>
      </c>
      <c r="C40377" t="s">
        <v>56152</v>
      </c>
      <c r="D40377">
        <v>0</v>
      </c>
      <c r="E40377" t="s">
        <v>12168</v>
      </c>
    </row>
    <row r="40378" spans="1:5" x14ac:dyDescent="0.25">
      <c r="A40378">
        <v>166231</v>
      </c>
      <c r="B40378" t="s">
        <v>1473</v>
      </c>
      <c r="C40378" t="s">
        <v>56153</v>
      </c>
      <c r="D40378">
        <v>0</v>
      </c>
      <c r="E40378" t="s">
        <v>12168</v>
      </c>
    </row>
    <row r="40379" spans="1:5" x14ac:dyDescent="0.25">
      <c r="A40379">
        <v>166237</v>
      </c>
      <c r="B40379" t="s">
        <v>56159</v>
      </c>
      <c r="C40379" t="s">
        <v>12180</v>
      </c>
      <c r="D40379">
        <v>0</v>
      </c>
      <c r="E40379" t="s">
        <v>12168</v>
      </c>
    </row>
    <row r="40380" spans="1:5" x14ac:dyDescent="0.25">
      <c r="A40380">
        <v>166238</v>
      </c>
      <c r="B40380" t="s">
        <v>177</v>
      </c>
      <c r="C40380" t="s">
        <v>56160</v>
      </c>
      <c r="D40380">
        <v>1</v>
      </c>
      <c r="E40380" t="s">
        <v>12168</v>
      </c>
    </row>
    <row r="40381" spans="1:5" x14ac:dyDescent="0.25">
      <c r="A40381">
        <v>166239</v>
      </c>
      <c r="B40381" t="s">
        <v>177</v>
      </c>
      <c r="C40381" t="s">
        <v>19782</v>
      </c>
      <c r="D40381">
        <v>0</v>
      </c>
      <c r="E40381" t="s">
        <v>12168</v>
      </c>
    </row>
    <row r="40382" spans="1:5" x14ac:dyDescent="0.25">
      <c r="A40382">
        <v>166240</v>
      </c>
      <c r="B40382" t="s">
        <v>177</v>
      </c>
      <c r="C40382" t="s">
        <v>56161</v>
      </c>
      <c r="D40382">
        <v>0</v>
      </c>
      <c r="E40382" t="s">
        <v>12168</v>
      </c>
    </row>
    <row r="40383" spans="1:5" x14ac:dyDescent="0.25">
      <c r="A40383">
        <v>166241</v>
      </c>
      <c r="B40383" t="s">
        <v>177</v>
      </c>
      <c r="C40383" t="s">
        <v>56162</v>
      </c>
      <c r="D40383">
        <v>0</v>
      </c>
      <c r="E40383" t="s">
        <v>12168</v>
      </c>
    </row>
    <row r="40384" spans="1:5" x14ac:dyDescent="0.25">
      <c r="A40384">
        <v>166242</v>
      </c>
      <c r="B40384" t="s">
        <v>177</v>
      </c>
      <c r="C40384" t="s">
        <v>56163</v>
      </c>
      <c r="D40384">
        <v>0</v>
      </c>
      <c r="E40384" t="s">
        <v>12168</v>
      </c>
    </row>
    <row r="40385" spans="1:5" x14ac:dyDescent="0.25">
      <c r="A40385">
        <v>166243</v>
      </c>
      <c r="B40385" t="s">
        <v>56164</v>
      </c>
      <c r="C40385" t="s">
        <v>56165</v>
      </c>
      <c r="D40385">
        <v>0</v>
      </c>
      <c r="E40385" t="s">
        <v>12168</v>
      </c>
    </row>
    <row r="40386" spans="1:5" x14ac:dyDescent="0.25">
      <c r="A40386">
        <v>166244</v>
      </c>
      <c r="B40386" t="s">
        <v>56164</v>
      </c>
      <c r="C40386" t="s">
        <v>56166</v>
      </c>
      <c r="D40386">
        <v>0</v>
      </c>
      <c r="E40386" t="s">
        <v>12168</v>
      </c>
    </row>
    <row r="40387" spans="1:5" x14ac:dyDescent="0.25">
      <c r="A40387">
        <v>166246</v>
      </c>
      <c r="B40387" t="s">
        <v>56164</v>
      </c>
      <c r="C40387" t="s">
        <v>56168</v>
      </c>
      <c r="D40387">
        <v>0</v>
      </c>
      <c r="E40387" t="s">
        <v>12168</v>
      </c>
    </row>
    <row r="40388" spans="1:5" x14ac:dyDescent="0.25">
      <c r="A40388">
        <v>166247</v>
      </c>
      <c r="B40388" t="s">
        <v>56164</v>
      </c>
      <c r="C40388" t="s">
        <v>56169</v>
      </c>
      <c r="D40388">
        <v>0</v>
      </c>
      <c r="E40388" t="s">
        <v>12168</v>
      </c>
    </row>
    <row r="40389" spans="1:5" x14ac:dyDescent="0.25">
      <c r="A40389">
        <v>166248</v>
      </c>
      <c r="B40389" t="s">
        <v>56164</v>
      </c>
      <c r="C40389" t="s">
        <v>56170</v>
      </c>
      <c r="D40389">
        <v>0</v>
      </c>
      <c r="E40389" t="s">
        <v>12168</v>
      </c>
    </row>
    <row r="40390" spans="1:5" x14ac:dyDescent="0.25">
      <c r="A40390">
        <v>166249</v>
      </c>
      <c r="B40390" t="s">
        <v>56164</v>
      </c>
      <c r="C40390" t="s">
        <v>56171</v>
      </c>
      <c r="D40390">
        <v>0</v>
      </c>
      <c r="E40390" t="s">
        <v>12168</v>
      </c>
    </row>
    <row r="40391" spans="1:5" x14ac:dyDescent="0.25">
      <c r="A40391">
        <v>166251</v>
      </c>
      <c r="B40391" t="s">
        <v>1566</v>
      </c>
      <c r="C40391" t="s">
        <v>14153</v>
      </c>
      <c r="D40391">
        <v>0</v>
      </c>
      <c r="E40391" t="s">
        <v>12168</v>
      </c>
    </row>
    <row r="40392" spans="1:5" x14ac:dyDescent="0.25">
      <c r="A40392">
        <v>166253</v>
      </c>
      <c r="B40392" t="s">
        <v>1566</v>
      </c>
      <c r="C40392" t="s">
        <v>56173</v>
      </c>
      <c r="D40392">
        <v>0</v>
      </c>
      <c r="E40392" t="s">
        <v>12168</v>
      </c>
    </row>
    <row r="40393" spans="1:5" x14ac:dyDescent="0.25">
      <c r="A40393">
        <v>166254</v>
      </c>
      <c r="B40393" t="s">
        <v>1566</v>
      </c>
      <c r="C40393" t="s">
        <v>14152</v>
      </c>
      <c r="D40393">
        <v>0</v>
      </c>
      <c r="E40393" t="s">
        <v>12168</v>
      </c>
    </row>
    <row r="40394" spans="1:5" x14ac:dyDescent="0.25">
      <c r="A40394">
        <v>166255</v>
      </c>
      <c r="B40394" t="s">
        <v>1566</v>
      </c>
      <c r="C40394" t="s">
        <v>56174</v>
      </c>
      <c r="D40394">
        <v>0</v>
      </c>
      <c r="E40394" t="s">
        <v>12168</v>
      </c>
    </row>
    <row r="40395" spans="1:5" x14ac:dyDescent="0.25">
      <c r="A40395">
        <v>166256</v>
      </c>
      <c r="B40395" t="s">
        <v>1566</v>
      </c>
      <c r="C40395" t="s">
        <v>14154</v>
      </c>
      <c r="D40395">
        <v>0</v>
      </c>
      <c r="E40395" t="s">
        <v>12168</v>
      </c>
    </row>
    <row r="40396" spans="1:5" x14ac:dyDescent="0.25">
      <c r="A40396">
        <v>166257</v>
      </c>
      <c r="B40396" t="s">
        <v>1566</v>
      </c>
      <c r="C40396" t="s">
        <v>44408</v>
      </c>
      <c r="D40396">
        <v>0</v>
      </c>
      <c r="E40396" t="s">
        <v>12168</v>
      </c>
    </row>
    <row r="40397" spans="1:5" x14ac:dyDescent="0.25">
      <c r="A40397">
        <v>166258</v>
      </c>
      <c r="B40397" t="s">
        <v>1566</v>
      </c>
      <c r="C40397" t="s">
        <v>56175</v>
      </c>
      <c r="D40397">
        <v>0</v>
      </c>
      <c r="E40397" t="s">
        <v>12168</v>
      </c>
    </row>
    <row r="40398" spans="1:5" x14ac:dyDescent="0.25">
      <c r="A40398">
        <v>166259</v>
      </c>
      <c r="B40398" t="s">
        <v>1566</v>
      </c>
      <c r="C40398" t="s">
        <v>56176</v>
      </c>
      <c r="D40398">
        <v>0</v>
      </c>
      <c r="E40398" t="s">
        <v>12168</v>
      </c>
    </row>
    <row r="40399" spans="1:5" x14ac:dyDescent="0.25">
      <c r="A40399">
        <v>166260</v>
      </c>
      <c r="B40399" t="s">
        <v>1566</v>
      </c>
      <c r="C40399" t="s">
        <v>56177</v>
      </c>
      <c r="D40399">
        <v>0</v>
      </c>
      <c r="E40399" t="s">
        <v>12168</v>
      </c>
    </row>
    <row r="40400" spans="1:5" x14ac:dyDescent="0.25">
      <c r="A40400">
        <v>166271</v>
      </c>
      <c r="B40400" t="s">
        <v>1148</v>
      </c>
      <c r="C40400" t="s">
        <v>6975</v>
      </c>
      <c r="D40400">
        <v>0</v>
      </c>
      <c r="E40400" t="s">
        <v>12168</v>
      </c>
    </row>
    <row r="40401" spans="1:5" x14ac:dyDescent="0.25">
      <c r="A40401">
        <v>166272</v>
      </c>
      <c r="B40401" t="s">
        <v>1148</v>
      </c>
      <c r="C40401" t="s">
        <v>6979</v>
      </c>
      <c r="D40401">
        <v>0</v>
      </c>
      <c r="E40401" t="s">
        <v>12168</v>
      </c>
    </row>
    <row r="40402" spans="1:5" x14ac:dyDescent="0.25">
      <c r="A40402">
        <v>166273</v>
      </c>
      <c r="B40402" t="s">
        <v>1148</v>
      </c>
      <c r="C40402" t="s">
        <v>6978</v>
      </c>
      <c r="D40402">
        <v>0</v>
      </c>
      <c r="E40402" t="s">
        <v>12168</v>
      </c>
    </row>
    <row r="40403" spans="1:5" x14ac:dyDescent="0.25">
      <c r="A40403">
        <v>166274</v>
      </c>
      <c r="B40403" t="s">
        <v>1148</v>
      </c>
      <c r="C40403" t="s">
        <v>6976</v>
      </c>
      <c r="D40403">
        <v>0</v>
      </c>
      <c r="E40403" t="s">
        <v>12168</v>
      </c>
    </row>
    <row r="40404" spans="1:5" x14ac:dyDescent="0.25">
      <c r="A40404">
        <v>166275</v>
      </c>
      <c r="B40404" t="s">
        <v>1148</v>
      </c>
      <c r="C40404" t="s">
        <v>6977</v>
      </c>
      <c r="D40404">
        <v>0</v>
      </c>
      <c r="E40404" t="s">
        <v>12168</v>
      </c>
    </row>
    <row r="40405" spans="1:5" x14ac:dyDescent="0.25">
      <c r="A40405">
        <v>166276</v>
      </c>
      <c r="B40405" t="s">
        <v>1148</v>
      </c>
      <c r="C40405" t="s">
        <v>56186</v>
      </c>
      <c r="D40405">
        <v>0</v>
      </c>
      <c r="E40405" t="s">
        <v>12168</v>
      </c>
    </row>
    <row r="40406" spans="1:5" x14ac:dyDescent="0.25">
      <c r="A40406">
        <v>166277</v>
      </c>
      <c r="B40406" t="s">
        <v>1148</v>
      </c>
      <c r="C40406" t="s">
        <v>56187</v>
      </c>
      <c r="D40406">
        <v>0</v>
      </c>
      <c r="E40406" t="s">
        <v>12168</v>
      </c>
    </row>
    <row r="40407" spans="1:5" x14ac:dyDescent="0.25">
      <c r="A40407">
        <v>166278</v>
      </c>
      <c r="B40407" t="s">
        <v>1148</v>
      </c>
      <c r="C40407" t="s">
        <v>56188</v>
      </c>
      <c r="D40407">
        <v>0</v>
      </c>
      <c r="E40407" t="s">
        <v>12168</v>
      </c>
    </row>
    <row r="40408" spans="1:5" x14ac:dyDescent="0.25">
      <c r="A40408">
        <v>166279</v>
      </c>
      <c r="B40408" t="s">
        <v>1148</v>
      </c>
      <c r="C40408" t="s">
        <v>56189</v>
      </c>
      <c r="D40408">
        <v>0</v>
      </c>
      <c r="E40408" t="s">
        <v>12168</v>
      </c>
    </row>
    <row r="40409" spans="1:5" x14ac:dyDescent="0.25">
      <c r="A40409">
        <v>166280</v>
      </c>
      <c r="B40409" t="s">
        <v>1148</v>
      </c>
      <c r="C40409" t="s">
        <v>56190</v>
      </c>
      <c r="D40409">
        <v>0</v>
      </c>
      <c r="E40409" t="s">
        <v>12168</v>
      </c>
    </row>
    <row r="40410" spans="1:5" x14ac:dyDescent="0.25">
      <c r="A40410">
        <v>166281</v>
      </c>
      <c r="B40410" t="s">
        <v>2667</v>
      </c>
      <c r="C40410" t="s">
        <v>56191</v>
      </c>
      <c r="D40410">
        <v>0</v>
      </c>
      <c r="E40410" t="s">
        <v>12168</v>
      </c>
    </row>
    <row r="40411" spans="1:5" x14ac:dyDescent="0.25">
      <c r="A40411">
        <v>166282</v>
      </c>
      <c r="B40411" t="s">
        <v>2667</v>
      </c>
      <c r="C40411" t="s">
        <v>56192</v>
      </c>
      <c r="D40411">
        <v>0</v>
      </c>
      <c r="E40411" t="s">
        <v>12168</v>
      </c>
    </row>
    <row r="40412" spans="1:5" x14ac:dyDescent="0.25">
      <c r="A40412">
        <v>166283</v>
      </c>
      <c r="B40412" t="s">
        <v>2667</v>
      </c>
      <c r="C40412" t="s">
        <v>56193</v>
      </c>
      <c r="D40412">
        <v>0</v>
      </c>
      <c r="E40412" t="s">
        <v>12168</v>
      </c>
    </row>
    <row r="40413" spans="1:5" x14ac:dyDescent="0.25">
      <c r="A40413">
        <v>166284</v>
      </c>
      <c r="B40413" t="s">
        <v>2667</v>
      </c>
      <c r="C40413" t="s">
        <v>56194</v>
      </c>
      <c r="D40413">
        <v>0</v>
      </c>
      <c r="E40413" t="s">
        <v>12168</v>
      </c>
    </row>
    <row r="40414" spans="1:5" x14ac:dyDescent="0.25">
      <c r="A40414">
        <v>166285</v>
      </c>
      <c r="B40414" t="s">
        <v>2667</v>
      </c>
      <c r="C40414" t="s">
        <v>56195</v>
      </c>
      <c r="D40414">
        <v>0</v>
      </c>
      <c r="E40414" t="s">
        <v>12168</v>
      </c>
    </row>
    <row r="40415" spans="1:5" x14ac:dyDescent="0.25">
      <c r="A40415">
        <v>166290</v>
      </c>
      <c r="B40415" t="s">
        <v>2265</v>
      </c>
      <c r="C40415" t="s">
        <v>56199</v>
      </c>
      <c r="D40415">
        <v>1</v>
      </c>
      <c r="E40415" t="s">
        <v>12168</v>
      </c>
    </row>
    <row r="40416" spans="1:5" x14ac:dyDescent="0.25">
      <c r="A40416">
        <v>166291</v>
      </c>
      <c r="B40416" t="s">
        <v>2265</v>
      </c>
      <c r="C40416" t="s">
        <v>19899</v>
      </c>
      <c r="D40416">
        <v>0</v>
      </c>
      <c r="E40416" t="s">
        <v>12168</v>
      </c>
    </row>
    <row r="40417" spans="1:5" x14ac:dyDescent="0.25">
      <c r="A40417">
        <v>166292</v>
      </c>
      <c r="B40417" t="s">
        <v>2265</v>
      </c>
      <c r="C40417" t="s">
        <v>56200</v>
      </c>
      <c r="D40417">
        <v>0</v>
      </c>
      <c r="E40417" t="s">
        <v>12168</v>
      </c>
    </row>
    <row r="40418" spans="1:5" x14ac:dyDescent="0.25">
      <c r="A40418">
        <v>166293</v>
      </c>
      <c r="B40418" t="s">
        <v>2265</v>
      </c>
      <c r="C40418" t="s">
        <v>56201</v>
      </c>
      <c r="D40418">
        <v>0</v>
      </c>
      <c r="E40418" t="s">
        <v>12168</v>
      </c>
    </row>
    <row r="40419" spans="1:5" x14ac:dyDescent="0.25">
      <c r="A40419">
        <v>166294</v>
      </c>
      <c r="B40419" t="s">
        <v>2801</v>
      </c>
      <c r="C40419" t="s">
        <v>11413</v>
      </c>
      <c r="D40419">
        <v>0</v>
      </c>
      <c r="E40419" t="s">
        <v>12168</v>
      </c>
    </row>
    <row r="40420" spans="1:5" x14ac:dyDescent="0.25">
      <c r="A40420">
        <v>166295</v>
      </c>
      <c r="B40420" t="s">
        <v>1018</v>
      </c>
      <c r="C40420" t="s">
        <v>6556</v>
      </c>
      <c r="D40420">
        <v>0</v>
      </c>
      <c r="E40420" t="s">
        <v>12168</v>
      </c>
    </row>
    <row r="40421" spans="1:5" x14ac:dyDescent="0.25">
      <c r="A40421">
        <v>166296</v>
      </c>
      <c r="B40421" t="s">
        <v>56131</v>
      </c>
      <c r="C40421" t="s">
        <v>56135</v>
      </c>
      <c r="D40421">
        <v>0</v>
      </c>
      <c r="E40421" t="s">
        <v>12168</v>
      </c>
    </row>
    <row r="40422" spans="1:5" x14ac:dyDescent="0.25">
      <c r="A40422">
        <v>166302</v>
      </c>
      <c r="B40422" t="s">
        <v>1777</v>
      </c>
      <c r="D40422" t="s">
        <v>12168</v>
      </c>
      <c r="E40422" t="s">
        <v>12168</v>
      </c>
    </row>
    <row r="40423" spans="1:5" x14ac:dyDescent="0.25">
      <c r="A40423">
        <v>166303</v>
      </c>
      <c r="B40423" t="s">
        <v>1964</v>
      </c>
      <c r="C40423" t="s">
        <v>11201</v>
      </c>
      <c r="D40423">
        <v>0</v>
      </c>
      <c r="E40423" t="s">
        <v>12168</v>
      </c>
    </row>
    <row r="40424" spans="1:5" x14ac:dyDescent="0.25">
      <c r="A40424">
        <v>166304</v>
      </c>
      <c r="B40424" t="s">
        <v>1964</v>
      </c>
      <c r="C40424" t="s">
        <v>11204</v>
      </c>
      <c r="D40424">
        <v>1</v>
      </c>
      <c r="E40424" t="s">
        <v>12168</v>
      </c>
    </row>
    <row r="40425" spans="1:5" x14ac:dyDescent="0.25">
      <c r="A40425">
        <v>166305</v>
      </c>
      <c r="B40425" t="s">
        <v>1540</v>
      </c>
      <c r="C40425" t="s">
        <v>8701</v>
      </c>
      <c r="D40425">
        <v>1</v>
      </c>
      <c r="E40425" t="s">
        <v>12168</v>
      </c>
    </row>
    <row r="40426" spans="1:5" x14ac:dyDescent="0.25">
      <c r="A40426">
        <v>166306</v>
      </c>
      <c r="B40426" t="s">
        <v>1540</v>
      </c>
      <c r="C40426" t="s">
        <v>8699</v>
      </c>
      <c r="D40426">
        <v>0</v>
      </c>
      <c r="E40426" t="s">
        <v>12168</v>
      </c>
    </row>
    <row r="40427" spans="1:5" x14ac:dyDescent="0.25">
      <c r="A40427">
        <v>166307</v>
      </c>
      <c r="B40427" t="s">
        <v>37995</v>
      </c>
      <c r="C40427" t="s">
        <v>37996</v>
      </c>
      <c r="D40427">
        <v>1</v>
      </c>
      <c r="E40427" t="s">
        <v>12168</v>
      </c>
    </row>
    <row r="40428" spans="1:5" x14ac:dyDescent="0.25">
      <c r="A40428">
        <v>166308</v>
      </c>
      <c r="B40428" t="s">
        <v>1358</v>
      </c>
      <c r="C40428" t="s">
        <v>55408</v>
      </c>
      <c r="D40428">
        <v>1</v>
      </c>
      <c r="E40428" t="s">
        <v>12168</v>
      </c>
    </row>
    <row r="40429" spans="1:5" x14ac:dyDescent="0.25">
      <c r="A40429">
        <v>166309</v>
      </c>
      <c r="B40429" t="s">
        <v>1358</v>
      </c>
      <c r="C40429" t="s">
        <v>7745</v>
      </c>
      <c r="D40429">
        <v>0</v>
      </c>
      <c r="E40429" t="s">
        <v>12168</v>
      </c>
    </row>
    <row r="40430" spans="1:5" x14ac:dyDescent="0.25">
      <c r="A40430">
        <v>166310</v>
      </c>
      <c r="B40430" t="s">
        <v>1292</v>
      </c>
      <c r="C40430" t="s">
        <v>7494</v>
      </c>
      <c r="D40430">
        <v>1</v>
      </c>
      <c r="E40430" t="s">
        <v>12168</v>
      </c>
    </row>
    <row r="40431" spans="1:5" x14ac:dyDescent="0.25">
      <c r="A40431">
        <v>166311</v>
      </c>
      <c r="B40431" t="s">
        <v>1292</v>
      </c>
      <c r="C40431" t="s">
        <v>7436</v>
      </c>
      <c r="D40431">
        <v>0</v>
      </c>
      <c r="E40431" t="s">
        <v>12168</v>
      </c>
    </row>
    <row r="40432" spans="1:5" x14ac:dyDescent="0.25">
      <c r="A40432">
        <v>166312</v>
      </c>
      <c r="B40432" t="s">
        <v>1009</v>
      </c>
      <c r="C40432" t="s">
        <v>6518</v>
      </c>
      <c r="D40432">
        <v>1</v>
      </c>
      <c r="E40432" t="s">
        <v>12168</v>
      </c>
    </row>
    <row r="40433" spans="1:5" x14ac:dyDescent="0.25">
      <c r="A40433">
        <v>166313</v>
      </c>
      <c r="B40433" t="s">
        <v>1009</v>
      </c>
      <c r="C40433" t="s">
        <v>6514</v>
      </c>
      <c r="D40433">
        <v>0</v>
      </c>
      <c r="E40433" t="s">
        <v>12168</v>
      </c>
    </row>
    <row r="40434" spans="1:5" x14ac:dyDescent="0.25">
      <c r="A40434">
        <v>166315</v>
      </c>
      <c r="B40434" t="s">
        <v>853</v>
      </c>
      <c r="C40434" t="s">
        <v>6103</v>
      </c>
      <c r="D40434">
        <v>0</v>
      </c>
      <c r="E40434" t="s">
        <v>12168</v>
      </c>
    </row>
    <row r="40435" spans="1:5" x14ac:dyDescent="0.25">
      <c r="A40435">
        <v>166316</v>
      </c>
      <c r="B40435" t="s">
        <v>679</v>
      </c>
      <c r="C40435" t="s">
        <v>5126</v>
      </c>
      <c r="D40435">
        <v>1</v>
      </c>
      <c r="E40435" t="s">
        <v>12168</v>
      </c>
    </row>
    <row r="40436" spans="1:5" x14ac:dyDescent="0.25">
      <c r="A40436">
        <v>166317</v>
      </c>
      <c r="B40436" t="s">
        <v>679</v>
      </c>
      <c r="C40436" t="s">
        <v>5125</v>
      </c>
      <c r="D40436">
        <v>0</v>
      </c>
      <c r="E40436" t="s">
        <v>12168</v>
      </c>
    </row>
    <row r="40437" spans="1:5" x14ac:dyDescent="0.25">
      <c r="A40437">
        <v>166318</v>
      </c>
      <c r="B40437" t="s">
        <v>492</v>
      </c>
      <c r="C40437" t="s">
        <v>17557</v>
      </c>
      <c r="D40437">
        <v>0</v>
      </c>
      <c r="E40437" t="s">
        <v>12168</v>
      </c>
    </row>
    <row r="40438" spans="1:5" x14ac:dyDescent="0.25">
      <c r="A40438">
        <v>166319</v>
      </c>
      <c r="B40438" t="s">
        <v>492</v>
      </c>
      <c r="C40438" t="s">
        <v>37984</v>
      </c>
      <c r="D40438">
        <v>1</v>
      </c>
      <c r="E40438" t="s">
        <v>12168</v>
      </c>
    </row>
    <row r="40439" spans="1:5" x14ac:dyDescent="0.25">
      <c r="A40439">
        <v>166320</v>
      </c>
      <c r="B40439" t="s">
        <v>1556</v>
      </c>
      <c r="C40439" t="s">
        <v>39716</v>
      </c>
      <c r="D40439">
        <v>0</v>
      </c>
      <c r="E40439" t="s">
        <v>12168</v>
      </c>
    </row>
    <row r="40440" spans="1:5" x14ac:dyDescent="0.25">
      <c r="A40440">
        <v>166321</v>
      </c>
      <c r="B40440" t="s">
        <v>1556</v>
      </c>
      <c r="C40440" t="s">
        <v>39717</v>
      </c>
      <c r="D40440">
        <v>0</v>
      </c>
      <c r="E40440" t="s">
        <v>12168</v>
      </c>
    </row>
    <row r="40441" spans="1:5" x14ac:dyDescent="0.25">
      <c r="A40441">
        <v>166322</v>
      </c>
      <c r="B40441" t="s">
        <v>2770</v>
      </c>
      <c r="C40441" t="s">
        <v>10433</v>
      </c>
      <c r="D40441">
        <v>0</v>
      </c>
      <c r="E40441" t="s">
        <v>12168</v>
      </c>
    </row>
    <row r="40442" spans="1:5" x14ac:dyDescent="0.25">
      <c r="A40442">
        <v>166324</v>
      </c>
      <c r="B40442" t="s">
        <v>1703</v>
      </c>
      <c r="C40442" t="s">
        <v>39945</v>
      </c>
      <c r="D40442">
        <v>0</v>
      </c>
      <c r="E40442" t="s">
        <v>12168</v>
      </c>
    </row>
    <row r="40443" spans="1:5" x14ac:dyDescent="0.25">
      <c r="A40443">
        <v>166325</v>
      </c>
      <c r="B40443" t="s">
        <v>1703</v>
      </c>
      <c r="C40443" t="s">
        <v>56203</v>
      </c>
      <c r="D40443">
        <v>1</v>
      </c>
      <c r="E40443" t="s">
        <v>12168</v>
      </c>
    </row>
    <row r="40444" spans="1:5" x14ac:dyDescent="0.25">
      <c r="A40444">
        <v>166332</v>
      </c>
      <c r="B40444" t="s">
        <v>224</v>
      </c>
      <c r="C40444" t="s">
        <v>3725</v>
      </c>
      <c r="D40444">
        <v>0</v>
      </c>
      <c r="E40444" t="s">
        <v>12168</v>
      </c>
    </row>
    <row r="40445" spans="1:5" x14ac:dyDescent="0.25">
      <c r="A40445">
        <v>166333</v>
      </c>
      <c r="B40445" t="s">
        <v>224</v>
      </c>
      <c r="C40445" t="s">
        <v>56210</v>
      </c>
      <c r="D40445">
        <v>1</v>
      </c>
      <c r="E40445" t="s">
        <v>12168</v>
      </c>
    </row>
    <row r="40446" spans="1:5" x14ac:dyDescent="0.25">
      <c r="A40446">
        <v>166334</v>
      </c>
      <c r="B40446" t="s">
        <v>2643</v>
      </c>
      <c r="C40446" t="s">
        <v>56211</v>
      </c>
      <c r="D40446">
        <v>1</v>
      </c>
      <c r="E40446" t="s">
        <v>12168</v>
      </c>
    </row>
    <row r="40447" spans="1:5" x14ac:dyDescent="0.25">
      <c r="A40447">
        <v>166335</v>
      </c>
      <c r="B40447" t="s">
        <v>2643</v>
      </c>
      <c r="C40447" t="s">
        <v>19944</v>
      </c>
      <c r="D40447">
        <v>0</v>
      </c>
      <c r="E40447" t="s">
        <v>12168</v>
      </c>
    </row>
    <row r="40448" spans="1:5" x14ac:dyDescent="0.25">
      <c r="A40448">
        <v>166336</v>
      </c>
      <c r="B40448" t="s">
        <v>2643</v>
      </c>
      <c r="C40448" t="s">
        <v>56212</v>
      </c>
      <c r="D40448">
        <v>0</v>
      </c>
      <c r="E40448" t="s">
        <v>12168</v>
      </c>
    </row>
    <row r="40449" spans="1:5" x14ac:dyDescent="0.25">
      <c r="A40449">
        <v>166337</v>
      </c>
      <c r="B40449" t="s">
        <v>1052</v>
      </c>
      <c r="C40449" t="s">
        <v>56213</v>
      </c>
      <c r="D40449">
        <v>1</v>
      </c>
      <c r="E40449" t="s">
        <v>12168</v>
      </c>
    </row>
    <row r="40450" spans="1:5" x14ac:dyDescent="0.25">
      <c r="A40450">
        <v>166338</v>
      </c>
      <c r="B40450" t="s">
        <v>1052</v>
      </c>
      <c r="C40450" t="s">
        <v>56214</v>
      </c>
      <c r="D40450">
        <v>0</v>
      </c>
      <c r="E40450" t="s">
        <v>12168</v>
      </c>
    </row>
    <row r="40451" spans="1:5" x14ac:dyDescent="0.25">
      <c r="A40451">
        <v>166339</v>
      </c>
      <c r="B40451" t="s">
        <v>1052</v>
      </c>
      <c r="C40451" t="s">
        <v>56215</v>
      </c>
      <c r="D40451">
        <v>0</v>
      </c>
      <c r="E40451" t="s">
        <v>12168</v>
      </c>
    </row>
    <row r="40452" spans="1:5" x14ac:dyDescent="0.25">
      <c r="A40452">
        <v>166340</v>
      </c>
      <c r="B40452" t="s">
        <v>1052</v>
      </c>
      <c r="C40452" t="s">
        <v>27698</v>
      </c>
      <c r="D40452">
        <v>0</v>
      </c>
      <c r="E40452" t="s">
        <v>12168</v>
      </c>
    </row>
    <row r="40453" spans="1:5" x14ac:dyDescent="0.25">
      <c r="A40453">
        <v>166341</v>
      </c>
      <c r="B40453" t="s">
        <v>2175</v>
      </c>
      <c r="C40453" t="s">
        <v>56216</v>
      </c>
      <c r="D40453">
        <v>1</v>
      </c>
      <c r="E40453" t="s">
        <v>12168</v>
      </c>
    </row>
    <row r="40454" spans="1:5" x14ac:dyDescent="0.25">
      <c r="A40454">
        <v>166342</v>
      </c>
      <c r="B40454" t="s">
        <v>2175</v>
      </c>
      <c r="C40454" t="s">
        <v>11857</v>
      </c>
      <c r="D40454">
        <v>0</v>
      </c>
      <c r="E40454" t="s">
        <v>12168</v>
      </c>
    </row>
    <row r="40455" spans="1:5" x14ac:dyDescent="0.25">
      <c r="A40455">
        <v>166343</v>
      </c>
      <c r="B40455" t="s">
        <v>1012</v>
      </c>
      <c r="C40455" t="s">
        <v>56217</v>
      </c>
      <c r="D40455">
        <v>1</v>
      </c>
      <c r="E40455" t="s">
        <v>12168</v>
      </c>
    </row>
    <row r="40456" spans="1:5" x14ac:dyDescent="0.25">
      <c r="A40456">
        <v>166344</v>
      </c>
      <c r="B40456" t="s">
        <v>1012</v>
      </c>
      <c r="C40456" t="s">
        <v>56218</v>
      </c>
      <c r="D40456">
        <v>0</v>
      </c>
      <c r="E40456" t="s">
        <v>12168</v>
      </c>
    </row>
    <row r="40457" spans="1:5" x14ac:dyDescent="0.25">
      <c r="A40457">
        <v>166345</v>
      </c>
      <c r="B40457" t="s">
        <v>1012</v>
      </c>
      <c r="C40457" t="s">
        <v>6556</v>
      </c>
      <c r="D40457">
        <v>0</v>
      </c>
      <c r="E40457" t="s">
        <v>12168</v>
      </c>
    </row>
    <row r="40458" spans="1:5" x14ac:dyDescent="0.25">
      <c r="A40458">
        <v>166346</v>
      </c>
      <c r="B40458" t="s">
        <v>1012</v>
      </c>
      <c r="C40458" t="s">
        <v>56219</v>
      </c>
      <c r="D40458">
        <v>0</v>
      </c>
      <c r="E40458" t="s">
        <v>12168</v>
      </c>
    </row>
    <row r="40459" spans="1:5" x14ac:dyDescent="0.25">
      <c r="A40459">
        <v>166347</v>
      </c>
      <c r="B40459" t="s">
        <v>1012</v>
      </c>
      <c r="C40459" t="s">
        <v>6278</v>
      </c>
      <c r="D40459">
        <v>0</v>
      </c>
      <c r="E40459" t="s">
        <v>12168</v>
      </c>
    </row>
    <row r="40460" spans="1:5" x14ac:dyDescent="0.25">
      <c r="A40460">
        <v>166348</v>
      </c>
      <c r="B40460" t="s">
        <v>8</v>
      </c>
      <c r="C40460" t="s">
        <v>3000</v>
      </c>
      <c r="D40460">
        <v>0</v>
      </c>
      <c r="E40460" t="s">
        <v>12168</v>
      </c>
    </row>
    <row r="40461" spans="1:5" x14ac:dyDescent="0.25">
      <c r="A40461">
        <v>166349</v>
      </c>
      <c r="B40461" t="s">
        <v>8</v>
      </c>
      <c r="C40461" t="s">
        <v>56220</v>
      </c>
      <c r="D40461">
        <v>1</v>
      </c>
      <c r="E40461" t="s">
        <v>12168</v>
      </c>
    </row>
    <row r="40462" spans="1:5" x14ac:dyDescent="0.25">
      <c r="A40462">
        <v>166350</v>
      </c>
      <c r="B40462" t="s">
        <v>149</v>
      </c>
      <c r="C40462" t="s">
        <v>3502</v>
      </c>
      <c r="D40462">
        <v>0</v>
      </c>
      <c r="E40462" t="s">
        <v>12168</v>
      </c>
    </row>
    <row r="40463" spans="1:5" x14ac:dyDescent="0.25">
      <c r="A40463">
        <v>166351</v>
      </c>
      <c r="B40463" t="s">
        <v>149</v>
      </c>
      <c r="C40463" t="s">
        <v>56221</v>
      </c>
      <c r="D40463">
        <v>1</v>
      </c>
      <c r="E40463" t="s">
        <v>12168</v>
      </c>
    </row>
    <row r="40464" spans="1:5" x14ac:dyDescent="0.25">
      <c r="A40464">
        <v>166352</v>
      </c>
      <c r="B40464" t="s">
        <v>3008</v>
      </c>
      <c r="C40464" t="s">
        <v>3009</v>
      </c>
      <c r="D40464">
        <v>0</v>
      </c>
      <c r="E40464" t="s">
        <v>12168</v>
      </c>
    </row>
    <row r="40465" spans="1:5" x14ac:dyDescent="0.25">
      <c r="A40465">
        <v>166353</v>
      </c>
      <c r="B40465" t="s">
        <v>3008</v>
      </c>
      <c r="C40465" t="s">
        <v>56222</v>
      </c>
      <c r="D40465">
        <v>1</v>
      </c>
      <c r="E40465" t="s">
        <v>12168</v>
      </c>
    </row>
    <row r="40466" spans="1:5" x14ac:dyDescent="0.25">
      <c r="A40466">
        <v>166354</v>
      </c>
      <c r="B40466" t="s">
        <v>3103</v>
      </c>
      <c r="C40466" t="s">
        <v>3105</v>
      </c>
      <c r="D40466">
        <v>0</v>
      </c>
      <c r="E40466" t="s">
        <v>12168</v>
      </c>
    </row>
    <row r="40467" spans="1:5" x14ac:dyDescent="0.25">
      <c r="A40467">
        <v>166355</v>
      </c>
      <c r="B40467" t="s">
        <v>3103</v>
      </c>
      <c r="C40467" t="s">
        <v>56223</v>
      </c>
      <c r="D40467">
        <v>1</v>
      </c>
      <c r="E40467" t="s">
        <v>12168</v>
      </c>
    </row>
    <row r="40468" spans="1:5" x14ac:dyDescent="0.25">
      <c r="A40468">
        <v>166356</v>
      </c>
      <c r="B40468" t="s">
        <v>143</v>
      </c>
      <c r="C40468" t="s">
        <v>3487</v>
      </c>
      <c r="D40468">
        <v>0</v>
      </c>
      <c r="E40468" t="s">
        <v>12168</v>
      </c>
    </row>
    <row r="40469" spans="1:5" x14ac:dyDescent="0.25">
      <c r="A40469">
        <v>166357</v>
      </c>
      <c r="B40469" t="s">
        <v>143</v>
      </c>
      <c r="C40469" t="s">
        <v>56224</v>
      </c>
      <c r="D40469">
        <v>1</v>
      </c>
      <c r="E40469" t="s">
        <v>12168</v>
      </c>
    </row>
    <row r="40470" spans="1:5" x14ac:dyDescent="0.25">
      <c r="A40470">
        <v>166358</v>
      </c>
      <c r="B40470" t="s">
        <v>151</v>
      </c>
      <c r="C40470" t="s">
        <v>3507</v>
      </c>
      <c r="D40470">
        <v>0</v>
      </c>
      <c r="E40470" t="s">
        <v>12168</v>
      </c>
    </row>
    <row r="40471" spans="1:5" x14ac:dyDescent="0.25">
      <c r="A40471">
        <v>166359</v>
      </c>
      <c r="B40471" t="s">
        <v>151</v>
      </c>
      <c r="C40471" t="s">
        <v>56225</v>
      </c>
      <c r="D40471">
        <v>1</v>
      </c>
      <c r="E40471" t="s">
        <v>12168</v>
      </c>
    </row>
    <row r="40472" spans="1:5" x14ac:dyDescent="0.25">
      <c r="A40472">
        <v>166360</v>
      </c>
      <c r="B40472" t="s">
        <v>153</v>
      </c>
      <c r="C40472" t="s">
        <v>3515</v>
      </c>
      <c r="D40472">
        <v>0</v>
      </c>
      <c r="E40472" t="s">
        <v>12168</v>
      </c>
    </row>
    <row r="40473" spans="1:5" x14ac:dyDescent="0.25">
      <c r="A40473">
        <v>166361</v>
      </c>
      <c r="B40473" t="s">
        <v>153</v>
      </c>
      <c r="C40473" t="s">
        <v>56226</v>
      </c>
      <c r="D40473">
        <v>1</v>
      </c>
      <c r="E40473" t="s">
        <v>12168</v>
      </c>
    </row>
    <row r="40474" spans="1:5" x14ac:dyDescent="0.25">
      <c r="A40474">
        <v>166362</v>
      </c>
      <c r="B40474" t="s">
        <v>157</v>
      </c>
      <c r="C40474" t="s">
        <v>3525</v>
      </c>
      <c r="D40474">
        <v>0</v>
      </c>
      <c r="E40474" t="s">
        <v>12168</v>
      </c>
    </row>
    <row r="40475" spans="1:5" x14ac:dyDescent="0.25">
      <c r="A40475">
        <v>166363</v>
      </c>
      <c r="B40475" t="s">
        <v>157</v>
      </c>
      <c r="C40475" t="s">
        <v>56227</v>
      </c>
      <c r="D40475">
        <v>1</v>
      </c>
      <c r="E40475" t="s">
        <v>12168</v>
      </c>
    </row>
    <row r="40476" spans="1:5" x14ac:dyDescent="0.25">
      <c r="A40476">
        <v>166364</v>
      </c>
      <c r="B40476" t="s">
        <v>159</v>
      </c>
      <c r="C40476" t="s">
        <v>3531</v>
      </c>
      <c r="D40476">
        <v>0</v>
      </c>
      <c r="E40476" t="s">
        <v>12168</v>
      </c>
    </row>
    <row r="40477" spans="1:5" x14ac:dyDescent="0.25">
      <c r="A40477">
        <v>166365</v>
      </c>
      <c r="B40477" t="s">
        <v>159</v>
      </c>
      <c r="C40477" t="s">
        <v>56228</v>
      </c>
      <c r="D40477">
        <v>1</v>
      </c>
      <c r="E40477" t="s">
        <v>12168</v>
      </c>
    </row>
    <row r="40478" spans="1:5" x14ac:dyDescent="0.25">
      <c r="A40478">
        <v>166366</v>
      </c>
      <c r="B40478" t="s">
        <v>161</v>
      </c>
      <c r="C40478" t="s">
        <v>3534</v>
      </c>
      <c r="D40478">
        <v>0</v>
      </c>
      <c r="E40478" t="s">
        <v>12168</v>
      </c>
    </row>
    <row r="40479" spans="1:5" x14ac:dyDescent="0.25">
      <c r="A40479">
        <v>166367</v>
      </c>
      <c r="B40479" t="s">
        <v>161</v>
      </c>
      <c r="C40479" t="s">
        <v>56229</v>
      </c>
      <c r="D40479">
        <v>1</v>
      </c>
      <c r="E40479" t="s">
        <v>12168</v>
      </c>
    </row>
    <row r="40480" spans="1:5" x14ac:dyDescent="0.25">
      <c r="A40480">
        <v>166368</v>
      </c>
      <c r="B40480" t="s">
        <v>162</v>
      </c>
      <c r="C40480" t="s">
        <v>3542</v>
      </c>
      <c r="D40480">
        <v>0</v>
      </c>
      <c r="E40480" t="s">
        <v>12168</v>
      </c>
    </row>
    <row r="40481" spans="1:5" x14ac:dyDescent="0.25">
      <c r="A40481">
        <v>166369</v>
      </c>
      <c r="B40481" t="s">
        <v>162</v>
      </c>
      <c r="C40481" t="s">
        <v>56230</v>
      </c>
      <c r="D40481">
        <v>1</v>
      </c>
      <c r="E40481" t="s">
        <v>12168</v>
      </c>
    </row>
    <row r="40482" spans="1:5" x14ac:dyDescent="0.25">
      <c r="A40482">
        <v>166370</v>
      </c>
      <c r="B40482" t="s">
        <v>164</v>
      </c>
      <c r="C40482" t="s">
        <v>3557</v>
      </c>
      <c r="D40482">
        <v>0</v>
      </c>
      <c r="E40482" t="s">
        <v>12168</v>
      </c>
    </row>
    <row r="40483" spans="1:5" x14ac:dyDescent="0.25">
      <c r="A40483">
        <v>166372</v>
      </c>
      <c r="B40483" t="s">
        <v>164</v>
      </c>
      <c r="C40483" t="s">
        <v>56231</v>
      </c>
      <c r="D40483">
        <v>1</v>
      </c>
      <c r="E40483" t="s">
        <v>12168</v>
      </c>
    </row>
    <row r="40484" spans="1:5" x14ac:dyDescent="0.25">
      <c r="A40484">
        <v>166373</v>
      </c>
      <c r="B40484" t="s">
        <v>165</v>
      </c>
      <c r="C40484" t="s">
        <v>3561</v>
      </c>
      <c r="D40484">
        <v>0</v>
      </c>
      <c r="E40484" t="s">
        <v>12168</v>
      </c>
    </row>
    <row r="40485" spans="1:5" x14ac:dyDescent="0.25">
      <c r="A40485">
        <v>166374</v>
      </c>
      <c r="B40485" t="s">
        <v>165</v>
      </c>
      <c r="C40485" t="s">
        <v>56232</v>
      </c>
      <c r="D40485">
        <v>1</v>
      </c>
      <c r="E40485" t="s">
        <v>12168</v>
      </c>
    </row>
    <row r="40486" spans="1:5" x14ac:dyDescent="0.25">
      <c r="A40486">
        <v>166375</v>
      </c>
      <c r="B40486" t="s">
        <v>167</v>
      </c>
      <c r="C40486" t="s">
        <v>3565</v>
      </c>
      <c r="D40486">
        <v>0</v>
      </c>
      <c r="E40486" t="s">
        <v>12168</v>
      </c>
    </row>
    <row r="40487" spans="1:5" x14ac:dyDescent="0.25">
      <c r="A40487">
        <v>166376</v>
      </c>
      <c r="B40487" t="s">
        <v>167</v>
      </c>
      <c r="C40487" t="s">
        <v>56233</v>
      </c>
      <c r="D40487">
        <v>1</v>
      </c>
      <c r="E40487" t="s">
        <v>12168</v>
      </c>
    </row>
    <row r="40488" spans="1:5" x14ac:dyDescent="0.25">
      <c r="A40488">
        <v>166377</v>
      </c>
      <c r="B40488" t="s">
        <v>168</v>
      </c>
      <c r="C40488" t="s">
        <v>3571</v>
      </c>
      <c r="D40488">
        <v>0</v>
      </c>
      <c r="E40488" t="s">
        <v>12168</v>
      </c>
    </row>
    <row r="40489" spans="1:5" x14ac:dyDescent="0.25">
      <c r="A40489">
        <v>166378</v>
      </c>
      <c r="B40489" t="s">
        <v>168</v>
      </c>
      <c r="C40489" t="s">
        <v>56234</v>
      </c>
      <c r="D40489">
        <v>1</v>
      </c>
      <c r="E40489" t="s">
        <v>12168</v>
      </c>
    </row>
    <row r="40490" spans="1:5" x14ac:dyDescent="0.25">
      <c r="A40490">
        <v>166379</v>
      </c>
      <c r="B40490" t="s">
        <v>179</v>
      </c>
      <c r="C40490" t="s">
        <v>3584</v>
      </c>
      <c r="D40490">
        <v>0</v>
      </c>
      <c r="E40490" t="s">
        <v>12168</v>
      </c>
    </row>
    <row r="40491" spans="1:5" x14ac:dyDescent="0.25">
      <c r="A40491">
        <v>166381</v>
      </c>
      <c r="B40491" t="s">
        <v>222</v>
      </c>
      <c r="C40491" t="s">
        <v>3717</v>
      </c>
      <c r="D40491">
        <v>0</v>
      </c>
      <c r="E40491" t="s">
        <v>12168</v>
      </c>
    </row>
    <row r="40492" spans="1:5" x14ac:dyDescent="0.25">
      <c r="A40492">
        <v>166382</v>
      </c>
      <c r="B40492" t="s">
        <v>222</v>
      </c>
      <c r="C40492" t="s">
        <v>56236</v>
      </c>
      <c r="D40492">
        <v>1</v>
      </c>
      <c r="E40492" t="s">
        <v>12168</v>
      </c>
    </row>
    <row r="40493" spans="1:5" x14ac:dyDescent="0.25">
      <c r="A40493">
        <v>166383</v>
      </c>
      <c r="B40493" t="s">
        <v>268</v>
      </c>
      <c r="C40493" t="s">
        <v>3846</v>
      </c>
      <c r="D40493">
        <v>0</v>
      </c>
      <c r="E40493" t="s">
        <v>12168</v>
      </c>
    </row>
    <row r="40494" spans="1:5" x14ac:dyDescent="0.25">
      <c r="A40494">
        <v>166384</v>
      </c>
      <c r="B40494" t="s">
        <v>268</v>
      </c>
      <c r="C40494" t="s">
        <v>56237</v>
      </c>
      <c r="D40494">
        <v>1</v>
      </c>
      <c r="E40494" t="s">
        <v>12168</v>
      </c>
    </row>
    <row r="40495" spans="1:5" x14ac:dyDescent="0.25">
      <c r="A40495">
        <v>166385</v>
      </c>
      <c r="B40495" t="s">
        <v>271</v>
      </c>
      <c r="C40495" t="s">
        <v>3848</v>
      </c>
      <c r="D40495">
        <v>0</v>
      </c>
      <c r="E40495" t="s">
        <v>12168</v>
      </c>
    </row>
    <row r="40496" spans="1:5" x14ac:dyDescent="0.25">
      <c r="A40496">
        <v>166386</v>
      </c>
      <c r="B40496" t="s">
        <v>271</v>
      </c>
      <c r="C40496" t="s">
        <v>56238</v>
      </c>
      <c r="D40496">
        <v>1</v>
      </c>
      <c r="E40496" t="s">
        <v>12168</v>
      </c>
    </row>
    <row r="40497" spans="1:5" x14ac:dyDescent="0.25">
      <c r="A40497">
        <v>166387</v>
      </c>
      <c r="B40497" t="s">
        <v>272</v>
      </c>
      <c r="C40497" t="s">
        <v>3850</v>
      </c>
      <c r="D40497">
        <v>0</v>
      </c>
      <c r="E40497" t="s">
        <v>12168</v>
      </c>
    </row>
    <row r="40498" spans="1:5" x14ac:dyDescent="0.25">
      <c r="A40498">
        <v>166388</v>
      </c>
      <c r="B40498" t="s">
        <v>272</v>
      </c>
      <c r="C40498" t="s">
        <v>56239</v>
      </c>
      <c r="D40498">
        <v>1</v>
      </c>
      <c r="E40498" t="s">
        <v>12168</v>
      </c>
    </row>
    <row r="40499" spans="1:5" x14ac:dyDescent="0.25">
      <c r="A40499">
        <v>166389</v>
      </c>
      <c r="B40499" t="s">
        <v>399</v>
      </c>
      <c r="C40499" t="s">
        <v>4379</v>
      </c>
      <c r="D40499">
        <v>0</v>
      </c>
      <c r="E40499" t="s">
        <v>12168</v>
      </c>
    </row>
    <row r="40500" spans="1:5" x14ac:dyDescent="0.25">
      <c r="A40500">
        <v>166390</v>
      </c>
      <c r="B40500" t="s">
        <v>399</v>
      </c>
      <c r="C40500" t="s">
        <v>56240</v>
      </c>
      <c r="D40500">
        <v>1</v>
      </c>
      <c r="E40500" t="s">
        <v>12168</v>
      </c>
    </row>
    <row r="40501" spans="1:5" x14ac:dyDescent="0.25">
      <c r="A40501">
        <v>166391</v>
      </c>
      <c r="B40501" t="s">
        <v>532</v>
      </c>
      <c r="C40501" t="s">
        <v>4528</v>
      </c>
      <c r="D40501">
        <v>0</v>
      </c>
      <c r="E40501" t="s">
        <v>12168</v>
      </c>
    </row>
    <row r="40502" spans="1:5" x14ac:dyDescent="0.25">
      <c r="A40502">
        <v>166392</v>
      </c>
      <c r="B40502" t="s">
        <v>532</v>
      </c>
      <c r="C40502" t="s">
        <v>56241</v>
      </c>
      <c r="D40502">
        <v>1</v>
      </c>
      <c r="E40502" t="s">
        <v>12168</v>
      </c>
    </row>
    <row r="40503" spans="1:5" x14ac:dyDescent="0.25">
      <c r="A40503">
        <v>166393</v>
      </c>
      <c r="B40503" t="s">
        <v>534</v>
      </c>
      <c r="C40503" t="s">
        <v>4535</v>
      </c>
      <c r="D40503">
        <v>0</v>
      </c>
      <c r="E40503" t="s">
        <v>12168</v>
      </c>
    </row>
    <row r="40504" spans="1:5" x14ac:dyDescent="0.25">
      <c r="A40504">
        <v>166394</v>
      </c>
      <c r="B40504" t="s">
        <v>534</v>
      </c>
      <c r="C40504" t="s">
        <v>56242</v>
      </c>
      <c r="D40504">
        <v>1</v>
      </c>
      <c r="E40504" t="s">
        <v>12168</v>
      </c>
    </row>
    <row r="40505" spans="1:5" x14ac:dyDescent="0.25">
      <c r="A40505">
        <v>166395</v>
      </c>
      <c r="B40505" t="s">
        <v>535</v>
      </c>
      <c r="C40505" t="s">
        <v>4544</v>
      </c>
      <c r="D40505">
        <v>0</v>
      </c>
      <c r="E40505" t="s">
        <v>12168</v>
      </c>
    </row>
    <row r="40506" spans="1:5" x14ac:dyDescent="0.25">
      <c r="A40506">
        <v>166396</v>
      </c>
      <c r="B40506" t="s">
        <v>535</v>
      </c>
      <c r="C40506" t="s">
        <v>56243</v>
      </c>
      <c r="D40506">
        <v>1</v>
      </c>
      <c r="E40506" t="s">
        <v>12168</v>
      </c>
    </row>
    <row r="40507" spans="1:5" x14ac:dyDescent="0.25">
      <c r="A40507">
        <v>166397</v>
      </c>
      <c r="B40507" t="s">
        <v>2632</v>
      </c>
      <c r="C40507" t="s">
        <v>4565</v>
      </c>
      <c r="D40507">
        <v>0</v>
      </c>
      <c r="E40507" t="s">
        <v>12168</v>
      </c>
    </row>
    <row r="40508" spans="1:5" x14ac:dyDescent="0.25">
      <c r="A40508">
        <v>166398</v>
      </c>
      <c r="B40508" t="s">
        <v>2632</v>
      </c>
      <c r="C40508" t="s">
        <v>56244</v>
      </c>
      <c r="D40508">
        <v>1</v>
      </c>
      <c r="E40508" t="s">
        <v>12168</v>
      </c>
    </row>
    <row r="40509" spans="1:5" x14ac:dyDescent="0.25">
      <c r="A40509">
        <v>166399</v>
      </c>
      <c r="B40509" t="s">
        <v>545</v>
      </c>
      <c r="C40509" t="s">
        <v>4572</v>
      </c>
      <c r="D40509">
        <v>0</v>
      </c>
      <c r="E40509" t="s">
        <v>12168</v>
      </c>
    </row>
    <row r="40510" spans="1:5" x14ac:dyDescent="0.25">
      <c r="A40510">
        <v>166400</v>
      </c>
      <c r="B40510" t="s">
        <v>545</v>
      </c>
      <c r="C40510" t="s">
        <v>56245</v>
      </c>
      <c r="D40510">
        <v>1</v>
      </c>
      <c r="E40510" t="s">
        <v>12168</v>
      </c>
    </row>
    <row r="40511" spans="1:5" x14ac:dyDescent="0.25">
      <c r="A40511">
        <v>166401</v>
      </c>
      <c r="B40511" t="s">
        <v>548</v>
      </c>
      <c r="C40511" t="s">
        <v>4575</v>
      </c>
      <c r="D40511">
        <v>0</v>
      </c>
      <c r="E40511" t="s">
        <v>12168</v>
      </c>
    </row>
    <row r="40512" spans="1:5" x14ac:dyDescent="0.25">
      <c r="A40512">
        <v>166402</v>
      </c>
      <c r="B40512" t="s">
        <v>548</v>
      </c>
      <c r="C40512" t="s">
        <v>56246</v>
      </c>
      <c r="D40512">
        <v>1</v>
      </c>
      <c r="E40512" t="s">
        <v>12168</v>
      </c>
    </row>
    <row r="40513" spans="1:5" x14ac:dyDescent="0.25">
      <c r="A40513">
        <v>166403</v>
      </c>
      <c r="B40513" t="s">
        <v>655</v>
      </c>
      <c r="C40513" t="s">
        <v>5035</v>
      </c>
      <c r="D40513">
        <v>0</v>
      </c>
      <c r="E40513" t="s">
        <v>12168</v>
      </c>
    </row>
    <row r="40514" spans="1:5" x14ac:dyDescent="0.25">
      <c r="A40514">
        <v>166404</v>
      </c>
      <c r="B40514" t="s">
        <v>655</v>
      </c>
      <c r="C40514" t="s">
        <v>56247</v>
      </c>
      <c r="D40514">
        <v>1</v>
      </c>
      <c r="E40514" t="s">
        <v>12168</v>
      </c>
    </row>
    <row r="40515" spans="1:5" x14ac:dyDescent="0.25">
      <c r="A40515">
        <v>166405</v>
      </c>
      <c r="B40515" t="s">
        <v>699</v>
      </c>
      <c r="C40515" t="s">
        <v>5177</v>
      </c>
      <c r="D40515">
        <v>0</v>
      </c>
      <c r="E40515" t="s">
        <v>12168</v>
      </c>
    </row>
    <row r="40516" spans="1:5" x14ac:dyDescent="0.25">
      <c r="A40516">
        <v>166406</v>
      </c>
      <c r="B40516" t="s">
        <v>699</v>
      </c>
      <c r="C40516" t="s">
        <v>56248</v>
      </c>
      <c r="D40516">
        <v>1</v>
      </c>
      <c r="E40516" t="s">
        <v>12168</v>
      </c>
    </row>
    <row r="40517" spans="1:5" x14ac:dyDescent="0.25">
      <c r="A40517">
        <v>166407</v>
      </c>
      <c r="B40517" t="s">
        <v>732</v>
      </c>
      <c r="C40517" t="s">
        <v>5347</v>
      </c>
      <c r="D40517">
        <v>0</v>
      </c>
      <c r="E40517" t="s">
        <v>12168</v>
      </c>
    </row>
    <row r="40518" spans="1:5" x14ac:dyDescent="0.25">
      <c r="A40518">
        <v>166408</v>
      </c>
      <c r="B40518" t="s">
        <v>732</v>
      </c>
      <c r="C40518" t="s">
        <v>56249</v>
      </c>
      <c r="D40518">
        <v>1</v>
      </c>
      <c r="E40518" t="s">
        <v>12168</v>
      </c>
    </row>
    <row r="40519" spans="1:5" x14ac:dyDescent="0.25">
      <c r="A40519">
        <v>166409</v>
      </c>
      <c r="B40519" t="s">
        <v>734</v>
      </c>
      <c r="C40519" t="s">
        <v>5351</v>
      </c>
      <c r="D40519">
        <v>0</v>
      </c>
      <c r="E40519" t="s">
        <v>12168</v>
      </c>
    </row>
    <row r="40520" spans="1:5" x14ac:dyDescent="0.25">
      <c r="A40520">
        <v>166410</v>
      </c>
      <c r="B40520" t="s">
        <v>734</v>
      </c>
      <c r="C40520" t="s">
        <v>56250</v>
      </c>
      <c r="D40520">
        <v>1</v>
      </c>
      <c r="E40520" t="s">
        <v>12168</v>
      </c>
    </row>
    <row r="40521" spans="1:5" x14ac:dyDescent="0.25">
      <c r="A40521">
        <v>166411</v>
      </c>
      <c r="B40521" t="s">
        <v>738</v>
      </c>
      <c r="C40521" t="s">
        <v>5363</v>
      </c>
      <c r="D40521">
        <v>0</v>
      </c>
      <c r="E40521" t="s">
        <v>12168</v>
      </c>
    </row>
    <row r="40522" spans="1:5" x14ac:dyDescent="0.25">
      <c r="A40522">
        <v>166412</v>
      </c>
      <c r="B40522" t="s">
        <v>738</v>
      </c>
      <c r="C40522" t="s">
        <v>56251</v>
      </c>
      <c r="D40522">
        <v>1</v>
      </c>
      <c r="E40522" t="s">
        <v>12168</v>
      </c>
    </row>
    <row r="40523" spans="1:5" x14ac:dyDescent="0.25">
      <c r="A40523">
        <v>166413</v>
      </c>
      <c r="B40523" t="s">
        <v>750</v>
      </c>
      <c r="C40523" t="s">
        <v>5411</v>
      </c>
      <c r="D40523">
        <v>0</v>
      </c>
      <c r="E40523" t="s">
        <v>12168</v>
      </c>
    </row>
    <row r="40524" spans="1:5" x14ac:dyDescent="0.25">
      <c r="A40524">
        <v>166414</v>
      </c>
      <c r="B40524" t="s">
        <v>750</v>
      </c>
      <c r="C40524" t="s">
        <v>56252</v>
      </c>
      <c r="D40524">
        <v>1</v>
      </c>
      <c r="E40524" t="s">
        <v>12168</v>
      </c>
    </row>
    <row r="40525" spans="1:5" x14ac:dyDescent="0.25">
      <c r="A40525">
        <v>166415</v>
      </c>
      <c r="B40525" t="s">
        <v>753</v>
      </c>
      <c r="C40525" t="s">
        <v>5416</v>
      </c>
      <c r="D40525">
        <v>0</v>
      </c>
      <c r="E40525" t="s">
        <v>12168</v>
      </c>
    </row>
    <row r="40526" spans="1:5" x14ac:dyDescent="0.25">
      <c r="A40526">
        <v>166416</v>
      </c>
      <c r="B40526" t="s">
        <v>753</v>
      </c>
      <c r="C40526" t="s">
        <v>56253</v>
      </c>
      <c r="D40526">
        <v>1</v>
      </c>
      <c r="E40526" t="s">
        <v>12168</v>
      </c>
    </row>
    <row r="40527" spans="1:5" x14ac:dyDescent="0.25">
      <c r="A40527">
        <v>166417</v>
      </c>
      <c r="B40527" t="s">
        <v>756</v>
      </c>
      <c r="C40527" t="s">
        <v>5418</v>
      </c>
      <c r="D40527">
        <v>0</v>
      </c>
      <c r="E40527" t="s">
        <v>12168</v>
      </c>
    </row>
    <row r="40528" spans="1:5" x14ac:dyDescent="0.25">
      <c r="A40528">
        <v>166418</v>
      </c>
      <c r="B40528" t="s">
        <v>756</v>
      </c>
      <c r="C40528" t="s">
        <v>56254</v>
      </c>
      <c r="D40528">
        <v>1</v>
      </c>
      <c r="E40528" t="s">
        <v>12168</v>
      </c>
    </row>
    <row r="40529" spans="1:5" x14ac:dyDescent="0.25">
      <c r="A40529">
        <v>166419</v>
      </c>
      <c r="B40529" t="s">
        <v>757</v>
      </c>
      <c r="C40529" t="s">
        <v>5423</v>
      </c>
      <c r="D40529">
        <v>0</v>
      </c>
      <c r="E40529" t="s">
        <v>12168</v>
      </c>
    </row>
    <row r="40530" spans="1:5" x14ac:dyDescent="0.25">
      <c r="A40530">
        <v>166420</v>
      </c>
      <c r="B40530" t="s">
        <v>757</v>
      </c>
      <c r="C40530" t="s">
        <v>56255</v>
      </c>
      <c r="D40530">
        <v>1</v>
      </c>
      <c r="E40530" t="s">
        <v>12168</v>
      </c>
    </row>
    <row r="40531" spans="1:5" x14ac:dyDescent="0.25">
      <c r="A40531">
        <v>166421</v>
      </c>
      <c r="B40531" t="s">
        <v>759</v>
      </c>
      <c r="C40531" t="s">
        <v>5428</v>
      </c>
      <c r="D40531">
        <v>0</v>
      </c>
      <c r="E40531" t="s">
        <v>12168</v>
      </c>
    </row>
    <row r="40532" spans="1:5" x14ac:dyDescent="0.25">
      <c r="A40532">
        <v>166422</v>
      </c>
      <c r="B40532" t="s">
        <v>759</v>
      </c>
      <c r="C40532" t="s">
        <v>56256</v>
      </c>
      <c r="D40532">
        <v>1</v>
      </c>
      <c r="E40532" t="s">
        <v>12168</v>
      </c>
    </row>
    <row r="40533" spans="1:5" x14ac:dyDescent="0.25">
      <c r="A40533">
        <v>166423</v>
      </c>
      <c r="B40533" t="s">
        <v>774</v>
      </c>
      <c r="C40533" t="s">
        <v>5471</v>
      </c>
      <c r="D40533">
        <v>0</v>
      </c>
      <c r="E40533" t="s">
        <v>12168</v>
      </c>
    </row>
    <row r="40534" spans="1:5" x14ac:dyDescent="0.25">
      <c r="A40534">
        <v>166424</v>
      </c>
      <c r="B40534" t="s">
        <v>774</v>
      </c>
      <c r="C40534" t="s">
        <v>56257</v>
      </c>
      <c r="D40534">
        <v>1</v>
      </c>
      <c r="E40534" t="s">
        <v>12168</v>
      </c>
    </row>
    <row r="40535" spans="1:5" x14ac:dyDescent="0.25">
      <c r="A40535">
        <v>166425</v>
      </c>
      <c r="B40535" t="s">
        <v>777</v>
      </c>
      <c r="C40535" t="s">
        <v>5480</v>
      </c>
      <c r="D40535">
        <v>0</v>
      </c>
      <c r="E40535" t="s">
        <v>12168</v>
      </c>
    </row>
    <row r="40536" spans="1:5" x14ac:dyDescent="0.25">
      <c r="A40536">
        <v>166426</v>
      </c>
      <c r="B40536" t="s">
        <v>777</v>
      </c>
      <c r="C40536" t="s">
        <v>56258</v>
      </c>
      <c r="D40536">
        <v>1</v>
      </c>
      <c r="E40536" t="s">
        <v>12168</v>
      </c>
    </row>
    <row r="40537" spans="1:5" x14ac:dyDescent="0.25">
      <c r="A40537">
        <v>166427</v>
      </c>
      <c r="B40537" t="s">
        <v>5541</v>
      </c>
      <c r="C40537" t="s">
        <v>5542</v>
      </c>
      <c r="D40537">
        <v>0</v>
      </c>
      <c r="E40537" t="s">
        <v>12168</v>
      </c>
    </row>
    <row r="40538" spans="1:5" x14ac:dyDescent="0.25">
      <c r="A40538">
        <v>166429</v>
      </c>
      <c r="B40538" t="s">
        <v>800</v>
      </c>
      <c r="C40538" t="s">
        <v>5669</v>
      </c>
      <c r="D40538">
        <v>0</v>
      </c>
      <c r="E40538" t="s">
        <v>12168</v>
      </c>
    </row>
    <row r="40539" spans="1:5" x14ac:dyDescent="0.25">
      <c r="A40539">
        <v>166431</v>
      </c>
      <c r="B40539" t="s">
        <v>5783</v>
      </c>
      <c r="C40539" t="s">
        <v>5787</v>
      </c>
      <c r="D40539">
        <v>0</v>
      </c>
      <c r="E40539" t="s">
        <v>12168</v>
      </c>
    </row>
    <row r="40540" spans="1:5" x14ac:dyDescent="0.25">
      <c r="A40540">
        <v>166433</v>
      </c>
      <c r="B40540" t="s">
        <v>829</v>
      </c>
      <c r="C40540" t="s">
        <v>5998</v>
      </c>
      <c r="D40540">
        <v>0</v>
      </c>
      <c r="E40540" t="s">
        <v>12168</v>
      </c>
    </row>
    <row r="40541" spans="1:5" x14ac:dyDescent="0.25">
      <c r="A40541">
        <v>166434</v>
      </c>
      <c r="B40541" t="s">
        <v>829</v>
      </c>
      <c r="C40541" t="s">
        <v>56262</v>
      </c>
      <c r="D40541">
        <v>1</v>
      </c>
      <c r="E40541" t="s">
        <v>12168</v>
      </c>
    </row>
    <row r="40542" spans="1:5" x14ac:dyDescent="0.25">
      <c r="A40542">
        <v>166435</v>
      </c>
      <c r="B40542" t="s">
        <v>831</v>
      </c>
      <c r="C40542" t="s">
        <v>6010</v>
      </c>
      <c r="D40542">
        <v>0</v>
      </c>
      <c r="E40542" t="s">
        <v>12168</v>
      </c>
    </row>
    <row r="40543" spans="1:5" x14ac:dyDescent="0.25">
      <c r="A40543">
        <v>166437</v>
      </c>
      <c r="B40543" t="s">
        <v>852</v>
      </c>
      <c r="C40543" t="s">
        <v>6098</v>
      </c>
      <c r="D40543">
        <v>0</v>
      </c>
      <c r="E40543" t="s">
        <v>12168</v>
      </c>
    </row>
    <row r="40544" spans="1:5" x14ac:dyDescent="0.25">
      <c r="A40544">
        <v>166438</v>
      </c>
      <c r="B40544" t="s">
        <v>852</v>
      </c>
      <c r="C40544" t="s">
        <v>56264</v>
      </c>
      <c r="D40544">
        <v>1</v>
      </c>
      <c r="E40544" t="s">
        <v>12168</v>
      </c>
    </row>
    <row r="40545" spans="1:5" x14ac:dyDescent="0.25">
      <c r="A40545">
        <v>166439</v>
      </c>
      <c r="B40545" t="s">
        <v>951</v>
      </c>
      <c r="C40545" t="s">
        <v>6401</v>
      </c>
      <c r="D40545">
        <v>0</v>
      </c>
      <c r="E40545" t="s">
        <v>12168</v>
      </c>
    </row>
    <row r="40546" spans="1:5" x14ac:dyDescent="0.25">
      <c r="A40546">
        <v>166440</v>
      </c>
      <c r="B40546" t="s">
        <v>951</v>
      </c>
      <c r="C40546" t="s">
        <v>56265</v>
      </c>
      <c r="D40546">
        <v>1</v>
      </c>
      <c r="E40546" t="s">
        <v>12168</v>
      </c>
    </row>
    <row r="40547" spans="1:5" x14ac:dyDescent="0.25">
      <c r="A40547">
        <v>166441</v>
      </c>
      <c r="B40547" t="s">
        <v>6462</v>
      </c>
      <c r="C40547" t="s">
        <v>6463</v>
      </c>
      <c r="D40547">
        <v>0</v>
      </c>
      <c r="E40547" t="s">
        <v>12168</v>
      </c>
    </row>
    <row r="40548" spans="1:5" x14ac:dyDescent="0.25">
      <c r="A40548">
        <v>166443</v>
      </c>
      <c r="B40548" t="s">
        <v>989</v>
      </c>
      <c r="C40548" t="s">
        <v>6476</v>
      </c>
      <c r="D40548">
        <v>0</v>
      </c>
      <c r="E40548" t="s">
        <v>12168</v>
      </c>
    </row>
    <row r="40549" spans="1:5" x14ac:dyDescent="0.25">
      <c r="A40549">
        <v>166444</v>
      </c>
      <c r="B40549" t="s">
        <v>989</v>
      </c>
      <c r="C40549" t="s">
        <v>56267</v>
      </c>
      <c r="D40549">
        <v>1</v>
      </c>
      <c r="E40549" t="s">
        <v>12168</v>
      </c>
    </row>
    <row r="40550" spans="1:5" x14ac:dyDescent="0.25">
      <c r="A40550">
        <v>166445</v>
      </c>
      <c r="B40550" t="s">
        <v>6509</v>
      </c>
      <c r="C40550" t="s">
        <v>6511</v>
      </c>
      <c r="D40550">
        <v>0</v>
      </c>
      <c r="E40550" t="s">
        <v>12168</v>
      </c>
    </row>
    <row r="40551" spans="1:5" x14ac:dyDescent="0.25">
      <c r="A40551">
        <v>166446</v>
      </c>
      <c r="B40551" t="s">
        <v>6509</v>
      </c>
      <c r="C40551" t="s">
        <v>56268</v>
      </c>
      <c r="D40551">
        <v>1</v>
      </c>
      <c r="E40551" t="s">
        <v>12168</v>
      </c>
    </row>
    <row r="40552" spans="1:5" x14ac:dyDescent="0.25">
      <c r="A40552">
        <v>166447</v>
      </c>
      <c r="B40552" t="s">
        <v>1025</v>
      </c>
      <c r="C40552" t="s">
        <v>6588</v>
      </c>
      <c r="D40552">
        <v>0</v>
      </c>
      <c r="E40552" t="s">
        <v>12168</v>
      </c>
    </row>
    <row r="40553" spans="1:5" x14ac:dyDescent="0.25">
      <c r="A40553">
        <v>166449</v>
      </c>
      <c r="B40553" t="s">
        <v>1028</v>
      </c>
      <c r="C40553" t="s">
        <v>6597</v>
      </c>
      <c r="D40553">
        <v>0</v>
      </c>
      <c r="E40553" t="s">
        <v>12168</v>
      </c>
    </row>
    <row r="40554" spans="1:5" x14ac:dyDescent="0.25">
      <c r="A40554">
        <v>166451</v>
      </c>
      <c r="B40554" t="s">
        <v>1082</v>
      </c>
      <c r="C40554" t="s">
        <v>6784</v>
      </c>
      <c r="D40554">
        <v>0</v>
      </c>
      <c r="E40554" t="s">
        <v>12168</v>
      </c>
    </row>
    <row r="40555" spans="1:5" x14ac:dyDescent="0.25">
      <c r="A40555">
        <v>166452</v>
      </c>
      <c r="B40555" t="s">
        <v>1082</v>
      </c>
      <c r="C40555" t="s">
        <v>56271</v>
      </c>
      <c r="D40555">
        <v>1</v>
      </c>
      <c r="E40555" t="s">
        <v>12168</v>
      </c>
    </row>
    <row r="40556" spans="1:5" x14ac:dyDescent="0.25">
      <c r="A40556">
        <v>166453</v>
      </c>
      <c r="B40556" t="s">
        <v>1086</v>
      </c>
      <c r="C40556" t="s">
        <v>6821</v>
      </c>
      <c r="D40556">
        <v>0</v>
      </c>
      <c r="E40556" t="s">
        <v>12168</v>
      </c>
    </row>
    <row r="40557" spans="1:5" x14ac:dyDescent="0.25">
      <c r="A40557">
        <v>166454</v>
      </c>
      <c r="B40557" t="s">
        <v>1086</v>
      </c>
      <c r="C40557" t="s">
        <v>56272</v>
      </c>
      <c r="D40557">
        <v>1</v>
      </c>
      <c r="E40557" t="s">
        <v>12168</v>
      </c>
    </row>
    <row r="40558" spans="1:5" x14ac:dyDescent="0.25">
      <c r="A40558">
        <v>166455</v>
      </c>
      <c r="B40558" t="s">
        <v>1099</v>
      </c>
      <c r="C40558" t="s">
        <v>6855</v>
      </c>
      <c r="D40558">
        <v>0</v>
      </c>
      <c r="E40558" t="s">
        <v>12168</v>
      </c>
    </row>
    <row r="40559" spans="1:5" x14ac:dyDescent="0.25">
      <c r="A40559">
        <v>166456</v>
      </c>
      <c r="B40559" t="s">
        <v>1099</v>
      </c>
      <c r="C40559" t="s">
        <v>56273</v>
      </c>
      <c r="D40559">
        <v>1</v>
      </c>
      <c r="E40559" t="s">
        <v>12168</v>
      </c>
    </row>
    <row r="40560" spans="1:5" x14ac:dyDescent="0.25">
      <c r="A40560">
        <v>166457</v>
      </c>
      <c r="B40560" t="s">
        <v>1380</v>
      </c>
      <c r="C40560" t="s">
        <v>7840</v>
      </c>
      <c r="D40560">
        <v>0</v>
      </c>
      <c r="E40560" t="s">
        <v>12168</v>
      </c>
    </row>
    <row r="40561" spans="1:5" x14ac:dyDescent="0.25">
      <c r="A40561">
        <v>166459</v>
      </c>
      <c r="B40561" t="s">
        <v>2728</v>
      </c>
      <c r="C40561" t="s">
        <v>8379</v>
      </c>
      <c r="D40561">
        <v>0</v>
      </c>
      <c r="E40561" t="s">
        <v>12168</v>
      </c>
    </row>
    <row r="40562" spans="1:5" x14ac:dyDescent="0.25">
      <c r="A40562">
        <v>166460</v>
      </c>
      <c r="B40562" t="s">
        <v>2728</v>
      </c>
      <c r="C40562" t="s">
        <v>56275</v>
      </c>
      <c r="D40562">
        <v>1</v>
      </c>
      <c r="E40562" t="s">
        <v>12168</v>
      </c>
    </row>
    <row r="40563" spans="1:5" x14ac:dyDescent="0.25">
      <c r="A40563">
        <v>166461</v>
      </c>
      <c r="B40563" t="s">
        <v>1488</v>
      </c>
      <c r="C40563" t="s">
        <v>8395</v>
      </c>
      <c r="D40563">
        <v>0</v>
      </c>
      <c r="E40563" t="s">
        <v>12168</v>
      </c>
    </row>
    <row r="40564" spans="1:5" x14ac:dyDescent="0.25">
      <c r="A40564">
        <v>166462</v>
      </c>
      <c r="B40564" t="s">
        <v>1488</v>
      </c>
      <c r="C40564" t="s">
        <v>56276</v>
      </c>
      <c r="D40564">
        <v>1</v>
      </c>
      <c r="E40564" t="s">
        <v>12168</v>
      </c>
    </row>
    <row r="40565" spans="1:5" x14ac:dyDescent="0.25">
      <c r="A40565">
        <v>166463</v>
      </c>
      <c r="B40565" t="s">
        <v>1489</v>
      </c>
      <c r="C40565" t="s">
        <v>8427</v>
      </c>
      <c r="D40565">
        <v>0</v>
      </c>
      <c r="E40565" t="s">
        <v>12168</v>
      </c>
    </row>
    <row r="40566" spans="1:5" x14ac:dyDescent="0.25">
      <c r="A40566">
        <v>166464</v>
      </c>
      <c r="B40566" t="s">
        <v>1489</v>
      </c>
      <c r="C40566" t="s">
        <v>56277</v>
      </c>
      <c r="D40566">
        <v>1</v>
      </c>
      <c r="E40566" t="s">
        <v>12168</v>
      </c>
    </row>
    <row r="40567" spans="1:5" x14ac:dyDescent="0.25">
      <c r="A40567">
        <v>166465</v>
      </c>
      <c r="B40567" t="s">
        <v>1539</v>
      </c>
      <c r="C40567" t="s">
        <v>8694</v>
      </c>
      <c r="D40567">
        <v>0</v>
      </c>
      <c r="E40567" t="s">
        <v>12168</v>
      </c>
    </row>
    <row r="40568" spans="1:5" x14ac:dyDescent="0.25">
      <c r="A40568">
        <v>166466</v>
      </c>
      <c r="B40568" t="s">
        <v>1539</v>
      </c>
      <c r="C40568" t="s">
        <v>56278</v>
      </c>
      <c r="D40568">
        <v>1</v>
      </c>
      <c r="E40568" t="s">
        <v>12168</v>
      </c>
    </row>
    <row r="40569" spans="1:5" x14ac:dyDescent="0.25">
      <c r="A40569">
        <v>166467</v>
      </c>
      <c r="B40569" t="s">
        <v>1578</v>
      </c>
      <c r="C40569" t="s">
        <v>8781</v>
      </c>
      <c r="D40569">
        <v>0</v>
      </c>
      <c r="E40569" t="s">
        <v>12168</v>
      </c>
    </row>
    <row r="40570" spans="1:5" x14ac:dyDescent="0.25">
      <c r="A40570">
        <v>166468</v>
      </c>
      <c r="B40570" t="s">
        <v>1578</v>
      </c>
      <c r="C40570" t="s">
        <v>56279</v>
      </c>
      <c r="D40570">
        <v>1</v>
      </c>
      <c r="E40570" t="s">
        <v>12168</v>
      </c>
    </row>
    <row r="40571" spans="1:5" x14ac:dyDescent="0.25">
      <c r="A40571">
        <v>166469</v>
      </c>
      <c r="B40571" t="s">
        <v>1585</v>
      </c>
      <c r="C40571" t="s">
        <v>8835</v>
      </c>
      <c r="D40571">
        <v>0</v>
      </c>
      <c r="E40571" t="s">
        <v>12168</v>
      </c>
    </row>
    <row r="40572" spans="1:5" x14ac:dyDescent="0.25">
      <c r="A40572">
        <v>166470</v>
      </c>
      <c r="B40572" t="s">
        <v>1585</v>
      </c>
      <c r="C40572" t="s">
        <v>56280</v>
      </c>
      <c r="D40572">
        <v>1</v>
      </c>
      <c r="E40572" t="s">
        <v>12168</v>
      </c>
    </row>
    <row r="40573" spans="1:5" x14ac:dyDescent="0.25">
      <c r="A40573">
        <v>166471</v>
      </c>
      <c r="B40573" t="s">
        <v>1604</v>
      </c>
      <c r="C40573" t="s">
        <v>8903</v>
      </c>
      <c r="D40573">
        <v>0</v>
      </c>
      <c r="E40573" t="s">
        <v>12168</v>
      </c>
    </row>
    <row r="40574" spans="1:5" x14ac:dyDescent="0.25">
      <c r="A40574">
        <v>166472</v>
      </c>
      <c r="B40574" t="s">
        <v>1604</v>
      </c>
      <c r="C40574" t="s">
        <v>56281</v>
      </c>
      <c r="D40574">
        <v>1</v>
      </c>
      <c r="E40574" t="s">
        <v>12168</v>
      </c>
    </row>
    <row r="40575" spans="1:5" x14ac:dyDescent="0.25">
      <c r="A40575">
        <v>166473</v>
      </c>
      <c r="B40575" t="s">
        <v>1609</v>
      </c>
      <c r="C40575" t="s">
        <v>8917</v>
      </c>
      <c r="D40575">
        <v>0</v>
      </c>
      <c r="E40575" t="s">
        <v>12168</v>
      </c>
    </row>
    <row r="40576" spans="1:5" x14ac:dyDescent="0.25">
      <c r="A40576">
        <v>166474</v>
      </c>
      <c r="B40576" t="s">
        <v>1609</v>
      </c>
      <c r="C40576" t="s">
        <v>56282</v>
      </c>
      <c r="D40576">
        <v>1</v>
      </c>
      <c r="E40576" t="s">
        <v>12168</v>
      </c>
    </row>
    <row r="40577" spans="1:5" x14ac:dyDescent="0.25">
      <c r="A40577">
        <v>166475</v>
      </c>
      <c r="B40577" t="s">
        <v>1612</v>
      </c>
      <c r="C40577" t="s">
        <v>8943</v>
      </c>
      <c r="D40577">
        <v>0</v>
      </c>
      <c r="E40577" t="s">
        <v>12168</v>
      </c>
    </row>
    <row r="40578" spans="1:5" x14ac:dyDescent="0.25">
      <c r="A40578">
        <v>166476</v>
      </c>
      <c r="B40578" t="s">
        <v>1612</v>
      </c>
      <c r="C40578" t="s">
        <v>56283</v>
      </c>
      <c r="D40578">
        <v>1</v>
      </c>
      <c r="E40578" t="s">
        <v>12168</v>
      </c>
    </row>
    <row r="40579" spans="1:5" x14ac:dyDescent="0.25">
      <c r="A40579">
        <v>166477</v>
      </c>
      <c r="B40579" t="s">
        <v>1623</v>
      </c>
      <c r="C40579" t="s">
        <v>8988</v>
      </c>
      <c r="D40579">
        <v>0</v>
      </c>
      <c r="E40579" t="s">
        <v>12168</v>
      </c>
    </row>
    <row r="40580" spans="1:5" x14ac:dyDescent="0.25">
      <c r="A40580">
        <v>166478</v>
      </c>
      <c r="B40580" t="s">
        <v>1623</v>
      </c>
      <c r="C40580" t="s">
        <v>56284</v>
      </c>
      <c r="D40580">
        <v>1</v>
      </c>
      <c r="E40580" t="s">
        <v>12168</v>
      </c>
    </row>
    <row r="40581" spans="1:5" x14ac:dyDescent="0.25">
      <c r="A40581">
        <v>166479</v>
      </c>
      <c r="B40581" t="s">
        <v>1690</v>
      </c>
      <c r="C40581" t="s">
        <v>9209</v>
      </c>
      <c r="D40581">
        <v>0</v>
      </c>
      <c r="E40581" t="s">
        <v>12168</v>
      </c>
    </row>
    <row r="40582" spans="1:5" x14ac:dyDescent="0.25">
      <c r="A40582">
        <v>166480</v>
      </c>
      <c r="B40582" t="s">
        <v>1690</v>
      </c>
      <c r="C40582" t="s">
        <v>56285</v>
      </c>
      <c r="D40582">
        <v>1</v>
      </c>
      <c r="E40582" t="s">
        <v>12168</v>
      </c>
    </row>
    <row r="40583" spans="1:5" x14ac:dyDescent="0.25">
      <c r="A40583">
        <v>166481</v>
      </c>
      <c r="B40583" t="s">
        <v>1970</v>
      </c>
      <c r="C40583" t="s">
        <v>11214</v>
      </c>
      <c r="D40583">
        <v>0</v>
      </c>
      <c r="E40583" t="s">
        <v>12168</v>
      </c>
    </row>
    <row r="40584" spans="1:5" x14ac:dyDescent="0.25">
      <c r="A40584">
        <v>166483</v>
      </c>
      <c r="B40584" t="s">
        <v>1981</v>
      </c>
      <c r="C40584" t="s">
        <v>11246</v>
      </c>
      <c r="D40584">
        <v>0</v>
      </c>
      <c r="E40584" t="s">
        <v>12168</v>
      </c>
    </row>
    <row r="40585" spans="1:5" x14ac:dyDescent="0.25">
      <c r="A40585">
        <v>166484</v>
      </c>
      <c r="B40585" t="s">
        <v>1981</v>
      </c>
      <c r="C40585" t="s">
        <v>56287</v>
      </c>
      <c r="D40585">
        <v>1</v>
      </c>
      <c r="E40585" t="s">
        <v>12168</v>
      </c>
    </row>
    <row r="40586" spans="1:5" x14ac:dyDescent="0.25">
      <c r="A40586">
        <v>166485</v>
      </c>
      <c r="B40586" t="s">
        <v>2787</v>
      </c>
      <c r="C40586" t="s">
        <v>11335</v>
      </c>
      <c r="D40586">
        <v>0</v>
      </c>
      <c r="E40586" t="s">
        <v>12168</v>
      </c>
    </row>
    <row r="40587" spans="1:5" x14ac:dyDescent="0.25">
      <c r="A40587">
        <v>166486</v>
      </c>
      <c r="B40587" t="s">
        <v>2787</v>
      </c>
      <c r="C40587" t="s">
        <v>56288</v>
      </c>
      <c r="D40587">
        <v>1</v>
      </c>
      <c r="E40587" t="s">
        <v>12168</v>
      </c>
    </row>
    <row r="40588" spans="1:5" x14ac:dyDescent="0.25">
      <c r="A40588">
        <v>166487</v>
      </c>
      <c r="B40588" t="s">
        <v>2022</v>
      </c>
      <c r="C40588" t="s">
        <v>11346</v>
      </c>
      <c r="D40588">
        <v>0</v>
      </c>
      <c r="E40588" t="s">
        <v>12168</v>
      </c>
    </row>
    <row r="40589" spans="1:5" x14ac:dyDescent="0.25">
      <c r="A40589">
        <v>166488</v>
      </c>
      <c r="B40589" t="s">
        <v>2022</v>
      </c>
      <c r="C40589" t="s">
        <v>56289</v>
      </c>
      <c r="D40589">
        <v>1</v>
      </c>
      <c r="E40589" t="s">
        <v>12168</v>
      </c>
    </row>
    <row r="40590" spans="1:5" x14ac:dyDescent="0.25">
      <c r="A40590">
        <v>166489</v>
      </c>
      <c r="B40590" t="s">
        <v>2034</v>
      </c>
      <c r="C40590" t="s">
        <v>11412</v>
      </c>
      <c r="D40590">
        <v>0</v>
      </c>
      <c r="E40590" t="s">
        <v>12168</v>
      </c>
    </row>
    <row r="40591" spans="1:5" x14ac:dyDescent="0.25">
      <c r="A40591">
        <v>166491</v>
      </c>
      <c r="B40591" t="s">
        <v>2071</v>
      </c>
      <c r="C40591" t="s">
        <v>11482</v>
      </c>
      <c r="D40591">
        <v>0</v>
      </c>
      <c r="E40591" t="s">
        <v>12168</v>
      </c>
    </row>
    <row r="40592" spans="1:5" x14ac:dyDescent="0.25">
      <c r="A40592">
        <v>166493</v>
      </c>
      <c r="B40592" t="s">
        <v>2072</v>
      </c>
      <c r="C40592" t="s">
        <v>11483</v>
      </c>
      <c r="D40592">
        <v>0</v>
      </c>
      <c r="E40592" t="s">
        <v>12168</v>
      </c>
    </row>
    <row r="40593" spans="1:5" x14ac:dyDescent="0.25">
      <c r="A40593">
        <v>166495</v>
      </c>
      <c r="B40593" t="s">
        <v>11484</v>
      </c>
      <c r="C40593" t="s">
        <v>11485</v>
      </c>
      <c r="D40593">
        <v>0</v>
      </c>
      <c r="E40593" t="s">
        <v>12168</v>
      </c>
    </row>
    <row r="40594" spans="1:5" x14ac:dyDescent="0.25">
      <c r="A40594">
        <v>166497</v>
      </c>
      <c r="B40594" t="s">
        <v>2073</v>
      </c>
      <c r="C40594" t="s">
        <v>11488</v>
      </c>
      <c r="D40594">
        <v>0</v>
      </c>
      <c r="E40594" t="s">
        <v>12168</v>
      </c>
    </row>
    <row r="40595" spans="1:5" x14ac:dyDescent="0.25">
      <c r="A40595">
        <v>166499</v>
      </c>
      <c r="B40595" t="s">
        <v>11491</v>
      </c>
      <c r="C40595" t="s">
        <v>11492</v>
      </c>
      <c r="D40595">
        <v>0</v>
      </c>
      <c r="E40595" t="s">
        <v>12168</v>
      </c>
    </row>
    <row r="40596" spans="1:5" x14ac:dyDescent="0.25">
      <c r="A40596">
        <v>166501</v>
      </c>
      <c r="B40596" t="s">
        <v>2074</v>
      </c>
      <c r="C40596" t="s">
        <v>11495</v>
      </c>
      <c r="D40596">
        <v>0</v>
      </c>
      <c r="E40596" t="s">
        <v>12168</v>
      </c>
    </row>
    <row r="40597" spans="1:5" x14ac:dyDescent="0.25">
      <c r="A40597">
        <v>166509</v>
      </c>
      <c r="B40597" t="s">
        <v>2086</v>
      </c>
      <c r="C40597" t="s">
        <v>11546</v>
      </c>
      <c r="D40597">
        <v>0</v>
      </c>
      <c r="E40597" t="s">
        <v>12168</v>
      </c>
    </row>
    <row r="40598" spans="1:5" x14ac:dyDescent="0.25">
      <c r="A40598">
        <v>166511</v>
      </c>
      <c r="B40598" t="s">
        <v>11569</v>
      </c>
      <c r="C40598" t="s">
        <v>11570</v>
      </c>
      <c r="D40598">
        <v>0</v>
      </c>
      <c r="E40598" t="s">
        <v>12168</v>
      </c>
    </row>
    <row r="40599" spans="1:5" x14ac:dyDescent="0.25">
      <c r="A40599">
        <v>166513</v>
      </c>
      <c r="B40599" t="s">
        <v>2112</v>
      </c>
      <c r="C40599" t="s">
        <v>11640</v>
      </c>
      <c r="D40599">
        <v>0</v>
      </c>
      <c r="E40599" t="s">
        <v>12168</v>
      </c>
    </row>
    <row r="40600" spans="1:5" x14ac:dyDescent="0.25">
      <c r="A40600">
        <v>166515</v>
      </c>
      <c r="B40600" t="s">
        <v>2137</v>
      </c>
      <c r="C40600" t="s">
        <v>11727</v>
      </c>
      <c r="D40600">
        <v>0</v>
      </c>
      <c r="E40600" t="s">
        <v>12168</v>
      </c>
    </row>
    <row r="40601" spans="1:5" x14ac:dyDescent="0.25">
      <c r="A40601">
        <v>166517</v>
      </c>
      <c r="B40601" t="s">
        <v>2147</v>
      </c>
      <c r="C40601" t="s">
        <v>11768</v>
      </c>
      <c r="D40601">
        <v>0</v>
      </c>
      <c r="E40601" t="s">
        <v>12168</v>
      </c>
    </row>
    <row r="40602" spans="1:5" x14ac:dyDescent="0.25">
      <c r="A40602">
        <v>166521</v>
      </c>
      <c r="B40602" t="s">
        <v>11898</v>
      </c>
      <c r="C40602" t="s">
        <v>11899</v>
      </c>
      <c r="D40602">
        <v>0</v>
      </c>
      <c r="E40602" t="s">
        <v>12168</v>
      </c>
    </row>
    <row r="40603" spans="1:5" x14ac:dyDescent="0.25">
      <c r="A40603">
        <v>166522</v>
      </c>
      <c r="B40603" t="s">
        <v>2235</v>
      </c>
      <c r="C40603" t="s">
        <v>12031</v>
      </c>
      <c r="D40603">
        <v>0</v>
      </c>
      <c r="E40603" t="s">
        <v>12168</v>
      </c>
    </row>
    <row r="40604" spans="1:5" x14ac:dyDescent="0.25">
      <c r="A40604">
        <v>166524</v>
      </c>
      <c r="B40604" t="s">
        <v>169</v>
      </c>
      <c r="C40604" t="s">
        <v>12117</v>
      </c>
      <c r="D40604">
        <v>0</v>
      </c>
      <c r="E40604" t="s">
        <v>12168</v>
      </c>
    </row>
    <row r="40605" spans="1:5" x14ac:dyDescent="0.25">
      <c r="A40605">
        <v>166525</v>
      </c>
      <c r="B40605" t="s">
        <v>169</v>
      </c>
      <c r="C40605" t="s">
        <v>56307</v>
      </c>
      <c r="D40605">
        <v>1</v>
      </c>
      <c r="E40605" t="s">
        <v>12168</v>
      </c>
    </row>
    <row r="40606" spans="1:5" x14ac:dyDescent="0.25">
      <c r="A40606">
        <v>166526</v>
      </c>
      <c r="B40606" t="s">
        <v>1625</v>
      </c>
      <c r="C40606" t="s">
        <v>12156</v>
      </c>
      <c r="D40606">
        <v>0</v>
      </c>
      <c r="E40606" t="s">
        <v>12168</v>
      </c>
    </row>
    <row r="40607" spans="1:5" x14ac:dyDescent="0.25">
      <c r="A40607">
        <v>166527</v>
      </c>
      <c r="B40607" t="s">
        <v>1625</v>
      </c>
      <c r="C40607" t="s">
        <v>56308</v>
      </c>
      <c r="D40607">
        <v>1</v>
      </c>
      <c r="E40607" t="s">
        <v>12168</v>
      </c>
    </row>
    <row r="40608" spans="1:5" x14ac:dyDescent="0.25">
      <c r="A40608">
        <v>166528</v>
      </c>
      <c r="B40608" t="s">
        <v>2203</v>
      </c>
      <c r="C40608" t="s">
        <v>11951</v>
      </c>
      <c r="D40608">
        <v>0</v>
      </c>
      <c r="E40608" t="s">
        <v>12168</v>
      </c>
    </row>
    <row r="40609" spans="1:5" x14ac:dyDescent="0.25">
      <c r="A40609">
        <v>166530</v>
      </c>
      <c r="B40609" t="s">
        <v>171</v>
      </c>
      <c r="C40609" t="s">
        <v>19777</v>
      </c>
      <c r="D40609">
        <v>0</v>
      </c>
      <c r="E40609" t="s">
        <v>12168</v>
      </c>
    </row>
    <row r="40610" spans="1:5" x14ac:dyDescent="0.25">
      <c r="A40610">
        <v>166531</v>
      </c>
      <c r="B40610" t="s">
        <v>171</v>
      </c>
      <c r="C40610" t="s">
        <v>56310</v>
      </c>
      <c r="D40610">
        <v>1</v>
      </c>
      <c r="E40610" t="s">
        <v>12168</v>
      </c>
    </row>
    <row r="40611" spans="1:5" x14ac:dyDescent="0.25">
      <c r="A40611">
        <v>166532</v>
      </c>
      <c r="B40611" t="s">
        <v>174</v>
      </c>
      <c r="C40611" t="s">
        <v>38265</v>
      </c>
      <c r="D40611">
        <v>0</v>
      </c>
      <c r="E40611" t="s">
        <v>12168</v>
      </c>
    </row>
    <row r="40612" spans="1:5" x14ac:dyDescent="0.25">
      <c r="A40612">
        <v>166533</v>
      </c>
      <c r="B40612" t="s">
        <v>174</v>
      </c>
      <c r="C40612" t="s">
        <v>56311</v>
      </c>
      <c r="D40612">
        <v>1</v>
      </c>
      <c r="E40612" t="s">
        <v>12168</v>
      </c>
    </row>
    <row r="40613" spans="1:5" x14ac:dyDescent="0.25">
      <c r="A40613">
        <v>166534</v>
      </c>
      <c r="B40613" t="s">
        <v>1281</v>
      </c>
      <c r="C40613" t="s">
        <v>38305</v>
      </c>
      <c r="D40613">
        <v>0</v>
      </c>
      <c r="E40613" t="s">
        <v>12168</v>
      </c>
    </row>
    <row r="40614" spans="1:5" x14ac:dyDescent="0.25">
      <c r="A40614">
        <v>166535</v>
      </c>
      <c r="B40614" t="s">
        <v>1281</v>
      </c>
      <c r="C40614" t="s">
        <v>56312</v>
      </c>
      <c r="D40614">
        <v>1</v>
      </c>
      <c r="E40614" t="s">
        <v>12168</v>
      </c>
    </row>
    <row r="40615" spans="1:5" x14ac:dyDescent="0.25">
      <c r="A40615">
        <v>166537</v>
      </c>
      <c r="B40615" t="s">
        <v>1630</v>
      </c>
      <c r="C40615" t="s">
        <v>56313</v>
      </c>
      <c r="D40615">
        <v>1</v>
      </c>
      <c r="E40615" t="s">
        <v>12168</v>
      </c>
    </row>
    <row r="40616" spans="1:5" x14ac:dyDescent="0.25">
      <c r="A40616">
        <v>166538</v>
      </c>
      <c r="B40616" t="s">
        <v>1632</v>
      </c>
      <c r="C40616" t="s">
        <v>38357</v>
      </c>
      <c r="D40616">
        <v>0</v>
      </c>
      <c r="E40616" t="s">
        <v>12168</v>
      </c>
    </row>
    <row r="40617" spans="1:5" x14ac:dyDescent="0.25">
      <c r="A40617">
        <v>166539</v>
      </c>
      <c r="B40617" t="s">
        <v>1632</v>
      </c>
      <c r="C40617" t="s">
        <v>56314</v>
      </c>
      <c r="D40617">
        <v>1</v>
      </c>
      <c r="E40617" t="s">
        <v>12168</v>
      </c>
    </row>
    <row r="40618" spans="1:5" x14ac:dyDescent="0.25">
      <c r="A40618">
        <v>166540</v>
      </c>
      <c r="B40618" t="s">
        <v>2189</v>
      </c>
      <c r="C40618" t="s">
        <v>17455</v>
      </c>
      <c r="D40618">
        <v>0</v>
      </c>
      <c r="E40618" t="s">
        <v>12168</v>
      </c>
    </row>
    <row r="40619" spans="1:5" x14ac:dyDescent="0.25">
      <c r="A40619">
        <v>166542</v>
      </c>
      <c r="B40619" t="s">
        <v>2244</v>
      </c>
      <c r="C40619" t="s">
        <v>38368</v>
      </c>
      <c r="D40619">
        <v>0</v>
      </c>
      <c r="E40619" t="s">
        <v>12168</v>
      </c>
    </row>
    <row r="40620" spans="1:5" x14ac:dyDescent="0.25">
      <c r="A40620">
        <v>166543</v>
      </c>
      <c r="B40620" t="s">
        <v>2244</v>
      </c>
      <c r="C40620" t="s">
        <v>56316</v>
      </c>
      <c r="D40620">
        <v>1</v>
      </c>
      <c r="E40620" t="s">
        <v>12168</v>
      </c>
    </row>
    <row r="40621" spans="1:5" x14ac:dyDescent="0.25">
      <c r="A40621">
        <v>166546</v>
      </c>
      <c r="B40621" t="s">
        <v>1607</v>
      </c>
      <c r="C40621" t="s">
        <v>39767</v>
      </c>
      <c r="D40621">
        <v>0</v>
      </c>
      <c r="E40621" t="s">
        <v>12168</v>
      </c>
    </row>
    <row r="40622" spans="1:5" x14ac:dyDescent="0.25">
      <c r="A40622">
        <v>166547</v>
      </c>
      <c r="B40622" t="s">
        <v>1607</v>
      </c>
      <c r="C40622" t="s">
        <v>56318</v>
      </c>
      <c r="D40622">
        <v>1</v>
      </c>
      <c r="E40622" t="s">
        <v>12168</v>
      </c>
    </row>
    <row r="40623" spans="1:5" x14ac:dyDescent="0.25">
      <c r="A40623">
        <v>166548</v>
      </c>
      <c r="B40623" t="s">
        <v>862</v>
      </c>
      <c r="C40623" t="s">
        <v>39802</v>
      </c>
      <c r="D40623">
        <v>0</v>
      </c>
      <c r="E40623" t="s">
        <v>12168</v>
      </c>
    </row>
    <row r="40624" spans="1:5" x14ac:dyDescent="0.25">
      <c r="A40624">
        <v>166550</v>
      </c>
      <c r="B40624" t="s">
        <v>1287</v>
      </c>
      <c r="C40624" t="s">
        <v>16784</v>
      </c>
      <c r="D40624">
        <v>0</v>
      </c>
      <c r="E40624" t="s">
        <v>12168</v>
      </c>
    </row>
    <row r="40625" spans="1:5" x14ac:dyDescent="0.25">
      <c r="A40625">
        <v>166551</v>
      </c>
      <c r="B40625" t="s">
        <v>1287</v>
      </c>
      <c r="C40625" t="s">
        <v>56320</v>
      </c>
      <c r="D40625">
        <v>1</v>
      </c>
      <c r="E40625" t="s">
        <v>12168</v>
      </c>
    </row>
    <row r="40626" spans="1:5" x14ac:dyDescent="0.25">
      <c r="A40626">
        <v>166552</v>
      </c>
      <c r="B40626" t="s">
        <v>39910</v>
      </c>
      <c r="C40626" t="s">
        <v>39911</v>
      </c>
      <c r="D40626">
        <v>0</v>
      </c>
      <c r="E40626" t="s">
        <v>12168</v>
      </c>
    </row>
    <row r="40627" spans="1:5" x14ac:dyDescent="0.25">
      <c r="A40627">
        <v>166554</v>
      </c>
      <c r="B40627" t="s">
        <v>175</v>
      </c>
      <c r="C40627" t="s">
        <v>3433</v>
      </c>
      <c r="D40627">
        <v>0</v>
      </c>
      <c r="E40627" t="s">
        <v>12168</v>
      </c>
    </row>
    <row r="40628" spans="1:5" x14ac:dyDescent="0.25">
      <c r="A40628">
        <v>166555</v>
      </c>
      <c r="B40628" t="s">
        <v>175</v>
      </c>
      <c r="C40628" t="s">
        <v>56322</v>
      </c>
      <c r="D40628">
        <v>1</v>
      </c>
      <c r="E40628" t="s">
        <v>12168</v>
      </c>
    </row>
    <row r="40629" spans="1:5" x14ac:dyDescent="0.25">
      <c r="A40629">
        <v>166556</v>
      </c>
      <c r="B40629" t="s">
        <v>176</v>
      </c>
      <c r="C40629" t="s">
        <v>39984</v>
      </c>
      <c r="D40629">
        <v>0</v>
      </c>
      <c r="E40629" t="s">
        <v>12168</v>
      </c>
    </row>
    <row r="40630" spans="1:5" x14ac:dyDescent="0.25">
      <c r="A40630">
        <v>166557</v>
      </c>
      <c r="B40630" t="s">
        <v>176</v>
      </c>
      <c r="C40630" t="s">
        <v>56323</v>
      </c>
      <c r="D40630">
        <v>1</v>
      </c>
      <c r="E40630" t="s">
        <v>12168</v>
      </c>
    </row>
    <row r="40631" spans="1:5" x14ac:dyDescent="0.25">
      <c r="A40631">
        <v>166558</v>
      </c>
      <c r="B40631" t="s">
        <v>244</v>
      </c>
      <c r="C40631" t="s">
        <v>3761</v>
      </c>
      <c r="D40631">
        <v>0</v>
      </c>
      <c r="E40631" t="s">
        <v>12168</v>
      </c>
    </row>
    <row r="40632" spans="1:5" x14ac:dyDescent="0.25">
      <c r="A40632">
        <v>166560</v>
      </c>
      <c r="B40632" t="s">
        <v>2795</v>
      </c>
      <c r="C40632" t="s">
        <v>11371</v>
      </c>
      <c r="D40632">
        <v>0</v>
      </c>
      <c r="E40632" t="s">
        <v>12168</v>
      </c>
    </row>
    <row r="40633" spans="1:5" x14ac:dyDescent="0.25">
      <c r="A40633">
        <v>166561</v>
      </c>
      <c r="B40633" t="s">
        <v>2795</v>
      </c>
      <c r="C40633" t="s">
        <v>56325</v>
      </c>
      <c r="D40633">
        <v>1</v>
      </c>
      <c r="E40633" t="s">
        <v>12168</v>
      </c>
    </row>
    <row r="40634" spans="1:5" x14ac:dyDescent="0.25">
      <c r="A40634">
        <v>166562</v>
      </c>
      <c r="B40634" t="s">
        <v>2100</v>
      </c>
      <c r="C40634" t="s">
        <v>40013</v>
      </c>
      <c r="D40634">
        <v>0</v>
      </c>
      <c r="E40634" t="s">
        <v>12168</v>
      </c>
    </row>
    <row r="40635" spans="1:5" x14ac:dyDescent="0.25">
      <c r="A40635">
        <v>166568</v>
      </c>
      <c r="B40635" t="s">
        <v>300</v>
      </c>
      <c r="C40635" t="s">
        <v>55473</v>
      </c>
      <c r="D40635">
        <v>0</v>
      </c>
      <c r="E40635" t="s">
        <v>12168</v>
      </c>
    </row>
    <row r="40636" spans="1:5" x14ac:dyDescent="0.25">
      <c r="A40636">
        <v>166569</v>
      </c>
      <c r="B40636" t="s">
        <v>300</v>
      </c>
      <c r="C40636" t="s">
        <v>56329</v>
      </c>
      <c r="D40636">
        <v>1</v>
      </c>
      <c r="E40636" t="s">
        <v>12168</v>
      </c>
    </row>
    <row r="40637" spans="1:5" x14ac:dyDescent="0.25">
      <c r="A40637">
        <v>166572</v>
      </c>
      <c r="B40637" t="s">
        <v>354</v>
      </c>
      <c r="C40637" t="s">
        <v>55500</v>
      </c>
      <c r="D40637">
        <v>0</v>
      </c>
      <c r="E40637" t="s">
        <v>12168</v>
      </c>
    </row>
    <row r="40638" spans="1:5" x14ac:dyDescent="0.25">
      <c r="A40638">
        <v>166573</v>
      </c>
      <c r="B40638" t="s">
        <v>354</v>
      </c>
      <c r="C40638" t="s">
        <v>56331</v>
      </c>
      <c r="D40638">
        <v>1</v>
      </c>
      <c r="E40638" t="s">
        <v>12168</v>
      </c>
    </row>
    <row r="40639" spans="1:5" x14ac:dyDescent="0.25">
      <c r="A40639">
        <v>166574</v>
      </c>
      <c r="B40639" t="s">
        <v>2737</v>
      </c>
      <c r="C40639" t="s">
        <v>55568</v>
      </c>
      <c r="D40639">
        <v>0</v>
      </c>
      <c r="E40639" t="s">
        <v>12168</v>
      </c>
    </row>
    <row r="40640" spans="1:5" x14ac:dyDescent="0.25">
      <c r="A40640">
        <v>166575</v>
      </c>
      <c r="B40640" t="s">
        <v>2737</v>
      </c>
      <c r="C40640" t="s">
        <v>56332</v>
      </c>
      <c r="D40640">
        <v>1</v>
      </c>
      <c r="E40640" t="s">
        <v>12168</v>
      </c>
    </row>
    <row r="40641" spans="1:5" x14ac:dyDescent="0.25">
      <c r="A40641">
        <v>166576</v>
      </c>
      <c r="B40641" t="s">
        <v>554</v>
      </c>
      <c r="C40641" t="s">
        <v>55599</v>
      </c>
      <c r="D40641">
        <v>0</v>
      </c>
      <c r="E40641" t="s">
        <v>12168</v>
      </c>
    </row>
    <row r="40642" spans="1:5" x14ac:dyDescent="0.25">
      <c r="A40642">
        <v>166577</v>
      </c>
      <c r="B40642" t="s">
        <v>554</v>
      </c>
      <c r="C40642" t="s">
        <v>56333</v>
      </c>
      <c r="D40642">
        <v>1</v>
      </c>
      <c r="E40642" t="s">
        <v>12168</v>
      </c>
    </row>
    <row r="40643" spans="1:5" x14ac:dyDescent="0.25">
      <c r="A40643">
        <v>166608</v>
      </c>
      <c r="B40643" t="s">
        <v>1232</v>
      </c>
      <c r="C40643" t="s">
        <v>55906</v>
      </c>
      <c r="D40643">
        <v>0</v>
      </c>
      <c r="E40643" t="s">
        <v>12168</v>
      </c>
    </row>
    <row r="40644" spans="1:5" x14ac:dyDescent="0.25">
      <c r="A40644">
        <v>166609</v>
      </c>
      <c r="B40644" t="s">
        <v>1232</v>
      </c>
      <c r="C40644" t="s">
        <v>56348</v>
      </c>
      <c r="D40644">
        <v>1</v>
      </c>
      <c r="E40644" t="s">
        <v>12168</v>
      </c>
    </row>
    <row r="40645" spans="1:5" x14ac:dyDescent="0.25">
      <c r="A40645">
        <v>166610</v>
      </c>
      <c r="B40645" t="s">
        <v>2772</v>
      </c>
      <c r="C40645" t="s">
        <v>56349</v>
      </c>
      <c r="D40645">
        <v>1</v>
      </c>
      <c r="E40645" t="s">
        <v>12168</v>
      </c>
    </row>
    <row r="40646" spans="1:5" x14ac:dyDescent="0.25">
      <c r="A40646">
        <v>166611</v>
      </c>
      <c r="B40646" t="s">
        <v>2772</v>
      </c>
      <c r="C40646" t="s">
        <v>10508</v>
      </c>
      <c r="D40646">
        <v>0</v>
      </c>
      <c r="E40646" t="s">
        <v>12168</v>
      </c>
    </row>
    <row r="40647" spans="1:5" x14ac:dyDescent="0.25">
      <c r="A40647">
        <v>166612</v>
      </c>
      <c r="B40647" t="s">
        <v>1779</v>
      </c>
      <c r="C40647" t="s">
        <v>56350</v>
      </c>
      <c r="D40647">
        <v>1</v>
      </c>
      <c r="E40647" t="s">
        <v>12168</v>
      </c>
    </row>
    <row r="40648" spans="1:5" x14ac:dyDescent="0.25">
      <c r="A40648">
        <v>166613</v>
      </c>
      <c r="B40648" t="s">
        <v>1779</v>
      </c>
      <c r="C40648" t="s">
        <v>12731</v>
      </c>
      <c r="D40648">
        <v>0</v>
      </c>
      <c r="E40648" t="s">
        <v>12168</v>
      </c>
    </row>
    <row r="40649" spans="1:5" x14ac:dyDescent="0.25">
      <c r="A40649">
        <v>166617</v>
      </c>
      <c r="B40649" t="s">
        <v>10329</v>
      </c>
      <c r="C40649" t="s">
        <v>56352</v>
      </c>
      <c r="D40649">
        <v>0</v>
      </c>
      <c r="E40649" t="s">
        <v>12168</v>
      </c>
    </row>
    <row r="40650" spans="1:5" x14ac:dyDescent="0.25">
      <c r="A40650">
        <v>166620</v>
      </c>
      <c r="B40650" t="s">
        <v>10329</v>
      </c>
      <c r="C40650" t="s">
        <v>10331</v>
      </c>
      <c r="D40650">
        <v>0</v>
      </c>
      <c r="E40650" t="s">
        <v>12168</v>
      </c>
    </row>
    <row r="40651" spans="1:5" x14ac:dyDescent="0.25">
      <c r="A40651">
        <v>166625</v>
      </c>
      <c r="B40651" t="s">
        <v>38204</v>
      </c>
      <c r="C40651" t="s">
        <v>56356</v>
      </c>
      <c r="D40651">
        <v>1</v>
      </c>
      <c r="E40651" t="s">
        <v>12168</v>
      </c>
    </row>
    <row r="40652" spans="1:5" x14ac:dyDescent="0.25">
      <c r="A40652">
        <v>166627</v>
      </c>
      <c r="B40652" t="s">
        <v>38204</v>
      </c>
      <c r="C40652" t="s">
        <v>12780</v>
      </c>
      <c r="D40652">
        <v>0</v>
      </c>
      <c r="E40652" t="s">
        <v>12168</v>
      </c>
    </row>
    <row r="40653" spans="1:5" x14ac:dyDescent="0.25">
      <c r="A40653">
        <v>166639</v>
      </c>
      <c r="B40653" t="s">
        <v>38206</v>
      </c>
      <c r="C40653" t="s">
        <v>56363</v>
      </c>
      <c r="D40653">
        <v>0</v>
      </c>
      <c r="E40653" t="s">
        <v>12168</v>
      </c>
    </row>
    <row r="40654" spans="1:5" x14ac:dyDescent="0.25">
      <c r="A40654">
        <v>166650</v>
      </c>
      <c r="B40654" t="s">
        <v>38212</v>
      </c>
      <c r="C40654" t="s">
        <v>56369</v>
      </c>
      <c r="D40654">
        <v>0</v>
      </c>
      <c r="E40654" t="s">
        <v>12168</v>
      </c>
    </row>
    <row r="40655" spans="1:5" x14ac:dyDescent="0.25">
      <c r="A40655">
        <v>166651</v>
      </c>
      <c r="B40655" t="s">
        <v>38212</v>
      </c>
      <c r="C40655" t="s">
        <v>13164</v>
      </c>
      <c r="D40655">
        <v>0</v>
      </c>
      <c r="E40655" t="s">
        <v>12168</v>
      </c>
    </row>
    <row r="40656" spans="1:5" x14ac:dyDescent="0.25">
      <c r="A40656">
        <v>166662</v>
      </c>
      <c r="B40656" t="s">
        <v>38219</v>
      </c>
      <c r="C40656" t="s">
        <v>56374</v>
      </c>
      <c r="D40656">
        <v>1</v>
      </c>
      <c r="E40656" t="s">
        <v>12168</v>
      </c>
    </row>
    <row r="40657" spans="1:5" x14ac:dyDescent="0.25">
      <c r="A40657">
        <v>166664</v>
      </c>
      <c r="B40657" t="s">
        <v>38219</v>
      </c>
      <c r="C40657" t="s">
        <v>37120</v>
      </c>
      <c r="D40657">
        <v>0</v>
      </c>
      <c r="E40657" t="s">
        <v>12168</v>
      </c>
    </row>
    <row r="40658" spans="1:5" x14ac:dyDescent="0.25">
      <c r="A40658">
        <v>166703</v>
      </c>
      <c r="B40658" t="s">
        <v>2778</v>
      </c>
      <c r="C40658" t="s">
        <v>56395</v>
      </c>
      <c r="D40658">
        <v>1</v>
      </c>
      <c r="E40658" t="s">
        <v>12168</v>
      </c>
    </row>
    <row r="40659" spans="1:5" x14ac:dyDescent="0.25">
      <c r="A40659">
        <v>166705</v>
      </c>
      <c r="B40659" t="s">
        <v>2778</v>
      </c>
      <c r="C40659" t="s">
        <v>37232</v>
      </c>
      <c r="D40659">
        <v>0</v>
      </c>
      <c r="E40659" t="s">
        <v>12168</v>
      </c>
    </row>
    <row r="40660" spans="1:5" x14ac:dyDescent="0.25">
      <c r="A40660">
        <v>166709</v>
      </c>
      <c r="B40660" t="s">
        <v>2778</v>
      </c>
      <c r="C40660" t="s">
        <v>38403</v>
      </c>
      <c r="D40660">
        <v>0</v>
      </c>
      <c r="E40660" t="s">
        <v>12168</v>
      </c>
    </row>
    <row r="40661" spans="1:5" x14ac:dyDescent="0.25">
      <c r="A40661">
        <v>166731</v>
      </c>
      <c r="B40661" t="s">
        <v>39682</v>
      </c>
      <c r="C40661" t="s">
        <v>39683</v>
      </c>
      <c r="D40661">
        <v>0</v>
      </c>
      <c r="E40661" t="s">
        <v>12168</v>
      </c>
    </row>
    <row r="40662" spans="1:5" x14ac:dyDescent="0.25">
      <c r="A40662">
        <v>166734</v>
      </c>
      <c r="B40662" t="s">
        <v>39682</v>
      </c>
      <c r="C40662" t="s">
        <v>56410</v>
      </c>
      <c r="D40662">
        <v>0</v>
      </c>
      <c r="E40662" t="s">
        <v>12168</v>
      </c>
    </row>
    <row r="40663" spans="1:5" x14ac:dyDescent="0.25">
      <c r="A40663">
        <v>166738</v>
      </c>
      <c r="B40663" t="s">
        <v>39682</v>
      </c>
      <c r="C40663" t="s">
        <v>56405</v>
      </c>
      <c r="D40663">
        <v>0</v>
      </c>
      <c r="E40663" t="s">
        <v>12168</v>
      </c>
    </row>
    <row r="40664" spans="1:5" x14ac:dyDescent="0.25">
      <c r="A40664">
        <v>166745</v>
      </c>
      <c r="B40664" t="s">
        <v>38207</v>
      </c>
      <c r="C40664" t="s">
        <v>56415</v>
      </c>
      <c r="D40664">
        <v>1</v>
      </c>
      <c r="E40664" t="s">
        <v>12168</v>
      </c>
    </row>
    <row r="40665" spans="1:5" x14ac:dyDescent="0.25">
      <c r="A40665">
        <v>166747</v>
      </c>
      <c r="B40665" t="s">
        <v>38207</v>
      </c>
      <c r="C40665" t="s">
        <v>12917</v>
      </c>
      <c r="D40665">
        <v>0</v>
      </c>
      <c r="E40665" t="s">
        <v>12168</v>
      </c>
    </row>
    <row r="40666" spans="1:5" x14ac:dyDescent="0.25">
      <c r="A40666">
        <v>166756</v>
      </c>
      <c r="B40666" t="s">
        <v>38218</v>
      </c>
      <c r="C40666" t="s">
        <v>56421</v>
      </c>
      <c r="D40666">
        <v>1</v>
      </c>
      <c r="E40666" t="s">
        <v>12168</v>
      </c>
    </row>
    <row r="40667" spans="1:5" x14ac:dyDescent="0.25">
      <c r="A40667">
        <v>166758</v>
      </c>
      <c r="B40667" t="s">
        <v>38218</v>
      </c>
      <c r="C40667" t="s">
        <v>40020</v>
      </c>
      <c r="D40667">
        <v>0</v>
      </c>
      <c r="E40667" t="s">
        <v>12168</v>
      </c>
    </row>
    <row r="40668" spans="1:5" x14ac:dyDescent="0.25">
      <c r="A40668">
        <v>166773</v>
      </c>
      <c r="B40668" t="s">
        <v>38215</v>
      </c>
      <c r="C40668" t="s">
        <v>56429</v>
      </c>
      <c r="D40668">
        <v>0</v>
      </c>
      <c r="E40668" t="s">
        <v>12168</v>
      </c>
    </row>
    <row r="40669" spans="1:5" x14ac:dyDescent="0.25">
      <c r="A40669">
        <v>166779</v>
      </c>
      <c r="B40669" t="s">
        <v>41487</v>
      </c>
      <c r="C40669" t="s">
        <v>10465</v>
      </c>
      <c r="D40669">
        <v>0</v>
      </c>
      <c r="E40669" t="s">
        <v>12168</v>
      </c>
    </row>
    <row r="40670" spans="1:5" x14ac:dyDescent="0.25">
      <c r="A40670">
        <v>166780</v>
      </c>
      <c r="B40670" t="s">
        <v>41487</v>
      </c>
      <c r="C40670" t="s">
        <v>10451</v>
      </c>
      <c r="D40670">
        <v>0</v>
      </c>
      <c r="E40670" t="s">
        <v>12168</v>
      </c>
    </row>
    <row r="40671" spans="1:5" x14ac:dyDescent="0.25">
      <c r="A40671">
        <v>166781</v>
      </c>
      <c r="B40671" t="s">
        <v>41487</v>
      </c>
      <c r="C40671" t="s">
        <v>56433</v>
      </c>
      <c r="D40671">
        <v>1</v>
      </c>
      <c r="E40671" t="s">
        <v>12168</v>
      </c>
    </row>
    <row r="40672" spans="1:5" x14ac:dyDescent="0.25">
      <c r="A40672">
        <v>166800</v>
      </c>
      <c r="B40672" t="s">
        <v>2135</v>
      </c>
      <c r="C40672" t="s">
        <v>56209</v>
      </c>
      <c r="D40672">
        <v>0</v>
      </c>
      <c r="E40672" t="s">
        <v>12168</v>
      </c>
    </row>
    <row r="40673" spans="1:5" x14ac:dyDescent="0.25">
      <c r="A40673">
        <v>166801</v>
      </c>
      <c r="B40673" t="s">
        <v>56442</v>
      </c>
      <c r="C40673" t="s">
        <v>12721</v>
      </c>
      <c r="D40673">
        <v>0</v>
      </c>
      <c r="E40673" t="s">
        <v>12168</v>
      </c>
    </row>
    <row r="40674" spans="1:5" x14ac:dyDescent="0.25">
      <c r="A40674">
        <v>166803</v>
      </c>
      <c r="B40674" t="s">
        <v>56442</v>
      </c>
      <c r="C40674" t="s">
        <v>56444</v>
      </c>
      <c r="D40674">
        <v>1</v>
      </c>
      <c r="E40674" t="s">
        <v>12168</v>
      </c>
    </row>
    <row r="40675" spans="1:5" x14ac:dyDescent="0.25">
      <c r="A40675">
        <v>166813</v>
      </c>
      <c r="B40675" t="s">
        <v>740</v>
      </c>
      <c r="C40675" t="s">
        <v>56449</v>
      </c>
      <c r="D40675">
        <v>1</v>
      </c>
      <c r="E40675" t="s">
        <v>12168</v>
      </c>
    </row>
    <row r="40676" spans="1:5" x14ac:dyDescent="0.25">
      <c r="A40676">
        <v>166814</v>
      </c>
      <c r="B40676" t="s">
        <v>740</v>
      </c>
      <c r="C40676" t="s">
        <v>5373</v>
      </c>
      <c r="D40676">
        <v>0</v>
      </c>
      <c r="E40676" t="s">
        <v>12168</v>
      </c>
    </row>
    <row r="40677" spans="1:5" x14ac:dyDescent="0.25">
      <c r="A40677">
        <v>166816</v>
      </c>
      <c r="B40677" t="s">
        <v>5042</v>
      </c>
      <c r="C40677" t="s">
        <v>56450</v>
      </c>
      <c r="D40677">
        <v>1</v>
      </c>
      <c r="E40677" t="s">
        <v>12168</v>
      </c>
    </row>
    <row r="40678" spans="1:5" x14ac:dyDescent="0.25">
      <c r="A40678">
        <v>166817</v>
      </c>
      <c r="B40678" t="s">
        <v>5042</v>
      </c>
      <c r="C40678" t="s">
        <v>5043</v>
      </c>
      <c r="D40678">
        <v>0</v>
      </c>
      <c r="E40678" t="s">
        <v>12168</v>
      </c>
    </row>
    <row r="40679" spans="1:5" x14ac:dyDescent="0.25">
      <c r="A40679">
        <v>166819</v>
      </c>
      <c r="B40679" t="s">
        <v>5623</v>
      </c>
      <c r="C40679" t="s">
        <v>5625</v>
      </c>
      <c r="D40679">
        <v>0</v>
      </c>
      <c r="E40679" t="s">
        <v>12168</v>
      </c>
    </row>
    <row r="40680" spans="1:5" x14ac:dyDescent="0.25">
      <c r="A40680">
        <v>166821</v>
      </c>
      <c r="B40680" t="s">
        <v>2646</v>
      </c>
      <c r="C40680" t="s">
        <v>5684</v>
      </c>
      <c r="D40680">
        <v>0</v>
      </c>
      <c r="E40680" t="s">
        <v>12168</v>
      </c>
    </row>
    <row r="40681" spans="1:5" x14ac:dyDescent="0.25">
      <c r="A40681">
        <v>166823</v>
      </c>
      <c r="B40681" t="s">
        <v>805</v>
      </c>
      <c r="C40681" t="s">
        <v>5690</v>
      </c>
      <c r="D40681">
        <v>0</v>
      </c>
      <c r="E40681" t="s">
        <v>12168</v>
      </c>
    </row>
    <row r="40682" spans="1:5" x14ac:dyDescent="0.25">
      <c r="A40682">
        <v>166825</v>
      </c>
      <c r="B40682" t="s">
        <v>2648</v>
      </c>
      <c r="C40682" t="s">
        <v>5733</v>
      </c>
      <c r="D40682">
        <v>0</v>
      </c>
      <c r="E40682" t="s">
        <v>12168</v>
      </c>
    </row>
    <row r="40683" spans="1:5" x14ac:dyDescent="0.25">
      <c r="A40683">
        <v>166827</v>
      </c>
      <c r="B40683" t="s">
        <v>860</v>
      </c>
      <c r="C40683" t="s">
        <v>38383</v>
      </c>
      <c r="D40683">
        <v>0</v>
      </c>
      <c r="E40683" t="s">
        <v>12168</v>
      </c>
    </row>
    <row r="40684" spans="1:5" x14ac:dyDescent="0.25">
      <c r="A40684">
        <v>166829</v>
      </c>
      <c r="B40684" t="s">
        <v>808</v>
      </c>
      <c r="C40684" t="s">
        <v>5761</v>
      </c>
      <c r="D40684">
        <v>0</v>
      </c>
      <c r="E40684" t="s">
        <v>12168</v>
      </c>
    </row>
    <row r="40685" spans="1:5" x14ac:dyDescent="0.25">
      <c r="A40685">
        <v>166830</v>
      </c>
      <c r="B40685" t="s">
        <v>818</v>
      </c>
      <c r="C40685" t="s">
        <v>5890</v>
      </c>
      <c r="D40685">
        <v>0</v>
      </c>
      <c r="E40685" t="s">
        <v>12168</v>
      </c>
    </row>
    <row r="40686" spans="1:5" x14ac:dyDescent="0.25">
      <c r="A40686">
        <v>166833</v>
      </c>
      <c r="B40686" t="s">
        <v>830</v>
      </c>
      <c r="C40686" t="s">
        <v>6002</v>
      </c>
      <c r="D40686">
        <v>0</v>
      </c>
      <c r="E40686" t="s">
        <v>12168</v>
      </c>
    </row>
    <row r="40687" spans="1:5" x14ac:dyDescent="0.25">
      <c r="A40687">
        <v>166835</v>
      </c>
      <c r="B40687" t="s">
        <v>2660</v>
      </c>
      <c r="C40687" t="s">
        <v>12151</v>
      </c>
      <c r="D40687">
        <v>0</v>
      </c>
      <c r="E40687" t="s">
        <v>12168</v>
      </c>
    </row>
    <row r="40688" spans="1:5" x14ac:dyDescent="0.25">
      <c r="A40688">
        <v>166837</v>
      </c>
      <c r="B40688" t="s">
        <v>847</v>
      </c>
      <c r="C40688" t="s">
        <v>6084</v>
      </c>
      <c r="D40688">
        <v>0</v>
      </c>
      <c r="E40688" t="s">
        <v>12168</v>
      </c>
    </row>
    <row r="40689" spans="1:5" x14ac:dyDescent="0.25">
      <c r="A40689">
        <v>166841</v>
      </c>
      <c r="B40689" t="s">
        <v>2665</v>
      </c>
      <c r="C40689" t="s">
        <v>39957</v>
      </c>
      <c r="D40689">
        <v>0</v>
      </c>
      <c r="E40689" t="s">
        <v>12168</v>
      </c>
    </row>
    <row r="40690" spans="1:5" x14ac:dyDescent="0.25">
      <c r="A40690">
        <v>166843</v>
      </c>
      <c r="B40690" t="s">
        <v>812</v>
      </c>
      <c r="C40690" t="s">
        <v>5818</v>
      </c>
      <c r="D40690">
        <v>0</v>
      </c>
      <c r="E40690" t="s">
        <v>12168</v>
      </c>
    </row>
    <row r="40691" spans="1:5" x14ac:dyDescent="0.25">
      <c r="A40691">
        <v>166847</v>
      </c>
      <c r="B40691" t="s">
        <v>833</v>
      </c>
      <c r="C40691" t="s">
        <v>41672</v>
      </c>
      <c r="D40691">
        <v>0</v>
      </c>
      <c r="E40691" t="s">
        <v>12168</v>
      </c>
    </row>
    <row r="40692" spans="1:5" x14ac:dyDescent="0.25">
      <c r="A40692">
        <v>166849</v>
      </c>
      <c r="B40692" t="s">
        <v>5755</v>
      </c>
      <c r="C40692" t="s">
        <v>41673</v>
      </c>
      <c r="D40692">
        <v>0</v>
      </c>
      <c r="E40692" t="s">
        <v>12168</v>
      </c>
    </row>
    <row r="40693" spans="1:5" x14ac:dyDescent="0.25">
      <c r="A40693">
        <v>166866</v>
      </c>
      <c r="B40693" t="s">
        <v>2616</v>
      </c>
      <c r="C40693" t="s">
        <v>56475</v>
      </c>
      <c r="D40693">
        <v>1</v>
      </c>
      <c r="E40693" t="s">
        <v>12168</v>
      </c>
    </row>
    <row r="40694" spans="1:5" x14ac:dyDescent="0.25">
      <c r="A40694">
        <v>166867</v>
      </c>
      <c r="B40694" t="s">
        <v>2616</v>
      </c>
      <c r="C40694" t="s">
        <v>3016</v>
      </c>
      <c r="D40694">
        <v>0</v>
      </c>
      <c r="E40694" t="s">
        <v>12168</v>
      </c>
    </row>
    <row r="40695" spans="1:5" x14ac:dyDescent="0.25">
      <c r="A40695">
        <v>166868</v>
      </c>
      <c r="B40695" t="s">
        <v>3517</v>
      </c>
      <c r="C40695" t="s">
        <v>56476</v>
      </c>
      <c r="D40695">
        <v>1</v>
      </c>
      <c r="E40695" t="s">
        <v>12168</v>
      </c>
    </row>
    <row r="40696" spans="1:5" x14ac:dyDescent="0.25">
      <c r="A40696">
        <v>166869</v>
      </c>
      <c r="B40696" t="s">
        <v>3517</v>
      </c>
      <c r="C40696" t="s">
        <v>3518</v>
      </c>
      <c r="D40696">
        <v>0</v>
      </c>
      <c r="E40696" t="s">
        <v>12168</v>
      </c>
    </row>
    <row r="40697" spans="1:5" x14ac:dyDescent="0.25">
      <c r="A40697">
        <v>166873</v>
      </c>
      <c r="B40697" t="s">
        <v>5629</v>
      </c>
      <c r="C40697" t="s">
        <v>5631</v>
      </c>
      <c r="D40697">
        <v>0</v>
      </c>
      <c r="E40697" t="s">
        <v>12168</v>
      </c>
    </row>
    <row r="40698" spans="1:5" x14ac:dyDescent="0.25">
      <c r="A40698">
        <v>166890</v>
      </c>
      <c r="B40698" t="s">
        <v>1265</v>
      </c>
      <c r="C40698" t="s">
        <v>55908</v>
      </c>
      <c r="D40698">
        <v>0</v>
      </c>
      <c r="E40698" t="s">
        <v>12168</v>
      </c>
    </row>
    <row r="40699" spans="1:5" x14ac:dyDescent="0.25">
      <c r="A40699">
        <v>166891</v>
      </c>
      <c r="B40699" t="s">
        <v>1265</v>
      </c>
      <c r="C40699" t="s">
        <v>56486</v>
      </c>
      <c r="D40699">
        <v>1</v>
      </c>
      <c r="E40699" t="s">
        <v>12168</v>
      </c>
    </row>
    <row r="40700" spans="1:5" x14ac:dyDescent="0.25">
      <c r="A40700">
        <v>166908</v>
      </c>
      <c r="B40700" t="s">
        <v>1682</v>
      </c>
      <c r="C40700" t="s">
        <v>9184</v>
      </c>
      <c r="D40700">
        <v>0</v>
      </c>
      <c r="E40700" t="s">
        <v>12168</v>
      </c>
    </row>
    <row r="40701" spans="1:5" x14ac:dyDescent="0.25">
      <c r="A40701">
        <v>166916</v>
      </c>
      <c r="B40701" t="s">
        <v>2813</v>
      </c>
      <c r="C40701" t="s">
        <v>11718</v>
      </c>
      <c r="D40701">
        <v>0</v>
      </c>
      <c r="E40701" t="s">
        <v>12168</v>
      </c>
    </row>
    <row r="40702" spans="1:5" x14ac:dyDescent="0.25">
      <c r="A40702">
        <v>166918</v>
      </c>
      <c r="B40702" t="s">
        <v>11557</v>
      </c>
      <c r="C40702" t="s">
        <v>11558</v>
      </c>
      <c r="D40702">
        <v>0</v>
      </c>
      <c r="E40702" t="s">
        <v>12168</v>
      </c>
    </row>
    <row r="40703" spans="1:5" x14ac:dyDescent="0.25">
      <c r="A40703">
        <v>166920</v>
      </c>
      <c r="B40703" t="s">
        <v>11550</v>
      </c>
      <c r="C40703" t="s">
        <v>11551</v>
      </c>
      <c r="D40703">
        <v>0</v>
      </c>
      <c r="E40703" t="s">
        <v>12168</v>
      </c>
    </row>
    <row r="40704" spans="1:5" x14ac:dyDescent="0.25">
      <c r="A40704">
        <v>166921</v>
      </c>
      <c r="B40704" t="s">
        <v>10806</v>
      </c>
      <c r="C40704" t="s">
        <v>56500</v>
      </c>
      <c r="D40704">
        <v>0</v>
      </c>
      <c r="E40704" t="s">
        <v>12168</v>
      </c>
    </row>
    <row r="40705" spans="1:5" x14ac:dyDescent="0.25">
      <c r="A40705">
        <v>166923</v>
      </c>
      <c r="B40705" t="s">
        <v>8925</v>
      </c>
      <c r="C40705" t="s">
        <v>56501</v>
      </c>
      <c r="D40705">
        <v>0</v>
      </c>
      <c r="E40705" t="s">
        <v>12168</v>
      </c>
    </row>
    <row r="40706" spans="1:5" x14ac:dyDescent="0.25">
      <c r="A40706">
        <v>166925</v>
      </c>
      <c r="B40706" t="s">
        <v>1606</v>
      </c>
      <c r="C40706" t="s">
        <v>56502</v>
      </c>
      <c r="D40706">
        <v>1</v>
      </c>
      <c r="E40706" t="s">
        <v>12168</v>
      </c>
    </row>
    <row r="40707" spans="1:5" x14ac:dyDescent="0.25">
      <c r="A40707">
        <v>166926</v>
      </c>
      <c r="B40707" t="s">
        <v>1606</v>
      </c>
      <c r="C40707" t="s">
        <v>38331</v>
      </c>
      <c r="D40707">
        <v>0</v>
      </c>
      <c r="E40707" t="s">
        <v>12168</v>
      </c>
    </row>
    <row r="40708" spans="1:5" x14ac:dyDescent="0.25">
      <c r="A40708">
        <v>166929</v>
      </c>
      <c r="B40708" t="s">
        <v>2735</v>
      </c>
      <c r="C40708" t="s">
        <v>56505</v>
      </c>
      <c r="D40708">
        <v>1</v>
      </c>
      <c r="E40708" t="s">
        <v>12168</v>
      </c>
    </row>
    <row r="40709" spans="1:5" x14ac:dyDescent="0.25">
      <c r="A40709">
        <v>166930</v>
      </c>
      <c r="B40709" t="s">
        <v>2735</v>
      </c>
      <c r="C40709" t="s">
        <v>56504</v>
      </c>
      <c r="D40709">
        <v>0</v>
      </c>
      <c r="E40709" t="s">
        <v>12168</v>
      </c>
    </row>
    <row r="40710" spans="1:5" x14ac:dyDescent="0.25">
      <c r="A40710">
        <v>166931</v>
      </c>
      <c r="B40710" t="s">
        <v>2735</v>
      </c>
      <c r="C40710" t="s">
        <v>56503</v>
      </c>
      <c r="D40710">
        <v>0</v>
      </c>
      <c r="E40710" t="s">
        <v>12168</v>
      </c>
    </row>
    <row r="40711" spans="1:5" x14ac:dyDescent="0.25">
      <c r="A40711">
        <v>166932</v>
      </c>
      <c r="B40711" t="s">
        <v>2735</v>
      </c>
      <c r="C40711" t="s">
        <v>8900</v>
      </c>
      <c r="D40711">
        <v>0</v>
      </c>
      <c r="E40711" t="s">
        <v>12168</v>
      </c>
    </row>
    <row r="40712" spans="1:5" x14ac:dyDescent="0.25">
      <c r="A40712">
        <v>166934</v>
      </c>
      <c r="B40712" t="s">
        <v>8786</v>
      </c>
      <c r="C40712" t="s">
        <v>39922</v>
      </c>
      <c r="D40712">
        <v>0</v>
      </c>
      <c r="E40712" t="s">
        <v>12168</v>
      </c>
    </row>
    <row r="40713" spans="1:5" x14ac:dyDescent="0.25">
      <c r="A40713">
        <v>166935</v>
      </c>
      <c r="B40713" t="s">
        <v>39915</v>
      </c>
      <c r="C40713" t="s">
        <v>56507</v>
      </c>
      <c r="D40713">
        <v>0</v>
      </c>
      <c r="E40713" t="s">
        <v>12168</v>
      </c>
    </row>
    <row r="40714" spans="1:5" x14ac:dyDescent="0.25">
      <c r="A40714">
        <v>166936</v>
      </c>
      <c r="B40714" t="s">
        <v>39915</v>
      </c>
      <c r="C40714" t="s">
        <v>39916</v>
      </c>
      <c r="D40714">
        <v>0</v>
      </c>
      <c r="E40714" t="s">
        <v>12168</v>
      </c>
    </row>
    <row r="40715" spans="1:5" x14ac:dyDescent="0.25">
      <c r="A40715">
        <v>166939</v>
      </c>
      <c r="B40715" t="s">
        <v>795</v>
      </c>
      <c r="C40715" t="s">
        <v>56509</v>
      </c>
      <c r="D40715">
        <v>1</v>
      </c>
      <c r="E40715" t="s">
        <v>12168</v>
      </c>
    </row>
    <row r="40716" spans="1:5" x14ac:dyDescent="0.25">
      <c r="A40716">
        <v>166940</v>
      </c>
      <c r="B40716" t="s">
        <v>795</v>
      </c>
      <c r="C40716" t="s">
        <v>5512</v>
      </c>
      <c r="D40716">
        <v>0</v>
      </c>
      <c r="E40716" t="s">
        <v>12168</v>
      </c>
    </row>
    <row r="40717" spans="1:5" x14ac:dyDescent="0.25">
      <c r="A40717">
        <v>166941</v>
      </c>
      <c r="B40717" t="s">
        <v>795</v>
      </c>
      <c r="C40717" t="s">
        <v>5514</v>
      </c>
      <c r="D40717">
        <v>0</v>
      </c>
      <c r="E40717" t="s">
        <v>12168</v>
      </c>
    </row>
    <row r="40718" spans="1:5" x14ac:dyDescent="0.25">
      <c r="A40718">
        <v>166942</v>
      </c>
      <c r="B40718" t="s">
        <v>795</v>
      </c>
      <c r="C40718" t="s">
        <v>5515</v>
      </c>
      <c r="D40718">
        <v>0</v>
      </c>
      <c r="E40718" t="s">
        <v>12168</v>
      </c>
    </row>
    <row r="40719" spans="1:5" x14ac:dyDescent="0.25">
      <c r="A40719">
        <v>166943</v>
      </c>
      <c r="B40719" t="s">
        <v>795</v>
      </c>
      <c r="C40719" t="s">
        <v>5516</v>
      </c>
      <c r="D40719">
        <v>0</v>
      </c>
      <c r="E40719" t="s">
        <v>12168</v>
      </c>
    </row>
    <row r="40720" spans="1:5" x14ac:dyDescent="0.25">
      <c r="A40720">
        <v>166944</v>
      </c>
      <c r="B40720" t="s">
        <v>795</v>
      </c>
      <c r="C40720" t="s">
        <v>55188</v>
      </c>
      <c r="D40720">
        <v>0</v>
      </c>
      <c r="E40720" t="s">
        <v>12168</v>
      </c>
    </row>
    <row r="40721" spans="1:5" x14ac:dyDescent="0.25">
      <c r="A40721">
        <v>166945</v>
      </c>
      <c r="B40721" t="s">
        <v>795</v>
      </c>
      <c r="C40721" t="s">
        <v>5513</v>
      </c>
      <c r="D40721">
        <v>0</v>
      </c>
      <c r="E40721" t="s">
        <v>12168</v>
      </c>
    </row>
    <row r="40722" spans="1:5" x14ac:dyDescent="0.25">
      <c r="A40722">
        <v>166946</v>
      </c>
      <c r="B40722" t="s">
        <v>795</v>
      </c>
      <c r="C40722" t="s">
        <v>5534</v>
      </c>
      <c r="D40722">
        <v>0</v>
      </c>
      <c r="E40722" t="s">
        <v>12168</v>
      </c>
    </row>
    <row r="40723" spans="1:5" x14ac:dyDescent="0.25">
      <c r="A40723">
        <v>166947</v>
      </c>
      <c r="B40723" t="s">
        <v>795</v>
      </c>
      <c r="C40723" t="s">
        <v>55191</v>
      </c>
      <c r="D40723">
        <v>0</v>
      </c>
      <c r="E40723" t="s">
        <v>12168</v>
      </c>
    </row>
    <row r="40724" spans="1:5" x14ac:dyDescent="0.25">
      <c r="A40724">
        <v>166948</v>
      </c>
      <c r="B40724" t="s">
        <v>795</v>
      </c>
      <c r="C40724" t="s">
        <v>5533</v>
      </c>
      <c r="D40724">
        <v>0</v>
      </c>
      <c r="E40724" t="s">
        <v>12168</v>
      </c>
    </row>
    <row r="40725" spans="1:5" x14ac:dyDescent="0.25">
      <c r="A40725">
        <v>166949</v>
      </c>
      <c r="B40725" t="s">
        <v>12118</v>
      </c>
      <c r="C40725" t="s">
        <v>56510</v>
      </c>
      <c r="D40725">
        <v>0</v>
      </c>
      <c r="E40725" t="s">
        <v>12168</v>
      </c>
    </row>
    <row r="40726" spans="1:5" x14ac:dyDescent="0.25">
      <c r="A40726">
        <v>166950</v>
      </c>
      <c r="B40726" t="s">
        <v>12118</v>
      </c>
      <c r="C40726" t="s">
        <v>56511</v>
      </c>
      <c r="D40726">
        <v>0</v>
      </c>
      <c r="E40726" t="s">
        <v>12168</v>
      </c>
    </row>
    <row r="40727" spans="1:5" x14ac:dyDescent="0.25">
      <c r="A40727">
        <v>166953</v>
      </c>
      <c r="B40727" t="s">
        <v>12118</v>
      </c>
      <c r="C40727" t="s">
        <v>55035</v>
      </c>
      <c r="D40727">
        <v>0</v>
      </c>
      <c r="E40727" t="s">
        <v>12168</v>
      </c>
    </row>
    <row r="40728" spans="1:5" x14ac:dyDescent="0.25">
      <c r="A40728">
        <v>166954</v>
      </c>
      <c r="B40728" t="s">
        <v>1627</v>
      </c>
      <c r="C40728" t="s">
        <v>54913</v>
      </c>
      <c r="D40728">
        <v>0</v>
      </c>
      <c r="E40728" t="s">
        <v>12168</v>
      </c>
    </row>
    <row r="40729" spans="1:5" x14ac:dyDescent="0.25">
      <c r="A40729">
        <v>166959</v>
      </c>
      <c r="B40729" t="s">
        <v>1034</v>
      </c>
      <c r="C40729" t="s">
        <v>6614</v>
      </c>
      <c r="D40729">
        <v>0</v>
      </c>
      <c r="E40729" t="s">
        <v>12168</v>
      </c>
    </row>
    <row r="40730" spans="1:5" x14ac:dyDescent="0.25">
      <c r="A40730">
        <v>166960</v>
      </c>
      <c r="B40730" t="s">
        <v>1034</v>
      </c>
      <c r="C40730" t="s">
        <v>6617</v>
      </c>
      <c r="D40730">
        <v>0</v>
      </c>
      <c r="E40730" t="s">
        <v>12168</v>
      </c>
    </row>
    <row r="40731" spans="1:5" x14ac:dyDescent="0.25">
      <c r="A40731">
        <v>166961</v>
      </c>
      <c r="B40731" t="s">
        <v>1034</v>
      </c>
      <c r="C40731" t="s">
        <v>6618</v>
      </c>
      <c r="D40731">
        <v>0</v>
      </c>
      <c r="E40731" t="s">
        <v>12168</v>
      </c>
    </row>
    <row r="40732" spans="1:5" x14ac:dyDescent="0.25">
      <c r="A40732">
        <v>166962</v>
      </c>
      <c r="B40732" t="s">
        <v>1034</v>
      </c>
      <c r="C40732" t="s">
        <v>6615</v>
      </c>
      <c r="D40732">
        <v>0</v>
      </c>
      <c r="E40732" t="s">
        <v>12168</v>
      </c>
    </row>
    <row r="40733" spans="1:5" x14ac:dyDescent="0.25">
      <c r="A40733">
        <v>166966</v>
      </c>
      <c r="B40733" t="s">
        <v>1034</v>
      </c>
      <c r="C40733" t="s">
        <v>56515</v>
      </c>
      <c r="D40733">
        <v>0</v>
      </c>
      <c r="E40733" t="s">
        <v>12168</v>
      </c>
    </row>
    <row r="40734" spans="1:5" x14ac:dyDescent="0.25">
      <c r="A40734">
        <v>166971</v>
      </c>
      <c r="B40734" t="s">
        <v>771</v>
      </c>
      <c r="C40734" t="s">
        <v>56516</v>
      </c>
      <c r="D40734">
        <v>1</v>
      </c>
      <c r="E40734" t="s">
        <v>12168</v>
      </c>
    </row>
    <row r="40735" spans="1:5" x14ac:dyDescent="0.25">
      <c r="A40735">
        <v>166972</v>
      </c>
      <c r="B40735" t="s">
        <v>1595</v>
      </c>
      <c r="C40735" t="s">
        <v>55958</v>
      </c>
      <c r="D40735">
        <v>1</v>
      </c>
      <c r="E40735" t="s">
        <v>12168</v>
      </c>
    </row>
    <row r="40736" spans="1:5" x14ac:dyDescent="0.25">
      <c r="A40736">
        <v>166973</v>
      </c>
      <c r="B40736" t="s">
        <v>1766</v>
      </c>
      <c r="C40736" t="s">
        <v>55974</v>
      </c>
      <c r="D40736">
        <v>1</v>
      </c>
      <c r="E40736" t="s">
        <v>12168</v>
      </c>
    </row>
    <row r="40737" spans="1:5" x14ac:dyDescent="0.25">
      <c r="A40737">
        <v>166975</v>
      </c>
      <c r="B40737" t="s">
        <v>350</v>
      </c>
      <c r="C40737" t="s">
        <v>56518</v>
      </c>
      <c r="D40737">
        <v>0</v>
      </c>
      <c r="E40737" t="s">
        <v>12168</v>
      </c>
    </row>
    <row r="40738" spans="1:5" x14ac:dyDescent="0.25">
      <c r="A40738">
        <v>166976</v>
      </c>
      <c r="B40738" t="s">
        <v>508</v>
      </c>
      <c r="C40738" t="s">
        <v>56518</v>
      </c>
      <c r="D40738">
        <v>0</v>
      </c>
      <c r="E40738" t="s">
        <v>12168</v>
      </c>
    </row>
    <row r="40739" spans="1:5" x14ac:dyDescent="0.25">
      <c r="A40739">
        <v>166978</v>
      </c>
      <c r="B40739" t="s">
        <v>2243</v>
      </c>
      <c r="C40739" t="s">
        <v>10947</v>
      </c>
      <c r="D40739">
        <v>0</v>
      </c>
      <c r="E40739" t="s">
        <v>12168</v>
      </c>
    </row>
    <row r="40740" spans="1:5" x14ac:dyDescent="0.25">
      <c r="A40740">
        <v>166980</v>
      </c>
      <c r="B40740" t="s">
        <v>11417</v>
      </c>
      <c r="C40740" t="s">
        <v>56521</v>
      </c>
      <c r="D40740">
        <v>0</v>
      </c>
      <c r="E40740" t="s">
        <v>12168</v>
      </c>
    </row>
    <row r="40741" spans="1:5" x14ac:dyDescent="0.25">
      <c r="A40741">
        <v>166982</v>
      </c>
      <c r="B40741" t="s">
        <v>490</v>
      </c>
      <c r="C40741" t="s">
        <v>37905</v>
      </c>
      <c r="D40741">
        <v>0</v>
      </c>
      <c r="E40741" t="s">
        <v>12168</v>
      </c>
    </row>
    <row r="40742" spans="1:5" x14ac:dyDescent="0.25">
      <c r="A40742">
        <v>166983</v>
      </c>
      <c r="B40742" t="s">
        <v>2624</v>
      </c>
      <c r="C40742" t="s">
        <v>37905</v>
      </c>
      <c r="D40742">
        <v>0</v>
      </c>
      <c r="E40742" t="s">
        <v>12168</v>
      </c>
    </row>
    <row r="40743" spans="1:5" x14ac:dyDescent="0.25">
      <c r="A40743">
        <v>166984</v>
      </c>
      <c r="B40743" t="s">
        <v>486</v>
      </c>
      <c r="C40743" t="s">
        <v>13976</v>
      </c>
      <c r="D40743">
        <v>0</v>
      </c>
      <c r="E40743" t="s">
        <v>12168</v>
      </c>
    </row>
    <row r="40744" spans="1:5" x14ac:dyDescent="0.25">
      <c r="A40744">
        <v>166985</v>
      </c>
      <c r="B40744" t="s">
        <v>488</v>
      </c>
      <c r="C40744" t="s">
        <v>13976</v>
      </c>
      <c r="D40744">
        <v>0</v>
      </c>
      <c r="E40744" t="s">
        <v>12168</v>
      </c>
    </row>
    <row r="40745" spans="1:5" x14ac:dyDescent="0.25">
      <c r="A40745">
        <v>166989</v>
      </c>
      <c r="B40745" t="s">
        <v>1611</v>
      </c>
      <c r="C40745" t="s">
        <v>8934</v>
      </c>
      <c r="D40745">
        <v>0</v>
      </c>
      <c r="E40745" t="s">
        <v>12168</v>
      </c>
    </row>
    <row r="40746" spans="1:5" x14ac:dyDescent="0.25">
      <c r="A40746">
        <v>166990</v>
      </c>
      <c r="B40746" t="s">
        <v>1611</v>
      </c>
      <c r="C40746" t="s">
        <v>56524</v>
      </c>
      <c r="D40746">
        <v>0</v>
      </c>
      <c r="E40746" t="s">
        <v>12168</v>
      </c>
    </row>
    <row r="40747" spans="1:5" x14ac:dyDescent="0.25">
      <c r="A40747">
        <v>166991</v>
      </c>
      <c r="B40747" t="s">
        <v>1014</v>
      </c>
      <c r="C40747" t="s">
        <v>56525</v>
      </c>
      <c r="D40747">
        <v>0</v>
      </c>
      <c r="E40747" t="s">
        <v>12168</v>
      </c>
    </row>
    <row r="40748" spans="1:5" x14ac:dyDescent="0.25">
      <c r="A40748">
        <v>166992</v>
      </c>
      <c r="B40748" t="s">
        <v>552</v>
      </c>
      <c r="C40748" t="s">
        <v>56526</v>
      </c>
      <c r="D40748">
        <v>0</v>
      </c>
      <c r="E40748" t="s">
        <v>12168</v>
      </c>
    </row>
    <row r="40749" spans="1:5" x14ac:dyDescent="0.25">
      <c r="A40749">
        <v>166993</v>
      </c>
      <c r="B40749" t="s">
        <v>2169</v>
      </c>
      <c r="C40749" t="s">
        <v>56527</v>
      </c>
      <c r="D40749">
        <v>0</v>
      </c>
      <c r="E40749" t="s">
        <v>12168</v>
      </c>
    </row>
    <row r="40750" spans="1:5" x14ac:dyDescent="0.25">
      <c r="A40750">
        <v>166994</v>
      </c>
      <c r="B40750" t="s">
        <v>2171</v>
      </c>
      <c r="C40750" t="s">
        <v>56528</v>
      </c>
      <c r="D40750">
        <v>0</v>
      </c>
      <c r="E40750" t="s">
        <v>12168</v>
      </c>
    </row>
    <row r="40751" spans="1:5" x14ac:dyDescent="0.25">
      <c r="A40751">
        <v>166995</v>
      </c>
      <c r="B40751" t="s">
        <v>2144</v>
      </c>
      <c r="C40751" t="s">
        <v>56529</v>
      </c>
      <c r="D40751">
        <v>0</v>
      </c>
      <c r="E40751" t="s">
        <v>12168</v>
      </c>
    </row>
    <row r="40752" spans="1:5" x14ac:dyDescent="0.25">
      <c r="A40752">
        <v>166996</v>
      </c>
      <c r="B40752" t="s">
        <v>2142</v>
      </c>
      <c r="C40752" t="s">
        <v>56530</v>
      </c>
      <c r="D40752">
        <v>0</v>
      </c>
      <c r="E40752" t="s">
        <v>12168</v>
      </c>
    </row>
    <row r="40753" spans="1:5" x14ac:dyDescent="0.25">
      <c r="A40753">
        <v>166997</v>
      </c>
      <c r="B40753" t="s">
        <v>2132</v>
      </c>
      <c r="C40753" t="s">
        <v>56531</v>
      </c>
      <c r="D40753">
        <v>0</v>
      </c>
      <c r="E40753" t="s">
        <v>12168</v>
      </c>
    </row>
    <row r="40754" spans="1:5" x14ac:dyDescent="0.25">
      <c r="A40754">
        <v>166999</v>
      </c>
      <c r="B40754" t="s">
        <v>109</v>
      </c>
      <c r="C40754" t="s">
        <v>55001</v>
      </c>
      <c r="D40754">
        <v>0</v>
      </c>
      <c r="E40754" t="s">
        <v>12168</v>
      </c>
    </row>
    <row r="40755" spans="1:5" x14ac:dyDescent="0.25">
      <c r="A40755">
        <v>167000</v>
      </c>
      <c r="B40755" t="s">
        <v>867</v>
      </c>
      <c r="C40755" t="s">
        <v>56533</v>
      </c>
      <c r="D40755">
        <v>0</v>
      </c>
      <c r="E40755" t="s">
        <v>12168</v>
      </c>
    </row>
    <row r="40756" spans="1:5" x14ac:dyDescent="0.25">
      <c r="A40756">
        <v>167001</v>
      </c>
      <c r="B40756" t="s">
        <v>803</v>
      </c>
      <c r="C40756" t="s">
        <v>56534</v>
      </c>
      <c r="D40756">
        <v>0</v>
      </c>
      <c r="E40756" t="s">
        <v>12168</v>
      </c>
    </row>
    <row r="40757" spans="1:5" x14ac:dyDescent="0.25">
      <c r="A40757">
        <v>167002</v>
      </c>
      <c r="B40757" t="s">
        <v>1864</v>
      </c>
      <c r="C40757" t="s">
        <v>56535</v>
      </c>
      <c r="D40757">
        <v>0</v>
      </c>
      <c r="E40757" t="s">
        <v>12168</v>
      </c>
    </row>
    <row r="40758" spans="1:5" x14ac:dyDescent="0.25">
      <c r="A40758">
        <v>167003</v>
      </c>
      <c r="B40758" t="s">
        <v>861</v>
      </c>
      <c r="C40758" t="s">
        <v>56536</v>
      </c>
      <c r="D40758">
        <v>0</v>
      </c>
      <c r="E40758" t="s">
        <v>12168</v>
      </c>
    </row>
    <row r="40759" spans="1:5" x14ac:dyDescent="0.25">
      <c r="A40759">
        <v>167004</v>
      </c>
      <c r="B40759" t="s">
        <v>2088</v>
      </c>
      <c r="C40759" t="s">
        <v>56522</v>
      </c>
      <c r="D40759">
        <v>0</v>
      </c>
      <c r="E40759" t="s">
        <v>12168</v>
      </c>
    </row>
    <row r="40760" spans="1:5" x14ac:dyDescent="0.25">
      <c r="A40760">
        <v>167005</v>
      </c>
      <c r="B40760" t="s">
        <v>11755</v>
      </c>
      <c r="C40760" t="s">
        <v>56530</v>
      </c>
      <c r="D40760">
        <v>0</v>
      </c>
      <c r="E40760" t="s">
        <v>12168</v>
      </c>
    </row>
    <row r="40761" spans="1:5" x14ac:dyDescent="0.25">
      <c r="A40761">
        <v>167007</v>
      </c>
      <c r="B40761" t="s">
        <v>806</v>
      </c>
      <c r="C40761" t="s">
        <v>56537</v>
      </c>
      <c r="D40761">
        <v>0</v>
      </c>
      <c r="E40761" t="s">
        <v>12168</v>
      </c>
    </row>
    <row r="40762" spans="1:5" x14ac:dyDescent="0.25">
      <c r="A40762">
        <v>167009</v>
      </c>
      <c r="B40762" t="s">
        <v>8015</v>
      </c>
      <c r="C40762" t="s">
        <v>56539</v>
      </c>
      <c r="D40762">
        <v>0</v>
      </c>
      <c r="E40762" t="s">
        <v>12168</v>
      </c>
    </row>
    <row r="40763" spans="1:5" x14ac:dyDescent="0.25">
      <c r="A40763">
        <v>167010</v>
      </c>
      <c r="B40763" t="s">
        <v>2760</v>
      </c>
      <c r="C40763" t="s">
        <v>56540</v>
      </c>
      <c r="D40763">
        <v>0</v>
      </c>
      <c r="E40763" t="s">
        <v>12168</v>
      </c>
    </row>
    <row r="40764" spans="1:5" x14ac:dyDescent="0.25">
      <c r="A40764">
        <v>167012</v>
      </c>
      <c r="B40764" t="s">
        <v>10262</v>
      </c>
      <c r="C40764" t="s">
        <v>56542</v>
      </c>
      <c r="D40764">
        <v>0</v>
      </c>
      <c r="E40764" t="s">
        <v>12168</v>
      </c>
    </row>
    <row r="40765" spans="1:5" x14ac:dyDescent="0.25">
      <c r="A40765">
        <v>167013</v>
      </c>
      <c r="B40765" t="s">
        <v>2658</v>
      </c>
      <c r="C40765" t="s">
        <v>56543</v>
      </c>
      <c r="D40765">
        <v>0</v>
      </c>
      <c r="E40765" t="s">
        <v>12168</v>
      </c>
    </row>
    <row r="40766" spans="1:5" x14ac:dyDescent="0.25">
      <c r="A40766">
        <v>167014</v>
      </c>
      <c r="B40766" t="s">
        <v>812</v>
      </c>
      <c r="C40766" t="s">
        <v>5819</v>
      </c>
      <c r="D40766">
        <v>0</v>
      </c>
      <c r="E40766" t="s">
        <v>12168</v>
      </c>
    </row>
    <row r="40767" spans="1:5" x14ac:dyDescent="0.25">
      <c r="A40767">
        <v>167015</v>
      </c>
      <c r="B40767" t="s">
        <v>854</v>
      </c>
      <c r="C40767" t="s">
        <v>38394</v>
      </c>
      <c r="D40767">
        <v>0</v>
      </c>
      <c r="E40767" t="s">
        <v>12168</v>
      </c>
    </row>
    <row r="40768" spans="1:5" x14ac:dyDescent="0.25">
      <c r="A40768">
        <v>167016</v>
      </c>
      <c r="B40768" t="s">
        <v>833</v>
      </c>
      <c r="C40768" t="s">
        <v>56465</v>
      </c>
      <c r="D40768">
        <v>0</v>
      </c>
      <c r="E40768" t="s">
        <v>12168</v>
      </c>
    </row>
    <row r="40769" spans="1:5" x14ac:dyDescent="0.25">
      <c r="A40769">
        <v>167017</v>
      </c>
      <c r="B40769" t="s">
        <v>2240</v>
      </c>
      <c r="C40769" t="s">
        <v>56439</v>
      </c>
      <c r="D40769">
        <v>0</v>
      </c>
      <c r="E40769" t="s">
        <v>12168</v>
      </c>
    </row>
    <row r="40770" spans="1:5" x14ac:dyDescent="0.25">
      <c r="A40770">
        <v>167018</v>
      </c>
      <c r="B40770" t="s">
        <v>3</v>
      </c>
      <c r="C40770" t="s">
        <v>56099</v>
      </c>
      <c r="D40770">
        <v>0</v>
      </c>
      <c r="E40770" t="s">
        <v>12168</v>
      </c>
    </row>
    <row r="40771" spans="1:5" x14ac:dyDescent="0.25">
      <c r="A40771">
        <v>167020</v>
      </c>
      <c r="B40771" t="s">
        <v>3029</v>
      </c>
      <c r="C40771" t="s">
        <v>56544</v>
      </c>
      <c r="D40771">
        <v>0</v>
      </c>
      <c r="E40771" t="s">
        <v>12168</v>
      </c>
    </row>
    <row r="40772" spans="1:5" x14ac:dyDescent="0.25">
      <c r="A40772">
        <v>167021</v>
      </c>
      <c r="B40772" t="s">
        <v>39758</v>
      </c>
      <c r="C40772" t="s">
        <v>56545</v>
      </c>
      <c r="D40772">
        <v>0</v>
      </c>
      <c r="E40772" t="s">
        <v>12168</v>
      </c>
    </row>
    <row r="40773" spans="1:5" x14ac:dyDescent="0.25">
      <c r="A40773">
        <v>167022</v>
      </c>
      <c r="B40773" t="s">
        <v>39993</v>
      </c>
      <c r="C40773" t="s">
        <v>56546</v>
      </c>
      <c r="D40773">
        <v>0</v>
      </c>
      <c r="E40773" t="s">
        <v>12168</v>
      </c>
    </row>
    <row r="40774" spans="1:5" x14ac:dyDescent="0.25">
      <c r="A40774">
        <v>167023</v>
      </c>
      <c r="B40774" t="s">
        <v>2640</v>
      </c>
      <c r="C40774" t="s">
        <v>56547</v>
      </c>
      <c r="D40774">
        <v>0</v>
      </c>
      <c r="E40774" t="s">
        <v>12168</v>
      </c>
    </row>
    <row r="40775" spans="1:5" x14ac:dyDescent="0.25">
      <c r="A40775">
        <v>167027</v>
      </c>
      <c r="B40775" t="s">
        <v>3549</v>
      </c>
      <c r="C40775" t="s">
        <v>56549</v>
      </c>
      <c r="D40775">
        <v>0</v>
      </c>
      <c r="E40775" t="s">
        <v>12168</v>
      </c>
    </row>
    <row r="40776" spans="1:5" x14ac:dyDescent="0.25">
      <c r="A40776">
        <v>167032</v>
      </c>
      <c r="B40776" t="s">
        <v>38279</v>
      </c>
      <c r="C40776" t="s">
        <v>56552</v>
      </c>
      <c r="D40776">
        <v>0</v>
      </c>
      <c r="E40776" t="s">
        <v>12168</v>
      </c>
    </row>
    <row r="40777" spans="1:5" x14ac:dyDescent="0.25">
      <c r="A40777">
        <v>167036</v>
      </c>
      <c r="B40777" t="s">
        <v>8019</v>
      </c>
      <c r="C40777" t="s">
        <v>56555</v>
      </c>
      <c r="D40777">
        <v>0</v>
      </c>
      <c r="E40777" t="s">
        <v>12168</v>
      </c>
    </row>
    <row r="40778" spans="1:5" x14ac:dyDescent="0.25">
      <c r="A40778">
        <v>167040</v>
      </c>
      <c r="B40778" t="s">
        <v>1403</v>
      </c>
      <c r="C40778" t="s">
        <v>56557</v>
      </c>
      <c r="D40778">
        <v>0</v>
      </c>
      <c r="E40778" t="s">
        <v>12168</v>
      </c>
    </row>
    <row r="40779" spans="1:5" x14ac:dyDescent="0.25">
      <c r="A40779">
        <v>167041</v>
      </c>
      <c r="B40779" t="s">
        <v>38308</v>
      </c>
      <c r="C40779" t="s">
        <v>56558</v>
      </c>
      <c r="D40779">
        <v>0</v>
      </c>
      <c r="E40779" t="s">
        <v>12168</v>
      </c>
    </row>
    <row r="40780" spans="1:5" x14ac:dyDescent="0.25">
      <c r="A40780">
        <v>167042</v>
      </c>
      <c r="B40780" t="s">
        <v>38308</v>
      </c>
      <c r="C40780" t="s">
        <v>56559</v>
      </c>
      <c r="D40780">
        <v>0</v>
      </c>
      <c r="E40780" t="s">
        <v>12168</v>
      </c>
    </row>
    <row r="40781" spans="1:5" x14ac:dyDescent="0.25">
      <c r="A40781">
        <v>167043</v>
      </c>
      <c r="B40781" t="s">
        <v>38324</v>
      </c>
      <c r="C40781" t="s">
        <v>56560</v>
      </c>
      <c r="D40781">
        <v>0</v>
      </c>
      <c r="E40781" t="s">
        <v>12168</v>
      </c>
    </row>
    <row r="40782" spans="1:5" x14ac:dyDescent="0.25">
      <c r="A40782">
        <v>167044</v>
      </c>
      <c r="B40782" t="s">
        <v>8734</v>
      </c>
      <c r="C40782" t="s">
        <v>56561</v>
      </c>
      <c r="D40782">
        <v>0</v>
      </c>
      <c r="E40782" t="s">
        <v>12168</v>
      </c>
    </row>
    <row r="40783" spans="1:5" x14ac:dyDescent="0.25">
      <c r="A40783">
        <v>167045</v>
      </c>
      <c r="B40783" t="s">
        <v>8734</v>
      </c>
      <c r="C40783" t="s">
        <v>38325</v>
      </c>
      <c r="D40783">
        <v>0</v>
      </c>
      <c r="E40783" t="s">
        <v>12168</v>
      </c>
    </row>
    <row r="40784" spans="1:5" x14ac:dyDescent="0.25">
      <c r="A40784">
        <v>167046</v>
      </c>
      <c r="B40784" t="s">
        <v>8734</v>
      </c>
      <c r="C40784" t="s">
        <v>56560</v>
      </c>
      <c r="D40784">
        <v>0</v>
      </c>
      <c r="E40784" t="s">
        <v>12168</v>
      </c>
    </row>
    <row r="40785" spans="1:5" x14ac:dyDescent="0.25">
      <c r="A40785">
        <v>167048</v>
      </c>
      <c r="B40785" t="s">
        <v>8976</v>
      </c>
      <c r="C40785" t="s">
        <v>56562</v>
      </c>
      <c r="D40785">
        <v>0</v>
      </c>
      <c r="E40785" t="s">
        <v>12168</v>
      </c>
    </row>
    <row r="40786" spans="1:5" x14ac:dyDescent="0.25">
      <c r="A40786">
        <v>167049</v>
      </c>
      <c r="B40786" t="s">
        <v>10269</v>
      </c>
      <c r="C40786" t="s">
        <v>37241</v>
      </c>
      <c r="D40786">
        <v>0</v>
      </c>
      <c r="E40786" t="s">
        <v>12168</v>
      </c>
    </row>
    <row r="40787" spans="1:5" x14ac:dyDescent="0.25">
      <c r="A40787">
        <v>167050</v>
      </c>
      <c r="B40787" t="s">
        <v>10269</v>
      </c>
      <c r="C40787" t="s">
        <v>56563</v>
      </c>
      <c r="D40787">
        <v>0</v>
      </c>
      <c r="E40787" t="s">
        <v>12168</v>
      </c>
    </row>
    <row r="40788" spans="1:5" x14ac:dyDescent="0.25">
      <c r="A40788">
        <v>167051</v>
      </c>
      <c r="B40788" t="s">
        <v>10370</v>
      </c>
      <c r="C40788" t="s">
        <v>56564</v>
      </c>
      <c r="D40788">
        <v>0</v>
      </c>
      <c r="E40788" t="s">
        <v>12168</v>
      </c>
    </row>
    <row r="40789" spans="1:5" x14ac:dyDescent="0.25">
      <c r="A40789">
        <v>167052</v>
      </c>
      <c r="B40789" t="s">
        <v>10397</v>
      </c>
      <c r="C40789" t="s">
        <v>56565</v>
      </c>
      <c r="D40789">
        <v>0</v>
      </c>
      <c r="E40789" t="s">
        <v>12168</v>
      </c>
    </row>
    <row r="40790" spans="1:5" x14ac:dyDescent="0.25">
      <c r="A40790">
        <v>167053</v>
      </c>
      <c r="B40790" t="s">
        <v>1781</v>
      </c>
      <c r="C40790" t="s">
        <v>56566</v>
      </c>
      <c r="D40790">
        <v>0</v>
      </c>
      <c r="E40790" t="s">
        <v>12168</v>
      </c>
    </row>
    <row r="40791" spans="1:5" x14ac:dyDescent="0.25">
      <c r="A40791">
        <v>167054</v>
      </c>
      <c r="B40791" t="s">
        <v>11356</v>
      </c>
      <c r="C40791" t="s">
        <v>56567</v>
      </c>
      <c r="D40791">
        <v>0</v>
      </c>
      <c r="E40791" t="s">
        <v>12168</v>
      </c>
    </row>
    <row r="40792" spans="1:5" x14ac:dyDescent="0.25">
      <c r="A40792">
        <v>167055</v>
      </c>
      <c r="B40792" t="s">
        <v>11356</v>
      </c>
      <c r="C40792" t="s">
        <v>56568</v>
      </c>
      <c r="D40792">
        <v>0</v>
      </c>
      <c r="E40792" t="s">
        <v>12168</v>
      </c>
    </row>
    <row r="40793" spans="1:5" x14ac:dyDescent="0.25">
      <c r="A40793">
        <v>167056</v>
      </c>
      <c r="B40793" t="s">
        <v>11359</v>
      </c>
      <c r="C40793" t="s">
        <v>56569</v>
      </c>
      <c r="D40793">
        <v>0</v>
      </c>
      <c r="E40793" t="s">
        <v>12168</v>
      </c>
    </row>
    <row r="40794" spans="1:5" x14ac:dyDescent="0.25">
      <c r="A40794">
        <v>167057</v>
      </c>
      <c r="B40794" t="s">
        <v>11426</v>
      </c>
      <c r="C40794" t="s">
        <v>56570</v>
      </c>
      <c r="D40794">
        <v>0</v>
      </c>
      <c r="E40794" t="s">
        <v>12168</v>
      </c>
    </row>
    <row r="40795" spans="1:5" x14ac:dyDescent="0.25">
      <c r="A40795">
        <v>167064</v>
      </c>
      <c r="B40795" t="s">
        <v>6116</v>
      </c>
      <c r="C40795" t="s">
        <v>56576</v>
      </c>
      <c r="D40795">
        <v>0</v>
      </c>
      <c r="E40795" t="s">
        <v>12168</v>
      </c>
    </row>
    <row r="40796" spans="1:5" x14ac:dyDescent="0.25">
      <c r="A40796">
        <v>167066</v>
      </c>
      <c r="B40796" t="s">
        <v>6116</v>
      </c>
      <c r="C40796" t="s">
        <v>56577</v>
      </c>
      <c r="D40796">
        <v>0</v>
      </c>
      <c r="E40796" t="s">
        <v>12168</v>
      </c>
    </row>
    <row r="40797" spans="1:5" x14ac:dyDescent="0.25">
      <c r="A40797">
        <v>167068</v>
      </c>
      <c r="B40797" t="s">
        <v>12118</v>
      </c>
      <c r="C40797" t="s">
        <v>3756</v>
      </c>
      <c r="D40797">
        <v>0</v>
      </c>
      <c r="E40797" t="s">
        <v>12168</v>
      </c>
    </row>
    <row r="40798" spans="1:5" x14ac:dyDescent="0.25">
      <c r="A40798">
        <v>167069</v>
      </c>
      <c r="B40798" t="s">
        <v>120</v>
      </c>
      <c r="C40798" t="s">
        <v>3377</v>
      </c>
      <c r="D40798">
        <v>0</v>
      </c>
      <c r="E40798" t="s">
        <v>12168</v>
      </c>
    </row>
    <row r="40799" spans="1:5" x14ac:dyDescent="0.25">
      <c r="A40799">
        <v>167070</v>
      </c>
      <c r="B40799" t="s">
        <v>109</v>
      </c>
      <c r="C40799" t="s">
        <v>3314</v>
      </c>
      <c r="D40799">
        <v>0</v>
      </c>
      <c r="E40799" t="s">
        <v>12168</v>
      </c>
    </row>
    <row r="40800" spans="1:5" x14ac:dyDescent="0.25">
      <c r="A40800">
        <v>167072</v>
      </c>
      <c r="B40800" t="s">
        <v>806</v>
      </c>
      <c r="C40800" t="s">
        <v>5741</v>
      </c>
      <c r="D40800">
        <v>0</v>
      </c>
      <c r="E40800" t="s">
        <v>12168</v>
      </c>
    </row>
    <row r="40801" spans="1:5" x14ac:dyDescent="0.25">
      <c r="A40801">
        <v>167073</v>
      </c>
      <c r="B40801" t="s">
        <v>11417</v>
      </c>
      <c r="C40801" t="s">
        <v>11418</v>
      </c>
      <c r="D40801">
        <v>0</v>
      </c>
      <c r="E40801" t="s">
        <v>12168</v>
      </c>
    </row>
    <row r="40802" spans="1:5" x14ac:dyDescent="0.25">
      <c r="A40802">
        <v>167074</v>
      </c>
      <c r="B40802" t="s">
        <v>2088</v>
      </c>
      <c r="C40802" t="s">
        <v>11576</v>
      </c>
      <c r="D40802">
        <v>0</v>
      </c>
      <c r="E40802" t="s">
        <v>12168</v>
      </c>
    </row>
    <row r="40803" spans="1:5" x14ac:dyDescent="0.25">
      <c r="A40803">
        <v>167075</v>
      </c>
      <c r="B40803" t="s">
        <v>2142</v>
      </c>
      <c r="C40803" t="s">
        <v>11744</v>
      </c>
      <c r="D40803">
        <v>0</v>
      </c>
      <c r="E40803" t="s">
        <v>12168</v>
      </c>
    </row>
    <row r="40804" spans="1:5" x14ac:dyDescent="0.25">
      <c r="A40804">
        <v>167076</v>
      </c>
      <c r="B40804" t="s">
        <v>2144</v>
      </c>
      <c r="C40804" t="s">
        <v>11764</v>
      </c>
      <c r="D40804">
        <v>0</v>
      </c>
      <c r="E40804" t="s">
        <v>12168</v>
      </c>
    </row>
    <row r="40805" spans="1:5" x14ac:dyDescent="0.25">
      <c r="A40805">
        <v>167077</v>
      </c>
      <c r="B40805" t="s">
        <v>2166</v>
      </c>
      <c r="C40805" t="s">
        <v>11830</v>
      </c>
      <c r="D40805">
        <v>0</v>
      </c>
      <c r="E40805" t="s">
        <v>12168</v>
      </c>
    </row>
    <row r="40806" spans="1:5" x14ac:dyDescent="0.25">
      <c r="A40806">
        <v>167078</v>
      </c>
      <c r="B40806" t="s">
        <v>2171</v>
      </c>
      <c r="C40806" t="s">
        <v>11842</v>
      </c>
      <c r="D40806">
        <v>0</v>
      </c>
      <c r="E40806" t="s">
        <v>12168</v>
      </c>
    </row>
    <row r="40807" spans="1:5" x14ac:dyDescent="0.25">
      <c r="A40807">
        <v>167079</v>
      </c>
      <c r="B40807" t="s">
        <v>2171</v>
      </c>
      <c r="C40807" t="s">
        <v>11852</v>
      </c>
      <c r="D40807">
        <v>0</v>
      </c>
      <c r="E40807" t="s">
        <v>12168</v>
      </c>
    </row>
    <row r="40808" spans="1:5" x14ac:dyDescent="0.25">
      <c r="A40808">
        <v>167080</v>
      </c>
      <c r="B40808" t="s">
        <v>1265</v>
      </c>
      <c r="C40808" t="s">
        <v>56578</v>
      </c>
      <c r="D40808">
        <v>0</v>
      </c>
      <c r="E40808" t="s">
        <v>12168</v>
      </c>
    </row>
    <row r="40809" spans="1:5" x14ac:dyDescent="0.25">
      <c r="A40809">
        <v>167081</v>
      </c>
      <c r="B40809" t="s">
        <v>2640</v>
      </c>
      <c r="C40809" t="s">
        <v>5152</v>
      </c>
      <c r="D40809">
        <v>0</v>
      </c>
      <c r="E40809" t="s">
        <v>12168</v>
      </c>
    </row>
    <row r="40810" spans="1:5" x14ac:dyDescent="0.25">
      <c r="A40810">
        <v>167082</v>
      </c>
      <c r="B40810" t="s">
        <v>5606</v>
      </c>
      <c r="C40810" t="s">
        <v>56579</v>
      </c>
      <c r="D40810">
        <v>0</v>
      </c>
      <c r="E40810" t="s">
        <v>12168</v>
      </c>
    </row>
    <row r="40811" spans="1:5" x14ac:dyDescent="0.25">
      <c r="A40811">
        <v>167083</v>
      </c>
      <c r="B40811" t="s">
        <v>832</v>
      </c>
      <c r="C40811" t="s">
        <v>6018</v>
      </c>
      <c r="D40811">
        <v>0</v>
      </c>
      <c r="E40811" t="s">
        <v>12168</v>
      </c>
    </row>
    <row r="40812" spans="1:5" x14ac:dyDescent="0.25">
      <c r="A40812">
        <v>167086</v>
      </c>
      <c r="B40812" t="s">
        <v>846</v>
      </c>
      <c r="C40812" t="s">
        <v>6077</v>
      </c>
      <c r="D40812">
        <v>0</v>
      </c>
      <c r="E40812" t="s">
        <v>12168</v>
      </c>
    </row>
    <row r="40813" spans="1:5" x14ac:dyDescent="0.25">
      <c r="A40813">
        <v>167088</v>
      </c>
      <c r="B40813" t="s">
        <v>864</v>
      </c>
      <c r="C40813" t="s">
        <v>39904</v>
      </c>
      <c r="D40813">
        <v>0</v>
      </c>
      <c r="E40813" t="s">
        <v>12168</v>
      </c>
    </row>
    <row r="40814" spans="1:5" x14ac:dyDescent="0.25">
      <c r="A40814">
        <v>167089</v>
      </c>
      <c r="B40814" t="s">
        <v>864</v>
      </c>
      <c r="C40814" t="s">
        <v>5554</v>
      </c>
      <c r="D40814">
        <v>0</v>
      </c>
      <c r="E40814" t="s">
        <v>12168</v>
      </c>
    </row>
    <row r="40815" spans="1:5" x14ac:dyDescent="0.25">
      <c r="A40815">
        <v>167090</v>
      </c>
      <c r="B40815" t="s">
        <v>864</v>
      </c>
      <c r="C40815" t="s">
        <v>5553</v>
      </c>
      <c r="D40815">
        <v>0</v>
      </c>
      <c r="E40815" t="s">
        <v>12168</v>
      </c>
    </row>
    <row r="40816" spans="1:5" x14ac:dyDescent="0.25">
      <c r="A40816">
        <v>167091</v>
      </c>
      <c r="B40816" t="s">
        <v>864</v>
      </c>
      <c r="C40816" t="s">
        <v>5576</v>
      </c>
      <c r="D40816">
        <v>0</v>
      </c>
      <c r="E40816" t="s">
        <v>12168</v>
      </c>
    </row>
    <row r="40817" spans="1:5" x14ac:dyDescent="0.25">
      <c r="A40817">
        <v>167092</v>
      </c>
      <c r="B40817" t="s">
        <v>864</v>
      </c>
      <c r="C40817" t="s">
        <v>5580</v>
      </c>
      <c r="D40817">
        <v>0</v>
      </c>
      <c r="E40817" t="s">
        <v>12168</v>
      </c>
    </row>
    <row r="40818" spans="1:5" x14ac:dyDescent="0.25">
      <c r="A40818">
        <v>167093</v>
      </c>
      <c r="B40818" t="s">
        <v>867</v>
      </c>
      <c r="C40818" t="s">
        <v>5865</v>
      </c>
      <c r="D40818">
        <v>0</v>
      </c>
      <c r="E40818" t="s">
        <v>12168</v>
      </c>
    </row>
    <row r="40819" spans="1:5" x14ac:dyDescent="0.25">
      <c r="A40819">
        <v>167094</v>
      </c>
      <c r="B40819" t="s">
        <v>867</v>
      </c>
      <c r="C40819" t="s">
        <v>5863</v>
      </c>
      <c r="D40819">
        <v>0</v>
      </c>
      <c r="E40819" t="s">
        <v>12168</v>
      </c>
    </row>
    <row r="40820" spans="1:5" x14ac:dyDescent="0.25">
      <c r="A40820">
        <v>167095</v>
      </c>
      <c r="B40820" t="s">
        <v>867</v>
      </c>
      <c r="C40820" t="s">
        <v>5879</v>
      </c>
      <c r="D40820">
        <v>0</v>
      </c>
      <c r="E40820" t="s">
        <v>12168</v>
      </c>
    </row>
    <row r="40821" spans="1:5" x14ac:dyDescent="0.25">
      <c r="A40821">
        <v>167096</v>
      </c>
      <c r="B40821" t="s">
        <v>867</v>
      </c>
      <c r="C40821" t="s">
        <v>5887</v>
      </c>
      <c r="D40821">
        <v>0</v>
      </c>
      <c r="E40821" t="s">
        <v>12168</v>
      </c>
    </row>
    <row r="40822" spans="1:5" x14ac:dyDescent="0.25">
      <c r="A40822">
        <v>167097</v>
      </c>
      <c r="B40822" t="s">
        <v>38279</v>
      </c>
      <c r="C40822" t="s">
        <v>38280</v>
      </c>
      <c r="D40822">
        <v>0</v>
      </c>
      <c r="E40822" t="s">
        <v>12168</v>
      </c>
    </row>
    <row r="40823" spans="1:5" x14ac:dyDescent="0.25">
      <c r="A40823">
        <v>167099</v>
      </c>
      <c r="B40823" t="s">
        <v>8024</v>
      </c>
      <c r="C40823" t="s">
        <v>8025</v>
      </c>
      <c r="D40823">
        <v>0</v>
      </c>
      <c r="E40823" t="s">
        <v>12168</v>
      </c>
    </row>
    <row r="40824" spans="1:5" x14ac:dyDescent="0.25">
      <c r="A40824">
        <v>167100</v>
      </c>
      <c r="B40824" t="s">
        <v>6814</v>
      </c>
      <c r="C40824" t="s">
        <v>6816</v>
      </c>
      <c r="D40824">
        <v>0</v>
      </c>
      <c r="E40824" t="s">
        <v>12168</v>
      </c>
    </row>
    <row r="40825" spans="1:5" x14ac:dyDescent="0.25">
      <c r="A40825">
        <v>167101</v>
      </c>
      <c r="B40825" t="s">
        <v>6898</v>
      </c>
      <c r="C40825" t="s">
        <v>6899</v>
      </c>
      <c r="D40825">
        <v>0</v>
      </c>
      <c r="E40825" t="s">
        <v>12168</v>
      </c>
    </row>
    <row r="40826" spans="1:5" x14ac:dyDescent="0.25">
      <c r="A40826">
        <v>167102</v>
      </c>
      <c r="B40826" t="s">
        <v>1560</v>
      </c>
      <c r="C40826" t="s">
        <v>8740</v>
      </c>
      <c r="D40826">
        <v>0</v>
      </c>
      <c r="E40826" t="s">
        <v>12168</v>
      </c>
    </row>
    <row r="40827" spans="1:5" x14ac:dyDescent="0.25">
      <c r="A40827">
        <v>167103</v>
      </c>
      <c r="B40827" t="s">
        <v>1560</v>
      </c>
      <c r="C40827" t="s">
        <v>56582</v>
      </c>
      <c r="D40827">
        <v>0</v>
      </c>
      <c r="E40827" t="s">
        <v>12168</v>
      </c>
    </row>
    <row r="40828" spans="1:5" x14ac:dyDescent="0.25">
      <c r="A40828">
        <v>167104</v>
      </c>
      <c r="B40828" t="s">
        <v>10370</v>
      </c>
      <c r="C40828" t="s">
        <v>10372</v>
      </c>
      <c r="D40828">
        <v>0</v>
      </c>
      <c r="E40828" t="s">
        <v>12168</v>
      </c>
    </row>
    <row r="40829" spans="1:5" x14ac:dyDescent="0.25">
      <c r="A40829">
        <v>167105</v>
      </c>
      <c r="B40829" t="s">
        <v>10397</v>
      </c>
      <c r="C40829" t="s">
        <v>10398</v>
      </c>
      <c r="D40829">
        <v>0</v>
      </c>
      <c r="E40829" t="s">
        <v>12168</v>
      </c>
    </row>
    <row r="40830" spans="1:5" x14ac:dyDescent="0.25">
      <c r="A40830">
        <v>167106</v>
      </c>
      <c r="B40830" t="s">
        <v>11517</v>
      </c>
      <c r="C40830" t="s">
        <v>11510</v>
      </c>
      <c r="D40830">
        <v>0</v>
      </c>
      <c r="E40830" t="s">
        <v>12168</v>
      </c>
    </row>
    <row r="40831" spans="1:5" x14ac:dyDescent="0.25">
      <c r="A40831">
        <v>167107</v>
      </c>
      <c r="B40831" t="s">
        <v>11517</v>
      </c>
      <c r="C40831" t="s">
        <v>11518</v>
      </c>
      <c r="D40831">
        <v>0</v>
      </c>
      <c r="E40831" t="s">
        <v>12168</v>
      </c>
    </row>
    <row r="40832" spans="1:5" x14ac:dyDescent="0.25">
      <c r="A40832">
        <v>167108</v>
      </c>
      <c r="B40832" t="s">
        <v>11517</v>
      </c>
      <c r="C40832" t="s">
        <v>56583</v>
      </c>
      <c r="D40832">
        <v>0</v>
      </c>
      <c r="E40832" t="s">
        <v>12168</v>
      </c>
    </row>
    <row r="40833" spans="1:5" x14ac:dyDescent="0.25">
      <c r="A40833">
        <v>167111</v>
      </c>
      <c r="B40833" t="s">
        <v>38364</v>
      </c>
      <c r="C40833" t="s">
        <v>20432</v>
      </c>
      <c r="D40833">
        <v>0</v>
      </c>
      <c r="E40833" t="s">
        <v>12168</v>
      </c>
    </row>
    <row r="40834" spans="1:5" x14ac:dyDescent="0.25">
      <c r="A40834">
        <v>167112</v>
      </c>
      <c r="B40834" t="s">
        <v>2817</v>
      </c>
      <c r="C40834" t="s">
        <v>56585</v>
      </c>
      <c r="D40834">
        <v>0</v>
      </c>
      <c r="E40834" t="s">
        <v>12168</v>
      </c>
    </row>
    <row r="40835" spans="1:5" x14ac:dyDescent="0.25">
      <c r="A40835">
        <v>167113</v>
      </c>
      <c r="B40835" t="s">
        <v>548</v>
      </c>
      <c r="C40835" t="s">
        <v>56586</v>
      </c>
      <c r="D40835">
        <v>0</v>
      </c>
      <c r="E40835" t="s">
        <v>12168</v>
      </c>
    </row>
    <row r="40836" spans="1:5" x14ac:dyDescent="0.25">
      <c r="A40836">
        <v>167114</v>
      </c>
      <c r="B40836" t="s">
        <v>2171</v>
      </c>
      <c r="C40836" t="s">
        <v>56587</v>
      </c>
      <c r="D40836">
        <v>0</v>
      </c>
      <c r="E40836" t="s">
        <v>12168</v>
      </c>
    </row>
    <row r="40837" spans="1:5" x14ac:dyDescent="0.25">
      <c r="A40837">
        <v>167115</v>
      </c>
      <c r="B40837" t="s">
        <v>864</v>
      </c>
      <c r="C40837" t="s">
        <v>56588</v>
      </c>
      <c r="D40837">
        <v>0</v>
      </c>
      <c r="E40837" t="s">
        <v>12168</v>
      </c>
    </row>
    <row r="40838" spans="1:5" x14ac:dyDescent="0.25">
      <c r="A40838">
        <v>167116</v>
      </c>
      <c r="B40838" t="s">
        <v>864</v>
      </c>
      <c r="C40838" t="s">
        <v>56589</v>
      </c>
      <c r="D40838">
        <v>0</v>
      </c>
      <c r="E40838" t="s">
        <v>12168</v>
      </c>
    </row>
    <row r="40839" spans="1:5" x14ac:dyDescent="0.25">
      <c r="A40839">
        <v>167117</v>
      </c>
      <c r="B40839" t="s">
        <v>864</v>
      </c>
      <c r="C40839" t="s">
        <v>56590</v>
      </c>
      <c r="D40839">
        <v>0</v>
      </c>
      <c r="E40839" t="s">
        <v>12168</v>
      </c>
    </row>
    <row r="40840" spans="1:5" x14ac:dyDescent="0.25">
      <c r="A40840">
        <v>167118</v>
      </c>
      <c r="B40840" t="s">
        <v>864</v>
      </c>
      <c r="C40840" t="s">
        <v>56591</v>
      </c>
      <c r="D40840">
        <v>0</v>
      </c>
      <c r="E40840" t="s">
        <v>12168</v>
      </c>
    </row>
    <row r="40841" spans="1:5" x14ac:dyDescent="0.25">
      <c r="A40841">
        <v>167119</v>
      </c>
      <c r="B40841" t="s">
        <v>864</v>
      </c>
      <c r="C40841" t="s">
        <v>56592</v>
      </c>
      <c r="D40841">
        <v>0</v>
      </c>
      <c r="E40841" t="s">
        <v>12168</v>
      </c>
    </row>
    <row r="40842" spans="1:5" x14ac:dyDescent="0.25">
      <c r="A40842">
        <v>167120</v>
      </c>
      <c r="B40842" t="s">
        <v>864</v>
      </c>
      <c r="C40842" t="s">
        <v>56593</v>
      </c>
      <c r="D40842">
        <v>0</v>
      </c>
      <c r="E40842" t="s">
        <v>12168</v>
      </c>
    </row>
    <row r="40843" spans="1:5" x14ac:dyDescent="0.25">
      <c r="A40843">
        <v>167122</v>
      </c>
      <c r="B40843" t="s">
        <v>2144</v>
      </c>
      <c r="C40843" t="s">
        <v>56594</v>
      </c>
      <c r="D40843">
        <v>0</v>
      </c>
      <c r="E40843" t="s">
        <v>12168</v>
      </c>
    </row>
    <row r="40844" spans="1:5" x14ac:dyDescent="0.25">
      <c r="A40844">
        <v>167123</v>
      </c>
      <c r="B40844" t="s">
        <v>861</v>
      </c>
      <c r="C40844" t="s">
        <v>38224</v>
      </c>
      <c r="D40844">
        <v>0</v>
      </c>
      <c r="E40844" t="s">
        <v>12168</v>
      </c>
    </row>
    <row r="40845" spans="1:5" x14ac:dyDescent="0.25">
      <c r="A40845">
        <v>167124</v>
      </c>
      <c r="B40845" t="s">
        <v>861</v>
      </c>
      <c r="C40845" t="s">
        <v>38223</v>
      </c>
      <c r="D40845">
        <v>0</v>
      </c>
      <c r="E40845" t="s">
        <v>12168</v>
      </c>
    </row>
    <row r="40846" spans="1:5" x14ac:dyDescent="0.25">
      <c r="A40846">
        <v>167125</v>
      </c>
      <c r="B40846" t="s">
        <v>861</v>
      </c>
      <c r="C40846" t="s">
        <v>5823</v>
      </c>
      <c r="D40846">
        <v>0</v>
      </c>
      <c r="E40846" t="s">
        <v>12168</v>
      </c>
    </row>
    <row r="40847" spans="1:5" x14ac:dyDescent="0.25">
      <c r="A40847">
        <v>167126</v>
      </c>
      <c r="B40847" t="s">
        <v>861</v>
      </c>
      <c r="C40847" t="s">
        <v>5835</v>
      </c>
      <c r="D40847">
        <v>0</v>
      </c>
      <c r="E40847" t="s">
        <v>12168</v>
      </c>
    </row>
    <row r="40848" spans="1:5" x14ac:dyDescent="0.25">
      <c r="A40848">
        <v>167127</v>
      </c>
      <c r="B40848" t="s">
        <v>11517</v>
      </c>
      <c r="C40848" t="s">
        <v>56595</v>
      </c>
      <c r="D40848">
        <v>0</v>
      </c>
      <c r="E40848" t="s">
        <v>12168</v>
      </c>
    </row>
    <row r="40849" spans="1:5" x14ac:dyDescent="0.25">
      <c r="A40849">
        <v>167128</v>
      </c>
      <c r="B40849" t="s">
        <v>2679</v>
      </c>
      <c r="C40849" t="s">
        <v>56551</v>
      </c>
      <c r="D40849">
        <v>0</v>
      </c>
      <c r="E40849" t="s">
        <v>12168</v>
      </c>
    </row>
    <row r="40850" spans="1:5" x14ac:dyDescent="0.25">
      <c r="A40850">
        <v>167130</v>
      </c>
      <c r="B40850" t="s">
        <v>1627</v>
      </c>
      <c r="C40850" t="s">
        <v>56596</v>
      </c>
      <c r="D40850">
        <v>0</v>
      </c>
      <c r="E40850" t="s">
        <v>12168</v>
      </c>
    </row>
    <row r="40851" spans="1:5" x14ac:dyDescent="0.25">
      <c r="A40851">
        <v>167131</v>
      </c>
      <c r="B40851" t="s">
        <v>1612</v>
      </c>
      <c r="C40851" t="s">
        <v>56597</v>
      </c>
      <c r="D40851">
        <v>0</v>
      </c>
      <c r="E40851" t="s">
        <v>12168</v>
      </c>
    </row>
    <row r="40852" spans="1:5" x14ac:dyDescent="0.25">
      <c r="A40852">
        <v>167132</v>
      </c>
      <c r="B40852" t="s">
        <v>11393</v>
      </c>
      <c r="C40852" t="s">
        <v>56575</v>
      </c>
      <c r="D40852">
        <v>0</v>
      </c>
      <c r="E40852" t="s">
        <v>12168</v>
      </c>
    </row>
    <row r="40853" spans="1:5" x14ac:dyDescent="0.25">
      <c r="A40853">
        <v>167133</v>
      </c>
      <c r="B40853" t="s">
        <v>11393</v>
      </c>
      <c r="C40853" t="s">
        <v>56574</v>
      </c>
      <c r="D40853">
        <v>0</v>
      </c>
      <c r="E40853" t="s">
        <v>12168</v>
      </c>
    </row>
    <row r="40854" spans="1:5" x14ac:dyDescent="0.25">
      <c r="A40854">
        <v>167134</v>
      </c>
      <c r="B40854" t="s">
        <v>846</v>
      </c>
      <c r="C40854" t="s">
        <v>56581</v>
      </c>
      <c r="D40854">
        <v>0</v>
      </c>
      <c r="E40854" t="s">
        <v>12168</v>
      </c>
    </row>
    <row r="40855" spans="1:5" x14ac:dyDescent="0.25">
      <c r="A40855">
        <v>167135</v>
      </c>
      <c r="B40855" t="s">
        <v>846</v>
      </c>
      <c r="C40855" t="s">
        <v>5984</v>
      </c>
      <c r="D40855">
        <v>0</v>
      </c>
      <c r="E40855" t="s">
        <v>12168</v>
      </c>
    </row>
    <row r="40856" spans="1:5" x14ac:dyDescent="0.25">
      <c r="A40856">
        <v>167136</v>
      </c>
      <c r="B40856" t="s">
        <v>846</v>
      </c>
      <c r="C40856" t="s">
        <v>56598</v>
      </c>
      <c r="D40856">
        <v>0</v>
      </c>
      <c r="E40856" t="s">
        <v>12168</v>
      </c>
    </row>
    <row r="40857" spans="1:5" x14ac:dyDescent="0.25">
      <c r="A40857">
        <v>167137</v>
      </c>
      <c r="B40857" t="s">
        <v>846</v>
      </c>
      <c r="C40857" t="s">
        <v>56599</v>
      </c>
      <c r="D40857">
        <v>0</v>
      </c>
      <c r="E40857" t="s">
        <v>12168</v>
      </c>
    </row>
    <row r="40858" spans="1:5" x14ac:dyDescent="0.25">
      <c r="A40858">
        <v>167138</v>
      </c>
      <c r="B40858" t="s">
        <v>846</v>
      </c>
      <c r="C40858" t="s">
        <v>56600</v>
      </c>
      <c r="D40858">
        <v>0</v>
      </c>
      <c r="E40858" t="s">
        <v>12168</v>
      </c>
    </row>
    <row r="40859" spans="1:5" x14ac:dyDescent="0.25">
      <c r="A40859">
        <v>167139</v>
      </c>
      <c r="B40859" t="s">
        <v>853</v>
      </c>
      <c r="C40859" t="s">
        <v>6104</v>
      </c>
      <c r="D40859">
        <v>0</v>
      </c>
      <c r="E40859" t="s">
        <v>12168</v>
      </c>
    </row>
    <row r="40860" spans="1:5" x14ac:dyDescent="0.25">
      <c r="A40860">
        <v>167140</v>
      </c>
      <c r="B40860" t="s">
        <v>853</v>
      </c>
      <c r="C40860" t="s">
        <v>56601</v>
      </c>
      <c r="D40860">
        <v>0</v>
      </c>
      <c r="E40860" t="s">
        <v>12168</v>
      </c>
    </row>
    <row r="40861" spans="1:5" x14ac:dyDescent="0.25">
      <c r="A40861">
        <v>167141</v>
      </c>
      <c r="B40861" t="s">
        <v>298</v>
      </c>
      <c r="C40861" t="s">
        <v>56602</v>
      </c>
      <c r="D40861">
        <v>0</v>
      </c>
      <c r="E40861" t="s">
        <v>12168</v>
      </c>
    </row>
    <row r="40862" spans="1:5" x14ac:dyDescent="0.25">
      <c r="A40862">
        <v>167143</v>
      </c>
      <c r="B40862" t="s">
        <v>576</v>
      </c>
      <c r="C40862" t="s">
        <v>56603</v>
      </c>
      <c r="D40862">
        <v>0</v>
      </c>
      <c r="E40862" t="s">
        <v>12168</v>
      </c>
    </row>
    <row r="40863" spans="1:5" x14ac:dyDescent="0.25">
      <c r="A40863">
        <v>167144</v>
      </c>
      <c r="B40863" t="s">
        <v>576</v>
      </c>
      <c r="C40863" t="s">
        <v>56604</v>
      </c>
      <c r="D40863">
        <v>0</v>
      </c>
      <c r="E40863" t="s">
        <v>12168</v>
      </c>
    </row>
    <row r="40864" spans="1:5" x14ac:dyDescent="0.25">
      <c r="A40864">
        <v>167145</v>
      </c>
      <c r="B40864" t="s">
        <v>576</v>
      </c>
      <c r="C40864" t="s">
        <v>56605</v>
      </c>
      <c r="D40864">
        <v>0</v>
      </c>
      <c r="E40864" t="s">
        <v>12168</v>
      </c>
    </row>
    <row r="40865" spans="1:5" x14ac:dyDescent="0.25">
      <c r="A40865">
        <v>167146</v>
      </c>
      <c r="B40865" t="s">
        <v>86</v>
      </c>
      <c r="C40865" t="s">
        <v>27164</v>
      </c>
      <c r="D40865">
        <v>0</v>
      </c>
      <c r="E40865" t="s">
        <v>12168</v>
      </c>
    </row>
    <row r="40866" spans="1:5" x14ac:dyDescent="0.25">
      <c r="A40866">
        <v>167147</v>
      </c>
      <c r="B40866" t="s">
        <v>877</v>
      </c>
      <c r="C40866" t="s">
        <v>56606</v>
      </c>
      <c r="D40866">
        <v>0</v>
      </c>
      <c r="E40866" t="s">
        <v>12168</v>
      </c>
    </row>
    <row r="40867" spans="1:5" x14ac:dyDescent="0.25">
      <c r="A40867">
        <v>167148</v>
      </c>
      <c r="B40867" t="s">
        <v>296</v>
      </c>
      <c r="C40867" t="s">
        <v>56607</v>
      </c>
      <c r="D40867">
        <v>0</v>
      </c>
      <c r="E40867" t="s">
        <v>12168</v>
      </c>
    </row>
    <row r="40868" spans="1:5" x14ac:dyDescent="0.25">
      <c r="A40868">
        <v>167149</v>
      </c>
      <c r="B40868" t="s">
        <v>296</v>
      </c>
      <c r="C40868" t="s">
        <v>56608</v>
      </c>
      <c r="D40868">
        <v>0</v>
      </c>
      <c r="E40868" t="s">
        <v>12168</v>
      </c>
    </row>
    <row r="40869" spans="1:5" x14ac:dyDescent="0.25">
      <c r="A40869">
        <v>167151</v>
      </c>
      <c r="B40869" t="s">
        <v>45</v>
      </c>
      <c r="C40869" t="s">
        <v>56609</v>
      </c>
      <c r="D40869">
        <v>0</v>
      </c>
      <c r="E40869" t="s">
        <v>12168</v>
      </c>
    </row>
    <row r="40870" spans="1:5" x14ac:dyDescent="0.25">
      <c r="A40870">
        <v>167153</v>
      </c>
      <c r="B40870" t="s">
        <v>314</v>
      </c>
      <c r="C40870" t="s">
        <v>56610</v>
      </c>
      <c r="D40870">
        <v>0</v>
      </c>
      <c r="E40870" t="s">
        <v>12168</v>
      </c>
    </row>
    <row r="40871" spans="1:5" x14ac:dyDescent="0.25">
      <c r="A40871">
        <v>167154</v>
      </c>
      <c r="B40871" t="s">
        <v>314</v>
      </c>
      <c r="C40871" t="s">
        <v>56611</v>
      </c>
      <c r="D40871">
        <v>0</v>
      </c>
      <c r="E40871" t="s">
        <v>12168</v>
      </c>
    </row>
    <row r="40872" spans="1:5" x14ac:dyDescent="0.25">
      <c r="A40872">
        <v>167155</v>
      </c>
      <c r="B40872" t="s">
        <v>1029</v>
      </c>
      <c r="C40872" t="s">
        <v>56612</v>
      </c>
      <c r="D40872">
        <v>0</v>
      </c>
      <c r="E40872" t="s">
        <v>12168</v>
      </c>
    </row>
    <row r="40873" spans="1:5" x14ac:dyDescent="0.25">
      <c r="A40873">
        <v>167157</v>
      </c>
      <c r="B40873" t="s">
        <v>1029</v>
      </c>
      <c r="C40873" t="s">
        <v>56613</v>
      </c>
      <c r="D40873">
        <v>0</v>
      </c>
      <c r="E40873" t="s">
        <v>12168</v>
      </c>
    </row>
    <row r="40874" spans="1:5" x14ac:dyDescent="0.25">
      <c r="A40874">
        <v>167160</v>
      </c>
      <c r="B40874" t="s">
        <v>4369</v>
      </c>
      <c r="C40874" t="s">
        <v>56616</v>
      </c>
      <c r="D40874">
        <v>0</v>
      </c>
      <c r="E40874" t="s">
        <v>12168</v>
      </c>
    </row>
    <row r="40875" spans="1:5" x14ac:dyDescent="0.25">
      <c r="A40875">
        <v>167161</v>
      </c>
      <c r="B40875" t="s">
        <v>434</v>
      </c>
      <c r="C40875" t="s">
        <v>56617</v>
      </c>
      <c r="D40875">
        <v>0</v>
      </c>
      <c r="E40875" t="s">
        <v>12168</v>
      </c>
    </row>
    <row r="40876" spans="1:5" x14ac:dyDescent="0.25">
      <c r="A40876">
        <v>167162</v>
      </c>
      <c r="B40876" t="s">
        <v>1286</v>
      </c>
      <c r="C40876" t="s">
        <v>56618</v>
      </c>
      <c r="D40876">
        <v>0</v>
      </c>
      <c r="E40876" t="s">
        <v>12168</v>
      </c>
    </row>
    <row r="40877" spans="1:5" x14ac:dyDescent="0.25">
      <c r="A40877">
        <v>167163</v>
      </c>
      <c r="B40877" t="s">
        <v>681</v>
      </c>
      <c r="C40877" t="s">
        <v>56619</v>
      </c>
      <c r="D40877">
        <v>0</v>
      </c>
      <c r="E40877" t="s">
        <v>12168</v>
      </c>
    </row>
    <row r="40878" spans="1:5" x14ac:dyDescent="0.25">
      <c r="A40878">
        <v>167164</v>
      </c>
      <c r="B40878" t="s">
        <v>681</v>
      </c>
      <c r="C40878" t="s">
        <v>56620</v>
      </c>
      <c r="D40878">
        <v>0</v>
      </c>
      <c r="E40878" t="s">
        <v>12168</v>
      </c>
    </row>
    <row r="40879" spans="1:5" x14ac:dyDescent="0.25">
      <c r="A40879">
        <v>167166</v>
      </c>
      <c r="B40879" t="s">
        <v>513</v>
      </c>
      <c r="C40879" t="s">
        <v>56116</v>
      </c>
      <c r="D40879">
        <v>0</v>
      </c>
      <c r="E40879" t="s">
        <v>12168</v>
      </c>
    </row>
    <row r="40880" spans="1:5" x14ac:dyDescent="0.25">
      <c r="A40880">
        <v>167171</v>
      </c>
      <c r="B40880" t="s">
        <v>474</v>
      </c>
      <c r="C40880" t="s">
        <v>38237</v>
      </c>
      <c r="D40880">
        <v>0</v>
      </c>
      <c r="E40880" t="s">
        <v>12168</v>
      </c>
    </row>
    <row r="40881" spans="1:5" x14ac:dyDescent="0.25">
      <c r="A40881">
        <v>167174</v>
      </c>
      <c r="B40881" t="s">
        <v>474</v>
      </c>
      <c r="C40881" t="s">
        <v>38236</v>
      </c>
      <c r="D40881">
        <v>0</v>
      </c>
      <c r="E40881" t="s">
        <v>12168</v>
      </c>
    </row>
    <row r="40882" spans="1:5" x14ac:dyDescent="0.25">
      <c r="A40882">
        <v>167175</v>
      </c>
      <c r="B40882" t="s">
        <v>474</v>
      </c>
      <c r="C40882" t="s">
        <v>38240</v>
      </c>
      <c r="D40882">
        <v>0</v>
      </c>
      <c r="E40882" t="s">
        <v>12168</v>
      </c>
    </row>
    <row r="40883" spans="1:5" x14ac:dyDescent="0.25">
      <c r="A40883">
        <v>167177</v>
      </c>
      <c r="B40883" t="s">
        <v>1630</v>
      </c>
      <c r="C40883" t="s">
        <v>38356</v>
      </c>
      <c r="D40883">
        <v>0</v>
      </c>
      <c r="E40883" t="s">
        <v>12168</v>
      </c>
    </row>
    <row r="40884" spans="1:5" x14ac:dyDescent="0.25">
      <c r="A40884">
        <v>167179</v>
      </c>
      <c r="B40884" t="s">
        <v>1630</v>
      </c>
      <c r="C40884" t="s">
        <v>38353</v>
      </c>
      <c r="D40884">
        <v>0</v>
      </c>
      <c r="E40884" t="s">
        <v>12168</v>
      </c>
    </row>
    <row r="40885" spans="1:5" x14ac:dyDescent="0.25">
      <c r="A40885">
        <v>167183</v>
      </c>
      <c r="B40885" t="s">
        <v>1630</v>
      </c>
      <c r="C40885" t="s">
        <v>38352</v>
      </c>
      <c r="D40885">
        <v>0</v>
      </c>
      <c r="E40885" t="s">
        <v>12168</v>
      </c>
    </row>
    <row r="40886" spans="1:5" x14ac:dyDescent="0.25">
      <c r="A40886">
        <v>167185</v>
      </c>
      <c r="B40886" t="s">
        <v>1630</v>
      </c>
      <c r="C40886" t="s">
        <v>38351</v>
      </c>
      <c r="D40886">
        <v>0</v>
      </c>
      <c r="E40886" t="s">
        <v>12168</v>
      </c>
    </row>
    <row r="40887" spans="1:5" x14ac:dyDescent="0.25">
      <c r="A40887">
        <v>167187</v>
      </c>
      <c r="B40887" t="s">
        <v>1630</v>
      </c>
      <c r="C40887" t="s">
        <v>38350</v>
      </c>
      <c r="D40887">
        <v>0</v>
      </c>
      <c r="E40887" t="s">
        <v>12168</v>
      </c>
    </row>
    <row r="40888" spans="1:5" x14ac:dyDescent="0.25">
      <c r="A40888">
        <v>167189</v>
      </c>
      <c r="B40888" t="s">
        <v>477</v>
      </c>
      <c r="C40888" t="s">
        <v>38245</v>
      </c>
      <c r="D40888">
        <v>0</v>
      </c>
      <c r="E40888" t="s">
        <v>12168</v>
      </c>
    </row>
    <row r="40889" spans="1:5" x14ac:dyDescent="0.25">
      <c r="A40889">
        <v>167190</v>
      </c>
      <c r="B40889" t="s">
        <v>477</v>
      </c>
      <c r="C40889" t="s">
        <v>56623</v>
      </c>
      <c r="D40889">
        <v>0</v>
      </c>
      <c r="E40889" t="s">
        <v>12168</v>
      </c>
    </row>
    <row r="40890" spans="1:5" x14ac:dyDescent="0.25">
      <c r="A40890">
        <v>167192</v>
      </c>
      <c r="B40890" t="s">
        <v>477</v>
      </c>
      <c r="C40890" t="s">
        <v>38244</v>
      </c>
      <c r="D40890">
        <v>0</v>
      </c>
      <c r="E40890" t="s">
        <v>12168</v>
      </c>
    </row>
    <row r="40891" spans="1:5" x14ac:dyDescent="0.25">
      <c r="A40891">
        <v>167194</v>
      </c>
      <c r="B40891" t="s">
        <v>494</v>
      </c>
      <c r="C40891" t="s">
        <v>39747</v>
      </c>
      <c r="D40891">
        <v>0</v>
      </c>
      <c r="E40891" t="s">
        <v>12168</v>
      </c>
    </row>
    <row r="40892" spans="1:5" x14ac:dyDescent="0.25">
      <c r="A40892">
        <v>167196</v>
      </c>
      <c r="B40892" t="s">
        <v>494</v>
      </c>
      <c r="C40892" t="s">
        <v>39746</v>
      </c>
      <c r="D40892">
        <v>0</v>
      </c>
      <c r="E40892" t="s">
        <v>12168</v>
      </c>
    </row>
    <row r="40893" spans="1:5" x14ac:dyDescent="0.25">
      <c r="A40893">
        <v>167198</v>
      </c>
      <c r="B40893" t="s">
        <v>494</v>
      </c>
      <c r="C40893" t="s">
        <v>56615</v>
      </c>
      <c r="D40893">
        <v>0</v>
      </c>
      <c r="E40893" t="s">
        <v>12168</v>
      </c>
    </row>
    <row r="40894" spans="1:5" x14ac:dyDescent="0.25">
      <c r="A40894">
        <v>167200</v>
      </c>
      <c r="B40894" t="s">
        <v>494</v>
      </c>
      <c r="C40894" t="s">
        <v>56614</v>
      </c>
      <c r="D40894">
        <v>0</v>
      </c>
      <c r="E40894" t="s">
        <v>12168</v>
      </c>
    </row>
    <row r="40895" spans="1:5" x14ac:dyDescent="0.25">
      <c r="A40895">
        <v>167202</v>
      </c>
      <c r="B40895" t="s">
        <v>494</v>
      </c>
      <c r="C40895" t="s">
        <v>19964</v>
      </c>
      <c r="D40895">
        <v>0</v>
      </c>
      <c r="E40895" t="s">
        <v>12168</v>
      </c>
    </row>
    <row r="40896" spans="1:5" x14ac:dyDescent="0.25">
      <c r="A40896">
        <v>167204</v>
      </c>
      <c r="B40896" t="s">
        <v>494</v>
      </c>
      <c r="C40896" t="s">
        <v>39748</v>
      </c>
      <c r="D40896">
        <v>0</v>
      </c>
      <c r="E40896" t="s">
        <v>12168</v>
      </c>
    </row>
    <row r="40897" spans="1:5" x14ac:dyDescent="0.25">
      <c r="A40897">
        <v>167205</v>
      </c>
      <c r="B40897" t="s">
        <v>1221</v>
      </c>
      <c r="C40897" t="s">
        <v>56624</v>
      </c>
      <c r="D40897">
        <v>0</v>
      </c>
      <c r="E40897" t="s">
        <v>12168</v>
      </c>
    </row>
    <row r="40898" spans="1:5" x14ac:dyDescent="0.25">
      <c r="A40898">
        <v>167206</v>
      </c>
      <c r="B40898" t="s">
        <v>1221</v>
      </c>
      <c r="C40898" t="s">
        <v>56625</v>
      </c>
      <c r="D40898">
        <v>0</v>
      </c>
      <c r="E40898" t="s">
        <v>12168</v>
      </c>
    </row>
    <row r="40899" spans="1:5" x14ac:dyDescent="0.25">
      <c r="A40899">
        <v>167208</v>
      </c>
      <c r="B40899" t="s">
        <v>520</v>
      </c>
      <c r="C40899" t="s">
        <v>37943</v>
      </c>
      <c r="D40899">
        <v>1</v>
      </c>
      <c r="E40899" t="s">
        <v>12168</v>
      </c>
    </row>
    <row r="40900" spans="1:5" x14ac:dyDescent="0.25">
      <c r="A40900">
        <v>167210</v>
      </c>
      <c r="B40900" t="s">
        <v>520</v>
      </c>
      <c r="C40900" t="s">
        <v>56150</v>
      </c>
      <c r="D40900">
        <v>0</v>
      </c>
      <c r="E40900" t="s">
        <v>12168</v>
      </c>
    </row>
    <row r="40901" spans="1:5" x14ac:dyDescent="0.25">
      <c r="A40901">
        <v>167212</v>
      </c>
      <c r="B40901" t="s">
        <v>520</v>
      </c>
      <c r="C40901" t="s">
        <v>37944</v>
      </c>
      <c r="D40901">
        <v>0</v>
      </c>
      <c r="E40901" t="s">
        <v>12168</v>
      </c>
    </row>
    <row r="40902" spans="1:5" x14ac:dyDescent="0.25">
      <c r="A40902">
        <v>167214</v>
      </c>
      <c r="B40902" t="s">
        <v>522</v>
      </c>
      <c r="C40902" t="s">
        <v>56155</v>
      </c>
      <c r="D40902">
        <v>1</v>
      </c>
      <c r="E40902" t="s">
        <v>12168</v>
      </c>
    </row>
    <row r="40903" spans="1:5" x14ac:dyDescent="0.25">
      <c r="A40903">
        <v>167216</v>
      </c>
      <c r="B40903" t="s">
        <v>522</v>
      </c>
      <c r="C40903" t="s">
        <v>56158</v>
      </c>
      <c r="D40903">
        <v>0</v>
      </c>
      <c r="E40903" t="s">
        <v>12168</v>
      </c>
    </row>
    <row r="40904" spans="1:5" x14ac:dyDescent="0.25">
      <c r="A40904">
        <v>167218</v>
      </c>
      <c r="B40904" t="s">
        <v>522</v>
      </c>
      <c r="C40904" t="s">
        <v>56157</v>
      </c>
      <c r="D40904">
        <v>0</v>
      </c>
      <c r="E40904" t="s">
        <v>12168</v>
      </c>
    </row>
    <row r="40905" spans="1:5" x14ac:dyDescent="0.25">
      <c r="A40905">
        <v>167220</v>
      </c>
      <c r="B40905" t="s">
        <v>522</v>
      </c>
      <c r="C40905" t="s">
        <v>56156</v>
      </c>
      <c r="D40905">
        <v>0</v>
      </c>
      <c r="E40905" t="s">
        <v>12168</v>
      </c>
    </row>
    <row r="40906" spans="1:5" x14ac:dyDescent="0.25">
      <c r="A40906">
        <v>167222</v>
      </c>
      <c r="B40906" t="s">
        <v>522</v>
      </c>
      <c r="C40906" t="s">
        <v>56154</v>
      </c>
      <c r="D40906">
        <v>0</v>
      </c>
      <c r="E40906" t="s">
        <v>12168</v>
      </c>
    </row>
    <row r="40907" spans="1:5" x14ac:dyDescent="0.25">
      <c r="A40907">
        <v>167224</v>
      </c>
      <c r="B40907" t="s">
        <v>517</v>
      </c>
      <c r="C40907" t="s">
        <v>56147</v>
      </c>
      <c r="D40907">
        <v>1</v>
      </c>
      <c r="E40907" t="s">
        <v>12168</v>
      </c>
    </row>
    <row r="40908" spans="1:5" x14ac:dyDescent="0.25">
      <c r="A40908">
        <v>167226</v>
      </c>
      <c r="B40908" t="s">
        <v>517</v>
      </c>
      <c r="C40908" t="s">
        <v>56149</v>
      </c>
      <c r="D40908">
        <v>0</v>
      </c>
      <c r="E40908" t="s">
        <v>12168</v>
      </c>
    </row>
    <row r="40909" spans="1:5" x14ac:dyDescent="0.25">
      <c r="A40909">
        <v>167228</v>
      </c>
      <c r="B40909" t="s">
        <v>517</v>
      </c>
      <c r="C40909" t="s">
        <v>36961</v>
      </c>
      <c r="D40909">
        <v>0</v>
      </c>
      <c r="E40909" t="s">
        <v>12168</v>
      </c>
    </row>
    <row r="40910" spans="1:5" x14ac:dyDescent="0.25">
      <c r="A40910">
        <v>167230</v>
      </c>
      <c r="B40910" t="s">
        <v>517</v>
      </c>
      <c r="C40910" t="s">
        <v>56148</v>
      </c>
      <c r="D40910">
        <v>0</v>
      </c>
      <c r="E40910" t="s">
        <v>12168</v>
      </c>
    </row>
    <row r="40911" spans="1:5" x14ac:dyDescent="0.25">
      <c r="A40911">
        <v>167232</v>
      </c>
      <c r="B40911" t="s">
        <v>511</v>
      </c>
      <c r="C40911" t="s">
        <v>56083</v>
      </c>
      <c r="D40911">
        <v>1</v>
      </c>
      <c r="E40911" t="s">
        <v>12168</v>
      </c>
    </row>
    <row r="40912" spans="1:5" x14ac:dyDescent="0.25">
      <c r="A40912">
        <v>167234</v>
      </c>
      <c r="B40912" t="s">
        <v>511</v>
      </c>
      <c r="C40912" t="s">
        <v>18336</v>
      </c>
      <c r="D40912">
        <v>0</v>
      </c>
      <c r="E40912" t="s">
        <v>12168</v>
      </c>
    </row>
    <row r="40913" spans="1:5" x14ac:dyDescent="0.25">
      <c r="A40913">
        <v>167236</v>
      </c>
      <c r="B40913" t="s">
        <v>511</v>
      </c>
      <c r="C40913" t="s">
        <v>18337</v>
      </c>
      <c r="D40913">
        <v>0</v>
      </c>
      <c r="E40913" t="s">
        <v>12168</v>
      </c>
    </row>
    <row r="40914" spans="1:5" x14ac:dyDescent="0.25">
      <c r="A40914">
        <v>167238</v>
      </c>
      <c r="B40914" t="s">
        <v>524</v>
      </c>
      <c r="C40914" t="s">
        <v>56197</v>
      </c>
      <c r="D40914">
        <v>1</v>
      </c>
      <c r="E40914" t="s">
        <v>12168</v>
      </c>
    </row>
    <row r="40915" spans="1:5" x14ac:dyDescent="0.25">
      <c r="A40915">
        <v>167240</v>
      </c>
      <c r="B40915" t="s">
        <v>524</v>
      </c>
      <c r="C40915" t="s">
        <v>56198</v>
      </c>
      <c r="D40915">
        <v>0</v>
      </c>
      <c r="E40915" t="s">
        <v>12168</v>
      </c>
    </row>
    <row r="40916" spans="1:5" x14ac:dyDescent="0.25">
      <c r="A40916">
        <v>167242</v>
      </c>
      <c r="B40916" t="s">
        <v>524</v>
      </c>
      <c r="C40916" t="s">
        <v>37009</v>
      </c>
      <c r="D40916">
        <v>0</v>
      </c>
      <c r="E40916" t="s">
        <v>12168</v>
      </c>
    </row>
    <row r="40917" spans="1:5" x14ac:dyDescent="0.25">
      <c r="A40917">
        <v>167244</v>
      </c>
      <c r="B40917" t="s">
        <v>524</v>
      </c>
      <c r="C40917" t="s">
        <v>56196</v>
      </c>
      <c r="D40917">
        <v>0</v>
      </c>
      <c r="E40917" t="s">
        <v>12168</v>
      </c>
    </row>
    <row r="40918" spans="1:5" x14ac:dyDescent="0.25">
      <c r="A40918">
        <v>167245</v>
      </c>
      <c r="B40918" t="s">
        <v>1511</v>
      </c>
      <c r="C40918" t="s">
        <v>56626</v>
      </c>
      <c r="D40918">
        <v>0</v>
      </c>
      <c r="E40918" t="s">
        <v>12168</v>
      </c>
    </row>
    <row r="40919" spans="1:5" x14ac:dyDescent="0.25">
      <c r="A40919">
        <v>167246</v>
      </c>
      <c r="B40919" t="s">
        <v>1511</v>
      </c>
      <c r="C40919" t="s">
        <v>56627</v>
      </c>
      <c r="D40919">
        <v>0</v>
      </c>
      <c r="E40919" t="s">
        <v>12168</v>
      </c>
    </row>
    <row r="40920" spans="1:5" x14ac:dyDescent="0.25">
      <c r="A40920">
        <v>167247</v>
      </c>
      <c r="B40920" t="s">
        <v>56164</v>
      </c>
      <c r="C40920" t="s">
        <v>56167</v>
      </c>
      <c r="D40920">
        <v>0</v>
      </c>
      <c r="E40920" t="s">
        <v>12168</v>
      </c>
    </row>
    <row r="40921" spans="1:5" x14ac:dyDescent="0.25">
      <c r="A40921">
        <v>167248</v>
      </c>
      <c r="B40921" t="s">
        <v>56164</v>
      </c>
      <c r="C40921" t="s">
        <v>56628</v>
      </c>
      <c r="D40921">
        <v>0</v>
      </c>
      <c r="E40921" t="s">
        <v>12168</v>
      </c>
    </row>
    <row r="40922" spans="1:5" x14ac:dyDescent="0.25">
      <c r="A40922">
        <v>167249</v>
      </c>
      <c r="B40922" t="s">
        <v>564</v>
      </c>
      <c r="C40922" t="s">
        <v>56629</v>
      </c>
      <c r="D40922">
        <v>0</v>
      </c>
      <c r="E40922" t="s">
        <v>12168</v>
      </c>
    </row>
    <row r="40923" spans="1:5" x14ac:dyDescent="0.25">
      <c r="A40923">
        <v>167250</v>
      </c>
      <c r="B40923" t="s">
        <v>564</v>
      </c>
      <c r="C40923" t="s">
        <v>56630</v>
      </c>
      <c r="D40923">
        <v>0</v>
      </c>
      <c r="E40923" t="s">
        <v>12168</v>
      </c>
    </row>
    <row r="40924" spans="1:5" x14ac:dyDescent="0.25">
      <c r="A40924">
        <v>167251</v>
      </c>
      <c r="B40924" t="s">
        <v>564</v>
      </c>
      <c r="C40924" t="s">
        <v>56631</v>
      </c>
      <c r="D40924">
        <v>0</v>
      </c>
      <c r="E40924" t="s">
        <v>12168</v>
      </c>
    </row>
    <row r="40925" spans="1:5" x14ac:dyDescent="0.25">
      <c r="A40925">
        <v>167252</v>
      </c>
      <c r="B40925" t="s">
        <v>564</v>
      </c>
      <c r="C40925" t="s">
        <v>56632</v>
      </c>
      <c r="D40925">
        <v>0</v>
      </c>
      <c r="E40925" t="s">
        <v>12168</v>
      </c>
    </row>
    <row r="40926" spans="1:5" x14ac:dyDescent="0.25">
      <c r="A40926">
        <v>167253</v>
      </c>
      <c r="B40926" t="s">
        <v>564</v>
      </c>
      <c r="C40926" t="s">
        <v>56633</v>
      </c>
      <c r="D40926">
        <v>0</v>
      </c>
      <c r="E40926" t="s">
        <v>12168</v>
      </c>
    </row>
    <row r="40927" spans="1:5" x14ac:dyDescent="0.25">
      <c r="A40927">
        <v>167254</v>
      </c>
      <c r="B40927" t="s">
        <v>564</v>
      </c>
      <c r="C40927" t="s">
        <v>56634</v>
      </c>
      <c r="D40927">
        <v>0</v>
      </c>
      <c r="E40927" t="s">
        <v>12168</v>
      </c>
    </row>
    <row r="40928" spans="1:5" x14ac:dyDescent="0.25">
      <c r="A40928">
        <v>167255</v>
      </c>
      <c r="B40928" t="s">
        <v>564</v>
      </c>
      <c r="C40928" t="s">
        <v>56635</v>
      </c>
      <c r="D40928">
        <v>0</v>
      </c>
      <c r="E40928" t="s">
        <v>12168</v>
      </c>
    </row>
    <row r="40929" spans="1:5" x14ac:dyDescent="0.25">
      <c r="A40929">
        <v>167256</v>
      </c>
      <c r="B40929" t="s">
        <v>564</v>
      </c>
      <c r="C40929" t="s">
        <v>56636</v>
      </c>
      <c r="D40929">
        <v>0</v>
      </c>
      <c r="E40929" t="s">
        <v>12168</v>
      </c>
    </row>
    <row r="40930" spans="1:5" x14ac:dyDescent="0.25">
      <c r="A40930">
        <v>167258</v>
      </c>
      <c r="B40930" t="s">
        <v>244</v>
      </c>
      <c r="C40930" t="s">
        <v>3767</v>
      </c>
      <c r="D40930">
        <v>0</v>
      </c>
      <c r="E40930" t="s">
        <v>12168</v>
      </c>
    </row>
    <row r="40931" spans="1:5" x14ac:dyDescent="0.25">
      <c r="A40931">
        <v>167259</v>
      </c>
      <c r="B40931" t="s">
        <v>1646</v>
      </c>
      <c r="C40931" t="s">
        <v>56637</v>
      </c>
      <c r="D40931">
        <v>0</v>
      </c>
      <c r="E40931" t="s">
        <v>12168</v>
      </c>
    </row>
    <row r="40932" spans="1:5" x14ac:dyDescent="0.25">
      <c r="A40932">
        <v>167260</v>
      </c>
      <c r="B40932" t="s">
        <v>1646</v>
      </c>
      <c r="C40932" t="s">
        <v>56638</v>
      </c>
      <c r="D40932">
        <v>0</v>
      </c>
      <c r="E40932" t="s">
        <v>12168</v>
      </c>
    </row>
    <row r="40933" spans="1:5" x14ac:dyDescent="0.25">
      <c r="A40933">
        <v>167264</v>
      </c>
      <c r="B40933" t="s">
        <v>1630</v>
      </c>
      <c r="C40933" t="s">
        <v>38349</v>
      </c>
      <c r="D40933">
        <v>0</v>
      </c>
      <c r="E40933" t="s">
        <v>12168</v>
      </c>
    </row>
    <row r="40934" spans="1:5" x14ac:dyDescent="0.25">
      <c r="A40934">
        <v>167265</v>
      </c>
      <c r="B40934" t="s">
        <v>589</v>
      </c>
      <c r="C40934" t="s">
        <v>56639</v>
      </c>
      <c r="D40934">
        <v>0</v>
      </c>
      <c r="E40934" t="s">
        <v>12168</v>
      </c>
    </row>
    <row r="40935" spans="1:5" x14ac:dyDescent="0.25">
      <c r="A40935">
        <v>167267</v>
      </c>
      <c r="B40935" t="s">
        <v>589</v>
      </c>
      <c r="C40935" t="s">
        <v>56640</v>
      </c>
      <c r="D40935">
        <v>0</v>
      </c>
      <c r="E40935" t="s">
        <v>12168</v>
      </c>
    </row>
    <row r="40936" spans="1:5" x14ac:dyDescent="0.25">
      <c r="A40936">
        <v>167269</v>
      </c>
      <c r="B40936" t="s">
        <v>589</v>
      </c>
      <c r="C40936" t="s">
        <v>56641</v>
      </c>
      <c r="D40936">
        <v>0</v>
      </c>
      <c r="E40936" t="s">
        <v>12168</v>
      </c>
    </row>
    <row r="40937" spans="1:5" x14ac:dyDescent="0.25">
      <c r="A40937">
        <v>167270</v>
      </c>
      <c r="B40937" t="s">
        <v>596</v>
      </c>
      <c r="C40937" t="s">
        <v>56642</v>
      </c>
      <c r="D40937">
        <v>0</v>
      </c>
      <c r="E40937" t="s">
        <v>12168</v>
      </c>
    </row>
    <row r="40938" spans="1:5" x14ac:dyDescent="0.25">
      <c r="A40938">
        <v>167273</v>
      </c>
      <c r="B40938" t="s">
        <v>596</v>
      </c>
      <c r="C40938" t="s">
        <v>56643</v>
      </c>
      <c r="D40938">
        <v>0</v>
      </c>
      <c r="E40938" t="s">
        <v>12168</v>
      </c>
    </row>
    <row r="40939" spans="1:5" x14ac:dyDescent="0.25">
      <c r="A40939">
        <v>167274</v>
      </c>
      <c r="B40939" t="s">
        <v>596</v>
      </c>
      <c r="C40939" t="s">
        <v>56644</v>
      </c>
      <c r="D40939">
        <v>0</v>
      </c>
      <c r="E40939" t="s">
        <v>12168</v>
      </c>
    </row>
    <row r="40940" spans="1:5" x14ac:dyDescent="0.25">
      <c r="A40940">
        <v>167275</v>
      </c>
      <c r="B40940" t="s">
        <v>603</v>
      </c>
      <c r="C40940" t="s">
        <v>56645</v>
      </c>
      <c r="D40940">
        <v>0</v>
      </c>
      <c r="E40940" t="s">
        <v>12168</v>
      </c>
    </row>
    <row r="40941" spans="1:5" x14ac:dyDescent="0.25">
      <c r="A40941">
        <v>167276</v>
      </c>
      <c r="B40941" t="s">
        <v>603</v>
      </c>
      <c r="C40941" t="s">
        <v>56646</v>
      </c>
      <c r="D40941">
        <v>0</v>
      </c>
      <c r="E40941" t="s">
        <v>12168</v>
      </c>
    </row>
    <row r="40942" spans="1:5" x14ac:dyDescent="0.25">
      <c r="A40942">
        <v>167277</v>
      </c>
      <c r="B40942" t="s">
        <v>2100</v>
      </c>
      <c r="C40942" t="s">
        <v>56647</v>
      </c>
      <c r="D40942">
        <v>0</v>
      </c>
      <c r="E40942" t="s">
        <v>12168</v>
      </c>
    </row>
    <row r="40943" spans="1:5" x14ac:dyDescent="0.25">
      <c r="A40943">
        <v>167278</v>
      </c>
      <c r="B40943" t="s">
        <v>2100</v>
      </c>
      <c r="C40943" t="s">
        <v>56648</v>
      </c>
      <c r="D40943">
        <v>0</v>
      </c>
      <c r="E40943" t="s">
        <v>12168</v>
      </c>
    </row>
    <row r="40944" spans="1:5" x14ac:dyDescent="0.25">
      <c r="A40944">
        <v>167279</v>
      </c>
      <c r="B40944" t="s">
        <v>2100</v>
      </c>
      <c r="C40944" t="s">
        <v>11611</v>
      </c>
      <c r="D40944">
        <v>0</v>
      </c>
      <c r="E40944" t="s">
        <v>12168</v>
      </c>
    </row>
    <row r="40945" spans="1:5" x14ac:dyDescent="0.25">
      <c r="A40945">
        <v>167281</v>
      </c>
      <c r="B40945" t="s">
        <v>2100</v>
      </c>
      <c r="C40945" t="s">
        <v>11577</v>
      </c>
      <c r="D40945">
        <v>0</v>
      </c>
      <c r="E40945" t="s">
        <v>12168</v>
      </c>
    </row>
    <row r="40946" spans="1:5" x14ac:dyDescent="0.25">
      <c r="A40946">
        <v>167282</v>
      </c>
      <c r="B40946" t="s">
        <v>1277</v>
      </c>
      <c r="C40946" t="s">
        <v>56649</v>
      </c>
      <c r="D40946">
        <v>0</v>
      </c>
      <c r="E40946" t="s">
        <v>12168</v>
      </c>
    </row>
    <row r="40947" spans="1:5" x14ac:dyDescent="0.25">
      <c r="A40947">
        <v>167283</v>
      </c>
      <c r="B40947" t="s">
        <v>1277</v>
      </c>
      <c r="C40947" t="s">
        <v>56650</v>
      </c>
      <c r="D40947">
        <v>0</v>
      </c>
      <c r="E40947" t="s">
        <v>12168</v>
      </c>
    </row>
    <row r="40948" spans="1:5" x14ac:dyDescent="0.25">
      <c r="A40948">
        <v>167284</v>
      </c>
      <c r="B40948" t="s">
        <v>805</v>
      </c>
      <c r="C40948" t="s">
        <v>56651</v>
      </c>
      <c r="D40948">
        <v>0</v>
      </c>
      <c r="E40948" t="s">
        <v>12168</v>
      </c>
    </row>
    <row r="40949" spans="1:5" x14ac:dyDescent="0.25">
      <c r="A40949">
        <v>167285</v>
      </c>
      <c r="B40949" t="s">
        <v>805</v>
      </c>
      <c r="C40949" t="s">
        <v>56652</v>
      </c>
      <c r="D40949">
        <v>0</v>
      </c>
      <c r="E40949" t="s">
        <v>12168</v>
      </c>
    </row>
    <row r="40950" spans="1:5" x14ac:dyDescent="0.25">
      <c r="A40950">
        <v>167286</v>
      </c>
      <c r="B40950" t="s">
        <v>30</v>
      </c>
      <c r="C40950" t="s">
        <v>56653</v>
      </c>
      <c r="D40950">
        <v>0</v>
      </c>
      <c r="E40950" t="s">
        <v>12168</v>
      </c>
    </row>
    <row r="40951" spans="1:5" x14ac:dyDescent="0.25">
      <c r="A40951">
        <v>167287</v>
      </c>
      <c r="B40951" t="s">
        <v>30</v>
      </c>
      <c r="C40951" t="s">
        <v>56654</v>
      </c>
      <c r="D40951">
        <v>0</v>
      </c>
      <c r="E40951" t="s">
        <v>12168</v>
      </c>
    </row>
    <row r="40952" spans="1:5" x14ac:dyDescent="0.25">
      <c r="A40952">
        <v>167288</v>
      </c>
      <c r="B40952" t="s">
        <v>30</v>
      </c>
      <c r="C40952" t="s">
        <v>56655</v>
      </c>
      <c r="D40952">
        <v>0</v>
      </c>
      <c r="E40952" t="s">
        <v>12168</v>
      </c>
    </row>
    <row r="40953" spans="1:5" x14ac:dyDescent="0.25">
      <c r="A40953">
        <v>167289</v>
      </c>
      <c r="B40953" t="s">
        <v>30</v>
      </c>
      <c r="C40953" t="s">
        <v>56656</v>
      </c>
      <c r="D40953">
        <v>0</v>
      </c>
      <c r="E40953" t="s">
        <v>12168</v>
      </c>
    </row>
    <row r="40954" spans="1:5" x14ac:dyDescent="0.25">
      <c r="A40954">
        <v>167290</v>
      </c>
      <c r="B40954" t="s">
        <v>30</v>
      </c>
      <c r="C40954" t="s">
        <v>56657</v>
      </c>
      <c r="D40954">
        <v>0</v>
      </c>
      <c r="E40954" t="s">
        <v>12168</v>
      </c>
    </row>
    <row r="40955" spans="1:5" x14ac:dyDescent="0.25">
      <c r="A40955">
        <v>167291</v>
      </c>
      <c r="B40955" t="s">
        <v>30</v>
      </c>
      <c r="C40955" t="s">
        <v>56658</v>
      </c>
      <c r="D40955">
        <v>0</v>
      </c>
      <c r="E40955" t="s">
        <v>12168</v>
      </c>
    </row>
    <row r="40956" spans="1:5" x14ac:dyDescent="0.25">
      <c r="A40956">
        <v>167292</v>
      </c>
      <c r="B40956" t="s">
        <v>30</v>
      </c>
      <c r="C40956" t="s">
        <v>56659</v>
      </c>
      <c r="D40956">
        <v>0</v>
      </c>
      <c r="E40956" t="s">
        <v>12168</v>
      </c>
    </row>
    <row r="40957" spans="1:5" x14ac:dyDescent="0.25">
      <c r="A40957">
        <v>167293</v>
      </c>
      <c r="B40957" t="s">
        <v>30</v>
      </c>
      <c r="C40957" t="s">
        <v>56660</v>
      </c>
      <c r="D40957">
        <v>0</v>
      </c>
      <c r="E40957" t="s">
        <v>12168</v>
      </c>
    </row>
    <row r="40958" spans="1:5" x14ac:dyDescent="0.25">
      <c r="A40958">
        <v>167294</v>
      </c>
      <c r="B40958" t="s">
        <v>30</v>
      </c>
      <c r="C40958" t="s">
        <v>56661</v>
      </c>
      <c r="D40958">
        <v>0</v>
      </c>
      <c r="E40958" t="s">
        <v>12168</v>
      </c>
    </row>
    <row r="40959" spans="1:5" x14ac:dyDescent="0.25">
      <c r="A40959">
        <v>167295</v>
      </c>
      <c r="B40959" t="s">
        <v>30</v>
      </c>
      <c r="C40959" t="s">
        <v>56662</v>
      </c>
      <c r="D40959">
        <v>0</v>
      </c>
      <c r="E40959" t="s">
        <v>12168</v>
      </c>
    </row>
    <row r="40960" spans="1:5" x14ac:dyDescent="0.25">
      <c r="A40960">
        <v>167296</v>
      </c>
      <c r="B40960" t="s">
        <v>30</v>
      </c>
      <c r="C40960" t="s">
        <v>56663</v>
      </c>
      <c r="D40960">
        <v>0</v>
      </c>
      <c r="E40960" t="s">
        <v>12168</v>
      </c>
    </row>
    <row r="40961" spans="1:5" x14ac:dyDescent="0.25">
      <c r="A40961">
        <v>167297</v>
      </c>
      <c r="B40961" t="s">
        <v>30</v>
      </c>
      <c r="C40961" t="s">
        <v>56664</v>
      </c>
      <c r="D40961">
        <v>0</v>
      </c>
      <c r="E40961" t="s">
        <v>12168</v>
      </c>
    </row>
    <row r="40962" spans="1:5" x14ac:dyDescent="0.25">
      <c r="A40962">
        <v>167298</v>
      </c>
      <c r="B40962" t="s">
        <v>30</v>
      </c>
      <c r="C40962" t="s">
        <v>56665</v>
      </c>
      <c r="D40962">
        <v>0</v>
      </c>
      <c r="E40962" t="s">
        <v>12168</v>
      </c>
    </row>
    <row r="40963" spans="1:5" x14ac:dyDescent="0.25">
      <c r="A40963">
        <v>167299</v>
      </c>
      <c r="B40963" t="s">
        <v>30</v>
      </c>
      <c r="C40963" t="s">
        <v>56666</v>
      </c>
      <c r="D40963">
        <v>0</v>
      </c>
      <c r="E40963" t="s">
        <v>12168</v>
      </c>
    </row>
    <row r="40964" spans="1:5" x14ac:dyDescent="0.25">
      <c r="A40964">
        <v>167300</v>
      </c>
      <c r="B40964" t="s">
        <v>1830</v>
      </c>
      <c r="C40964" t="s">
        <v>56667</v>
      </c>
      <c r="D40964">
        <v>0</v>
      </c>
      <c r="E40964" t="s">
        <v>12168</v>
      </c>
    </row>
    <row r="40965" spans="1:5" x14ac:dyDescent="0.25">
      <c r="A40965">
        <v>167301</v>
      </c>
      <c r="B40965" t="s">
        <v>1830</v>
      </c>
      <c r="C40965" t="s">
        <v>56668</v>
      </c>
      <c r="D40965">
        <v>0</v>
      </c>
      <c r="E40965" t="s">
        <v>12168</v>
      </c>
    </row>
    <row r="40966" spans="1:5" x14ac:dyDescent="0.25">
      <c r="A40966">
        <v>167303</v>
      </c>
      <c r="B40966" t="s">
        <v>1830</v>
      </c>
      <c r="C40966" t="s">
        <v>56669</v>
      </c>
      <c r="D40966">
        <v>0</v>
      </c>
      <c r="E40966" t="s">
        <v>12168</v>
      </c>
    </row>
    <row r="40967" spans="1:5" x14ac:dyDescent="0.25">
      <c r="A40967">
        <v>167304</v>
      </c>
      <c r="B40967" t="s">
        <v>1830</v>
      </c>
      <c r="C40967" t="s">
        <v>56670</v>
      </c>
      <c r="D40967">
        <v>0</v>
      </c>
      <c r="E40967" t="s">
        <v>12168</v>
      </c>
    </row>
    <row r="40968" spans="1:5" x14ac:dyDescent="0.25">
      <c r="A40968">
        <v>167305</v>
      </c>
      <c r="B40968" t="s">
        <v>1830</v>
      </c>
      <c r="C40968" t="s">
        <v>56671</v>
      </c>
      <c r="D40968">
        <v>0</v>
      </c>
      <c r="E40968" t="s">
        <v>12168</v>
      </c>
    </row>
    <row r="40969" spans="1:5" x14ac:dyDescent="0.25">
      <c r="A40969">
        <v>167306</v>
      </c>
      <c r="B40969" t="s">
        <v>1830</v>
      </c>
      <c r="C40969" t="s">
        <v>56672</v>
      </c>
      <c r="D40969">
        <v>0</v>
      </c>
      <c r="E40969" t="s">
        <v>12168</v>
      </c>
    </row>
    <row r="40970" spans="1:5" x14ac:dyDescent="0.25">
      <c r="A40970">
        <v>167307</v>
      </c>
      <c r="B40970" t="s">
        <v>1830</v>
      </c>
      <c r="C40970" t="s">
        <v>56673</v>
      </c>
      <c r="D40970">
        <v>0</v>
      </c>
      <c r="E40970" t="s">
        <v>12168</v>
      </c>
    </row>
    <row r="40971" spans="1:5" x14ac:dyDescent="0.25">
      <c r="A40971">
        <v>167308</v>
      </c>
      <c r="B40971" t="s">
        <v>1099</v>
      </c>
      <c r="C40971" t="s">
        <v>56674</v>
      </c>
      <c r="D40971">
        <v>0</v>
      </c>
      <c r="E40971" t="s">
        <v>12168</v>
      </c>
    </row>
    <row r="40972" spans="1:5" x14ac:dyDescent="0.25">
      <c r="A40972">
        <v>167309</v>
      </c>
      <c r="B40972" t="s">
        <v>1099</v>
      </c>
      <c r="C40972" t="s">
        <v>56675</v>
      </c>
      <c r="D40972">
        <v>0</v>
      </c>
      <c r="E40972" t="s">
        <v>12168</v>
      </c>
    </row>
    <row r="40973" spans="1:5" x14ac:dyDescent="0.25">
      <c r="A40973">
        <v>167310</v>
      </c>
      <c r="B40973" t="s">
        <v>1028</v>
      </c>
      <c r="C40973" t="s">
        <v>6209</v>
      </c>
      <c r="D40973">
        <v>0</v>
      </c>
      <c r="E40973" t="s">
        <v>12168</v>
      </c>
    </row>
    <row r="40974" spans="1:5" x14ac:dyDescent="0.25">
      <c r="A40974">
        <v>167311</v>
      </c>
      <c r="B40974" t="s">
        <v>171</v>
      </c>
      <c r="C40974" t="s">
        <v>19776</v>
      </c>
      <c r="D40974">
        <v>0</v>
      </c>
      <c r="E40974" t="s">
        <v>12168</v>
      </c>
    </row>
    <row r="40975" spans="1:5" x14ac:dyDescent="0.25">
      <c r="A40975">
        <v>167312</v>
      </c>
      <c r="B40975" t="s">
        <v>2679</v>
      </c>
      <c r="C40975" t="s">
        <v>56676</v>
      </c>
      <c r="D40975">
        <v>0</v>
      </c>
      <c r="E40975" t="s">
        <v>12168</v>
      </c>
    </row>
    <row r="40976" spans="1:5" x14ac:dyDescent="0.25">
      <c r="A40976">
        <v>167313</v>
      </c>
      <c r="B40976" t="s">
        <v>2679</v>
      </c>
      <c r="C40976" t="s">
        <v>56677</v>
      </c>
      <c r="D40976">
        <v>0</v>
      </c>
      <c r="E40976" t="s">
        <v>12168</v>
      </c>
    </row>
    <row r="40977" spans="1:5" x14ac:dyDescent="0.25">
      <c r="A40977">
        <v>167314</v>
      </c>
      <c r="B40977" t="s">
        <v>2679</v>
      </c>
      <c r="C40977" t="s">
        <v>38277</v>
      </c>
      <c r="D40977">
        <v>0</v>
      </c>
      <c r="E40977" t="s">
        <v>12168</v>
      </c>
    </row>
    <row r="40978" spans="1:5" x14ac:dyDescent="0.25">
      <c r="A40978">
        <v>167315</v>
      </c>
      <c r="B40978" t="s">
        <v>1578</v>
      </c>
      <c r="C40978" t="s">
        <v>56678</v>
      </c>
      <c r="D40978">
        <v>0</v>
      </c>
      <c r="E40978" t="s">
        <v>12168</v>
      </c>
    </row>
    <row r="40979" spans="1:5" x14ac:dyDescent="0.25">
      <c r="A40979">
        <v>167317</v>
      </c>
      <c r="B40979" t="s">
        <v>101</v>
      </c>
      <c r="C40979" t="s">
        <v>39730</v>
      </c>
      <c r="D40979">
        <v>0</v>
      </c>
      <c r="E40979" t="s">
        <v>12168</v>
      </c>
    </row>
    <row r="40980" spans="1:5" x14ac:dyDescent="0.25">
      <c r="A40980">
        <v>167319</v>
      </c>
      <c r="B40980" t="s">
        <v>101</v>
      </c>
      <c r="C40980" t="s">
        <v>39735</v>
      </c>
      <c r="D40980">
        <v>0</v>
      </c>
      <c r="E40980" t="s">
        <v>12168</v>
      </c>
    </row>
    <row r="40981" spans="1:5" x14ac:dyDescent="0.25">
      <c r="A40981">
        <v>167321</v>
      </c>
      <c r="B40981" t="s">
        <v>101</v>
      </c>
      <c r="C40981" t="s">
        <v>39734</v>
      </c>
      <c r="D40981">
        <v>0</v>
      </c>
      <c r="E40981" t="s">
        <v>12168</v>
      </c>
    </row>
    <row r="40982" spans="1:5" x14ac:dyDescent="0.25">
      <c r="A40982">
        <v>167323</v>
      </c>
      <c r="B40982" t="s">
        <v>101</v>
      </c>
      <c r="C40982" t="s">
        <v>39733</v>
      </c>
      <c r="D40982">
        <v>0</v>
      </c>
      <c r="E40982" t="s">
        <v>12168</v>
      </c>
    </row>
    <row r="40983" spans="1:5" x14ac:dyDescent="0.25">
      <c r="A40983">
        <v>167325</v>
      </c>
      <c r="B40983" t="s">
        <v>101</v>
      </c>
      <c r="C40983" t="s">
        <v>39732</v>
      </c>
      <c r="D40983">
        <v>0</v>
      </c>
      <c r="E40983" t="s">
        <v>12168</v>
      </c>
    </row>
    <row r="40984" spans="1:5" x14ac:dyDescent="0.25">
      <c r="A40984">
        <v>167327</v>
      </c>
      <c r="B40984" t="s">
        <v>101</v>
      </c>
      <c r="C40984" t="s">
        <v>39731</v>
      </c>
      <c r="D40984">
        <v>0</v>
      </c>
      <c r="E40984" t="s">
        <v>12168</v>
      </c>
    </row>
    <row r="40985" spans="1:5" x14ac:dyDescent="0.25">
      <c r="A40985">
        <v>167328</v>
      </c>
      <c r="B40985" t="s">
        <v>1632</v>
      </c>
      <c r="C40985" t="s">
        <v>56679</v>
      </c>
      <c r="D40985">
        <v>0</v>
      </c>
      <c r="E40985" t="s">
        <v>12168</v>
      </c>
    </row>
    <row r="40986" spans="1:5" x14ac:dyDescent="0.25">
      <c r="A40986">
        <v>167329</v>
      </c>
      <c r="B40986" t="s">
        <v>1029</v>
      </c>
      <c r="C40986" t="s">
        <v>6209</v>
      </c>
      <c r="D40986">
        <v>0</v>
      </c>
      <c r="E40986" t="s">
        <v>12168</v>
      </c>
    </row>
    <row r="40987" spans="1:5" x14ac:dyDescent="0.25">
      <c r="A40987">
        <v>167330</v>
      </c>
      <c r="B40987" t="s">
        <v>693</v>
      </c>
      <c r="C40987" t="s">
        <v>56680</v>
      </c>
      <c r="D40987">
        <v>0</v>
      </c>
      <c r="E40987" t="s">
        <v>12168</v>
      </c>
    </row>
    <row r="40988" spans="1:5" x14ac:dyDescent="0.25">
      <c r="A40988">
        <v>167334</v>
      </c>
      <c r="B40988" t="s">
        <v>2726</v>
      </c>
      <c r="C40988" t="s">
        <v>9368</v>
      </c>
      <c r="D40988">
        <v>0</v>
      </c>
      <c r="E40988" t="s">
        <v>12168</v>
      </c>
    </row>
    <row r="40989" spans="1:5" x14ac:dyDescent="0.25">
      <c r="A40989">
        <v>167335</v>
      </c>
      <c r="B40989" t="s">
        <v>401</v>
      </c>
      <c r="C40989" t="s">
        <v>56681</v>
      </c>
      <c r="D40989">
        <v>0</v>
      </c>
      <c r="E40989" t="s">
        <v>12168</v>
      </c>
    </row>
    <row r="40990" spans="1:5" x14ac:dyDescent="0.25">
      <c r="A40990">
        <v>167336</v>
      </c>
      <c r="B40990" t="s">
        <v>390</v>
      </c>
      <c r="C40990" t="s">
        <v>56682</v>
      </c>
      <c r="D40990">
        <v>0</v>
      </c>
      <c r="E40990" t="s">
        <v>12168</v>
      </c>
    </row>
    <row r="40991" spans="1:5" x14ac:dyDescent="0.25">
      <c r="A40991">
        <v>167337</v>
      </c>
      <c r="B40991" t="s">
        <v>1627</v>
      </c>
      <c r="C40991" t="s">
        <v>55569</v>
      </c>
      <c r="D40991">
        <v>1</v>
      </c>
      <c r="E40991" t="s">
        <v>12168</v>
      </c>
    </row>
    <row r="40992" spans="1:5" x14ac:dyDescent="0.25">
      <c r="A40992">
        <v>167339</v>
      </c>
      <c r="B40992" t="s">
        <v>286</v>
      </c>
      <c r="C40992" t="s">
        <v>4020</v>
      </c>
      <c r="D40992">
        <v>0</v>
      </c>
      <c r="E40992" t="s">
        <v>12168</v>
      </c>
    </row>
    <row r="40993" spans="1:5" x14ac:dyDescent="0.25">
      <c r="A40993">
        <v>167341</v>
      </c>
      <c r="B40993" t="s">
        <v>763</v>
      </c>
      <c r="C40993" t="s">
        <v>55717</v>
      </c>
      <c r="D40993">
        <v>0</v>
      </c>
      <c r="E40993" t="s">
        <v>12168</v>
      </c>
    </row>
    <row r="40994" spans="1:5" x14ac:dyDescent="0.25">
      <c r="A40994">
        <v>167342</v>
      </c>
      <c r="B40994" t="s">
        <v>2244</v>
      </c>
      <c r="C40994" t="s">
        <v>56683</v>
      </c>
      <c r="D40994">
        <v>0</v>
      </c>
      <c r="E40994" t="s">
        <v>12168</v>
      </c>
    </row>
    <row r="40995" spans="1:5" x14ac:dyDescent="0.25">
      <c r="A40995">
        <v>167343</v>
      </c>
      <c r="B40995" t="s">
        <v>2244</v>
      </c>
      <c r="C40995" t="s">
        <v>56684</v>
      </c>
      <c r="D40995">
        <v>0</v>
      </c>
      <c r="E40995" t="s">
        <v>12168</v>
      </c>
    </row>
    <row r="40996" spans="1:5" x14ac:dyDescent="0.25">
      <c r="A40996">
        <v>167344</v>
      </c>
      <c r="B40996" t="s">
        <v>2244</v>
      </c>
      <c r="C40996" t="s">
        <v>16056</v>
      </c>
      <c r="D40996">
        <v>0</v>
      </c>
      <c r="E40996" t="s">
        <v>12168</v>
      </c>
    </row>
    <row r="40997" spans="1:5" x14ac:dyDescent="0.25">
      <c r="A40997">
        <v>167345</v>
      </c>
      <c r="B40997" t="s">
        <v>2244</v>
      </c>
      <c r="C40997" t="s">
        <v>56685</v>
      </c>
      <c r="D40997">
        <v>0</v>
      </c>
      <c r="E40997" t="s">
        <v>12168</v>
      </c>
    </row>
    <row r="40998" spans="1:5" x14ac:dyDescent="0.25">
      <c r="A40998">
        <v>167346</v>
      </c>
      <c r="B40998" t="s">
        <v>2244</v>
      </c>
      <c r="C40998" t="s">
        <v>56686</v>
      </c>
      <c r="D40998">
        <v>0</v>
      </c>
      <c r="E40998" t="s">
        <v>12168</v>
      </c>
    </row>
    <row r="40999" spans="1:5" x14ac:dyDescent="0.25">
      <c r="A40999">
        <v>167347</v>
      </c>
      <c r="B40999" t="s">
        <v>548</v>
      </c>
      <c r="C40999" t="s">
        <v>56687</v>
      </c>
      <c r="D40999">
        <v>0</v>
      </c>
      <c r="E40999" t="s">
        <v>12168</v>
      </c>
    </row>
    <row r="41000" spans="1:5" x14ac:dyDescent="0.25">
      <c r="A41000">
        <v>167349</v>
      </c>
      <c r="B41000" t="s">
        <v>832</v>
      </c>
      <c r="C41000" t="s">
        <v>6023</v>
      </c>
      <c r="D41000">
        <v>0</v>
      </c>
      <c r="E41000" t="s">
        <v>12168</v>
      </c>
    </row>
    <row r="41001" spans="1:5" x14ac:dyDescent="0.25">
      <c r="A41001">
        <v>167351</v>
      </c>
      <c r="B41001" t="s">
        <v>3388</v>
      </c>
      <c r="C41001" t="s">
        <v>38392</v>
      </c>
      <c r="D41001">
        <v>0</v>
      </c>
      <c r="E41001" t="s">
        <v>12168</v>
      </c>
    </row>
    <row r="41002" spans="1:5" x14ac:dyDescent="0.25">
      <c r="A41002">
        <v>167353</v>
      </c>
      <c r="B41002" t="s">
        <v>253</v>
      </c>
      <c r="C41002" t="s">
        <v>54833</v>
      </c>
      <c r="D41002">
        <v>0</v>
      </c>
      <c r="E41002" t="s">
        <v>12168</v>
      </c>
    </row>
    <row r="41003" spans="1:5" x14ac:dyDescent="0.25">
      <c r="A41003">
        <v>167355</v>
      </c>
      <c r="B41003" t="s">
        <v>1110</v>
      </c>
      <c r="C41003" t="s">
        <v>6885</v>
      </c>
      <c r="D41003">
        <v>0</v>
      </c>
      <c r="E41003" t="s">
        <v>12168</v>
      </c>
    </row>
    <row r="41004" spans="1:5" x14ac:dyDescent="0.25">
      <c r="A41004">
        <v>167356</v>
      </c>
      <c r="B41004" t="s">
        <v>1208</v>
      </c>
      <c r="C41004" t="s">
        <v>56688</v>
      </c>
      <c r="D41004">
        <v>0</v>
      </c>
      <c r="E41004" t="s">
        <v>12168</v>
      </c>
    </row>
    <row r="41005" spans="1:5" x14ac:dyDescent="0.25">
      <c r="A41005">
        <v>167358</v>
      </c>
      <c r="B41005" t="s">
        <v>744</v>
      </c>
      <c r="C41005" t="s">
        <v>56690</v>
      </c>
      <c r="D41005">
        <v>0</v>
      </c>
      <c r="E41005" t="s">
        <v>12168</v>
      </c>
    </row>
    <row r="41006" spans="1:5" x14ac:dyDescent="0.25">
      <c r="A41006">
        <v>167359</v>
      </c>
      <c r="B41006" t="s">
        <v>744</v>
      </c>
      <c r="C41006" t="s">
        <v>56691</v>
      </c>
      <c r="D41006">
        <v>0</v>
      </c>
      <c r="E41006" t="s">
        <v>12168</v>
      </c>
    </row>
    <row r="41007" spans="1:5" x14ac:dyDescent="0.25">
      <c r="A41007">
        <v>167360</v>
      </c>
      <c r="B41007" t="s">
        <v>744</v>
      </c>
      <c r="C41007" t="s">
        <v>56692</v>
      </c>
      <c r="D41007">
        <v>0</v>
      </c>
      <c r="E41007" t="s">
        <v>12168</v>
      </c>
    </row>
    <row r="41008" spans="1:5" x14ac:dyDescent="0.25">
      <c r="A41008">
        <v>167361</v>
      </c>
      <c r="B41008" t="s">
        <v>744</v>
      </c>
      <c r="C41008" t="s">
        <v>56693</v>
      </c>
      <c r="D41008">
        <v>0</v>
      </c>
      <c r="E41008" t="s">
        <v>12168</v>
      </c>
    </row>
    <row r="41009" spans="1:5" x14ac:dyDescent="0.25">
      <c r="A41009">
        <v>167362</v>
      </c>
      <c r="B41009" t="s">
        <v>1693</v>
      </c>
      <c r="C41009" t="s">
        <v>56694</v>
      </c>
      <c r="D41009">
        <v>0</v>
      </c>
      <c r="E41009" t="s">
        <v>12168</v>
      </c>
    </row>
    <row r="41010" spans="1:5" x14ac:dyDescent="0.25">
      <c r="A41010">
        <v>167363</v>
      </c>
      <c r="B41010" t="s">
        <v>1693</v>
      </c>
      <c r="C41010" t="s">
        <v>56695</v>
      </c>
      <c r="D41010">
        <v>0</v>
      </c>
      <c r="E41010" t="s">
        <v>12168</v>
      </c>
    </row>
    <row r="41011" spans="1:5" x14ac:dyDescent="0.25">
      <c r="A41011">
        <v>167364</v>
      </c>
      <c r="B41011" t="s">
        <v>1087</v>
      </c>
      <c r="C41011" t="s">
        <v>56696</v>
      </c>
      <c r="D41011">
        <v>0</v>
      </c>
      <c r="E41011" t="s">
        <v>12168</v>
      </c>
    </row>
    <row r="41012" spans="1:5" x14ac:dyDescent="0.25">
      <c r="A41012">
        <v>167365</v>
      </c>
      <c r="B41012" t="s">
        <v>1260</v>
      </c>
      <c r="C41012" t="s">
        <v>56697</v>
      </c>
      <c r="D41012">
        <v>0</v>
      </c>
      <c r="E41012" t="s">
        <v>12168</v>
      </c>
    </row>
    <row r="41013" spans="1:5" x14ac:dyDescent="0.25">
      <c r="A41013">
        <v>167367</v>
      </c>
      <c r="B41013" t="s">
        <v>1095</v>
      </c>
      <c r="C41013" t="s">
        <v>6844</v>
      </c>
      <c r="D41013">
        <v>0</v>
      </c>
      <c r="E41013" t="s">
        <v>12168</v>
      </c>
    </row>
    <row r="41014" spans="1:5" x14ac:dyDescent="0.25">
      <c r="A41014">
        <v>167368</v>
      </c>
      <c r="B41014" t="s">
        <v>1274</v>
      </c>
      <c r="C41014" t="s">
        <v>56698</v>
      </c>
      <c r="D41014">
        <v>0</v>
      </c>
      <c r="E41014" t="s">
        <v>12168</v>
      </c>
    </row>
    <row r="41015" spans="1:5" x14ac:dyDescent="0.25">
      <c r="A41015">
        <v>167369</v>
      </c>
      <c r="B41015" t="s">
        <v>1274</v>
      </c>
      <c r="C41015" t="s">
        <v>56699</v>
      </c>
      <c r="D41015">
        <v>0</v>
      </c>
      <c r="E41015" t="s">
        <v>12168</v>
      </c>
    </row>
    <row r="41016" spans="1:5" x14ac:dyDescent="0.25">
      <c r="A41016">
        <v>167370</v>
      </c>
      <c r="B41016" t="s">
        <v>1260</v>
      </c>
      <c r="C41016" t="s">
        <v>56700</v>
      </c>
      <c r="D41016">
        <v>0</v>
      </c>
      <c r="E41016" t="s">
        <v>12168</v>
      </c>
    </row>
    <row r="41017" spans="1:5" x14ac:dyDescent="0.25">
      <c r="A41017">
        <v>167371</v>
      </c>
      <c r="B41017" t="s">
        <v>1260</v>
      </c>
      <c r="C41017" t="s">
        <v>56701</v>
      </c>
      <c r="D41017">
        <v>0</v>
      </c>
      <c r="E41017" t="s">
        <v>12168</v>
      </c>
    </row>
    <row r="41018" spans="1:5" x14ac:dyDescent="0.25">
      <c r="A41018">
        <v>167372</v>
      </c>
      <c r="B41018" t="s">
        <v>1260</v>
      </c>
      <c r="C41018" t="s">
        <v>56702</v>
      </c>
      <c r="D41018">
        <v>0</v>
      </c>
      <c r="E41018" t="s">
        <v>12168</v>
      </c>
    </row>
    <row r="41019" spans="1:5" x14ac:dyDescent="0.25">
      <c r="A41019">
        <v>167373</v>
      </c>
      <c r="B41019" t="s">
        <v>1260</v>
      </c>
      <c r="C41019" t="s">
        <v>56703</v>
      </c>
      <c r="D41019">
        <v>0</v>
      </c>
      <c r="E41019" t="s">
        <v>12168</v>
      </c>
    </row>
    <row r="41020" spans="1:5" x14ac:dyDescent="0.25">
      <c r="A41020">
        <v>167374</v>
      </c>
      <c r="B41020" t="s">
        <v>3</v>
      </c>
      <c r="C41020" t="s">
        <v>18193</v>
      </c>
      <c r="D41020">
        <v>0</v>
      </c>
      <c r="E41020" t="s">
        <v>12168</v>
      </c>
    </row>
    <row r="41021" spans="1:5" x14ac:dyDescent="0.25">
      <c r="A41021">
        <v>167375</v>
      </c>
      <c r="B41021" t="s">
        <v>189</v>
      </c>
      <c r="C41021" t="s">
        <v>56704</v>
      </c>
      <c r="D41021">
        <v>0</v>
      </c>
      <c r="E41021" t="s">
        <v>12168</v>
      </c>
    </row>
    <row r="41022" spans="1:5" x14ac:dyDescent="0.25">
      <c r="A41022">
        <v>167376</v>
      </c>
      <c r="B41022" t="s">
        <v>851</v>
      </c>
      <c r="C41022" t="s">
        <v>56705</v>
      </c>
      <c r="D41022">
        <v>0</v>
      </c>
      <c r="E41022" t="s">
        <v>12168</v>
      </c>
    </row>
    <row r="41023" spans="1:5" x14ac:dyDescent="0.25">
      <c r="A41023">
        <v>167377</v>
      </c>
      <c r="B41023" t="s">
        <v>851</v>
      </c>
      <c r="C41023" t="s">
        <v>56706</v>
      </c>
      <c r="D41023">
        <v>0</v>
      </c>
      <c r="E41023" t="s">
        <v>12168</v>
      </c>
    </row>
    <row r="41024" spans="1:5" x14ac:dyDescent="0.25">
      <c r="A41024">
        <v>167378</v>
      </c>
      <c r="B41024" t="s">
        <v>851</v>
      </c>
      <c r="C41024" t="s">
        <v>56707</v>
      </c>
      <c r="D41024">
        <v>0</v>
      </c>
      <c r="E41024" t="s">
        <v>12168</v>
      </c>
    </row>
    <row r="41025" spans="1:5" x14ac:dyDescent="0.25">
      <c r="A41025">
        <v>167379</v>
      </c>
      <c r="B41025" t="s">
        <v>1175</v>
      </c>
      <c r="C41025" t="s">
        <v>56708</v>
      </c>
      <c r="D41025">
        <v>0</v>
      </c>
      <c r="E41025" t="s">
        <v>12168</v>
      </c>
    </row>
    <row r="41026" spans="1:5" x14ac:dyDescent="0.25">
      <c r="A41026">
        <v>167380</v>
      </c>
      <c r="B41026" t="s">
        <v>1175</v>
      </c>
      <c r="C41026" t="s">
        <v>56709</v>
      </c>
      <c r="D41026">
        <v>0</v>
      </c>
      <c r="E41026" t="s">
        <v>12168</v>
      </c>
    </row>
    <row r="41027" spans="1:5" x14ac:dyDescent="0.25">
      <c r="A41027">
        <v>167381</v>
      </c>
      <c r="B41027" t="s">
        <v>1175</v>
      </c>
      <c r="C41027" t="s">
        <v>56710</v>
      </c>
      <c r="D41027">
        <v>0</v>
      </c>
      <c r="E41027" t="s">
        <v>12168</v>
      </c>
    </row>
    <row r="41028" spans="1:5" x14ac:dyDescent="0.25">
      <c r="A41028">
        <v>167382</v>
      </c>
      <c r="B41028" t="s">
        <v>1728</v>
      </c>
      <c r="C41028" t="s">
        <v>56711</v>
      </c>
      <c r="D41028">
        <v>0</v>
      </c>
      <c r="E41028" t="s">
        <v>12168</v>
      </c>
    </row>
    <row r="41029" spans="1:5" x14ac:dyDescent="0.25">
      <c r="A41029">
        <v>167383</v>
      </c>
      <c r="B41029" t="s">
        <v>118</v>
      </c>
      <c r="C41029" t="s">
        <v>56712</v>
      </c>
      <c r="D41029">
        <v>0</v>
      </c>
      <c r="E41029" t="s">
        <v>12168</v>
      </c>
    </row>
    <row r="41030" spans="1:5" x14ac:dyDescent="0.25">
      <c r="A41030">
        <v>167384</v>
      </c>
      <c r="B41030" t="s">
        <v>118</v>
      </c>
      <c r="C41030" t="s">
        <v>3289</v>
      </c>
      <c r="D41030">
        <v>0</v>
      </c>
      <c r="E41030" t="s">
        <v>12168</v>
      </c>
    </row>
    <row r="41031" spans="1:5" x14ac:dyDescent="0.25">
      <c r="A41031">
        <v>167385</v>
      </c>
      <c r="B41031" t="s">
        <v>118</v>
      </c>
      <c r="C41031" t="s">
        <v>3301</v>
      </c>
      <c r="D41031">
        <v>0</v>
      </c>
      <c r="E41031" t="s">
        <v>12168</v>
      </c>
    </row>
    <row r="41032" spans="1:5" x14ac:dyDescent="0.25">
      <c r="A41032">
        <v>167386</v>
      </c>
      <c r="B41032" t="s">
        <v>118</v>
      </c>
      <c r="C41032" t="s">
        <v>3375</v>
      </c>
      <c r="D41032">
        <v>0</v>
      </c>
      <c r="E41032" t="s">
        <v>12168</v>
      </c>
    </row>
    <row r="41033" spans="1:5" x14ac:dyDescent="0.25">
      <c r="A41033">
        <v>167387</v>
      </c>
      <c r="B41033" t="s">
        <v>118</v>
      </c>
      <c r="C41033" t="s">
        <v>3374</v>
      </c>
      <c r="D41033">
        <v>0</v>
      </c>
      <c r="E41033" t="s">
        <v>12168</v>
      </c>
    </row>
    <row r="41034" spans="1:5" x14ac:dyDescent="0.25">
      <c r="A41034">
        <v>167388</v>
      </c>
      <c r="B41034" t="s">
        <v>118</v>
      </c>
      <c r="C41034" t="s">
        <v>3284</v>
      </c>
      <c r="D41034">
        <v>0</v>
      </c>
      <c r="E41034" t="s">
        <v>12168</v>
      </c>
    </row>
    <row r="41035" spans="1:5" x14ac:dyDescent="0.25">
      <c r="A41035">
        <v>167389</v>
      </c>
      <c r="B41035" t="s">
        <v>118</v>
      </c>
      <c r="C41035" t="s">
        <v>3310</v>
      </c>
      <c r="D41035">
        <v>0</v>
      </c>
      <c r="E41035" t="s">
        <v>12168</v>
      </c>
    </row>
    <row r="41036" spans="1:5" x14ac:dyDescent="0.25">
      <c r="A41036">
        <v>167390</v>
      </c>
      <c r="B41036" t="s">
        <v>118</v>
      </c>
      <c r="C41036" t="s">
        <v>3291</v>
      </c>
      <c r="D41036">
        <v>0</v>
      </c>
      <c r="E41036" t="s">
        <v>12168</v>
      </c>
    </row>
    <row r="41037" spans="1:5" x14ac:dyDescent="0.25">
      <c r="A41037">
        <v>167391</v>
      </c>
      <c r="B41037" t="s">
        <v>1236</v>
      </c>
      <c r="C41037" t="s">
        <v>56713</v>
      </c>
      <c r="D41037">
        <v>0</v>
      </c>
      <c r="E41037" t="s">
        <v>12168</v>
      </c>
    </row>
    <row r="41038" spans="1:5" x14ac:dyDescent="0.25">
      <c r="A41038">
        <v>167392</v>
      </c>
      <c r="B41038" t="s">
        <v>1272</v>
      </c>
      <c r="C41038" t="s">
        <v>56714</v>
      </c>
      <c r="D41038">
        <v>0</v>
      </c>
      <c r="E41038" t="s">
        <v>12168</v>
      </c>
    </row>
    <row r="41039" spans="1:5" x14ac:dyDescent="0.25">
      <c r="A41039">
        <v>167393</v>
      </c>
      <c r="B41039" t="s">
        <v>795</v>
      </c>
      <c r="C41039" t="s">
        <v>36168</v>
      </c>
      <c r="D41039">
        <v>0</v>
      </c>
      <c r="E41039" t="s">
        <v>12168</v>
      </c>
    </row>
    <row r="41040" spans="1:5" x14ac:dyDescent="0.25">
      <c r="A41040">
        <v>167394</v>
      </c>
      <c r="B41040" t="s">
        <v>1638</v>
      </c>
      <c r="C41040" t="s">
        <v>56715</v>
      </c>
      <c r="D41040">
        <v>0</v>
      </c>
      <c r="E41040" t="s">
        <v>12168</v>
      </c>
    </row>
    <row r="41041" spans="1:5" x14ac:dyDescent="0.25">
      <c r="A41041">
        <v>167395</v>
      </c>
      <c r="B41041" t="s">
        <v>5042</v>
      </c>
      <c r="C41041" t="s">
        <v>56716</v>
      </c>
      <c r="D41041">
        <v>0</v>
      </c>
      <c r="E41041" t="s">
        <v>12168</v>
      </c>
    </row>
    <row r="41042" spans="1:5" x14ac:dyDescent="0.25">
      <c r="A41042">
        <v>167396</v>
      </c>
      <c r="B41042" t="s">
        <v>2053</v>
      </c>
      <c r="C41042" t="s">
        <v>56717</v>
      </c>
      <c r="D41042">
        <v>0</v>
      </c>
      <c r="E41042" t="s">
        <v>12168</v>
      </c>
    </row>
    <row r="41043" spans="1:5" x14ac:dyDescent="0.25">
      <c r="A41043">
        <v>167397</v>
      </c>
      <c r="B41043" t="s">
        <v>1876</v>
      </c>
      <c r="C41043" t="s">
        <v>56718</v>
      </c>
      <c r="D41043">
        <v>0</v>
      </c>
      <c r="E41043" t="s">
        <v>12168</v>
      </c>
    </row>
    <row r="41044" spans="1:5" x14ac:dyDescent="0.25">
      <c r="A41044">
        <v>167398</v>
      </c>
      <c r="B41044" t="s">
        <v>576</v>
      </c>
      <c r="C41044" t="s">
        <v>56719</v>
      </c>
      <c r="D41044">
        <v>0</v>
      </c>
      <c r="E41044" t="s">
        <v>12168</v>
      </c>
    </row>
    <row r="41045" spans="1:5" x14ac:dyDescent="0.25">
      <c r="A41045">
        <v>167399</v>
      </c>
      <c r="B41045" t="s">
        <v>576</v>
      </c>
      <c r="C41045" t="s">
        <v>56720</v>
      </c>
      <c r="D41045">
        <v>0</v>
      </c>
      <c r="E41045" t="s">
        <v>12168</v>
      </c>
    </row>
    <row r="41046" spans="1:5" x14ac:dyDescent="0.25">
      <c r="A41046">
        <v>167400</v>
      </c>
      <c r="B41046" t="s">
        <v>630</v>
      </c>
      <c r="C41046" t="s">
        <v>56721</v>
      </c>
      <c r="D41046">
        <v>0</v>
      </c>
      <c r="E41046" t="s">
        <v>12168</v>
      </c>
    </row>
    <row r="41047" spans="1:5" x14ac:dyDescent="0.25">
      <c r="A41047">
        <v>167401</v>
      </c>
      <c r="B41047" t="s">
        <v>630</v>
      </c>
      <c r="C41047" t="s">
        <v>56722</v>
      </c>
      <c r="D41047">
        <v>0</v>
      </c>
      <c r="E41047" t="s">
        <v>12168</v>
      </c>
    </row>
    <row r="41048" spans="1:5" x14ac:dyDescent="0.25">
      <c r="A41048">
        <v>167402</v>
      </c>
      <c r="B41048" t="s">
        <v>630</v>
      </c>
      <c r="C41048" t="s">
        <v>56723</v>
      </c>
      <c r="D41048">
        <v>0</v>
      </c>
      <c r="E41048" t="s">
        <v>12168</v>
      </c>
    </row>
    <row r="41049" spans="1:5" x14ac:dyDescent="0.25">
      <c r="A41049">
        <v>167403</v>
      </c>
      <c r="B41049" t="s">
        <v>640</v>
      </c>
      <c r="C41049" t="s">
        <v>56724</v>
      </c>
      <c r="D41049">
        <v>0</v>
      </c>
      <c r="E41049" t="s">
        <v>12168</v>
      </c>
    </row>
    <row r="41050" spans="1:5" x14ac:dyDescent="0.25">
      <c r="A41050">
        <v>167404</v>
      </c>
      <c r="B41050" t="s">
        <v>640</v>
      </c>
      <c r="C41050" t="s">
        <v>56725</v>
      </c>
      <c r="D41050">
        <v>0</v>
      </c>
      <c r="E41050" t="s">
        <v>12168</v>
      </c>
    </row>
    <row r="41051" spans="1:5" x14ac:dyDescent="0.25">
      <c r="A41051">
        <v>167405</v>
      </c>
      <c r="B41051" t="s">
        <v>640</v>
      </c>
      <c r="C41051" t="s">
        <v>56726</v>
      </c>
      <c r="D41051">
        <v>0</v>
      </c>
      <c r="E41051" t="s">
        <v>12168</v>
      </c>
    </row>
    <row r="41052" spans="1:5" x14ac:dyDescent="0.25">
      <c r="A41052">
        <v>167406</v>
      </c>
      <c r="B41052" t="s">
        <v>640</v>
      </c>
      <c r="C41052" t="s">
        <v>56727</v>
      </c>
      <c r="D41052">
        <v>0</v>
      </c>
      <c r="E41052" t="s">
        <v>12168</v>
      </c>
    </row>
    <row r="41053" spans="1:5" x14ac:dyDescent="0.25">
      <c r="A41053">
        <v>167407</v>
      </c>
      <c r="B41053" t="s">
        <v>864</v>
      </c>
      <c r="C41053" t="s">
        <v>56728</v>
      </c>
      <c r="D41053">
        <v>0</v>
      </c>
      <c r="E41053" t="s">
        <v>12168</v>
      </c>
    </row>
    <row r="41054" spans="1:5" x14ac:dyDescent="0.25">
      <c r="A41054">
        <v>167408</v>
      </c>
      <c r="B41054" t="s">
        <v>864</v>
      </c>
      <c r="C41054" t="s">
        <v>56729</v>
      </c>
      <c r="D41054">
        <v>0</v>
      </c>
      <c r="E41054" t="s">
        <v>12168</v>
      </c>
    </row>
    <row r="41055" spans="1:5" x14ac:dyDescent="0.25">
      <c r="A41055">
        <v>167409</v>
      </c>
      <c r="B41055" t="s">
        <v>864</v>
      </c>
      <c r="C41055" t="s">
        <v>56730</v>
      </c>
      <c r="D41055">
        <v>0</v>
      </c>
      <c r="E41055" t="s">
        <v>12168</v>
      </c>
    </row>
    <row r="41056" spans="1:5" x14ac:dyDescent="0.25">
      <c r="A41056">
        <v>167410</v>
      </c>
      <c r="B41056" t="s">
        <v>864</v>
      </c>
      <c r="C41056" t="s">
        <v>56731</v>
      </c>
      <c r="D41056">
        <v>0</v>
      </c>
      <c r="E41056" t="s">
        <v>12168</v>
      </c>
    </row>
    <row r="41057" spans="1:5" x14ac:dyDescent="0.25">
      <c r="A41057">
        <v>167411</v>
      </c>
      <c r="B41057" t="s">
        <v>864</v>
      </c>
      <c r="C41057" t="s">
        <v>56732</v>
      </c>
      <c r="D41057">
        <v>0</v>
      </c>
      <c r="E41057" t="s">
        <v>12168</v>
      </c>
    </row>
    <row r="41058" spans="1:5" x14ac:dyDescent="0.25">
      <c r="A41058">
        <v>167412</v>
      </c>
      <c r="B41058" t="s">
        <v>864</v>
      </c>
      <c r="C41058" t="s">
        <v>56733</v>
      </c>
      <c r="D41058">
        <v>0</v>
      </c>
      <c r="E41058" t="s">
        <v>12168</v>
      </c>
    </row>
    <row r="41059" spans="1:5" x14ac:dyDescent="0.25">
      <c r="A41059">
        <v>167413</v>
      </c>
      <c r="B41059" t="s">
        <v>870</v>
      </c>
      <c r="C41059" t="s">
        <v>56734</v>
      </c>
      <c r="D41059">
        <v>0</v>
      </c>
      <c r="E41059" t="s">
        <v>12168</v>
      </c>
    </row>
    <row r="41060" spans="1:5" x14ac:dyDescent="0.25">
      <c r="A41060">
        <v>167415</v>
      </c>
      <c r="B41060" t="s">
        <v>870</v>
      </c>
      <c r="C41060" t="s">
        <v>56735</v>
      </c>
      <c r="D41060">
        <v>0</v>
      </c>
      <c r="E41060" t="s">
        <v>12168</v>
      </c>
    </row>
    <row r="41061" spans="1:5" x14ac:dyDescent="0.25">
      <c r="A41061">
        <v>167416</v>
      </c>
      <c r="B41061" t="s">
        <v>870</v>
      </c>
      <c r="C41061" t="s">
        <v>56736</v>
      </c>
      <c r="D41061">
        <v>0</v>
      </c>
      <c r="E41061" t="s">
        <v>12168</v>
      </c>
    </row>
    <row r="41062" spans="1:5" x14ac:dyDescent="0.25">
      <c r="A41062">
        <v>167418</v>
      </c>
      <c r="B41062" t="s">
        <v>1613</v>
      </c>
      <c r="C41062" t="s">
        <v>56738</v>
      </c>
      <c r="D41062">
        <v>1</v>
      </c>
      <c r="E41062" t="s">
        <v>12168</v>
      </c>
    </row>
    <row r="41063" spans="1:5" x14ac:dyDescent="0.25">
      <c r="A41063">
        <v>167419</v>
      </c>
      <c r="B41063" t="s">
        <v>1613</v>
      </c>
      <c r="C41063" t="s">
        <v>56739</v>
      </c>
      <c r="D41063">
        <v>0</v>
      </c>
      <c r="E41063" t="s">
        <v>12168</v>
      </c>
    </row>
    <row r="41064" spans="1:5" x14ac:dyDescent="0.25">
      <c r="A41064">
        <v>167420</v>
      </c>
      <c r="B41064" t="s">
        <v>1613</v>
      </c>
      <c r="C41064" t="s">
        <v>56740</v>
      </c>
      <c r="D41064">
        <v>0</v>
      </c>
      <c r="E41064" t="s">
        <v>12168</v>
      </c>
    </row>
    <row r="41065" spans="1:5" x14ac:dyDescent="0.25">
      <c r="A41065">
        <v>167421</v>
      </c>
      <c r="B41065" t="s">
        <v>1613</v>
      </c>
      <c r="C41065" t="s">
        <v>56741</v>
      </c>
      <c r="D41065">
        <v>0</v>
      </c>
      <c r="E41065" t="s">
        <v>12168</v>
      </c>
    </row>
    <row r="41066" spans="1:5" x14ac:dyDescent="0.25">
      <c r="A41066">
        <v>167422</v>
      </c>
      <c r="B41066" t="s">
        <v>1613</v>
      </c>
      <c r="C41066" t="s">
        <v>56742</v>
      </c>
      <c r="D41066">
        <v>0</v>
      </c>
      <c r="E41066" t="s">
        <v>12168</v>
      </c>
    </row>
    <row r="41067" spans="1:5" x14ac:dyDescent="0.25">
      <c r="A41067">
        <v>167423</v>
      </c>
      <c r="B41067" t="s">
        <v>1613</v>
      </c>
      <c r="C41067" t="s">
        <v>56743</v>
      </c>
      <c r="D41067">
        <v>0</v>
      </c>
      <c r="E41067" t="s">
        <v>12168</v>
      </c>
    </row>
    <row r="41068" spans="1:5" x14ac:dyDescent="0.25">
      <c r="A41068">
        <v>167424</v>
      </c>
      <c r="B41068" t="s">
        <v>1613</v>
      </c>
      <c r="C41068" t="s">
        <v>56744</v>
      </c>
      <c r="D41068">
        <v>0</v>
      </c>
      <c r="E41068" t="s">
        <v>12168</v>
      </c>
    </row>
    <row r="41069" spans="1:5" x14ac:dyDescent="0.25">
      <c r="A41069">
        <v>167425</v>
      </c>
      <c r="B41069" t="s">
        <v>1613</v>
      </c>
      <c r="C41069" t="s">
        <v>56745</v>
      </c>
      <c r="D41069">
        <v>0</v>
      </c>
      <c r="E41069" t="s">
        <v>12168</v>
      </c>
    </row>
    <row r="41070" spans="1:5" x14ac:dyDescent="0.25">
      <c r="A41070">
        <v>167426</v>
      </c>
      <c r="B41070" t="s">
        <v>1613</v>
      </c>
      <c r="C41070" t="s">
        <v>56746</v>
      </c>
      <c r="D41070">
        <v>0</v>
      </c>
      <c r="E41070" t="s">
        <v>12168</v>
      </c>
    </row>
    <row r="41071" spans="1:5" x14ac:dyDescent="0.25">
      <c r="A41071">
        <v>167427</v>
      </c>
      <c r="B41071" t="s">
        <v>2150</v>
      </c>
      <c r="C41071" t="s">
        <v>56040</v>
      </c>
      <c r="D41071">
        <v>1</v>
      </c>
      <c r="E41071" t="s">
        <v>12168</v>
      </c>
    </row>
    <row r="41072" spans="1:5" x14ac:dyDescent="0.25">
      <c r="A41072">
        <v>167428</v>
      </c>
      <c r="B41072" t="s">
        <v>2150</v>
      </c>
      <c r="C41072" t="s">
        <v>56401</v>
      </c>
      <c r="D41072">
        <v>0</v>
      </c>
      <c r="E41072" t="s">
        <v>12168</v>
      </c>
    </row>
    <row r="41073" spans="1:5" x14ac:dyDescent="0.25">
      <c r="A41073">
        <v>167429</v>
      </c>
      <c r="B41073" t="s">
        <v>2041</v>
      </c>
      <c r="C41073" t="s">
        <v>56293</v>
      </c>
      <c r="D41073">
        <v>0</v>
      </c>
      <c r="E41073" t="s">
        <v>12168</v>
      </c>
    </row>
    <row r="41074" spans="1:5" x14ac:dyDescent="0.25">
      <c r="A41074">
        <v>167430</v>
      </c>
      <c r="B41074" t="s">
        <v>2041</v>
      </c>
      <c r="C41074" t="s">
        <v>56010</v>
      </c>
      <c r="D41074">
        <v>1</v>
      </c>
      <c r="E41074" t="s">
        <v>12168</v>
      </c>
    </row>
    <row r="41075" spans="1:5" x14ac:dyDescent="0.25">
      <c r="A41075">
        <v>167437</v>
      </c>
      <c r="B41075" t="s">
        <v>1741</v>
      </c>
      <c r="C41075" t="s">
        <v>9402</v>
      </c>
      <c r="D41075">
        <v>0</v>
      </c>
      <c r="E41075" t="s">
        <v>12168</v>
      </c>
    </row>
    <row r="41076" spans="1:5" x14ac:dyDescent="0.25">
      <c r="A41076">
        <v>167440</v>
      </c>
      <c r="B41076" t="s">
        <v>1741</v>
      </c>
      <c r="C41076" t="s">
        <v>9400</v>
      </c>
      <c r="D41076">
        <v>0</v>
      </c>
      <c r="E41076" t="s">
        <v>12168</v>
      </c>
    </row>
    <row r="41077" spans="1:5" x14ac:dyDescent="0.25">
      <c r="A41077">
        <v>168437</v>
      </c>
      <c r="B41077" t="s">
        <v>870</v>
      </c>
      <c r="C41077" t="s">
        <v>56748</v>
      </c>
      <c r="D41077">
        <v>0</v>
      </c>
      <c r="E41077" t="s">
        <v>12168</v>
      </c>
    </row>
    <row r="41078" spans="1:5" x14ac:dyDescent="0.25">
      <c r="A41078">
        <v>169442</v>
      </c>
      <c r="B41078" t="s">
        <v>1410</v>
      </c>
      <c r="C41078" t="s">
        <v>56793</v>
      </c>
      <c r="D41078">
        <v>1</v>
      </c>
      <c r="E41078" t="s">
        <v>12168</v>
      </c>
    </row>
    <row r="41079" spans="1:5" x14ac:dyDescent="0.25">
      <c r="A41079">
        <v>169448</v>
      </c>
      <c r="B41079" t="s">
        <v>1410</v>
      </c>
      <c r="C41079" t="s">
        <v>55463</v>
      </c>
      <c r="D41079">
        <v>0</v>
      </c>
      <c r="E41079" t="s">
        <v>12168</v>
      </c>
    </row>
    <row r="41080" spans="1:5" x14ac:dyDescent="0.25">
      <c r="A41080">
        <v>170439</v>
      </c>
      <c r="B41080" t="s">
        <v>56794</v>
      </c>
      <c r="C41080" t="s">
        <v>56795</v>
      </c>
      <c r="D41080">
        <v>1</v>
      </c>
      <c r="E41080" t="s">
        <v>12168</v>
      </c>
    </row>
    <row r="41081" spans="1:5" x14ac:dyDescent="0.25">
      <c r="A41081">
        <v>170440</v>
      </c>
      <c r="B41081" t="s">
        <v>56794</v>
      </c>
      <c r="C41081" t="s">
        <v>6975</v>
      </c>
      <c r="D41081">
        <v>0</v>
      </c>
      <c r="E41081" t="s">
        <v>12168</v>
      </c>
    </row>
    <row r="41082" spans="1:5" x14ac:dyDescent="0.25">
      <c r="A41082">
        <v>170441</v>
      </c>
      <c r="B41082" t="s">
        <v>56794</v>
      </c>
      <c r="C41082" t="s">
        <v>6979</v>
      </c>
      <c r="D41082">
        <v>0</v>
      </c>
      <c r="E41082" t="s">
        <v>12168</v>
      </c>
    </row>
    <row r="41083" spans="1:5" x14ac:dyDescent="0.25">
      <c r="A41083">
        <v>170442</v>
      </c>
      <c r="B41083" t="s">
        <v>56794</v>
      </c>
      <c r="C41083" t="s">
        <v>6978</v>
      </c>
      <c r="D41083">
        <v>0</v>
      </c>
      <c r="E41083" t="s">
        <v>12168</v>
      </c>
    </row>
    <row r="41084" spans="1:5" x14ac:dyDescent="0.25">
      <c r="A41084">
        <v>170443</v>
      </c>
      <c r="B41084" t="s">
        <v>56794</v>
      </c>
      <c r="C41084" t="s">
        <v>6976</v>
      </c>
      <c r="D41084">
        <v>0</v>
      </c>
      <c r="E41084" t="s">
        <v>12168</v>
      </c>
    </row>
    <row r="41085" spans="1:5" x14ac:dyDescent="0.25">
      <c r="A41085">
        <v>170444</v>
      </c>
      <c r="B41085" t="s">
        <v>56794</v>
      </c>
      <c r="C41085" t="s">
        <v>6977</v>
      </c>
      <c r="D41085">
        <v>0</v>
      </c>
      <c r="E41085" t="s">
        <v>12168</v>
      </c>
    </row>
    <row r="41086" spans="1:5" x14ac:dyDescent="0.25">
      <c r="A41086">
        <v>170445</v>
      </c>
      <c r="B41086" t="s">
        <v>56794</v>
      </c>
      <c r="C41086" t="s">
        <v>56796</v>
      </c>
      <c r="D41086">
        <v>0</v>
      </c>
      <c r="E41086" t="s">
        <v>12168</v>
      </c>
    </row>
    <row r="41087" spans="1:5" x14ac:dyDescent="0.25">
      <c r="A41087">
        <v>170446</v>
      </c>
      <c r="B41087" t="s">
        <v>56794</v>
      </c>
      <c r="C41087" t="s">
        <v>56797</v>
      </c>
      <c r="D41087">
        <v>0</v>
      </c>
      <c r="E41087" t="s">
        <v>12168</v>
      </c>
    </row>
    <row r="41088" spans="1:5" x14ac:dyDescent="0.25">
      <c r="A41088">
        <v>170447</v>
      </c>
      <c r="B41088" t="s">
        <v>56794</v>
      </c>
      <c r="C41088" t="s">
        <v>56798</v>
      </c>
      <c r="D41088">
        <v>0</v>
      </c>
      <c r="E41088" t="s">
        <v>12168</v>
      </c>
    </row>
    <row r="41089" spans="1:5" x14ac:dyDescent="0.25">
      <c r="A41089">
        <v>170448</v>
      </c>
      <c r="B41089" t="s">
        <v>56794</v>
      </c>
      <c r="C41089" t="s">
        <v>56799</v>
      </c>
      <c r="D41089">
        <v>0</v>
      </c>
      <c r="E41089" t="s">
        <v>12168</v>
      </c>
    </row>
    <row r="41090" spans="1:5" x14ac:dyDescent="0.25">
      <c r="A41090">
        <v>170449</v>
      </c>
      <c r="B41090" t="s">
        <v>56794</v>
      </c>
      <c r="C41090" t="s">
        <v>56800</v>
      </c>
      <c r="D41090">
        <v>0</v>
      </c>
      <c r="E41090" t="s">
        <v>12168</v>
      </c>
    </row>
    <row r="41091" spans="1:5" x14ac:dyDescent="0.25">
      <c r="A41091">
        <v>170450</v>
      </c>
      <c r="B41091" t="s">
        <v>56801</v>
      </c>
      <c r="C41091" t="s">
        <v>56802</v>
      </c>
      <c r="D41091">
        <v>1</v>
      </c>
      <c r="E41091" t="s">
        <v>12168</v>
      </c>
    </row>
    <row r="41092" spans="1:5" x14ac:dyDescent="0.25">
      <c r="A41092">
        <v>170451</v>
      </c>
      <c r="B41092" t="s">
        <v>56801</v>
      </c>
      <c r="C41092" t="s">
        <v>56803</v>
      </c>
      <c r="D41092">
        <v>0</v>
      </c>
      <c r="E41092" t="s">
        <v>12168</v>
      </c>
    </row>
    <row r="41093" spans="1:5" x14ac:dyDescent="0.25">
      <c r="A41093">
        <v>170452</v>
      </c>
      <c r="B41093" t="s">
        <v>56801</v>
      </c>
      <c r="C41093" t="s">
        <v>56804</v>
      </c>
      <c r="D41093">
        <v>0</v>
      </c>
      <c r="E41093" t="s">
        <v>12168</v>
      </c>
    </row>
    <row r="41094" spans="1:5" x14ac:dyDescent="0.25">
      <c r="A41094">
        <v>170453</v>
      </c>
      <c r="B41094" t="s">
        <v>56805</v>
      </c>
      <c r="C41094" t="s">
        <v>56806</v>
      </c>
      <c r="D41094">
        <v>1</v>
      </c>
      <c r="E41094" t="s">
        <v>12168</v>
      </c>
    </row>
    <row r="41095" spans="1:5" x14ac:dyDescent="0.25">
      <c r="A41095">
        <v>170454</v>
      </c>
      <c r="B41095" t="s">
        <v>56805</v>
      </c>
      <c r="C41095" t="s">
        <v>19924</v>
      </c>
      <c r="D41095">
        <v>0</v>
      </c>
      <c r="E41095" t="s">
        <v>12168</v>
      </c>
    </row>
    <row r="41096" spans="1:5" x14ac:dyDescent="0.25">
      <c r="A41096">
        <v>170455</v>
      </c>
      <c r="B41096" t="s">
        <v>1739</v>
      </c>
      <c r="C41096" t="s">
        <v>56807</v>
      </c>
      <c r="D41096">
        <v>1</v>
      </c>
      <c r="E41096" t="s">
        <v>12168</v>
      </c>
    </row>
    <row r="41097" spans="1:5" x14ac:dyDescent="0.25">
      <c r="A41097">
        <v>170456</v>
      </c>
      <c r="B41097" t="s">
        <v>1739</v>
      </c>
      <c r="C41097" t="s">
        <v>56808</v>
      </c>
      <c r="D41097">
        <v>0</v>
      </c>
      <c r="E41097" t="s">
        <v>12168</v>
      </c>
    </row>
    <row r="41098" spans="1:5" x14ac:dyDescent="0.25">
      <c r="A41098">
        <v>170457</v>
      </c>
      <c r="B41098" t="s">
        <v>2038</v>
      </c>
      <c r="C41098" t="s">
        <v>56809</v>
      </c>
      <c r="D41098">
        <v>1</v>
      </c>
      <c r="E41098" t="s">
        <v>12168</v>
      </c>
    </row>
    <row r="41099" spans="1:5" x14ac:dyDescent="0.25">
      <c r="A41099">
        <v>170458</v>
      </c>
      <c r="B41099" t="s">
        <v>2038</v>
      </c>
      <c r="C41099" t="s">
        <v>56810</v>
      </c>
      <c r="D41099">
        <v>0</v>
      </c>
      <c r="E41099" t="s">
        <v>12168</v>
      </c>
    </row>
    <row r="41100" spans="1:5" x14ac:dyDescent="0.25">
      <c r="A41100">
        <v>170459</v>
      </c>
      <c r="B41100" t="s">
        <v>2038</v>
      </c>
      <c r="C41100" t="s">
        <v>56811</v>
      </c>
      <c r="D41100">
        <v>0</v>
      </c>
      <c r="E41100" t="s">
        <v>12168</v>
      </c>
    </row>
    <row r="41101" spans="1:5" x14ac:dyDescent="0.25">
      <c r="A41101">
        <v>170460</v>
      </c>
      <c r="B41101" t="s">
        <v>2038</v>
      </c>
      <c r="C41101" t="s">
        <v>56812</v>
      </c>
      <c r="D41101">
        <v>0</v>
      </c>
      <c r="E41101" t="s">
        <v>12168</v>
      </c>
    </row>
    <row r="41102" spans="1:5" x14ac:dyDescent="0.25">
      <c r="A41102">
        <v>170461</v>
      </c>
      <c r="B41102" t="s">
        <v>1648</v>
      </c>
      <c r="C41102" t="s">
        <v>56813</v>
      </c>
      <c r="D41102">
        <v>1</v>
      </c>
      <c r="E41102" t="s">
        <v>12168</v>
      </c>
    </row>
    <row r="41103" spans="1:5" x14ac:dyDescent="0.25">
      <c r="A41103">
        <v>170462</v>
      </c>
      <c r="B41103" t="s">
        <v>1648</v>
      </c>
      <c r="C41103" t="s">
        <v>56814</v>
      </c>
      <c r="D41103">
        <v>0</v>
      </c>
      <c r="E41103" t="s">
        <v>12168</v>
      </c>
    </row>
    <row r="41104" spans="1:5" x14ac:dyDescent="0.25">
      <c r="A41104">
        <v>170463</v>
      </c>
      <c r="B41104" t="s">
        <v>1648</v>
      </c>
      <c r="C41104" t="s">
        <v>56815</v>
      </c>
      <c r="D41104">
        <v>0</v>
      </c>
      <c r="E41104" t="s">
        <v>12168</v>
      </c>
    </row>
    <row r="41105" spans="1:5" x14ac:dyDescent="0.25">
      <c r="A41105">
        <v>170464</v>
      </c>
      <c r="B41105" t="s">
        <v>1182</v>
      </c>
      <c r="C41105" t="s">
        <v>56816</v>
      </c>
      <c r="D41105">
        <v>1</v>
      </c>
      <c r="E41105" t="s">
        <v>12168</v>
      </c>
    </row>
    <row r="41106" spans="1:5" x14ac:dyDescent="0.25">
      <c r="A41106">
        <v>170465</v>
      </c>
      <c r="B41106" t="s">
        <v>1182</v>
      </c>
      <c r="C41106" t="s">
        <v>56817</v>
      </c>
      <c r="D41106">
        <v>0</v>
      </c>
      <c r="E41106" t="s">
        <v>12168</v>
      </c>
    </row>
    <row r="41107" spans="1:5" x14ac:dyDescent="0.25">
      <c r="A41107">
        <v>170466</v>
      </c>
      <c r="B41107" t="s">
        <v>1182</v>
      </c>
      <c r="C41107" t="s">
        <v>56818</v>
      </c>
      <c r="D41107">
        <v>0</v>
      </c>
      <c r="E41107" t="s">
        <v>12168</v>
      </c>
    </row>
    <row r="41108" spans="1:5" x14ac:dyDescent="0.25">
      <c r="A41108">
        <v>170467</v>
      </c>
      <c r="B41108" t="s">
        <v>695</v>
      </c>
      <c r="C41108" t="s">
        <v>56819</v>
      </c>
      <c r="D41108">
        <v>1</v>
      </c>
      <c r="E41108" t="s">
        <v>12168</v>
      </c>
    </row>
    <row r="41109" spans="1:5" x14ac:dyDescent="0.25">
      <c r="A41109">
        <v>170468</v>
      </c>
      <c r="B41109" t="s">
        <v>695</v>
      </c>
      <c r="C41109" t="s">
        <v>56820</v>
      </c>
      <c r="D41109">
        <v>0</v>
      </c>
      <c r="E41109" t="s">
        <v>12168</v>
      </c>
    </row>
    <row r="41110" spans="1:5" x14ac:dyDescent="0.25">
      <c r="A41110">
        <v>170469</v>
      </c>
      <c r="B41110" t="s">
        <v>695</v>
      </c>
      <c r="C41110" t="s">
        <v>56821</v>
      </c>
      <c r="D41110">
        <v>0</v>
      </c>
      <c r="E41110" t="s">
        <v>12168</v>
      </c>
    </row>
    <row r="41111" spans="1:5" x14ac:dyDescent="0.25">
      <c r="A41111">
        <v>170470</v>
      </c>
      <c r="B41111" t="s">
        <v>695</v>
      </c>
      <c r="C41111" t="s">
        <v>56822</v>
      </c>
      <c r="D41111">
        <v>0</v>
      </c>
      <c r="E41111" t="s">
        <v>12168</v>
      </c>
    </row>
    <row r="41112" spans="1:5" x14ac:dyDescent="0.25">
      <c r="A41112">
        <v>170471</v>
      </c>
      <c r="B41112" t="s">
        <v>695</v>
      </c>
      <c r="C41112" t="s">
        <v>56823</v>
      </c>
      <c r="D41112">
        <v>0</v>
      </c>
      <c r="E41112" t="s">
        <v>12168</v>
      </c>
    </row>
    <row r="41113" spans="1:5" x14ac:dyDescent="0.25">
      <c r="A41113">
        <v>170472</v>
      </c>
      <c r="B41113" t="s">
        <v>35</v>
      </c>
      <c r="C41113" t="s">
        <v>56824</v>
      </c>
      <c r="D41113">
        <v>1</v>
      </c>
      <c r="E41113" t="s">
        <v>12168</v>
      </c>
    </row>
    <row r="41114" spans="1:5" x14ac:dyDescent="0.25">
      <c r="A41114">
        <v>170473</v>
      </c>
      <c r="B41114" t="s">
        <v>35</v>
      </c>
      <c r="C41114" t="s">
        <v>56825</v>
      </c>
      <c r="D41114">
        <v>0</v>
      </c>
      <c r="E41114" t="s">
        <v>12168</v>
      </c>
    </row>
    <row r="41115" spans="1:5" x14ac:dyDescent="0.25">
      <c r="A41115">
        <v>170474</v>
      </c>
      <c r="B41115" t="s">
        <v>35</v>
      </c>
      <c r="C41115" t="s">
        <v>56826</v>
      </c>
      <c r="D41115">
        <v>0</v>
      </c>
      <c r="E41115" t="s">
        <v>12168</v>
      </c>
    </row>
    <row r="41116" spans="1:5" x14ac:dyDescent="0.25">
      <c r="A41116">
        <v>170475</v>
      </c>
      <c r="B41116" t="s">
        <v>35</v>
      </c>
      <c r="C41116" t="s">
        <v>56827</v>
      </c>
      <c r="D41116">
        <v>0</v>
      </c>
      <c r="E41116" t="s">
        <v>12168</v>
      </c>
    </row>
    <row r="41117" spans="1:5" x14ac:dyDescent="0.25">
      <c r="A41117">
        <v>170476</v>
      </c>
      <c r="B41117" t="s">
        <v>35</v>
      </c>
      <c r="C41117" t="s">
        <v>56828</v>
      </c>
      <c r="D41117">
        <v>0</v>
      </c>
      <c r="E41117" t="s">
        <v>12168</v>
      </c>
    </row>
    <row r="41118" spans="1:5" x14ac:dyDescent="0.25">
      <c r="A41118">
        <v>170477</v>
      </c>
      <c r="B41118" t="s">
        <v>35</v>
      </c>
      <c r="C41118" t="s">
        <v>56829</v>
      </c>
      <c r="D41118">
        <v>0</v>
      </c>
      <c r="E41118" t="s">
        <v>12168</v>
      </c>
    </row>
    <row r="41119" spans="1:5" x14ac:dyDescent="0.25">
      <c r="A41119">
        <v>170478</v>
      </c>
      <c r="B41119" t="s">
        <v>1288</v>
      </c>
      <c r="C41119" t="s">
        <v>56830</v>
      </c>
      <c r="D41119">
        <v>1</v>
      </c>
      <c r="E41119" t="s">
        <v>12168</v>
      </c>
    </row>
    <row r="41120" spans="1:5" x14ac:dyDescent="0.25">
      <c r="A41120">
        <v>170479</v>
      </c>
      <c r="B41120" t="s">
        <v>1288</v>
      </c>
      <c r="C41120" t="s">
        <v>19810</v>
      </c>
      <c r="D41120">
        <v>0</v>
      </c>
      <c r="E41120" t="s">
        <v>12168</v>
      </c>
    </row>
    <row r="41121" spans="1:5" x14ac:dyDescent="0.25">
      <c r="A41121">
        <v>170480</v>
      </c>
      <c r="B41121" t="s">
        <v>1288</v>
      </c>
      <c r="C41121" t="s">
        <v>56831</v>
      </c>
      <c r="D41121">
        <v>0</v>
      </c>
      <c r="E41121" t="s">
        <v>12168</v>
      </c>
    </row>
    <row r="41122" spans="1:5" x14ac:dyDescent="0.25">
      <c r="A41122">
        <v>170481</v>
      </c>
      <c r="B41122" t="s">
        <v>1288</v>
      </c>
      <c r="C41122" t="s">
        <v>56832</v>
      </c>
      <c r="D41122">
        <v>0</v>
      </c>
      <c r="E41122" t="s">
        <v>12168</v>
      </c>
    </row>
    <row r="41123" spans="1:5" x14ac:dyDescent="0.25">
      <c r="A41123">
        <v>170483</v>
      </c>
      <c r="B41123" t="s">
        <v>1135</v>
      </c>
      <c r="C41123" t="s">
        <v>56834</v>
      </c>
      <c r="D41123">
        <v>0</v>
      </c>
      <c r="E41123" t="s">
        <v>12168</v>
      </c>
    </row>
    <row r="41124" spans="1:5" x14ac:dyDescent="0.25">
      <c r="A41124">
        <v>170484</v>
      </c>
      <c r="B41124" t="s">
        <v>1135</v>
      </c>
      <c r="C41124" t="s">
        <v>19360</v>
      </c>
      <c r="D41124">
        <v>0</v>
      </c>
      <c r="E41124" t="s">
        <v>12168</v>
      </c>
    </row>
    <row r="41125" spans="1:5" x14ac:dyDescent="0.25">
      <c r="A41125">
        <v>170485</v>
      </c>
      <c r="B41125" t="s">
        <v>1135</v>
      </c>
      <c r="C41125" t="s">
        <v>56835</v>
      </c>
      <c r="D41125">
        <v>0</v>
      </c>
      <c r="E41125" t="s">
        <v>12168</v>
      </c>
    </row>
    <row r="41126" spans="1:5" x14ac:dyDescent="0.25">
      <c r="A41126">
        <v>170486</v>
      </c>
      <c r="B41126" t="s">
        <v>527</v>
      </c>
      <c r="C41126" t="s">
        <v>56836</v>
      </c>
      <c r="D41126">
        <v>1</v>
      </c>
      <c r="E41126" t="s">
        <v>12168</v>
      </c>
    </row>
    <row r="41127" spans="1:5" x14ac:dyDescent="0.25">
      <c r="A41127">
        <v>170487</v>
      </c>
      <c r="B41127" t="s">
        <v>527</v>
      </c>
      <c r="C41127" t="s">
        <v>56837</v>
      </c>
      <c r="D41127">
        <v>0</v>
      </c>
      <c r="E41127" t="s">
        <v>12168</v>
      </c>
    </row>
    <row r="41128" spans="1:5" x14ac:dyDescent="0.25">
      <c r="A41128">
        <v>170488</v>
      </c>
      <c r="B41128" t="s">
        <v>527</v>
      </c>
      <c r="C41128" t="s">
        <v>56838</v>
      </c>
      <c r="D41128">
        <v>0</v>
      </c>
      <c r="E41128" t="s">
        <v>12168</v>
      </c>
    </row>
    <row r="41129" spans="1:5" x14ac:dyDescent="0.25">
      <c r="A41129">
        <v>170489</v>
      </c>
      <c r="B41129" t="s">
        <v>1183</v>
      </c>
      <c r="C41129" t="s">
        <v>56839</v>
      </c>
      <c r="D41129">
        <v>1</v>
      </c>
      <c r="E41129" t="s">
        <v>12168</v>
      </c>
    </row>
    <row r="41130" spans="1:5" x14ac:dyDescent="0.25">
      <c r="A41130">
        <v>170490</v>
      </c>
      <c r="B41130" t="s">
        <v>1183</v>
      </c>
      <c r="C41130" t="s">
        <v>56840</v>
      </c>
      <c r="D41130">
        <v>0</v>
      </c>
      <c r="E41130" t="s">
        <v>12168</v>
      </c>
    </row>
    <row r="41131" spans="1:5" x14ac:dyDescent="0.25">
      <c r="A41131">
        <v>170491</v>
      </c>
      <c r="B41131" t="s">
        <v>1183</v>
      </c>
      <c r="C41131" t="s">
        <v>56841</v>
      </c>
      <c r="D41131">
        <v>0</v>
      </c>
      <c r="E41131" t="s">
        <v>12168</v>
      </c>
    </row>
    <row r="41132" spans="1:5" x14ac:dyDescent="0.25">
      <c r="A41132">
        <v>170492</v>
      </c>
      <c r="B41132" t="s">
        <v>1186</v>
      </c>
      <c r="C41132" t="s">
        <v>56842</v>
      </c>
      <c r="D41132">
        <v>1</v>
      </c>
      <c r="E41132" t="s">
        <v>12168</v>
      </c>
    </row>
    <row r="41133" spans="1:5" x14ac:dyDescent="0.25">
      <c r="A41133">
        <v>170493</v>
      </c>
      <c r="B41133" t="s">
        <v>1186</v>
      </c>
      <c r="C41133" t="s">
        <v>56843</v>
      </c>
      <c r="D41133">
        <v>0</v>
      </c>
      <c r="E41133" t="s">
        <v>12168</v>
      </c>
    </row>
    <row r="41134" spans="1:5" x14ac:dyDescent="0.25">
      <c r="A41134">
        <v>170494</v>
      </c>
      <c r="B41134" t="s">
        <v>2266</v>
      </c>
      <c r="C41134" t="s">
        <v>56844</v>
      </c>
      <c r="D41134">
        <v>1</v>
      </c>
      <c r="E41134" t="s">
        <v>12168</v>
      </c>
    </row>
    <row r="41135" spans="1:5" x14ac:dyDescent="0.25">
      <c r="A41135">
        <v>170495</v>
      </c>
      <c r="B41135" t="s">
        <v>2266</v>
      </c>
      <c r="C41135" t="s">
        <v>56845</v>
      </c>
      <c r="D41135">
        <v>0</v>
      </c>
      <c r="E41135" t="s">
        <v>12168</v>
      </c>
    </row>
    <row r="41136" spans="1:5" x14ac:dyDescent="0.25">
      <c r="A41136">
        <v>170496</v>
      </c>
      <c r="B41136" t="s">
        <v>56846</v>
      </c>
      <c r="C41136" t="s">
        <v>56847</v>
      </c>
      <c r="D41136">
        <v>0</v>
      </c>
      <c r="E41136" t="s">
        <v>12168</v>
      </c>
    </row>
    <row r="41137" spans="1:5" x14ac:dyDescent="0.25">
      <c r="A41137">
        <v>170497</v>
      </c>
      <c r="B41137" t="s">
        <v>56848</v>
      </c>
      <c r="C41137" t="s">
        <v>56849</v>
      </c>
      <c r="D41137">
        <v>0</v>
      </c>
      <c r="E41137" t="s">
        <v>12168</v>
      </c>
    </row>
    <row r="41138" spans="1:5" x14ac:dyDescent="0.25">
      <c r="A41138">
        <v>170498</v>
      </c>
      <c r="B41138" t="s">
        <v>56848</v>
      </c>
      <c r="C41138" t="s">
        <v>19635</v>
      </c>
      <c r="D41138">
        <v>0</v>
      </c>
      <c r="E41138" t="s">
        <v>12168</v>
      </c>
    </row>
    <row r="41139" spans="1:5" x14ac:dyDescent="0.25">
      <c r="A41139">
        <v>170499</v>
      </c>
      <c r="B41139" t="s">
        <v>56848</v>
      </c>
      <c r="C41139" t="s">
        <v>56850</v>
      </c>
      <c r="D41139">
        <v>0</v>
      </c>
      <c r="E41139" t="s">
        <v>12168</v>
      </c>
    </row>
    <row r="41140" spans="1:5" x14ac:dyDescent="0.25">
      <c r="A41140">
        <v>170500</v>
      </c>
      <c r="B41140" t="s">
        <v>56848</v>
      </c>
      <c r="C41140" t="s">
        <v>56851</v>
      </c>
      <c r="D41140">
        <v>0</v>
      </c>
      <c r="E41140" t="s">
        <v>12168</v>
      </c>
    </row>
    <row r="41141" spans="1:5" x14ac:dyDescent="0.25">
      <c r="A41141">
        <v>170501</v>
      </c>
      <c r="B41141" t="s">
        <v>56848</v>
      </c>
      <c r="C41141" t="s">
        <v>56852</v>
      </c>
      <c r="D41141">
        <v>0</v>
      </c>
      <c r="E41141" t="s">
        <v>12168</v>
      </c>
    </row>
    <row r="41142" spans="1:5" x14ac:dyDescent="0.25">
      <c r="A41142">
        <v>170502</v>
      </c>
      <c r="B41142" t="s">
        <v>56848</v>
      </c>
      <c r="C41142" t="s">
        <v>56853</v>
      </c>
      <c r="D41142">
        <v>0</v>
      </c>
      <c r="E41142" t="s">
        <v>12168</v>
      </c>
    </row>
    <row r="41143" spans="1:5" x14ac:dyDescent="0.25">
      <c r="A41143">
        <v>170503</v>
      </c>
      <c r="B41143" t="s">
        <v>56848</v>
      </c>
      <c r="C41143" t="s">
        <v>56854</v>
      </c>
      <c r="D41143">
        <v>0</v>
      </c>
      <c r="E41143" t="s">
        <v>12168</v>
      </c>
    </row>
    <row r="41144" spans="1:5" x14ac:dyDescent="0.25">
      <c r="A41144">
        <v>170504</v>
      </c>
      <c r="B41144" t="s">
        <v>56848</v>
      </c>
      <c r="C41144" t="s">
        <v>56855</v>
      </c>
      <c r="D41144">
        <v>0</v>
      </c>
      <c r="E41144" t="s">
        <v>12168</v>
      </c>
    </row>
    <row r="41145" spans="1:5" x14ac:dyDescent="0.25">
      <c r="A41145">
        <v>170505</v>
      </c>
      <c r="B41145" t="s">
        <v>56848</v>
      </c>
      <c r="C41145" t="s">
        <v>56856</v>
      </c>
      <c r="D41145">
        <v>0</v>
      </c>
      <c r="E41145" t="s">
        <v>12168</v>
      </c>
    </row>
    <row r="41146" spans="1:5" x14ac:dyDescent="0.25">
      <c r="A41146">
        <v>170507</v>
      </c>
      <c r="B41146" t="s">
        <v>56857</v>
      </c>
      <c r="C41146" t="s">
        <v>56859</v>
      </c>
      <c r="D41146">
        <v>0</v>
      </c>
      <c r="E41146" t="s">
        <v>12168</v>
      </c>
    </row>
    <row r="41147" spans="1:5" x14ac:dyDescent="0.25">
      <c r="A41147">
        <v>170508</v>
      </c>
      <c r="B41147" t="s">
        <v>56857</v>
      </c>
      <c r="C41147" t="s">
        <v>56860</v>
      </c>
      <c r="D41147">
        <v>0</v>
      </c>
      <c r="E41147" t="s">
        <v>12168</v>
      </c>
    </row>
    <row r="41148" spans="1:5" x14ac:dyDescent="0.25">
      <c r="A41148">
        <v>170509</v>
      </c>
      <c r="B41148" t="s">
        <v>56857</v>
      </c>
      <c r="C41148" t="s">
        <v>56861</v>
      </c>
      <c r="D41148">
        <v>0</v>
      </c>
      <c r="E41148" t="s">
        <v>12168</v>
      </c>
    </row>
    <row r="41149" spans="1:5" x14ac:dyDescent="0.25">
      <c r="A41149">
        <v>170510</v>
      </c>
      <c r="B41149" t="s">
        <v>56857</v>
      </c>
      <c r="C41149" t="s">
        <v>17242</v>
      </c>
      <c r="D41149">
        <v>0</v>
      </c>
      <c r="E41149" t="s">
        <v>12168</v>
      </c>
    </row>
    <row r="41150" spans="1:5" x14ac:dyDescent="0.25">
      <c r="A41150">
        <v>170511</v>
      </c>
      <c r="B41150" t="s">
        <v>56857</v>
      </c>
      <c r="C41150" t="s">
        <v>56862</v>
      </c>
      <c r="D41150">
        <v>0</v>
      </c>
      <c r="E41150" t="s">
        <v>12168</v>
      </c>
    </row>
    <row r="41151" spans="1:5" x14ac:dyDescent="0.25">
      <c r="A41151">
        <v>170512</v>
      </c>
      <c r="B41151" t="s">
        <v>56857</v>
      </c>
      <c r="C41151" t="s">
        <v>56863</v>
      </c>
      <c r="D41151">
        <v>0</v>
      </c>
      <c r="E41151" t="s">
        <v>12168</v>
      </c>
    </row>
    <row r="41152" spans="1:5" x14ac:dyDescent="0.25">
      <c r="A41152">
        <v>170513</v>
      </c>
      <c r="B41152" t="s">
        <v>56857</v>
      </c>
      <c r="C41152" t="s">
        <v>56864</v>
      </c>
      <c r="D41152">
        <v>0</v>
      </c>
      <c r="E41152" t="s">
        <v>12168</v>
      </c>
    </row>
    <row r="41153" spans="1:5" x14ac:dyDescent="0.25">
      <c r="A41153">
        <v>170514</v>
      </c>
      <c r="B41153" t="s">
        <v>56857</v>
      </c>
      <c r="C41153" t="s">
        <v>56865</v>
      </c>
      <c r="D41153">
        <v>0</v>
      </c>
      <c r="E41153" t="s">
        <v>12168</v>
      </c>
    </row>
    <row r="41154" spans="1:5" x14ac:dyDescent="0.25">
      <c r="A41154">
        <v>170515</v>
      </c>
      <c r="B41154" t="s">
        <v>56857</v>
      </c>
      <c r="C41154" t="s">
        <v>56866</v>
      </c>
      <c r="D41154">
        <v>0</v>
      </c>
      <c r="E41154" t="s">
        <v>12168</v>
      </c>
    </row>
    <row r="41155" spans="1:5" x14ac:dyDescent="0.25">
      <c r="A41155">
        <v>170516</v>
      </c>
      <c r="B41155" t="s">
        <v>872</v>
      </c>
      <c r="C41155" t="s">
        <v>5557</v>
      </c>
      <c r="D41155">
        <v>0</v>
      </c>
      <c r="E41155" t="s">
        <v>12168</v>
      </c>
    </row>
    <row r="41156" spans="1:5" x14ac:dyDescent="0.25">
      <c r="A41156">
        <v>170517</v>
      </c>
      <c r="B41156" t="s">
        <v>872</v>
      </c>
      <c r="C41156" t="s">
        <v>5558</v>
      </c>
      <c r="D41156">
        <v>0</v>
      </c>
      <c r="E41156" t="s">
        <v>12168</v>
      </c>
    </row>
    <row r="41157" spans="1:5" x14ac:dyDescent="0.25">
      <c r="A41157">
        <v>170518</v>
      </c>
      <c r="B41157" t="s">
        <v>872</v>
      </c>
      <c r="C41157" t="s">
        <v>5559</v>
      </c>
      <c r="D41157">
        <v>0</v>
      </c>
      <c r="E41157" t="s">
        <v>12168</v>
      </c>
    </row>
    <row r="41158" spans="1:5" x14ac:dyDescent="0.25">
      <c r="A41158">
        <v>170519</v>
      </c>
      <c r="B41158" t="s">
        <v>872</v>
      </c>
      <c r="C41158" t="s">
        <v>5560</v>
      </c>
      <c r="D41158">
        <v>0</v>
      </c>
      <c r="E41158" t="s">
        <v>12168</v>
      </c>
    </row>
    <row r="41159" spans="1:5" x14ac:dyDescent="0.25">
      <c r="A41159">
        <v>170520</v>
      </c>
      <c r="B41159" t="s">
        <v>872</v>
      </c>
      <c r="C41159" t="s">
        <v>5561</v>
      </c>
      <c r="D41159">
        <v>0</v>
      </c>
      <c r="E41159" t="s">
        <v>12168</v>
      </c>
    </row>
    <row r="41160" spans="1:5" x14ac:dyDescent="0.25">
      <c r="A41160">
        <v>170521</v>
      </c>
      <c r="B41160" t="s">
        <v>872</v>
      </c>
      <c r="C41160" t="s">
        <v>5562</v>
      </c>
      <c r="D41160">
        <v>0</v>
      </c>
      <c r="E41160" t="s">
        <v>12168</v>
      </c>
    </row>
    <row r="41161" spans="1:5" x14ac:dyDescent="0.25">
      <c r="A41161">
        <v>170522</v>
      </c>
      <c r="B41161" t="s">
        <v>872</v>
      </c>
      <c r="C41161" t="s">
        <v>5563</v>
      </c>
      <c r="D41161">
        <v>0</v>
      </c>
      <c r="E41161" t="s">
        <v>12168</v>
      </c>
    </row>
    <row r="41162" spans="1:5" x14ac:dyDescent="0.25">
      <c r="A41162">
        <v>170523</v>
      </c>
      <c r="B41162" t="s">
        <v>872</v>
      </c>
      <c r="C41162" t="s">
        <v>5564</v>
      </c>
      <c r="D41162">
        <v>0</v>
      </c>
      <c r="E41162" t="s">
        <v>12168</v>
      </c>
    </row>
    <row r="41163" spans="1:5" x14ac:dyDescent="0.25">
      <c r="A41163">
        <v>170524</v>
      </c>
      <c r="B41163" t="s">
        <v>872</v>
      </c>
      <c r="C41163" t="s">
        <v>5565</v>
      </c>
      <c r="D41163">
        <v>0</v>
      </c>
      <c r="E41163" t="s">
        <v>12168</v>
      </c>
    </row>
    <row r="41164" spans="1:5" x14ac:dyDescent="0.25">
      <c r="A41164">
        <v>170525</v>
      </c>
      <c r="B41164" t="s">
        <v>872</v>
      </c>
      <c r="C41164" t="s">
        <v>5566</v>
      </c>
      <c r="D41164">
        <v>0</v>
      </c>
      <c r="E41164" t="s">
        <v>12168</v>
      </c>
    </row>
    <row r="41165" spans="1:5" x14ac:dyDescent="0.25">
      <c r="A41165">
        <v>170526</v>
      </c>
      <c r="B41165" t="s">
        <v>872</v>
      </c>
      <c r="C41165" t="s">
        <v>5567</v>
      </c>
      <c r="D41165">
        <v>0</v>
      </c>
      <c r="E41165" t="s">
        <v>12168</v>
      </c>
    </row>
    <row r="41166" spans="1:5" x14ac:dyDescent="0.25">
      <c r="A41166">
        <v>170527</v>
      </c>
      <c r="B41166" t="s">
        <v>872</v>
      </c>
      <c r="C41166" t="s">
        <v>5569</v>
      </c>
      <c r="D41166">
        <v>0</v>
      </c>
      <c r="E41166" t="s">
        <v>12168</v>
      </c>
    </row>
    <row r="41167" spans="1:5" x14ac:dyDescent="0.25">
      <c r="A41167">
        <v>170528</v>
      </c>
      <c r="B41167" t="s">
        <v>872</v>
      </c>
      <c r="C41167" t="s">
        <v>5570</v>
      </c>
      <c r="D41167">
        <v>0</v>
      </c>
      <c r="E41167" t="s">
        <v>12168</v>
      </c>
    </row>
    <row r="41168" spans="1:5" x14ac:dyDescent="0.25">
      <c r="A41168">
        <v>170529</v>
      </c>
      <c r="B41168" t="s">
        <v>872</v>
      </c>
      <c r="C41168" t="s">
        <v>5571</v>
      </c>
      <c r="D41168">
        <v>0</v>
      </c>
      <c r="E41168" t="s">
        <v>12168</v>
      </c>
    </row>
    <row r="41169" spans="1:5" x14ac:dyDescent="0.25">
      <c r="A41169">
        <v>170530</v>
      </c>
      <c r="B41169" t="s">
        <v>872</v>
      </c>
      <c r="C41169" t="s">
        <v>5572</v>
      </c>
      <c r="D41169">
        <v>0</v>
      </c>
      <c r="E41169" t="s">
        <v>12168</v>
      </c>
    </row>
    <row r="41170" spans="1:5" x14ac:dyDescent="0.25">
      <c r="A41170">
        <v>170531</v>
      </c>
      <c r="B41170" t="s">
        <v>872</v>
      </c>
      <c r="C41170" t="s">
        <v>5573</v>
      </c>
      <c r="D41170">
        <v>0</v>
      </c>
      <c r="E41170" t="s">
        <v>12168</v>
      </c>
    </row>
    <row r="41171" spans="1:5" x14ac:dyDescent="0.25">
      <c r="A41171">
        <v>170532</v>
      </c>
      <c r="B41171" t="s">
        <v>872</v>
      </c>
      <c r="C41171" t="s">
        <v>5574</v>
      </c>
      <c r="D41171">
        <v>0</v>
      </c>
      <c r="E41171" t="s">
        <v>12168</v>
      </c>
    </row>
    <row r="41172" spans="1:5" x14ac:dyDescent="0.25">
      <c r="A41172">
        <v>170533</v>
      </c>
      <c r="B41172" t="s">
        <v>872</v>
      </c>
      <c r="C41172" t="s">
        <v>5575</v>
      </c>
      <c r="D41172">
        <v>0</v>
      </c>
      <c r="E41172" t="s">
        <v>12168</v>
      </c>
    </row>
    <row r="41173" spans="1:5" x14ac:dyDescent="0.25">
      <c r="A41173">
        <v>170534</v>
      </c>
      <c r="B41173" t="s">
        <v>872</v>
      </c>
      <c r="C41173" t="s">
        <v>55736</v>
      </c>
      <c r="D41173">
        <v>0</v>
      </c>
      <c r="E41173" t="s">
        <v>12168</v>
      </c>
    </row>
    <row r="41174" spans="1:5" x14ac:dyDescent="0.25">
      <c r="A41174">
        <v>170535</v>
      </c>
      <c r="B41174" t="s">
        <v>872</v>
      </c>
      <c r="C41174" t="s">
        <v>5586</v>
      </c>
      <c r="D41174">
        <v>0</v>
      </c>
      <c r="E41174" t="s">
        <v>12168</v>
      </c>
    </row>
    <row r="41175" spans="1:5" x14ac:dyDescent="0.25">
      <c r="A41175">
        <v>170536</v>
      </c>
      <c r="B41175" t="s">
        <v>872</v>
      </c>
      <c r="C41175" t="s">
        <v>5587</v>
      </c>
      <c r="D41175">
        <v>0</v>
      </c>
      <c r="E41175" t="s">
        <v>12168</v>
      </c>
    </row>
    <row r="41176" spans="1:5" x14ac:dyDescent="0.25">
      <c r="A41176">
        <v>170537</v>
      </c>
      <c r="B41176" t="s">
        <v>872</v>
      </c>
      <c r="C41176" t="s">
        <v>5588</v>
      </c>
      <c r="D41176">
        <v>0</v>
      </c>
      <c r="E41176" t="s">
        <v>12168</v>
      </c>
    </row>
    <row r="41177" spans="1:5" x14ac:dyDescent="0.25">
      <c r="A41177">
        <v>170538</v>
      </c>
      <c r="B41177" t="s">
        <v>872</v>
      </c>
      <c r="C41177" t="s">
        <v>5577</v>
      </c>
      <c r="D41177">
        <v>0</v>
      </c>
      <c r="E41177" t="s">
        <v>12168</v>
      </c>
    </row>
    <row r="41178" spans="1:5" x14ac:dyDescent="0.25">
      <c r="A41178">
        <v>170539</v>
      </c>
      <c r="B41178" t="s">
        <v>872</v>
      </c>
      <c r="C41178" t="s">
        <v>5589</v>
      </c>
      <c r="D41178">
        <v>0</v>
      </c>
      <c r="E41178" t="s">
        <v>12168</v>
      </c>
    </row>
    <row r="41179" spans="1:5" x14ac:dyDescent="0.25">
      <c r="A41179">
        <v>170540</v>
      </c>
      <c r="B41179" t="s">
        <v>872</v>
      </c>
      <c r="C41179" t="s">
        <v>5590</v>
      </c>
      <c r="D41179">
        <v>0</v>
      </c>
      <c r="E41179" t="s">
        <v>12168</v>
      </c>
    </row>
    <row r="41180" spans="1:5" x14ac:dyDescent="0.25">
      <c r="A41180">
        <v>170541</v>
      </c>
      <c r="B41180" t="s">
        <v>872</v>
      </c>
      <c r="C41180" t="s">
        <v>5591</v>
      </c>
      <c r="D41180">
        <v>0</v>
      </c>
      <c r="E41180" t="s">
        <v>12168</v>
      </c>
    </row>
    <row r="41181" spans="1:5" x14ac:dyDescent="0.25">
      <c r="A41181">
        <v>170542</v>
      </c>
      <c r="B41181" t="s">
        <v>872</v>
      </c>
      <c r="C41181" t="s">
        <v>5592</v>
      </c>
      <c r="D41181">
        <v>0</v>
      </c>
      <c r="E41181" t="s">
        <v>12168</v>
      </c>
    </row>
    <row r="41182" spans="1:5" x14ac:dyDescent="0.25">
      <c r="A41182">
        <v>170543</v>
      </c>
      <c r="B41182" t="s">
        <v>872</v>
      </c>
      <c r="C41182" t="s">
        <v>5593</v>
      </c>
      <c r="D41182">
        <v>0</v>
      </c>
      <c r="E41182" t="s">
        <v>12168</v>
      </c>
    </row>
    <row r="41183" spans="1:5" x14ac:dyDescent="0.25">
      <c r="A41183">
        <v>170544</v>
      </c>
      <c r="B41183" t="s">
        <v>872</v>
      </c>
      <c r="C41183" t="s">
        <v>5594</v>
      </c>
      <c r="D41183">
        <v>0</v>
      </c>
      <c r="E41183" t="s">
        <v>12168</v>
      </c>
    </row>
    <row r="41184" spans="1:5" x14ac:dyDescent="0.25">
      <c r="A41184">
        <v>170545</v>
      </c>
      <c r="B41184" t="s">
        <v>872</v>
      </c>
      <c r="C41184" t="s">
        <v>5595</v>
      </c>
      <c r="D41184">
        <v>0</v>
      </c>
      <c r="E41184" t="s">
        <v>12168</v>
      </c>
    </row>
    <row r="41185" spans="1:5" x14ac:dyDescent="0.25">
      <c r="A41185">
        <v>170546</v>
      </c>
      <c r="B41185" t="s">
        <v>872</v>
      </c>
      <c r="C41185" t="s">
        <v>5596</v>
      </c>
      <c r="D41185">
        <v>0</v>
      </c>
      <c r="E41185" t="s">
        <v>12168</v>
      </c>
    </row>
    <row r="41186" spans="1:5" x14ac:dyDescent="0.25">
      <c r="A41186">
        <v>170547</v>
      </c>
      <c r="B41186" t="s">
        <v>872</v>
      </c>
      <c r="C41186" t="s">
        <v>5597</v>
      </c>
      <c r="D41186">
        <v>0</v>
      </c>
      <c r="E41186" t="s">
        <v>12168</v>
      </c>
    </row>
    <row r="41187" spans="1:5" x14ac:dyDescent="0.25">
      <c r="A41187">
        <v>170548</v>
      </c>
      <c r="B41187" t="s">
        <v>872</v>
      </c>
      <c r="C41187" t="s">
        <v>5598</v>
      </c>
      <c r="D41187">
        <v>0</v>
      </c>
      <c r="E41187" t="s">
        <v>12168</v>
      </c>
    </row>
    <row r="41188" spans="1:5" x14ac:dyDescent="0.25">
      <c r="A41188">
        <v>170549</v>
      </c>
      <c r="B41188" t="s">
        <v>872</v>
      </c>
      <c r="C41188" t="s">
        <v>5599</v>
      </c>
      <c r="D41188">
        <v>0</v>
      </c>
      <c r="E41188" t="s">
        <v>12168</v>
      </c>
    </row>
    <row r="41189" spans="1:5" x14ac:dyDescent="0.25">
      <c r="A41189">
        <v>170550</v>
      </c>
      <c r="B41189" t="s">
        <v>872</v>
      </c>
      <c r="C41189" t="s">
        <v>5600</v>
      </c>
      <c r="D41189">
        <v>0</v>
      </c>
      <c r="E41189" t="s">
        <v>12168</v>
      </c>
    </row>
    <row r="41190" spans="1:5" x14ac:dyDescent="0.25">
      <c r="A41190">
        <v>170551</v>
      </c>
      <c r="B41190" t="s">
        <v>872</v>
      </c>
      <c r="C41190" t="s">
        <v>5601</v>
      </c>
      <c r="D41190">
        <v>0</v>
      </c>
      <c r="E41190" t="s">
        <v>12168</v>
      </c>
    </row>
    <row r="41191" spans="1:5" x14ac:dyDescent="0.25">
      <c r="A41191">
        <v>170552</v>
      </c>
      <c r="B41191" t="s">
        <v>872</v>
      </c>
      <c r="C41191" t="s">
        <v>5602</v>
      </c>
      <c r="D41191">
        <v>0</v>
      </c>
      <c r="E41191" t="s">
        <v>12168</v>
      </c>
    </row>
    <row r="41192" spans="1:5" x14ac:dyDescent="0.25">
      <c r="A41192">
        <v>170553</v>
      </c>
      <c r="B41192" t="s">
        <v>872</v>
      </c>
      <c r="C41192" t="s">
        <v>5603</v>
      </c>
      <c r="D41192">
        <v>0</v>
      </c>
      <c r="E41192" t="s">
        <v>12168</v>
      </c>
    </row>
    <row r="41193" spans="1:5" x14ac:dyDescent="0.25">
      <c r="A41193">
        <v>170554</v>
      </c>
      <c r="B41193" t="s">
        <v>872</v>
      </c>
      <c r="C41193" t="s">
        <v>5604</v>
      </c>
      <c r="D41193">
        <v>0</v>
      </c>
      <c r="E41193" t="s">
        <v>12168</v>
      </c>
    </row>
    <row r="41194" spans="1:5" x14ac:dyDescent="0.25">
      <c r="A41194">
        <v>170555</v>
      </c>
      <c r="B41194" t="s">
        <v>872</v>
      </c>
      <c r="C41194" t="s">
        <v>5605</v>
      </c>
      <c r="D41194">
        <v>0</v>
      </c>
      <c r="E41194" t="s">
        <v>12168</v>
      </c>
    </row>
    <row r="41195" spans="1:5" x14ac:dyDescent="0.25">
      <c r="A41195">
        <v>170556</v>
      </c>
      <c r="B41195" t="s">
        <v>872</v>
      </c>
      <c r="C41195" t="s">
        <v>55743</v>
      </c>
      <c r="D41195">
        <v>0</v>
      </c>
      <c r="E41195" t="s">
        <v>12168</v>
      </c>
    </row>
    <row r="41196" spans="1:5" x14ac:dyDescent="0.25">
      <c r="A41196">
        <v>170557</v>
      </c>
      <c r="B41196" t="s">
        <v>872</v>
      </c>
      <c r="C41196" t="s">
        <v>56867</v>
      </c>
      <c r="D41196">
        <v>1</v>
      </c>
      <c r="E41196" t="s">
        <v>12168</v>
      </c>
    </row>
    <row r="41197" spans="1:5" x14ac:dyDescent="0.25">
      <c r="A41197">
        <v>170558</v>
      </c>
      <c r="B41197" t="s">
        <v>179</v>
      </c>
      <c r="C41197" t="s">
        <v>56235</v>
      </c>
      <c r="D41197">
        <v>0</v>
      </c>
      <c r="E41197" t="s">
        <v>12168</v>
      </c>
    </row>
    <row r="41198" spans="1:5" x14ac:dyDescent="0.25">
      <c r="A41198">
        <v>170560</v>
      </c>
      <c r="B41198" t="s">
        <v>56801</v>
      </c>
      <c r="C41198" t="s">
        <v>56868</v>
      </c>
      <c r="D41198">
        <v>0</v>
      </c>
      <c r="E41198" t="s">
        <v>12168</v>
      </c>
    </row>
    <row r="41199" spans="1:5" x14ac:dyDescent="0.25">
      <c r="A41199">
        <v>170561</v>
      </c>
      <c r="B41199" t="s">
        <v>56869</v>
      </c>
      <c r="C41199" t="s">
        <v>56870</v>
      </c>
      <c r="D41199">
        <v>1</v>
      </c>
      <c r="E41199" t="s">
        <v>12168</v>
      </c>
    </row>
    <row r="41200" spans="1:5" x14ac:dyDescent="0.25">
      <c r="A41200">
        <v>170562</v>
      </c>
      <c r="B41200" t="s">
        <v>56869</v>
      </c>
      <c r="C41200" t="s">
        <v>56871</v>
      </c>
      <c r="D41200">
        <v>0</v>
      </c>
      <c r="E41200" t="s">
        <v>12168</v>
      </c>
    </row>
    <row r="41201" spans="1:5" x14ac:dyDescent="0.25">
      <c r="A41201">
        <v>170563</v>
      </c>
      <c r="B41201" t="s">
        <v>56869</v>
      </c>
      <c r="C41201" t="s">
        <v>56872</v>
      </c>
      <c r="D41201">
        <v>0</v>
      </c>
      <c r="E41201" t="s">
        <v>12168</v>
      </c>
    </row>
    <row r="41202" spans="1:5" x14ac:dyDescent="0.25">
      <c r="A41202">
        <v>170564</v>
      </c>
      <c r="B41202" t="s">
        <v>56869</v>
      </c>
      <c r="C41202" t="s">
        <v>56873</v>
      </c>
      <c r="D41202">
        <v>0</v>
      </c>
      <c r="E41202" t="s">
        <v>12168</v>
      </c>
    </row>
    <row r="41203" spans="1:5" x14ac:dyDescent="0.25">
      <c r="A41203">
        <v>170565</v>
      </c>
      <c r="B41203" t="s">
        <v>56869</v>
      </c>
      <c r="C41203" t="s">
        <v>56874</v>
      </c>
      <c r="D41203">
        <v>0</v>
      </c>
      <c r="E41203" t="s">
        <v>12168</v>
      </c>
    </row>
    <row r="41204" spans="1:5" x14ac:dyDescent="0.25">
      <c r="A41204">
        <v>170566</v>
      </c>
      <c r="B41204" t="s">
        <v>56869</v>
      </c>
      <c r="C41204" t="s">
        <v>56875</v>
      </c>
      <c r="D41204">
        <v>0</v>
      </c>
      <c r="E41204" t="s">
        <v>12168</v>
      </c>
    </row>
    <row r="41205" spans="1:5" x14ac:dyDescent="0.25">
      <c r="A41205">
        <v>170567</v>
      </c>
      <c r="B41205" t="s">
        <v>56869</v>
      </c>
      <c r="C41205" t="s">
        <v>56876</v>
      </c>
      <c r="D41205">
        <v>0</v>
      </c>
      <c r="E41205" t="s">
        <v>12168</v>
      </c>
    </row>
    <row r="41206" spans="1:5" x14ac:dyDescent="0.25">
      <c r="A41206">
        <v>170568</v>
      </c>
      <c r="B41206" t="s">
        <v>56869</v>
      </c>
      <c r="C41206" t="s">
        <v>56877</v>
      </c>
      <c r="D41206">
        <v>0</v>
      </c>
      <c r="E41206" t="s">
        <v>12168</v>
      </c>
    </row>
    <row r="41207" spans="1:5" x14ac:dyDescent="0.25">
      <c r="A41207">
        <v>170569</v>
      </c>
      <c r="B41207" t="s">
        <v>56869</v>
      </c>
      <c r="C41207" t="s">
        <v>56878</v>
      </c>
      <c r="D41207">
        <v>0</v>
      </c>
      <c r="E41207" t="s">
        <v>12168</v>
      </c>
    </row>
    <row r="41208" spans="1:5" x14ac:dyDescent="0.25">
      <c r="A41208">
        <v>170570</v>
      </c>
      <c r="B41208" t="s">
        <v>56869</v>
      </c>
      <c r="C41208" t="s">
        <v>56879</v>
      </c>
      <c r="D41208">
        <v>0</v>
      </c>
      <c r="E41208" t="s">
        <v>12168</v>
      </c>
    </row>
    <row r="41209" spans="1:5" x14ac:dyDescent="0.25">
      <c r="A41209">
        <v>170573</v>
      </c>
      <c r="B41209" t="s">
        <v>1741</v>
      </c>
      <c r="C41209" t="s">
        <v>9401</v>
      </c>
      <c r="D41209">
        <v>0</v>
      </c>
      <c r="E41209" t="s">
        <v>12168</v>
      </c>
    </row>
    <row r="41210" spans="1:5" x14ac:dyDescent="0.25">
      <c r="A41210">
        <v>170574</v>
      </c>
      <c r="B41210" t="s">
        <v>1741</v>
      </c>
      <c r="C41210" t="s">
        <v>55629</v>
      </c>
      <c r="D41210">
        <v>1</v>
      </c>
      <c r="E41210" t="s">
        <v>12168</v>
      </c>
    </row>
    <row r="41211" spans="1:5" x14ac:dyDescent="0.25">
      <c r="A41211">
        <v>170575</v>
      </c>
      <c r="B41211" t="s">
        <v>2039</v>
      </c>
      <c r="C41211" t="s">
        <v>56880</v>
      </c>
      <c r="D41211">
        <v>1</v>
      </c>
      <c r="E41211" t="s">
        <v>12168</v>
      </c>
    </row>
    <row r="41212" spans="1:5" x14ac:dyDescent="0.25">
      <c r="A41212">
        <v>170576</v>
      </c>
      <c r="B41212" t="s">
        <v>2039</v>
      </c>
      <c r="C41212" t="s">
        <v>20270</v>
      </c>
      <c r="D41212">
        <v>0</v>
      </c>
      <c r="E41212" t="s">
        <v>12168</v>
      </c>
    </row>
    <row r="41213" spans="1:5" x14ac:dyDescent="0.25">
      <c r="A41213">
        <v>170577</v>
      </c>
      <c r="B41213" t="s">
        <v>2039</v>
      </c>
      <c r="C41213" t="s">
        <v>56881</v>
      </c>
      <c r="D41213">
        <v>0</v>
      </c>
      <c r="E41213" t="s">
        <v>12168</v>
      </c>
    </row>
    <row r="41214" spans="1:5" x14ac:dyDescent="0.25">
      <c r="A41214">
        <v>170578</v>
      </c>
      <c r="B41214" t="s">
        <v>2039</v>
      </c>
      <c r="C41214" t="s">
        <v>56882</v>
      </c>
      <c r="D41214">
        <v>0</v>
      </c>
      <c r="E41214" t="s">
        <v>12168</v>
      </c>
    </row>
    <row r="41215" spans="1:5" x14ac:dyDescent="0.25">
      <c r="A41215">
        <v>170579</v>
      </c>
      <c r="B41215" t="s">
        <v>2039</v>
      </c>
      <c r="C41215" t="s">
        <v>56883</v>
      </c>
      <c r="D41215">
        <v>0</v>
      </c>
      <c r="E41215" t="s">
        <v>12168</v>
      </c>
    </row>
    <row r="41216" spans="1:5" x14ac:dyDescent="0.25">
      <c r="A41216">
        <v>170580</v>
      </c>
      <c r="B41216" t="s">
        <v>2039</v>
      </c>
      <c r="C41216" t="s">
        <v>56884</v>
      </c>
      <c r="D41216">
        <v>0</v>
      </c>
      <c r="E41216" t="s">
        <v>12168</v>
      </c>
    </row>
    <row r="41217" spans="1:5" x14ac:dyDescent="0.25">
      <c r="A41217">
        <v>170581</v>
      </c>
      <c r="B41217" t="s">
        <v>2039</v>
      </c>
      <c r="C41217" t="s">
        <v>56885</v>
      </c>
      <c r="D41217">
        <v>0</v>
      </c>
      <c r="E41217" t="s">
        <v>12168</v>
      </c>
    </row>
    <row r="41218" spans="1:5" x14ac:dyDescent="0.25">
      <c r="A41218">
        <v>170582</v>
      </c>
      <c r="B41218" t="s">
        <v>2039</v>
      </c>
      <c r="C41218" t="s">
        <v>56886</v>
      </c>
      <c r="D41218">
        <v>0</v>
      </c>
      <c r="E41218" t="s">
        <v>12168</v>
      </c>
    </row>
    <row r="41219" spans="1:5" x14ac:dyDescent="0.25">
      <c r="A41219">
        <v>170583</v>
      </c>
      <c r="B41219" t="s">
        <v>2742</v>
      </c>
      <c r="C41219" t="s">
        <v>56887</v>
      </c>
      <c r="D41219">
        <v>1</v>
      </c>
      <c r="E41219" t="s">
        <v>12168</v>
      </c>
    </row>
    <row r="41220" spans="1:5" x14ac:dyDescent="0.25">
      <c r="A41220">
        <v>170584</v>
      </c>
      <c r="B41220" t="s">
        <v>2742</v>
      </c>
      <c r="C41220" t="s">
        <v>56888</v>
      </c>
      <c r="D41220">
        <v>0</v>
      </c>
      <c r="E41220" t="s">
        <v>12168</v>
      </c>
    </row>
    <row r="41221" spans="1:5" x14ac:dyDescent="0.25">
      <c r="A41221">
        <v>170585</v>
      </c>
      <c r="B41221" t="s">
        <v>2742</v>
      </c>
      <c r="C41221" t="s">
        <v>56889</v>
      </c>
      <c r="D41221">
        <v>0</v>
      </c>
      <c r="E41221" t="s">
        <v>12168</v>
      </c>
    </row>
    <row r="41222" spans="1:5" x14ac:dyDescent="0.25">
      <c r="A41222">
        <v>170586</v>
      </c>
      <c r="B41222" t="s">
        <v>2742</v>
      </c>
      <c r="C41222" t="s">
        <v>56890</v>
      </c>
      <c r="D41222">
        <v>0</v>
      </c>
      <c r="E41222" t="s">
        <v>12168</v>
      </c>
    </row>
    <row r="41223" spans="1:5" x14ac:dyDescent="0.25">
      <c r="A41223">
        <v>170587</v>
      </c>
      <c r="B41223" t="s">
        <v>2742</v>
      </c>
      <c r="C41223" t="s">
        <v>56891</v>
      </c>
      <c r="D41223">
        <v>0</v>
      </c>
      <c r="E41223" t="s">
        <v>12168</v>
      </c>
    </row>
    <row r="41224" spans="1:5" x14ac:dyDescent="0.25">
      <c r="A41224">
        <v>170590</v>
      </c>
      <c r="B41224" t="s">
        <v>1</v>
      </c>
      <c r="C41224" t="s">
        <v>2981</v>
      </c>
      <c r="D41224">
        <v>0</v>
      </c>
      <c r="E41224" t="s">
        <v>12168</v>
      </c>
    </row>
    <row r="41225" spans="1:5" x14ac:dyDescent="0.25">
      <c r="A41225">
        <v>170591</v>
      </c>
      <c r="B41225" t="s">
        <v>1</v>
      </c>
      <c r="C41225" t="s">
        <v>54964</v>
      </c>
      <c r="D41225">
        <v>1</v>
      </c>
      <c r="E41225" t="s">
        <v>12168</v>
      </c>
    </row>
    <row r="41226" spans="1:5" x14ac:dyDescent="0.25">
      <c r="A41226">
        <v>170594</v>
      </c>
      <c r="B41226" t="s">
        <v>179</v>
      </c>
      <c r="C41226" t="s">
        <v>56749</v>
      </c>
      <c r="D41226">
        <v>1</v>
      </c>
      <c r="E41226" t="s">
        <v>12168</v>
      </c>
    </row>
    <row r="41227" spans="1:5" x14ac:dyDescent="0.25">
      <c r="A41227">
        <v>170596</v>
      </c>
      <c r="B41227" t="s">
        <v>179</v>
      </c>
      <c r="C41227" t="s">
        <v>3586</v>
      </c>
      <c r="D41227">
        <v>0</v>
      </c>
      <c r="E41227" t="s">
        <v>12168</v>
      </c>
    </row>
    <row r="41228" spans="1:5" x14ac:dyDescent="0.25">
      <c r="A41228">
        <v>170597</v>
      </c>
      <c r="B41228" t="s">
        <v>488</v>
      </c>
      <c r="C41228" t="s">
        <v>56523</v>
      </c>
      <c r="D41228">
        <v>1</v>
      </c>
      <c r="E41228" t="s">
        <v>12168</v>
      </c>
    </row>
    <row r="41229" spans="1:5" x14ac:dyDescent="0.25">
      <c r="A41229">
        <v>170598</v>
      </c>
      <c r="B41229" t="s">
        <v>486</v>
      </c>
      <c r="C41229" t="s">
        <v>56523</v>
      </c>
      <c r="D41229">
        <v>1</v>
      </c>
      <c r="E41229" t="s">
        <v>12168</v>
      </c>
    </row>
    <row r="41230" spans="1:5" x14ac:dyDescent="0.25">
      <c r="A41230">
        <v>170600</v>
      </c>
      <c r="B41230" t="s">
        <v>56892</v>
      </c>
      <c r="C41230" t="s">
        <v>56894</v>
      </c>
      <c r="D41230">
        <v>0</v>
      </c>
      <c r="E41230" t="s">
        <v>12168</v>
      </c>
    </row>
    <row r="41231" spans="1:5" x14ac:dyDescent="0.25">
      <c r="A41231">
        <v>170601</v>
      </c>
      <c r="B41231" t="s">
        <v>530</v>
      </c>
      <c r="C41231" t="s">
        <v>56895</v>
      </c>
      <c r="D41231">
        <v>0</v>
      </c>
      <c r="E41231" t="s">
        <v>12168</v>
      </c>
    </row>
    <row r="41232" spans="1:5" x14ac:dyDescent="0.25">
      <c r="A41232">
        <v>170602</v>
      </c>
      <c r="B41232" t="s">
        <v>530</v>
      </c>
      <c r="C41232" t="s">
        <v>56896</v>
      </c>
      <c r="D41232">
        <v>0</v>
      </c>
      <c r="E41232" t="s">
        <v>12168</v>
      </c>
    </row>
    <row r="41233" spans="1:5" x14ac:dyDescent="0.25">
      <c r="A41233">
        <v>170604</v>
      </c>
      <c r="B41233" t="s">
        <v>37</v>
      </c>
      <c r="C41233" t="s">
        <v>56223</v>
      </c>
      <c r="D41233">
        <v>1</v>
      </c>
      <c r="E41233" t="s">
        <v>12168</v>
      </c>
    </row>
    <row r="41234" spans="1:5" x14ac:dyDescent="0.25">
      <c r="A41234">
        <v>170605</v>
      </c>
      <c r="B41234" t="s">
        <v>779</v>
      </c>
      <c r="C41234" t="s">
        <v>56897</v>
      </c>
      <c r="D41234">
        <v>1</v>
      </c>
      <c r="E41234" t="s">
        <v>12168</v>
      </c>
    </row>
    <row r="41235" spans="1:5" x14ac:dyDescent="0.25">
      <c r="A41235">
        <v>170606</v>
      </c>
      <c r="B41235" t="s">
        <v>779</v>
      </c>
      <c r="C41235" t="s">
        <v>56898</v>
      </c>
      <c r="D41235">
        <v>0</v>
      </c>
      <c r="E41235" t="s">
        <v>12168</v>
      </c>
    </row>
    <row r="41236" spans="1:5" x14ac:dyDescent="0.25">
      <c r="A41236">
        <v>170607</v>
      </c>
      <c r="B41236" t="s">
        <v>779</v>
      </c>
      <c r="C41236" t="s">
        <v>56211</v>
      </c>
      <c r="D41236">
        <v>0</v>
      </c>
      <c r="E41236" t="s">
        <v>12168</v>
      </c>
    </row>
    <row r="41237" spans="1:5" x14ac:dyDescent="0.25">
      <c r="A41237">
        <v>170609</v>
      </c>
      <c r="B41237" t="s">
        <v>2626</v>
      </c>
      <c r="C41237" t="s">
        <v>56899</v>
      </c>
      <c r="D41237">
        <v>0</v>
      </c>
      <c r="E41237" t="s">
        <v>12168</v>
      </c>
    </row>
    <row r="41238" spans="1:5" x14ac:dyDescent="0.25">
      <c r="A41238">
        <v>170610</v>
      </c>
      <c r="B41238" t="s">
        <v>531</v>
      </c>
      <c r="C41238" t="s">
        <v>56900</v>
      </c>
      <c r="D41238">
        <v>0</v>
      </c>
      <c r="E41238" t="s">
        <v>12168</v>
      </c>
    </row>
    <row r="41239" spans="1:5" x14ac:dyDescent="0.25">
      <c r="A41239">
        <v>170611</v>
      </c>
      <c r="B41239" t="s">
        <v>531</v>
      </c>
      <c r="C41239" t="s">
        <v>56901</v>
      </c>
      <c r="D41239">
        <v>0</v>
      </c>
      <c r="E41239" t="s">
        <v>12168</v>
      </c>
    </row>
    <row r="41240" spans="1:5" x14ac:dyDescent="0.25">
      <c r="A41240">
        <v>170615</v>
      </c>
      <c r="B41240" t="s">
        <v>1176</v>
      </c>
      <c r="C41240" t="s">
        <v>16151</v>
      </c>
      <c r="D41240">
        <v>0</v>
      </c>
      <c r="E41240" t="s">
        <v>12168</v>
      </c>
    </row>
    <row r="41241" spans="1:5" x14ac:dyDescent="0.25">
      <c r="A41241">
        <v>170619</v>
      </c>
      <c r="B41241" t="s">
        <v>2696</v>
      </c>
      <c r="C41241" t="s">
        <v>56903</v>
      </c>
      <c r="D41241">
        <v>0</v>
      </c>
      <c r="E41241" t="s">
        <v>12168</v>
      </c>
    </row>
    <row r="41242" spans="1:5" x14ac:dyDescent="0.25">
      <c r="A41242">
        <v>170620</v>
      </c>
      <c r="B41242" t="s">
        <v>2696</v>
      </c>
      <c r="C41242" t="s">
        <v>56904</v>
      </c>
      <c r="D41242">
        <v>0</v>
      </c>
      <c r="E41242" t="s">
        <v>12168</v>
      </c>
    </row>
    <row r="41243" spans="1:5" x14ac:dyDescent="0.25">
      <c r="A41243">
        <v>170623</v>
      </c>
      <c r="B41243" t="s">
        <v>56905</v>
      </c>
      <c r="C41243" t="s">
        <v>56907</v>
      </c>
      <c r="D41243">
        <v>0</v>
      </c>
      <c r="E41243" t="s">
        <v>12168</v>
      </c>
    </row>
    <row r="41244" spans="1:5" x14ac:dyDescent="0.25">
      <c r="A41244">
        <v>170625</v>
      </c>
      <c r="B41244" t="s">
        <v>56905</v>
      </c>
      <c r="C41244" t="s">
        <v>56909</v>
      </c>
      <c r="D41244">
        <v>0</v>
      </c>
      <c r="E41244" t="s">
        <v>12168</v>
      </c>
    </row>
    <row r="41245" spans="1:5" x14ac:dyDescent="0.25">
      <c r="A41245">
        <v>170626</v>
      </c>
      <c r="B41245" t="s">
        <v>56905</v>
      </c>
      <c r="C41245" t="s">
        <v>56910</v>
      </c>
      <c r="D41245">
        <v>0</v>
      </c>
      <c r="E41245" t="s">
        <v>12168</v>
      </c>
    </row>
    <row r="41246" spans="1:5" x14ac:dyDescent="0.25">
      <c r="A41246">
        <v>170627</v>
      </c>
      <c r="B41246" t="s">
        <v>56905</v>
      </c>
      <c r="C41246" t="s">
        <v>56911</v>
      </c>
      <c r="D41246">
        <v>0</v>
      </c>
      <c r="E41246" t="s">
        <v>12168</v>
      </c>
    </row>
    <row r="41247" spans="1:5" x14ac:dyDescent="0.25">
      <c r="A41247">
        <v>170628</v>
      </c>
      <c r="B41247" t="s">
        <v>56905</v>
      </c>
      <c r="C41247" t="s">
        <v>56912</v>
      </c>
      <c r="D41247">
        <v>0</v>
      </c>
      <c r="E41247" t="s">
        <v>12168</v>
      </c>
    </row>
    <row r="41248" spans="1:5" x14ac:dyDescent="0.25">
      <c r="A41248">
        <v>170629</v>
      </c>
      <c r="B41248" t="s">
        <v>56905</v>
      </c>
      <c r="C41248" t="s">
        <v>56913</v>
      </c>
      <c r="D41248">
        <v>0</v>
      </c>
      <c r="E41248" t="s">
        <v>12168</v>
      </c>
    </row>
    <row r="41249" spans="1:5" x14ac:dyDescent="0.25">
      <c r="A41249">
        <v>170630</v>
      </c>
      <c r="B41249" t="s">
        <v>56905</v>
      </c>
      <c r="C41249" t="s">
        <v>56914</v>
      </c>
      <c r="D41249">
        <v>0</v>
      </c>
      <c r="E41249" t="s">
        <v>12168</v>
      </c>
    </row>
    <row r="41250" spans="1:5" x14ac:dyDescent="0.25">
      <c r="A41250">
        <v>170631</v>
      </c>
      <c r="B41250" t="s">
        <v>56905</v>
      </c>
      <c r="C41250" t="s">
        <v>3047</v>
      </c>
      <c r="D41250">
        <v>0</v>
      </c>
      <c r="E41250" t="s">
        <v>12168</v>
      </c>
    </row>
    <row r="41251" spans="1:5" x14ac:dyDescent="0.25">
      <c r="A41251">
        <v>170633</v>
      </c>
      <c r="B41251" t="s">
        <v>56905</v>
      </c>
      <c r="C41251" t="s">
        <v>56915</v>
      </c>
      <c r="D41251">
        <v>0</v>
      </c>
      <c r="E41251" t="s">
        <v>12168</v>
      </c>
    </row>
    <row r="41252" spans="1:5" x14ac:dyDescent="0.25">
      <c r="A41252">
        <v>170634</v>
      </c>
      <c r="B41252" t="s">
        <v>56905</v>
      </c>
      <c r="C41252" t="s">
        <v>56916</v>
      </c>
      <c r="D41252">
        <v>0</v>
      </c>
      <c r="E41252" t="s">
        <v>12168</v>
      </c>
    </row>
    <row r="41253" spans="1:5" x14ac:dyDescent="0.25">
      <c r="A41253">
        <v>170635</v>
      </c>
      <c r="B41253" t="s">
        <v>56905</v>
      </c>
      <c r="C41253" t="s">
        <v>56917</v>
      </c>
      <c r="D41253">
        <v>0</v>
      </c>
      <c r="E41253" t="s">
        <v>12168</v>
      </c>
    </row>
    <row r="41254" spans="1:5" x14ac:dyDescent="0.25">
      <c r="A41254">
        <v>170636</v>
      </c>
      <c r="B41254" t="s">
        <v>56905</v>
      </c>
      <c r="C41254" t="s">
        <v>56918</v>
      </c>
      <c r="D41254">
        <v>0</v>
      </c>
      <c r="E41254" t="s">
        <v>12168</v>
      </c>
    </row>
    <row r="41255" spans="1:5" x14ac:dyDescent="0.25">
      <c r="A41255">
        <v>170637</v>
      </c>
      <c r="B41255" t="s">
        <v>56905</v>
      </c>
      <c r="C41255" t="s">
        <v>3046</v>
      </c>
      <c r="D41255">
        <v>0</v>
      </c>
      <c r="E41255" t="s">
        <v>12168</v>
      </c>
    </row>
    <row r="41256" spans="1:5" x14ac:dyDescent="0.25">
      <c r="A41256">
        <v>170639</v>
      </c>
      <c r="B41256" t="s">
        <v>2109</v>
      </c>
      <c r="C41256" t="s">
        <v>56919</v>
      </c>
      <c r="D41256">
        <v>0</v>
      </c>
      <c r="E41256" t="s">
        <v>12168</v>
      </c>
    </row>
    <row r="41257" spans="1:5" x14ac:dyDescent="0.25">
      <c r="A41257">
        <v>170640</v>
      </c>
      <c r="B41257" t="s">
        <v>701</v>
      </c>
      <c r="C41257" t="s">
        <v>56622</v>
      </c>
      <c r="D41257">
        <v>0</v>
      </c>
      <c r="E41257" t="s">
        <v>12168</v>
      </c>
    </row>
    <row r="41258" spans="1:5" x14ac:dyDescent="0.25">
      <c r="A41258">
        <v>170644</v>
      </c>
      <c r="B41258" t="s">
        <v>11534</v>
      </c>
      <c r="C41258" t="s">
        <v>56383</v>
      </c>
      <c r="D41258">
        <v>0</v>
      </c>
      <c r="E41258" t="s">
        <v>12168</v>
      </c>
    </row>
    <row r="41259" spans="1:5" x14ac:dyDescent="0.25">
      <c r="A41259">
        <v>170645</v>
      </c>
      <c r="B41259" t="s">
        <v>11534</v>
      </c>
      <c r="C41259" t="s">
        <v>56020</v>
      </c>
      <c r="D41259">
        <v>1</v>
      </c>
      <c r="E41259" t="s">
        <v>12168</v>
      </c>
    </row>
    <row r="41260" spans="1:5" x14ac:dyDescent="0.25">
      <c r="A41260">
        <v>170646</v>
      </c>
      <c r="B41260" t="s">
        <v>2084</v>
      </c>
      <c r="C41260" t="s">
        <v>56384</v>
      </c>
      <c r="D41260">
        <v>0</v>
      </c>
      <c r="E41260" t="s">
        <v>12168</v>
      </c>
    </row>
    <row r="41261" spans="1:5" x14ac:dyDescent="0.25">
      <c r="A41261">
        <v>170647</v>
      </c>
      <c r="B41261" t="s">
        <v>2084</v>
      </c>
      <c r="C41261" t="s">
        <v>56021</v>
      </c>
      <c r="D41261">
        <v>1</v>
      </c>
      <c r="E41261" t="s">
        <v>12168</v>
      </c>
    </row>
    <row r="41262" spans="1:5" x14ac:dyDescent="0.25">
      <c r="A41262">
        <v>170648</v>
      </c>
      <c r="B41262" t="s">
        <v>2086</v>
      </c>
      <c r="C41262" t="s">
        <v>56300</v>
      </c>
      <c r="D41262">
        <v>0</v>
      </c>
      <c r="E41262" t="s">
        <v>12168</v>
      </c>
    </row>
    <row r="41263" spans="1:5" x14ac:dyDescent="0.25">
      <c r="A41263">
        <v>170649</v>
      </c>
      <c r="B41263" t="s">
        <v>2086</v>
      </c>
      <c r="C41263" t="s">
        <v>56777</v>
      </c>
      <c r="D41263">
        <v>1</v>
      </c>
      <c r="E41263" t="s">
        <v>12168</v>
      </c>
    </row>
    <row r="41264" spans="1:5" x14ac:dyDescent="0.25">
      <c r="A41264">
        <v>170650</v>
      </c>
      <c r="B41264" t="s">
        <v>11550</v>
      </c>
      <c r="C41264" t="s">
        <v>56499</v>
      </c>
      <c r="D41264">
        <v>0</v>
      </c>
      <c r="E41264" t="s">
        <v>12168</v>
      </c>
    </row>
    <row r="41265" spans="1:5" x14ac:dyDescent="0.25">
      <c r="A41265">
        <v>170651</v>
      </c>
      <c r="B41265" t="s">
        <v>11550</v>
      </c>
      <c r="C41265" t="s">
        <v>56920</v>
      </c>
      <c r="D41265">
        <v>1</v>
      </c>
      <c r="E41265" t="s">
        <v>12168</v>
      </c>
    </row>
    <row r="41266" spans="1:5" x14ac:dyDescent="0.25">
      <c r="A41266">
        <v>170652</v>
      </c>
      <c r="B41266" t="s">
        <v>11557</v>
      </c>
      <c r="C41266" t="s">
        <v>56498</v>
      </c>
      <c r="D41266">
        <v>0</v>
      </c>
      <c r="E41266" t="s">
        <v>12168</v>
      </c>
    </row>
    <row r="41267" spans="1:5" x14ac:dyDescent="0.25">
      <c r="A41267">
        <v>170653</v>
      </c>
      <c r="B41267" t="s">
        <v>11557</v>
      </c>
      <c r="C41267" t="s">
        <v>56775</v>
      </c>
      <c r="D41267">
        <v>1</v>
      </c>
      <c r="E41267" t="s">
        <v>12168</v>
      </c>
    </row>
    <row r="41268" spans="1:5" x14ac:dyDescent="0.25">
      <c r="A41268">
        <v>170654</v>
      </c>
      <c r="B41268" t="s">
        <v>11569</v>
      </c>
      <c r="C41268" t="s">
        <v>56301</v>
      </c>
      <c r="D41268">
        <v>0</v>
      </c>
      <c r="E41268" t="s">
        <v>12168</v>
      </c>
    </row>
    <row r="41269" spans="1:5" x14ac:dyDescent="0.25">
      <c r="A41269">
        <v>170655</v>
      </c>
      <c r="B41269" t="s">
        <v>11569</v>
      </c>
      <c r="C41269" t="s">
        <v>56786</v>
      </c>
      <c r="D41269">
        <v>1</v>
      </c>
      <c r="E41269" t="s">
        <v>12168</v>
      </c>
    </row>
    <row r="41270" spans="1:5" x14ac:dyDescent="0.25">
      <c r="A41270">
        <v>170656</v>
      </c>
      <c r="B41270" t="s">
        <v>11581</v>
      </c>
      <c r="C41270" t="s">
        <v>56022</v>
      </c>
      <c r="D41270">
        <v>1</v>
      </c>
      <c r="E41270" t="s">
        <v>12168</v>
      </c>
    </row>
    <row r="41271" spans="1:5" x14ac:dyDescent="0.25">
      <c r="A41271">
        <v>170657</v>
      </c>
      <c r="B41271" t="s">
        <v>11581</v>
      </c>
      <c r="C41271" t="s">
        <v>56207</v>
      </c>
      <c r="D41271">
        <v>0</v>
      </c>
      <c r="E41271" t="s">
        <v>12168</v>
      </c>
    </row>
    <row r="41272" spans="1:5" x14ac:dyDescent="0.25">
      <c r="A41272">
        <v>170658</v>
      </c>
      <c r="B41272" t="s">
        <v>2091</v>
      </c>
      <c r="C41272" t="s">
        <v>56208</v>
      </c>
      <c r="D41272">
        <v>0</v>
      </c>
      <c r="E41272" t="s">
        <v>12168</v>
      </c>
    </row>
    <row r="41273" spans="1:5" x14ac:dyDescent="0.25">
      <c r="A41273">
        <v>170660</v>
      </c>
      <c r="B41273" t="s">
        <v>2094</v>
      </c>
      <c r="C41273" t="s">
        <v>56385</v>
      </c>
      <c r="D41273">
        <v>0</v>
      </c>
      <c r="E41273" t="s">
        <v>12168</v>
      </c>
    </row>
    <row r="41274" spans="1:5" x14ac:dyDescent="0.25">
      <c r="A41274">
        <v>170661</v>
      </c>
      <c r="B41274" t="s">
        <v>2094</v>
      </c>
      <c r="C41274" t="s">
        <v>56024</v>
      </c>
      <c r="D41274">
        <v>1</v>
      </c>
      <c r="E41274" t="s">
        <v>12168</v>
      </c>
    </row>
    <row r="41275" spans="1:5" x14ac:dyDescent="0.25">
      <c r="A41275">
        <v>170662</v>
      </c>
      <c r="B41275" t="s">
        <v>2097</v>
      </c>
      <c r="C41275" t="s">
        <v>56386</v>
      </c>
      <c r="D41275">
        <v>0</v>
      </c>
      <c r="E41275" t="s">
        <v>12168</v>
      </c>
    </row>
    <row r="41276" spans="1:5" x14ac:dyDescent="0.25">
      <c r="A41276">
        <v>170663</v>
      </c>
      <c r="B41276" t="s">
        <v>2097</v>
      </c>
      <c r="C41276" t="s">
        <v>56025</v>
      </c>
      <c r="D41276">
        <v>1</v>
      </c>
      <c r="E41276" t="s">
        <v>12168</v>
      </c>
    </row>
    <row r="41277" spans="1:5" x14ac:dyDescent="0.25">
      <c r="A41277">
        <v>170664</v>
      </c>
      <c r="B41277" t="s">
        <v>2100</v>
      </c>
      <c r="C41277" t="s">
        <v>56326</v>
      </c>
      <c r="D41277">
        <v>0</v>
      </c>
      <c r="E41277" t="s">
        <v>12168</v>
      </c>
    </row>
    <row r="41278" spans="1:5" x14ac:dyDescent="0.25">
      <c r="A41278">
        <v>170665</v>
      </c>
      <c r="B41278" t="s">
        <v>2100</v>
      </c>
      <c r="C41278" t="s">
        <v>56921</v>
      </c>
      <c r="D41278">
        <v>1</v>
      </c>
      <c r="E41278" t="s">
        <v>12168</v>
      </c>
    </row>
    <row r="41279" spans="1:5" x14ac:dyDescent="0.25">
      <c r="A41279">
        <v>170666</v>
      </c>
      <c r="B41279" t="s">
        <v>2101</v>
      </c>
      <c r="C41279" t="s">
        <v>56387</v>
      </c>
      <c r="D41279">
        <v>0</v>
      </c>
      <c r="E41279" t="s">
        <v>12168</v>
      </c>
    </row>
    <row r="41280" spans="1:5" x14ac:dyDescent="0.25">
      <c r="A41280">
        <v>170667</v>
      </c>
      <c r="B41280" t="s">
        <v>2101</v>
      </c>
      <c r="C41280" t="s">
        <v>56026</v>
      </c>
      <c r="D41280">
        <v>1</v>
      </c>
      <c r="E41280" t="s">
        <v>12168</v>
      </c>
    </row>
    <row r="41281" spans="1:5" x14ac:dyDescent="0.25">
      <c r="A41281">
        <v>170668</v>
      </c>
      <c r="B41281" t="s">
        <v>2104</v>
      </c>
      <c r="C41281" t="s">
        <v>56388</v>
      </c>
      <c r="D41281">
        <v>0</v>
      </c>
      <c r="E41281" t="s">
        <v>12168</v>
      </c>
    </row>
    <row r="41282" spans="1:5" x14ac:dyDescent="0.25">
      <c r="A41282">
        <v>170669</v>
      </c>
      <c r="B41282" t="s">
        <v>2104</v>
      </c>
      <c r="C41282" t="s">
        <v>56027</v>
      </c>
      <c r="D41282">
        <v>1</v>
      </c>
      <c r="E41282" t="s">
        <v>12168</v>
      </c>
    </row>
    <row r="41283" spans="1:5" x14ac:dyDescent="0.25">
      <c r="A41283">
        <v>170670</v>
      </c>
      <c r="B41283" t="s">
        <v>2107</v>
      </c>
      <c r="C41283" t="s">
        <v>56389</v>
      </c>
      <c r="D41283">
        <v>0</v>
      </c>
      <c r="E41283" t="s">
        <v>12168</v>
      </c>
    </row>
    <row r="41284" spans="1:5" x14ac:dyDescent="0.25">
      <c r="A41284">
        <v>170671</v>
      </c>
      <c r="B41284" t="s">
        <v>2107</v>
      </c>
      <c r="C41284" t="s">
        <v>56028</v>
      </c>
      <c r="D41284">
        <v>1</v>
      </c>
      <c r="E41284" t="s">
        <v>12168</v>
      </c>
    </row>
    <row r="41285" spans="1:5" x14ac:dyDescent="0.25">
      <c r="A41285">
        <v>170672</v>
      </c>
      <c r="B41285" t="s">
        <v>2109</v>
      </c>
      <c r="C41285" t="s">
        <v>56390</v>
      </c>
      <c r="D41285">
        <v>0</v>
      </c>
      <c r="E41285" t="s">
        <v>12168</v>
      </c>
    </row>
    <row r="41286" spans="1:5" x14ac:dyDescent="0.25">
      <c r="A41286">
        <v>170673</v>
      </c>
      <c r="B41286" t="s">
        <v>2109</v>
      </c>
      <c r="C41286" t="s">
        <v>56029</v>
      </c>
      <c r="D41286">
        <v>1</v>
      </c>
      <c r="E41286" t="s">
        <v>12168</v>
      </c>
    </row>
    <row r="41287" spans="1:5" x14ac:dyDescent="0.25">
      <c r="A41287">
        <v>170674</v>
      </c>
      <c r="B41287" t="s">
        <v>2112</v>
      </c>
      <c r="C41287" t="s">
        <v>56302</v>
      </c>
      <c r="D41287">
        <v>0</v>
      </c>
      <c r="E41287" t="s">
        <v>12168</v>
      </c>
    </row>
    <row r="41288" spans="1:5" x14ac:dyDescent="0.25">
      <c r="A41288">
        <v>170675</v>
      </c>
      <c r="B41288" t="s">
        <v>2112</v>
      </c>
      <c r="C41288" t="s">
        <v>56772</v>
      </c>
      <c r="D41288">
        <v>1</v>
      </c>
      <c r="E41288" t="s">
        <v>12168</v>
      </c>
    </row>
    <row r="41289" spans="1:5" x14ac:dyDescent="0.25">
      <c r="A41289">
        <v>170676</v>
      </c>
      <c r="B41289" t="s">
        <v>2116</v>
      </c>
      <c r="C41289" t="s">
        <v>56391</v>
      </c>
      <c r="D41289">
        <v>0</v>
      </c>
      <c r="E41289" t="s">
        <v>12168</v>
      </c>
    </row>
    <row r="41290" spans="1:5" x14ac:dyDescent="0.25">
      <c r="A41290">
        <v>170677</v>
      </c>
      <c r="B41290" t="s">
        <v>2116</v>
      </c>
      <c r="C41290" t="s">
        <v>56030</v>
      </c>
      <c r="D41290">
        <v>1</v>
      </c>
      <c r="E41290" t="s">
        <v>12168</v>
      </c>
    </row>
    <row r="41291" spans="1:5" x14ac:dyDescent="0.25">
      <c r="A41291">
        <v>170678</v>
      </c>
      <c r="B41291" t="s">
        <v>2118</v>
      </c>
      <c r="C41291" t="s">
        <v>56392</v>
      </c>
      <c r="D41291">
        <v>0</v>
      </c>
      <c r="E41291" t="s">
        <v>12168</v>
      </c>
    </row>
    <row r="41292" spans="1:5" x14ac:dyDescent="0.25">
      <c r="A41292">
        <v>170679</v>
      </c>
      <c r="B41292" t="s">
        <v>2118</v>
      </c>
      <c r="C41292" t="s">
        <v>56031</v>
      </c>
      <c r="D41292">
        <v>1</v>
      </c>
      <c r="E41292" t="s">
        <v>12168</v>
      </c>
    </row>
    <row r="41293" spans="1:5" x14ac:dyDescent="0.25">
      <c r="A41293">
        <v>170680</v>
      </c>
      <c r="B41293" t="s">
        <v>2119</v>
      </c>
      <c r="C41293" t="s">
        <v>56393</v>
      </c>
      <c r="D41293">
        <v>0</v>
      </c>
      <c r="E41293" t="s">
        <v>12168</v>
      </c>
    </row>
    <row r="41294" spans="1:5" x14ac:dyDescent="0.25">
      <c r="A41294">
        <v>170681</v>
      </c>
      <c r="B41294" t="s">
        <v>2119</v>
      </c>
      <c r="C41294" t="s">
        <v>56032</v>
      </c>
      <c r="D41294">
        <v>1</v>
      </c>
      <c r="E41294" t="s">
        <v>12168</v>
      </c>
    </row>
    <row r="41295" spans="1:5" x14ac:dyDescent="0.25">
      <c r="A41295">
        <v>170682</v>
      </c>
      <c r="B41295" t="s">
        <v>2121</v>
      </c>
      <c r="C41295" t="s">
        <v>56394</v>
      </c>
      <c r="D41295">
        <v>0</v>
      </c>
      <c r="E41295" t="s">
        <v>12168</v>
      </c>
    </row>
    <row r="41296" spans="1:5" x14ac:dyDescent="0.25">
      <c r="A41296">
        <v>170683</v>
      </c>
      <c r="B41296" t="s">
        <v>2121</v>
      </c>
      <c r="C41296" t="s">
        <v>56033</v>
      </c>
      <c r="D41296">
        <v>1</v>
      </c>
      <c r="E41296" t="s">
        <v>12168</v>
      </c>
    </row>
    <row r="41297" spans="1:5" x14ac:dyDescent="0.25">
      <c r="A41297">
        <v>170684</v>
      </c>
      <c r="B41297" t="s">
        <v>2124</v>
      </c>
      <c r="C41297" t="s">
        <v>56396</v>
      </c>
      <c r="D41297">
        <v>0</v>
      </c>
      <c r="E41297" t="s">
        <v>12168</v>
      </c>
    </row>
    <row r="41298" spans="1:5" x14ac:dyDescent="0.25">
      <c r="A41298">
        <v>170685</v>
      </c>
      <c r="B41298" t="s">
        <v>2124</v>
      </c>
      <c r="C41298" t="s">
        <v>56034</v>
      </c>
      <c r="D41298">
        <v>1</v>
      </c>
      <c r="E41298" t="s">
        <v>12168</v>
      </c>
    </row>
    <row r="41299" spans="1:5" x14ac:dyDescent="0.25">
      <c r="A41299">
        <v>170686</v>
      </c>
      <c r="B41299" t="s">
        <v>2127</v>
      </c>
      <c r="C41299" t="s">
        <v>56397</v>
      </c>
      <c r="D41299">
        <v>0</v>
      </c>
      <c r="E41299" t="s">
        <v>12168</v>
      </c>
    </row>
    <row r="41300" spans="1:5" x14ac:dyDescent="0.25">
      <c r="A41300">
        <v>170687</v>
      </c>
      <c r="B41300" t="s">
        <v>2127</v>
      </c>
      <c r="C41300" t="s">
        <v>56035</v>
      </c>
      <c r="D41300">
        <v>1</v>
      </c>
      <c r="E41300" t="s">
        <v>12168</v>
      </c>
    </row>
    <row r="41301" spans="1:5" x14ac:dyDescent="0.25">
      <c r="A41301">
        <v>170688</v>
      </c>
      <c r="B41301" t="s">
        <v>2129</v>
      </c>
      <c r="C41301" t="s">
        <v>56398</v>
      </c>
      <c r="D41301">
        <v>0</v>
      </c>
      <c r="E41301" t="s">
        <v>12168</v>
      </c>
    </row>
    <row r="41302" spans="1:5" x14ac:dyDescent="0.25">
      <c r="A41302">
        <v>170689</v>
      </c>
      <c r="B41302" t="s">
        <v>2129</v>
      </c>
      <c r="C41302" t="s">
        <v>56036</v>
      </c>
      <c r="D41302">
        <v>1</v>
      </c>
      <c r="E41302" t="s">
        <v>12168</v>
      </c>
    </row>
    <row r="41303" spans="1:5" x14ac:dyDescent="0.25">
      <c r="A41303">
        <v>170690</v>
      </c>
      <c r="B41303" t="s">
        <v>2813</v>
      </c>
      <c r="C41303" t="s">
        <v>56497</v>
      </c>
      <c r="D41303">
        <v>0</v>
      </c>
      <c r="E41303" t="s">
        <v>12168</v>
      </c>
    </row>
    <row r="41304" spans="1:5" x14ac:dyDescent="0.25">
      <c r="A41304">
        <v>170691</v>
      </c>
      <c r="B41304" t="s">
        <v>2813</v>
      </c>
      <c r="C41304" t="s">
        <v>56922</v>
      </c>
      <c r="D41304">
        <v>1</v>
      </c>
      <c r="E41304" t="s">
        <v>12168</v>
      </c>
    </row>
    <row r="41305" spans="1:5" x14ac:dyDescent="0.25">
      <c r="A41305">
        <v>170692</v>
      </c>
      <c r="B41305" t="s">
        <v>2135</v>
      </c>
      <c r="C41305" t="s">
        <v>56443</v>
      </c>
      <c r="D41305">
        <v>0</v>
      </c>
      <c r="E41305" t="s">
        <v>12168</v>
      </c>
    </row>
    <row r="41306" spans="1:5" x14ac:dyDescent="0.25">
      <c r="A41306">
        <v>170693</v>
      </c>
      <c r="B41306" t="s">
        <v>2135</v>
      </c>
      <c r="C41306" t="s">
        <v>56037</v>
      </c>
      <c r="D41306">
        <v>1</v>
      </c>
      <c r="E41306" t="s">
        <v>12168</v>
      </c>
    </row>
    <row r="41307" spans="1:5" x14ac:dyDescent="0.25">
      <c r="A41307">
        <v>170694</v>
      </c>
      <c r="B41307" t="s">
        <v>2137</v>
      </c>
      <c r="C41307" t="s">
        <v>56303</v>
      </c>
      <c r="D41307">
        <v>0</v>
      </c>
      <c r="E41307" t="s">
        <v>12168</v>
      </c>
    </row>
    <row r="41308" spans="1:5" x14ac:dyDescent="0.25">
      <c r="A41308">
        <v>170695</v>
      </c>
      <c r="B41308" t="s">
        <v>2137</v>
      </c>
      <c r="C41308" t="s">
        <v>56782</v>
      </c>
      <c r="D41308">
        <v>1</v>
      </c>
      <c r="E41308" t="s">
        <v>12168</v>
      </c>
    </row>
    <row r="41309" spans="1:5" x14ac:dyDescent="0.25">
      <c r="A41309">
        <v>170696</v>
      </c>
      <c r="B41309" t="s">
        <v>2139</v>
      </c>
      <c r="C41309" t="s">
        <v>56399</v>
      </c>
      <c r="D41309">
        <v>0</v>
      </c>
      <c r="E41309" t="s">
        <v>12168</v>
      </c>
    </row>
    <row r="41310" spans="1:5" x14ac:dyDescent="0.25">
      <c r="A41310">
        <v>170697</v>
      </c>
      <c r="B41310" t="s">
        <v>2139</v>
      </c>
      <c r="C41310" t="s">
        <v>56038</v>
      </c>
      <c r="D41310">
        <v>1</v>
      </c>
      <c r="E41310" t="s">
        <v>12168</v>
      </c>
    </row>
    <row r="41311" spans="1:5" x14ac:dyDescent="0.25">
      <c r="A41311">
        <v>170698</v>
      </c>
      <c r="B41311" t="s">
        <v>11738</v>
      </c>
      <c r="C41311" t="s">
        <v>56400</v>
      </c>
      <c r="D41311">
        <v>0</v>
      </c>
      <c r="E41311" t="s">
        <v>12168</v>
      </c>
    </row>
    <row r="41312" spans="1:5" x14ac:dyDescent="0.25">
      <c r="A41312">
        <v>170699</v>
      </c>
      <c r="B41312" t="s">
        <v>11738</v>
      </c>
      <c r="C41312" t="s">
        <v>56039</v>
      </c>
      <c r="D41312">
        <v>1</v>
      </c>
      <c r="E41312" t="s">
        <v>12168</v>
      </c>
    </row>
    <row r="41313" spans="1:5" x14ac:dyDescent="0.25">
      <c r="A41313">
        <v>170700</v>
      </c>
      <c r="B41313" t="s">
        <v>2147</v>
      </c>
      <c r="C41313" t="s">
        <v>56304</v>
      </c>
      <c r="D41313">
        <v>0</v>
      </c>
      <c r="E41313" t="s">
        <v>12168</v>
      </c>
    </row>
    <row r="41314" spans="1:5" x14ac:dyDescent="0.25">
      <c r="A41314">
        <v>170703</v>
      </c>
      <c r="B41314" t="s">
        <v>2147</v>
      </c>
      <c r="C41314" t="s">
        <v>56924</v>
      </c>
      <c r="D41314">
        <v>1</v>
      </c>
      <c r="E41314" t="s">
        <v>12168</v>
      </c>
    </row>
    <row r="41315" spans="1:5" x14ac:dyDescent="0.25">
      <c r="A41315">
        <v>170704</v>
      </c>
      <c r="B41315" t="s">
        <v>2153</v>
      </c>
      <c r="C41315" t="s">
        <v>56402</v>
      </c>
      <c r="D41315">
        <v>0</v>
      </c>
      <c r="E41315" t="s">
        <v>12168</v>
      </c>
    </row>
    <row r="41316" spans="1:5" x14ac:dyDescent="0.25">
      <c r="A41316">
        <v>170705</v>
      </c>
      <c r="B41316" t="s">
        <v>2153</v>
      </c>
      <c r="C41316" t="s">
        <v>56041</v>
      </c>
      <c r="D41316">
        <v>1</v>
      </c>
      <c r="E41316" t="s">
        <v>12168</v>
      </c>
    </row>
    <row r="41317" spans="1:5" x14ac:dyDescent="0.25">
      <c r="A41317">
        <v>170706</v>
      </c>
      <c r="B41317" t="s">
        <v>2154</v>
      </c>
      <c r="C41317" t="s">
        <v>56403</v>
      </c>
      <c r="D41317">
        <v>0</v>
      </c>
      <c r="E41317" t="s">
        <v>12168</v>
      </c>
    </row>
    <row r="41318" spans="1:5" x14ac:dyDescent="0.25">
      <c r="A41318">
        <v>170707</v>
      </c>
      <c r="B41318" t="s">
        <v>2154</v>
      </c>
      <c r="C41318" t="s">
        <v>56042</v>
      </c>
      <c r="D41318">
        <v>1</v>
      </c>
      <c r="E41318" t="s">
        <v>12168</v>
      </c>
    </row>
    <row r="41319" spans="1:5" x14ac:dyDescent="0.25">
      <c r="A41319">
        <v>170708</v>
      </c>
      <c r="B41319" t="s">
        <v>2156</v>
      </c>
      <c r="C41319" t="s">
        <v>56404</v>
      </c>
      <c r="D41319">
        <v>0</v>
      </c>
      <c r="E41319" t="s">
        <v>12168</v>
      </c>
    </row>
    <row r="41320" spans="1:5" x14ac:dyDescent="0.25">
      <c r="A41320">
        <v>170709</v>
      </c>
      <c r="B41320" t="s">
        <v>2156</v>
      </c>
      <c r="C41320" t="s">
        <v>56043</v>
      </c>
      <c r="D41320">
        <v>1</v>
      </c>
      <c r="E41320" t="s">
        <v>12168</v>
      </c>
    </row>
    <row r="41321" spans="1:5" x14ac:dyDescent="0.25">
      <c r="A41321">
        <v>170710</v>
      </c>
      <c r="B41321" t="s">
        <v>2158</v>
      </c>
      <c r="C41321" t="s">
        <v>56406</v>
      </c>
      <c r="D41321">
        <v>0</v>
      </c>
      <c r="E41321" t="s">
        <v>12168</v>
      </c>
    </row>
    <row r="41322" spans="1:5" x14ac:dyDescent="0.25">
      <c r="A41322">
        <v>170711</v>
      </c>
      <c r="B41322" t="s">
        <v>2158</v>
      </c>
      <c r="C41322" t="s">
        <v>56044</v>
      </c>
      <c r="D41322">
        <v>1</v>
      </c>
      <c r="E41322" t="s">
        <v>12168</v>
      </c>
    </row>
    <row r="41323" spans="1:5" x14ac:dyDescent="0.25">
      <c r="A41323">
        <v>170713</v>
      </c>
      <c r="B41323" t="s">
        <v>2160</v>
      </c>
      <c r="C41323" t="s">
        <v>56407</v>
      </c>
      <c r="D41323">
        <v>0</v>
      </c>
      <c r="E41323" t="s">
        <v>12168</v>
      </c>
    </row>
    <row r="41324" spans="1:5" x14ac:dyDescent="0.25">
      <c r="A41324">
        <v>170714</v>
      </c>
      <c r="B41324" t="s">
        <v>2160</v>
      </c>
      <c r="C41324" t="s">
        <v>56045</v>
      </c>
      <c r="D41324">
        <v>1</v>
      </c>
      <c r="E41324" t="s">
        <v>12168</v>
      </c>
    </row>
    <row r="41325" spans="1:5" x14ac:dyDescent="0.25">
      <c r="A41325">
        <v>170715</v>
      </c>
      <c r="B41325" t="s">
        <v>2162</v>
      </c>
      <c r="C41325" t="s">
        <v>56408</v>
      </c>
      <c r="D41325">
        <v>0</v>
      </c>
      <c r="E41325" t="s">
        <v>12168</v>
      </c>
    </row>
    <row r="41326" spans="1:5" x14ac:dyDescent="0.25">
      <c r="A41326">
        <v>170716</v>
      </c>
      <c r="B41326" t="s">
        <v>2162</v>
      </c>
      <c r="C41326" t="s">
        <v>56046</v>
      </c>
      <c r="D41326">
        <v>1</v>
      </c>
      <c r="E41326" t="s">
        <v>12168</v>
      </c>
    </row>
    <row r="41327" spans="1:5" x14ac:dyDescent="0.25">
      <c r="A41327">
        <v>170717</v>
      </c>
      <c r="B41327" t="s">
        <v>2164</v>
      </c>
      <c r="C41327" t="s">
        <v>56409</v>
      </c>
      <c r="D41327">
        <v>0</v>
      </c>
      <c r="E41327" t="s">
        <v>12168</v>
      </c>
    </row>
    <row r="41328" spans="1:5" x14ac:dyDescent="0.25">
      <c r="A41328">
        <v>170718</v>
      </c>
      <c r="B41328" t="s">
        <v>2164</v>
      </c>
      <c r="C41328" t="s">
        <v>56047</v>
      </c>
      <c r="D41328">
        <v>1</v>
      </c>
      <c r="E41328" t="s">
        <v>12168</v>
      </c>
    </row>
    <row r="41329" spans="1:5" x14ac:dyDescent="0.25">
      <c r="A41329">
        <v>170719</v>
      </c>
      <c r="B41329" t="s">
        <v>11826</v>
      </c>
      <c r="C41329" t="s">
        <v>56411</v>
      </c>
      <c r="D41329">
        <v>0</v>
      </c>
      <c r="E41329" t="s">
        <v>12168</v>
      </c>
    </row>
    <row r="41330" spans="1:5" x14ac:dyDescent="0.25">
      <c r="A41330">
        <v>170720</v>
      </c>
      <c r="B41330" t="s">
        <v>11826</v>
      </c>
      <c r="C41330" t="s">
        <v>56048</v>
      </c>
      <c r="D41330">
        <v>1</v>
      </c>
      <c r="E41330" t="s">
        <v>12168</v>
      </c>
    </row>
    <row r="41331" spans="1:5" x14ac:dyDescent="0.25">
      <c r="A41331">
        <v>170721</v>
      </c>
      <c r="B41331" t="s">
        <v>2177</v>
      </c>
      <c r="C41331" t="s">
        <v>56517</v>
      </c>
      <c r="D41331">
        <v>0</v>
      </c>
      <c r="E41331" t="s">
        <v>12168</v>
      </c>
    </row>
    <row r="41332" spans="1:5" x14ac:dyDescent="0.25">
      <c r="A41332">
        <v>170722</v>
      </c>
      <c r="B41332" t="s">
        <v>2177</v>
      </c>
      <c r="C41332" t="s">
        <v>56049</v>
      </c>
      <c r="D41332">
        <v>1</v>
      </c>
      <c r="E41332" t="s">
        <v>12168</v>
      </c>
    </row>
    <row r="41333" spans="1:5" x14ac:dyDescent="0.25">
      <c r="A41333">
        <v>170723</v>
      </c>
      <c r="B41333" t="s">
        <v>2179</v>
      </c>
      <c r="C41333" t="s">
        <v>56412</v>
      </c>
      <c r="D41333">
        <v>0</v>
      </c>
      <c r="E41333" t="s">
        <v>12168</v>
      </c>
    </row>
    <row r="41334" spans="1:5" x14ac:dyDescent="0.25">
      <c r="A41334">
        <v>170724</v>
      </c>
      <c r="B41334" t="s">
        <v>2179</v>
      </c>
      <c r="C41334" t="s">
        <v>56050</v>
      </c>
      <c r="D41334">
        <v>1</v>
      </c>
      <c r="E41334" t="s">
        <v>12168</v>
      </c>
    </row>
    <row r="41335" spans="1:5" x14ac:dyDescent="0.25">
      <c r="A41335">
        <v>170725</v>
      </c>
      <c r="B41335" t="s">
        <v>2180</v>
      </c>
      <c r="C41335" t="s">
        <v>56413</v>
      </c>
      <c r="D41335">
        <v>0</v>
      </c>
      <c r="E41335" t="s">
        <v>12168</v>
      </c>
    </row>
    <row r="41336" spans="1:5" x14ac:dyDescent="0.25">
      <c r="A41336">
        <v>170726</v>
      </c>
      <c r="B41336" t="s">
        <v>2180</v>
      </c>
      <c r="C41336" t="s">
        <v>56051</v>
      </c>
      <c r="D41336">
        <v>1</v>
      </c>
      <c r="E41336" t="s">
        <v>12168</v>
      </c>
    </row>
    <row r="41337" spans="1:5" x14ac:dyDescent="0.25">
      <c r="A41337">
        <v>170727</v>
      </c>
      <c r="B41337" t="s">
        <v>11898</v>
      </c>
      <c r="C41337" t="s">
        <v>56305</v>
      </c>
      <c r="D41337">
        <v>0</v>
      </c>
      <c r="E41337" t="s">
        <v>12168</v>
      </c>
    </row>
    <row r="41338" spans="1:5" x14ac:dyDescent="0.25">
      <c r="A41338">
        <v>170728</v>
      </c>
      <c r="B41338" t="s">
        <v>11898</v>
      </c>
      <c r="C41338" t="s">
        <v>56783</v>
      </c>
      <c r="D41338">
        <v>1</v>
      </c>
      <c r="E41338" t="s">
        <v>12168</v>
      </c>
    </row>
    <row r="41339" spans="1:5" x14ac:dyDescent="0.25">
      <c r="A41339">
        <v>170729</v>
      </c>
      <c r="B41339" t="s">
        <v>2186</v>
      </c>
      <c r="C41339" t="s">
        <v>56414</v>
      </c>
      <c r="D41339">
        <v>0</v>
      </c>
      <c r="E41339" t="s">
        <v>12168</v>
      </c>
    </row>
    <row r="41340" spans="1:5" x14ac:dyDescent="0.25">
      <c r="A41340">
        <v>170730</v>
      </c>
      <c r="B41340" t="s">
        <v>2186</v>
      </c>
      <c r="C41340" t="s">
        <v>56053</v>
      </c>
      <c r="D41340">
        <v>1</v>
      </c>
      <c r="E41340" t="s">
        <v>12168</v>
      </c>
    </row>
    <row r="41341" spans="1:5" x14ac:dyDescent="0.25">
      <c r="A41341">
        <v>170731</v>
      </c>
      <c r="B41341" t="s">
        <v>2189</v>
      </c>
      <c r="C41341" t="s">
        <v>56315</v>
      </c>
      <c r="D41341">
        <v>0</v>
      </c>
      <c r="E41341" t="s">
        <v>12168</v>
      </c>
    </row>
    <row r="41342" spans="1:5" x14ac:dyDescent="0.25">
      <c r="A41342">
        <v>170732</v>
      </c>
      <c r="B41342" t="s">
        <v>2189</v>
      </c>
      <c r="C41342" t="s">
        <v>56778</v>
      </c>
      <c r="D41342">
        <v>1</v>
      </c>
      <c r="E41342" t="s">
        <v>12168</v>
      </c>
    </row>
    <row r="41343" spans="1:5" x14ac:dyDescent="0.25">
      <c r="A41343">
        <v>170733</v>
      </c>
      <c r="B41343" t="s">
        <v>2192</v>
      </c>
      <c r="C41343" t="s">
        <v>56416</v>
      </c>
      <c r="D41343">
        <v>0</v>
      </c>
      <c r="E41343" t="s">
        <v>12168</v>
      </c>
    </row>
    <row r="41344" spans="1:5" x14ac:dyDescent="0.25">
      <c r="A41344">
        <v>170734</v>
      </c>
      <c r="B41344" t="s">
        <v>2192</v>
      </c>
      <c r="C41344" t="s">
        <v>56054</v>
      </c>
      <c r="D41344">
        <v>1</v>
      </c>
      <c r="E41344" t="s">
        <v>12168</v>
      </c>
    </row>
    <row r="41345" spans="1:5" x14ac:dyDescent="0.25">
      <c r="A41345">
        <v>170735</v>
      </c>
      <c r="B41345" t="s">
        <v>2195</v>
      </c>
      <c r="C41345" t="s">
        <v>56417</v>
      </c>
      <c r="D41345">
        <v>0</v>
      </c>
      <c r="E41345" t="s">
        <v>12168</v>
      </c>
    </row>
    <row r="41346" spans="1:5" x14ac:dyDescent="0.25">
      <c r="A41346">
        <v>170736</v>
      </c>
      <c r="B41346" t="s">
        <v>2195</v>
      </c>
      <c r="C41346" t="s">
        <v>56055</v>
      </c>
      <c r="D41346">
        <v>1</v>
      </c>
      <c r="E41346" t="s">
        <v>12168</v>
      </c>
    </row>
    <row r="41347" spans="1:5" x14ac:dyDescent="0.25">
      <c r="A41347">
        <v>170737</v>
      </c>
      <c r="B41347" t="s">
        <v>2197</v>
      </c>
      <c r="C41347" t="s">
        <v>56418</v>
      </c>
      <c r="D41347">
        <v>0</v>
      </c>
      <c r="E41347" t="s">
        <v>12168</v>
      </c>
    </row>
    <row r="41348" spans="1:5" x14ac:dyDescent="0.25">
      <c r="A41348">
        <v>170738</v>
      </c>
      <c r="B41348" t="s">
        <v>2197</v>
      </c>
      <c r="C41348" t="s">
        <v>56056</v>
      </c>
      <c r="D41348">
        <v>1</v>
      </c>
      <c r="E41348" t="s">
        <v>12168</v>
      </c>
    </row>
    <row r="41349" spans="1:5" x14ac:dyDescent="0.25">
      <c r="A41349">
        <v>170739</v>
      </c>
      <c r="B41349" t="s">
        <v>2199</v>
      </c>
      <c r="C41349" t="s">
        <v>56419</v>
      </c>
      <c r="D41349">
        <v>0</v>
      </c>
      <c r="E41349" t="s">
        <v>12168</v>
      </c>
    </row>
    <row r="41350" spans="1:5" x14ac:dyDescent="0.25">
      <c r="A41350">
        <v>170740</v>
      </c>
      <c r="B41350" t="s">
        <v>2199</v>
      </c>
      <c r="C41350" t="s">
        <v>56057</v>
      </c>
      <c r="D41350">
        <v>1</v>
      </c>
      <c r="E41350" t="s">
        <v>12168</v>
      </c>
    </row>
    <row r="41351" spans="1:5" x14ac:dyDescent="0.25">
      <c r="A41351">
        <v>170741</v>
      </c>
      <c r="B41351" t="s">
        <v>11934</v>
      </c>
      <c r="C41351" t="s">
        <v>56420</v>
      </c>
      <c r="D41351">
        <v>0</v>
      </c>
      <c r="E41351" t="s">
        <v>12168</v>
      </c>
    </row>
    <row r="41352" spans="1:5" x14ac:dyDescent="0.25">
      <c r="A41352">
        <v>170742</v>
      </c>
      <c r="B41352" t="s">
        <v>11934</v>
      </c>
      <c r="C41352" t="s">
        <v>56058</v>
      </c>
      <c r="D41352">
        <v>1</v>
      </c>
      <c r="E41352" t="s">
        <v>12168</v>
      </c>
    </row>
    <row r="41353" spans="1:5" x14ac:dyDescent="0.25">
      <c r="A41353">
        <v>170743</v>
      </c>
      <c r="B41353" t="s">
        <v>11938</v>
      </c>
      <c r="C41353" t="s">
        <v>56422</v>
      </c>
      <c r="D41353">
        <v>0</v>
      </c>
      <c r="E41353" t="s">
        <v>12168</v>
      </c>
    </row>
    <row r="41354" spans="1:5" x14ac:dyDescent="0.25">
      <c r="A41354">
        <v>170744</v>
      </c>
      <c r="B41354" t="s">
        <v>11938</v>
      </c>
      <c r="C41354" t="s">
        <v>56059</v>
      </c>
      <c r="D41354">
        <v>1</v>
      </c>
      <c r="E41354" t="s">
        <v>12168</v>
      </c>
    </row>
    <row r="41355" spans="1:5" x14ac:dyDescent="0.25">
      <c r="A41355">
        <v>170745</v>
      </c>
      <c r="B41355" t="s">
        <v>2201</v>
      </c>
      <c r="C41355" t="s">
        <v>56423</v>
      </c>
      <c r="D41355">
        <v>0</v>
      </c>
      <c r="E41355" t="s">
        <v>12168</v>
      </c>
    </row>
    <row r="41356" spans="1:5" x14ac:dyDescent="0.25">
      <c r="A41356">
        <v>170746</v>
      </c>
      <c r="B41356" t="s">
        <v>2201</v>
      </c>
      <c r="C41356" t="s">
        <v>56060</v>
      </c>
      <c r="D41356">
        <v>1</v>
      </c>
      <c r="E41356" t="s">
        <v>12168</v>
      </c>
    </row>
    <row r="41357" spans="1:5" x14ac:dyDescent="0.25">
      <c r="A41357">
        <v>170747</v>
      </c>
      <c r="B41357" t="s">
        <v>2203</v>
      </c>
      <c r="C41357" t="s">
        <v>56309</v>
      </c>
      <c r="D41357">
        <v>0</v>
      </c>
      <c r="E41357" t="s">
        <v>12168</v>
      </c>
    </row>
    <row r="41358" spans="1:5" x14ac:dyDescent="0.25">
      <c r="A41358">
        <v>170748</v>
      </c>
      <c r="B41358" t="s">
        <v>2203</v>
      </c>
      <c r="C41358" t="s">
        <v>56788</v>
      </c>
      <c r="D41358">
        <v>1</v>
      </c>
      <c r="E41358" t="s">
        <v>12168</v>
      </c>
    </row>
    <row r="41359" spans="1:5" x14ac:dyDescent="0.25">
      <c r="A41359">
        <v>170749</v>
      </c>
      <c r="B41359" t="s">
        <v>2204</v>
      </c>
      <c r="C41359" t="s">
        <v>56513</v>
      </c>
      <c r="D41359">
        <v>0</v>
      </c>
      <c r="E41359" t="s">
        <v>12168</v>
      </c>
    </row>
    <row r="41360" spans="1:5" x14ac:dyDescent="0.25">
      <c r="A41360">
        <v>170750</v>
      </c>
      <c r="B41360" t="s">
        <v>2204</v>
      </c>
      <c r="C41360" t="s">
        <v>56925</v>
      </c>
      <c r="D41360">
        <v>1</v>
      </c>
      <c r="E41360" t="s">
        <v>12168</v>
      </c>
    </row>
    <row r="41361" spans="1:5" x14ac:dyDescent="0.25">
      <c r="A41361">
        <v>170751</v>
      </c>
      <c r="B41361" t="s">
        <v>2207</v>
      </c>
      <c r="C41361" t="s">
        <v>56424</v>
      </c>
      <c r="D41361">
        <v>0</v>
      </c>
      <c r="E41361" t="s">
        <v>12168</v>
      </c>
    </row>
    <row r="41362" spans="1:5" x14ac:dyDescent="0.25">
      <c r="A41362">
        <v>170752</v>
      </c>
      <c r="B41362" t="s">
        <v>2207</v>
      </c>
      <c r="C41362" t="s">
        <v>56061</v>
      </c>
      <c r="D41362">
        <v>1</v>
      </c>
      <c r="E41362" t="s">
        <v>12168</v>
      </c>
    </row>
    <row r="41363" spans="1:5" x14ac:dyDescent="0.25">
      <c r="A41363">
        <v>170753</v>
      </c>
      <c r="B41363" t="s">
        <v>2208</v>
      </c>
      <c r="C41363" t="s">
        <v>56425</v>
      </c>
      <c r="D41363">
        <v>0</v>
      </c>
      <c r="E41363" t="s">
        <v>12168</v>
      </c>
    </row>
    <row r="41364" spans="1:5" x14ac:dyDescent="0.25">
      <c r="A41364">
        <v>170754</v>
      </c>
      <c r="B41364" t="s">
        <v>2208</v>
      </c>
      <c r="C41364" t="s">
        <v>56062</v>
      </c>
      <c r="D41364">
        <v>1</v>
      </c>
      <c r="E41364" t="s">
        <v>12168</v>
      </c>
    </row>
    <row r="41365" spans="1:5" x14ac:dyDescent="0.25">
      <c r="A41365">
        <v>170755</v>
      </c>
      <c r="B41365" t="s">
        <v>2210</v>
      </c>
      <c r="C41365" t="s">
        <v>56426</v>
      </c>
      <c r="D41365">
        <v>0</v>
      </c>
      <c r="E41365" t="s">
        <v>12168</v>
      </c>
    </row>
    <row r="41366" spans="1:5" x14ac:dyDescent="0.25">
      <c r="A41366">
        <v>170756</v>
      </c>
      <c r="B41366" t="s">
        <v>2210</v>
      </c>
      <c r="C41366" t="s">
        <v>56063</v>
      </c>
      <c r="D41366">
        <v>1</v>
      </c>
      <c r="E41366" t="s">
        <v>12168</v>
      </c>
    </row>
    <row r="41367" spans="1:5" x14ac:dyDescent="0.25">
      <c r="A41367">
        <v>170757</v>
      </c>
      <c r="B41367" t="s">
        <v>2213</v>
      </c>
      <c r="C41367" t="s">
        <v>56427</v>
      </c>
      <c r="D41367">
        <v>0</v>
      </c>
      <c r="E41367" t="s">
        <v>12168</v>
      </c>
    </row>
    <row r="41368" spans="1:5" x14ac:dyDescent="0.25">
      <c r="A41368">
        <v>170758</v>
      </c>
      <c r="B41368" t="s">
        <v>2213</v>
      </c>
      <c r="C41368" t="s">
        <v>56064</v>
      </c>
      <c r="D41368">
        <v>1</v>
      </c>
      <c r="E41368" t="s">
        <v>12168</v>
      </c>
    </row>
    <row r="41369" spans="1:5" x14ac:dyDescent="0.25">
      <c r="A41369">
        <v>170759</v>
      </c>
      <c r="B41369" t="s">
        <v>2218</v>
      </c>
      <c r="C41369" t="s">
        <v>56428</v>
      </c>
      <c r="D41369">
        <v>0</v>
      </c>
      <c r="E41369" t="s">
        <v>12168</v>
      </c>
    </row>
    <row r="41370" spans="1:5" x14ac:dyDescent="0.25">
      <c r="A41370">
        <v>170760</v>
      </c>
      <c r="B41370" t="s">
        <v>2218</v>
      </c>
      <c r="C41370" t="s">
        <v>56065</v>
      </c>
      <c r="D41370">
        <v>1</v>
      </c>
      <c r="E41370" t="s">
        <v>12168</v>
      </c>
    </row>
    <row r="41371" spans="1:5" x14ac:dyDescent="0.25">
      <c r="A41371">
        <v>170761</v>
      </c>
      <c r="B41371" t="s">
        <v>2220</v>
      </c>
      <c r="C41371" t="s">
        <v>56430</v>
      </c>
      <c r="D41371">
        <v>0</v>
      </c>
      <c r="E41371" t="s">
        <v>12168</v>
      </c>
    </row>
    <row r="41372" spans="1:5" x14ac:dyDescent="0.25">
      <c r="A41372">
        <v>170762</v>
      </c>
      <c r="B41372" t="s">
        <v>2220</v>
      </c>
      <c r="C41372" t="s">
        <v>56066</v>
      </c>
      <c r="D41372">
        <v>1</v>
      </c>
      <c r="E41372" t="s">
        <v>12168</v>
      </c>
    </row>
    <row r="41373" spans="1:5" x14ac:dyDescent="0.25">
      <c r="A41373">
        <v>170763</v>
      </c>
      <c r="B41373" t="s">
        <v>2223</v>
      </c>
      <c r="C41373" t="s">
        <v>56431</v>
      </c>
      <c r="D41373">
        <v>0</v>
      </c>
      <c r="E41373" t="s">
        <v>12168</v>
      </c>
    </row>
    <row r="41374" spans="1:5" x14ac:dyDescent="0.25">
      <c r="A41374">
        <v>170764</v>
      </c>
      <c r="B41374" t="s">
        <v>2223</v>
      </c>
      <c r="C41374" t="s">
        <v>56067</v>
      </c>
      <c r="D41374">
        <v>1</v>
      </c>
      <c r="E41374" t="s">
        <v>12168</v>
      </c>
    </row>
    <row r="41375" spans="1:5" x14ac:dyDescent="0.25">
      <c r="A41375">
        <v>170765</v>
      </c>
      <c r="B41375" t="s">
        <v>11998</v>
      </c>
      <c r="C41375" t="s">
        <v>56448</v>
      </c>
      <c r="D41375">
        <v>0</v>
      </c>
      <c r="E41375" t="s">
        <v>12168</v>
      </c>
    </row>
    <row r="41376" spans="1:5" x14ac:dyDescent="0.25">
      <c r="A41376">
        <v>170766</v>
      </c>
      <c r="B41376" t="s">
        <v>11998</v>
      </c>
      <c r="C41376" t="s">
        <v>56068</v>
      </c>
      <c r="D41376">
        <v>1</v>
      </c>
      <c r="E41376" t="s">
        <v>12168</v>
      </c>
    </row>
    <row r="41377" spans="1:5" x14ac:dyDescent="0.25">
      <c r="A41377">
        <v>170767</v>
      </c>
      <c r="B41377" t="s">
        <v>12004</v>
      </c>
      <c r="C41377" t="s">
        <v>56432</v>
      </c>
      <c r="D41377">
        <v>0</v>
      </c>
      <c r="E41377" t="s">
        <v>12168</v>
      </c>
    </row>
    <row r="41378" spans="1:5" x14ac:dyDescent="0.25">
      <c r="A41378">
        <v>170768</v>
      </c>
      <c r="B41378" t="s">
        <v>12004</v>
      </c>
      <c r="C41378" t="s">
        <v>56069</v>
      </c>
      <c r="D41378">
        <v>1</v>
      </c>
      <c r="E41378" t="s">
        <v>12168</v>
      </c>
    </row>
    <row r="41379" spans="1:5" x14ac:dyDescent="0.25">
      <c r="A41379">
        <v>170769</v>
      </c>
      <c r="B41379" t="s">
        <v>2225</v>
      </c>
      <c r="C41379" t="s">
        <v>56434</v>
      </c>
      <c r="D41379">
        <v>0</v>
      </c>
      <c r="E41379" t="s">
        <v>12168</v>
      </c>
    </row>
    <row r="41380" spans="1:5" x14ac:dyDescent="0.25">
      <c r="A41380">
        <v>170770</v>
      </c>
      <c r="B41380" t="s">
        <v>2225</v>
      </c>
      <c r="C41380" t="s">
        <v>56070</v>
      </c>
      <c r="D41380">
        <v>1</v>
      </c>
      <c r="E41380" t="s">
        <v>12168</v>
      </c>
    </row>
    <row r="41381" spans="1:5" x14ac:dyDescent="0.25">
      <c r="A41381">
        <v>170771</v>
      </c>
      <c r="B41381" t="s">
        <v>2227</v>
      </c>
      <c r="C41381" t="s">
        <v>56435</v>
      </c>
      <c r="D41381">
        <v>0</v>
      </c>
      <c r="E41381" t="s">
        <v>12168</v>
      </c>
    </row>
    <row r="41382" spans="1:5" x14ac:dyDescent="0.25">
      <c r="A41382">
        <v>170772</v>
      </c>
      <c r="B41382" t="s">
        <v>2227</v>
      </c>
      <c r="C41382" t="s">
        <v>56071</v>
      </c>
      <c r="D41382">
        <v>1</v>
      </c>
      <c r="E41382" t="s">
        <v>12168</v>
      </c>
    </row>
    <row r="41383" spans="1:5" x14ac:dyDescent="0.25">
      <c r="A41383">
        <v>170773</v>
      </c>
      <c r="B41383" t="s">
        <v>2230</v>
      </c>
      <c r="C41383" t="s">
        <v>56436</v>
      </c>
      <c r="D41383">
        <v>0</v>
      </c>
      <c r="E41383" t="s">
        <v>12168</v>
      </c>
    </row>
    <row r="41384" spans="1:5" x14ac:dyDescent="0.25">
      <c r="A41384">
        <v>170774</v>
      </c>
      <c r="B41384" t="s">
        <v>2230</v>
      </c>
      <c r="C41384" t="s">
        <v>56072</v>
      </c>
      <c r="D41384">
        <v>1</v>
      </c>
      <c r="E41384" t="s">
        <v>12168</v>
      </c>
    </row>
    <row r="41385" spans="1:5" x14ac:dyDescent="0.25">
      <c r="A41385">
        <v>170775</v>
      </c>
      <c r="B41385" t="s">
        <v>2233</v>
      </c>
      <c r="C41385" t="s">
        <v>56437</v>
      </c>
      <c r="D41385">
        <v>0</v>
      </c>
      <c r="E41385" t="s">
        <v>12168</v>
      </c>
    </row>
    <row r="41386" spans="1:5" x14ac:dyDescent="0.25">
      <c r="A41386">
        <v>170776</v>
      </c>
      <c r="B41386" t="s">
        <v>2233</v>
      </c>
      <c r="C41386" t="s">
        <v>56073</v>
      </c>
      <c r="D41386">
        <v>1</v>
      </c>
      <c r="E41386" t="s">
        <v>12168</v>
      </c>
    </row>
    <row r="41387" spans="1:5" x14ac:dyDescent="0.25">
      <c r="A41387">
        <v>170777</v>
      </c>
      <c r="B41387" t="s">
        <v>2235</v>
      </c>
      <c r="C41387" t="s">
        <v>56306</v>
      </c>
      <c r="D41387">
        <v>0</v>
      </c>
      <c r="E41387" t="s">
        <v>12168</v>
      </c>
    </row>
    <row r="41388" spans="1:5" x14ac:dyDescent="0.25">
      <c r="A41388">
        <v>170778</v>
      </c>
      <c r="B41388" t="s">
        <v>2235</v>
      </c>
      <c r="C41388" t="s">
        <v>56776</v>
      </c>
      <c r="D41388">
        <v>1</v>
      </c>
      <c r="E41388" t="s">
        <v>12168</v>
      </c>
    </row>
    <row r="41389" spans="1:5" x14ac:dyDescent="0.25">
      <c r="A41389">
        <v>170779</v>
      </c>
      <c r="B41389" t="s">
        <v>2817</v>
      </c>
      <c r="C41389" t="s">
        <v>12038</v>
      </c>
      <c r="D41389">
        <v>0</v>
      </c>
      <c r="E41389" t="s">
        <v>12168</v>
      </c>
    </row>
    <row r="41390" spans="1:5" x14ac:dyDescent="0.25">
      <c r="A41390">
        <v>170780</v>
      </c>
      <c r="B41390" t="s">
        <v>2817</v>
      </c>
      <c r="C41390" t="s">
        <v>56573</v>
      </c>
      <c r="D41390">
        <v>1</v>
      </c>
      <c r="E41390" t="s">
        <v>12168</v>
      </c>
    </row>
    <row r="41391" spans="1:5" x14ac:dyDescent="0.25">
      <c r="A41391">
        <v>170781</v>
      </c>
      <c r="B41391" t="s">
        <v>2237</v>
      </c>
      <c r="C41391" t="s">
        <v>56438</v>
      </c>
      <c r="D41391">
        <v>0</v>
      </c>
      <c r="E41391" t="s">
        <v>12168</v>
      </c>
    </row>
    <row r="41392" spans="1:5" x14ac:dyDescent="0.25">
      <c r="A41392">
        <v>170782</v>
      </c>
      <c r="B41392" t="s">
        <v>2237</v>
      </c>
      <c r="C41392" t="s">
        <v>56074</v>
      </c>
      <c r="D41392">
        <v>1</v>
      </c>
      <c r="E41392" t="s">
        <v>12168</v>
      </c>
    </row>
    <row r="41393" spans="1:5" x14ac:dyDescent="0.25">
      <c r="A41393">
        <v>170783</v>
      </c>
      <c r="B41393" t="s">
        <v>2238</v>
      </c>
      <c r="C41393" t="s">
        <v>56519</v>
      </c>
      <c r="D41393">
        <v>0</v>
      </c>
      <c r="E41393" t="s">
        <v>12168</v>
      </c>
    </row>
    <row r="41394" spans="1:5" x14ac:dyDescent="0.25">
      <c r="A41394">
        <v>170784</v>
      </c>
      <c r="B41394" t="s">
        <v>2238</v>
      </c>
      <c r="C41394" t="s">
        <v>56075</v>
      </c>
      <c r="D41394">
        <v>1</v>
      </c>
      <c r="E41394" t="s">
        <v>12168</v>
      </c>
    </row>
    <row r="41395" spans="1:5" x14ac:dyDescent="0.25">
      <c r="A41395">
        <v>170785</v>
      </c>
      <c r="B41395" t="s">
        <v>12057</v>
      </c>
      <c r="C41395" t="s">
        <v>56440</v>
      </c>
      <c r="D41395">
        <v>0</v>
      </c>
      <c r="E41395" t="s">
        <v>12168</v>
      </c>
    </row>
    <row r="41396" spans="1:5" x14ac:dyDescent="0.25">
      <c r="A41396">
        <v>170786</v>
      </c>
      <c r="B41396" t="s">
        <v>12057</v>
      </c>
      <c r="C41396" t="s">
        <v>56077</v>
      </c>
      <c r="D41396">
        <v>1</v>
      </c>
      <c r="E41396" t="s">
        <v>12168</v>
      </c>
    </row>
    <row r="41397" spans="1:5" x14ac:dyDescent="0.25">
      <c r="A41397">
        <v>170787</v>
      </c>
      <c r="B41397" t="s">
        <v>2242</v>
      </c>
      <c r="C41397" t="s">
        <v>56441</v>
      </c>
      <c r="D41397">
        <v>0</v>
      </c>
      <c r="E41397" t="s">
        <v>12168</v>
      </c>
    </row>
    <row r="41398" spans="1:5" x14ac:dyDescent="0.25">
      <c r="A41398">
        <v>170788</v>
      </c>
      <c r="B41398" t="s">
        <v>2242</v>
      </c>
      <c r="C41398" t="s">
        <v>56078</v>
      </c>
      <c r="D41398">
        <v>1</v>
      </c>
      <c r="E41398" t="s">
        <v>12168</v>
      </c>
    </row>
    <row r="41399" spans="1:5" x14ac:dyDescent="0.25">
      <c r="A41399">
        <v>170789</v>
      </c>
      <c r="B41399" t="s">
        <v>241</v>
      </c>
      <c r="C41399" t="s">
        <v>56327</v>
      </c>
      <c r="D41399">
        <v>0</v>
      </c>
      <c r="E41399" t="s">
        <v>12168</v>
      </c>
    </row>
    <row r="41400" spans="1:5" x14ac:dyDescent="0.25">
      <c r="A41400">
        <v>170790</v>
      </c>
      <c r="B41400" t="s">
        <v>2243</v>
      </c>
      <c r="C41400" t="s">
        <v>56520</v>
      </c>
      <c r="D41400">
        <v>0</v>
      </c>
      <c r="E41400" t="s">
        <v>12168</v>
      </c>
    </row>
    <row r="41401" spans="1:5" x14ac:dyDescent="0.25">
      <c r="A41401">
        <v>170794</v>
      </c>
      <c r="B41401" t="s">
        <v>1127</v>
      </c>
      <c r="C41401" t="s">
        <v>56202</v>
      </c>
      <c r="D41401">
        <v>0</v>
      </c>
      <c r="E41401" t="s">
        <v>12168</v>
      </c>
    </row>
    <row r="41402" spans="1:5" x14ac:dyDescent="0.25">
      <c r="A41402">
        <v>170795</v>
      </c>
      <c r="B41402" t="s">
        <v>1127</v>
      </c>
      <c r="C41402" t="s">
        <v>56927</v>
      </c>
      <c r="D41402">
        <v>1</v>
      </c>
      <c r="E41402" t="s">
        <v>12168</v>
      </c>
    </row>
    <row r="41403" spans="1:5" x14ac:dyDescent="0.25">
      <c r="A41403">
        <v>170797</v>
      </c>
      <c r="B41403" t="s">
        <v>1135</v>
      </c>
      <c r="C41403" t="s">
        <v>56833</v>
      </c>
      <c r="D41403">
        <v>0</v>
      </c>
      <c r="E41403" t="s">
        <v>12168</v>
      </c>
    </row>
    <row r="41404" spans="1:5" x14ac:dyDescent="0.25">
      <c r="A41404">
        <v>170798</v>
      </c>
      <c r="B41404" t="s">
        <v>1135</v>
      </c>
      <c r="C41404" t="s">
        <v>56928</v>
      </c>
      <c r="D41404">
        <v>1</v>
      </c>
      <c r="E41404" t="s">
        <v>12168</v>
      </c>
    </row>
    <row r="41405" spans="1:5" x14ac:dyDescent="0.25">
      <c r="A41405">
        <v>170799</v>
      </c>
      <c r="B41405" t="s">
        <v>1136</v>
      </c>
      <c r="C41405" t="s">
        <v>55892</v>
      </c>
      <c r="D41405">
        <v>1</v>
      </c>
      <c r="E41405" t="s">
        <v>12168</v>
      </c>
    </row>
    <row r="41406" spans="1:5" x14ac:dyDescent="0.25">
      <c r="A41406">
        <v>170800</v>
      </c>
      <c r="B41406" t="s">
        <v>1136</v>
      </c>
      <c r="C41406" t="s">
        <v>56181</v>
      </c>
      <c r="D41406">
        <v>0</v>
      </c>
      <c r="E41406" t="s">
        <v>12168</v>
      </c>
    </row>
    <row r="41407" spans="1:5" x14ac:dyDescent="0.25">
      <c r="A41407">
        <v>170801</v>
      </c>
      <c r="B41407" t="s">
        <v>1138</v>
      </c>
      <c r="C41407" t="s">
        <v>56184</v>
      </c>
      <c r="D41407">
        <v>0</v>
      </c>
      <c r="E41407" t="s">
        <v>12168</v>
      </c>
    </row>
    <row r="41408" spans="1:5" x14ac:dyDescent="0.25">
      <c r="A41408">
        <v>170802</v>
      </c>
      <c r="B41408" t="s">
        <v>1138</v>
      </c>
      <c r="C41408" t="s">
        <v>55893</v>
      </c>
      <c r="D41408">
        <v>1</v>
      </c>
      <c r="E41408" t="s">
        <v>12168</v>
      </c>
    </row>
    <row r="41409" spans="1:5" x14ac:dyDescent="0.25">
      <c r="A41409">
        <v>170803</v>
      </c>
      <c r="B41409" t="s">
        <v>1140</v>
      </c>
      <c r="C41409" t="s">
        <v>56180</v>
      </c>
      <c r="D41409">
        <v>0</v>
      </c>
      <c r="E41409" t="s">
        <v>12168</v>
      </c>
    </row>
    <row r="41410" spans="1:5" x14ac:dyDescent="0.25">
      <c r="A41410">
        <v>170804</v>
      </c>
      <c r="B41410" t="s">
        <v>1140</v>
      </c>
      <c r="C41410" t="s">
        <v>55894</v>
      </c>
      <c r="D41410">
        <v>1</v>
      </c>
      <c r="E41410" t="s">
        <v>12168</v>
      </c>
    </row>
    <row r="41411" spans="1:5" x14ac:dyDescent="0.25">
      <c r="A41411">
        <v>170805</v>
      </c>
      <c r="B41411" t="s">
        <v>1141</v>
      </c>
      <c r="C41411" t="s">
        <v>56185</v>
      </c>
      <c r="D41411">
        <v>0</v>
      </c>
      <c r="E41411" t="s">
        <v>12168</v>
      </c>
    </row>
    <row r="41412" spans="1:5" x14ac:dyDescent="0.25">
      <c r="A41412">
        <v>170806</v>
      </c>
      <c r="B41412" t="s">
        <v>1141</v>
      </c>
      <c r="C41412" t="s">
        <v>55895</v>
      </c>
      <c r="D41412">
        <v>1</v>
      </c>
      <c r="E41412" t="s">
        <v>12168</v>
      </c>
    </row>
    <row r="41413" spans="1:5" x14ac:dyDescent="0.25">
      <c r="A41413">
        <v>170807</v>
      </c>
      <c r="B41413" t="s">
        <v>1143</v>
      </c>
      <c r="C41413" t="s">
        <v>55896</v>
      </c>
      <c r="D41413">
        <v>1</v>
      </c>
      <c r="E41413" t="s">
        <v>12168</v>
      </c>
    </row>
    <row r="41414" spans="1:5" x14ac:dyDescent="0.25">
      <c r="A41414">
        <v>170808</v>
      </c>
      <c r="B41414" t="s">
        <v>1143</v>
      </c>
      <c r="C41414" t="s">
        <v>56183</v>
      </c>
      <c r="D41414">
        <v>0</v>
      </c>
      <c r="E41414" t="s">
        <v>12168</v>
      </c>
    </row>
    <row r="41415" spans="1:5" x14ac:dyDescent="0.25">
      <c r="A41415">
        <v>170809</v>
      </c>
      <c r="B41415" t="s">
        <v>1145</v>
      </c>
      <c r="C41415" t="s">
        <v>55897</v>
      </c>
      <c r="D41415">
        <v>1</v>
      </c>
      <c r="E41415" t="s">
        <v>12168</v>
      </c>
    </row>
    <row r="41416" spans="1:5" x14ac:dyDescent="0.25">
      <c r="A41416">
        <v>170810</v>
      </c>
      <c r="B41416" t="s">
        <v>1145</v>
      </c>
      <c r="C41416" t="s">
        <v>56182</v>
      </c>
      <c r="D41416">
        <v>0</v>
      </c>
      <c r="E41416" t="s">
        <v>12168</v>
      </c>
    </row>
    <row r="41417" spans="1:5" x14ac:dyDescent="0.25">
      <c r="A41417">
        <v>170811</v>
      </c>
      <c r="B41417" t="s">
        <v>1147</v>
      </c>
      <c r="C41417" t="s">
        <v>55898</v>
      </c>
      <c r="D41417">
        <v>1</v>
      </c>
      <c r="E41417" t="s">
        <v>12168</v>
      </c>
    </row>
    <row r="41418" spans="1:5" x14ac:dyDescent="0.25">
      <c r="A41418">
        <v>170812</v>
      </c>
      <c r="B41418" t="s">
        <v>1147</v>
      </c>
      <c r="C41418" t="s">
        <v>56179</v>
      </c>
      <c r="D41418">
        <v>0</v>
      </c>
      <c r="E41418" t="s">
        <v>12168</v>
      </c>
    </row>
    <row r="41419" spans="1:5" x14ac:dyDescent="0.25">
      <c r="A41419">
        <v>170813</v>
      </c>
      <c r="B41419" t="s">
        <v>1148</v>
      </c>
      <c r="C41419" t="s">
        <v>56769</v>
      </c>
      <c r="D41419">
        <v>1</v>
      </c>
      <c r="E41419" t="s">
        <v>12168</v>
      </c>
    </row>
    <row r="41420" spans="1:5" x14ac:dyDescent="0.25">
      <c r="A41420">
        <v>170814</v>
      </c>
      <c r="B41420" t="s">
        <v>1148</v>
      </c>
      <c r="C41420" t="s">
        <v>56178</v>
      </c>
      <c r="D41420">
        <v>0</v>
      </c>
      <c r="E41420" t="s">
        <v>12168</v>
      </c>
    </row>
    <row r="41421" spans="1:5" x14ac:dyDescent="0.25">
      <c r="A41421">
        <v>170815</v>
      </c>
      <c r="B41421" t="s">
        <v>1213</v>
      </c>
      <c r="C41421" t="s">
        <v>56929</v>
      </c>
      <c r="D41421">
        <v>1</v>
      </c>
      <c r="E41421" t="s">
        <v>12168</v>
      </c>
    </row>
    <row r="41422" spans="1:5" x14ac:dyDescent="0.25">
      <c r="A41422">
        <v>170816</v>
      </c>
      <c r="B41422" t="s">
        <v>1213</v>
      </c>
      <c r="C41422" t="s">
        <v>55334</v>
      </c>
      <c r="D41422">
        <v>0</v>
      </c>
      <c r="E41422" t="s">
        <v>12168</v>
      </c>
    </row>
    <row r="41423" spans="1:5" x14ac:dyDescent="0.25">
      <c r="A41423">
        <v>170818</v>
      </c>
      <c r="B41423" t="s">
        <v>7944</v>
      </c>
      <c r="C41423" t="s">
        <v>55923</v>
      </c>
      <c r="D41423">
        <v>1</v>
      </c>
      <c r="E41423" t="s">
        <v>12168</v>
      </c>
    </row>
    <row r="41424" spans="1:5" x14ac:dyDescent="0.25">
      <c r="A41424">
        <v>170819</v>
      </c>
      <c r="B41424" t="s">
        <v>7944</v>
      </c>
      <c r="C41424" t="s">
        <v>56489</v>
      </c>
      <c r="D41424">
        <v>0</v>
      </c>
      <c r="E41424" t="s">
        <v>12168</v>
      </c>
    </row>
    <row r="41425" spans="1:5" x14ac:dyDescent="0.25">
      <c r="A41425">
        <v>170820</v>
      </c>
      <c r="B41425" t="s">
        <v>7949</v>
      </c>
      <c r="C41425" t="s">
        <v>56930</v>
      </c>
      <c r="D41425">
        <v>1</v>
      </c>
      <c r="E41425" t="s">
        <v>12168</v>
      </c>
    </row>
    <row r="41426" spans="1:5" x14ac:dyDescent="0.25">
      <c r="A41426">
        <v>170821</v>
      </c>
      <c r="B41426" t="s">
        <v>7949</v>
      </c>
      <c r="C41426" t="s">
        <v>56490</v>
      </c>
      <c r="D41426">
        <v>0</v>
      </c>
      <c r="E41426" t="s">
        <v>12168</v>
      </c>
    </row>
    <row r="41427" spans="1:5" x14ac:dyDescent="0.25">
      <c r="A41427">
        <v>170822</v>
      </c>
      <c r="B41427" t="s">
        <v>7954</v>
      </c>
      <c r="C41427" t="s">
        <v>55925</v>
      </c>
      <c r="D41427">
        <v>1</v>
      </c>
      <c r="E41427" t="s">
        <v>12168</v>
      </c>
    </row>
    <row r="41428" spans="1:5" x14ac:dyDescent="0.25">
      <c r="A41428">
        <v>170823</v>
      </c>
      <c r="B41428" t="s">
        <v>7954</v>
      </c>
      <c r="C41428" t="s">
        <v>56491</v>
      </c>
      <c r="D41428">
        <v>0</v>
      </c>
      <c r="E41428" t="s">
        <v>12168</v>
      </c>
    </row>
    <row r="41429" spans="1:5" x14ac:dyDescent="0.25">
      <c r="A41429">
        <v>170824</v>
      </c>
      <c r="B41429" t="s">
        <v>7966</v>
      </c>
      <c r="C41429" t="s">
        <v>55926</v>
      </c>
      <c r="D41429">
        <v>1</v>
      </c>
      <c r="E41429" t="s">
        <v>12168</v>
      </c>
    </row>
    <row r="41430" spans="1:5" x14ac:dyDescent="0.25">
      <c r="A41430">
        <v>170825</v>
      </c>
      <c r="B41430" t="s">
        <v>7966</v>
      </c>
      <c r="C41430" t="s">
        <v>56492</v>
      </c>
      <c r="D41430">
        <v>0</v>
      </c>
      <c r="E41430" t="s">
        <v>12168</v>
      </c>
    </row>
    <row r="41431" spans="1:5" x14ac:dyDescent="0.25">
      <c r="A41431">
        <v>170826</v>
      </c>
      <c r="B41431" t="s">
        <v>1406</v>
      </c>
      <c r="C41431" t="s">
        <v>56931</v>
      </c>
      <c r="D41431">
        <v>1</v>
      </c>
      <c r="E41431" t="s">
        <v>12168</v>
      </c>
    </row>
    <row r="41432" spans="1:5" x14ac:dyDescent="0.25">
      <c r="A41432">
        <v>170827</v>
      </c>
      <c r="B41432" t="s">
        <v>1406</v>
      </c>
      <c r="C41432" t="s">
        <v>55930</v>
      </c>
      <c r="D41432">
        <v>0</v>
      </c>
      <c r="E41432" t="s">
        <v>12168</v>
      </c>
    </row>
    <row r="41433" spans="1:5" x14ac:dyDescent="0.25">
      <c r="A41433">
        <v>170828</v>
      </c>
      <c r="B41433" t="s">
        <v>1421</v>
      </c>
      <c r="C41433" t="s">
        <v>56932</v>
      </c>
      <c r="D41433">
        <v>1</v>
      </c>
      <c r="E41433" t="s">
        <v>12168</v>
      </c>
    </row>
    <row r="41434" spans="1:5" x14ac:dyDescent="0.25">
      <c r="A41434">
        <v>170829</v>
      </c>
      <c r="B41434" t="s">
        <v>1421</v>
      </c>
      <c r="C41434" t="s">
        <v>55472</v>
      </c>
      <c r="D41434">
        <v>0</v>
      </c>
      <c r="E41434" t="s">
        <v>12168</v>
      </c>
    </row>
    <row r="41435" spans="1:5" x14ac:dyDescent="0.25">
      <c r="A41435">
        <v>170833</v>
      </c>
      <c r="B41435" t="s">
        <v>8207</v>
      </c>
      <c r="C41435" t="s">
        <v>55932</v>
      </c>
      <c r="D41435">
        <v>0</v>
      </c>
      <c r="E41435" t="s">
        <v>12168</v>
      </c>
    </row>
    <row r="41436" spans="1:5" x14ac:dyDescent="0.25">
      <c r="A41436">
        <v>170834</v>
      </c>
      <c r="B41436" t="s">
        <v>8207</v>
      </c>
      <c r="C41436" t="s">
        <v>56933</v>
      </c>
      <c r="D41436">
        <v>1</v>
      </c>
      <c r="E41436" t="s">
        <v>12168</v>
      </c>
    </row>
    <row r="41437" spans="1:5" x14ac:dyDescent="0.25">
      <c r="A41437">
        <v>170835</v>
      </c>
      <c r="B41437" t="s">
        <v>1470</v>
      </c>
      <c r="C41437" t="s">
        <v>56934</v>
      </c>
      <c r="D41437">
        <v>1</v>
      </c>
      <c r="E41437" t="s">
        <v>12168</v>
      </c>
    </row>
    <row r="41438" spans="1:5" x14ac:dyDescent="0.25">
      <c r="A41438">
        <v>170836</v>
      </c>
      <c r="B41438" t="s">
        <v>1470</v>
      </c>
      <c r="C41438" t="s">
        <v>55936</v>
      </c>
      <c r="D41438">
        <v>0</v>
      </c>
      <c r="E41438" t="s">
        <v>12168</v>
      </c>
    </row>
    <row r="41439" spans="1:5" x14ac:dyDescent="0.25">
      <c r="A41439">
        <v>170837</v>
      </c>
      <c r="B41439" t="s">
        <v>1483</v>
      </c>
      <c r="C41439" t="s">
        <v>56935</v>
      </c>
      <c r="D41439">
        <v>1</v>
      </c>
      <c r="E41439" t="s">
        <v>12168</v>
      </c>
    </row>
    <row r="41440" spans="1:5" x14ac:dyDescent="0.25">
      <c r="A41440">
        <v>170838</v>
      </c>
      <c r="B41440" t="s">
        <v>1483</v>
      </c>
      <c r="C41440" t="s">
        <v>55937</v>
      </c>
      <c r="D41440">
        <v>0</v>
      </c>
      <c r="E41440" t="s">
        <v>12168</v>
      </c>
    </row>
    <row r="41441" spans="1:5" x14ac:dyDescent="0.25">
      <c r="A41441">
        <v>170843</v>
      </c>
      <c r="B41441" t="s">
        <v>1559</v>
      </c>
      <c r="C41441" t="s">
        <v>56351</v>
      </c>
      <c r="D41441">
        <v>0</v>
      </c>
      <c r="E41441" t="s">
        <v>12168</v>
      </c>
    </row>
    <row r="41442" spans="1:5" x14ac:dyDescent="0.25">
      <c r="A41442">
        <v>170844</v>
      </c>
      <c r="B41442" t="s">
        <v>1559</v>
      </c>
      <c r="C41442" t="s">
        <v>55949</v>
      </c>
      <c r="D41442">
        <v>1</v>
      </c>
      <c r="E41442" t="s">
        <v>12168</v>
      </c>
    </row>
    <row r="41443" spans="1:5" x14ac:dyDescent="0.25">
      <c r="A41443">
        <v>170845</v>
      </c>
      <c r="B41443" t="s">
        <v>8786</v>
      </c>
      <c r="C41443" t="s">
        <v>56936</v>
      </c>
      <c r="D41443">
        <v>1</v>
      </c>
      <c r="E41443" t="s">
        <v>12168</v>
      </c>
    </row>
    <row r="41444" spans="1:5" x14ac:dyDescent="0.25">
      <c r="A41444">
        <v>170846</v>
      </c>
      <c r="B41444" t="s">
        <v>8786</v>
      </c>
      <c r="C41444" t="s">
        <v>56506</v>
      </c>
      <c r="D41444">
        <v>0</v>
      </c>
      <c r="E41444" t="s">
        <v>12168</v>
      </c>
    </row>
    <row r="41445" spans="1:5" x14ac:dyDescent="0.25">
      <c r="A41445">
        <v>170847</v>
      </c>
      <c r="B41445" t="s">
        <v>1580</v>
      </c>
      <c r="C41445" t="s">
        <v>56937</v>
      </c>
      <c r="D41445">
        <v>1</v>
      </c>
      <c r="E41445" t="s">
        <v>12168</v>
      </c>
    </row>
    <row r="41446" spans="1:5" x14ac:dyDescent="0.25">
      <c r="A41446">
        <v>170848</v>
      </c>
      <c r="B41446" t="s">
        <v>1580</v>
      </c>
      <c r="C41446" t="s">
        <v>55555</v>
      </c>
      <c r="D41446">
        <v>0</v>
      </c>
      <c r="E41446" t="s">
        <v>12168</v>
      </c>
    </row>
    <row r="41447" spans="1:5" x14ac:dyDescent="0.25">
      <c r="A41447">
        <v>170849</v>
      </c>
      <c r="B41447" t="s">
        <v>1682</v>
      </c>
      <c r="C41447" t="s">
        <v>56493</v>
      </c>
      <c r="D41447">
        <v>0</v>
      </c>
      <c r="E41447" t="s">
        <v>12168</v>
      </c>
    </row>
    <row r="41448" spans="1:5" x14ac:dyDescent="0.25">
      <c r="A41448">
        <v>170850</v>
      </c>
      <c r="B41448" t="s">
        <v>1682</v>
      </c>
      <c r="C41448" t="s">
        <v>56938</v>
      </c>
      <c r="D41448">
        <v>1</v>
      </c>
      <c r="E41448" t="s">
        <v>12168</v>
      </c>
    </row>
    <row r="41449" spans="1:5" x14ac:dyDescent="0.25">
      <c r="A41449">
        <v>170851</v>
      </c>
      <c r="B41449" t="s">
        <v>1826</v>
      </c>
      <c r="C41449" t="s">
        <v>56494</v>
      </c>
      <c r="D41449">
        <v>0</v>
      </c>
      <c r="E41449" t="s">
        <v>12168</v>
      </c>
    </row>
    <row r="41450" spans="1:5" x14ac:dyDescent="0.25">
      <c r="A41450">
        <v>170852</v>
      </c>
      <c r="B41450" t="s">
        <v>1826</v>
      </c>
      <c r="C41450" t="s">
        <v>55983</v>
      </c>
      <c r="D41450">
        <v>1</v>
      </c>
      <c r="E41450" t="s">
        <v>12168</v>
      </c>
    </row>
    <row r="41451" spans="1:5" x14ac:dyDescent="0.25">
      <c r="A41451">
        <v>170853</v>
      </c>
      <c r="B41451" t="s">
        <v>2780</v>
      </c>
      <c r="C41451" t="s">
        <v>56353</v>
      </c>
      <c r="D41451">
        <v>0</v>
      </c>
      <c r="E41451" t="s">
        <v>12168</v>
      </c>
    </row>
    <row r="41452" spans="1:5" x14ac:dyDescent="0.25">
      <c r="A41452">
        <v>170854</v>
      </c>
      <c r="B41452" t="s">
        <v>2780</v>
      </c>
      <c r="C41452" t="s">
        <v>55984</v>
      </c>
      <c r="D41452">
        <v>1</v>
      </c>
      <c r="E41452" t="s">
        <v>12168</v>
      </c>
    </row>
    <row r="41453" spans="1:5" x14ac:dyDescent="0.25">
      <c r="A41453">
        <v>170857</v>
      </c>
      <c r="B41453" t="s">
        <v>1834</v>
      </c>
      <c r="C41453" t="s">
        <v>56354</v>
      </c>
      <c r="D41453">
        <v>0</v>
      </c>
      <c r="E41453" t="s">
        <v>12168</v>
      </c>
    </row>
    <row r="41454" spans="1:5" x14ac:dyDescent="0.25">
      <c r="A41454">
        <v>170858</v>
      </c>
      <c r="B41454" t="s">
        <v>1834</v>
      </c>
      <c r="C41454" t="s">
        <v>55986</v>
      </c>
      <c r="D41454">
        <v>1</v>
      </c>
      <c r="E41454" t="s">
        <v>12168</v>
      </c>
    </row>
    <row r="41455" spans="1:5" x14ac:dyDescent="0.25">
      <c r="A41455">
        <v>170859</v>
      </c>
      <c r="B41455" t="s">
        <v>1847</v>
      </c>
      <c r="C41455" t="s">
        <v>56355</v>
      </c>
      <c r="D41455">
        <v>0</v>
      </c>
      <c r="E41455" t="s">
        <v>12168</v>
      </c>
    </row>
    <row r="41456" spans="1:5" x14ac:dyDescent="0.25">
      <c r="A41456">
        <v>170860</v>
      </c>
      <c r="B41456" t="s">
        <v>1847</v>
      </c>
      <c r="C41456" t="s">
        <v>55987</v>
      </c>
      <c r="D41456">
        <v>1</v>
      </c>
      <c r="E41456" t="s">
        <v>12168</v>
      </c>
    </row>
    <row r="41457" spans="1:5" x14ac:dyDescent="0.25">
      <c r="A41457">
        <v>170861</v>
      </c>
      <c r="B41457" t="s">
        <v>1853</v>
      </c>
      <c r="C41457" t="s">
        <v>56357</v>
      </c>
      <c r="D41457">
        <v>0</v>
      </c>
      <c r="E41457" t="s">
        <v>12168</v>
      </c>
    </row>
    <row r="41458" spans="1:5" x14ac:dyDescent="0.25">
      <c r="A41458">
        <v>170862</v>
      </c>
      <c r="B41458" t="s">
        <v>1853</v>
      </c>
      <c r="C41458" t="s">
        <v>55988</v>
      </c>
      <c r="D41458">
        <v>1</v>
      </c>
      <c r="E41458" t="s">
        <v>12168</v>
      </c>
    </row>
    <row r="41459" spans="1:5" x14ac:dyDescent="0.25">
      <c r="A41459">
        <v>170863</v>
      </c>
      <c r="B41459" t="s">
        <v>1882</v>
      </c>
      <c r="C41459" t="s">
        <v>55738</v>
      </c>
      <c r="D41459">
        <v>0</v>
      </c>
      <c r="E41459" t="s">
        <v>12168</v>
      </c>
    </row>
    <row r="41460" spans="1:5" x14ac:dyDescent="0.25">
      <c r="A41460">
        <v>170864</v>
      </c>
      <c r="B41460" t="s">
        <v>1896</v>
      </c>
      <c r="C41460" t="s">
        <v>56358</v>
      </c>
      <c r="D41460">
        <v>0</v>
      </c>
      <c r="E41460" t="s">
        <v>12168</v>
      </c>
    </row>
    <row r="41461" spans="1:5" x14ac:dyDescent="0.25">
      <c r="A41461">
        <v>170865</v>
      </c>
      <c r="B41461" t="s">
        <v>1896</v>
      </c>
      <c r="C41461" t="s">
        <v>55990</v>
      </c>
      <c r="D41461">
        <v>1</v>
      </c>
      <c r="E41461" t="s">
        <v>12168</v>
      </c>
    </row>
    <row r="41462" spans="1:5" x14ac:dyDescent="0.25">
      <c r="A41462">
        <v>170866</v>
      </c>
      <c r="B41462" t="s">
        <v>1902</v>
      </c>
      <c r="C41462" t="s">
        <v>56359</v>
      </c>
      <c r="D41462">
        <v>0</v>
      </c>
      <c r="E41462" t="s">
        <v>12168</v>
      </c>
    </row>
    <row r="41463" spans="1:5" x14ac:dyDescent="0.25">
      <c r="A41463">
        <v>170867</v>
      </c>
      <c r="B41463" t="s">
        <v>1902</v>
      </c>
      <c r="C41463" t="s">
        <v>55991</v>
      </c>
      <c r="D41463">
        <v>1</v>
      </c>
      <c r="E41463" t="s">
        <v>12168</v>
      </c>
    </row>
    <row r="41464" spans="1:5" x14ac:dyDescent="0.25">
      <c r="A41464">
        <v>170868</v>
      </c>
      <c r="B41464" t="s">
        <v>1906</v>
      </c>
      <c r="C41464" t="s">
        <v>56360</v>
      </c>
      <c r="D41464">
        <v>0</v>
      </c>
      <c r="E41464" t="s">
        <v>12168</v>
      </c>
    </row>
    <row r="41465" spans="1:5" x14ac:dyDescent="0.25">
      <c r="A41465">
        <v>170869</v>
      </c>
      <c r="B41465" t="s">
        <v>1906</v>
      </c>
      <c r="C41465" t="s">
        <v>55992</v>
      </c>
      <c r="D41465">
        <v>1</v>
      </c>
      <c r="E41465" t="s">
        <v>12168</v>
      </c>
    </row>
    <row r="41466" spans="1:5" x14ac:dyDescent="0.25">
      <c r="A41466">
        <v>170870</v>
      </c>
      <c r="B41466" t="s">
        <v>1908</v>
      </c>
      <c r="C41466" t="s">
        <v>56361</v>
      </c>
      <c r="D41466">
        <v>0</v>
      </c>
      <c r="E41466" t="s">
        <v>12168</v>
      </c>
    </row>
    <row r="41467" spans="1:5" x14ac:dyDescent="0.25">
      <c r="A41467">
        <v>170871</v>
      </c>
      <c r="B41467" t="s">
        <v>1908</v>
      </c>
      <c r="C41467" t="s">
        <v>55993</v>
      </c>
      <c r="D41467">
        <v>1</v>
      </c>
      <c r="E41467" t="s">
        <v>12168</v>
      </c>
    </row>
    <row r="41468" spans="1:5" x14ac:dyDescent="0.25">
      <c r="A41468">
        <v>170872</v>
      </c>
      <c r="B41468" t="s">
        <v>1939</v>
      </c>
      <c r="C41468" t="s">
        <v>56362</v>
      </c>
      <c r="D41468">
        <v>0</v>
      </c>
      <c r="E41468" t="s">
        <v>12168</v>
      </c>
    </row>
    <row r="41469" spans="1:5" x14ac:dyDescent="0.25">
      <c r="A41469">
        <v>170873</v>
      </c>
      <c r="B41469" t="s">
        <v>1939</v>
      </c>
      <c r="C41469" t="s">
        <v>55995</v>
      </c>
      <c r="D41469">
        <v>1</v>
      </c>
      <c r="E41469" t="s">
        <v>12168</v>
      </c>
    </row>
    <row r="41470" spans="1:5" x14ac:dyDescent="0.25">
      <c r="A41470">
        <v>170874</v>
      </c>
      <c r="B41470" t="s">
        <v>1941</v>
      </c>
      <c r="C41470" t="s">
        <v>56364</v>
      </c>
      <c r="D41470">
        <v>0</v>
      </c>
      <c r="E41470" t="s">
        <v>12168</v>
      </c>
    </row>
    <row r="41471" spans="1:5" x14ac:dyDescent="0.25">
      <c r="A41471">
        <v>170875</v>
      </c>
      <c r="B41471" t="s">
        <v>1941</v>
      </c>
      <c r="C41471" t="s">
        <v>55996</v>
      </c>
      <c r="D41471">
        <v>1</v>
      </c>
      <c r="E41471" t="s">
        <v>12168</v>
      </c>
    </row>
    <row r="41472" spans="1:5" x14ac:dyDescent="0.25">
      <c r="A41472">
        <v>170876</v>
      </c>
      <c r="B41472" t="s">
        <v>1943</v>
      </c>
      <c r="C41472" t="s">
        <v>56365</v>
      </c>
      <c r="D41472">
        <v>0</v>
      </c>
      <c r="E41472" t="s">
        <v>12168</v>
      </c>
    </row>
    <row r="41473" spans="1:5" x14ac:dyDescent="0.25">
      <c r="A41473">
        <v>170877</v>
      </c>
      <c r="B41473" t="s">
        <v>1943</v>
      </c>
      <c r="C41473" t="s">
        <v>55997</v>
      </c>
      <c r="D41473">
        <v>1</v>
      </c>
      <c r="E41473" t="s">
        <v>12168</v>
      </c>
    </row>
    <row r="41474" spans="1:5" x14ac:dyDescent="0.25">
      <c r="A41474">
        <v>170878</v>
      </c>
      <c r="B41474" t="s">
        <v>1947</v>
      </c>
      <c r="C41474" t="s">
        <v>56366</v>
      </c>
      <c r="D41474">
        <v>0</v>
      </c>
      <c r="E41474" t="s">
        <v>12168</v>
      </c>
    </row>
    <row r="41475" spans="1:5" x14ac:dyDescent="0.25">
      <c r="A41475">
        <v>170879</v>
      </c>
      <c r="B41475" t="s">
        <v>1947</v>
      </c>
      <c r="C41475" t="s">
        <v>55998</v>
      </c>
      <c r="D41475">
        <v>1</v>
      </c>
      <c r="E41475" t="s">
        <v>12168</v>
      </c>
    </row>
    <row r="41476" spans="1:5" x14ac:dyDescent="0.25">
      <c r="A41476">
        <v>170880</v>
      </c>
      <c r="B41476" t="s">
        <v>1959</v>
      </c>
      <c r="C41476" t="s">
        <v>56000</v>
      </c>
      <c r="D41476">
        <v>1</v>
      </c>
      <c r="E41476" t="s">
        <v>12168</v>
      </c>
    </row>
    <row r="41477" spans="1:5" x14ac:dyDescent="0.25">
      <c r="A41477">
        <v>170881</v>
      </c>
      <c r="B41477" t="s">
        <v>1959</v>
      </c>
      <c r="C41477" t="s">
        <v>56204</v>
      </c>
      <c r="D41477">
        <v>0</v>
      </c>
      <c r="E41477" t="s">
        <v>12168</v>
      </c>
    </row>
    <row r="41478" spans="1:5" x14ac:dyDescent="0.25">
      <c r="A41478">
        <v>170882</v>
      </c>
      <c r="B41478" t="s">
        <v>1962</v>
      </c>
      <c r="C41478" t="s">
        <v>56367</v>
      </c>
      <c r="D41478">
        <v>0</v>
      </c>
      <c r="E41478" t="s">
        <v>12168</v>
      </c>
    </row>
    <row r="41479" spans="1:5" x14ac:dyDescent="0.25">
      <c r="A41479">
        <v>170883</v>
      </c>
      <c r="B41479" t="s">
        <v>1962</v>
      </c>
      <c r="C41479" t="s">
        <v>56001</v>
      </c>
      <c r="D41479">
        <v>1</v>
      </c>
      <c r="E41479" t="s">
        <v>12168</v>
      </c>
    </row>
    <row r="41480" spans="1:5" x14ac:dyDescent="0.25">
      <c r="A41480">
        <v>170884</v>
      </c>
      <c r="B41480" t="s">
        <v>1966</v>
      </c>
      <c r="C41480" t="s">
        <v>56205</v>
      </c>
      <c r="D41480">
        <v>0</v>
      </c>
      <c r="E41480" t="s">
        <v>12168</v>
      </c>
    </row>
    <row r="41481" spans="1:5" x14ac:dyDescent="0.25">
      <c r="A41481">
        <v>170885</v>
      </c>
      <c r="B41481" t="s">
        <v>1966</v>
      </c>
      <c r="C41481" t="s">
        <v>56002</v>
      </c>
      <c r="D41481">
        <v>1</v>
      </c>
      <c r="E41481" t="s">
        <v>12168</v>
      </c>
    </row>
    <row r="41482" spans="1:5" x14ac:dyDescent="0.25">
      <c r="A41482">
        <v>170886</v>
      </c>
      <c r="B41482" t="s">
        <v>1970</v>
      </c>
      <c r="C41482" t="s">
        <v>56286</v>
      </c>
      <c r="D41482">
        <v>0</v>
      </c>
      <c r="E41482" t="s">
        <v>12168</v>
      </c>
    </row>
    <row r="41483" spans="1:5" x14ac:dyDescent="0.25">
      <c r="A41483">
        <v>170887</v>
      </c>
      <c r="B41483" t="s">
        <v>1970</v>
      </c>
      <c r="C41483" t="s">
        <v>56774</v>
      </c>
      <c r="D41483">
        <v>1</v>
      </c>
      <c r="E41483" t="s">
        <v>12168</v>
      </c>
    </row>
    <row r="41484" spans="1:5" x14ac:dyDescent="0.25">
      <c r="A41484">
        <v>170888</v>
      </c>
      <c r="B41484" t="s">
        <v>1977</v>
      </c>
      <c r="C41484" t="s">
        <v>56003</v>
      </c>
      <c r="D41484">
        <v>1</v>
      </c>
      <c r="E41484" t="s">
        <v>12168</v>
      </c>
    </row>
    <row r="41485" spans="1:5" x14ac:dyDescent="0.25">
      <c r="A41485">
        <v>170889</v>
      </c>
      <c r="B41485" t="s">
        <v>1977</v>
      </c>
      <c r="C41485" t="s">
        <v>56368</v>
      </c>
      <c r="D41485">
        <v>0</v>
      </c>
      <c r="E41485" t="s">
        <v>12168</v>
      </c>
    </row>
    <row r="41486" spans="1:5" x14ac:dyDescent="0.25">
      <c r="A41486">
        <v>170890</v>
      </c>
      <c r="B41486" t="s">
        <v>11258</v>
      </c>
      <c r="C41486" t="s">
        <v>56370</v>
      </c>
      <c r="D41486">
        <v>0</v>
      </c>
      <c r="E41486" t="s">
        <v>12168</v>
      </c>
    </row>
    <row r="41487" spans="1:5" x14ac:dyDescent="0.25">
      <c r="A41487">
        <v>170891</v>
      </c>
      <c r="B41487" t="s">
        <v>11258</v>
      </c>
      <c r="C41487" t="s">
        <v>56005</v>
      </c>
      <c r="D41487">
        <v>1</v>
      </c>
      <c r="E41487" t="s">
        <v>12168</v>
      </c>
    </row>
    <row r="41488" spans="1:5" x14ac:dyDescent="0.25">
      <c r="A41488">
        <v>170892</v>
      </c>
      <c r="B41488" t="s">
        <v>2010</v>
      </c>
      <c r="C41488" t="s">
        <v>56371</v>
      </c>
      <c r="D41488">
        <v>0</v>
      </c>
      <c r="E41488" t="s">
        <v>12168</v>
      </c>
    </row>
    <row r="41489" spans="1:5" x14ac:dyDescent="0.25">
      <c r="A41489">
        <v>170893</v>
      </c>
      <c r="B41489" t="s">
        <v>2010</v>
      </c>
      <c r="C41489" t="s">
        <v>56006</v>
      </c>
      <c r="D41489">
        <v>1</v>
      </c>
      <c r="E41489" t="s">
        <v>12168</v>
      </c>
    </row>
    <row r="41490" spans="1:5" x14ac:dyDescent="0.25">
      <c r="A41490">
        <v>170894</v>
      </c>
      <c r="B41490" t="s">
        <v>2011</v>
      </c>
      <c r="C41490" t="s">
        <v>56372</v>
      </c>
      <c r="D41490">
        <v>0</v>
      </c>
      <c r="E41490" t="s">
        <v>12168</v>
      </c>
    </row>
    <row r="41491" spans="1:5" x14ac:dyDescent="0.25">
      <c r="A41491">
        <v>170895</v>
      </c>
      <c r="B41491" t="s">
        <v>2011</v>
      </c>
      <c r="C41491" t="s">
        <v>56007</v>
      </c>
      <c r="D41491">
        <v>1</v>
      </c>
      <c r="E41491" t="s">
        <v>12168</v>
      </c>
    </row>
    <row r="41492" spans="1:5" x14ac:dyDescent="0.25">
      <c r="A41492">
        <v>170896</v>
      </c>
      <c r="B41492" t="s">
        <v>2024</v>
      </c>
      <c r="C41492" t="s">
        <v>56206</v>
      </c>
      <c r="D41492">
        <v>0</v>
      </c>
      <c r="E41492" t="s">
        <v>12168</v>
      </c>
    </row>
    <row r="41493" spans="1:5" x14ac:dyDescent="0.25">
      <c r="A41493">
        <v>170897</v>
      </c>
      <c r="B41493" t="s">
        <v>2024</v>
      </c>
      <c r="C41493" t="s">
        <v>56008</v>
      </c>
      <c r="D41493">
        <v>1</v>
      </c>
      <c r="E41493" t="s">
        <v>12168</v>
      </c>
    </row>
    <row r="41494" spans="1:5" x14ac:dyDescent="0.25">
      <c r="A41494">
        <v>170898</v>
      </c>
      <c r="B41494" t="s">
        <v>11401</v>
      </c>
      <c r="C41494" t="s">
        <v>11404</v>
      </c>
      <c r="D41494">
        <v>0</v>
      </c>
      <c r="E41494" t="s">
        <v>12168</v>
      </c>
    </row>
    <row r="41495" spans="1:5" x14ac:dyDescent="0.25">
      <c r="A41495">
        <v>170899</v>
      </c>
      <c r="B41495" t="s">
        <v>2034</v>
      </c>
      <c r="C41495" t="s">
        <v>56780</v>
      </c>
      <c r="D41495">
        <v>1</v>
      </c>
      <c r="E41495" t="s">
        <v>12168</v>
      </c>
    </row>
    <row r="41496" spans="1:5" x14ac:dyDescent="0.25">
      <c r="A41496">
        <v>170900</v>
      </c>
      <c r="B41496" t="s">
        <v>2034</v>
      </c>
      <c r="C41496" t="s">
        <v>56290</v>
      </c>
      <c r="D41496">
        <v>0</v>
      </c>
      <c r="E41496" t="s">
        <v>12168</v>
      </c>
    </row>
    <row r="41497" spans="1:5" x14ac:dyDescent="0.25">
      <c r="A41497">
        <v>170901</v>
      </c>
      <c r="B41497" t="s">
        <v>2044</v>
      </c>
      <c r="C41497" t="s">
        <v>56373</v>
      </c>
      <c r="D41497">
        <v>0</v>
      </c>
      <c r="E41497" t="s">
        <v>12168</v>
      </c>
    </row>
    <row r="41498" spans="1:5" x14ac:dyDescent="0.25">
      <c r="A41498">
        <v>170902</v>
      </c>
      <c r="B41498" t="s">
        <v>2044</v>
      </c>
      <c r="C41498" t="s">
        <v>56011</v>
      </c>
      <c r="D41498">
        <v>1</v>
      </c>
      <c r="E41498" t="s">
        <v>12168</v>
      </c>
    </row>
    <row r="41499" spans="1:5" x14ac:dyDescent="0.25">
      <c r="A41499">
        <v>170903</v>
      </c>
      <c r="B41499" t="s">
        <v>2047</v>
      </c>
      <c r="C41499" t="s">
        <v>56375</v>
      </c>
      <c r="D41499">
        <v>0</v>
      </c>
      <c r="E41499" t="s">
        <v>12168</v>
      </c>
    </row>
    <row r="41500" spans="1:5" x14ac:dyDescent="0.25">
      <c r="A41500">
        <v>170904</v>
      </c>
      <c r="B41500" t="s">
        <v>2047</v>
      </c>
      <c r="C41500" t="s">
        <v>56012</v>
      </c>
      <c r="D41500">
        <v>1</v>
      </c>
      <c r="E41500" t="s">
        <v>12168</v>
      </c>
    </row>
    <row r="41501" spans="1:5" x14ac:dyDescent="0.25">
      <c r="A41501">
        <v>170905</v>
      </c>
      <c r="B41501" t="s">
        <v>2050</v>
      </c>
      <c r="C41501" t="s">
        <v>56376</v>
      </c>
      <c r="D41501">
        <v>0</v>
      </c>
      <c r="E41501" t="s">
        <v>12168</v>
      </c>
    </row>
    <row r="41502" spans="1:5" x14ac:dyDescent="0.25">
      <c r="A41502">
        <v>170906</v>
      </c>
      <c r="B41502" t="s">
        <v>2050</v>
      </c>
      <c r="C41502" t="s">
        <v>56013</v>
      </c>
      <c r="D41502">
        <v>1</v>
      </c>
      <c r="E41502" t="s">
        <v>12168</v>
      </c>
    </row>
    <row r="41503" spans="1:5" x14ac:dyDescent="0.25">
      <c r="A41503">
        <v>170907</v>
      </c>
      <c r="B41503" t="s">
        <v>2053</v>
      </c>
      <c r="C41503" t="s">
        <v>56377</v>
      </c>
      <c r="D41503">
        <v>0</v>
      </c>
      <c r="E41503" t="s">
        <v>12168</v>
      </c>
    </row>
    <row r="41504" spans="1:5" x14ac:dyDescent="0.25">
      <c r="A41504">
        <v>170908</v>
      </c>
      <c r="B41504" t="s">
        <v>2053</v>
      </c>
      <c r="C41504" t="s">
        <v>56014</v>
      </c>
      <c r="D41504">
        <v>1</v>
      </c>
      <c r="E41504" t="s">
        <v>12168</v>
      </c>
    </row>
    <row r="41505" spans="1:5" x14ac:dyDescent="0.25">
      <c r="A41505">
        <v>170909</v>
      </c>
      <c r="B41505" t="s">
        <v>2056</v>
      </c>
      <c r="C41505" t="s">
        <v>56378</v>
      </c>
      <c r="D41505">
        <v>0</v>
      </c>
      <c r="E41505" t="s">
        <v>12168</v>
      </c>
    </row>
    <row r="41506" spans="1:5" x14ac:dyDescent="0.25">
      <c r="A41506">
        <v>170910</v>
      </c>
      <c r="B41506" t="s">
        <v>2056</v>
      </c>
      <c r="C41506" t="s">
        <v>56015</v>
      </c>
      <c r="D41506">
        <v>1</v>
      </c>
      <c r="E41506" t="s">
        <v>12168</v>
      </c>
    </row>
    <row r="41507" spans="1:5" x14ac:dyDescent="0.25">
      <c r="A41507">
        <v>170911</v>
      </c>
      <c r="B41507" t="s">
        <v>2059</v>
      </c>
      <c r="C41507" t="s">
        <v>56379</v>
      </c>
      <c r="D41507">
        <v>0</v>
      </c>
      <c r="E41507" t="s">
        <v>12168</v>
      </c>
    </row>
    <row r="41508" spans="1:5" x14ac:dyDescent="0.25">
      <c r="A41508">
        <v>170912</v>
      </c>
      <c r="B41508" t="s">
        <v>2059</v>
      </c>
      <c r="C41508" t="s">
        <v>56016</v>
      </c>
      <c r="D41508">
        <v>1</v>
      </c>
      <c r="E41508" t="s">
        <v>12168</v>
      </c>
    </row>
    <row r="41509" spans="1:5" x14ac:dyDescent="0.25">
      <c r="A41509">
        <v>170913</v>
      </c>
      <c r="B41509" t="s">
        <v>2062</v>
      </c>
      <c r="C41509" t="s">
        <v>56380</v>
      </c>
      <c r="D41509">
        <v>0</v>
      </c>
      <c r="E41509" t="s">
        <v>12168</v>
      </c>
    </row>
    <row r="41510" spans="1:5" x14ac:dyDescent="0.25">
      <c r="A41510">
        <v>170914</v>
      </c>
      <c r="B41510" t="s">
        <v>2062</v>
      </c>
      <c r="C41510" t="s">
        <v>56017</v>
      </c>
      <c r="D41510">
        <v>1</v>
      </c>
      <c r="E41510" t="s">
        <v>12168</v>
      </c>
    </row>
    <row r="41511" spans="1:5" x14ac:dyDescent="0.25">
      <c r="A41511">
        <v>170915</v>
      </c>
      <c r="B41511" t="s">
        <v>2065</v>
      </c>
      <c r="C41511" t="s">
        <v>56381</v>
      </c>
      <c r="D41511">
        <v>0</v>
      </c>
      <c r="E41511" t="s">
        <v>12168</v>
      </c>
    </row>
    <row r="41512" spans="1:5" x14ac:dyDescent="0.25">
      <c r="A41512">
        <v>170916</v>
      </c>
      <c r="B41512" t="s">
        <v>2065</v>
      </c>
      <c r="C41512" t="s">
        <v>56018</v>
      </c>
      <c r="D41512">
        <v>1</v>
      </c>
      <c r="E41512" t="s">
        <v>12168</v>
      </c>
    </row>
    <row r="41513" spans="1:5" x14ac:dyDescent="0.25">
      <c r="A41513">
        <v>170917</v>
      </c>
      <c r="B41513" t="s">
        <v>2068</v>
      </c>
      <c r="C41513" t="s">
        <v>56086</v>
      </c>
      <c r="D41513">
        <v>0</v>
      </c>
      <c r="E41513" t="s">
        <v>12168</v>
      </c>
    </row>
    <row r="41514" spans="1:5" x14ac:dyDescent="0.25">
      <c r="A41514">
        <v>170918</v>
      </c>
      <c r="B41514" t="s">
        <v>2068</v>
      </c>
      <c r="C41514" t="s">
        <v>56779</v>
      </c>
      <c r="D41514">
        <v>1</v>
      </c>
      <c r="E41514" t="s">
        <v>12168</v>
      </c>
    </row>
    <row r="41515" spans="1:5" x14ac:dyDescent="0.25">
      <c r="A41515">
        <v>170919</v>
      </c>
      <c r="B41515" t="s">
        <v>2071</v>
      </c>
      <c r="C41515" t="s">
        <v>56785</v>
      </c>
      <c r="D41515">
        <v>1</v>
      </c>
      <c r="E41515" t="s">
        <v>12168</v>
      </c>
    </row>
    <row r="41516" spans="1:5" x14ac:dyDescent="0.25">
      <c r="A41516">
        <v>170920</v>
      </c>
      <c r="B41516" t="s">
        <v>2071</v>
      </c>
      <c r="C41516" t="s">
        <v>56291</v>
      </c>
      <c r="D41516">
        <v>0</v>
      </c>
      <c r="E41516" t="s">
        <v>12168</v>
      </c>
    </row>
    <row r="41517" spans="1:5" x14ac:dyDescent="0.25">
      <c r="A41517">
        <v>170921</v>
      </c>
      <c r="B41517" t="s">
        <v>2072</v>
      </c>
      <c r="C41517" t="s">
        <v>56787</v>
      </c>
      <c r="D41517">
        <v>1</v>
      </c>
      <c r="E41517" t="s">
        <v>12168</v>
      </c>
    </row>
    <row r="41518" spans="1:5" x14ac:dyDescent="0.25">
      <c r="A41518">
        <v>170922</v>
      </c>
      <c r="B41518" t="s">
        <v>2072</v>
      </c>
      <c r="C41518" t="s">
        <v>56292</v>
      </c>
      <c r="D41518">
        <v>0</v>
      </c>
      <c r="E41518" t="s">
        <v>12168</v>
      </c>
    </row>
    <row r="41519" spans="1:5" x14ac:dyDescent="0.25">
      <c r="A41519">
        <v>170923</v>
      </c>
      <c r="B41519" t="s">
        <v>11484</v>
      </c>
      <c r="C41519" t="s">
        <v>56790</v>
      </c>
      <c r="D41519">
        <v>1</v>
      </c>
      <c r="E41519" t="s">
        <v>12168</v>
      </c>
    </row>
    <row r="41520" spans="1:5" x14ac:dyDescent="0.25">
      <c r="A41520">
        <v>170924</v>
      </c>
      <c r="B41520" t="s">
        <v>11484</v>
      </c>
      <c r="C41520" t="s">
        <v>56512</v>
      </c>
      <c r="D41520">
        <v>0</v>
      </c>
      <c r="E41520" t="s">
        <v>12168</v>
      </c>
    </row>
    <row r="41521" spans="1:5" x14ac:dyDescent="0.25">
      <c r="A41521">
        <v>170925</v>
      </c>
      <c r="B41521" t="s">
        <v>2073</v>
      </c>
      <c r="C41521" t="s">
        <v>56789</v>
      </c>
      <c r="D41521">
        <v>1</v>
      </c>
      <c r="E41521" t="s">
        <v>12168</v>
      </c>
    </row>
    <row r="41522" spans="1:5" x14ac:dyDescent="0.25">
      <c r="A41522">
        <v>170926</v>
      </c>
      <c r="B41522" t="s">
        <v>2073</v>
      </c>
      <c r="C41522" t="s">
        <v>56294</v>
      </c>
      <c r="D41522">
        <v>0</v>
      </c>
      <c r="E41522" t="s">
        <v>12168</v>
      </c>
    </row>
    <row r="41523" spans="1:5" x14ac:dyDescent="0.25">
      <c r="A41523">
        <v>170927</v>
      </c>
      <c r="B41523" t="s">
        <v>11491</v>
      </c>
      <c r="C41523" t="s">
        <v>56295</v>
      </c>
      <c r="D41523">
        <v>0</v>
      </c>
      <c r="E41523" t="s">
        <v>12168</v>
      </c>
    </row>
    <row r="41524" spans="1:5" x14ac:dyDescent="0.25">
      <c r="A41524">
        <v>170928</v>
      </c>
      <c r="B41524" t="s">
        <v>11491</v>
      </c>
      <c r="C41524" t="s">
        <v>56792</v>
      </c>
      <c r="D41524">
        <v>1</v>
      </c>
      <c r="E41524" t="s">
        <v>12168</v>
      </c>
    </row>
    <row r="41525" spans="1:5" x14ac:dyDescent="0.25">
      <c r="A41525">
        <v>170929</v>
      </c>
      <c r="B41525" t="s">
        <v>2074</v>
      </c>
      <c r="C41525" t="s">
        <v>56784</v>
      </c>
      <c r="D41525">
        <v>1</v>
      </c>
      <c r="E41525" t="s">
        <v>12168</v>
      </c>
    </row>
    <row r="41526" spans="1:5" x14ac:dyDescent="0.25">
      <c r="A41526">
        <v>170930</v>
      </c>
      <c r="B41526" t="s">
        <v>2074</v>
      </c>
      <c r="C41526" t="s">
        <v>56296</v>
      </c>
      <c r="D41526">
        <v>0</v>
      </c>
      <c r="E41526" t="s">
        <v>12168</v>
      </c>
    </row>
    <row r="41527" spans="1:5" x14ac:dyDescent="0.25">
      <c r="A41527">
        <v>170932</v>
      </c>
      <c r="B41527" t="s">
        <v>2075</v>
      </c>
      <c r="C41527" t="s">
        <v>56297</v>
      </c>
      <c r="D41527">
        <v>0</v>
      </c>
      <c r="E41527" t="s">
        <v>12168</v>
      </c>
    </row>
    <row r="41528" spans="1:5" x14ac:dyDescent="0.25">
      <c r="A41528">
        <v>170933</v>
      </c>
      <c r="B41528" t="s">
        <v>2078</v>
      </c>
      <c r="C41528" t="s">
        <v>56298</v>
      </c>
      <c r="D41528">
        <v>0</v>
      </c>
      <c r="E41528" t="s">
        <v>12168</v>
      </c>
    </row>
    <row r="41529" spans="1:5" x14ac:dyDescent="0.25">
      <c r="A41529">
        <v>170935</v>
      </c>
      <c r="B41529" t="s">
        <v>2081</v>
      </c>
      <c r="C41529" t="s">
        <v>56299</v>
      </c>
      <c r="D41529">
        <v>0</v>
      </c>
      <c r="E41529" t="s">
        <v>12168</v>
      </c>
    </row>
    <row r="41530" spans="1:5" x14ac:dyDescent="0.25">
      <c r="A41530">
        <v>170937</v>
      </c>
      <c r="B41530" t="s">
        <v>11528</v>
      </c>
      <c r="C41530" t="s">
        <v>56382</v>
      </c>
      <c r="D41530">
        <v>0</v>
      </c>
      <c r="E41530" t="s">
        <v>12168</v>
      </c>
    </row>
    <row r="41531" spans="1:5" x14ac:dyDescent="0.25">
      <c r="A41531">
        <v>170938</v>
      </c>
      <c r="B41531" t="s">
        <v>11528</v>
      </c>
      <c r="C41531" t="s">
        <v>56019</v>
      </c>
      <c r="D41531">
        <v>1</v>
      </c>
      <c r="E41531" t="s">
        <v>12168</v>
      </c>
    </row>
    <row r="41532" spans="1:5" x14ac:dyDescent="0.25">
      <c r="A41532">
        <v>170940</v>
      </c>
      <c r="B41532" t="s">
        <v>241</v>
      </c>
      <c r="C41532" t="s">
        <v>55430</v>
      </c>
      <c r="D41532">
        <v>1</v>
      </c>
      <c r="E41532" t="s">
        <v>12168</v>
      </c>
    </row>
    <row r="41533" spans="1:5" x14ac:dyDescent="0.25">
      <c r="A41533">
        <v>170941</v>
      </c>
      <c r="B41533" t="s">
        <v>244</v>
      </c>
      <c r="C41533" t="s">
        <v>56324</v>
      </c>
      <c r="D41533">
        <v>0</v>
      </c>
      <c r="E41533" t="s">
        <v>12168</v>
      </c>
    </row>
    <row r="41534" spans="1:5" x14ac:dyDescent="0.25">
      <c r="A41534">
        <v>170942</v>
      </c>
      <c r="B41534" t="s">
        <v>244</v>
      </c>
      <c r="C41534" t="s">
        <v>56939</v>
      </c>
      <c r="D41534">
        <v>1</v>
      </c>
      <c r="E41534" t="s">
        <v>12168</v>
      </c>
    </row>
    <row r="41535" spans="1:5" x14ac:dyDescent="0.25">
      <c r="A41535">
        <v>170943</v>
      </c>
      <c r="B41535" t="s">
        <v>246</v>
      </c>
      <c r="C41535" t="s">
        <v>56328</v>
      </c>
      <c r="D41535">
        <v>0</v>
      </c>
      <c r="E41535" t="s">
        <v>12168</v>
      </c>
    </row>
    <row r="41536" spans="1:5" x14ac:dyDescent="0.25">
      <c r="A41536">
        <v>170944</v>
      </c>
      <c r="B41536" t="s">
        <v>246</v>
      </c>
      <c r="C41536" t="s">
        <v>55435</v>
      </c>
      <c r="D41536">
        <v>1</v>
      </c>
      <c r="E41536" t="s">
        <v>12168</v>
      </c>
    </row>
    <row r="41537" spans="1:5" x14ac:dyDescent="0.25">
      <c r="A41537">
        <v>170946</v>
      </c>
      <c r="B41537" t="s">
        <v>831</v>
      </c>
      <c r="C41537" t="s">
        <v>56764</v>
      </c>
      <c r="D41537">
        <v>1</v>
      </c>
      <c r="E41537" t="s">
        <v>12168</v>
      </c>
    </row>
    <row r="41538" spans="1:5" x14ac:dyDescent="0.25">
      <c r="A41538">
        <v>170947</v>
      </c>
      <c r="B41538" t="s">
        <v>283</v>
      </c>
      <c r="C41538" t="s">
        <v>56477</v>
      </c>
      <c r="D41538">
        <v>0</v>
      </c>
      <c r="E41538" t="s">
        <v>12168</v>
      </c>
    </row>
    <row r="41539" spans="1:5" x14ac:dyDescent="0.25">
      <c r="A41539">
        <v>170949</v>
      </c>
      <c r="B41539" t="s">
        <v>283</v>
      </c>
      <c r="C41539" t="s">
        <v>55470</v>
      </c>
      <c r="D41539">
        <v>1</v>
      </c>
      <c r="E41539" t="s">
        <v>12168</v>
      </c>
    </row>
    <row r="41540" spans="1:5" x14ac:dyDescent="0.25">
      <c r="A41540">
        <v>170950</v>
      </c>
      <c r="B41540" t="s">
        <v>306</v>
      </c>
      <c r="C41540" t="s">
        <v>56330</v>
      </c>
      <c r="D41540">
        <v>0</v>
      </c>
      <c r="E41540" t="s">
        <v>12168</v>
      </c>
    </row>
    <row r="41541" spans="1:5" x14ac:dyDescent="0.25">
      <c r="A41541">
        <v>170954</v>
      </c>
      <c r="B41541" t="s">
        <v>405</v>
      </c>
      <c r="C41541" t="s">
        <v>55090</v>
      </c>
      <c r="D41541">
        <v>0</v>
      </c>
      <c r="E41541" t="s">
        <v>12168</v>
      </c>
    </row>
    <row r="41542" spans="1:5" x14ac:dyDescent="0.25">
      <c r="A41542">
        <v>170956</v>
      </c>
      <c r="B41542" t="s">
        <v>405</v>
      </c>
      <c r="C41542" t="s">
        <v>56940</v>
      </c>
      <c r="D41542">
        <v>1</v>
      </c>
      <c r="E41542" t="s">
        <v>12168</v>
      </c>
    </row>
    <row r="41543" spans="1:5" x14ac:dyDescent="0.25">
      <c r="A41543">
        <v>170957</v>
      </c>
      <c r="B41543" t="s">
        <v>420</v>
      </c>
      <c r="C41543" t="s">
        <v>55096</v>
      </c>
      <c r="D41543">
        <v>0</v>
      </c>
      <c r="E41543" t="s">
        <v>12168</v>
      </c>
    </row>
    <row r="41544" spans="1:5" x14ac:dyDescent="0.25">
      <c r="A41544">
        <v>170958</v>
      </c>
      <c r="B41544" t="s">
        <v>420</v>
      </c>
      <c r="C41544" t="s">
        <v>56941</v>
      </c>
      <c r="D41544">
        <v>1</v>
      </c>
      <c r="E41544" t="s">
        <v>12168</v>
      </c>
    </row>
    <row r="41545" spans="1:5" x14ac:dyDescent="0.25">
      <c r="A41545">
        <v>170961</v>
      </c>
      <c r="B41545" t="s">
        <v>606</v>
      </c>
      <c r="C41545" t="s">
        <v>56334</v>
      </c>
      <c r="D41545">
        <v>0</v>
      </c>
      <c r="E41545" t="s">
        <v>12168</v>
      </c>
    </row>
    <row r="41546" spans="1:5" x14ac:dyDescent="0.25">
      <c r="A41546">
        <v>170962</v>
      </c>
      <c r="B41546" t="s">
        <v>606</v>
      </c>
      <c r="C41546" t="s">
        <v>55638</v>
      </c>
      <c r="D41546">
        <v>1</v>
      </c>
      <c r="E41546" t="s">
        <v>12168</v>
      </c>
    </row>
    <row r="41547" spans="1:5" x14ac:dyDescent="0.25">
      <c r="A41547">
        <v>170963</v>
      </c>
      <c r="B41547" t="s">
        <v>730</v>
      </c>
      <c r="C41547" t="s">
        <v>55176</v>
      </c>
      <c r="D41547">
        <v>0</v>
      </c>
      <c r="E41547" t="s">
        <v>12168</v>
      </c>
    </row>
    <row r="41548" spans="1:5" x14ac:dyDescent="0.25">
      <c r="A41548">
        <v>170965</v>
      </c>
      <c r="B41548" t="s">
        <v>730</v>
      </c>
      <c r="C41548" t="s">
        <v>56942</v>
      </c>
      <c r="D41548">
        <v>1</v>
      </c>
      <c r="E41548" t="s">
        <v>12168</v>
      </c>
    </row>
    <row r="41549" spans="1:5" x14ac:dyDescent="0.25">
      <c r="A41549">
        <v>170966</v>
      </c>
      <c r="B41549" t="s">
        <v>746</v>
      </c>
      <c r="C41549" t="s">
        <v>55179</v>
      </c>
      <c r="D41549">
        <v>0</v>
      </c>
      <c r="E41549" t="s">
        <v>12168</v>
      </c>
    </row>
    <row r="41550" spans="1:5" x14ac:dyDescent="0.25">
      <c r="A41550">
        <v>170967</v>
      </c>
      <c r="B41550" t="s">
        <v>746</v>
      </c>
      <c r="C41550" t="s">
        <v>56943</v>
      </c>
      <c r="D41550">
        <v>1</v>
      </c>
      <c r="E41550" t="s">
        <v>12168</v>
      </c>
    </row>
    <row r="41551" spans="1:5" x14ac:dyDescent="0.25">
      <c r="A41551">
        <v>170970</v>
      </c>
      <c r="B41551" t="s">
        <v>5541</v>
      </c>
      <c r="C41551" t="s">
        <v>56259</v>
      </c>
      <c r="D41551">
        <v>0</v>
      </c>
      <c r="E41551" t="s">
        <v>12168</v>
      </c>
    </row>
    <row r="41552" spans="1:5" x14ac:dyDescent="0.25">
      <c r="A41552">
        <v>170972</v>
      </c>
      <c r="B41552" t="s">
        <v>5541</v>
      </c>
      <c r="C41552" t="s">
        <v>56767</v>
      </c>
      <c r="D41552">
        <v>1</v>
      </c>
      <c r="E41552" t="s">
        <v>12168</v>
      </c>
    </row>
    <row r="41553" spans="1:5" x14ac:dyDescent="0.25">
      <c r="A41553">
        <v>170974</v>
      </c>
      <c r="B41553" t="s">
        <v>5612</v>
      </c>
      <c r="C41553" t="s">
        <v>56469</v>
      </c>
      <c r="D41553">
        <v>0</v>
      </c>
      <c r="E41553" t="s">
        <v>12168</v>
      </c>
    </row>
    <row r="41554" spans="1:5" x14ac:dyDescent="0.25">
      <c r="A41554">
        <v>170975</v>
      </c>
      <c r="B41554" t="s">
        <v>5612</v>
      </c>
      <c r="C41554" t="s">
        <v>55747</v>
      </c>
      <c r="D41554">
        <v>1</v>
      </c>
      <c r="E41554" t="s">
        <v>12168</v>
      </c>
    </row>
    <row r="41555" spans="1:5" x14ac:dyDescent="0.25">
      <c r="A41555">
        <v>170978</v>
      </c>
      <c r="B41555" t="s">
        <v>5623</v>
      </c>
      <c r="C41555" t="s">
        <v>56451</v>
      </c>
      <c r="D41555">
        <v>0</v>
      </c>
      <c r="E41555" t="s">
        <v>12168</v>
      </c>
    </row>
    <row r="41556" spans="1:5" x14ac:dyDescent="0.25">
      <c r="A41556">
        <v>170979</v>
      </c>
      <c r="B41556" t="s">
        <v>841</v>
      </c>
      <c r="C41556" t="s">
        <v>56689</v>
      </c>
      <c r="D41556">
        <v>0</v>
      </c>
      <c r="E41556" t="s">
        <v>12168</v>
      </c>
    </row>
    <row r="41557" spans="1:5" x14ac:dyDescent="0.25">
      <c r="A41557">
        <v>170981</v>
      </c>
      <c r="B41557" t="s">
        <v>5623</v>
      </c>
      <c r="C41557" t="s">
        <v>56755</v>
      </c>
      <c r="D41557">
        <v>1</v>
      </c>
      <c r="E41557" t="s">
        <v>12168</v>
      </c>
    </row>
    <row r="41558" spans="1:5" x14ac:dyDescent="0.25">
      <c r="A41558">
        <v>170982</v>
      </c>
      <c r="B41558" t="s">
        <v>5629</v>
      </c>
      <c r="C41558" t="s">
        <v>56478</v>
      </c>
      <c r="D41558">
        <v>0</v>
      </c>
      <c r="E41558" t="s">
        <v>12168</v>
      </c>
    </row>
    <row r="41559" spans="1:5" x14ac:dyDescent="0.25">
      <c r="A41559">
        <v>170984</v>
      </c>
      <c r="B41559" t="s">
        <v>5629</v>
      </c>
      <c r="C41559" t="s">
        <v>56756</v>
      </c>
      <c r="D41559">
        <v>1</v>
      </c>
      <c r="E41559" t="s">
        <v>12168</v>
      </c>
    </row>
    <row r="41560" spans="1:5" x14ac:dyDescent="0.25">
      <c r="A41560">
        <v>170985</v>
      </c>
      <c r="B41560" t="s">
        <v>847</v>
      </c>
      <c r="C41560" t="s">
        <v>56944</v>
      </c>
      <c r="D41560">
        <v>1</v>
      </c>
      <c r="E41560" t="s">
        <v>12168</v>
      </c>
    </row>
    <row r="41561" spans="1:5" x14ac:dyDescent="0.25">
      <c r="A41561">
        <v>170986</v>
      </c>
      <c r="B41561" t="s">
        <v>797</v>
      </c>
      <c r="C41561" t="s">
        <v>56470</v>
      </c>
      <c r="D41561">
        <v>0</v>
      </c>
      <c r="E41561" t="s">
        <v>12168</v>
      </c>
    </row>
    <row r="41562" spans="1:5" x14ac:dyDescent="0.25">
      <c r="A41562">
        <v>170987</v>
      </c>
      <c r="B41562" t="s">
        <v>797</v>
      </c>
      <c r="C41562" t="s">
        <v>55755</v>
      </c>
      <c r="D41562">
        <v>1</v>
      </c>
      <c r="E41562" t="s">
        <v>12168</v>
      </c>
    </row>
    <row r="41563" spans="1:5" x14ac:dyDescent="0.25">
      <c r="A41563">
        <v>170988</v>
      </c>
      <c r="B41563" t="s">
        <v>800</v>
      </c>
      <c r="C41563" t="s">
        <v>56514</v>
      </c>
      <c r="D41563">
        <v>0</v>
      </c>
      <c r="E41563" t="s">
        <v>12168</v>
      </c>
    </row>
    <row r="41564" spans="1:5" x14ac:dyDescent="0.25">
      <c r="A41564">
        <v>170989</v>
      </c>
      <c r="B41564" t="s">
        <v>800</v>
      </c>
      <c r="C41564" t="s">
        <v>56765</v>
      </c>
      <c r="D41564">
        <v>1</v>
      </c>
      <c r="E41564" t="s">
        <v>12168</v>
      </c>
    </row>
    <row r="41565" spans="1:5" x14ac:dyDescent="0.25">
      <c r="A41565">
        <v>170990</v>
      </c>
      <c r="B41565" t="s">
        <v>2646</v>
      </c>
      <c r="C41565" t="s">
        <v>56452</v>
      </c>
      <c r="D41565">
        <v>0</v>
      </c>
      <c r="E41565" t="s">
        <v>12168</v>
      </c>
    </row>
    <row r="41566" spans="1:5" x14ac:dyDescent="0.25">
      <c r="A41566">
        <v>170991</v>
      </c>
      <c r="B41566" t="s">
        <v>2646</v>
      </c>
      <c r="C41566" t="s">
        <v>56945</v>
      </c>
      <c r="D41566">
        <v>1</v>
      </c>
      <c r="E41566" t="s">
        <v>12168</v>
      </c>
    </row>
    <row r="41567" spans="1:5" x14ac:dyDescent="0.25">
      <c r="A41567">
        <v>170992</v>
      </c>
      <c r="B41567" t="s">
        <v>805</v>
      </c>
      <c r="C41567" t="s">
        <v>56453</v>
      </c>
      <c r="D41567">
        <v>0</v>
      </c>
      <c r="E41567" t="s">
        <v>12168</v>
      </c>
    </row>
    <row r="41568" spans="1:5" x14ac:dyDescent="0.25">
      <c r="A41568">
        <v>170993</v>
      </c>
      <c r="B41568" t="s">
        <v>805</v>
      </c>
      <c r="C41568" t="s">
        <v>56946</v>
      </c>
      <c r="D41568">
        <v>1</v>
      </c>
      <c r="E41568" t="s">
        <v>12168</v>
      </c>
    </row>
    <row r="41569" spans="1:5" x14ac:dyDescent="0.25">
      <c r="A41569">
        <v>170996</v>
      </c>
      <c r="B41569" t="s">
        <v>2648</v>
      </c>
      <c r="C41569" t="s">
        <v>56454</v>
      </c>
      <c r="D41569">
        <v>0</v>
      </c>
      <c r="E41569" t="s">
        <v>12168</v>
      </c>
    </row>
    <row r="41570" spans="1:5" x14ac:dyDescent="0.25">
      <c r="A41570">
        <v>170997</v>
      </c>
      <c r="B41570" t="s">
        <v>2648</v>
      </c>
      <c r="C41570" t="s">
        <v>56947</v>
      </c>
      <c r="D41570">
        <v>1</v>
      </c>
      <c r="E41570" t="s">
        <v>12168</v>
      </c>
    </row>
    <row r="41571" spans="1:5" x14ac:dyDescent="0.25">
      <c r="A41571">
        <v>170998</v>
      </c>
      <c r="B41571" t="s">
        <v>807</v>
      </c>
      <c r="C41571" t="s">
        <v>56447</v>
      </c>
      <c r="D41571">
        <v>0</v>
      </c>
      <c r="E41571" t="s">
        <v>12168</v>
      </c>
    </row>
    <row r="41572" spans="1:5" x14ac:dyDescent="0.25">
      <c r="A41572">
        <v>170999</v>
      </c>
      <c r="B41572" t="s">
        <v>807</v>
      </c>
      <c r="C41572" t="s">
        <v>55757</v>
      </c>
      <c r="D41572">
        <v>1</v>
      </c>
      <c r="E41572" t="s">
        <v>12168</v>
      </c>
    </row>
    <row r="41573" spans="1:5" x14ac:dyDescent="0.25">
      <c r="A41573">
        <v>171000</v>
      </c>
      <c r="B41573" t="s">
        <v>5755</v>
      </c>
      <c r="C41573" t="s">
        <v>56466</v>
      </c>
      <c r="D41573">
        <v>0</v>
      </c>
      <c r="E41573" t="s">
        <v>12168</v>
      </c>
    </row>
    <row r="41574" spans="1:5" x14ac:dyDescent="0.25">
      <c r="A41574">
        <v>171001</v>
      </c>
      <c r="B41574" t="s">
        <v>5755</v>
      </c>
      <c r="C41574" t="s">
        <v>56762</v>
      </c>
      <c r="D41574">
        <v>1</v>
      </c>
      <c r="E41574" t="s">
        <v>12168</v>
      </c>
    </row>
    <row r="41575" spans="1:5" x14ac:dyDescent="0.25">
      <c r="A41575">
        <v>171003</v>
      </c>
      <c r="B41575" t="s">
        <v>808</v>
      </c>
      <c r="C41575" t="s">
        <v>56456</v>
      </c>
      <c r="D41575">
        <v>0</v>
      </c>
      <c r="E41575" t="s">
        <v>12168</v>
      </c>
    </row>
    <row r="41576" spans="1:5" x14ac:dyDescent="0.25">
      <c r="A41576">
        <v>171005</v>
      </c>
      <c r="B41576" t="s">
        <v>808</v>
      </c>
      <c r="C41576" t="s">
        <v>56948</v>
      </c>
      <c r="D41576">
        <v>1</v>
      </c>
      <c r="E41576" t="s">
        <v>12168</v>
      </c>
    </row>
    <row r="41577" spans="1:5" x14ac:dyDescent="0.25">
      <c r="A41577">
        <v>171006</v>
      </c>
      <c r="B41577" t="s">
        <v>5766</v>
      </c>
      <c r="C41577" t="s">
        <v>56335</v>
      </c>
      <c r="D41577">
        <v>0</v>
      </c>
      <c r="E41577" t="s">
        <v>12168</v>
      </c>
    </row>
    <row r="41578" spans="1:5" x14ac:dyDescent="0.25">
      <c r="A41578">
        <v>171008</v>
      </c>
      <c r="B41578" t="s">
        <v>5766</v>
      </c>
      <c r="C41578" t="s">
        <v>55758</v>
      </c>
      <c r="D41578">
        <v>1</v>
      </c>
      <c r="E41578" t="s">
        <v>12168</v>
      </c>
    </row>
    <row r="41579" spans="1:5" x14ac:dyDescent="0.25">
      <c r="A41579">
        <v>171009</v>
      </c>
      <c r="B41579" t="s">
        <v>5783</v>
      </c>
      <c r="C41579" t="s">
        <v>56261</v>
      </c>
      <c r="D41579">
        <v>0</v>
      </c>
      <c r="E41579" t="s">
        <v>12168</v>
      </c>
    </row>
    <row r="41580" spans="1:5" x14ac:dyDescent="0.25">
      <c r="A41580">
        <v>171010</v>
      </c>
      <c r="B41580" t="s">
        <v>5783</v>
      </c>
      <c r="C41580" t="s">
        <v>56757</v>
      </c>
      <c r="D41580">
        <v>1</v>
      </c>
      <c r="E41580" t="s">
        <v>12168</v>
      </c>
    </row>
    <row r="41581" spans="1:5" x14ac:dyDescent="0.25">
      <c r="A41581">
        <v>171012</v>
      </c>
      <c r="B41581" t="s">
        <v>812</v>
      </c>
      <c r="C41581" t="s">
        <v>56463</v>
      </c>
      <c r="D41581">
        <v>0</v>
      </c>
      <c r="E41581" t="s">
        <v>12168</v>
      </c>
    </row>
    <row r="41582" spans="1:5" x14ac:dyDescent="0.25">
      <c r="A41582">
        <v>171013</v>
      </c>
      <c r="B41582" t="s">
        <v>812</v>
      </c>
      <c r="C41582" t="s">
        <v>56949</v>
      </c>
      <c r="D41582">
        <v>1</v>
      </c>
      <c r="E41582" t="s">
        <v>12168</v>
      </c>
    </row>
    <row r="41583" spans="1:5" x14ac:dyDescent="0.25">
      <c r="A41583">
        <v>171015</v>
      </c>
      <c r="B41583" t="s">
        <v>813</v>
      </c>
      <c r="C41583" t="s">
        <v>56472</v>
      </c>
      <c r="D41583">
        <v>0</v>
      </c>
      <c r="E41583" t="s">
        <v>12168</v>
      </c>
    </row>
    <row r="41584" spans="1:5" x14ac:dyDescent="0.25">
      <c r="A41584">
        <v>171016</v>
      </c>
      <c r="B41584" t="s">
        <v>813</v>
      </c>
      <c r="C41584" t="s">
        <v>55766</v>
      </c>
      <c r="D41584">
        <v>1</v>
      </c>
      <c r="E41584" t="s">
        <v>12168</v>
      </c>
    </row>
    <row r="41585" spans="1:5" x14ac:dyDescent="0.25">
      <c r="A41585">
        <v>171017</v>
      </c>
      <c r="B41585" t="s">
        <v>816</v>
      </c>
      <c r="C41585" t="s">
        <v>56473</v>
      </c>
      <c r="D41585">
        <v>0</v>
      </c>
      <c r="E41585" t="s">
        <v>12168</v>
      </c>
    </row>
    <row r="41586" spans="1:5" x14ac:dyDescent="0.25">
      <c r="A41586">
        <v>171019</v>
      </c>
      <c r="B41586" t="s">
        <v>816</v>
      </c>
      <c r="C41586" t="s">
        <v>55773</v>
      </c>
      <c r="D41586">
        <v>1</v>
      </c>
      <c r="E41586" t="s">
        <v>12168</v>
      </c>
    </row>
    <row r="41587" spans="1:5" x14ac:dyDescent="0.25">
      <c r="A41587">
        <v>171021</v>
      </c>
      <c r="B41587" t="s">
        <v>818</v>
      </c>
      <c r="C41587" t="s">
        <v>56457</v>
      </c>
      <c r="D41587">
        <v>0</v>
      </c>
      <c r="E41587" t="s">
        <v>12168</v>
      </c>
    </row>
    <row r="41588" spans="1:5" x14ac:dyDescent="0.25">
      <c r="A41588">
        <v>171024</v>
      </c>
      <c r="B41588" t="s">
        <v>818</v>
      </c>
      <c r="C41588" t="s">
        <v>56760</v>
      </c>
      <c r="D41588">
        <v>1</v>
      </c>
      <c r="E41588" t="s">
        <v>12168</v>
      </c>
    </row>
    <row r="41589" spans="1:5" x14ac:dyDescent="0.25">
      <c r="A41589">
        <v>171026</v>
      </c>
      <c r="B41589" t="s">
        <v>822</v>
      </c>
      <c r="C41589" t="s">
        <v>56479</v>
      </c>
      <c r="D41589">
        <v>0</v>
      </c>
      <c r="E41589" t="s">
        <v>12168</v>
      </c>
    </row>
    <row r="41590" spans="1:5" x14ac:dyDescent="0.25">
      <c r="A41590">
        <v>171028</v>
      </c>
      <c r="B41590" t="s">
        <v>822</v>
      </c>
      <c r="C41590" t="s">
        <v>55788</v>
      </c>
      <c r="D41590">
        <v>1</v>
      </c>
      <c r="E41590" t="s">
        <v>12168</v>
      </c>
    </row>
    <row r="41591" spans="1:5" x14ac:dyDescent="0.25">
      <c r="A41591">
        <v>171029</v>
      </c>
      <c r="B41591" t="s">
        <v>2660</v>
      </c>
      <c r="C41591" t="s">
        <v>56763</v>
      </c>
      <c r="D41591">
        <v>1</v>
      </c>
      <c r="E41591" t="s">
        <v>12168</v>
      </c>
    </row>
    <row r="41592" spans="1:5" x14ac:dyDescent="0.25">
      <c r="A41592">
        <v>171030</v>
      </c>
      <c r="B41592" t="s">
        <v>824</v>
      </c>
      <c r="C41592" t="s">
        <v>56480</v>
      </c>
      <c r="D41592">
        <v>0</v>
      </c>
      <c r="E41592" t="s">
        <v>12168</v>
      </c>
    </row>
    <row r="41593" spans="1:5" x14ac:dyDescent="0.25">
      <c r="A41593">
        <v>171031</v>
      </c>
      <c r="B41593" t="s">
        <v>824</v>
      </c>
      <c r="C41593" t="s">
        <v>55791</v>
      </c>
      <c r="D41593">
        <v>1</v>
      </c>
      <c r="E41593" t="s">
        <v>12168</v>
      </c>
    </row>
    <row r="41594" spans="1:5" x14ac:dyDescent="0.25">
      <c r="A41594">
        <v>171032</v>
      </c>
      <c r="B41594" t="s">
        <v>830</v>
      </c>
      <c r="C41594" t="s">
        <v>56458</v>
      </c>
      <c r="D41594">
        <v>0</v>
      </c>
      <c r="E41594" t="s">
        <v>12168</v>
      </c>
    </row>
    <row r="41595" spans="1:5" x14ac:dyDescent="0.25">
      <c r="A41595">
        <v>171033</v>
      </c>
      <c r="B41595" t="s">
        <v>834</v>
      </c>
      <c r="C41595" t="s">
        <v>55802</v>
      </c>
      <c r="D41595">
        <v>1</v>
      </c>
      <c r="E41595" t="s">
        <v>12168</v>
      </c>
    </row>
    <row r="41596" spans="1:5" x14ac:dyDescent="0.25">
      <c r="A41596">
        <v>171035</v>
      </c>
      <c r="B41596" t="s">
        <v>836</v>
      </c>
      <c r="C41596" t="s">
        <v>55809</v>
      </c>
      <c r="D41596">
        <v>1</v>
      </c>
      <c r="E41596" t="s">
        <v>12168</v>
      </c>
    </row>
    <row r="41597" spans="1:5" x14ac:dyDescent="0.25">
      <c r="A41597">
        <v>171036</v>
      </c>
      <c r="B41597" t="s">
        <v>830</v>
      </c>
      <c r="C41597" t="s">
        <v>56761</v>
      </c>
      <c r="D41597">
        <v>1</v>
      </c>
      <c r="E41597" t="s">
        <v>12168</v>
      </c>
    </row>
    <row r="41598" spans="1:5" x14ac:dyDescent="0.25">
      <c r="A41598">
        <v>171037</v>
      </c>
      <c r="B41598" t="s">
        <v>838</v>
      </c>
      <c r="C41598" t="s">
        <v>55812</v>
      </c>
      <c r="D41598">
        <v>1</v>
      </c>
      <c r="E41598" t="s">
        <v>12168</v>
      </c>
    </row>
    <row r="41599" spans="1:5" x14ac:dyDescent="0.25">
      <c r="A41599">
        <v>171038</v>
      </c>
      <c r="B41599" t="s">
        <v>840</v>
      </c>
      <c r="C41599" t="s">
        <v>55814</v>
      </c>
      <c r="D41599">
        <v>1</v>
      </c>
      <c r="E41599" t="s">
        <v>12168</v>
      </c>
    </row>
    <row r="41600" spans="1:5" x14ac:dyDescent="0.25">
      <c r="A41600">
        <v>171039</v>
      </c>
      <c r="B41600" t="s">
        <v>841</v>
      </c>
      <c r="C41600" t="s">
        <v>55816</v>
      </c>
      <c r="D41600">
        <v>1</v>
      </c>
      <c r="E41600" t="s">
        <v>12168</v>
      </c>
    </row>
    <row r="41601" spans="1:5" x14ac:dyDescent="0.25">
      <c r="A41601">
        <v>171040</v>
      </c>
      <c r="B41601" t="s">
        <v>848</v>
      </c>
      <c r="C41601" t="s">
        <v>55822</v>
      </c>
      <c r="D41601">
        <v>1</v>
      </c>
      <c r="E41601" t="s">
        <v>12168</v>
      </c>
    </row>
    <row r="41602" spans="1:5" x14ac:dyDescent="0.25">
      <c r="A41602">
        <v>171041</v>
      </c>
      <c r="B41602" t="s">
        <v>851</v>
      </c>
      <c r="C41602" t="s">
        <v>55830</v>
      </c>
      <c r="D41602">
        <v>1</v>
      </c>
      <c r="E41602" t="s">
        <v>12168</v>
      </c>
    </row>
    <row r="41603" spans="1:5" x14ac:dyDescent="0.25">
      <c r="A41603">
        <v>171042</v>
      </c>
      <c r="B41603" t="s">
        <v>854</v>
      </c>
      <c r="C41603" t="s">
        <v>39547</v>
      </c>
      <c r="D41603">
        <v>1</v>
      </c>
      <c r="E41603" t="s">
        <v>12168</v>
      </c>
    </row>
    <row r="41604" spans="1:5" x14ac:dyDescent="0.25">
      <c r="A41604">
        <v>171043</v>
      </c>
      <c r="B41604" t="s">
        <v>12127</v>
      </c>
      <c r="C41604" t="s">
        <v>41671</v>
      </c>
      <c r="D41604">
        <v>1</v>
      </c>
      <c r="E41604" t="s">
        <v>12168</v>
      </c>
    </row>
    <row r="41605" spans="1:5" x14ac:dyDescent="0.25">
      <c r="A41605">
        <v>171044</v>
      </c>
      <c r="B41605" t="s">
        <v>2660</v>
      </c>
      <c r="C41605" t="s">
        <v>56459</v>
      </c>
      <c r="D41605">
        <v>0</v>
      </c>
      <c r="E41605" t="s">
        <v>12168</v>
      </c>
    </row>
    <row r="41606" spans="1:5" x14ac:dyDescent="0.25">
      <c r="A41606">
        <v>171046</v>
      </c>
      <c r="B41606" t="s">
        <v>831</v>
      </c>
      <c r="C41606" t="s">
        <v>56263</v>
      </c>
      <c r="D41606">
        <v>0</v>
      </c>
      <c r="E41606" t="s">
        <v>12168</v>
      </c>
    </row>
    <row r="41607" spans="1:5" x14ac:dyDescent="0.25">
      <c r="A41607">
        <v>171047</v>
      </c>
      <c r="B41607" t="s">
        <v>834</v>
      </c>
      <c r="C41607" t="s">
        <v>56336</v>
      </c>
      <c r="D41607">
        <v>0</v>
      </c>
      <c r="E41607" t="s">
        <v>12168</v>
      </c>
    </row>
    <row r="41608" spans="1:5" x14ac:dyDescent="0.25">
      <c r="A41608">
        <v>171048</v>
      </c>
      <c r="B41608" t="s">
        <v>836</v>
      </c>
      <c r="C41608" t="s">
        <v>56337</v>
      </c>
      <c r="D41608">
        <v>0</v>
      </c>
      <c r="E41608" t="s">
        <v>12168</v>
      </c>
    </row>
    <row r="41609" spans="1:5" x14ac:dyDescent="0.25">
      <c r="A41609">
        <v>171049</v>
      </c>
      <c r="B41609" t="s">
        <v>838</v>
      </c>
      <c r="C41609" t="s">
        <v>56445</v>
      </c>
      <c r="D41609">
        <v>0</v>
      </c>
      <c r="E41609" t="s">
        <v>12168</v>
      </c>
    </row>
    <row r="41610" spans="1:5" x14ac:dyDescent="0.25">
      <c r="A41610">
        <v>171050</v>
      </c>
      <c r="B41610" t="s">
        <v>840</v>
      </c>
      <c r="C41610" t="s">
        <v>56446</v>
      </c>
      <c r="D41610">
        <v>0</v>
      </c>
      <c r="E41610" t="s">
        <v>12168</v>
      </c>
    </row>
    <row r="41611" spans="1:5" x14ac:dyDescent="0.25">
      <c r="A41611">
        <v>171051</v>
      </c>
      <c r="B41611" t="s">
        <v>841</v>
      </c>
      <c r="C41611" t="s">
        <v>56481</v>
      </c>
      <c r="D41611">
        <v>0</v>
      </c>
      <c r="E41611" t="s">
        <v>12168</v>
      </c>
    </row>
    <row r="41612" spans="1:5" x14ac:dyDescent="0.25">
      <c r="A41612">
        <v>171052</v>
      </c>
      <c r="B41612" t="s">
        <v>847</v>
      </c>
      <c r="C41612" t="s">
        <v>56460</v>
      </c>
      <c r="D41612">
        <v>0</v>
      </c>
      <c r="E41612" t="s">
        <v>12168</v>
      </c>
    </row>
    <row r="41613" spans="1:5" x14ac:dyDescent="0.25">
      <c r="A41613">
        <v>171054</v>
      </c>
      <c r="B41613" t="s">
        <v>56905</v>
      </c>
      <c r="C41613" t="s">
        <v>3048</v>
      </c>
      <c r="D41613">
        <v>0</v>
      </c>
      <c r="E41613" t="s">
        <v>12168</v>
      </c>
    </row>
    <row r="41614" spans="1:5" x14ac:dyDescent="0.25">
      <c r="A41614">
        <v>171055</v>
      </c>
      <c r="B41614" t="s">
        <v>56905</v>
      </c>
      <c r="C41614" t="s">
        <v>3044</v>
      </c>
      <c r="D41614">
        <v>0</v>
      </c>
      <c r="E41614" t="s">
        <v>12168</v>
      </c>
    </row>
    <row r="41615" spans="1:5" x14ac:dyDescent="0.25">
      <c r="A41615">
        <v>171056</v>
      </c>
      <c r="B41615" t="s">
        <v>56905</v>
      </c>
      <c r="C41615" t="s">
        <v>3045</v>
      </c>
      <c r="D41615">
        <v>0</v>
      </c>
      <c r="E41615" t="s">
        <v>12168</v>
      </c>
    </row>
    <row r="41616" spans="1:5" x14ac:dyDescent="0.25">
      <c r="A41616">
        <v>171057</v>
      </c>
      <c r="B41616" t="s">
        <v>56905</v>
      </c>
      <c r="C41616" t="s">
        <v>56906</v>
      </c>
      <c r="D41616">
        <v>0</v>
      </c>
      <c r="E41616" t="s">
        <v>12168</v>
      </c>
    </row>
    <row r="41617" spans="1:5" x14ac:dyDescent="0.25">
      <c r="A41617">
        <v>171059</v>
      </c>
      <c r="B41617" t="s">
        <v>848</v>
      </c>
      <c r="C41617" t="s">
        <v>56338</v>
      </c>
      <c r="D41617">
        <v>0</v>
      </c>
      <c r="E41617" t="s">
        <v>12168</v>
      </c>
    </row>
    <row r="41618" spans="1:5" x14ac:dyDescent="0.25">
      <c r="A41618">
        <v>171060</v>
      </c>
      <c r="B41618" t="s">
        <v>851</v>
      </c>
      <c r="C41618" t="s">
        <v>56339</v>
      </c>
      <c r="D41618">
        <v>0</v>
      </c>
      <c r="E41618" t="s">
        <v>12168</v>
      </c>
    </row>
    <row r="41619" spans="1:5" x14ac:dyDescent="0.25">
      <c r="A41619">
        <v>171061</v>
      </c>
      <c r="B41619" t="s">
        <v>854</v>
      </c>
      <c r="C41619" t="s">
        <v>56483</v>
      </c>
      <c r="D41619">
        <v>0</v>
      </c>
      <c r="E41619" t="s">
        <v>12168</v>
      </c>
    </row>
    <row r="41620" spans="1:5" x14ac:dyDescent="0.25">
      <c r="A41620">
        <v>171062</v>
      </c>
      <c r="B41620" t="s">
        <v>12127</v>
      </c>
      <c r="C41620" t="s">
        <v>56464</v>
      </c>
      <c r="D41620">
        <v>0</v>
      </c>
      <c r="E41620" t="s">
        <v>12168</v>
      </c>
    </row>
    <row r="41621" spans="1:5" x14ac:dyDescent="0.25">
      <c r="A41621">
        <v>171063</v>
      </c>
      <c r="B41621" t="s">
        <v>855</v>
      </c>
      <c r="C41621" t="s">
        <v>56461</v>
      </c>
      <c r="D41621">
        <v>0</v>
      </c>
      <c r="E41621" t="s">
        <v>12168</v>
      </c>
    </row>
    <row r="41622" spans="1:5" x14ac:dyDescent="0.25">
      <c r="A41622">
        <v>171064</v>
      </c>
      <c r="B41622" t="s">
        <v>855</v>
      </c>
      <c r="C41622" t="s">
        <v>38258</v>
      </c>
      <c r="D41622">
        <v>1</v>
      </c>
      <c r="E41622" t="s">
        <v>12168</v>
      </c>
    </row>
    <row r="41623" spans="1:5" x14ac:dyDescent="0.25">
      <c r="A41623">
        <v>171065</v>
      </c>
      <c r="B41623" t="s">
        <v>856</v>
      </c>
      <c r="C41623" t="s">
        <v>56340</v>
      </c>
      <c r="D41623">
        <v>0</v>
      </c>
      <c r="E41623" t="s">
        <v>12168</v>
      </c>
    </row>
    <row r="41624" spans="1:5" x14ac:dyDescent="0.25">
      <c r="A41624">
        <v>171066</v>
      </c>
      <c r="B41624" t="s">
        <v>856</v>
      </c>
      <c r="C41624" t="s">
        <v>55836</v>
      </c>
      <c r="D41624">
        <v>1</v>
      </c>
      <c r="E41624" t="s">
        <v>12168</v>
      </c>
    </row>
    <row r="41625" spans="1:5" x14ac:dyDescent="0.25">
      <c r="A41625">
        <v>171067</v>
      </c>
      <c r="B41625" t="s">
        <v>859</v>
      </c>
      <c r="C41625" t="s">
        <v>56317</v>
      </c>
      <c r="D41625">
        <v>0</v>
      </c>
      <c r="E41625" t="s">
        <v>12168</v>
      </c>
    </row>
    <row r="41626" spans="1:5" x14ac:dyDescent="0.25">
      <c r="A41626">
        <v>171068</v>
      </c>
      <c r="B41626" t="s">
        <v>859</v>
      </c>
      <c r="C41626" t="s">
        <v>38372</v>
      </c>
      <c r="D41626">
        <v>1</v>
      </c>
      <c r="E41626" t="s">
        <v>12168</v>
      </c>
    </row>
    <row r="41627" spans="1:5" x14ac:dyDescent="0.25">
      <c r="A41627">
        <v>171069</v>
      </c>
      <c r="B41627" t="s">
        <v>860</v>
      </c>
      <c r="C41627" t="s">
        <v>56455</v>
      </c>
      <c r="D41627">
        <v>0</v>
      </c>
      <c r="E41627" t="s">
        <v>12168</v>
      </c>
    </row>
    <row r="41628" spans="1:5" x14ac:dyDescent="0.25">
      <c r="A41628">
        <v>171070</v>
      </c>
      <c r="B41628" t="s">
        <v>860</v>
      </c>
      <c r="C41628" t="s">
        <v>56758</v>
      </c>
      <c r="D41628">
        <v>1</v>
      </c>
      <c r="E41628" t="s">
        <v>12168</v>
      </c>
    </row>
    <row r="41629" spans="1:5" x14ac:dyDescent="0.25">
      <c r="A41629">
        <v>171071</v>
      </c>
      <c r="B41629" t="s">
        <v>862</v>
      </c>
      <c r="C41629" t="s">
        <v>56319</v>
      </c>
      <c r="D41629">
        <v>0</v>
      </c>
      <c r="E41629" t="s">
        <v>12168</v>
      </c>
    </row>
    <row r="41630" spans="1:5" x14ac:dyDescent="0.25">
      <c r="A41630">
        <v>171073</v>
      </c>
      <c r="B41630" t="s">
        <v>862</v>
      </c>
      <c r="C41630" t="s">
        <v>56950</v>
      </c>
      <c r="D41630">
        <v>1</v>
      </c>
      <c r="E41630" t="s">
        <v>12168</v>
      </c>
    </row>
    <row r="41631" spans="1:5" x14ac:dyDescent="0.25">
      <c r="A41631">
        <v>171076</v>
      </c>
      <c r="B41631" t="s">
        <v>863</v>
      </c>
      <c r="C41631" t="s">
        <v>56474</v>
      </c>
      <c r="D41631">
        <v>0</v>
      </c>
      <c r="E41631" t="s">
        <v>12168</v>
      </c>
    </row>
    <row r="41632" spans="1:5" x14ac:dyDescent="0.25">
      <c r="A41632">
        <v>171077</v>
      </c>
      <c r="B41632" t="s">
        <v>863</v>
      </c>
      <c r="C41632" t="s">
        <v>55839</v>
      </c>
      <c r="D41632">
        <v>1</v>
      </c>
      <c r="E41632" t="s">
        <v>12168</v>
      </c>
    </row>
    <row r="41633" spans="1:5" x14ac:dyDescent="0.25">
      <c r="A41633">
        <v>171078</v>
      </c>
      <c r="B41633" t="s">
        <v>2665</v>
      </c>
      <c r="C41633" t="s">
        <v>56462</v>
      </c>
      <c r="D41633">
        <v>0</v>
      </c>
      <c r="E41633" t="s">
        <v>12168</v>
      </c>
    </row>
    <row r="41634" spans="1:5" x14ac:dyDescent="0.25">
      <c r="A41634">
        <v>171079</v>
      </c>
      <c r="B41634" t="s">
        <v>2665</v>
      </c>
      <c r="C41634" t="s">
        <v>56768</v>
      </c>
      <c r="D41634">
        <v>1</v>
      </c>
      <c r="E41634" t="s">
        <v>12168</v>
      </c>
    </row>
    <row r="41635" spans="1:5" x14ac:dyDescent="0.25">
      <c r="A41635">
        <v>171080</v>
      </c>
      <c r="B41635" t="s">
        <v>881</v>
      </c>
      <c r="C41635" t="s">
        <v>56341</v>
      </c>
      <c r="D41635">
        <v>0</v>
      </c>
      <c r="E41635" t="s">
        <v>12168</v>
      </c>
    </row>
    <row r="41636" spans="1:5" x14ac:dyDescent="0.25">
      <c r="A41636">
        <v>171081</v>
      </c>
      <c r="B41636" t="s">
        <v>881</v>
      </c>
      <c r="C41636" t="s">
        <v>55843</v>
      </c>
      <c r="D41636">
        <v>1</v>
      </c>
      <c r="E41636" t="s">
        <v>12168</v>
      </c>
    </row>
    <row r="41637" spans="1:5" x14ac:dyDescent="0.25">
      <c r="A41637">
        <v>171082</v>
      </c>
      <c r="B41637" t="s">
        <v>6462</v>
      </c>
      <c r="C41637" t="s">
        <v>56266</v>
      </c>
      <c r="D41637">
        <v>0</v>
      </c>
      <c r="E41637" t="s">
        <v>12168</v>
      </c>
    </row>
    <row r="41638" spans="1:5" x14ac:dyDescent="0.25">
      <c r="A41638">
        <v>171083</v>
      </c>
      <c r="B41638" t="s">
        <v>6462</v>
      </c>
      <c r="C41638" t="s">
        <v>56753</v>
      </c>
      <c r="D41638">
        <v>1</v>
      </c>
      <c r="E41638" t="s">
        <v>12168</v>
      </c>
    </row>
    <row r="41639" spans="1:5" x14ac:dyDescent="0.25">
      <c r="A41639">
        <v>171084</v>
      </c>
      <c r="B41639" t="s">
        <v>1008</v>
      </c>
      <c r="C41639" t="s">
        <v>55863</v>
      </c>
      <c r="D41639">
        <v>0</v>
      </c>
      <c r="E41639" t="s">
        <v>12168</v>
      </c>
    </row>
    <row r="41640" spans="1:5" x14ac:dyDescent="0.25">
      <c r="A41640">
        <v>171086</v>
      </c>
      <c r="B41640" t="s">
        <v>39910</v>
      </c>
      <c r="C41640" t="s">
        <v>56321</v>
      </c>
      <c r="D41640">
        <v>0</v>
      </c>
      <c r="E41640" t="s">
        <v>12168</v>
      </c>
    </row>
    <row r="41641" spans="1:5" x14ac:dyDescent="0.25">
      <c r="A41641">
        <v>171087</v>
      </c>
      <c r="B41641" t="s">
        <v>1016</v>
      </c>
      <c r="C41641" t="s">
        <v>56342</v>
      </c>
      <c r="D41641">
        <v>0</v>
      </c>
      <c r="E41641" t="s">
        <v>12168</v>
      </c>
    </row>
    <row r="41642" spans="1:5" x14ac:dyDescent="0.25">
      <c r="A41642">
        <v>171088</v>
      </c>
      <c r="B41642" t="s">
        <v>1016</v>
      </c>
      <c r="C41642" t="s">
        <v>55864</v>
      </c>
      <c r="D41642">
        <v>1</v>
      </c>
      <c r="E41642" t="s">
        <v>12168</v>
      </c>
    </row>
    <row r="41643" spans="1:5" x14ac:dyDescent="0.25">
      <c r="A41643">
        <v>171089</v>
      </c>
      <c r="B41643" t="s">
        <v>1018</v>
      </c>
      <c r="C41643" t="s">
        <v>56343</v>
      </c>
      <c r="D41643">
        <v>0</v>
      </c>
      <c r="E41643" t="s">
        <v>12168</v>
      </c>
    </row>
    <row r="41644" spans="1:5" x14ac:dyDescent="0.25">
      <c r="A41644">
        <v>171092</v>
      </c>
      <c r="B41644" t="s">
        <v>1020</v>
      </c>
      <c r="C41644" t="s">
        <v>56344</v>
      </c>
      <c r="D41644">
        <v>0</v>
      </c>
      <c r="E41644" t="s">
        <v>12168</v>
      </c>
    </row>
    <row r="41645" spans="1:5" x14ac:dyDescent="0.25">
      <c r="A41645">
        <v>171093</v>
      </c>
      <c r="B41645" t="s">
        <v>1020</v>
      </c>
      <c r="C41645" t="s">
        <v>55866</v>
      </c>
      <c r="D41645">
        <v>1</v>
      </c>
      <c r="E41645" t="s">
        <v>12168</v>
      </c>
    </row>
    <row r="41646" spans="1:5" x14ac:dyDescent="0.25">
      <c r="A41646">
        <v>171094</v>
      </c>
      <c r="B41646" t="s">
        <v>1023</v>
      </c>
      <c r="C41646" t="s">
        <v>56345</v>
      </c>
      <c r="D41646">
        <v>0</v>
      </c>
      <c r="E41646" t="s">
        <v>12168</v>
      </c>
    </row>
    <row r="41647" spans="1:5" x14ac:dyDescent="0.25">
      <c r="A41647">
        <v>171095</v>
      </c>
      <c r="B41647" t="s">
        <v>1023</v>
      </c>
      <c r="C41647" t="s">
        <v>55867</v>
      </c>
      <c r="D41647">
        <v>1</v>
      </c>
      <c r="E41647" t="s">
        <v>12168</v>
      </c>
    </row>
    <row r="41648" spans="1:5" x14ac:dyDescent="0.25">
      <c r="A41648">
        <v>171096</v>
      </c>
      <c r="B41648" t="s">
        <v>1025</v>
      </c>
      <c r="C41648" t="s">
        <v>56269</v>
      </c>
      <c r="D41648">
        <v>0</v>
      </c>
      <c r="E41648" t="s">
        <v>12168</v>
      </c>
    </row>
    <row r="41649" spans="1:5" x14ac:dyDescent="0.25">
      <c r="A41649">
        <v>171097</v>
      </c>
      <c r="B41649" t="s">
        <v>1025</v>
      </c>
      <c r="C41649" t="s">
        <v>56751</v>
      </c>
      <c r="D41649">
        <v>1</v>
      </c>
      <c r="E41649" t="s">
        <v>12168</v>
      </c>
    </row>
    <row r="41650" spans="1:5" x14ac:dyDescent="0.25">
      <c r="A41650">
        <v>171098</v>
      </c>
      <c r="B41650" t="s">
        <v>1028</v>
      </c>
      <c r="C41650" t="s">
        <v>56270</v>
      </c>
      <c r="D41650">
        <v>0</v>
      </c>
      <c r="E41650" t="s">
        <v>12168</v>
      </c>
    </row>
    <row r="41651" spans="1:5" x14ac:dyDescent="0.25">
      <c r="A41651">
        <v>171099</v>
      </c>
      <c r="B41651" t="s">
        <v>1028</v>
      </c>
      <c r="C41651" t="s">
        <v>56750</v>
      </c>
      <c r="D41651">
        <v>1</v>
      </c>
      <c r="E41651" t="s">
        <v>12168</v>
      </c>
    </row>
    <row r="41652" spans="1:5" x14ac:dyDescent="0.25">
      <c r="A41652">
        <v>171100</v>
      </c>
      <c r="B41652" t="s">
        <v>1029</v>
      </c>
      <c r="C41652" t="s">
        <v>56346</v>
      </c>
      <c r="D41652">
        <v>0</v>
      </c>
      <c r="E41652" t="s">
        <v>12168</v>
      </c>
    </row>
    <row r="41653" spans="1:5" x14ac:dyDescent="0.25">
      <c r="A41653">
        <v>171101</v>
      </c>
      <c r="B41653" t="s">
        <v>1029</v>
      </c>
      <c r="C41653" t="s">
        <v>55869</v>
      </c>
      <c r="D41653">
        <v>1</v>
      </c>
      <c r="E41653" t="s">
        <v>12168</v>
      </c>
    </row>
    <row r="41654" spans="1:5" x14ac:dyDescent="0.25">
      <c r="A41654">
        <v>171102</v>
      </c>
      <c r="B41654" t="s">
        <v>1032</v>
      </c>
      <c r="C41654" t="s">
        <v>56347</v>
      </c>
      <c r="D41654">
        <v>0</v>
      </c>
      <c r="E41654" t="s">
        <v>12168</v>
      </c>
    </row>
    <row r="41655" spans="1:5" x14ac:dyDescent="0.25">
      <c r="A41655">
        <v>171103</v>
      </c>
      <c r="B41655" t="s">
        <v>1032</v>
      </c>
      <c r="C41655" t="s">
        <v>55870</v>
      </c>
      <c r="D41655">
        <v>1</v>
      </c>
      <c r="E41655" t="s">
        <v>12168</v>
      </c>
    </row>
    <row r="41656" spans="1:5" x14ac:dyDescent="0.25">
      <c r="A41656">
        <v>171106</v>
      </c>
      <c r="B41656" t="s">
        <v>6911</v>
      </c>
      <c r="C41656" t="s">
        <v>56488</v>
      </c>
      <c r="D41656">
        <v>0</v>
      </c>
      <c r="E41656" t="s">
        <v>12168</v>
      </c>
    </row>
    <row r="41657" spans="1:5" x14ac:dyDescent="0.25">
      <c r="A41657">
        <v>171107</v>
      </c>
      <c r="B41657" t="s">
        <v>6911</v>
      </c>
      <c r="C41657" t="s">
        <v>55886</v>
      </c>
      <c r="D41657">
        <v>1</v>
      </c>
      <c r="E41657" t="s">
        <v>12168</v>
      </c>
    </row>
    <row r="41658" spans="1:5" x14ac:dyDescent="0.25">
      <c r="A41658">
        <v>171108</v>
      </c>
      <c r="B41658" t="s">
        <v>2686</v>
      </c>
      <c r="C41658" t="s">
        <v>56487</v>
      </c>
      <c r="D41658">
        <v>0</v>
      </c>
      <c r="E41658" t="s">
        <v>12168</v>
      </c>
    </row>
    <row r="41659" spans="1:5" x14ac:dyDescent="0.25">
      <c r="A41659">
        <v>171110</v>
      </c>
      <c r="B41659" t="s">
        <v>1123</v>
      </c>
      <c r="C41659" t="s">
        <v>55292</v>
      </c>
      <c r="D41659">
        <v>0</v>
      </c>
      <c r="E41659" t="s">
        <v>12168</v>
      </c>
    </row>
    <row r="41660" spans="1:5" x14ac:dyDescent="0.25">
      <c r="A41660">
        <v>171112</v>
      </c>
      <c r="B41660" t="s">
        <v>1123</v>
      </c>
      <c r="C41660" t="s">
        <v>56952</v>
      </c>
      <c r="D41660">
        <v>1</v>
      </c>
      <c r="E41660" t="s">
        <v>12168</v>
      </c>
    </row>
    <row r="41661" spans="1:5" x14ac:dyDescent="0.25">
      <c r="A41661">
        <v>171137</v>
      </c>
      <c r="B41661" t="s">
        <v>15</v>
      </c>
      <c r="C41661" t="s">
        <v>56953</v>
      </c>
      <c r="D41661">
        <v>0</v>
      </c>
      <c r="E41661" t="s">
        <v>12168</v>
      </c>
    </row>
    <row r="41662" spans="1:5" x14ac:dyDescent="0.25">
      <c r="A41662">
        <v>171138</v>
      </c>
      <c r="B41662" t="s">
        <v>15</v>
      </c>
      <c r="C41662" t="s">
        <v>56907</v>
      </c>
      <c r="D41662">
        <v>0</v>
      </c>
      <c r="E41662" t="s">
        <v>12168</v>
      </c>
    </row>
    <row r="41663" spans="1:5" x14ac:dyDescent="0.25">
      <c r="A41663">
        <v>171139</v>
      </c>
      <c r="B41663" t="s">
        <v>15</v>
      </c>
      <c r="C41663" t="s">
        <v>56909</v>
      </c>
      <c r="D41663">
        <v>0</v>
      </c>
      <c r="E41663" t="s">
        <v>12168</v>
      </c>
    </row>
    <row r="41664" spans="1:5" x14ac:dyDescent="0.25">
      <c r="A41664">
        <v>171140</v>
      </c>
      <c r="B41664" t="s">
        <v>15</v>
      </c>
      <c r="C41664" t="s">
        <v>56910</v>
      </c>
      <c r="D41664">
        <v>0</v>
      </c>
      <c r="E41664" t="s">
        <v>12168</v>
      </c>
    </row>
    <row r="41665" spans="1:5" x14ac:dyDescent="0.25">
      <c r="A41665">
        <v>171141</v>
      </c>
      <c r="B41665" t="s">
        <v>15</v>
      </c>
      <c r="C41665" t="s">
        <v>56911</v>
      </c>
      <c r="D41665">
        <v>0</v>
      </c>
      <c r="E41665" t="s">
        <v>12168</v>
      </c>
    </row>
    <row r="41666" spans="1:5" x14ac:dyDescent="0.25">
      <c r="A41666">
        <v>171142</v>
      </c>
      <c r="B41666" t="s">
        <v>15</v>
      </c>
      <c r="C41666" t="s">
        <v>56912</v>
      </c>
      <c r="D41666">
        <v>0</v>
      </c>
      <c r="E41666" t="s">
        <v>12168</v>
      </c>
    </row>
    <row r="41667" spans="1:5" x14ac:dyDescent="0.25">
      <c r="A41667">
        <v>171143</v>
      </c>
      <c r="B41667" t="s">
        <v>15</v>
      </c>
      <c r="C41667" t="s">
        <v>56913</v>
      </c>
      <c r="D41667">
        <v>0</v>
      </c>
      <c r="E41667" t="s">
        <v>12168</v>
      </c>
    </row>
    <row r="41668" spans="1:5" x14ac:dyDescent="0.25">
      <c r="A41668">
        <v>171144</v>
      </c>
      <c r="B41668" t="s">
        <v>15</v>
      </c>
      <c r="C41668" t="s">
        <v>56914</v>
      </c>
      <c r="D41668">
        <v>0</v>
      </c>
      <c r="E41668" t="s">
        <v>12168</v>
      </c>
    </row>
    <row r="41669" spans="1:5" x14ac:dyDescent="0.25">
      <c r="A41669">
        <v>171146</v>
      </c>
      <c r="B41669" t="s">
        <v>15</v>
      </c>
      <c r="C41669" t="s">
        <v>56915</v>
      </c>
      <c r="D41669">
        <v>0</v>
      </c>
      <c r="E41669" t="s">
        <v>12168</v>
      </c>
    </row>
    <row r="41670" spans="1:5" x14ac:dyDescent="0.25">
      <c r="A41670">
        <v>171147</v>
      </c>
      <c r="B41670" t="s">
        <v>15</v>
      </c>
      <c r="C41670" t="s">
        <v>56916</v>
      </c>
      <c r="D41670">
        <v>0</v>
      </c>
      <c r="E41670" t="s">
        <v>12168</v>
      </c>
    </row>
    <row r="41671" spans="1:5" x14ac:dyDescent="0.25">
      <c r="A41671">
        <v>171148</v>
      </c>
      <c r="B41671" t="s">
        <v>15</v>
      </c>
      <c r="C41671" t="s">
        <v>56917</v>
      </c>
      <c r="D41671">
        <v>0</v>
      </c>
      <c r="E41671" t="s">
        <v>12168</v>
      </c>
    </row>
    <row r="41672" spans="1:5" x14ac:dyDescent="0.25">
      <c r="A41672">
        <v>171149</v>
      </c>
      <c r="B41672" t="s">
        <v>15</v>
      </c>
      <c r="C41672" t="s">
        <v>56918</v>
      </c>
      <c r="D41672">
        <v>0</v>
      </c>
      <c r="E41672" t="s">
        <v>12168</v>
      </c>
    </row>
    <row r="41673" spans="1:5" x14ac:dyDescent="0.25">
      <c r="A41673">
        <v>171155</v>
      </c>
      <c r="B41673" t="s">
        <v>15</v>
      </c>
      <c r="C41673" t="s">
        <v>56908</v>
      </c>
      <c r="D41673">
        <v>1</v>
      </c>
      <c r="E41673" t="s">
        <v>12168</v>
      </c>
    </row>
    <row r="41674" spans="1:5" x14ac:dyDescent="0.25">
      <c r="A41674">
        <v>171175</v>
      </c>
      <c r="B41674" t="s">
        <v>5710</v>
      </c>
      <c r="C41674" t="s">
        <v>56471</v>
      </c>
      <c r="D41674">
        <v>0</v>
      </c>
      <c r="E41674" t="s">
        <v>12168</v>
      </c>
    </row>
    <row r="41675" spans="1:5" x14ac:dyDescent="0.25">
      <c r="A41675">
        <v>171176</v>
      </c>
      <c r="B41675" t="s">
        <v>5710</v>
      </c>
      <c r="C41675" t="s">
        <v>55756</v>
      </c>
      <c r="D41675">
        <v>1</v>
      </c>
      <c r="E41675" t="s">
        <v>12168</v>
      </c>
    </row>
    <row r="41676" spans="1:5" x14ac:dyDescent="0.25">
      <c r="A41676">
        <v>171177</v>
      </c>
      <c r="B41676" t="s">
        <v>2243</v>
      </c>
      <c r="C41676" t="s">
        <v>56954</v>
      </c>
      <c r="D41676">
        <v>1</v>
      </c>
      <c r="E41676" t="s">
        <v>12168</v>
      </c>
    </row>
    <row r="41677" spans="1:5" x14ac:dyDescent="0.25">
      <c r="A41677">
        <v>171178</v>
      </c>
      <c r="B41677" t="s">
        <v>10279</v>
      </c>
      <c r="C41677" t="s">
        <v>39456</v>
      </c>
      <c r="D41677">
        <v>0</v>
      </c>
      <c r="E41677" t="s">
        <v>12168</v>
      </c>
    </row>
    <row r="41678" spans="1:5" x14ac:dyDescent="0.25">
      <c r="A41678">
        <v>171179</v>
      </c>
      <c r="B41678" t="s">
        <v>1018</v>
      </c>
      <c r="C41678" t="s">
        <v>56951</v>
      </c>
      <c r="D41678">
        <v>0</v>
      </c>
      <c r="E41678" t="s">
        <v>12168</v>
      </c>
    </row>
    <row r="41679" spans="1:5" x14ac:dyDescent="0.25">
      <c r="A41679">
        <v>171180</v>
      </c>
      <c r="B41679" t="s">
        <v>1018</v>
      </c>
      <c r="C41679" t="s">
        <v>55865</v>
      </c>
      <c r="D41679">
        <v>1</v>
      </c>
      <c r="E41679" t="s">
        <v>12168</v>
      </c>
    </row>
    <row r="41680" spans="1:5" x14ac:dyDescent="0.25">
      <c r="A41680">
        <v>171181</v>
      </c>
      <c r="B41680" t="s">
        <v>2075</v>
      </c>
      <c r="C41680" t="s">
        <v>11500</v>
      </c>
      <c r="D41680">
        <v>0</v>
      </c>
      <c r="E41680" t="s">
        <v>12168</v>
      </c>
    </row>
    <row r="41681" spans="1:5" x14ac:dyDescent="0.25">
      <c r="A41681">
        <v>171183</v>
      </c>
      <c r="B41681" t="s">
        <v>2075</v>
      </c>
      <c r="C41681" t="s">
        <v>56781</v>
      </c>
      <c r="D41681">
        <v>1</v>
      </c>
      <c r="E41681" t="s">
        <v>12168</v>
      </c>
    </row>
    <row r="41682" spans="1:5" x14ac:dyDescent="0.25">
      <c r="A41682">
        <v>171184</v>
      </c>
      <c r="B41682" t="s">
        <v>2078</v>
      </c>
      <c r="C41682" t="s">
        <v>11506</v>
      </c>
      <c r="D41682">
        <v>0</v>
      </c>
      <c r="E41682" t="s">
        <v>12168</v>
      </c>
    </row>
    <row r="41683" spans="1:5" x14ac:dyDescent="0.25">
      <c r="A41683">
        <v>171185</v>
      </c>
      <c r="B41683" t="s">
        <v>2078</v>
      </c>
      <c r="C41683" t="s">
        <v>56791</v>
      </c>
      <c r="D41683">
        <v>1</v>
      </c>
      <c r="E41683" t="s">
        <v>12168</v>
      </c>
    </row>
    <row r="41684" spans="1:5" x14ac:dyDescent="0.25">
      <c r="A41684">
        <v>171186</v>
      </c>
      <c r="B41684" t="s">
        <v>2081</v>
      </c>
      <c r="C41684" t="s">
        <v>11511</v>
      </c>
      <c r="D41684">
        <v>0</v>
      </c>
      <c r="E41684" t="s">
        <v>12168</v>
      </c>
    </row>
    <row r="41685" spans="1:5" x14ac:dyDescent="0.25">
      <c r="A41685">
        <v>171187</v>
      </c>
      <c r="B41685" t="s">
        <v>2081</v>
      </c>
      <c r="C41685" t="s">
        <v>56773</v>
      </c>
      <c r="D41685">
        <v>1</v>
      </c>
      <c r="E41685" t="s">
        <v>12168</v>
      </c>
    </row>
    <row r="41686" spans="1:5" x14ac:dyDescent="0.25">
      <c r="A41686">
        <v>171188</v>
      </c>
      <c r="B41686" t="s">
        <v>2091</v>
      </c>
      <c r="C41686" t="s">
        <v>11584</v>
      </c>
      <c r="D41686">
        <v>0</v>
      </c>
      <c r="E41686" t="s">
        <v>12168</v>
      </c>
    </row>
    <row r="41687" spans="1:5" x14ac:dyDescent="0.25">
      <c r="A41687">
        <v>171190</v>
      </c>
      <c r="B41687" t="s">
        <v>2091</v>
      </c>
      <c r="C41687" t="s">
        <v>56023</v>
      </c>
      <c r="D41687">
        <v>1</v>
      </c>
      <c r="E41687" t="s">
        <v>12168</v>
      </c>
    </row>
    <row r="41688" spans="1:5" x14ac:dyDescent="0.25">
      <c r="A41688">
        <v>171191</v>
      </c>
      <c r="B41688" t="s">
        <v>56892</v>
      </c>
      <c r="C41688" t="s">
        <v>56893</v>
      </c>
      <c r="D41688">
        <v>0</v>
      </c>
      <c r="E41688" t="s">
        <v>12168</v>
      </c>
    </row>
    <row r="41689" spans="1:5" x14ac:dyDescent="0.25">
      <c r="A41689">
        <v>171192</v>
      </c>
      <c r="B41689" t="s">
        <v>2772</v>
      </c>
      <c r="C41689" t="s">
        <v>56955</v>
      </c>
      <c r="D41689">
        <v>0</v>
      </c>
      <c r="E41689" t="s">
        <v>12168</v>
      </c>
    </row>
    <row r="41690" spans="1:5" x14ac:dyDescent="0.25">
      <c r="A41690">
        <v>171193</v>
      </c>
      <c r="B41690" t="s">
        <v>2772</v>
      </c>
      <c r="C41690" t="s">
        <v>37564</v>
      </c>
      <c r="D41690">
        <v>0</v>
      </c>
      <c r="E41690" t="s">
        <v>12168</v>
      </c>
    </row>
    <row r="41691" spans="1:5" x14ac:dyDescent="0.25">
      <c r="A41691">
        <v>171194</v>
      </c>
      <c r="B41691" t="s">
        <v>38516</v>
      </c>
      <c r="C41691" t="s">
        <v>56956</v>
      </c>
      <c r="D41691">
        <v>0</v>
      </c>
      <c r="E41691" t="s">
        <v>12168</v>
      </c>
    </row>
    <row r="41692" spans="1:5" x14ac:dyDescent="0.25">
      <c r="A41692">
        <v>171195</v>
      </c>
      <c r="B41692" t="s">
        <v>38516</v>
      </c>
      <c r="C41692" t="s">
        <v>56957</v>
      </c>
      <c r="D41692">
        <v>0</v>
      </c>
      <c r="E41692" t="s">
        <v>12168</v>
      </c>
    </row>
    <row r="41693" spans="1:5" x14ac:dyDescent="0.25">
      <c r="A41693">
        <v>171196</v>
      </c>
      <c r="B41693" t="s">
        <v>38516</v>
      </c>
      <c r="C41693" t="s">
        <v>56958</v>
      </c>
      <c r="D41693">
        <v>0</v>
      </c>
      <c r="E41693" t="s">
        <v>12168</v>
      </c>
    </row>
    <row r="41694" spans="1:5" x14ac:dyDescent="0.25">
      <c r="A41694">
        <v>171197</v>
      </c>
      <c r="B41694" t="s">
        <v>38516</v>
      </c>
      <c r="C41694" t="s">
        <v>56959</v>
      </c>
      <c r="D41694">
        <v>0</v>
      </c>
      <c r="E41694" t="s">
        <v>12168</v>
      </c>
    </row>
    <row r="41695" spans="1:5" x14ac:dyDescent="0.25">
      <c r="A41695">
        <v>171198</v>
      </c>
      <c r="B41695" t="s">
        <v>38516</v>
      </c>
      <c r="C41695" t="s">
        <v>56960</v>
      </c>
      <c r="D41695">
        <v>0</v>
      </c>
      <c r="E41695" t="s">
        <v>12168</v>
      </c>
    </row>
    <row r="41696" spans="1:5" x14ac:dyDescent="0.25">
      <c r="A41696">
        <v>171199</v>
      </c>
      <c r="B41696" t="s">
        <v>38516</v>
      </c>
      <c r="C41696" t="s">
        <v>56961</v>
      </c>
      <c r="D41696">
        <v>0</v>
      </c>
      <c r="E41696" t="s">
        <v>12168</v>
      </c>
    </row>
    <row r="41697" spans="1:5" x14ac:dyDescent="0.25">
      <c r="A41697">
        <v>171200</v>
      </c>
      <c r="B41697" t="s">
        <v>39036</v>
      </c>
      <c r="C41697" t="s">
        <v>56962</v>
      </c>
      <c r="D41697">
        <v>0</v>
      </c>
      <c r="E41697" t="s">
        <v>12168</v>
      </c>
    </row>
    <row r="41698" spans="1:5" x14ac:dyDescent="0.25">
      <c r="A41698">
        <v>171201</v>
      </c>
      <c r="B41698" t="s">
        <v>38516</v>
      </c>
      <c r="C41698" t="s">
        <v>56963</v>
      </c>
      <c r="D41698">
        <v>0</v>
      </c>
      <c r="E41698" t="s">
        <v>12168</v>
      </c>
    </row>
    <row r="41699" spans="1:5" x14ac:dyDescent="0.25">
      <c r="A41699">
        <v>171202</v>
      </c>
      <c r="B41699" t="s">
        <v>38516</v>
      </c>
      <c r="C41699" t="s">
        <v>56964</v>
      </c>
      <c r="D41699">
        <v>0</v>
      </c>
      <c r="E41699" t="s">
        <v>12168</v>
      </c>
    </row>
    <row r="41700" spans="1:5" x14ac:dyDescent="0.25">
      <c r="A41700">
        <v>171203</v>
      </c>
      <c r="B41700" t="s">
        <v>39036</v>
      </c>
      <c r="C41700" t="s">
        <v>56965</v>
      </c>
      <c r="D41700">
        <v>0</v>
      </c>
      <c r="E41700" t="s">
        <v>12168</v>
      </c>
    </row>
    <row r="41701" spans="1:5" x14ac:dyDescent="0.25">
      <c r="A41701">
        <v>171204</v>
      </c>
      <c r="B41701" t="s">
        <v>39684</v>
      </c>
      <c r="C41701" t="s">
        <v>56966</v>
      </c>
      <c r="D41701">
        <v>0</v>
      </c>
      <c r="E41701" t="s">
        <v>12168</v>
      </c>
    </row>
    <row r="41702" spans="1:5" x14ac:dyDescent="0.25">
      <c r="A41702">
        <v>171205</v>
      </c>
      <c r="B41702" t="s">
        <v>1775</v>
      </c>
      <c r="C41702" t="s">
        <v>56967</v>
      </c>
      <c r="D41702">
        <v>0</v>
      </c>
      <c r="E41702" t="s">
        <v>12168</v>
      </c>
    </row>
    <row r="41703" spans="1:5" x14ac:dyDescent="0.25">
      <c r="A41703">
        <v>171206</v>
      </c>
      <c r="B41703" t="s">
        <v>39036</v>
      </c>
      <c r="C41703" t="s">
        <v>56968</v>
      </c>
      <c r="D41703">
        <v>0</v>
      </c>
      <c r="E41703" t="s">
        <v>12168</v>
      </c>
    </row>
    <row r="41704" spans="1:5" x14ac:dyDescent="0.25">
      <c r="A41704">
        <v>171207</v>
      </c>
      <c r="B41704" t="s">
        <v>39036</v>
      </c>
      <c r="C41704" t="s">
        <v>56969</v>
      </c>
      <c r="D41704">
        <v>0</v>
      </c>
      <c r="E41704" t="s">
        <v>12168</v>
      </c>
    </row>
    <row r="41705" spans="1:5" x14ac:dyDescent="0.25">
      <c r="A41705">
        <v>171208</v>
      </c>
      <c r="B41705" t="s">
        <v>39036</v>
      </c>
      <c r="C41705" t="s">
        <v>56970</v>
      </c>
      <c r="D41705">
        <v>0</v>
      </c>
      <c r="E41705" t="s">
        <v>12168</v>
      </c>
    </row>
    <row r="41706" spans="1:5" x14ac:dyDescent="0.25">
      <c r="A41706">
        <v>171209</v>
      </c>
      <c r="B41706" t="s">
        <v>38516</v>
      </c>
      <c r="C41706" t="s">
        <v>56971</v>
      </c>
      <c r="D41706">
        <v>0</v>
      </c>
      <c r="E41706" t="s">
        <v>12168</v>
      </c>
    </row>
    <row r="41707" spans="1:5" x14ac:dyDescent="0.25">
      <c r="A41707">
        <v>171211</v>
      </c>
      <c r="B41707" t="s">
        <v>38516</v>
      </c>
      <c r="C41707" t="s">
        <v>56972</v>
      </c>
      <c r="D41707">
        <v>0</v>
      </c>
      <c r="E41707" t="s">
        <v>12168</v>
      </c>
    </row>
    <row r="41708" spans="1:5" x14ac:dyDescent="0.25">
      <c r="A41708">
        <v>171212</v>
      </c>
      <c r="B41708" t="s">
        <v>38516</v>
      </c>
      <c r="C41708" t="s">
        <v>56973</v>
      </c>
      <c r="D41708">
        <v>0</v>
      </c>
      <c r="E41708" t="s">
        <v>12168</v>
      </c>
    </row>
    <row r="41709" spans="1:5" x14ac:dyDescent="0.25">
      <c r="A41709">
        <v>171213</v>
      </c>
      <c r="B41709" t="s">
        <v>38516</v>
      </c>
      <c r="C41709" t="s">
        <v>56974</v>
      </c>
      <c r="D41709">
        <v>0</v>
      </c>
      <c r="E41709" t="s">
        <v>12168</v>
      </c>
    </row>
    <row r="41710" spans="1:5" x14ac:dyDescent="0.25">
      <c r="A41710">
        <v>171214</v>
      </c>
      <c r="B41710" t="s">
        <v>38516</v>
      </c>
      <c r="C41710" t="s">
        <v>56975</v>
      </c>
      <c r="D41710">
        <v>0</v>
      </c>
      <c r="E41710" t="s">
        <v>12168</v>
      </c>
    </row>
    <row r="41711" spans="1:5" x14ac:dyDescent="0.25">
      <c r="A41711">
        <v>171215</v>
      </c>
      <c r="B41711" t="s">
        <v>38516</v>
      </c>
      <c r="C41711" t="s">
        <v>56976</v>
      </c>
      <c r="D41711">
        <v>0</v>
      </c>
      <c r="E41711" t="s">
        <v>12168</v>
      </c>
    </row>
    <row r="41712" spans="1:5" x14ac:dyDescent="0.25">
      <c r="A41712">
        <v>171216</v>
      </c>
      <c r="B41712" t="s">
        <v>38516</v>
      </c>
      <c r="C41712" t="s">
        <v>56977</v>
      </c>
      <c r="D41712">
        <v>0</v>
      </c>
      <c r="E41712" t="s">
        <v>12168</v>
      </c>
    </row>
    <row r="41713" spans="1:5" x14ac:dyDescent="0.25">
      <c r="A41713">
        <v>171217</v>
      </c>
      <c r="B41713" t="s">
        <v>38516</v>
      </c>
      <c r="C41713" t="s">
        <v>56978</v>
      </c>
      <c r="D41713">
        <v>0</v>
      </c>
      <c r="E41713" t="s">
        <v>12168</v>
      </c>
    </row>
    <row r="41714" spans="1:5" x14ac:dyDescent="0.25">
      <c r="A41714">
        <v>171218</v>
      </c>
      <c r="B41714" t="s">
        <v>38516</v>
      </c>
      <c r="C41714" t="s">
        <v>56979</v>
      </c>
      <c r="D41714">
        <v>0</v>
      </c>
      <c r="E41714" t="s">
        <v>12168</v>
      </c>
    </row>
    <row r="41715" spans="1:5" x14ac:dyDescent="0.25">
      <c r="A41715">
        <v>171221</v>
      </c>
      <c r="B41715" t="s">
        <v>1758</v>
      </c>
      <c r="C41715" t="s">
        <v>56980</v>
      </c>
      <c r="D41715">
        <v>0</v>
      </c>
      <c r="E41715" t="s">
        <v>12168</v>
      </c>
    </row>
    <row r="41716" spans="1:5" x14ac:dyDescent="0.25">
      <c r="A41716">
        <v>171223</v>
      </c>
      <c r="B41716" t="s">
        <v>56981</v>
      </c>
      <c r="C41716" t="s">
        <v>13488</v>
      </c>
      <c r="D41716">
        <v>0</v>
      </c>
      <c r="E41716" t="s">
        <v>12168</v>
      </c>
    </row>
    <row r="41717" spans="1:5" x14ac:dyDescent="0.25">
      <c r="A41717">
        <v>171224</v>
      </c>
      <c r="B41717" t="s">
        <v>2778</v>
      </c>
      <c r="C41717" t="s">
        <v>56982</v>
      </c>
      <c r="D41717">
        <v>0</v>
      </c>
      <c r="E41717" t="s">
        <v>12168</v>
      </c>
    </row>
    <row r="41718" spans="1:5" x14ac:dyDescent="0.25">
      <c r="A41718">
        <v>171225</v>
      </c>
      <c r="B41718" t="s">
        <v>38516</v>
      </c>
      <c r="C41718" t="s">
        <v>56983</v>
      </c>
      <c r="D41718">
        <v>0</v>
      </c>
      <c r="E41718" t="s">
        <v>12168</v>
      </c>
    </row>
    <row r="41719" spans="1:5" x14ac:dyDescent="0.25">
      <c r="A41719">
        <v>171226</v>
      </c>
      <c r="B41719" t="s">
        <v>38516</v>
      </c>
      <c r="C41719" t="s">
        <v>56984</v>
      </c>
      <c r="D41719">
        <v>0</v>
      </c>
      <c r="E41719" t="s">
        <v>12168</v>
      </c>
    </row>
    <row r="41720" spans="1:5" x14ac:dyDescent="0.25">
      <c r="A41720">
        <v>171227</v>
      </c>
      <c r="B41720" t="s">
        <v>38516</v>
      </c>
      <c r="C41720" t="s">
        <v>56985</v>
      </c>
      <c r="D41720">
        <v>0</v>
      </c>
      <c r="E41720" t="s">
        <v>12168</v>
      </c>
    </row>
    <row r="41721" spans="1:5" x14ac:dyDescent="0.25">
      <c r="A41721">
        <v>171228</v>
      </c>
      <c r="B41721" t="s">
        <v>1743</v>
      </c>
      <c r="C41721" t="s">
        <v>56986</v>
      </c>
      <c r="D41721">
        <v>0</v>
      </c>
      <c r="E41721" t="s">
        <v>12168</v>
      </c>
    </row>
    <row r="41722" spans="1:5" x14ac:dyDescent="0.25">
      <c r="A41722">
        <v>171230</v>
      </c>
      <c r="B41722" t="s">
        <v>38516</v>
      </c>
      <c r="C41722" t="s">
        <v>56988</v>
      </c>
      <c r="D41722">
        <v>0</v>
      </c>
      <c r="E41722" t="s">
        <v>12168</v>
      </c>
    </row>
    <row r="41723" spans="1:5" x14ac:dyDescent="0.25">
      <c r="A41723">
        <v>171231</v>
      </c>
      <c r="B41723" t="s">
        <v>39036</v>
      </c>
      <c r="C41723" t="s">
        <v>56989</v>
      </c>
      <c r="D41723">
        <v>0</v>
      </c>
      <c r="E41723" t="s">
        <v>12168</v>
      </c>
    </row>
    <row r="41724" spans="1:5" x14ac:dyDescent="0.25">
      <c r="A41724">
        <v>171232</v>
      </c>
      <c r="B41724" t="s">
        <v>38516</v>
      </c>
      <c r="C41724" t="s">
        <v>56990</v>
      </c>
      <c r="D41724">
        <v>0</v>
      </c>
      <c r="E41724" t="s">
        <v>12168</v>
      </c>
    </row>
    <row r="41725" spans="1:5" x14ac:dyDescent="0.25">
      <c r="A41725">
        <v>171233</v>
      </c>
      <c r="B41725" t="s">
        <v>39036</v>
      </c>
      <c r="C41725" t="s">
        <v>56991</v>
      </c>
      <c r="D41725">
        <v>0</v>
      </c>
      <c r="E41725" t="s">
        <v>12168</v>
      </c>
    </row>
    <row r="41726" spans="1:5" x14ac:dyDescent="0.25">
      <c r="A41726">
        <v>171234</v>
      </c>
      <c r="B41726" t="s">
        <v>39036</v>
      </c>
      <c r="C41726" t="s">
        <v>56992</v>
      </c>
      <c r="D41726">
        <v>0</v>
      </c>
      <c r="E41726" t="s">
        <v>12168</v>
      </c>
    </row>
    <row r="41727" spans="1:5" x14ac:dyDescent="0.25">
      <c r="A41727">
        <v>171235</v>
      </c>
      <c r="B41727" t="s">
        <v>38516</v>
      </c>
      <c r="C41727" t="s">
        <v>56993</v>
      </c>
      <c r="D41727">
        <v>0</v>
      </c>
      <c r="E41727" t="s">
        <v>12168</v>
      </c>
    </row>
    <row r="41728" spans="1:5" x14ac:dyDescent="0.25">
      <c r="A41728">
        <v>171237</v>
      </c>
      <c r="B41728" t="s">
        <v>1754</v>
      </c>
      <c r="C41728" t="s">
        <v>56995</v>
      </c>
      <c r="D41728">
        <v>0</v>
      </c>
      <c r="E41728" t="s">
        <v>12168</v>
      </c>
    </row>
    <row r="41729" spans="1:5" x14ac:dyDescent="0.25">
      <c r="A41729">
        <v>171238</v>
      </c>
      <c r="B41729" t="s">
        <v>38516</v>
      </c>
      <c r="C41729" t="s">
        <v>56996</v>
      </c>
      <c r="D41729">
        <v>0</v>
      </c>
      <c r="E41729" t="s">
        <v>12168</v>
      </c>
    </row>
    <row r="41730" spans="1:5" x14ac:dyDescent="0.25">
      <c r="A41730">
        <v>171239</v>
      </c>
      <c r="B41730" t="s">
        <v>38516</v>
      </c>
      <c r="C41730" t="s">
        <v>56994</v>
      </c>
      <c r="D41730">
        <v>0</v>
      </c>
      <c r="E41730" t="s">
        <v>12168</v>
      </c>
    </row>
    <row r="41731" spans="1:5" x14ac:dyDescent="0.25">
      <c r="A41731">
        <v>171240</v>
      </c>
      <c r="B41731" t="s">
        <v>1771</v>
      </c>
      <c r="C41731" t="s">
        <v>56997</v>
      </c>
      <c r="D41731">
        <v>0</v>
      </c>
      <c r="E41731" t="s">
        <v>12168</v>
      </c>
    </row>
    <row r="41732" spans="1:5" x14ac:dyDescent="0.25">
      <c r="A41732">
        <v>171241</v>
      </c>
      <c r="B41732" t="s">
        <v>39036</v>
      </c>
      <c r="C41732" t="s">
        <v>56998</v>
      </c>
      <c r="D41732">
        <v>0</v>
      </c>
      <c r="E41732" t="s">
        <v>12168</v>
      </c>
    </row>
    <row r="41733" spans="1:5" x14ac:dyDescent="0.25">
      <c r="A41733">
        <v>171242</v>
      </c>
      <c r="B41733" t="s">
        <v>39036</v>
      </c>
      <c r="C41733" t="s">
        <v>56999</v>
      </c>
      <c r="D41733">
        <v>0</v>
      </c>
      <c r="E41733" t="s">
        <v>12168</v>
      </c>
    </row>
    <row r="41734" spans="1:5" x14ac:dyDescent="0.25">
      <c r="A41734">
        <v>171244</v>
      </c>
      <c r="B41734" t="s">
        <v>1766</v>
      </c>
      <c r="C41734" t="s">
        <v>57001</v>
      </c>
      <c r="D41734">
        <v>0</v>
      </c>
      <c r="E41734" t="s">
        <v>12168</v>
      </c>
    </row>
    <row r="41735" spans="1:5" x14ac:dyDescent="0.25">
      <c r="A41735">
        <v>171245</v>
      </c>
      <c r="B41735" t="s">
        <v>38516</v>
      </c>
      <c r="C41735" t="s">
        <v>57002</v>
      </c>
      <c r="D41735">
        <v>0</v>
      </c>
      <c r="E41735" t="s">
        <v>12168</v>
      </c>
    </row>
    <row r="41736" spans="1:5" x14ac:dyDescent="0.25">
      <c r="A41736">
        <v>171246</v>
      </c>
      <c r="B41736" t="s">
        <v>38516</v>
      </c>
      <c r="C41736" t="s">
        <v>57003</v>
      </c>
      <c r="D41736">
        <v>0</v>
      </c>
      <c r="E41736" t="s">
        <v>12168</v>
      </c>
    </row>
    <row r="41737" spans="1:5" x14ac:dyDescent="0.25">
      <c r="A41737">
        <v>171247</v>
      </c>
      <c r="B41737" t="s">
        <v>1779</v>
      </c>
      <c r="C41737" t="s">
        <v>57004</v>
      </c>
      <c r="D41737">
        <v>0</v>
      </c>
      <c r="E41737" t="s">
        <v>12168</v>
      </c>
    </row>
    <row r="41738" spans="1:5" x14ac:dyDescent="0.25">
      <c r="A41738">
        <v>171249</v>
      </c>
      <c r="B41738" t="s">
        <v>38516</v>
      </c>
      <c r="C41738" t="s">
        <v>57006</v>
      </c>
      <c r="D41738">
        <v>0</v>
      </c>
      <c r="E41738" t="s">
        <v>12168</v>
      </c>
    </row>
    <row r="41739" spans="1:5" x14ac:dyDescent="0.25">
      <c r="A41739">
        <v>171250</v>
      </c>
      <c r="B41739" t="s">
        <v>38516</v>
      </c>
      <c r="C41739" t="s">
        <v>57007</v>
      </c>
      <c r="D41739">
        <v>0</v>
      </c>
      <c r="E41739" t="s">
        <v>12168</v>
      </c>
    </row>
    <row r="41740" spans="1:5" x14ac:dyDescent="0.25">
      <c r="A41740">
        <v>171251</v>
      </c>
      <c r="B41740" t="s">
        <v>39036</v>
      </c>
      <c r="C41740" t="s">
        <v>57008</v>
      </c>
      <c r="D41740">
        <v>0</v>
      </c>
      <c r="E41740" t="s">
        <v>12168</v>
      </c>
    </row>
    <row r="41741" spans="1:5" x14ac:dyDescent="0.25">
      <c r="A41741">
        <v>171252</v>
      </c>
      <c r="B41741" t="s">
        <v>39036</v>
      </c>
      <c r="C41741" t="s">
        <v>57009</v>
      </c>
      <c r="D41741">
        <v>0</v>
      </c>
      <c r="E41741" t="s">
        <v>12168</v>
      </c>
    </row>
    <row r="41742" spans="1:5" x14ac:dyDescent="0.25">
      <c r="A41742">
        <v>171254</v>
      </c>
      <c r="B41742" t="s">
        <v>38516</v>
      </c>
      <c r="C41742" t="s">
        <v>57011</v>
      </c>
      <c r="D41742">
        <v>0</v>
      </c>
      <c r="E41742" t="s">
        <v>12168</v>
      </c>
    </row>
    <row r="41743" spans="1:5" x14ac:dyDescent="0.25">
      <c r="A41743">
        <v>171255</v>
      </c>
      <c r="B41743" t="s">
        <v>39036</v>
      </c>
      <c r="C41743" t="s">
        <v>57012</v>
      </c>
      <c r="D41743">
        <v>0</v>
      </c>
      <c r="E41743" t="s">
        <v>12168</v>
      </c>
    </row>
    <row r="41744" spans="1:5" x14ac:dyDescent="0.25">
      <c r="A41744">
        <v>171256</v>
      </c>
      <c r="B41744" t="s">
        <v>39036</v>
      </c>
      <c r="C41744" t="s">
        <v>57013</v>
      </c>
      <c r="D41744">
        <v>0</v>
      </c>
      <c r="E41744" t="s">
        <v>12168</v>
      </c>
    </row>
    <row r="41745" spans="1:5" x14ac:dyDescent="0.25">
      <c r="A41745">
        <v>171257</v>
      </c>
      <c r="B41745" t="s">
        <v>55243</v>
      </c>
      <c r="C41745" t="s">
        <v>55244</v>
      </c>
      <c r="D41745">
        <v>0</v>
      </c>
      <c r="E41745" t="s">
        <v>12168</v>
      </c>
    </row>
    <row r="41746" spans="1:5" x14ac:dyDescent="0.25">
      <c r="A41746">
        <v>171258</v>
      </c>
      <c r="B41746" t="s">
        <v>10329</v>
      </c>
      <c r="C41746" t="s">
        <v>57014</v>
      </c>
      <c r="D41746">
        <v>0</v>
      </c>
      <c r="E41746" t="s">
        <v>12168</v>
      </c>
    </row>
    <row r="41747" spans="1:5" x14ac:dyDescent="0.25">
      <c r="A41747">
        <v>171259</v>
      </c>
      <c r="B41747" t="s">
        <v>38516</v>
      </c>
      <c r="C41747" t="s">
        <v>57015</v>
      </c>
      <c r="D41747">
        <v>0</v>
      </c>
      <c r="E41747" t="s">
        <v>12168</v>
      </c>
    </row>
    <row r="41748" spans="1:5" x14ac:dyDescent="0.25">
      <c r="A41748">
        <v>171260</v>
      </c>
      <c r="B41748" t="s">
        <v>39036</v>
      </c>
      <c r="C41748" t="s">
        <v>57016</v>
      </c>
      <c r="D41748">
        <v>0</v>
      </c>
      <c r="E41748" t="s">
        <v>12168</v>
      </c>
    </row>
    <row r="41749" spans="1:5" x14ac:dyDescent="0.25">
      <c r="A41749">
        <v>171261</v>
      </c>
      <c r="B41749" t="s">
        <v>2772</v>
      </c>
      <c r="C41749" t="s">
        <v>57017</v>
      </c>
      <c r="D41749">
        <v>0</v>
      </c>
      <c r="E41749" t="s">
        <v>12168</v>
      </c>
    </row>
    <row r="41750" spans="1:5" x14ac:dyDescent="0.25">
      <c r="A41750">
        <v>171262</v>
      </c>
      <c r="B41750" t="s">
        <v>39036</v>
      </c>
      <c r="C41750" t="s">
        <v>57018</v>
      </c>
      <c r="D41750">
        <v>0</v>
      </c>
      <c r="E41750" t="s">
        <v>12168</v>
      </c>
    </row>
    <row r="41751" spans="1:5" x14ac:dyDescent="0.25">
      <c r="A41751">
        <v>171264</v>
      </c>
      <c r="B41751" t="s">
        <v>38516</v>
      </c>
      <c r="C41751" t="s">
        <v>57020</v>
      </c>
      <c r="D41751">
        <v>0</v>
      </c>
      <c r="E41751" t="s">
        <v>12168</v>
      </c>
    </row>
    <row r="41752" spans="1:5" x14ac:dyDescent="0.25">
      <c r="A41752">
        <v>171265</v>
      </c>
      <c r="B41752" t="s">
        <v>39036</v>
      </c>
      <c r="C41752" t="s">
        <v>57021</v>
      </c>
      <c r="D41752">
        <v>0</v>
      </c>
      <c r="E41752" t="s">
        <v>12168</v>
      </c>
    </row>
    <row r="41753" spans="1:5" x14ac:dyDescent="0.25">
      <c r="A41753">
        <v>171266</v>
      </c>
      <c r="B41753" t="s">
        <v>12891</v>
      </c>
      <c r="C41753" t="s">
        <v>57022</v>
      </c>
      <c r="D41753">
        <v>0</v>
      </c>
      <c r="E41753" t="s">
        <v>12168</v>
      </c>
    </row>
    <row r="41754" spans="1:5" x14ac:dyDescent="0.25">
      <c r="A41754">
        <v>171267</v>
      </c>
      <c r="B41754" t="s">
        <v>39682</v>
      </c>
      <c r="C41754" t="s">
        <v>57023</v>
      </c>
      <c r="D41754">
        <v>0</v>
      </c>
      <c r="E41754" t="s">
        <v>12168</v>
      </c>
    </row>
    <row r="41755" spans="1:5" x14ac:dyDescent="0.25">
      <c r="A41755">
        <v>171268</v>
      </c>
      <c r="B41755" t="s">
        <v>38211</v>
      </c>
      <c r="C41755" t="s">
        <v>57024</v>
      </c>
      <c r="D41755">
        <v>0</v>
      </c>
      <c r="E41755" t="s">
        <v>12168</v>
      </c>
    </row>
    <row r="41756" spans="1:5" x14ac:dyDescent="0.25">
      <c r="A41756">
        <v>171269</v>
      </c>
      <c r="B41756" t="s">
        <v>38516</v>
      </c>
      <c r="C41756" t="s">
        <v>57025</v>
      </c>
      <c r="D41756">
        <v>0</v>
      </c>
      <c r="E41756" t="s">
        <v>12168</v>
      </c>
    </row>
    <row r="41757" spans="1:5" x14ac:dyDescent="0.25">
      <c r="A41757">
        <v>171270</v>
      </c>
      <c r="B41757" t="s">
        <v>39036</v>
      </c>
      <c r="C41757" t="s">
        <v>57026</v>
      </c>
      <c r="D41757">
        <v>0</v>
      </c>
      <c r="E41757" t="s">
        <v>12168</v>
      </c>
    </row>
    <row r="41758" spans="1:5" x14ac:dyDescent="0.25">
      <c r="A41758">
        <v>171271</v>
      </c>
      <c r="B41758" t="s">
        <v>38516</v>
      </c>
      <c r="C41758" t="s">
        <v>57027</v>
      </c>
      <c r="D41758">
        <v>0</v>
      </c>
      <c r="E41758" t="s">
        <v>12168</v>
      </c>
    </row>
    <row r="41759" spans="1:5" x14ac:dyDescent="0.25">
      <c r="A41759">
        <v>171272</v>
      </c>
      <c r="B41759" t="s">
        <v>39036</v>
      </c>
      <c r="C41759" t="s">
        <v>57028</v>
      </c>
      <c r="D41759">
        <v>0</v>
      </c>
      <c r="E41759" t="s">
        <v>12168</v>
      </c>
    </row>
    <row r="41760" spans="1:5" x14ac:dyDescent="0.25">
      <c r="A41760">
        <v>171273</v>
      </c>
      <c r="B41760" t="s">
        <v>38516</v>
      </c>
      <c r="C41760" t="s">
        <v>57029</v>
      </c>
      <c r="D41760">
        <v>0</v>
      </c>
      <c r="E41760" t="s">
        <v>12168</v>
      </c>
    </row>
    <row r="41761" spans="1:5" x14ac:dyDescent="0.25">
      <c r="A41761">
        <v>171274</v>
      </c>
      <c r="B41761" t="s">
        <v>12949</v>
      </c>
      <c r="C41761" t="s">
        <v>57030</v>
      </c>
      <c r="D41761">
        <v>0</v>
      </c>
      <c r="E41761" t="s">
        <v>12168</v>
      </c>
    </row>
    <row r="41762" spans="1:5" x14ac:dyDescent="0.25">
      <c r="A41762">
        <v>171275</v>
      </c>
      <c r="B41762" t="s">
        <v>38516</v>
      </c>
      <c r="C41762" t="s">
        <v>57031</v>
      </c>
      <c r="D41762">
        <v>0</v>
      </c>
      <c r="E41762" t="s">
        <v>12168</v>
      </c>
    </row>
    <row r="41763" spans="1:5" x14ac:dyDescent="0.25">
      <c r="A41763">
        <v>171276</v>
      </c>
      <c r="B41763" t="s">
        <v>37111</v>
      </c>
      <c r="C41763" t="s">
        <v>57032</v>
      </c>
      <c r="D41763">
        <v>0</v>
      </c>
      <c r="E41763" t="s">
        <v>12168</v>
      </c>
    </row>
    <row r="41764" spans="1:5" x14ac:dyDescent="0.25">
      <c r="A41764">
        <v>171277</v>
      </c>
      <c r="B41764" t="s">
        <v>38516</v>
      </c>
      <c r="C41764" t="s">
        <v>57033</v>
      </c>
      <c r="D41764">
        <v>0</v>
      </c>
      <c r="E41764" t="s">
        <v>12168</v>
      </c>
    </row>
    <row r="41765" spans="1:5" x14ac:dyDescent="0.25">
      <c r="A41765">
        <v>171278</v>
      </c>
      <c r="B41765" t="s">
        <v>12689</v>
      </c>
      <c r="C41765" t="s">
        <v>57034</v>
      </c>
      <c r="D41765">
        <v>0</v>
      </c>
      <c r="E41765" t="s">
        <v>12168</v>
      </c>
    </row>
    <row r="41766" spans="1:5" x14ac:dyDescent="0.25">
      <c r="A41766">
        <v>171279</v>
      </c>
      <c r="B41766" t="s">
        <v>38516</v>
      </c>
      <c r="C41766" t="s">
        <v>57035</v>
      </c>
      <c r="D41766">
        <v>0</v>
      </c>
      <c r="E41766" t="s">
        <v>12168</v>
      </c>
    </row>
    <row r="41767" spans="1:5" x14ac:dyDescent="0.25">
      <c r="A41767">
        <v>171280</v>
      </c>
      <c r="B41767" t="s">
        <v>12767</v>
      </c>
      <c r="C41767" t="s">
        <v>57036</v>
      </c>
      <c r="D41767">
        <v>0</v>
      </c>
      <c r="E41767" t="s">
        <v>12168</v>
      </c>
    </row>
    <row r="41768" spans="1:5" x14ac:dyDescent="0.25">
      <c r="A41768">
        <v>171281</v>
      </c>
      <c r="B41768" t="s">
        <v>38516</v>
      </c>
      <c r="C41768" t="s">
        <v>57037</v>
      </c>
      <c r="D41768">
        <v>0</v>
      </c>
      <c r="E41768" t="s">
        <v>12168</v>
      </c>
    </row>
    <row r="41769" spans="1:5" x14ac:dyDescent="0.25">
      <c r="A41769">
        <v>171282</v>
      </c>
      <c r="B41769" t="s">
        <v>38516</v>
      </c>
      <c r="C41769" t="s">
        <v>57038</v>
      </c>
      <c r="D41769">
        <v>0</v>
      </c>
      <c r="E41769" t="s">
        <v>12168</v>
      </c>
    </row>
    <row r="41770" spans="1:5" x14ac:dyDescent="0.25">
      <c r="A41770">
        <v>171283</v>
      </c>
      <c r="B41770" t="s">
        <v>38516</v>
      </c>
      <c r="C41770" t="s">
        <v>57039</v>
      </c>
      <c r="D41770">
        <v>0</v>
      </c>
      <c r="E41770" t="s">
        <v>12168</v>
      </c>
    </row>
    <row r="41771" spans="1:5" x14ac:dyDescent="0.25">
      <c r="A41771">
        <v>171284</v>
      </c>
      <c r="B41771" t="s">
        <v>38516</v>
      </c>
      <c r="C41771" t="s">
        <v>57040</v>
      </c>
      <c r="D41771">
        <v>0</v>
      </c>
      <c r="E41771" t="s">
        <v>12168</v>
      </c>
    </row>
    <row r="41772" spans="1:5" x14ac:dyDescent="0.25">
      <c r="A41772">
        <v>171286</v>
      </c>
      <c r="B41772" t="s">
        <v>38516</v>
      </c>
      <c r="C41772" t="s">
        <v>57042</v>
      </c>
      <c r="D41772">
        <v>0</v>
      </c>
      <c r="E41772" t="s">
        <v>12168</v>
      </c>
    </row>
    <row r="41773" spans="1:5" x14ac:dyDescent="0.25">
      <c r="A41773">
        <v>171287</v>
      </c>
      <c r="B41773" t="s">
        <v>38516</v>
      </c>
      <c r="C41773" t="s">
        <v>57043</v>
      </c>
      <c r="D41773">
        <v>0</v>
      </c>
      <c r="E41773" t="s">
        <v>12168</v>
      </c>
    </row>
    <row r="41774" spans="1:5" x14ac:dyDescent="0.25">
      <c r="A41774">
        <v>171288</v>
      </c>
      <c r="B41774" t="s">
        <v>37334</v>
      </c>
      <c r="C41774" t="s">
        <v>57044</v>
      </c>
      <c r="D41774">
        <v>0</v>
      </c>
      <c r="E41774" t="s">
        <v>12168</v>
      </c>
    </row>
    <row r="41775" spans="1:5" x14ac:dyDescent="0.25">
      <c r="A41775">
        <v>171290</v>
      </c>
      <c r="B41775" t="s">
        <v>39036</v>
      </c>
      <c r="C41775" t="s">
        <v>57046</v>
      </c>
      <c r="D41775">
        <v>0</v>
      </c>
      <c r="E41775" t="s">
        <v>12168</v>
      </c>
    </row>
    <row r="41776" spans="1:5" x14ac:dyDescent="0.25">
      <c r="A41776">
        <v>171291</v>
      </c>
      <c r="B41776" t="s">
        <v>38516</v>
      </c>
      <c r="C41776" t="s">
        <v>57047</v>
      </c>
      <c r="D41776">
        <v>0</v>
      </c>
      <c r="E41776" t="s">
        <v>12168</v>
      </c>
    </row>
    <row r="41777" spans="1:5" x14ac:dyDescent="0.25">
      <c r="A41777">
        <v>171292</v>
      </c>
      <c r="B41777" t="s">
        <v>39036</v>
      </c>
      <c r="C41777" t="s">
        <v>57048</v>
      </c>
      <c r="D41777">
        <v>0</v>
      </c>
      <c r="E41777" t="s">
        <v>12168</v>
      </c>
    </row>
    <row r="41778" spans="1:5" x14ac:dyDescent="0.25">
      <c r="A41778">
        <v>171293</v>
      </c>
      <c r="B41778" t="s">
        <v>38516</v>
      </c>
      <c r="C41778" t="s">
        <v>57049</v>
      </c>
      <c r="D41778">
        <v>0</v>
      </c>
      <c r="E41778" t="s">
        <v>12168</v>
      </c>
    </row>
    <row r="41779" spans="1:5" x14ac:dyDescent="0.25">
      <c r="A41779">
        <v>171294</v>
      </c>
      <c r="B41779" t="s">
        <v>56981</v>
      </c>
      <c r="C41779" t="s">
        <v>57050</v>
      </c>
      <c r="D41779">
        <v>0</v>
      </c>
      <c r="E41779" t="s">
        <v>12168</v>
      </c>
    </row>
    <row r="41780" spans="1:5" x14ac:dyDescent="0.25">
      <c r="A41780">
        <v>171296</v>
      </c>
      <c r="B41780" t="s">
        <v>38516</v>
      </c>
      <c r="C41780" t="s">
        <v>57052</v>
      </c>
      <c r="D41780">
        <v>0</v>
      </c>
      <c r="E41780" t="s">
        <v>12168</v>
      </c>
    </row>
    <row r="41781" spans="1:5" x14ac:dyDescent="0.25">
      <c r="A41781">
        <v>171297</v>
      </c>
      <c r="B41781" t="s">
        <v>1778</v>
      </c>
      <c r="C41781" t="s">
        <v>57053</v>
      </c>
      <c r="D41781">
        <v>0</v>
      </c>
      <c r="E41781" t="s">
        <v>12168</v>
      </c>
    </row>
    <row r="41782" spans="1:5" x14ac:dyDescent="0.25">
      <c r="A41782">
        <v>171298</v>
      </c>
      <c r="B41782" t="s">
        <v>38516</v>
      </c>
      <c r="C41782" t="s">
        <v>57054</v>
      </c>
      <c r="D41782">
        <v>0</v>
      </c>
      <c r="E41782" t="s">
        <v>12168</v>
      </c>
    </row>
    <row r="41783" spans="1:5" x14ac:dyDescent="0.25">
      <c r="A41783">
        <v>171299</v>
      </c>
      <c r="B41783" t="s">
        <v>38516</v>
      </c>
      <c r="C41783" t="s">
        <v>57055</v>
      </c>
      <c r="D41783">
        <v>0</v>
      </c>
      <c r="E41783" t="s">
        <v>12168</v>
      </c>
    </row>
    <row r="41784" spans="1:5" x14ac:dyDescent="0.25">
      <c r="A41784">
        <v>171300</v>
      </c>
      <c r="B41784" t="s">
        <v>1747</v>
      </c>
      <c r="C41784" t="s">
        <v>57056</v>
      </c>
      <c r="D41784">
        <v>0</v>
      </c>
      <c r="E41784" t="s">
        <v>12168</v>
      </c>
    </row>
    <row r="41785" spans="1:5" x14ac:dyDescent="0.25">
      <c r="A41785">
        <v>171301</v>
      </c>
      <c r="B41785" t="s">
        <v>38516</v>
      </c>
      <c r="C41785" t="s">
        <v>57057</v>
      </c>
      <c r="D41785">
        <v>0</v>
      </c>
      <c r="E41785" t="s">
        <v>12168</v>
      </c>
    </row>
    <row r="41786" spans="1:5" x14ac:dyDescent="0.25">
      <c r="A41786">
        <v>171302</v>
      </c>
      <c r="B41786" t="s">
        <v>38516</v>
      </c>
      <c r="C41786" t="s">
        <v>57058</v>
      </c>
      <c r="D41786">
        <v>0</v>
      </c>
      <c r="E41786" t="s">
        <v>12168</v>
      </c>
    </row>
    <row r="41787" spans="1:5" x14ac:dyDescent="0.25">
      <c r="A41787">
        <v>171303</v>
      </c>
      <c r="B41787" t="s">
        <v>38516</v>
      </c>
      <c r="C41787" t="s">
        <v>57059</v>
      </c>
      <c r="D41787">
        <v>0</v>
      </c>
      <c r="E41787" t="s">
        <v>12168</v>
      </c>
    </row>
    <row r="41788" spans="1:5" x14ac:dyDescent="0.25">
      <c r="A41788">
        <v>171304</v>
      </c>
      <c r="B41788" t="s">
        <v>38516</v>
      </c>
      <c r="C41788" t="s">
        <v>57060</v>
      </c>
      <c r="D41788">
        <v>0</v>
      </c>
      <c r="E41788" t="s">
        <v>12168</v>
      </c>
    </row>
    <row r="41789" spans="1:5" x14ac:dyDescent="0.25">
      <c r="A41789">
        <v>171305</v>
      </c>
      <c r="B41789" t="s">
        <v>1741</v>
      </c>
      <c r="C41789" t="s">
        <v>57061</v>
      </c>
      <c r="D41789">
        <v>0</v>
      </c>
      <c r="E41789" t="s">
        <v>12168</v>
      </c>
    </row>
    <row r="41790" spans="1:5" x14ac:dyDescent="0.25">
      <c r="A41790">
        <v>171306</v>
      </c>
      <c r="B41790" t="s">
        <v>38516</v>
      </c>
      <c r="C41790" t="s">
        <v>57062</v>
      </c>
      <c r="D41790">
        <v>0</v>
      </c>
      <c r="E41790" t="s">
        <v>12168</v>
      </c>
    </row>
    <row r="41791" spans="1:5" x14ac:dyDescent="0.25">
      <c r="A41791">
        <v>171307</v>
      </c>
      <c r="B41791" t="s">
        <v>38516</v>
      </c>
      <c r="C41791" t="s">
        <v>57063</v>
      </c>
      <c r="D41791">
        <v>0</v>
      </c>
      <c r="E41791" t="s">
        <v>12168</v>
      </c>
    </row>
    <row r="41792" spans="1:5" x14ac:dyDescent="0.25">
      <c r="A41792">
        <v>171308</v>
      </c>
      <c r="B41792" t="s">
        <v>39036</v>
      </c>
      <c r="C41792" t="s">
        <v>57064</v>
      </c>
      <c r="D41792">
        <v>0</v>
      </c>
      <c r="E41792" t="s">
        <v>12168</v>
      </c>
    </row>
    <row r="41793" spans="1:5" x14ac:dyDescent="0.25">
      <c r="A41793">
        <v>171309</v>
      </c>
      <c r="B41793" t="s">
        <v>38516</v>
      </c>
      <c r="C41793" t="s">
        <v>57065</v>
      </c>
      <c r="D41793">
        <v>0</v>
      </c>
      <c r="E41793" t="s">
        <v>12168</v>
      </c>
    </row>
    <row r="41794" spans="1:5" x14ac:dyDescent="0.25">
      <c r="A41794">
        <v>171310</v>
      </c>
      <c r="B41794" t="s">
        <v>39036</v>
      </c>
      <c r="C41794" t="s">
        <v>57066</v>
      </c>
      <c r="D41794">
        <v>0</v>
      </c>
      <c r="E41794" t="s">
        <v>12168</v>
      </c>
    </row>
    <row r="41795" spans="1:5" x14ac:dyDescent="0.25">
      <c r="A41795">
        <v>171311</v>
      </c>
      <c r="B41795" t="s">
        <v>57067</v>
      </c>
      <c r="C41795" t="s">
        <v>57068</v>
      </c>
      <c r="D41795">
        <v>0</v>
      </c>
      <c r="E41795" t="s">
        <v>12168</v>
      </c>
    </row>
    <row r="41796" spans="1:5" x14ac:dyDescent="0.25">
      <c r="A41796">
        <v>171312</v>
      </c>
      <c r="B41796" t="s">
        <v>38516</v>
      </c>
      <c r="C41796" t="s">
        <v>57069</v>
      </c>
      <c r="D41796">
        <v>0</v>
      </c>
      <c r="E41796" t="s">
        <v>12168</v>
      </c>
    </row>
    <row r="41797" spans="1:5" x14ac:dyDescent="0.25">
      <c r="A41797">
        <v>171313</v>
      </c>
      <c r="B41797" t="s">
        <v>38516</v>
      </c>
      <c r="C41797" t="s">
        <v>57070</v>
      </c>
      <c r="D41797">
        <v>0</v>
      </c>
      <c r="E41797" t="s">
        <v>12168</v>
      </c>
    </row>
    <row r="41798" spans="1:5" x14ac:dyDescent="0.25">
      <c r="A41798">
        <v>171314</v>
      </c>
      <c r="B41798" t="s">
        <v>9992</v>
      </c>
      <c r="C41798" t="s">
        <v>57071</v>
      </c>
      <c r="D41798">
        <v>0</v>
      </c>
      <c r="E41798" t="s">
        <v>12168</v>
      </c>
    </row>
    <row r="41799" spans="1:5" x14ac:dyDescent="0.25">
      <c r="A41799">
        <v>171315</v>
      </c>
      <c r="B41799" t="s">
        <v>38516</v>
      </c>
      <c r="C41799" t="s">
        <v>57072</v>
      </c>
      <c r="D41799">
        <v>0</v>
      </c>
      <c r="E41799" t="s">
        <v>12168</v>
      </c>
    </row>
    <row r="41800" spans="1:5" x14ac:dyDescent="0.25">
      <c r="A41800">
        <v>171316</v>
      </c>
      <c r="B41800" t="s">
        <v>38516</v>
      </c>
      <c r="C41800" t="s">
        <v>57073</v>
      </c>
      <c r="D41800">
        <v>0</v>
      </c>
      <c r="E41800" t="s">
        <v>12168</v>
      </c>
    </row>
    <row r="41801" spans="1:5" x14ac:dyDescent="0.25">
      <c r="A41801">
        <v>171317</v>
      </c>
      <c r="B41801" t="s">
        <v>38516</v>
      </c>
      <c r="C41801" t="s">
        <v>57074</v>
      </c>
      <c r="D41801">
        <v>0</v>
      </c>
      <c r="E41801" t="s">
        <v>12168</v>
      </c>
    </row>
    <row r="41802" spans="1:5" x14ac:dyDescent="0.25">
      <c r="A41802">
        <v>171318</v>
      </c>
      <c r="B41802" t="s">
        <v>38516</v>
      </c>
      <c r="C41802" t="s">
        <v>57075</v>
      </c>
      <c r="D41802">
        <v>0</v>
      </c>
      <c r="E41802" t="s">
        <v>12168</v>
      </c>
    </row>
    <row r="41803" spans="1:5" x14ac:dyDescent="0.25">
      <c r="A41803">
        <v>171319</v>
      </c>
      <c r="B41803" t="s">
        <v>1741</v>
      </c>
      <c r="C41803" t="s">
        <v>57076</v>
      </c>
      <c r="D41803">
        <v>0</v>
      </c>
      <c r="E41803" t="s">
        <v>12168</v>
      </c>
    </row>
    <row r="41804" spans="1:5" x14ac:dyDescent="0.25">
      <c r="A41804">
        <v>171320</v>
      </c>
      <c r="B41804" t="s">
        <v>38516</v>
      </c>
      <c r="C41804" t="s">
        <v>57077</v>
      </c>
      <c r="D41804">
        <v>0</v>
      </c>
      <c r="E41804" t="s">
        <v>12168</v>
      </c>
    </row>
    <row r="41805" spans="1:5" x14ac:dyDescent="0.25">
      <c r="A41805">
        <v>171321</v>
      </c>
      <c r="B41805" t="s">
        <v>38516</v>
      </c>
      <c r="C41805" t="s">
        <v>57078</v>
      </c>
      <c r="D41805">
        <v>0</v>
      </c>
      <c r="E41805" t="s">
        <v>12168</v>
      </c>
    </row>
    <row r="41806" spans="1:5" x14ac:dyDescent="0.25">
      <c r="A41806">
        <v>171322</v>
      </c>
      <c r="B41806" t="s">
        <v>1769</v>
      </c>
      <c r="C41806" t="s">
        <v>57079</v>
      </c>
      <c r="D41806">
        <v>0</v>
      </c>
      <c r="E41806" t="s">
        <v>12168</v>
      </c>
    </row>
    <row r="41807" spans="1:5" x14ac:dyDescent="0.25">
      <c r="A41807">
        <v>171323</v>
      </c>
      <c r="B41807" t="s">
        <v>38516</v>
      </c>
      <c r="C41807" t="s">
        <v>57080</v>
      </c>
      <c r="D41807">
        <v>0</v>
      </c>
      <c r="E41807" t="s">
        <v>12168</v>
      </c>
    </row>
    <row r="41808" spans="1:5" x14ac:dyDescent="0.25">
      <c r="A41808">
        <v>171324</v>
      </c>
      <c r="B41808" t="s">
        <v>39036</v>
      </c>
      <c r="C41808" t="s">
        <v>57081</v>
      </c>
      <c r="D41808">
        <v>0</v>
      </c>
      <c r="E41808" t="s">
        <v>12168</v>
      </c>
    </row>
    <row r="41809" spans="1:5" x14ac:dyDescent="0.25">
      <c r="A41809">
        <v>171325</v>
      </c>
      <c r="B41809" t="s">
        <v>38516</v>
      </c>
      <c r="C41809" t="s">
        <v>57082</v>
      </c>
      <c r="D41809">
        <v>0</v>
      </c>
      <c r="E41809" t="s">
        <v>12168</v>
      </c>
    </row>
    <row r="41810" spans="1:5" x14ac:dyDescent="0.25">
      <c r="A41810">
        <v>171326</v>
      </c>
      <c r="B41810" t="s">
        <v>12696</v>
      </c>
      <c r="C41810" t="s">
        <v>57083</v>
      </c>
      <c r="D41810">
        <v>0</v>
      </c>
      <c r="E41810" t="s">
        <v>12168</v>
      </c>
    </row>
    <row r="41811" spans="1:5" x14ac:dyDescent="0.25">
      <c r="A41811">
        <v>171327</v>
      </c>
      <c r="B41811" t="s">
        <v>38516</v>
      </c>
      <c r="C41811" t="s">
        <v>57084</v>
      </c>
      <c r="D41811">
        <v>0</v>
      </c>
      <c r="E41811" t="s">
        <v>12168</v>
      </c>
    </row>
    <row r="41812" spans="1:5" x14ac:dyDescent="0.25">
      <c r="A41812">
        <v>171328</v>
      </c>
      <c r="B41812" t="s">
        <v>38516</v>
      </c>
      <c r="C41812" t="s">
        <v>57085</v>
      </c>
      <c r="D41812">
        <v>0</v>
      </c>
      <c r="E41812" t="s">
        <v>12168</v>
      </c>
    </row>
    <row r="41813" spans="1:5" x14ac:dyDescent="0.25">
      <c r="A41813">
        <v>171330</v>
      </c>
      <c r="B41813" t="s">
        <v>37287</v>
      </c>
      <c r="C41813" t="s">
        <v>57087</v>
      </c>
      <c r="D41813">
        <v>0</v>
      </c>
      <c r="E41813" t="s">
        <v>12168</v>
      </c>
    </row>
    <row r="41814" spans="1:5" x14ac:dyDescent="0.25">
      <c r="A41814">
        <v>171332</v>
      </c>
      <c r="B41814" t="s">
        <v>57067</v>
      </c>
      <c r="C41814" t="s">
        <v>57089</v>
      </c>
      <c r="D41814">
        <v>0</v>
      </c>
      <c r="E41814" t="s">
        <v>12168</v>
      </c>
    </row>
    <row r="41815" spans="1:5" x14ac:dyDescent="0.25">
      <c r="A41815">
        <v>171333</v>
      </c>
      <c r="B41815" t="s">
        <v>38516</v>
      </c>
      <c r="C41815" t="s">
        <v>57090</v>
      </c>
      <c r="D41815">
        <v>0</v>
      </c>
      <c r="E41815" t="s">
        <v>12168</v>
      </c>
    </row>
    <row r="41816" spans="1:5" x14ac:dyDescent="0.25">
      <c r="A41816">
        <v>171334</v>
      </c>
      <c r="B41816" t="s">
        <v>38516</v>
      </c>
      <c r="C41816" t="s">
        <v>57091</v>
      </c>
      <c r="D41816">
        <v>0</v>
      </c>
      <c r="E41816" t="s">
        <v>12168</v>
      </c>
    </row>
    <row r="41817" spans="1:5" x14ac:dyDescent="0.25">
      <c r="A41817">
        <v>171336</v>
      </c>
      <c r="B41817" t="s">
        <v>38516</v>
      </c>
      <c r="C41817" t="s">
        <v>57092</v>
      </c>
      <c r="D41817">
        <v>0</v>
      </c>
      <c r="E41817" t="s">
        <v>12168</v>
      </c>
    </row>
    <row r="41818" spans="1:5" x14ac:dyDescent="0.25">
      <c r="A41818">
        <v>171337</v>
      </c>
      <c r="B41818" t="s">
        <v>38516</v>
      </c>
      <c r="C41818" t="s">
        <v>57093</v>
      </c>
      <c r="D41818">
        <v>0</v>
      </c>
      <c r="E41818" t="s">
        <v>12168</v>
      </c>
    </row>
    <row r="41819" spans="1:5" x14ac:dyDescent="0.25">
      <c r="A41819">
        <v>171338</v>
      </c>
      <c r="B41819" t="s">
        <v>37062</v>
      </c>
      <c r="C41819" t="s">
        <v>57094</v>
      </c>
      <c r="D41819">
        <v>0</v>
      </c>
      <c r="E41819" t="s">
        <v>12168</v>
      </c>
    </row>
    <row r="41820" spans="1:5" x14ac:dyDescent="0.25">
      <c r="A41820">
        <v>171339</v>
      </c>
      <c r="B41820" t="s">
        <v>38516</v>
      </c>
      <c r="C41820" t="s">
        <v>57095</v>
      </c>
      <c r="D41820">
        <v>0</v>
      </c>
      <c r="E41820" t="s">
        <v>12168</v>
      </c>
    </row>
    <row r="41821" spans="1:5" x14ac:dyDescent="0.25">
      <c r="A41821">
        <v>171340</v>
      </c>
      <c r="B41821" t="s">
        <v>39036</v>
      </c>
      <c r="C41821" t="s">
        <v>57096</v>
      </c>
      <c r="D41821">
        <v>0</v>
      </c>
      <c r="E41821" t="s">
        <v>12168</v>
      </c>
    </row>
    <row r="41822" spans="1:5" x14ac:dyDescent="0.25">
      <c r="A41822">
        <v>171341</v>
      </c>
      <c r="B41822" t="s">
        <v>38516</v>
      </c>
      <c r="C41822" t="s">
        <v>57097</v>
      </c>
      <c r="D41822">
        <v>0</v>
      </c>
      <c r="E41822" t="s">
        <v>12168</v>
      </c>
    </row>
    <row r="41823" spans="1:5" x14ac:dyDescent="0.25">
      <c r="A41823">
        <v>171342</v>
      </c>
      <c r="B41823" t="s">
        <v>41487</v>
      </c>
      <c r="C41823" t="s">
        <v>57098</v>
      </c>
      <c r="D41823">
        <v>0</v>
      </c>
      <c r="E41823" t="s">
        <v>12168</v>
      </c>
    </row>
    <row r="41824" spans="1:5" x14ac:dyDescent="0.25">
      <c r="A41824">
        <v>171344</v>
      </c>
      <c r="B41824" t="s">
        <v>39036</v>
      </c>
      <c r="C41824" t="s">
        <v>57100</v>
      </c>
      <c r="D41824">
        <v>0</v>
      </c>
      <c r="E41824" t="s">
        <v>12168</v>
      </c>
    </row>
    <row r="41825" spans="1:5" x14ac:dyDescent="0.25">
      <c r="A41825">
        <v>171345</v>
      </c>
      <c r="B41825" t="s">
        <v>38516</v>
      </c>
      <c r="C41825" t="s">
        <v>57101</v>
      </c>
      <c r="D41825">
        <v>0</v>
      </c>
      <c r="E41825" t="s">
        <v>12168</v>
      </c>
    </row>
    <row r="41826" spans="1:5" x14ac:dyDescent="0.25">
      <c r="A41826">
        <v>171346</v>
      </c>
      <c r="B41826" t="s">
        <v>39036</v>
      </c>
      <c r="C41826" t="s">
        <v>57102</v>
      </c>
      <c r="D41826">
        <v>0</v>
      </c>
      <c r="E41826" t="s">
        <v>12168</v>
      </c>
    </row>
    <row r="41827" spans="1:5" x14ac:dyDescent="0.25">
      <c r="A41827">
        <v>171348</v>
      </c>
      <c r="B41827" t="s">
        <v>12689</v>
      </c>
      <c r="C41827" t="s">
        <v>57104</v>
      </c>
      <c r="D41827">
        <v>0</v>
      </c>
      <c r="E41827" t="s">
        <v>12168</v>
      </c>
    </row>
    <row r="41828" spans="1:5" x14ac:dyDescent="0.25">
      <c r="A41828">
        <v>171349</v>
      </c>
      <c r="B41828" t="s">
        <v>38516</v>
      </c>
      <c r="C41828" t="s">
        <v>57105</v>
      </c>
      <c r="D41828">
        <v>0</v>
      </c>
      <c r="E41828" t="s">
        <v>12168</v>
      </c>
    </row>
    <row r="41829" spans="1:5" x14ac:dyDescent="0.25">
      <c r="A41829">
        <v>171350</v>
      </c>
      <c r="B41829" t="s">
        <v>38516</v>
      </c>
      <c r="C41829" t="s">
        <v>57106</v>
      </c>
      <c r="D41829">
        <v>0</v>
      </c>
      <c r="E41829" t="s">
        <v>12168</v>
      </c>
    </row>
    <row r="41830" spans="1:5" x14ac:dyDescent="0.25">
      <c r="A41830">
        <v>171351</v>
      </c>
      <c r="B41830" t="s">
        <v>39036</v>
      </c>
      <c r="C41830" t="s">
        <v>57107</v>
      </c>
      <c r="D41830">
        <v>0</v>
      </c>
      <c r="E41830" t="s">
        <v>12168</v>
      </c>
    </row>
    <row r="41831" spans="1:5" x14ac:dyDescent="0.25">
      <c r="A41831">
        <v>171352</v>
      </c>
      <c r="B41831" t="s">
        <v>38516</v>
      </c>
      <c r="C41831" t="s">
        <v>57108</v>
      </c>
      <c r="D41831">
        <v>0</v>
      </c>
      <c r="E41831" t="s">
        <v>12168</v>
      </c>
    </row>
    <row r="41832" spans="1:5" x14ac:dyDescent="0.25">
      <c r="A41832">
        <v>171353</v>
      </c>
      <c r="B41832" t="s">
        <v>36692</v>
      </c>
      <c r="C41832" t="s">
        <v>57109</v>
      </c>
      <c r="D41832">
        <v>0</v>
      </c>
      <c r="E41832" t="s">
        <v>12168</v>
      </c>
    </row>
    <row r="41833" spans="1:5" x14ac:dyDescent="0.25">
      <c r="A41833">
        <v>171354</v>
      </c>
      <c r="B41833" t="s">
        <v>39036</v>
      </c>
      <c r="C41833" t="s">
        <v>57110</v>
      </c>
      <c r="D41833">
        <v>0</v>
      </c>
      <c r="E41833" t="s">
        <v>12168</v>
      </c>
    </row>
    <row r="41834" spans="1:5" x14ac:dyDescent="0.25">
      <c r="A41834">
        <v>171355</v>
      </c>
      <c r="B41834" t="s">
        <v>1743</v>
      </c>
      <c r="C41834" t="s">
        <v>57111</v>
      </c>
      <c r="D41834">
        <v>0</v>
      </c>
      <c r="E41834" t="s">
        <v>12168</v>
      </c>
    </row>
    <row r="41835" spans="1:5" x14ac:dyDescent="0.25">
      <c r="A41835">
        <v>171356</v>
      </c>
      <c r="B41835" t="s">
        <v>39036</v>
      </c>
      <c r="C41835" t="s">
        <v>57112</v>
      </c>
      <c r="D41835">
        <v>0</v>
      </c>
      <c r="E41835" t="s">
        <v>12168</v>
      </c>
    </row>
    <row r="41836" spans="1:5" x14ac:dyDescent="0.25">
      <c r="A41836">
        <v>171357</v>
      </c>
      <c r="B41836" t="s">
        <v>38516</v>
      </c>
      <c r="C41836" t="s">
        <v>57113</v>
      </c>
      <c r="D41836">
        <v>0</v>
      </c>
      <c r="E41836" t="s">
        <v>12168</v>
      </c>
    </row>
    <row r="41837" spans="1:5" x14ac:dyDescent="0.25">
      <c r="A41837">
        <v>171358</v>
      </c>
      <c r="B41837" t="s">
        <v>38516</v>
      </c>
      <c r="C41837" t="s">
        <v>57114</v>
      </c>
      <c r="D41837">
        <v>0</v>
      </c>
      <c r="E41837" t="s">
        <v>12168</v>
      </c>
    </row>
    <row r="41838" spans="1:5" x14ac:dyDescent="0.25">
      <c r="A41838">
        <v>171359</v>
      </c>
      <c r="B41838" t="s">
        <v>39036</v>
      </c>
      <c r="C41838" t="s">
        <v>57115</v>
      </c>
      <c r="D41838">
        <v>0</v>
      </c>
      <c r="E41838" t="s">
        <v>12168</v>
      </c>
    </row>
    <row r="41839" spans="1:5" x14ac:dyDescent="0.25">
      <c r="A41839">
        <v>171360</v>
      </c>
      <c r="B41839" t="s">
        <v>38516</v>
      </c>
      <c r="C41839" t="s">
        <v>57116</v>
      </c>
      <c r="D41839">
        <v>0</v>
      </c>
      <c r="E41839" t="s">
        <v>12168</v>
      </c>
    </row>
    <row r="41840" spans="1:5" x14ac:dyDescent="0.25">
      <c r="A41840">
        <v>171361</v>
      </c>
      <c r="B41840" t="s">
        <v>1766</v>
      </c>
      <c r="C41840" t="s">
        <v>57117</v>
      </c>
      <c r="D41840">
        <v>0</v>
      </c>
      <c r="E41840" t="s">
        <v>12168</v>
      </c>
    </row>
    <row r="41841" spans="1:5" x14ac:dyDescent="0.25">
      <c r="A41841">
        <v>171363</v>
      </c>
      <c r="B41841" t="s">
        <v>38516</v>
      </c>
      <c r="C41841" t="s">
        <v>57119</v>
      </c>
      <c r="D41841">
        <v>0</v>
      </c>
      <c r="E41841" t="s">
        <v>12168</v>
      </c>
    </row>
    <row r="41842" spans="1:5" x14ac:dyDescent="0.25">
      <c r="A41842">
        <v>171364</v>
      </c>
      <c r="B41842" t="s">
        <v>1773</v>
      </c>
      <c r="C41842" t="s">
        <v>57120</v>
      </c>
      <c r="D41842">
        <v>0</v>
      </c>
      <c r="E41842" t="s">
        <v>12168</v>
      </c>
    </row>
    <row r="41843" spans="1:5" x14ac:dyDescent="0.25">
      <c r="A41843">
        <v>171365</v>
      </c>
      <c r="B41843" t="s">
        <v>1747</v>
      </c>
      <c r="C41843" t="s">
        <v>57121</v>
      </c>
      <c r="D41843">
        <v>0</v>
      </c>
      <c r="E41843" t="s">
        <v>12168</v>
      </c>
    </row>
    <row r="41844" spans="1:5" x14ac:dyDescent="0.25">
      <c r="A41844">
        <v>171366</v>
      </c>
      <c r="B41844" t="s">
        <v>38516</v>
      </c>
      <c r="C41844" t="s">
        <v>57122</v>
      </c>
      <c r="D41844">
        <v>0</v>
      </c>
      <c r="E41844" t="s">
        <v>12168</v>
      </c>
    </row>
    <row r="41845" spans="1:5" x14ac:dyDescent="0.25">
      <c r="A41845">
        <v>171368</v>
      </c>
      <c r="B41845" t="s">
        <v>13016</v>
      </c>
      <c r="C41845" t="s">
        <v>57123</v>
      </c>
      <c r="D41845">
        <v>0</v>
      </c>
      <c r="E41845" t="s">
        <v>12168</v>
      </c>
    </row>
    <row r="41846" spans="1:5" x14ac:dyDescent="0.25">
      <c r="A41846">
        <v>171369</v>
      </c>
      <c r="B41846" t="s">
        <v>1741</v>
      </c>
      <c r="C41846" t="s">
        <v>57124</v>
      </c>
      <c r="D41846">
        <v>0</v>
      </c>
      <c r="E41846" t="s">
        <v>12168</v>
      </c>
    </row>
    <row r="41847" spans="1:5" x14ac:dyDescent="0.25">
      <c r="A41847">
        <v>171371</v>
      </c>
      <c r="B41847" t="s">
        <v>1745</v>
      </c>
      <c r="C41847" t="s">
        <v>57126</v>
      </c>
      <c r="D41847">
        <v>0</v>
      </c>
      <c r="E41847" t="s">
        <v>12168</v>
      </c>
    </row>
    <row r="41848" spans="1:5" x14ac:dyDescent="0.25">
      <c r="A41848">
        <v>171372</v>
      </c>
      <c r="B41848" t="s">
        <v>38516</v>
      </c>
      <c r="C41848" t="s">
        <v>57127</v>
      </c>
      <c r="D41848">
        <v>0</v>
      </c>
      <c r="E41848" t="s">
        <v>12168</v>
      </c>
    </row>
    <row r="41849" spans="1:5" x14ac:dyDescent="0.25">
      <c r="A41849">
        <v>171373</v>
      </c>
      <c r="B41849" t="s">
        <v>39036</v>
      </c>
      <c r="C41849" t="s">
        <v>57128</v>
      </c>
      <c r="D41849">
        <v>0</v>
      </c>
      <c r="E41849" t="s">
        <v>12168</v>
      </c>
    </row>
    <row r="41850" spans="1:5" x14ac:dyDescent="0.25">
      <c r="A41850">
        <v>171374</v>
      </c>
      <c r="B41850" t="s">
        <v>39036</v>
      </c>
      <c r="C41850" t="s">
        <v>57129</v>
      </c>
      <c r="D41850">
        <v>0</v>
      </c>
      <c r="E41850" t="s">
        <v>12168</v>
      </c>
    </row>
    <row r="41851" spans="1:5" x14ac:dyDescent="0.25">
      <c r="A41851">
        <v>171375</v>
      </c>
      <c r="B41851" t="s">
        <v>39036</v>
      </c>
      <c r="C41851" t="s">
        <v>57130</v>
      </c>
      <c r="D41851">
        <v>0</v>
      </c>
      <c r="E41851" t="s">
        <v>12168</v>
      </c>
    </row>
    <row r="41852" spans="1:5" x14ac:dyDescent="0.25">
      <c r="A41852">
        <v>171376</v>
      </c>
      <c r="B41852" t="s">
        <v>38516</v>
      </c>
      <c r="C41852" t="s">
        <v>57131</v>
      </c>
      <c r="D41852">
        <v>0</v>
      </c>
      <c r="E41852" t="s">
        <v>12168</v>
      </c>
    </row>
    <row r="41853" spans="1:5" x14ac:dyDescent="0.25">
      <c r="A41853">
        <v>171377</v>
      </c>
      <c r="B41853" t="s">
        <v>39036</v>
      </c>
      <c r="C41853" t="s">
        <v>57132</v>
      </c>
      <c r="D41853">
        <v>0</v>
      </c>
      <c r="E41853" t="s">
        <v>12168</v>
      </c>
    </row>
    <row r="41854" spans="1:5" x14ac:dyDescent="0.25">
      <c r="A41854">
        <v>171378</v>
      </c>
      <c r="B41854" t="s">
        <v>38516</v>
      </c>
      <c r="C41854" t="s">
        <v>57133</v>
      </c>
      <c r="D41854">
        <v>0</v>
      </c>
      <c r="E41854" t="s">
        <v>12168</v>
      </c>
    </row>
    <row r="41855" spans="1:5" x14ac:dyDescent="0.25">
      <c r="A41855">
        <v>171380</v>
      </c>
      <c r="B41855" t="s">
        <v>38516</v>
      </c>
      <c r="C41855" t="s">
        <v>57135</v>
      </c>
      <c r="D41855">
        <v>0</v>
      </c>
      <c r="E41855" t="s">
        <v>12168</v>
      </c>
    </row>
    <row r="41856" spans="1:5" x14ac:dyDescent="0.25">
      <c r="A41856">
        <v>171381</v>
      </c>
      <c r="B41856" t="s">
        <v>38516</v>
      </c>
      <c r="C41856" t="s">
        <v>57136</v>
      </c>
      <c r="D41856">
        <v>0</v>
      </c>
      <c r="E41856" t="s">
        <v>12168</v>
      </c>
    </row>
    <row r="41857" spans="1:5" x14ac:dyDescent="0.25">
      <c r="A41857">
        <v>171382</v>
      </c>
      <c r="B41857" t="s">
        <v>39036</v>
      </c>
      <c r="C41857" t="s">
        <v>57137</v>
      </c>
      <c r="D41857">
        <v>0</v>
      </c>
      <c r="E41857" t="s">
        <v>12168</v>
      </c>
    </row>
    <row r="41858" spans="1:5" x14ac:dyDescent="0.25">
      <c r="A41858">
        <v>171384</v>
      </c>
      <c r="B41858" t="s">
        <v>38516</v>
      </c>
      <c r="C41858" t="s">
        <v>57139</v>
      </c>
      <c r="D41858">
        <v>0</v>
      </c>
      <c r="E41858" t="s">
        <v>12168</v>
      </c>
    </row>
    <row r="41859" spans="1:5" x14ac:dyDescent="0.25">
      <c r="A41859">
        <v>171385</v>
      </c>
      <c r="B41859" t="s">
        <v>38516</v>
      </c>
      <c r="C41859" t="s">
        <v>57140</v>
      </c>
      <c r="D41859">
        <v>0</v>
      </c>
      <c r="E41859" t="s">
        <v>12168</v>
      </c>
    </row>
    <row r="41860" spans="1:5" x14ac:dyDescent="0.25">
      <c r="A41860">
        <v>171387</v>
      </c>
      <c r="B41860" t="s">
        <v>37200</v>
      </c>
      <c r="C41860" t="s">
        <v>57142</v>
      </c>
      <c r="D41860">
        <v>0</v>
      </c>
      <c r="E41860" t="s">
        <v>12168</v>
      </c>
    </row>
    <row r="41861" spans="1:5" x14ac:dyDescent="0.25">
      <c r="A41861">
        <v>171388</v>
      </c>
      <c r="B41861" t="s">
        <v>39036</v>
      </c>
      <c r="C41861" t="s">
        <v>57143</v>
      </c>
      <c r="D41861">
        <v>0</v>
      </c>
      <c r="E41861" t="s">
        <v>12168</v>
      </c>
    </row>
    <row r="41862" spans="1:5" x14ac:dyDescent="0.25">
      <c r="A41862">
        <v>171389</v>
      </c>
      <c r="B41862" t="s">
        <v>38516</v>
      </c>
      <c r="C41862" t="s">
        <v>57144</v>
      </c>
      <c r="D41862">
        <v>0</v>
      </c>
      <c r="E41862" t="s">
        <v>12168</v>
      </c>
    </row>
    <row r="41863" spans="1:5" x14ac:dyDescent="0.25">
      <c r="A41863">
        <v>171390</v>
      </c>
      <c r="B41863" t="s">
        <v>39036</v>
      </c>
      <c r="C41863" t="s">
        <v>57145</v>
      </c>
      <c r="D41863">
        <v>0</v>
      </c>
      <c r="E41863" t="s">
        <v>12168</v>
      </c>
    </row>
    <row r="41864" spans="1:5" x14ac:dyDescent="0.25">
      <c r="A41864">
        <v>171392</v>
      </c>
      <c r="B41864" t="s">
        <v>12767</v>
      </c>
      <c r="C41864" t="s">
        <v>57147</v>
      </c>
      <c r="D41864">
        <v>0</v>
      </c>
      <c r="E41864" t="s">
        <v>12168</v>
      </c>
    </row>
    <row r="41865" spans="1:5" x14ac:dyDescent="0.25">
      <c r="A41865">
        <v>171393</v>
      </c>
      <c r="B41865" t="s">
        <v>38516</v>
      </c>
      <c r="C41865" t="s">
        <v>57148</v>
      </c>
      <c r="D41865">
        <v>0</v>
      </c>
      <c r="E41865" t="s">
        <v>12168</v>
      </c>
    </row>
    <row r="41866" spans="1:5" x14ac:dyDescent="0.25">
      <c r="A41866">
        <v>171394</v>
      </c>
      <c r="B41866" t="s">
        <v>13146</v>
      </c>
      <c r="C41866" t="s">
        <v>57099</v>
      </c>
      <c r="D41866">
        <v>0</v>
      </c>
      <c r="E41866" t="s">
        <v>12168</v>
      </c>
    </row>
    <row r="41867" spans="1:5" x14ac:dyDescent="0.25">
      <c r="A41867">
        <v>171395</v>
      </c>
      <c r="B41867" t="s">
        <v>39036</v>
      </c>
      <c r="C41867" t="s">
        <v>57149</v>
      </c>
      <c r="D41867">
        <v>0</v>
      </c>
      <c r="E41867" t="s">
        <v>12168</v>
      </c>
    </row>
    <row r="41868" spans="1:5" x14ac:dyDescent="0.25">
      <c r="A41868">
        <v>171396</v>
      </c>
      <c r="B41868" t="s">
        <v>38516</v>
      </c>
      <c r="C41868" t="s">
        <v>57150</v>
      </c>
      <c r="D41868">
        <v>0</v>
      </c>
      <c r="E41868" t="s">
        <v>12168</v>
      </c>
    </row>
    <row r="41869" spans="1:5" x14ac:dyDescent="0.25">
      <c r="A41869">
        <v>171397</v>
      </c>
      <c r="B41869" t="s">
        <v>38516</v>
      </c>
      <c r="C41869" t="s">
        <v>57151</v>
      </c>
      <c r="D41869">
        <v>0</v>
      </c>
      <c r="E41869" t="s">
        <v>12168</v>
      </c>
    </row>
    <row r="41870" spans="1:5" x14ac:dyDescent="0.25">
      <c r="A41870">
        <v>171398</v>
      </c>
      <c r="B41870" t="s">
        <v>38516</v>
      </c>
      <c r="C41870" t="s">
        <v>57152</v>
      </c>
      <c r="D41870">
        <v>0</v>
      </c>
      <c r="E41870" t="s">
        <v>12168</v>
      </c>
    </row>
    <row r="41871" spans="1:5" x14ac:dyDescent="0.25">
      <c r="A41871">
        <v>171399</v>
      </c>
      <c r="B41871" t="s">
        <v>17886</v>
      </c>
      <c r="C41871" t="s">
        <v>57153</v>
      </c>
      <c r="D41871">
        <v>0</v>
      </c>
      <c r="E41871" t="s">
        <v>12168</v>
      </c>
    </row>
    <row r="41872" spans="1:5" x14ac:dyDescent="0.25">
      <c r="A41872">
        <v>171401</v>
      </c>
      <c r="B41872" t="s">
        <v>1741</v>
      </c>
      <c r="C41872" t="s">
        <v>57155</v>
      </c>
      <c r="D41872">
        <v>0</v>
      </c>
      <c r="E41872" t="s">
        <v>12168</v>
      </c>
    </row>
    <row r="41873" spans="1:5" x14ac:dyDescent="0.25">
      <c r="A41873">
        <v>171402</v>
      </c>
      <c r="B41873" t="s">
        <v>38516</v>
      </c>
      <c r="C41873" t="s">
        <v>57156</v>
      </c>
      <c r="D41873">
        <v>0</v>
      </c>
      <c r="E41873" t="s">
        <v>12168</v>
      </c>
    </row>
    <row r="41874" spans="1:5" x14ac:dyDescent="0.25">
      <c r="A41874">
        <v>171403</v>
      </c>
      <c r="B41874" t="s">
        <v>56905</v>
      </c>
      <c r="C41874" t="s">
        <v>54972</v>
      </c>
      <c r="D41874">
        <v>0</v>
      </c>
      <c r="E41874" t="s">
        <v>12168</v>
      </c>
    </row>
    <row r="41875" spans="1:5" x14ac:dyDescent="0.25">
      <c r="A41875">
        <v>171405</v>
      </c>
      <c r="B41875" t="s">
        <v>38516</v>
      </c>
      <c r="C41875" t="s">
        <v>57158</v>
      </c>
      <c r="D41875">
        <v>0</v>
      </c>
      <c r="E41875" t="s">
        <v>12168</v>
      </c>
    </row>
    <row r="41876" spans="1:5" x14ac:dyDescent="0.25">
      <c r="A41876">
        <v>171406</v>
      </c>
      <c r="B41876" t="s">
        <v>38516</v>
      </c>
      <c r="C41876" t="s">
        <v>57159</v>
      </c>
      <c r="D41876">
        <v>0</v>
      </c>
      <c r="E41876" t="s">
        <v>12168</v>
      </c>
    </row>
    <row r="41877" spans="1:5" x14ac:dyDescent="0.25">
      <c r="A41877">
        <v>171407</v>
      </c>
      <c r="B41877" t="s">
        <v>38516</v>
      </c>
      <c r="C41877" t="s">
        <v>57160</v>
      </c>
      <c r="D41877">
        <v>0</v>
      </c>
      <c r="E41877" t="s">
        <v>12168</v>
      </c>
    </row>
    <row r="41878" spans="1:5" x14ac:dyDescent="0.25">
      <c r="A41878">
        <v>171408</v>
      </c>
      <c r="B41878" t="s">
        <v>38516</v>
      </c>
      <c r="C41878" t="s">
        <v>57161</v>
      </c>
      <c r="D41878">
        <v>0</v>
      </c>
      <c r="E41878" t="s">
        <v>12168</v>
      </c>
    </row>
    <row r="41879" spans="1:5" x14ac:dyDescent="0.25">
      <c r="A41879">
        <v>171409</v>
      </c>
      <c r="B41879" t="s">
        <v>38516</v>
      </c>
      <c r="C41879" t="s">
        <v>57162</v>
      </c>
      <c r="D41879">
        <v>0</v>
      </c>
      <c r="E41879" t="s">
        <v>12168</v>
      </c>
    </row>
    <row r="41880" spans="1:5" x14ac:dyDescent="0.25">
      <c r="A41880">
        <v>171410</v>
      </c>
      <c r="B41880" t="s">
        <v>38516</v>
      </c>
      <c r="C41880" t="s">
        <v>57163</v>
      </c>
      <c r="D41880">
        <v>0</v>
      </c>
      <c r="E41880" t="s">
        <v>12168</v>
      </c>
    </row>
    <row r="41881" spans="1:5" x14ac:dyDescent="0.25">
      <c r="A41881">
        <v>171411</v>
      </c>
      <c r="B41881" t="s">
        <v>39036</v>
      </c>
      <c r="C41881" t="s">
        <v>57164</v>
      </c>
      <c r="D41881">
        <v>0</v>
      </c>
      <c r="E41881" t="s">
        <v>12168</v>
      </c>
    </row>
    <row r="41882" spans="1:5" x14ac:dyDescent="0.25">
      <c r="A41882">
        <v>171412</v>
      </c>
      <c r="B41882" t="s">
        <v>38516</v>
      </c>
      <c r="C41882" t="s">
        <v>57165</v>
      </c>
      <c r="D41882">
        <v>0</v>
      </c>
      <c r="E41882" t="s">
        <v>12168</v>
      </c>
    </row>
    <row r="41883" spans="1:5" x14ac:dyDescent="0.25">
      <c r="A41883">
        <v>171413</v>
      </c>
      <c r="B41883" t="s">
        <v>38516</v>
      </c>
      <c r="C41883" t="s">
        <v>57166</v>
      </c>
      <c r="D41883">
        <v>0</v>
      </c>
      <c r="E41883" t="s">
        <v>12168</v>
      </c>
    </row>
    <row r="41884" spans="1:5" x14ac:dyDescent="0.25">
      <c r="A41884">
        <v>171414</v>
      </c>
      <c r="B41884" t="s">
        <v>38516</v>
      </c>
      <c r="C41884" t="s">
        <v>57167</v>
      </c>
      <c r="D41884">
        <v>0</v>
      </c>
      <c r="E41884" t="s">
        <v>12168</v>
      </c>
    </row>
    <row r="41885" spans="1:5" x14ac:dyDescent="0.25">
      <c r="A41885">
        <v>171415</v>
      </c>
      <c r="B41885" t="s">
        <v>37278</v>
      </c>
      <c r="C41885" t="s">
        <v>57168</v>
      </c>
      <c r="D41885">
        <v>0</v>
      </c>
      <c r="E41885" t="s">
        <v>12168</v>
      </c>
    </row>
    <row r="41886" spans="1:5" x14ac:dyDescent="0.25">
      <c r="A41886">
        <v>171416</v>
      </c>
      <c r="B41886" t="s">
        <v>13016</v>
      </c>
      <c r="C41886" t="s">
        <v>57169</v>
      </c>
      <c r="D41886">
        <v>0</v>
      </c>
      <c r="E41886" t="s">
        <v>12168</v>
      </c>
    </row>
    <row r="41887" spans="1:5" x14ac:dyDescent="0.25">
      <c r="A41887">
        <v>171418</v>
      </c>
      <c r="B41887" t="s">
        <v>38516</v>
      </c>
      <c r="C41887" t="s">
        <v>57171</v>
      </c>
      <c r="D41887">
        <v>0</v>
      </c>
      <c r="E41887" t="s">
        <v>12168</v>
      </c>
    </row>
    <row r="41888" spans="1:5" x14ac:dyDescent="0.25">
      <c r="A41888">
        <v>171419</v>
      </c>
      <c r="B41888" t="s">
        <v>38516</v>
      </c>
      <c r="C41888" t="s">
        <v>57172</v>
      </c>
      <c r="D41888">
        <v>0</v>
      </c>
      <c r="E41888" t="s">
        <v>12168</v>
      </c>
    </row>
    <row r="41889" spans="1:5" x14ac:dyDescent="0.25">
      <c r="A41889">
        <v>171420</v>
      </c>
      <c r="B41889" t="s">
        <v>38516</v>
      </c>
      <c r="C41889" t="s">
        <v>57173</v>
      </c>
      <c r="D41889">
        <v>0</v>
      </c>
      <c r="E41889" t="s">
        <v>12168</v>
      </c>
    </row>
    <row r="41890" spans="1:5" x14ac:dyDescent="0.25">
      <c r="A41890">
        <v>171421</v>
      </c>
      <c r="B41890" t="s">
        <v>38516</v>
      </c>
      <c r="C41890" t="s">
        <v>57174</v>
      </c>
      <c r="D41890">
        <v>0</v>
      </c>
      <c r="E41890" t="s">
        <v>12168</v>
      </c>
    </row>
    <row r="41891" spans="1:5" x14ac:dyDescent="0.25">
      <c r="A41891">
        <v>171422</v>
      </c>
      <c r="B41891" t="s">
        <v>37013</v>
      </c>
      <c r="C41891" t="s">
        <v>57175</v>
      </c>
      <c r="D41891">
        <v>0</v>
      </c>
      <c r="E41891" t="s">
        <v>12168</v>
      </c>
    </row>
    <row r="41892" spans="1:5" x14ac:dyDescent="0.25">
      <c r="A41892">
        <v>171423</v>
      </c>
      <c r="B41892" t="s">
        <v>38516</v>
      </c>
      <c r="C41892" t="s">
        <v>57176</v>
      </c>
      <c r="D41892">
        <v>0</v>
      </c>
      <c r="E41892" t="s">
        <v>12168</v>
      </c>
    </row>
    <row r="41893" spans="1:5" x14ac:dyDescent="0.25">
      <c r="A41893">
        <v>171425</v>
      </c>
      <c r="B41893" t="s">
        <v>1762</v>
      </c>
      <c r="C41893" t="s">
        <v>57178</v>
      </c>
      <c r="D41893">
        <v>0</v>
      </c>
      <c r="E41893" t="s">
        <v>12168</v>
      </c>
    </row>
    <row r="41894" spans="1:5" x14ac:dyDescent="0.25">
      <c r="A41894">
        <v>171426</v>
      </c>
      <c r="B41894" t="s">
        <v>38516</v>
      </c>
      <c r="C41894" t="s">
        <v>57179</v>
      </c>
      <c r="D41894">
        <v>0</v>
      </c>
      <c r="E41894" t="s">
        <v>12168</v>
      </c>
    </row>
    <row r="41895" spans="1:5" x14ac:dyDescent="0.25">
      <c r="A41895">
        <v>171427</v>
      </c>
      <c r="B41895" t="s">
        <v>38516</v>
      </c>
      <c r="C41895" t="s">
        <v>57180</v>
      </c>
      <c r="D41895">
        <v>0</v>
      </c>
      <c r="E41895" t="s">
        <v>12168</v>
      </c>
    </row>
    <row r="41896" spans="1:5" x14ac:dyDescent="0.25">
      <c r="A41896">
        <v>171428</v>
      </c>
      <c r="B41896" t="s">
        <v>39684</v>
      </c>
      <c r="C41896" t="s">
        <v>57181</v>
      </c>
      <c r="D41896">
        <v>0</v>
      </c>
      <c r="E41896" t="s">
        <v>12168</v>
      </c>
    </row>
    <row r="41897" spans="1:5" x14ac:dyDescent="0.25">
      <c r="A41897">
        <v>171429</v>
      </c>
      <c r="B41897" t="s">
        <v>38208</v>
      </c>
      <c r="C41897" t="s">
        <v>57182</v>
      </c>
      <c r="D41897">
        <v>0</v>
      </c>
      <c r="E41897" t="s">
        <v>12168</v>
      </c>
    </row>
    <row r="41898" spans="1:5" x14ac:dyDescent="0.25">
      <c r="A41898">
        <v>171430</v>
      </c>
      <c r="B41898" t="s">
        <v>38208</v>
      </c>
      <c r="C41898" t="s">
        <v>57182</v>
      </c>
      <c r="D41898">
        <v>0</v>
      </c>
      <c r="E41898" t="s">
        <v>12168</v>
      </c>
    </row>
    <row r="41899" spans="1:5" x14ac:dyDescent="0.25">
      <c r="A41899">
        <v>171431</v>
      </c>
      <c r="B41899" t="s">
        <v>39036</v>
      </c>
      <c r="C41899" t="s">
        <v>57183</v>
      </c>
      <c r="D41899">
        <v>0</v>
      </c>
      <c r="E41899" t="s">
        <v>12168</v>
      </c>
    </row>
    <row r="41900" spans="1:5" x14ac:dyDescent="0.25">
      <c r="A41900">
        <v>171432</v>
      </c>
      <c r="B41900" t="s">
        <v>36654</v>
      </c>
      <c r="C41900" t="s">
        <v>57184</v>
      </c>
      <c r="D41900">
        <v>0</v>
      </c>
      <c r="E41900" t="s">
        <v>12168</v>
      </c>
    </row>
    <row r="41901" spans="1:5" x14ac:dyDescent="0.25">
      <c r="A41901">
        <v>171433</v>
      </c>
      <c r="B41901" t="s">
        <v>57185</v>
      </c>
      <c r="C41901" t="s">
        <v>57186</v>
      </c>
      <c r="D41901">
        <v>0</v>
      </c>
      <c r="E41901" t="s">
        <v>12168</v>
      </c>
    </row>
    <row r="41902" spans="1:5" x14ac:dyDescent="0.25">
      <c r="A41902">
        <v>171434</v>
      </c>
      <c r="B41902" t="s">
        <v>38516</v>
      </c>
      <c r="C41902" t="s">
        <v>57187</v>
      </c>
      <c r="D41902">
        <v>0</v>
      </c>
      <c r="E41902" t="s">
        <v>12168</v>
      </c>
    </row>
    <row r="41903" spans="1:5" x14ac:dyDescent="0.25">
      <c r="A41903">
        <v>171435</v>
      </c>
      <c r="B41903" t="s">
        <v>38516</v>
      </c>
      <c r="C41903" t="s">
        <v>57188</v>
      </c>
      <c r="D41903">
        <v>0</v>
      </c>
      <c r="E41903" t="s">
        <v>12168</v>
      </c>
    </row>
    <row r="41904" spans="1:5" x14ac:dyDescent="0.25">
      <c r="A41904">
        <v>171436</v>
      </c>
      <c r="B41904" t="s">
        <v>38516</v>
      </c>
      <c r="C41904" t="s">
        <v>57189</v>
      </c>
      <c r="D41904">
        <v>0</v>
      </c>
      <c r="E41904" t="s">
        <v>12168</v>
      </c>
    </row>
    <row r="41905" spans="1:5" x14ac:dyDescent="0.25">
      <c r="A41905">
        <v>171437</v>
      </c>
      <c r="B41905" t="s">
        <v>38516</v>
      </c>
      <c r="C41905" t="s">
        <v>57190</v>
      </c>
      <c r="D41905">
        <v>0</v>
      </c>
      <c r="E41905" t="s">
        <v>12168</v>
      </c>
    </row>
    <row r="41906" spans="1:5" x14ac:dyDescent="0.25">
      <c r="A41906">
        <v>171438</v>
      </c>
      <c r="B41906" t="s">
        <v>38516</v>
      </c>
      <c r="C41906" t="s">
        <v>57191</v>
      </c>
      <c r="D41906">
        <v>0</v>
      </c>
      <c r="E41906" t="s">
        <v>12168</v>
      </c>
    </row>
    <row r="41907" spans="1:5" x14ac:dyDescent="0.25">
      <c r="A41907">
        <v>171439</v>
      </c>
      <c r="B41907" t="s">
        <v>38516</v>
      </c>
      <c r="C41907" t="s">
        <v>57192</v>
      </c>
      <c r="D41907">
        <v>0</v>
      </c>
      <c r="E41907" t="s">
        <v>12168</v>
      </c>
    </row>
    <row r="41908" spans="1:5" x14ac:dyDescent="0.25">
      <c r="A41908">
        <v>171440</v>
      </c>
      <c r="B41908" t="s">
        <v>38516</v>
      </c>
      <c r="C41908" t="s">
        <v>57193</v>
      </c>
      <c r="D41908">
        <v>0</v>
      </c>
      <c r="E41908" t="s">
        <v>12168</v>
      </c>
    </row>
    <row r="41909" spans="1:5" x14ac:dyDescent="0.25">
      <c r="A41909">
        <v>171441</v>
      </c>
      <c r="B41909" t="s">
        <v>39036</v>
      </c>
      <c r="C41909" t="s">
        <v>57194</v>
      </c>
      <c r="D41909">
        <v>0</v>
      </c>
      <c r="E41909" t="s">
        <v>12168</v>
      </c>
    </row>
    <row r="41910" spans="1:5" x14ac:dyDescent="0.25">
      <c r="A41910">
        <v>171442</v>
      </c>
      <c r="B41910" t="s">
        <v>1770</v>
      </c>
      <c r="C41910" t="s">
        <v>57195</v>
      </c>
      <c r="D41910">
        <v>0</v>
      </c>
      <c r="E41910" t="s">
        <v>12168</v>
      </c>
    </row>
    <row r="41911" spans="1:5" x14ac:dyDescent="0.25">
      <c r="A41911">
        <v>171443</v>
      </c>
      <c r="B41911" t="s">
        <v>38516</v>
      </c>
      <c r="C41911" t="s">
        <v>57196</v>
      </c>
      <c r="D41911">
        <v>0</v>
      </c>
      <c r="E41911" t="s">
        <v>12168</v>
      </c>
    </row>
    <row r="41912" spans="1:5" x14ac:dyDescent="0.25">
      <c r="A41912">
        <v>171444</v>
      </c>
      <c r="B41912" t="s">
        <v>1766</v>
      </c>
      <c r="C41912" t="s">
        <v>57197</v>
      </c>
      <c r="D41912">
        <v>0</v>
      </c>
      <c r="E41912" t="s">
        <v>12168</v>
      </c>
    </row>
    <row r="41913" spans="1:5" x14ac:dyDescent="0.25">
      <c r="A41913">
        <v>171445</v>
      </c>
      <c r="B41913" t="s">
        <v>39036</v>
      </c>
      <c r="C41913" t="s">
        <v>57198</v>
      </c>
      <c r="D41913">
        <v>0</v>
      </c>
      <c r="E41913" t="s">
        <v>12168</v>
      </c>
    </row>
    <row r="41914" spans="1:5" x14ac:dyDescent="0.25">
      <c r="A41914">
        <v>171446</v>
      </c>
      <c r="B41914" t="s">
        <v>38516</v>
      </c>
      <c r="C41914" t="s">
        <v>57199</v>
      </c>
      <c r="D41914">
        <v>0</v>
      </c>
      <c r="E41914" t="s">
        <v>12168</v>
      </c>
    </row>
    <row r="41915" spans="1:5" x14ac:dyDescent="0.25">
      <c r="A41915">
        <v>171447</v>
      </c>
      <c r="B41915" t="s">
        <v>1741</v>
      </c>
      <c r="C41915" t="s">
        <v>57200</v>
      </c>
      <c r="D41915">
        <v>0</v>
      </c>
      <c r="E41915" t="s">
        <v>12168</v>
      </c>
    </row>
    <row r="41916" spans="1:5" x14ac:dyDescent="0.25">
      <c r="A41916">
        <v>171448</v>
      </c>
      <c r="B41916" t="s">
        <v>38516</v>
      </c>
      <c r="C41916" t="s">
        <v>57201</v>
      </c>
      <c r="D41916">
        <v>0</v>
      </c>
      <c r="E41916" t="s">
        <v>12168</v>
      </c>
    </row>
    <row r="41917" spans="1:5" x14ac:dyDescent="0.25">
      <c r="A41917">
        <v>171449</v>
      </c>
      <c r="B41917" t="s">
        <v>12782</v>
      </c>
      <c r="C41917" t="s">
        <v>57202</v>
      </c>
      <c r="D41917">
        <v>0</v>
      </c>
      <c r="E41917" t="s">
        <v>12168</v>
      </c>
    </row>
    <row r="41918" spans="1:5" x14ac:dyDescent="0.25">
      <c r="A41918">
        <v>171450</v>
      </c>
      <c r="B41918" t="s">
        <v>38516</v>
      </c>
      <c r="C41918" t="s">
        <v>57203</v>
      </c>
      <c r="D41918">
        <v>0</v>
      </c>
      <c r="E41918" t="s">
        <v>12168</v>
      </c>
    </row>
    <row r="41919" spans="1:5" x14ac:dyDescent="0.25">
      <c r="A41919">
        <v>171451</v>
      </c>
      <c r="B41919" t="s">
        <v>38516</v>
      </c>
      <c r="C41919" t="s">
        <v>57204</v>
      </c>
      <c r="D41919">
        <v>0</v>
      </c>
      <c r="E41919" t="s">
        <v>12168</v>
      </c>
    </row>
    <row r="41920" spans="1:5" x14ac:dyDescent="0.25">
      <c r="A41920">
        <v>171453</v>
      </c>
      <c r="B41920" t="s">
        <v>38516</v>
      </c>
      <c r="C41920" t="s">
        <v>57205</v>
      </c>
      <c r="D41920">
        <v>0</v>
      </c>
      <c r="E41920" t="s">
        <v>12168</v>
      </c>
    </row>
    <row r="41921" spans="1:5" x14ac:dyDescent="0.25">
      <c r="A41921">
        <v>171455</v>
      </c>
      <c r="B41921" t="s">
        <v>38213</v>
      </c>
      <c r="C41921" t="s">
        <v>57206</v>
      </c>
      <c r="D41921">
        <v>0</v>
      </c>
      <c r="E41921" t="s">
        <v>12168</v>
      </c>
    </row>
    <row r="41922" spans="1:5" x14ac:dyDescent="0.25">
      <c r="A41922">
        <v>171456</v>
      </c>
      <c r="B41922" t="s">
        <v>38516</v>
      </c>
      <c r="C41922" t="s">
        <v>57207</v>
      </c>
      <c r="D41922">
        <v>0</v>
      </c>
      <c r="E41922" t="s">
        <v>12168</v>
      </c>
    </row>
    <row r="41923" spans="1:5" x14ac:dyDescent="0.25">
      <c r="A41923">
        <v>171457</v>
      </c>
      <c r="B41923" t="s">
        <v>39036</v>
      </c>
      <c r="C41923" t="s">
        <v>57208</v>
      </c>
      <c r="D41923">
        <v>0</v>
      </c>
      <c r="E41923" t="s">
        <v>12168</v>
      </c>
    </row>
    <row r="41924" spans="1:5" x14ac:dyDescent="0.25">
      <c r="A41924">
        <v>171458</v>
      </c>
      <c r="B41924" t="s">
        <v>17886</v>
      </c>
      <c r="C41924" t="s">
        <v>57209</v>
      </c>
      <c r="D41924">
        <v>0</v>
      </c>
      <c r="E41924" t="s">
        <v>12168</v>
      </c>
    </row>
    <row r="41925" spans="1:5" x14ac:dyDescent="0.25">
      <c r="A41925">
        <v>171460</v>
      </c>
      <c r="B41925" t="s">
        <v>38516</v>
      </c>
      <c r="C41925" t="s">
        <v>57210</v>
      </c>
      <c r="D41925">
        <v>0</v>
      </c>
      <c r="E41925" t="s">
        <v>12168</v>
      </c>
    </row>
    <row r="41926" spans="1:5" x14ac:dyDescent="0.25">
      <c r="A41926">
        <v>171461</v>
      </c>
      <c r="B41926" t="s">
        <v>38516</v>
      </c>
      <c r="C41926" t="s">
        <v>57211</v>
      </c>
      <c r="D41926">
        <v>0</v>
      </c>
      <c r="E41926" t="s">
        <v>12168</v>
      </c>
    </row>
    <row r="41927" spans="1:5" x14ac:dyDescent="0.25">
      <c r="A41927">
        <v>171462</v>
      </c>
      <c r="B41927" t="s">
        <v>38516</v>
      </c>
      <c r="C41927" t="s">
        <v>57212</v>
      </c>
      <c r="D41927">
        <v>0</v>
      </c>
      <c r="E41927" t="s">
        <v>12168</v>
      </c>
    </row>
    <row r="41928" spans="1:5" x14ac:dyDescent="0.25">
      <c r="A41928">
        <v>171463</v>
      </c>
      <c r="B41928" t="s">
        <v>39684</v>
      </c>
      <c r="C41928" t="s">
        <v>57213</v>
      </c>
      <c r="D41928">
        <v>0</v>
      </c>
      <c r="E41928" t="s">
        <v>12168</v>
      </c>
    </row>
    <row r="41929" spans="1:5" x14ac:dyDescent="0.25">
      <c r="A41929">
        <v>171472</v>
      </c>
      <c r="B41929" t="s">
        <v>37274</v>
      </c>
      <c r="C41929" t="s">
        <v>57222</v>
      </c>
      <c r="D41929">
        <v>0</v>
      </c>
      <c r="E41929" t="s">
        <v>12168</v>
      </c>
    </row>
    <row r="41930" spans="1:5" x14ac:dyDescent="0.25">
      <c r="A41930">
        <v>171473</v>
      </c>
      <c r="B41930" t="s">
        <v>37334</v>
      </c>
      <c r="C41930" t="s">
        <v>57223</v>
      </c>
      <c r="D41930">
        <v>0</v>
      </c>
      <c r="E41930" t="s">
        <v>12168</v>
      </c>
    </row>
    <row r="41931" spans="1:5" x14ac:dyDescent="0.25">
      <c r="A41931">
        <v>171478</v>
      </c>
      <c r="B41931" t="s">
        <v>1741</v>
      </c>
      <c r="D41931" t="s">
        <v>12168</v>
      </c>
      <c r="E41931" t="s">
        <v>12168</v>
      </c>
    </row>
    <row r="41932" spans="1:5" x14ac:dyDescent="0.25">
      <c r="A41932">
        <v>171480</v>
      </c>
      <c r="B41932" t="s">
        <v>1754</v>
      </c>
      <c r="D41932" t="s">
        <v>12168</v>
      </c>
      <c r="E41932" t="s">
        <v>12168</v>
      </c>
    </row>
    <row r="41933" spans="1:5" x14ac:dyDescent="0.25">
      <c r="A41933">
        <v>171481</v>
      </c>
      <c r="B41933" t="s">
        <v>1758</v>
      </c>
      <c r="D41933" t="s">
        <v>12168</v>
      </c>
      <c r="E41933" t="s">
        <v>12168</v>
      </c>
    </row>
    <row r="41934" spans="1:5" x14ac:dyDescent="0.25">
      <c r="A41934">
        <v>171482</v>
      </c>
      <c r="B41934" t="s">
        <v>1762</v>
      </c>
      <c r="D41934" t="s">
        <v>12168</v>
      </c>
      <c r="E41934" t="s">
        <v>12168</v>
      </c>
    </row>
    <row r="41935" spans="1:5" x14ac:dyDescent="0.25">
      <c r="A41935">
        <v>171484</v>
      </c>
      <c r="B41935" t="s">
        <v>1773</v>
      </c>
      <c r="D41935" t="s">
        <v>12168</v>
      </c>
      <c r="E41935" t="s">
        <v>12168</v>
      </c>
    </row>
    <row r="41936" spans="1:5" x14ac:dyDescent="0.25">
      <c r="A41936">
        <v>171485</v>
      </c>
      <c r="B41936" t="s">
        <v>39036</v>
      </c>
      <c r="C41936" t="s">
        <v>57228</v>
      </c>
      <c r="D41936">
        <v>0</v>
      </c>
      <c r="E41936" t="s">
        <v>12168</v>
      </c>
    </row>
    <row r="41937" spans="1:5" x14ac:dyDescent="0.25">
      <c r="A41937">
        <v>171486</v>
      </c>
      <c r="B41937" t="s">
        <v>38516</v>
      </c>
      <c r="C41937" t="s">
        <v>57229</v>
      </c>
      <c r="D41937">
        <v>0</v>
      </c>
      <c r="E41937" t="s">
        <v>12168</v>
      </c>
    </row>
    <row r="41938" spans="1:5" x14ac:dyDescent="0.25">
      <c r="A41938">
        <v>171487</v>
      </c>
      <c r="B41938" t="s">
        <v>38516</v>
      </c>
      <c r="C41938" t="s">
        <v>57230</v>
      </c>
      <c r="D41938">
        <v>0</v>
      </c>
      <c r="E41938" t="s">
        <v>12168</v>
      </c>
    </row>
    <row r="41939" spans="1:5" x14ac:dyDescent="0.25">
      <c r="A41939">
        <v>171489</v>
      </c>
      <c r="B41939" t="s">
        <v>38516</v>
      </c>
      <c r="C41939" t="s">
        <v>57232</v>
      </c>
      <c r="D41939">
        <v>0</v>
      </c>
      <c r="E41939" t="s">
        <v>12168</v>
      </c>
    </row>
    <row r="41940" spans="1:5" x14ac:dyDescent="0.25">
      <c r="A41940">
        <v>171490</v>
      </c>
      <c r="B41940" t="s">
        <v>38516</v>
      </c>
      <c r="C41940" t="s">
        <v>57233</v>
      </c>
      <c r="D41940">
        <v>0</v>
      </c>
      <c r="E41940" t="s">
        <v>12168</v>
      </c>
    </row>
    <row r="41941" spans="1:5" x14ac:dyDescent="0.25">
      <c r="A41941">
        <v>171491</v>
      </c>
      <c r="B41941" t="s">
        <v>38516</v>
      </c>
      <c r="C41941" t="s">
        <v>57234</v>
      </c>
      <c r="D41941">
        <v>0</v>
      </c>
      <c r="E41941" t="s">
        <v>12168</v>
      </c>
    </row>
    <row r="41942" spans="1:5" x14ac:dyDescent="0.25">
      <c r="A41942">
        <v>171492</v>
      </c>
      <c r="B41942" t="s">
        <v>38516</v>
      </c>
      <c r="C41942" t="s">
        <v>57235</v>
      </c>
      <c r="D41942">
        <v>0</v>
      </c>
      <c r="E41942" t="s">
        <v>12168</v>
      </c>
    </row>
    <row r="41943" spans="1:5" x14ac:dyDescent="0.25">
      <c r="A41943">
        <v>171493</v>
      </c>
      <c r="B41943" t="s">
        <v>38516</v>
      </c>
      <c r="C41943" t="s">
        <v>57236</v>
      </c>
      <c r="D41943">
        <v>0</v>
      </c>
      <c r="E41943" t="s">
        <v>12168</v>
      </c>
    </row>
    <row r="41944" spans="1:5" x14ac:dyDescent="0.25">
      <c r="A41944">
        <v>171494</v>
      </c>
      <c r="B41944" t="s">
        <v>39036</v>
      </c>
      <c r="C41944" t="s">
        <v>57237</v>
      </c>
      <c r="D41944">
        <v>0</v>
      </c>
      <c r="E41944" t="s">
        <v>12168</v>
      </c>
    </row>
    <row r="41945" spans="1:5" x14ac:dyDescent="0.25">
      <c r="A41945">
        <v>171495</v>
      </c>
      <c r="B41945" t="s">
        <v>41510</v>
      </c>
      <c r="C41945" t="s">
        <v>57238</v>
      </c>
      <c r="D41945">
        <v>0</v>
      </c>
      <c r="E41945" t="s">
        <v>12168</v>
      </c>
    </row>
    <row r="41946" spans="1:5" x14ac:dyDescent="0.25">
      <c r="A41946">
        <v>171496</v>
      </c>
      <c r="B41946" t="s">
        <v>38516</v>
      </c>
      <c r="C41946" t="s">
        <v>57239</v>
      </c>
      <c r="D41946">
        <v>0</v>
      </c>
      <c r="E41946" t="s">
        <v>12168</v>
      </c>
    </row>
    <row r="41947" spans="1:5" x14ac:dyDescent="0.25">
      <c r="A41947">
        <v>171497</v>
      </c>
      <c r="B41947" t="s">
        <v>38516</v>
      </c>
      <c r="C41947" t="s">
        <v>57240</v>
      </c>
      <c r="D41947">
        <v>0</v>
      </c>
      <c r="E41947" t="s">
        <v>12168</v>
      </c>
    </row>
    <row r="41948" spans="1:5" x14ac:dyDescent="0.25">
      <c r="A41948">
        <v>171498</v>
      </c>
      <c r="B41948" t="s">
        <v>38516</v>
      </c>
      <c r="C41948" t="s">
        <v>57241</v>
      </c>
      <c r="D41948">
        <v>0</v>
      </c>
      <c r="E41948" t="s">
        <v>12168</v>
      </c>
    </row>
    <row r="41949" spans="1:5" x14ac:dyDescent="0.25">
      <c r="A41949">
        <v>171499</v>
      </c>
      <c r="B41949" t="s">
        <v>39036</v>
      </c>
      <c r="C41949" t="s">
        <v>57242</v>
      </c>
      <c r="D41949">
        <v>0</v>
      </c>
      <c r="E41949" t="s">
        <v>12168</v>
      </c>
    </row>
    <row r="41950" spans="1:5" x14ac:dyDescent="0.25">
      <c r="A41950">
        <v>171500</v>
      </c>
      <c r="B41950" t="s">
        <v>39036</v>
      </c>
      <c r="C41950" t="s">
        <v>57243</v>
      </c>
      <c r="D41950">
        <v>0</v>
      </c>
      <c r="E41950" t="s">
        <v>12168</v>
      </c>
    </row>
    <row r="41951" spans="1:5" x14ac:dyDescent="0.25">
      <c r="A41951">
        <v>171501</v>
      </c>
      <c r="B41951" t="s">
        <v>38516</v>
      </c>
      <c r="C41951" t="s">
        <v>57244</v>
      </c>
      <c r="D41951">
        <v>0</v>
      </c>
      <c r="E41951" t="s">
        <v>12168</v>
      </c>
    </row>
    <row r="41952" spans="1:5" x14ac:dyDescent="0.25">
      <c r="A41952">
        <v>171502</v>
      </c>
      <c r="B41952" t="s">
        <v>38516</v>
      </c>
      <c r="C41952" t="s">
        <v>57245</v>
      </c>
      <c r="D41952">
        <v>0</v>
      </c>
      <c r="E41952" t="s">
        <v>12168</v>
      </c>
    </row>
    <row r="41953" spans="1:5" x14ac:dyDescent="0.25">
      <c r="A41953">
        <v>171503</v>
      </c>
      <c r="B41953" t="s">
        <v>38516</v>
      </c>
      <c r="C41953" t="s">
        <v>57246</v>
      </c>
      <c r="D41953">
        <v>0</v>
      </c>
      <c r="E41953" t="s">
        <v>12168</v>
      </c>
    </row>
    <row r="41954" spans="1:5" x14ac:dyDescent="0.25">
      <c r="A41954">
        <v>171504</v>
      </c>
      <c r="B41954" t="s">
        <v>12755</v>
      </c>
      <c r="C41954" t="s">
        <v>57247</v>
      </c>
      <c r="D41954">
        <v>0</v>
      </c>
      <c r="E41954" t="s">
        <v>12168</v>
      </c>
    </row>
    <row r="41955" spans="1:5" x14ac:dyDescent="0.25">
      <c r="A41955">
        <v>171505</v>
      </c>
      <c r="B41955" t="s">
        <v>38516</v>
      </c>
      <c r="C41955" t="s">
        <v>57248</v>
      </c>
      <c r="D41955">
        <v>0</v>
      </c>
      <c r="E41955" t="s">
        <v>12168</v>
      </c>
    </row>
    <row r="41956" spans="1:5" x14ac:dyDescent="0.25">
      <c r="A41956">
        <v>171506</v>
      </c>
      <c r="B41956" t="s">
        <v>38516</v>
      </c>
      <c r="C41956" t="s">
        <v>57249</v>
      </c>
      <c r="D41956">
        <v>0</v>
      </c>
      <c r="E41956" t="s">
        <v>12168</v>
      </c>
    </row>
    <row r="41957" spans="1:5" x14ac:dyDescent="0.25">
      <c r="A41957">
        <v>171507</v>
      </c>
      <c r="B41957" t="s">
        <v>38516</v>
      </c>
      <c r="C41957" t="s">
        <v>57250</v>
      </c>
      <c r="D41957">
        <v>0</v>
      </c>
      <c r="E41957" t="s">
        <v>12168</v>
      </c>
    </row>
    <row r="41958" spans="1:5" x14ac:dyDescent="0.25">
      <c r="A41958">
        <v>171508</v>
      </c>
      <c r="B41958" t="s">
        <v>39036</v>
      </c>
      <c r="C41958" t="s">
        <v>57251</v>
      </c>
      <c r="D41958">
        <v>0</v>
      </c>
      <c r="E41958" t="s">
        <v>12168</v>
      </c>
    </row>
    <row r="41959" spans="1:5" x14ac:dyDescent="0.25">
      <c r="A41959">
        <v>171509</v>
      </c>
      <c r="B41959" t="s">
        <v>38516</v>
      </c>
      <c r="C41959" t="s">
        <v>57252</v>
      </c>
      <c r="D41959">
        <v>0</v>
      </c>
      <c r="E41959" t="s">
        <v>12168</v>
      </c>
    </row>
    <row r="41960" spans="1:5" x14ac:dyDescent="0.25">
      <c r="A41960">
        <v>171510</v>
      </c>
      <c r="B41960" t="s">
        <v>38516</v>
      </c>
      <c r="C41960" t="s">
        <v>57253</v>
      </c>
      <c r="D41960">
        <v>0</v>
      </c>
      <c r="E41960" t="s">
        <v>12168</v>
      </c>
    </row>
    <row r="41961" spans="1:5" x14ac:dyDescent="0.25">
      <c r="A41961">
        <v>171511</v>
      </c>
      <c r="B41961" t="s">
        <v>38516</v>
      </c>
      <c r="C41961" t="s">
        <v>57254</v>
      </c>
      <c r="D41961">
        <v>0</v>
      </c>
      <c r="E41961" t="s">
        <v>12168</v>
      </c>
    </row>
    <row r="41962" spans="1:5" x14ac:dyDescent="0.25">
      <c r="A41962">
        <v>171512</v>
      </c>
      <c r="B41962" t="s">
        <v>38516</v>
      </c>
      <c r="C41962" t="s">
        <v>57255</v>
      </c>
      <c r="D41962">
        <v>0</v>
      </c>
      <c r="E41962" t="s">
        <v>12168</v>
      </c>
    </row>
    <row r="41963" spans="1:5" x14ac:dyDescent="0.25">
      <c r="A41963">
        <v>171513</v>
      </c>
      <c r="B41963" t="s">
        <v>38516</v>
      </c>
      <c r="C41963" t="s">
        <v>57256</v>
      </c>
      <c r="D41963">
        <v>0</v>
      </c>
      <c r="E41963" t="s">
        <v>12168</v>
      </c>
    </row>
    <row r="41964" spans="1:5" x14ac:dyDescent="0.25">
      <c r="A41964">
        <v>171514</v>
      </c>
      <c r="B41964" t="s">
        <v>38516</v>
      </c>
      <c r="C41964" t="s">
        <v>57257</v>
      </c>
      <c r="D41964">
        <v>0</v>
      </c>
      <c r="E41964" t="s">
        <v>12168</v>
      </c>
    </row>
    <row r="41965" spans="1:5" x14ac:dyDescent="0.25">
      <c r="A41965">
        <v>171520</v>
      </c>
      <c r="B41965" t="s">
        <v>39036</v>
      </c>
      <c r="C41965" t="s">
        <v>57263</v>
      </c>
      <c r="D41965">
        <v>0</v>
      </c>
      <c r="E41965" t="s">
        <v>12168</v>
      </c>
    </row>
    <row r="41966" spans="1:5" x14ac:dyDescent="0.25">
      <c r="A41966">
        <v>171521</v>
      </c>
      <c r="B41966" t="s">
        <v>38516</v>
      </c>
      <c r="C41966" t="s">
        <v>57264</v>
      </c>
      <c r="D41966">
        <v>0</v>
      </c>
      <c r="E41966" t="s">
        <v>12168</v>
      </c>
    </row>
    <row r="41967" spans="1:5" x14ac:dyDescent="0.25">
      <c r="A41967">
        <v>171522</v>
      </c>
      <c r="B41967" t="s">
        <v>38516</v>
      </c>
      <c r="C41967" t="s">
        <v>57265</v>
      </c>
      <c r="D41967">
        <v>0</v>
      </c>
      <c r="E41967" t="s">
        <v>12168</v>
      </c>
    </row>
    <row r="41968" spans="1:5" x14ac:dyDescent="0.25">
      <c r="A41968">
        <v>171523</v>
      </c>
      <c r="B41968" t="s">
        <v>38516</v>
      </c>
      <c r="C41968" t="s">
        <v>57266</v>
      </c>
      <c r="D41968">
        <v>0</v>
      </c>
      <c r="E41968" t="s">
        <v>12168</v>
      </c>
    </row>
    <row r="41969" spans="1:5" x14ac:dyDescent="0.25">
      <c r="A41969">
        <v>171524</v>
      </c>
      <c r="B41969" t="s">
        <v>39036</v>
      </c>
      <c r="C41969" t="s">
        <v>57267</v>
      </c>
      <c r="D41969">
        <v>0</v>
      </c>
      <c r="E41969" t="s">
        <v>12168</v>
      </c>
    </row>
    <row r="41970" spans="1:5" x14ac:dyDescent="0.25">
      <c r="A41970">
        <v>171525</v>
      </c>
      <c r="B41970" t="s">
        <v>39036</v>
      </c>
      <c r="C41970" t="s">
        <v>57268</v>
      </c>
      <c r="D41970">
        <v>0</v>
      </c>
      <c r="E41970" t="s">
        <v>12168</v>
      </c>
    </row>
    <row r="41971" spans="1:5" x14ac:dyDescent="0.25">
      <c r="A41971">
        <v>171526</v>
      </c>
      <c r="B41971" t="s">
        <v>38516</v>
      </c>
      <c r="C41971" t="s">
        <v>57269</v>
      </c>
      <c r="D41971">
        <v>0</v>
      </c>
      <c r="E41971" t="s">
        <v>12168</v>
      </c>
    </row>
    <row r="41972" spans="1:5" x14ac:dyDescent="0.25">
      <c r="A41972">
        <v>171527</v>
      </c>
      <c r="B41972" t="s">
        <v>38516</v>
      </c>
      <c r="C41972" t="s">
        <v>57270</v>
      </c>
      <c r="D41972">
        <v>0</v>
      </c>
      <c r="E41972" t="s">
        <v>12168</v>
      </c>
    </row>
    <row r="41973" spans="1:5" x14ac:dyDescent="0.25">
      <c r="A41973">
        <v>171528</v>
      </c>
      <c r="B41973" t="s">
        <v>38516</v>
      </c>
      <c r="C41973" t="s">
        <v>57271</v>
      </c>
      <c r="D41973">
        <v>0</v>
      </c>
      <c r="E41973" t="s">
        <v>12168</v>
      </c>
    </row>
    <row r="41974" spans="1:5" x14ac:dyDescent="0.25">
      <c r="A41974">
        <v>171529</v>
      </c>
      <c r="B41974" t="s">
        <v>38516</v>
      </c>
      <c r="C41974" t="s">
        <v>57272</v>
      </c>
      <c r="D41974">
        <v>0</v>
      </c>
      <c r="E41974" t="s">
        <v>12168</v>
      </c>
    </row>
    <row r="41975" spans="1:5" x14ac:dyDescent="0.25">
      <c r="A41975">
        <v>171530</v>
      </c>
      <c r="B41975" t="s">
        <v>38516</v>
      </c>
      <c r="C41975" t="s">
        <v>57273</v>
      </c>
      <c r="D41975">
        <v>0</v>
      </c>
      <c r="E41975" t="s">
        <v>12168</v>
      </c>
    </row>
    <row r="41976" spans="1:5" x14ac:dyDescent="0.25">
      <c r="A41976">
        <v>171531</v>
      </c>
      <c r="B41976" t="s">
        <v>38516</v>
      </c>
      <c r="C41976" t="s">
        <v>57274</v>
      </c>
      <c r="D41976">
        <v>0</v>
      </c>
      <c r="E41976" t="s">
        <v>12168</v>
      </c>
    </row>
    <row r="41977" spans="1:5" x14ac:dyDescent="0.25">
      <c r="A41977">
        <v>171532</v>
      </c>
      <c r="B41977" t="s">
        <v>38516</v>
      </c>
      <c r="C41977" t="s">
        <v>57275</v>
      </c>
      <c r="D41977">
        <v>0</v>
      </c>
      <c r="E41977" t="s">
        <v>12168</v>
      </c>
    </row>
    <row r="41978" spans="1:5" x14ac:dyDescent="0.25">
      <c r="A41978">
        <v>171534</v>
      </c>
      <c r="B41978" t="s">
        <v>39036</v>
      </c>
      <c r="C41978" t="s">
        <v>57277</v>
      </c>
      <c r="D41978">
        <v>0</v>
      </c>
      <c r="E41978" t="s">
        <v>12168</v>
      </c>
    </row>
    <row r="41979" spans="1:5" x14ac:dyDescent="0.25">
      <c r="A41979">
        <v>171535</v>
      </c>
      <c r="B41979" t="s">
        <v>39036</v>
      </c>
      <c r="C41979" t="s">
        <v>57278</v>
      </c>
      <c r="D41979">
        <v>0</v>
      </c>
      <c r="E41979" t="s">
        <v>12168</v>
      </c>
    </row>
    <row r="41980" spans="1:5" x14ac:dyDescent="0.25">
      <c r="A41980">
        <v>171536</v>
      </c>
      <c r="B41980" t="s">
        <v>37186</v>
      </c>
      <c r="C41980" t="s">
        <v>57279</v>
      </c>
      <c r="D41980">
        <v>0</v>
      </c>
      <c r="E41980" t="s">
        <v>12168</v>
      </c>
    </row>
    <row r="41981" spans="1:5" x14ac:dyDescent="0.25">
      <c r="A41981">
        <v>171538</v>
      </c>
      <c r="B41981" t="s">
        <v>39036</v>
      </c>
      <c r="C41981" t="s">
        <v>57280</v>
      </c>
      <c r="D41981">
        <v>0</v>
      </c>
      <c r="E41981" t="s">
        <v>12168</v>
      </c>
    </row>
    <row r="41982" spans="1:5" x14ac:dyDescent="0.25">
      <c r="A41982">
        <v>171539</v>
      </c>
      <c r="B41982" t="s">
        <v>39036</v>
      </c>
      <c r="C41982" t="s">
        <v>57281</v>
      </c>
      <c r="D41982">
        <v>0</v>
      </c>
      <c r="E41982" t="s">
        <v>12168</v>
      </c>
    </row>
    <row r="41983" spans="1:5" x14ac:dyDescent="0.25">
      <c r="A41983">
        <v>171540</v>
      </c>
      <c r="B41983" t="s">
        <v>12930</v>
      </c>
      <c r="C41983" t="s">
        <v>57282</v>
      </c>
      <c r="D41983">
        <v>0</v>
      </c>
      <c r="E41983" t="s">
        <v>12168</v>
      </c>
    </row>
    <row r="41984" spans="1:5" x14ac:dyDescent="0.25">
      <c r="A41984">
        <v>171541</v>
      </c>
      <c r="B41984" t="s">
        <v>38516</v>
      </c>
      <c r="C41984" t="s">
        <v>57283</v>
      </c>
      <c r="D41984">
        <v>0</v>
      </c>
      <c r="E41984" t="s">
        <v>12168</v>
      </c>
    </row>
    <row r="41985" spans="1:5" x14ac:dyDescent="0.25">
      <c r="A41985">
        <v>171542</v>
      </c>
      <c r="B41985" t="s">
        <v>38516</v>
      </c>
      <c r="C41985" t="s">
        <v>57284</v>
      </c>
      <c r="D41985">
        <v>0</v>
      </c>
      <c r="E41985" t="s">
        <v>12168</v>
      </c>
    </row>
    <row r="41986" spans="1:5" x14ac:dyDescent="0.25">
      <c r="A41986">
        <v>171544</v>
      </c>
      <c r="B41986" t="s">
        <v>38516</v>
      </c>
      <c r="C41986" t="s">
        <v>57285</v>
      </c>
      <c r="D41986">
        <v>0</v>
      </c>
      <c r="E41986" t="s">
        <v>12168</v>
      </c>
    </row>
    <row r="41987" spans="1:5" x14ac:dyDescent="0.25">
      <c r="A41987">
        <v>171545</v>
      </c>
      <c r="B41987" t="s">
        <v>38516</v>
      </c>
      <c r="C41987" t="s">
        <v>57286</v>
      </c>
      <c r="D41987">
        <v>0</v>
      </c>
      <c r="E41987" t="s">
        <v>12168</v>
      </c>
    </row>
    <row r="41988" spans="1:5" x14ac:dyDescent="0.25">
      <c r="A41988">
        <v>171546</v>
      </c>
      <c r="B41988" t="s">
        <v>39036</v>
      </c>
      <c r="C41988" t="s">
        <v>57287</v>
      </c>
      <c r="D41988">
        <v>0</v>
      </c>
      <c r="E41988" t="s">
        <v>12168</v>
      </c>
    </row>
    <row r="41989" spans="1:5" x14ac:dyDescent="0.25">
      <c r="A41989">
        <v>171547</v>
      </c>
      <c r="B41989" t="s">
        <v>38516</v>
      </c>
      <c r="C41989" t="s">
        <v>57288</v>
      </c>
      <c r="D41989">
        <v>0</v>
      </c>
      <c r="E41989" t="s">
        <v>12168</v>
      </c>
    </row>
    <row r="41990" spans="1:5" x14ac:dyDescent="0.25">
      <c r="A41990">
        <v>171548</v>
      </c>
      <c r="B41990" t="s">
        <v>1741</v>
      </c>
      <c r="C41990" t="s">
        <v>57289</v>
      </c>
      <c r="D41990">
        <v>0</v>
      </c>
      <c r="E41990" t="s">
        <v>12168</v>
      </c>
    </row>
    <row r="41991" spans="1:5" x14ac:dyDescent="0.25">
      <c r="A41991">
        <v>171549</v>
      </c>
      <c r="B41991" t="s">
        <v>38516</v>
      </c>
      <c r="C41991" t="s">
        <v>57290</v>
      </c>
      <c r="D41991">
        <v>0</v>
      </c>
      <c r="E41991" t="s">
        <v>12168</v>
      </c>
    </row>
    <row r="41992" spans="1:5" x14ac:dyDescent="0.25">
      <c r="A41992">
        <v>171551</v>
      </c>
      <c r="B41992" t="s">
        <v>56981</v>
      </c>
      <c r="C41992" t="s">
        <v>57050</v>
      </c>
      <c r="D41992">
        <v>0</v>
      </c>
      <c r="E41992" t="s">
        <v>12168</v>
      </c>
    </row>
    <row r="41993" spans="1:5" x14ac:dyDescent="0.25">
      <c r="A41993">
        <v>171552</v>
      </c>
      <c r="B41993" t="s">
        <v>57292</v>
      </c>
      <c r="C41993" t="s">
        <v>57293</v>
      </c>
      <c r="D41993">
        <v>0</v>
      </c>
      <c r="E41993" t="s">
        <v>12168</v>
      </c>
    </row>
    <row r="41994" spans="1:5" x14ac:dyDescent="0.25">
      <c r="A41994">
        <v>171553</v>
      </c>
      <c r="B41994" t="s">
        <v>55243</v>
      </c>
      <c r="C41994" t="s">
        <v>55244</v>
      </c>
      <c r="D41994">
        <v>0</v>
      </c>
      <c r="E41994" t="s">
        <v>12168</v>
      </c>
    </row>
    <row r="41995" spans="1:5" x14ac:dyDescent="0.25">
      <c r="A41995">
        <v>171554</v>
      </c>
      <c r="B41995" t="s">
        <v>57294</v>
      </c>
      <c r="C41995" t="s">
        <v>12718</v>
      </c>
      <c r="D41995">
        <v>0</v>
      </c>
      <c r="E41995" t="s">
        <v>12168</v>
      </c>
    </row>
    <row r="41996" spans="1:5" x14ac:dyDescent="0.25">
      <c r="A41996">
        <v>171555</v>
      </c>
      <c r="B41996" t="s">
        <v>57185</v>
      </c>
      <c r="C41996" t="s">
        <v>57295</v>
      </c>
      <c r="D41996">
        <v>0</v>
      </c>
      <c r="E41996" t="s">
        <v>12168</v>
      </c>
    </row>
    <row r="41997" spans="1:5" x14ac:dyDescent="0.25">
      <c r="A41997">
        <v>171557</v>
      </c>
      <c r="B41997" t="s">
        <v>14411</v>
      </c>
      <c r="C41997" t="s">
        <v>57296</v>
      </c>
      <c r="D41997">
        <v>0</v>
      </c>
      <c r="E41997" t="s">
        <v>12168</v>
      </c>
    </row>
    <row r="41998" spans="1:5" x14ac:dyDescent="0.25">
      <c r="A41998">
        <v>171558</v>
      </c>
      <c r="B41998" t="s">
        <v>38516</v>
      </c>
      <c r="C41998" t="s">
        <v>57297</v>
      </c>
      <c r="D41998">
        <v>0</v>
      </c>
      <c r="E41998" t="s">
        <v>12168</v>
      </c>
    </row>
    <row r="41999" spans="1:5" x14ac:dyDescent="0.25">
      <c r="A41999">
        <v>171559</v>
      </c>
      <c r="B41999" t="s">
        <v>38516</v>
      </c>
      <c r="C41999" t="s">
        <v>57298</v>
      </c>
      <c r="D41999">
        <v>0</v>
      </c>
      <c r="E41999" t="s">
        <v>12168</v>
      </c>
    </row>
    <row r="42000" spans="1:5" x14ac:dyDescent="0.25">
      <c r="A42000">
        <v>171560</v>
      </c>
      <c r="B42000" t="s">
        <v>12433</v>
      </c>
      <c r="C42000" t="s">
        <v>57299</v>
      </c>
      <c r="D42000">
        <v>0</v>
      </c>
      <c r="E42000" t="s">
        <v>12168</v>
      </c>
    </row>
    <row r="42001" spans="1:5" x14ac:dyDescent="0.25">
      <c r="A42001">
        <v>171561</v>
      </c>
      <c r="B42001" t="s">
        <v>38516</v>
      </c>
      <c r="C42001" t="s">
        <v>57300</v>
      </c>
      <c r="D42001">
        <v>0</v>
      </c>
      <c r="E42001" t="s">
        <v>12168</v>
      </c>
    </row>
    <row r="42002" spans="1:5" x14ac:dyDescent="0.25">
      <c r="A42002">
        <v>171562</v>
      </c>
      <c r="B42002" t="s">
        <v>1778</v>
      </c>
      <c r="C42002" t="s">
        <v>57301</v>
      </c>
      <c r="D42002">
        <v>0</v>
      </c>
      <c r="E42002" t="s">
        <v>12168</v>
      </c>
    </row>
    <row r="42003" spans="1:5" x14ac:dyDescent="0.25">
      <c r="A42003">
        <v>171563</v>
      </c>
      <c r="B42003" t="s">
        <v>39036</v>
      </c>
      <c r="C42003" t="s">
        <v>57302</v>
      </c>
      <c r="D42003">
        <v>0</v>
      </c>
      <c r="E42003" t="s">
        <v>12168</v>
      </c>
    </row>
    <row r="42004" spans="1:5" x14ac:dyDescent="0.25">
      <c r="A42004">
        <v>171564</v>
      </c>
      <c r="B42004" t="s">
        <v>1777</v>
      </c>
      <c r="C42004" t="s">
        <v>57303</v>
      </c>
      <c r="D42004">
        <v>0</v>
      </c>
      <c r="E42004" t="s">
        <v>12168</v>
      </c>
    </row>
    <row r="42005" spans="1:5" x14ac:dyDescent="0.25">
      <c r="A42005">
        <v>171565</v>
      </c>
      <c r="B42005" t="s">
        <v>38516</v>
      </c>
      <c r="C42005" t="s">
        <v>57304</v>
      </c>
      <c r="D42005">
        <v>0</v>
      </c>
      <c r="E42005" t="s">
        <v>12168</v>
      </c>
    </row>
    <row r="42006" spans="1:5" x14ac:dyDescent="0.25">
      <c r="A42006">
        <v>171566</v>
      </c>
      <c r="B42006" t="s">
        <v>38516</v>
      </c>
      <c r="C42006" t="s">
        <v>57305</v>
      </c>
      <c r="D42006">
        <v>0</v>
      </c>
      <c r="E42006" t="s">
        <v>12168</v>
      </c>
    </row>
    <row r="42007" spans="1:5" x14ac:dyDescent="0.25">
      <c r="A42007">
        <v>171568</v>
      </c>
      <c r="B42007" t="s">
        <v>38516</v>
      </c>
      <c r="C42007" t="s">
        <v>57307</v>
      </c>
      <c r="D42007">
        <v>0</v>
      </c>
      <c r="E42007" t="s">
        <v>12168</v>
      </c>
    </row>
    <row r="42008" spans="1:5" x14ac:dyDescent="0.25">
      <c r="A42008">
        <v>171569</v>
      </c>
      <c r="B42008" t="s">
        <v>38516</v>
      </c>
      <c r="C42008" t="s">
        <v>57308</v>
      </c>
      <c r="D42008">
        <v>0</v>
      </c>
      <c r="E42008" t="s">
        <v>12168</v>
      </c>
    </row>
    <row r="42009" spans="1:5" x14ac:dyDescent="0.25">
      <c r="A42009">
        <v>171570</v>
      </c>
      <c r="B42009" t="s">
        <v>38516</v>
      </c>
      <c r="C42009" t="s">
        <v>57309</v>
      </c>
      <c r="D42009">
        <v>0</v>
      </c>
      <c r="E42009" t="s">
        <v>12168</v>
      </c>
    </row>
    <row r="42010" spans="1:5" x14ac:dyDescent="0.25">
      <c r="A42010">
        <v>171571</v>
      </c>
      <c r="B42010" t="s">
        <v>39036</v>
      </c>
      <c r="C42010" t="s">
        <v>57310</v>
      </c>
      <c r="D42010">
        <v>0</v>
      </c>
      <c r="E42010" t="s">
        <v>12168</v>
      </c>
    </row>
    <row r="42011" spans="1:5" x14ac:dyDescent="0.25">
      <c r="A42011">
        <v>171572</v>
      </c>
      <c r="B42011" t="s">
        <v>38516</v>
      </c>
      <c r="C42011" t="s">
        <v>57311</v>
      </c>
      <c r="D42011">
        <v>0</v>
      </c>
      <c r="E42011" t="s">
        <v>12168</v>
      </c>
    </row>
    <row r="42012" spans="1:5" x14ac:dyDescent="0.25">
      <c r="A42012">
        <v>171575</v>
      </c>
      <c r="B42012" t="s">
        <v>38516</v>
      </c>
      <c r="C42012" t="s">
        <v>57313</v>
      </c>
      <c r="D42012">
        <v>0</v>
      </c>
      <c r="E42012" t="s">
        <v>12168</v>
      </c>
    </row>
    <row r="42013" spans="1:5" x14ac:dyDescent="0.25">
      <c r="A42013">
        <v>171576</v>
      </c>
      <c r="B42013" t="s">
        <v>38516</v>
      </c>
      <c r="C42013" t="s">
        <v>57314</v>
      </c>
      <c r="D42013">
        <v>0</v>
      </c>
      <c r="E42013" t="s">
        <v>12168</v>
      </c>
    </row>
    <row r="42014" spans="1:5" x14ac:dyDescent="0.25">
      <c r="A42014">
        <v>171577</v>
      </c>
      <c r="B42014" t="s">
        <v>38516</v>
      </c>
      <c r="C42014" t="s">
        <v>57315</v>
      </c>
      <c r="D42014">
        <v>0</v>
      </c>
      <c r="E42014" t="s">
        <v>12168</v>
      </c>
    </row>
    <row r="42015" spans="1:5" x14ac:dyDescent="0.25">
      <c r="A42015">
        <v>171578</v>
      </c>
      <c r="B42015" t="s">
        <v>39036</v>
      </c>
      <c r="C42015" t="s">
        <v>57316</v>
      </c>
      <c r="D42015">
        <v>0</v>
      </c>
      <c r="E42015" t="s">
        <v>12168</v>
      </c>
    </row>
    <row r="42016" spans="1:5" x14ac:dyDescent="0.25">
      <c r="A42016">
        <v>171579</v>
      </c>
      <c r="B42016" t="s">
        <v>37223</v>
      </c>
      <c r="C42016" t="s">
        <v>57317</v>
      </c>
      <c r="D42016">
        <v>0</v>
      </c>
      <c r="E42016" t="s">
        <v>12168</v>
      </c>
    </row>
    <row r="42017" spans="1:5" x14ac:dyDescent="0.25">
      <c r="A42017">
        <v>171580</v>
      </c>
      <c r="B42017" t="s">
        <v>38516</v>
      </c>
      <c r="C42017" t="s">
        <v>57318</v>
      </c>
      <c r="D42017">
        <v>0</v>
      </c>
      <c r="E42017" t="s">
        <v>12168</v>
      </c>
    </row>
    <row r="42018" spans="1:5" x14ac:dyDescent="0.25">
      <c r="A42018">
        <v>171581</v>
      </c>
      <c r="B42018" t="s">
        <v>37017</v>
      </c>
      <c r="C42018" t="s">
        <v>57319</v>
      </c>
      <c r="D42018">
        <v>0</v>
      </c>
      <c r="E42018" t="s">
        <v>12168</v>
      </c>
    </row>
    <row r="42019" spans="1:5" x14ac:dyDescent="0.25">
      <c r="A42019">
        <v>171582</v>
      </c>
      <c r="B42019" t="s">
        <v>17886</v>
      </c>
      <c r="C42019" t="s">
        <v>57320</v>
      </c>
      <c r="D42019">
        <v>0</v>
      </c>
      <c r="E42019" t="s">
        <v>12168</v>
      </c>
    </row>
    <row r="42020" spans="1:5" x14ac:dyDescent="0.25">
      <c r="A42020">
        <v>171583</v>
      </c>
      <c r="B42020" t="s">
        <v>39036</v>
      </c>
      <c r="C42020" t="s">
        <v>57321</v>
      </c>
      <c r="D42020">
        <v>0</v>
      </c>
      <c r="E42020" t="s">
        <v>12168</v>
      </c>
    </row>
    <row r="42021" spans="1:5" x14ac:dyDescent="0.25">
      <c r="A42021">
        <v>171584</v>
      </c>
      <c r="B42021" t="s">
        <v>38516</v>
      </c>
      <c r="C42021" t="s">
        <v>57322</v>
      </c>
      <c r="D42021">
        <v>0</v>
      </c>
      <c r="E42021" t="s">
        <v>12168</v>
      </c>
    </row>
    <row r="42022" spans="1:5" x14ac:dyDescent="0.25">
      <c r="A42022">
        <v>171585</v>
      </c>
      <c r="B42022" t="s">
        <v>1741</v>
      </c>
      <c r="C42022" t="s">
        <v>57323</v>
      </c>
      <c r="D42022">
        <v>0</v>
      </c>
      <c r="E42022" t="s">
        <v>12168</v>
      </c>
    </row>
    <row r="42023" spans="1:5" x14ac:dyDescent="0.25">
      <c r="A42023">
        <v>171586</v>
      </c>
      <c r="B42023" t="s">
        <v>38516</v>
      </c>
      <c r="C42023" t="s">
        <v>57324</v>
      </c>
      <c r="D42023">
        <v>0</v>
      </c>
      <c r="E42023" t="s">
        <v>12168</v>
      </c>
    </row>
    <row r="42024" spans="1:5" x14ac:dyDescent="0.25">
      <c r="A42024">
        <v>171587</v>
      </c>
      <c r="B42024" t="s">
        <v>38516</v>
      </c>
      <c r="C42024" t="s">
        <v>57325</v>
      </c>
      <c r="D42024">
        <v>0</v>
      </c>
      <c r="E42024" t="s">
        <v>12168</v>
      </c>
    </row>
    <row r="42025" spans="1:5" x14ac:dyDescent="0.25">
      <c r="A42025">
        <v>171588</v>
      </c>
      <c r="B42025" t="s">
        <v>38516</v>
      </c>
      <c r="C42025" t="s">
        <v>57326</v>
      </c>
      <c r="D42025">
        <v>0</v>
      </c>
      <c r="E42025" t="s">
        <v>12168</v>
      </c>
    </row>
    <row r="42026" spans="1:5" x14ac:dyDescent="0.25">
      <c r="A42026">
        <v>171589</v>
      </c>
      <c r="B42026" t="s">
        <v>39036</v>
      </c>
      <c r="C42026" t="s">
        <v>57327</v>
      </c>
      <c r="D42026">
        <v>0</v>
      </c>
      <c r="E42026" t="s">
        <v>12168</v>
      </c>
    </row>
    <row r="42027" spans="1:5" x14ac:dyDescent="0.25">
      <c r="A42027">
        <v>171590</v>
      </c>
      <c r="B42027" t="s">
        <v>39036</v>
      </c>
      <c r="C42027" t="s">
        <v>57328</v>
      </c>
      <c r="D42027">
        <v>0</v>
      </c>
      <c r="E42027" t="s">
        <v>12168</v>
      </c>
    </row>
    <row r="42028" spans="1:5" x14ac:dyDescent="0.25">
      <c r="A42028">
        <v>171591</v>
      </c>
      <c r="B42028" t="s">
        <v>38516</v>
      </c>
      <c r="C42028" t="s">
        <v>57329</v>
      </c>
      <c r="D42028">
        <v>0</v>
      </c>
      <c r="E42028" t="s">
        <v>12168</v>
      </c>
    </row>
    <row r="42029" spans="1:5" x14ac:dyDescent="0.25">
      <c r="A42029">
        <v>171592</v>
      </c>
      <c r="B42029" t="s">
        <v>38516</v>
      </c>
      <c r="C42029" t="s">
        <v>57330</v>
      </c>
      <c r="D42029">
        <v>0</v>
      </c>
      <c r="E42029" t="s">
        <v>12168</v>
      </c>
    </row>
    <row r="42030" spans="1:5" x14ac:dyDescent="0.25">
      <c r="A42030">
        <v>171595</v>
      </c>
      <c r="B42030" t="s">
        <v>39036</v>
      </c>
      <c r="C42030" t="s">
        <v>57333</v>
      </c>
      <c r="D42030">
        <v>0</v>
      </c>
      <c r="E42030" t="s">
        <v>12168</v>
      </c>
    </row>
    <row r="42031" spans="1:5" x14ac:dyDescent="0.25">
      <c r="A42031">
        <v>171596</v>
      </c>
      <c r="B42031" t="s">
        <v>36726</v>
      </c>
      <c r="C42031" t="s">
        <v>57334</v>
      </c>
      <c r="D42031">
        <v>0</v>
      </c>
      <c r="E42031" t="s">
        <v>12168</v>
      </c>
    </row>
    <row r="42032" spans="1:5" x14ac:dyDescent="0.25">
      <c r="A42032">
        <v>171597</v>
      </c>
      <c r="B42032" t="s">
        <v>38516</v>
      </c>
      <c r="C42032" t="s">
        <v>57335</v>
      </c>
      <c r="D42032">
        <v>0</v>
      </c>
      <c r="E42032" t="s">
        <v>12168</v>
      </c>
    </row>
    <row r="42033" spans="1:5" x14ac:dyDescent="0.25">
      <c r="A42033">
        <v>171598</v>
      </c>
      <c r="B42033" t="s">
        <v>1777</v>
      </c>
      <c r="C42033" t="s">
        <v>57336</v>
      </c>
      <c r="D42033">
        <v>0</v>
      </c>
      <c r="E42033" t="s">
        <v>12168</v>
      </c>
    </row>
    <row r="42034" spans="1:5" x14ac:dyDescent="0.25">
      <c r="A42034">
        <v>171599</v>
      </c>
      <c r="B42034" t="s">
        <v>37278</v>
      </c>
      <c r="C42034" t="s">
        <v>57337</v>
      </c>
      <c r="D42034">
        <v>0</v>
      </c>
      <c r="E42034" t="s">
        <v>12168</v>
      </c>
    </row>
    <row r="42035" spans="1:5" x14ac:dyDescent="0.25">
      <c r="A42035">
        <v>171600</v>
      </c>
      <c r="B42035" t="s">
        <v>38516</v>
      </c>
      <c r="C42035" t="s">
        <v>57338</v>
      </c>
      <c r="D42035">
        <v>0</v>
      </c>
      <c r="E42035" t="s">
        <v>12168</v>
      </c>
    </row>
    <row r="42036" spans="1:5" x14ac:dyDescent="0.25">
      <c r="A42036">
        <v>171601</v>
      </c>
      <c r="B42036" t="s">
        <v>38516</v>
      </c>
      <c r="C42036" t="s">
        <v>57339</v>
      </c>
      <c r="D42036">
        <v>0</v>
      </c>
      <c r="E42036" t="s">
        <v>12168</v>
      </c>
    </row>
    <row r="42037" spans="1:5" x14ac:dyDescent="0.25">
      <c r="A42037">
        <v>171602</v>
      </c>
      <c r="B42037" t="s">
        <v>1758</v>
      </c>
      <c r="C42037" t="s">
        <v>57340</v>
      </c>
      <c r="D42037">
        <v>0</v>
      </c>
      <c r="E42037" t="s">
        <v>12168</v>
      </c>
    </row>
    <row r="42038" spans="1:5" x14ac:dyDescent="0.25">
      <c r="A42038">
        <v>171603</v>
      </c>
      <c r="B42038" t="s">
        <v>39036</v>
      </c>
      <c r="C42038" t="s">
        <v>57341</v>
      </c>
      <c r="D42038">
        <v>0</v>
      </c>
      <c r="E42038" t="s">
        <v>12168</v>
      </c>
    </row>
    <row r="42039" spans="1:5" x14ac:dyDescent="0.25">
      <c r="A42039">
        <v>171604</v>
      </c>
      <c r="B42039" t="s">
        <v>38516</v>
      </c>
      <c r="C42039" t="s">
        <v>57342</v>
      </c>
      <c r="D42039">
        <v>0</v>
      </c>
      <c r="E42039" t="s">
        <v>12168</v>
      </c>
    </row>
    <row r="42040" spans="1:5" x14ac:dyDescent="0.25">
      <c r="A42040">
        <v>171606</v>
      </c>
      <c r="B42040" t="s">
        <v>37200</v>
      </c>
      <c r="C42040" t="s">
        <v>57344</v>
      </c>
      <c r="D42040">
        <v>0</v>
      </c>
      <c r="E42040" t="s">
        <v>12168</v>
      </c>
    </row>
    <row r="42041" spans="1:5" x14ac:dyDescent="0.25">
      <c r="A42041">
        <v>171607</v>
      </c>
      <c r="B42041" t="s">
        <v>38516</v>
      </c>
      <c r="C42041" t="s">
        <v>57345</v>
      </c>
      <c r="D42041">
        <v>0</v>
      </c>
      <c r="E42041" t="s">
        <v>12168</v>
      </c>
    </row>
    <row r="42042" spans="1:5" x14ac:dyDescent="0.25">
      <c r="A42042">
        <v>171608</v>
      </c>
      <c r="B42042" t="s">
        <v>38516</v>
      </c>
      <c r="C42042" t="s">
        <v>57346</v>
      </c>
      <c r="D42042">
        <v>0</v>
      </c>
      <c r="E42042" t="s">
        <v>12168</v>
      </c>
    </row>
    <row r="42043" spans="1:5" x14ac:dyDescent="0.25">
      <c r="A42043">
        <v>171609</v>
      </c>
      <c r="B42043" t="s">
        <v>38516</v>
      </c>
      <c r="C42043" t="s">
        <v>57347</v>
      </c>
      <c r="D42043">
        <v>0</v>
      </c>
      <c r="E42043" t="s">
        <v>12168</v>
      </c>
    </row>
    <row r="42044" spans="1:5" x14ac:dyDescent="0.25">
      <c r="A42044">
        <v>171610</v>
      </c>
      <c r="B42044" t="s">
        <v>38516</v>
      </c>
      <c r="C42044" t="s">
        <v>57348</v>
      </c>
      <c r="D42044">
        <v>0</v>
      </c>
      <c r="E42044" t="s">
        <v>12168</v>
      </c>
    </row>
    <row r="42045" spans="1:5" x14ac:dyDescent="0.25">
      <c r="A42045">
        <v>171611</v>
      </c>
      <c r="B42045" t="s">
        <v>38516</v>
      </c>
      <c r="C42045" t="s">
        <v>57349</v>
      </c>
      <c r="D42045">
        <v>0</v>
      </c>
      <c r="E42045" t="s">
        <v>12168</v>
      </c>
    </row>
    <row r="42046" spans="1:5" x14ac:dyDescent="0.25">
      <c r="A42046">
        <v>171612</v>
      </c>
      <c r="B42046" t="s">
        <v>1745</v>
      </c>
      <c r="C42046" t="s">
        <v>57350</v>
      </c>
      <c r="D42046">
        <v>0</v>
      </c>
      <c r="E42046" t="s">
        <v>12168</v>
      </c>
    </row>
    <row r="42047" spans="1:5" x14ac:dyDescent="0.25">
      <c r="A42047">
        <v>171613</v>
      </c>
      <c r="B42047" t="s">
        <v>39036</v>
      </c>
      <c r="C42047" t="s">
        <v>57351</v>
      </c>
      <c r="D42047">
        <v>0</v>
      </c>
      <c r="E42047" t="s">
        <v>12168</v>
      </c>
    </row>
    <row r="42048" spans="1:5" x14ac:dyDescent="0.25">
      <c r="A42048">
        <v>171614</v>
      </c>
      <c r="B42048" t="s">
        <v>39684</v>
      </c>
      <c r="C42048" t="s">
        <v>57352</v>
      </c>
      <c r="D42048">
        <v>0</v>
      </c>
      <c r="E42048" t="s">
        <v>12168</v>
      </c>
    </row>
    <row r="42049" spans="1:5" x14ac:dyDescent="0.25">
      <c r="A42049">
        <v>171615</v>
      </c>
      <c r="B42049" t="s">
        <v>37094</v>
      </c>
      <c r="C42049" t="s">
        <v>57353</v>
      </c>
      <c r="D42049">
        <v>0</v>
      </c>
      <c r="E42049" t="s">
        <v>12168</v>
      </c>
    </row>
    <row r="42050" spans="1:5" x14ac:dyDescent="0.25">
      <c r="A42050">
        <v>171616</v>
      </c>
      <c r="B42050" t="s">
        <v>39036</v>
      </c>
      <c r="C42050" t="s">
        <v>57354</v>
      </c>
      <c r="D42050">
        <v>0</v>
      </c>
      <c r="E42050" t="s">
        <v>12168</v>
      </c>
    </row>
    <row r="42051" spans="1:5" x14ac:dyDescent="0.25">
      <c r="A42051">
        <v>171617</v>
      </c>
      <c r="B42051" t="s">
        <v>39036</v>
      </c>
      <c r="C42051" t="s">
        <v>57355</v>
      </c>
      <c r="D42051">
        <v>0</v>
      </c>
      <c r="E42051" t="s">
        <v>12168</v>
      </c>
    </row>
    <row r="42052" spans="1:5" x14ac:dyDescent="0.25">
      <c r="A42052">
        <v>171619</v>
      </c>
      <c r="B42052" t="s">
        <v>38516</v>
      </c>
      <c r="C42052" t="s">
        <v>57357</v>
      </c>
      <c r="D42052">
        <v>0</v>
      </c>
      <c r="E42052" t="s">
        <v>12168</v>
      </c>
    </row>
    <row r="42053" spans="1:5" x14ac:dyDescent="0.25">
      <c r="A42053">
        <v>171620</v>
      </c>
      <c r="B42053" t="s">
        <v>38516</v>
      </c>
      <c r="C42053" t="s">
        <v>57358</v>
      </c>
      <c r="D42053">
        <v>0</v>
      </c>
      <c r="E42053" t="s">
        <v>12168</v>
      </c>
    </row>
    <row r="42054" spans="1:5" x14ac:dyDescent="0.25">
      <c r="A42054">
        <v>171621</v>
      </c>
      <c r="B42054" t="s">
        <v>39036</v>
      </c>
      <c r="C42054" t="s">
        <v>57359</v>
      </c>
      <c r="D42054">
        <v>0</v>
      </c>
      <c r="E42054" t="s">
        <v>12168</v>
      </c>
    </row>
    <row r="42055" spans="1:5" x14ac:dyDescent="0.25">
      <c r="A42055">
        <v>171622</v>
      </c>
      <c r="B42055" t="s">
        <v>39036</v>
      </c>
      <c r="C42055" t="s">
        <v>57360</v>
      </c>
      <c r="D42055">
        <v>0</v>
      </c>
      <c r="E42055" t="s">
        <v>12168</v>
      </c>
    </row>
    <row r="42056" spans="1:5" x14ac:dyDescent="0.25">
      <c r="A42056">
        <v>171623</v>
      </c>
      <c r="B42056" t="s">
        <v>38516</v>
      </c>
      <c r="C42056" t="s">
        <v>57361</v>
      </c>
      <c r="D42056">
        <v>0</v>
      </c>
      <c r="E42056" t="s">
        <v>12168</v>
      </c>
    </row>
    <row r="42057" spans="1:5" x14ac:dyDescent="0.25">
      <c r="A42057">
        <v>171624</v>
      </c>
      <c r="B42057" t="s">
        <v>38516</v>
      </c>
      <c r="C42057" t="s">
        <v>57362</v>
      </c>
      <c r="D42057">
        <v>0</v>
      </c>
      <c r="E42057" t="s">
        <v>12168</v>
      </c>
    </row>
    <row r="42058" spans="1:5" x14ac:dyDescent="0.25">
      <c r="A42058">
        <v>171625</v>
      </c>
      <c r="B42058" t="s">
        <v>38516</v>
      </c>
      <c r="C42058" t="s">
        <v>57363</v>
      </c>
      <c r="D42058">
        <v>0</v>
      </c>
      <c r="E42058" t="s">
        <v>12168</v>
      </c>
    </row>
    <row r="42059" spans="1:5" x14ac:dyDescent="0.25">
      <c r="A42059">
        <v>171626</v>
      </c>
      <c r="B42059" t="s">
        <v>38516</v>
      </c>
      <c r="C42059" t="s">
        <v>57364</v>
      </c>
      <c r="D42059">
        <v>0</v>
      </c>
      <c r="E42059" t="s">
        <v>12168</v>
      </c>
    </row>
    <row r="42060" spans="1:5" x14ac:dyDescent="0.25">
      <c r="A42060">
        <v>171627</v>
      </c>
      <c r="B42060" t="s">
        <v>38516</v>
      </c>
      <c r="C42060" t="s">
        <v>57365</v>
      </c>
      <c r="D42060">
        <v>0</v>
      </c>
      <c r="E42060" t="s">
        <v>12168</v>
      </c>
    </row>
    <row r="42061" spans="1:5" x14ac:dyDescent="0.25">
      <c r="A42061">
        <v>171629</v>
      </c>
      <c r="B42061" t="s">
        <v>38516</v>
      </c>
      <c r="C42061" t="s">
        <v>57367</v>
      </c>
      <c r="D42061">
        <v>0</v>
      </c>
      <c r="E42061" t="s">
        <v>12168</v>
      </c>
    </row>
    <row r="42062" spans="1:5" x14ac:dyDescent="0.25">
      <c r="A42062">
        <v>171630</v>
      </c>
      <c r="B42062" t="s">
        <v>38516</v>
      </c>
      <c r="C42062" t="s">
        <v>57368</v>
      </c>
      <c r="D42062">
        <v>0</v>
      </c>
      <c r="E42062" t="s">
        <v>12168</v>
      </c>
    </row>
    <row r="42063" spans="1:5" x14ac:dyDescent="0.25">
      <c r="A42063">
        <v>171631</v>
      </c>
      <c r="B42063" t="s">
        <v>38516</v>
      </c>
      <c r="C42063" t="s">
        <v>57369</v>
      </c>
      <c r="D42063">
        <v>0</v>
      </c>
      <c r="E42063" t="s">
        <v>12168</v>
      </c>
    </row>
    <row r="42064" spans="1:5" x14ac:dyDescent="0.25">
      <c r="A42064">
        <v>171632</v>
      </c>
      <c r="B42064" t="s">
        <v>38516</v>
      </c>
      <c r="C42064" t="s">
        <v>57370</v>
      </c>
      <c r="D42064">
        <v>0</v>
      </c>
      <c r="E42064" t="s">
        <v>12168</v>
      </c>
    </row>
    <row r="42065" spans="1:5" x14ac:dyDescent="0.25">
      <c r="A42065">
        <v>171634</v>
      </c>
      <c r="B42065" t="s">
        <v>2776</v>
      </c>
      <c r="C42065" t="s">
        <v>57372</v>
      </c>
      <c r="D42065">
        <v>0</v>
      </c>
      <c r="E42065" t="s">
        <v>12168</v>
      </c>
    </row>
    <row r="42066" spans="1:5" x14ac:dyDescent="0.25">
      <c r="A42066">
        <v>171635</v>
      </c>
      <c r="B42066" t="s">
        <v>39036</v>
      </c>
      <c r="C42066" t="s">
        <v>57373</v>
      </c>
      <c r="D42066">
        <v>0</v>
      </c>
      <c r="E42066" t="s">
        <v>12168</v>
      </c>
    </row>
    <row r="42067" spans="1:5" x14ac:dyDescent="0.25">
      <c r="A42067">
        <v>171636</v>
      </c>
      <c r="B42067" t="s">
        <v>38516</v>
      </c>
      <c r="C42067" t="s">
        <v>57374</v>
      </c>
      <c r="D42067">
        <v>0</v>
      </c>
      <c r="E42067" t="s">
        <v>12168</v>
      </c>
    </row>
    <row r="42068" spans="1:5" x14ac:dyDescent="0.25">
      <c r="A42068">
        <v>171637</v>
      </c>
      <c r="B42068" t="s">
        <v>38516</v>
      </c>
      <c r="C42068" t="s">
        <v>57375</v>
      </c>
      <c r="D42068">
        <v>0</v>
      </c>
      <c r="E42068" t="s">
        <v>12168</v>
      </c>
    </row>
    <row r="42069" spans="1:5" x14ac:dyDescent="0.25">
      <c r="A42069">
        <v>171638</v>
      </c>
      <c r="B42069" t="s">
        <v>41487</v>
      </c>
      <c r="C42069" t="s">
        <v>57376</v>
      </c>
      <c r="D42069">
        <v>0</v>
      </c>
      <c r="E42069" t="s">
        <v>12168</v>
      </c>
    </row>
    <row r="42070" spans="1:5" x14ac:dyDescent="0.25">
      <c r="A42070">
        <v>171639</v>
      </c>
      <c r="B42070" t="s">
        <v>39036</v>
      </c>
      <c r="C42070" t="s">
        <v>57377</v>
      </c>
      <c r="D42070">
        <v>0</v>
      </c>
      <c r="E42070" t="s">
        <v>12168</v>
      </c>
    </row>
    <row r="42071" spans="1:5" x14ac:dyDescent="0.25">
      <c r="A42071">
        <v>171640</v>
      </c>
      <c r="B42071" t="s">
        <v>39036</v>
      </c>
      <c r="C42071" t="s">
        <v>57378</v>
      </c>
      <c r="D42071">
        <v>0</v>
      </c>
      <c r="E42071" t="s">
        <v>12168</v>
      </c>
    </row>
    <row r="42072" spans="1:5" x14ac:dyDescent="0.25">
      <c r="A42072">
        <v>171641</v>
      </c>
      <c r="B42072" t="s">
        <v>38516</v>
      </c>
      <c r="C42072" t="s">
        <v>57379</v>
      </c>
      <c r="D42072">
        <v>0</v>
      </c>
      <c r="E42072" t="s">
        <v>12168</v>
      </c>
    </row>
    <row r="42073" spans="1:5" x14ac:dyDescent="0.25">
      <c r="A42073">
        <v>171642</v>
      </c>
      <c r="B42073" t="s">
        <v>38516</v>
      </c>
      <c r="C42073" t="s">
        <v>57380</v>
      </c>
      <c r="D42073">
        <v>0</v>
      </c>
      <c r="E42073" t="s">
        <v>12168</v>
      </c>
    </row>
    <row r="42074" spans="1:5" x14ac:dyDescent="0.25">
      <c r="A42074">
        <v>171643</v>
      </c>
      <c r="B42074" t="s">
        <v>38516</v>
      </c>
      <c r="C42074" t="s">
        <v>57381</v>
      </c>
      <c r="D42074">
        <v>0</v>
      </c>
      <c r="E42074" t="s">
        <v>12168</v>
      </c>
    </row>
    <row r="42075" spans="1:5" x14ac:dyDescent="0.25">
      <c r="A42075">
        <v>171644</v>
      </c>
      <c r="B42075" t="s">
        <v>38516</v>
      </c>
      <c r="C42075" t="s">
        <v>57382</v>
      </c>
      <c r="D42075">
        <v>0</v>
      </c>
      <c r="E42075" t="s">
        <v>12168</v>
      </c>
    </row>
    <row r="42076" spans="1:5" x14ac:dyDescent="0.25">
      <c r="A42076">
        <v>171645</v>
      </c>
      <c r="B42076" t="s">
        <v>39036</v>
      </c>
      <c r="C42076" t="s">
        <v>57383</v>
      </c>
      <c r="D42076">
        <v>0</v>
      </c>
      <c r="E42076" t="s">
        <v>12168</v>
      </c>
    </row>
    <row r="42077" spans="1:5" x14ac:dyDescent="0.25">
      <c r="A42077">
        <v>171646</v>
      </c>
      <c r="B42077" t="s">
        <v>39036</v>
      </c>
      <c r="C42077" t="s">
        <v>57384</v>
      </c>
      <c r="D42077">
        <v>0</v>
      </c>
      <c r="E42077" t="s">
        <v>12168</v>
      </c>
    </row>
    <row r="42078" spans="1:5" x14ac:dyDescent="0.25">
      <c r="A42078">
        <v>171647</v>
      </c>
      <c r="B42078" t="s">
        <v>39036</v>
      </c>
      <c r="C42078" t="s">
        <v>57385</v>
      </c>
      <c r="D42078">
        <v>0</v>
      </c>
      <c r="E42078" t="s">
        <v>12168</v>
      </c>
    </row>
    <row r="42079" spans="1:5" x14ac:dyDescent="0.25">
      <c r="A42079">
        <v>171648</v>
      </c>
      <c r="B42079" t="s">
        <v>1775</v>
      </c>
      <c r="C42079" t="s">
        <v>57386</v>
      </c>
      <c r="D42079">
        <v>0</v>
      </c>
      <c r="E42079" t="s">
        <v>12168</v>
      </c>
    </row>
    <row r="42080" spans="1:5" x14ac:dyDescent="0.25">
      <c r="A42080">
        <v>171649</v>
      </c>
      <c r="B42080" t="s">
        <v>38516</v>
      </c>
      <c r="C42080" t="s">
        <v>57387</v>
      </c>
      <c r="D42080">
        <v>0</v>
      </c>
      <c r="E42080" t="s">
        <v>12168</v>
      </c>
    </row>
    <row r="42081" spans="1:5" x14ac:dyDescent="0.25">
      <c r="A42081">
        <v>171650</v>
      </c>
      <c r="B42081" t="s">
        <v>38516</v>
      </c>
      <c r="C42081" t="s">
        <v>57388</v>
      </c>
      <c r="D42081">
        <v>0</v>
      </c>
      <c r="E42081" t="s">
        <v>12168</v>
      </c>
    </row>
    <row r="42082" spans="1:5" x14ac:dyDescent="0.25">
      <c r="A42082">
        <v>171651</v>
      </c>
      <c r="B42082" t="s">
        <v>2754</v>
      </c>
      <c r="C42082" t="s">
        <v>57389</v>
      </c>
      <c r="D42082">
        <v>0</v>
      </c>
      <c r="E42082" t="s">
        <v>12168</v>
      </c>
    </row>
    <row r="42083" spans="1:5" x14ac:dyDescent="0.25">
      <c r="A42083">
        <v>171652</v>
      </c>
      <c r="B42083" t="s">
        <v>38516</v>
      </c>
      <c r="C42083" t="s">
        <v>57390</v>
      </c>
      <c r="D42083">
        <v>0</v>
      </c>
      <c r="E42083" t="s">
        <v>12168</v>
      </c>
    </row>
    <row r="42084" spans="1:5" x14ac:dyDescent="0.25">
      <c r="A42084">
        <v>171653</v>
      </c>
      <c r="B42084" t="s">
        <v>1758</v>
      </c>
      <c r="C42084" t="s">
        <v>57391</v>
      </c>
      <c r="D42084">
        <v>0</v>
      </c>
      <c r="E42084" t="s">
        <v>12168</v>
      </c>
    </row>
    <row r="42085" spans="1:5" x14ac:dyDescent="0.25">
      <c r="A42085">
        <v>171654</v>
      </c>
      <c r="B42085" t="s">
        <v>1754</v>
      </c>
      <c r="C42085" t="s">
        <v>57392</v>
      </c>
      <c r="D42085">
        <v>0</v>
      </c>
      <c r="E42085" t="s">
        <v>12168</v>
      </c>
    </row>
    <row r="42086" spans="1:5" x14ac:dyDescent="0.25">
      <c r="A42086">
        <v>171655</v>
      </c>
      <c r="B42086" t="s">
        <v>39036</v>
      </c>
      <c r="C42086" t="s">
        <v>57393</v>
      </c>
      <c r="D42086">
        <v>0</v>
      </c>
      <c r="E42086" t="s">
        <v>12168</v>
      </c>
    </row>
    <row r="42087" spans="1:5" x14ac:dyDescent="0.25">
      <c r="A42087">
        <v>171656</v>
      </c>
      <c r="B42087" t="s">
        <v>39036</v>
      </c>
      <c r="C42087" t="s">
        <v>57394</v>
      </c>
      <c r="D42087">
        <v>0</v>
      </c>
      <c r="E42087" t="s">
        <v>12168</v>
      </c>
    </row>
    <row r="42088" spans="1:5" x14ac:dyDescent="0.25">
      <c r="A42088">
        <v>171657</v>
      </c>
      <c r="B42088" t="s">
        <v>38516</v>
      </c>
      <c r="C42088" t="s">
        <v>57395</v>
      </c>
      <c r="D42088">
        <v>0</v>
      </c>
      <c r="E42088" t="s">
        <v>12168</v>
      </c>
    </row>
    <row r="42089" spans="1:5" x14ac:dyDescent="0.25">
      <c r="A42089">
        <v>171658</v>
      </c>
      <c r="B42089" t="s">
        <v>57396</v>
      </c>
      <c r="C42089" t="s">
        <v>57397</v>
      </c>
      <c r="D42089">
        <v>0</v>
      </c>
      <c r="E42089" t="s">
        <v>12168</v>
      </c>
    </row>
    <row r="42090" spans="1:5" x14ac:dyDescent="0.25">
      <c r="A42090">
        <v>171659</v>
      </c>
      <c r="B42090" t="s">
        <v>38516</v>
      </c>
      <c r="C42090" t="s">
        <v>57398</v>
      </c>
      <c r="D42090">
        <v>0</v>
      </c>
      <c r="E42090" t="s">
        <v>12168</v>
      </c>
    </row>
    <row r="42091" spans="1:5" x14ac:dyDescent="0.25">
      <c r="A42091">
        <v>171660</v>
      </c>
      <c r="B42091" t="s">
        <v>37111</v>
      </c>
      <c r="C42091" t="s">
        <v>57399</v>
      </c>
      <c r="D42091">
        <v>0</v>
      </c>
      <c r="E42091" t="s">
        <v>12168</v>
      </c>
    </row>
    <row r="42092" spans="1:5" x14ac:dyDescent="0.25">
      <c r="A42092">
        <v>171661</v>
      </c>
      <c r="B42092" t="s">
        <v>39684</v>
      </c>
      <c r="C42092" t="s">
        <v>57400</v>
      </c>
      <c r="D42092">
        <v>0</v>
      </c>
      <c r="E42092" t="s">
        <v>12168</v>
      </c>
    </row>
    <row r="42093" spans="1:5" x14ac:dyDescent="0.25">
      <c r="A42093">
        <v>171662</v>
      </c>
      <c r="B42093" t="s">
        <v>38516</v>
      </c>
      <c r="C42093" t="s">
        <v>57401</v>
      </c>
      <c r="D42093">
        <v>0</v>
      </c>
      <c r="E42093" t="s">
        <v>12168</v>
      </c>
    </row>
    <row r="42094" spans="1:5" x14ac:dyDescent="0.25">
      <c r="A42094">
        <v>171663</v>
      </c>
      <c r="B42094" t="s">
        <v>38516</v>
      </c>
      <c r="C42094" t="s">
        <v>57402</v>
      </c>
      <c r="D42094">
        <v>0</v>
      </c>
      <c r="E42094" t="s">
        <v>12168</v>
      </c>
    </row>
    <row r="42095" spans="1:5" x14ac:dyDescent="0.25">
      <c r="A42095">
        <v>171664</v>
      </c>
      <c r="B42095" t="s">
        <v>38516</v>
      </c>
      <c r="C42095" t="s">
        <v>57403</v>
      </c>
      <c r="D42095">
        <v>0</v>
      </c>
      <c r="E42095" t="s">
        <v>12168</v>
      </c>
    </row>
    <row r="42096" spans="1:5" x14ac:dyDescent="0.25">
      <c r="A42096">
        <v>171665</v>
      </c>
      <c r="B42096" t="s">
        <v>38516</v>
      </c>
      <c r="C42096" t="s">
        <v>57404</v>
      </c>
      <c r="D42096">
        <v>0</v>
      </c>
      <c r="E42096" t="s">
        <v>12168</v>
      </c>
    </row>
    <row r="42097" spans="1:5" x14ac:dyDescent="0.25">
      <c r="A42097">
        <v>171666</v>
      </c>
      <c r="B42097" t="s">
        <v>39036</v>
      </c>
      <c r="C42097" t="s">
        <v>57405</v>
      </c>
      <c r="D42097">
        <v>0</v>
      </c>
      <c r="E42097" t="s">
        <v>12168</v>
      </c>
    </row>
    <row r="42098" spans="1:5" x14ac:dyDescent="0.25">
      <c r="A42098">
        <v>171667</v>
      </c>
      <c r="B42098" t="s">
        <v>1741</v>
      </c>
      <c r="C42098" t="s">
        <v>57406</v>
      </c>
      <c r="D42098">
        <v>0</v>
      </c>
      <c r="E42098" t="s">
        <v>12168</v>
      </c>
    </row>
    <row r="42099" spans="1:5" x14ac:dyDescent="0.25">
      <c r="A42099">
        <v>171668</v>
      </c>
      <c r="B42099" t="s">
        <v>39036</v>
      </c>
      <c r="C42099" t="s">
        <v>57407</v>
      </c>
      <c r="D42099">
        <v>0</v>
      </c>
      <c r="E42099" t="s">
        <v>12168</v>
      </c>
    </row>
    <row r="42100" spans="1:5" x14ac:dyDescent="0.25">
      <c r="A42100">
        <v>171669</v>
      </c>
      <c r="B42100" t="s">
        <v>37332</v>
      </c>
      <c r="C42100" t="s">
        <v>57408</v>
      </c>
      <c r="D42100">
        <v>0</v>
      </c>
      <c r="E42100" t="s">
        <v>12168</v>
      </c>
    </row>
    <row r="42101" spans="1:5" x14ac:dyDescent="0.25">
      <c r="A42101">
        <v>171670</v>
      </c>
      <c r="B42101" t="s">
        <v>38516</v>
      </c>
      <c r="C42101" t="s">
        <v>57409</v>
      </c>
      <c r="D42101">
        <v>0</v>
      </c>
      <c r="E42101" t="s">
        <v>12168</v>
      </c>
    </row>
    <row r="42102" spans="1:5" x14ac:dyDescent="0.25">
      <c r="A42102">
        <v>171671</v>
      </c>
      <c r="B42102" t="s">
        <v>39036</v>
      </c>
      <c r="C42102" t="s">
        <v>57410</v>
      </c>
      <c r="D42102">
        <v>0</v>
      </c>
      <c r="E42102" t="s">
        <v>12168</v>
      </c>
    </row>
    <row r="42103" spans="1:5" x14ac:dyDescent="0.25">
      <c r="A42103">
        <v>171672</v>
      </c>
      <c r="B42103" t="s">
        <v>1777</v>
      </c>
      <c r="C42103" t="s">
        <v>57411</v>
      </c>
      <c r="D42103">
        <v>0</v>
      </c>
      <c r="E42103" t="s">
        <v>12168</v>
      </c>
    </row>
    <row r="42104" spans="1:5" x14ac:dyDescent="0.25">
      <c r="A42104">
        <v>171673</v>
      </c>
      <c r="B42104" t="s">
        <v>1778</v>
      </c>
      <c r="C42104" t="s">
        <v>57412</v>
      </c>
      <c r="D42104">
        <v>0</v>
      </c>
      <c r="E42104" t="s">
        <v>12168</v>
      </c>
    </row>
    <row r="42105" spans="1:5" x14ac:dyDescent="0.25">
      <c r="A42105">
        <v>171674</v>
      </c>
      <c r="B42105" t="s">
        <v>38516</v>
      </c>
      <c r="C42105" t="s">
        <v>57413</v>
      </c>
      <c r="D42105">
        <v>0</v>
      </c>
      <c r="E42105" t="s">
        <v>12168</v>
      </c>
    </row>
    <row r="42106" spans="1:5" x14ac:dyDescent="0.25">
      <c r="A42106">
        <v>171675</v>
      </c>
      <c r="B42106" t="s">
        <v>1762</v>
      </c>
      <c r="C42106" t="s">
        <v>57414</v>
      </c>
      <c r="D42106">
        <v>0</v>
      </c>
      <c r="E42106" t="s">
        <v>12168</v>
      </c>
    </row>
    <row r="42107" spans="1:5" x14ac:dyDescent="0.25">
      <c r="A42107">
        <v>171676</v>
      </c>
      <c r="B42107" t="s">
        <v>38516</v>
      </c>
      <c r="C42107" t="s">
        <v>57415</v>
      </c>
      <c r="D42107">
        <v>0</v>
      </c>
      <c r="E42107" t="s">
        <v>12168</v>
      </c>
    </row>
    <row r="42108" spans="1:5" x14ac:dyDescent="0.25">
      <c r="A42108">
        <v>171677</v>
      </c>
      <c r="B42108" t="s">
        <v>2772</v>
      </c>
      <c r="C42108" t="s">
        <v>57416</v>
      </c>
      <c r="D42108">
        <v>0</v>
      </c>
      <c r="E42108" t="s">
        <v>12168</v>
      </c>
    </row>
    <row r="42109" spans="1:5" x14ac:dyDescent="0.25">
      <c r="A42109">
        <v>171678</v>
      </c>
      <c r="B42109" t="s">
        <v>38516</v>
      </c>
      <c r="C42109" t="s">
        <v>57417</v>
      </c>
      <c r="D42109">
        <v>0</v>
      </c>
      <c r="E42109" t="s">
        <v>12168</v>
      </c>
    </row>
    <row r="42110" spans="1:5" x14ac:dyDescent="0.25">
      <c r="A42110">
        <v>171679</v>
      </c>
      <c r="B42110" t="s">
        <v>39036</v>
      </c>
      <c r="C42110" t="s">
        <v>57418</v>
      </c>
      <c r="D42110">
        <v>0</v>
      </c>
      <c r="E42110" t="s">
        <v>12168</v>
      </c>
    </row>
    <row r="42111" spans="1:5" x14ac:dyDescent="0.25">
      <c r="A42111">
        <v>171680</v>
      </c>
      <c r="B42111" t="s">
        <v>39036</v>
      </c>
      <c r="C42111" t="s">
        <v>57419</v>
      </c>
      <c r="D42111">
        <v>0</v>
      </c>
      <c r="E42111" t="s">
        <v>12168</v>
      </c>
    </row>
    <row r="42112" spans="1:5" x14ac:dyDescent="0.25">
      <c r="A42112">
        <v>171681</v>
      </c>
      <c r="B42112" t="s">
        <v>39036</v>
      </c>
      <c r="C42112" t="s">
        <v>57420</v>
      </c>
      <c r="D42112">
        <v>0</v>
      </c>
      <c r="E42112" t="s">
        <v>12168</v>
      </c>
    </row>
    <row r="42113" spans="1:5" x14ac:dyDescent="0.25">
      <c r="A42113">
        <v>171682</v>
      </c>
      <c r="B42113" t="s">
        <v>38516</v>
      </c>
      <c r="C42113" t="s">
        <v>57421</v>
      </c>
      <c r="D42113">
        <v>0</v>
      </c>
      <c r="E42113" t="s">
        <v>12168</v>
      </c>
    </row>
    <row r="42114" spans="1:5" x14ac:dyDescent="0.25">
      <c r="A42114">
        <v>171683</v>
      </c>
      <c r="B42114" t="s">
        <v>38516</v>
      </c>
      <c r="C42114" t="s">
        <v>57422</v>
      </c>
      <c r="D42114">
        <v>0</v>
      </c>
      <c r="E42114" t="s">
        <v>12168</v>
      </c>
    </row>
    <row r="42115" spans="1:5" x14ac:dyDescent="0.25">
      <c r="A42115">
        <v>171684</v>
      </c>
      <c r="B42115" t="s">
        <v>39684</v>
      </c>
      <c r="C42115" t="s">
        <v>57423</v>
      </c>
      <c r="D42115">
        <v>0</v>
      </c>
      <c r="E42115" t="s">
        <v>12168</v>
      </c>
    </row>
    <row r="42116" spans="1:5" x14ac:dyDescent="0.25">
      <c r="A42116">
        <v>171685</v>
      </c>
      <c r="B42116" t="s">
        <v>38516</v>
      </c>
      <c r="C42116" t="s">
        <v>57424</v>
      </c>
      <c r="D42116">
        <v>0</v>
      </c>
      <c r="E42116" t="s">
        <v>12168</v>
      </c>
    </row>
    <row r="42117" spans="1:5" x14ac:dyDescent="0.25">
      <c r="A42117">
        <v>171686</v>
      </c>
      <c r="B42117" t="s">
        <v>38516</v>
      </c>
      <c r="C42117" t="s">
        <v>57425</v>
      </c>
      <c r="D42117">
        <v>0</v>
      </c>
      <c r="E42117" t="s">
        <v>12168</v>
      </c>
    </row>
    <row r="42118" spans="1:5" x14ac:dyDescent="0.25">
      <c r="A42118">
        <v>171687</v>
      </c>
      <c r="B42118" t="s">
        <v>38516</v>
      </c>
      <c r="C42118" t="s">
        <v>57426</v>
      </c>
      <c r="D42118">
        <v>0</v>
      </c>
      <c r="E42118" t="s">
        <v>12168</v>
      </c>
    </row>
    <row r="42119" spans="1:5" x14ac:dyDescent="0.25">
      <c r="A42119">
        <v>171688</v>
      </c>
      <c r="B42119" t="s">
        <v>39036</v>
      </c>
      <c r="C42119" t="s">
        <v>57427</v>
      </c>
      <c r="D42119">
        <v>0</v>
      </c>
      <c r="E42119" t="s">
        <v>12168</v>
      </c>
    </row>
    <row r="42120" spans="1:5" x14ac:dyDescent="0.25">
      <c r="A42120">
        <v>171689</v>
      </c>
      <c r="B42120" t="s">
        <v>38516</v>
      </c>
      <c r="C42120" t="s">
        <v>57428</v>
      </c>
      <c r="D42120">
        <v>0</v>
      </c>
      <c r="E42120" t="s">
        <v>12168</v>
      </c>
    </row>
    <row r="42121" spans="1:5" x14ac:dyDescent="0.25">
      <c r="A42121">
        <v>171690</v>
      </c>
      <c r="B42121" t="s">
        <v>38516</v>
      </c>
      <c r="C42121" t="s">
        <v>57429</v>
      </c>
      <c r="D42121">
        <v>0</v>
      </c>
      <c r="E42121" t="s">
        <v>12168</v>
      </c>
    </row>
    <row r="42122" spans="1:5" x14ac:dyDescent="0.25">
      <c r="A42122">
        <v>171691</v>
      </c>
      <c r="B42122" t="s">
        <v>38516</v>
      </c>
      <c r="C42122" t="s">
        <v>57430</v>
      </c>
      <c r="D42122">
        <v>0</v>
      </c>
      <c r="E42122" t="s">
        <v>12168</v>
      </c>
    </row>
    <row r="42123" spans="1:5" x14ac:dyDescent="0.25">
      <c r="A42123">
        <v>171692</v>
      </c>
      <c r="B42123" t="s">
        <v>38516</v>
      </c>
      <c r="C42123" t="s">
        <v>57431</v>
      </c>
      <c r="D42123">
        <v>0</v>
      </c>
      <c r="E42123" t="s">
        <v>12168</v>
      </c>
    </row>
    <row r="42124" spans="1:5" x14ac:dyDescent="0.25">
      <c r="A42124">
        <v>171693</v>
      </c>
      <c r="B42124" t="s">
        <v>38516</v>
      </c>
      <c r="C42124" t="s">
        <v>57432</v>
      </c>
      <c r="D42124">
        <v>0</v>
      </c>
      <c r="E42124" t="s">
        <v>12168</v>
      </c>
    </row>
    <row r="42125" spans="1:5" x14ac:dyDescent="0.25">
      <c r="A42125">
        <v>171695</v>
      </c>
      <c r="B42125" t="s">
        <v>38516</v>
      </c>
      <c r="C42125" t="s">
        <v>57434</v>
      </c>
      <c r="D42125">
        <v>0</v>
      </c>
      <c r="E42125" t="s">
        <v>12168</v>
      </c>
    </row>
    <row r="42126" spans="1:5" x14ac:dyDescent="0.25">
      <c r="A42126">
        <v>171696</v>
      </c>
      <c r="B42126" t="s">
        <v>38516</v>
      </c>
      <c r="C42126" t="s">
        <v>57435</v>
      </c>
      <c r="D42126">
        <v>0</v>
      </c>
      <c r="E42126" t="s">
        <v>12168</v>
      </c>
    </row>
    <row r="42127" spans="1:5" x14ac:dyDescent="0.25">
      <c r="A42127">
        <v>171697</v>
      </c>
      <c r="B42127" t="s">
        <v>38516</v>
      </c>
      <c r="C42127" t="s">
        <v>57436</v>
      </c>
      <c r="D42127">
        <v>0</v>
      </c>
      <c r="E42127" t="s">
        <v>12168</v>
      </c>
    </row>
    <row r="42128" spans="1:5" x14ac:dyDescent="0.25">
      <c r="A42128">
        <v>171698</v>
      </c>
      <c r="B42128" t="s">
        <v>38516</v>
      </c>
      <c r="C42128" t="s">
        <v>57437</v>
      </c>
      <c r="D42128">
        <v>0</v>
      </c>
      <c r="E42128" t="s">
        <v>12168</v>
      </c>
    </row>
    <row r="42129" spans="1:5" x14ac:dyDescent="0.25">
      <c r="A42129">
        <v>171699</v>
      </c>
      <c r="B42129" t="s">
        <v>38516</v>
      </c>
      <c r="C42129" t="s">
        <v>57438</v>
      </c>
      <c r="D42129">
        <v>0</v>
      </c>
      <c r="E42129" t="s">
        <v>12168</v>
      </c>
    </row>
    <row r="42130" spans="1:5" x14ac:dyDescent="0.25">
      <c r="A42130">
        <v>171700</v>
      </c>
      <c r="B42130" t="s">
        <v>38516</v>
      </c>
      <c r="C42130" t="s">
        <v>57439</v>
      </c>
      <c r="D42130">
        <v>0</v>
      </c>
      <c r="E42130" t="s">
        <v>12168</v>
      </c>
    </row>
    <row r="42131" spans="1:5" x14ac:dyDescent="0.25">
      <c r="A42131">
        <v>171701</v>
      </c>
      <c r="B42131" t="s">
        <v>1770</v>
      </c>
      <c r="C42131" t="s">
        <v>57440</v>
      </c>
      <c r="D42131">
        <v>0</v>
      </c>
      <c r="E42131" t="s">
        <v>12168</v>
      </c>
    </row>
    <row r="42132" spans="1:5" x14ac:dyDescent="0.25">
      <c r="A42132">
        <v>171702</v>
      </c>
      <c r="B42132" t="s">
        <v>38516</v>
      </c>
      <c r="C42132" t="s">
        <v>57441</v>
      </c>
      <c r="D42132">
        <v>0</v>
      </c>
      <c r="E42132" t="s">
        <v>12168</v>
      </c>
    </row>
    <row r="42133" spans="1:5" x14ac:dyDescent="0.25">
      <c r="A42133">
        <v>171703</v>
      </c>
      <c r="B42133" t="s">
        <v>38211</v>
      </c>
      <c r="C42133" t="s">
        <v>57442</v>
      </c>
      <c r="D42133">
        <v>0</v>
      </c>
      <c r="E42133" t="s">
        <v>12168</v>
      </c>
    </row>
    <row r="42134" spans="1:5" x14ac:dyDescent="0.25">
      <c r="A42134">
        <v>171705</v>
      </c>
      <c r="B42134" t="s">
        <v>38516</v>
      </c>
      <c r="C42134" t="s">
        <v>57444</v>
      </c>
      <c r="D42134">
        <v>0</v>
      </c>
      <c r="E42134" t="s">
        <v>12168</v>
      </c>
    </row>
    <row r="42135" spans="1:5" x14ac:dyDescent="0.25">
      <c r="A42135">
        <v>171706</v>
      </c>
      <c r="B42135" t="s">
        <v>38516</v>
      </c>
      <c r="C42135" t="s">
        <v>57445</v>
      </c>
      <c r="D42135">
        <v>0</v>
      </c>
      <c r="E42135" t="s">
        <v>12168</v>
      </c>
    </row>
    <row r="42136" spans="1:5" x14ac:dyDescent="0.25">
      <c r="A42136">
        <v>171707</v>
      </c>
      <c r="B42136" t="s">
        <v>39036</v>
      </c>
      <c r="C42136" t="s">
        <v>57446</v>
      </c>
      <c r="D42136">
        <v>0</v>
      </c>
      <c r="E42136" t="s">
        <v>12168</v>
      </c>
    </row>
    <row r="42137" spans="1:5" x14ac:dyDescent="0.25">
      <c r="A42137">
        <v>171708</v>
      </c>
      <c r="B42137" t="s">
        <v>39036</v>
      </c>
      <c r="C42137" t="s">
        <v>57447</v>
      </c>
      <c r="D42137">
        <v>0</v>
      </c>
      <c r="E42137" t="s">
        <v>12168</v>
      </c>
    </row>
    <row r="42138" spans="1:5" x14ac:dyDescent="0.25">
      <c r="A42138">
        <v>171709</v>
      </c>
      <c r="B42138" t="s">
        <v>39036</v>
      </c>
      <c r="C42138" t="s">
        <v>16039</v>
      </c>
      <c r="D42138">
        <v>0</v>
      </c>
      <c r="E42138" t="s">
        <v>12168</v>
      </c>
    </row>
    <row r="42139" spans="1:5" x14ac:dyDescent="0.25">
      <c r="A42139">
        <v>171711</v>
      </c>
      <c r="B42139" t="s">
        <v>10262</v>
      </c>
      <c r="C42139" t="s">
        <v>57448</v>
      </c>
      <c r="D42139">
        <v>0</v>
      </c>
      <c r="E42139" t="s">
        <v>12168</v>
      </c>
    </row>
    <row r="42140" spans="1:5" x14ac:dyDescent="0.25">
      <c r="A42140">
        <v>171712</v>
      </c>
      <c r="B42140" t="s">
        <v>38516</v>
      </c>
      <c r="C42140" t="s">
        <v>57449</v>
      </c>
      <c r="D42140">
        <v>0</v>
      </c>
      <c r="E42140" t="s">
        <v>12168</v>
      </c>
    </row>
    <row r="42141" spans="1:5" x14ac:dyDescent="0.25">
      <c r="A42141">
        <v>171713</v>
      </c>
      <c r="B42141" t="s">
        <v>38516</v>
      </c>
      <c r="C42141" t="s">
        <v>57450</v>
      </c>
      <c r="D42141">
        <v>0</v>
      </c>
      <c r="E42141" t="s">
        <v>12168</v>
      </c>
    </row>
    <row r="42142" spans="1:5" x14ac:dyDescent="0.25">
      <c r="A42142">
        <v>171714</v>
      </c>
      <c r="B42142" t="s">
        <v>39036</v>
      </c>
      <c r="C42142" t="s">
        <v>57451</v>
      </c>
      <c r="D42142">
        <v>0</v>
      </c>
      <c r="E42142" t="s">
        <v>12168</v>
      </c>
    </row>
    <row r="42143" spans="1:5" x14ac:dyDescent="0.25">
      <c r="A42143">
        <v>171715</v>
      </c>
      <c r="B42143" t="s">
        <v>1769</v>
      </c>
      <c r="C42143" t="s">
        <v>57452</v>
      </c>
      <c r="D42143">
        <v>0</v>
      </c>
      <c r="E42143" t="s">
        <v>12168</v>
      </c>
    </row>
    <row r="42144" spans="1:5" x14ac:dyDescent="0.25">
      <c r="A42144">
        <v>171716</v>
      </c>
      <c r="B42144" t="s">
        <v>39036</v>
      </c>
      <c r="C42144" t="s">
        <v>57453</v>
      </c>
      <c r="D42144">
        <v>0</v>
      </c>
      <c r="E42144" t="s">
        <v>12168</v>
      </c>
    </row>
    <row r="42145" spans="1:5" x14ac:dyDescent="0.25">
      <c r="A42145">
        <v>171717</v>
      </c>
      <c r="B42145" t="s">
        <v>38516</v>
      </c>
      <c r="C42145" t="s">
        <v>57454</v>
      </c>
      <c r="D42145">
        <v>0</v>
      </c>
      <c r="E42145" t="s">
        <v>12168</v>
      </c>
    </row>
    <row r="42146" spans="1:5" x14ac:dyDescent="0.25">
      <c r="A42146">
        <v>171718</v>
      </c>
      <c r="B42146" t="s">
        <v>10472</v>
      </c>
      <c r="C42146" t="s">
        <v>57455</v>
      </c>
      <c r="D42146">
        <v>0</v>
      </c>
      <c r="E42146" t="s">
        <v>12168</v>
      </c>
    </row>
    <row r="42147" spans="1:5" x14ac:dyDescent="0.25">
      <c r="A42147">
        <v>171719</v>
      </c>
      <c r="B42147" t="s">
        <v>39036</v>
      </c>
      <c r="C42147" t="s">
        <v>57456</v>
      </c>
      <c r="D42147">
        <v>0</v>
      </c>
      <c r="E42147" t="s">
        <v>12168</v>
      </c>
    </row>
    <row r="42148" spans="1:5" x14ac:dyDescent="0.25">
      <c r="A42148">
        <v>171720</v>
      </c>
      <c r="B42148" t="s">
        <v>38516</v>
      </c>
      <c r="C42148" t="s">
        <v>57457</v>
      </c>
      <c r="D42148">
        <v>0</v>
      </c>
      <c r="E42148" t="s">
        <v>12168</v>
      </c>
    </row>
    <row r="42149" spans="1:5" x14ac:dyDescent="0.25">
      <c r="A42149">
        <v>171721</v>
      </c>
      <c r="B42149" t="s">
        <v>39628</v>
      </c>
      <c r="C42149" t="s">
        <v>57458</v>
      </c>
      <c r="D42149">
        <v>0</v>
      </c>
      <c r="E42149" t="s">
        <v>12168</v>
      </c>
    </row>
    <row r="42150" spans="1:5" x14ac:dyDescent="0.25">
      <c r="A42150">
        <v>171722</v>
      </c>
      <c r="B42150" t="s">
        <v>39036</v>
      </c>
      <c r="C42150" t="s">
        <v>57459</v>
      </c>
      <c r="D42150">
        <v>0</v>
      </c>
      <c r="E42150" t="s">
        <v>12168</v>
      </c>
    </row>
    <row r="42151" spans="1:5" x14ac:dyDescent="0.25">
      <c r="A42151">
        <v>171723</v>
      </c>
      <c r="B42151" t="s">
        <v>39036</v>
      </c>
      <c r="C42151" t="s">
        <v>57460</v>
      </c>
      <c r="D42151">
        <v>0</v>
      </c>
      <c r="E42151" t="s">
        <v>12168</v>
      </c>
    </row>
    <row r="42152" spans="1:5" x14ac:dyDescent="0.25">
      <c r="A42152">
        <v>171724</v>
      </c>
      <c r="B42152" t="s">
        <v>38516</v>
      </c>
      <c r="C42152" t="s">
        <v>57461</v>
      </c>
      <c r="D42152">
        <v>0</v>
      </c>
      <c r="E42152" t="s">
        <v>12168</v>
      </c>
    </row>
    <row r="42153" spans="1:5" x14ac:dyDescent="0.25">
      <c r="A42153">
        <v>171725</v>
      </c>
      <c r="B42153" t="s">
        <v>12889</v>
      </c>
      <c r="C42153" t="s">
        <v>57462</v>
      </c>
      <c r="D42153">
        <v>0</v>
      </c>
      <c r="E42153" t="s">
        <v>12168</v>
      </c>
    </row>
    <row r="42154" spans="1:5" x14ac:dyDescent="0.25">
      <c r="A42154">
        <v>171726</v>
      </c>
      <c r="B42154" t="s">
        <v>38516</v>
      </c>
      <c r="C42154" t="s">
        <v>57463</v>
      </c>
      <c r="D42154">
        <v>0</v>
      </c>
      <c r="E42154" t="s">
        <v>12168</v>
      </c>
    </row>
    <row r="42155" spans="1:5" x14ac:dyDescent="0.25">
      <c r="A42155">
        <v>171727</v>
      </c>
      <c r="B42155" t="s">
        <v>1762</v>
      </c>
      <c r="C42155" t="s">
        <v>57464</v>
      </c>
      <c r="D42155">
        <v>0</v>
      </c>
      <c r="E42155" t="s">
        <v>12168</v>
      </c>
    </row>
    <row r="42156" spans="1:5" x14ac:dyDescent="0.25">
      <c r="A42156">
        <v>171728</v>
      </c>
      <c r="B42156" t="s">
        <v>38516</v>
      </c>
      <c r="C42156" t="s">
        <v>57465</v>
      </c>
      <c r="D42156">
        <v>0</v>
      </c>
      <c r="E42156" t="s">
        <v>12168</v>
      </c>
    </row>
    <row r="42157" spans="1:5" x14ac:dyDescent="0.25">
      <c r="A42157">
        <v>171729</v>
      </c>
      <c r="B42157" t="s">
        <v>38516</v>
      </c>
      <c r="C42157" t="s">
        <v>57466</v>
      </c>
      <c r="D42157">
        <v>0</v>
      </c>
      <c r="E42157" t="s">
        <v>12168</v>
      </c>
    </row>
    <row r="42158" spans="1:5" x14ac:dyDescent="0.25">
      <c r="A42158">
        <v>171730</v>
      </c>
      <c r="B42158" t="s">
        <v>57067</v>
      </c>
      <c r="C42158" t="s">
        <v>57467</v>
      </c>
      <c r="D42158">
        <v>0</v>
      </c>
      <c r="E42158" t="s">
        <v>12168</v>
      </c>
    </row>
    <row r="42159" spans="1:5" x14ac:dyDescent="0.25">
      <c r="A42159">
        <v>171731</v>
      </c>
      <c r="B42159" t="s">
        <v>1743</v>
      </c>
      <c r="C42159" t="s">
        <v>57468</v>
      </c>
      <c r="D42159">
        <v>0</v>
      </c>
      <c r="E42159" t="s">
        <v>12168</v>
      </c>
    </row>
    <row r="42160" spans="1:5" x14ac:dyDescent="0.25">
      <c r="A42160">
        <v>171732</v>
      </c>
      <c r="B42160" t="s">
        <v>38516</v>
      </c>
      <c r="C42160" t="s">
        <v>57469</v>
      </c>
      <c r="D42160">
        <v>0</v>
      </c>
      <c r="E42160" t="s">
        <v>12168</v>
      </c>
    </row>
    <row r="42161" spans="1:5" x14ac:dyDescent="0.25">
      <c r="A42161">
        <v>171733</v>
      </c>
      <c r="B42161" t="s">
        <v>1741</v>
      </c>
      <c r="C42161" t="s">
        <v>57470</v>
      </c>
      <c r="D42161">
        <v>0</v>
      </c>
      <c r="E42161" t="s">
        <v>12168</v>
      </c>
    </row>
    <row r="42162" spans="1:5" x14ac:dyDescent="0.25">
      <c r="A42162">
        <v>171734</v>
      </c>
      <c r="B42162" t="s">
        <v>2770</v>
      </c>
      <c r="C42162" t="s">
        <v>57471</v>
      </c>
      <c r="D42162">
        <v>0</v>
      </c>
      <c r="E42162" t="s">
        <v>12168</v>
      </c>
    </row>
    <row r="42163" spans="1:5" x14ac:dyDescent="0.25">
      <c r="A42163">
        <v>171735</v>
      </c>
      <c r="B42163" t="s">
        <v>38516</v>
      </c>
      <c r="C42163" t="s">
        <v>57472</v>
      </c>
      <c r="D42163">
        <v>0</v>
      </c>
      <c r="E42163" t="s">
        <v>12168</v>
      </c>
    </row>
    <row r="42164" spans="1:5" x14ac:dyDescent="0.25">
      <c r="A42164">
        <v>171736</v>
      </c>
      <c r="B42164" t="s">
        <v>38516</v>
      </c>
      <c r="C42164" t="s">
        <v>57473</v>
      </c>
      <c r="D42164">
        <v>0</v>
      </c>
      <c r="E42164" t="s">
        <v>12168</v>
      </c>
    </row>
    <row r="42165" spans="1:5" x14ac:dyDescent="0.25">
      <c r="A42165">
        <v>171737</v>
      </c>
      <c r="B42165" t="s">
        <v>38516</v>
      </c>
      <c r="C42165" t="s">
        <v>57474</v>
      </c>
      <c r="D42165">
        <v>0</v>
      </c>
      <c r="E42165" t="s">
        <v>12168</v>
      </c>
    </row>
    <row r="42166" spans="1:5" x14ac:dyDescent="0.25">
      <c r="A42166">
        <v>171738</v>
      </c>
      <c r="B42166" t="s">
        <v>38516</v>
      </c>
      <c r="C42166" t="s">
        <v>57475</v>
      </c>
      <c r="D42166">
        <v>0</v>
      </c>
      <c r="E42166" t="s">
        <v>12168</v>
      </c>
    </row>
    <row r="42167" spans="1:5" x14ac:dyDescent="0.25">
      <c r="A42167">
        <v>171739</v>
      </c>
      <c r="B42167" t="s">
        <v>1754</v>
      </c>
      <c r="C42167" t="s">
        <v>57476</v>
      </c>
      <c r="D42167">
        <v>0</v>
      </c>
      <c r="E42167" t="s">
        <v>12168</v>
      </c>
    </row>
    <row r="42168" spans="1:5" x14ac:dyDescent="0.25">
      <c r="A42168">
        <v>171740</v>
      </c>
      <c r="B42168" t="s">
        <v>39036</v>
      </c>
      <c r="C42168" t="s">
        <v>57477</v>
      </c>
      <c r="D42168">
        <v>0</v>
      </c>
      <c r="E42168" t="s">
        <v>12168</v>
      </c>
    </row>
    <row r="42169" spans="1:5" x14ac:dyDescent="0.25">
      <c r="A42169">
        <v>171741</v>
      </c>
      <c r="B42169" t="s">
        <v>2754</v>
      </c>
      <c r="C42169" t="s">
        <v>57478</v>
      </c>
      <c r="D42169">
        <v>0</v>
      </c>
      <c r="E42169" t="s">
        <v>12168</v>
      </c>
    </row>
    <row r="42170" spans="1:5" x14ac:dyDescent="0.25">
      <c r="A42170">
        <v>171743</v>
      </c>
      <c r="B42170" t="s">
        <v>39036</v>
      </c>
      <c r="C42170" t="s">
        <v>57480</v>
      </c>
      <c r="D42170">
        <v>0</v>
      </c>
      <c r="E42170" t="s">
        <v>12168</v>
      </c>
    </row>
    <row r="42171" spans="1:5" x14ac:dyDescent="0.25">
      <c r="A42171">
        <v>171744</v>
      </c>
      <c r="B42171" t="s">
        <v>38516</v>
      </c>
      <c r="C42171" t="s">
        <v>57481</v>
      </c>
      <c r="D42171">
        <v>0</v>
      </c>
      <c r="E42171" t="s">
        <v>12168</v>
      </c>
    </row>
    <row r="42172" spans="1:5" x14ac:dyDescent="0.25">
      <c r="A42172">
        <v>171745</v>
      </c>
      <c r="B42172" t="s">
        <v>2760</v>
      </c>
      <c r="C42172" t="s">
        <v>57482</v>
      </c>
      <c r="D42172">
        <v>0</v>
      </c>
      <c r="E42172" t="s">
        <v>12168</v>
      </c>
    </row>
    <row r="42173" spans="1:5" x14ac:dyDescent="0.25">
      <c r="A42173">
        <v>171746</v>
      </c>
      <c r="B42173" t="s">
        <v>38516</v>
      </c>
      <c r="C42173" t="s">
        <v>57483</v>
      </c>
      <c r="D42173">
        <v>0</v>
      </c>
      <c r="E42173" t="s">
        <v>12168</v>
      </c>
    </row>
    <row r="42174" spans="1:5" x14ac:dyDescent="0.25">
      <c r="A42174">
        <v>171747</v>
      </c>
      <c r="B42174" t="s">
        <v>38516</v>
      </c>
      <c r="C42174" t="s">
        <v>57484</v>
      </c>
      <c r="D42174">
        <v>0</v>
      </c>
      <c r="E42174" t="s">
        <v>12168</v>
      </c>
    </row>
    <row r="42175" spans="1:5" x14ac:dyDescent="0.25">
      <c r="A42175">
        <v>171750</v>
      </c>
      <c r="B42175" t="s">
        <v>1743</v>
      </c>
      <c r="C42175" t="s">
        <v>57487</v>
      </c>
      <c r="D42175">
        <v>0</v>
      </c>
      <c r="E42175" t="s">
        <v>12168</v>
      </c>
    </row>
    <row r="42176" spans="1:5" x14ac:dyDescent="0.25">
      <c r="A42176">
        <v>171751</v>
      </c>
      <c r="B42176" t="s">
        <v>39036</v>
      </c>
      <c r="C42176" t="s">
        <v>57488</v>
      </c>
      <c r="D42176">
        <v>0</v>
      </c>
      <c r="E42176" t="s">
        <v>12168</v>
      </c>
    </row>
    <row r="42177" spans="1:5" x14ac:dyDescent="0.25">
      <c r="A42177">
        <v>171752</v>
      </c>
      <c r="B42177" t="s">
        <v>39036</v>
      </c>
      <c r="C42177" t="s">
        <v>57489</v>
      </c>
      <c r="D42177">
        <v>0</v>
      </c>
      <c r="E42177" t="s">
        <v>12168</v>
      </c>
    </row>
    <row r="42178" spans="1:5" x14ac:dyDescent="0.25">
      <c r="A42178">
        <v>171753</v>
      </c>
      <c r="B42178" t="s">
        <v>38516</v>
      </c>
      <c r="C42178" t="s">
        <v>57490</v>
      </c>
      <c r="D42178">
        <v>0</v>
      </c>
      <c r="E42178" t="s">
        <v>12168</v>
      </c>
    </row>
    <row r="42179" spans="1:5" x14ac:dyDescent="0.25">
      <c r="A42179">
        <v>171755</v>
      </c>
      <c r="B42179" t="s">
        <v>38516</v>
      </c>
      <c r="C42179" t="s">
        <v>57491</v>
      </c>
      <c r="D42179">
        <v>0</v>
      </c>
      <c r="E42179" t="s">
        <v>12168</v>
      </c>
    </row>
    <row r="42180" spans="1:5" x14ac:dyDescent="0.25">
      <c r="A42180">
        <v>171756</v>
      </c>
      <c r="B42180" t="s">
        <v>38204</v>
      </c>
      <c r="C42180" t="s">
        <v>57492</v>
      </c>
      <c r="D42180">
        <v>0</v>
      </c>
      <c r="E42180" t="s">
        <v>12168</v>
      </c>
    </row>
    <row r="42181" spans="1:5" x14ac:dyDescent="0.25">
      <c r="A42181">
        <v>171757</v>
      </c>
      <c r="B42181" t="s">
        <v>38516</v>
      </c>
      <c r="C42181" t="s">
        <v>57493</v>
      </c>
      <c r="D42181">
        <v>0</v>
      </c>
      <c r="E42181" t="s">
        <v>12168</v>
      </c>
    </row>
    <row r="42182" spans="1:5" x14ac:dyDescent="0.25">
      <c r="A42182">
        <v>171758</v>
      </c>
      <c r="B42182" t="s">
        <v>1756</v>
      </c>
      <c r="C42182" t="s">
        <v>57494</v>
      </c>
      <c r="D42182">
        <v>0</v>
      </c>
      <c r="E42182" t="s">
        <v>12168</v>
      </c>
    </row>
    <row r="42183" spans="1:5" x14ac:dyDescent="0.25">
      <c r="A42183">
        <v>171759</v>
      </c>
      <c r="B42183" t="s">
        <v>38516</v>
      </c>
      <c r="C42183" t="s">
        <v>57495</v>
      </c>
      <c r="D42183">
        <v>0</v>
      </c>
      <c r="E42183" t="s">
        <v>12168</v>
      </c>
    </row>
    <row r="42184" spans="1:5" x14ac:dyDescent="0.25">
      <c r="A42184">
        <v>171760</v>
      </c>
      <c r="B42184" t="s">
        <v>38516</v>
      </c>
      <c r="C42184" t="s">
        <v>57496</v>
      </c>
      <c r="D42184">
        <v>0</v>
      </c>
      <c r="E42184" t="s">
        <v>12168</v>
      </c>
    </row>
    <row r="42185" spans="1:5" x14ac:dyDescent="0.25">
      <c r="A42185">
        <v>171761</v>
      </c>
      <c r="B42185" t="s">
        <v>2768</v>
      </c>
      <c r="C42185" t="s">
        <v>57497</v>
      </c>
      <c r="D42185">
        <v>0</v>
      </c>
      <c r="E42185" t="s">
        <v>12168</v>
      </c>
    </row>
    <row r="42186" spans="1:5" x14ac:dyDescent="0.25">
      <c r="A42186">
        <v>171762</v>
      </c>
      <c r="B42186" t="s">
        <v>39036</v>
      </c>
      <c r="C42186" t="s">
        <v>57498</v>
      </c>
      <c r="D42186">
        <v>0</v>
      </c>
      <c r="E42186" t="s">
        <v>12168</v>
      </c>
    </row>
    <row r="42187" spans="1:5" x14ac:dyDescent="0.25">
      <c r="A42187">
        <v>171763</v>
      </c>
      <c r="B42187" t="s">
        <v>38516</v>
      </c>
      <c r="C42187" t="s">
        <v>57499</v>
      </c>
      <c r="D42187">
        <v>0</v>
      </c>
      <c r="E42187" t="s">
        <v>12168</v>
      </c>
    </row>
    <row r="42188" spans="1:5" x14ac:dyDescent="0.25">
      <c r="A42188">
        <v>171764</v>
      </c>
      <c r="B42188" t="s">
        <v>56981</v>
      </c>
      <c r="C42188" t="s">
        <v>57500</v>
      </c>
      <c r="D42188">
        <v>0</v>
      </c>
      <c r="E42188" t="s">
        <v>12168</v>
      </c>
    </row>
    <row r="42189" spans="1:5" x14ac:dyDescent="0.25">
      <c r="A42189">
        <v>171765</v>
      </c>
      <c r="B42189" t="s">
        <v>1768</v>
      </c>
      <c r="C42189" t="s">
        <v>57501</v>
      </c>
      <c r="D42189">
        <v>0</v>
      </c>
      <c r="E42189" t="s">
        <v>12168</v>
      </c>
    </row>
    <row r="42190" spans="1:5" x14ac:dyDescent="0.25">
      <c r="A42190">
        <v>171766</v>
      </c>
      <c r="B42190" t="s">
        <v>38516</v>
      </c>
      <c r="C42190" t="s">
        <v>57502</v>
      </c>
      <c r="D42190">
        <v>0</v>
      </c>
      <c r="E42190" t="s">
        <v>12168</v>
      </c>
    </row>
    <row r="42191" spans="1:5" x14ac:dyDescent="0.25">
      <c r="A42191">
        <v>171767</v>
      </c>
      <c r="B42191" t="s">
        <v>38516</v>
      </c>
      <c r="C42191" t="s">
        <v>57503</v>
      </c>
      <c r="D42191">
        <v>0</v>
      </c>
      <c r="E42191" t="s">
        <v>12168</v>
      </c>
    </row>
    <row r="42192" spans="1:5" x14ac:dyDescent="0.25">
      <c r="A42192">
        <v>171768</v>
      </c>
      <c r="B42192" t="s">
        <v>36647</v>
      </c>
      <c r="C42192" t="s">
        <v>57504</v>
      </c>
      <c r="D42192">
        <v>0</v>
      </c>
      <c r="E42192" t="s">
        <v>12168</v>
      </c>
    </row>
    <row r="42193" spans="1:5" x14ac:dyDescent="0.25">
      <c r="A42193">
        <v>171769</v>
      </c>
      <c r="B42193" t="s">
        <v>38516</v>
      </c>
      <c r="C42193" t="s">
        <v>57505</v>
      </c>
      <c r="D42193">
        <v>0</v>
      </c>
      <c r="E42193" t="s">
        <v>12168</v>
      </c>
    </row>
    <row r="42194" spans="1:5" x14ac:dyDescent="0.25">
      <c r="A42194">
        <v>171770</v>
      </c>
      <c r="B42194" t="s">
        <v>38516</v>
      </c>
      <c r="C42194" t="s">
        <v>57506</v>
      </c>
      <c r="D42194">
        <v>0</v>
      </c>
      <c r="E42194" t="s">
        <v>12168</v>
      </c>
    </row>
    <row r="42195" spans="1:5" x14ac:dyDescent="0.25">
      <c r="A42195">
        <v>171771</v>
      </c>
      <c r="B42195" t="s">
        <v>39036</v>
      </c>
      <c r="C42195" t="s">
        <v>57507</v>
      </c>
      <c r="D42195">
        <v>0</v>
      </c>
      <c r="E42195" t="s">
        <v>12168</v>
      </c>
    </row>
    <row r="42196" spans="1:5" x14ac:dyDescent="0.25">
      <c r="A42196">
        <v>171772</v>
      </c>
      <c r="B42196" t="s">
        <v>38516</v>
      </c>
      <c r="C42196" t="s">
        <v>57508</v>
      </c>
      <c r="D42196">
        <v>0</v>
      </c>
      <c r="E42196" t="s">
        <v>12168</v>
      </c>
    </row>
    <row r="42197" spans="1:5" x14ac:dyDescent="0.25">
      <c r="A42197">
        <v>171773</v>
      </c>
      <c r="B42197" t="s">
        <v>1760</v>
      </c>
      <c r="C42197" t="s">
        <v>57509</v>
      </c>
      <c r="D42197">
        <v>0</v>
      </c>
      <c r="E42197" t="s">
        <v>12168</v>
      </c>
    </row>
    <row r="42198" spans="1:5" x14ac:dyDescent="0.25">
      <c r="A42198">
        <v>171774</v>
      </c>
      <c r="B42198" t="s">
        <v>10149</v>
      </c>
      <c r="C42198" t="s">
        <v>57510</v>
      </c>
      <c r="D42198">
        <v>0</v>
      </c>
      <c r="E42198" t="s">
        <v>12168</v>
      </c>
    </row>
    <row r="42199" spans="1:5" x14ac:dyDescent="0.25">
      <c r="A42199">
        <v>171775</v>
      </c>
      <c r="B42199" t="s">
        <v>38516</v>
      </c>
      <c r="C42199" t="s">
        <v>57511</v>
      </c>
      <c r="D42199">
        <v>0</v>
      </c>
      <c r="E42199" t="s">
        <v>12168</v>
      </c>
    </row>
    <row r="42200" spans="1:5" x14ac:dyDescent="0.25">
      <c r="A42200">
        <v>171776</v>
      </c>
      <c r="B42200" t="s">
        <v>38516</v>
      </c>
      <c r="C42200" t="s">
        <v>57512</v>
      </c>
      <c r="D42200">
        <v>0</v>
      </c>
      <c r="E42200" t="s">
        <v>12168</v>
      </c>
    </row>
    <row r="42201" spans="1:5" x14ac:dyDescent="0.25">
      <c r="A42201">
        <v>171777</v>
      </c>
      <c r="B42201" t="s">
        <v>1752</v>
      </c>
      <c r="C42201" t="s">
        <v>57513</v>
      </c>
      <c r="D42201">
        <v>0</v>
      </c>
      <c r="E42201" t="s">
        <v>12168</v>
      </c>
    </row>
    <row r="42202" spans="1:5" x14ac:dyDescent="0.25">
      <c r="A42202">
        <v>171778</v>
      </c>
      <c r="B42202" t="s">
        <v>12197</v>
      </c>
      <c r="C42202" t="s">
        <v>57514</v>
      </c>
      <c r="D42202">
        <v>0</v>
      </c>
      <c r="E42202" t="s">
        <v>12168</v>
      </c>
    </row>
    <row r="42203" spans="1:5" x14ac:dyDescent="0.25">
      <c r="A42203">
        <v>171779</v>
      </c>
      <c r="B42203" t="s">
        <v>38516</v>
      </c>
      <c r="C42203" t="s">
        <v>57515</v>
      </c>
      <c r="D42203">
        <v>0</v>
      </c>
      <c r="E42203" t="s">
        <v>12168</v>
      </c>
    </row>
    <row r="42204" spans="1:5" x14ac:dyDescent="0.25">
      <c r="A42204">
        <v>171780</v>
      </c>
      <c r="B42204" t="s">
        <v>39036</v>
      </c>
      <c r="C42204" t="s">
        <v>57516</v>
      </c>
      <c r="D42204">
        <v>0</v>
      </c>
      <c r="E42204" t="s">
        <v>12168</v>
      </c>
    </row>
    <row r="42205" spans="1:5" x14ac:dyDescent="0.25">
      <c r="A42205">
        <v>171781</v>
      </c>
      <c r="B42205" t="s">
        <v>39036</v>
      </c>
      <c r="C42205" t="s">
        <v>57517</v>
      </c>
      <c r="D42205">
        <v>0</v>
      </c>
      <c r="E42205" t="s">
        <v>12168</v>
      </c>
    </row>
    <row r="42206" spans="1:5" x14ac:dyDescent="0.25">
      <c r="A42206">
        <v>171782</v>
      </c>
      <c r="B42206" t="s">
        <v>12799</v>
      </c>
      <c r="C42206" t="s">
        <v>57518</v>
      </c>
      <c r="D42206">
        <v>0</v>
      </c>
      <c r="E42206" t="s">
        <v>12168</v>
      </c>
    </row>
    <row r="42207" spans="1:5" x14ac:dyDescent="0.25">
      <c r="A42207">
        <v>171783</v>
      </c>
      <c r="B42207" t="s">
        <v>2758</v>
      </c>
      <c r="C42207" t="s">
        <v>57519</v>
      </c>
      <c r="D42207">
        <v>0</v>
      </c>
      <c r="E42207" t="s">
        <v>12168</v>
      </c>
    </row>
    <row r="42208" spans="1:5" x14ac:dyDescent="0.25">
      <c r="A42208">
        <v>171784</v>
      </c>
      <c r="B42208" t="s">
        <v>12715</v>
      </c>
      <c r="C42208" t="s">
        <v>57520</v>
      </c>
      <c r="D42208">
        <v>0</v>
      </c>
      <c r="E42208" t="s">
        <v>12168</v>
      </c>
    </row>
    <row r="42209" spans="1:5" x14ac:dyDescent="0.25">
      <c r="A42209">
        <v>171785</v>
      </c>
      <c r="B42209" t="s">
        <v>39036</v>
      </c>
      <c r="C42209" t="s">
        <v>57521</v>
      </c>
      <c r="D42209">
        <v>0</v>
      </c>
      <c r="E42209" t="s">
        <v>12168</v>
      </c>
    </row>
    <row r="42210" spans="1:5" x14ac:dyDescent="0.25">
      <c r="A42210">
        <v>171786</v>
      </c>
      <c r="B42210" t="s">
        <v>38516</v>
      </c>
      <c r="C42210" t="s">
        <v>57522</v>
      </c>
      <c r="D42210">
        <v>0</v>
      </c>
      <c r="E42210" t="s">
        <v>12168</v>
      </c>
    </row>
    <row r="42211" spans="1:5" x14ac:dyDescent="0.25">
      <c r="A42211">
        <v>171787</v>
      </c>
      <c r="B42211" t="s">
        <v>38516</v>
      </c>
      <c r="C42211" t="s">
        <v>57523</v>
      </c>
      <c r="D42211">
        <v>0</v>
      </c>
      <c r="E42211" t="s">
        <v>12168</v>
      </c>
    </row>
    <row r="42212" spans="1:5" x14ac:dyDescent="0.25">
      <c r="A42212">
        <v>171788</v>
      </c>
      <c r="B42212" t="s">
        <v>1743</v>
      </c>
      <c r="C42212" t="s">
        <v>57524</v>
      </c>
      <c r="D42212">
        <v>0</v>
      </c>
      <c r="E42212" t="s">
        <v>12168</v>
      </c>
    </row>
    <row r="42213" spans="1:5" x14ac:dyDescent="0.25">
      <c r="A42213">
        <v>171789</v>
      </c>
      <c r="B42213" t="s">
        <v>38516</v>
      </c>
      <c r="C42213" t="s">
        <v>57525</v>
      </c>
      <c r="D42213">
        <v>0</v>
      </c>
      <c r="E42213" t="s">
        <v>12168</v>
      </c>
    </row>
    <row r="42214" spans="1:5" x14ac:dyDescent="0.25">
      <c r="A42214">
        <v>171790</v>
      </c>
      <c r="B42214" t="s">
        <v>38516</v>
      </c>
      <c r="C42214" t="s">
        <v>57526</v>
      </c>
      <c r="D42214">
        <v>0</v>
      </c>
      <c r="E42214" t="s">
        <v>12168</v>
      </c>
    </row>
    <row r="42215" spans="1:5" x14ac:dyDescent="0.25">
      <c r="A42215">
        <v>171791</v>
      </c>
      <c r="B42215" t="s">
        <v>39036</v>
      </c>
      <c r="C42215" t="s">
        <v>57527</v>
      </c>
      <c r="D42215">
        <v>0</v>
      </c>
      <c r="E42215" t="s">
        <v>12168</v>
      </c>
    </row>
    <row r="42216" spans="1:5" x14ac:dyDescent="0.25">
      <c r="A42216">
        <v>171792</v>
      </c>
      <c r="B42216" t="s">
        <v>38516</v>
      </c>
      <c r="C42216" t="s">
        <v>57528</v>
      </c>
      <c r="D42216">
        <v>0</v>
      </c>
      <c r="E42216" t="s">
        <v>12168</v>
      </c>
    </row>
    <row r="42217" spans="1:5" x14ac:dyDescent="0.25">
      <c r="A42217">
        <v>171793</v>
      </c>
      <c r="B42217" t="s">
        <v>38516</v>
      </c>
      <c r="C42217" t="s">
        <v>57529</v>
      </c>
      <c r="D42217">
        <v>0</v>
      </c>
      <c r="E42217" t="s">
        <v>12168</v>
      </c>
    </row>
    <row r="42218" spans="1:5" x14ac:dyDescent="0.25">
      <c r="A42218">
        <v>171794</v>
      </c>
      <c r="B42218" t="s">
        <v>38207</v>
      </c>
      <c r="C42218" t="s">
        <v>57530</v>
      </c>
      <c r="D42218">
        <v>0</v>
      </c>
      <c r="E42218" t="s">
        <v>12168</v>
      </c>
    </row>
    <row r="42219" spans="1:5" x14ac:dyDescent="0.25">
      <c r="A42219">
        <v>171795</v>
      </c>
      <c r="B42219" t="s">
        <v>38516</v>
      </c>
      <c r="C42219" t="s">
        <v>57531</v>
      </c>
      <c r="D42219">
        <v>0</v>
      </c>
      <c r="E42219" t="s">
        <v>12168</v>
      </c>
    </row>
    <row r="42220" spans="1:5" x14ac:dyDescent="0.25">
      <c r="A42220">
        <v>171796</v>
      </c>
      <c r="B42220" t="s">
        <v>38516</v>
      </c>
      <c r="C42220" t="s">
        <v>57532</v>
      </c>
      <c r="D42220">
        <v>0</v>
      </c>
      <c r="E42220" t="s">
        <v>12168</v>
      </c>
    </row>
    <row r="42221" spans="1:5" x14ac:dyDescent="0.25">
      <c r="A42221">
        <v>171797</v>
      </c>
      <c r="B42221" t="s">
        <v>1766</v>
      </c>
      <c r="C42221" t="s">
        <v>57533</v>
      </c>
      <c r="D42221">
        <v>0</v>
      </c>
      <c r="E42221" t="s">
        <v>12168</v>
      </c>
    </row>
    <row r="42222" spans="1:5" x14ac:dyDescent="0.25">
      <c r="A42222">
        <v>171798</v>
      </c>
      <c r="B42222" t="s">
        <v>37278</v>
      </c>
      <c r="C42222" t="s">
        <v>57534</v>
      </c>
      <c r="D42222">
        <v>0</v>
      </c>
      <c r="E42222" t="s">
        <v>12168</v>
      </c>
    </row>
    <row r="42223" spans="1:5" x14ac:dyDescent="0.25">
      <c r="A42223">
        <v>171799</v>
      </c>
      <c r="B42223" t="s">
        <v>1741</v>
      </c>
      <c r="C42223" t="s">
        <v>57535</v>
      </c>
      <c r="D42223">
        <v>0</v>
      </c>
      <c r="E42223" t="s">
        <v>12168</v>
      </c>
    </row>
    <row r="42224" spans="1:5" x14ac:dyDescent="0.25">
      <c r="A42224">
        <v>171803</v>
      </c>
      <c r="B42224" t="s">
        <v>1777</v>
      </c>
      <c r="C42224" t="s">
        <v>57539</v>
      </c>
      <c r="D42224">
        <v>0</v>
      </c>
      <c r="E42224" t="s">
        <v>12168</v>
      </c>
    </row>
    <row r="42225" spans="1:5" x14ac:dyDescent="0.25">
      <c r="A42225">
        <v>171805</v>
      </c>
      <c r="B42225" t="s">
        <v>37106</v>
      </c>
      <c r="C42225" t="s">
        <v>57541</v>
      </c>
      <c r="D42225">
        <v>0</v>
      </c>
      <c r="E42225" t="s">
        <v>12168</v>
      </c>
    </row>
    <row r="42226" spans="1:5" x14ac:dyDescent="0.25">
      <c r="A42226">
        <v>171806</v>
      </c>
      <c r="B42226" t="s">
        <v>38516</v>
      </c>
      <c r="C42226" t="s">
        <v>57542</v>
      </c>
      <c r="D42226">
        <v>0</v>
      </c>
      <c r="E42226" t="s">
        <v>12168</v>
      </c>
    </row>
    <row r="42227" spans="1:5" x14ac:dyDescent="0.25">
      <c r="A42227">
        <v>171807</v>
      </c>
      <c r="B42227" t="s">
        <v>39036</v>
      </c>
      <c r="C42227" t="s">
        <v>57543</v>
      </c>
      <c r="D42227">
        <v>0</v>
      </c>
      <c r="E42227" t="s">
        <v>12168</v>
      </c>
    </row>
    <row r="42228" spans="1:5" x14ac:dyDescent="0.25">
      <c r="A42228">
        <v>171808</v>
      </c>
      <c r="B42228" t="s">
        <v>39036</v>
      </c>
      <c r="C42228" t="s">
        <v>57544</v>
      </c>
      <c r="D42228">
        <v>0</v>
      </c>
      <c r="E42228" t="s">
        <v>12168</v>
      </c>
    </row>
    <row r="42229" spans="1:5" x14ac:dyDescent="0.25">
      <c r="A42229">
        <v>171810</v>
      </c>
      <c r="B42229" t="s">
        <v>39036</v>
      </c>
      <c r="C42229" t="s">
        <v>57546</v>
      </c>
      <c r="D42229">
        <v>0</v>
      </c>
      <c r="E42229" t="s">
        <v>12168</v>
      </c>
    </row>
    <row r="42230" spans="1:5" x14ac:dyDescent="0.25">
      <c r="A42230">
        <v>171811</v>
      </c>
      <c r="B42230" t="s">
        <v>41487</v>
      </c>
      <c r="C42230" t="s">
        <v>57547</v>
      </c>
      <c r="D42230">
        <v>0</v>
      </c>
      <c r="E42230" t="s">
        <v>12168</v>
      </c>
    </row>
    <row r="42231" spans="1:5" x14ac:dyDescent="0.25">
      <c r="A42231">
        <v>171812</v>
      </c>
      <c r="B42231" t="s">
        <v>39036</v>
      </c>
      <c r="C42231" t="s">
        <v>57548</v>
      </c>
      <c r="D42231">
        <v>0</v>
      </c>
      <c r="E42231" t="s">
        <v>12168</v>
      </c>
    </row>
    <row r="42232" spans="1:5" x14ac:dyDescent="0.25">
      <c r="A42232">
        <v>171813</v>
      </c>
      <c r="B42232" t="s">
        <v>41487</v>
      </c>
      <c r="C42232" t="s">
        <v>57549</v>
      </c>
      <c r="D42232">
        <v>0</v>
      </c>
      <c r="E42232" t="s">
        <v>12168</v>
      </c>
    </row>
    <row r="42233" spans="1:5" x14ac:dyDescent="0.25">
      <c r="A42233">
        <v>171814</v>
      </c>
      <c r="B42233" t="s">
        <v>2762</v>
      </c>
      <c r="C42233" t="s">
        <v>57550</v>
      </c>
      <c r="D42233">
        <v>0</v>
      </c>
      <c r="E42233" t="s">
        <v>12168</v>
      </c>
    </row>
    <row r="42234" spans="1:5" x14ac:dyDescent="0.25">
      <c r="A42234">
        <v>171815</v>
      </c>
      <c r="B42234" t="s">
        <v>39036</v>
      </c>
      <c r="C42234" t="s">
        <v>57551</v>
      </c>
      <c r="D42234">
        <v>0</v>
      </c>
      <c r="E42234" t="s">
        <v>12168</v>
      </c>
    </row>
    <row r="42235" spans="1:5" x14ac:dyDescent="0.25">
      <c r="A42235">
        <v>171816</v>
      </c>
      <c r="B42235" t="s">
        <v>1765</v>
      </c>
      <c r="C42235" t="s">
        <v>57552</v>
      </c>
      <c r="D42235">
        <v>0</v>
      </c>
      <c r="E42235" t="s">
        <v>12168</v>
      </c>
    </row>
    <row r="42236" spans="1:5" x14ac:dyDescent="0.25">
      <c r="A42236">
        <v>171817</v>
      </c>
      <c r="B42236" t="s">
        <v>2766</v>
      </c>
      <c r="C42236" t="s">
        <v>57553</v>
      </c>
      <c r="D42236">
        <v>0</v>
      </c>
      <c r="E42236" t="s">
        <v>12168</v>
      </c>
    </row>
    <row r="42237" spans="1:5" x14ac:dyDescent="0.25">
      <c r="A42237">
        <v>171818</v>
      </c>
      <c r="B42237" t="s">
        <v>38516</v>
      </c>
      <c r="C42237" t="s">
        <v>57554</v>
      </c>
      <c r="D42237">
        <v>0</v>
      </c>
      <c r="E42237" t="s">
        <v>12168</v>
      </c>
    </row>
    <row r="42238" spans="1:5" x14ac:dyDescent="0.25">
      <c r="A42238">
        <v>171819</v>
      </c>
      <c r="B42238" t="s">
        <v>39036</v>
      </c>
      <c r="C42238" t="s">
        <v>57555</v>
      </c>
      <c r="D42238">
        <v>0</v>
      </c>
      <c r="E42238" t="s">
        <v>12168</v>
      </c>
    </row>
    <row r="42239" spans="1:5" x14ac:dyDescent="0.25">
      <c r="A42239">
        <v>171820</v>
      </c>
      <c r="B42239" t="s">
        <v>1741</v>
      </c>
      <c r="C42239" t="s">
        <v>57556</v>
      </c>
      <c r="D42239">
        <v>0</v>
      </c>
      <c r="E42239" t="s">
        <v>12168</v>
      </c>
    </row>
    <row r="42240" spans="1:5" x14ac:dyDescent="0.25">
      <c r="A42240">
        <v>171821</v>
      </c>
      <c r="B42240" t="s">
        <v>38516</v>
      </c>
      <c r="C42240" t="s">
        <v>57557</v>
      </c>
      <c r="D42240">
        <v>0</v>
      </c>
      <c r="E42240" t="s">
        <v>12168</v>
      </c>
    </row>
    <row r="42241" spans="1:5" x14ac:dyDescent="0.25">
      <c r="A42241">
        <v>171822</v>
      </c>
      <c r="B42241" t="s">
        <v>39684</v>
      </c>
      <c r="C42241" t="s">
        <v>57558</v>
      </c>
      <c r="D42241">
        <v>0</v>
      </c>
      <c r="E42241" t="s">
        <v>12168</v>
      </c>
    </row>
    <row r="42242" spans="1:5" x14ac:dyDescent="0.25">
      <c r="A42242">
        <v>171823</v>
      </c>
      <c r="B42242" t="s">
        <v>1758</v>
      </c>
      <c r="C42242" t="s">
        <v>57559</v>
      </c>
      <c r="D42242">
        <v>0</v>
      </c>
      <c r="E42242" t="s">
        <v>12168</v>
      </c>
    </row>
    <row r="42243" spans="1:5" x14ac:dyDescent="0.25">
      <c r="A42243">
        <v>171824</v>
      </c>
      <c r="B42243" t="s">
        <v>38516</v>
      </c>
      <c r="C42243" t="s">
        <v>57560</v>
      </c>
      <c r="D42243">
        <v>0</v>
      </c>
      <c r="E42243" t="s">
        <v>12168</v>
      </c>
    </row>
    <row r="42244" spans="1:5" x14ac:dyDescent="0.25">
      <c r="A42244">
        <v>171825</v>
      </c>
      <c r="B42244" t="s">
        <v>1754</v>
      </c>
      <c r="C42244" t="s">
        <v>57561</v>
      </c>
      <c r="D42244">
        <v>0</v>
      </c>
      <c r="E42244" t="s">
        <v>12168</v>
      </c>
    </row>
    <row r="42245" spans="1:5" x14ac:dyDescent="0.25">
      <c r="A42245">
        <v>171826</v>
      </c>
      <c r="B42245" t="s">
        <v>38516</v>
      </c>
      <c r="C42245" t="s">
        <v>57562</v>
      </c>
      <c r="D42245">
        <v>0</v>
      </c>
      <c r="E42245" t="s">
        <v>12168</v>
      </c>
    </row>
    <row r="42246" spans="1:5" x14ac:dyDescent="0.25">
      <c r="A42246">
        <v>171827</v>
      </c>
      <c r="B42246" t="s">
        <v>38516</v>
      </c>
      <c r="C42246" t="s">
        <v>57563</v>
      </c>
      <c r="D42246">
        <v>0</v>
      </c>
      <c r="E42246" t="s">
        <v>12168</v>
      </c>
    </row>
    <row r="42247" spans="1:5" x14ac:dyDescent="0.25">
      <c r="A42247">
        <v>171828</v>
      </c>
      <c r="B42247" t="s">
        <v>1770</v>
      </c>
      <c r="C42247" t="s">
        <v>57564</v>
      </c>
      <c r="D42247">
        <v>0</v>
      </c>
      <c r="E42247" t="s">
        <v>12168</v>
      </c>
    </row>
    <row r="42248" spans="1:5" x14ac:dyDescent="0.25">
      <c r="A42248">
        <v>171829</v>
      </c>
      <c r="B42248" t="s">
        <v>1770</v>
      </c>
      <c r="C42248" t="s">
        <v>57565</v>
      </c>
      <c r="D42248">
        <v>0</v>
      </c>
      <c r="E42248" t="s">
        <v>12168</v>
      </c>
    </row>
    <row r="42249" spans="1:5" x14ac:dyDescent="0.25">
      <c r="A42249">
        <v>171831</v>
      </c>
      <c r="B42249" t="s">
        <v>36775</v>
      </c>
      <c r="C42249" t="s">
        <v>57567</v>
      </c>
      <c r="D42249">
        <v>0</v>
      </c>
      <c r="E42249" t="s">
        <v>12168</v>
      </c>
    </row>
    <row r="42250" spans="1:5" x14ac:dyDescent="0.25">
      <c r="A42250">
        <v>171832</v>
      </c>
      <c r="B42250" t="s">
        <v>39036</v>
      </c>
      <c r="C42250" t="s">
        <v>57568</v>
      </c>
      <c r="D42250">
        <v>0</v>
      </c>
      <c r="E42250" t="s">
        <v>12168</v>
      </c>
    </row>
    <row r="42251" spans="1:5" x14ac:dyDescent="0.25">
      <c r="A42251">
        <v>171834</v>
      </c>
      <c r="B42251" t="s">
        <v>39036</v>
      </c>
      <c r="C42251" t="s">
        <v>57570</v>
      </c>
      <c r="D42251">
        <v>0</v>
      </c>
      <c r="E42251" t="s">
        <v>12168</v>
      </c>
    </row>
    <row r="42252" spans="1:5" x14ac:dyDescent="0.25">
      <c r="A42252">
        <v>171835</v>
      </c>
      <c r="B42252" t="s">
        <v>1743</v>
      </c>
      <c r="C42252" t="s">
        <v>57571</v>
      </c>
      <c r="D42252">
        <v>0</v>
      </c>
      <c r="E42252" t="s">
        <v>12168</v>
      </c>
    </row>
    <row r="42253" spans="1:5" x14ac:dyDescent="0.25">
      <c r="A42253">
        <v>171836</v>
      </c>
      <c r="B42253" t="s">
        <v>39036</v>
      </c>
      <c r="C42253" t="s">
        <v>57572</v>
      </c>
      <c r="D42253">
        <v>0</v>
      </c>
      <c r="E42253" t="s">
        <v>12168</v>
      </c>
    </row>
    <row r="42254" spans="1:5" x14ac:dyDescent="0.25">
      <c r="A42254">
        <v>171837</v>
      </c>
      <c r="B42254" t="s">
        <v>38516</v>
      </c>
      <c r="C42254" t="s">
        <v>57573</v>
      </c>
      <c r="D42254">
        <v>0</v>
      </c>
      <c r="E42254" t="s">
        <v>12168</v>
      </c>
    </row>
    <row r="42255" spans="1:5" x14ac:dyDescent="0.25">
      <c r="A42255">
        <v>171838</v>
      </c>
      <c r="B42255" t="s">
        <v>38516</v>
      </c>
      <c r="C42255" t="s">
        <v>57574</v>
      </c>
      <c r="D42255">
        <v>0</v>
      </c>
      <c r="E42255" t="s">
        <v>12168</v>
      </c>
    </row>
    <row r="42256" spans="1:5" x14ac:dyDescent="0.25">
      <c r="A42256">
        <v>171839</v>
      </c>
      <c r="B42256" t="s">
        <v>38516</v>
      </c>
      <c r="C42256" t="s">
        <v>57575</v>
      </c>
      <c r="D42256">
        <v>0</v>
      </c>
      <c r="E42256" t="s">
        <v>12168</v>
      </c>
    </row>
    <row r="42257" spans="1:5" x14ac:dyDescent="0.25">
      <c r="A42257">
        <v>171840</v>
      </c>
      <c r="B42257" t="s">
        <v>38516</v>
      </c>
      <c r="C42257" t="s">
        <v>57576</v>
      </c>
      <c r="D42257">
        <v>0</v>
      </c>
      <c r="E42257" t="s">
        <v>12168</v>
      </c>
    </row>
    <row r="42258" spans="1:5" x14ac:dyDescent="0.25">
      <c r="A42258">
        <v>171841</v>
      </c>
      <c r="B42258" t="s">
        <v>38516</v>
      </c>
      <c r="C42258" t="s">
        <v>57577</v>
      </c>
      <c r="D42258">
        <v>0</v>
      </c>
      <c r="E42258" t="s">
        <v>12168</v>
      </c>
    </row>
    <row r="42259" spans="1:5" x14ac:dyDescent="0.25">
      <c r="A42259">
        <v>171842</v>
      </c>
      <c r="B42259" t="s">
        <v>38516</v>
      </c>
      <c r="C42259" t="s">
        <v>57578</v>
      </c>
      <c r="D42259">
        <v>0</v>
      </c>
      <c r="E42259" t="s">
        <v>12168</v>
      </c>
    </row>
    <row r="42260" spans="1:5" x14ac:dyDescent="0.25">
      <c r="A42260">
        <v>171843</v>
      </c>
      <c r="B42260" t="s">
        <v>37111</v>
      </c>
      <c r="C42260" t="s">
        <v>57579</v>
      </c>
      <c r="D42260">
        <v>0</v>
      </c>
      <c r="E42260" t="s">
        <v>12168</v>
      </c>
    </row>
    <row r="42261" spans="1:5" x14ac:dyDescent="0.25">
      <c r="A42261">
        <v>171844</v>
      </c>
      <c r="B42261" t="s">
        <v>38516</v>
      </c>
      <c r="C42261" t="s">
        <v>57580</v>
      </c>
      <c r="D42261">
        <v>0</v>
      </c>
      <c r="E42261" t="s">
        <v>12168</v>
      </c>
    </row>
    <row r="42262" spans="1:5" x14ac:dyDescent="0.25">
      <c r="A42262">
        <v>171845</v>
      </c>
      <c r="B42262" t="s">
        <v>38516</v>
      </c>
      <c r="C42262" t="s">
        <v>57581</v>
      </c>
      <c r="D42262">
        <v>0</v>
      </c>
      <c r="E42262" t="s">
        <v>12168</v>
      </c>
    </row>
    <row r="42263" spans="1:5" x14ac:dyDescent="0.25">
      <c r="A42263">
        <v>171846</v>
      </c>
      <c r="B42263" t="s">
        <v>38516</v>
      </c>
      <c r="C42263" t="s">
        <v>57582</v>
      </c>
      <c r="D42263">
        <v>0</v>
      </c>
      <c r="E42263" t="s">
        <v>12168</v>
      </c>
    </row>
    <row r="42264" spans="1:5" x14ac:dyDescent="0.25">
      <c r="A42264">
        <v>171847</v>
      </c>
      <c r="B42264" t="s">
        <v>39036</v>
      </c>
      <c r="C42264" t="s">
        <v>57583</v>
      </c>
      <c r="D42264">
        <v>0</v>
      </c>
      <c r="E42264" t="s">
        <v>12168</v>
      </c>
    </row>
    <row r="42265" spans="1:5" x14ac:dyDescent="0.25">
      <c r="A42265">
        <v>171848</v>
      </c>
      <c r="B42265" t="s">
        <v>38516</v>
      </c>
      <c r="C42265" t="s">
        <v>57584</v>
      </c>
      <c r="D42265">
        <v>0</v>
      </c>
      <c r="E42265" t="s">
        <v>12168</v>
      </c>
    </row>
    <row r="42266" spans="1:5" x14ac:dyDescent="0.25">
      <c r="A42266">
        <v>171849</v>
      </c>
      <c r="B42266" t="s">
        <v>38516</v>
      </c>
      <c r="C42266" t="s">
        <v>57585</v>
      </c>
      <c r="D42266">
        <v>0</v>
      </c>
      <c r="E42266" t="s">
        <v>12168</v>
      </c>
    </row>
    <row r="42267" spans="1:5" x14ac:dyDescent="0.25">
      <c r="A42267">
        <v>171850</v>
      </c>
      <c r="B42267" t="s">
        <v>39036</v>
      </c>
      <c r="C42267" t="s">
        <v>57586</v>
      </c>
      <c r="D42267">
        <v>0</v>
      </c>
      <c r="E42267" t="s">
        <v>12168</v>
      </c>
    </row>
    <row r="42268" spans="1:5" x14ac:dyDescent="0.25">
      <c r="A42268">
        <v>171851</v>
      </c>
      <c r="B42268" t="s">
        <v>38516</v>
      </c>
      <c r="C42268" t="s">
        <v>57587</v>
      </c>
      <c r="D42268">
        <v>0</v>
      </c>
      <c r="E42268" t="s">
        <v>12168</v>
      </c>
    </row>
    <row r="42269" spans="1:5" x14ac:dyDescent="0.25">
      <c r="A42269">
        <v>171852</v>
      </c>
      <c r="B42269" t="s">
        <v>1777</v>
      </c>
      <c r="C42269" t="s">
        <v>57588</v>
      </c>
      <c r="D42269">
        <v>0</v>
      </c>
      <c r="E42269" t="s">
        <v>12168</v>
      </c>
    </row>
    <row r="42270" spans="1:5" x14ac:dyDescent="0.25">
      <c r="A42270">
        <v>171853</v>
      </c>
      <c r="B42270" t="s">
        <v>39036</v>
      </c>
      <c r="C42270" t="s">
        <v>57589</v>
      </c>
      <c r="D42270">
        <v>0</v>
      </c>
      <c r="E42270" t="s">
        <v>12168</v>
      </c>
    </row>
    <row r="42271" spans="1:5" x14ac:dyDescent="0.25">
      <c r="A42271">
        <v>171854</v>
      </c>
      <c r="B42271" t="s">
        <v>39036</v>
      </c>
      <c r="C42271" t="s">
        <v>57590</v>
      </c>
      <c r="D42271">
        <v>0</v>
      </c>
      <c r="E42271" t="s">
        <v>12168</v>
      </c>
    </row>
    <row r="42272" spans="1:5" x14ac:dyDescent="0.25">
      <c r="A42272">
        <v>171855</v>
      </c>
      <c r="B42272" t="s">
        <v>39036</v>
      </c>
      <c r="C42272" t="s">
        <v>57591</v>
      </c>
      <c r="D42272">
        <v>0</v>
      </c>
      <c r="E42272" t="s">
        <v>12168</v>
      </c>
    </row>
    <row r="42273" spans="1:5" x14ac:dyDescent="0.25">
      <c r="A42273">
        <v>171856</v>
      </c>
      <c r="B42273" t="s">
        <v>39036</v>
      </c>
      <c r="C42273" t="s">
        <v>57592</v>
      </c>
      <c r="D42273">
        <v>0</v>
      </c>
      <c r="E42273" t="s">
        <v>12168</v>
      </c>
    </row>
    <row r="42274" spans="1:5" x14ac:dyDescent="0.25">
      <c r="A42274">
        <v>171857</v>
      </c>
      <c r="B42274" t="s">
        <v>39036</v>
      </c>
      <c r="C42274" t="s">
        <v>57593</v>
      </c>
      <c r="D42274">
        <v>0</v>
      </c>
      <c r="E42274" t="s">
        <v>12168</v>
      </c>
    </row>
    <row r="42275" spans="1:5" x14ac:dyDescent="0.25">
      <c r="A42275">
        <v>171858</v>
      </c>
      <c r="B42275" t="s">
        <v>38516</v>
      </c>
      <c r="C42275" t="s">
        <v>57594</v>
      </c>
      <c r="D42275">
        <v>0</v>
      </c>
      <c r="E42275" t="s">
        <v>12168</v>
      </c>
    </row>
    <row r="42276" spans="1:5" x14ac:dyDescent="0.25">
      <c r="A42276">
        <v>171859</v>
      </c>
      <c r="B42276" t="s">
        <v>38516</v>
      </c>
      <c r="C42276" t="s">
        <v>57595</v>
      </c>
      <c r="D42276">
        <v>0</v>
      </c>
      <c r="E42276" t="s">
        <v>12168</v>
      </c>
    </row>
    <row r="42277" spans="1:5" x14ac:dyDescent="0.25">
      <c r="A42277">
        <v>171860</v>
      </c>
      <c r="B42277" t="s">
        <v>2770</v>
      </c>
      <c r="C42277" t="s">
        <v>57596</v>
      </c>
      <c r="D42277">
        <v>0</v>
      </c>
      <c r="E42277" t="s">
        <v>12168</v>
      </c>
    </row>
    <row r="42278" spans="1:5" x14ac:dyDescent="0.25">
      <c r="A42278">
        <v>171861</v>
      </c>
      <c r="B42278" t="s">
        <v>38516</v>
      </c>
      <c r="C42278" t="s">
        <v>57597</v>
      </c>
      <c r="D42278">
        <v>0</v>
      </c>
      <c r="E42278" t="s">
        <v>12168</v>
      </c>
    </row>
    <row r="42279" spans="1:5" x14ac:dyDescent="0.25">
      <c r="A42279">
        <v>171862</v>
      </c>
      <c r="B42279" t="s">
        <v>38516</v>
      </c>
      <c r="C42279" t="s">
        <v>57598</v>
      </c>
      <c r="D42279">
        <v>0</v>
      </c>
      <c r="E42279" t="s">
        <v>12168</v>
      </c>
    </row>
    <row r="42280" spans="1:5" x14ac:dyDescent="0.25">
      <c r="A42280">
        <v>171863</v>
      </c>
      <c r="B42280" t="s">
        <v>1769</v>
      </c>
      <c r="C42280" t="s">
        <v>57599</v>
      </c>
      <c r="D42280">
        <v>0</v>
      </c>
      <c r="E42280" t="s">
        <v>12168</v>
      </c>
    </row>
    <row r="42281" spans="1:5" x14ac:dyDescent="0.25">
      <c r="A42281">
        <v>171865</v>
      </c>
      <c r="B42281" t="s">
        <v>38516</v>
      </c>
      <c r="C42281" t="s">
        <v>57601</v>
      </c>
      <c r="D42281">
        <v>0</v>
      </c>
      <c r="E42281" t="s">
        <v>12168</v>
      </c>
    </row>
    <row r="42282" spans="1:5" x14ac:dyDescent="0.25">
      <c r="A42282">
        <v>171866</v>
      </c>
      <c r="B42282" t="s">
        <v>38516</v>
      </c>
      <c r="C42282" t="s">
        <v>57602</v>
      </c>
      <c r="D42282">
        <v>0</v>
      </c>
      <c r="E42282" t="s">
        <v>12168</v>
      </c>
    </row>
    <row r="42283" spans="1:5" x14ac:dyDescent="0.25">
      <c r="A42283">
        <v>171868</v>
      </c>
      <c r="B42283" t="s">
        <v>1741</v>
      </c>
      <c r="C42283" t="s">
        <v>57603</v>
      </c>
      <c r="D42283">
        <v>0</v>
      </c>
      <c r="E42283" t="s">
        <v>12168</v>
      </c>
    </row>
    <row r="42284" spans="1:5" x14ac:dyDescent="0.25">
      <c r="A42284">
        <v>171869</v>
      </c>
      <c r="B42284" t="s">
        <v>38516</v>
      </c>
      <c r="C42284" t="s">
        <v>57604</v>
      </c>
      <c r="D42284">
        <v>0</v>
      </c>
      <c r="E42284" t="s">
        <v>12168</v>
      </c>
    </row>
    <row r="42285" spans="1:5" x14ac:dyDescent="0.25">
      <c r="A42285">
        <v>171870</v>
      </c>
      <c r="B42285" t="s">
        <v>39036</v>
      </c>
      <c r="C42285" t="s">
        <v>57605</v>
      </c>
      <c r="D42285">
        <v>0</v>
      </c>
      <c r="E42285" t="s">
        <v>12168</v>
      </c>
    </row>
    <row r="42286" spans="1:5" x14ac:dyDescent="0.25">
      <c r="A42286">
        <v>171871</v>
      </c>
      <c r="B42286" t="s">
        <v>39036</v>
      </c>
      <c r="C42286" t="s">
        <v>57606</v>
      </c>
      <c r="D42286">
        <v>0</v>
      </c>
      <c r="E42286" t="s">
        <v>12168</v>
      </c>
    </row>
    <row r="42287" spans="1:5" x14ac:dyDescent="0.25">
      <c r="A42287">
        <v>171872</v>
      </c>
      <c r="B42287" t="s">
        <v>38516</v>
      </c>
      <c r="C42287" t="s">
        <v>57607</v>
      </c>
      <c r="D42287">
        <v>0</v>
      </c>
      <c r="E42287" t="s">
        <v>12168</v>
      </c>
    </row>
    <row r="42288" spans="1:5" x14ac:dyDescent="0.25">
      <c r="A42288">
        <v>171873</v>
      </c>
      <c r="B42288" t="s">
        <v>38516</v>
      </c>
      <c r="C42288" t="s">
        <v>57608</v>
      </c>
      <c r="D42288">
        <v>0</v>
      </c>
      <c r="E42288" t="s">
        <v>12168</v>
      </c>
    </row>
    <row r="42289" spans="1:5" x14ac:dyDescent="0.25">
      <c r="A42289">
        <v>171874</v>
      </c>
      <c r="B42289" t="s">
        <v>1743</v>
      </c>
      <c r="C42289" t="s">
        <v>57609</v>
      </c>
      <c r="D42289">
        <v>0</v>
      </c>
      <c r="E42289" t="s">
        <v>12168</v>
      </c>
    </row>
    <row r="42290" spans="1:5" x14ac:dyDescent="0.25">
      <c r="A42290">
        <v>171875</v>
      </c>
      <c r="B42290" t="s">
        <v>39036</v>
      </c>
      <c r="C42290" t="s">
        <v>57610</v>
      </c>
      <c r="D42290">
        <v>0</v>
      </c>
      <c r="E42290" t="s">
        <v>12168</v>
      </c>
    </row>
    <row r="42291" spans="1:5" x14ac:dyDescent="0.25">
      <c r="A42291">
        <v>171877</v>
      </c>
      <c r="B42291" t="s">
        <v>38516</v>
      </c>
      <c r="C42291" t="s">
        <v>57612</v>
      </c>
      <c r="D42291">
        <v>0</v>
      </c>
      <c r="E42291" t="s">
        <v>12168</v>
      </c>
    </row>
    <row r="42292" spans="1:5" x14ac:dyDescent="0.25">
      <c r="A42292">
        <v>171878</v>
      </c>
      <c r="B42292" t="s">
        <v>38516</v>
      </c>
      <c r="C42292" t="s">
        <v>57613</v>
      </c>
      <c r="D42292">
        <v>0</v>
      </c>
      <c r="E42292" t="s">
        <v>12168</v>
      </c>
    </row>
    <row r="42293" spans="1:5" x14ac:dyDescent="0.25">
      <c r="A42293">
        <v>171879</v>
      </c>
      <c r="B42293" t="s">
        <v>38516</v>
      </c>
      <c r="C42293" t="s">
        <v>57614</v>
      </c>
      <c r="D42293">
        <v>0</v>
      </c>
      <c r="E42293" t="s">
        <v>12168</v>
      </c>
    </row>
    <row r="42294" spans="1:5" x14ac:dyDescent="0.25">
      <c r="A42294">
        <v>171880</v>
      </c>
      <c r="B42294" t="s">
        <v>39518</v>
      </c>
      <c r="C42294" t="s">
        <v>57615</v>
      </c>
      <c r="D42294">
        <v>0</v>
      </c>
      <c r="E42294" t="s">
        <v>12168</v>
      </c>
    </row>
    <row r="42295" spans="1:5" x14ac:dyDescent="0.25">
      <c r="A42295">
        <v>171881</v>
      </c>
      <c r="B42295" t="s">
        <v>39684</v>
      </c>
      <c r="C42295" t="s">
        <v>57616</v>
      </c>
      <c r="D42295">
        <v>0</v>
      </c>
      <c r="E42295" t="s">
        <v>12168</v>
      </c>
    </row>
    <row r="42296" spans="1:5" x14ac:dyDescent="0.25">
      <c r="A42296">
        <v>171882</v>
      </c>
      <c r="B42296" t="s">
        <v>39036</v>
      </c>
      <c r="C42296" t="s">
        <v>57617</v>
      </c>
      <c r="D42296">
        <v>0</v>
      </c>
      <c r="E42296" t="s">
        <v>12168</v>
      </c>
    </row>
    <row r="42297" spans="1:5" x14ac:dyDescent="0.25">
      <c r="A42297">
        <v>171883</v>
      </c>
      <c r="B42297" t="s">
        <v>1766</v>
      </c>
      <c r="C42297" t="s">
        <v>57618</v>
      </c>
      <c r="D42297">
        <v>0</v>
      </c>
      <c r="E42297" t="s">
        <v>12168</v>
      </c>
    </row>
    <row r="42298" spans="1:5" x14ac:dyDescent="0.25">
      <c r="A42298">
        <v>171884</v>
      </c>
      <c r="B42298" t="s">
        <v>1771</v>
      </c>
      <c r="C42298" t="s">
        <v>57619</v>
      </c>
      <c r="D42298">
        <v>0</v>
      </c>
      <c r="E42298" t="s">
        <v>12168</v>
      </c>
    </row>
    <row r="42299" spans="1:5" x14ac:dyDescent="0.25">
      <c r="A42299">
        <v>171885</v>
      </c>
      <c r="B42299" t="s">
        <v>1760</v>
      </c>
      <c r="C42299" t="s">
        <v>57620</v>
      </c>
      <c r="D42299">
        <v>0</v>
      </c>
      <c r="E42299" t="s">
        <v>12168</v>
      </c>
    </row>
    <row r="42300" spans="1:5" x14ac:dyDescent="0.25">
      <c r="A42300">
        <v>171887</v>
      </c>
      <c r="B42300" t="s">
        <v>38516</v>
      </c>
      <c r="C42300" t="s">
        <v>57622</v>
      </c>
      <c r="D42300">
        <v>0</v>
      </c>
      <c r="E42300" t="s">
        <v>12168</v>
      </c>
    </row>
    <row r="42301" spans="1:5" x14ac:dyDescent="0.25">
      <c r="A42301">
        <v>171888</v>
      </c>
      <c r="B42301" t="s">
        <v>1758</v>
      </c>
      <c r="C42301" t="s">
        <v>57623</v>
      </c>
      <c r="D42301">
        <v>0</v>
      </c>
      <c r="E42301" t="s">
        <v>12168</v>
      </c>
    </row>
    <row r="42302" spans="1:5" x14ac:dyDescent="0.25">
      <c r="A42302">
        <v>171889</v>
      </c>
      <c r="B42302" t="s">
        <v>38516</v>
      </c>
      <c r="C42302" t="s">
        <v>57624</v>
      </c>
      <c r="D42302">
        <v>0</v>
      </c>
      <c r="E42302" t="s">
        <v>12168</v>
      </c>
    </row>
    <row r="42303" spans="1:5" x14ac:dyDescent="0.25">
      <c r="A42303">
        <v>171891</v>
      </c>
      <c r="B42303" t="s">
        <v>39036</v>
      </c>
      <c r="C42303" t="s">
        <v>57626</v>
      </c>
      <c r="D42303">
        <v>0</v>
      </c>
      <c r="E42303" t="s">
        <v>12168</v>
      </c>
    </row>
    <row r="42304" spans="1:5" x14ac:dyDescent="0.25">
      <c r="A42304">
        <v>171892</v>
      </c>
      <c r="B42304" t="s">
        <v>39036</v>
      </c>
      <c r="C42304" t="s">
        <v>57627</v>
      </c>
      <c r="D42304">
        <v>0</v>
      </c>
      <c r="E42304" t="s">
        <v>12168</v>
      </c>
    </row>
    <row r="42305" spans="1:5" x14ac:dyDescent="0.25">
      <c r="A42305">
        <v>171893</v>
      </c>
      <c r="B42305" t="s">
        <v>39036</v>
      </c>
      <c r="C42305" t="s">
        <v>57628</v>
      </c>
      <c r="D42305">
        <v>0</v>
      </c>
      <c r="E42305" t="s">
        <v>12168</v>
      </c>
    </row>
    <row r="42306" spans="1:5" x14ac:dyDescent="0.25">
      <c r="A42306">
        <v>171894</v>
      </c>
      <c r="B42306" t="s">
        <v>39036</v>
      </c>
      <c r="C42306" t="s">
        <v>57629</v>
      </c>
      <c r="D42306">
        <v>0</v>
      </c>
      <c r="E42306" t="s">
        <v>12168</v>
      </c>
    </row>
    <row r="42307" spans="1:5" x14ac:dyDescent="0.25">
      <c r="A42307">
        <v>171896</v>
      </c>
      <c r="B42307" t="s">
        <v>39036</v>
      </c>
      <c r="C42307" t="s">
        <v>57631</v>
      </c>
      <c r="D42307">
        <v>0</v>
      </c>
      <c r="E42307" t="s">
        <v>12168</v>
      </c>
    </row>
    <row r="42308" spans="1:5" x14ac:dyDescent="0.25">
      <c r="A42308">
        <v>171897</v>
      </c>
      <c r="B42308" t="s">
        <v>39036</v>
      </c>
      <c r="C42308" t="s">
        <v>57632</v>
      </c>
      <c r="D42308">
        <v>0</v>
      </c>
      <c r="E42308" t="s">
        <v>12168</v>
      </c>
    </row>
    <row r="42309" spans="1:5" x14ac:dyDescent="0.25">
      <c r="A42309">
        <v>171898</v>
      </c>
      <c r="B42309" t="s">
        <v>38516</v>
      </c>
      <c r="C42309" t="s">
        <v>57633</v>
      </c>
      <c r="D42309">
        <v>0</v>
      </c>
      <c r="E42309" t="s">
        <v>12168</v>
      </c>
    </row>
    <row r="42310" spans="1:5" x14ac:dyDescent="0.25">
      <c r="A42310">
        <v>171900</v>
      </c>
      <c r="B42310" t="s">
        <v>1766</v>
      </c>
      <c r="C42310" t="s">
        <v>57635</v>
      </c>
      <c r="D42310">
        <v>0</v>
      </c>
      <c r="E42310" t="s">
        <v>12168</v>
      </c>
    </row>
    <row r="42311" spans="1:5" x14ac:dyDescent="0.25">
      <c r="A42311">
        <v>171901</v>
      </c>
      <c r="B42311" t="s">
        <v>1756</v>
      </c>
      <c r="C42311" t="s">
        <v>57636</v>
      </c>
      <c r="D42311">
        <v>0</v>
      </c>
      <c r="E42311" t="s">
        <v>12168</v>
      </c>
    </row>
    <row r="42312" spans="1:5" x14ac:dyDescent="0.25">
      <c r="A42312">
        <v>171902</v>
      </c>
      <c r="B42312" t="s">
        <v>38516</v>
      </c>
      <c r="C42312" t="s">
        <v>57637</v>
      </c>
      <c r="D42312">
        <v>0</v>
      </c>
      <c r="E42312" t="s">
        <v>12168</v>
      </c>
    </row>
    <row r="42313" spans="1:5" x14ac:dyDescent="0.25">
      <c r="A42313">
        <v>171904</v>
      </c>
      <c r="B42313" t="s">
        <v>1747</v>
      </c>
      <c r="C42313" t="s">
        <v>57639</v>
      </c>
      <c r="D42313">
        <v>0</v>
      </c>
      <c r="E42313" t="s">
        <v>12168</v>
      </c>
    </row>
    <row r="42314" spans="1:5" x14ac:dyDescent="0.25">
      <c r="A42314">
        <v>171905</v>
      </c>
      <c r="B42314" t="s">
        <v>1770</v>
      </c>
      <c r="C42314" t="s">
        <v>57640</v>
      </c>
      <c r="D42314">
        <v>0</v>
      </c>
      <c r="E42314" t="s">
        <v>12168</v>
      </c>
    </row>
    <row r="42315" spans="1:5" x14ac:dyDescent="0.25">
      <c r="A42315">
        <v>171907</v>
      </c>
      <c r="B42315" t="s">
        <v>38516</v>
      </c>
      <c r="C42315" t="s">
        <v>57642</v>
      </c>
      <c r="D42315">
        <v>0</v>
      </c>
      <c r="E42315" t="s">
        <v>12168</v>
      </c>
    </row>
    <row r="42316" spans="1:5" x14ac:dyDescent="0.25">
      <c r="A42316">
        <v>171908</v>
      </c>
      <c r="B42316" t="s">
        <v>39036</v>
      </c>
      <c r="C42316" t="s">
        <v>57643</v>
      </c>
      <c r="D42316">
        <v>0</v>
      </c>
      <c r="E42316" t="s">
        <v>12168</v>
      </c>
    </row>
    <row r="42317" spans="1:5" x14ac:dyDescent="0.25">
      <c r="A42317">
        <v>171909</v>
      </c>
      <c r="B42317" t="s">
        <v>39036</v>
      </c>
      <c r="C42317" t="s">
        <v>57644</v>
      </c>
      <c r="D42317">
        <v>0</v>
      </c>
      <c r="E42317" t="s">
        <v>12168</v>
      </c>
    </row>
    <row r="42318" spans="1:5" x14ac:dyDescent="0.25">
      <c r="A42318">
        <v>171911</v>
      </c>
      <c r="B42318" t="s">
        <v>1743</v>
      </c>
      <c r="C42318" t="s">
        <v>57646</v>
      </c>
      <c r="D42318">
        <v>0</v>
      </c>
      <c r="E42318" t="s">
        <v>12168</v>
      </c>
    </row>
    <row r="42319" spans="1:5" x14ac:dyDescent="0.25">
      <c r="A42319">
        <v>171912</v>
      </c>
      <c r="B42319" t="s">
        <v>39036</v>
      </c>
      <c r="C42319" t="s">
        <v>57647</v>
      </c>
      <c r="D42319">
        <v>0</v>
      </c>
      <c r="E42319" t="s">
        <v>12168</v>
      </c>
    </row>
    <row r="42320" spans="1:5" x14ac:dyDescent="0.25">
      <c r="A42320">
        <v>171913</v>
      </c>
      <c r="B42320" t="s">
        <v>38516</v>
      </c>
      <c r="C42320" t="s">
        <v>57648</v>
      </c>
      <c r="D42320">
        <v>0</v>
      </c>
      <c r="E42320" t="s">
        <v>12168</v>
      </c>
    </row>
    <row r="42321" spans="1:5" x14ac:dyDescent="0.25">
      <c r="A42321">
        <v>171914</v>
      </c>
      <c r="B42321" t="s">
        <v>39036</v>
      </c>
      <c r="C42321" t="s">
        <v>57649</v>
      </c>
      <c r="D42321">
        <v>0</v>
      </c>
      <c r="E42321" t="s">
        <v>12168</v>
      </c>
    </row>
    <row r="42322" spans="1:5" x14ac:dyDescent="0.25">
      <c r="A42322">
        <v>171915</v>
      </c>
      <c r="B42322" t="s">
        <v>39036</v>
      </c>
      <c r="C42322" t="s">
        <v>57650</v>
      </c>
      <c r="D42322">
        <v>0</v>
      </c>
      <c r="E42322" t="s">
        <v>12168</v>
      </c>
    </row>
    <row r="42323" spans="1:5" x14ac:dyDescent="0.25">
      <c r="A42323">
        <v>171916</v>
      </c>
      <c r="B42323" t="s">
        <v>38516</v>
      </c>
      <c r="C42323" t="s">
        <v>57651</v>
      </c>
      <c r="D42323">
        <v>0</v>
      </c>
      <c r="E42323" t="s">
        <v>12168</v>
      </c>
    </row>
    <row r="42324" spans="1:5" x14ac:dyDescent="0.25">
      <c r="A42324">
        <v>171917</v>
      </c>
      <c r="B42324" t="s">
        <v>2756</v>
      </c>
      <c r="C42324" t="s">
        <v>57652</v>
      </c>
      <c r="D42324">
        <v>0</v>
      </c>
      <c r="E42324" t="s">
        <v>12168</v>
      </c>
    </row>
    <row r="42325" spans="1:5" x14ac:dyDescent="0.25">
      <c r="A42325">
        <v>171918</v>
      </c>
      <c r="B42325" t="s">
        <v>38516</v>
      </c>
      <c r="C42325" t="s">
        <v>57653</v>
      </c>
      <c r="D42325">
        <v>0</v>
      </c>
      <c r="E42325" t="s">
        <v>12168</v>
      </c>
    </row>
    <row r="42326" spans="1:5" x14ac:dyDescent="0.25">
      <c r="A42326">
        <v>171919</v>
      </c>
      <c r="B42326" t="s">
        <v>38516</v>
      </c>
      <c r="C42326" t="s">
        <v>57654</v>
      </c>
      <c r="D42326">
        <v>0</v>
      </c>
      <c r="E42326" t="s">
        <v>12168</v>
      </c>
    </row>
    <row r="42327" spans="1:5" x14ac:dyDescent="0.25">
      <c r="A42327">
        <v>171920</v>
      </c>
      <c r="B42327" t="s">
        <v>41487</v>
      </c>
      <c r="C42327" t="s">
        <v>57655</v>
      </c>
      <c r="D42327">
        <v>0</v>
      </c>
      <c r="E42327" t="s">
        <v>12168</v>
      </c>
    </row>
    <row r="42328" spans="1:5" x14ac:dyDescent="0.25">
      <c r="A42328">
        <v>171921</v>
      </c>
      <c r="B42328" t="s">
        <v>38516</v>
      </c>
      <c r="C42328" t="s">
        <v>57656</v>
      </c>
      <c r="D42328">
        <v>0</v>
      </c>
      <c r="E42328" t="s">
        <v>12168</v>
      </c>
    </row>
    <row r="42329" spans="1:5" x14ac:dyDescent="0.25">
      <c r="A42329">
        <v>171922</v>
      </c>
      <c r="B42329" t="s">
        <v>38516</v>
      </c>
      <c r="C42329" t="s">
        <v>57657</v>
      </c>
      <c r="D42329">
        <v>0</v>
      </c>
      <c r="E42329" t="s">
        <v>12168</v>
      </c>
    </row>
    <row r="42330" spans="1:5" x14ac:dyDescent="0.25">
      <c r="A42330">
        <v>171924</v>
      </c>
      <c r="B42330" t="s">
        <v>39036</v>
      </c>
      <c r="C42330" t="s">
        <v>57659</v>
      </c>
      <c r="D42330">
        <v>0</v>
      </c>
      <c r="E42330" t="s">
        <v>12168</v>
      </c>
    </row>
    <row r="42331" spans="1:5" x14ac:dyDescent="0.25">
      <c r="A42331">
        <v>171925</v>
      </c>
      <c r="B42331" t="s">
        <v>39036</v>
      </c>
      <c r="C42331" t="s">
        <v>57660</v>
      </c>
      <c r="D42331">
        <v>0</v>
      </c>
      <c r="E42331" t="s">
        <v>12168</v>
      </c>
    </row>
    <row r="42332" spans="1:5" x14ac:dyDescent="0.25">
      <c r="A42332">
        <v>171926</v>
      </c>
      <c r="B42332" t="s">
        <v>38516</v>
      </c>
      <c r="C42332" t="s">
        <v>57661</v>
      </c>
      <c r="D42332">
        <v>0</v>
      </c>
      <c r="E42332" t="s">
        <v>12168</v>
      </c>
    </row>
    <row r="42333" spans="1:5" x14ac:dyDescent="0.25">
      <c r="A42333">
        <v>171927</v>
      </c>
      <c r="B42333" t="s">
        <v>38516</v>
      </c>
      <c r="C42333" t="s">
        <v>57662</v>
      </c>
      <c r="D42333">
        <v>0</v>
      </c>
      <c r="E42333" t="s">
        <v>12168</v>
      </c>
    </row>
    <row r="42334" spans="1:5" x14ac:dyDescent="0.25">
      <c r="A42334">
        <v>171928</v>
      </c>
      <c r="B42334" t="s">
        <v>12197</v>
      </c>
      <c r="C42334" t="s">
        <v>57663</v>
      </c>
      <c r="D42334">
        <v>0</v>
      </c>
      <c r="E42334" t="s">
        <v>12168</v>
      </c>
    </row>
    <row r="42335" spans="1:5" x14ac:dyDescent="0.25">
      <c r="A42335">
        <v>171929</v>
      </c>
      <c r="B42335" t="s">
        <v>38516</v>
      </c>
      <c r="C42335" t="s">
        <v>57664</v>
      </c>
      <c r="D42335">
        <v>0</v>
      </c>
      <c r="E42335" t="s">
        <v>12168</v>
      </c>
    </row>
    <row r="42336" spans="1:5" x14ac:dyDescent="0.25">
      <c r="A42336">
        <v>171930</v>
      </c>
      <c r="B42336" t="s">
        <v>39036</v>
      </c>
      <c r="C42336" t="s">
        <v>57665</v>
      </c>
      <c r="D42336">
        <v>0</v>
      </c>
      <c r="E42336" t="s">
        <v>12168</v>
      </c>
    </row>
    <row r="42337" spans="1:5" x14ac:dyDescent="0.25">
      <c r="A42337">
        <v>171932</v>
      </c>
      <c r="B42337" t="s">
        <v>38516</v>
      </c>
      <c r="C42337" t="s">
        <v>57667</v>
      </c>
      <c r="D42337">
        <v>0</v>
      </c>
      <c r="E42337" t="s">
        <v>12168</v>
      </c>
    </row>
    <row r="42338" spans="1:5" x14ac:dyDescent="0.25">
      <c r="A42338">
        <v>171933</v>
      </c>
      <c r="B42338" t="s">
        <v>39036</v>
      </c>
      <c r="C42338" t="s">
        <v>57668</v>
      </c>
      <c r="D42338">
        <v>0</v>
      </c>
      <c r="E42338" t="s">
        <v>12168</v>
      </c>
    </row>
    <row r="42339" spans="1:5" x14ac:dyDescent="0.25">
      <c r="A42339">
        <v>171934</v>
      </c>
      <c r="B42339" t="s">
        <v>38516</v>
      </c>
      <c r="C42339" t="s">
        <v>57669</v>
      </c>
      <c r="D42339">
        <v>0</v>
      </c>
      <c r="E42339" t="s">
        <v>12168</v>
      </c>
    </row>
    <row r="42340" spans="1:5" x14ac:dyDescent="0.25">
      <c r="A42340">
        <v>171935</v>
      </c>
      <c r="B42340" t="s">
        <v>38516</v>
      </c>
      <c r="C42340" t="s">
        <v>57670</v>
      </c>
      <c r="D42340">
        <v>0</v>
      </c>
      <c r="E42340" t="s">
        <v>12168</v>
      </c>
    </row>
    <row r="42341" spans="1:5" x14ac:dyDescent="0.25">
      <c r="A42341">
        <v>171936</v>
      </c>
      <c r="B42341" t="s">
        <v>39036</v>
      </c>
      <c r="C42341" t="s">
        <v>57671</v>
      </c>
      <c r="D42341">
        <v>0</v>
      </c>
      <c r="E42341" t="s">
        <v>12168</v>
      </c>
    </row>
    <row r="42342" spans="1:5" x14ac:dyDescent="0.25">
      <c r="A42342">
        <v>171937</v>
      </c>
      <c r="B42342" t="s">
        <v>1777</v>
      </c>
      <c r="C42342" t="s">
        <v>57672</v>
      </c>
      <c r="D42342">
        <v>0</v>
      </c>
      <c r="E42342" t="s">
        <v>12168</v>
      </c>
    </row>
    <row r="42343" spans="1:5" x14ac:dyDescent="0.25">
      <c r="A42343">
        <v>171938</v>
      </c>
      <c r="B42343" t="s">
        <v>38516</v>
      </c>
      <c r="C42343" t="s">
        <v>57673</v>
      </c>
      <c r="D42343">
        <v>0</v>
      </c>
      <c r="E42343" t="s">
        <v>12168</v>
      </c>
    </row>
    <row r="42344" spans="1:5" x14ac:dyDescent="0.25">
      <c r="A42344">
        <v>171939</v>
      </c>
      <c r="B42344" t="s">
        <v>38516</v>
      </c>
      <c r="C42344" t="s">
        <v>57674</v>
      </c>
      <c r="D42344">
        <v>0</v>
      </c>
      <c r="E42344" t="s">
        <v>12168</v>
      </c>
    </row>
    <row r="42345" spans="1:5" x14ac:dyDescent="0.25">
      <c r="A42345">
        <v>171940</v>
      </c>
      <c r="B42345" t="s">
        <v>38516</v>
      </c>
      <c r="C42345" t="s">
        <v>57675</v>
      </c>
      <c r="D42345">
        <v>0</v>
      </c>
      <c r="E42345" t="s">
        <v>12168</v>
      </c>
    </row>
    <row r="42346" spans="1:5" x14ac:dyDescent="0.25">
      <c r="A42346">
        <v>171941</v>
      </c>
      <c r="B42346" t="s">
        <v>38516</v>
      </c>
      <c r="C42346" t="s">
        <v>57676</v>
      </c>
      <c r="D42346">
        <v>0</v>
      </c>
      <c r="E42346" t="s">
        <v>12168</v>
      </c>
    </row>
    <row r="42347" spans="1:5" x14ac:dyDescent="0.25">
      <c r="A42347">
        <v>171942</v>
      </c>
      <c r="B42347" t="s">
        <v>38516</v>
      </c>
      <c r="C42347" t="s">
        <v>57677</v>
      </c>
      <c r="D42347">
        <v>0</v>
      </c>
      <c r="E42347" t="s">
        <v>12168</v>
      </c>
    </row>
    <row r="42348" spans="1:5" x14ac:dyDescent="0.25">
      <c r="A42348">
        <v>171943</v>
      </c>
      <c r="B42348" t="s">
        <v>39036</v>
      </c>
      <c r="C42348" t="s">
        <v>57678</v>
      </c>
      <c r="D42348">
        <v>0</v>
      </c>
      <c r="E42348" t="s">
        <v>12168</v>
      </c>
    </row>
    <row r="42349" spans="1:5" x14ac:dyDescent="0.25">
      <c r="A42349">
        <v>171944</v>
      </c>
      <c r="B42349" t="s">
        <v>38516</v>
      </c>
      <c r="C42349" t="s">
        <v>57679</v>
      </c>
      <c r="D42349">
        <v>0</v>
      </c>
      <c r="E42349" t="s">
        <v>12168</v>
      </c>
    </row>
    <row r="42350" spans="1:5" x14ac:dyDescent="0.25">
      <c r="A42350">
        <v>171945</v>
      </c>
      <c r="B42350" t="s">
        <v>38516</v>
      </c>
      <c r="C42350" t="s">
        <v>57680</v>
      </c>
      <c r="D42350">
        <v>0</v>
      </c>
      <c r="E42350" t="s">
        <v>12168</v>
      </c>
    </row>
    <row r="42351" spans="1:5" x14ac:dyDescent="0.25">
      <c r="A42351">
        <v>171946</v>
      </c>
      <c r="B42351" t="s">
        <v>39036</v>
      </c>
      <c r="C42351" t="s">
        <v>57681</v>
      </c>
      <c r="D42351">
        <v>0</v>
      </c>
      <c r="E42351" t="s">
        <v>12168</v>
      </c>
    </row>
    <row r="42352" spans="1:5" x14ac:dyDescent="0.25">
      <c r="A42352">
        <v>171947</v>
      </c>
      <c r="B42352" t="s">
        <v>38516</v>
      </c>
      <c r="C42352" t="s">
        <v>57682</v>
      </c>
      <c r="D42352">
        <v>0</v>
      </c>
      <c r="E42352" t="s">
        <v>12168</v>
      </c>
    </row>
    <row r="42353" spans="1:5" x14ac:dyDescent="0.25">
      <c r="A42353">
        <v>171948</v>
      </c>
      <c r="B42353" t="s">
        <v>38516</v>
      </c>
      <c r="C42353" t="s">
        <v>57683</v>
      </c>
      <c r="D42353">
        <v>0</v>
      </c>
      <c r="E42353" t="s">
        <v>12168</v>
      </c>
    </row>
    <row r="42354" spans="1:5" x14ac:dyDescent="0.25">
      <c r="A42354">
        <v>171951</v>
      </c>
      <c r="B42354" t="s">
        <v>1777</v>
      </c>
      <c r="C42354" t="s">
        <v>57686</v>
      </c>
      <c r="D42354">
        <v>0</v>
      </c>
      <c r="E42354" t="s">
        <v>12168</v>
      </c>
    </row>
    <row r="42355" spans="1:5" x14ac:dyDescent="0.25">
      <c r="A42355">
        <v>171952</v>
      </c>
      <c r="B42355" t="s">
        <v>38516</v>
      </c>
      <c r="C42355" t="s">
        <v>57687</v>
      </c>
      <c r="D42355">
        <v>0</v>
      </c>
      <c r="E42355" t="s">
        <v>12168</v>
      </c>
    </row>
    <row r="42356" spans="1:5" x14ac:dyDescent="0.25">
      <c r="A42356">
        <v>171954</v>
      </c>
      <c r="B42356" t="s">
        <v>39684</v>
      </c>
      <c r="C42356" t="s">
        <v>57688</v>
      </c>
      <c r="D42356">
        <v>0</v>
      </c>
      <c r="E42356" t="s">
        <v>12168</v>
      </c>
    </row>
    <row r="42357" spans="1:5" x14ac:dyDescent="0.25">
      <c r="A42357">
        <v>171956</v>
      </c>
      <c r="B42357" t="s">
        <v>38516</v>
      </c>
      <c r="C42357" t="s">
        <v>57690</v>
      </c>
      <c r="D42357">
        <v>0</v>
      </c>
      <c r="E42357" t="s">
        <v>12168</v>
      </c>
    </row>
    <row r="42358" spans="1:5" x14ac:dyDescent="0.25">
      <c r="A42358">
        <v>171957</v>
      </c>
      <c r="B42358" t="s">
        <v>37013</v>
      </c>
      <c r="C42358" t="s">
        <v>57691</v>
      </c>
      <c r="D42358">
        <v>0</v>
      </c>
      <c r="E42358" t="s">
        <v>12168</v>
      </c>
    </row>
    <row r="42359" spans="1:5" x14ac:dyDescent="0.25">
      <c r="A42359">
        <v>171958</v>
      </c>
      <c r="B42359" t="s">
        <v>38516</v>
      </c>
      <c r="C42359" t="s">
        <v>57692</v>
      </c>
      <c r="D42359">
        <v>0</v>
      </c>
      <c r="E42359" t="s">
        <v>12168</v>
      </c>
    </row>
    <row r="42360" spans="1:5" x14ac:dyDescent="0.25">
      <c r="A42360">
        <v>171959</v>
      </c>
      <c r="B42360" t="s">
        <v>38516</v>
      </c>
      <c r="C42360" t="s">
        <v>57693</v>
      </c>
      <c r="D42360">
        <v>0</v>
      </c>
      <c r="E42360" t="s">
        <v>12168</v>
      </c>
    </row>
    <row r="42361" spans="1:5" x14ac:dyDescent="0.25">
      <c r="A42361">
        <v>171960</v>
      </c>
      <c r="B42361" t="s">
        <v>1760</v>
      </c>
      <c r="C42361" t="s">
        <v>57694</v>
      </c>
      <c r="D42361">
        <v>0</v>
      </c>
      <c r="E42361" t="s">
        <v>12168</v>
      </c>
    </row>
    <row r="42362" spans="1:5" x14ac:dyDescent="0.25">
      <c r="A42362">
        <v>171961</v>
      </c>
      <c r="B42362" t="s">
        <v>39036</v>
      </c>
      <c r="C42362" t="s">
        <v>57695</v>
      </c>
      <c r="D42362">
        <v>0</v>
      </c>
      <c r="E42362" t="s">
        <v>12168</v>
      </c>
    </row>
    <row r="42363" spans="1:5" x14ac:dyDescent="0.25">
      <c r="A42363">
        <v>171962</v>
      </c>
      <c r="B42363" t="s">
        <v>1771</v>
      </c>
      <c r="C42363" t="s">
        <v>57696</v>
      </c>
      <c r="D42363">
        <v>0</v>
      </c>
      <c r="E42363" t="s">
        <v>12168</v>
      </c>
    </row>
    <row r="42364" spans="1:5" x14ac:dyDescent="0.25">
      <c r="A42364">
        <v>171963</v>
      </c>
      <c r="B42364" t="s">
        <v>38516</v>
      </c>
      <c r="C42364" t="s">
        <v>57697</v>
      </c>
      <c r="D42364">
        <v>0</v>
      </c>
      <c r="E42364" t="s">
        <v>12168</v>
      </c>
    </row>
    <row r="42365" spans="1:5" x14ac:dyDescent="0.25">
      <c r="A42365">
        <v>171964</v>
      </c>
      <c r="B42365" t="s">
        <v>39684</v>
      </c>
      <c r="C42365" t="s">
        <v>57698</v>
      </c>
      <c r="D42365">
        <v>0</v>
      </c>
      <c r="E42365" t="s">
        <v>12168</v>
      </c>
    </row>
    <row r="42366" spans="1:5" x14ac:dyDescent="0.25">
      <c r="A42366">
        <v>171965</v>
      </c>
      <c r="B42366" t="s">
        <v>38516</v>
      </c>
      <c r="C42366" t="s">
        <v>57699</v>
      </c>
      <c r="D42366">
        <v>0</v>
      </c>
      <c r="E42366" t="s">
        <v>12168</v>
      </c>
    </row>
    <row r="42367" spans="1:5" x14ac:dyDescent="0.25">
      <c r="A42367">
        <v>171966</v>
      </c>
      <c r="B42367" t="s">
        <v>38516</v>
      </c>
      <c r="C42367" t="s">
        <v>57700</v>
      </c>
      <c r="D42367">
        <v>0</v>
      </c>
      <c r="E42367" t="s">
        <v>12168</v>
      </c>
    </row>
    <row r="42368" spans="1:5" x14ac:dyDescent="0.25">
      <c r="A42368">
        <v>171967</v>
      </c>
      <c r="B42368" t="s">
        <v>39036</v>
      </c>
      <c r="C42368" t="s">
        <v>57701</v>
      </c>
      <c r="D42368">
        <v>0</v>
      </c>
      <c r="E42368" t="s">
        <v>12168</v>
      </c>
    </row>
    <row r="42369" spans="1:5" x14ac:dyDescent="0.25">
      <c r="A42369">
        <v>171969</v>
      </c>
      <c r="B42369" t="s">
        <v>1743</v>
      </c>
      <c r="C42369" t="s">
        <v>57703</v>
      </c>
      <c r="D42369">
        <v>0</v>
      </c>
      <c r="E42369" t="s">
        <v>12168</v>
      </c>
    </row>
    <row r="42370" spans="1:5" x14ac:dyDescent="0.25">
      <c r="A42370">
        <v>171970</v>
      </c>
      <c r="B42370" t="s">
        <v>38516</v>
      </c>
      <c r="C42370" t="s">
        <v>57704</v>
      </c>
      <c r="D42370">
        <v>0</v>
      </c>
      <c r="E42370" t="s">
        <v>12168</v>
      </c>
    </row>
    <row r="42371" spans="1:5" x14ac:dyDescent="0.25">
      <c r="A42371">
        <v>171972</v>
      </c>
      <c r="B42371" t="s">
        <v>38516</v>
      </c>
      <c r="C42371" t="s">
        <v>57706</v>
      </c>
      <c r="D42371">
        <v>0</v>
      </c>
      <c r="E42371" t="s">
        <v>12168</v>
      </c>
    </row>
    <row r="42372" spans="1:5" x14ac:dyDescent="0.25">
      <c r="A42372">
        <v>171973</v>
      </c>
      <c r="B42372" t="s">
        <v>1769</v>
      </c>
      <c r="C42372" t="s">
        <v>57707</v>
      </c>
      <c r="D42372">
        <v>0</v>
      </c>
      <c r="E42372" t="s">
        <v>12168</v>
      </c>
    </row>
    <row r="42373" spans="1:5" x14ac:dyDescent="0.25">
      <c r="A42373">
        <v>171974</v>
      </c>
      <c r="B42373" t="s">
        <v>39036</v>
      </c>
      <c r="C42373" t="s">
        <v>57708</v>
      </c>
      <c r="D42373">
        <v>0</v>
      </c>
      <c r="E42373" t="s">
        <v>12168</v>
      </c>
    </row>
    <row r="42374" spans="1:5" x14ac:dyDescent="0.25">
      <c r="A42374">
        <v>171975</v>
      </c>
      <c r="B42374" t="s">
        <v>38516</v>
      </c>
      <c r="C42374" t="s">
        <v>57709</v>
      </c>
      <c r="D42374">
        <v>0</v>
      </c>
      <c r="E42374" t="s">
        <v>12168</v>
      </c>
    </row>
    <row r="42375" spans="1:5" x14ac:dyDescent="0.25">
      <c r="A42375">
        <v>171976</v>
      </c>
      <c r="B42375" t="s">
        <v>39036</v>
      </c>
      <c r="C42375" t="s">
        <v>57710</v>
      </c>
      <c r="D42375">
        <v>0</v>
      </c>
      <c r="E42375" t="s">
        <v>12168</v>
      </c>
    </row>
    <row r="42376" spans="1:5" x14ac:dyDescent="0.25">
      <c r="A42376">
        <v>171977</v>
      </c>
      <c r="B42376" t="s">
        <v>38516</v>
      </c>
      <c r="C42376" t="s">
        <v>57711</v>
      </c>
      <c r="D42376">
        <v>0</v>
      </c>
      <c r="E42376" t="s">
        <v>12168</v>
      </c>
    </row>
    <row r="42377" spans="1:5" x14ac:dyDescent="0.25">
      <c r="A42377">
        <v>171978</v>
      </c>
      <c r="B42377" t="s">
        <v>38516</v>
      </c>
      <c r="C42377" t="s">
        <v>57712</v>
      </c>
      <c r="D42377">
        <v>0</v>
      </c>
      <c r="E42377" t="s">
        <v>12168</v>
      </c>
    </row>
    <row r="42378" spans="1:5" x14ac:dyDescent="0.25">
      <c r="A42378">
        <v>171979</v>
      </c>
      <c r="B42378" t="s">
        <v>38516</v>
      </c>
      <c r="C42378" t="s">
        <v>57713</v>
      </c>
      <c r="D42378">
        <v>0</v>
      </c>
      <c r="E42378" t="s">
        <v>12168</v>
      </c>
    </row>
    <row r="42379" spans="1:5" x14ac:dyDescent="0.25">
      <c r="A42379">
        <v>171980</v>
      </c>
      <c r="B42379" t="s">
        <v>38516</v>
      </c>
      <c r="C42379" t="s">
        <v>57714</v>
      </c>
      <c r="D42379">
        <v>0</v>
      </c>
      <c r="E42379" t="s">
        <v>12168</v>
      </c>
    </row>
    <row r="42380" spans="1:5" x14ac:dyDescent="0.25">
      <c r="A42380">
        <v>171982</v>
      </c>
      <c r="B42380" t="s">
        <v>38516</v>
      </c>
      <c r="C42380" t="s">
        <v>57716</v>
      </c>
      <c r="D42380">
        <v>0</v>
      </c>
      <c r="E42380" t="s">
        <v>12168</v>
      </c>
    </row>
    <row r="42381" spans="1:5" x14ac:dyDescent="0.25">
      <c r="A42381">
        <v>171983</v>
      </c>
      <c r="B42381" t="s">
        <v>39036</v>
      </c>
      <c r="C42381" t="s">
        <v>57717</v>
      </c>
      <c r="D42381">
        <v>0</v>
      </c>
      <c r="E42381" t="s">
        <v>12168</v>
      </c>
    </row>
    <row r="42382" spans="1:5" x14ac:dyDescent="0.25">
      <c r="A42382">
        <v>171984</v>
      </c>
      <c r="B42382" t="s">
        <v>38516</v>
      </c>
      <c r="C42382" t="s">
        <v>57718</v>
      </c>
      <c r="D42382">
        <v>0</v>
      </c>
      <c r="E42382" t="s">
        <v>12168</v>
      </c>
    </row>
    <row r="42383" spans="1:5" x14ac:dyDescent="0.25">
      <c r="A42383">
        <v>171985</v>
      </c>
      <c r="B42383" t="s">
        <v>38516</v>
      </c>
      <c r="C42383" t="s">
        <v>57719</v>
      </c>
      <c r="D42383">
        <v>0</v>
      </c>
      <c r="E42383" t="s">
        <v>12168</v>
      </c>
    </row>
    <row r="42384" spans="1:5" x14ac:dyDescent="0.25">
      <c r="A42384">
        <v>171986</v>
      </c>
      <c r="B42384" t="s">
        <v>39036</v>
      </c>
      <c r="C42384" t="s">
        <v>57720</v>
      </c>
      <c r="D42384">
        <v>0</v>
      </c>
      <c r="E42384" t="s">
        <v>12168</v>
      </c>
    </row>
    <row r="42385" spans="1:5" x14ac:dyDescent="0.25">
      <c r="A42385">
        <v>171987</v>
      </c>
      <c r="B42385" t="s">
        <v>2760</v>
      </c>
      <c r="C42385" t="s">
        <v>57721</v>
      </c>
      <c r="D42385">
        <v>0</v>
      </c>
      <c r="E42385" t="s">
        <v>12168</v>
      </c>
    </row>
    <row r="42386" spans="1:5" x14ac:dyDescent="0.25">
      <c r="A42386">
        <v>171988</v>
      </c>
      <c r="B42386" t="s">
        <v>1743</v>
      </c>
      <c r="C42386" t="s">
        <v>57722</v>
      </c>
      <c r="D42386">
        <v>0</v>
      </c>
      <c r="E42386" t="s">
        <v>12168</v>
      </c>
    </row>
    <row r="42387" spans="1:5" x14ac:dyDescent="0.25">
      <c r="A42387">
        <v>171989</v>
      </c>
      <c r="B42387" t="s">
        <v>39036</v>
      </c>
      <c r="C42387" t="s">
        <v>57723</v>
      </c>
      <c r="D42387">
        <v>0</v>
      </c>
      <c r="E42387" t="s">
        <v>12168</v>
      </c>
    </row>
    <row r="42388" spans="1:5" x14ac:dyDescent="0.25">
      <c r="A42388">
        <v>171990</v>
      </c>
      <c r="B42388" t="s">
        <v>38516</v>
      </c>
      <c r="C42388" t="s">
        <v>57724</v>
      </c>
      <c r="D42388">
        <v>0</v>
      </c>
      <c r="E42388" t="s">
        <v>12168</v>
      </c>
    </row>
    <row r="42389" spans="1:5" x14ac:dyDescent="0.25">
      <c r="A42389">
        <v>171991</v>
      </c>
      <c r="B42389" t="s">
        <v>38516</v>
      </c>
      <c r="C42389" t="s">
        <v>57725</v>
      </c>
      <c r="D42389">
        <v>0</v>
      </c>
      <c r="E42389" t="s">
        <v>12168</v>
      </c>
    </row>
    <row r="42390" spans="1:5" x14ac:dyDescent="0.25">
      <c r="A42390">
        <v>171993</v>
      </c>
      <c r="B42390" t="s">
        <v>38516</v>
      </c>
      <c r="C42390" t="s">
        <v>57726</v>
      </c>
      <c r="D42390">
        <v>0</v>
      </c>
      <c r="E42390" t="s">
        <v>12168</v>
      </c>
    </row>
    <row r="42391" spans="1:5" x14ac:dyDescent="0.25">
      <c r="A42391">
        <v>171994</v>
      </c>
      <c r="B42391" t="s">
        <v>1773</v>
      </c>
      <c r="C42391" t="s">
        <v>57727</v>
      </c>
      <c r="D42391">
        <v>0</v>
      </c>
      <c r="E42391" t="s">
        <v>12168</v>
      </c>
    </row>
    <row r="42392" spans="1:5" x14ac:dyDescent="0.25">
      <c r="A42392">
        <v>171995</v>
      </c>
      <c r="B42392" t="s">
        <v>38516</v>
      </c>
      <c r="C42392" t="s">
        <v>57728</v>
      </c>
      <c r="D42392">
        <v>0</v>
      </c>
      <c r="E42392" t="s">
        <v>12168</v>
      </c>
    </row>
    <row r="42393" spans="1:5" x14ac:dyDescent="0.25">
      <c r="A42393">
        <v>171996</v>
      </c>
      <c r="B42393" t="s">
        <v>38516</v>
      </c>
      <c r="C42393" t="s">
        <v>57729</v>
      </c>
      <c r="D42393">
        <v>0</v>
      </c>
      <c r="E42393" t="s">
        <v>12168</v>
      </c>
    </row>
    <row r="42394" spans="1:5" x14ac:dyDescent="0.25">
      <c r="A42394">
        <v>171997</v>
      </c>
      <c r="B42394" t="s">
        <v>39036</v>
      </c>
      <c r="C42394" t="s">
        <v>57730</v>
      </c>
      <c r="D42394">
        <v>0</v>
      </c>
      <c r="E42394" t="s">
        <v>12168</v>
      </c>
    </row>
    <row r="42395" spans="1:5" x14ac:dyDescent="0.25">
      <c r="A42395">
        <v>171998</v>
      </c>
      <c r="B42395" t="s">
        <v>1745</v>
      </c>
      <c r="C42395" t="s">
        <v>57731</v>
      </c>
      <c r="D42395">
        <v>0</v>
      </c>
      <c r="E42395" t="s">
        <v>12168</v>
      </c>
    </row>
    <row r="42396" spans="1:5" x14ac:dyDescent="0.25">
      <c r="A42396">
        <v>171999</v>
      </c>
      <c r="B42396" t="s">
        <v>1771</v>
      </c>
      <c r="C42396" t="s">
        <v>57732</v>
      </c>
      <c r="D42396">
        <v>0</v>
      </c>
      <c r="E42396" t="s">
        <v>12168</v>
      </c>
    </row>
    <row r="42397" spans="1:5" x14ac:dyDescent="0.25">
      <c r="A42397">
        <v>172000</v>
      </c>
      <c r="B42397" t="s">
        <v>38516</v>
      </c>
      <c r="C42397" t="s">
        <v>57733</v>
      </c>
      <c r="D42397">
        <v>0</v>
      </c>
      <c r="E42397" t="s">
        <v>12168</v>
      </c>
    </row>
    <row r="42398" spans="1:5" x14ac:dyDescent="0.25">
      <c r="A42398">
        <v>172001</v>
      </c>
      <c r="B42398" t="s">
        <v>12689</v>
      </c>
      <c r="C42398" t="s">
        <v>57734</v>
      </c>
      <c r="D42398">
        <v>0</v>
      </c>
      <c r="E42398" t="s">
        <v>12168</v>
      </c>
    </row>
    <row r="42399" spans="1:5" x14ac:dyDescent="0.25">
      <c r="A42399">
        <v>172003</v>
      </c>
      <c r="B42399" t="s">
        <v>38516</v>
      </c>
      <c r="C42399" t="s">
        <v>57735</v>
      </c>
      <c r="D42399">
        <v>0</v>
      </c>
      <c r="E42399" t="s">
        <v>12168</v>
      </c>
    </row>
    <row r="42400" spans="1:5" x14ac:dyDescent="0.25">
      <c r="A42400">
        <v>172005</v>
      </c>
      <c r="B42400" t="s">
        <v>1777</v>
      </c>
      <c r="C42400" t="s">
        <v>57737</v>
      </c>
      <c r="D42400">
        <v>0</v>
      </c>
      <c r="E42400" t="s">
        <v>12168</v>
      </c>
    </row>
    <row r="42401" spans="1:5" x14ac:dyDescent="0.25">
      <c r="A42401">
        <v>172006</v>
      </c>
      <c r="B42401" t="s">
        <v>38516</v>
      </c>
      <c r="C42401" t="s">
        <v>57738</v>
      </c>
      <c r="D42401">
        <v>0</v>
      </c>
      <c r="E42401" t="s">
        <v>12168</v>
      </c>
    </row>
    <row r="42402" spans="1:5" x14ac:dyDescent="0.25">
      <c r="A42402">
        <v>172007</v>
      </c>
      <c r="B42402" t="s">
        <v>38516</v>
      </c>
      <c r="C42402" t="s">
        <v>57739</v>
      </c>
      <c r="D42402">
        <v>0</v>
      </c>
      <c r="E42402" t="s">
        <v>12168</v>
      </c>
    </row>
    <row r="42403" spans="1:5" x14ac:dyDescent="0.25">
      <c r="A42403">
        <v>172008</v>
      </c>
      <c r="B42403" t="s">
        <v>38516</v>
      </c>
      <c r="C42403" t="s">
        <v>57740</v>
      </c>
      <c r="D42403">
        <v>0</v>
      </c>
      <c r="E42403" t="s">
        <v>12168</v>
      </c>
    </row>
    <row r="42404" spans="1:5" x14ac:dyDescent="0.25">
      <c r="A42404">
        <v>172009</v>
      </c>
      <c r="B42404" t="s">
        <v>38516</v>
      </c>
      <c r="C42404" t="s">
        <v>57741</v>
      </c>
      <c r="D42404">
        <v>0</v>
      </c>
      <c r="E42404" t="s">
        <v>12168</v>
      </c>
    </row>
    <row r="42405" spans="1:5" x14ac:dyDescent="0.25">
      <c r="A42405">
        <v>172010</v>
      </c>
      <c r="B42405" t="s">
        <v>38516</v>
      </c>
      <c r="C42405" t="s">
        <v>57742</v>
      </c>
      <c r="D42405">
        <v>0</v>
      </c>
      <c r="E42405" t="s">
        <v>12168</v>
      </c>
    </row>
    <row r="42406" spans="1:5" x14ac:dyDescent="0.25">
      <c r="A42406">
        <v>172011</v>
      </c>
      <c r="B42406" t="s">
        <v>38516</v>
      </c>
      <c r="C42406" t="s">
        <v>57743</v>
      </c>
      <c r="D42406">
        <v>0</v>
      </c>
      <c r="E42406" t="s">
        <v>12168</v>
      </c>
    </row>
    <row r="42407" spans="1:5" x14ac:dyDescent="0.25">
      <c r="A42407">
        <v>172012</v>
      </c>
      <c r="B42407" t="s">
        <v>37278</v>
      </c>
      <c r="C42407" t="s">
        <v>57744</v>
      </c>
      <c r="D42407">
        <v>0</v>
      </c>
      <c r="E42407" t="s">
        <v>12168</v>
      </c>
    </row>
    <row r="42408" spans="1:5" x14ac:dyDescent="0.25">
      <c r="A42408">
        <v>172013</v>
      </c>
      <c r="B42408" t="s">
        <v>38516</v>
      </c>
      <c r="C42408" t="s">
        <v>57745</v>
      </c>
      <c r="D42408">
        <v>0</v>
      </c>
      <c r="E42408" t="s">
        <v>12168</v>
      </c>
    </row>
    <row r="42409" spans="1:5" x14ac:dyDescent="0.25">
      <c r="A42409">
        <v>172014</v>
      </c>
      <c r="B42409" t="s">
        <v>38516</v>
      </c>
      <c r="C42409" t="s">
        <v>57746</v>
      </c>
      <c r="D42409">
        <v>0</v>
      </c>
      <c r="E42409" t="s">
        <v>12168</v>
      </c>
    </row>
    <row r="42410" spans="1:5" x14ac:dyDescent="0.25">
      <c r="A42410">
        <v>172015</v>
      </c>
      <c r="B42410" t="s">
        <v>39036</v>
      </c>
      <c r="C42410" t="s">
        <v>57747</v>
      </c>
      <c r="D42410">
        <v>0</v>
      </c>
      <c r="E42410" t="s">
        <v>12168</v>
      </c>
    </row>
    <row r="42411" spans="1:5" x14ac:dyDescent="0.25">
      <c r="A42411">
        <v>172016</v>
      </c>
      <c r="B42411" t="s">
        <v>39036</v>
      </c>
      <c r="C42411" t="s">
        <v>57748</v>
      </c>
      <c r="D42411">
        <v>0</v>
      </c>
      <c r="E42411" t="s">
        <v>12168</v>
      </c>
    </row>
    <row r="42412" spans="1:5" x14ac:dyDescent="0.25">
      <c r="A42412">
        <v>172017</v>
      </c>
      <c r="B42412" t="s">
        <v>38516</v>
      </c>
      <c r="C42412" t="s">
        <v>57749</v>
      </c>
      <c r="D42412">
        <v>0</v>
      </c>
      <c r="E42412" t="s">
        <v>12168</v>
      </c>
    </row>
    <row r="42413" spans="1:5" x14ac:dyDescent="0.25">
      <c r="A42413">
        <v>172018</v>
      </c>
      <c r="B42413" t="s">
        <v>38516</v>
      </c>
      <c r="C42413" t="s">
        <v>57750</v>
      </c>
      <c r="D42413">
        <v>0</v>
      </c>
      <c r="E42413" t="s">
        <v>12168</v>
      </c>
    </row>
    <row r="42414" spans="1:5" x14ac:dyDescent="0.25">
      <c r="A42414">
        <v>172019</v>
      </c>
      <c r="B42414" t="s">
        <v>38516</v>
      </c>
      <c r="C42414" t="s">
        <v>57751</v>
      </c>
      <c r="D42414">
        <v>0</v>
      </c>
      <c r="E42414" t="s">
        <v>12168</v>
      </c>
    </row>
    <row r="42415" spans="1:5" x14ac:dyDescent="0.25">
      <c r="A42415">
        <v>172020</v>
      </c>
      <c r="B42415" t="s">
        <v>38516</v>
      </c>
      <c r="C42415" t="s">
        <v>57752</v>
      </c>
      <c r="D42415">
        <v>0</v>
      </c>
      <c r="E42415" t="s">
        <v>12168</v>
      </c>
    </row>
    <row r="42416" spans="1:5" x14ac:dyDescent="0.25">
      <c r="A42416">
        <v>172021</v>
      </c>
      <c r="B42416" t="s">
        <v>38516</v>
      </c>
      <c r="C42416" t="s">
        <v>57753</v>
      </c>
      <c r="D42416">
        <v>0</v>
      </c>
      <c r="E42416" t="s">
        <v>12168</v>
      </c>
    </row>
    <row r="42417" spans="1:5" x14ac:dyDescent="0.25">
      <c r="A42417">
        <v>172022</v>
      </c>
      <c r="B42417" t="s">
        <v>39036</v>
      </c>
      <c r="C42417" t="s">
        <v>57754</v>
      </c>
      <c r="D42417">
        <v>0</v>
      </c>
      <c r="E42417" t="s">
        <v>12168</v>
      </c>
    </row>
    <row r="42418" spans="1:5" x14ac:dyDescent="0.25">
      <c r="A42418">
        <v>172023</v>
      </c>
      <c r="B42418" t="s">
        <v>38516</v>
      </c>
      <c r="C42418" t="s">
        <v>57755</v>
      </c>
      <c r="D42418">
        <v>0</v>
      </c>
      <c r="E42418" t="s">
        <v>12168</v>
      </c>
    </row>
    <row r="42419" spans="1:5" x14ac:dyDescent="0.25">
      <c r="A42419">
        <v>172024</v>
      </c>
      <c r="B42419" t="s">
        <v>38516</v>
      </c>
      <c r="C42419" t="s">
        <v>57756</v>
      </c>
      <c r="D42419">
        <v>0</v>
      </c>
      <c r="E42419" t="s">
        <v>12168</v>
      </c>
    </row>
    <row r="42420" spans="1:5" x14ac:dyDescent="0.25">
      <c r="A42420">
        <v>172025</v>
      </c>
      <c r="B42420" t="s">
        <v>37364</v>
      </c>
      <c r="C42420" t="s">
        <v>57757</v>
      </c>
      <c r="D42420">
        <v>0</v>
      </c>
      <c r="E42420" t="s">
        <v>12168</v>
      </c>
    </row>
    <row r="42421" spans="1:5" x14ac:dyDescent="0.25">
      <c r="A42421">
        <v>172026</v>
      </c>
      <c r="B42421" t="s">
        <v>38516</v>
      </c>
      <c r="C42421" t="s">
        <v>57758</v>
      </c>
      <c r="D42421">
        <v>0</v>
      </c>
      <c r="E42421" t="s">
        <v>12168</v>
      </c>
    </row>
    <row r="42422" spans="1:5" x14ac:dyDescent="0.25">
      <c r="A42422">
        <v>172027</v>
      </c>
      <c r="B42422" t="s">
        <v>1747</v>
      </c>
      <c r="C42422" t="s">
        <v>57759</v>
      </c>
      <c r="D42422">
        <v>0</v>
      </c>
      <c r="E42422" t="s">
        <v>12168</v>
      </c>
    </row>
    <row r="42423" spans="1:5" x14ac:dyDescent="0.25">
      <c r="A42423">
        <v>172028</v>
      </c>
      <c r="B42423" t="s">
        <v>39036</v>
      </c>
      <c r="C42423" t="s">
        <v>57760</v>
      </c>
      <c r="D42423">
        <v>0</v>
      </c>
      <c r="E42423" t="s">
        <v>12168</v>
      </c>
    </row>
    <row r="42424" spans="1:5" x14ac:dyDescent="0.25">
      <c r="A42424">
        <v>172029</v>
      </c>
      <c r="B42424" t="s">
        <v>1741</v>
      </c>
      <c r="C42424" t="s">
        <v>57761</v>
      </c>
      <c r="D42424">
        <v>0</v>
      </c>
      <c r="E42424" t="s">
        <v>12168</v>
      </c>
    </row>
    <row r="42425" spans="1:5" x14ac:dyDescent="0.25">
      <c r="A42425">
        <v>172030</v>
      </c>
      <c r="B42425" t="s">
        <v>1741</v>
      </c>
      <c r="C42425" t="s">
        <v>57762</v>
      </c>
      <c r="D42425">
        <v>0</v>
      </c>
      <c r="E42425" t="s">
        <v>12168</v>
      </c>
    </row>
    <row r="42426" spans="1:5" x14ac:dyDescent="0.25">
      <c r="A42426">
        <v>172031</v>
      </c>
      <c r="B42426" t="s">
        <v>39036</v>
      </c>
      <c r="C42426" t="s">
        <v>57763</v>
      </c>
      <c r="D42426">
        <v>0</v>
      </c>
      <c r="E42426" t="s">
        <v>12168</v>
      </c>
    </row>
    <row r="42427" spans="1:5" x14ac:dyDescent="0.25">
      <c r="A42427">
        <v>172032</v>
      </c>
      <c r="B42427" t="s">
        <v>38516</v>
      </c>
      <c r="C42427" t="s">
        <v>57764</v>
      </c>
      <c r="D42427">
        <v>0</v>
      </c>
      <c r="E42427" t="s">
        <v>12168</v>
      </c>
    </row>
    <row r="42428" spans="1:5" x14ac:dyDescent="0.25">
      <c r="A42428">
        <v>172033</v>
      </c>
      <c r="B42428" t="s">
        <v>39036</v>
      </c>
      <c r="C42428" t="s">
        <v>57765</v>
      </c>
      <c r="D42428">
        <v>0</v>
      </c>
      <c r="E42428" t="s">
        <v>12168</v>
      </c>
    </row>
    <row r="42429" spans="1:5" x14ac:dyDescent="0.25">
      <c r="A42429">
        <v>172034</v>
      </c>
      <c r="B42429" t="s">
        <v>12738</v>
      </c>
      <c r="C42429" t="s">
        <v>57766</v>
      </c>
      <c r="D42429">
        <v>0</v>
      </c>
      <c r="E42429" t="s">
        <v>12168</v>
      </c>
    </row>
    <row r="42430" spans="1:5" x14ac:dyDescent="0.25">
      <c r="A42430">
        <v>172035</v>
      </c>
      <c r="B42430" t="s">
        <v>38516</v>
      </c>
      <c r="C42430" t="s">
        <v>57767</v>
      </c>
      <c r="D42430">
        <v>0</v>
      </c>
      <c r="E42430" t="s">
        <v>12168</v>
      </c>
    </row>
    <row r="42431" spans="1:5" x14ac:dyDescent="0.25">
      <c r="A42431">
        <v>172036</v>
      </c>
      <c r="B42431" t="s">
        <v>38516</v>
      </c>
      <c r="C42431" t="s">
        <v>57768</v>
      </c>
      <c r="D42431">
        <v>0</v>
      </c>
      <c r="E42431" t="s">
        <v>12168</v>
      </c>
    </row>
    <row r="42432" spans="1:5" x14ac:dyDescent="0.25">
      <c r="A42432">
        <v>172037</v>
      </c>
      <c r="B42432" t="s">
        <v>38516</v>
      </c>
      <c r="C42432" t="s">
        <v>57769</v>
      </c>
      <c r="D42432">
        <v>0</v>
      </c>
      <c r="E42432" t="s">
        <v>12168</v>
      </c>
    </row>
    <row r="42433" spans="1:5" x14ac:dyDescent="0.25">
      <c r="A42433">
        <v>172038</v>
      </c>
      <c r="B42433" t="s">
        <v>1762</v>
      </c>
      <c r="C42433" t="s">
        <v>57770</v>
      </c>
      <c r="D42433">
        <v>0</v>
      </c>
      <c r="E42433" t="s">
        <v>12168</v>
      </c>
    </row>
    <row r="42434" spans="1:5" x14ac:dyDescent="0.25">
      <c r="A42434">
        <v>172039</v>
      </c>
      <c r="B42434" t="s">
        <v>1758</v>
      </c>
      <c r="C42434" t="s">
        <v>57771</v>
      </c>
      <c r="D42434">
        <v>0</v>
      </c>
      <c r="E42434" t="s">
        <v>12168</v>
      </c>
    </row>
    <row r="42435" spans="1:5" x14ac:dyDescent="0.25">
      <c r="A42435">
        <v>172040</v>
      </c>
      <c r="B42435" t="s">
        <v>39036</v>
      </c>
      <c r="C42435" t="s">
        <v>57772</v>
      </c>
      <c r="D42435">
        <v>0</v>
      </c>
      <c r="E42435" t="s">
        <v>12168</v>
      </c>
    </row>
    <row r="42436" spans="1:5" x14ac:dyDescent="0.25">
      <c r="A42436">
        <v>172041</v>
      </c>
      <c r="B42436" t="s">
        <v>38516</v>
      </c>
      <c r="C42436" t="s">
        <v>57773</v>
      </c>
      <c r="D42436">
        <v>0</v>
      </c>
      <c r="E42436" t="s">
        <v>12168</v>
      </c>
    </row>
    <row r="42437" spans="1:5" x14ac:dyDescent="0.25">
      <c r="A42437">
        <v>172042</v>
      </c>
      <c r="B42437" t="s">
        <v>38516</v>
      </c>
      <c r="C42437" t="s">
        <v>57774</v>
      </c>
      <c r="D42437">
        <v>0</v>
      </c>
      <c r="E42437" t="s">
        <v>12168</v>
      </c>
    </row>
    <row r="42438" spans="1:5" x14ac:dyDescent="0.25">
      <c r="A42438">
        <v>172043</v>
      </c>
      <c r="B42438" t="s">
        <v>38516</v>
      </c>
      <c r="C42438" t="s">
        <v>57775</v>
      </c>
      <c r="D42438">
        <v>0</v>
      </c>
      <c r="E42438" t="s">
        <v>12168</v>
      </c>
    </row>
    <row r="42439" spans="1:5" x14ac:dyDescent="0.25">
      <c r="A42439">
        <v>172045</v>
      </c>
      <c r="B42439" t="s">
        <v>39036</v>
      </c>
      <c r="C42439" t="s">
        <v>57777</v>
      </c>
      <c r="D42439">
        <v>0</v>
      </c>
      <c r="E42439" t="s">
        <v>12168</v>
      </c>
    </row>
    <row r="42440" spans="1:5" x14ac:dyDescent="0.25">
      <c r="A42440">
        <v>172046</v>
      </c>
      <c r="B42440" t="s">
        <v>38516</v>
      </c>
      <c r="C42440" t="s">
        <v>57778</v>
      </c>
      <c r="D42440">
        <v>0</v>
      </c>
      <c r="E42440" t="s">
        <v>12168</v>
      </c>
    </row>
    <row r="42441" spans="1:5" x14ac:dyDescent="0.25">
      <c r="A42441">
        <v>172047</v>
      </c>
      <c r="B42441" t="s">
        <v>37145</v>
      </c>
      <c r="C42441" t="s">
        <v>57779</v>
      </c>
      <c r="D42441">
        <v>0</v>
      </c>
      <c r="E42441" t="s">
        <v>12168</v>
      </c>
    </row>
    <row r="42442" spans="1:5" x14ac:dyDescent="0.25">
      <c r="A42442">
        <v>172051</v>
      </c>
      <c r="B42442" t="s">
        <v>1741</v>
      </c>
      <c r="C42442" t="s">
        <v>57783</v>
      </c>
      <c r="D42442">
        <v>0</v>
      </c>
      <c r="E42442" t="s">
        <v>12168</v>
      </c>
    </row>
    <row r="42443" spans="1:5" x14ac:dyDescent="0.25">
      <c r="A42443">
        <v>172052</v>
      </c>
      <c r="B42443" t="s">
        <v>38516</v>
      </c>
      <c r="C42443" t="s">
        <v>57784</v>
      </c>
      <c r="D42443">
        <v>0</v>
      </c>
      <c r="E42443" t="s">
        <v>12168</v>
      </c>
    </row>
    <row r="42444" spans="1:5" x14ac:dyDescent="0.25">
      <c r="A42444">
        <v>172053</v>
      </c>
      <c r="B42444" t="s">
        <v>39036</v>
      </c>
      <c r="C42444" t="s">
        <v>57785</v>
      </c>
      <c r="D42444">
        <v>0</v>
      </c>
      <c r="E42444" t="s">
        <v>12168</v>
      </c>
    </row>
    <row r="42445" spans="1:5" x14ac:dyDescent="0.25">
      <c r="A42445">
        <v>172054</v>
      </c>
      <c r="B42445" t="s">
        <v>38516</v>
      </c>
      <c r="C42445" t="s">
        <v>57786</v>
      </c>
      <c r="D42445">
        <v>0</v>
      </c>
      <c r="E42445" t="s">
        <v>12168</v>
      </c>
    </row>
    <row r="42446" spans="1:5" x14ac:dyDescent="0.25">
      <c r="A42446">
        <v>172055</v>
      </c>
      <c r="B42446" t="s">
        <v>39036</v>
      </c>
      <c r="C42446" t="s">
        <v>57787</v>
      </c>
      <c r="D42446">
        <v>0</v>
      </c>
      <c r="E42446" t="s">
        <v>12168</v>
      </c>
    </row>
    <row r="42447" spans="1:5" x14ac:dyDescent="0.25">
      <c r="A42447">
        <v>172056</v>
      </c>
      <c r="B42447" t="s">
        <v>38516</v>
      </c>
      <c r="C42447" t="s">
        <v>57788</v>
      </c>
      <c r="D42447">
        <v>0</v>
      </c>
      <c r="E42447" t="s">
        <v>12168</v>
      </c>
    </row>
    <row r="42448" spans="1:5" x14ac:dyDescent="0.25">
      <c r="A42448">
        <v>172057</v>
      </c>
      <c r="B42448" t="s">
        <v>39036</v>
      </c>
      <c r="C42448" t="s">
        <v>57789</v>
      </c>
      <c r="D42448">
        <v>0</v>
      </c>
      <c r="E42448" t="s">
        <v>12168</v>
      </c>
    </row>
    <row r="42449" spans="1:5" x14ac:dyDescent="0.25">
      <c r="A42449">
        <v>172058</v>
      </c>
      <c r="B42449" t="s">
        <v>39036</v>
      </c>
      <c r="C42449" t="s">
        <v>57790</v>
      </c>
      <c r="D42449">
        <v>0</v>
      </c>
      <c r="E42449" t="s">
        <v>12168</v>
      </c>
    </row>
    <row r="42450" spans="1:5" x14ac:dyDescent="0.25">
      <c r="A42450">
        <v>172059</v>
      </c>
      <c r="B42450" t="s">
        <v>39036</v>
      </c>
      <c r="C42450" t="s">
        <v>57791</v>
      </c>
      <c r="D42450">
        <v>0</v>
      </c>
      <c r="E42450" t="s">
        <v>12168</v>
      </c>
    </row>
    <row r="42451" spans="1:5" x14ac:dyDescent="0.25">
      <c r="A42451">
        <v>172060</v>
      </c>
      <c r="B42451" t="s">
        <v>1741</v>
      </c>
      <c r="C42451" t="s">
        <v>57792</v>
      </c>
      <c r="D42451">
        <v>0</v>
      </c>
      <c r="E42451" t="s">
        <v>12168</v>
      </c>
    </row>
    <row r="42452" spans="1:5" x14ac:dyDescent="0.25">
      <c r="A42452">
        <v>172061</v>
      </c>
      <c r="B42452" t="s">
        <v>38516</v>
      </c>
      <c r="C42452" t="s">
        <v>57793</v>
      </c>
      <c r="D42452">
        <v>0</v>
      </c>
      <c r="E42452" t="s">
        <v>12168</v>
      </c>
    </row>
    <row r="42453" spans="1:5" x14ac:dyDescent="0.25">
      <c r="A42453">
        <v>172062</v>
      </c>
      <c r="B42453" t="s">
        <v>39036</v>
      </c>
      <c r="C42453" t="s">
        <v>57794</v>
      </c>
      <c r="D42453">
        <v>0</v>
      </c>
      <c r="E42453" t="s">
        <v>12168</v>
      </c>
    </row>
    <row r="42454" spans="1:5" x14ac:dyDescent="0.25">
      <c r="A42454">
        <v>172063</v>
      </c>
      <c r="B42454" t="s">
        <v>1771</v>
      </c>
      <c r="C42454" t="s">
        <v>57795</v>
      </c>
      <c r="D42454">
        <v>0</v>
      </c>
      <c r="E42454" t="s">
        <v>12168</v>
      </c>
    </row>
    <row r="42455" spans="1:5" x14ac:dyDescent="0.25">
      <c r="A42455">
        <v>172064</v>
      </c>
      <c r="B42455" t="s">
        <v>39036</v>
      </c>
      <c r="C42455" t="s">
        <v>57796</v>
      </c>
      <c r="D42455">
        <v>0</v>
      </c>
      <c r="E42455" t="s">
        <v>12168</v>
      </c>
    </row>
    <row r="42456" spans="1:5" x14ac:dyDescent="0.25">
      <c r="A42456">
        <v>172065</v>
      </c>
      <c r="B42456" t="s">
        <v>39036</v>
      </c>
      <c r="C42456" t="s">
        <v>57797</v>
      </c>
      <c r="D42456">
        <v>0</v>
      </c>
      <c r="E42456" t="s">
        <v>12168</v>
      </c>
    </row>
    <row r="42457" spans="1:5" x14ac:dyDescent="0.25">
      <c r="A42457">
        <v>172067</v>
      </c>
      <c r="B42457" t="s">
        <v>13016</v>
      </c>
      <c r="C42457" t="s">
        <v>57799</v>
      </c>
      <c r="D42457">
        <v>0</v>
      </c>
      <c r="E42457" t="s">
        <v>12168</v>
      </c>
    </row>
    <row r="42458" spans="1:5" x14ac:dyDescent="0.25">
      <c r="A42458">
        <v>172069</v>
      </c>
      <c r="B42458" t="s">
        <v>39684</v>
      </c>
      <c r="C42458" t="s">
        <v>57801</v>
      </c>
      <c r="D42458">
        <v>0</v>
      </c>
      <c r="E42458" t="s">
        <v>12168</v>
      </c>
    </row>
    <row r="42459" spans="1:5" x14ac:dyDescent="0.25">
      <c r="A42459">
        <v>172070</v>
      </c>
      <c r="B42459" t="s">
        <v>39036</v>
      </c>
      <c r="C42459" t="s">
        <v>57802</v>
      </c>
      <c r="D42459">
        <v>0</v>
      </c>
      <c r="E42459" t="s">
        <v>12168</v>
      </c>
    </row>
    <row r="42460" spans="1:5" x14ac:dyDescent="0.25">
      <c r="A42460">
        <v>172071</v>
      </c>
      <c r="B42460" t="s">
        <v>38516</v>
      </c>
      <c r="C42460" t="s">
        <v>57803</v>
      </c>
      <c r="D42460">
        <v>0</v>
      </c>
      <c r="E42460" t="s">
        <v>12168</v>
      </c>
    </row>
    <row r="42461" spans="1:5" x14ac:dyDescent="0.25">
      <c r="A42461">
        <v>172072</v>
      </c>
      <c r="B42461" t="s">
        <v>39036</v>
      </c>
      <c r="C42461" t="s">
        <v>57804</v>
      </c>
      <c r="D42461">
        <v>0</v>
      </c>
      <c r="E42461" t="s">
        <v>12168</v>
      </c>
    </row>
    <row r="42462" spans="1:5" x14ac:dyDescent="0.25">
      <c r="A42462">
        <v>172073</v>
      </c>
      <c r="B42462" t="s">
        <v>38207</v>
      </c>
      <c r="C42462" t="s">
        <v>57805</v>
      </c>
      <c r="D42462">
        <v>0</v>
      </c>
      <c r="E42462" t="s">
        <v>12168</v>
      </c>
    </row>
    <row r="42463" spans="1:5" x14ac:dyDescent="0.25">
      <c r="A42463">
        <v>172074</v>
      </c>
      <c r="B42463" t="s">
        <v>38516</v>
      </c>
      <c r="C42463" t="s">
        <v>57806</v>
      </c>
      <c r="D42463">
        <v>0</v>
      </c>
      <c r="E42463" t="s">
        <v>12168</v>
      </c>
    </row>
    <row r="42464" spans="1:5" x14ac:dyDescent="0.25">
      <c r="A42464">
        <v>172075</v>
      </c>
      <c r="B42464" t="s">
        <v>10279</v>
      </c>
      <c r="C42464" t="s">
        <v>57807</v>
      </c>
      <c r="D42464">
        <v>0</v>
      </c>
      <c r="E42464" t="s">
        <v>12168</v>
      </c>
    </row>
    <row r="42465" spans="1:5" x14ac:dyDescent="0.25">
      <c r="A42465">
        <v>172076</v>
      </c>
      <c r="B42465" t="s">
        <v>10262</v>
      </c>
      <c r="C42465" t="s">
        <v>57808</v>
      </c>
      <c r="D42465">
        <v>0</v>
      </c>
      <c r="E42465" t="s">
        <v>12168</v>
      </c>
    </row>
    <row r="42466" spans="1:5" x14ac:dyDescent="0.25">
      <c r="A42466">
        <v>172077</v>
      </c>
      <c r="B42466" t="s">
        <v>38516</v>
      </c>
      <c r="C42466" t="s">
        <v>57809</v>
      </c>
      <c r="D42466">
        <v>0</v>
      </c>
      <c r="E42466" t="s">
        <v>12168</v>
      </c>
    </row>
    <row r="42467" spans="1:5" x14ac:dyDescent="0.25">
      <c r="A42467">
        <v>172078</v>
      </c>
      <c r="B42467" t="s">
        <v>39036</v>
      </c>
      <c r="C42467" t="s">
        <v>57810</v>
      </c>
      <c r="D42467">
        <v>0</v>
      </c>
      <c r="E42467" t="s">
        <v>12168</v>
      </c>
    </row>
    <row r="42468" spans="1:5" x14ac:dyDescent="0.25">
      <c r="A42468">
        <v>172079</v>
      </c>
      <c r="B42468" t="s">
        <v>1741</v>
      </c>
      <c r="C42468" t="s">
        <v>57811</v>
      </c>
      <c r="D42468">
        <v>0</v>
      </c>
      <c r="E42468" t="s">
        <v>12168</v>
      </c>
    </row>
    <row r="42469" spans="1:5" x14ac:dyDescent="0.25">
      <c r="A42469">
        <v>172080</v>
      </c>
      <c r="B42469" t="s">
        <v>1741</v>
      </c>
      <c r="C42469" t="s">
        <v>57812</v>
      </c>
      <c r="D42469">
        <v>0</v>
      </c>
      <c r="E42469" t="s">
        <v>12168</v>
      </c>
    </row>
    <row r="42470" spans="1:5" x14ac:dyDescent="0.25">
      <c r="A42470">
        <v>172081</v>
      </c>
      <c r="B42470" t="s">
        <v>38516</v>
      </c>
      <c r="C42470" t="s">
        <v>57813</v>
      </c>
      <c r="D42470">
        <v>0</v>
      </c>
      <c r="E42470" t="s">
        <v>12168</v>
      </c>
    </row>
    <row r="42471" spans="1:5" x14ac:dyDescent="0.25">
      <c r="A42471">
        <v>172082</v>
      </c>
      <c r="B42471" t="s">
        <v>1741</v>
      </c>
      <c r="C42471" t="s">
        <v>57814</v>
      </c>
      <c r="D42471">
        <v>0</v>
      </c>
      <c r="E42471" t="s">
        <v>12168</v>
      </c>
    </row>
    <row r="42472" spans="1:5" x14ac:dyDescent="0.25">
      <c r="A42472">
        <v>172083</v>
      </c>
      <c r="B42472" t="s">
        <v>39684</v>
      </c>
      <c r="C42472" t="s">
        <v>57815</v>
      </c>
      <c r="D42472">
        <v>0</v>
      </c>
      <c r="E42472" t="s">
        <v>12168</v>
      </c>
    </row>
    <row r="42473" spans="1:5" x14ac:dyDescent="0.25">
      <c r="A42473">
        <v>172084</v>
      </c>
      <c r="B42473" t="s">
        <v>39036</v>
      </c>
      <c r="C42473" t="s">
        <v>57816</v>
      </c>
      <c r="D42473">
        <v>0</v>
      </c>
      <c r="E42473" t="s">
        <v>12168</v>
      </c>
    </row>
    <row r="42474" spans="1:5" x14ac:dyDescent="0.25">
      <c r="A42474">
        <v>172085</v>
      </c>
      <c r="B42474" t="s">
        <v>38516</v>
      </c>
      <c r="C42474" t="s">
        <v>57817</v>
      </c>
      <c r="D42474">
        <v>0</v>
      </c>
      <c r="E42474" t="s">
        <v>12168</v>
      </c>
    </row>
    <row r="42475" spans="1:5" x14ac:dyDescent="0.25">
      <c r="A42475">
        <v>172086</v>
      </c>
      <c r="B42475" t="s">
        <v>38516</v>
      </c>
      <c r="C42475" t="s">
        <v>57818</v>
      </c>
      <c r="D42475">
        <v>0</v>
      </c>
      <c r="E42475" t="s">
        <v>12168</v>
      </c>
    </row>
    <row r="42476" spans="1:5" x14ac:dyDescent="0.25">
      <c r="A42476">
        <v>172087</v>
      </c>
      <c r="B42476" t="s">
        <v>38516</v>
      </c>
      <c r="C42476" t="s">
        <v>57819</v>
      </c>
      <c r="D42476">
        <v>0</v>
      </c>
      <c r="E42476" t="s">
        <v>12168</v>
      </c>
    </row>
    <row r="42477" spans="1:5" x14ac:dyDescent="0.25">
      <c r="A42477">
        <v>172088</v>
      </c>
      <c r="B42477" t="s">
        <v>39684</v>
      </c>
      <c r="C42477" t="s">
        <v>57820</v>
      </c>
      <c r="D42477">
        <v>0</v>
      </c>
      <c r="E42477" t="s">
        <v>12168</v>
      </c>
    </row>
    <row r="42478" spans="1:5" x14ac:dyDescent="0.25">
      <c r="A42478">
        <v>172089</v>
      </c>
      <c r="B42478" t="s">
        <v>38516</v>
      </c>
      <c r="C42478" t="s">
        <v>57821</v>
      </c>
      <c r="D42478">
        <v>0</v>
      </c>
      <c r="E42478" t="s">
        <v>12168</v>
      </c>
    </row>
    <row r="42479" spans="1:5" x14ac:dyDescent="0.25">
      <c r="A42479">
        <v>172090</v>
      </c>
      <c r="B42479" t="s">
        <v>38516</v>
      </c>
      <c r="C42479" t="s">
        <v>57822</v>
      </c>
      <c r="D42479">
        <v>0</v>
      </c>
      <c r="E42479" t="s">
        <v>12168</v>
      </c>
    </row>
    <row r="42480" spans="1:5" x14ac:dyDescent="0.25">
      <c r="A42480">
        <v>172091</v>
      </c>
      <c r="B42480" t="s">
        <v>2754</v>
      </c>
      <c r="C42480" t="s">
        <v>57823</v>
      </c>
      <c r="D42480">
        <v>0</v>
      </c>
      <c r="E42480" t="s">
        <v>12168</v>
      </c>
    </row>
    <row r="42481" spans="1:5" x14ac:dyDescent="0.25">
      <c r="A42481">
        <v>172092</v>
      </c>
      <c r="B42481" t="s">
        <v>38516</v>
      </c>
      <c r="C42481" t="s">
        <v>57824</v>
      </c>
      <c r="D42481">
        <v>0</v>
      </c>
      <c r="E42481" t="s">
        <v>12168</v>
      </c>
    </row>
    <row r="42482" spans="1:5" x14ac:dyDescent="0.25">
      <c r="A42482">
        <v>172093</v>
      </c>
      <c r="B42482" t="s">
        <v>38516</v>
      </c>
      <c r="C42482" t="s">
        <v>57825</v>
      </c>
      <c r="D42482">
        <v>0</v>
      </c>
      <c r="E42482" t="s">
        <v>12168</v>
      </c>
    </row>
    <row r="42483" spans="1:5" x14ac:dyDescent="0.25">
      <c r="A42483">
        <v>172094</v>
      </c>
      <c r="B42483" t="s">
        <v>39036</v>
      </c>
      <c r="C42483" t="s">
        <v>57826</v>
      </c>
      <c r="D42483">
        <v>0</v>
      </c>
      <c r="E42483" t="s">
        <v>12168</v>
      </c>
    </row>
    <row r="42484" spans="1:5" x14ac:dyDescent="0.25">
      <c r="A42484">
        <v>172095</v>
      </c>
      <c r="B42484" t="s">
        <v>39036</v>
      </c>
      <c r="C42484" t="s">
        <v>57827</v>
      </c>
      <c r="D42484">
        <v>0</v>
      </c>
      <c r="E42484" t="s">
        <v>12168</v>
      </c>
    </row>
    <row r="42485" spans="1:5" x14ac:dyDescent="0.25">
      <c r="A42485">
        <v>172096</v>
      </c>
      <c r="B42485" t="s">
        <v>19209</v>
      </c>
      <c r="C42485" t="s">
        <v>57828</v>
      </c>
      <c r="D42485">
        <v>0</v>
      </c>
      <c r="E42485" t="s">
        <v>12168</v>
      </c>
    </row>
    <row r="42486" spans="1:5" x14ac:dyDescent="0.25">
      <c r="A42486">
        <v>172097</v>
      </c>
      <c r="B42486" t="s">
        <v>38516</v>
      </c>
      <c r="C42486" t="s">
        <v>57829</v>
      </c>
      <c r="D42486">
        <v>0</v>
      </c>
      <c r="E42486" t="s">
        <v>12168</v>
      </c>
    </row>
    <row r="42487" spans="1:5" x14ac:dyDescent="0.25">
      <c r="A42487">
        <v>172098</v>
      </c>
      <c r="B42487" t="s">
        <v>1741</v>
      </c>
      <c r="C42487" t="s">
        <v>57830</v>
      </c>
      <c r="D42487">
        <v>0</v>
      </c>
      <c r="E42487" t="s">
        <v>12168</v>
      </c>
    </row>
    <row r="42488" spans="1:5" x14ac:dyDescent="0.25">
      <c r="A42488">
        <v>172099</v>
      </c>
      <c r="B42488" t="s">
        <v>39036</v>
      </c>
      <c r="C42488" t="s">
        <v>57831</v>
      </c>
      <c r="D42488">
        <v>0</v>
      </c>
      <c r="E42488" t="s">
        <v>12168</v>
      </c>
    </row>
    <row r="42489" spans="1:5" x14ac:dyDescent="0.25">
      <c r="A42489">
        <v>172100</v>
      </c>
      <c r="B42489" t="s">
        <v>38516</v>
      </c>
      <c r="C42489" t="s">
        <v>57832</v>
      </c>
      <c r="D42489">
        <v>0</v>
      </c>
      <c r="E42489" t="s">
        <v>12168</v>
      </c>
    </row>
    <row r="42490" spans="1:5" x14ac:dyDescent="0.25">
      <c r="A42490">
        <v>172101</v>
      </c>
      <c r="B42490" t="s">
        <v>38516</v>
      </c>
      <c r="C42490" t="s">
        <v>57833</v>
      </c>
      <c r="D42490">
        <v>0</v>
      </c>
      <c r="E42490" t="s">
        <v>12168</v>
      </c>
    </row>
    <row r="42491" spans="1:5" x14ac:dyDescent="0.25">
      <c r="A42491">
        <v>172102</v>
      </c>
      <c r="B42491" t="s">
        <v>38516</v>
      </c>
      <c r="C42491" t="s">
        <v>57834</v>
      </c>
      <c r="D42491">
        <v>0</v>
      </c>
      <c r="E42491" t="s">
        <v>12168</v>
      </c>
    </row>
    <row r="42492" spans="1:5" x14ac:dyDescent="0.25">
      <c r="A42492">
        <v>172103</v>
      </c>
      <c r="B42492" t="s">
        <v>2762</v>
      </c>
      <c r="C42492" t="s">
        <v>57835</v>
      </c>
      <c r="D42492">
        <v>0</v>
      </c>
      <c r="E42492" t="s">
        <v>12168</v>
      </c>
    </row>
    <row r="42493" spans="1:5" x14ac:dyDescent="0.25">
      <c r="A42493">
        <v>172104</v>
      </c>
      <c r="B42493" t="s">
        <v>39036</v>
      </c>
      <c r="C42493" t="s">
        <v>57836</v>
      </c>
      <c r="D42493">
        <v>0</v>
      </c>
      <c r="E42493" t="s">
        <v>12168</v>
      </c>
    </row>
    <row r="42494" spans="1:5" x14ac:dyDescent="0.25">
      <c r="A42494">
        <v>172105</v>
      </c>
      <c r="B42494" t="s">
        <v>38516</v>
      </c>
      <c r="C42494" t="s">
        <v>57837</v>
      </c>
      <c r="D42494">
        <v>0</v>
      </c>
      <c r="E42494" t="s">
        <v>12168</v>
      </c>
    </row>
    <row r="42495" spans="1:5" x14ac:dyDescent="0.25">
      <c r="A42495">
        <v>172107</v>
      </c>
      <c r="B42495" t="s">
        <v>39036</v>
      </c>
      <c r="C42495" t="s">
        <v>57839</v>
      </c>
      <c r="D42495">
        <v>0</v>
      </c>
      <c r="E42495" t="s">
        <v>12168</v>
      </c>
    </row>
    <row r="42496" spans="1:5" x14ac:dyDescent="0.25">
      <c r="A42496">
        <v>172108</v>
      </c>
      <c r="B42496" t="s">
        <v>39036</v>
      </c>
      <c r="C42496" t="s">
        <v>57840</v>
      </c>
      <c r="D42496">
        <v>0</v>
      </c>
      <c r="E42496" t="s">
        <v>12168</v>
      </c>
    </row>
    <row r="42497" spans="1:5" x14ac:dyDescent="0.25">
      <c r="A42497">
        <v>172109</v>
      </c>
      <c r="B42497" t="s">
        <v>39036</v>
      </c>
      <c r="C42497" t="s">
        <v>57841</v>
      </c>
      <c r="D42497">
        <v>0</v>
      </c>
      <c r="E42497" t="s">
        <v>12168</v>
      </c>
    </row>
    <row r="42498" spans="1:5" x14ac:dyDescent="0.25">
      <c r="A42498">
        <v>172110</v>
      </c>
      <c r="B42498" t="s">
        <v>38516</v>
      </c>
      <c r="C42498" t="s">
        <v>57842</v>
      </c>
      <c r="D42498">
        <v>0</v>
      </c>
      <c r="E42498" t="s">
        <v>12168</v>
      </c>
    </row>
    <row r="42499" spans="1:5" x14ac:dyDescent="0.25">
      <c r="A42499">
        <v>172111</v>
      </c>
      <c r="B42499" t="s">
        <v>38516</v>
      </c>
      <c r="C42499" t="s">
        <v>57843</v>
      </c>
      <c r="D42499">
        <v>0</v>
      </c>
      <c r="E42499" t="s">
        <v>12168</v>
      </c>
    </row>
    <row r="42500" spans="1:5" x14ac:dyDescent="0.25">
      <c r="A42500">
        <v>172112</v>
      </c>
      <c r="B42500" t="s">
        <v>1769</v>
      </c>
      <c r="C42500" t="s">
        <v>57844</v>
      </c>
      <c r="D42500">
        <v>0</v>
      </c>
      <c r="E42500" t="s">
        <v>12168</v>
      </c>
    </row>
    <row r="42501" spans="1:5" x14ac:dyDescent="0.25">
      <c r="A42501">
        <v>172113</v>
      </c>
      <c r="B42501" t="s">
        <v>39036</v>
      </c>
      <c r="C42501" t="s">
        <v>57845</v>
      </c>
      <c r="D42501">
        <v>0</v>
      </c>
      <c r="E42501" t="s">
        <v>12168</v>
      </c>
    </row>
    <row r="42502" spans="1:5" x14ac:dyDescent="0.25">
      <c r="A42502">
        <v>172114</v>
      </c>
      <c r="B42502" t="s">
        <v>38516</v>
      </c>
      <c r="C42502" t="s">
        <v>57846</v>
      </c>
      <c r="D42502">
        <v>0</v>
      </c>
      <c r="E42502" t="s">
        <v>12168</v>
      </c>
    </row>
    <row r="42503" spans="1:5" x14ac:dyDescent="0.25">
      <c r="A42503">
        <v>172115</v>
      </c>
      <c r="B42503" t="s">
        <v>39036</v>
      </c>
      <c r="C42503" t="s">
        <v>57847</v>
      </c>
      <c r="D42503">
        <v>0</v>
      </c>
      <c r="E42503" t="s">
        <v>12168</v>
      </c>
    </row>
    <row r="42504" spans="1:5" x14ac:dyDescent="0.25">
      <c r="A42504">
        <v>172116</v>
      </c>
      <c r="B42504" t="s">
        <v>38516</v>
      </c>
      <c r="C42504" t="s">
        <v>57848</v>
      </c>
      <c r="D42504">
        <v>0</v>
      </c>
      <c r="E42504" t="s">
        <v>12168</v>
      </c>
    </row>
    <row r="42505" spans="1:5" x14ac:dyDescent="0.25">
      <c r="A42505">
        <v>172117</v>
      </c>
      <c r="B42505" t="s">
        <v>38210</v>
      </c>
      <c r="C42505" t="s">
        <v>57849</v>
      </c>
      <c r="D42505">
        <v>0</v>
      </c>
      <c r="E42505" t="s">
        <v>12168</v>
      </c>
    </row>
    <row r="42506" spans="1:5" x14ac:dyDescent="0.25">
      <c r="A42506">
        <v>172118</v>
      </c>
      <c r="B42506" t="s">
        <v>12193</v>
      </c>
      <c r="C42506" t="s">
        <v>57850</v>
      </c>
      <c r="D42506">
        <v>0</v>
      </c>
      <c r="E42506" t="s">
        <v>12168</v>
      </c>
    </row>
    <row r="42507" spans="1:5" x14ac:dyDescent="0.25">
      <c r="A42507">
        <v>172119</v>
      </c>
      <c r="B42507" t="s">
        <v>38516</v>
      </c>
      <c r="C42507" t="s">
        <v>57851</v>
      </c>
      <c r="D42507">
        <v>0</v>
      </c>
      <c r="E42507" t="s">
        <v>12168</v>
      </c>
    </row>
    <row r="42508" spans="1:5" x14ac:dyDescent="0.25">
      <c r="A42508">
        <v>172121</v>
      </c>
      <c r="B42508" t="s">
        <v>38516</v>
      </c>
      <c r="C42508" t="s">
        <v>57853</v>
      </c>
      <c r="D42508">
        <v>0</v>
      </c>
      <c r="E42508" t="s">
        <v>12168</v>
      </c>
    </row>
    <row r="42509" spans="1:5" x14ac:dyDescent="0.25">
      <c r="A42509">
        <v>172123</v>
      </c>
      <c r="B42509" t="s">
        <v>39036</v>
      </c>
      <c r="C42509" t="s">
        <v>57854</v>
      </c>
      <c r="D42509">
        <v>0</v>
      </c>
      <c r="E42509" t="s">
        <v>12168</v>
      </c>
    </row>
    <row r="42510" spans="1:5" x14ac:dyDescent="0.25">
      <c r="A42510">
        <v>172124</v>
      </c>
      <c r="B42510" t="s">
        <v>38516</v>
      </c>
      <c r="C42510" t="s">
        <v>57855</v>
      </c>
      <c r="D42510">
        <v>0</v>
      </c>
      <c r="E42510" t="s">
        <v>12168</v>
      </c>
    </row>
    <row r="42511" spans="1:5" x14ac:dyDescent="0.25">
      <c r="A42511">
        <v>172125</v>
      </c>
      <c r="B42511" t="s">
        <v>38516</v>
      </c>
      <c r="C42511" t="s">
        <v>57856</v>
      </c>
      <c r="D42511">
        <v>0</v>
      </c>
      <c r="E42511" t="s">
        <v>12168</v>
      </c>
    </row>
    <row r="42512" spans="1:5" x14ac:dyDescent="0.25">
      <c r="A42512">
        <v>172126</v>
      </c>
      <c r="B42512" t="s">
        <v>38516</v>
      </c>
      <c r="C42512" t="s">
        <v>57857</v>
      </c>
      <c r="D42512">
        <v>0</v>
      </c>
      <c r="E42512" t="s">
        <v>12168</v>
      </c>
    </row>
    <row r="42513" spans="1:5" x14ac:dyDescent="0.25">
      <c r="A42513">
        <v>172127</v>
      </c>
      <c r="B42513" t="s">
        <v>38516</v>
      </c>
      <c r="C42513" t="s">
        <v>57858</v>
      </c>
      <c r="D42513">
        <v>0</v>
      </c>
      <c r="E42513" t="s">
        <v>12168</v>
      </c>
    </row>
    <row r="42514" spans="1:5" x14ac:dyDescent="0.25">
      <c r="A42514">
        <v>172128</v>
      </c>
      <c r="B42514" t="s">
        <v>38516</v>
      </c>
      <c r="C42514" t="s">
        <v>57859</v>
      </c>
      <c r="D42514">
        <v>0</v>
      </c>
      <c r="E42514" t="s">
        <v>12168</v>
      </c>
    </row>
    <row r="42515" spans="1:5" x14ac:dyDescent="0.25">
      <c r="A42515">
        <v>172129</v>
      </c>
      <c r="B42515" t="s">
        <v>39036</v>
      </c>
      <c r="C42515" t="s">
        <v>57860</v>
      </c>
      <c r="D42515">
        <v>0</v>
      </c>
      <c r="E42515" t="s">
        <v>12168</v>
      </c>
    </row>
    <row r="42516" spans="1:5" x14ac:dyDescent="0.25">
      <c r="A42516">
        <v>172130</v>
      </c>
      <c r="B42516" t="s">
        <v>38516</v>
      </c>
      <c r="C42516" t="s">
        <v>57861</v>
      </c>
      <c r="D42516">
        <v>0</v>
      </c>
      <c r="E42516" t="s">
        <v>12168</v>
      </c>
    </row>
    <row r="42517" spans="1:5" x14ac:dyDescent="0.25">
      <c r="A42517">
        <v>172132</v>
      </c>
      <c r="B42517" t="s">
        <v>38516</v>
      </c>
      <c r="C42517" t="s">
        <v>57863</v>
      </c>
      <c r="D42517">
        <v>0</v>
      </c>
      <c r="E42517" t="s">
        <v>12168</v>
      </c>
    </row>
    <row r="42518" spans="1:5" x14ac:dyDescent="0.25">
      <c r="A42518">
        <v>172133</v>
      </c>
      <c r="B42518" t="s">
        <v>39036</v>
      </c>
      <c r="C42518" t="s">
        <v>57864</v>
      </c>
      <c r="D42518">
        <v>0</v>
      </c>
      <c r="E42518" t="s">
        <v>12168</v>
      </c>
    </row>
    <row r="42519" spans="1:5" x14ac:dyDescent="0.25">
      <c r="A42519">
        <v>172134</v>
      </c>
      <c r="B42519" t="s">
        <v>38217</v>
      </c>
      <c r="C42519" t="s">
        <v>57865</v>
      </c>
      <c r="D42519">
        <v>0</v>
      </c>
      <c r="E42519" t="s">
        <v>12168</v>
      </c>
    </row>
    <row r="42520" spans="1:5" x14ac:dyDescent="0.25">
      <c r="A42520">
        <v>172135</v>
      </c>
      <c r="B42520" t="s">
        <v>38516</v>
      </c>
      <c r="C42520" t="s">
        <v>57866</v>
      </c>
      <c r="D42520">
        <v>0</v>
      </c>
      <c r="E42520" t="s">
        <v>12168</v>
      </c>
    </row>
    <row r="42521" spans="1:5" x14ac:dyDescent="0.25">
      <c r="A42521">
        <v>172137</v>
      </c>
      <c r="B42521" t="s">
        <v>39036</v>
      </c>
      <c r="C42521" t="s">
        <v>57868</v>
      </c>
      <c r="D42521">
        <v>0</v>
      </c>
      <c r="E42521" t="s">
        <v>12168</v>
      </c>
    </row>
    <row r="42522" spans="1:5" x14ac:dyDescent="0.25">
      <c r="A42522">
        <v>172138</v>
      </c>
      <c r="B42522" t="s">
        <v>120</v>
      </c>
      <c r="C42522" t="s">
        <v>56532</v>
      </c>
      <c r="D42522">
        <v>1</v>
      </c>
      <c r="E42522" t="s">
        <v>12168</v>
      </c>
    </row>
    <row r="42523" spans="1:5" x14ac:dyDescent="0.25">
      <c r="A42523">
        <v>172140</v>
      </c>
      <c r="B42523" t="s">
        <v>803</v>
      </c>
      <c r="C42523" t="s">
        <v>57869</v>
      </c>
      <c r="D42523">
        <v>1</v>
      </c>
      <c r="E42523" t="s">
        <v>12168</v>
      </c>
    </row>
    <row r="42524" spans="1:5" x14ac:dyDescent="0.25">
      <c r="A42524">
        <v>172141</v>
      </c>
      <c r="B42524" t="s">
        <v>867</v>
      </c>
      <c r="C42524" t="s">
        <v>56754</v>
      </c>
      <c r="D42524">
        <v>1</v>
      </c>
      <c r="E42524" t="s">
        <v>12168</v>
      </c>
    </row>
    <row r="42525" spans="1:5" x14ac:dyDescent="0.25">
      <c r="A42525">
        <v>172143</v>
      </c>
      <c r="B42525" t="s">
        <v>6814</v>
      </c>
      <c r="C42525" t="s">
        <v>57870</v>
      </c>
      <c r="D42525">
        <v>0</v>
      </c>
      <c r="E42525" t="s">
        <v>12168</v>
      </c>
    </row>
    <row r="42526" spans="1:5" x14ac:dyDescent="0.25">
      <c r="A42526">
        <v>172144</v>
      </c>
      <c r="B42526" t="s">
        <v>2704</v>
      </c>
      <c r="C42526" t="s">
        <v>56554</v>
      </c>
      <c r="D42526">
        <v>1</v>
      </c>
      <c r="E42526" t="s">
        <v>12168</v>
      </c>
    </row>
    <row r="42527" spans="1:5" x14ac:dyDescent="0.25">
      <c r="A42527">
        <v>172146</v>
      </c>
      <c r="B42527" t="s">
        <v>693</v>
      </c>
      <c r="C42527" t="s">
        <v>56548</v>
      </c>
      <c r="D42527">
        <v>1</v>
      </c>
      <c r="E42527" t="s">
        <v>12168</v>
      </c>
    </row>
    <row r="42528" spans="1:5" x14ac:dyDescent="0.25">
      <c r="A42528">
        <v>172148</v>
      </c>
      <c r="B42528" t="s">
        <v>1635</v>
      </c>
      <c r="C42528" t="s">
        <v>56538</v>
      </c>
      <c r="D42528">
        <v>1</v>
      </c>
      <c r="E42528" t="s">
        <v>12168</v>
      </c>
    </row>
    <row r="42529" spans="1:5" x14ac:dyDescent="0.25">
      <c r="A42529">
        <v>172151</v>
      </c>
      <c r="B42529" t="s">
        <v>56905</v>
      </c>
      <c r="C42529" t="s">
        <v>56908</v>
      </c>
      <c r="D42529">
        <v>1</v>
      </c>
      <c r="E42529" t="s">
        <v>12168</v>
      </c>
    </row>
    <row r="42530" spans="1:5" x14ac:dyDescent="0.25">
      <c r="A42530">
        <v>172152</v>
      </c>
      <c r="B42530" t="s">
        <v>57873</v>
      </c>
      <c r="C42530" t="s">
        <v>57874</v>
      </c>
      <c r="D42530">
        <v>0</v>
      </c>
      <c r="E42530" t="s">
        <v>12168</v>
      </c>
    </row>
    <row r="42531" spans="1:5" x14ac:dyDescent="0.25">
      <c r="A42531">
        <v>172153</v>
      </c>
      <c r="B42531" t="s">
        <v>1014</v>
      </c>
      <c r="C42531" t="s">
        <v>57875</v>
      </c>
      <c r="D42531">
        <v>1</v>
      </c>
      <c r="E42531" t="s">
        <v>12168</v>
      </c>
    </row>
    <row r="42532" spans="1:5" x14ac:dyDescent="0.25">
      <c r="A42532">
        <v>172154</v>
      </c>
      <c r="B42532" t="s">
        <v>864</v>
      </c>
      <c r="C42532" t="s">
        <v>57876</v>
      </c>
      <c r="D42532">
        <v>1</v>
      </c>
      <c r="E42532" t="s">
        <v>12168</v>
      </c>
    </row>
    <row r="42533" spans="1:5" x14ac:dyDescent="0.25">
      <c r="A42533">
        <v>172155</v>
      </c>
      <c r="B42533" t="s">
        <v>57873</v>
      </c>
      <c r="C42533" t="s">
        <v>57877</v>
      </c>
      <c r="D42533">
        <v>0</v>
      </c>
      <c r="E42533" t="s">
        <v>12168</v>
      </c>
    </row>
    <row r="42534" spans="1:5" x14ac:dyDescent="0.25">
      <c r="A42534">
        <v>172156</v>
      </c>
      <c r="B42534" t="s">
        <v>57873</v>
      </c>
      <c r="C42534" t="s">
        <v>13055</v>
      </c>
      <c r="D42534">
        <v>0</v>
      </c>
      <c r="E42534" t="s">
        <v>12168</v>
      </c>
    </row>
    <row r="42535" spans="1:5" x14ac:dyDescent="0.25">
      <c r="A42535">
        <v>172157</v>
      </c>
      <c r="B42535" t="s">
        <v>57873</v>
      </c>
      <c r="C42535" t="s">
        <v>57878</v>
      </c>
      <c r="D42535">
        <v>0</v>
      </c>
      <c r="E42535" t="s">
        <v>12168</v>
      </c>
    </row>
    <row r="42536" spans="1:5" x14ac:dyDescent="0.25">
      <c r="A42536">
        <v>172158</v>
      </c>
      <c r="B42536" t="s">
        <v>57873</v>
      </c>
      <c r="C42536" t="s">
        <v>57879</v>
      </c>
      <c r="D42536">
        <v>0</v>
      </c>
      <c r="E42536" t="s">
        <v>12168</v>
      </c>
    </row>
    <row r="42537" spans="1:5" x14ac:dyDescent="0.25">
      <c r="A42537">
        <v>172159</v>
      </c>
      <c r="B42537" t="s">
        <v>57873</v>
      </c>
      <c r="C42537" t="s">
        <v>57880</v>
      </c>
      <c r="D42537">
        <v>0</v>
      </c>
      <c r="E42537" t="s">
        <v>12168</v>
      </c>
    </row>
    <row r="42538" spans="1:5" x14ac:dyDescent="0.25">
      <c r="A42538">
        <v>172160</v>
      </c>
      <c r="B42538" t="s">
        <v>57873</v>
      </c>
      <c r="C42538" t="s">
        <v>57781</v>
      </c>
      <c r="D42538">
        <v>0</v>
      </c>
      <c r="E42538" t="s">
        <v>12168</v>
      </c>
    </row>
    <row r="42539" spans="1:5" x14ac:dyDescent="0.25">
      <c r="A42539">
        <v>172161</v>
      </c>
      <c r="B42539" t="s">
        <v>57873</v>
      </c>
      <c r="C42539" t="s">
        <v>56987</v>
      </c>
      <c r="D42539">
        <v>0</v>
      </c>
      <c r="E42539" t="s">
        <v>12168</v>
      </c>
    </row>
    <row r="42540" spans="1:5" x14ac:dyDescent="0.25">
      <c r="A42540">
        <v>172162</v>
      </c>
      <c r="B42540" t="s">
        <v>57873</v>
      </c>
      <c r="C42540" t="s">
        <v>57715</v>
      </c>
      <c r="D42540">
        <v>0</v>
      </c>
      <c r="E42540" t="s">
        <v>12168</v>
      </c>
    </row>
    <row r="42541" spans="1:5" x14ac:dyDescent="0.25">
      <c r="A42541">
        <v>172163</v>
      </c>
      <c r="B42541" t="s">
        <v>57873</v>
      </c>
      <c r="C42541" t="s">
        <v>57782</v>
      </c>
      <c r="D42541">
        <v>0</v>
      </c>
      <c r="E42541" t="s">
        <v>12168</v>
      </c>
    </row>
    <row r="42542" spans="1:5" x14ac:dyDescent="0.25">
      <c r="A42542">
        <v>172164</v>
      </c>
      <c r="B42542" t="s">
        <v>57873</v>
      </c>
      <c r="C42542" t="s">
        <v>57154</v>
      </c>
      <c r="D42542">
        <v>0</v>
      </c>
      <c r="E42542" t="s">
        <v>12168</v>
      </c>
    </row>
    <row r="42543" spans="1:5" x14ac:dyDescent="0.25">
      <c r="A42543">
        <v>172165</v>
      </c>
      <c r="B42543" t="s">
        <v>57873</v>
      </c>
      <c r="C42543" t="s">
        <v>39689</v>
      </c>
      <c r="D42543">
        <v>0</v>
      </c>
      <c r="E42543" t="s">
        <v>12168</v>
      </c>
    </row>
    <row r="42544" spans="1:5" x14ac:dyDescent="0.25">
      <c r="A42544">
        <v>172166</v>
      </c>
      <c r="B42544" t="s">
        <v>2169</v>
      </c>
      <c r="C42544" t="s">
        <v>57881</v>
      </c>
      <c r="D42544">
        <v>1</v>
      </c>
      <c r="E42544" t="s">
        <v>12168</v>
      </c>
    </row>
    <row r="42545" spans="1:5" x14ac:dyDescent="0.25">
      <c r="A42545">
        <v>172167</v>
      </c>
      <c r="B42545" t="s">
        <v>57882</v>
      </c>
      <c r="C42545" t="s">
        <v>13148</v>
      </c>
      <c r="D42545">
        <v>0</v>
      </c>
      <c r="E42545" t="s">
        <v>12168</v>
      </c>
    </row>
    <row r="42546" spans="1:5" x14ac:dyDescent="0.25">
      <c r="A42546">
        <v>172168</v>
      </c>
      <c r="B42546" t="s">
        <v>57882</v>
      </c>
      <c r="C42546" t="s">
        <v>39207</v>
      </c>
      <c r="D42546">
        <v>0</v>
      </c>
      <c r="E42546" t="s">
        <v>12168</v>
      </c>
    </row>
    <row r="42547" spans="1:5" x14ac:dyDescent="0.25">
      <c r="A42547">
        <v>172169</v>
      </c>
      <c r="B42547" t="s">
        <v>57882</v>
      </c>
      <c r="C42547" t="s">
        <v>57883</v>
      </c>
      <c r="D42547">
        <v>0</v>
      </c>
      <c r="E42547" t="s">
        <v>12168</v>
      </c>
    </row>
    <row r="42548" spans="1:5" x14ac:dyDescent="0.25">
      <c r="A42548">
        <v>172170</v>
      </c>
      <c r="B42548" t="s">
        <v>57882</v>
      </c>
      <c r="C42548" t="s">
        <v>57540</v>
      </c>
      <c r="D42548">
        <v>0</v>
      </c>
      <c r="E42548" t="s">
        <v>12168</v>
      </c>
    </row>
    <row r="42549" spans="1:5" x14ac:dyDescent="0.25">
      <c r="A42549">
        <v>172171</v>
      </c>
      <c r="B42549" t="s">
        <v>57882</v>
      </c>
      <c r="C42549" t="s">
        <v>57545</v>
      </c>
      <c r="D42549">
        <v>0</v>
      </c>
      <c r="E42549" t="s">
        <v>12168</v>
      </c>
    </row>
    <row r="42550" spans="1:5" x14ac:dyDescent="0.25">
      <c r="A42550">
        <v>172172</v>
      </c>
      <c r="B42550" t="s">
        <v>57882</v>
      </c>
      <c r="C42550" t="s">
        <v>57356</v>
      </c>
      <c r="D42550">
        <v>0</v>
      </c>
      <c r="E42550" t="s">
        <v>12168</v>
      </c>
    </row>
    <row r="42551" spans="1:5" x14ac:dyDescent="0.25">
      <c r="A42551">
        <v>172174</v>
      </c>
      <c r="B42551" t="s">
        <v>57884</v>
      </c>
      <c r="C42551" t="s">
        <v>57885</v>
      </c>
      <c r="D42551">
        <v>0</v>
      </c>
      <c r="E42551" t="s">
        <v>12168</v>
      </c>
    </row>
    <row r="42552" spans="1:5" x14ac:dyDescent="0.25">
      <c r="A42552">
        <v>172175</v>
      </c>
      <c r="B42552" t="s">
        <v>57884</v>
      </c>
      <c r="C42552" t="s">
        <v>57479</v>
      </c>
      <c r="D42552">
        <v>0</v>
      </c>
      <c r="E42552" t="s">
        <v>12168</v>
      </c>
    </row>
    <row r="42553" spans="1:5" x14ac:dyDescent="0.25">
      <c r="A42553">
        <v>172176</v>
      </c>
      <c r="B42553" t="s">
        <v>57884</v>
      </c>
      <c r="C42553" t="s">
        <v>17648</v>
      </c>
      <c r="D42553">
        <v>0</v>
      </c>
      <c r="E42553" t="s">
        <v>12168</v>
      </c>
    </row>
    <row r="42554" spans="1:5" x14ac:dyDescent="0.25">
      <c r="A42554">
        <v>172177</v>
      </c>
      <c r="B42554" t="s">
        <v>57884</v>
      </c>
      <c r="C42554" t="s">
        <v>57886</v>
      </c>
      <c r="D42554">
        <v>0</v>
      </c>
      <c r="E42554" t="s">
        <v>12168</v>
      </c>
    </row>
    <row r="42555" spans="1:5" x14ac:dyDescent="0.25">
      <c r="A42555">
        <v>172178</v>
      </c>
      <c r="B42555" t="s">
        <v>57884</v>
      </c>
      <c r="C42555" t="s">
        <v>57887</v>
      </c>
      <c r="D42555">
        <v>0</v>
      </c>
      <c r="E42555" t="s">
        <v>12168</v>
      </c>
    </row>
    <row r="42556" spans="1:5" x14ac:dyDescent="0.25">
      <c r="A42556">
        <v>172179</v>
      </c>
      <c r="B42556" t="s">
        <v>57884</v>
      </c>
      <c r="C42556" t="s">
        <v>57888</v>
      </c>
      <c r="D42556">
        <v>0</v>
      </c>
      <c r="E42556" t="s">
        <v>12168</v>
      </c>
    </row>
    <row r="42557" spans="1:5" x14ac:dyDescent="0.25">
      <c r="A42557">
        <v>172180</v>
      </c>
      <c r="B42557" t="s">
        <v>57889</v>
      </c>
      <c r="C42557" t="s">
        <v>57538</v>
      </c>
      <c r="D42557">
        <v>0</v>
      </c>
      <c r="E42557" t="s">
        <v>12168</v>
      </c>
    </row>
    <row r="42558" spans="1:5" x14ac:dyDescent="0.25">
      <c r="A42558">
        <v>172181</v>
      </c>
      <c r="B42558" t="s">
        <v>57889</v>
      </c>
      <c r="C42558" t="s">
        <v>57485</v>
      </c>
      <c r="D42558">
        <v>0</v>
      </c>
      <c r="E42558" t="s">
        <v>12168</v>
      </c>
    </row>
    <row r="42559" spans="1:5" x14ac:dyDescent="0.25">
      <c r="A42559">
        <v>172182</v>
      </c>
      <c r="B42559" t="s">
        <v>57889</v>
      </c>
      <c r="C42559" t="s">
        <v>13101</v>
      </c>
      <c r="D42559">
        <v>0</v>
      </c>
      <c r="E42559" t="s">
        <v>12168</v>
      </c>
    </row>
    <row r="42560" spans="1:5" x14ac:dyDescent="0.25">
      <c r="A42560">
        <v>172183</v>
      </c>
      <c r="B42560" t="s">
        <v>57890</v>
      </c>
      <c r="C42560" t="s">
        <v>17887</v>
      </c>
      <c r="D42560">
        <v>0</v>
      </c>
      <c r="E42560" t="s">
        <v>12168</v>
      </c>
    </row>
    <row r="42561" spans="1:5" x14ac:dyDescent="0.25">
      <c r="A42561">
        <v>172184</v>
      </c>
      <c r="B42561" t="s">
        <v>57890</v>
      </c>
      <c r="C42561" t="s">
        <v>17888</v>
      </c>
      <c r="D42561">
        <v>0</v>
      </c>
      <c r="E42561" t="s">
        <v>12168</v>
      </c>
    </row>
    <row r="42562" spans="1:5" x14ac:dyDescent="0.25">
      <c r="A42562">
        <v>172185</v>
      </c>
      <c r="B42562" t="s">
        <v>57891</v>
      </c>
      <c r="C42562" t="s">
        <v>9421</v>
      </c>
      <c r="D42562">
        <v>0</v>
      </c>
      <c r="E42562" t="s">
        <v>12168</v>
      </c>
    </row>
    <row r="42563" spans="1:5" x14ac:dyDescent="0.25">
      <c r="A42563">
        <v>172186</v>
      </c>
      <c r="B42563" t="s">
        <v>57891</v>
      </c>
      <c r="C42563" t="s">
        <v>57892</v>
      </c>
      <c r="D42563">
        <v>0</v>
      </c>
      <c r="E42563" t="s">
        <v>12168</v>
      </c>
    </row>
    <row r="42564" spans="1:5" x14ac:dyDescent="0.25">
      <c r="A42564">
        <v>172188</v>
      </c>
      <c r="B42564" t="s">
        <v>57893</v>
      </c>
      <c r="C42564" t="s">
        <v>39102</v>
      </c>
      <c r="D42564">
        <v>0</v>
      </c>
      <c r="E42564" t="s">
        <v>12168</v>
      </c>
    </row>
    <row r="42565" spans="1:5" x14ac:dyDescent="0.25">
      <c r="A42565">
        <v>172189</v>
      </c>
      <c r="B42565" t="s">
        <v>57893</v>
      </c>
      <c r="C42565" t="s">
        <v>57838</v>
      </c>
      <c r="D42565">
        <v>0</v>
      </c>
      <c r="E42565" t="s">
        <v>12168</v>
      </c>
    </row>
    <row r="42566" spans="1:5" x14ac:dyDescent="0.25">
      <c r="A42566">
        <v>172190</v>
      </c>
      <c r="B42566" t="s">
        <v>57893</v>
      </c>
      <c r="C42566" t="s">
        <v>57276</v>
      </c>
      <c r="D42566">
        <v>0</v>
      </c>
      <c r="E42566" t="s">
        <v>12168</v>
      </c>
    </row>
    <row r="42567" spans="1:5" x14ac:dyDescent="0.25">
      <c r="A42567">
        <v>172193</v>
      </c>
      <c r="B42567" t="s">
        <v>1035</v>
      </c>
      <c r="C42567" t="s">
        <v>57896</v>
      </c>
      <c r="D42567">
        <v>1</v>
      </c>
      <c r="E42567" t="s">
        <v>12168</v>
      </c>
    </row>
    <row r="42568" spans="1:5" x14ac:dyDescent="0.25">
      <c r="A42568">
        <v>172199</v>
      </c>
      <c r="B42568" t="s">
        <v>2088</v>
      </c>
      <c r="C42568" t="s">
        <v>57898</v>
      </c>
      <c r="D42568">
        <v>1</v>
      </c>
      <c r="E42568" t="s">
        <v>12168</v>
      </c>
    </row>
    <row r="42569" spans="1:5" x14ac:dyDescent="0.25">
      <c r="A42569">
        <v>172201</v>
      </c>
      <c r="B42569" t="s">
        <v>57900</v>
      </c>
      <c r="C42569" t="s">
        <v>13136</v>
      </c>
      <c r="D42569">
        <v>0</v>
      </c>
      <c r="E42569" t="s">
        <v>12168</v>
      </c>
    </row>
    <row r="42570" spans="1:5" x14ac:dyDescent="0.25">
      <c r="A42570">
        <v>172202</v>
      </c>
      <c r="B42570" t="s">
        <v>1442</v>
      </c>
      <c r="C42570" t="s">
        <v>57901</v>
      </c>
      <c r="D42570">
        <v>1</v>
      </c>
      <c r="E42570" t="s">
        <v>12168</v>
      </c>
    </row>
    <row r="42571" spans="1:5" x14ac:dyDescent="0.25">
      <c r="A42571">
        <v>172204</v>
      </c>
      <c r="B42571" t="s">
        <v>57902</v>
      </c>
      <c r="C42571" t="s">
        <v>19211</v>
      </c>
      <c r="D42571">
        <v>0</v>
      </c>
      <c r="E42571" t="s">
        <v>12168</v>
      </c>
    </row>
    <row r="42572" spans="1:5" x14ac:dyDescent="0.25">
      <c r="A42572">
        <v>172205</v>
      </c>
      <c r="B42572" t="s">
        <v>57903</v>
      </c>
      <c r="C42572" t="s">
        <v>57904</v>
      </c>
      <c r="D42572">
        <v>0</v>
      </c>
      <c r="E42572" t="s">
        <v>12168</v>
      </c>
    </row>
    <row r="42573" spans="1:5" x14ac:dyDescent="0.25">
      <c r="A42573">
        <v>172206</v>
      </c>
      <c r="B42573" t="s">
        <v>57905</v>
      </c>
      <c r="C42573" t="s">
        <v>16040</v>
      </c>
      <c r="D42573">
        <v>0</v>
      </c>
      <c r="E42573" t="s">
        <v>12168</v>
      </c>
    </row>
    <row r="42574" spans="1:5" x14ac:dyDescent="0.25">
      <c r="A42574">
        <v>172207</v>
      </c>
      <c r="B42574" t="s">
        <v>57906</v>
      </c>
      <c r="C42574" t="s">
        <v>57907</v>
      </c>
      <c r="D42574">
        <v>0</v>
      </c>
      <c r="E42574" t="s">
        <v>12168</v>
      </c>
    </row>
    <row r="42575" spans="1:5" x14ac:dyDescent="0.25">
      <c r="A42575">
        <v>172208</v>
      </c>
      <c r="B42575" t="s">
        <v>57908</v>
      </c>
      <c r="C42575" t="s">
        <v>18224</v>
      </c>
      <c r="D42575">
        <v>0</v>
      </c>
      <c r="E42575" t="s">
        <v>12168</v>
      </c>
    </row>
    <row r="42576" spans="1:5" x14ac:dyDescent="0.25">
      <c r="A42576">
        <v>172209</v>
      </c>
      <c r="B42576" t="s">
        <v>57909</v>
      </c>
      <c r="C42576" t="s">
        <v>57910</v>
      </c>
      <c r="D42576">
        <v>0</v>
      </c>
      <c r="E42576" t="s">
        <v>12168</v>
      </c>
    </row>
    <row r="42577" spans="1:5" x14ac:dyDescent="0.25">
      <c r="A42577">
        <v>172210</v>
      </c>
      <c r="B42577" t="s">
        <v>57911</v>
      </c>
      <c r="C42577" t="s">
        <v>57141</v>
      </c>
      <c r="D42577">
        <v>0</v>
      </c>
      <c r="E42577" t="s">
        <v>12168</v>
      </c>
    </row>
    <row r="42578" spans="1:5" x14ac:dyDescent="0.25">
      <c r="A42578">
        <v>172211</v>
      </c>
      <c r="B42578" t="s">
        <v>57911</v>
      </c>
      <c r="C42578" t="s">
        <v>57912</v>
      </c>
      <c r="D42578">
        <v>0</v>
      </c>
      <c r="E42578" t="s">
        <v>12168</v>
      </c>
    </row>
    <row r="42579" spans="1:5" x14ac:dyDescent="0.25">
      <c r="A42579">
        <v>172212</v>
      </c>
      <c r="B42579" t="s">
        <v>57911</v>
      </c>
      <c r="C42579" t="s">
        <v>12200</v>
      </c>
      <c r="D42579">
        <v>0</v>
      </c>
      <c r="E42579" t="s">
        <v>12168</v>
      </c>
    </row>
    <row r="42580" spans="1:5" x14ac:dyDescent="0.25">
      <c r="A42580">
        <v>172213</v>
      </c>
      <c r="B42580" t="s">
        <v>57911</v>
      </c>
      <c r="C42580" t="s">
        <v>12208</v>
      </c>
      <c r="D42580">
        <v>0</v>
      </c>
      <c r="E42580" t="s">
        <v>12168</v>
      </c>
    </row>
    <row r="42581" spans="1:5" x14ac:dyDescent="0.25">
      <c r="A42581">
        <v>172214</v>
      </c>
      <c r="B42581" t="s">
        <v>57911</v>
      </c>
      <c r="C42581" t="s">
        <v>57913</v>
      </c>
      <c r="D42581">
        <v>0</v>
      </c>
      <c r="E42581" t="s">
        <v>12168</v>
      </c>
    </row>
    <row r="42582" spans="1:5" x14ac:dyDescent="0.25">
      <c r="A42582">
        <v>172215</v>
      </c>
      <c r="B42582" t="s">
        <v>57911</v>
      </c>
      <c r="C42582" t="s">
        <v>12216</v>
      </c>
      <c r="D42582">
        <v>0</v>
      </c>
      <c r="E42582" t="s">
        <v>12168</v>
      </c>
    </row>
    <row r="42583" spans="1:5" x14ac:dyDescent="0.25">
      <c r="A42583">
        <v>172216</v>
      </c>
      <c r="B42583" t="s">
        <v>57911</v>
      </c>
      <c r="C42583" t="s">
        <v>57914</v>
      </c>
      <c r="D42583">
        <v>0</v>
      </c>
      <c r="E42583" t="s">
        <v>12168</v>
      </c>
    </row>
    <row r="42584" spans="1:5" x14ac:dyDescent="0.25">
      <c r="A42584">
        <v>172217</v>
      </c>
      <c r="B42584" t="s">
        <v>57911</v>
      </c>
      <c r="C42584" t="s">
        <v>12227</v>
      </c>
      <c r="D42584">
        <v>0</v>
      </c>
      <c r="E42584" t="s">
        <v>12168</v>
      </c>
    </row>
    <row r="42585" spans="1:5" x14ac:dyDescent="0.25">
      <c r="A42585">
        <v>172218</v>
      </c>
      <c r="B42585" t="s">
        <v>57911</v>
      </c>
      <c r="C42585" t="s">
        <v>12228</v>
      </c>
      <c r="D42585">
        <v>0</v>
      </c>
      <c r="E42585" t="s">
        <v>12168</v>
      </c>
    </row>
    <row r="42586" spans="1:5" x14ac:dyDescent="0.25">
      <c r="A42586">
        <v>172219</v>
      </c>
      <c r="B42586" t="s">
        <v>57911</v>
      </c>
      <c r="C42586" t="s">
        <v>12229</v>
      </c>
      <c r="D42586">
        <v>0</v>
      </c>
      <c r="E42586" t="s">
        <v>12168</v>
      </c>
    </row>
    <row r="42587" spans="1:5" x14ac:dyDescent="0.25">
      <c r="A42587">
        <v>172220</v>
      </c>
      <c r="B42587" t="s">
        <v>57911</v>
      </c>
      <c r="C42587" t="s">
        <v>12233</v>
      </c>
      <c r="D42587">
        <v>0</v>
      </c>
      <c r="E42587" t="s">
        <v>12168</v>
      </c>
    </row>
    <row r="42588" spans="1:5" x14ac:dyDescent="0.25">
      <c r="A42588">
        <v>172221</v>
      </c>
      <c r="B42588" t="s">
        <v>57911</v>
      </c>
      <c r="C42588" t="s">
        <v>57915</v>
      </c>
      <c r="D42588">
        <v>0</v>
      </c>
      <c r="E42588" t="s">
        <v>12168</v>
      </c>
    </row>
    <row r="42589" spans="1:5" x14ac:dyDescent="0.25">
      <c r="A42589">
        <v>172222</v>
      </c>
      <c r="B42589" t="s">
        <v>57911</v>
      </c>
      <c r="C42589" t="s">
        <v>57916</v>
      </c>
      <c r="D42589">
        <v>0</v>
      </c>
      <c r="E42589" t="s">
        <v>12168</v>
      </c>
    </row>
    <row r="42590" spans="1:5" x14ac:dyDescent="0.25">
      <c r="A42590">
        <v>172223</v>
      </c>
      <c r="B42590" t="s">
        <v>57911</v>
      </c>
      <c r="C42590" t="s">
        <v>12235</v>
      </c>
      <c r="D42590">
        <v>0</v>
      </c>
      <c r="E42590" t="s">
        <v>12168</v>
      </c>
    </row>
    <row r="42591" spans="1:5" x14ac:dyDescent="0.25">
      <c r="A42591">
        <v>172224</v>
      </c>
      <c r="B42591" t="s">
        <v>57911</v>
      </c>
      <c r="C42591" t="s">
        <v>57917</v>
      </c>
      <c r="D42591">
        <v>0</v>
      </c>
      <c r="E42591" t="s">
        <v>12168</v>
      </c>
    </row>
    <row r="42592" spans="1:5" x14ac:dyDescent="0.25">
      <c r="A42592">
        <v>172225</v>
      </c>
      <c r="B42592" t="s">
        <v>57911</v>
      </c>
      <c r="C42592" t="s">
        <v>57918</v>
      </c>
      <c r="D42592">
        <v>0</v>
      </c>
      <c r="E42592" t="s">
        <v>12168</v>
      </c>
    </row>
    <row r="42593" spans="1:5" x14ac:dyDescent="0.25">
      <c r="A42593">
        <v>172226</v>
      </c>
      <c r="B42593" t="s">
        <v>57911</v>
      </c>
      <c r="C42593" t="s">
        <v>57919</v>
      </c>
      <c r="D42593">
        <v>0</v>
      </c>
      <c r="E42593" t="s">
        <v>12168</v>
      </c>
    </row>
    <row r="42594" spans="1:5" x14ac:dyDescent="0.25">
      <c r="A42594">
        <v>172227</v>
      </c>
      <c r="B42594" t="s">
        <v>57911</v>
      </c>
      <c r="C42594" t="s">
        <v>12251</v>
      </c>
      <c r="D42594">
        <v>0</v>
      </c>
      <c r="E42594" t="s">
        <v>12168</v>
      </c>
    </row>
    <row r="42595" spans="1:5" x14ac:dyDescent="0.25">
      <c r="A42595">
        <v>172228</v>
      </c>
      <c r="B42595" t="s">
        <v>57911</v>
      </c>
      <c r="C42595" t="s">
        <v>57103</v>
      </c>
      <c r="D42595">
        <v>0</v>
      </c>
      <c r="E42595" t="s">
        <v>12168</v>
      </c>
    </row>
    <row r="42596" spans="1:5" x14ac:dyDescent="0.25">
      <c r="A42596">
        <v>172229</v>
      </c>
      <c r="B42596" t="s">
        <v>57911</v>
      </c>
      <c r="C42596" t="s">
        <v>12254</v>
      </c>
      <c r="D42596">
        <v>0</v>
      </c>
      <c r="E42596" t="s">
        <v>12168</v>
      </c>
    </row>
    <row r="42597" spans="1:5" x14ac:dyDescent="0.25">
      <c r="A42597">
        <v>172230</v>
      </c>
      <c r="B42597" t="s">
        <v>57911</v>
      </c>
      <c r="C42597" t="s">
        <v>57920</v>
      </c>
      <c r="D42597">
        <v>0</v>
      </c>
      <c r="E42597" t="s">
        <v>12168</v>
      </c>
    </row>
    <row r="42598" spans="1:5" x14ac:dyDescent="0.25">
      <c r="A42598">
        <v>172231</v>
      </c>
      <c r="B42598" t="s">
        <v>57911</v>
      </c>
      <c r="C42598" t="s">
        <v>9668</v>
      </c>
      <c r="D42598">
        <v>0</v>
      </c>
      <c r="E42598" t="s">
        <v>12168</v>
      </c>
    </row>
    <row r="42599" spans="1:5" x14ac:dyDescent="0.25">
      <c r="A42599">
        <v>172232</v>
      </c>
      <c r="B42599" t="s">
        <v>57911</v>
      </c>
      <c r="C42599" t="s">
        <v>12260</v>
      </c>
      <c r="D42599">
        <v>0</v>
      </c>
      <c r="E42599" t="s">
        <v>12168</v>
      </c>
    </row>
    <row r="42600" spans="1:5" x14ac:dyDescent="0.25">
      <c r="A42600">
        <v>172233</v>
      </c>
      <c r="B42600" t="s">
        <v>57911</v>
      </c>
      <c r="C42600" t="s">
        <v>57921</v>
      </c>
      <c r="D42600">
        <v>0</v>
      </c>
      <c r="E42600" t="s">
        <v>12168</v>
      </c>
    </row>
    <row r="42601" spans="1:5" x14ac:dyDescent="0.25">
      <c r="A42601">
        <v>172234</v>
      </c>
      <c r="B42601" t="s">
        <v>57911</v>
      </c>
      <c r="C42601" t="s">
        <v>12268</v>
      </c>
      <c r="D42601">
        <v>0</v>
      </c>
      <c r="E42601" t="s">
        <v>12168</v>
      </c>
    </row>
    <row r="42602" spans="1:5" x14ac:dyDescent="0.25">
      <c r="A42602">
        <v>172235</v>
      </c>
      <c r="B42602" t="s">
        <v>57911</v>
      </c>
      <c r="C42602" t="s">
        <v>57922</v>
      </c>
      <c r="D42602">
        <v>0</v>
      </c>
      <c r="E42602" t="s">
        <v>12168</v>
      </c>
    </row>
    <row r="42603" spans="1:5" x14ac:dyDescent="0.25">
      <c r="A42603">
        <v>172236</v>
      </c>
      <c r="B42603" t="s">
        <v>57911</v>
      </c>
      <c r="C42603" t="s">
        <v>12271</v>
      </c>
      <c r="D42603">
        <v>0</v>
      </c>
      <c r="E42603" t="s">
        <v>12168</v>
      </c>
    </row>
    <row r="42604" spans="1:5" x14ac:dyDescent="0.25">
      <c r="A42604">
        <v>172237</v>
      </c>
      <c r="B42604" t="s">
        <v>57911</v>
      </c>
      <c r="C42604" t="s">
        <v>57923</v>
      </c>
      <c r="D42604">
        <v>0</v>
      </c>
      <c r="E42604" t="s">
        <v>12168</v>
      </c>
    </row>
    <row r="42605" spans="1:5" x14ac:dyDescent="0.25">
      <c r="A42605">
        <v>172238</v>
      </c>
      <c r="B42605" t="s">
        <v>57911</v>
      </c>
      <c r="C42605" t="s">
        <v>9706</v>
      </c>
      <c r="D42605">
        <v>0</v>
      </c>
      <c r="E42605" t="s">
        <v>12168</v>
      </c>
    </row>
    <row r="42606" spans="1:5" x14ac:dyDescent="0.25">
      <c r="A42606">
        <v>172239</v>
      </c>
      <c r="B42606" t="s">
        <v>57911</v>
      </c>
      <c r="C42606" t="s">
        <v>12284</v>
      </c>
      <c r="D42606">
        <v>0</v>
      </c>
      <c r="E42606" t="s">
        <v>12168</v>
      </c>
    </row>
    <row r="42607" spans="1:5" x14ac:dyDescent="0.25">
      <c r="A42607">
        <v>172240</v>
      </c>
      <c r="B42607" t="s">
        <v>57911</v>
      </c>
      <c r="C42607" t="s">
        <v>57924</v>
      </c>
      <c r="D42607">
        <v>0</v>
      </c>
      <c r="E42607" t="s">
        <v>12168</v>
      </c>
    </row>
    <row r="42608" spans="1:5" x14ac:dyDescent="0.25">
      <c r="A42608">
        <v>172241</v>
      </c>
      <c r="B42608" t="s">
        <v>57911</v>
      </c>
      <c r="C42608" t="s">
        <v>12296</v>
      </c>
      <c r="D42608">
        <v>0</v>
      </c>
      <c r="E42608" t="s">
        <v>12168</v>
      </c>
    </row>
    <row r="42609" spans="1:5" x14ac:dyDescent="0.25">
      <c r="A42609">
        <v>172242</v>
      </c>
      <c r="B42609" t="s">
        <v>57911</v>
      </c>
      <c r="C42609" t="s">
        <v>12302</v>
      </c>
      <c r="D42609">
        <v>0</v>
      </c>
      <c r="E42609" t="s">
        <v>12168</v>
      </c>
    </row>
    <row r="42610" spans="1:5" x14ac:dyDescent="0.25">
      <c r="A42610">
        <v>172243</v>
      </c>
      <c r="B42610" t="s">
        <v>57911</v>
      </c>
      <c r="C42610" t="s">
        <v>12304</v>
      </c>
      <c r="D42610">
        <v>0</v>
      </c>
      <c r="E42610" t="s">
        <v>12168</v>
      </c>
    </row>
    <row r="42611" spans="1:5" x14ac:dyDescent="0.25">
      <c r="A42611">
        <v>172244</v>
      </c>
      <c r="B42611" t="s">
        <v>57911</v>
      </c>
      <c r="C42611" t="s">
        <v>57433</v>
      </c>
      <c r="D42611">
        <v>0</v>
      </c>
      <c r="E42611" t="s">
        <v>12168</v>
      </c>
    </row>
    <row r="42612" spans="1:5" x14ac:dyDescent="0.25">
      <c r="A42612">
        <v>172245</v>
      </c>
      <c r="B42612" t="s">
        <v>57911</v>
      </c>
      <c r="C42612" t="s">
        <v>12309</v>
      </c>
      <c r="D42612">
        <v>0</v>
      </c>
      <c r="E42612" t="s">
        <v>12168</v>
      </c>
    </row>
    <row r="42613" spans="1:5" x14ac:dyDescent="0.25">
      <c r="A42613">
        <v>172246</v>
      </c>
      <c r="B42613" t="s">
        <v>57911</v>
      </c>
      <c r="C42613" t="s">
        <v>12310</v>
      </c>
      <c r="D42613">
        <v>0</v>
      </c>
      <c r="E42613" t="s">
        <v>12168</v>
      </c>
    </row>
    <row r="42614" spans="1:5" x14ac:dyDescent="0.25">
      <c r="A42614">
        <v>172247</v>
      </c>
      <c r="B42614" t="s">
        <v>57911</v>
      </c>
      <c r="C42614" t="s">
        <v>57925</v>
      </c>
      <c r="D42614">
        <v>0</v>
      </c>
      <c r="E42614" t="s">
        <v>12168</v>
      </c>
    </row>
    <row r="42615" spans="1:5" x14ac:dyDescent="0.25">
      <c r="A42615">
        <v>172248</v>
      </c>
      <c r="B42615" t="s">
        <v>57911</v>
      </c>
      <c r="C42615" t="s">
        <v>12312</v>
      </c>
      <c r="D42615">
        <v>0</v>
      </c>
      <c r="E42615" t="s">
        <v>12168</v>
      </c>
    </row>
    <row r="42616" spans="1:5" x14ac:dyDescent="0.25">
      <c r="A42616">
        <v>172249</v>
      </c>
      <c r="B42616" t="s">
        <v>57911</v>
      </c>
      <c r="C42616" t="s">
        <v>12320</v>
      </c>
      <c r="D42616">
        <v>0</v>
      </c>
      <c r="E42616" t="s">
        <v>12168</v>
      </c>
    </row>
    <row r="42617" spans="1:5" x14ac:dyDescent="0.25">
      <c r="A42617">
        <v>172250</v>
      </c>
      <c r="B42617" t="s">
        <v>57911</v>
      </c>
      <c r="C42617" t="s">
        <v>9671</v>
      </c>
      <c r="D42617">
        <v>0</v>
      </c>
      <c r="E42617" t="s">
        <v>12168</v>
      </c>
    </row>
    <row r="42618" spans="1:5" x14ac:dyDescent="0.25">
      <c r="A42618">
        <v>172251</v>
      </c>
      <c r="B42618" t="s">
        <v>57911</v>
      </c>
      <c r="C42618" t="s">
        <v>57926</v>
      </c>
      <c r="D42618">
        <v>0</v>
      </c>
      <c r="E42618" t="s">
        <v>12168</v>
      </c>
    </row>
    <row r="42619" spans="1:5" x14ac:dyDescent="0.25">
      <c r="A42619">
        <v>172252</v>
      </c>
      <c r="B42619" t="s">
        <v>57911</v>
      </c>
      <c r="C42619" t="s">
        <v>57927</v>
      </c>
      <c r="D42619">
        <v>0</v>
      </c>
      <c r="E42619" t="s">
        <v>12168</v>
      </c>
    </row>
    <row r="42620" spans="1:5" x14ac:dyDescent="0.25">
      <c r="A42620">
        <v>172253</v>
      </c>
      <c r="B42620" t="s">
        <v>57911</v>
      </c>
      <c r="C42620" t="s">
        <v>57928</v>
      </c>
      <c r="D42620">
        <v>0</v>
      </c>
      <c r="E42620" t="s">
        <v>12168</v>
      </c>
    </row>
    <row r="42621" spans="1:5" x14ac:dyDescent="0.25">
      <c r="A42621">
        <v>172254</v>
      </c>
      <c r="B42621" t="s">
        <v>57911</v>
      </c>
      <c r="C42621" t="s">
        <v>12342</v>
      </c>
      <c r="D42621">
        <v>0</v>
      </c>
      <c r="E42621" t="s">
        <v>12168</v>
      </c>
    </row>
    <row r="42622" spans="1:5" x14ac:dyDescent="0.25">
      <c r="A42622">
        <v>172255</v>
      </c>
      <c r="B42622" t="s">
        <v>57911</v>
      </c>
      <c r="C42622" t="s">
        <v>57929</v>
      </c>
      <c r="D42622">
        <v>0</v>
      </c>
      <c r="E42622" t="s">
        <v>12168</v>
      </c>
    </row>
    <row r="42623" spans="1:5" x14ac:dyDescent="0.25">
      <c r="A42623">
        <v>172256</v>
      </c>
      <c r="B42623" t="s">
        <v>57911</v>
      </c>
      <c r="C42623" t="s">
        <v>12364</v>
      </c>
      <c r="D42623">
        <v>0</v>
      </c>
      <c r="E42623" t="s">
        <v>12168</v>
      </c>
    </row>
    <row r="42624" spans="1:5" x14ac:dyDescent="0.25">
      <c r="A42624">
        <v>172257</v>
      </c>
      <c r="B42624" t="s">
        <v>57911</v>
      </c>
      <c r="C42624" t="s">
        <v>12373</v>
      </c>
      <c r="D42624">
        <v>0</v>
      </c>
      <c r="E42624" t="s">
        <v>12168</v>
      </c>
    </row>
    <row r="42625" spans="1:5" x14ac:dyDescent="0.25">
      <c r="A42625">
        <v>172258</v>
      </c>
      <c r="B42625" t="s">
        <v>57911</v>
      </c>
      <c r="C42625" t="s">
        <v>12380</v>
      </c>
      <c r="D42625">
        <v>0</v>
      </c>
      <c r="E42625" t="s">
        <v>12168</v>
      </c>
    </row>
    <row r="42626" spans="1:5" x14ac:dyDescent="0.25">
      <c r="A42626">
        <v>172259</v>
      </c>
      <c r="B42626" t="s">
        <v>57911</v>
      </c>
      <c r="C42626" t="s">
        <v>57930</v>
      </c>
      <c r="D42626">
        <v>0</v>
      </c>
      <c r="E42626" t="s">
        <v>12168</v>
      </c>
    </row>
    <row r="42627" spans="1:5" x14ac:dyDescent="0.25">
      <c r="A42627">
        <v>172260</v>
      </c>
      <c r="B42627" t="s">
        <v>57911</v>
      </c>
      <c r="C42627" t="s">
        <v>12400</v>
      </c>
      <c r="D42627">
        <v>0</v>
      </c>
      <c r="E42627" t="s">
        <v>12168</v>
      </c>
    </row>
    <row r="42628" spans="1:5" x14ac:dyDescent="0.25">
      <c r="A42628">
        <v>172261</v>
      </c>
      <c r="B42628" t="s">
        <v>57911</v>
      </c>
      <c r="C42628" t="s">
        <v>12402</v>
      </c>
      <c r="D42628">
        <v>0</v>
      </c>
      <c r="E42628" t="s">
        <v>12168</v>
      </c>
    </row>
    <row r="42629" spans="1:5" x14ac:dyDescent="0.25">
      <c r="A42629">
        <v>172262</v>
      </c>
      <c r="B42629" t="s">
        <v>57911</v>
      </c>
      <c r="C42629" t="s">
        <v>57134</v>
      </c>
      <c r="D42629">
        <v>0</v>
      </c>
      <c r="E42629" t="s">
        <v>12168</v>
      </c>
    </row>
    <row r="42630" spans="1:5" x14ac:dyDescent="0.25">
      <c r="A42630">
        <v>172263</v>
      </c>
      <c r="B42630" t="s">
        <v>57911</v>
      </c>
      <c r="C42630" t="s">
        <v>57685</v>
      </c>
      <c r="D42630">
        <v>0</v>
      </c>
      <c r="E42630" t="s">
        <v>12168</v>
      </c>
    </row>
    <row r="42631" spans="1:5" x14ac:dyDescent="0.25">
      <c r="A42631">
        <v>172264</v>
      </c>
      <c r="B42631" t="s">
        <v>57911</v>
      </c>
      <c r="C42631" t="s">
        <v>57931</v>
      </c>
      <c r="D42631">
        <v>0</v>
      </c>
      <c r="E42631" t="s">
        <v>12168</v>
      </c>
    </row>
    <row r="42632" spans="1:5" x14ac:dyDescent="0.25">
      <c r="A42632">
        <v>172265</v>
      </c>
      <c r="B42632" t="s">
        <v>57911</v>
      </c>
      <c r="C42632" t="s">
        <v>12413</v>
      </c>
      <c r="D42632">
        <v>0</v>
      </c>
      <c r="E42632" t="s">
        <v>12168</v>
      </c>
    </row>
    <row r="42633" spans="1:5" x14ac:dyDescent="0.25">
      <c r="A42633">
        <v>172266</v>
      </c>
      <c r="B42633" t="s">
        <v>57911</v>
      </c>
      <c r="C42633" t="s">
        <v>57932</v>
      </c>
      <c r="D42633">
        <v>0</v>
      </c>
      <c r="E42633" t="s">
        <v>12168</v>
      </c>
    </row>
    <row r="42634" spans="1:5" x14ac:dyDescent="0.25">
      <c r="A42634">
        <v>172267</v>
      </c>
      <c r="B42634" t="s">
        <v>57911</v>
      </c>
      <c r="C42634" t="s">
        <v>57933</v>
      </c>
      <c r="D42634">
        <v>0</v>
      </c>
      <c r="E42634" t="s">
        <v>12168</v>
      </c>
    </row>
    <row r="42635" spans="1:5" x14ac:dyDescent="0.25">
      <c r="A42635">
        <v>172268</v>
      </c>
      <c r="B42635" t="s">
        <v>57911</v>
      </c>
      <c r="C42635" t="s">
        <v>57934</v>
      </c>
      <c r="D42635">
        <v>0</v>
      </c>
      <c r="E42635" t="s">
        <v>12168</v>
      </c>
    </row>
    <row r="42636" spans="1:5" x14ac:dyDescent="0.25">
      <c r="A42636">
        <v>172269</v>
      </c>
      <c r="B42636" t="s">
        <v>57911</v>
      </c>
      <c r="C42636" t="s">
        <v>57214</v>
      </c>
      <c r="D42636">
        <v>0</v>
      </c>
      <c r="E42636" t="s">
        <v>12168</v>
      </c>
    </row>
    <row r="42637" spans="1:5" x14ac:dyDescent="0.25">
      <c r="A42637">
        <v>172270</v>
      </c>
      <c r="B42637" t="s">
        <v>57911</v>
      </c>
      <c r="C42637" t="s">
        <v>57705</v>
      </c>
      <c r="D42637">
        <v>0</v>
      </c>
      <c r="E42637" t="s">
        <v>12168</v>
      </c>
    </row>
    <row r="42638" spans="1:5" x14ac:dyDescent="0.25">
      <c r="A42638">
        <v>172271</v>
      </c>
      <c r="B42638" t="s">
        <v>57911</v>
      </c>
      <c r="C42638" t="s">
        <v>12422</v>
      </c>
      <c r="D42638">
        <v>0</v>
      </c>
      <c r="E42638" t="s">
        <v>12168</v>
      </c>
    </row>
    <row r="42639" spans="1:5" x14ac:dyDescent="0.25">
      <c r="A42639">
        <v>172272</v>
      </c>
      <c r="B42639" t="s">
        <v>57911</v>
      </c>
      <c r="C42639" t="s">
        <v>57600</v>
      </c>
      <c r="D42639">
        <v>0</v>
      </c>
      <c r="E42639" t="s">
        <v>12168</v>
      </c>
    </row>
    <row r="42640" spans="1:5" x14ac:dyDescent="0.25">
      <c r="A42640">
        <v>172273</v>
      </c>
      <c r="B42640" t="s">
        <v>57911</v>
      </c>
      <c r="C42640" t="s">
        <v>57935</v>
      </c>
      <c r="D42640">
        <v>0</v>
      </c>
      <c r="E42640" t="s">
        <v>12168</v>
      </c>
    </row>
    <row r="42641" spans="1:5" x14ac:dyDescent="0.25">
      <c r="A42641">
        <v>172275</v>
      </c>
      <c r="B42641" t="s">
        <v>57911</v>
      </c>
      <c r="C42641" t="s">
        <v>12276</v>
      </c>
      <c r="D42641">
        <v>0</v>
      </c>
      <c r="E42641" t="s">
        <v>12168</v>
      </c>
    </row>
    <row r="42642" spans="1:5" x14ac:dyDescent="0.25">
      <c r="A42642">
        <v>172276</v>
      </c>
      <c r="B42642" t="s">
        <v>57911</v>
      </c>
      <c r="C42642" t="s">
        <v>12391</v>
      </c>
      <c r="D42642">
        <v>0</v>
      </c>
      <c r="E42642" t="s">
        <v>12168</v>
      </c>
    </row>
    <row r="42643" spans="1:5" x14ac:dyDescent="0.25">
      <c r="A42643">
        <v>172277</v>
      </c>
      <c r="B42643" t="s">
        <v>57911</v>
      </c>
      <c r="C42643" t="s">
        <v>12301</v>
      </c>
      <c r="D42643">
        <v>0</v>
      </c>
      <c r="E42643" t="s">
        <v>12168</v>
      </c>
    </row>
    <row r="42644" spans="1:5" x14ac:dyDescent="0.25">
      <c r="A42644">
        <v>172278</v>
      </c>
      <c r="B42644" t="s">
        <v>57911</v>
      </c>
      <c r="C42644" t="s">
        <v>12420</v>
      </c>
      <c r="D42644">
        <v>0</v>
      </c>
      <c r="E42644" t="s">
        <v>12168</v>
      </c>
    </row>
    <row r="42645" spans="1:5" x14ac:dyDescent="0.25">
      <c r="A42645">
        <v>172279</v>
      </c>
      <c r="B42645" t="s">
        <v>57911</v>
      </c>
      <c r="C42645" t="s">
        <v>12352</v>
      </c>
      <c r="D42645">
        <v>0</v>
      </c>
      <c r="E42645" t="s">
        <v>12168</v>
      </c>
    </row>
    <row r="42646" spans="1:5" x14ac:dyDescent="0.25">
      <c r="A42646">
        <v>172280</v>
      </c>
      <c r="B42646" t="s">
        <v>57911</v>
      </c>
      <c r="C42646" t="s">
        <v>12407</v>
      </c>
      <c r="D42646">
        <v>0</v>
      </c>
      <c r="E42646" t="s">
        <v>12168</v>
      </c>
    </row>
    <row r="42647" spans="1:5" x14ac:dyDescent="0.25">
      <c r="A42647">
        <v>172281</v>
      </c>
      <c r="B42647" t="s">
        <v>57911</v>
      </c>
      <c r="C42647" t="s">
        <v>12292</v>
      </c>
      <c r="D42647">
        <v>0</v>
      </c>
      <c r="E42647" t="s">
        <v>12168</v>
      </c>
    </row>
    <row r="42648" spans="1:5" x14ac:dyDescent="0.25">
      <c r="A42648">
        <v>172282</v>
      </c>
      <c r="B42648" t="s">
        <v>57911</v>
      </c>
      <c r="C42648" t="s">
        <v>12287</v>
      </c>
      <c r="D42648">
        <v>0</v>
      </c>
      <c r="E42648" t="s">
        <v>12168</v>
      </c>
    </row>
    <row r="42649" spans="1:5" x14ac:dyDescent="0.25">
      <c r="A42649">
        <v>172283</v>
      </c>
      <c r="B42649" t="s">
        <v>57911</v>
      </c>
      <c r="C42649" t="s">
        <v>12261</v>
      </c>
      <c r="D42649">
        <v>0</v>
      </c>
      <c r="E42649" t="s">
        <v>12168</v>
      </c>
    </row>
    <row r="42650" spans="1:5" x14ac:dyDescent="0.25">
      <c r="A42650">
        <v>172284</v>
      </c>
      <c r="B42650" t="s">
        <v>57911</v>
      </c>
      <c r="C42650" t="s">
        <v>12285</v>
      </c>
      <c r="D42650">
        <v>0</v>
      </c>
      <c r="E42650" t="s">
        <v>12168</v>
      </c>
    </row>
    <row r="42651" spans="1:5" x14ac:dyDescent="0.25">
      <c r="A42651">
        <v>172285</v>
      </c>
      <c r="B42651" t="s">
        <v>57911</v>
      </c>
      <c r="C42651" t="s">
        <v>12299</v>
      </c>
      <c r="D42651">
        <v>0</v>
      </c>
      <c r="E42651" t="s">
        <v>12168</v>
      </c>
    </row>
    <row r="42652" spans="1:5" x14ac:dyDescent="0.25">
      <c r="A42652">
        <v>172286</v>
      </c>
      <c r="B42652" t="s">
        <v>57911</v>
      </c>
      <c r="C42652" t="s">
        <v>12249</v>
      </c>
      <c r="D42652">
        <v>0</v>
      </c>
      <c r="E42652" t="s">
        <v>12168</v>
      </c>
    </row>
    <row r="42653" spans="1:5" x14ac:dyDescent="0.25">
      <c r="A42653">
        <v>172287</v>
      </c>
      <c r="B42653" t="s">
        <v>57911</v>
      </c>
      <c r="C42653" t="s">
        <v>12427</v>
      </c>
      <c r="D42653">
        <v>0</v>
      </c>
      <c r="E42653" t="s">
        <v>12168</v>
      </c>
    </row>
    <row r="42654" spans="1:5" x14ac:dyDescent="0.25">
      <c r="A42654">
        <v>172288</v>
      </c>
      <c r="B42654" t="s">
        <v>57911</v>
      </c>
      <c r="C42654" t="s">
        <v>12308</v>
      </c>
      <c r="D42654">
        <v>0</v>
      </c>
      <c r="E42654" t="s">
        <v>12168</v>
      </c>
    </row>
    <row r="42655" spans="1:5" x14ac:dyDescent="0.25">
      <c r="A42655">
        <v>172289</v>
      </c>
      <c r="B42655" t="s">
        <v>57911</v>
      </c>
      <c r="C42655" t="s">
        <v>12349</v>
      </c>
      <c r="D42655">
        <v>0</v>
      </c>
      <c r="E42655" t="s">
        <v>12168</v>
      </c>
    </row>
    <row r="42656" spans="1:5" x14ac:dyDescent="0.25">
      <c r="A42656">
        <v>172290</v>
      </c>
      <c r="B42656" t="s">
        <v>57911</v>
      </c>
      <c r="C42656" t="s">
        <v>12430</v>
      </c>
      <c r="D42656">
        <v>0</v>
      </c>
      <c r="E42656" t="s">
        <v>12168</v>
      </c>
    </row>
    <row r="42657" spans="1:5" x14ac:dyDescent="0.25">
      <c r="A42657">
        <v>172291</v>
      </c>
      <c r="B42657" t="s">
        <v>57911</v>
      </c>
      <c r="C42657" t="s">
        <v>12424</v>
      </c>
      <c r="D42657">
        <v>0</v>
      </c>
      <c r="E42657" t="s">
        <v>12168</v>
      </c>
    </row>
    <row r="42658" spans="1:5" x14ac:dyDescent="0.25">
      <c r="A42658">
        <v>172292</v>
      </c>
      <c r="B42658" t="s">
        <v>57911</v>
      </c>
      <c r="C42658" t="s">
        <v>12307</v>
      </c>
      <c r="D42658">
        <v>0</v>
      </c>
      <c r="E42658" t="s">
        <v>12168</v>
      </c>
    </row>
    <row r="42659" spans="1:5" x14ac:dyDescent="0.25">
      <c r="A42659">
        <v>172293</v>
      </c>
      <c r="B42659" t="s">
        <v>57911</v>
      </c>
      <c r="C42659" t="s">
        <v>57936</v>
      </c>
      <c r="D42659">
        <v>0</v>
      </c>
      <c r="E42659" t="s">
        <v>12168</v>
      </c>
    </row>
    <row r="42660" spans="1:5" x14ac:dyDescent="0.25">
      <c r="A42660">
        <v>172294</v>
      </c>
      <c r="B42660" t="s">
        <v>57911</v>
      </c>
      <c r="C42660" t="s">
        <v>57937</v>
      </c>
      <c r="D42660">
        <v>0</v>
      </c>
      <c r="E42660" t="s">
        <v>12168</v>
      </c>
    </row>
    <row r="42661" spans="1:5" x14ac:dyDescent="0.25">
      <c r="A42661">
        <v>172295</v>
      </c>
      <c r="B42661" t="s">
        <v>57938</v>
      </c>
      <c r="C42661" t="s">
        <v>57051</v>
      </c>
      <c r="D42661">
        <v>0</v>
      </c>
      <c r="E42661" t="s">
        <v>12168</v>
      </c>
    </row>
    <row r="42662" spans="1:5" x14ac:dyDescent="0.25">
      <c r="A42662">
        <v>172296</v>
      </c>
      <c r="B42662" t="s">
        <v>57938</v>
      </c>
      <c r="C42662" t="s">
        <v>39600</v>
      </c>
      <c r="D42662">
        <v>0</v>
      </c>
      <c r="E42662" t="s">
        <v>12168</v>
      </c>
    </row>
    <row r="42663" spans="1:5" x14ac:dyDescent="0.25">
      <c r="A42663">
        <v>172297</v>
      </c>
      <c r="B42663" t="s">
        <v>57938</v>
      </c>
      <c r="C42663" t="s">
        <v>57939</v>
      </c>
      <c r="D42663">
        <v>0</v>
      </c>
      <c r="E42663" t="s">
        <v>12168</v>
      </c>
    </row>
    <row r="42664" spans="1:5" x14ac:dyDescent="0.25">
      <c r="A42664">
        <v>172298</v>
      </c>
      <c r="B42664" t="s">
        <v>57938</v>
      </c>
      <c r="C42664" t="s">
        <v>39617</v>
      </c>
      <c r="D42664">
        <v>0</v>
      </c>
      <c r="E42664" t="s">
        <v>12168</v>
      </c>
    </row>
    <row r="42665" spans="1:5" x14ac:dyDescent="0.25">
      <c r="A42665">
        <v>172299</v>
      </c>
      <c r="B42665" t="s">
        <v>57938</v>
      </c>
      <c r="C42665" t="s">
        <v>57862</v>
      </c>
      <c r="D42665">
        <v>0</v>
      </c>
      <c r="E42665" t="s">
        <v>12168</v>
      </c>
    </row>
    <row r="42666" spans="1:5" x14ac:dyDescent="0.25">
      <c r="A42666">
        <v>172300</v>
      </c>
      <c r="B42666" t="s">
        <v>57938</v>
      </c>
      <c r="C42666" t="s">
        <v>39601</v>
      </c>
      <c r="D42666">
        <v>0</v>
      </c>
      <c r="E42666" t="s">
        <v>12168</v>
      </c>
    </row>
    <row r="42667" spans="1:5" x14ac:dyDescent="0.25">
      <c r="A42667">
        <v>172301</v>
      </c>
      <c r="B42667" t="s">
        <v>57938</v>
      </c>
      <c r="C42667" t="s">
        <v>57940</v>
      </c>
      <c r="D42667">
        <v>0</v>
      </c>
      <c r="E42667" t="s">
        <v>12168</v>
      </c>
    </row>
    <row r="42668" spans="1:5" x14ac:dyDescent="0.25">
      <c r="A42668">
        <v>172302</v>
      </c>
      <c r="B42668" t="s">
        <v>57938</v>
      </c>
      <c r="C42668" t="s">
        <v>57941</v>
      </c>
      <c r="D42668">
        <v>0</v>
      </c>
      <c r="E42668" t="s">
        <v>12168</v>
      </c>
    </row>
    <row r="42669" spans="1:5" x14ac:dyDescent="0.25">
      <c r="A42669">
        <v>172303</v>
      </c>
      <c r="B42669" t="s">
        <v>57938</v>
      </c>
      <c r="C42669" t="s">
        <v>57942</v>
      </c>
      <c r="D42669">
        <v>0</v>
      </c>
      <c r="E42669" t="s">
        <v>12168</v>
      </c>
    </row>
    <row r="42670" spans="1:5" x14ac:dyDescent="0.25">
      <c r="A42670">
        <v>172304</v>
      </c>
      <c r="B42670" t="s">
        <v>57938</v>
      </c>
      <c r="C42670" t="s">
        <v>57630</v>
      </c>
      <c r="D42670">
        <v>0</v>
      </c>
      <c r="E42670" t="s">
        <v>12168</v>
      </c>
    </row>
    <row r="42671" spans="1:5" x14ac:dyDescent="0.25">
      <c r="A42671">
        <v>172305</v>
      </c>
      <c r="B42671" t="s">
        <v>57938</v>
      </c>
      <c r="C42671" t="s">
        <v>57943</v>
      </c>
      <c r="D42671">
        <v>0</v>
      </c>
      <c r="E42671" t="s">
        <v>12168</v>
      </c>
    </row>
    <row r="42672" spans="1:5" x14ac:dyDescent="0.25">
      <c r="A42672">
        <v>172306</v>
      </c>
      <c r="B42672" t="s">
        <v>57938</v>
      </c>
      <c r="C42672" t="s">
        <v>57944</v>
      </c>
      <c r="D42672">
        <v>0</v>
      </c>
      <c r="E42672" t="s">
        <v>12168</v>
      </c>
    </row>
    <row r="42673" spans="1:5" x14ac:dyDescent="0.25">
      <c r="A42673">
        <v>172307</v>
      </c>
      <c r="B42673" t="s">
        <v>57938</v>
      </c>
      <c r="C42673" t="s">
        <v>39602</v>
      </c>
      <c r="D42673">
        <v>0</v>
      </c>
      <c r="E42673" t="s">
        <v>12168</v>
      </c>
    </row>
    <row r="42674" spans="1:5" x14ac:dyDescent="0.25">
      <c r="A42674">
        <v>172308</v>
      </c>
      <c r="B42674" t="s">
        <v>57938</v>
      </c>
      <c r="C42674" t="s">
        <v>39603</v>
      </c>
      <c r="D42674">
        <v>0</v>
      </c>
      <c r="E42674" t="s">
        <v>12168</v>
      </c>
    </row>
    <row r="42675" spans="1:5" x14ac:dyDescent="0.25">
      <c r="A42675">
        <v>172309</v>
      </c>
      <c r="B42675" t="s">
        <v>57938</v>
      </c>
      <c r="C42675" t="s">
        <v>57945</v>
      </c>
      <c r="D42675">
        <v>0</v>
      </c>
      <c r="E42675" t="s">
        <v>12168</v>
      </c>
    </row>
    <row r="42676" spans="1:5" x14ac:dyDescent="0.25">
      <c r="A42676">
        <v>172310</v>
      </c>
      <c r="B42676" t="s">
        <v>57938</v>
      </c>
      <c r="C42676" t="s">
        <v>57170</v>
      </c>
      <c r="D42676">
        <v>0</v>
      </c>
      <c r="E42676" t="s">
        <v>12168</v>
      </c>
    </row>
    <row r="42677" spans="1:5" x14ac:dyDescent="0.25">
      <c r="A42677">
        <v>172311</v>
      </c>
      <c r="B42677" t="s">
        <v>57938</v>
      </c>
      <c r="C42677" t="s">
        <v>57306</v>
      </c>
      <c r="D42677">
        <v>0</v>
      </c>
      <c r="E42677" t="s">
        <v>12168</v>
      </c>
    </row>
    <row r="42678" spans="1:5" x14ac:dyDescent="0.25">
      <c r="A42678">
        <v>172312</v>
      </c>
      <c r="B42678" t="s">
        <v>57938</v>
      </c>
      <c r="C42678" t="s">
        <v>39608</v>
      </c>
      <c r="D42678">
        <v>0</v>
      </c>
      <c r="E42678" t="s">
        <v>12168</v>
      </c>
    </row>
    <row r="42679" spans="1:5" x14ac:dyDescent="0.25">
      <c r="A42679">
        <v>172313</v>
      </c>
      <c r="B42679" t="s">
        <v>57938</v>
      </c>
      <c r="C42679" t="s">
        <v>39609</v>
      </c>
      <c r="D42679">
        <v>0</v>
      </c>
      <c r="E42679" t="s">
        <v>12168</v>
      </c>
    </row>
    <row r="42680" spans="1:5" x14ac:dyDescent="0.25">
      <c r="A42680">
        <v>172314</v>
      </c>
      <c r="B42680" t="s">
        <v>57938</v>
      </c>
      <c r="C42680" t="s">
        <v>57852</v>
      </c>
      <c r="D42680">
        <v>0</v>
      </c>
      <c r="E42680" t="s">
        <v>12168</v>
      </c>
    </row>
    <row r="42681" spans="1:5" x14ac:dyDescent="0.25">
      <c r="A42681">
        <v>172315</v>
      </c>
      <c r="B42681" t="s">
        <v>57938</v>
      </c>
      <c r="C42681" t="s">
        <v>57946</v>
      </c>
      <c r="D42681">
        <v>0</v>
      </c>
      <c r="E42681" t="s">
        <v>12168</v>
      </c>
    </row>
    <row r="42682" spans="1:5" x14ac:dyDescent="0.25">
      <c r="A42682">
        <v>172316</v>
      </c>
      <c r="B42682" t="s">
        <v>57938</v>
      </c>
      <c r="C42682" t="s">
        <v>12191</v>
      </c>
      <c r="D42682">
        <v>0</v>
      </c>
      <c r="E42682" t="s">
        <v>12168</v>
      </c>
    </row>
    <row r="42683" spans="1:5" x14ac:dyDescent="0.25">
      <c r="A42683">
        <v>172317</v>
      </c>
      <c r="B42683" t="s">
        <v>57938</v>
      </c>
      <c r="C42683" t="s">
        <v>39619</v>
      </c>
      <c r="D42683">
        <v>0</v>
      </c>
      <c r="E42683" t="s">
        <v>12168</v>
      </c>
    </row>
    <row r="42684" spans="1:5" x14ac:dyDescent="0.25">
      <c r="A42684">
        <v>172318</v>
      </c>
      <c r="B42684" t="s">
        <v>57938</v>
      </c>
      <c r="C42684" t="s">
        <v>57947</v>
      </c>
      <c r="D42684">
        <v>0</v>
      </c>
      <c r="E42684" t="s">
        <v>12168</v>
      </c>
    </row>
    <row r="42685" spans="1:5" x14ac:dyDescent="0.25">
      <c r="A42685">
        <v>172319</v>
      </c>
      <c r="B42685" t="s">
        <v>57938</v>
      </c>
      <c r="C42685" t="s">
        <v>39610</v>
      </c>
      <c r="D42685">
        <v>0</v>
      </c>
      <c r="E42685" t="s">
        <v>12168</v>
      </c>
    </row>
    <row r="42686" spans="1:5" x14ac:dyDescent="0.25">
      <c r="A42686">
        <v>172320</v>
      </c>
      <c r="B42686" t="s">
        <v>57938</v>
      </c>
      <c r="C42686" t="s">
        <v>39611</v>
      </c>
      <c r="D42686">
        <v>0</v>
      </c>
      <c r="E42686" t="s">
        <v>12168</v>
      </c>
    </row>
    <row r="42687" spans="1:5" x14ac:dyDescent="0.25">
      <c r="A42687">
        <v>172321</v>
      </c>
      <c r="B42687" t="s">
        <v>57948</v>
      </c>
      <c r="C42687" t="s">
        <v>57949</v>
      </c>
      <c r="D42687">
        <v>0</v>
      </c>
      <c r="E42687" t="s">
        <v>12168</v>
      </c>
    </row>
    <row r="42688" spans="1:5" x14ac:dyDescent="0.25">
      <c r="A42688">
        <v>172322</v>
      </c>
      <c r="B42688" t="s">
        <v>57948</v>
      </c>
      <c r="C42688" t="s">
        <v>57950</v>
      </c>
      <c r="D42688">
        <v>0</v>
      </c>
      <c r="E42688" t="s">
        <v>12168</v>
      </c>
    </row>
    <row r="42689" spans="1:5" x14ac:dyDescent="0.25">
      <c r="A42689">
        <v>172323</v>
      </c>
      <c r="B42689" t="s">
        <v>57948</v>
      </c>
      <c r="C42689" t="s">
        <v>57260</v>
      </c>
      <c r="D42689">
        <v>0</v>
      </c>
      <c r="E42689" t="s">
        <v>12168</v>
      </c>
    </row>
    <row r="42690" spans="1:5" x14ac:dyDescent="0.25">
      <c r="A42690">
        <v>172324</v>
      </c>
      <c r="B42690" t="s">
        <v>57948</v>
      </c>
      <c r="C42690" t="s">
        <v>37290</v>
      </c>
      <c r="D42690">
        <v>0</v>
      </c>
      <c r="E42690" t="s">
        <v>12168</v>
      </c>
    </row>
    <row r="42691" spans="1:5" x14ac:dyDescent="0.25">
      <c r="A42691">
        <v>172325</v>
      </c>
      <c r="B42691" t="s">
        <v>57948</v>
      </c>
      <c r="C42691" t="s">
        <v>37293</v>
      </c>
      <c r="D42691">
        <v>0</v>
      </c>
      <c r="E42691" t="s">
        <v>12168</v>
      </c>
    </row>
    <row r="42692" spans="1:5" x14ac:dyDescent="0.25">
      <c r="A42692">
        <v>172326</v>
      </c>
      <c r="B42692" t="s">
        <v>57948</v>
      </c>
      <c r="C42692" t="s">
        <v>37302</v>
      </c>
      <c r="D42692">
        <v>0</v>
      </c>
      <c r="E42692" t="s">
        <v>12168</v>
      </c>
    </row>
    <row r="42693" spans="1:5" x14ac:dyDescent="0.25">
      <c r="A42693">
        <v>172327</v>
      </c>
      <c r="B42693" t="s">
        <v>57948</v>
      </c>
      <c r="C42693" t="s">
        <v>57259</v>
      </c>
      <c r="D42693">
        <v>0</v>
      </c>
      <c r="E42693" t="s">
        <v>12168</v>
      </c>
    </row>
    <row r="42694" spans="1:5" x14ac:dyDescent="0.25">
      <c r="A42694">
        <v>172328</v>
      </c>
      <c r="B42694" t="s">
        <v>57948</v>
      </c>
      <c r="C42694" t="s">
        <v>37330</v>
      </c>
      <c r="D42694">
        <v>0</v>
      </c>
      <c r="E42694" t="s">
        <v>12168</v>
      </c>
    </row>
    <row r="42695" spans="1:5" x14ac:dyDescent="0.25">
      <c r="A42695">
        <v>172329</v>
      </c>
      <c r="B42695" t="s">
        <v>6920</v>
      </c>
      <c r="C42695" t="s">
        <v>57951</v>
      </c>
      <c r="D42695">
        <v>1</v>
      </c>
      <c r="E42695" t="s">
        <v>12168</v>
      </c>
    </row>
    <row r="42696" spans="1:5" x14ac:dyDescent="0.25">
      <c r="A42696">
        <v>172330</v>
      </c>
      <c r="B42696" t="s">
        <v>57948</v>
      </c>
      <c r="C42696" t="s">
        <v>57952</v>
      </c>
      <c r="D42696">
        <v>0</v>
      </c>
      <c r="E42696" t="s">
        <v>12168</v>
      </c>
    </row>
    <row r="42697" spans="1:5" x14ac:dyDescent="0.25">
      <c r="A42697">
        <v>172332</v>
      </c>
      <c r="B42697" t="s">
        <v>57948</v>
      </c>
      <c r="C42697" t="s">
        <v>57262</v>
      </c>
      <c r="D42697">
        <v>0</v>
      </c>
      <c r="E42697" t="s">
        <v>12168</v>
      </c>
    </row>
    <row r="42698" spans="1:5" x14ac:dyDescent="0.25">
      <c r="A42698">
        <v>172333</v>
      </c>
      <c r="B42698" t="s">
        <v>57948</v>
      </c>
      <c r="C42698" t="s">
        <v>57261</v>
      </c>
      <c r="D42698">
        <v>0</v>
      </c>
      <c r="E42698" t="s">
        <v>12168</v>
      </c>
    </row>
    <row r="42699" spans="1:5" x14ac:dyDescent="0.25">
      <c r="A42699">
        <v>172334</v>
      </c>
      <c r="B42699" t="s">
        <v>57948</v>
      </c>
      <c r="C42699" t="s">
        <v>37296</v>
      </c>
      <c r="D42699">
        <v>0</v>
      </c>
      <c r="E42699" t="s">
        <v>12168</v>
      </c>
    </row>
    <row r="42700" spans="1:5" x14ac:dyDescent="0.25">
      <c r="A42700">
        <v>172335</v>
      </c>
      <c r="B42700" t="s">
        <v>57948</v>
      </c>
      <c r="C42700" t="s">
        <v>57087</v>
      </c>
      <c r="D42700">
        <v>0</v>
      </c>
      <c r="E42700" t="s">
        <v>12168</v>
      </c>
    </row>
    <row r="42701" spans="1:5" x14ac:dyDescent="0.25">
      <c r="A42701">
        <v>172336</v>
      </c>
      <c r="B42701" t="s">
        <v>57948</v>
      </c>
      <c r="C42701" t="s">
        <v>57258</v>
      </c>
      <c r="D42701">
        <v>0</v>
      </c>
      <c r="E42701" t="s">
        <v>12168</v>
      </c>
    </row>
    <row r="42702" spans="1:5" x14ac:dyDescent="0.25">
      <c r="A42702">
        <v>172337</v>
      </c>
      <c r="B42702" t="s">
        <v>57948</v>
      </c>
      <c r="C42702" t="s">
        <v>57953</v>
      </c>
      <c r="D42702">
        <v>0</v>
      </c>
      <c r="E42702" t="s">
        <v>12168</v>
      </c>
    </row>
    <row r="42703" spans="1:5" x14ac:dyDescent="0.25">
      <c r="A42703">
        <v>172338</v>
      </c>
      <c r="B42703" t="s">
        <v>57954</v>
      </c>
      <c r="C42703" t="s">
        <v>57798</v>
      </c>
      <c r="D42703">
        <v>0</v>
      </c>
      <c r="E42703" t="s">
        <v>12168</v>
      </c>
    </row>
    <row r="42704" spans="1:5" x14ac:dyDescent="0.25">
      <c r="A42704">
        <v>172339</v>
      </c>
      <c r="B42704" t="s">
        <v>57954</v>
      </c>
      <c r="C42704" t="s">
        <v>12946</v>
      </c>
      <c r="D42704">
        <v>0</v>
      </c>
      <c r="E42704" t="s">
        <v>12168</v>
      </c>
    </row>
    <row r="42705" spans="1:5" x14ac:dyDescent="0.25">
      <c r="A42705">
        <v>172340</v>
      </c>
      <c r="B42705" t="s">
        <v>57954</v>
      </c>
      <c r="C42705" t="s">
        <v>57030</v>
      </c>
      <c r="D42705">
        <v>0</v>
      </c>
      <c r="E42705" t="s">
        <v>12168</v>
      </c>
    </row>
    <row r="42706" spans="1:5" x14ac:dyDescent="0.25">
      <c r="A42706">
        <v>172341</v>
      </c>
      <c r="B42706" t="s">
        <v>57954</v>
      </c>
      <c r="C42706" t="s">
        <v>12967</v>
      </c>
      <c r="D42706">
        <v>0</v>
      </c>
      <c r="E42706" t="s">
        <v>12168</v>
      </c>
    </row>
    <row r="42707" spans="1:5" x14ac:dyDescent="0.25">
      <c r="A42707">
        <v>172342</v>
      </c>
      <c r="B42707" t="s">
        <v>57954</v>
      </c>
      <c r="C42707" t="s">
        <v>57955</v>
      </c>
      <c r="D42707">
        <v>0</v>
      </c>
      <c r="E42707" t="s">
        <v>12168</v>
      </c>
    </row>
    <row r="42708" spans="1:5" x14ac:dyDescent="0.25">
      <c r="A42708">
        <v>172343</v>
      </c>
      <c r="B42708" t="s">
        <v>57954</v>
      </c>
      <c r="C42708" t="s">
        <v>12970</v>
      </c>
      <c r="D42708">
        <v>0</v>
      </c>
      <c r="E42708" t="s">
        <v>12168</v>
      </c>
    </row>
    <row r="42709" spans="1:5" x14ac:dyDescent="0.25">
      <c r="A42709">
        <v>172344</v>
      </c>
      <c r="B42709" t="s">
        <v>57954</v>
      </c>
      <c r="C42709" t="s">
        <v>57666</v>
      </c>
      <c r="D42709">
        <v>0</v>
      </c>
      <c r="E42709" t="s">
        <v>12168</v>
      </c>
    </row>
    <row r="42710" spans="1:5" x14ac:dyDescent="0.25">
      <c r="A42710">
        <v>172345</v>
      </c>
      <c r="B42710" t="s">
        <v>57956</v>
      </c>
      <c r="C42710" t="s">
        <v>57957</v>
      </c>
      <c r="D42710">
        <v>0</v>
      </c>
      <c r="E42710" t="s">
        <v>12168</v>
      </c>
    </row>
    <row r="42711" spans="1:5" x14ac:dyDescent="0.25">
      <c r="A42711">
        <v>172346</v>
      </c>
      <c r="B42711" t="s">
        <v>806</v>
      </c>
      <c r="C42711" t="s">
        <v>5741</v>
      </c>
      <c r="D42711">
        <v>1</v>
      </c>
      <c r="E42711" t="s">
        <v>12168</v>
      </c>
    </row>
    <row r="42712" spans="1:5" x14ac:dyDescent="0.25">
      <c r="A42712">
        <v>172347</v>
      </c>
      <c r="B42712" t="s">
        <v>57956</v>
      </c>
      <c r="C42712" t="s">
        <v>57958</v>
      </c>
      <c r="D42712">
        <v>0</v>
      </c>
      <c r="E42712" t="s">
        <v>12168</v>
      </c>
    </row>
    <row r="42713" spans="1:5" x14ac:dyDescent="0.25">
      <c r="A42713">
        <v>172348</v>
      </c>
      <c r="B42713" t="s">
        <v>57956</v>
      </c>
      <c r="C42713" t="s">
        <v>57959</v>
      </c>
      <c r="D42713">
        <v>0</v>
      </c>
      <c r="E42713" t="s">
        <v>12168</v>
      </c>
    </row>
    <row r="42714" spans="1:5" x14ac:dyDescent="0.25">
      <c r="A42714">
        <v>172349</v>
      </c>
      <c r="B42714" t="s">
        <v>57956</v>
      </c>
      <c r="C42714" t="s">
        <v>57960</v>
      </c>
      <c r="D42714">
        <v>0</v>
      </c>
      <c r="E42714" t="s">
        <v>12168</v>
      </c>
    </row>
    <row r="42715" spans="1:5" x14ac:dyDescent="0.25">
      <c r="A42715">
        <v>172350</v>
      </c>
      <c r="B42715" t="s">
        <v>57956</v>
      </c>
      <c r="C42715" t="s">
        <v>57961</v>
      </c>
      <c r="D42715">
        <v>0</v>
      </c>
      <c r="E42715" t="s">
        <v>12168</v>
      </c>
    </row>
    <row r="42716" spans="1:5" x14ac:dyDescent="0.25">
      <c r="A42716">
        <v>172351</v>
      </c>
      <c r="B42716" t="s">
        <v>57956</v>
      </c>
      <c r="C42716" t="s">
        <v>57962</v>
      </c>
      <c r="D42716">
        <v>0</v>
      </c>
      <c r="E42716" t="s">
        <v>12168</v>
      </c>
    </row>
    <row r="42717" spans="1:5" x14ac:dyDescent="0.25">
      <c r="A42717">
        <v>172352</v>
      </c>
      <c r="B42717" t="s">
        <v>57956</v>
      </c>
      <c r="C42717" t="s">
        <v>57041</v>
      </c>
      <c r="D42717">
        <v>0</v>
      </c>
      <c r="E42717" t="s">
        <v>12168</v>
      </c>
    </row>
    <row r="42718" spans="1:5" x14ac:dyDescent="0.25">
      <c r="A42718">
        <v>172353</v>
      </c>
      <c r="B42718" t="s">
        <v>57956</v>
      </c>
      <c r="C42718" t="s">
        <v>57371</v>
      </c>
      <c r="D42718">
        <v>0</v>
      </c>
      <c r="E42718" t="s">
        <v>12168</v>
      </c>
    </row>
    <row r="42719" spans="1:5" x14ac:dyDescent="0.25">
      <c r="A42719">
        <v>172354</v>
      </c>
      <c r="B42719" t="s">
        <v>57956</v>
      </c>
      <c r="C42719" t="s">
        <v>57125</v>
      </c>
      <c r="D42719">
        <v>0</v>
      </c>
      <c r="E42719" t="s">
        <v>12168</v>
      </c>
    </row>
    <row r="42720" spans="1:5" x14ac:dyDescent="0.25">
      <c r="A42720">
        <v>172355</v>
      </c>
      <c r="B42720" t="s">
        <v>57956</v>
      </c>
      <c r="C42720" t="s">
        <v>57005</v>
      </c>
      <c r="D42720">
        <v>0</v>
      </c>
      <c r="E42720" t="s">
        <v>12168</v>
      </c>
    </row>
    <row r="42721" spans="1:5" x14ac:dyDescent="0.25">
      <c r="A42721">
        <v>172356</v>
      </c>
      <c r="B42721" t="s">
        <v>57956</v>
      </c>
      <c r="C42721" t="s">
        <v>57094</v>
      </c>
      <c r="D42721">
        <v>0</v>
      </c>
      <c r="E42721" t="s">
        <v>12168</v>
      </c>
    </row>
    <row r="42722" spans="1:5" x14ac:dyDescent="0.25">
      <c r="A42722">
        <v>172357</v>
      </c>
      <c r="B42722" t="s">
        <v>57956</v>
      </c>
      <c r="C42722" t="s">
        <v>57684</v>
      </c>
      <c r="D42722">
        <v>0</v>
      </c>
      <c r="E42722" t="s">
        <v>12168</v>
      </c>
    </row>
    <row r="42723" spans="1:5" x14ac:dyDescent="0.25">
      <c r="A42723">
        <v>172358</v>
      </c>
      <c r="B42723" t="s">
        <v>57956</v>
      </c>
      <c r="C42723" t="s">
        <v>57963</v>
      </c>
      <c r="D42723">
        <v>0</v>
      </c>
      <c r="E42723" t="s">
        <v>12168</v>
      </c>
    </row>
    <row r="42724" spans="1:5" x14ac:dyDescent="0.25">
      <c r="A42724">
        <v>172359</v>
      </c>
      <c r="B42724" t="s">
        <v>57956</v>
      </c>
      <c r="C42724" t="s">
        <v>57611</v>
      </c>
      <c r="D42724">
        <v>0</v>
      </c>
      <c r="E42724" t="s">
        <v>12168</v>
      </c>
    </row>
    <row r="42725" spans="1:5" x14ac:dyDescent="0.25">
      <c r="A42725">
        <v>172361</v>
      </c>
      <c r="B42725" t="s">
        <v>57964</v>
      </c>
      <c r="C42725" t="s">
        <v>57366</v>
      </c>
      <c r="D42725">
        <v>0</v>
      </c>
      <c r="E42725" t="s">
        <v>12168</v>
      </c>
    </row>
    <row r="42726" spans="1:5" x14ac:dyDescent="0.25">
      <c r="A42726">
        <v>172362</v>
      </c>
      <c r="B42726" t="s">
        <v>1566</v>
      </c>
      <c r="C42726" t="s">
        <v>57965</v>
      </c>
      <c r="D42726">
        <v>1</v>
      </c>
      <c r="E42726" t="s">
        <v>12168</v>
      </c>
    </row>
    <row r="42727" spans="1:5" x14ac:dyDescent="0.25">
      <c r="A42727">
        <v>172363</v>
      </c>
      <c r="B42727" t="s">
        <v>57964</v>
      </c>
      <c r="C42727" t="s">
        <v>57966</v>
      </c>
      <c r="D42727">
        <v>0</v>
      </c>
      <c r="E42727" t="s">
        <v>12168</v>
      </c>
    </row>
    <row r="42728" spans="1:5" x14ac:dyDescent="0.25">
      <c r="A42728">
        <v>172364</v>
      </c>
      <c r="B42728" t="s">
        <v>57964</v>
      </c>
      <c r="C42728" t="s">
        <v>57967</v>
      </c>
      <c r="D42728">
        <v>0</v>
      </c>
      <c r="E42728" t="s">
        <v>12168</v>
      </c>
    </row>
    <row r="42729" spans="1:5" x14ac:dyDescent="0.25">
      <c r="A42729">
        <v>172365</v>
      </c>
      <c r="B42729" t="s">
        <v>57964</v>
      </c>
      <c r="C42729" t="s">
        <v>57968</v>
      </c>
      <c r="D42729">
        <v>0</v>
      </c>
      <c r="E42729" t="s">
        <v>12168</v>
      </c>
    </row>
    <row r="42730" spans="1:5" x14ac:dyDescent="0.25">
      <c r="A42730">
        <v>172366</v>
      </c>
      <c r="B42730" t="s">
        <v>57964</v>
      </c>
      <c r="C42730" t="s">
        <v>57969</v>
      </c>
      <c r="D42730">
        <v>0</v>
      </c>
      <c r="E42730" t="s">
        <v>12168</v>
      </c>
    </row>
    <row r="42731" spans="1:5" x14ac:dyDescent="0.25">
      <c r="A42731">
        <v>172367</v>
      </c>
      <c r="B42731" t="s">
        <v>57964</v>
      </c>
      <c r="C42731" t="s">
        <v>37337</v>
      </c>
      <c r="D42731">
        <v>0</v>
      </c>
      <c r="E42731" t="s">
        <v>12168</v>
      </c>
    </row>
    <row r="42732" spans="1:5" x14ac:dyDescent="0.25">
      <c r="A42732">
        <v>172368</v>
      </c>
      <c r="B42732" t="s">
        <v>57964</v>
      </c>
      <c r="C42732" t="s">
        <v>57086</v>
      </c>
      <c r="D42732">
        <v>0</v>
      </c>
      <c r="E42732" t="s">
        <v>12168</v>
      </c>
    </row>
    <row r="42733" spans="1:5" x14ac:dyDescent="0.25">
      <c r="A42733">
        <v>172369</v>
      </c>
      <c r="B42733" t="s">
        <v>57964</v>
      </c>
      <c r="C42733" t="s">
        <v>57157</v>
      </c>
      <c r="D42733">
        <v>0</v>
      </c>
      <c r="E42733" t="s">
        <v>12168</v>
      </c>
    </row>
    <row r="42734" spans="1:5" x14ac:dyDescent="0.25">
      <c r="A42734">
        <v>172370</v>
      </c>
      <c r="B42734" t="s">
        <v>57964</v>
      </c>
      <c r="C42734" t="s">
        <v>57641</v>
      </c>
      <c r="D42734">
        <v>0</v>
      </c>
      <c r="E42734" t="s">
        <v>12168</v>
      </c>
    </row>
    <row r="42735" spans="1:5" x14ac:dyDescent="0.25">
      <c r="A42735">
        <v>172371</v>
      </c>
      <c r="B42735" t="s">
        <v>57964</v>
      </c>
      <c r="C42735" t="s">
        <v>57217</v>
      </c>
      <c r="D42735">
        <v>0</v>
      </c>
      <c r="E42735" t="s">
        <v>12168</v>
      </c>
    </row>
    <row r="42736" spans="1:5" x14ac:dyDescent="0.25">
      <c r="A42736">
        <v>172372</v>
      </c>
      <c r="B42736" t="s">
        <v>57964</v>
      </c>
      <c r="C42736" t="s">
        <v>57486</v>
      </c>
      <c r="D42736">
        <v>0</v>
      </c>
      <c r="E42736" t="s">
        <v>12168</v>
      </c>
    </row>
    <row r="42737" spans="1:5" x14ac:dyDescent="0.25">
      <c r="A42737">
        <v>172373</v>
      </c>
      <c r="B42737" t="s">
        <v>57964</v>
      </c>
      <c r="C42737" t="s">
        <v>57019</v>
      </c>
      <c r="D42737">
        <v>0</v>
      </c>
      <c r="E42737" t="s">
        <v>12168</v>
      </c>
    </row>
    <row r="42738" spans="1:5" x14ac:dyDescent="0.25">
      <c r="A42738">
        <v>172374</v>
      </c>
      <c r="B42738" t="s">
        <v>57964</v>
      </c>
      <c r="C42738" t="s">
        <v>57044</v>
      </c>
      <c r="D42738">
        <v>0</v>
      </c>
      <c r="E42738" t="s">
        <v>12168</v>
      </c>
    </row>
    <row r="42739" spans="1:5" x14ac:dyDescent="0.25">
      <c r="A42739">
        <v>172375</v>
      </c>
      <c r="B42739" t="s">
        <v>57964</v>
      </c>
      <c r="C42739" t="s">
        <v>57970</v>
      </c>
      <c r="D42739">
        <v>0</v>
      </c>
      <c r="E42739" t="s">
        <v>12168</v>
      </c>
    </row>
    <row r="42740" spans="1:5" x14ac:dyDescent="0.25">
      <c r="A42740">
        <v>172376</v>
      </c>
      <c r="B42740" t="s">
        <v>57964</v>
      </c>
      <c r="C42740" t="s">
        <v>57971</v>
      </c>
      <c r="D42740">
        <v>0</v>
      </c>
      <c r="E42740" t="s">
        <v>12168</v>
      </c>
    </row>
    <row r="42741" spans="1:5" x14ac:dyDescent="0.25">
      <c r="A42741">
        <v>172377</v>
      </c>
      <c r="B42741" t="s">
        <v>57964</v>
      </c>
      <c r="C42741" t="s">
        <v>57972</v>
      </c>
      <c r="D42741">
        <v>0</v>
      </c>
      <c r="E42741" t="s">
        <v>12168</v>
      </c>
    </row>
    <row r="42742" spans="1:5" x14ac:dyDescent="0.25">
      <c r="A42742">
        <v>172378</v>
      </c>
      <c r="B42742" t="s">
        <v>57964</v>
      </c>
      <c r="C42742" t="s">
        <v>57973</v>
      </c>
      <c r="D42742">
        <v>0</v>
      </c>
      <c r="E42742" t="s">
        <v>12168</v>
      </c>
    </row>
    <row r="42743" spans="1:5" x14ac:dyDescent="0.25">
      <c r="A42743">
        <v>172379</v>
      </c>
      <c r="B42743" t="s">
        <v>57964</v>
      </c>
      <c r="C42743" t="s">
        <v>57223</v>
      </c>
      <c r="D42743">
        <v>0</v>
      </c>
      <c r="E42743" t="s">
        <v>12168</v>
      </c>
    </row>
    <row r="42744" spans="1:5" x14ac:dyDescent="0.25">
      <c r="A42744">
        <v>172380</v>
      </c>
      <c r="B42744" t="s">
        <v>57964</v>
      </c>
      <c r="C42744" t="s">
        <v>57974</v>
      </c>
      <c r="D42744">
        <v>0</v>
      </c>
      <c r="E42744" t="s">
        <v>12168</v>
      </c>
    </row>
    <row r="42745" spans="1:5" x14ac:dyDescent="0.25">
      <c r="A42745">
        <v>172381</v>
      </c>
      <c r="B42745" t="s">
        <v>57975</v>
      </c>
      <c r="C42745" t="s">
        <v>57408</v>
      </c>
      <c r="D42745">
        <v>0</v>
      </c>
      <c r="E42745" t="s">
        <v>12168</v>
      </c>
    </row>
    <row r="42746" spans="1:5" x14ac:dyDescent="0.25">
      <c r="A42746">
        <v>172382</v>
      </c>
      <c r="B42746" t="s">
        <v>57975</v>
      </c>
      <c r="C42746" t="s">
        <v>57800</v>
      </c>
      <c r="D42746">
        <v>0</v>
      </c>
      <c r="E42746" t="s">
        <v>12168</v>
      </c>
    </row>
    <row r="42747" spans="1:5" x14ac:dyDescent="0.25">
      <c r="A42747">
        <v>172383</v>
      </c>
      <c r="B42747" t="s">
        <v>57975</v>
      </c>
      <c r="C42747" t="s">
        <v>57976</v>
      </c>
      <c r="D42747">
        <v>0</v>
      </c>
      <c r="E42747" t="s">
        <v>12168</v>
      </c>
    </row>
    <row r="42748" spans="1:5" x14ac:dyDescent="0.25">
      <c r="A42748">
        <v>172384</v>
      </c>
      <c r="B42748" t="s">
        <v>57975</v>
      </c>
      <c r="C42748" t="s">
        <v>57219</v>
      </c>
      <c r="D42748">
        <v>0</v>
      </c>
      <c r="E42748" t="s">
        <v>12168</v>
      </c>
    </row>
    <row r="42749" spans="1:5" x14ac:dyDescent="0.25">
      <c r="A42749">
        <v>172385</v>
      </c>
      <c r="B42749" t="s">
        <v>57975</v>
      </c>
      <c r="C42749" t="s">
        <v>57977</v>
      </c>
      <c r="D42749">
        <v>0</v>
      </c>
      <c r="E42749" t="s">
        <v>12168</v>
      </c>
    </row>
    <row r="42750" spans="1:5" x14ac:dyDescent="0.25">
      <c r="A42750">
        <v>172386</v>
      </c>
      <c r="B42750" t="s">
        <v>57975</v>
      </c>
      <c r="C42750" t="s">
        <v>57736</v>
      </c>
      <c r="D42750">
        <v>0</v>
      </c>
      <c r="E42750" t="s">
        <v>12168</v>
      </c>
    </row>
    <row r="42751" spans="1:5" x14ac:dyDescent="0.25">
      <c r="A42751">
        <v>172387</v>
      </c>
      <c r="B42751" t="s">
        <v>57975</v>
      </c>
      <c r="C42751" t="s">
        <v>57978</v>
      </c>
      <c r="D42751">
        <v>0</v>
      </c>
      <c r="E42751" t="s">
        <v>12168</v>
      </c>
    </row>
    <row r="42752" spans="1:5" x14ac:dyDescent="0.25">
      <c r="A42752">
        <v>172388</v>
      </c>
      <c r="B42752" t="s">
        <v>57975</v>
      </c>
      <c r="C42752" t="s">
        <v>57979</v>
      </c>
      <c r="D42752">
        <v>0</v>
      </c>
      <c r="E42752" t="s">
        <v>12168</v>
      </c>
    </row>
    <row r="42753" spans="1:5" x14ac:dyDescent="0.25">
      <c r="A42753">
        <v>172389</v>
      </c>
      <c r="B42753" t="s">
        <v>57975</v>
      </c>
      <c r="C42753" t="s">
        <v>57980</v>
      </c>
      <c r="D42753">
        <v>0</v>
      </c>
      <c r="E42753" t="s">
        <v>12168</v>
      </c>
    </row>
    <row r="42754" spans="1:5" x14ac:dyDescent="0.25">
      <c r="A42754">
        <v>172390</v>
      </c>
      <c r="B42754" t="s">
        <v>57981</v>
      </c>
      <c r="C42754" t="s">
        <v>12499</v>
      </c>
      <c r="D42754">
        <v>0</v>
      </c>
      <c r="E42754" t="s">
        <v>12168</v>
      </c>
    </row>
    <row r="42755" spans="1:5" x14ac:dyDescent="0.25">
      <c r="A42755">
        <v>172391</v>
      </c>
      <c r="B42755" t="s">
        <v>57981</v>
      </c>
      <c r="C42755" t="s">
        <v>12501</v>
      </c>
      <c r="D42755">
        <v>0</v>
      </c>
      <c r="E42755" t="s">
        <v>12168</v>
      </c>
    </row>
    <row r="42756" spans="1:5" x14ac:dyDescent="0.25">
      <c r="A42756">
        <v>172392</v>
      </c>
      <c r="B42756" t="s">
        <v>57981</v>
      </c>
      <c r="C42756" t="s">
        <v>12507</v>
      </c>
      <c r="D42756">
        <v>0</v>
      </c>
      <c r="E42756" t="s">
        <v>12168</v>
      </c>
    </row>
    <row r="42757" spans="1:5" x14ac:dyDescent="0.25">
      <c r="A42757">
        <v>172393</v>
      </c>
      <c r="B42757" t="s">
        <v>57981</v>
      </c>
      <c r="C42757" t="s">
        <v>12508</v>
      </c>
      <c r="D42757">
        <v>0</v>
      </c>
      <c r="E42757" t="s">
        <v>12168</v>
      </c>
    </row>
    <row r="42758" spans="1:5" x14ac:dyDescent="0.25">
      <c r="A42758">
        <v>172394</v>
      </c>
      <c r="B42758" t="s">
        <v>57981</v>
      </c>
      <c r="C42758" t="s">
        <v>12510</v>
      </c>
      <c r="D42758">
        <v>0</v>
      </c>
      <c r="E42758" t="s">
        <v>12168</v>
      </c>
    </row>
    <row r="42759" spans="1:5" x14ac:dyDescent="0.25">
      <c r="A42759">
        <v>172395</v>
      </c>
      <c r="B42759" t="s">
        <v>57981</v>
      </c>
      <c r="C42759" t="s">
        <v>57982</v>
      </c>
      <c r="D42759">
        <v>0</v>
      </c>
      <c r="E42759" t="s">
        <v>12168</v>
      </c>
    </row>
    <row r="42760" spans="1:5" x14ac:dyDescent="0.25">
      <c r="A42760">
        <v>172396</v>
      </c>
      <c r="B42760" t="s">
        <v>57981</v>
      </c>
      <c r="C42760" t="s">
        <v>12532</v>
      </c>
      <c r="D42760">
        <v>0</v>
      </c>
      <c r="E42760" t="s">
        <v>12168</v>
      </c>
    </row>
    <row r="42761" spans="1:5" x14ac:dyDescent="0.25">
      <c r="A42761">
        <v>172397</v>
      </c>
      <c r="B42761" t="s">
        <v>57981</v>
      </c>
      <c r="C42761" t="s">
        <v>57983</v>
      </c>
      <c r="D42761">
        <v>0</v>
      </c>
      <c r="E42761" t="s">
        <v>12168</v>
      </c>
    </row>
    <row r="42762" spans="1:5" x14ac:dyDescent="0.25">
      <c r="A42762">
        <v>172398</v>
      </c>
      <c r="B42762" t="s">
        <v>57981</v>
      </c>
      <c r="C42762" t="s">
        <v>57215</v>
      </c>
      <c r="D42762">
        <v>0</v>
      </c>
      <c r="E42762" t="s">
        <v>12168</v>
      </c>
    </row>
    <row r="42763" spans="1:5" x14ac:dyDescent="0.25">
      <c r="A42763">
        <v>172399</v>
      </c>
      <c r="B42763" t="s">
        <v>57981</v>
      </c>
      <c r="C42763" t="s">
        <v>12548</v>
      </c>
      <c r="D42763">
        <v>0</v>
      </c>
      <c r="E42763" t="s">
        <v>12168</v>
      </c>
    </row>
    <row r="42764" spans="1:5" x14ac:dyDescent="0.25">
      <c r="A42764">
        <v>172400</v>
      </c>
      <c r="B42764" t="s">
        <v>57981</v>
      </c>
      <c r="C42764" t="s">
        <v>10166</v>
      </c>
      <c r="D42764">
        <v>0</v>
      </c>
      <c r="E42764" t="s">
        <v>12168</v>
      </c>
    </row>
    <row r="42765" spans="1:5" x14ac:dyDescent="0.25">
      <c r="A42765">
        <v>172401</v>
      </c>
      <c r="B42765" t="s">
        <v>57981</v>
      </c>
      <c r="C42765" t="s">
        <v>12552</v>
      </c>
      <c r="D42765">
        <v>0</v>
      </c>
      <c r="E42765" t="s">
        <v>12168</v>
      </c>
    </row>
    <row r="42766" spans="1:5" x14ac:dyDescent="0.25">
      <c r="A42766">
        <v>172402</v>
      </c>
      <c r="B42766" t="s">
        <v>57981</v>
      </c>
      <c r="C42766" t="s">
        <v>12567</v>
      </c>
      <c r="D42766">
        <v>0</v>
      </c>
      <c r="E42766" t="s">
        <v>12168</v>
      </c>
    </row>
    <row r="42767" spans="1:5" x14ac:dyDescent="0.25">
      <c r="A42767">
        <v>172403</v>
      </c>
      <c r="B42767" t="s">
        <v>57981</v>
      </c>
      <c r="C42767" t="s">
        <v>12569</v>
      </c>
      <c r="D42767">
        <v>0</v>
      </c>
      <c r="E42767" t="s">
        <v>12168</v>
      </c>
    </row>
    <row r="42768" spans="1:5" x14ac:dyDescent="0.25">
      <c r="A42768">
        <v>172405</v>
      </c>
      <c r="B42768" t="s">
        <v>57981</v>
      </c>
      <c r="C42768" t="s">
        <v>12581</v>
      </c>
      <c r="D42768">
        <v>0</v>
      </c>
      <c r="E42768" t="s">
        <v>12168</v>
      </c>
    </row>
    <row r="42769" spans="1:5" x14ac:dyDescent="0.25">
      <c r="A42769">
        <v>172406</v>
      </c>
      <c r="B42769" t="s">
        <v>57981</v>
      </c>
      <c r="C42769" t="s">
        <v>57984</v>
      </c>
      <c r="D42769">
        <v>0</v>
      </c>
      <c r="E42769" t="s">
        <v>12168</v>
      </c>
    </row>
    <row r="42770" spans="1:5" x14ac:dyDescent="0.25">
      <c r="A42770">
        <v>172407</v>
      </c>
      <c r="B42770" t="s">
        <v>5894</v>
      </c>
      <c r="C42770" t="s">
        <v>5896</v>
      </c>
      <c r="D42770">
        <v>0</v>
      </c>
      <c r="E42770" t="s">
        <v>12168</v>
      </c>
    </row>
    <row r="42771" spans="1:5" x14ac:dyDescent="0.25">
      <c r="A42771">
        <v>172408</v>
      </c>
      <c r="B42771" t="s">
        <v>57981</v>
      </c>
      <c r="C42771" t="s">
        <v>57226</v>
      </c>
      <c r="D42771">
        <v>0</v>
      </c>
      <c r="E42771" t="s">
        <v>12168</v>
      </c>
    </row>
    <row r="42772" spans="1:5" x14ac:dyDescent="0.25">
      <c r="A42772">
        <v>172409</v>
      </c>
      <c r="B42772" t="s">
        <v>57981</v>
      </c>
      <c r="C42772" t="s">
        <v>12600</v>
      </c>
      <c r="D42772">
        <v>0</v>
      </c>
      <c r="E42772" t="s">
        <v>12168</v>
      </c>
    </row>
    <row r="42773" spans="1:5" x14ac:dyDescent="0.25">
      <c r="A42773">
        <v>172410</v>
      </c>
      <c r="B42773" t="s">
        <v>57981</v>
      </c>
      <c r="C42773" t="s">
        <v>12601</v>
      </c>
      <c r="D42773">
        <v>0</v>
      </c>
      <c r="E42773" t="s">
        <v>12168</v>
      </c>
    </row>
    <row r="42774" spans="1:5" x14ac:dyDescent="0.25">
      <c r="A42774">
        <v>172411</v>
      </c>
      <c r="B42774" t="s">
        <v>57981</v>
      </c>
      <c r="C42774" t="s">
        <v>12605</v>
      </c>
      <c r="D42774">
        <v>0</v>
      </c>
      <c r="E42774" t="s">
        <v>12168</v>
      </c>
    </row>
    <row r="42775" spans="1:5" x14ac:dyDescent="0.25">
      <c r="A42775">
        <v>172412</v>
      </c>
      <c r="B42775" t="s">
        <v>57981</v>
      </c>
      <c r="C42775" t="s">
        <v>57224</v>
      </c>
      <c r="D42775">
        <v>0</v>
      </c>
      <c r="E42775" t="s">
        <v>12168</v>
      </c>
    </row>
    <row r="42776" spans="1:5" x14ac:dyDescent="0.25">
      <c r="A42776">
        <v>172413</v>
      </c>
      <c r="B42776" t="s">
        <v>57981</v>
      </c>
      <c r="C42776" t="s">
        <v>57985</v>
      </c>
      <c r="D42776">
        <v>0</v>
      </c>
      <c r="E42776" t="s">
        <v>12168</v>
      </c>
    </row>
    <row r="42777" spans="1:5" x14ac:dyDescent="0.25">
      <c r="A42777">
        <v>172414</v>
      </c>
      <c r="B42777" t="s">
        <v>57981</v>
      </c>
      <c r="C42777" t="s">
        <v>57986</v>
      </c>
      <c r="D42777">
        <v>0</v>
      </c>
      <c r="E42777" t="s">
        <v>12168</v>
      </c>
    </row>
    <row r="42778" spans="1:5" x14ac:dyDescent="0.25">
      <c r="A42778">
        <v>172415</v>
      </c>
      <c r="B42778" t="s">
        <v>57981</v>
      </c>
      <c r="C42778" t="s">
        <v>57987</v>
      </c>
      <c r="D42778">
        <v>0</v>
      </c>
      <c r="E42778" t="s">
        <v>12168</v>
      </c>
    </row>
    <row r="42779" spans="1:5" x14ac:dyDescent="0.25">
      <c r="A42779">
        <v>172416</v>
      </c>
      <c r="B42779" t="s">
        <v>57981</v>
      </c>
      <c r="C42779" t="s">
        <v>12611</v>
      </c>
      <c r="D42779">
        <v>0</v>
      </c>
      <c r="E42779" t="s">
        <v>12168</v>
      </c>
    </row>
    <row r="42780" spans="1:5" x14ac:dyDescent="0.25">
      <c r="A42780">
        <v>172417</v>
      </c>
      <c r="B42780" t="s">
        <v>57981</v>
      </c>
      <c r="C42780" t="s">
        <v>12612</v>
      </c>
      <c r="D42780">
        <v>0</v>
      </c>
      <c r="E42780" t="s">
        <v>12168</v>
      </c>
    </row>
    <row r="42781" spans="1:5" x14ac:dyDescent="0.25">
      <c r="A42781">
        <v>172418</v>
      </c>
      <c r="B42781" t="s">
        <v>57981</v>
      </c>
      <c r="C42781" t="s">
        <v>57988</v>
      </c>
      <c r="D42781">
        <v>0</v>
      </c>
      <c r="E42781" t="s">
        <v>12168</v>
      </c>
    </row>
    <row r="42782" spans="1:5" x14ac:dyDescent="0.25">
      <c r="A42782">
        <v>172419</v>
      </c>
      <c r="B42782" t="s">
        <v>57981</v>
      </c>
      <c r="C42782" t="s">
        <v>57088</v>
      </c>
      <c r="D42782">
        <v>0</v>
      </c>
      <c r="E42782" t="s">
        <v>12168</v>
      </c>
    </row>
    <row r="42783" spans="1:5" x14ac:dyDescent="0.25">
      <c r="A42783">
        <v>172420</v>
      </c>
      <c r="B42783" t="s">
        <v>57981</v>
      </c>
      <c r="C42783" t="s">
        <v>12616</v>
      </c>
      <c r="D42783">
        <v>0</v>
      </c>
      <c r="E42783" t="s">
        <v>12168</v>
      </c>
    </row>
    <row r="42784" spans="1:5" x14ac:dyDescent="0.25">
      <c r="A42784">
        <v>172421</v>
      </c>
      <c r="B42784" t="s">
        <v>57981</v>
      </c>
      <c r="C42784" t="s">
        <v>12617</v>
      </c>
      <c r="D42784">
        <v>0</v>
      </c>
      <c r="E42784" t="s">
        <v>12168</v>
      </c>
    </row>
    <row r="42785" spans="1:5" x14ac:dyDescent="0.25">
      <c r="A42785">
        <v>172422</v>
      </c>
      <c r="B42785" t="s">
        <v>57981</v>
      </c>
      <c r="C42785" t="s">
        <v>12619</v>
      </c>
      <c r="D42785">
        <v>0</v>
      </c>
      <c r="E42785" t="s">
        <v>12168</v>
      </c>
    </row>
    <row r="42786" spans="1:5" x14ac:dyDescent="0.25">
      <c r="A42786">
        <v>172423</v>
      </c>
      <c r="B42786" t="s">
        <v>57981</v>
      </c>
      <c r="C42786" t="s">
        <v>57227</v>
      </c>
      <c r="D42786">
        <v>0</v>
      </c>
      <c r="E42786" t="s">
        <v>12168</v>
      </c>
    </row>
    <row r="42787" spans="1:5" x14ac:dyDescent="0.25">
      <c r="A42787">
        <v>172424</v>
      </c>
      <c r="B42787" t="s">
        <v>57981</v>
      </c>
      <c r="C42787" t="s">
        <v>12624</v>
      </c>
      <c r="D42787">
        <v>0</v>
      </c>
      <c r="E42787" t="s">
        <v>12168</v>
      </c>
    </row>
    <row r="42788" spans="1:5" x14ac:dyDescent="0.25">
      <c r="A42788">
        <v>172425</v>
      </c>
      <c r="B42788" t="s">
        <v>57981</v>
      </c>
      <c r="C42788" t="s">
        <v>12625</v>
      </c>
      <c r="D42788">
        <v>0</v>
      </c>
      <c r="E42788" t="s">
        <v>12168</v>
      </c>
    </row>
    <row r="42789" spans="1:5" x14ac:dyDescent="0.25">
      <c r="A42789">
        <v>172426</v>
      </c>
      <c r="B42789" t="s">
        <v>57981</v>
      </c>
      <c r="C42789" t="s">
        <v>57989</v>
      </c>
      <c r="D42789">
        <v>0</v>
      </c>
      <c r="E42789" t="s">
        <v>12168</v>
      </c>
    </row>
    <row r="42790" spans="1:5" x14ac:dyDescent="0.25">
      <c r="A42790">
        <v>172427</v>
      </c>
      <c r="B42790" t="s">
        <v>57981</v>
      </c>
      <c r="C42790" t="s">
        <v>12627</v>
      </c>
      <c r="D42790">
        <v>0</v>
      </c>
      <c r="E42790" t="s">
        <v>12168</v>
      </c>
    </row>
    <row r="42791" spans="1:5" x14ac:dyDescent="0.25">
      <c r="A42791">
        <v>172428</v>
      </c>
      <c r="B42791" t="s">
        <v>57981</v>
      </c>
      <c r="C42791" t="s">
        <v>57990</v>
      </c>
      <c r="D42791">
        <v>0</v>
      </c>
      <c r="E42791" t="s">
        <v>12168</v>
      </c>
    </row>
    <row r="42792" spans="1:5" x14ac:dyDescent="0.25">
      <c r="A42792">
        <v>172429</v>
      </c>
      <c r="B42792" t="s">
        <v>57981</v>
      </c>
      <c r="C42792" t="s">
        <v>12647</v>
      </c>
      <c r="D42792">
        <v>0</v>
      </c>
      <c r="E42792" t="s">
        <v>12168</v>
      </c>
    </row>
    <row r="42793" spans="1:5" x14ac:dyDescent="0.25">
      <c r="A42793">
        <v>172430</v>
      </c>
      <c r="B42793" t="s">
        <v>57981</v>
      </c>
      <c r="C42793" t="s">
        <v>10201</v>
      </c>
      <c r="D42793">
        <v>0</v>
      </c>
      <c r="E42793" t="s">
        <v>12168</v>
      </c>
    </row>
    <row r="42794" spans="1:5" x14ac:dyDescent="0.25">
      <c r="A42794">
        <v>172431</v>
      </c>
      <c r="B42794" t="s">
        <v>57981</v>
      </c>
      <c r="C42794" t="s">
        <v>57225</v>
      </c>
      <c r="D42794">
        <v>0</v>
      </c>
      <c r="E42794" t="s">
        <v>12168</v>
      </c>
    </row>
    <row r="42795" spans="1:5" x14ac:dyDescent="0.25">
      <c r="A42795">
        <v>172432</v>
      </c>
      <c r="B42795" t="s">
        <v>57981</v>
      </c>
      <c r="C42795" t="s">
        <v>12652</v>
      </c>
      <c r="D42795">
        <v>0</v>
      </c>
      <c r="E42795" t="s">
        <v>12168</v>
      </c>
    </row>
    <row r="42796" spans="1:5" x14ac:dyDescent="0.25">
      <c r="A42796">
        <v>172433</v>
      </c>
      <c r="B42796" t="s">
        <v>57981</v>
      </c>
      <c r="C42796" t="s">
        <v>57991</v>
      </c>
      <c r="D42796">
        <v>0</v>
      </c>
      <c r="E42796" t="s">
        <v>12168</v>
      </c>
    </row>
    <row r="42797" spans="1:5" x14ac:dyDescent="0.25">
      <c r="A42797">
        <v>172434</v>
      </c>
      <c r="B42797" t="s">
        <v>57992</v>
      </c>
      <c r="C42797" t="s">
        <v>57993</v>
      </c>
      <c r="D42797">
        <v>0</v>
      </c>
      <c r="E42797" t="s">
        <v>12168</v>
      </c>
    </row>
    <row r="42798" spans="1:5" x14ac:dyDescent="0.25">
      <c r="A42798">
        <v>172435</v>
      </c>
      <c r="B42798" t="s">
        <v>57992</v>
      </c>
      <c r="C42798" t="s">
        <v>57994</v>
      </c>
      <c r="D42798">
        <v>0</v>
      </c>
      <c r="E42798" t="s">
        <v>12168</v>
      </c>
    </row>
    <row r="42799" spans="1:5" x14ac:dyDescent="0.25">
      <c r="A42799">
        <v>172436</v>
      </c>
      <c r="B42799" t="s">
        <v>57992</v>
      </c>
      <c r="C42799" t="s">
        <v>57995</v>
      </c>
      <c r="D42799">
        <v>0</v>
      </c>
      <c r="E42799" t="s">
        <v>12168</v>
      </c>
    </row>
    <row r="42800" spans="1:5" x14ac:dyDescent="0.25">
      <c r="A42800">
        <v>172437</v>
      </c>
      <c r="B42800" t="s">
        <v>57992</v>
      </c>
      <c r="C42800" t="s">
        <v>57996</v>
      </c>
      <c r="D42800">
        <v>0</v>
      </c>
      <c r="E42800" t="s">
        <v>12168</v>
      </c>
    </row>
    <row r="42801" spans="1:5" x14ac:dyDescent="0.25">
      <c r="A42801">
        <v>172438</v>
      </c>
      <c r="B42801" t="s">
        <v>57992</v>
      </c>
      <c r="C42801" t="s">
        <v>57997</v>
      </c>
      <c r="D42801">
        <v>0</v>
      </c>
      <c r="E42801" t="s">
        <v>12168</v>
      </c>
    </row>
    <row r="42802" spans="1:5" x14ac:dyDescent="0.25">
      <c r="A42802">
        <v>172439</v>
      </c>
      <c r="B42802" t="s">
        <v>57992</v>
      </c>
      <c r="C42802" t="s">
        <v>57998</v>
      </c>
      <c r="D42802">
        <v>0</v>
      </c>
      <c r="E42802" t="s">
        <v>12168</v>
      </c>
    </row>
    <row r="42803" spans="1:5" x14ac:dyDescent="0.25">
      <c r="A42803">
        <v>172440</v>
      </c>
      <c r="B42803" t="s">
        <v>57999</v>
      </c>
      <c r="C42803" t="s">
        <v>58000</v>
      </c>
      <c r="D42803">
        <v>0</v>
      </c>
      <c r="E42803" t="s">
        <v>12168</v>
      </c>
    </row>
    <row r="42804" spans="1:5" x14ac:dyDescent="0.25">
      <c r="A42804">
        <v>172441</v>
      </c>
      <c r="B42804" t="s">
        <v>57999</v>
      </c>
      <c r="C42804" t="s">
        <v>57216</v>
      </c>
      <c r="D42804">
        <v>0</v>
      </c>
      <c r="E42804" t="s">
        <v>12168</v>
      </c>
    </row>
    <row r="42805" spans="1:5" x14ac:dyDescent="0.25">
      <c r="A42805">
        <v>172442</v>
      </c>
      <c r="B42805" t="s">
        <v>57999</v>
      </c>
      <c r="C42805" t="s">
        <v>57332</v>
      </c>
      <c r="D42805">
        <v>0</v>
      </c>
      <c r="E42805" t="s">
        <v>12168</v>
      </c>
    </row>
    <row r="42806" spans="1:5" x14ac:dyDescent="0.25">
      <c r="A42806">
        <v>172443</v>
      </c>
      <c r="B42806" t="s">
        <v>57999</v>
      </c>
      <c r="C42806" t="s">
        <v>57625</v>
      </c>
      <c r="D42806">
        <v>0</v>
      </c>
      <c r="E42806" t="s">
        <v>12168</v>
      </c>
    </row>
    <row r="42807" spans="1:5" x14ac:dyDescent="0.25">
      <c r="A42807">
        <v>172445</v>
      </c>
      <c r="B42807" t="s">
        <v>57999</v>
      </c>
      <c r="C42807" t="s">
        <v>12871</v>
      </c>
      <c r="D42807">
        <v>0</v>
      </c>
      <c r="E42807" t="s">
        <v>12168</v>
      </c>
    </row>
    <row r="42808" spans="1:5" x14ac:dyDescent="0.25">
      <c r="A42808">
        <v>172446</v>
      </c>
      <c r="B42808" t="s">
        <v>57999</v>
      </c>
      <c r="C42808" t="s">
        <v>58001</v>
      </c>
      <c r="D42808">
        <v>0</v>
      </c>
      <c r="E42808" t="s">
        <v>12168</v>
      </c>
    </row>
    <row r="42809" spans="1:5" x14ac:dyDescent="0.25">
      <c r="A42809">
        <v>172447</v>
      </c>
      <c r="B42809" t="s">
        <v>57999</v>
      </c>
      <c r="C42809" t="s">
        <v>12873</v>
      </c>
      <c r="D42809">
        <v>0</v>
      </c>
      <c r="E42809" t="s">
        <v>12168</v>
      </c>
    </row>
    <row r="42810" spans="1:5" x14ac:dyDescent="0.25">
      <c r="A42810">
        <v>172449</v>
      </c>
      <c r="B42810" t="s">
        <v>58002</v>
      </c>
      <c r="C42810" t="s">
        <v>12675</v>
      </c>
      <c r="D42810">
        <v>0</v>
      </c>
      <c r="E42810" t="s">
        <v>12168</v>
      </c>
    </row>
    <row r="42811" spans="1:5" x14ac:dyDescent="0.25">
      <c r="A42811">
        <v>172450</v>
      </c>
      <c r="B42811" t="s">
        <v>58002</v>
      </c>
      <c r="C42811" t="s">
        <v>12679</v>
      </c>
      <c r="D42811">
        <v>0</v>
      </c>
      <c r="E42811" t="s">
        <v>12168</v>
      </c>
    </row>
    <row r="42812" spans="1:5" x14ac:dyDescent="0.25">
      <c r="A42812">
        <v>172451</v>
      </c>
      <c r="B42812" t="s">
        <v>58002</v>
      </c>
      <c r="C42812" t="s">
        <v>12684</v>
      </c>
      <c r="D42812">
        <v>0</v>
      </c>
      <c r="E42812" t="s">
        <v>12168</v>
      </c>
    </row>
    <row r="42813" spans="1:5" x14ac:dyDescent="0.25">
      <c r="A42813">
        <v>172452</v>
      </c>
      <c r="B42813" t="s">
        <v>58002</v>
      </c>
      <c r="C42813" t="s">
        <v>12686</v>
      </c>
      <c r="D42813">
        <v>0</v>
      </c>
      <c r="E42813" t="s">
        <v>12168</v>
      </c>
    </row>
    <row r="42814" spans="1:5" x14ac:dyDescent="0.25">
      <c r="A42814">
        <v>172454</v>
      </c>
      <c r="B42814" t="s">
        <v>58002</v>
      </c>
      <c r="C42814" t="s">
        <v>57118</v>
      </c>
      <c r="D42814">
        <v>0</v>
      </c>
      <c r="E42814" t="s">
        <v>12168</v>
      </c>
    </row>
    <row r="42815" spans="1:5" x14ac:dyDescent="0.25">
      <c r="A42815">
        <v>172455</v>
      </c>
      <c r="B42815" t="s">
        <v>58002</v>
      </c>
      <c r="C42815" t="s">
        <v>57177</v>
      </c>
      <c r="D42815">
        <v>0</v>
      </c>
      <c r="E42815" t="s">
        <v>12168</v>
      </c>
    </row>
    <row r="42816" spans="1:5" x14ac:dyDescent="0.25">
      <c r="A42816">
        <v>172456</v>
      </c>
      <c r="B42816" t="s">
        <v>58002</v>
      </c>
      <c r="C42816" t="s">
        <v>12688</v>
      </c>
      <c r="D42816">
        <v>0</v>
      </c>
      <c r="E42816" t="s">
        <v>12168</v>
      </c>
    </row>
    <row r="42817" spans="1:5" x14ac:dyDescent="0.25">
      <c r="A42817">
        <v>172458</v>
      </c>
      <c r="B42817" t="s">
        <v>58002</v>
      </c>
      <c r="C42817" t="s">
        <v>57658</v>
      </c>
      <c r="D42817">
        <v>0</v>
      </c>
      <c r="E42817" t="s">
        <v>12168</v>
      </c>
    </row>
    <row r="42818" spans="1:5" x14ac:dyDescent="0.25">
      <c r="A42818">
        <v>172462</v>
      </c>
      <c r="B42818" t="s">
        <v>58003</v>
      </c>
      <c r="C42818" t="s">
        <v>12699</v>
      </c>
      <c r="D42818">
        <v>0</v>
      </c>
      <c r="E42818" t="s">
        <v>12168</v>
      </c>
    </row>
    <row r="42819" spans="1:5" x14ac:dyDescent="0.25">
      <c r="A42819">
        <v>172463</v>
      </c>
      <c r="B42819" t="s">
        <v>58003</v>
      </c>
      <c r="C42819" t="s">
        <v>58004</v>
      </c>
      <c r="D42819">
        <v>0</v>
      </c>
      <c r="E42819" t="s">
        <v>12168</v>
      </c>
    </row>
    <row r="42820" spans="1:5" x14ac:dyDescent="0.25">
      <c r="A42820">
        <v>172464</v>
      </c>
      <c r="B42820" t="s">
        <v>58003</v>
      </c>
      <c r="C42820" t="s">
        <v>12701</v>
      </c>
      <c r="D42820">
        <v>0</v>
      </c>
      <c r="E42820" t="s">
        <v>12168</v>
      </c>
    </row>
    <row r="42821" spans="1:5" x14ac:dyDescent="0.25">
      <c r="A42821">
        <v>172465</v>
      </c>
      <c r="B42821" t="s">
        <v>58003</v>
      </c>
      <c r="C42821" t="s">
        <v>12705</v>
      </c>
      <c r="D42821">
        <v>0</v>
      </c>
      <c r="E42821" t="s">
        <v>12168</v>
      </c>
    </row>
    <row r="42822" spans="1:5" x14ac:dyDescent="0.25">
      <c r="A42822">
        <v>172466</v>
      </c>
      <c r="B42822" t="s">
        <v>58003</v>
      </c>
      <c r="C42822" t="s">
        <v>12709</v>
      </c>
      <c r="D42822">
        <v>0</v>
      </c>
      <c r="E42822" t="s">
        <v>12168</v>
      </c>
    </row>
    <row r="42823" spans="1:5" x14ac:dyDescent="0.25">
      <c r="A42823">
        <v>172467</v>
      </c>
      <c r="B42823" t="s">
        <v>58003</v>
      </c>
      <c r="C42823" t="s">
        <v>57702</v>
      </c>
      <c r="D42823">
        <v>0</v>
      </c>
      <c r="E42823" t="s">
        <v>12168</v>
      </c>
    </row>
    <row r="42824" spans="1:5" x14ac:dyDescent="0.25">
      <c r="A42824">
        <v>172468</v>
      </c>
      <c r="B42824" t="s">
        <v>58005</v>
      </c>
      <c r="C42824" t="s">
        <v>58006</v>
      </c>
      <c r="D42824">
        <v>0</v>
      </c>
      <c r="E42824" t="s">
        <v>12168</v>
      </c>
    </row>
    <row r="42825" spans="1:5" x14ac:dyDescent="0.25">
      <c r="A42825">
        <v>172469</v>
      </c>
      <c r="B42825" t="s">
        <v>58005</v>
      </c>
      <c r="C42825" t="s">
        <v>58007</v>
      </c>
      <c r="D42825">
        <v>0</v>
      </c>
      <c r="E42825" t="s">
        <v>12168</v>
      </c>
    </row>
    <row r="42826" spans="1:5" x14ac:dyDescent="0.25">
      <c r="A42826">
        <v>172470</v>
      </c>
      <c r="B42826" t="s">
        <v>58005</v>
      </c>
      <c r="C42826" t="s">
        <v>58008</v>
      </c>
      <c r="D42826">
        <v>0</v>
      </c>
      <c r="E42826" t="s">
        <v>12168</v>
      </c>
    </row>
    <row r="42827" spans="1:5" x14ac:dyDescent="0.25">
      <c r="A42827">
        <v>172471</v>
      </c>
      <c r="B42827" t="s">
        <v>58005</v>
      </c>
      <c r="C42827" t="s">
        <v>58009</v>
      </c>
      <c r="D42827">
        <v>0</v>
      </c>
      <c r="E42827" t="s">
        <v>12168</v>
      </c>
    </row>
    <row r="42828" spans="1:5" x14ac:dyDescent="0.25">
      <c r="A42828">
        <v>172472</v>
      </c>
      <c r="B42828" t="s">
        <v>58005</v>
      </c>
      <c r="C42828" t="s">
        <v>58010</v>
      </c>
      <c r="D42828">
        <v>0</v>
      </c>
      <c r="E42828" t="s">
        <v>12168</v>
      </c>
    </row>
    <row r="42829" spans="1:5" x14ac:dyDescent="0.25">
      <c r="A42829">
        <v>172473</v>
      </c>
      <c r="B42829" t="s">
        <v>58005</v>
      </c>
      <c r="C42829" t="s">
        <v>58011</v>
      </c>
      <c r="D42829">
        <v>0</v>
      </c>
      <c r="E42829" t="s">
        <v>12168</v>
      </c>
    </row>
    <row r="42830" spans="1:5" x14ac:dyDescent="0.25">
      <c r="A42830">
        <v>172474</v>
      </c>
      <c r="B42830" t="s">
        <v>58005</v>
      </c>
      <c r="C42830" t="s">
        <v>58012</v>
      </c>
      <c r="D42830">
        <v>0</v>
      </c>
      <c r="E42830" t="s">
        <v>12168</v>
      </c>
    </row>
    <row r="42831" spans="1:5" x14ac:dyDescent="0.25">
      <c r="A42831">
        <v>172475</v>
      </c>
      <c r="B42831" t="s">
        <v>58005</v>
      </c>
      <c r="C42831" t="s">
        <v>58013</v>
      </c>
      <c r="D42831">
        <v>0</v>
      </c>
      <c r="E42831" t="s">
        <v>12168</v>
      </c>
    </row>
    <row r="42832" spans="1:5" x14ac:dyDescent="0.25">
      <c r="A42832">
        <v>172476</v>
      </c>
      <c r="B42832" t="s">
        <v>58005</v>
      </c>
      <c r="C42832" t="s">
        <v>58014</v>
      </c>
      <c r="D42832">
        <v>0</v>
      </c>
      <c r="E42832" t="s">
        <v>12168</v>
      </c>
    </row>
    <row r="42833" spans="1:5" x14ac:dyDescent="0.25">
      <c r="A42833">
        <v>172477</v>
      </c>
      <c r="B42833" t="s">
        <v>58005</v>
      </c>
      <c r="C42833" t="s">
        <v>58015</v>
      </c>
      <c r="D42833">
        <v>0</v>
      </c>
      <c r="E42833" t="s">
        <v>12168</v>
      </c>
    </row>
    <row r="42834" spans="1:5" x14ac:dyDescent="0.25">
      <c r="A42834">
        <v>172478</v>
      </c>
      <c r="B42834" t="s">
        <v>58005</v>
      </c>
      <c r="C42834" t="s">
        <v>58016</v>
      </c>
      <c r="D42834">
        <v>0</v>
      </c>
      <c r="E42834" t="s">
        <v>12168</v>
      </c>
    </row>
    <row r="42835" spans="1:5" x14ac:dyDescent="0.25">
      <c r="A42835">
        <v>172479</v>
      </c>
      <c r="B42835" t="s">
        <v>58005</v>
      </c>
      <c r="C42835" t="s">
        <v>58017</v>
      </c>
      <c r="D42835">
        <v>0</v>
      </c>
      <c r="E42835" t="s">
        <v>12168</v>
      </c>
    </row>
    <row r="42836" spans="1:5" x14ac:dyDescent="0.25">
      <c r="A42836">
        <v>172480</v>
      </c>
      <c r="B42836" t="s">
        <v>58005</v>
      </c>
      <c r="C42836" t="s">
        <v>58018</v>
      </c>
      <c r="D42836">
        <v>0</v>
      </c>
      <c r="E42836" t="s">
        <v>12168</v>
      </c>
    </row>
    <row r="42837" spans="1:5" x14ac:dyDescent="0.25">
      <c r="A42837">
        <v>172481</v>
      </c>
      <c r="B42837" t="s">
        <v>58005</v>
      </c>
      <c r="C42837" t="s">
        <v>58019</v>
      </c>
      <c r="D42837">
        <v>0</v>
      </c>
      <c r="E42837" t="s">
        <v>12168</v>
      </c>
    </row>
    <row r="42838" spans="1:5" x14ac:dyDescent="0.25">
      <c r="A42838">
        <v>172482</v>
      </c>
      <c r="B42838" t="s">
        <v>58005</v>
      </c>
      <c r="C42838" t="s">
        <v>58020</v>
      </c>
      <c r="D42838">
        <v>0</v>
      </c>
      <c r="E42838" t="s">
        <v>12168</v>
      </c>
    </row>
    <row r="42839" spans="1:5" x14ac:dyDescent="0.25">
      <c r="A42839">
        <v>172483</v>
      </c>
      <c r="B42839" t="s">
        <v>58005</v>
      </c>
      <c r="C42839" t="s">
        <v>58021</v>
      </c>
      <c r="D42839">
        <v>0</v>
      </c>
      <c r="E42839" t="s">
        <v>12168</v>
      </c>
    </row>
    <row r="42840" spans="1:5" x14ac:dyDescent="0.25">
      <c r="A42840">
        <v>172484</v>
      </c>
      <c r="B42840" t="s">
        <v>58005</v>
      </c>
      <c r="C42840" t="s">
        <v>58022</v>
      </c>
      <c r="D42840">
        <v>0</v>
      </c>
      <c r="E42840" t="s">
        <v>12168</v>
      </c>
    </row>
    <row r="42841" spans="1:5" x14ac:dyDescent="0.25">
      <c r="A42841">
        <v>172485</v>
      </c>
      <c r="B42841" t="s">
        <v>58005</v>
      </c>
      <c r="C42841" t="s">
        <v>58023</v>
      </c>
      <c r="D42841">
        <v>0</v>
      </c>
      <c r="E42841" t="s">
        <v>12168</v>
      </c>
    </row>
    <row r="42842" spans="1:5" x14ac:dyDescent="0.25">
      <c r="A42842">
        <v>172486</v>
      </c>
      <c r="B42842" t="s">
        <v>58024</v>
      </c>
      <c r="C42842" t="s">
        <v>58025</v>
      </c>
      <c r="D42842">
        <v>0</v>
      </c>
      <c r="E42842" t="s">
        <v>12168</v>
      </c>
    </row>
    <row r="42843" spans="1:5" x14ac:dyDescent="0.25">
      <c r="A42843">
        <v>172487</v>
      </c>
      <c r="B42843" t="s">
        <v>58024</v>
      </c>
      <c r="C42843" t="s">
        <v>58026</v>
      </c>
      <c r="D42843">
        <v>0</v>
      </c>
      <c r="E42843" t="s">
        <v>12168</v>
      </c>
    </row>
    <row r="42844" spans="1:5" x14ac:dyDescent="0.25">
      <c r="A42844">
        <v>172488</v>
      </c>
      <c r="B42844" t="s">
        <v>58024</v>
      </c>
      <c r="C42844" t="s">
        <v>58027</v>
      </c>
      <c r="D42844">
        <v>0</v>
      </c>
      <c r="E42844" t="s">
        <v>12168</v>
      </c>
    </row>
    <row r="42845" spans="1:5" x14ac:dyDescent="0.25">
      <c r="A42845">
        <v>172489</v>
      </c>
      <c r="B42845" t="s">
        <v>58024</v>
      </c>
      <c r="C42845" t="s">
        <v>58028</v>
      </c>
      <c r="D42845">
        <v>0</v>
      </c>
      <c r="E42845" t="s">
        <v>12168</v>
      </c>
    </row>
    <row r="42846" spans="1:5" x14ac:dyDescent="0.25">
      <c r="A42846">
        <v>172490</v>
      </c>
      <c r="B42846" t="s">
        <v>58024</v>
      </c>
      <c r="C42846" t="s">
        <v>58029</v>
      </c>
      <c r="D42846">
        <v>0</v>
      </c>
      <c r="E42846" t="s">
        <v>12168</v>
      </c>
    </row>
    <row r="42847" spans="1:5" x14ac:dyDescent="0.25">
      <c r="A42847">
        <v>172491</v>
      </c>
      <c r="B42847" t="s">
        <v>58030</v>
      </c>
      <c r="C42847" t="s">
        <v>58031</v>
      </c>
      <c r="D42847">
        <v>0</v>
      </c>
      <c r="E42847" t="s">
        <v>12168</v>
      </c>
    </row>
    <row r="42848" spans="1:5" x14ac:dyDescent="0.25">
      <c r="A42848">
        <v>172492</v>
      </c>
      <c r="B42848" t="s">
        <v>58030</v>
      </c>
      <c r="C42848" t="s">
        <v>58032</v>
      </c>
      <c r="D42848">
        <v>0</v>
      </c>
      <c r="E42848" t="s">
        <v>12168</v>
      </c>
    </row>
    <row r="42849" spans="1:5" x14ac:dyDescent="0.25">
      <c r="A42849">
        <v>172493</v>
      </c>
      <c r="B42849" t="s">
        <v>58030</v>
      </c>
      <c r="C42849" t="s">
        <v>58033</v>
      </c>
      <c r="D42849">
        <v>0</v>
      </c>
      <c r="E42849" t="s">
        <v>12168</v>
      </c>
    </row>
    <row r="42850" spans="1:5" x14ac:dyDescent="0.25">
      <c r="A42850">
        <v>172494</v>
      </c>
      <c r="B42850" t="s">
        <v>58030</v>
      </c>
      <c r="C42850" t="s">
        <v>57331</v>
      </c>
      <c r="D42850">
        <v>0</v>
      </c>
      <c r="E42850" t="s">
        <v>12168</v>
      </c>
    </row>
    <row r="42851" spans="1:5" x14ac:dyDescent="0.25">
      <c r="A42851">
        <v>172495</v>
      </c>
      <c r="B42851" t="s">
        <v>58030</v>
      </c>
      <c r="C42851" t="s">
        <v>58034</v>
      </c>
      <c r="D42851">
        <v>0</v>
      </c>
      <c r="E42851" t="s">
        <v>12168</v>
      </c>
    </row>
    <row r="42852" spans="1:5" x14ac:dyDescent="0.25">
      <c r="A42852">
        <v>172496</v>
      </c>
      <c r="B42852" t="s">
        <v>58030</v>
      </c>
      <c r="C42852" t="s">
        <v>58035</v>
      </c>
      <c r="D42852">
        <v>0</v>
      </c>
      <c r="E42852" t="s">
        <v>12168</v>
      </c>
    </row>
    <row r="42853" spans="1:5" x14ac:dyDescent="0.25">
      <c r="A42853">
        <v>172497</v>
      </c>
      <c r="B42853" t="s">
        <v>58036</v>
      </c>
      <c r="C42853" t="s">
        <v>58037</v>
      </c>
      <c r="D42853">
        <v>0</v>
      </c>
      <c r="E42853" t="s">
        <v>12168</v>
      </c>
    </row>
    <row r="42854" spans="1:5" x14ac:dyDescent="0.25">
      <c r="A42854">
        <v>172498</v>
      </c>
      <c r="B42854" t="s">
        <v>58036</v>
      </c>
      <c r="C42854" t="s">
        <v>58038</v>
      </c>
      <c r="D42854">
        <v>0</v>
      </c>
      <c r="E42854" t="s">
        <v>12168</v>
      </c>
    </row>
    <row r="42855" spans="1:5" x14ac:dyDescent="0.25">
      <c r="A42855">
        <v>172499</v>
      </c>
      <c r="B42855" t="s">
        <v>58036</v>
      </c>
      <c r="C42855" t="s">
        <v>58039</v>
      </c>
      <c r="D42855">
        <v>0</v>
      </c>
      <c r="E42855" t="s">
        <v>12168</v>
      </c>
    </row>
    <row r="42856" spans="1:5" x14ac:dyDescent="0.25">
      <c r="A42856">
        <v>172500</v>
      </c>
      <c r="B42856" t="s">
        <v>58036</v>
      </c>
      <c r="C42856" t="s">
        <v>58040</v>
      </c>
      <c r="D42856">
        <v>0</v>
      </c>
      <c r="E42856" t="s">
        <v>12168</v>
      </c>
    </row>
    <row r="42857" spans="1:5" x14ac:dyDescent="0.25">
      <c r="A42857">
        <v>172502</v>
      </c>
      <c r="B42857" t="s">
        <v>2655</v>
      </c>
      <c r="C42857" t="s">
        <v>56508</v>
      </c>
      <c r="D42857">
        <v>0</v>
      </c>
      <c r="E42857" t="s">
        <v>12168</v>
      </c>
    </row>
    <row r="42858" spans="1:5" x14ac:dyDescent="0.25">
      <c r="A42858">
        <v>172503</v>
      </c>
      <c r="B42858" t="s">
        <v>58041</v>
      </c>
      <c r="C42858" t="s">
        <v>58042</v>
      </c>
      <c r="D42858">
        <v>0</v>
      </c>
      <c r="E42858" t="s">
        <v>12168</v>
      </c>
    </row>
    <row r="42859" spans="1:5" x14ac:dyDescent="0.25">
      <c r="A42859">
        <v>172504</v>
      </c>
      <c r="B42859" t="s">
        <v>58041</v>
      </c>
      <c r="C42859" t="s">
        <v>58043</v>
      </c>
      <c r="D42859">
        <v>0</v>
      </c>
      <c r="E42859" t="s">
        <v>12168</v>
      </c>
    </row>
    <row r="42860" spans="1:5" x14ac:dyDescent="0.25">
      <c r="A42860">
        <v>172505</v>
      </c>
      <c r="B42860" t="s">
        <v>2655</v>
      </c>
      <c r="C42860" t="s">
        <v>58044</v>
      </c>
      <c r="D42860">
        <v>1</v>
      </c>
      <c r="E42860" t="s">
        <v>12168</v>
      </c>
    </row>
    <row r="42861" spans="1:5" x14ac:dyDescent="0.25">
      <c r="A42861">
        <v>172506</v>
      </c>
      <c r="B42861" t="s">
        <v>58041</v>
      </c>
      <c r="C42861" t="s">
        <v>58045</v>
      </c>
      <c r="D42861">
        <v>0</v>
      </c>
      <c r="E42861" t="s">
        <v>12168</v>
      </c>
    </row>
    <row r="42862" spans="1:5" x14ac:dyDescent="0.25">
      <c r="A42862">
        <v>172507</v>
      </c>
      <c r="B42862" t="s">
        <v>58041</v>
      </c>
      <c r="C42862" t="s">
        <v>58046</v>
      </c>
      <c r="D42862">
        <v>0</v>
      </c>
      <c r="E42862" t="s">
        <v>12168</v>
      </c>
    </row>
    <row r="42863" spans="1:5" x14ac:dyDescent="0.25">
      <c r="A42863">
        <v>172508</v>
      </c>
      <c r="B42863" t="s">
        <v>58041</v>
      </c>
      <c r="C42863" t="s">
        <v>58047</v>
      </c>
      <c r="D42863">
        <v>0</v>
      </c>
      <c r="E42863" t="s">
        <v>12168</v>
      </c>
    </row>
    <row r="42864" spans="1:5" x14ac:dyDescent="0.25">
      <c r="A42864">
        <v>172510</v>
      </c>
      <c r="B42864" t="s">
        <v>832</v>
      </c>
      <c r="C42864" t="s">
        <v>56580</v>
      </c>
      <c r="D42864">
        <v>0</v>
      </c>
      <c r="E42864" t="s">
        <v>12168</v>
      </c>
    </row>
    <row r="42865" spans="1:5" x14ac:dyDescent="0.25">
      <c r="A42865">
        <v>172516</v>
      </c>
      <c r="B42865" t="s">
        <v>6898</v>
      </c>
      <c r="C42865" t="s">
        <v>56553</v>
      </c>
      <c r="D42865">
        <v>0</v>
      </c>
      <c r="E42865" t="s">
        <v>12168</v>
      </c>
    </row>
    <row r="42866" spans="1:5" x14ac:dyDescent="0.25">
      <c r="A42866">
        <v>172520</v>
      </c>
      <c r="B42866" t="s">
        <v>38364</v>
      </c>
      <c r="C42866" t="s">
        <v>56584</v>
      </c>
      <c r="D42866">
        <v>0</v>
      </c>
      <c r="E42866" t="s">
        <v>12168</v>
      </c>
    </row>
    <row r="42867" spans="1:5" x14ac:dyDescent="0.25">
      <c r="A42867">
        <v>172523</v>
      </c>
      <c r="B42867" t="s">
        <v>56848</v>
      </c>
      <c r="C42867" t="s">
        <v>58049</v>
      </c>
      <c r="D42867">
        <v>0</v>
      </c>
      <c r="E42867" t="s">
        <v>12168</v>
      </c>
    </row>
    <row r="42868" spans="1:5" x14ac:dyDescent="0.25">
      <c r="A42868">
        <v>172524</v>
      </c>
      <c r="B42868" t="s">
        <v>5606</v>
      </c>
      <c r="C42868" t="s">
        <v>56766</v>
      </c>
      <c r="D42868">
        <v>1</v>
      </c>
      <c r="E42868" t="s">
        <v>12168</v>
      </c>
    </row>
    <row r="42869" spans="1:5" x14ac:dyDescent="0.25">
      <c r="A42869">
        <v>172525</v>
      </c>
      <c r="B42869" t="s">
        <v>832</v>
      </c>
      <c r="C42869" t="s">
        <v>6024</v>
      </c>
      <c r="D42869">
        <v>1</v>
      </c>
      <c r="E42869" t="s">
        <v>12168</v>
      </c>
    </row>
    <row r="42870" spans="1:5" x14ac:dyDescent="0.25">
      <c r="A42870">
        <v>172526</v>
      </c>
      <c r="B42870" t="s">
        <v>833</v>
      </c>
      <c r="C42870" t="s">
        <v>56759</v>
      </c>
      <c r="D42870">
        <v>1</v>
      </c>
      <c r="E42870" t="s">
        <v>12168</v>
      </c>
    </row>
    <row r="42871" spans="1:5" x14ac:dyDescent="0.25">
      <c r="A42871">
        <v>172528</v>
      </c>
      <c r="B42871" t="s">
        <v>870</v>
      </c>
      <c r="C42871" t="s">
        <v>56737</v>
      </c>
      <c r="D42871">
        <v>0</v>
      </c>
      <c r="E42871" t="s">
        <v>12168</v>
      </c>
    </row>
    <row r="42872" spans="1:5" x14ac:dyDescent="0.25">
      <c r="A42872">
        <v>172529</v>
      </c>
      <c r="B42872" t="s">
        <v>870</v>
      </c>
      <c r="C42872" t="s">
        <v>58050</v>
      </c>
      <c r="D42872">
        <v>1</v>
      </c>
      <c r="E42872" t="s">
        <v>12168</v>
      </c>
    </row>
    <row r="42873" spans="1:5" x14ac:dyDescent="0.25">
      <c r="A42873">
        <v>172530</v>
      </c>
      <c r="B42873" t="s">
        <v>1008</v>
      </c>
      <c r="C42873" t="s">
        <v>56752</v>
      </c>
      <c r="D42873">
        <v>1</v>
      </c>
      <c r="E42873" t="s">
        <v>12168</v>
      </c>
    </row>
    <row r="42874" spans="1:5" x14ac:dyDescent="0.25">
      <c r="A42874">
        <v>172531</v>
      </c>
      <c r="B42874" t="s">
        <v>39910</v>
      </c>
      <c r="C42874" t="s">
        <v>39913</v>
      </c>
      <c r="D42874">
        <v>0</v>
      </c>
      <c r="E42874" t="s">
        <v>12168</v>
      </c>
    </row>
    <row r="42875" spans="1:5" x14ac:dyDescent="0.25">
      <c r="A42875">
        <v>172532</v>
      </c>
      <c r="B42875" t="s">
        <v>1035</v>
      </c>
      <c r="C42875" t="s">
        <v>55253</v>
      </c>
      <c r="D42875">
        <v>0</v>
      </c>
      <c r="E42875" t="s">
        <v>12168</v>
      </c>
    </row>
    <row r="42876" spans="1:5" x14ac:dyDescent="0.25">
      <c r="A42876">
        <v>172534</v>
      </c>
      <c r="B42876" t="s">
        <v>6902</v>
      </c>
      <c r="C42876" t="s">
        <v>56485</v>
      </c>
      <c r="D42876">
        <v>0</v>
      </c>
      <c r="E42876" t="s">
        <v>12168</v>
      </c>
    </row>
    <row r="42877" spans="1:5" x14ac:dyDescent="0.25">
      <c r="A42877">
        <v>172535</v>
      </c>
      <c r="B42877" t="s">
        <v>6902</v>
      </c>
      <c r="C42877" t="s">
        <v>55884</v>
      </c>
      <c r="D42877">
        <v>1</v>
      </c>
      <c r="E42877" t="s">
        <v>12168</v>
      </c>
    </row>
    <row r="42878" spans="1:5" x14ac:dyDescent="0.25">
      <c r="A42878">
        <v>172536</v>
      </c>
      <c r="B42878" t="s">
        <v>2686</v>
      </c>
      <c r="C42878" t="s">
        <v>55887</v>
      </c>
      <c r="D42878">
        <v>1</v>
      </c>
      <c r="E42878" t="s">
        <v>12168</v>
      </c>
    </row>
    <row r="42879" spans="1:5" x14ac:dyDescent="0.25">
      <c r="A42879">
        <v>172537</v>
      </c>
      <c r="B42879" t="s">
        <v>6920</v>
      </c>
      <c r="C42879" t="s">
        <v>55288</v>
      </c>
      <c r="D42879">
        <v>0</v>
      </c>
      <c r="E42879" t="s">
        <v>12168</v>
      </c>
    </row>
    <row r="42880" spans="1:5" x14ac:dyDescent="0.25">
      <c r="A42880">
        <v>172538</v>
      </c>
      <c r="B42880" t="s">
        <v>6947</v>
      </c>
      <c r="C42880" t="s">
        <v>6948</v>
      </c>
      <c r="D42880">
        <v>0</v>
      </c>
      <c r="E42880" t="s">
        <v>12168</v>
      </c>
    </row>
    <row r="42881" spans="1:5" x14ac:dyDescent="0.25">
      <c r="A42881">
        <v>172539</v>
      </c>
      <c r="B42881" t="s">
        <v>6947</v>
      </c>
      <c r="C42881" t="s">
        <v>6949</v>
      </c>
      <c r="D42881">
        <v>0</v>
      </c>
      <c r="E42881" t="s">
        <v>12168</v>
      </c>
    </row>
    <row r="42882" spans="1:5" x14ac:dyDescent="0.25">
      <c r="A42882">
        <v>172540</v>
      </c>
      <c r="B42882" t="s">
        <v>6951</v>
      </c>
      <c r="C42882" t="s">
        <v>58048</v>
      </c>
      <c r="D42882">
        <v>1</v>
      </c>
      <c r="E42882" t="s">
        <v>12168</v>
      </c>
    </row>
    <row r="42883" spans="1:5" x14ac:dyDescent="0.25">
      <c r="A42883">
        <v>172541</v>
      </c>
      <c r="B42883" t="s">
        <v>6951</v>
      </c>
      <c r="C42883" t="s">
        <v>6952</v>
      </c>
      <c r="D42883">
        <v>0</v>
      </c>
      <c r="E42883" t="s">
        <v>12168</v>
      </c>
    </row>
    <row r="42884" spans="1:5" x14ac:dyDescent="0.25">
      <c r="A42884">
        <v>172542</v>
      </c>
      <c r="B42884" t="s">
        <v>6968</v>
      </c>
      <c r="C42884" t="s">
        <v>55302</v>
      </c>
      <c r="D42884">
        <v>0</v>
      </c>
      <c r="E42884" t="s">
        <v>12168</v>
      </c>
    </row>
    <row r="42885" spans="1:5" x14ac:dyDescent="0.25">
      <c r="A42885">
        <v>172543</v>
      </c>
      <c r="B42885" t="s">
        <v>2696</v>
      </c>
      <c r="C42885" t="s">
        <v>58051</v>
      </c>
      <c r="D42885">
        <v>1</v>
      </c>
      <c r="E42885" t="s">
        <v>12168</v>
      </c>
    </row>
    <row r="42886" spans="1:5" x14ac:dyDescent="0.25">
      <c r="A42886">
        <v>172544</v>
      </c>
      <c r="B42886" t="s">
        <v>1380</v>
      </c>
      <c r="C42886" t="s">
        <v>58052</v>
      </c>
      <c r="D42886">
        <v>1</v>
      </c>
      <c r="E42886" t="s">
        <v>12168</v>
      </c>
    </row>
    <row r="42887" spans="1:5" x14ac:dyDescent="0.25">
      <c r="A42887">
        <v>172545</v>
      </c>
      <c r="B42887" t="s">
        <v>7921</v>
      </c>
      <c r="C42887" t="s">
        <v>55445</v>
      </c>
      <c r="D42887">
        <v>0</v>
      </c>
      <c r="E42887" t="s">
        <v>12168</v>
      </c>
    </row>
    <row r="42888" spans="1:5" x14ac:dyDescent="0.25">
      <c r="A42888">
        <v>172548</v>
      </c>
      <c r="B42888" t="s">
        <v>8024</v>
      </c>
      <c r="C42888" t="s">
        <v>56556</v>
      </c>
      <c r="D42888">
        <v>0</v>
      </c>
      <c r="E42888" t="s">
        <v>12168</v>
      </c>
    </row>
    <row r="42889" spans="1:5" x14ac:dyDescent="0.25">
      <c r="A42889">
        <v>172549</v>
      </c>
      <c r="B42889" t="s">
        <v>1442</v>
      </c>
      <c r="C42889" t="s">
        <v>55484</v>
      </c>
      <c r="D42889">
        <v>0</v>
      </c>
      <c r="E42889" t="s">
        <v>12168</v>
      </c>
    </row>
    <row r="42890" spans="1:5" x14ac:dyDescent="0.25">
      <c r="A42890">
        <v>172550</v>
      </c>
      <c r="B42890" t="s">
        <v>56846</v>
      </c>
      <c r="C42890" t="s">
        <v>58053</v>
      </c>
      <c r="D42890">
        <v>0</v>
      </c>
      <c r="E42890" t="s">
        <v>12168</v>
      </c>
    </row>
    <row r="42891" spans="1:5" x14ac:dyDescent="0.25">
      <c r="A42891">
        <v>172552</v>
      </c>
      <c r="B42891" t="s">
        <v>8734</v>
      </c>
      <c r="C42891" t="s">
        <v>58054</v>
      </c>
      <c r="D42891">
        <v>0</v>
      </c>
      <c r="E42891" t="s">
        <v>12168</v>
      </c>
    </row>
    <row r="42892" spans="1:5" x14ac:dyDescent="0.25">
      <c r="A42892">
        <v>172553</v>
      </c>
      <c r="B42892" t="s">
        <v>1560</v>
      </c>
      <c r="C42892" t="s">
        <v>56770</v>
      </c>
      <c r="D42892">
        <v>1</v>
      </c>
      <c r="E42892" t="s">
        <v>12168</v>
      </c>
    </row>
    <row r="42893" spans="1:5" x14ac:dyDescent="0.25">
      <c r="A42893">
        <v>172554</v>
      </c>
      <c r="B42893" t="s">
        <v>56164</v>
      </c>
      <c r="C42893" t="s">
        <v>56771</v>
      </c>
      <c r="D42893">
        <v>1</v>
      </c>
      <c r="E42893" t="s">
        <v>12168</v>
      </c>
    </row>
    <row r="42894" spans="1:5" x14ac:dyDescent="0.25">
      <c r="A42894">
        <v>172555</v>
      </c>
      <c r="B42894" t="s">
        <v>56857</v>
      </c>
      <c r="C42894" t="s">
        <v>56858</v>
      </c>
      <c r="D42894">
        <v>0</v>
      </c>
      <c r="E42894" t="s">
        <v>12168</v>
      </c>
    </row>
    <row r="42895" spans="1:5" x14ac:dyDescent="0.25">
      <c r="A42895">
        <v>172556</v>
      </c>
      <c r="B42895" t="s">
        <v>10806</v>
      </c>
      <c r="C42895" t="s">
        <v>58055</v>
      </c>
      <c r="D42895">
        <v>0</v>
      </c>
      <c r="E42895" t="s">
        <v>12168</v>
      </c>
    </row>
    <row r="42896" spans="1:5" x14ac:dyDescent="0.25">
      <c r="A42896">
        <v>172557</v>
      </c>
      <c r="B42896" t="s">
        <v>1882</v>
      </c>
      <c r="C42896" t="s">
        <v>58056</v>
      </c>
      <c r="D42896">
        <v>1</v>
      </c>
      <c r="E42896" t="s">
        <v>12168</v>
      </c>
    </row>
    <row r="42897" spans="1:5" x14ac:dyDescent="0.25">
      <c r="A42897">
        <v>172558</v>
      </c>
      <c r="B42897" t="s">
        <v>2805</v>
      </c>
      <c r="C42897" t="s">
        <v>56571</v>
      </c>
      <c r="D42897">
        <v>0</v>
      </c>
      <c r="E42897" t="s">
        <v>12168</v>
      </c>
    </row>
    <row r="42898" spans="1:5" x14ac:dyDescent="0.25">
      <c r="A42898">
        <v>172559</v>
      </c>
      <c r="B42898" t="s">
        <v>11517</v>
      </c>
      <c r="C42898" t="s">
        <v>58057</v>
      </c>
      <c r="D42898">
        <v>0</v>
      </c>
      <c r="E42898" t="s">
        <v>12168</v>
      </c>
    </row>
    <row r="42899" spans="1:5" x14ac:dyDescent="0.25">
      <c r="A42899">
        <v>172560</v>
      </c>
      <c r="B42899" t="s">
        <v>2132</v>
      </c>
      <c r="C42899" t="s">
        <v>57871</v>
      </c>
      <c r="D42899">
        <v>0</v>
      </c>
      <c r="E42899" t="s">
        <v>12168</v>
      </c>
    </row>
    <row r="42900" spans="1:5" x14ac:dyDescent="0.25">
      <c r="A42900">
        <v>172561</v>
      </c>
      <c r="B42900" t="s">
        <v>38364</v>
      </c>
      <c r="C42900" t="s">
        <v>56572</v>
      </c>
      <c r="D42900">
        <v>0</v>
      </c>
      <c r="E42900" t="s">
        <v>12168</v>
      </c>
    </row>
    <row r="42901" spans="1:5" x14ac:dyDescent="0.25">
      <c r="A42901">
        <v>172562</v>
      </c>
      <c r="B42901" t="s">
        <v>57882</v>
      </c>
      <c r="C42901" t="s">
        <v>57645</v>
      </c>
      <c r="D42901">
        <v>0</v>
      </c>
      <c r="E42901" t="s">
        <v>12168</v>
      </c>
    </row>
    <row r="42902" spans="1:5" x14ac:dyDescent="0.25">
      <c r="A42902">
        <v>172563</v>
      </c>
      <c r="B42902" t="s">
        <v>57882</v>
      </c>
      <c r="C42902" t="s">
        <v>58058</v>
      </c>
      <c r="D42902">
        <v>0</v>
      </c>
      <c r="E42902" t="s">
        <v>12168</v>
      </c>
    </row>
    <row r="42903" spans="1:5" x14ac:dyDescent="0.25">
      <c r="A42903">
        <v>172564</v>
      </c>
      <c r="B42903" t="s">
        <v>57882</v>
      </c>
      <c r="C42903" t="s">
        <v>58059</v>
      </c>
      <c r="D42903">
        <v>0</v>
      </c>
      <c r="E42903" t="s">
        <v>12168</v>
      </c>
    </row>
    <row r="42904" spans="1:5" x14ac:dyDescent="0.25">
      <c r="A42904">
        <v>172565</v>
      </c>
      <c r="B42904" t="s">
        <v>57882</v>
      </c>
      <c r="C42904" t="s">
        <v>58060</v>
      </c>
      <c r="D42904">
        <v>0</v>
      </c>
      <c r="E42904" t="s">
        <v>12168</v>
      </c>
    </row>
    <row r="42905" spans="1:5" x14ac:dyDescent="0.25">
      <c r="A42905">
        <v>172566</v>
      </c>
      <c r="B42905" t="s">
        <v>57882</v>
      </c>
      <c r="C42905" t="s">
        <v>58061</v>
      </c>
      <c r="D42905">
        <v>0</v>
      </c>
      <c r="E42905" t="s">
        <v>12168</v>
      </c>
    </row>
    <row r="42906" spans="1:5" x14ac:dyDescent="0.25">
      <c r="A42906">
        <v>172567</v>
      </c>
      <c r="B42906" t="s">
        <v>57882</v>
      </c>
      <c r="C42906" t="s">
        <v>58062</v>
      </c>
      <c r="D42906">
        <v>0</v>
      </c>
      <c r="E42906" t="s">
        <v>12168</v>
      </c>
    </row>
    <row r="42907" spans="1:5" x14ac:dyDescent="0.25">
      <c r="A42907">
        <v>172568</v>
      </c>
      <c r="B42907" t="s">
        <v>57882</v>
      </c>
      <c r="C42907" t="s">
        <v>58063</v>
      </c>
      <c r="D42907">
        <v>0</v>
      </c>
      <c r="E42907" t="s">
        <v>12168</v>
      </c>
    </row>
    <row r="42908" spans="1:5" x14ac:dyDescent="0.25">
      <c r="A42908">
        <v>172569</v>
      </c>
      <c r="B42908" t="s">
        <v>57882</v>
      </c>
      <c r="C42908" t="s">
        <v>58064</v>
      </c>
      <c r="D42908">
        <v>0</v>
      </c>
      <c r="E42908" t="s">
        <v>12168</v>
      </c>
    </row>
    <row r="42909" spans="1:5" x14ac:dyDescent="0.25">
      <c r="A42909">
        <v>172570</v>
      </c>
      <c r="B42909" t="s">
        <v>57884</v>
      </c>
      <c r="C42909" t="s">
        <v>39278</v>
      </c>
      <c r="D42909">
        <v>0</v>
      </c>
      <c r="E42909" t="s">
        <v>12168</v>
      </c>
    </row>
    <row r="42910" spans="1:5" x14ac:dyDescent="0.25">
      <c r="A42910">
        <v>172571</v>
      </c>
      <c r="B42910" t="s">
        <v>57884</v>
      </c>
      <c r="C42910" t="s">
        <v>39195</v>
      </c>
      <c r="D42910">
        <v>0</v>
      </c>
      <c r="E42910" t="s">
        <v>12168</v>
      </c>
    </row>
    <row r="42911" spans="1:5" x14ac:dyDescent="0.25">
      <c r="A42911">
        <v>172572</v>
      </c>
      <c r="B42911" t="s">
        <v>57884</v>
      </c>
      <c r="C42911" t="s">
        <v>39122</v>
      </c>
      <c r="D42911">
        <v>0</v>
      </c>
      <c r="E42911" t="s">
        <v>12168</v>
      </c>
    </row>
    <row r="42912" spans="1:5" x14ac:dyDescent="0.25">
      <c r="A42912">
        <v>172573</v>
      </c>
      <c r="B42912" t="s">
        <v>57884</v>
      </c>
      <c r="C42912" t="s">
        <v>37271</v>
      </c>
      <c r="D42912">
        <v>0</v>
      </c>
      <c r="E42912" t="s">
        <v>12168</v>
      </c>
    </row>
    <row r="42913" spans="1:5" x14ac:dyDescent="0.25">
      <c r="A42913">
        <v>172574</v>
      </c>
      <c r="B42913" t="s">
        <v>57884</v>
      </c>
      <c r="C42913" t="s">
        <v>58065</v>
      </c>
      <c r="D42913">
        <v>0</v>
      </c>
      <c r="E42913" t="s">
        <v>12168</v>
      </c>
    </row>
    <row r="42914" spans="1:5" x14ac:dyDescent="0.25">
      <c r="A42914">
        <v>172575</v>
      </c>
      <c r="B42914" t="s">
        <v>57884</v>
      </c>
      <c r="C42914" t="s">
        <v>58066</v>
      </c>
      <c r="D42914">
        <v>0</v>
      </c>
      <c r="E42914" t="s">
        <v>12168</v>
      </c>
    </row>
    <row r="42915" spans="1:5" x14ac:dyDescent="0.25">
      <c r="A42915">
        <v>172576</v>
      </c>
      <c r="B42915" t="s">
        <v>57884</v>
      </c>
      <c r="C42915" t="s">
        <v>57343</v>
      </c>
      <c r="D42915">
        <v>0</v>
      </c>
      <c r="E42915" t="s">
        <v>12168</v>
      </c>
    </row>
    <row r="42916" spans="1:5" x14ac:dyDescent="0.25">
      <c r="A42916">
        <v>172577</v>
      </c>
      <c r="B42916" t="s">
        <v>57884</v>
      </c>
      <c r="C42916" t="s">
        <v>58067</v>
      </c>
      <c r="D42916">
        <v>0</v>
      </c>
      <c r="E42916" t="s">
        <v>12168</v>
      </c>
    </row>
    <row r="42917" spans="1:5" x14ac:dyDescent="0.25">
      <c r="A42917">
        <v>172578</v>
      </c>
      <c r="B42917" t="s">
        <v>57889</v>
      </c>
      <c r="C42917" t="s">
        <v>13127</v>
      </c>
      <c r="D42917">
        <v>0</v>
      </c>
      <c r="E42917" t="s">
        <v>12168</v>
      </c>
    </row>
    <row r="42918" spans="1:5" x14ac:dyDescent="0.25">
      <c r="A42918">
        <v>172579</v>
      </c>
      <c r="B42918" t="s">
        <v>57890</v>
      </c>
      <c r="C42918" t="s">
        <v>57443</v>
      </c>
      <c r="D42918">
        <v>0</v>
      </c>
      <c r="E42918" t="s">
        <v>12168</v>
      </c>
    </row>
    <row r="42919" spans="1:5" x14ac:dyDescent="0.25">
      <c r="A42919">
        <v>172580</v>
      </c>
      <c r="B42919" t="s">
        <v>57890</v>
      </c>
      <c r="C42919" t="s">
        <v>57146</v>
      </c>
      <c r="D42919">
        <v>0</v>
      </c>
      <c r="E42919" t="s">
        <v>12168</v>
      </c>
    </row>
    <row r="42920" spans="1:5" x14ac:dyDescent="0.25">
      <c r="A42920">
        <v>172581</v>
      </c>
      <c r="B42920" t="s">
        <v>57890</v>
      </c>
      <c r="C42920" t="s">
        <v>17889</v>
      </c>
      <c r="D42920">
        <v>0</v>
      </c>
      <c r="E42920" t="s">
        <v>12168</v>
      </c>
    </row>
    <row r="42921" spans="1:5" x14ac:dyDescent="0.25">
      <c r="A42921">
        <v>172582</v>
      </c>
      <c r="B42921" t="s">
        <v>57893</v>
      </c>
      <c r="C42921" t="s">
        <v>58068</v>
      </c>
      <c r="D42921">
        <v>0</v>
      </c>
      <c r="E42921" t="s">
        <v>12168</v>
      </c>
    </row>
    <row r="42922" spans="1:5" x14ac:dyDescent="0.25">
      <c r="A42922">
        <v>172583</v>
      </c>
      <c r="B42922" t="s">
        <v>57900</v>
      </c>
      <c r="C42922" t="s">
        <v>13143</v>
      </c>
      <c r="D42922">
        <v>0</v>
      </c>
      <c r="E42922" t="s">
        <v>12168</v>
      </c>
    </row>
    <row r="42923" spans="1:5" x14ac:dyDescent="0.25">
      <c r="A42923">
        <v>172584</v>
      </c>
      <c r="B42923" t="s">
        <v>57900</v>
      </c>
      <c r="C42923" t="s">
        <v>58069</v>
      </c>
      <c r="D42923">
        <v>0</v>
      </c>
      <c r="E42923" t="s">
        <v>12168</v>
      </c>
    </row>
    <row r="42924" spans="1:5" x14ac:dyDescent="0.25">
      <c r="A42924">
        <v>172585</v>
      </c>
      <c r="B42924" t="s">
        <v>57900</v>
      </c>
      <c r="C42924" t="s">
        <v>58070</v>
      </c>
      <c r="D42924">
        <v>0</v>
      </c>
      <c r="E42924" t="s">
        <v>12168</v>
      </c>
    </row>
    <row r="42925" spans="1:5" x14ac:dyDescent="0.25">
      <c r="A42925">
        <v>172586</v>
      </c>
      <c r="B42925" t="s">
        <v>57900</v>
      </c>
      <c r="C42925" t="s">
        <v>58071</v>
      </c>
      <c r="D42925">
        <v>0</v>
      </c>
      <c r="E42925" t="s">
        <v>12168</v>
      </c>
    </row>
    <row r="42926" spans="1:5" x14ac:dyDescent="0.25">
      <c r="A42926">
        <v>172587</v>
      </c>
      <c r="B42926" t="s">
        <v>58072</v>
      </c>
      <c r="C42926" t="s">
        <v>54955</v>
      </c>
      <c r="D42926">
        <v>0</v>
      </c>
      <c r="E42926" t="s">
        <v>12168</v>
      </c>
    </row>
    <row r="42927" spans="1:5" x14ac:dyDescent="0.25">
      <c r="A42927">
        <v>172588</v>
      </c>
      <c r="B42927" t="s">
        <v>58073</v>
      </c>
      <c r="C42927" t="s">
        <v>57231</v>
      </c>
      <c r="D42927">
        <v>0</v>
      </c>
      <c r="E42927" t="s">
        <v>12168</v>
      </c>
    </row>
    <row r="42928" spans="1:5" x14ac:dyDescent="0.25">
      <c r="A42928">
        <v>172589</v>
      </c>
      <c r="B42928" t="s">
        <v>58074</v>
      </c>
      <c r="C42928" t="s">
        <v>58075</v>
      </c>
      <c r="D42928">
        <v>0</v>
      </c>
      <c r="E42928" t="s">
        <v>12168</v>
      </c>
    </row>
    <row r="42929" spans="1:5" x14ac:dyDescent="0.25">
      <c r="A42929">
        <v>172590</v>
      </c>
      <c r="B42929" t="s">
        <v>58076</v>
      </c>
      <c r="C42929" t="s">
        <v>58077</v>
      </c>
      <c r="D42929">
        <v>0</v>
      </c>
      <c r="E42929" t="s">
        <v>12168</v>
      </c>
    </row>
    <row r="42930" spans="1:5" x14ac:dyDescent="0.25">
      <c r="A42930">
        <v>172591</v>
      </c>
      <c r="B42930" t="s">
        <v>58076</v>
      </c>
      <c r="C42930" t="s">
        <v>58078</v>
      </c>
      <c r="D42930">
        <v>0</v>
      </c>
      <c r="E42930" t="s">
        <v>12168</v>
      </c>
    </row>
    <row r="42931" spans="1:5" x14ac:dyDescent="0.25">
      <c r="A42931">
        <v>172592</v>
      </c>
      <c r="B42931" t="s">
        <v>58079</v>
      </c>
      <c r="C42931" t="s">
        <v>57291</v>
      </c>
      <c r="D42931">
        <v>0</v>
      </c>
      <c r="E42931" t="s">
        <v>12168</v>
      </c>
    </row>
    <row r="42932" spans="1:5" x14ac:dyDescent="0.25">
      <c r="A42932">
        <v>172593</v>
      </c>
      <c r="B42932" t="s">
        <v>58079</v>
      </c>
      <c r="C42932" t="s">
        <v>57537</v>
      </c>
      <c r="D42932">
        <v>0</v>
      </c>
      <c r="E42932" t="s">
        <v>12168</v>
      </c>
    </row>
    <row r="42933" spans="1:5" x14ac:dyDescent="0.25">
      <c r="A42933">
        <v>172594</v>
      </c>
      <c r="B42933" t="s">
        <v>58079</v>
      </c>
      <c r="C42933" t="s">
        <v>57312</v>
      </c>
      <c r="D42933">
        <v>0</v>
      </c>
      <c r="E42933" t="s">
        <v>12168</v>
      </c>
    </row>
    <row r="42934" spans="1:5" x14ac:dyDescent="0.25">
      <c r="A42934">
        <v>172595</v>
      </c>
      <c r="B42934" t="s">
        <v>58079</v>
      </c>
      <c r="C42934" t="s">
        <v>57536</v>
      </c>
      <c r="D42934">
        <v>0</v>
      </c>
      <c r="E42934" t="s">
        <v>12168</v>
      </c>
    </row>
    <row r="42935" spans="1:5" x14ac:dyDescent="0.25">
      <c r="A42935">
        <v>172596</v>
      </c>
      <c r="B42935" t="s">
        <v>57938</v>
      </c>
      <c r="C42935" t="s">
        <v>39615</v>
      </c>
      <c r="D42935">
        <v>0</v>
      </c>
      <c r="E42935" t="s">
        <v>12168</v>
      </c>
    </row>
    <row r="42936" spans="1:5" x14ac:dyDescent="0.25">
      <c r="A42936">
        <v>172597</v>
      </c>
      <c r="B42936" t="s">
        <v>58080</v>
      </c>
      <c r="C42936" t="s">
        <v>58081</v>
      </c>
      <c r="D42936">
        <v>0</v>
      </c>
      <c r="E42936" t="s">
        <v>12168</v>
      </c>
    </row>
    <row r="42937" spans="1:5" x14ac:dyDescent="0.25">
      <c r="A42937">
        <v>172598</v>
      </c>
      <c r="B42937" t="s">
        <v>58080</v>
      </c>
      <c r="C42937" t="s">
        <v>58082</v>
      </c>
      <c r="D42937">
        <v>0</v>
      </c>
      <c r="E42937" t="s">
        <v>12168</v>
      </c>
    </row>
    <row r="42938" spans="1:5" x14ac:dyDescent="0.25">
      <c r="A42938">
        <v>172599</v>
      </c>
      <c r="B42938" t="s">
        <v>58080</v>
      </c>
      <c r="C42938" t="s">
        <v>58083</v>
      </c>
      <c r="D42938">
        <v>0</v>
      </c>
      <c r="E42938" t="s">
        <v>12168</v>
      </c>
    </row>
    <row r="42939" spans="1:5" x14ac:dyDescent="0.25">
      <c r="A42939">
        <v>172600</v>
      </c>
      <c r="B42939" t="s">
        <v>58080</v>
      </c>
      <c r="C42939" t="s">
        <v>58084</v>
      </c>
      <c r="D42939">
        <v>0</v>
      </c>
      <c r="E42939" t="s">
        <v>12168</v>
      </c>
    </row>
    <row r="42940" spans="1:5" x14ac:dyDescent="0.25">
      <c r="A42940">
        <v>172601</v>
      </c>
      <c r="B42940" t="s">
        <v>58080</v>
      </c>
      <c r="C42940" t="s">
        <v>58085</v>
      </c>
      <c r="D42940">
        <v>0</v>
      </c>
      <c r="E42940" t="s">
        <v>12168</v>
      </c>
    </row>
    <row r="42941" spans="1:5" x14ac:dyDescent="0.25">
      <c r="A42941">
        <v>172602</v>
      </c>
      <c r="B42941" t="s">
        <v>58080</v>
      </c>
      <c r="C42941" t="s">
        <v>58086</v>
      </c>
      <c r="D42941">
        <v>0</v>
      </c>
      <c r="E42941" t="s">
        <v>12168</v>
      </c>
    </row>
    <row r="42942" spans="1:5" x14ac:dyDescent="0.25">
      <c r="A42942">
        <v>172603</v>
      </c>
      <c r="B42942" t="s">
        <v>58080</v>
      </c>
      <c r="C42942" t="s">
        <v>58087</v>
      </c>
      <c r="D42942">
        <v>0</v>
      </c>
      <c r="E42942" t="s">
        <v>12168</v>
      </c>
    </row>
    <row r="42943" spans="1:5" x14ac:dyDescent="0.25">
      <c r="A42943">
        <v>172604</v>
      </c>
      <c r="B42943" t="s">
        <v>58080</v>
      </c>
      <c r="C42943" t="s">
        <v>58088</v>
      </c>
      <c r="D42943">
        <v>0</v>
      </c>
      <c r="E42943" t="s">
        <v>12168</v>
      </c>
    </row>
    <row r="42944" spans="1:5" x14ac:dyDescent="0.25">
      <c r="A42944">
        <v>172605</v>
      </c>
      <c r="B42944" t="s">
        <v>58080</v>
      </c>
      <c r="C42944" t="s">
        <v>58089</v>
      </c>
      <c r="D42944">
        <v>0</v>
      </c>
      <c r="E42944" t="s">
        <v>12168</v>
      </c>
    </row>
    <row r="42945" spans="1:5" x14ac:dyDescent="0.25">
      <c r="A42945">
        <v>172606</v>
      </c>
      <c r="B42945" t="s">
        <v>58080</v>
      </c>
      <c r="C42945" t="s">
        <v>58090</v>
      </c>
      <c r="D42945">
        <v>0</v>
      </c>
      <c r="E42945" t="s">
        <v>12168</v>
      </c>
    </row>
    <row r="42946" spans="1:5" x14ac:dyDescent="0.25">
      <c r="A42946">
        <v>172607</v>
      </c>
      <c r="B42946" t="s">
        <v>58080</v>
      </c>
      <c r="C42946" t="s">
        <v>58091</v>
      </c>
      <c r="D42946">
        <v>0</v>
      </c>
      <c r="E42946" t="s">
        <v>12168</v>
      </c>
    </row>
    <row r="42947" spans="1:5" x14ac:dyDescent="0.25">
      <c r="A42947">
        <v>172608</v>
      </c>
      <c r="B42947" t="s">
        <v>58080</v>
      </c>
      <c r="C42947" t="s">
        <v>58092</v>
      </c>
      <c r="D42947">
        <v>0</v>
      </c>
      <c r="E42947" t="s">
        <v>12168</v>
      </c>
    </row>
    <row r="42948" spans="1:5" x14ac:dyDescent="0.25">
      <c r="A42948">
        <v>172609</v>
      </c>
      <c r="B42948" t="s">
        <v>58080</v>
      </c>
      <c r="C42948" t="s">
        <v>58093</v>
      </c>
      <c r="D42948">
        <v>0</v>
      </c>
      <c r="E42948" t="s">
        <v>12168</v>
      </c>
    </row>
    <row r="42949" spans="1:5" x14ac:dyDescent="0.25">
      <c r="A42949">
        <v>172610</v>
      </c>
      <c r="B42949" t="s">
        <v>58080</v>
      </c>
      <c r="C42949" t="s">
        <v>58094</v>
      </c>
      <c r="D42949">
        <v>0</v>
      </c>
      <c r="E42949" t="s">
        <v>12168</v>
      </c>
    </row>
    <row r="42950" spans="1:5" x14ac:dyDescent="0.25">
      <c r="A42950">
        <v>172611</v>
      </c>
      <c r="B42950" t="s">
        <v>58080</v>
      </c>
      <c r="C42950" t="s">
        <v>58095</v>
      </c>
      <c r="D42950">
        <v>0</v>
      </c>
      <c r="E42950" t="s">
        <v>12168</v>
      </c>
    </row>
    <row r="42951" spans="1:5" x14ac:dyDescent="0.25">
      <c r="A42951">
        <v>172612</v>
      </c>
      <c r="B42951" t="s">
        <v>58080</v>
      </c>
      <c r="C42951" t="s">
        <v>58096</v>
      </c>
      <c r="D42951">
        <v>0</v>
      </c>
      <c r="E42951" t="s">
        <v>12168</v>
      </c>
    </row>
    <row r="42952" spans="1:5" x14ac:dyDescent="0.25">
      <c r="A42952">
        <v>172613</v>
      </c>
      <c r="B42952" t="s">
        <v>58080</v>
      </c>
      <c r="C42952" t="s">
        <v>58097</v>
      </c>
      <c r="D42952">
        <v>0</v>
      </c>
      <c r="E42952" t="s">
        <v>12168</v>
      </c>
    </row>
    <row r="42953" spans="1:5" x14ac:dyDescent="0.25">
      <c r="A42953">
        <v>172614</v>
      </c>
      <c r="B42953" t="s">
        <v>58080</v>
      </c>
      <c r="C42953" t="s">
        <v>58098</v>
      </c>
      <c r="D42953">
        <v>0</v>
      </c>
      <c r="E42953" t="s">
        <v>12168</v>
      </c>
    </row>
    <row r="42954" spans="1:5" x14ac:dyDescent="0.25">
      <c r="A42954">
        <v>172615</v>
      </c>
      <c r="B42954" t="s">
        <v>58080</v>
      </c>
      <c r="C42954" t="s">
        <v>58099</v>
      </c>
      <c r="D42954">
        <v>0</v>
      </c>
      <c r="E42954" t="s">
        <v>12168</v>
      </c>
    </row>
    <row r="42955" spans="1:5" x14ac:dyDescent="0.25">
      <c r="A42955">
        <v>172616</v>
      </c>
      <c r="B42955" t="s">
        <v>58080</v>
      </c>
      <c r="C42955" t="s">
        <v>58100</v>
      </c>
      <c r="D42955">
        <v>0</v>
      </c>
      <c r="E42955" t="s">
        <v>12168</v>
      </c>
    </row>
    <row r="42956" spans="1:5" x14ac:dyDescent="0.25">
      <c r="A42956">
        <v>172617</v>
      </c>
      <c r="B42956" t="s">
        <v>58080</v>
      </c>
      <c r="C42956" t="s">
        <v>58101</v>
      </c>
      <c r="D42956">
        <v>0</v>
      </c>
      <c r="E42956" t="s">
        <v>12168</v>
      </c>
    </row>
    <row r="42957" spans="1:5" x14ac:dyDescent="0.25">
      <c r="A42957">
        <v>172618</v>
      </c>
      <c r="B42957" t="s">
        <v>58102</v>
      </c>
      <c r="C42957" t="s">
        <v>58103</v>
      </c>
      <c r="D42957">
        <v>0</v>
      </c>
      <c r="E42957" t="s">
        <v>12168</v>
      </c>
    </row>
    <row r="42958" spans="1:5" x14ac:dyDescent="0.25">
      <c r="A42958">
        <v>172619</v>
      </c>
      <c r="B42958" t="s">
        <v>58102</v>
      </c>
      <c r="C42958" t="s">
        <v>58104</v>
      </c>
      <c r="D42958">
        <v>0</v>
      </c>
      <c r="E42958" t="s">
        <v>12168</v>
      </c>
    </row>
    <row r="42959" spans="1:5" x14ac:dyDescent="0.25">
      <c r="A42959">
        <v>172620</v>
      </c>
      <c r="B42959" t="s">
        <v>58102</v>
      </c>
      <c r="C42959" t="s">
        <v>58105</v>
      </c>
      <c r="D42959">
        <v>0</v>
      </c>
      <c r="E42959" t="s">
        <v>12168</v>
      </c>
    </row>
    <row r="42960" spans="1:5" x14ac:dyDescent="0.25">
      <c r="A42960">
        <v>172621</v>
      </c>
      <c r="B42960" t="s">
        <v>58102</v>
      </c>
      <c r="C42960" t="s">
        <v>58106</v>
      </c>
      <c r="D42960">
        <v>0</v>
      </c>
      <c r="E42960" t="s">
        <v>12168</v>
      </c>
    </row>
    <row r="42961" spans="1:5" x14ac:dyDescent="0.25">
      <c r="A42961">
        <v>172622</v>
      </c>
      <c r="B42961" t="s">
        <v>58102</v>
      </c>
      <c r="C42961" t="s">
        <v>58107</v>
      </c>
      <c r="D42961">
        <v>0</v>
      </c>
      <c r="E42961" t="s">
        <v>12168</v>
      </c>
    </row>
    <row r="42962" spans="1:5" x14ac:dyDescent="0.25">
      <c r="A42962">
        <v>172623</v>
      </c>
      <c r="B42962" t="s">
        <v>58102</v>
      </c>
      <c r="C42962" t="s">
        <v>58108</v>
      </c>
      <c r="D42962">
        <v>0</v>
      </c>
      <c r="E42962" t="s">
        <v>12168</v>
      </c>
    </row>
    <row r="42963" spans="1:5" x14ac:dyDescent="0.25">
      <c r="A42963">
        <v>172624</v>
      </c>
      <c r="B42963" t="s">
        <v>58102</v>
      </c>
      <c r="C42963" t="s">
        <v>58109</v>
      </c>
      <c r="D42963">
        <v>0</v>
      </c>
      <c r="E42963" t="s">
        <v>12168</v>
      </c>
    </row>
    <row r="42964" spans="1:5" x14ac:dyDescent="0.25">
      <c r="A42964">
        <v>172625</v>
      </c>
      <c r="B42964" t="s">
        <v>58102</v>
      </c>
      <c r="C42964" t="s">
        <v>58110</v>
      </c>
      <c r="D42964">
        <v>0</v>
      </c>
      <c r="E42964" t="s">
        <v>12168</v>
      </c>
    </row>
    <row r="42965" spans="1:5" x14ac:dyDescent="0.25">
      <c r="A42965">
        <v>172626</v>
      </c>
      <c r="B42965" t="s">
        <v>58102</v>
      </c>
      <c r="C42965" t="s">
        <v>58111</v>
      </c>
      <c r="D42965">
        <v>0</v>
      </c>
      <c r="E42965" t="s">
        <v>12168</v>
      </c>
    </row>
    <row r="42966" spans="1:5" x14ac:dyDescent="0.25">
      <c r="A42966">
        <v>172627</v>
      </c>
      <c r="B42966" t="s">
        <v>58102</v>
      </c>
      <c r="C42966" t="s">
        <v>58112</v>
      </c>
      <c r="D42966">
        <v>0</v>
      </c>
      <c r="E42966" t="s">
        <v>12168</v>
      </c>
    </row>
    <row r="42967" spans="1:5" x14ac:dyDescent="0.25">
      <c r="A42967">
        <v>172628</v>
      </c>
      <c r="B42967" t="s">
        <v>58102</v>
      </c>
      <c r="C42967" t="s">
        <v>58113</v>
      </c>
      <c r="D42967">
        <v>0</v>
      </c>
      <c r="E42967" t="s">
        <v>12168</v>
      </c>
    </row>
    <row r="42968" spans="1:5" x14ac:dyDescent="0.25">
      <c r="A42968">
        <v>172629</v>
      </c>
      <c r="B42968" t="s">
        <v>58102</v>
      </c>
      <c r="C42968" t="s">
        <v>57220</v>
      </c>
      <c r="D42968">
        <v>0</v>
      </c>
      <c r="E42968" t="s">
        <v>12168</v>
      </c>
    </row>
    <row r="42969" spans="1:5" x14ac:dyDescent="0.25">
      <c r="A42969">
        <v>172630</v>
      </c>
      <c r="B42969" t="s">
        <v>58102</v>
      </c>
      <c r="C42969" t="s">
        <v>58114</v>
      </c>
      <c r="D42969">
        <v>0</v>
      </c>
      <c r="E42969" t="s">
        <v>12168</v>
      </c>
    </row>
    <row r="42970" spans="1:5" x14ac:dyDescent="0.25">
      <c r="A42970">
        <v>172631</v>
      </c>
      <c r="B42970" t="s">
        <v>58102</v>
      </c>
      <c r="C42970" t="s">
        <v>58115</v>
      </c>
      <c r="D42970">
        <v>0</v>
      </c>
      <c r="E42970" t="s">
        <v>12168</v>
      </c>
    </row>
    <row r="42971" spans="1:5" x14ac:dyDescent="0.25">
      <c r="A42971">
        <v>172632</v>
      </c>
      <c r="B42971" t="s">
        <v>58102</v>
      </c>
      <c r="C42971" t="s">
        <v>58116</v>
      </c>
      <c r="D42971">
        <v>0</v>
      </c>
      <c r="E42971" t="s">
        <v>12168</v>
      </c>
    </row>
    <row r="42972" spans="1:5" x14ac:dyDescent="0.25">
      <c r="A42972">
        <v>172633</v>
      </c>
      <c r="B42972" t="s">
        <v>58102</v>
      </c>
      <c r="C42972" t="s">
        <v>58117</v>
      </c>
      <c r="D42972">
        <v>0</v>
      </c>
      <c r="E42972" t="s">
        <v>12168</v>
      </c>
    </row>
    <row r="42973" spans="1:5" x14ac:dyDescent="0.25">
      <c r="A42973">
        <v>172634</v>
      </c>
      <c r="B42973" t="s">
        <v>58102</v>
      </c>
      <c r="C42973" t="s">
        <v>58118</v>
      </c>
      <c r="D42973">
        <v>0</v>
      </c>
      <c r="E42973" t="s">
        <v>12168</v>
      </c>
    </row>
    <row r="42974" spans="1:5" x14ac:dyDescent="0.25">
      <c r="A42974">
        <v>172635</v>
      </c>
      <c r="B42974" t="s">
        <v>58102</v>
      </c>
      <c r="C42974" t="s">
        <v>58119</v>
      </c>
      <c r="D42974">
        <v>0</v>
      </c>
      <c r="E42974" t="s">
        <v>12168</v>
      </c>
    </row>
    <row r="42975" spans="1:5" x14ac:dyDescent="0.25">
      <c r="A42975">
        <v>172636</v>
      </c>
      <c r="B42975" t="s">
        <v>58102</v>
      </c>
      <c r="C42975" t="s">
        <v>58120</v>
      </c>
      <c r="D42975">
        <v>0</v>
      </c>
      <c r="E42975" t="s">
        <v>12168</v>
      </c>
    </row>
    <row r="42976" spans="1:5" x14ac:dyDescent="0.25">
      <c r="A42976">
        <v>172637</v>
      </c>
      <c r="B42976" t="s">
        <v>58121</v>
      </c>
      <c r="C42976" t="s">
        <v>57566</v>
      </c>
      <c r="D42976">
        <v>0</v>
      </c>
      <c r="E42976" t="s">
        <v>12168</v>
      </c>
    </row>
    <row r="42977" spans="1:5" x14ac:dyDescent="0.25">
      <c r="A42977">
        <v>172638</v>
      </c>
      <c r="B42977" t="s">
        <v>58121</v>
      </c>
      <c r="C42977" t="s">
        <v>57780</v>
      </c>
      <c r="D42977">
        <v>0</v>
      </c>
      <c r="E42977" t="s">
        <v>12168</v>
      </c>
    </row>
    <row r="42978" spans="1:5" x14ac:dyDescent="0.25">
      <c r="A42978">
        <v>172639</v>
      </c>
      <c r="B42978" t="s">
        <v>58121</v>
      </c>
      <c r="C42978" t="s">
        <v>12434</v>
      </c>
      <c r="D42978">
        <v>0</v>
      </c>
      <c r="E42978" t="s">
        <v>12168</v>
      </c>
    </row>
    <row r="42979" spans="1:5" x14ac:dyDescent="0.25">
      <c r="A42979">
        <v>172640</v>
      </c>
      <c r="B42979" t="s">
        <v>58121</v>
      </c>
      <c r="C42979" t="s">
        <v>57218</v>
      </c>
      <c r="D42979">
        <v>0</v>
      </c>
      <c r="E42979" t="s">
        <v>12168</v>
      </c>
    </row>
    <row r="42980" spans="1:5" x14ac:dyDescent="0.25">
      <c r="A42980">
        <v>172641</v>
      </c>
      <c r="B42980" t="s">
        <v>58121</v>
      </c>
      <c r="C42980" t="s">
        <v>58122</v>
      </c>
      <c r="D42980">
        <v>0</v>
      </c>
      <c r="E42980" t="s">
        <v>12168</v>
      </c>
    </row>
    <row r="42981" spans="1:5" x14ac:dyDescent="0.25">
      <c r="A42981">
        <v>172642</v>
      </c>
      <c r="B42981" t="s">
        <v>58121</v>
      </c>
      <c r="C42981" t="s">
        <v>12435</v>
      </c>
      <c r="D42981">
        <v>0</v>
      </c>
      <c r="E42981" t="s">
        <v>12168</v>
      </c>
    </row>
    <row r="42982" spans="1:5" x14ac:dyDescent="0.25">
      <c r="A42982">
        <v>172643</v>
      </c>
      <c r="B42982" t="s">
        <v>58123</v>
      </c>
      <c r="C42982" t="s">
        <v>58124</v>
      </c>
      <c r="D42982">
        <v>0</v>
      </c>
      <c r="E42982" t="s">
        <v>12168</v>
      </c>
    </row>
    <row r="42983" spans="1:5" x14ac:dyDescent="0.25">
      <c r="A42983">
        <v>172644</v>
      </c>
      <c r="B42983" t="s">
        <v>58123</v>
      </c>
      <c r="C42983" t="s">
        <v>58125</v>
      </c>
      <c r="D42983">
        <v>0</v>
      </c>
      <c r="E42983" t="s">
        <v>12168</v>
      </c>
    </row>
    <row r="42984" spans="1:5" x14ac:dyDescent="0.25">
      <c r="A42984">
        <v>172645</v>
      </c>
      <c r="B42984" t="s">
        <v>58123</v>
      </c>
      <c r="C42984" t="s">
        <v>57045</v>
      </c>
      <c r="D42984">
        <v>0</v>
      </c>
      <c r="E42984" t="s">
        <v>12168</v>
      </c>
    </row>
    <row r="42985" spans="1:5" x14ac:dyDescent="0.25">
      <c r="A42985">
        <v>172646</v>
      </c>
      <c r="B42985" t="s">
        <v>58123</v>
      </c>
      <c r="C42985" t="s">
        <v>58126</v>
      </c>
      <c r="D42985">
        <v>0</v>
      </c>
      <c r="E42985" t="s">
        <v>12168</v>
      </c>
    </row>
    <row r="42986" spans="1:5" x14ac:dyDescent="0.25">
      <c r="A42986">
        <v>172647</v>
      </c>
      <c r="B42986" t="s">
        <v>58123</v>
      </c>
      <c r="C42986" t="s">
        <v>58127</v>
      </c>
      <c r="D42986">
        <v>0</v>
      </c>
      <c r="E42986" t="s">
        <v>12168</v>
      </c>
    </row>
    <row r="42987" spans="1:5" x14ac:dyDescent="0.25">
      <c r="A42987">
        <v>172648</v>
      </c>
      <c r="B42987" t="s">
        <v>58128</v>
      </c>
      <c r="C42987" t="s">
        <v>58129</v>
      </c>
      <c r="D42987">
        <v>0</v>
      </c>
      <c r="E42987" t="s">
        <v>12168</v>
      </c>
    </row>
    <row r="42988" spans="1:5" x14ac:dyDescent="0.25">
      <c r="A42988">
        <v>172649</v>
      </c>
      <c r="B42988" t="s">
        <v>58128</v>
      </c>
      <c r="C42988" t="s">
        <v>58130</v>
      </c>
      <c r="D42988">
        <v>0</v>
      </c>
      <c r="E42988" t="s">
        <v>12168</v>
      </c>
    </row>
    <row r="42989" spans="1:5" x14ac:dyDescent="0.25">
      <c r="A42989">
        <v>172650</v>
      </c>
      <c r="B42989" t="s">
        <v>58128</v>
      </c>
      <c r="C42989" t="s">
        <v>58131</v>
      </c>
      <c r="D42989">
        <v>0</v>
      </c>
      <c r="E42989" t="s">
        <v>12168</v>
      </c>
    </row>
    <row r="42990" spans="1:5" x14ac:dyDescent="0.25">
      <c r="A42990">
        <v>172651</v>
      </c>
      <c r="B42990" t="s">
        <v>58128</v>
      </c>
      <c r="C42990" t="s">
        <v>58132</v>
      </c>
      <c r="D42990">
        <v>0</v>
      </c>
      <c r="E42990" t="s">
        <v>12168</v>
      </c>
    </row>
    <row r="42991" spans="1:5" x14ac:dyDescent="0.25">
      <c r="A42991">
        <v>172652</v>
      </c>
      <c r="B42991" t="s">
        <v>58128</v>
      </c>
      <c r="C42991" t="s">
        <v>58133</v>
      </c>
      <c r="D42991">
        <v>0</v>
      </c>
      <c r="E42991" t="s">
        <v>12168</v>
      </c>
    </row>
    <row r="42992" spans="1:5" x14ac:dyDescent="0.25">
      <c r="A42992">
        <v>172653</v>
      </c>
      <c r="B42992" t="s">
        <v>58128</v>
      </c>
      <c r="C42992" t="s">
        <v>58134</v>
      </c>
      <c r="D42992">
        <v>0</v>
      </c>
      <c r="E42992" t="s">
        <v>12168</v>
      </c>
    </row>
    <row r="42993" spans="1:5" x14ac:dyDescent="0.25">
      <c r="A42993">
        <v>172654</v>
      </c>
      <c r="B42993" t="s">
        <v>58128</v>
      </c>
      <c r="C42993" t="s">
        <v>58135</v>
      </c>
      <c r="D42993">
        <v>0</v>
      </c>
      <c r="E42993" t="s">
        <v>12168</v>
      </c>
    </row>
    <row r="42994" spans="1:5" x14ac:dyDescent="0.25">
      <c r="A42994">
        <v>172655</v>
      </c>
      <c r="B42994" t="s">
        <v>58128</v>
      </c>
      <c r="C42994" t="s">
        <v>58136</v>
      </c>
      <c r="D42994">
        <v>0</v>
      </c>
      <c r="E42994" t="s">
        <v>12168</v>
      </c>
    </row>
    <row r="42995" spans="1:5" x14ac:dyDescent="0.25">
      <c r="A42995">
        <v>172656</v>
      </c>
      <c r="B42995" t="s">
        <v>58137</v>
      </c>
      <c r="C42995" t="s">
        <v>12449</v>
      </c>
      <c r="D42995">
        <v>0</v>
      </c>
      <c r="E42995" t="s">
        <v>12168</v>
      </c>
    </row>
    <row r="42996" spans="1:5" x14ac:dyDescent="0.25">
      <c r="A42996">
        <v>172657</v>
      </c>
      <c r="B42996" t="s">
        <v>58137</v>
      </c>
      <c r="C42996" t="s">
        <v>12473</v>
      </c>
      <c r="D42996">
        <v>0</v>
      </c>
      <c r="E42996" t="s">
        <v>12168</v>
      </c>
    </row>
    <row r="42997" spans="1:5" x14ac:dyDescent="0.25">
      <c r="A42997">
        <v>172658</v>
      </c>
      <c r="B42997" t="s">
        <v>58137</v>
      </c>
      <c r="C42997" t="s">
        <v>12465</v>
      </c>
      <c r="D42997">
        <v>0</v>
      </c>
      <c r="E42997" t="s">
        <v>12168</v>
      </c>
    </row>
    <row r="42998" spans="1:5" x14ac:dyDescent="0.25">
      <c r="A42998">
        <v>172659</v>
      </c>
      <c r="B42998" t="s">
        <v>58137</v>
      </c>
      <c r="C42998" t="s">
        <v>12474</v>
      </c>
      <c r="D42998">
        <v>0</v>
      </c>
      <c r="E42998" t="s">
        <v>12168</v>
      </c>
    </row>
    <row r="42999" spans="1:5" x14ac:dyDescent="0.25">
      <c r="A42999">
        <v>172660</v>
      </c>
      <c r="B42999" t="s">
        <v>58137</v>
      </c>
      <c r="C42999" t="s">
        <v>12462</v>
      </c>
      <c r="D42999">
        <v>0</v>
      </c>
      <c r="E42999" t="s">
        <v>12168</v>
      </c>
    </row>
    <row r="43000" spans="1:5" x14ac:dyDescent="0.25">
      <c r="A43000">
        <v>172661</v>
      </c>
      <c r="B43000" t="s">
        <v>58137</v>
      </c>
      <c r="C43000" t="s">
        <v>12475</v>
      </c>
      <c r="D43000">
        <v>0</v>
      </c>
      <c r="E43000" t="s">
        <v>12168</v>
      </c>
    </row>
    <row r="43001" spans="1:5" x14ac:dyDescent="0.25">
      <c r="A43001">
        <v>172662</v>
      </c>
      <c r="B43001" t="s">
        <v>58137</v>
      </c>
      <c r="C43001" t="s">
        <v>12469</v>
      </c>
      <c r="D43001">
        <v>0</v>
      </c>
      <c r="E43001" t="s">
        <v>12168</v>
      </c>
    </row>
    <row r="43002" spans="1:5" x14ac:dyDescent="0.25">
      <c r="A43002">
        <v>172663</v>
      </c>
      <c r="B43002" t="s">
        <v>58138</v>
      </c>
      <c r="C43002" t="s">
        <v>58139</v>
      </c>
      <c r="D43002">
        <v>0</v>
      </c>
      <c r="E43002" t="s">
        <v>12168</v>
      </c>
    </row>
    <row r="43003" spans="1:5" x14ac:dyDescent="0.25">
      <c r="A43003">
        <v>172664</v>
      </c>
      <c r="B43003" t="s">
        <v>58138</v>
      </c>
      <c r="C43003" t="s">
        <v>58140</v>
      </c>
      <c r="D43003">
        <v>0</v>
      </c>
      <c r="E43003" t="s">
        <v>12168</v>
      </c>
    </row>
    <row r="43004" spans="1:5" x14ac:dyDescent="0.25">
      <c r="A43004">
        <v>172665</v>
      </c>
      <c r="B43004" t="s">
        <v>58141</v>
      </c>
      <c r="C43004" t="s">
        <v>57000</v>
      </c>
      <c r="D43004">
        <v>0</v>
      </c>
      <c r="E43004" t="s">
        <v>12168</v>
      </c>
    </row>
    <row r="43005" spans="1:5" x14ac:dyDescent="0.25">
      <c r="A43005">
        <v>172666</v>
      </c>
      <c r="B43005" t="s">
        <v>58141</v>
      </c>
      <c r="C43005" t="s">
        <v>58142</v>
      </c>
      <c r="D43005">
        <v>0</v>
      </c>
      <c r="E43005" t="s">
        <v>12168</v>
      </c>
    </row>
    <row r="43006" spans="1:5" x14ac:dyDescent="0.25">
      <c r="A43006">
        <v>172667</v>
      </c>
      <c r="B43006" t="s">
        <v>58143</v>
      </c>
      <c r="C43006" t="s">
        <v>12691</v>
      </c>
      <c r="D43006">
        <v>0</v>
      </c>
      <c r="E43006" t="s">
        <v>12168</v>
      </c>
    </row>
    <row r="43007" spans="1:5" x14ac:dyDescent="0.25">
      <c r="A43007">
        <v>172668</v>
      </c>
      <c r="B43007" t="s">
        <v>58141</v>
      </c>
      <c r="C43007" t="s">
        <v>58144</v>
      </c>
      <c r="D43007">
        <v>0</v>
      </c>
      <c r="E43007" t="s">
        <v>12168</v>
      </c>
    </row>
    <row r="43008" spans="1:5" x14ac:dyDescent="0.25">
      <c r="A43008">
        <v>172669</v>
      </c>
      <c r="B43008" t="s">
        <v>58141</v>
      </c>
      <c r="C43008" t="s">
        <v>57221</v>
      </c>
      <c r="D43008">
        <v>0</v>
      </c>
      <c r="E43008" t="s">
        <v>12168</v>
      </c>
    </row>
    <row r="43009" spans="1:5" x14ac:dyDescent="0.25">
      <c r="A43009">
        <v>172670</v>
      </c>
      <c r="B43009" t="s">
        <v>58145</v>
      </c>
      <c r="C43009" t="s">
        <v>58146</v>
      </c>
      <c r="D43009">
        <v>0</v>
      </c>
      <c r="E43009" t="s">
        <v>12168</v>
      </c>
    </row>
    <row r="43010" spans="1:5" x14ac:dyDescent="0.25">
      <c r="A43010">
        <v>172671</v>
      </c>
      <c r="B43010" t="s">
        <v>58145</v>
      </c>
      <c r="C43010" t="s">
        <v>12436</v>
      </c>
      <c r="D43010">
        <v>0</v>
      </c>
      <c r="E43010" t="s">
        <v>12168</v>
      </c>
    </row>
    <row r="43011" spans="1:5" x14ac:dyDescent="0.25">
      <c r="A43011">
        <v>172672</v>
      </c>
      <c r="B43011" t="s">
        <v>58145</v>
      </c>
      <c r="C43011" t="s">
        <v>58147</v>
      </c>
      <c r="D43011">
        <v>0</v>
      </c>
      <c r="E43011" t="s">
        <v>12168</v>
      </c>
    </row>
    <row r="43012" spans="1:5" x14ac:dyDescent="0.25">
      <c r="A43012">
        <v>172673</v>
      </c>
      <c r="B43012" t="s">
        <v>58145</v>
      </c>
      <c r="C43012" t="s">
        <v>58148</v>
      </c>
      <c r="D43012">
        <v>0</v>
      </c>
      <c r="E43012" t="s">
        <v>12168</v>
      </c>
    </row>
    <row r="43013" spans="1:5" x14ac:dyDescent="0.25">
      <c r="A43013">
        <v>172674</v>
      </c>
      <c r="B43013" t="s">
        <v>58145</v>
      </c>
      <c r="C43013" t="s">
        <v>58149</v>
      </c>
      <c r="D43013">
        <v>0</v>
      </c>
      <c r="E43013" t="s">
        <v>12168</v>
      </c>
    </row>
    <row r="43014" spans="1:5" x14ac:dyDescent="0.25">
      <c r="A43014">
        <v>172675</v>
      </c>
      <c r="B43014" t="s">
        <v>58145</v>
      </c>
      <c r="C43014" t="s">
        <v>58150</v>
      </c>
      <c r="D43014">
        <v>0</v>
      </c>
      <c r="E43014" t="s">
        <v>12168</v>
      </c>
    </row>
    <row r="43015" spans="1:5" x14ac:dyDescent="0.25">
      <c r="A43015">
        <v>172676</v>
      </c>
      <c r="B43015" t="s">
        <v>58145</v>
      </c>
      <c r="C43015" t="s">
        <v>58151</v>
      </c>
      <c r="D43015">
        <v>0</v>
      </c>
      <c r="E43015" t="s">
        <v>12168</v>
      </c>
    </row>
    <row r="43016" spans="1:5" x14ac:dyDescent="0.25">
      <c r="A43016">
        <v>172677</v>
      </c>
      <c r="B43016" t="s">
        <v>58145</v>
      </c>
      <c r="C43016" t="s">
        <v>58152</v>
      </c>
      <c r="D43016">
        <v>0</v>
      </c>
      <c r="E43016" t="s">
        <v>12168</v>
      </c>
    </row>
    <row r="43017" spans="1:5" x14ac:dyDescent="0.25">
      <c r="A43017">
        <v>172678</v>
      </c>
      <c r="B43017" t="s">
        <v>58145</v>
      </c>
      <c r="C43017" t="s">
        <v>58153</v>
      </c>
      <c r="D43017">
        <v>0</v>
      </c>
      <c r="E43017" t="s">
        <v>12168</v>
      </c>
    </row>
    <row r="43018" spans="1:5" x14ac:dyDescent="0.25">
      <c r="A43018">
        <v>172679</v>
      </c>
      <c r="B43018" t="s">
        <v>58145</v>
      </c>
      <c r="C43018" t="s">
        <v>58154</v>
      </c>
      <c r="D43018">
        <v>0</v>
      </c>
      <c r="E43018" t="s">
        <v>12168</v>
      </c>
    </row>
    <row r="43019" spans="1:5" x14ac:dyDescent="0.25">
      <c r="A43019">
        <v>172680</v>
      </c>
      <c r="B43019" t="s">
        <v>58145</v>
      </c>
      <c r="C43019" t="s">
        <v>58155</v>
      </c>
      <c r="D43019">
        <v>0</v>
      </c>
      <c r="E43019" t="s">
        <v>12168</v>
      </c>
    </row>
    <row r="43020" spans="1:5" x14ac:dyDescent="0.25">
      <c r="A43020">
        <v>172681</v>
      </c>
      <c r="B43020" t="s">
        <v>58145</v>
      </c>
      <c r="C43020" t="s">
        <v>58156</v>
      </c>
      <c r="D43020">
        <v>0</v>
      </c>
      <c r="E43020" t="s">
        <v>12168</v>
      </c>
    </row>
    <row r="43021" spans="1:5" x14ac:dyDescent="0.25">
      <c r="A43021">
        <v>172682</v>
      </c>
      <c r="B43021" t="s">
        <v>58145</v>
      </c>
      <c r="C43021" t="s">
        <v>58157</v>
      </c>
      <c r="D43021">
        <v>0</v>
      </c>
      <c r="E43021" t="s">
        <v>12168</v>
      </c>
    </row>
    <row r="43022" spans="1:5" x14ac:dyDescent="0.25">
      <c r="A43022">
        <v>172683</v>
      </c>
      <c r="B43022" t="s">
        <v>58158</v>
      </c>
      <c r="C43022" t="s">
        <v>58159</v>
      </c>
      <c r="D43022">
        <v>0</v>
      </c>
      <c r="E43022" t="s">
        <v>12168</v>
      </c>
    </row>
    <row r="43023" spans="1:5" x14ac:dyDescent="0.25">
      <c r="A43023">
        <v>172684</v>
      </c>
      <c r="B43023" t="s">
        <v>58158</v>
      </c>
      <c r="C43023" t="s">
        <v>16038</v>
      </c>
      <c r="D43023">
        <v>0</v>
      </c>
      <c r="E43023" t="s">
        <v>12168</v>
      </c>
    </row>
    <row r="43024" spans="1:5" x14ac:dyDescent="0.25">
      <c r="A43024">
        <v>172685</v>
      </c>
      <c r="B43024" t="s">
        <v>58158</v>
      </c>
      <c r="C43024" t="s">
        <v>58160</v>
      </c>
      <c r="D43024">
        <v>0</v>
      </c>
      <c r="E43024" t="s">
        <v>12168</v>
      </c>
    </row>
    <row r="43025" spans="1:5" x14ac:dyDescent="0.25">
      <c r="A43025">
        <v>172686</v>
      </c>
      <c r="B43025" t="s">
        <v>58158</v>
      </c>
      <c r="C43025" t="s">
        <v>58161</v>
      </c>
      <c r="D43025">
        <v>0</v>
      </c>
      <c r="E43025" t="s">
        <v>12168</v>
      </c>
    </row>
    <row r="43026" spans="1:5" x14ac:dyDescent="0.25">
      <c r="A43026">
        <v>172687</v>
      </c>
      <c r="B43026" t="s">
        <v>58158</v>
      </c>
      <c r="C43026" t="s">
        <v>58162</v>
      </c>
      <c r="D43026">
        <v>0</v>
      </c>
      <c r="E43026" t="s">
        <v>12168</v>
      </c>
    </row>
    <row r="43027" spans="1:5" x14ac:dyDescent="0.25">
      <c r="A43027">
        <v>172688</v>
      </c>
      <c r="B43027" t="s">
        <v>58158</v>
      </c>
      <c r="C43027" t="s">
        <v>58163</v>
      </c>
      <c r="D43027">
        <v>0</v>
      </c>
      <c r="E43027" t="s">
        <v>12168</v>
      </c>
    </row>
    <row r="43028" spans="1:5" x14ac:dyDescent="0.25">
      <c r="A43028">
        <v>172689</v>
      </c>
      <c r="B43028" t="s">
        <v>58158</v>
      </c>
      <c r="C43028" t="s">
        <v>57149</v>
      </c>
      <c r="D43028">
        <v>0</v>
      </c>
      <c r="E43028" t="s">
        <v>12168</v>
      </c>
    </row>
    <row r="43029" spans="1:5" x14ac:dyDescent="0.25">
      <c r="A43029">
        <v>172690</v>
      </c>
      <c r="B43029" t="s">
        <v>58158</v>
      </c>
      <c r="C43029" t="s">
        <v>58164</v>
      </c>
      <c r="D43029">
        <v>0</v>
      </c>
      <c r="E43029" t="s">
        <v>12168</v>
      </c>
    </row>
    <row r="43030" spans="1:5" x14ac:dyDescent="0.25">
      <c r="A43030">
        <v>172691</v>
      </c>
      <c r="B43030" t="s">
        <v>58158</v>
      </c>
      <c r="C43030" t="s">
        <v>58165</v>
      </c>
      <c r="D43030">
        <v>0</v>
      </c>
      <c r="E43030" t="s">
        <v>12168</v>
      </c>
    </row>
    <row r="43031" spans="1:5" x14ac:dyDescent="0.25">
      <c r="A43031">
        <v>172692</v>
      </c>
      <c r="B43031" t="s">
        <v>58158</v>
      </c>
      <c r="C43031" t="s">
        <v>58166</v>
      </c>
      <c r="D43031">
        <v>0</v>
      </c>
      <c r="E43031" t="s">
        <v>12168</v>
      </c>
    </row>
    <row r="43032" spans="1:5" x14ac:dyDescent="0.25">
      <c r="A43032">
        <v>172693</v>
      </c>
      <c r="B43032" t="s">
        <v>58158</v>
      </c>
      <c r="C43032" t="s">
        <v>58167</v>
      </c>
      <c r="D43032">
        <v>0</v>
      </c>
      <c r="E43032" t="s">
        <v>12168</v>
      </c>
    </row>
    <row r="43033" spans="1:5" x14ac:dyDescent="0.25">
      <c r="A43033">
        <v>172694</v>
      </c>
      <c r="B43033" t="s">
        <v>58158</v>
      </c>
      <c r="C43033" t="s">
        <v>58168</v>
      </c>
      <c r="D43033">
        <v>0</v>
      </c>
      <c r="E43033" t="s">
        <v>12168</v>
      </c>
    </row>
    <row r="43034" spans="1:5" x14ac:dyDescent="0.25">
      <c r="A43034">
        <v>172695</v>
      </c>
      <c r="B43034" t="s">
        <v>58158</v>
      </c>
      <c r="C43034" t="s">
        <v>22478</v>
      </c>
      <c r="D43034">
        <v>0</v>
      </c>
      <c r="E43034" t="s">
        <v>12168</v>
      </c>
    </row>
    <row r="43035" spans="1:5" x14ac:dyDescent="0.25">
      <c r="A43035">
        <v>172696</v>
      </c>
      <c r="B43035" t="s">
        <v>58158</v>
      </c>
      <c r="C43035" t="s">
        <v>58169</v>
      </c>
      <c r="D43035">
        <v>0</v>
      </c>
      <c r="E43035" t="s">
        <v>12168</v>
      </c>
    </row>
    <row r="43036" spans="1:5" x14ac:dyDescent="0.25">
      <c r="A43036">
        <v>172697</v>
      </c>
      <c r="B43036" t="s">
        <v>58158</v>
      </c>
      <c r="C43036" t="s">
        <v>58170</v>
      </c>
      <c r="D43036">
        <v>0</v>
      </c>
      <c r="E43036" t="s">
        <v>12168</v>
      </c>
    </row>
    <row r="43037" spans="1:5" x14ac:dyDescent="0.25">
      <c r="A43037">
        <v>172698</v>
      </c>
      <c r="B43037" t="s">
        <v>58158</v>
      </c>
      <c r="C43037" t="s">
        <v>58171</v>
      </c>
      <c r="D43037">
        <v>0</v>
      </c>
      <c r="E43037" t="s">
        <v>12168</v>
      </c>
    </row>
    <row r="43038" spans="1:5" x14ac:dyDescent="0.25">
      <c r="A43038">
        <v>172699</v>
      </c>
      <c r="B43038" t="s">
        <v>58158</v>
      </c>
      <c r="C43038" t="s">
        <v>57634</v>
      </c>
      <c r="D43038">
        <v>0</v>
      </c>
      <c r="E43038" t="s">
        <v>12168</v>
      </c>
    </row>
    <row r="43039" spans="1:5" x14ac:dyDescent="0.25">
      <c r="A43039">
        <v>172700</v>
      </c>
      <c r="B43039" t="s">
        <v>58158</v>
      </c>
      <c r="C43039" t="s">
        <v>57689</v>
      </c>
      <c r="D43039">
        <v>0</v>
      </c>
      <c r="E43039" t="s">
        <v>12168</v>
      </c>
    </row>
    <row r="43040" spans="1:5" x14ac:dyDescent="0.25">
      <c r="A43040">
        <v>172701</v>
      </c>
      <c r="B43040" t="s">
        <v>58158</v>
      </c>
      <c r="C43040" t="s">
        <v>17442</v>
      </c>
      <c r="D43040">
        <v>0</v>
      </c>
      <c r="E43040" t="s">
        <v>12168</v>
      </c>
    </row>
    <row r="43041" spans="1:5" x14ac:dyDescent="0.25">
      <c r="A43041">
        <v>172702</v>
      </c>
      <c r="B43041" t="s">
        <v>58158</v>
      </c>
      <c r="C43041" t="s">
        <v>57138</v>
      </c>
      <c r="D43041">
        <v>0</v>
      </c>
      <c r="E43041" t="s">
        <v>12168</v>
      </c>
    </row>
    <row r="43042" spans="1:5" x14ac:dyDescent="0.25">
      <c r="A43042">
        <v>172703</v>
      </c>
      <c r="B43042" t="s">
        <v>58158</v>
      </c>
      <c r="C43042" t="s">
        <v>57337</v>
      </c>
      <c r="D43042">
        <v>0</v>
      </c>
      <c r="E43042" t="s">
        <v>12168</v>
      </c>
    </row>
    <row r="43043" spans="1:5" x14ac:dyDescent="0.25">
      <c r="A43043">
        <v>172704</v>
      </c>
      <c r="B43043" t="s">
        <v>58158</v>
      </c>
      <c r="C43043" t="s">
        <v>57569</v>
      </c>
      <c r="D43043">
        <v>0</v>
      </c>
      <c r="E43043" t="s">
        <v>12168</v>
      </c>
    </row>
    <row r="43044" spans="1:5" x14ac:dyDescent="0.25">
      <c r="A43044">
        <v>172705</v>
      </c>
      <c r="B43044" t="s">
        <v>58158</v>
      </c>
      <c r="C43044" t="s">
        <v>58172</v>
      </c>
      <c r="D43044">
        <v>0</v>
      </c>
      <c r="E43044" t="s">
        <v>12168</v>
      </c>
    </row>
    <row r="43045" spans="1:5" x14ac:dyDescent="0.25">
      <c r="A43045">
        <v>172706</v>
      </c>
      <c r="B43045" t="s">
        <v>58158</v>
      </c>
      <c r="C43045" t="s">
        <v>57867</v>
      </c>
      <c r="D43045">
        <v>0</v>
      </c>
      <c r="E43045" t="s">
        <v>12168</v>
      </c>
    </row>
    <row r="43046" spans="1:5" x14ac:dyDescent="0.25">
      <c r="A43046">
        <v>172707</v>
      </c>
      <c r="B43046" t="s">
        <v>58158</v>
      </c>
      <c r="C43046" t="s">
        <v>58173</v>
      </c>
      <c r="D43046">
        <v>0</v>
      </c>
      <c r="E43046" t="s">
        <v>12168</v>
      </c>
    </row>
    <row r="43047" spans="1:5" x14ac:dyDescent="0.25">
      <c r="A43047">
        <v>172708</v>
      </c>
      <c r="B43047" t="s">
        <v>58158</v>
      </c>
      <c r="C43047" t="s">
        <v>57776</v>
      </c>
      <c r="D43047">
        <v>0</v>
      </c>
      <c r="E43047" t="s">
        <v>12168</v>
      </c>
    </row>
    <row r="43048" spans="1:5" x14ac:dyDescent="0.25">
      <c r="A43048">
        <v>172709</v>
      </c>
      <c r="B43048" t="s">
        <v>58158</v>
      </c>
      <c r="C43048" t="s">
        <v>58174</v>
      </c>
      <c r="D43048">
        <v>0</v>
      </c>
      <c r="E43048" t="s">
        <v>12168</v>
      </c>
    </row>
    <row r="43049" spans="1:5" x14ac:dyDescent="0.25">
      <c r="A43049">
        <v>172710</v>
      </c>
      <c r="B43049" t="s">
        <v>58158</v>
      </c>
      <c r="C43049" t="s">
        <v>58175</v>
      </c>
      <c r="D43049">
        <v>0</v>
      </c>
      <c r="E43049" t="s">
        <v>12168</v>
      </c>
    </row>
    <row r="43050" spans="1:5" x14ac:dyDescent="0.25">
      <c r="A43050">
        <v>172711</v>
      </c>
      <c r="B43050" t="s">
        <v>58158</v>
      </c>
      <c r="C43050" t="s">
        <v>57638</v>
      </c>
      <c r="D43050">
        <v>0</v>
      </c>
      <c r="E43050" t="s">
        <v>12168</v>
      </c>
    </row>
    <row r="43051" spans="1:5" x14ac:dyDescent="0.25">
      <c r="A43051">
        <v>172712</v>
      </c>
      <c r="B43051" t="s">
        <v>58158</v>
      </c>
      <c r="C43051" t="s">
        <v>58176</v>
      </c>
      <c r="D43051">
        <v>0</v>
      </c>
      <c r="E43051" t="s">
        <v>12168</v>
      </c>
    </row>
    <row r="43052" spans="1:5" x14ac:dyDescent="0.25">
      <c r="A43052">
        <v>172713</v>
      </c>
      <c r="B43052" t="s">
        <v>58158</v>
      </c>
      <c r="C43052" t="s">
        <v>58177</v>
      </c>
      <c r="D43052">
        <v>0</v>
      </c>
      <c r="E43052" t="s">
        <v>12168</v>
      </c>
    </row>
    <row r="43053" spans="1:5" x14ac:dyDescent="0.25">
      <c r="A43053">
        <v>172714</v>
      </c>
      <c r="B43053" t="s">
        <v>58178</v>
      </c>
      <c r="C43053" t="s">
        <v>58179</v>
      </c>
      <c r="D43053">
        <v>0</v>
      </c>
      <c r="E43053" t="s">
        <v>12168</v>
      </c>
    </row>
    <row r="43054" spans="1:5" x14ac:dyDescent="0.25">
      <c r="A43054">
        <v>172715</v>
      </c>
      <c r="B43054" t="s">
        <v>58178</v>
      </c>
      <c r="C43054" t="s">
        <v>58180</v>
      </c>
      <c r="D43054">
        <v>0</v>
      </c>
      <c r="E43054" t="s">
        <v>12168</v>
      </c>
    </row>
    <row r="43055" spans="1:5" x14ac:dyDescent="0.25">
      <c r="A43055">
        <v>172716</v>
      </c>
      <c r="B43055" t="s">
        <v>58181</v>
      </c>
      <c r="C43055" t="s">
        <v>58182</v>
      </c>
      <c r="D43055">
        <v>0</v>
      </c>
      <c r="E43055" t="s">
        <v>12168</v>
      </c>
    </row>
    <row r="43056" spans="1:5" x14ac:dyDescent="0.25">
      <c r="A43056">
        <v>172717</v>
      </c>
      <c r="B43056" t="s">
        <v>58183</v>
      </c>
      <c r="C43056" t="s">
        <v>58184</v>
      </c>
      <c r="D43056">
        <v>0</v>
      </c>
      <c r="E43056" t="s">
        <v>12168</v>
      </c>
    </row>
    <row r="43057" spans="1:5" x14ac:dyDescent="0.25">
      <c r="A43057">
        <v>172718</v>
      </c>
      <c r="B43057" t="s">
        <v>1741</v>
      </c>
      <c r="C43057" t="s">
        <v>57010</v>
      </c>
      <c r="D43057">
        <v>0</v>
      </c>
      <c r="E43057" t="s">
        <v>12168</v>
      </c>
    </row>
    <row r="43058" spans="1:5" x14ac:dyDescent="0.25">
      <c r="A43058">
        <v>172730</v>
      </c>
      <c r="B43058" t="s">
        <v>306</v>
      </c>
      <c r="C43058" t="s">
        <v>55478</v>
      </c>
      <c r="D43058">
        <v>1</v>
      </c>
      <c r="E43058" t="s">
        <v>12168</v>
      </c>
    </row>
    <row r="43059" spans="1:5" x14ac:dyDescent="0.25">
      <c r="A43059">
        <v>172736</v>
      </c>
      <c r="B43059" t="s">
        <v>8017</v>
      </c>
      <c r="C43059" t="s">
        <v>8018</v>
      </c>
      <c r="D43059">
        <v>0</v>
      </c>
      <c r="E43059" t="s">
        <v>12168</v>
      </c>
    </row>
    <row r="43060" spans="1:5" x14ac:dyDescent="0.25">
      <c r="A43060">
        <v>172737</v>
      </c>
      <c r="B43060" t="s">
        <v>8734</v>
      </c>
      <c r="C43060" t="s">
        <v>8735</v>
      </c>
      <c r="D43060">
        <v>0</v>
      </c>
      <c r="E43060" t="s">
        <v>12168</v>
      </c>
    </row>
    <row r="43061" spans="1:5" x14ac:dyDescent="0.25">
      <c r="A43061">
        <v>172748</v>
      </c>
      <c r="B43061" t="s">
        <v>1766</v>
      </c>
      <c r="D43061" t="s">
        <v>12168</v>
      </c>
      <c r="E43061" t="s">
        <v>12168</v>
      </c>
    </row>
    <row r="43062" spans="1:5" x14ac:dyDescent="0.25">
      <c r="A43062">
        <v>172749</v>
      </c>
      <c r="B43062" t="s">
        <v>11856</v>
      </c>
      <c r="C43062" t="s">
        <v>56496</v>
      </c>
      <c r="D43062">
        <v>1</v>
      </c>
      <c r="E43062" t="s">
        <v>12168</v>
      </c>
    </row>
    <row r="43063" spans="1:5" x14ac:dyDescent="0.25">
      <c r="A43063">
        <v>172750</v>
      </c>
      <c r="B43063" t="s">
        <v>2240</v>
      </c>
      <c r="C43063" t="s">
        <v>56076</v>
      </c>
      <c r="D43063">
        <v>1</v>
      </c>
      <c r="E43063" t="s">
        <v>12168</v>
      </c>
    </row>
    <row r="43064" spans="1:5" x14ac:dyDescent="0.25">
      <c r="A43064">
        <v>172751</v>
      </c>
      <c r="B43064" t="s">
        <v>57873</v>
      </c>
      <c r="C43064" t="s">
        <v>57621</v>
      </c>
      <c r="D43064">
        <v>0</v>
      </c>
      <c r="E43064" t="s">
        <v>12168</v>
      </c>
    </row>
    <row r="43065" spans="1:5" x14ac:dyDescent="0.25">
      <c r="A43065">
        <v>172752</v>
      </c>
      <c r="B43065" t="s">
        <v>57873</v>
      </c>
      <c r="C43065" t="s">
        <v>58185</v>
      </c>
      <c r="D43065">
        <v>0</v>
      </c>
      <c r="E43065" t="s">
        <v>12168</v>
      </c>
    </row>
    <row r="43066" spans="1:5" x14ac:dyDescent="0.25">
      <c r="A43066">
        <v>172754</v>
      </c>
      <c r="B43066" t="s">
        <v>57893</v>
      </c>
      <c r="C43066" t="s">
        <v>58186</v>
      </c>
      <c r="D43066">
        <v>0</v>
      </c>
      <c r="E43066" t="s">
        <v>12168</v>
      </c>
    </row>
    <row r="43067" spans="1:5" x14ac:dyDescent="0.25">
      <c r="A43067">
        <v>172755</v>
      </c>
      <c r="B43067" t="s">
        <v>57903</v>
      </c>
      <c r="C43067" t="s">
        <v>39164</v>
      </c>
      <c r="D43067">
        <v>0</v>
      </c>
      <c r="E43067" t="s">
        <v>12168</v>
      </c>
    </row>
    <row r="43068" spans="1:5" x14ac:dyDescent="0.25">
      <c r="A43068">
        <v>172756</v>
      </c>
      <c r="B43068" t="s">
        <v>57938</v>
      </c>
      <c r="C43068" t="s">
        <v>58187</v>
      </c>
      <c r="D43068">
        <v>0</v>
      </c>
      <c r="E43068" t="s">
        <v>12168</v>
      </c>
    </row>
    <row r="43069" spans="1:5" x14ac:dyDescent="0.25">
      <c r="A43069">
        <v>172757</v>
      </c>
      <c r="B43069" t="s">
        <v>57938</v>
      </c>
      <c r="C43069" t="s">
        <v>58188</v>
      </c>
      <c r="D43069">
        <v>0</v>
      </c>
      <c r="E43069" t="s">
        <v>12168</v>
      </c>
    </row>
    <row r="43070" spans="1:5" x14ac:dyDescent="0.25">
      <c r="A43070">
        <v>172758</v>
      </c>
      <c r="B43070" t="s">
        <v>57938</v>
      </c>
      <c r="C43070" t="s">
        <v>58189</v>
      </c>
      <c r="D43070">
        <v>0</v>
      </c>
      <c r="E43070" t="s">
        <v>12168</v>
      </c>
    </row>
    <row r="43071" spans="1:5" x14ac:dyDescent="0.25">
      <c r="A43071">
        <v>172759</v>
      </c>
      <c r="B43071" t="s">
        <v>57938</v>
      </c>
      <c r="C43071" t="s">
        <v>58190</v>
      </c>
      <c r="D43071">
        <v>0</v>
      </c>
      <c r="E43071" t="s">
        <v>12168</v>
      </c>
    </row>
    <row r="43072" spans="1:5" x14ac:dyDescent="0.25">
      <c r="A43072">
        <v>172760</v>
      </c>
      <c r="B43072" t="s">
        <v>57981</v>
      </c>
      <c r="C43072" t="s">
        <v>12672</v>
      </c>
      <c r="D43072">
        <v>0</v>
      </c>
      <c r="E43072" t="s">
        <v>12168</v>
      </c>
    </row>
    <row r="43073" spans="1:5" x14ac:dyDescent="0.25">
      <c r="A43073">
        <v>172761</v>
      </c>
      <c r="B43073" t="s">
        <v>58003</v>
      </c>
      <c r="C43073" t="s">
        <v>57083</v>
      </c>
      <c r="D43073">
        <v>0</v>
      </c>
      <c r="E43073" t="s">
        <v>12168</v>
      </c>
    </row>
    <row r="43074" spans="1:5" x14ac:dyDescent="0.25">
      <c r="A43074">
        <v>172762</v>
      </c>
      <c r="B43074" t="s">
        <v>58080</v>
      </c>
      <c r="C43074" t="s">
        <v>57222</v>
      </c>
      <c r="D43074">
        <v>0</v>
      </c>
      <c r="E43074" t="s">
        <v>12168</v>
      </c>
    </row>
    <row r="43075" spans="1:5" x14ac:dyDescent="0.25">
      <c r="A43075">
        <v>172763</v>
      </c>
      <c r="B43075" t="s">
        <v>58102</v>
      </c>
      <c r="C43075" t="s">
        <v>58191</v>
      </c>
      <c r="D43075">
        <v>0</v>
      </c>
      <c r="E43075" t="s">
        <v>12168</v>
      </c>
    </row>
    <row r="43076" spans="1:5" x14ac:dyDescent="0.25">
      <c r="A43076">
        <v>172764</v>
      </c>
      <c r="B43076" t="s">
        <v>58102</v>
      </c>
      <c r="C43076" t="s">
        <v>58192</v>
      </c>
      <c r="D43076">
        <v>0</v>
      </c>
      <c r="E43076" t="s">
        <v>12168</v>
      </c>
    </row>
    <row r="43077" spans="1:5" x14ac:dyDescent="0.25">
      <c r="A43077">
        <v>172765</v>
      </c>
      <c r="B43077" t="s">
        <v>58102</v>
      </c>
      <c r="C43077" t="s">
        <v>58193</v>
      </c>
      <c r="D43077">
        <v>0</v>
      </c>
      <c r="E43077" t="s">
        <v>12168</v>
      </c>
    </row>
    <row r="43078" spans="1:5" x14ac:dyDescent="0.25">
      <c r="A43078">
        <v>172766</v>
      </c>
      <c r="B43078" t="s">
        <v>58102</v>
      </c>
      <c r="C43078" t="s">
        <v>58194</v>
      </c>
      <c r="D43078">
        <v>0</v>
      </c>
      <c r="E43078" t="s">
        <v>12168</v>
      </c>
    </row>
    <row r="43079" spans="1:5" x14ac:dyDescent="0.25">
      <c r="A43079">
        <v>172767</v>
      </c>
      <c r="B43079" t="s">
        <v>58102</v>
      </c>
      <c r="C43079" t="s">
        <v>58195</v>
      </c>
      <c r="D43079">
        <v>0</v>
      </c>
      <c r="E43079" t="s">
        <v>12168</v>
      </c>
    </row>
    <row r="43080" spans="1:5" x14ac:dyDescent="0.25">
      <c r="A43080">
        <v>172768</v>
      </c>
      <c r="B43080" t="s">
        <v>58102</v>
      </c>
      <c r="C43080" t="s">
        <v>58196</v>
      </c>
      <c r="D43080">
        <v>0</v>
      </c>
      <c r="E43080" t="s">
        <v>12168</v>
      </c>
    </row>
    <row r="43081" spans="1:5" x14ac:dyDescent="0.25">
      <c r="A43081">
        <v>172770</v>
      </c>
      <c r="B43081" t="s">
        <v>58121</v>
      </c>
      <c r="C43081" t="s">
        <v>9780</v>
      </c>
      <c r="D43081">
        <v>0</v>
      </c>
      <c r="E43081" t="s">
        <v>12168</v>
      </c>
    </row>
    <row r="43082" spans="1:5" x14ac:dyDescent="0.25">
      <c r="A43082">
        <v>172771</v>
      </c>
      <c r="B43082" t="s">
        <v>58121</v>
      </c>
      <c r="C43082" t="s">
        <v>58197</v>
      </c>
      <c r="D43082">
        <v>0</v>
      </c>
      <c r="E43082" t="s">
        <v>12168</v>
      </c>
    </row>
    <row r="43083" spans="1:5" x14ac:dyDescent="0.25">
      <c r="A43083">
        <v>172772</v>
      </c>
      <c r="B43083" t="s">
        <v>58137</v>
      </c>
      <c r="C43083" t="s">
        <v>12457</v>
      </c>
      <c r="D43083">
        <v>0</v>
      </c>
      <c r="E43083" t="s">
        <v>12168</v>
      </c>
    </row>
    <row r="43084" spans="1:5" x14ac:dyDescent="0.25">
      <c r="A43084">
        <v>172773</v>
      </c>
      <c r="B43084" t="s">
        <v>58138</v>
      </c>
      <c r="C43084" t="s">
        <v>58198</v>
      </c>
      <c r="D43084">
        <v>0</v>
      </c>
      <c r="E43084" t="s">
        <v>12168</v>
      </c>
    </row>
    <row r="43085" spans="1:5" x14ac:dyDescent="0.25">
      <c r="A43085">
        <v>172774</v>
      </c>
      <c r="B43085" t="s">
        <v>58143</v>
      </c>
      <c r="C43085" t="s">
        <v>57034</v>
      </c>
      <c r="D43085">
        <v>0</v>
      </c>
      <c r="E43085" t="s">
        <v>12168</v>
      </c>
    </row>
    <row r="43086" spans="1:5" x14ac:dyDescent="0.25">
      <c r="A43086">
        <v>172775</v>
      </c>
      <c r="B43086" t="s">
        <v>58143</v>
      </c>
      <c r="C43086" t="s">
        <v>57734</v>
      </c>
      <c r="D43086">
        <v>0</v>
      </c>
      <c r="E43086" t="s">
        <v>12168</v>
      </c>
    </row>
    <row r="43087" spans="1:5" x14ac:dyDescent="0.25">
      <c r="A43087">
        <v>172776</v>
      </c>
      <c r="B43087" t="s">
        <v>58143</v>
      </c>
      <c r="C43087" t="s">
        <v>57104</v>
      </c>
      <c r="D43087">
        <v>0</v>
      </c>
      <c r="E43087" t="s">
        <v>12168</v>
      </c>
    </row>
    <row r="43088" spans="1:5" x14ac:dyDescent="0.25">
      <c r="A43088">
        <v>172777</v>
      </c>
      <c r="B43088" t="s">
        <v>58145</v>
      </c>
      <c r="C43088" t="s">
        <v>58199</v>
      </c>
      <c r="D43088">
        <v>0</v>
      </c>
      <c r="E43088" t="s">
        <v>12168</v>
      </c>
    </row>
    <row r="43089" spans="1:5" x14ac:dyDescent="0.25">
      <c r="A43089">
        <v>172778</v>
      </c>
      <c r="B43089" t="s">
        <v>58145</v>
      </c>
      <c r="C43089" t="s">
        <v>58200</v>
      </c>
      <c r="D43089">
        <v>0</v>
      </c>
      <c r="E43089" t="s">
        <v>12168</v>
      </c>
    </row>
    <row r="43090" spans="1:5" x14ac:dyDescent="0.25">
      <c r="A43090">
        <v>172779</v>
      </c>
      <c r="B43090" t="s">
        <v>58145</v>
      </c>
      <c r="C43090" t="s">
        <v>58201</v>
      </c>
      <c r="D43090">
        <v>0</v>
      </c>
      <c r="E43090" t="s">
        <v>12168</v>
      </c>
    </row>
    <row r="43091" spans="1:5" x14ac:dyDescent="0.25">
      <c r="A43091">
        <v>172780</v>
      </c>
      <c r="B43091" t="s">
        <v>58158</v>
      </c>
      <c r="C43091" t="s">
        <v>19214</v>
      </c>
      <c r="D43091">
        <v>0</v>
      </c>
      <c r="E43091" t="s">
        <v>12168</v>
      </c>
    </row>
    <row r="43092" spans="1:5" x14ac:dyDescent="0.25">
      <c r="A43092">
        <v>172781</v>
      </c>
      <c r="B43092" t="s">
        <v>58158</v>
      </c>
      <c r="C43092" t="s">
        <v>57744</v>
      </c>
      <c r="D43092">
        <v>0</v>
      </c>
      <c r="E43092" t="s">
        <v>12168</v>
      </c>
    </row>
    <row r="43093" spans="1:5" x14ac:dyDescent="0.25">
      <c r="A43093">
        <v>172782</v>
      </c>
      <c r="B43093" t="s">
        <v>58181</v>
      </c>
      <c r="C43093" t="s">
        <v>58202</v>
      </c>
      <c r="D43093">
        <v>0</v>
      </c>
      <c r="E43093" t="s">
        <v>12168</v>
      </c>
    </row>
    <row r="43094" spans="1:5" x14ac:dyDescent="0.25">
      <c r="A43094">
        <v>172785</v>
      </c>
      <c r="B43094" t="s">
        <v>476</v>
      </c>
      <c r="C43094" t="s">
        <v>2623</v>
      </c>
      <c r="D43094">
        <v>1</v>
      </c>
      <c r="E43094" t="s">
        <v>12168</v>
      </c>
    </row>
    <row r="43095" spans="1:5" x14ac:dyDescent="0.25">
      <c r="A43095">
        <v>172786</v>
      </c>
      <c r="B43095" t="s">
        <v>476</v>
      </c>
      <c r="C43095" t="s">
        <v>55113</v>
      </c>
      <c r="D43095">
        <v>0</v>
      </c>
      <c r="E43095" t="s">
        <v>12168</v>
      </c>
    </row>
    <row r="43096" spans="1:5" x14ac:dyDescent="0.25">
      <c r="A43096">
        <v>172787</v>
      </c>
      <c r="B43096" t="s">
        <v>1035</v>
      </c>
      <c r="C43096" t="s">
        <v>57897</v>
      </c>
      <c r="D43096">
        <v>1</v>
      </c>
      <c r="E43096" t="s">
        <v>12168</v>
      </c>
    </row>
    <row r="43097" spans="1:5" x14ac:dyDescent="0.25">
      <c r="A43097">
        <v>172788</v>
      </c>
      <c r="B43097" t="s">
        <v>1566</v>
      </c>
      <c r="C43097" t="s">
        <v>56172</v>
      </c>
      <c r="D43097">
        <v>0</v>
      </c>
      <c r="E43097" t="s">
        <v>12168</v>
      </c>
    </row>
    <row r="43098" spans="1:5" x14ac:dyDescent="0.25">
      <c r="A43098">
        <v>172789</v>
      </c>
      <c r="B43098" t="s">
        <v>2035</v>
      </c>
      <c r="C43098" t="s">
        <v>56541</v>
      </c>
      <c r="D43098">
        <v>1</v>
      </c>
      <c r="E43098" t="s">
        <v>12168</v>
      </c>
    </row>
    <row r="43099" spans="1:5" x14ac:dyDescent="0.25">
      <c r="A43099">
        <v>172791</v>
      </c>
      <c r="B43099" t="s">
        <v>2035</v>
      </c>
      <c r="C43099" t="s">
        <v>58203</v>
      </c>
      <c r="D43099">
        <v>0</v>
      </c>
      <c r="E43099" t="s">
        <v>12168</v>
      </c>
    </row>
    <row r="43100" spans="1:5" x14ac:dyDescent="0.25">
      <c r="A43100">
        <v>172792</v>
      </c>
      <c r="B43100" t="s">
        <v>2035</v>
      </c>
      <c r="C43100" t="s">
        <v>58204</v>
      </c>
      <c r="D43100">
        <v>0</v>
      </c>
      <c r="E43100" t="s">
        <v>12168</v>
      </c>
    </row>
    <row r="43101" spans="1:5" x14ac:dyDescent="0.25">
      <c r="A43101">
        <v>172793</v>
      </c>
      <c r="B43101" t="s">
        <v>841</v>
      </c>
      <c r="C43101" t="s">
        <v>6065</v>
      </c>
      <c r="D43101">
        <v>0</v>
      </c>
      <c r="E43101" t="s">
        <v>12168</v>
      </c>
    </row>
    <row r="43102" spans="1:5" x14ac:dyDescent="0.25">
      <c r="A43102">
        <v>172794</v>
      </c>
      <c r="B43102" t="s">
        <v>841</v>
      </c>
      <c r="C43102" t="s">
        <v>6068</v>
      </c>
      <c r="D43102">
        <v>0</v>
      </c>
      <c r="E43102" t="s">
        <v>12168</v>
      </c>
    </row>
    <row r="43103" spans="1:5" x14ac:dyDescent="0.25">
      <c r="A43103">
        <v>172795</v>
      </c>
      <c r="B43103" t="s">
        <v>1643</v>
      </c>
      <c r="C43103" t="s">
        <v>9026</v>
      </c>
      <c r="D43103">
        <v>0</v>
      </c>
      <c r="E43103" t="s">
        <v>12168</v>
      </c>
    </row>
    <row r="43104" spans="1:5" x14ac:dyDescent="0.25">
      <c r="A43104">
        <v>172796</v>
      </c>
      <c r="B43104" t="s">
        <v>1489</v>
      </c>
      <c r="C43104" t="s">
        <v>8429</v>
      </c>
      <c r="D43104">
        <v>0</v>
      </c>
      <c r="E43104" t="s">
        <v>12168</v>
      </c>
    </row>
    <row r="43105" spans="1:5" x14ac:dyDescent="0.25">
      <c r="A43105">
        <v>172797</v>
      </c>
      <c r="B43105" t="s">
        <v>10806</v>
      </c>
      <c r="C43105" t="s">
        <v>10807</v>
      </c>
      <c r="D43105">
        <v>0</v>
      </c>
      <c r="E43105" t="s">
        <v>12168</v>
      </c>
    </row>
    <row r="43106" spans="1:5" x14ac:dyDescent="0.25">
      <c r="A43106">
        <v>172798</v>
      </c>
      <c r="B43106" t="s">
        <v>8015</v>
      </c>
      <c r="C43106" t="s">
        <v>8016</v>
      </c>
      <c r="D43106">
        <v>0</v>
      </c>
      <c r="E43106" t="s">
        <v>12168</v>
      </c>
    </row>
    <row r="43107" spans="1:5" x14ac:dyDescent="0.25">
      <c r="A43107">
        <v>172799</v>
      </c>
      <c r="B43107" t="s">
        <v>15</v>
      </c>
      <c r="C43107" t="s">
        <v>3046</v>
      </c>
      <c r="D43107">
        <v>0</v>
      </c>
      <c r="E43107" t="s">
        <v>12168</v>
      </c>
    </row>
    <row r="43108" spans="1:5" x14ac:dyDescent="0.25">
      <c r="A43108">
        <v>172800</v>
      </c>
      <c r="B43108" t="s">
        <v>15</v>
      </c>
      <c r="C43108" t="s">
        <v>54972</v>
      </c>
      <c r="D43108">
        <v>0</v>
      </c>
      <c r="E43108" t="s">
        <v>12168</v>
      </c>
    </row>
    <row r="43109" spans="1:5" x14ac:dyDescent="0.25">
      <c r="A43109">
        <v>172801</v>
      </c>
      <c r="B43109" t="s">
        <v>11426</v>
      </c>
      <c r="C43109" t="s">
        <v>11427</v>
      </c>
      <c r="D43109">
        <v>0</v>
      </c>
      <c r="E43109" t="s">
        <v>12168</v>
      </c>
    </row>
    <row r="43110" spans="1:5" x14ac:dyDescent="0.25">
      <c r="A43110">
        <v>172802</v>
      </c>
      <c r="B43110" t="s">
        <v>11426</v>
      </c>
      <c r="C43110" t="s">
        <v>58205</v>
      </c>
      <c r="D43110">
        <v>0</v>
      </c>
      <c r="E43110" t="s">
        <v>12168</v>
      </c>
    </row>
    <row r="43111" spans="1:5" x14ac:dyDescent="0.25">
      <c r="A43111">
        <v>172804</v>
      </c>
      <c r="B43111" t="s">
        <v>1176</v>
      </c>
      <c r="C43111" t="s">
        <v>37959</v>
      </c>
      <c r="D43111">
        <v>0</v>
      </c>
      <c r="E43111" t="s">
        <v>12168</v>
      </c>
    </row>
    <row r="43112" spans="1:5" x14ac:dyDescent="0.25">
      <c r="A43112">
        <v>172807</v>
      </c>
      <c r="B43112" t="s">
        <v>1034</v>
      </c>
      <c r="C43112" t="s">
        <v>55871</v>
      </c>
      <c r="D43112">
        <v>1</v>
      </c>
      <c r="E43112" t="s">
        <v>12168</v>
      </c>
    </row>
    <row r="43113" spans="1:5" x14ac:dyDescent="0.25">
      <c r="A43113">
        <v>172809</v>
      </c>
      <c r="B43113" t="s">
        <v>1427</v>
      </c>
      <c r="C43113" t="s">
        <v>56621</v>
      </c>
      <c r="D43113">
        <v>1</v>
      </c>
      <c r="E43113" t="s">
        <v>12168</v>
      </c>
    </row>
    <row r="43114" spans="1:5" x14ac:dyDescent="0.25">
      <c r="A43114">
        <v>172810</v>
      </c>
      <c r="B43114" t="s">
        <v>1740</v>
      </c>
      <c r="C43114" t="s">
        <v>56132</v>
      </c>
      <c r="D43114">
        <v>1</v>
      </c>
      <c r="E43114" t="s">
        <v>12168</v>
      </c>
    </row>
    <row r="43115" spans="1:5" x14ac:dyDescent="0.25">
      <c r="A43115">
        <v>172811</v>
      </c>
      <c r="B43115" t="s">
        <v>1740</v>
      </c>
      <c r="C43115" t="s">
        <v>56133</v>
      </c>
      <c r="D43115">
        <v>0</v>
      </c>
      <c r="E43115" t="s">
        <v>12168</v>
      </c>
    </row>
    <row r="43116" spans="1:5" x14ac:dyDescent="0.25">
      <c r="A43116">
        <v>172812</v>
      </c>
      <c r="B43116" t="s">
        <v>1740</v>
      </c>
      <c r="C43116" t="s">
        <v>56134</v>
      </c>
      <c r="D43116">
        <v>0</v>
      </c>
      <c r="E43116" t="s">
        <v>12168</v>
      </c>
    </row>
    <row r="43117" spans="1:5" x14ac:dyDescent="0.25">
      <c r="A43117">
        <v>172813</v>
      </c>
      <c r="B43117" t="s">
        <v>1740</v>
      </c>
      <c r="C43117" t="s">
        <v>56135</v>
      </c>
      <c r="D43117">
        <v>0</v>
      </c>
      <c r="E43117" t="s">
        <v>12168</v>
      </c>
    </row>
    <row r="43118" spans="1:5" x14ac:dyDescent="0.25">
      <c r="A43118">
        <v>172814</v>
      </c>
      <c r="B43118" t="s">
        <v>780</v>
      </c>
      <c r="C43118" t="s">
        <v>58206</v>
      </c>
      <c r="D43118">
        <v>0</v>
      </c>
      <c r="E43118" t="s">
        <v>12168</v>
      </c>
    </row>
    <row r="43119" spans="1:5" x14ac:dyDescent="0.25">
      <c r="A43119">
        <v>172815</v>
      </c>
      <c r="B43119" t="s">
        <v>780</v>
      </c>
      <c r="C43119" t="s">
        <v>58207</v>
      </c>
      <c r="D43119">
        <v>0</v>
      </c>
      <c r="E43119" t="s">
        <v>12168</v>
      </c>
    </row>
    <row r="43120" spans="1:5" x14ac:dyDescent="0.25">
      <c r="A43120">
        <v>172816</v>
      </c>
      <c r="B43120" t="s">
        <v>780</v>
      </c>
      <c r="C43120" t="s">
        <v>58208</v>
      </c>
      <c r="D43120">
        <v>0</v>
      </c>
      <c r="E43120" t="s">
        <v>12168</v>
      </c>
    </row>
    <row r="43121" spans="1:5" x14ac:dyDescent="0.25">
      <c r="A43121">
        <v>172817</v>
      </c>
      <c r="B43121" t="s">
        <v>780</v>
      </c>
      <c r="C43121" t="s">
        <v>58209</v>
      </c>
      <c r="D43121">
        <v>0</v>
      </c>
      <c r="E43121" t="s">
        <v>12168</v>
      </c>
    </row>
    <row r="43122" spans="1:5" x14ac:dyDescent="0.25">
      <c r="A43122">
        <v>172818</v>
      </c>
      <c r="B43122" t="s">
        <v>780</v>
      </c>
      <c r="C43122" t="s">
        <v>58210</v>
      </c>
      <c r="D43122">
        <v>0</v>
      </c>
      <c r="E43122" t="s">
        <v>12168</v>
      </c>
    </row>
    <row r="43123" spans="1:5" x14ac:dyDescent="0.25">
      <c r="A43123">
        <v>172819</v>
      </c>
      <c r="B43123" t="s">
        <v>780</v>
      </c>
      <c r="C43123" t="s">
        <v>58211</v>
      </c>
      <c r="D43123">
        <v>0</v>
      </c>
      <c r="E43123" t="s">
        <v>12168</v>
      </c>
    </row>
    <row r="43124" spans="1:5" x14ac:dyDescent="0.25">
      <c r="A43124">
        <v>172820</v>
      </c>
      <c r="B43124" t="s">
        <v>780</v>
      </c>
      <c r="C43124" t="s">
        <v>58212</v>
      </c>
      <c r="D43124">
        <v>0</v>
      </c>
      <c r="E43124" t="s">
        <v>12168</v>
      </c>
    </row>
    <row r="43125" spans="1:5" x14ac:dyDescent="0.25">
      <c r="A43125">
        <v>172821</v>
      </c>
      <c r="B43125" t="s">
        <v>780</v>
      </c>
      <c r="C43125" t="s">
        <v>58213</v>
      </c>
      <c r="D43125">
        <v>0</v>
      </c>
      <c r="E43125" t="s">
        <v>12168</v>
      </c>
    </row>
    <row r="43126" spans="1:5" x14ac:dyDescent="0.25">
      <c r="A43126">
        <v>172822</v>
      </c>
      <c r="B43126" t="s">
        <v>7942</v>
      </c>
      <c r="C43126" t="s">
        <v>58214</v>
      </c>
      <c r="D43126">
        <v>0</v>
      </c>
      <c r="E43126" t="s">
        <v>12168</v>
      </c>
    </row>
    <row r="43127" spans="1:5" x14ac:dyDescent="0.25">
      <c r="A43127">
        <v>172824</v>
      </c>
      <c r="B43127" t="s">
        <v>300</v>
      </c>
      <c r="C43127" t="s">
        <v>58215</v>
      </c>
      <c r="D43127">
        <v>0</v>
      </c>
      <c r="E43127" t="s">
        <v>12168</v>
      </c>
    </row>
    <row r="43128" spans="1:5" x14ac:dyDescent="0.25">
      <c r="A43128">
        <v>172825</v>
      </c>
      <c r="B43128" t="s">
        <v>300</v>
      </c>
      <c r="C43128" t="s">
        <v>58216</v>
      </c>
      <c r="D43128">
        <v>0</v>
      </c>
      <c r="E43128" t="s">
        <v>12168</v>
      </c>
    </row>
    <row r="43129" spans="1:5" x14ac:dyDescent="0.25">
      <c r="A43129">
        <v>172826</v>
      </c>
      <c r="B43129" t="s">
        <v>300</v>
      </c>
      <c r="C43129" t="s">
        <v>58217</v>
      </c>
      <c r="D43129">
        <v>0</v>
      </c>
      <c r="E43129" t="s">
        <v>12168</v>
      </c>
    </row>
    <row r="43130" spans="1:5" x14ac:dyDescent="0.25">
      <c r="A43130">
        <v>172827</v>
      </c>
      <c r="B43130" t="s">
        <v>300</v>
      </c>
      <c r="C43130" t="s">
        <v>4102</v>
      </c>
      <c r="D43130">
        <v>0</v>
      </c>
      <c r="E43130" t="s">
        <v>12168</v>
      </c>
    </row>
    <row r="43131" spans="1:5" x14ac:dyDescent="0.25">
      <c r="A43131">
        <v>172828</v>
      </c>
      <c r="B43131" t="s">
        <v>290</v>
      </c>
      <c r="C43131" t="s">
        <v>58218</v>
      </c>
      <c r="D43131">
        <v>0</v>
      </c>
      <c r="E43131" t="s">
        <v>12168</v>
      </c>
    </row>
    <row r="43132" spans="1:5" x14ac:dyDescent="0.25">
      <c r="A43132">
        <v>172829</v>
      </c>
      <c r="B43132" t="s">
        <v>290</v>
      </c>
      <c r="C43132" t="s">
        <v>58219</v>
      </c>
      <c r="D43132">
        <v>0</v>
      </c>
      <c r="E43132" t="s">
        <v>12168</v>
      </c>
    </row>
    <row r="43133" spans="1:5" x14ac:dyDescent="0.25">
      <c r="A43133">
        <v>172830</v>
      </c>
      <c r="B43133" t="s">
        <v>290</v>
      </c>
      <c r="C43133" t="s">
        <v>58220</v>
      </c>
      <c r="D43133">
        <v>0</v>
      </c>
      <c r="E43133" t="s">
        <v>12168</v>
      </c>
    </row>
    <row r="43134" spans="1:5" x14ac:dyDescent="0.25">
      <c r="A43134">
        <v>172831</v>
      </c>
      <c r="B43134" t="s">
        <v>290</v>
      </c>
      <c r="C43134" t="s">
        <v>58221</v>
      </c>
      <c r="D43134">
        <v>0</v>
      </c>
      <c r="E43134" t="s">
        <v>12168</v>
      </c>
    </row>
    <row r="43135" spans="1:5" x14ac:dyDescent="0.25">
      <c r="A43135">
        <v>172832</v>
      </c>
      <c r="B43135" t="s">
        <v>290</v>
      </c>
      <c r="C43135" t="s">
        <v>58222</v>
      </c>
      <c r="D43135">
        <v>0</v>
      </c>
      <c r="E43135" t="s">
        <v>12168</v>
      </c>
    </row>
    <row r="43136" spans="1:5" x14ac:dyDescent="0.25">
      <c r="A43136">
        <v>172833</v>
      </c>
      <c r="B43136" t="s">
        <v>290</v>
      </c>
      <c r="C43136" t="s">
        <v>58223</v>
      </c>
      <c r="D43136">
        <v>0</v>
      </c>
      <c r="E43136" t="s">
        <v>12168</v>
      </c>
    </row>
    <row r="43137" spans="1:5" x14ac:dyDescent="0.25">
      <c r="A43137">
        <v>172834</v>
      </c>
      <c r="B43137" t="s">
        <v>290</v>
      </c>
      <c r="C43137" t="s">
        <v>58224</v>
      </c>
      <c r="D43137">
        <v>0</v>
      </c>
      <c r="E43137" t="s">
        <v>12168</v>
      </c>
    </row>
    <row r="43138" spans="1:5" x14ac:dyDescent="0.25">
      <c r="A43138">
        <v>172835</v>
      </c>
      <c r="B43138" t="s">
        <v>302</v>
      </c>
      <c r="C43138" t="s">
        <v>58225</v>
      </c>
      <c r="D43138">
        <v>0</v>
      </c>
      <c r="E43138" t="s">
        <v>12168</v>
      </c>
    </row>
    <row r="43139" spans="1:5" x14ac:dyDescent="0.25">
      <c r="A43139">
        <v>172836</v>
      </c>
      <c r="B43139" t="s">
        <v>302</v>
      </c>
      <c r="C43139" t="s">
        <v>58226</v>
      </c>
      <c r="D43139">
        <v>0</v>
      </c>
      <c r="E43139" t="s">
        <v>12168</v>
      </c>
    </row>
    <row r="43140" spans="1:5" x14ac:dyDescent="0.25">
      <c r="A43140">
        <v>172837</v>
      </c>
      <c r="B43140" t="s">
        <v>302</v>
      </c>
      <c r="C43140" t="s">
        <v>58227</v>
      </c>
      <c r="D43140">
        <v>0</v>
      </c>
      <c r="E43140" t="s">
        <v>12168</v>
      </c>
    </row>
    <row r="43141" spans="1:5" x14ac:dyDescent="0.25">
      <c r="A43141">
        <v>172838</v>
      </c>
      <c r="B43141" t="s">
        <v>360</v>
      </c>
      <c r="C43141" t="s">
        <v>58228</v>
      </c>
      <c r="D43141">
        <v>0</v>
      </c>
      <c r="E43141" t="s">
        <v>12168</v>
      </c>
    </row>
    <row r="43142" spans="1:5" x14ac:dyDescent="0.25">
      <c r="A43142">
        <v>172839</v>
      </c>
      <c r="B43142" t="s">
        <v>360</v>
      </c>
      <c r="C43142" t="s">
        <v>58229</v>
      </c>
      <c r="D43142">
        <v>0</v>
      </c>
      <c r="E43142" t="s">
        <v>12168</v>
      </c>
    </row>
    <row r="43143" spans="1:5" x14ac:dyDescent="0.25">
      <c r="A43143">
        <v>172840</v>
      </c>
      <c r="B43143" t="s">
        <v>360</v>
      </c>
      <c r="C43143" t="s">
        <v>58230</v>
      </c>
      <c r="D43143">
        <v>0</v>
      </c>
      <c r="E43143" t="s">
        <v>12168</v>
      </c>
    </row>
    <row r="43144" spans="1:5" x14ac:dyDescent="0.25">
      <c r="A43144">
        <v>172842</v>
      </c>
      <c r="B43144" t="s">
        <v>360</v>
      </c>
      <c r="C43144" t="s">
        <v>4247</v>
      </c>
      <c r="D43144">
        <v>0</v>
      </c>
      <c r="E43144" t="s">
        <v>12168</v>
      </c>
    </row>
    <row r="43145" spans="1:5" x14ac:dyDescent="0.25">
      <c r="A43145">
        <v>172843</v>
      </c>
      <c r="B43145" t="s">
        <v>360</v>
      </c>
      <c r="C43145" t="s">
        <v>4248</v>
      </c>
      <c r="D43145">
        <v>0</v>
      </c>
      <c r="E43145" t="s">
        <v>12168</v>
      </c>
    </row>
    <row r="43146" spans="1:5" x14ac:dyDescent="0.25">
      <c r="A43146">
        <v>172844</v>
      </c>
      <c r="B43146" t="s">
        <v>360</v>
      </c>
      <c r="C43146" t="s">
        <v>4250</v>
      </c>
      <c r="D43146">
        <v>0</v>
      </c>
      <c r="E43146" t="s">
        <v>12168</v>
      </c>
    </row>
    <row r="43147" spans="1:5" x14ac:dyDescent="0.25">
      <c r="A43147">
        <v>172845</v>
      </c>
      <c r="B43147" t="s">
        <v>360</v>
      </c>
      <c r="C43147" t="s">
        <v>4252</v>
      </c>
      <c r="D43147">
        <v>0</v>
      </c>
      <c r="E43147" t="s">
        <v>12168</v>
      </c>
    </row>
    <row r="43148" spans="1:5" x14ac:dyDescent="0.25">
      <c r="A43148">
        <v>172846</v>
      </c>
      <c r="B43148" t="s">
        <v>360</v>
      </c>
      <c r="C43148" t="s">
        <v>4253</v>
      </c>
      <c r="D43148">
        <v>0</v>
      </c>
      <c r="E43148" t="s">
        <v>12168</v>
      </c>
    </row>
    <row r="43149" spans="1:5" x14ac:dyDescent="0.25">
      <c r="A43149">
        <v>172847</v>
      </c>
      <c r="B43149" t="s">
        <v>360</v>
      </c>
      <c r="C43149" t="s">
        <v>55072</v>
      </c>
      <c r="D43149">
        <v>1</v>
      </c>
      <c r="E43149" t="s">
        <v>12168</v>
      </c>
    </row>
    <row r="43150" spans="1:5" x14ac:dyDescent="0.25">
      <c r="A43150">
        <v>172849</v>
      </c>
      <c r="B43150" t="s">
        <v>1752</v>
      </c>
      <c r="D43150" t="s">
        <v>12168</v>
      </c>
      <c r="E43150" t="s">
        <v>12168</v>
      </c>
    </row>
    <row r="43151" spans="1:5" x14ac:dyDescent="0.25">
      <c r="A43151">
        <v>172850</v>
      </c>
      <c r="B43151" t="s">
        <v>1756</v>
      </c>
      <c r="D43151" t="s">
        <v>12168</v>
      </c>
      <c r="E43151" t="s">
        <v>12168</v>
      </c>
    </row>
    <row r="43152" spans="1:5" x14ac:dyDescent="0.25">
      <c r="A43152">
        <v>172851</v>
      </c>
      <c r="B43152" t="s">
        <v>1760</v>
      </c>
      <c r="D43152" t="s">
        <v>12168</v>
      </c>
      <c r="E43152" t="s">
        <v>12168</v>
      </c>
    </row>
    <row r="43153" spans="1:5" x14ac:dyDescent="0.25">
      <c r="A43153">
        <v>172854</v>
      </c>
      <c r="B43153" t="s">
        <v>2132</v>
      </c>
      <c r="C43153" t="s">
        <v>11710</v>
      </c>
      <c r="D43153">
        <v>0</v>
      </c>
      <c r="E43153" t="s">
        <v>12168</v>
      </c>
    </row>
    <row r="43154" spans="1:5" x14ac:dyDescent="0.25">
      <c r="A43154">
        <v>172855</v>
      </c>
      <c r="B43154" t="s">
        <v>2132</v>
      </c>
      <c r="C43154" t="s">
        <v>57872</v>
      </c>
      <c r="D43154">
        <v>0</v>
      </c>
      <c r="E43154" t="s">
        <v>12168</v>
      </c>
    </row>
    <row r="43155" spans="1:5" x14ac:dyDescent="0.25">
      <c r="A43155">
        <v>172856</v>
      </c>
      <c r="B43155" t="s">
        <v>1745</v>
      </c>
      <c r="D43155" t="s">
        <v>12168</v>
      </c>
      <c r="E43155" t="s">
        <v>12168</v>
      </c>
    </row>
    <row r="43156" spans="1:5" x14ac:dyDescent="0.25">
      <c r="A43156">
        <v>172857</v>
      </c>
      <c r="B43156" t="s">
        <v>1754</v>
      </c>
      <c r="D43156" t="s">
        <v>12168</v>
      </c>
      <c r="E43156" t="s">
        <v>12168</v>
      </c>
    </row>
    <row r="43157" spans="1:5" x14ac:dyDescent="0.25">
      <c r="A43157">
        <v>172858</v>
      </c>
      <c r="B43157" t="s">
        <v>1758</v>
      </c>
      <c r="D43157" t="s">
        <v>12168</v>
      </c>
      <c r="E43157" t="s">
        <v>12168</v>
      </c>
    </row>
    <row r="43158" spans="1:5" x14ac:dyDescent="0.25">
      <c r="A43158">
        <v>172859</v>
      </c>
      <c r="B43158" t="s">
        <v>1762</v>
      </c>
      <c r="D43158" t="s">
        <v>12168</v>
      </c>
      <c r="E43158" t="s">
        <v>12168</v>
      </c>
    </row>
    <row r="43159" spans="1:5" x14ac:dyDescent="0.25">
      <c r="A43159">
        <v>172860</v>
      </c>
      <c r="B43159" t="s">
        <v>308</v>
      </c>
      <c r="C43159" t="s">
        <v>58231</v>
      </c>
      <c r="D43159">
        <v>0</v>
      </c>
      <c r="E43159" t="s">
        <v>12168</v>
      </c>
    </row>
    <row r="43160" spans="1:5" x14ac:dyDescent="0.25">
      <c r="A43160">
        <v>172861</v>
      </c>
      <c r="B43160" t="s">
        <v>56164</v>
      </c>
      <c r="C43160" t="s">
        <v>58232</v>
      </c>
      <c r="D43160">
        <v>0</v>
      </c>
      <c r="E43160" t="s">
        <v>12168</v>
      </c>
    </row>
    <row r="43161" spans="1:5" x14ac:dyDescent="0.25">
      <c r="A43161">
        <v>172862</v>
      </c>
      <c r="B43161" t="s">
        <v>1029</v>
      </c>
      <c r="C43161" t="s">
        <v>58233</v>
      </c>
      <c r="D43161">
        <v>0</v>
      </c>
      <c r="E43161" t="s">
        <v>12168</v>
      </c>
    </row>
    <row r="43162" spans="1:5" x14ac:dyDescent="0.25">
      <c r="A43162">
        <v>172863</v>
      </c>
      <c r="B43162" t="s">
        <v>37</v>
      </c>
      <c r="C43162" t="s">
        <v>3108</v>
      </c>
      <c r="D43162">
        <v>0</v>
      </c>
      <c r="E43162" t="s">
        <v>12168</v>
      </c>
    </row>
    <row r="43163" spans="1:5" x14ac:dyDescent="0.25">
      <c r="A43163">
        <v>172864</v>
      </c>
      <c r="B43163" t="s">
        <v>37</v>
      </c>
      <c r="C43163" t="s">
        <v>3113</v>
      </c>
      <c r="D43163">
        <v>0</v>
      </c>
      <c r="E43163" t="s">
        <v>12168</v>
      </c>
    </row>
    <row r="43164" spans="1:5" x14ac:dyDescent="0.25">
      <c r="A43164">
        <v>172865</v>
      </c>
      <c r="B43164" t="s">
        <v>37</v>
      </c>
      <c r="C43164" t="s">
        <v>3110</v>
      </c>
      <c r="D43164">
        <v>0</v>
      </c>
      <c r="E43164" t="s">
        <v>12168</v>
      </c>
    </row>
    <row r="43165" spans="1:5" x14ac:dyDescent="0.25">
      <c r="A43165">
        <v>172866</v>
      </c>
      <c r="B43165" t="s">
        <v>37</v>
      </c>
      <c r="C43165" t="s">
        <v>58234</v>
      </c>
      <c r="D43165">
        <v>0</v>
      </c>
      <c r="E43165" t="s">
        <v>12168</v>
      </c>
    </row>
    <row r="43166" spans="1:5" x14ac:dyDescent="0.25">
      <c r="A43166">
        <v>172867</v>
      </c>
      <c r="B43166" t="s">
        <v>527</v>
      </c>
      <c r="C43166" t="s">
        <v>58235</v>
      </c>
      <c r="D43166">
        <v>0</v>
      </c>
      <c r="E43166" t="s">
        <v>12168</v>
      </c>
    </row>
    <row r="43167" spans="1:5" x14ac:dyDescent="0.25">
      <c r="A43167">
        <v>172868</v>
      </c>
      <c r="B43167" t="s">
        <v>527</v>
      </c>
      <c r="C43167" t="s">
        <v>58236</v>
      </c>
      <c r="D43167">
        <v>0</v>
      </c>
      <c r="E43167" t="s">
        <v>12168</v>
      </c>
    </row>
    <row r="43168" spans="1:5" x14ac:dyDescent="0.25">
      <c r="A43168">
        <v>172869</v>
      </c>
      <c r="B43168" t="s">
        <v>178</v>
      </c>
      <c r="C43168" t="s">
        <v>58237</v>
      </c>
      <c r="D43168">
        <v>0</v>
      </c>
      <c r="E43168" t="s">
        <v>12168</v>
      </c>
    </row>
    <row r="43169" spans="1:5" x14ac:dyDescent="0.25">
      <c r="A43169">
        <v>172870</v>
      </c>
      <c r="B43169" t="s">
        <v>178</v>
      </c>
      <c r="C43169" t="s">
        <v>55008</v>
      </c>
      <c r="D43169">
        <v>1</v>
      </c>
      <c r="E43169" t="s">
        <v>12168</v>
      </c>
    </row>
    <row r="43170" spans="1:5" x14ac:dyDescent="0.25">
      <c r="A43170">
        <v>172871</v>
      </c>
      <c r="B43170" t="s">
        <v>1099</v>
      </c>
      <c r="C43170" t="s">
        <v>58238</v>
      </c>
      <c r="D43170">
        <v>0</v>
      </c>
      <c r="E43170" t="s">
        <v>12168</v>
      </c>
    </row>
    <row r="43171" spans="1:5" x14ac:dyDescent="0.25">
      <c r="A43171">
        <v>172872</v>
      </c>
      <c r="B43171" t="s">
        <v>1034</v>
      </c>
      <c r="C43171" t="s">
        <v>6616</v>
      </c>
      <c r="D43171">
        <v>0</v>
      </c>
      <c r="E43171" t="s">
        <v>12168</v>
      </c>
    </row>
    <row r="43172" spans="1:5" x14ac:dyDescent="0.25">
      <c r="A43172">
        <v>172873</v>
      </c>
      <c r="B43172" t="s">
        <v>2793</v>
      </c>
      <c r="C43172" t="s">
        <v>58239</v>
      </c>
      <c r="D43172">
        <v>0</v>
      </c>
      <c r="E43172" t="s">
        <v>12168</v>
      </c>
    </row>
    <row r="43173" spans="1:5" x14ac:dyDescent="0.25">
      <c r="A43173">
        <v>172874</v>
      </c>
      <c r="B43173" t="s">
        <v>1133</v>
      </c>
      <c r="C43173" t="s">
        <v>58240</v>
      </c>
      <c r="D43173">
        <v>0</v>
      </c>
      <c r="E43173" t="s">
        <v>12168</v>
      </c>
    </row>
    <row r="43174" spans="1:5" x14ac:dyDescent="0.25">
      <c r="A43174">
        <v>172875</v>
      </c>
      <c r="B43174" t="s">
        <v>1133</v>
      </c>
      <c r="C43174" t="s">
        <v>58241</v>
      </c>
      <c r="D43174">
        <v>0</v>
      </c>
      <c r="E43174" t="s">
        <v>12168</v>
      </c>
    </row>
    <row r="43175" spans="1:5" x14ac:dyDescent="0.25">
      <c r="A43175">
        <v>172876</v>
      </c>
      <c r="B43175" t="s">
        <v>1363</v>
      </c>
      <c r="C43175" t="s">
        <v>58242</v>
      </c>
      <c r="D43175">
        <v>0</v>
      </c>
      <c r="E43175" t="s">
        <v>12168</v>
      </c>
    </row>
    <row r="43176" spans="1:5" x14ac:dyDescent="0.25">
      <c r="A43176">
        <v>172877</v>
      </c>
      <c r="B43176" t="s">
        <v>1403</v>
      </c>
      <c r="C43176" t="s">
        <v>8026</v>
      </c>
      <c r="D43176">
        <v>0</v>
      </c>
      <c r="E43176" t="s">
        <v>12168</v>
      </c>
    </row>
    <row r="43177" spans="1:5" x14ac:dyDescent="0.25">
      <c r="A43177">
        <v>172879</v>
      </c>
      <c r="B43177" t="s">
        <v>2035</v>
      </c>
      <c r="C43177" t="s">
        <v>58243</v>
      </c>
      <c r="D43177">
        <v>0</v>
      </c>
      <c r="E43177" t="s">
        <v>12168</v>
      </c>
    </row>
    <row r="43178" spans="1:5" x14ac:dyDescent="0.25">
      <c r="A43178">
        <v>172880</v>
      </c>
      <c r="B43178" t="s">
        <v>2035</v>
      </c>
      <c r="C43178" t="s">
        <v>11422</v>
      </c>
      <c r="D43178">
        <v>0</v>
      </c>
      <c r="E43178" t="s">
        <v>12168</v>
      </c>
    </row>
    <row r="43179" spans="1:5" x14ac:dyDescent="0.25">
      <c r="A43179">
        <v>172881</v>
      </c>
      <c r="B43179" t="s">
        <v>1741</v>
      </c>
      <c r="D43179" t="s">
        <v>12168</v>
      </c>
      <c r="E43179" t="s">
        <v>12168</v>
      </c>
    </row>
    <row r="43180" spans="1:5" x14ac:dyDescent="0.25">
      <c r="A43180">
        <v>172882</v>
      </c>
      <c r="B43180" t="s">
        <v>1773</v>
      </c>
      <c r="D43180" t="s">
        <v>12168</v>
      </c>
      <c r="E43180" t="s">
        <v>12168</v>
      </c>
    </row>
    <row r="43181" spans="1:5" x14ac:dyDescent="0.25">
      <c r="A43181">
        <v>172883</v>
      </c>
      <c r="B43181" t="s">
        <v>1777</v>
      </c>
      <c r="D43181" t="s">
        <v>12168</v>
      </c>
      <c r="E43181" t="s">
        <v>12168</v>
      </c>
    </row>
    <row r="43182" spans="1:5" x14ac:dyDescent="0.25">
      <c r="A43182">
        <v>172884</v>
      </c>
      <c r="B43182" t="s">
        <v>513</v>
      </c>
      <c r="C43182" t="s">
        <v>52158</v>
      </c>
      <c r="D43182">
        <v>0</v>
      </c>
      <c r="E43182" t="s">
        <v>12168</v>
      </c>
    </row>
    <row r="43183" spans="1:5" x14ac:dyDescent="0.25">
      <c r="A43183">
        <v>172885</v>
      </c>
      <c r="B43183" t="s">
        <v>855</v>
      </c>
      <c r="C43183" t="s">
        <v>58244</v>
      </c>
      <c r="D43183">
        <v>0</v>
      </c>
      <c r="E43183" t="s">
        <v>12168</v>
      </c>
    </row>
    <row r="43184" spans="1:5" x14ac:dyDescent="0.25">
      <c r="A43184">
        <v>172886</v>
      </c>
      <c r="B43184" t="s">
        <v>56846</v>
      </c>
      <c r="C43184" t="s">
        <v>58245</v>
      </c>
      <c r="D43184">
        <v>0</v>
      </c>
      <c r="E43184" t="s">
        <v>12168</v>
      </c>
    </row>
    <row r="43185" spans="1:5" x14ac:dyDescent="0.25">
      <c r="A43185">
        <v>172887</v>
      </c>
      <c r="B43185" t="s">
        <v>1183</v>
      </c>
      <c r="C43185" t="s">
        <v>58246</v>
      </c>
      <c r="D43185">
        <v>0</v>
      </c>
      <c r="E43185" t="s">
        <v>12168</v>
      </c>
    </row>
    <row r="43186" spans="1:5" x14ac:dyDescent="0.25">
      <c r="A43186">
        <v>172888</v>
      </c>
      <c r="B43186" t="s">
        <v>808</v>
      </c>
      <c r="C43186" t="s">
        <v>58247</v>
      </c>
      <c r="D43186">
        <v>0</v>
      </c>
      <c r="E43186" t="s">
        <v>12168</v>
      </c>
    </row>
    <row r="43187" spans="1:5" x14ac:dyDescent="0.25">
      <c r="A43187">
        <v>172889</v>
      </c>
      <c r="B43187" t="s">
        <v>844</v>
      </c>
      <c r="C43187" t="s">
        <v>57895</v>
      </c>
      <c r="D43187">
        <v>1</v>
      </c>
      <c r="E43187" t="s">
        <v>12168</v>
      </c>
    </row>
    <row r="43188" spans="1:5" x14ac:dyDescent="0.25">
      <c r="A43188">
        <v>172890</v>
      </c>
      <c r="B43188" t="s">
        <v>846</v>
      </c>
      <c r="C43188" t="s">
        <v>56550</v>
      </c>
      <c r="D43188">
        <v>1</v>
      </c>
      <c r="E43188" t="s">
        <v>12168</v>
      </c>
    </row>
    <row r="43189" spans="1:5" x14ac:dyDescent="0.25">
      <c r="A43189">
        <v>173889</v>
      </c>
      <c r="B43189" t="s">
        <v>1277</v>
      </c>
      <c r="C43189" t="s">
        <v>58248</v>
      </c>
      <c r="D43189">
        <v>0</v>
      </c>
      <c r="E43189" t="s">
        <v>12168</v>
      </c>
    </row>
    <row r="43190" spans="1:5" x14ac:dyDescent="0.25">
      <c r="A43190">
        <v>173890</v>
      </c>
      <c r="B43190" t="s">
        <v>51427</v>
      </c>
      <c r="C43190" t="s">
        <v>58249</v>
      </c>
      <c r="D43190">
        <v>0</v>
      </c>
      <c r="E43190" t="s">
        <v>12168</v>
      </c>
    </row>
    <row r="43191" spans="1:5" x14ac:dyDescent="0.25">
      <c r="A43191">
        <v>173891</v>
      </c>
      <c r="B43191" t="s">
        <v>253</v>
      </c>
      <c r="C43191" t="s">
        <v>58250</v>
      </c>
      <c r="D43191">
        <v>0</v>
      </c>
      <c r="E43191" t="s">
        <v>12168</v>
      </c>
    </row>
    <row r="43192" spans="1:5" x14ac:dyDescent="0.25">
      <c r="A43192">
        <v>174890</v>
      </c>
      <c r="B43192" t="s">
        <v>47517</v>
      </c>
      <c r="C43192" t="s">
        <v>58251</v>
      </c>
      <c r="D43192">
        <v>0</v>
      </c>
      <c r="E43192" t="s">
        <v>12168</v>
      </c>
    </row>
    <row r="43193" spans="1:5" x14ac:dyDescent="0.25">
      <c r="A43193">
        <v>174891</v>
      </c>
      <c r="B43193" t="s">
        <v>24733</v>
      </c>
      <c r="C43193" t="s">
        <v>58252</v>
      </c>
      <c r="D43193">
        <v>0</v>
      </c>
      <c r="E43193" t="s">
        <v>12168</v>
      </c>
    </row>
    <row r="43194" spans="1:5" x14ac:dyDescent="0.25">
      <c r="A43194">
        <v>175889</v>
      </c>
      <c r="B43194" t="s">
        <v>1741</v>
      </c>
      <c r="C43194" t="s">
        <v>56747</v>
      </c>
      <c r="D43194">
        <v>1</v>
      </c>
      <c r="E43194" t="s">
        <v>12168</v>
      </c>
    </row>
    <row r="43195" spans="1:5" x14ac:dyDescent="0.25">
      <c r="A43195">
        <v>175890</v>
      </c>
      <c r="B43195" t="s">
        <v>58253</v>
      </c>
      <c r="C43195" t="s">
        <v>58254</v>
      </c>
      <c r="D43195">
        <v>0</v>
      </c>
      <c r="E43195" t="s">
        <v>12168</v>
      </c>
    </row>
    <row r="43196" spans="1:5" x14ac:dyDescent="0.25">
      <c r="A43196">
        <v>175891</v>
      </c>
      <c r="B43196" t="s">
        <v>58253</v>
      </c>
      <c r="C43196" t="s">
        <v>58255</v>
      </c>
      <c r="D43196">
        <v>0</v>
      </c>
      <c r="E43196" t="s">
        <v>12168</v>
      </c>
    </row>
    <row r="43197" spans="1:5" x14ac:dyDescent="0.25">
      <c r="A43197">
        <v>175892</v>
      </c>
      <c r="B43197" t="s">
        <v>58253</v>
      </c>
      <c r="C43197" t="s">
        <v>58256</v>
      </c>
      <c r="D43197">
        <v>0</v>
      </c>
      <c r="E43197" t="s">
        <v>12168</v>
      </c>
    </row>
    <row r="43198" spans="1:5" x14ac:dyDescent="0.25">
      <c r="A43198">
        <v>175893</v>
      </c>
      <c r="B43198" t="s">
        <v>58253</v>
      </c>
      <c r="C43198" t="s">
        <v>58257</v>
      </c>
      <c r="D43198">
        <v>0</v>
      </c>
      <c r="E43198" t="s">
        <v>12168</v>
      </c>
    </row>
    <row r="43199" spans="1:5" x14ac:dyDescent="0.25">
      <c r="A43199">
        <v>175894</v>
      </c>
      <c r="B43199" t="s">
        <v>58253</v>
      </c>
      <c r="C43199" t="s">
        <v>58258</v>
      </c>
      <c r="D43199">
        <v>0</v>
      </c>
      <c r="E43199" t="s">
        <v>12168</v>
      </c>
    </row>
    <row r="43200" spans="1:5" x14ac:dyDescent="0.25">
      <c r="A43200">
        <v>175895</v>
      </c>
      <c r="B43200" t="s">
        <v>58253</v>
      </c>
      <c r="C43200" t="s">
        <v>58259</v>
      </c>
      <c r="D43200">
        <v>1</v>
      </c>
      <c r="E43200" t="s">
        <v>12168</v>
      </c>
    </row>
    <row r="43201" spans="1:5" x14ac:dyDescent="0.25">
      <c r="A43201" s="4" t="s">
        <v>59688</v>
      </c>
      <c r="B43201" s="4" t="s">
        <v>59945</v>
      </c>
      <c r="C43201" s="4" t="s">
        <v>55572</v>
      </c>
      <c r="D43201" s="4">
        <v>1</v>
      </c>
      <c r="E43201" s="4" t="s">
        <v>12168</v>
      </c>
    </row>
    <row r="43202" spans="1:5" x14ac:dyDescent="0.25">
      <c r="A43202" s="4" t="s">
        <v>59688</v>
      </c>
      <c r="B43202" s="4" t="s">
        <v>2166</v>
      </c>
      <c r="C43202" s="4" t="s">
        <v>59689</v>
      </c>
      <c r="D43202" s="4">
        <v>1</v>
      </c>
      <c r="E43202" s="4" t="s">
        <v>12168</v>
      </c>
    </row>
    <row r="43203" spans="1:5" x14ac:dyDescent="0.25">
      <c r="A43203" s="4" t="s">
        <v>59688</v>
      </c>
      <c r="B43203" s="4" t="s">
        <v>109</v>
      </c>
      <c r="C43203" s="4" t="s">
        <v>55001</v>
      </c>
      <c r="D43203" s="4">
        <v>1</v>
      </c>
      <c r="E43203" s="4" t="s">
        <v>12168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7B5C3-109F-4CF2-BBDE-3A2596007CE8}">
  <sheetPr codeName="工作表9">
    <tabColor rgb="FFFF0000"/>
  </sheetPr>
  <dimension ref="A1:E1701"/>
  <sheetViews>
    <sheetView topLeftCell="A746" workbookViewId="0">
      <selection activeCell="B746" sqref="B746"/>
    </sheetView>
  </sheetViews>
  <sheetFormatPr defaultRowHeight="16.5" x14ac:dyDescent="0.25"/>
  <cols>
    <col min="1" max="5" width="9" style="2"/>
  </cols>
  <sheetData>
    <row r="1" spans="1:5" x14ac:dyDescent="0.25">
      <c r="A1" s="2" t="s">
        <v>2975</v>
      </c>
      <c r="B1" s="2" t="s">
        <v>2976</v>
      </c>
      <c r="C1" s="2" t="s">
        <v>2977</v>
      </c>
      <c r="D1" s="2" t="s">
        <v>2978</v>
      </c>
      <c r="E1" s="2" t="s">
        <v>58260</v>
      </c>
    </row>
    <row r="2" spans="1:5" x14ac:dyDescent="0.25">
      <c r="A2" s="2">
        <v>1</v>
      </c>
      <c r="B2" s="2" t="s">
        <v>1756</v>
      </c>
      <c r="C2" s="2" t="s">
        <v>58261</v>
      </c>
      <c r="D2" s="2">
        <v>1</v>
      </c>
      <c r="E2" s="2" t="s">
        <v>58262</v>
      </c>
    </row>
    <row r="3" spans="1:5" x14ac:dyDescent="0.25">
      <c r="A3" s="2">
        <v>7</v>
      </c>
      <c r="B3" s="2" t="s">
        <v>3388</v>
      </c>
      <c r="C3" s="2" t="s">
        <v>12160</v>
      </c>
      <c r="D3" s="2">
        <v>1</v>
      </c>
      <c r="E3" s="2" t="s">
        <v>58262</v>
      </c>
    </row>
    <row r="4" spans="1:5" x14ac:dyDescent="0.25">
      <c r="A4" s="2">
        <v>45</v>
      </c>
      <c r="B4" s="2" t="s">
        <v>1857</v>
      </c>
      <c r="C4" s="2" t="s">
        <v>10884</v>
      </c>
      <c r="D4" s="2">
        <v>1</v>
      </c>
      <c r="E4" s="2" t="s">
        <v>58262</v>
      </c>
    </row>
    <row r="5" spans="1:5" x14ac:dyDescent="0.25">
      <c r="A5" s="2">
        <v>99</v>
      </c>
      <c r="B5" s="2" t="s">
        <v>265</v>
      </c>
      <c r="C5" s="2" t="s">
        <v>12171</v>
      </c>
      <c r="D5" s="2">
        <v>1</v>
      </c>
      <c r="E5" s="2" t="s">
        <v>58262</v>
      </c>
    </row>
    <row r="6" spans="1:5" x14ac:dyDescent="0.25">
      <c r="A6" s="2">
        <v>105</v>
      </c>
      <c r="B6" s="2" t="s">
        <v>962</v>
      </c>
      <c r="C6" s="2" t="s">
        <v>12172</v>
      </c>
      <c r="D6" s="2">
        <v>1</v>
      </c>
      <c r="E6" s="2" t="s">
        <v>58262</v>
      </c>
    </row>
    <row r="7" spans="1:5" x14ac:dyDescent="0.25">
      <c r="A7" s="2">
        <v>107</v>
      </c>
      <c r="B7" s="2" t="s">
        <v>1372</v>
      </c>
      <c r="C7" s="2" t="s">
        <v>12173</v>
      </c>
      <c r="D7" s="2">
        <v>1</v>
      </c>
      <c r="E7" s="2" t="s">
        <v>58262</v>
      </c>
    </row>
    <row r="8" spans="1:5" x14ac:dyDescent="0.25">
      <c r="A8" s="2">
        <v>109</v>
      </c>
      <c r="B8" s="2" t="s">
        <v>1338</v>
      </c>
      <c r="C8" s="2" t="s">
        <v>12174</v>
      </c>
      <c r="D8" s="2">
        <v>1</v>
      </c>
      <c r="E8" s="2" t="s">
        <v>58262</v>
      </c>
    </row>
    <row r="9" spans="1:5" x14ac:dyDescent="0.25">
      <c r="A9" s="2">
        <v>118</v>
      </c>
      <c r="B9" s="2" t="s">
        <v>1941</v>
      </c>
      <c r="C9" s="2" t="s">
        <v>12175</v>
      </c>
      <c r="D9" s="2">
        <v>1</v>
      </c>
      <c r="E9" s="2" t="s">
        <v>58262</v>
      </c>
    </row>
    <row r="10" spans="1:5" x14ac:dyDescent="0.25">
      <c r="A10" s="2">
        <v>122</v>
      </c>
      <c r="B10" s="2" t="s">
        <v>1352</v>
      </c>
      <c r="C10" s="2" t="s">
        <v>12177</v>
      </c>
      <c r="D10" s="2">
        <v>1</v>
      </c>
      <c r="E10" s="2" t="s">
        <v>58262</v>
      </c>
    </row>
    <row r="11" spans="1:5" x14ac:dyDescent="0.25">
      <c r="A11" s="2">
        <v>124</v>
      </c>
      <c r="B11" s="2" t="s">
        <v>1118</v>
      </c>
      <c r="C11" s="2" t="s">
        <v>12178</v>
      </c>
      <c r="D11" s="2">
        <v>1</v>
      </c>
      <c r="E11" s="2" t="s">
        <v>58262</v>
      </c>
    </row>
    <row r="12" spans="1:5" x14ac:dyDescent="0.25">
      <c r="A12" s="2">
        <v>712</v>
      </c>
      <c r="B12" s="2" t="s">
        <v>2208</v>
      </c>
      <c r="C12" s="2" t="s">
        <v>38201</v>
      </c>
      <c r="D12" s="2">
        <v>1</v>
      </c>
      <c r="E12" s="2" t="s">
        <v>58262</v>
      </c>
    </row>
    <row r="13" spans="1:5" x14ac:dyDescent="0.25">
      <c r="A13" s="2">
        <v>726</v>
      </c>
      <c r="B13" s="2" t="s">
        <v>178</v>
      </c>
      <c r="C13" s="2" t="s">
        <v>3115</v>
      </c>
      <c r="D13" s="2">
        <v>1</v>
      </c>
      <c r="E13" s="2" t="s">
        <v>58262</v>
      </c>
    </row>
    <row r="14" spans="1:5" x14ac:dyDescent="0.25">
      <c r="A14" s="2">
        <v>733</v>
      </c>
      <c r="B14" s="2" t="s">
        <v>1779</v>
      </c>
      <c r="C14" s="2" t="s">
        <v>12731</v>
      </c>
      <c r="D14" s="2">
        <v>1</v>
      </c>
      <c r="E14" s="2" t="s">
        <v>58262</v>
      </c>
    </row>
    <row r="15" spans="1:5" x14ac:dyDescent="0.25">
      <c r="A15" s="2">
        <v>734</v>
      </c>
      <c r="B15" s="2" t="s">
        <v>38204</v>
      </c>
      <c r="C15" s="2" t="s">
        <v>12780</v>
      </c>
      <c r="D15" s="2">
        <v>1</v>
      </c>
      <c r="E15" s="2" t="s">
        <v>58262</v>
      </c>
    </row>
    <row r="16" spans="1:5" x14ac:dyDescent="0.25">
      <c r="A16" s="2">
        <v>735</v>
      </c>
      <c r="B16" s="2" t="s">
        <v>2774</v>
      </c>
      <c r="C16" s="2" t="s">
        <v>38205</v>
      </c>
      <c r="D16" s="2">
        <v>1</v>
      </c>
      <c r="E16" s="2" t="s">
        <v>58262</v>
      </c>
    </row>
    <row r="17" spans="1:5" x14ac:dyDescent="0.25">
      <c r="A17" s="2">
        <v>736</v>
      </c>
      <c r="B17" s="2" t="s">
        <v>38206</v>
      </c>
      <c r="C17" s="2" t="s">
        <v>12860</v>
      </c>
      <c r="D17" s="2">
        <v>1</v>
      </c>
      <c r="E17" s="2" t="s">
        <v>58262</v>
      </c>
    </row>
    <row r="18" spans="1:5" x14ac:dyDescent="0.25">
      <c r="A18" s="2">
        <v>737</v>
      </c>
      <c r="B18" s="2" t="s">
        <v>2776</v>
      </c>
      <c r="C18" s="2" t="s">
        <v>12903</v>
      </c>
      <c r="D18" s="2">
        <v>1</v>
      </c>
      <c r="E18" s="2" t="s">
        <v>58262</v>
      </c>
    </row>
    <row r="19" spans="1:5" x14ac:dyDescent="0.25">
      <c r="A19" s="2">
        <v>738</v>
      </c>
      <c r="B19" s="2" t="s">
        <v>38207</v>
      </c>
      <c r="C19" s="2" t="s">
        <v>12915</v>
      </c>
      <c r="D19" s="2">
        <v>1</v>
      </c>
      <c r="E19" s="2" t="s">
        <v>58262</v>
      </c>
    </row>
    <row r="20" spans="1:5" x14ac:dyDescent="0.25">
      <c r="A20" s="2">
        <v>739</v>
      </c>
      <c r="B20" s="2" t="s">
        <v>38208</v>
      </c>
      <c r="C20" s="2" t="s">
        <v>12984</v>
      </c>
      <c r="D20" s="2">
        <v>1</v>
      </c>
      <c r="E20" s="2" t="s">
        <v>58262</v>
      </c>
    </row>
    <row r="21" spans="1:5" x14ac:dyDescent="0.25">
      <c r="A21" s="2">
        <v>740</v>
      </c>
      <c r="B21" s="2" t="s">
        <v>38209</v>
      </c>
      <c r="C21" s="2" t="s">
        <v>12994</v>
      </c>
      <c r="D21" s="2">
        <v>1</v>
      </c>
      <c r="E21" s="2" t="s">
        <v>58262</v>
      </c>
    </row>
    <row r="22" spans="1:5" x14ac:dyDescent="0.25">
      <c r="A22" s="2">
        <v>741</v>
      </c>
      <c r="B22" s="2" t="s">
        <v>38210</v>
      </c>
      <c r="C22" s="2" t="s">
        <v>13015</v>
      </c>
      <c r="D22" s="2">
        <v>1</v>
      </c>
      <c r="E22" s="2" t="s">
        <v>58262</v>
      </c>
    </row>
    <row r="23" spans="1:5" x14ac:dyDescent="0.25">
      <c r="A23" s="2">
        <v>742</v>
      </c>
      <c r="B23" s="2" t="s">
        <v>38211</v>
      </c>
      <c r="C23" s="2" t="s">
        <v>13156</v>
      </c>
      <c r="D23" s="2">
        <v>1</v>
      </c>
      <c r="E23" s="2" t="s">
        <v>58262</v>
      </c>
    </row>
    <row r="24" spans="1:5" x14ac:dyDescent="0.25">
      <c r="A24" s="2">
        <v>743</v>
      </c>
      <c r="B24" s="2" t="s">
        <v>38212</v>
      </c>
      <c r="C24" s="2" t="s">
        <v>13164</v>
      </c>
      <c r="D24" s="2">
        <v>1</v>
      </c>
      <c r="E24" s="2" t="s">
        <v>58262</v>
      </c>
    </row>
    <row r="25" spans="1:5" x14ac:dyDescent="0.25">
      <c r="A25" s="2">
        <v>744</v>
      </c>
      <c r="B25" s="2" t="s">
        <v>38213</v>
      </c>
      <c r="C25" s="2" t="s">
        <v>36548</v>
      </c>
      <c r="D25" s="2">
        <v>1</v>
      </c>
      <c r="E25" s="2" t="s">
        <v>58262</v>
      </c>
    </row>
    <row r="26" spans="1:5" x14ac:dyDescent="0.25">
      <c r="A26" s="2">
        <v>745</v>
      </c>
      <c r="B26" s="2" t="s">
        <v>38214</v>
      </c>
      <c r="C26" s="2" t="s">
        <v>36556</v>
      </c>
      <c r="D26" s="2">
        <v>1</v>
      </c>
      <c r="E26" s="2" t="s">
        <v>58262</v>
      </c>
    </row>
    <row r="27" spans="1:5" x14ac:dyDescent="0.25">
      <c r="A27" s="2">
        <v>746</v>
      </c>
      <c r="B27" s="2" t="s">
        <v>38215</v>
      </c>
      <c r="C27" s="2" t="s">
        <v>36582</v>
      </c>
      <c r="D27" s="2">
        <v>1</v>
      </c>
      <c r="E27" s="2" t="s">
        <v>58262</v>
      </c>
    </row>
    <row r="28" spans="1:5" x14ac:dyDescent="0.25">
      <c r="A28" s="2">
        <v>747</v>
      </c>
      <c r="B28" s="2" t="s">
        <v>38216</v>
      </c>
      <c r="C28" s="2" t="s">
        <v>36589</v>
      </c>
      <c r="D28" s="2">
        <v>1</v>
      </c>
      <c r="E28" s="2" t="s">
        <v>58262</v>
      </c>
    </row>
    <row r="29" spans="1:5" x14ac:dyDescent="0.25">
      <c r="A29" s="2">
        <v>748</v>
      </c>
      <c r="B29" s="2" t="s">
        <v>38217</v>
      </c>
      <c r="C29" s="2" t="s">
        <v>37024</v>
      </c>
      <c r="D29" s="2">
        <v>1</v>
      </c>
      <c r="E29" s="2" t="s">
        <v>58262</v>
      </c>
    </row>
    <row r="30" spans="1:5" x14ac:dyDescent="0.25">
      <c r="A30" s="2">
        <v>749</v>
      </c>
      <c r="B30" s="2" t="s">
        <v>38218</v>
      </c>
      <c r="C30" s="2" t="s">
        <v>37025</v>
      </c>
      <c r="D30" s="2">
        <v>1</v>
      </c>
      <c r="E30" s="2" t="s">
        <v>58262</v>
      </c>
    </row>
    <row r="31" spans="1:5" x14ac:dyDescent="0.25">
      <c r="A31" s="2">
        <v>750</v>
      </c>
      <c r="B31" s="2" t="s">
        <v>38219</v>
      </c>
      <c r="C31" s="2" t="s">
        <v>37120</v>
      </c>
      <c r="D31" s="2">
        <v>1</v>
      </c>
      <c r="E31" s="2" t="s">
        <v>58262</v>
      </c>
    </row>
    <row r="32" spans="1:5" x14ac:dyDescent="0.25">
      <c r="A32" s="2">
        <v>751</v>
      </c>
      <c r="B32" s="2" t="s">
        <v>2778</v>
      </c>
      <c r="C32" s="2" t="s">
        <v>37232</v>
      </c>
      <c r="D32" s="2">
        <v>1</v>
      </c>
      <c r="E32" s="2" t="s">
        <v>58262</v>
      </c>
    </row>
    <row r="33" spans="1:5" x14ac:dyDescent="0.25">
      <c r="A33" s="2">
        <v>764</v>
      </c>
      <c r="B33" s="2" t="s">
        <v>2655</v>
      </c>
      <c r="C33" s="2" t="s">
        <v>38220</v>
      </c>
      <c r="D33" s="2">
        <v>1</v>
      </c>
      <c r="E33" s="2" t="s">
        <v>58262</v>
      </c>
    </row>
    <row r="34" spans="1:5" x14ac:dyDescent="0.25">
      <c r="A34" s="2">
        <v>770</v>
      </c>
      <c r="B34" s="2" t="s">
        <v>2204</v>
      </c>
      <c r="C34" s="2" t="s">
        <v>38221</v>
      </c>
      <c r="D34" s="2">
        <v>1</v>
      </c>
      <c r="E34" s="2" t="s">
        <v>58262</v>
      </c>
    </row>
    <row r="35" spans="1:5" x14ac:dyDescent="0.25">
      <c r="A35" s="2">
        <v>803</v>
      </c>
      <c r="B35" s="2" t="s">
        <v>1147</v>
      </c>
      <c r="C35" s="2" t="s">
        <v>36476</v>
      </c>
      <c r="D35" s="2">
        <v>1</v>
      </c>
      <c r="E35" s="2" t="s">
        <v>58262</v>
      </c>
    </row>
    <row r="36" spans="1:5" x14ac:dyDescent="0.25">
      <c r="A36" s="2">
        <v>809</v>
      </c>
      <c r="B36" s="2" t="s">
        <v>460</v>
      </c>
      <c r="C36" s="2" t="s">
        <v>38225</v>
      </c>
      <c r="D36" s="2">
        <v>1</v>
      </c>
      <c r="E36" s="2" t="s">
        <v>58262</v>
      </c>
    </row>
    <row r="37" spans="1:5" x14ac:dyDescent="0.25">
      <c r="A37" s="2">
        <v>811</v>
      </c>
      <c r="B37" s="2" t="s">
        <v>463</v>
      </c>
      <c r="C37" s="2" t="s">
        <v>38227</v>
      </c>
      <c r="D37" s="2">
        <v>1</v>
      </c>
      <c r="E37" s="2" t="s">
        <v>58262</v>
      </c>
    </row>
    <row r="38" spans="1:5" x14ac:dyDescent="0.25">
      <c r="A38" s="2">
        <v>813</v>
      </c>
      <c r="B38" s="2" t="s">
        <v>465</v>
      </c>
      <c r="C38" s="2" t="s">
        <v>38229</v>
      </c>
      <c r="D38" s="2">
        <v>1</v>
      </c>
      <c r="E38" s="2" t="s">
        <v>58262</v>
      </c>
    </row>
    <row r="39" spans="1:5" x14ac:dyDescent="0.25">
      <c r="A39" s="2">
        <v>815</v>
      </c>
      <c r="B39" s="2" t="s">
        <v>467</v>
      </c>
      <c r="C39" s="2" t="s">
        <v>36993</v>
      </c>
      <c r="D39" s="2">
        <v>1</v>
      </c>
      <c r="E39" s="2" t="s">
        <v>58262</v>
      </c>
    </row>
    <row r="40" spans="1:5" x14ac:dyDescent="0.25">
      <c r="A40" s="2">
        <v>817</v>
      </c>
      <c r="B40" s="2" t="s">
        <v>468</v>
      </c>
      <c r="C40" s="2" t="s">
        <v>20419</v>
      </c>
      <c r="D40" s="2">
        <v>1</v>
      </c>
      <c r="E40" s="2" t="s">
        <v>58262</v>
      </c>
    </row>
    <row r="41" spans="1:5" x14ac:dyDescent="0.25">
      <c r="A41" s="2">
        <v>822</v>
      </c>
      <c r="B41" s="2" t="s">
        <v>471</v>
      </c>
      <c r="C41" s="2" t="s">
        <v>38233</v>
      </c>
      <c r="D41" s="2">
        <v>1</v>
      </c>
      <c r="E41" s="2" t="s">
        <v>58262</v>
      </c>
    </row>
    <row r="42" spans="1:5" x14ac:dyDescent="0.25">
      <c r="A42" s="2">
        <v>830</v>
      </c>
      <c r="B42" s="2" t="s">
        <v>476</v>
      </c>
      <c r="C42" s="2" t="s">
        <v>38241</v>
      </c>
      <c r="D42" s="2">
        <v>1</v>
      </c>
      <c r="E42" s="2" t="s">
        <v>58262</v>
      </c>
    </row>
    <row r="43" spans="1:5" x14ac:dyDescent="0.25">
      <c r="A43" s="2">
        <v>837</v>
      </c>
      <c r="B43" s="2" t="s">
        <v>477</v>
      </c>
      <c r="C43" s="2" t="s">
        <v>38244</v>
      </c>
      <c r="D43" s="2">
        <v>1</v>
      </c>
      <c r="E43" s="2" t="s">
        <v>58262</v>
      </c>
    </row>
    <row r="44" spans="1:5" x14ac:dyDescent="0.25">
      <c r="A44" s="2">
        <v>841</v>
      </c>
      <c r="B44" s="2" t="s">
        <v>480</v>
      </c>
      <c r="C44" s="2" t="s">
        <v>17562</v>
      </c>
      <c r="D44" s="2">
        <v>1</v>
      </c>
      <c r="E44" s="2" t="s">
        <v>58262</v>
      </c>
    </row>
    <row r="45" spans="1:5" x14ac:dyDescent="0.25">
      <c r="A45" s="2">
        <v>855</v>
      </c>
      <c r="B45" s="2" t="s">
        <v>684</v>
      </c>
      <c r="C45" s="2" t="s">
        <v>38254</v>
      </c>
      <c r="D45" s="2">
        <v>1</v>
      </c>
      <c r="E45" s="2" t="s">
        <v>58262</v>
      </c>
    </row>
    <row r="46" spans="1:5" x14ac:dyDescent="0.25">
      <c r="A46" s="2">
        <v>859</v>
      </c>
      <c r="B46" s="2" t="s">
        <v>855</v>
      </c>
      <c r="C46" s="2" t="s">
        <v>38258</v>
      </c>
      <c r="D46" s="2">
        <v>1</v>
      </c>
      <c r="E46" s="2" t="s">
        <v>58262</v>
      </c>
    </row>
    <row r="47" spans="1:5" x14ac:dyDescent="0.25">
      <c r="A47" s="2">
        <v>860</v>
      </c>
      <c r="B47" s="2" t="s">
        <v>171</v>
      </c>
      <c r="C47" s="2" t="s">
        <v>19777</v>
      </c>
      <c r="D47" s="2">
        <v>1</v>
      </c>
      <c r="E47" s="2" t="s">
        <v>58262</v>
      </c>
    </row>
    <row r="48" spans="1:5" x14ac:dyDescent="0.25">
      <c r="A48" s="2">
        <v>868</v>
      </c>
      <c r="B48" s="2" t="s">
        <v>174</v>
      </c>
      <c r="C48" s="2" t="s">
        <v>38265</v>
      </c>
      <c r="D48" s="2">
        <v>1</v>
      </c>
      <c r="E48" s="2" t="s">
        <v>58262</v>
      </c>
    </row>
    <row r="49" spans="1:5" x14ac:dyDescent="0.25">
      <c r="A49" s="2">
        <v>880</v>
      </c>
      <c r="B49" s="2" t="s">
        <v>1011</v>
      </c>
      <c r="C49" s="2" t="s">
        <v>38272</v>
      </c>
      <c r="D49" s="2">
        <v>1</v>
      </c>
      <c r="E49" s="2" t="s">
        <v>58262</v>
      </c>
    </row>
    <row r="50" spans="1:5" x14ac:dyDescent="0.25">
      <c r="A50" s="2">
        <v>897</v>
      </c>
      <c r="B50" s="2" t="s">
        <v>1177</v>
      </c>
      <c r="C50" s="2" t="s">
        <v>38285</v>
      </c>
      <c r="D50" s="2">
        <v>1</v>
      </c>
      <c r="E50" s="2" t="s">
        <v>58262</v>
      </c>
    </row>
    <row r="51" spans="1:5" x14ac:dyDescent="0.25">
      <c r="A51" s="2">
        <v>900</v>
      </c>
      <c r="B51" s="2" t="s">
        <v>1178</v>
      </c>
      <c r="C51" s="2" t="s">
        <v>38288</v>
      </c>
      <c r="D51" s="2">
        <v>1</v>
      </c>
      <c r="E51" s="2" t="s">
        <v>58262</v>
      </c>
    </row>
    <row r="52" spans="1:5" x14ac:dyDescent="0.25">
      <c r="A52" s="2">
        <v>926</v>
      </c>
      <c r="B52" s="2" t="s">
        <v>1281</v>
      </c>
      <c r="C52" s="2" t="s">
        <v>38305</v>
      </c>
      <c r="D52" s="2">
        <v>1</v>
      </c>
      <c r="E52" s="2" t="s">
        <v>58262</v>
      </c>
    </row>
    <row r="53" spans="1:5" x14ac:dyDescent="0.25">
      <c r="A53" s="2">
        <v>931</v>
      </c>
      <c r="B53" s="2" t="s">
        <v>1469</v>
      </c>
      <c r="C53" s="2" t="s">
        <v>38310</v>
      </c>
      <c r="D53" s="2">
        <v>1</v>
      </c>
      <c r="E53" s="2" t="s">
        <v>58262</v>
      </c>
    </row>
    <row r="54" spans="1:5" x14ac:dyDescent="0.25">
      <c r="A54" s="2">
        <v>935</v>
      </c>
      <c r="B54" s="2" t="s">
        <v>1470</v>
      </c>
      <c r="C54" s="2" t="s">
        <v>38314</v>
      </c>
      <c r="D54" s="2">
        <v>1</v>
      </c>
      <c r="E54" s="2" t="s">
        <v>58262</v>
      </c>
    </row>
    <row r="55" spans="1:5" x14ac:dyDescent="0.25">
      <c r="A55" s="2">
        <v>945</v>
      </c>
      <c r="B55" s="2" t="s">
        <v>1481</v>
      </c>
      <c r="C55" s="2" t="s">
        <v>38319</v>
      </c>
      <c r="D55" s="2">
        <v>1</v>
      </c>
      <c r="E55" s="2" t="s">
        <v>58262</v>
      </c>
    </row>
    <row r="56" spans="1:5" x14ac:dyDescent="0.25">
      <c r="A56" s="2">
        <v>953</v>
      </c>
      <c r="B56" s="2" t="s">
        <v>1590</v>
      </c>
      <c r="C56" s="2" t="s">
        <v>38328</v>
      </c>
      <c r="D56" s="2">
        <v>1</v>
      </c>
      <c r="E56" s="2" t="s">
        <v>58262</v>
      </c>
    </row>
    <row r="57" spans="1:5" x14ac:dyDescent="0.25">
      <c r="A57" s="2">
        <v>956</v>
      </c>
      <c r="B57" s="2" t="s">
        <v>1606</v>
      </c>
      <c r="C57" s="2" t="s">
        <v>38331</v>
      </c>
      <c r="D57" s="2">
        <v>1</v>
      </c>
      <c r="E57" s="2" t="s">
        <v>58262</v>
      </c>
    </row>
    <row r="58" spans="1:5" x14ac:dyDescent="0.25">
      <c r="A58" s="2">
        <v>961</v>
      </c>
      <c r="B58" s="2" t="s">
        <v>38336</v>
      </c>
      <c r="C58" s="2" t="s">
        <v>38337</v>
      </c>
      <c r="D58" s="2">
        <v>1</v>
      </c>
      <c r="E58" s="2" t="s">
        <v>58262</v>
      </c>
    </row>
    <row r="59" spans="1:5" x14ac:dyDescent="0.25">
      <c r="A59" s="2">
        <v>963</v>
      </c>
      <c r="B59" s="2" t="s">
        <v>536</v>
      </c>
      <c r="C59" s="2" t="s">
        <v>38337</v>
      </c>
      <c r="D59" s="2">
        <v>1</v>
      </c>
      <c r="E59" s="2" t="s">
        <v>58262</v>
      </c>
    </row>
    <row r="60" spans="1:5" x14ac:dyDescent="0.25">
      <c r="A60" s="2">
        <v>985</v>
      </c>
      <c r="B60" s="2" t="s">
        <v>1630</v>
      </c>
      <c r="C60" s="2" t="s">
        <v>38356</v>
      </c>
      <c r="D60" s="2">
        <v>1</v>
      </c>
      <c r="E60" s="2" t="s">
        <v>58262</v>
      </c>
    </row>
    <row r="61" spans="1:5" x14ac:dyDescent="0.25">
      <c r="A61" s="2">
        <v>986</v>
      </c>
      <c r="B61" s="2" t="s">
        <v>1632</v>
      </c>
      <c r="C61" s="2" t="s">
        <v>38357</v>
      </c>
      <c r="D61" s="2">
        <v>1</v>
      </c>
      <c r="E61" s="2" t="s">
        <v>58262</v>
      </c>
    </row>
    <row r="62" spans="1:5" x14ac:dyDescent="0.25">
      <c r="A62" s="2">
        <v>990</v>
      </c>
      <c r="B62" s="2" t="s">
        <v>38361</v>
      </c>
      <c r="C62" s="2" t="s">
        <v>9309</v>
      </c>
      <c r="D62" s="2">
        <v>1</v>
      </c>
      <c r="E62" s="2" t="s">
        <v>58262</v>
      </c>
    </row>
    <row r="63" spans="1:5" x14ac:dyDescent="0.25">
      <c r="A63" s="2">
        <v>995</v>
      </c>
      <c r="B63" s="2" t="s">
        <v>2189</v>
      </c>
      <c r="C63" s="2" t="s">
        <v>17455</v>
      </c>
      <c r="D63" s="2">
        <v>1</v>
      </c>
      <c r="E63" s="2" t="s">
        <v>58262</v>
      </c>
    </row>
    <row r="64" spans="1:5" x14ac:dyDescent="0.25">
      <c r="A64" s="2">
        <v>999</v>
      </c>
      <c r="B64" s="2" t="s">
        <v>2244</v>
      </c>
      <c r="C64" s="2" t="s">
        <v>38368</v>
      </c>
      <c r="D64" s="2">
        <v>1</v>
      </c>
      <c r="E64" s="2" t="s">
        <v>58262</v>
      </c>
    </row>
    <row r="65" spans="1:5" x14ac:dyDescent="0.25">
      <c r="A65" s="2">
        <v>1003</v>
      </c>
      <c r="B65" s="2" t="s">
        <v>856</v>
      </c>
      <c r="C65" s="2" t="s">
        <v>38371</v>
      </c>
      <c r="D65" s="2">
        <v>1</v>
      </c>
      <c r="E65" s="2" t="s">
        <v>58262</v>
      </c>
    </row>
    <row r="66" spans="1:5" x14ac:dyDescent="0.25">
      <c r="A66" s="2">
        <v>1004</v>
      </c>
      <c r="B66" s="2" t="s">
        <v>859</v>
      </c>
      <c r="C66" s="2" t="s">
        <v>38372</v>
      </c>
      <c r="D66" s="2">
        <v>1</v>
      </c>
      <c r="E66" s="2" t="s">
        <v>58262</v>
      </c>
    </row>
    <row r="67" spans="1:5" x14ac:dyDescent="0.25">
      <c r="A67" s="2">
        <v>1029</v>
      </c>
      <c r="B67" s="2" t="s">
        <v>860</v>
      </c>
      <c r="C67" s="2" t="s">
        <v>38383</v>
      </c>
      <c r="D67" s="2">
        <v>1</v>
      </c>
      <c r="E67" s="2" t="s">
        <v>58262</v>
      </c>
    </row>
    <row r="68" spans="1:5" x14ac:dyDescent="0.25">
      <c r="A68" s="2">
        <v>1054</v>
      </c>
      <c r="B68" s="2" t="s">
        <v>854</v>
      </c>
      <c r="C68" s="2" t="s">
        <v>38394</v>
      </c>
      <c r="D68" s="2">
        <v>1</v>
      </c>
      <c r="E68" s="2" t="s">
        <v>58262</v>
      </c>
    </row>
    <row r="69" spans="1:5" x14ac:dyDescent="0.25">
      <c r="A69" s="2">
        <v>1230</v>
      </c>
      <c r="B69" s="2" t="s">
        <v>480</v>
      </c>
      <c r="C69" s="2" t="s">
        <v>38413</v>
      </c>
      <c r="D69" s="2">
        <v>1</v>
      </c>
      <c r="E69" s="2" t="s">
        <v>58262</v>
      </c>
    </row>
    <row r="70" spans="1:5" x14ac:dyDescent="0.25">
      <c r="A70" s="2">
        <v>2972</v>
      </c>
      <c r="B70" s="2" t="s">
        <v>39682</v>
      </c>
      <c r="C70" s="2" t="s">
        <v>39683</v>
      </c>
      <c r="D70" s="2">
        <v>1</v>
      </c>
      <c r="E70" s="2" t="s">
        <v>58262</v>
      </c>
    </row>
    <row r="71" spans="1:5" x14ac:dyDescent="0.25">
      <c r="A71" s="2">
        <v>2974</v>
      </c>
      <c r="B71" s="2" t="s">
        <v>39684</v>
      </c>
      <c r="C71" s="2" t="s">
        <v>39685</v>
      </c>
      <c r="D71" s="2">
        <v>1</v>
      </c>
      <c r="E71" s="2" t="s">
        <v>58262</v>
      </c>
    </row>
    <row r="72" spans="1:5" x14ac:dyDescent="0.25">
      <c r="A72" s="2">
        <v>2975</v>
      </c>
      <c r="B72" s="2" t="s">
        <v>39684</v>
      </c>
      <c r="C72" s="2" t="s">
        <v>39686</v>
      </c>
      <c r="D72" s="2">
        <v>1</v>
      </c>
      <c r="E72" s="2" t="s">
        <v>58262</v>
      </c>
    </row>
    <row r="73" spans="1:5" x14ac:dyDescent="0.25">
      <c r="A73" s="2">
        <v>3149</v>
      </c>
      <c r="B73" s="2" t="s">
        <v>1556</v>
      </c>
      <c r="C73" s="2" t="s">
        <v>39716</v>
      </c>
      <c r="D73" s="2">
        <v>1</v>
      </c>
      <c r="E73" s="2" t="s">
        <v>58262</v>
      </c>
    </row>
    <row r="74" spans="1:5" x14ac:dyDescent="0.25">
      <c r="A74" s="2">
        <v>3150</v>
      </c>
      <c r="B74" s="2" t="s">
        <v>1556</v>
      </c>
      <c r="C74" s="2" t="s">
        <v>39717</v>
      </c>
      <c r="D74" s="2">
        <v>1</v>
      </c>
      <c r="E74" s="2" t="s">
        <v>58262</v>
      </c>
    </row>
    <row r="75" spans="1:5" x14ac:dyDescent="0.25">
      <c r="A75" s="2">
        <v>3152</v>
      </c>
      <c r="B75" s="2" t="s">
        <v>1180</v>
      </c>
      <c r="C75" s="2" t="s">
        <v>39719</v>
      </c>
      <c r="D75" s="2">
        <v>1</v>
      </c>
      <c r="E75" s="2" t="s">
        <v>58262</v>
      </c>
    </row>
    <row r="76" spans="1:5" x14ac:dyDescent="0.25">
      <c r="A76" s="2">
        <v>3167</v>
      </c>
      <c r="B76" s="2" t="s">
        <v>101</v>
      </c>
      <c r="C76" s="2" t="s">
        <v>39730</v>
      </c>
      <c r="D76" s="2">
        <v>1</v>
      </c>
      <c r="E76" s="2" t="s">
        <v>58262</v>
      </c>
    </row>
    <row r="77" spans="1:5" x14ac:dyDescent="0.25">
      <c r="A77" s="2">
        <v>3198</v>
      </c>
      <c r="B77" s="2" t="s">
        <v>2630</v>
      </c>
      <c r="C77" s="2" t="s">
        <v>39742</v>
      </c>
      <c r="D77" s="2">
        <v>1</v>
      </c>
      <c r="E77" s="2" t="s">
        <v>58262</v>
      </c>
    </row>
    <row r="78" spans="1:5" x14ac:dyDescent="0.25">
      <c r="A78" s="2">
        <v>3202</v>
      </c>
      <c r="B78" s="2" t="s">
        <v>492</v>
      </c>
      <c r="C78" s="2" t="s">
        <v>17557</v>
      </c>
      <c r="D78" s="2">
        <v>1</v>
      </c>
      <c r="E78" s="2" t="s">
        <v>58262</v>
      </c>
    </row>
    <row r="79" spans="1:5" x14ac:dyDescent="0.25">
      <c r="A79" s="2">
        <v>3205</v>
      </c>
      <c r="B79" s="2" t="s">
        <v>494</v>
      </c>
      <c r="C79" s="2" t="s">
        <v>39746</v>
      </c>
      <c r="D79" s="2">
        <v>1</v>
      </c>
      <c r="E79" s="2" t="s">
        <v>58262</v>
      </c>
    </row>
    <row r="80" spans="1:5" x14ac:dyDescent="0.25">
      <c r="A80" s="2">
        <v>3209</v>
      </c>
      <c r="B80" s="2" t="s">
        <v>496</v>
      </c>
      <c r="C80" s="2" t="s">
        <v>39749</v>
      </c>
      <c r="D80" s="2">
        <v>1</v>
      </c>
      <c r="E80" s="2" t="s">
        <v>58262</v>
      </c>
    </row>
    <row r="81" spans="1:5" x14ac:dyDescent="0.25">
      <c r="A81" s="2">
        <v>3215</v>
      </c>
      <c r="B81" s="2" t="s">
        <v>2036</v>
      </c>
      <c r="C81" s="2" t="s">
        <v>19102</v>
      </c>
      <c r="D81" s="2">
        <v>1</v>
      </c>
      <c r="E81" s="2" t="s">
        <v>58262</v>
      </c>
    </row>
    <row r="82" spans="1:5" x14ac:dyDescent="0.25">
      <c r="A82" s="2">
        <v>3218</v>
      </c>
      <c r="B82" s="2" t="s">
        <v>537</v>
      </c>
      <c r="C82" s="2" t="s">
        <v>19737</v>
      </c>
      <c r="D82" s="2">
        <v>1</v>
      </c>
      <c r="E82" s="2" t="s">
        <v>58262</v>
      </c>
    </row>
    <row r="83" spans="1:5" x14ac:dyDescent="0.25">
      <c r="A83" s="2">
        <v>3221</v>
      </c>
      <c r="B83" s="2" t="s">
        <v>2263</v>
      </c>
      <c r="C83" s="2" t="s">
        <v>19808</v>
      </c>
      <c r="D83" s="2">
        <v>1</v>
      </c>
      <c r="E83" s="2" t="s">
        <v>58262</v>
      </c>
    </row>
    <row r="84" spans="1:5" x14ac:dyDescent="0.25">
      <c r="A84" s="2">
        <v>3228</v>
      </c>
      <c r="B84" s="2" t="s">
        <v>1282</v>
      </c>
      <c r="C84" s="2" t="s">
        <v>24999</v>
      </c>
      <c r="D84" s="2">
        <v>1</v>
      </c>
      <c r="E84" s="2" t="s">
        <v>58262</v>
      </c>
    </row>
    <row r="85" spans="1:5" x14ac:dyDescent="0.25">
      <c r="A85" s="2">
        <v>3238</v>
      </c>
      <c r="B85" s="2" t="s">
        <v>1072</v>
      </c>
      <c r="C85" s="2" t="s">
        <v>39762</v>
      </c>
      <c r="D85" s="2">
        <v>1</v>
      </c>
      <c r="E85" s="2" t="s">
        <v>58262</v>
      </c>
    </row>
    <row r="86" spans="1:5" x14ac:dyDescent="0.25">
      <c r="A86" s="2">
        <v>3244</v>
      </c>
      <c r="B86" s="2" t="s">
        <v>1607</v>
      </c>
      <c r="C86" s="2" t="s">
        <v>39767</v>
      </c>
      <c r="D86" s="2">
        <v>1</v>
      </c>
      <c r="E86" s="2" t="s">
        <v>58262</v>
      </c>
    </row>
    <row r="87" spans="1:5" x14ac:dyDescent="0.25">
      <c r="A87" s="2">
        <v>3253</v>
      </c>
      <c r="B87" s="2" t="s">
        <v>1284</v>
      </c>
      <c r="C87" s="2" t="s">
        <v>20024</v>
      </c>
      <c r="D87" s="2">
        <v>1</v>
      </c>
      <c r="E87" s="2" t="s">
        <v>58262</v>
      </c>
    </row>
    <row r="88" spans="1:5" x14ac:dyDescent="0.25">
      <c r="A88" s="2">
        <v>3265</v>
      </c>
      <c r="B88" s="2" t="s">
        <v>102</v>
      </c>
      <c r="C88" s="2" t="s">
        <v>3695</v>
      </c>
      <c r="D88" s="2">
        <v>1</v>
      </c>
      <c r="E88" s="2" t="s">
        <v>58262</v>
      </c>
    </row>
    <row r="89" spans="1:5" x14ac:dyDescent="0.25">
      <c r="A89" s="2">
        <v>3271</v>
      </c>
      <c r="B89" s="2" t="s">
        <v>2706</v>
      </c>
      <c r="C89" s="2" t="s">
        <v>19693</v>
      </c>
      <c r="D89" s="2">
        <v>1</v>
      </c>
      <c r="E89" s="2" t="s">
        <v>58262</v>
      </c>
    </row>
    <row r="90" spans="1:5" x14ac:dyDescent="0.25">
      <c r="A90" s="2">
        <v>3292</v>
      </c>
      <c r="B90" s="2" t="s">
        <v>862</v>
      </c>
      <c r="C90" s="2" t="s">
        <v>39802</v>
      </c>
      <c r="D90" s="2">
        <v>1</v>
      </c>
      <c r="E90" s="2" t="s">
        <v>58262</v>
      </c>
    </row>
    <row r="91" spans="1:5" x14ac:dyDescent="0.25">
      <c r="A91" s="2">
        <v>3313</v>
      </c>
      <c r="B91" s="2" t="s">
        <v>863</v>
      </c>
      <c r="C91" s="2" t="s">
        <v>39819</v>
      </c>
      <c r="D91" s="2">
        <v>1</v>
      </c>
      <c r="E91" s="2" t="s">
        <v>58262</v>
      </c>
    </row>
    <row r="92" spans="1:5" x14ac:dyDescent="0.25">
      <c r="A92" s="2">
        <v>3346</v>
      </c>
      <c r="B92" s="2" t="s">
        <v>1134</v>
      </c>
      <c r="C92" s="2" t="s">
        <v>39840</v>
      </c>
      <c r="D92" s="2">
        <v>1</v>
      </c>
      <c r="E92" s="2" t="s">
        <v>58262</v>
      </c>
    </row>
    <row r="93" spans="1:5" x14ac:dyDescent="0.25">
      <c r="A93" s="2">
        <v>3354</v>
      </c>
      <c r="B93" s="2" t="s">
        <v>1287</v>
      </c>
      <c r="C93" s="2" t="s">
        <v>16784</v>
      </c>
      <c r="D93" s="2">
        <v>1</v>
      </c>
      <c r="E93" s="2" t="s">
        <v>58262</v>
      </c>
    </row>
    <row r="94" spans="1:5" x14ac:dyDescent="0.25">
      <c r="A94" s="2">
        <v>3359</v>
      </c>
      <c r="B94" s="2" t="s">
        <v>1287</v>
      </c>
      <c r="C94" s="2" t="s">
        <v>39848</v>
      </c>
      <c r="D94" s="2">
        <v>1</v>
      </c>
      <c r="E94" s="2" t="s">
        <v>58262</v>
      </c>
    </row>
    <row r="95" spans="1:5" x14ac:dyDescent="0.25">
      <c r="A95" s="2">
        <v>3361</v>
      </c>
      <c r="B95" s="2" t="s">
        <v>1636</v>
      </c>
      <c r="C95" s="2" t="s">
        <v>39848</v>
      </c>
      <c r="D95" s="2">
        <v>1</v>
      </c>
      <c r="E95" s="2" t="s">
        <v>58262</v>
      </c>
    </row>
    <row r="96" spans="1:5" x14ac:dyDescent="0.25">
      <c r="A96" s="2">
        <v>3376</v>
      </c>
      <c r="B96" s="2" t="s">
        <v>3</v>
      </c>
      <c r="C96" s="2" t="s">
        <v>39860</v>
      </c>
      <c r="D96" s="2">
        <v>1</v>
      </c>
      <c r="E96" s="2" t="s">
        <v>58262</v>
      </c>
    </row>
    <row r="97" spans="1:5" x14ac:dyDescent="0.25">
      <c r="A97" s="2">
        <v>3468</v>
      </c>
      <c r="B97" s="2" t="s">
        <v>864</v>
      </c>
      <c r="C97" s="2" t="s">
        <v>39904</v>
      </c>
      <c r="D97" s="2">
        <v>1</v>
      </c>
      <c r="E97" s="2" t="s">
        <v>58262</v>
      </c>
    </row>
    <row r="98" spans="1:5" x14ac:dyDescent="0.25">
      <c r="A98" s="2">
        <v>4404</v>
      </c>
      <c r="B98" s="2" t="s">
        <v>39910</v>
      </c>
      <c r="C98" s="2" t="s">
        <v>39911</v>
      </c>
      <c r="D98" s="2">
        <v>1</v>
      </c>
      <c r="E98" s="2" t="s">
        <v>58262</v>
      </c>
    </row>
    <row r="99" spans="1:5" x14ac:dyDescent="0.25">
      <c r="A99" s="2">
        <v>4421</v>
      </c>
      <c r="B99" s="2" t="s">
        <v>8786</v>
      </c>
      <c r="C99" s="2" t="s">
        <v>39922</v>
      </c>
      <c r="D99" s="2">
        <v>1</v>
      </c>
      <c r="E99" s="2" t="s">
        <v>58262</v>
      </c>
    </row>
    <row r="100" spans="1:5" x14ac:dyDescent="0.25">
      <c r="A100" s="2">
        <v>4423</v>
      </c>
      <c r="B100" s="2" t="s">
        <v>498</v>
      </c>
      <c r="C100" s="2" t="s">
        <v>37004</v>
      </c>
      <c r="D100" s="2">
        <v>1</v>
      </c>
      <c r="E100" s="2" t="s">
        <v>58262</v>
      </c>
    </row>
    <row r="101" spans="1:5" x14ac:dyDescent="0.25">
      <c r="A101" s="2">
        <v>4430</v>
      </c>
      <c r="B101" s="2" t="s">
        <v>501</v>
      </c>
      <c r="C101" s="2" t="s">
        <v>37010</v>
      </c>
      <c r="D101" s="2">
        <v>1</v>
      </c>
      <c r="E101" s="2" t="s">
        <v>58262</v>
      </c>
    </row>
    <row r="102" spans="1:5" x14ac:dyDescent="0.25">
      <c r="A102" s="2">
        <v>4440</v>
      </c>
      <c r="B102" s="2" t="s">
        <v>504</v>
      </c>
      <c r="C102" s="2" t="s">
        <v>35970</v>
      </c>
      <c r="D102" s="2">
        <v>1</v>
      </c>
      <c r="E102" s="2" t="s">
        <v>58262</v>
      </c>
    </row>
    <row r="103" spans="1:5" x14ac:dyDescent="0.25">
      <c r="A103" s="2">
        <v>4453</v>
      </c>
      <c r="B103" s="2" t="s">
        <v>506</v>
      </c>
      <c r="C103" s="2" t="s">
        <v>20241</v>
      </c>
      <c r="D103" s="2">
        <v>1</v>
      </c>
      <c r="E103" s="2" t="s">
        <v>58262</v>
      </c>
    </row>
    <row r="104" spans="1:5" x14ac:dyDescent="0.25">
      <c r="A104" s="2">
        <v>4460</v>
      </c>
      <c r="B104" s="2" t="s">
        <v>1181</v>
      </c>
      <c r="C104" s="2" t="s">
        <v>39940</v>
      </c>
      <c r="D104" s="2">
        <v>1</v>
      </c>
      <c r="E104" s="2" t="s">
        <v>58262</v>
      </c>
    </row>
    <row r="105" spans="1:5" x14ac:dyDescent="0.25">
      <c r="A105" s="2">
        <v>4467</v>
      </c>
      <c r="B105" s="2" t="s">
        <v>1703</v>
      </c>
      <c r="C105" s="2" t="s">
        <v>39945</v>
      </c>
      <c r="D105" s="2">
        <v>1</v>
      </c>
      <c r="E105" s="2" t="s">
        <v>58262</v>
      </c>
    </row>
    <row r="106" spans="1:5" x14ac:dyDescent="0.25">
      <c r="A106" s="2">
        <v>4481</v>
      </c>
      <c r="B106" s="2" t="s">
        <v>2665</v>
      </c>
      <c r="C106" s="2" t="s">
        <v>39957</v>
      </c>
      <c r="D106" s="2">
        <v>1</v>
      </c>
      <c r="E106" s="2" t="s">
        <v>58262</v>
      </c>
    </row>
    <row r="107" spans="1:5" x14ac:dyDescent="0.25">
      <c r="A107" s="2">
        <v>4497</v>
      </c>
      <c r="B107" s="2" t="s">
        <v>175</v>
      </c>
      <c r="C107" s="2" t="s">
        <v>3433</v>
      </c>
      <c r="D107" s="2">
        <v>1</v>
      </c>
      <c r="E107" s="2" t="s">
        <v>58262</v>
      </c>
    </row>
    <row r="108" spans="1:5" x14ac:dyDescent="0.25">
      <c r="A108" s="2">
        <v>4517</v>
      </c>
      <c r="B108" s="2" t="s">
        <v>176</v>
      </c>
      <c r="C108" s="2" t="s">
        <v>39984</v>
      </c>
      <c r="D108" s="2">
        <v>1</v>
      </c>
      <c r="E108" s="2" t="s">
        <v>58262</v>
      </c>
    </row>
    <row r="109" spans="1:5" x14ac:dyDescent="0.25">
      <c r="A109" s="2">
        <v>4531</v>
      </c>
      <c r="B109" s="2" t="s">
        <v>2166</v>
      </c>
      <c r="C109" s="2" t="s">
        <v>11830</v>
      </c>
      <c r="D109" s="2">
        <v>1</v>
      </c>
      <c r="E109" s="2" t="s">
        <v>58262</v>
      </c>
    </row>
    <row r="110" spans="1:5" x14ac:dyDescent="0.25">
      <c r="A110" s="2">
        <v>4570</v>
      </c>
      <c r="B110" s="2" t="s">
        <v>2655</v>
      </c>
      <c r="C110" s="2" t="s">
        <v>40002</v>
      </c>
      <c r="D110" s="2">
        <v>1</v>
      </c>
      <c r="E110" s="2" t="s">
        <v>58262</v>
      </c>
    </row>
    <row r="111" spans="1:5" x14ac:dyDescent="0.25">
      <c r="A111" s="2">
        <v>4571</v>
      </c>
      <c r="B111" s="2" t="s">
        <v>95</v>
      </c>
      <c r="C111" s="2" t="s">
        <v>40003</v>
      </c>
      <c r="D111" s="2">
        <v>1</v>
      </c>
      <c r="E111" s="2" t="s">
        <v>58262</v>
      </c>
    </row>
    <row r="112" spans="1:5" x14ac:dyDescent="0.25">
      <c r="A112" s="2">
        <v>4575</v>
      </c>
      <c r="B112" s="2" t="s">
        <v>396</v>
      </c>
      <c r="C112" s="2" t="s">
        <v>40004</v>
      </c>
      <c r="D112" s="2">
        <v>1</v>
      </c>
      <c r="E112" s="2" t="s">
        <v>58262</v>
      </c>
    </row>
    <row r="113" spans="1:5" x14ac:dyDescent="0.25">
      <c r="A113" s="2">
        <v>4577</v>
      </c>
      <c r="B113" s="2" t="s">
        <v>424</v>
      </c>
      <c r="C113" s="2" t="s">
        <v>40005</v>
      </c>
      <c r="D113" s="2">
        <v>1</v>
      </c>
      <c r="E113" s="2" t="s">
        <v>58262</v>
      </c>
    </row>
    <row r="114" spans="1:5" x14ac:dyDescent="0.25">
      <c r="A114" s="2">
        <v>4579</v>
      </c>
      <c r="B114" s="2" t="s">
        <v>480</v>
      </c>
      <c r="C114" s="2" t="s">
        <v>40006</v>
      </c>
      <c r="D114" s="2">
        <v>1</v>
      </c>
      <c r="E114" s="2" t="s">
        <v>58262</v>
      </c>
    </row>
    <row r="115" spans="1:5" x14ac:dyDescent="0.25">
      <c r="A115" s="2">
        <v>4584</v>
      </c>
      <c r="B115" s="2" t="s">
        <v>724</v>
      </c>
      <c r="C115" s="2" t="s">
        <v>40007</v>
      </c>
      <c r="D115" s="2">
        <v>1</v>
      </c>
      <c r="E115" s="2" t="s">
        <v>58262</v>
      </c>
    </row>
    <row r="116" spans="1:5" x14ac:dyDescent="0.25">
      <c r="A116" s="2">
        <v>4592</v>
      </c>
      <c r="B116" s="2" t="s">
        <v>1175</v>
      </c>
      <c r="C116" s="2" t="s">
        <v>40008</v>
      </c>
      <c r="D116" s="2">
        <v>1</v>
      </c>
      <c r="E116" s="2" t="s">
        <v>58262</v>
      </c>
    </row>
    <row r="117" spans="1:5" x14ac:dyDescent="0.25">
      <c r="A117" s="2">
        <v>4600</v>
      </c>
      <c r="B117" s="2" t="s">
        <v>1503</v>
      </c>
      <c r="C117" s="2" t="s">
        <v>40009</v>
      </c>
      <c r="D117" s="2">
        <v>1</v>
      </c>
      <c r="E117" s="2" t="s">
        <v>58262</v>
      </c>
    </row>
    <row r="118" spans="1:5" x14ac:dyDescent="0.25">
      <c r="A118" s="2">
        <v>4602</v>
      </c>
      <c r="B118" s="2" t="s">
        <v>1511</v>
      </c>
      <c r="C118" s="2" t="s">
        <v>40010</v>
      </c>
      <c r="D118" s="2">
        <v>1</v>
      </c>
      <c r="E118" s="2" t="s">
        <v>58262</v>
      </c>
    </row>
    <row r="119" spans="1:5" x14ac:dyDescent="0.25">
      <c r="A119" s="2">
        <v>4610</v>
      </c>
      <c r="B119" s="2" t="s">
        <v>8925</v>
      </c>
      <c r="C119" s="2" t="s">
        <v>40011</v>
      </c>
      <c r="D119" s="2">
        <v>1</v>
      </c>
      <c r="E119" s="2" t="s">
        <v>58262</v>
      </c>
    </row>
    <row r="120" spans="1:5" x14ac:dyDescent="0.25">
      <c r="A120" s="2">
        <v>4623</v>
      </c>
      <c r="B120" s="2" t="s">
        <v>1884</v>
      </c>
      <c r="C120" s="2" t="s">
        <v>40012</v>
      </c>
      <c r="D120" s="2">
        <v>1</v>
      </c>
      <c r="E120" s="2" t="s">
        <v>58262</v>
      </c>
    </row>
    <row r="121" spans="1:5" x14ac:dyDescent="0.25">
      <c r="A121" s="2">
        <v>4628</v>
      </c>
      <c r="B121" s="2" t="s">
        <v>2100</v>
      </c>
      <c r="C121" s="2" t="s">
        <v>40013</v>
      </c>
      <c r="D121" s="2">
        <v>1</v>
      </c>
      <c r="E121" s="2" t="s">
        <v>58262</v>
      </c>
    </row>
    <row r="122" spans="1:5" x14ac:dyDescent="0.25">
      <c r="A122" s="2">
        <v>4632</v>
      </c>
      <c r="B122" s="2" t="s">
        <v>2230</v>
      </c>
      <c r="C122" s="2" t="s">
        <v>40014</v>
      </c>
      <c r="D122" s="2">
        <v>1</v>
      </c>
      <c r="E122" s="2" t="s">
        <v>58262</v>
      </c>
    </row>
    <row r="123" spans="1:5" x14ac:dyDescent="0.25">
      <c r="A123" s="2">
        <v>4635</v>
      </c>
      <c r="B123" s="2" t="s">
        <v>40015</v>
      </c>
      <c r="C123" s="2" t="s">
        <v>40016</v>
      </c>
      <c r="D123" s="2">
        <v>1</v>
      </c>
      <c r="E123" s="2" t="s">
        <v>58262</v>
      </c>
    </row>
    <row r="124" spans="1:5" x14ac:dyDescent="0.25">
      <c r="A124" s="2">
        <v>4691</v>
      </c>
      <c r="B124" s="2" t="s">
        <v>38218</v>
      </c>
      <c r="C124" s="2" t="s">
        <v>40020</v>
      </c>
      <c r="D124" s="2">
        <v>1</v>
      </c>
      <c r="E124" s="2" t="s">
        <v>58262</v>
      </c>
    </row>
    <row r="125" spans="1:5" x14ac:dyDescent="0.25">
      <c r="A125" s="2">
        <v>4693</v>
      </c>
      <c r="B125" s="2" t="s">
        <v>40021</v>
      </c>
      <c r="C125" s="2" t="s">
        <v>40022</v>
      </c>
      <c r="D125" s="2">
        <v>1</v>
      </c>
      <c r="E125" s="2" t="s">
        <v>58262</v>
      </c>
    </row>
    <row r="126" spans="1:5" x14ac:dyDescent="0.25">
      <c r="A126" s="2">
        <v>4711</v>
      </c>
      <c r="B126" s="2" t="s">
        <v>2768</v>
      </c>
      <c r="C126" s="2" t="s">
        <v>40024</v>
      </c>
      <c r="D126" s="2">
        <v>1</v>
      </c>
      <c r="E126" s="2" t="s">
        <v>58262</v>
      </c>
    </row>
    <row r="127" spans="1:5" x14ac:dyDescent="0.25">
      <c r="A127" s="2">
        <v>4718</v>
      </c>
      <c r="B127" s="2" t="s">
        <v>2262</v>
      </c>
      <c r="C127" s="2" t="s">
        <v>40027</v>
      </c>
      <c r="D127" s="2">
        <v>1</v>
      </c>
      <c r="E127" s="2" t="s">
        <v>58262</v>
      </c>
    </row>
    <row r="128" spans="1:5" x14ac:dyDescent="0.25">
      <c r="A128" s="2">
        <v>4726</v>
      </c>
      <c r="B128" s="2" t="s">
        <v>6911</v>
      </c>
      <c r="C128" s="2" t="s">
        <v>40028</v>
      </c>
      <c r="D128" s="2">
        <v>1</v>
      </c>
      <c r="E128" s="2" t="s">
        <v>58262</v>
      </c>
    </row>
    <row r="129" spans="1:5" x14ac:dyDescent="0.25">
      <c r="A129" s="2">
        <v>4728</v>
      </c>
      <c r="B129" s="2" t="s">
        <v>2686</v>
      </c>
      <c r="C129" s="2" t="s">
        <v>40029</v>
      </c>
      <c r="D129" s="2">
        <v>1</v>
      </c>
      <c r="E129" s="2" t="s">
        <v>58262</v>
      </c>
    </row>
    <row r="130" spans="1:5" x14ac:dyDescent="0.25">
      <c r="A130" s="2">
        <v>4750</v>
      </c>
      <c r="B130" s="2" t="s">
        <v>41318</v>
      </c>
      <c r="C130" s="2" t="s">
        <v>41319</v>
      </c>
      <c r="D130" s="2">
        <v>1</v>
      </c>
      <c r="E130" s="2" t="s">
        <v>58262</v>
      </c>
    </row>
    <row r="131" spans="1:5" x14ac:dyDescent="0.25">
      <c r="A131" s="2">
        <v>4751</v>
      </c>
      <c r="B131" s="2" t="s">
        <v>41320</v>
      </c>
      <c r="C131" s="2" t="s">
        <v>41321</v>
      </c>
      <c r="D131" s="2">
        <v>1</v>
      </c>
      <c r="E131" s="2" t="s">
        <v>58262</v>
      </c>
    </row>
    <row r="132" spans="1:5" x14ac:dyDescent="0.25">
      <c r="A132" s="2">
        <v>4752</v>
      </c>
      <c r="B132" s="2" t="s">
        <v>41322</v>
      </c>
      <c r="C132" s="2" t="s">
        <v>41323</v>
      </c>
      <c r="D132" s="2">
        <v>1</v>
      </c>
      <c r="E132" s="2" t="s">
        <v>58262</v>
      </c>
    </row>
    <row r="133" spans="1:5" x14ac:dyDescent="0.25">
      <c r="A133" s="2">
        <v>4753</v>
      </c>
      <c r="B133" s="2" t="s">
        <v>41324</v>
      </c>
      <c r="C133" s="2" t="s">
        <v>41325</v>
      </c>
      <c r="D133" s="2">
        <v>1</v>
      </c>
      <c r="E133" s="2" t="s">
        <v>58262</v>
      </c>
    </row>
    <row r="134" spans="1:5" x14ac:dyDescent="0.25">
      <c r="A134" s="2">
        <v>4944</v>
      </c>
      <c r="B134" s="2" t="s">
        <v>41487</v>
      </c>
      <c r="C134" s="2" t="s">
        <v>10451</v>
      </c>
      <c r="D134" s="2">
        <v>1</v>
      </c>
      <c r="E134" s="2" t="s">
        <v>58262</v>
      </c>
    </row>
    <row r="135" spans="1:5" x14ac:dyDescent="0.25">
      <c r="A135" s="2">
        <v>5271</v>
      </c>
      <c r="B135" s="2" t="s">
        <v>12127</v>
      </c>
      <c r="C135" s="2" t="s">
        <v>41671</v>
      </c>
      <c r="D135" s="2">
        <v>1</v>
      </c>
      <c r="E135" s="2" t="s">
        <v>58262</v>
      </c>
    </row>
    <row r="136" spans="1:5" x14ac:dyDescent="0.25">
      <c r="A136" s="2">
        <v>5273</v>
      </c>
      <c r="B136" s="2" t="s">
        <v>833</v>
      </c>
      <c r="C136" s="2" t="s">
        <v>41672</v>
      </c>
      <c r="D136" s="2">
        <v>1</v>
      </c>
      <c r="E136" s="2" t="s">
        <v>58262</v>
      </c>
    </row>
    <row r="137" spans="1:5" x14ac:dyDescent="0.25">
      <c r="A137" s="2">
        <v>5275</v>
      </c>
      <c r="B137" s="2" t="s">
        <v>5755</v>
      </c>
      <c r="C137" s="2" t="s">
        <v>41673</v>
      </c>
      <c r="D137" s="2">
        <v>1</v>
      </c>
      <c r="E137" s="2" t="s">
        <v>58262</v>
      </c>
    </row>
    <row r="138" spans="1:5" x14ac:dyDescent="0.25">
      <c r="A138" s="2">
        <v>5393</v>
      </c>
      <c r="B138" s="2" t="s">
        <v>1</v>
      </c>
      <c r="C138" s="2" t="s">
        <v>54964</v>
      </c>
      <c r="D138" s="2">
        <v>1</v>
      </c>
      <c r="E138" s="2" t="s">
        <v>58262</v>
      </c>
    </row>
    <row r="139" spans="1:5" x14ac:dyDescent="0.25">
      <c r="A139" s="2">
        <v>5395</v>
      </c>
      <c r="B139" s="2" t="s">
        <v>2</v>
      </c>
      <c r="C139" s="2" t="s">
        <v>54965</v>
      </c>
      <c r="D139" s="2">
        <v>1</v>
      </c>
      <c r="E139" s="2" t="s">
        <v>58262</v>
      </c>
    </row>
    <row r="140" spans="1:5" x14ac:dyDescent="0.25">
      <c r="A140" s="2">
        <v>5397</v>
      </c>
      <c r="B140" s="2" t="s">
        <v>4</v>
      </c>
      <c r="C140" s="2" t="s">
        <v>54966</v>
      </c>
      <c r="D140" s="2">
        <v>1</v>
      </c>
      <c r="E140" s="2" t="s">
        <v>58262</v>
      </c>
    </row>
    <row r="141" spans="1:5" x14ac:dyDescent="0.25">
      <c r="A141" s="2">
        <v>5399</v>
      </c>
      <c r="B141" s="2" t="s">
        <v>6</v>
      </c>
      <c r="C141" s="2" t="s">
        <v>54967</v>
      </c>
      <c r="D141" s="2">
        <v>1</v>
      </c>
      <c r="E141" s="2" t="s">
        <v>58262</v>
      </c>
    </row>
    <row r="142" spans="1:5" x14ac:dyDescent="0.25">
      <c r="A142" s="2">
        <v>5401</v>
      </c>
      <c r="B142" s="2" t="s">
        <v>2614</v>
      </c>
      <c r="C142" s="2" t="s">
        <v>54968</v>
      </c>
      <c r="D142" s="2">
        <v>1</v>
      </c>
      <c r="E142" s="2" t="s">
        <v>58262</v>
      </c>
    </row>
    <row r="143" spans="1:5" x14ac:dyDescent="0.25">
      <c r="A143" s="2">
        <v>5403</v>
      </c>
      <c r="B143" s="2" t="s">
        <v>10</v>
      </c>
      <c r="C143" s="2" t="s">
        <v>54969</v>
      </c>
      <c r="D143" s="2">
        <v>1</v>
      </c>
      <c r="E143" s="2" t="s">
        <v>58262</v>
      </c>
    </row>
    <row r="144" spans="1:5" x14ac:dyDescent="0.25">
      <c r="A144" s="2">
        <v>5405</v>
      </c>
      <c r="B144" s="2" t="s">
        <v>11</v>
      </c>
      <c r="C144" s="2" t="s">
        <v>54970</v>
      </c>
      <c r="D144" s="2">
        <v>1</v>
      </c>
      <c r="E144" s="2" t="s">
        <v>58262</v>
      </c>
    </row>
    <row r="145" spans="1:5" x14ac:dyDescent="0.25">
      <c r="A145" s="2">
        <v>5407</v>
      </c>
      <c r="B145" s="2" t="s">
        <v>13</v>
      </c>
      <c r="C145" s="2" t="s">
        <v>54971</v>
      </c>
      <c r="D145" s="2">
        <v>1</v>
      </c>
      <c r="E145" s="2" t="s">
        <v>58262</v>
      </c>
    </row>
    <row r="146" spans="1:5" x14ac:dyDescent="0.25">
      <c r="A146" s="2">
        <v>5409</v>
      </c>
      <c r="B146" s="2" t="s">
        <v>15</v>
      </c>
      <c r="C146" s="2" t="s">
        <v>54972</v>
      </c>
      <c r="D146" s="2">
        <v>1</v>
      </c>
      <c r="E146" s="2" t="s">
        <v>58262</v>
      </c>
    </row>
    <row r="147" spans="1:5" x14ac:dyDescent="0.25">
      <c r="A147" s="2">
        <v>5411</v>
      </c>
      <c r="B147" s="2" t="s">
        <v>17</v>
      </c>
      <c r="C147" s="2" t="s">
        <v>54973</v>
      </c>
      <c r="D147" s="2">
        <v>1</v>
      </c>
      <c r="E147" s="2" t="s">
        <v>58262</v>
      </c>
    </row>
    <row r="148" spans="1:5" x14ac:dyDescent="0.25">
      <c r="A148" s="2">
        <v>5413</v>
      </c>
      <c r="B148" s="2" t="s">
        <v>19</v>
      </c>
      <c r="C148" s="2" t="s">
        <v>54974</v>
      </c>
      <c r="D148" s="2">
        <v>1</v>
      </c>
      <c r="E148" s="2" t="s">
        <v>58262</v>
      </c>
    </row>
    <row r="149" spans="1:5" x14ac:dyDescent="0.25">
      <c r="A149" s="2">
        <v>5415</v>
      </c>
      <c r="B149" s="2" t="s">
        <v>21</v>
      </c>
      <c r="C149" s="2" t="s">
        <v>54975</v>
      </c>
      <c r="D149" s="2">
        <v>1</v>
      </c>
      <c r="E149" s="2" t="s">
        <v>58262</v>
      </c>
    </row>
    <row r="150" spans="1:5" x14ac:dyDescent="0.25">
      <c r="A150" s="2">
        <v>5417</v>
      </c>
      <c r="B150" s="2" t="s">
        <v>23</v>
      </c>
      <c r="C150" s="2" t="s">
        <v>54976</v>
      </c>
      <c r="D150" s="2">
        <v>1</v>
      </c>
      <c r="E150" s="2" t="s">
        <v>58262</v>
      </c>
    </row>
    <row r="151" spans="1:5" x14ac:dyDescent="0.25">
      <c r="A151" s="2">
        <v>5419</v>
      </c>
      <c r="B151" s="2" t="s">
        <v>25</v>
      </c>
      <c r="C151" s="2" t="s">
        <v>54977</v>
      </c>
      <c r="D151" s="2">
        <v>1</v>
      </c>
      <c r="E151" s="2" t="s">
        <v>58262</v>
      </c>
    </row>
    <row r="152" spans="1:5" x14ac:dyDescent="0.25">
      <c r="A152" s="2">
        <v>5421</v>
      </c>
      <c r="B152" s="2" t="s">
        <v>29</v>
      </c>
      <c r="C152" s="2" t="s">
        <v>54978</v>
      </c>
      <c r="D152" s="2">
        <v>1</v>
      </c>
      <c r="E152" s="2" t="s">
        <v>58262</v>
      </c>
    </row>
    <row r="153" spans="1:5" x14ac:dyDescent="0.25">
      <c r="A153" s="2">
        <v>5423</v>
      </c>
      <c r="B153" s="2" t="s">
        <v>33</v>
      </c>
      <c r="C153" s="2" t="s">
        <v>54979</v>
      </c>
      <c r="D153" s="2">
        <v>1</v>
      </c>
      <c r="E153" s="2" t="s">
        <v>58262</v>
      </c>
    </row>
    <row r="154" spans="1:5" x14ac:dyDescent="0.25">
      <c r="A154" s="2">
        <v>5425</v>
      </c>
      <c r="B154" s="2" t="s">
        <v>40</v>
      </c>
      <c r="C154" s="2" t="s">
        <v>54980</v>
      </c>
      <c r="D154" s="2">
        <v>1</v>
      </c>
      <c r="E154" s="2" t="s">
        <v>58262</v>
      </c>
    </row>
    <row r="155" spans="1:5" x14ac:dyDescent="0.25">
      <c r="A155" s="2">
        <v>5427</v>
      </c>
      <c r="B155" s="2" t="s">
        <v>45</v>
      </c>
      <c r="C155" s="2" t="s">
        <v>54981</v>
      </c>
      <c r="D155" s="2">
        <v>1</v>
      </c>
      <c r="E155" s="2" t="s">
        <v>58262</v>
      </c>
    </row>
    <row r="156" spans="1:5" x14ac:dyDescent="0.25">
      <c r="A156" s="2">
        <v>5429</v>
      </c>
      <c r="B156" s="2" t="s">
        <v>53</v>
      </c>
      <c r="C156" s="2" t="s">
        <v>54982</v>
      </c>
      <c r="D156" s="2">
        <v>1</v>
      </c>
      <c r="E156" s="2" t="s">
        <v>58262</v>
      </c>
    </row>
    <row r="157" spans="1:5" x14ac:dyDescent="0.25">
      <c r="A157" s="2">
        <v>5431</v>
      </c>
      <c r="B157" s="2" t="s">
        <v>64</v>
      </c>
      <c r="C157" s="2" t="s">
        <v>54983</v>
      </c>
      <c r="D157" s="2">
        <v>1</v>
      </c>
      <c r="E157" s="2" t="s">
        <v>58262</v>
      </c>
    </row>
    <row r="158" spans="1:5" x14ac:dyDescent="0.25">
      <c r="A158" s="2">
        <v>5433</v>
      </c>
      <c r="B158" s="2" t="s">
        <v>66</v>
      </c>
      <c r="C158" s="2" t="s">
        <v>54984</v>
      </c>
      <c r="D158" s="2">
        <v>1</v>
      </c>
      <c r="E158" s="2" t="s">
        <v>58262</v>
      </c>
    </row>
    <row r="159" spans="1:5" x14ac:dyDescent="0.25">
      <c r="A159" s="2">
        <v>5435</v>
      </c>
      <c r="B159" s="2" t="s">
        <v>68</v>
      </c>
      <c r="C159" s="2" t="s">
        <v>54985</v>
      </c>
      <c r="D159" s="2">
        <v>1</v>
      </c>
      <c r="E159" s="2" t="s">
        <v>58262</v>
      </c>
    </row>
    <row r="160" spans="1:5" x14ac:dyDescent="0.25">
      <c r="A160" s="2">
        <v>5437</v>
      </c>
      <c r="B160" s="2" t="s">
        <v>70</v>
      </c>
      <c r="C160" s="2" t="s">
        <v>54986</v>
      </c>
      <c r="D160" s="2">
        <v>1</v>
      </c>
      <c r="E160" s="2" t="s">
        <v>58262</v>
      </c>
    </row>
    <row r="161" spans="1:5" x14ac:dyDescent="0.25">
      <c r="A161" s="2">
        <v>5439</v>
      </c>
      <c r="B161" s="2" t="s">
        <v>74</v>
      </c>
      <c r="C161" s="2" t="s">
        <v>54987</v>
      </c>
      <c r="D161" s="2">
        <v>1</v>
      </c>
      <c r="E161" s="2" t="s">
        <v>58262</v>
      </c>
    </row>
    <row r="162" spans="1:5" x14ac:dyDescent="0.25">
      <c r="A162" s="2">
        <v>5441</v>
      </c>
      <c r="B162" s="2" t="s">
        <v>78</v>
      </c>
      <c r="C162" s="2" t="s">
        <v>54988</v>
      </c>
      <c r="D162" s="2">
        <v>1</v>
      </c>
      <c r="E162" s="2" t="s">
        <v>58262</v>
      </c>
    </row>
    <row r="163" spans="1:5" x14ac:dyDescent="0.25">
      <c r="A163" s="2">
        <v>5443</v>
      </c>
      <c r="B163" s="2" t="s">
        <v>80</v>
      </c>
      <c r="C163" s="2" t="s">
        <v>54989</v>
      </c>
      <c r="D163" s="2">
        <v>1</v>
      </c>
      <c r="E163" s="2" t="s">
        <v>58262</v>
      </c>
    </row>
    <row r="164" spans="1:5" x14ac:dyDescent="0.25">
      <c r="A164" s="2">
        <v>5445</v>
      </c>
      <c r="B164" s="2" t="s">
        <v>84</v>
      </c>
      <c r="C164" s="2" t="s">
        <v>54990</v>
      </c>
      <c r="D164" s="2">
        <v>1</v>
      </c>
      <c r="E164" s="2" t="s">
        <v>58262</v>
      </c>
    </row>
    <row r="165" spans="1:5" x14ac:dyDescent="0.25">
      <c r="A165" s="2">
        <v>5447</v>
      </c>
      <c r="B165" s="2" t="s">
        <v>86</v>
      </c>
      <c r="C165" s="2" t="s">
        <v>54991</v>
      </c>
      <c r="D165" s="2">
        <v>1</v>
      </c>
      <c r="E165" s="2" t="s">
        <v>58262</v>
      </c>
    </row>
    <row r="166" spans="1:5" x14ac:dyDescent="0.25">
      <c r="A166" s="2">
        <v>5449</v>
      </c>
      <c r="B166" s="2" t="s">
        <v>90</v>
      </c>
      <c r="C166" s="2" t="s">
        <v>54992</v>
      </c>
      <c r="D166" s="2">
        <v>1</v>
      </c>
      <c r="E166" s="2" t="s">
        <v>58262</v>
      </c>
    </row>
    <row r="167" spans="1:5" x14ac:dyDescent="0.25">
      <c r="A167" s="2">
        <v>5451</v>
      </c>
      <c r="B167" s="2" t="s">
        <v>92</v>
      </c>
      <c r="C167" s="2" t="s">
        <v>54993</v>
      </c>
      <c r="D167" s="2">
        <v>1</v>
      </c>
      <c r="E167" s="2" t="s">
        <v>58262</v>
      </c>
    </row>
    <row r="168" spans="1:5" x14ac:dyDescent="0.25">
      <c r="A168" s="2">
        <v>5453</v>
      </c>
      <c r="B168" s="2" t="s">
        <v>94</v>
      </c>
      <c r="C168" s="2" t="s">
        <v>54994</v>
      </c>
      <c r="D168" s="2">
        <v>1</v>
      </c>
      <c r="E168" s="2" t="s">
        <v>58262</v>
      </c>
    </row>
    <row r="169" spans="1:5" x14ac:dyDescent="0.25">
      <c r="A169" s="2">
        <v>5455</v>
      </c>
      <c r="B169" s="2" t="s">
        <v>95</v>
      </c>
      <c r="C169" s="2" t="s">
        <v>54995</v>
      </c>
      <c r="D169" s="2">
        <v>1</v>
      </c>
      <c r="E169" s="2" t="s">
        <v>58262</v>
      </c>
    </row>
    <row r="170" spans="1:5" x14ac:dyDescent="0.25">
      <c r="A170" s="2">
        <v>5457</v>
      </c>
      <c r="B170" s="2" t="s">
        <v>98</v>
      </c>
      <c r="C170" s="2" t="s">
        <v>54996</v>
      </c>
      <c r="D170" s="2">
        <v>1</v>
      </c>
      <c r="E170" s="2" t="s">
        <v>58262</v>
      </c>
    </row>
    <row r="171" spans="1:5" x14ac:dyDescent="0.25">
      <c r="A171" s="2">
        <v>5459</v>
      </c>
      <c r="B171" s="2" t="s">
        <v>100</v>
      </c>
      <c r="C171" s="2" t="s">
        <v>54997</v>
      </c>
      <c r="D171" s="2">
        <v>1</v>
      </c>
      <c r="E171" s="2" t="s">
        <v>58262</v>
      </c>
    </row>
    <row r="172" spans="1:5" x14ac:dyDescent="0.25">
      <c r="A172" s="2">
        <v>5461</v>
      </c>
      <c r="B172" s="2" t="s">
        <v>101</v>
      </c>
      <c r="C172" s="2" t="s">
        <v>54998</v>
      </c>
      <c r="D172" s="2">
        <v>1</v>
      </c>
      <c r="E172" s="2" t="s">
        <v>58262</v>
      </c>
    </row>
    <row r="173" spans="1:5" x14ac:dyDescent="0.25">
      <c r="A173" s="2">
        <v>5463</v>
      </c>
      <c r="B173" s="2" t="s">
        <v>102</v>
      </c>
      <c r="C173" s="2" t="s">
        <v>54999</v>
      </c>
      <c r="D173" s="2">
        <v>1</v>
      </c>
      <c r="E173" s="2" t="s">
        <v>58262</v>
      </c>
    </row>
    <row r="174" spans="1:5" x14ac:dyDescent="0.25">
      <c r="A174" s="2">
        <v>5465</v>
      </c>
      <c r="B174" s="2" t="s">
        <v>103</v>
      </c>
      <c r="C174" s="2" t="s">
        <v>55000</v>
      </c>
      <c r="D174" s="2">
        <v>1</v>
      </c>
      <c r="E174" s="2" t="s">
        <v>58262</v>
      </c>
    </row>
    <row r="175" spans="1:5" x14ac:dyDescent="0.25">
      <c r="A175" s="2">
        <v>5467</v>
      </c>
      <c r="B175" s="2" t="s">
        <v>109</v>
      </c>
      <c r="C175" s="2" t="s">
        <v>55001</v>
      </c>
      <c r="D175" s="2">
        <v>1</v>
      </c>
      <c r="E175" s="2" t="s">
        <v>58262</v>
      </c>
    </row>
    <row r="176" spans="1:5" x14ac:dyDescent="0.25">
      <c r="A176" s="2">
        <v>5469</v>
      </c>
      <c r="B176" s="2" t="s">
        <v>111</v>
      </c>
      <c r="C176" s="2" t="s">
        <v>55002</v>
      </c>
      <c r="D176" s="2">
        <v>1</v>
      </c>
      <c r="E176" s="2" t="s">
        <v>58262</v>
      </c>
    </row>
    <row r="177" spans="1:5" x14ac:dyDescent="0.25">
      <c r="A177" s="2">
        <v>5470</v>
      </c>
      <c r="B177" s="2" t="s">
        <v>113</v>
      </c>
      <c r="C177" s="2" t="s">
        <v>55003</v>
      </c>
      <c r="D177" s="2">
        <v>1</v>
      </c>
      <c r="E177" s="2" t="s">
        <v>58262</v>
      </c>
    </row>
    <row r="178" spans="1:5" x14ac:dyDescent="0.25">
      <c r="A178" s="2">
        <v>5472</v>
      </c>
      <c r="B178" s="2" t="s">
        <v>116</v>
      </c>
      <c r="C178" s="2" t="s">
        <v>55004</v>
      </c>
      <c r="D178" s="2">
        <v>1</v>
      </c>
      <c r="E178" s="2" t="s">
        <v>58262</v>
      </c>
    </row>
    <row r="179" spans="1:5" x14ac:dyDescent="0.25">
      <c r="A179" s="2">
        <v>5474</v>
      </c>
      <c r="B179" s="2" t="s">
        <v>123</v>
      </c>
      <c r="C179" s="2" t="s">
        <v>55005</v>
      </c>
      <c r="D179" s="2">
        <v>1</v>
      </c>
      <c r="E179" s="2" t="s">
        <v>58262</v>
      </c>
    </row>
    <row r="180" spans="1:5" x14ac:dyDescent="0.25">
      <c r="A180" s="2">
        <v>5476</v>
      </c>
      <c r="B180" s="2" t="s">
        <v>3388</v>
      </c>
      <c r="C180" s="2" t="s">
        <v>3389</v>
      </c>
      <c r="D180" s="2">
        <v>1</v>
      </c>
      <c r="E180" s="2" t="s">
        <v>58262</v>
      </c>
    </row>
    <row r="181" spans="1:5" x14ac:dyDescent="0.25">
      <c r="A181" s="2">
        <v>5478</v>
      </c>
      <c r="B181" s="2" t="s">
        <v>124</v>
      </c>
      <c r="C181" s="2" t="s">
        <v>55006</v>
      </c>
      <c r="D181" s="2">
        <v>1</v>
      </c>
      <c r="E181" s="2" t="s">
        <v>58262</v>
      </c>
    </row>
    <row r="182" spans="1:5" x14ac:dyDescent="0.25">
      <c r="A182" s="2">
        <v>5480</v>
      </c>
      <c r="B182" s="2" t="s">
        <v>41474</v>
      </c>
      <c r="C182" s="2" t="s">
        <v>55007</v>
      </c>
      <c r="D182" s="2">
        <v>1</v>
      </c>
      <c r="E182" s="2" t="s">
        <v>58262</v>
      </c>
    </row>
    <row r="183" spans="1:5" x14ac:dyDescent="0.25">
      <c r="A183" s="2">
        <v>5481</v>
      </c>
      <c r="B183" s="2" t="s">
        <v>178</v>
      </c>
      <c r="C183" s="2" t="s">
        <v>55008</v>
      </c>
      <c r="D183" s="2">
        <v>1</v>
      </c>
      <c r="E183" s="2" t="s">
        <v>58262</v>
      </c>
    </row>
    <row r="184" spans="1:5" x14ac:dyDescent="0.25">
      <c r="A184" s="2">
        <v>5483</v>
      </c>
      <c r="B184" s="2" t="s">
        <v>181</v>
      </c>
      <c r="C184" s="2" t="s">
        <v>55009</v>
      </c>
      <c r="D184" s="2">
        <v>1</v>
      </c>
      <c r="E184" s="2" t="s">
        <v>58262</v>
      </c>
    </row>
    <row r="185" spans="1:5" x14ac:dyDescent="0.25">
      <c r="A185" s="2">
        <v>5485</v>
      </c>
      <c r="B185" s="2" t="s">
        <v>185</v>
      </c>
      <c r="C185" s="2" t="s">
        <v>55010</v>
      </c>
      <c r="D185" s="2">
        <v>1</v>
      </c>
      <c r="E185" s="2" t="s">
        <v>58262</v>
      </c>
    </row>
    <row r="186" spans="1:5" x14ac:dyDescent="0.25">
      <c r="A186" s="2">
        <v>5487</v>
      </c>
      <c r="B186" s="2" t="s">
        <v>187</v>
      </c>
      <c r="C186" s="2" t="s">
        <v>55011</v>
      </c>
      <c r="D186" s="2">
        <v>1</v>
      </c>
      <c r="E186" s="2" t="s">
        <v>58262</v>
      </c>
    </row>
    <row r="187" spans="1:5" x14ac:dyDescent="0.25">
      <c r="A187" s="2">
        <v>5489</v>
      </c>
      <c r="B187" s="2" t="s">
        <v>191</v>
      </c>
      <c r="C187" s="2" t="s">
        <v>55012</v>
      </c>
      <c r="D187" s="2">
        <v>1</v>
      </c>
      <c r="E187" s="2" t="s">
        <v>58262</v>
      </c>
    </row>
    <row r="188" spans="1:5" x14ac:dyDescent="0.25">
      <c r="A188" s="2">
        <v>5491</v>
      </c>
      <c r="B188" s="2" t="s">
        <v>196</v>
      </c>
      <c r="C188" s="2" t="s">
        <v>55013</v>
      </c>
      <c r="D188" s="2">
        <v>1</v>
      </c>
      <c r="E188" s="2" t="s">
        <v>58262</v>
      </c>
    </row>
    <row r="189" spans="1:5" x14ac:dyDescent="0.25">
      <c r="A189" s="2">
        <v>5493</v>
      </c>
      <c r="B189" s="2" t="s">
        <v>198</v>
      </c>
      <c r="C189" s="2" t="s">
        <v>55014</v>
      </c>
      <c r="D189" s="2">
        <v>1</v>
      </c>
      <c r="E189" s="2" t="s">
        <v>58262</v>
      </c>
    </row>
    <row r="190" spans="1:5" x14ac:dyDescent="0.25">
      <c r="A190" s="2">
        <v>5495</v>
      </c>
      <c r="B190" s="2" t="s">
        <v>200</v>
      </c>
      <c r="C190" s="2" t="s">
        <v>55015</v>
      </c>
      <c r="D190" s="2">
        <v>1</v>
      </c>
      <c r="E190" s="2" t="s">
        <v>58262</v>
      </c>
    </row>
    <row r="191" spans="1:5" x14ac:dyDescent="0.25">
      <c r="A191" s="2">
        <v>5497</v>
      </c>
      <c r="B191" s="2" t="s">
        <v>204</v>
      </c>
      <c r="C191" s="2" t="s">
        <v>55016</v>
      </c>
      <c r="D191" s="2">
        <v>1</v>
      </c>
      <c r="E191" s="2" t="s">
        <v>58262</v>
      </c>
    </row>
    <row r="192" spans="1:5" x14ac:dyDescent="0.25">
      <c r="A192" s="2">
        <v>5499</v>
      </c>
      <c r="B192" s="2" t="s">
        <v>206</v>
      </c>
      <c r="C192" s="2" t="s">
        <v>55017</v>
      </c>
      <c r="D192" s="2">
        <v>1</v>
      </c>
      <c r="E192" s="2" t="s">
        <v>58262</v>
      </c>
    </row>
    <row r="193" spans="1:5" x14ac:dyDescent="0.25">
      <c r="A193" s="2">
        <v>5501</v>
      </c>
      <c r="B193" s="2" t="s">
        <v>208</v>
      </c>
      <c r="C193" s="2" t="s">
        <v>55018</v>
      </c>
      <c r="D193" s="2">
        <v>1</v>
      </c>
      <c r="E193" s="2" t="s">
        <v>58262</v>
      </c>
    </row>
    <row r="194" spans="1:5" x14ac:dyDescent="0.25">
      <c r="A194" s="2">
        <v>5503</v>
      </c>
      <c r="B194" s="2" t="s">
        <v>210</v>
      </c>
      <c r="C194" s="2" t="s">
        <v>55019</v>
      </c>
      <c r="D194" s="2">
        <v>1</v>
      </c>
      <c r="E194" s="2" t="s">
        <v>58262</v>
      </c>
    </row>
    <row r="195" spans="1:5" x14ac:dyDescent="0.25">
      <c r="A195" s="2">
        <v>5505</v>
      </c>
      <c r="B195" s="2" t="s">
        <v>212</v>
      </c>
      <c r="C195" s="2" t="s">
        <v>55020</v>
      </c>
      <c r="D195" s="2">
        <v>1</v>
      </c>
      <c r="E195" s="2" t="s">
        <v>58262</v>
      </c>
    </row>
    <row r="196" spans="1:5" x14ac:dyDescent="0.25">
      <c r="A196" s="2">
        <v>5507</v>
      </c>
      <c r="B196" s="2" t="s">
        <v>214</v>
      </c>
      <c r="C196" s="2" t="s">
        <v>55021</v>
      </c>
      <c r="D196" s="2">
        <v>1</v>
      </c>
      <c r="E196" s="2" t="s">
        <v>58262</v>
      </c>
    </row>
    <row r="197" spans="1:5" x14ac:dyDescent="0.25">
      <c r="A197" s="2">
        <v>5509</v>
      </c>
      <c r="B197" s="2" t="s">
        <v>218</v>
      </c>
      <c r="C197" s="2" t="s">
        <v>55022</v>
      </c>
      <c r="D197" s="2">
        <v>1</v>
      </c>
      <c r="E197" s="2" t="s">
        <v>58262</v>
      </c>
    </row>
    <row r="198" spans="1:5" x14ac:dyDescent="0.25">
      <c r="A198" s="2">
        <v>5511</v>
      </c>
      <c r="B198" s="2" t="s">
        <v>220</v>
      </c>
      <c r="C198" s="2" t="s">
        <v>55023</v>
      </c>
      <c r="D198" s="2">
        <v>1</v>
      </c>
      <c r="E198" s="2" t="s">
        <v>58262</v>
      </c>
    </row>
    <row r="199" spans="1:5" x14ac:dyDescent="0.25">
      <c r="A199" s="2">
        <v>5513</v>
      </c>
      <c r="B199" s="2" t="s">
        <v>226</v>
      </c>
      <c r="C199" s="2" t="s">
        <v>55024</v>
      </c>
      <c r="D199" s="2">
        <v>1</v>
      </c>
      <c r="E199" s="2" t="s">
        <v>58262</v>
      </c>
    </row>
    <row r="200" spans="1:5" x14ac:dyDescent="0.25">
      <c r="A200" s="2">
        <v>5515</v>
      </c>
      <c r="B200" s="2" t="s">
        <v>227</v>
      </c>
      <c r="C200" s="2" t="s">
        <v>55025</v>
      </c>
      <c r="D200" s="2">
        <v>1</v>
      </c>
      <c r="E200" s="2" t="s">
        <v>58262</v>
      </c>
    </row>
    <row r="201" spans="1:5" x14ac:dyDescent="0.25">
      <c r="A201" s="2">
        <v>5517</v>
      </c>
      <c r="B201" s="2" t="s">
        <v>229</v>
      </c>
      <c r="C201" s="2" t="s">
        <v>55026</v>
      </c>
      <c r="D201" s="2">
        <v>1</v>
      </c>
      <c r="E201" s="2" t="s">
        <v>58262</v>
      </c>
    </row>
    <row r="202" spans="1:5" x14ac:dyDescent="0.25">
      <c r="A202" s="2">
        <v>5519</v>
      </c>
      <c r="B202" s="2" t="s">
        <v>230</v>
      </c>
      <c r="C202" s="2" t="s">
        <v>55027</v>
      </c>
      <c r="D202" s="2">
        <v>1</v>
      </c>
      <c r="E202" s="2" t="s">
        <v>58262</v>
      </c>
    </row>
    <row r="203" spans="1:5" x14ac:dyDescent="0.25">
      <c r="A203" s="2">
        <v>5521</v>
      </c>
      <c r="B203" s="2" t="s">
        <v>231</v>
      </c>
      <c r="C203" s="2" t="s">
        <v>55028</v>
      </c>
      <c r="D203" s="2">
        <v>1</v>
      </c>
      <c r="E203" s="2" t="s">
        <v>58262</v>
      </c>
    </row>
    <row r="204" spans="1:5" x14ac:dyDescent="0.25">
      <c r="A204" s="2">
        <v>5523</v>
      </c>
      <c r="B204" s="2" t="s">
        <v>232</v>
      </c>
      <c r="C204" s="2" t="s">
        <v>55029</v>
      </c>
      <c r="D204" s="2">
        <v>1</v>
      </c>
      <c r="E204" s="2" t="s">
        <v>58262</v>
      </c>
    </row>
    <row r="205" spans="1:5" x14ac:dyDescent="0.25">
      <c r="A205" s="2">
        <v>5525</v>
      </c>
      <c r="B205" s="2" t="s">
        <v>233</v>
      </c>
      <c r="C205" s="2" t="s">
        <v>55030</v>
      </c>
      <c r="D205" s="2">
        <v>1</v>
      </c>
      <c r="E205" s="2" t="s">
        <v>58262</v>
      </c>
    </row>
    <row r="206" spans="1:5" x14ac:dyDescent="0.25">
      <c r="A206" s="2">
        <v>5527</v>
      </c>
      <c r="B206" s="2" t="s">
        <v>234</v>
      </c>
      <c r="C206" s="2" t="s">
        <v>55031</v>
      </c>
      <c r="D206" s="2">
        <v>1</v>
      </c>
      <c r="E206" s="2" t="s">
        <v>58262</v>
      </c>
    </row>
    <row r="207" spans="1:5" x14ac:dyDescent="0.25">
      <c r="A207" s="2">
        <v>5529</v>
      </c>
      <c r="B207" s="2" t="s">
        <v>235</v>
      </c>
      <c r="C207" s="2" t="s">
        <v>55032</v>
      </c>
      <c r="D207" s="2">
        <v>1</v>
      </c>
      <c r="E207" s="2" t="s">
        <v>58262</v>
      </c>
    </row>
    <row r="208" spans="1:5" x14ac:dyDescent="0.25">
      <c r="A208" s="2">
        <v>5531</v>
      </c>
      <c r="B208" s="2" t="s">
        <v>238</v>
      </c>
      <c r="C208" s="2" t="s">
        <v>55033</v>
      </c>
      <c r="D208" s="2">
        <v>1</v>
      </c>
      <c r="E208" s="2" t="s">
        <v>58262</v>
      </c>
    </row>
    <row r="209" spans="1:5" x14ac:dyDescent="0.25">
      <c r="A209" s="2">
        <v>5533</v>
      </c>
      <c r="B209" s="2" t="s">
        <v>240</v>
      </c>
      <c r="C209" s="2" t="s">
        <v>55034</v>
      </c>
      <c r="D209" s="2">
        <v>1</v>
      </c>
      <c r="E209" s="2" t="s">
        <v>58262</v>
      </c>
    </row>
    <row r="210" spans="1:5" x14ac:dyDescent="0.25">
      <c r="A210" s="2">
        <v>5535</v>
      </c>
      <c r="B210" s="2" t="s">
        <v>12118</v>
      </c>
      <c r="C210" s="2" t="s">
        <v>55035</v>
      </c>
      <c r="D210" s="2">
        <v>1</v>
      </c>
      <c r="E210" s="2" t="s">
        <v>58262</v>
      </c>
    </row>
    <row r="211" spans="1:5" x14ac:dyDescent="0.25">
      <c r="A211" s="2">
        <v>5537</v>
      </c>
      <c r="B211" s="2" t="s">
        <v>249</v>
      </c>
      <c r="C211" s="2" t="s">
        <v>55036</v>
      </c>
      <c r="D211" s="2">
        <v>1</v>
      </c>
      <c r="E211" s="2" t="s">
        <v>58262</v>
      </c>
    </row>
    <row r="212" spans="1:5" x14ac:dyDescent="0.25">
      <c r="A212" s="2">
        <v>5539</v>
      </c>
      <c r="B212" s="2" t="s">
        <v>251</v>
      </c>
      <c r="C212" s="2" t="s">
        <v>55037</v>
      </c>
      <c r="D212" s="2">
        <v>1</v>
      </c>
      <c r="E212" s="2" t="s">
        <v>58262</v>
      </c>
    </row>
    <row r="213" spans="1:5" x14ac:dyDescent="0.25">
      <c r="A213" s="2">
        <v>5541</v>
      </c>
      <c r="B213" s="2" t="s">
        <v>253</v>
      </c>
      <c r="C213" s="2" t="s">
        <v>55038</v>
      </c>
      <c r="D213" s="2">
        <v>1</v>
      </c>
      <c r="E213" s="2" t="s">
        <v>58262</v>
      </c>
    </row>
    <row r="214" spans="1:5" x14ac:dyDescent="0.25">
      <c r="A214" s="2">
        <v>5543</v>
      </c>
      <c r="B214" s="2" t="s">
        <v>255</v>
      </c>
      <c r="C214" s="2" t="s">
        <v>55039</v>
      </c>
      <c r="D214" s="2">
        <v>1</v>
      </c>
      <c r="E214" s="2" t="s">
        <v>58262</v>
      </c>
    </row>
    <row r="215" spans="1:5" x14ac:dyDescent="0.25">
      <c r="A215" s="2">
        <v>5545</v>
      </c>
      <c r="B215" s="2" t="s">
        <v>257</v>
      </c>
      <c r="C215" s="2" t="s">
        <v>55040</v>
      </c>
      <c r="D215" s="2">
        <v>1</v>
      </c>
      <c r="E215" s="2" t="s">
        <v>58262</v>
      </c>
    </row>
    <row r="216" spans="1:5" x14ac:dyDescent="0.25">
      <c r="A216" s="2">
        <v>5547</v>
      </c>
      <c r="B216" s="2" t="s">
        <v>259</v>
      </c>
      <c r="C216" s="2" t="s">
        <v>55041</v>
      </c>
      <c r="D216" s="2">
        <v>1</v>
      </c>
      <c r="E216" s="2" t="s">
        <v>58262</v>
      </c>
    </row>
    <row r="217" spans="1:5" x14ac:dyDescent="0.25">
      <c r="A217" s="2">
        <v>5549</v>
      </c>
      <c r="B217" s="2" t="s">
        <v>275</v>
      </c>
      <c r="C217" s="2" t="s">
        <v>55042</v>
      </c>
      <c r="D217" s="2">
        <v>1</v>
      </c>
      <c r="E217" s="2" t="s">
        <v>58262</v>
      </c>
    </row>
    <row r="218" spans="1:5" x14ac:dyDescent="0.25">
      <c r="A218" s="2">
        <v>5551</v>
      </c>
      <c r="B218" s="2" t="s">
        <v>279</v>
      </c>
      <c r="C218" s="2" t="s">
        <v>55043</v>
      </c>
      <c r="D218" s="2">
        <v>1</v>
      </c>
      <c r="E218" s="2" t="s">
        <v>58262</v>
      </c>
    </row>
    <row r="219" spans="1:5" x14ac:dyDescent="0.25">
      <c r="A219" s="2">
        <v>5553</v>
      </c>
      <c r="B219" s="2" t="s">
        <v>281</v>
      </c>
      <c r="C219" s="2" t="s">
        <v>55044</v>
      </c>
      <c r="D219" s="2">
        <v>1</v>
      </c>
      <c r="E219" s="2" t="s">
        <v>58262</v>
      </c>
    </row>
    <row r="220" spans="1:5" x14ac:dyDescent="0.25">
      <c r="A220" s="2">
        <v>5555</v>
      </c>
      <c r="B220" s="2" t="s">
        <v>284</v>
      </c>
      <c r="C220" s="2" t="s">
        <v>55045</v>
      </c>
      <c r="D220" s="2">
        <v>1</v>
      </c>
      <c r="E220" s="2" t="s">
        <v>58262</v>
      </c>
    </row>
    <row r="221" spans="1:5" x14ac:dyDescent="0.25">
      <c r="A221" s="2">
        <v>5557</v>
      </c>
      <c r="B221" s="2" t="s">
        <v>286</v>
      </c>
      <c r="C221" s="2" t="s">
        <v>55046</v>
      </c>
      <c r="D221" s="2">
        <v>1</v>
      </c>
      <c r="E221" s="2" t="s">
        <v>58262</v>
      </c>
    </row>
    <row r="222" spans="1:5" x14ac:dyDescent="0.25">
      <c r="A222" s="2">
        <v>5559</v>
      </c>
      <c r="B222" s="2" t="s">
        <v>288</v>
      </c>
      <c r="C222" s="2" t="s">
        <v>55047</v>
      </c>
      <c r="D222" s="2">
        <v>1</v>
      </c>
      <c r="E222" s="2" t="s">
        <v>58262</v>
      </c>
    </row>
    <row r="223" spans="1:5" x14ac:dyDescent="0.25">
      <c r="A223" s="2">
        <v>5561</v>
      </c>
      <c r="B223" s="2" t="s">
        <v>290</v>
      </c>
      <c r="C223" s="2" t="s">
        <v>55048</v>
      </c>
      <c r="D223" s="2">
        <v>1</v>
      </c>
      <c r="E223" s="2" t="s">
        <v>58262</v>
      </c>
    </row>
    <row r="224" spans="1:5" x14ac:dyDescent="0.25">
      <c r="A224" s="2">
        <v>5563</v>
      </c>
      <c r="B224" s="2" t="s">
        <v>292</v>
      </c>
      <c r="C224" s="2" t="s">
        <v>55049</v>
      </c>
      <c r="D224" s="2">
        <v>1</v>
      </c>
      <c r="E224" s="2" t="s">
        <v>58262</v>
      </c>
    </row>
    <row r="225" spans="1:5" x14ac:dyDescent="0.25">
      <c r="A225" s="2">
        <v>5565</v>
      </c>
      <c r="B225" s="2" t="s">
        <v>294</v>
      </c>
      <c r="C225" s="2" t="s">
        <v>55050</v>
      </c>
      <c r="D225" s="2">
        <v>1</v>
      </c>
      <c r="E225" s="2" t="s">
        <v>58262</v>
      </c>
    </row>
    <row r="226" spans="1:5" x14ac:dyDescent="0.25">
      <c r="A226" s="2">
        <v>5567</v>
      </c>
      <c r="B226" s="2" t="s">
        <v>296</v>
      </c>
      <c r="C226" s="2" t="s">
        <v>55051</v>
      </c>
      <c r="D226" s="2">
        <v>1</v>
      </c>
      <c r="E226" s="2" t="s">
        <v>58262</v>
      </c>
    </row>
    <row r="227" spans="1:5" x14ac:dyDescent="0.25">
      <c r="A227" s="2">
        <v>5569</v>
      </c>
      <c r="B227" s="2" t="s">
        <v>298</v>
      </c>
      <c r="C227" s="2" t="s">
        <v>55052</v>
      </c>
      <c r="D227" s="2">
        <v>1</v>
      </c>
      <c r="E227" s="2" t="s">
        <v>58262</v>
      </c>
    </row>
    <row r="228" spans="1:5" x14ac:dyDescent="0.25">
      <c r="A228" s="2">
        <v>5571</v>
      </c>
      <c r="B228" s="2" t="s">
        <v>302</v>
      </c>
      <c r="C228" s="2" t="s">
        <v>55053</v>
      </c>
      <c r="D228" s="2">
        <v>1</v>
      </c>
      <c r="E228" s="2" t="s">
        <v>58262</v>
      </c>
    </row>
    <row r="229" spans="1:5" x14ac:dyDescent="0.25">
      <c r="A229" s="2">
        <v>5573</v>
      </c>
      <c r="B229" s="2" t="s">
        <v>304</v>
      </c>
      <c r="C229" s="2" t="s">
        <v>55054</v>
      </c>
      <c r="D229" s="2">
        <v>1</v>
      </c>
      <c r="E229" s="2" t="s">
        <v>58262</v>
      </c>
    </row>
    <row r="230" spans="1:5" x14ac:dyDescent="0.25">
      <c r="A230" s="2">
        <v>5575</v>
      </c>
      <c r="B230" s="2" t="s">
        <v>308</v>
      </c>
      <c r="C230" s="2" t="s">
        <v>55055</v>
      </c>
      <c r="D230" s="2">
        <v>1</v>
      </c>
      <c r="E230" s="2" t="s">
        <v>58262</v>
      </c>
    </row>
    <row r="231" spans="1:5" x14ac:dyDescent="0.25">
      <c r="A231" s="2">
        <v>5577</v>
      </c>
      <c r="B231" s="2" t="s">
        <v>310</v>
      </c>
      <c r="C231" s="2" t="s">
        <v>55056</v>
      </c>
      <c r="D231" s="2">
        <v>1</v>
      </c>
      <c r="E231" s="2" t="s">
        <v>58262</v>
      </c>
    </row>
    <row r="232" spans="1:5" x14ac:dyDescent="0.25">
      <c r="A232" s="2">
        <v>5579</v>
      </c>
      <c r="B232" s="2" t="s">
        <v>312</v>
      </c>
      <c r="C232" s="2" t="s">
        <v>55057</v>
      </c>
      <c r="D232" s="2">
        <v>1</v>
      </c>
      <c r="E232" s="2" t="s">
        <v>58262</v>
      </c>
    </row>
    <row r="233" spans="1:5" x14ac:dyDescent="0.25">
      <c r="A233" s="2">
        <v>5581</v>
      </c>
      <c r="B233" s="2" t="s">
        <v>314</v>
      </c>
      <c r="C233" s="2" t="s">
        <v>55058</v>
      </c>
      <c r="D233" s="2">
        <v>1</v>
      </c>
      <c r="E233" s="2" t="s">
        <v>58262</v>
      </c>
    </row>
    <row r="234" spans="1:5" x14ac:dyDescent="0.25">
      <c r="A234" s="2">
        <v>5583</v>
      </c>
      <c r="B234" s="2" t="s">
        <v>316</v>
      </c>
      <c r="C234" s="2" t="s">
        <v>55059</v>
      </c>
      <c r="D234" s="2">
        <v>1</v>
      </c>
      <c r="E234" s="2" t="s">
        <v>58262</v>
      </c>
    </row>
    <row r="235" spans="1:5" x14ac:dyDescent="0.25">
      <c r="A235" s="2">
        <v>5585</v>
      </c>
      <c r="B235" s="2" t="s">
        <v>318</v>
      </c>
      <c r="C235" s="2" t="s">
        <v>55060</v>
      </c>
      <c r="D235" s="2">
        <v>1</v>
      </c>
      <c r="E235" s="2" t="s">
        <v>58262</v>
      </c>
    </row>
    <row r="236" spans="1:5" x14ac:dyDescent="0.25">
      <c r="A236" s="2">
        <v>5587</v>
      </c>
      <c r="B236" s="2" t="s">
        <v>320</v>
      </c>
      <c r="C236" s="2" t="s">
        <v>55061</v>
      </c>
      <c r="D236" s="2">
        <v>1</v>
      </c>
      <c r="E236" s="2" t="s">
        <v>58262</v>
      </c>
    </row>
    <row r="237" spans="1:5" x14ac:dyDescent="0.25">
      <c r="A237" s="2">
        <v>5589</v>
      </c>
      <c r="B237" s="2" t="s">
        <v>322</v>
      </c>
      <c r="C237" s="2" t="s">
        <v>55062</v>
      </c>
      <c r="D237" s="2">
        <v>1</v>
      </c>
      <c r="E237" s="2" t="s">
        <v>58262</v>
      </c>
    </row>
    <row r="238" spans="1:5" x14ac:dyDescent="0.25">
      <c r="A238" s="2">
        <v>5591</v>
      </c>
      <c r="B238" s="2" t="s">
        <v>324</v>
      </c>
      <c r="C238" s="2" t="s">
        <v>55063</v>
      </c>
      <c r="D238" s="2">
        <v>1</v>
      </c>
      <c r="E238" s="2" t="s">
        <v>58262</v>
      </c>
    </row>
    <row r="239" spans="1:5" x14ac:dyDescent="0.25">
      <c r="A239" s="2">
        <v>5593</v>
      </c>
      <c r="B239" s="2" t="s">
        <v>326</v>
      </c>
      <c r="C239" s="2" t="s">
        <v>55064</v>
      </c>
      <c r="D239" s="2">
        <v>1</v>
      </c>
      <c r="E239" s="2" t="s">
        <v>58262</v>
      </c>
    </row>
    <row r="240" spans="1:5" x14ac:dyDescent="0.25">
      <c r="A240" s="2">
        <v>5595</v>
      </c>
      <c r="B240" s="2" t="s">
        <v>330</v>
      </c>
      <c r="C240" s="2" t="s">
        <v>55065</v>
      </c>
      <c r="D240" s="2">
        <v>1</v>
      </c>
      <c r="E240" s="2" t="s">
        <v>58262</v>
      </c>
    </row>
    <row r="241" spans="1:5" x14ac:dyDescent="0.25">
      <c r="A241" s="2">
        <v>5597</v>
      </c>
      <c r="B241" s="2" t="s">
        <v>332</v>
      </c>
      <c r="C241" s="2" t="s">
        <v>55066</v>
      </c>
      <c r="D241" s="2">
        <v>1</v>
      </c>
      <c r="E241" s="2" t="s">
        <v>58262</v>
      </c>
    </row>
    <row r="242" spans="1:5" x14ac:dyDescent="0.25">
      <c r="A242" s="2">
        <v>5599</v>
      </c>
      <c r="B242" s="2" t="s">
        <v>337</v>
      </c>
      <c r="C242" s="2" t="s">
        <v>55067</v>
      </c>
      <c r="D242" s="2">
        <v>1</v>
      </c>
      <c r="E242" s="2" t="s">
        <v>58262</v>
      </c>
    </row>
    <row r="243" spans="1:5" x14ac:dyDescent="0.25">
      <c r="A243" s="2">
        <v>5601</v>
      </c>
      <c r="B243" s="2" t="s">
        <v>339</v>
      </c>
      <c r="C243" s="2" t="s">
        <v>55068</v>
      </c>
      <c r="D243" s="2">
        <v>1</v>
      </c>
      <c r="E243" s="2" t="s">
        <v>58262</v>
      </c>
    </row>
    <row r="244" spans="1:5" x14ac:dyDescent="0.25">
      <c r="A244" s="2">
        <v>5603</v>
      </c>
      <c r="B244" s="2" t="s">
        <v>341</v>
      </c>
      <c r="C244" s="2" t="s">
        <v>55069</v>
      </c>
      <c r="D244" s="2">
        <v>1</v>
      </c>
      <c r="E244" s="2" t="s">
        <v>58262</v>
      </c>
    </row>
    <row r="245" spans="1:5" x14ac:dyDescent="0.25">
      <c r="A245" s="2">
        <v>5605</v>
      </c>
      <c r="B245" s="2" t="s">
        <v>345</v>
      </c>
      <c r="C245" s="2" t="s">
        <v>55070</v>
      </c>
      <c r="D245" s="2">
        <v>1</v>
      </c>
      <c r="E245" s="2" t="s">
        <v>58262</v>
      </c>
    </row>
    <row r="246" spans="1:5" x14ac:dyDescent="0.25">
      <c r="A246" s="2">
        <v>5607</v>
      </c>
      <c r="B246" s="2" t="s">
        <v>352</v>
      </c>
      <c r="C246" s="2" t="s">
        <v>55071</v>
      </c>
      <c r="D246" s="2">
        <v>1</v>
      </c>
      <c r="E246" s="2" t="s">
        <v>58262</v>
      </c>
    </row>
    <row r="247" spans="1:5" x14ac:dyDescent="0.25">
      <c r="A247" s="2">
        <v>5609</v>
      </c>
      <c r="B247" s="2" t="s">
        <v>360</v>
      </c>
      <c r="C247" s="2" t="s">
        <v>55072</v>
      </c>
      <c r="D247" s="2">
        <v>1</v>
      </c>
      <c r="E247" s="2" t="s">
        <v>58262</v>
      </c>
    </row>
    <row r="248" spans="1:5" x14ac:dyDescent="0.25">
      <c r="A248" s="2">
        <v>5611</v>
      </c>
      <c r="B248" s="2" t="s">
        <v>362</v>
      </c>
      <c r="C248" s="2" t="s">
        <v>55073</v>
      </c>
      <c r="D248" s="2">
        <v>1</v>
      </c>
      <c r="E248" s="2" t="s">
        <v>58262</v>
      </c>
    </row>
    <row r="249" spans="1:5" x14ac:dyDescent="0.25">
      <c r="A249" s="2">
        <v>5613</v>
      </c>
      <c r="B249" s="2" t="s">
        <v>364</v>
      </c>
      <c r="C249" s="2" t="s">
        <v>55074</v>
      </c>
      <c r="D249" s="2">
        <v>1</v>
      </c>
      <c r="E249" s="2" t="s">
        <v>58262</v>
      </c>
    </row>
    <row r="250" spans="1:5" x14ac:dyDescent="0.25">
      <c r="A250" s="2">
        <v>5615</v>
      </c>
      <c r="B250" s="2" t="s">
        <v>366</v>
      </c>
      <c r="C250" s="2" t="s">
        <v>55075</v>
      </c>
      <c r="D250" s="2">
        <v>1</v>
      </c>
      <c r="E250" s="2" t="s">
        <v>58262</v>
      </c>
    </row>
    <row r="251" spans="1:5" x14ac:dyDescent="0.25">
      <c r="A251" s="2">
        <v>5617</v>
      </c>
      <c r="B251" s="2" t="s">
        <v>367</v>
      </c>
      <c r="C251" s="2" t="s">
        <v>55076</v>
      </c>
      <c r="D251" s="2">
        <v>1</v>
      </c>
      <c r="E251" s="2" t="s">
        <v>58262</v>
      </c>
    </row>
    <row r="252" spans="1:5" x14ac:dyDescent="0.25">
      <c r="A252" s="2">
        <v>5619</v>
      </c>
      <c r="B252" s="2" t="s">
        <v>369</v>
      </c>
      <c r="C252" s="2" t="s">
        <v>55077</v>
      </c>
      <c r="D252" s="2">
        <v>1</v>
      </c>
      <c r="E252" s="2" t="s">
        <v>58262</v>
      </c>
    </row>
    <row r="253" spans="1:5" x14ac:dyDescent="0.25">
      <c r="A253" s="2">
        <v>5621</v>
      </c>
      <c r="B253" s="2" t="s">
        <v>371</v>
      </c>
      <c r="C253" s="2" t="s">
        <v>55078</v>
      </c>
      <c r="D253" s="2">
        <v>1</v>
      </c>
      <c r="E253" s="2" t="s">
        <v>58262</v>
      </c>
    </row>
    <row r="254" spans="1:5" x14ac:dyDescent="0.25">
      <c r="A254" s="2">
        <v>5623</v>
      </c>
      <c r="B254" s="2" t="s">
        <v>373</v>
      </c>
      <c r="C254" s="2" t="s">
        <v>55079</v>
      </c>
      <c r="D254" s="2">
        <v>1</v>
      </c>
      <c r="E254" s="2" t="s">
        <v>58262</v>
      </c>
    </row>
    <row r="255" spans="1:5" x14ac:dyDescent="0.25">
      <c r="A255" s="2">
        <v>5625</v>
      </c>
      <c r="B255" s="2" t="s">
        <v>375</v>
      </c>
      <c r="C255" s="2" t="s">
        <v>55080</v>
      </c>
      <c r="D255" s="2">
        <v>1</v>
      </c>
      <c r="E255" s="2" t="s">
        <v>58262</v>
      </c>
    </row>
    <row r="256" spans="1:5" x14ac:dyDescent="0.25">
      <c r="A256" s="2">
        <v>5627</v>
      </c>
      <c r="B256" s="2" t="s">
        <v>379</v>
      </c>
      <c r="C256" s="2" t="s">
        <v>55081</v>
      </c>
      <c r="D256" s="2">
        <v>1</v>
      </c>
      <c r="E256" s="2" t="s">
        <v>58262</v>
      </c>
    </row>
    <row r="257" spans="1:5" x14ac:dyDescent="0.25">
      <c r="A257" s="2">
        <v>5629</v>
      </c>
      <c r="B257" s="2" t="s">
        <v>381</v>
      </c>
      <c r="C257" s="2" t="s">
        <v>55082</v>
      </c>
      <c r="D257" s="2">
        <v>1</v>
      </c>
      <c r="E257" s="2" t="s">
        <v>58262</v>
      </c>
    </row>
    <row r="258" spans="1:5" x14ac:dyDescent="0.25">
      <c r="A258" s="2">
        <v>5631</v>
      </c>
      <c r="B258" s="2" t="s">
        <v>383</v>
      </c>
      <c r="C258" s="2" t="s">
        <v>55083</v>
      </c>
      <c r="D258" s="2">
        <v>1</v>
      </c>
      <c r="E258" s="2" t="s">
        <v>58262</v>
      </c>
    </row>
    <row r="259" spans="1:5" x14ac:dyDescent="0.25">
      <c r="A259" s="2">
        <v>5633</v>
      </c>
      <c r="B259" s="2" t="s">
        <v>386</v>
      </c>
      <c r="C259" s="2" t="s">
        <v>55084</v>
      </c>
      <c r="D259" s="2">
        <v>1</v>
      </c>
      <c r="E259" s="2" t="s">
        <v>58262</v>
      </c>
    </row>
    <row r="260" spans="1:5" x14ac:dyDescent="0.25">
      <c r="A260" s="2">
        <v>5635</v>
      </c>
      <c r="B260" s="2" t="s">
        <v>388</v>
      </c>
      <c r="C260" s="2" t="s">
        <v>55085</v>
      </c>
      <c r="D260" s="2">
        <v>1</v>
      </c>
      <c r="E260" s="2" t="s">
        <v>58262</v>
      </c>
    </row>
    <row r="261" spans="1:5" x14ac:dyDescent="0.25">
      <c r="A261" s="2">
        <v>5637</v>
      </c>
      <c r="B261" s="2" t="s">
        <v>390</v>
      </c>
      <c r="C261" s="2" t="s">
        <v>55086</v>
      </c>
      <c r="D261" s="2">
        <v>1</v>
      </c>
      <c r="E261" s="2" t="s">
        <v>58262</v>
      </c>
    </row>
    <row r="262" spans="1:5" x14ac:dyDescent="0.25">
      <c r="A262" s="2">
        <v>5639</v>
      </c>
      <c r="B262" s="2" t="s">
        <v>392</v>
      </c>
      <c r="C262" s="2" t="s">
        <v>55087</v>
      </c>
      <c r="D262" s="2">
        <v>1</v>
      </c>
      <c r="E262" s="2" t="s">
        <v>58262</v>
      </c>
    </row>
    <row r="263" spans="1:5" x14ac:dyDescent="0.25">
      <c r="A263" s="2">
        <v>5641</v>
      </c>
      <c r="B263" s="2" t="s">
        <v>4369</v>
      </c>
      <c r="C263" s="2" t="s">
        <v>55088</v>
      </c>
      <c r="D263" s="2">
        <v>1</v>
      </c>
      <c r="E263" s="2" t="s">
        <v>58262</v>
      </c>
    </row>
    <row r="264" spans="1:5" x14ac:dyDescent="0.25">
      <c r="A264" s="2">
        <v>5643</v>
      </c>
      <c r="B264" s="2" t="s">
        <v>403</v>
      </c>
      <c r="C264" s="2" t="s">
        <v>55089</v>
      </c>
      <c r="D264" s="2">
        <v>1</v>
      </c>
      <c r="E264" s="2" t="s">
        <v>58262</v>
      </c>
    </row>
    <row r="265" spans="1:5" x14ac:dyDescent="0.25">
      <c r="A265" s="2">
        <v>5645</v>
      </c>
      <c r="B265" s="2" t="s">
        <v>405</v>
      </c>
      <c r="C265" s="2" t="s">
        <v>55090</v>
      </c>
      <c r="D265" s="2">
        <v>1</v>
      </c>
      <c r="E265" s="2" t="s">
        <v>58262</v>
      </c>
    </row>
    <row r="266" spans="1:5" x14ac:dyDescent="0.25">
      <c r="A266" s="2">
        <v>5647</v>
      </c>
      <c r="B266" s="2" t="s">
        <v>406</v>
      </c>
      <c r="C266" s="2" t="s">
        <v>55091</v>
      </c>
      <c r="D266" s="2">
        <v>1</v>
      </c>
      <c r="E266" s="2" t="s">
        <v>58262</v>
      </c>
    </row>
    <row r="267" spans="1:5" x14ac:dyDescent="0.25">
      <c r="A267" s="2">
        <v>5649</v>
      </c>
      <c r="B267" s="2" t="s">
        <v>412</v>
      </c>
      <c r="C267" s="2" t="s">
        <v>55092</v>
      </c>
      <c r="D267" s="2">
        <v>1</v>
      </c>
      <c r="E267" s="2" t="s">
        <v>58262</v>
      </c>
    </row>
    <row r="268" spans="1:5" x14ac:dyDescent="0.25">
      <c r="A268" s="2">
        <v>5651</v>
      </c>
      <c r="B268" s="2" t="s">
        <v>414</v>
      </c>
      <c r="C268" s="2" t="s">
        <v>55093</v>
      </c>
      <c r="D268" s="2">
        <v>1</v>
      </c>
      <c r="E268" s="2" t="s">
        <v>58262</v>
      </c>
    </row>
    <row r="269" spans="1:5" x14ac:dyDescent="0.25">
      <c r="A269" s="2">
        <v>5653</v>
      </c>
      <c r="B269" s="2" t="s">
        <v>416</v>
      </c>
      <c r="C269" s="2" t="s">
        <v>55094</v>
      </c>
      <c r="D269" s="2">
        <v>1</v>
      </c>
      <c r="E269" s="2" t="s">
        <v>58262</v>
      </c>
    </row>
    <row r="270" spans="1:5" x14ac:dyDescent="0.25">
      <c r="A270" s="2">
        <v>5655</v>
      </c>
      <c r="B270" s="2" t="s">
        <v>418</v>
      </c>
      <c r="C270" s="2" t="s">
        <v>55095</v>
      </c>
      <c r="D270" s="2">
        <v>1</v>
      </c>
      <c r="E270" s="2" t="s">
        <v>58262</v>
      </c>
    </row>
    <row r="271" spans="1:5" x14ac:dyDescent="0.25">
      <c r="A271" s="2">
        <v>5657</v>
      </c>
      <c r="B271" s="2" t="s">
        <v>420</v>
      </c>
      <c r="C271" s="2" t="s">
        <v>55096</v>
      </c>
      <c r="D271" s="2">
        <v>1</v>
      </c>
      <c r="E271" s="2" t="s">
        <v>58262</v>
      </c>
    </row>
    <row r="272" spans="1:5" x14ac:dyDescent="0.25">
      <c r="A272" s="2">
        <v>5659</v>
      </c>
      <c r="B272" s="2" t="s">
        <v>423</v>
      </c>
      <c r="C272" s="2" t="s">
        <v>55097</v>
      </c>
      <c r="D272" s="2">
        <v>1</v>
      </c>
      <c r="E272" s="2" t="s">
        <v>58262</v>
      </c>
    </row>
    <row r="273" spans="1:5" x14ac:dyDescent="0.25">
      <c r="A273" s="2">
        <v>5661</v>
      </c>
      <c r="B273" s="2" t="s">
        <v>426</v>
      </c>
      <c r="C273" s="2" t="s">
        <v>55098</v>
      </c>
      <c r="D273" s="2">
        <v>1</v>
      </c>
      <c r="E273" s="2" t="s">
        <v>58262</v>
      </c>
    </row>
    <row r="274" spans="1:5" x14ac:dyDescent="0.25">
      <c r="A274" s="2">
        <v>5663</v>
      </c>
      <c r="B274" s="2" t="s">
        <v>429</v>
      </c>
      <c r="C274" s="2" t="s">
        <v>55099</v>
      </c>
      <c r="D274" s="2">
        <v>1</v>
      </c>
      <c r="E274" s="2" t="s">
        <v>58262</v>
      </c>
    </row>
    <row r="275" spans="1:5" x14ac:dyDescent="0.25">
      <c r="A275" s="2">
        <v>5665</v>
      </c>
      <c r="B275" s="2" t="s">
        <v>431</v>
      </c>
      <c r="C275" s="2" t="s">
        <v>55100</v>
      </c>
      <c r="D275" s="2">
        <v>1</v>
      </c>
      <c r="E275" s="2" t="s">
        <v>58262</v>
      </c>
    </row>
    <row r="276" spans="1:5" x14ac:dyDescent="0.25">
      <c r="A276" s="2">
        <v>5667</v>
      </c>
      <c r="B276" s="2" t="s">
        <v>433</v>
      </c>
      <c r="C276" s="2" t="s">
        <v>55101</v>
      </c>
      <c r="D276" s="2">
        <v>1</v>
      </c>
      <c r="E276" s="2" t="s">
        <v>58262</v>
      </c>
    </row>
    <row r="277" spans="1:5" x14ac:dyDescent="0.25">
      <c r="A277" s="2">
        <v>5669</v>
      </c>
      <c r="B277" s="2" t="s">
        <v>437</v>
      </c>
      <c r="C277" s="2" t="s">
        <v>55102</v>
      </c>
      <c r="D277" s="2">
        <v>1</v>
      </c>
      <c r="E277" s="2" t="s">
        <v>58262</v>
      </c>
    </row>
    <row r="278" spans="1:5" x14ac:dyDescent="0.25">
      <c r="A278" s="2">
        <v>5671</v>
      </c>
      <c r="B278" s="2" t="s">
        <v>440</v>
      </c>
      <c r="C278" s="2" t="s">
        <v>55103</v>
      </c>
      <c r="D278" s="2">
        <v>1</v>
      </c>
      <c r="E278" s="2" t="s">
        <v>58262</v>
      </c>
    </row>
    <row r="279" spans="1:5" x14ac:dyDescent="0.25">
      <c r="A279" s="2">
        <v>5673</v>
      </c>
      <c r="B279" s="2" t="s">
        <v>442</v>
      </c>
      <c r="C279" s="2" t="s">
        <v>55104</v>
      </c>
      <c r="D279" s="2">
        <v>1</v>
      </c>
      <c r="E279" s="2" t="s">
        <v>58262</v>
      </c>
    </row>
    <row r="280" spans="1:5" x14ac:dyDescent="0.25">
      <c r="A280" s="2">
        <v>5675</v>
      </c>
      <c r="B280" s="2" t="s">
        <v>444</v>
      </c>
      <c r="C280" s="2" t="s">
        <v>55105</v>
      </c>
      <c r="D280" s="2">
        <v>1</v>
      </c>
      <c r="E280" s="2" t="s">
        <v>58262</v>
      </c>
    </row>
    <row r="281" spans="1:5" x14ac:dyDescent="0.25">
      <c r="A281" s="2">
        <v>5677</v>
      </c>
      <c r="B281" s="2" t="s">
        <v>446</v>
      </c>
      <c r="C281" s="2" t="s">
        <v>55106</v>
      </c>
      <c r="D281" s="2">
        <v>1</v>
      </c>
      <c r="E281" s="2" t="s">
        <v>58262</v>
      </c>
    </row>
    <row r="282" spans="1:5" x14ac:dyDescent="0.25">
      <c r="A282" s="2">
        <v>5679</v>
      </c>
      <c r="B282" s="2" t="s">
        <v>450</v>
      </c>
      <c r="C282" s="2" t="s">
        <v>55107</v>
      </c>
      <c r="D282" s="2">
        <v>1</v>
      </c>
      <c r="E282" s="2" t="s">
        <v>58262</v>
      </c>
    </row>
    <row r="283" spans="1:5" x14ac:dyDescent="0.25">
      <c r="A283" s="2">
        <v>5681</v>
      </c>
      <c r="B283" s="2" t="s">
        <v>458</v>
      </c>
      <c r="C283" s="2" t="s">
        <v>55108</v>
      </c>
      <c r="D283" s="2">
        <v>1</v>
      </c>
      <c r="E283" s="2" t="s">
        <v>58262</v>
      </c>
    </row>
    <row r="284" spans="1:5" x14ac:dyDescent="0.25">
      <c r="A284" s="2">
        <v>5683</v>
      </c>
      <c r="B284" s="2" t="s">
        <v>460</v>
      </c>
      <c r="C284" s="2" t="s">
        <v>55109</v>
      </c>
      <c r="D284" s="2">
        <v>1</v>
      </c>
      <c r="E284" s="2" t="s">
        <v>58262</v>
      </c>
    </row>
    <row r="285" spans="1:5" x14ac:dyDescent="0.25">
      <c r="A285" s="2">
        <v>5685</v>
      </c>
      <c r="B285" s="2" t="s">
        <v>465</v>
      </c>
      <c r="C285" s="2" t="s">
        <v>55110</v>
      </c>
      <c r="D285" s="2">
        <v>1</v>
      </c>
      <c r="E285" s="2" t="s">
        <v>58262</v>
      </c>
    </row>
    <row r="286" spans="1:5" x14ac:dyDescent="0.25">
      <c r="A286" s="2">
        <v>5687</v>
      </c>
      <c r="B286" s="2" t="s">
        <v>467</v>
      </c>
      <c r="C286" s="2" t="s">
        <v>55111</v>
      </c>
      <c r="D286" s="2">
        <v>1</v>
      </c>
      <c r="E286" s="2" t="s">
        <v>58262</v>
      </c>
    </row>
    <row r="287" spans="1:5" x14ac:dyDescent="0.25">
      <c r="A287" s="2">
        <v>5689</v>
      </c>
      <c r="B287" s="2" t="s">
        <v>474</v>
      </c>
      <c r="C287" s="2" t="s">
        <v>55112</v>
      </c>
      <c r="D287" s="2">
        <v>1</v>
      </c>
      <c r="E287" s="2" t="s">
        <v>58262</v>
      </c>
    </row>
    <row r="288" spans="1:5" x14ac:dyDescent="0.25">
      <c r="A288" s="2">
        <v>5691</v>
      </c>
      <c r="B288" s="2" t="s">
        <v>476</v>
      </c>
      <c r="C288" s="2" t="s">
        <v>55113</v>
      </c>
      <c r="D288" s="2">
        <v>1</v>
      </c>
      <c r="E288" s="2" t="s">
        <v>58262</v>
      </c>
    </row>
    <row r="289" spans="1:5" x14ac:dyDescent="0.25">
      <c r="A289" s="2">
        <v>5693</v>
      </c>
      <c r="B289" s="2" t="s">
        <v>477</v>
      </c>
      <c r="C289" s="2" t="s">
        <v>55114</v>
      </c>
      <c r="D289" s="2">
        <v>1</v>
      </c>
      <c r="E289" s="2" t="s">
        <v>58262</v>
      </c>
    </row>
    <row r="290" spans="1:5" x14ac:dyDescent="0.25">
      <c r="A290" s="2">
        <v>5695</v>
      </c>
      <c r="B290" s="2" t="s">
        <v>494</v>
      </c>
      <c r="C290" s="2" t="s">
        <v>55115</v>
      </c>
      <c r="D290" s="2">
        <v>1</v>
      </c>
      <c r="E290" s="2" t="s">
        <v>58262</v>
      </c>
    </row>
    <row r="291" spans="1:5" x14ac:dyDescent="0.25">
      <c r="A291" s="2">
        <v>5697</v>
      </c>
      <c r="B291" s="2" t="s">
        <v>496</v>
      </c>
      <c r="C291" s="2" t="s">
        <v>55116</v>
      </c>
      <c r="D291" s="2">
        <v>1</v>
      </c>
      <c r="E291" s="2" t="s">
        <v>58262</v>
      </c>
    </row>
    <row r="292" spans="1:5" x14ac:dyDescent="0.25">
      <c r="A292" s="2">
        <v>5699</v>
      </c>
      <c r="B292" s="2" t="s">
        <v>498</v>
      </c>
      <c r="C292" s="2" t="s">
        <v>55117</v>
      </c>
      <c r="D292" s="2">
        <v>1</v>
      </c>
      <c r="E292" s="2" t="s">
        <v>58262</v>
      </c>
    </row>
    <row r="293" spans="1:5" x14ac:dyDescent="0.25">
      <c r="A293" s="2">
        <v>5701</v>
      </c>
      <c r="B293" s="2" t="s">
        <v>501</v>
      </c>
      <c r="C293" s="2" t="s">
        <v>55118</v>
      </c>
      <c r="D293" s="2">
        <v>1</v>
      </c>
      <c r="E293" s="2" t="s">
        <v>58262</v>
      </c>
    </row>
    <row r="294" spans="1:5" x14ac:dyDescent="0.25">
      <c r="A294" s="2">
        <v>5703</v>
      </c>
      <c r="B294" s="2" t="s">
        <v>504</v>
      </c>
      <c r="C294" s="2" t="s">
        <v>55119</v>
      </c>
      <c r="D294" s="2">
        <v>1</v>
      </c>
      <c r="E294" s="2" t="s">
        <v>58262</v>
      </c>
    </row>
    <row r="295" spans="1:5" x14ac:dyDescent="0.25">
      <c r="A295" s="2">
        <v>5705</v>
      </c>
      <c r="B295" s="2" t="s">
        <v>506</v>
      </c>
      <c r="C295" s="2" t="s">
        <v>55120</v>
      </c>
      <c r="D295" s="2">
        <v>1</v>
      </c>
      <c r="E295" s="2" t="s">
        <v>58262</v>
      </c>
    </row>
    <row r="296" spans="1:5" x14ac:dyDescent="0.25">
      <c r="A296" s="2">
        <v>5707</v>
      </c>
      <c r="B296" s="2" t="s">
        <v>2630</v>
      </c>
      <c r="C296" s="2" t="s">
        <v>55121</v>
      </c>
      <c r="D296" s="2">
        <v>1</v>
      </c>
      <c r="E296" s="2" t="s">
        <v>58262</v>
      </c>
    </row>
    <row r="297" spans="1:5" x14ac:dyDescent="0.25">
      <c r="A297" s="2">
        <v>5709</v>
      </c>
      <c r="B297" s="2" t="s">
        <v>537</v>
      </c>
      <c r="C297" s="2" t="s">
        <v>55122</v>
      </c>
      <c r="D297" s="2">
        <v>1</v>
      </c>
      <c r="E297" s="2" t="s">
        <v>58262</v>
      </c>
    </row>
    <row r="298" spans="1:5" x14ac:dyDescent="0.25">
      <c r="A298" s="2">
        <v>5711</v>
      </c>
      <c r="B298" s="2" t="s">
        <v>550</v>
      </c>
      <c r="C298" s="2" t="s">
        <v>55123</v>
      </c>
      <c r="D298" s="2">
        <v>1</v>
      </c>
      <c r="E298" s="2" t="s">
        <v>58262</v>
      </c>
    </row>
    <row r="299" spans="1:5" x14ac:dyDescent="0.25">
      <c r="A299" s="2">
        <v>5713</v>
      </c>
      <c r="B299" s="2" t="s">
        <v>556</v>
      </c>
      <c r="C299" s="2" t="s">
        <v>55124</v>
      </c>
      <c r="D299" s="2">
        <v>1</v>
      </c>
      <c r="E299" s="2" t="s">
        <v>58262</v>
      </c>
    </row>
    <row r="300" spans="1:5" x14ac:dyDescent="0.25">
      <c r="A300" s="2">
        <v>5715</v>
      </c>
      <c r="B300" s="2" t="s">
        <v>558</v>
      </c>
      <c r="C300" s="2" t="s">
        <v>55125</v>
      </c>
      <c r="D300" s="2">
        <v>1</v>
      </c>
      <c r="E300" s="2" t="s">
        <v>58262</v>
      </c>
    </row>
    <row r="301" spans="1:5" x14ac:dyDescent="0.25">
      <c r="A301" s="2">
        <v>5717</v>
      </c>
      <c r="B301" s="2" t="s">
        <v>559</v>
      </c>
      <c r="C301" s="2" t="s">
        <v>55126</v>
      </c>
      <c r="D301" s="2">
        <v>1</v>
      </c>
      <c r="E301" s="2" t="s">
        <v>58262</v>
      </c>
    </row>
    <row r="302" spans="1:5" x14ac:dyDescent="0.25">
      <c r="A302" s="2">
        <v>5719</v>
      </c>
      <c r="B302" s="2" t="s">
        <v>562</v>
      </c>
      <c r="C302" s="2" t="s">
        <v>55127</v>
      </c>
      <c r="D302" s="2">
        <v>1</v>
      </c>
      <c r="E302" s="2" t="s">
        <v>58262</v>
      </c>
    </row>
    <row r="303" spans="1:5" x14ac:dyDescent="0.25">
      <c r="A303" s="2">
        <v>5721</v>
      </c>
      <c r="B303" s="2" t="s">
        <v>567</v>
      </c>
      <c r="C303" s="2" t="s">
        <v>55128</v>
      </c>
      <c r="D303" s="2">
        <v>1</v>
      </c>
      <c r="E303" s="2" t="s">
        <v>58262</v>
      </c>
    </row>
    <row r="304" spans="1:5" x14ac:dyDescent="0.25">
      <c r="A304" s="2">
        <v>5723</v>
      </c>
      <c r="B304" s="2" t="s">
        <v>569</v>
      </c>
      <c r="C304" s="2" t="s">
        <v>55129</v>
      </c>
      <c r="D304" s="2">
        <v>1</v>
      </c>
      <c r="E304" s="2" t="s">
        <v>58262</v>
      </c>
    </row>
    <row r="305" spans="1:5" x14ac:dyDescent="0.25">
      <c r="A305" s="2">
        <v>5725</v>
      </c>
      <c r="B305" s="2" t="s">
        <v>572</v>
      </c>
      <c r="C305" s="2" t="s">
        <v>55130</v>
      </c>
      <c r="D305" s="2">
        <v>1</v>
      </c>
      <c r="E305" s="2" t="s">
        <v>58262</v>
      </c>
    </row>
    <row r="306" spans="1:5" x14ac:dyDescent="0.25">
      <c r="A306" s="2">
        <v>5727</v>
      </c>
      <c r="B306" s="2" t="s">
        <v>573</v>
      </c>
      <c r="C306" s="2" t="s">
        <v>55131</v>
      </c>
      <c r="D306" s="2">
        <v>1</v>
      </c>
      <c r="E306" s="2" t="s">
        <v>58262</v>
      </c>
    </row>
    <row r="307" spans="1:5" x14ac:dyDescent="0.25">
      <c r="A307" s="2">
        <v>5729</v>
      </c>
      <c r="B307" s="2" t="s">
        <v>579</v>
      </c>
      <c r="C307" s="2" t="s">
        <v>55132</v>
      </c>
      <c r="D307" s="2">
        <v>1</v>
      </c>
      <c r="E307" s="2" t="s">
        <v>58262</v>
      </c>
    </row>
    <row r="308" spans="1:5" x14ac:dyDescent="0.25">
      <c r="A308" s="2">
        <v>5731</v>
      </c>
      <c r="B308" s="2" t="s">
        <v>585</v>
      </c>
      <c r="C308" s="2" t="s">
        <v>55133</v>
      </c>
      <c r="D308" s="2">
        <v>1</v>
      </c>
      <c r="E308" s="2" t="s">
        <v>58262</v>
      </c>
    </row>
    <row r="309" spans="1:5" x14ac:dyDescent="0.25">
      <c r="A309" s="2">
        <v>5733</v>
      </c>
      <c r="B309" s="2" t="s">
        <v>589</v>
      </c>
      <c r="C309" s="2" t="s">
        <v>55134</v>
      </c>
      <c r="D309" s="2">
        <v>1</v>
      </c>
      <c r="E309" s="2" t="s">
        <v>58262</v>
      </c>
    </row>
    <row r="310" spans="1:5" x14ac:dyDescent="0.25">
      <c r="A310" s="2">
        <v>5735</v>
      </c>
      <c r="B310" s="2" t="s">
        <v>594</v>
      </c>
      <c r="C310" s="2" t="s">
        <v>55135</v>
      </c>
      <c r="D310" s="2">
        <v>1</v>
      </c>
      <c r="E310" s="2" t="s">
        <v>58262</v>
      </c>
    </row>
    <row r="311" spans="1:5" x14ac:dyDescent="0.25">
      <c r="A311" s="2">
        <v>5737</v>
      </c>
      <c r="B311" s="2" t="s">
        <v>601</v>
      </c>
      <c r="C311" s="2" t="s">
        <v>55136</v>
      </c>
      <c r="D311" s="2">
        <v>1</v>
      </c>
      <c r="E311" s="2" t="s">
        <v>58262</v>
      </c>
    </row>
    <row r="312" spans="1:5" x14ac:dyDescent="0.25">
      <c r="A312" s="2">
        <v>5739</v>
      </c>
      <c r="B312" s="2" t="s">
        <v>603</v>
      </c>
      <c r="C312" s="2" t="s">
        <v>55137</v>
      </c>
      <c r="D312" s="2">
        <v>1</v>
      </c>
      <c r="E312" s="2" t="s">
        <v>58262</v>
      </c>
    </row>
    <row r="313" spans="1:5" x14ac:dyDescent="0.25">
      <c r="A313" s="2">
        <v>5741</v>
      </c>
      <c r="B313" s="2" t="s">
        <v>611</v>
      </c>
      <c r="C313" s="2" t="s">
        <v>55138</v>
      </c>
      <c r="D313" s="2">
        <v>1</v>
      </c>
      <c r="E313" s="2" t="s">
        <v>58262</v>
      </c>
    </row>
    <row r="314" spans="1:5" x14ac:dyDescent="0.25">
      <c r="A314" s="2">
        <v>5743</v>
      </c>
      <c r="B314" s="2" t="s">
        <v>613</v>
      </c>
      <c r="C314" s="2" t="s">
        <v>55139</v>
      </c>
      <c r="D314" s="2">
        <v>1</v>
      </c>
      <c r="E314" s="2" t="s">
        <v>58262</v>
      </c>
    </row>
    <row r="315" spans="1:5" x14ac:dyDescent="0.25">
      <c r="A315" s="2">
        <v>5745</v>
      </c>
      <c r="B315" s="2" t="s">
        <v>615</v>
      </c>
      <c r="C315" s="2" t="s">
        <v>55140</v>
      </c>
      <c r="D315" s="2">
        <v>1</v>
      </c>
      <c r="E315" s="2" t="s">
        <v>58262</v>
      </c>
    </row>
    <row r="316" spans="1:5" x14ac:dyDescent="0.25">
      <c r="A316" s="2">
        <v>5747</v>
      </c>
      <c r="B316" s="2" t="s">
        <v>620</v>
      </c>
      <c r="C316" s="2" t="s">
        <v>55141</v>
      </c>
      <c r="D316" s="2">
        <v>1</v>
      </c>
      <c r="E316" s="2" t="s">
        <v>58262</v>
      </c>
    </row>
    <row r="317" spans="1:5" x14ac:dyDescent="0.25">
      <c r="A317" s="2">
        <v>5749</v>
      </c>
      <c r="B317" s="2" t="s">
        <v>622</v>
      </c>
      <c r="C317" s="2" t="s">
        <v>55142</v>
      </c>
      <c r="D317" s="2">
        <v>1</v>
      </c>
      <c r="E317" s="2" t="s">
        <v>58262</v>
      </c>
    </row>
    <row r="318" spans="1:5" x14ac:dyDescent="0.25">
      <c r="A318" s="2">
        <v>5751</v>
      </c>
      <c r="B318" s="2" t="s">
        <v>623</v>
      </c>
      <c r="C318" s="2" t="s">
        <v>55143</v>
      </c>
      <c r="D318" s="2">
        <v>1</v>
      </c>
      <c r="E318" s="2" t="s">
        <v>58262</v>
      </c>
    </row>
    <row r="319" spans="1:5" x14ac:dyDescent="0.25">
      <c r="A319" s="2">
        <v>5753</v>
      </c>
      <c r="B319" s="2" t="s">
        <v>630</v>
      </c>
      <c r="C319" s="2" t="s">
        <v>55144</v>
      </c>
      <c r="D319" s="2">
        <v>1</v>
      </c>
      <c r="E319" s="2" t="s">
        <v>58262</v>
      </c>
    </row>
    <row r="320" spans="1:5" x14ac:dyDescent="0.25">
      <c r="A320" s="2">
        <v>5755</v>
      </c>
      <c r="B320" s="2" t="s">
        <v>633</v>
      </c>
      <c r="C320" s="2" t="s">
        <v>55145</v>
      </c>
      <c r="D320" s="2">
        <v>1</v>
      </c>
      <c r="E320" s="2" t="s">
        <v>58262</v>
      </c>
    </row>
    <row r="321" spans="1:5" x14ac:dyDescent="0.25">
      <c r="A321" s="2">
        <v>5757</v>
      </c>
      <c r="B321" s="2" t="s">
        <v>636</v>
      </c>
      <c r="C321" s="2" t="s">
        <v>55146</v>
      </c>
      <c r="D321" s="2">
        <v>1</v>
      </c>
      <c r="E321" s="2" t="s">
        <v>58262</v>
      </c>
    </row>
    <row r="322" spans="1:5" x14ac:dyDescent="0.25">
      <c r="A322" s="2">
        <v>5759</v>
      </c>
      <c r="B322" s="2" t="s">
        <v>643</v>
      </c>
      <c r="C322" s="2" t="s">
        <v>55147</v>
      </c>
      <c r="D322" s="2">
        <v>1</v>
      </c>
      <c r="E322" s="2" t="s">
        <v>58262</v>
      </c>
    </row>
    <row r="323" spans="1:5" x14ac:dyDescent="0.25">
      <c r="A323" s="2">
        <v>5761</v>
      </c>
      <c r="B323" s="2" t="s">
        <v>646</v>
      </c>
      <c r="C323" s="2" t="s">
        <v>55148</v>
      </c>
      <c r="D323" s="2">
        <v>1</v>
      </c>
      <c r="E323" s="2" t="s">
        <v>58262</v>
      </c>
    </row>
    <row r="324" spans="1:5" x14ac:dyDescent="0.25">
      <c r="A324" s="2">
        <v>5763</v>
      </c>
      <c r="B324" s="2" t="s">
        <v>649</v>
      </c>
      <c r="C324" s="2" t="s">
        <v>55149</v>
      </c>
      <c r="D324" s="2">
        <v>1</v>
      </c>
      <c r="E324" s="2" t="s">
        <v>58262</v>
      </c>
    </row>
    <row r="325" spans="1:5" x14ac:dyDescent="0.25">
      <c r="A325" s="2">
        <v>5765</v>
      </c>
      <c r="B325" s="2" t="s">
        <v>650</v>
      </c>
      <c r="C325" s="2" t="s">
        <v>55150</v>
      </c>
      <c r="D325" s="2">
        <v>1</v>
      </c>
      <c r="E325" s="2" t="s">
        <v>58262</v>
      </c>
    </row>
    <row r="326" spans="1:5" x14ac:dyDescent="0.25">
      <c r="A326" s="2">
        <v>5767</v>
      </c>
      <c r="B326" s="2" t="s">
        <v>654</v>
      </c>
      <c r="C326" s="2" t="s">
        <v>55151</v>
      </c>
      <c r="D326" s="2">
        <v>1</v>
      </c>
      <c r="E326" s="2" t="s">
        <v>58262</v>
      </c>
    </row>
    <row r="327" spans="1:5" x14ac:dyDescent="0.25">
      <c r="A327" s="2">
        <v>5769</v>
      </c>
      <c r="B327" s="2" t="s">
        <v>657</v>
      </c>
      <c r="C327" s="2" t="s">
        <v>55152</v>
      </c>
      <c r="D327" s="2">
        <v>1</v>
      </c>
      <c r="E327" s="2" t="s">
        <v>58262</v>
      </c>
    </row>
    <row r="328" spans="1:5" x14ac:dyDescent="0.25">
      <c r="A328" s="2">
        <v>5771</v>
      </c>
      <c r="B328" s="2" t="s">
        <v>658</v>
      </c>
      <c r="C328" s="2" t="s">
        <v>55153</v>
      </c>
      <c r="D328" s="2">
        <v>1</v>
      </c>
      <c r="E328" s="2" t="s">
        <v>58262</v>
      </c>
    </row>
    <row r="329" spans="1:5" x14ac:dyDescent="0.25">
      <c r="A329" s="2">
        <v>5773</v>
      </c>
      <c r="B329" s="2" t="s">
        <v>664</v>
      </c>
      <c r="C329" s="2" t="s">
        <v>55154</v>
      </c>
      <c r="D329" s="2">
        <v>1</v>
      </c>
      <c r="E329" s="2" t="s">
        <v>58262</v>
      </c>
    </row>
    <row r="330" spans="1:5" x14ac:dyDescent="0.25">
      <c r="A330" s="2">
        <v>5775</v>
      </c>
      <c r="B330" s="2" t="s">
        <v>665</v>
      </c>
      <c r="C330" s="2" t="s">
        <v>55155</v>
      </c>
      <c r="D330" s="2">
        <v>1</v>
      </c>
      <c r="E330" s="2" t="s">
        <v>58262</v>
      </c>
    </row>
    <row r="331" spans="1:5" x14ac:dyDescent="0.25">
      <c r="A331" s="2">
        <v>5777</v>
      </c>
      <c r="B331" s="2" t="s">
        <v>669</v>
      </c>
      <c r="C331" s="2" t="s">
        <v>55156</v>
      </c>
      <c r="D331" s="2">
        <v>1</v>
      </c>
      <c r="E331" s="2" t="s">
        <v>58262</v>
      </c>
    </row>
    <row r="332" spans="1:5" x14ac:dyDescent="0.25">
      <c r="A332" s="2">
        <v>5779</v>
      </c>
      <c r="B332" s="2" t="s">
        <v>671</v>
      </c>
      <c r="C332" s="2" t="s">
        <v>55157</v>
      </c>
      <c r="D332" s="2">
        <v>1</v>
      </c>
      <c r="E332" s="2" t="s">
        <v>58262</v>
      </c>
    </row>
    <row r="333" spans="1:5" x14ac:dyDescent="0.25">
      <c r="A333" s="2">
        <v>5781</v>
      </c>
      <c r="B333" s="2" t="s">
        <v>673</v>
      </c>
      <c r="C333" s="2" t="s">
        <v>55158</v>
      </c>
      <c r="D333" s="2">
        <v>1</v>
      </c>
      <c r="E333" s="2" t="s">
        <v>58262</v>
      </c>
    </row>
    <row r="334" spans="1:5" x14ac:dyDescent="0.25">
      <c r="A334" s="2">
        <v>5783</v>
      </c>
      <c r="B334" s="2" t="s">
        <v>675</v>
      </c>
      <c r="C334" s="2" t="s">
        <v>55159</v>
      </c>
      <c r="D334" s="2">
        <v>1</v>
      </c>
      <c r="E334" s="2" t="s">
        <v>58262</v>
      </c>
    </row>
    <row r="335" spans="1:5" x14ac:dyDescent="0.25">
      <c r="A335" s="2">
        <v>5785</v>
      </c>
      <c r="B335" s="2" t="s">
        <v>677</v>
      </c>
      <c r="C335" s="2" t="s">
        <v>55160</v>
      </c>
      <c r="D335" s="2">
        <v>1</v>
      </c>
      <c r="E335" s="2" t="s">
        <v>58262</v>
      </c>
    </row>
    <row r="336" spans="1:5" x14ac:dyDescent="0.25">
      <c r="A336" s="2">
        <v>5787</v>
      </c>
      <c r="B336" s="2" t="s">
        <v>682</v>
      </c>
      <c r="C336" s="2" t="s">
        <v>55161</v>
      </c>
      <c r="D336" s="2">
        <v>1</v>
      </c>
      <c r="E336" s="2" t="s">
        <v>58262</v>
      </c>
    </row>
    <row r="337" spans="1:5" x14ac:dyDescent="0.25">
      <c r="A337" s="2">
        <v>5789</v>
      </c>
      <c r="B337" s="2" t="s">
        <v>684</v>
      </c>
      <c r="C337" s="2" t="s">
        <v>55162</v>
      </c>
      <c r="D337" s="2">
        <v>1</v>
      </c>
      <c r="E337" s="2" t="s">
        <v>58262</v>
      </c>
    </row>
    <row r="338" spans="1:5" x14ac:dyDescent="0.25">
      <c r="A338" s="2">
        <v>5791</v>
      </c>
      <c r="B338" s="2" t="s">
        <v>688</v>
      </c>
      <c r="C338" s="2" t="s">
        <v>55163</v>
      </c>
      <c r="D338" s="2">
        <v>1</v>
      </c>
      <c r="E338" s="2" t="s">
        <v>58262</v>
      </c>
    </row>
    <row r="339" spans="1:5" x14ac:dyDescent="0.25">
      <c r="A339" s="2">
        <v>5793</v>
      </c>
      <c r="B339" s="2" t="s">
        <v>691</v>
      </c>
      <c r="C339" s="2" t="s">
        <v>55164</v>
      </c>
      <c r="D339" s="2">
        <v>1</v>
      </c>
      <c r="E339" s="2" t="s">
        <v>58262</v>
      </c>
    </row>
    <row r="340" spans="1:5" x14ac:dyDescent="0.25">
      <c r="A340" s="2">
        <v>5795</v>
      </c>
      <c r="B340" s="2" t="s">
        <v>701</v>
      </c>
      <c r="C340" s="2" t="s">
        <v>55165</v>
      </c>
      <c r="D340" s="2">
        <v>1</v>
      </c>
      <c r="E340" s="2" t="s">
        <v>58262</v>
      </c>
    </row>
    <row r="341" spans="1:5" x14ac:dyDescent="0.25">
      <c r="A341" s="2">
        <v>5797</v>
      </c>
      <c r="B341" s="2" t="s">
        <v>703</v>
      </c>
      <c r="C341" s="2" t="s">
        <v>55166</v>
      </c>
      <c r="D341" s="2">
        <v>1</v>
      </c>
      <c r="E341" s="2" t="s">
        <v>58262</v>
      </c>
    </row>
    <row r="342" spans="1:5" x14ac:dyDescent="0.25">
      <c r="A342" s="2">
        <v>5799</v>
      </c>
      <c r="B342" s="2" t="s">
        <v>705</v>
      </c>
      <c r="C342" s="2" t="s">
        <v>55167</v>
      </c>
      <c r="D342" s="2">
        <v>1</v>
      </c>
      <c r="E342" s="2" t="s">
        <v>58262</v>
      </c>
    </row>
    <row r="343" spans="1:5" x14ac:dyDescent="0.25">
      <c r="A343" s="2">
        <v>5801</v>
      </c>
      <c r="B343" s="2" t="s">
        <v>707</v>
      </c>
      <c r="C343" s="2" t="s">
        <v>55168</v>
      </c>
      <c r="D343" s="2">
        <v>1</v>
      </c>
      <c r="E343" s="2" t="s">
        <v>58262</v>
      </c>
    </row>
    <row r="344" spans="1:5" x14ac:dyDescent="0.25">
      <c r="A344" s="2">
        <v>5803</v>
      </c>
      <c r="B344" s="2" t="s">
        <v>709</v>
      </c>
      <c r="C344" s="2" t="s">
        <v>55169</v>
      </c>
      <c r="D344" s="2">
        <v>1</v>
      </c>
      <c r="E344" s="2" t="s">
        <v>58262</v>
      </c>
    </row>
    <row r="345" spans="1:5" x14ac:dyDescent="0.25">
      <c r="A345" s="2">
        <v>5805</v>
      </c>
      <c r="B345" s="2" t="s">
        <v>711</v>
      </c>
      <c r="C345" s="2" t="s">
        <v>55170</v>
      </c>
      <c r="D345" s="2">
        <v>1</v>
      </c>
      <c r="E345" s="2" t="s">
        <v>58262</v>
      </c>
    </row>
    <row r="346" spans="1:5" x14ac:dyDescent="0.25">
      <c r="A346" s="2">
        <v>5807</v>
      </c>
      <c r="B346" s="2" t="s">
        <v>715</v>
      </c>
      <c r="C346" s="2" t="s">
        <v>55171</v>
      </c>
      <c r="D346" s="2">
        <v>1</v>
      </c>
      <c r="E346" s="2" t="s">
        <v>58262</v>
      </c>
    </row>
    <row r="347" spans="1:5" x14ac:dyDescent="0.25">
      <c r="A347" s="2">
        <v>5809</v>
      </c>
      <c r="B347" s="2" t="s">
        <v>718</v>
      </c>
      <c r="C347" s="2" t="s">
        <v>55172</v>
      </c>
      <c r="D347" s="2">
        <v>1</v>
      </c>
      <c r="E347" s="2" t="s">
        <v>58262</v>
      </c>
    </row>
    <row r="348" spans="1:5" x14ac:dyDescent="0.25">
      <c r="A348" s="2">
        <v>5811</v>
      </c>
      <c r="B348" s="2" t="s">
        <v>720</v>
      </c>
      <c r="C348" s="2" t="s">
        <v>55173</v>
      </c>
      <c r="D348" s="2">
        <v>1</v>
      </c>
      <c r="E348" s="2" t="s">
        <v>58262</v>
      </c>
    </row>
    <row r="349" spans="1:5" x14ac:dyDescent="0.25">
      <c r="A349" s="2">
        <v>5813</v>
      </c>
      <c r="B349" s="2" t="s">
        <v>726</v>
      </c>
      <c r="C349" s="2" t="s">
        <v>55174</v>
      </c>
      <c r="D349" s="2">
        <v>1</v>
      </c>
      <c r="E349" s="2" t="s">
        <v>58262</v>
      </c>
    </row>
    <row r="350" spans="1:5" x14ac:dyDescent="0.25">
      <c r="A350" s="2">
        <v>5815</v>
      </c>
      <c r="B350" s="2" t="s">
        <v>728</v>
      </c>
      <c r="C350" s="2" t="s">
        <v>55175</v>
      </c>
      <c r="D350" s="2">
        <v>1</v>
      </c>
      <c r="E350" s="2" t="s">
        <v>58262</v>
      </c>
    </row>
    <row r="351" spans="1:5" x14ac:dyDescent="0.25">
      <c r="A351" s="2">
        <v>5817</v>
      </c>
      <c r="B351" s="2" t="s">
        <v>730</v>
      </c>
      <c r="C351" s="2" t="s">
        <v>55176</v>
      </c>
      <c r="D351" s="2">
        <v>1</v>
      </c>
      <c r="E351" s="2" t="s">
        <v>58262</v>
      </c>
    </row>
    <row r="352" spans="1:5" x14ac:dyDescent="0.25">
      <c r="A352" s="2">
        <v>5819</v>
      </c>
      <c r="B352" s="2" t="s">
        <v>742</v>
      </c>
      <c r="C352" s="2" t="s">
        <v>55177</v>
      </c>
      <c r="D352" s="2">
        <v>1</v>
      </c>
      <c r="E352" s="2" t="s">
        <v>58262</v>
      </c>
    </row>
    <row r="353" spans="1:5" x14ac:dyDescent="0.25">
      <c r="A353" s="2">
        <v>5821</v>
      </c>
      <c r="B353" s="2" t="s">
        <v>744</v>
      </c>
      <c r="C353" s="2" t="s">
        <v>55178</v>
      </c>
      <c r="D353" s="2">
        <v>1</v>
      </c>
      <c r="E353" s="2" t="s">
        <v>58262</v>
      </c>
    </row>
    <row r="354" spans="1:5" x14ac:dyDescent="0.25">
      <c r="A354" s="2">
        <v>5823</v>
      </c>
      <c r="B354" s="2" t="s">
        <v>746</v>
      </c>
      <c r="C354" s="2" t="s">
        <v>55179</v>
      </c>
      <c r="D354" s="2">
        <v>1</v>
      </c>
      <c r="E354" s="2" t="s">
        <v>58262</v>
      </c>
    </row>
    <row r="355" spans="1:5" x14ac:dyDescent="0.25">
      <c r="A355" s="2">
        <v>5825</v>
      </c>
      <c r="B355" s="2" t="s">
        <v>760</v>
      </c>
      <c r="C355" s="2" t="s">
        <v>55180</v>
      </c>
      <c r="D355" s="2">
        <v>1</v>
      </c>
      <c r="E355" s="2" t="s">
        <v>58262</v>
      </c>
    </row>
    <row r="356" spans="1:5" x14ac:dyDescent="0.25">
      <c r="A356" s="2">
        <v>5827</v>
      </c>
      <c r="B356" s="2" t="s">
        <v>762</v>
      </c>
      <c r="C356" s="2" t="s">
        <v>55181</v>
      </c>
      <c r="D356" s="2">
        <v>1</v>
      </c>
      <c r="E356" s="2" t="s">
        <v>58262</v>
      </c>
    </row>
    <row r="357" spans="1:5" x14ac:dyDescent="0.25">
      <c r="A357" s="2">
        <v>5829</v>
      </c>
      <c r="B357" s="2" t="s">
        <v>41322</v>
      </c>
      <c r="C357" s="2" t="s">
        <v>55182</v>
      </c>
      <c r="D357" s="2">
        <v>1</v>
      </c>
      <c r="E357" s="2" t="s">
        <v>58262</v>
      </c>
    </row>
    <row r="358" spans="1:5" x14ac:dyDescent="0.25">
      <c r="A358" s="2">
        <v>5830</v>
      </c>
      <c r="B358" s="2" t="s">
        <v>780</v>
      </c>
      <c r="C358" s="2" t="s">
        <v>55183</v>
      </c>
      <c r="D358" s="2">
        <v>1</v>
      </c>
      <c r="E358" s="2" t="s">
        <v>58262</v>
      </c>
    </row>
    <row r="359" spans="1:5" x14ac:dyDescent="0.25">
      <c r="A359" s="2">
        <v>5832</v>
      </c>
      <c r="B359" s="2" t="s">
        <v>782</v>
      </c>
      <c r="C359" s="2" t="s">
        <v>55184</v>
      </c>
      <c r="D359" s="2">
        <v>1</v>
      </c>
      <c r="E359" s="2" t="s">
        <v>58262</v>
      </c>
    </row>
    <row r="360" spans="1:5" x14ac:dyDescent="0.25">
      <c r="A360" s="2">
        <v>5834</v>
      </c>
      <c r="B360" s="2" t="s">
        <v>784</v>
      </c>
      <c r="C360" s="2" t="s">
        <v>55185</v>
      </c>
      <c r="D360" s="2">
        <v>1</v>
      </c>
      <c r="E360" s="2" t="s">
        <v>58262</v>
      </c>
    </row>
    <row r="361" spans="1:5" x14ac:dyDescent="0.25">
      <c r="A361" s="2">
        <v>5836</v>
      </c>
      <c r="B361" s="2" t="s">
        <v>786</v>
      </c>
      <c r="C361" s="2" t="s">
        <v>55186</v>
      </c>
      <c r="D361" s="2">
        <v>1</v>
      </c>
      <c r="E361" s="2" t="s">
        <v>58262</v>
      </c>
    </row>
    <row r="362" spans="1:5" x14ac:dyDescent="0.25">
      <c r="A362" s="2">
        <v>5838</v>
      </c>
      <c r="B362" s="2" t="s">
        <v>788</v>
      </c>
      <c r="C362" s="2" t="s">
        <v>55187</v>
      </c>
      <c r="D362" s="2">
        <v>1</v>
      </c>
      <c r="E362" s="2" t="s">
        <v>58262</v>
      </c>
    </row>
    <row r="363" spans="1:5" x14ac:dyDescent="0.25">
      <c r="A363" s="2">
        <v>5840</v>
      </c>
      <c r="B363" s="2" t="s">
        <v>5511</v>
      </c>
      <c r="C363" s="2" t="s">
        <v>55188</v>
      </c>
      <c r="D363" s="2">
        <v>1</v>
      </c>
      <c r="E363" s="2" t="s">
        <v>58262</v>
      </c>
    </row>
    <row r="364" spans="1:5" x14ac:dyDescent="0.25">
      <c r="A364" s="2">
        <v>5842</v>
      </c>
      <c r="B364" s="2" t="s">
        <v>790</v>
      </c>
      <c r="C364" s="2" t="s">
        <v>55189</v>
      </c>
      <c r="D364" s="2">
        <v>1</v>
      </c>
      <c r="E364" s="2" t="s">
        <v>58262</v>
      </c>
    </row>
    <row r="365" spans="1:5" x14ac:dyDescent="0.25">
      <c r="A365" s="2">
        <v>5844</v>
      </c>
      <c r="B365" s="2" t="s">
        <v>792</v>
      </c>
      <c r="C365" s="2" t="s">
        <v>55190</v>
      </c>
      <c r="D365" s="2">
        <v>1</v>
      </c>
      <c r="E365" s="2" t="s">
        <v>58262</v>
      </c>
    </row>
    <row r="366" spans="1:5" x14ac:dyDescent="0.25">
      <c r="A366" s="2">
        <v>5846</v>
      </c>
      <c r="B366" s="2" t="s">
        <v>5532</v>
      </c>
      <c r="C366" s="2" t="s">
        <v>55191</v>
      </c>
      <c r="D366" s="2">
        <v>1</v>
      </c>
      <c r="E366" s="2" t="s">
        <v>58262</v>
      </c>
    </row>
    <row r="367" spans="1:5" x14ac:dyDescent="0.25">
      <c r="A367" s="2">
        <v>5848</v>
      </c>
      <c r="B367" s="2" t="s">
        <v>793</v>
      </c>
      <c r="C367" s="2" t="s">
        <v>55192</v>
      </c>
      <c r="D367" s="2">
        <v>1</v>
      </c>
      <c r="E367" s="2" t="s">
        <v>58262</v>
      </c>
    </row>
    <row r="368" spans="1:5" x14ac:dyDescent="0.25">
      <c r="A368" s="2">
        <v>5850</v>
      </c>
      <c r="B368" s="2" t="s">
        <v>875</v>
      </c>
      <c r="C368" s="2" t="s">
        <v>55193</v>
      </c>
      <c r="D368" s="2">
        <v>1</v>
      </c>
      <c r="E368" s="2" t="s">
        <v>58262</v>
      </c>
    </row>
    <row r="369" spans="1:5" x14ac:dyDescent="0.25">
      <c r="A369" s="2">
        <v>5852</v>
      </c>
      <c r="B369" s="2" t="s">
        <v>877</v>
      </c>
      <c r="C369" s="2" t="s">
        <v>55194</v>
      </c>
      <c r="D369" s="2">
        <v>1</v>
      </c>
      <c r="E369" s="2" t="s">
        <v>58262</v>
      </c>
    </row>
    <row r="370" spans="1:5" x14ac:dyDescent="0.25">
      <c r="A370" s="2">
        <v>5854</v>
      </c>
      <c r="B370" s="2" t="s">
        <v>879</v>
      </c>
      <c r="C370" s="2" t="s">
        <v>55195</v>
      </c>
      <c r="D370" s="2">
        <v>1</v>
      </c>
      <c r="E370" s="2" t="s">
        <v>58262</v>
      </c>
    </row>
    <row r="371" spans="1:5" x14ac:dyDescent="0.25">
      <c r="A371" s="2">
        <v>5856</v>
      </c>
      <c r="B371" s="2" t="s">
        <v>883</v>
      </c>
      <c r="C371" s="2" t="s">
        <v>55196</v>
      </c>
      <c r="D371" s="2">
        <v>1</v>
      </c>
      <c r="E371" s="2" t="s">
        <v>58262</v>
      </c>
    </row>
    <row r="372" spans="1:5" x14ac:dyDescent="0.25">
      <c r="A372" s="2">
        <v>5858</v>
      </c>
      <c r="B372" s="2" t="s">
        <v>884</v>
      </c>
      <c r="C372" s="2" t="s">
        <v>55197</v>
      </c>
      <c r="D372" s="2">
        <v>1</v>
      </c>
      <c r="E372" s="2" t="s">
        <v>58262</v>
      </c>
    </row>
    <row r="373" spans="1:5" x14ac:dyDescent="0.25">
      <c r="A373" s="2">
        <v>5860</v>
      </c>
      <c r="B373" s="2" t="s">
        <v>2669</v>
      </c>
      <c r="C373" s="2" t="s">
        <v>55198</v>
      </c>
      <c r="D373" s="2">
        <v>1</v>
      </c>
      <c r="E373" s="2" t="s">
        <v>58262</v>
      </c>
    </row>
    <row r="374" spans="1:5" x14ac:dyDescent="0.25">
      <c r="A374" s="2">
        <v>5862</v>
      </c>
      <c r="B374" s="2" t="s">
        <v>6224</v>
      </c>
      <c r="C374" s="2" t="s">
        <v>55199</v>
      </c>
      <c r="D374" s="2">
        <v>1</v>
      </c>
      <c r="E374" s="2" t="s">
        <v>58262</v>
      </c>
    </row>
    <row r="375" spans="1:5" x14ac:dyDescent="0.25">
      <c r="A375" s="2">
        <v>5864</v>
      </c>
      <c r="B375" s="2" t="s">
        <v>889</v>
      </c>
      <c r="C375" s="2" t="s">
        <v>55200</v>
      </c>
      <c r="D375" s="2">
        <v>1</v>
      </c>
      <c r="E375" s="2" t="s">
        <v>58262</v>
      </c>
    </row>
    <row r="376" spans="1:5" x14ac:dyDescent="0.25">
      <c r="A376" s="2">
        <v>5866</v>
      </c>
      <c r="B376" s="2" t="s">
        <v>892</v>
      </c>
      <c r="C376" s="2" t="s">
        <v>55201</v>
      </c>
      <c r="D376" s="2">
        <v>1</v>
      </c>
      <c r="E376" s="2" t="s">
        <v>58262</v>
      </c>
    </row>
    <row r="377" spans="1:5" x14ac:dyDescent="0.25">
      <c r="A377" s="2">
        <v>5868</v>
      </c>
      <c r="B377" s="2" t="s">
        <v>894</v>
      </c>
      <c r="C377" s="2" t="s">
        <v>55202</v>
      </c>
      <c r="D377" s="2">
        <v>1</v>
      </c>
      <c r="E377" s="2" t="s">
        <v>58262</v>
      </c>
    </row>
    <row r="378" spans="1:5" x14ac:dyDescent="0.25">
      <c r="A378" s="2">
        <v>5870</v>
      </c>
      <c r="B378" s="2" t="s">
        <v>896</v>
      </c>
      <c r="C378" s="2" t="s">
        <v>55203</v>
      </c>
      <c r="D378" s="2">
        <v>1</v>
      </c>
      <c r="E378" s="2" t="s">
        <v>58262</v>
      </c>
    </row>
    <row r="379" spans="1:5" x14ac:dyDescent="0.25">
      <c r="A379" s="2">
        <v>5872</v>
      </c>
      <c r="B379" s="2" t="s">
        <v>899</v>
      </c>
      <c r="C379" s="2" t="s">
        <v>55204</v>
      </c>
      <c r="D379" s="2">
        <v>1</v>
      </c>
      <c r="E379" s="2" t="s">
        <v>58262</v>
      </c>
    </row>
    <row r="380" spans="1:5" x14ac:dyDescent="0.25">
      <c r="A380" s="2">
        <v>5874</v>
      </c>
      <c r="B380" s="2" t="s">
        <v>902</v>
      </c>
      <c r="C380" s="2" t="s">
        <v>55205</v>
      </c>
      <c r="D380" s="2">
        <v>1</v>
      </c>
      <c r="E380" s="2" t="s">
        <v>58262</v>
      </c>
    </row>
    <row r="381" spans="1:5" x14ac:dyDescent="0.25">
      <c r="A381" s="2">
        <v>5876</v>
      </c>
      <c r="B381" s="2" t="s">
        <v>906</v>
      </c>
      <c r="C381" s="2" t="s">
        <v>55206</v>
      </c>
      <c r="D381" s="2">
        <v>1</v>
      </c>
      <c r="E381" s="2" t="s">
        <v>58262</v>
      </c>
    </row>
    <row r="382" spans="1:5" x14ac:dyDescent="0.25">
      <c r="A382" s="2">
        <v>5878</v>
      </c>
      <c r="B382" s="2" t="s">
        <v>908</v>
      </c>
      <c r="C382" s="2" t="s">
        <v>55207</v>
      </c>
      <c r="D382" s="2">
        <v>1</v>
      </c>
      <c r="E382" s="2" t="s">
        <v>58262</v>
      </c>
    </row>
    <row r="383" spans="1:5" x14ac:dyDescent="0.25">
      <c r="A383" s="2">
        <v>5880</v>
      </c>
      <c r="B383" s="2" t="s">
        <v>910</v>
      </c>
      <c r="C383" s="2" t="s">
        <v>55208</v>
      </c>
      <c r="D383" s="2">
        <v>1</v>
      </c>
      <c r="E383" s="2" t="s">
        <v>58262</v>
      </c>
    </row>
    <row r="384" spans="1:5" x14ac:dyDescent="0.25">
      <c r="A384" s="2">
        <v>5882</v>
      </c>
      <c r="B384" s="2" t="s">
        <v>914</v>
      </c>
      <c r="C384" s="2" t="s">
        <v>55209</v>
      </c>
      <c r="D384" s="2">
        <v>1</v>
      </c>
      <c r="E384" s="2" t="s">
        <v>58262</v>
      </c>
    </row>
    <row r="385" spans="1:5" x14ac:dyDescent="0.25">
      <c r="A385" s="2">
        <v>5884</v>
      </c>
      <c r="B385" s="2" t="s">
        <v>916</v>
      </c>
      <c r="C385" s="2" t="s">
        <v>55210</v>
      </c>
      <c r="D385" s="2">
        <v>1</v>
      </c>
      <c r="E385" s="2" t="s">
        <v>58262</v>
      </c>
    </row>
    <row r="386" spans="1:5" x14ac:dyDescent="0.25">
      <c r="A386" s="2">
        <v>5886</v>
      </c>
      <c r="B386" s="2" t="s">
        <v>920</v>
      </c>
      <c r="C386" s="2" t="s">
        <v>55211</v>
      </c>
      <c r="D386" s="2">
        <v>1</v>
      </c>
      <c r="E386" s="2" t="s">
        <v>58262</v>
      </c>
    </row>
    <row r="387" spans="1:5" x14ac:dyDescent="0.25">
      <c r="A387" s="2">
        <v>5888</v>
      </c>
      <c r="B387" s="2" t="s">
        <v>922</v>
      </c>
      <c r="C387" s="2" t="s">
        <v>55212</v>
      </c>
      <c r="D387" s="2">
        <v>1</v>
      </c>
      <c r="E387" s="2" t="s">
        <v>58262</v>
      </c>
    </row>
    <row r="388" spans="1:5" x14ac:dyDescent="0.25">
      <c r="A388" s="2">
        <v>5890</v>
      </c>
      <c r="B388" s="2" t="s">
        <v>924</v>
      </c>
      <c r="C388" s="2" t="s">
        <v>55213</v>
      </c>
      <c r="D388" s="2">
        <v>1</v>
      </c>
      <c r="E388" s="2" t="s">
        <v>58262</v>
      </c>
    </row>
    <row r="389" spans="1:5" x14ac:dyDescent="0.25">
      <c r="A389" s="2">
        <v>5892</v>
      </c>
      <c r="B389" s="2" t="s">
        <v>931</v>
      </c>
      <c r="C389" s="2" t="s">
        <v>55214</v>
      </c>
      <c r="D389" s="2">
        <v>1</v>
      </c>
      <c r="E389" s="2" t="s">
        <v>58262</v>
      </c>
    </row>
    <row r="390" spans="1:5" x14ac:dyDescent="0.25">
      <c r="A390" s="2">
        <v>5894</v>
      </c>
      <c r="B390" s="2" t="s">
        <v>934</v>
      </c>
      <c r="C390" s="2" t="s">
        <v>55215</v>
      </c>
      <c r="D390" s="2">
        <v>1</v>
      </c>
      <c r="E390" s="2" t="s">
        <v>58262</v>
      </c>
    </row>
    <row r="391" spans="1:5" x14ac:dyDescent="0.25">
      <c r="A391" s="2">
        <v>5896</v>
      </c>
      <c r="B391" s="2" t="s">
        <v>936</v>
      </c>
      <c r="C391" s="2" t="s">
        <v>55216</v>
      </c>
      <c r="D391" s="2">
        <v>1</v>
      </c>
      <c r="E391" s="2" t="s">
        <v>58262</v>
      </c>
    </row>
    <row r="392" spans="1:5" x14ac:dyDescent="0.25">
      <c r="A392" s="2">
        <v>5898</v>
      </c>
      <c r="B392" s="2" t="s">
        <v>938</v>
      </c>
      <c r="C392" s="2" t="s">
        <v>55217</v>
      </c>
      <c r="D392" s="2">
        <v>1</v>
      </c>
      <c r="E392" s="2" t="s">
        <v>58262</v>
      </c>
    </row>
    <row r="393" spans="1:5" x14ac:dyDescent="0.25">
      <c r="A393" s="2">
        <v>5900</v>
      </c>
      <c r="B393" s="2" t="s">
        <v>940</v>
      </c>
      <c r="C393" s="2" t="s">
        <v>55218</v>
      </c>
      <c r="D393" s="2">
        <v>1</v>
      </c>
      <c r="E393" s="2" t="s">
        <v>58262</v>
      </c>
    </row>
    <row r="394" spans="1:5" x14ac:dyDescent="0.25">
      <c r="A394" s="2">
        <v>5902</v>
      </c>
      <c r="B394" s="2" t="s">
        <v>943</v>
      </c>
      <c r="C394" s="2" t="s">
        <v>55219</v>
      </c>
      <c r="D394" s="2">
        <v>1</v>
      </c>
      <c r="E394" s="2" t="s">
        <v>58262</v>
      </c>
    </row>
    <row r="395" spans="1:5" x14ac:dyDescent="0.25">
      <c r="A395" s="2">
        <v>5904</v>
      </c>
      <c r="B395" s="2" t="s">
        <v>949</v>
      </c>
      <c r="C395" s="2" t="s">
        <v>55220</v>
      </c>
      <c r="D395" s="2">
        <v>1</v>
      </c>
      <c r="E395" s="2" t="s">
        <v>58262</v>
      </c>
    </row>
    <row r="396" spans="1:5" x14ac:dyDescent="0.25">
      <c r="A396" s="2">
        <v>5906</v>
      </c>
      <c r="B396" s="2" t="s">
        <v>953</v>
      </c>
      <c r="C396" s="2" t="s">
        <v>55221</v>
      </c>
      <c r="D396" s="2">
        <v>1</v>
      </c>
      <c r="E396" s="2" t="s">
        <v>58262</v>
      </c>
    </row>
    <row r="397" spans="1:5" x14ac:dyDescent="0.25">
      <c r="A397" s="2">
        <v>5908</v>
      </c>
      <c r="B397" s="2" t="s">
        <v>957</v>
      </c>
      <c r="C397" s="2" t="s">
        <v>55222</v>
      </c>
      <c r="D397" s="2">
        <v>1</v>
      </c>
      <c r="E397" s="2" t="s">
        <v>58262</v>
      </c>
    </row>
    <row r="398" spans="1:5" x14ac:dyDescent="0.25">
      <c r="A398" s="2">
        <v>5910</v>
      </c>
      <c r="B398" s="2" t="s">
        <v>960</v>
      </c>
      <c r="C398" s="2" t="s">
        <v>55223</v>
      </c>
      <c r="D398" s="2">
        <v>1</v>
      </c>
      <c r="E398" s="2" t="s">
        <v>58262</v>
      </c>
    </row>
    <row r="399" spans="1:5" x14ac:dyDescent="0.25">
      <c r="A399" s="2">
        <v>5912</v>
      </c>
      <c r="B399" s="2" t="s">
        <v>963</v>
      </c>
      <c r="C399" s="2" t="s">
        <v>55224</v>
      </c>
      <c r="D399" s="2">
        <v>1</v>
      </c>
      <c r="E399" s="2" t="s">
        <v>58262</v>
      </c>
    </row>
    <row r="400" spans="1:5" x14ac:dyDescent="0.25">
      <c r="A400" s="2">
        <v>5914</v>
      </c>
      <c r="B400" s="2" t="s">
        <v>967</v>
      </c>
      <c r="C400" s="2" t="s">
        <v>55225</v>
      </c>
      <c r="D400" s="2">
        <v>1</v>
      </c>
      <c r="E400" s="2" t="s">
        <v>58262</v>
      </c>
    </row>
    <row r="401" spans="1:5" x14ac:dyDescent="0.25">
      <c r="A401" s="2">
        <v>5916</v>
      </c>
      <c r="B401" s="2" t="s">
        <v>969</v>
      </c>
      <c r="C401" s="2" t="s">
        <v>55226</v>
      </c>
      <c r="D401" s="2">
        <v>1</v>
      </c>
      <c r="E401" s="2" t="s">
        <v>58262</v>
      </c>
    </row>
    <row r="402" spans="1:5" x14ac:dyDescent="0.25">
      <c r="A402" s="2">
        <v>5918</v>
      </c>
      <c r="B402" s="2" t="s">
        <v>970</v>
      </c>
      <c r="C402" s="2" t="s">
        <v>55227</v>
      </c>
      <c r="D402" s="2">
        <v>1</v>
      </c>
      <c r="E402" s="2" t="s">
        <v>58262</v>
      </c>
    </row>
    <row r="403" spans="1:5" x14ac:dyDescent="0.25">
      <c r="A403" s="2">
        <v>5920</v>
      </c>
      <c r="B403" s="2" t="s">
        <v>971</v>
      </c>
      <c r="C403" s="2" t="s">
        <v>55228</v>
      </c>
      <c r="D403" s="2">
        <v>1</v>
      </c>
      <c r="E403" s="2" t="s">
        <v>58262</v>
      </c>
    </row>
    <row r="404" spans="1:5" x14ac:dyDescent="0.25">
      <c r="A404" s="2">
        <v>5922</v>
      </c>
      <c r="B404" s="2" t="s">
        <v>973</v>
      </c>
      <c r="C404" s="2" t="s">
        <v>55229</v>
      </c>
      <c r="D404" s="2">
        <v>1</v>
      </c>
      <c r="E404" s="2" t="s">
        <v>58262</v>
      </c>
    </row>
    <row r="405" spans="1:5" x14ac:dyDescent="0.25">
      <c r="A405" s="2">
        <v>5924</v>
      </c>
      <c r="B405" s="2" t="s">
        <v>975</v>
      </c>
      <c r="C405" s="2" t="s">
        <v>55230</v>
      </c>
      <c r="D405" s="2">
        <v>1</v>
      </c>
      <c r="E405" s="2" t="s">
        <v>58262</v>
      </c>
    </row>
    <row r="406" spans="1:5" x14ac:dyDescent="0.25">
      <c r="A406" s="2">
        <v>5926</v>
      </c>
      <c r="B406" s="2" t="s">
        <v>977</v>
      </c>
      <c r="C406" s="2" t="s">
        <v>55231</v>
      </c>
      <c r="D406" s="2">
        <v>1</v>
      </c>
      <c r="E406" s="2" t="s">
        <v>58262</v>
      </c>
    </row>
    <row r="407" spans="1:5" x14ac:dyDescent="0.25">
      <c r="A407" s="2">
        <v>5928</v>
      </c>
      <c r="B407" s="2" t="s">
        <v>980</v>
      </c>
      <c r="C407" s="2" t="s">
        <v>55232</v>
      </c>
      <c r="D407" s="2">
        <v>1</v>
      </c>
      <c r="E407" s="2" t="s">
        <v>58262</v>
      </c>
    </row>
    <row r="408" spans="1:5" x14ac:dyDescent="0.25">
      <c r="A408" s="2">
        <v>5930</v>
      </c>
      <c r="B408" s="2" t="s">
        <v>983</v>
      </c>
      <c r="C408" s="2" t="s">
        <v>55233</v>
      </c>
      <c r="D408" s="2">
        <v>1</v>
      </c>
      <c r="E408" s="2" t="s">
        <v>58262</v>
      </c>
    </row>
    <row r="409" spans="1:5" x14ac:dyDescent="0.25">
      <c r="A409" s="2">
        <v>5932</v>
      </c>
      <c r="B409" s="2" t="s">
        <v>985</v>
      </c>
      <c r="C409" s="2" t="s">
        <v>55234</v>
      </c>
      <c r="D409" s="2">
        <v>1</v>
      </c>
      <c r="E409" s="2" t="s">
        <v>58262</v>
      </c>
    </row>
    <row r="410" spans="1:5" x14ac:dyDescent="0.25">
      <c r="A410" s="2">
        <v>5934</v>
      </c>
      <c r="B410" s="2" t="s">
        <v>986</v>
      </c>
      <c r="C410" s="2" t="s">
        <v>55235</v>
      </c>
      <c r="D410" s="2">
        <v>1</v>
      </c>
      <c r="E410" s="2" t="s">
        <v>58262</v>
      </c>
    </row>
    <row r="411" spans="1:5" x14ac:dyDescent="0.25">
      <c r="A411" s="2">
        <v>5936</v>
      </c>
      <c r="B411" s="2" t="s">
        <v>987</v>
      </c>
      <c r="C411" s="2" t="s">
        <v>55236</v>
      </c>
      <c r="D411" s="2">
        <v>1</v>
      </c>
      <c r="E411" s="2" t="s">
        <v>58262</v>
      </c>
    </row>
    <row r="412" spans="1:5" x14ac:dyDescent="0.25">
      <c r="A412" s="2">
        <v>5938</v>
      </c>
      <c r="B412" s="2" t="s">
        <v>990</v>
      </c>
      <c r="C412" s="2" t="s">
        <v>55237</v>
      </c>
      <c r="D412" s="2">
        <v>1</v>
      </c>
      <c r="E412" s="2" t="s">
        <v>58262</v>
      </c>
    </row>
    <row r="413" spans="1:5" x14ac:dyDescent="0.25">
      <c r="A413" s="2">
        <v>5940</v>
      </c>
      <c r="B413" s="2" t="s">
        <v>991</v>
      </c>
      <c r="C413" s="2" t="s">
        <v>55238</v>
      </c>
      <c r="D413" s="2">
        <v>1</v>
      </c>
      <c r="E413" s="2" t="s">
        <v>58262</v>
      </c>
    </row>
    <row r="414" spans="1:5" x14ac:dyDescent="0.25">
      <c r="A414" s="2">
        <v>5942</v>
      </c>
      <c r="B414" s="2" t="s">
        <v>992</v>
      </c>
      <c r="C414" s="2" t="s">
        <v>55239</v>
      </c>
      <c r="D414" s="2">
        <v>1</v>
      </c>
      <c r="E414" s="2" t="s">
        <v>58262</v>
      </c>
    </row>
    <row r="415" spans="1:5" x14ac:dyDescent="0.25">
      <c r="A415" s="2">
        <v>5944</v>
      </c>
      <c r="B415" s="2" t="s">
        <v>993</v>
      </c>
      <c r="C415" s="2" t="s">
        <v>55240</v>
      </c>
      <c r="D415" s="2">
        <v>1</v>
      </c>
      <c r="E415" s="2" t="s">
        <v>58262</v>
      </c>
    </row>
    <row r="416" spans="1:5" x14ac:dyDescent="0.25">
      <c r="A416" s="2">
        <v>5946</v>
      </c>
      <c r="B416" s="2" t="s">
        <v>994</v>
      </c>
      <c r="C416" s="2" t="s">
        <v>55241</v>
      </c>
      <c r="D416" s="2">
        <v>1</v>
      </c>
      <c r="E416" s="2" t="s">
        <v>58262</v>
      </c>
    </row>
    <row r="417" spans="1:5" x14ac:dyDescent="0.25">
      <c r="A417" s="2">
        <v>5948</v>
      </c>
      <c r="B417" s="2" t="s">
        <v>997</v>
      </c>
      <c r="C417" s="2" t="s">
        <v>55242</v>
      </c>
      <c r="D417" s="2">
        <v>1</v>
      </c>
      <c r="E417" s="2" t="s">
        <v>58262</v>
      </c>
    </row>
    <row r="418" spans="1:5" x14ac:dyDescent="0.25">
      <c r="A418" s="2">
        <v>5953</v>
      </c>
      <c r="B418" s="2" t="s">
        <v>999</v>
      </c>
      <c r="C418" s="2" t="s">
        <v>55245</v>
      </c>
      <c r="D418" s="2">
        <v>1</v>
      </c>
      <c r="E418" s="2" t="s">
        <v>58262</v>
      </c>
    </row>
    <row r="419" spans="1:5" x14ac:dyDescent="0.25">
      <c r="A419" s="2">
        <v>5955</v>
      </c>
      <c r="B419" s="2" t="s">
        <v>2673</v>
      </c>
      <c r="C419" s="2" t="s">
        <v>55246</v>
      </c>
      <c r="D419" s="2">
        <v>1</v>
      </c>
      <c r="E419" s="2" t="s">
        <v>58262</v>
      </c>
    </row>
    <row r="420" spans="1:5" x14ac:dyDescent="0.25">
      <c r="A420" s="2">
        <v>5957</v>
      </c>
      <c r="B420" s="2" t="s">
        <v>1000</v>
      </c>
      <c r="C420" s="2" t="s">
        <v>55247</v>
      </c>
      <c r="D420" s="2">
        <v>1</v>
      </c>
      <c r="E420" s="2" t="s">
        <v>58262</v>
      </c>
    </row>
    <row r="421" spans="1:5" x14ac:dyDescent="0.25">
      <c r="A421" s="2">
        <v>5959</v>
      </c>
      <c r="B421" s="2" t="s">
        <v>1001</v>
      </c>
      <c r="C421" s="2" t="s">
        <v>55248</v>
      </c>
      <c r="D421" s="2">
        <v>1</v>
      </c>
      <c r="E421" s="2" t="s">
        <v>58262</v>
      </c>
    </row>
    <row r="422" spans="1:5" x14ac:dyDescent="0.25">
      <c r="A422" s="2">
        <v>5961</v>
      </c>
      <c r="B422" s="2" t="s">
        <v>1004</v>
      </c>
      <c r="C422" s="2" t="s">
        <v>55249</v>
      </c>
      <c r="D422" s="2">
        <v>1</v>
      </c>
      <c r="E422" s="2" t="s">
        <v>58262</v>
      </c>
    </row>
    <row r="423" spans="1:5" x14ac:dyDescent="0.25">
      <c r="A423" s="2">
        <v>5963</v>
      </c>
      <c r="B423" s="2" t="s">
        <v>1005</v>
      </c>
      <c r="C423" s="2" t="s">
        <v>55250</v>
      </c>
      <c r="D423" s="2">
        <v>1</v>
      </c>
      <c r="E423" s="2" t="s">
        <v>58262</v>
      </c>
    </row>
    <row r="424" spans="1:5" x14ac:dyDescent="0.25">
      <c r="A424" s="2">
        <v>5965</v>
      </c>
      <c r="B424" s="2" t="s">
        <v>1011</v>
      </c>
      <c r="C424" s="2" t="s">
        <v>55251</v>
      </c>
      <c r="D424" s="2">
        <v>1</v>
      </c>
      <c r="E424" s="2" t="s">
        <v>58262</v>
      </c>
    </row>
    <row r="425" spans="1:5" x14ac:dyDescent="0.25">
      <c r="A425" s="2">
        <v>5967</v>
      </c>
      <c r="B425" s="2" t="s">
        <v>40015</v>
      </c>
      <c r="C425" s="2" t="s">
        <v>55252</v>
      </c>
      <c r="D425" s="2">
        <v>1</v>
      </c>
      <c r="E425" s="2" t="s">
        <v>58262</v>
      </c>
    </row>
    <row r="426" spans="1:5" x14ac:dyDescent="0.25">
      <c r="A426" s="2">
        <v>5969</v>
      </c>
      <c r="B426" s="2" t="s">
        <v>1035</v>
      </c>
      <c r="C426" s="2" t="s">
        <v>55253</v>
      </c>
      <c r="D426" s="2">
        <v>1</v>
      </c>
      <c r="E426" s="2" t="s">
        <v>58262</v>
      </c>
    </row>
    <row r="427" spans="1:5" x14ac:dyDescent="0.25">
      <c r="A427" s="2">
        <v>5971</v>
      </c>
      <c r="B427" s="2" t="s">
        <v>1038</v>
      </c>
      <c r="C427" s="2" t="s">
        <v>55254</v>
      </c>
      <c r="D427" s="2">
        <v>1</v>
      </c>
      <c r="E427" s="2" t="s">
        <v>58262</v>
      </c>
    </row>
    <row r="428" spans="1:5" x14ac:dyDescent="0.25">
      <c r="A428" s="2">
        <v>5973</v>
      </c>
      <c r="B428" s="2" t="s">
        <v>1040</v>
      </c>
      <c r="C428" s="2" t="s">
        <v>55255</v>
      </c>
      <c r="D428" s="2">
        <v>1</v>
      </c>
      <c r="E428" s="2" t="s">
        <v>58262</v>
      </c>
    </row>
    <row r="429" spans="1:5" x14ac:dyDescent="0.25">
      <c r="A429" s="2">
        <v>5975</v>
      </c>
      <c r="B429" s="2" t="s">
        <v>2676</v>
      </c>
      <c r="C429" s="2" t="s">
        <v>55256</v>
      </c>
      <c r="D429" s="2">
        <v>1</v>
      </c>
      <c r="E429" s="2" t="s">
        <v>58262</v>
      </c>
    </row>
    <row r="430" spans="1:5" x14ac:dyDescent="0.25">
      <c r="A430" s="2">
        <v>5977</v>
      </c>
      <c r="B430" s="2" t="s">
        <v>1042</v>
      </c>
      <c r="C430" s="2" t="s">
        <v>55257</v>
      </c>
      <c r="D430" s="2">
        <v>1</v>
      </c>
      <c r="E430" s="2" t="s">
        <v>58262</v>
      </c>
    </row>
    <row r="431" spans="1:5" x14ac:dyDescent="0.25">
      <c r="A431" s="2">
        <v>5979</v>
      </c>
      <c r="B431" s="2" t="s">
        <v>1044</v>
      </c>
      <c r="C431" s="2" t="s">
        <v>55258</v>
      </c>
      <c r="D431" s="2">
        <v>1</v>
      </c>
      <c r="E431" s="2" t="s">
        <v>58262</v>
      </c>
    </row>
    <row r="432" spans="1:5" x14ac:dyDescent="0.25">
      <c r="A432" s="2">
        <v>5981</v>
      </c>
      <c r="B432" s="2" t="s">
        <v>1046</v>
      </c>
      <c r="C432" s="2" t="s">
        <v>55259</v>
      </c>
      <c r="D432" s="2">
        <v>1</v>
      </c>
      <c r="E432" s="2" t="s">
        <v>58262</v>
      </c>
    </row>
    <row r="433" spans="1:5" x14ac:dyDescent="0.25">
      <c r="A433" s="2">
        <v>5983</v>
      </c>
      <c r="B433" s="2" t="s">
        <v>6670</v>
      </c>
      <c r="C433" s="2" t="s">
        <v>55260</v>
      </c>
      <c r="D433" s="2">
        <v>1</v>
      </c>
      <c r="E433" s="2" t="s">
        <v>58262</v>
      </c>
    </row>
    <row r="434" spans="1:5" x14ac:dyDescent="0.25">
      <c r="A434" s="2">
        <v>5985</v>
      </c>
      <c r="B434" s="2" t="s">
        <v>1049</v>
      </c>
      <c r="C434" s="2" t="s">
        <v>55261</v>
      </c>
      <c r="D434" s="2">
        <v>1</v>
      </c>
      <c r="E434" s="2" t="s">
        <v>58262</v>
      </c>
    </row>
    <row r="435" spans="1:5" x14ac:dyDescent="0.25">
      <c r="A435" s="2">
        <v>5987</v>
      </c>
      <c r="B435" s="2" t="s">
        <v>1051</v>
      </c>
      <c r="C435" s="2" t="s">
        <v>55262</v>
      </c>
      <c r="D435" s="2">
        <v>1</v>
      </c>
      <c r="E435" s="2" t="s">
        <v>58262</v>
      </c>
    </row>
    <row r="436" spans="1:5" x14ac:dyDescent="0.25">
      <c r="A436" s="2">
        <v>5989</v>
      </c>
      <c r="B436" s="2" t="s">
        <v>1062</v>
      </c>
      <c r="C436" s="2" t="s">
        <v>55263</v>
      </c>
      <c r="D436" s="2">
        <v>1</v>
      </c>
      <c r="E436" s="2" t="s">
        <v>58262</v>
      </c>
    </row>
    <row r="437" spans="1:5" x14ac:dyDescent="0.25">
      <c r="A437" s="2">
        <v>5991</v>
      </c>
      <c r="B437" s="2" t="s">
        <v>1065</v>
      </c>
      <c r="C437" s="2" t="s">
        <v>55264</v>
      </c>
      <c r="D437" s="2">
        <v>1</v>
      </c>
      <c r="E437" s="2" t="s">
        <v>58262</v>
      </c>
    </row>
    <row r="438" spans="1:5" x14ac:dyDescent="0.25">
      <c r="A438" s="2">
        <v>5993</v>
      </c>
      <c r="B438" s="2" t="s">
        <v>1068</v>
      </c>
      <c r="C438" s="2" t="s">
        <v>55265</v>
      </c>
      <c r="D438" s="2">
        <v>1</v>
      </c>
      <c r="E438" s="2" t="s">
        <v>58262</v>
      </c>
    </row>
    <row r="439" spans="1:5" x14ac:dyDescent="0.25">
      <c r="A439" s="2">
        <v>5995</v>
      </c>
      <c r="B439" s="2" t="s">
        <v>1070</v>
      </c>
      <c r="C439" s="2" t="s">
        <v>55266</v>
      </c>
      <c r="D439" s="2">
        <v>1</v>
      </c>
      <c r="E439" s="2" t="s">
        <v>58262</v>
      </c>
    </row>
    <row r="440" spans="1:5" x14ac:dyDescent="0.25">
      <c r="A440" s="2">
        <v>5997</v>
      </c>
      <c r="B440" s="2" t="s">
        <v>1072</v>
      </c>
      <c r="C440" s="2" t="s">
        <v>55267</v>
      </c>
      <c r="D440" s="2">
        <v>1</v>
      </c>
      <c r="E440" s="2" t="s">
        <v>58262</v>
      </c>
    </row>
    <row r="441" spans="1:5" x14ac:dyDescent="0.25">
      <c r="A441" s="2">
        <v>5999</v>
      </c>
      <c r="B441" s="2" t="s">
        <v>1073</v>
      </c>
      <c r="C441" s="2" t="s">
        <v>55268</v>
      </c>
      <c r="D441" s="2">
        <v>1</v>
      </c>
      <c r="E441" s="2" t="s">
        <v>58262</v>
      </c>
    </row>
    <row r="442" spans="1:5" x14ac:dyDescent="0.25">
      <c r="A442" s="2">
        <v>6001</v>
      </c>
      <c r="B442" s="2" t="s">
        <v>1075</v>
      </c>
      <c r="C442" s="2" t="s">
        <v>55269</v>
      </c>
      <c r="D442" s="2">
        <v>1</v>
      </c>
      <c r="E442" s="2" t="s">
        <v>58262</v>
      </c>
    </row>
    <row r="443" spans="1:5" x14ac:dyDescent="0.25">
      <c r="A443" s="2">
        <v>6003</v>
      </c>
      <c r="B443" s="2" t="s">
        <v>1080</v>
      </c>
      <c r="C443" s="2" t="s">
        <v>55270</v>
      </c>
      <c r="D443" s="2">
        <v>1</v>
      </c>
      <c r="E443" s="2" t="s">
        <v>58262</v>
      </c>
    </row>
    <row r="444" spans="1:5" x14ac:dyDescent="0.25">
      <c r="A444" s="2">
        <v>6005</v>
      </c>
      <c r="B444" s="2" t="s">
        <v>2677</v>
      </c>
      <c r="C444" s="2" t="s">
        <v>55271</v>
      </c>
      <c r="D444" s="2">
        <v>1</v>
      </c>
      <c r="E444" s="2" t="s">
        <v>58262</v>
      </c>
    </row>
    <row r="445" spans="1:5" x14ac:dyDescent="0.25">
      <c r="A445" s="2">
        <v>6007</v>
      </c>
      <c r="B445" s="2" t="s">
        <v>1084</v>
      </c>
      <c r="C445" s="2" t="s">
        <v>55272</v>
      </c>
      <c r="D445" s="2">
        <v>1</v>
      </c>
      <c r="E445" s="2" t="s">
        <v>58262</v>
      </c>
    </row>
    <row r="446" spans="1:5" x14ac:dyDescent="0.25">
      <c r="A446" s="2">
        <v>6009</v>
      </c>
      <c r="B446" s="2" t="s">
        <v>1085</v>
      </c>
      <c r="C446" s="2" t="s">
        <v>55273</v>
      </c>
      <c r="D446" s="2">
        <v>1</v>
      </c>
      <c r="E446" s="2" t="s">
        <v>58262</v>
      </c>
    </row>
    <row r="447" spans="1:5" x14ac:dyDescent="0.25">
      <c r="A447" s="2">
        <v>6011</v>
      </c>
      <c r="B447" s="2" t="s">
        <v>1087</v>
      </c>
      <c r="C447" s="2" t="s">
        <v>55274</v>
      </c>
      <c r="D447" s="2">
        <v>1</v>
      </c>
      <c r="E447" s="2" t="s">
        <v>58262</v>
      </c>
    </row>
    <row r="448" spans="1:5" x14ac:dyDescent="0.25">
      <c r="A448" s="2">
        <v>6013</v>
      </c>
      <c r="B448" s="2" t="s">
        <v>1091</v>
      </c>
      <c r="C448" s="2" t="s">
        <v>55275</v>
      </c>
      <c r="D448" s="2">
        <v>1</v>
      </c>
      <c r="E448" s="2" t="s">
        <v>58262</v>
      </c>
    </row>
    <row r="449" spans="1:5" x14ac:dyDescent="0.25">
      <c r="A449" s="2">
        <v>6015</v>
      </c>
      <c r="B449" s="2" t="s">
        <v>1095</v>
      </c>
      <c r="C449" s="2" t="s">
        <v>55276</v>
      </c>
      <c r="D449" s="2">
        <v>1</v>
      </c>
      <c r="E449" s="2" t="s">
        <v>58262</v>
      </c>
    </row>
    <row r="450" spans="1:5" x14ac:dyDescent="0.25">
      <c r="A450" s="2">
        <v>6017</v>
      </c>
      <c r="B450" s="2" t="s">
        <v>1097</v>
      </c>
      <c r="C450" s="2" t="s">
        <v>55277</v>
      </c>
      <c r="D450" s="2">
        <v>1</v>
      </c>
      <c r="E450" s="2" t="s">
        <v>58262</v>
      </c>
    </row>
    <row r="451" spans="1:5" x14ac:dyDescent="0.25">
      <c r="A451" s="2">
        <v>6019</v>
      </c>
      <c r="B451" s="2" t="s">
        <v>1100</v>
      </c>
      <c r="C451" s="2" t="s">
        <v>55278</v>
      </c>
      <c r="D451" s="2">
        <v>1</v>
      </c>
      <c r="E451" s="2" t="s">
        <v>58262</v>
      </c>
    </row>
    <row r="452" spans="1:5" x14ac:dyDescent="0.25">
      <c r="A452" s="2">
        <v>6022</v>
      </c>
      <c r="B452" s="2" t="s">
        <v>1110</v>
      </c>
      <c r="C452" s="2" t="s">
        <v>55279</v>
      </c>
      <c r="D452" s="2">
        <v>1</v>
      </c>
      <c r="E452" s="2" t="s">
        <v>58262</v>
      </c>
    </row>
    <row r="453" spans="1:5" x14ac:dyDescent="0.25">
      <c r="A453" s="2">
        <v>6024</v>
      </c>
      <c r="B453" s="2" t="s">
        <v>3</v>
      </c>
      <c r="C453" s="2" t="s">
        <v>55280</v>
      </c>
      <c r="D453" s="2">
        <v>1</v>
      </c>
      <c r="E453" s="2" t="s">
        <v>58262</v>
      </c>
    </row>
    <row r="454" spans="1:5" x14ac:dyDescent="0.25">
      <c r="A454" s="2">
        <v>6025</v>
      </c>
      <c r="B454" s="2" t="s">
        <v>1114</v>
      </c>
      <c r="C454" s="2" t="s">
        <v>55281</v>
      </c>
      <c r="D454" s="2">
        <v>1</v>
      </c>
      <c r="E454" s="2" t="s">
        <v>58262</v>
      </c>
    </row>
    <row r="455" spans="1:5" x14ac:dyDescent="0.25">
      <c r="A455" s="2">
        <v>6028</v>
      </c>
      <c r="B455" s="2" t="s">
        <v>2682</v>
      </c>
      <c r="C455" s="2" t="s">
        <v>55282</v>
      </c>
      <c r="D455" s="2">
        <v>1</v>
      </c>
      <c r="E455" s="2" t="s">
        <v>58262</v>
      </c>
    </row>
    <row r="456" spans="1:5" x14ac:dyDescent="0.25">
      <c r="A456" s="2">
        <v>6029</v>
      </c>
      <c r="B456" s="2" t="s">
        <v>27</v>
      </c>
      <c r="C456" s="2" t="s">
        <v>55283</v>
      </c>
      <c r="D456" s="2">
        <v>1</v>
      </c>
      <c r="E456" s="2" t="s">
        <v>58262</v>
      </c>
    </row>
    <row r="457" spans="1:5" x14ac:dyDescent="0.25">
      <c r="A457" s="2">
        <v>6031</v>
      </c>
      <c r="B457" s="2" t="s">
        <v>1116</v>
      </c>
      <c r="C457" s="2" t="s">
        <v>55284</v>
      </c>
      <c r="D457" s="2">
        <v>1</v>
      </c>
      <c r="E457" s="2" t="s">
        <v>58262</v>
      </c>
    </row>
    <row r="458" spans="1:5" x14ac:dyDescent="0.25">
      <c r="A458" s="2">
        <v>6033</v>
      </c>
      <c r="B458" s="2" t="s">
        <v>1117</v>
      </c>
      <c r="C458" s="2" t="s">
        <v>55285</v>
      </c>
      <c r="D458" s="2">
        <v>1</v>
      </c>
      <c r="E458" s="2" t="s">
        <v>58262</v>
      </c>
    </row>
    <row r="459" spans="1:5" x14ac:dyDescent="0.25">
      <c r="A459" s="2">
        <v>6036</v>
      </c>
      <c r="B459" s="2" t="s">
        <v>2684</v>
      </c>
      <c r="C459" s="2" t="s">
        <v>55286</v>
      </c>
      <c r="D459" s="2">
        <v>1</v>
      </c>
      <c r="E459" s="2" t="s">
        <v>58262</v>
      </c>
    </row>
    <row r="460" spans="1:5" x14ac:dyDescent="0.25">
      <c r="A460" s="2">
        <v>6038</v>
      </c>
      <c r="B460" s="2" t="s">
        <v>30</v>
      </c>
      <c r="C460" s="2" t="s">
        <v>55287</v>
      </c>
      <c r="D460" s="2">
        <v>1</v>
      </c>
      <c r="E460" s="2" t="s">
        <v>58262</v>
      </c>
    </row>
    <row r="461" spans="1:5" x14ac:dyDescent="0.25">
      <c r="A461" s="2">
        <v>6039</v>
      </c>
      <c r="B461" s="2" t="s">
        <v>6920</v>
      </c>
      <c r="C461" s="2" t="s">
        <v>55288</v>
      </c>
      <c r="D461" s="2">
        <v>1</v>
      </c>
      <c r="E461" s="2" t="s">
        <v>58262</v>
      </c>
    </row>
    <row r="462" spans="1:5" x14ac:dyDescent="0.25">
      <c r="A462" s="2">
        <v>6042</v>
      </c>
      <c r="B462" s="2" t="s">
        <v>1120</v>
      </c>
      <c r="C462" s="2" t="s">
        <v>55289</v>
      </c>
      <c r="D462" s="2">
        <v>1</v>
      </c>
      <c r="E462" s="2" t="s">
        <v>58262</v>
      </c>
    </row>
    <row r="463" spans="1:5" x14ac:dyDescent="0.25">
      <c r="A463" s="2">
        <v>6044</v>
      </c>
      <c r="B463" s="2" t="s">
        <v>43</v>
      </c>
      <c r="C463" s="2" t="s">
        <v>55290</v>
      </c>
      <c r="D463" s="2">
        <v>1</v>
      </c>
      <c r="E463" s="2" t="s">
        <v>58262</v>
      </c>
    </row>
    <row r="464" spans="1:5" x14ac:dyDescent="0.25">
      <c r="A464" s="2">
        <v>6045</v>
      </c>
      <c r="B464" s="2" t="s">
        <v>1122</v>
      </c>
      <c r="C464" s="2" t="s">
        <v>55291</v>
      </c>
      <c r="D464" s="2">
        <v>1</v>
      </c>
      <c r="E464" s="2" t="s">
        <v>58262</v>
      </c>
    </row>
    <row r="465" spans="1:5" x14ac:dyDescent="0.25">
      <c r="A465" s="2">
        <v>6048</v>
      </c>
      <c r="B465" s="2" t="s">
        <v>1123</v>
      </c>
      <c r="C465" s="2" t="s">
        <v>55292</v>
      </c>
      <c r="D465" s="2">
        <v>1</v>
      </c>
      <c r="E465" s="2" t="s">
        <v>58262</v>
      </c>
    </row>
    <row r="466" spans="1:5" x14ac:dyDescent="0.25">
      <c r="A466" s="2">
        <v>6049</v>
      </c>
      <c r="B466" s="2" t="s">
        <v>47</v>
      </c>
      <c r="C466" s="2" t="s">
        <v>55293</v>
      </c>
      <c r="D466" s="2">
        <v>1</v>
      </c>
      <c r="E466" s="2" t="s">
        <v>58262</v>
      </c>
    </row>
    <row r="467" spans="1:5" x14ac:dyDescent="0.25">
      <c r="A467" s="2">
        <v>6052</v>
      </c>
      <c r="B467" s="2" t="s">
        <v>50</v>
      </c>
      <c r="C467" s="2" t="s">
        <v>55294</v>
      </c>
      <c r="D467" s="2">
        <v>1</v>
      </c>
      <c r="E467" s="2" t="s">
        <v>58262</v>
      </c>
    </row>
    <row r="468" spans="1:5" x14ac:dyDescent="0.25">
      <c r="A468" s="2">
        <v>6053</v>
      </c>
      <c r="B468" s="2" t="s">
        <v>1125</v>
      </c>
      <c r="C468" s="2" t="s">
        <v>55295</v>
      </c>
      <c r="D468" s="2">
        <v>1</v>
      </c>
      <c r="E468" s="2" t="s">
        <v>58262</v>
      </c>
    </row>
    <row r="469" spans="1:5" x14ac:dyDescent="0.25">
      <c r="A469" s="2">
        <v>6056</v>
      </c>
      <c r="B469" s="2" t="s">
        <v>55</v>
      </c>
      <c r="C469" s="2" t="s">
        <v>55296</v>
      </c>
      <c r="D469" s="2">
        <v>1</v>
      </c>
      <c r="E469" s="2" t="s">
        <v>58262</v>
      </c>
    </row>
    <row r="470" spans="1:5" x14ac:dyDescent="0.25">
      <c r="A470" s="2">
        <v>6057</v>
      </c>
      <c r="B470" s="2" t="s">
        <v>1126</v>
      </c>
      <c r="C470" s="2" t="s">
        <v>55297</v>
      </c>
      <c r="D470" s="2">
        <v>1</v>
      </c>
      <c r="E470" s="2" t="s">
        <v>58262</v>
      </c>
    </row>
    <row r="471" spans="1:5" x14ac:dyDescent="0.25">
      <c r="A471" s="2">
        <v>6060</v>
      </c>
      <c r="B471" s="2" t="s">
        <v>58</v>
      </c>
      <c r="C471" s="2" t="s">
        <v>55298</v>
      </c>
      <c r="D471" s="2">
        <v>1</v>
      </c>
      <c r="E471" s="2" t="s">
        <v>58262</v>
      </c>
    </row>
    <row r="472" spans="1:5" x14ac:dyDescent="0.25">
      <c r="A472" s="2">
        <v>6061</v>
      </c>
      <c r="B472" s="2" t="s">
        <v>1129</v>
      </c>
      <c r="C472" s="2" t="s">
        <v>55299</v>
      </c>
      <c r="D472" s="2">
        <v>1</v>
      </c>
      <c r="E472" s="2" t="s">
        <v>58262</v>
      </c>
    </row>
    <row r="473" spans="1:5" x14ac:dyDescent="0.25">
      <c r="A473" s="2">
        <v>6064</v>
      </c>
      <c r="B473" s="2" t="s">
        <v>1131</v>
      </c>
      <c r="C473" s="2" t="s">
        <v>55300</v>
      </c>
      <c r="D473" s="2">
        <v>1</v>
      </c>
      <c r="E473" s="2" t="s">
        <v>58262</v>
      </c>
    </row>
    <row r="474" spans="1:5" x14ac:dyDescent="0.25">
      <c r="A474" s="2">
        <v>6066</v>
      </c>
      <c r="B474" s="2" t="s">
        <v>61</v>
      </c>
      <c r="C474" s="2" t="s">
        <v>55301</v>
      </c>
      <c r="D474" s="2">
        <v>1</v>
      </c>
      <c r="E474" s="2" t="s">
        <v>58262</v>
      </c>
    </row>
    <row r="475" spans="1:5" x14ac:dyDescent="0.25">
      <c r="A475" s="2">
        <v>6068</v>
      </c>
      <c r="B475" s="2" t="s">
        <v>6968</v>
      </c>
      <c r="C475" s="2" t="s">
        <v>55302</v>
      </c>
      <c r="D475" s="2">
        <v>1</v>
      </c>
      <c r="E475" s="2" t="s">
        <v>58262</v>
      </c>
    </row>
    <row r="476" spans="1:5" x14ac:dyDescent="0.25">
      <c r="A476" s="2">
        <v>6070</v>
      </c>
      <c r="B476" s="2" t="s">
        <v>3207</v>
      </c>
      <c r="C476" s="2" t="s">
        <v>55303</v>
      </c>
      <c r="D476" s="2">
        <v>1</v>
      </c>
      <c r="E476" s="2" t="s">
        <v>58262</v>
      </c>
    </row>
    <row r="477" spans="1:5" x14ac:dyDescent="0.25">
      <c r="A477" s="2">
        <v>6071</v>
      </c>
      <c r="B477" s="2" t="s">
        <v>1132</v>
      </c>
      <c r="C477" s="2" t="s">
        <v>55304</v>
      </c>
      <c r="D477" s="2">
        <v>1</v>
      </c>
      <c r="E477" s="2" t="s">
        <v>58262</v>
      </c>
    </row>
    <row r="478" spans="1:5" x14ac:dyDescent="0.25">
      <c r="A478" s="2">
        <v>6074</v>
      </c>
      <c r="B478" s="2" t="s">
        <v>72</v>
      </c>
      <c r="C478" s="2" t="s">
        <v>55305</v>
      </c>
      <c r="D478" s="2">
        <v>1</v>
      </c>
      <c r="E478" s="2" t="s">
        <v>58262</v>
      </c>
    </row>
    <row r="479" spans="1:5" x14ac:dyDescent="0.25">
      <c r="A479" s="2">
        <v>6075</v>
      </c>
      <c r="B479" s="2" t="s">
        <v>1151</v>
      </c>
      <c r="C479" s="2" t="s">
        <v>55306</v>
      </c>
      <c r="D479" s="2">
        <v>1</v>
      </c>
      <c r="E479" s="2" t="s">
        <v>58262</v>
      </c>
    </row>
    <row r="480" spans="1:5" x14ac:dyDescent="0.25">
      <c r="A480" s="2">
        <v>6078</v>
      </c>
      <c r="B480" s="2" t="s">
        <v>76</v>
      </c>
      <c r="C480" s="2" t="s">
        <v>55307</v>
      </c>
      <c r="D480" s="2">
        <v>1</v>
      </c>
      <c r="E480" s="2" t="s">
        <v>58262</v>
      </c>
    </row>
    <row r="481" spans="1:5" x14ac:dyDescent="0.25">
      <c r="A481" s="2">
        <v>6079</v>
      </c>
      <c r="B481" s="2" t="s">
        <v>1153</v>
      </c>
      <c r="C481" s="2" t="s">
        <v>55308</v>
      </c>
      <c r="D481" s="2">
        <v>1</v>
      </c>
      <c r="E481" s="2" t="s">
        <v>58262</v>
      </c>
    </row>
    <row r="482" spans="1:5" x14ac:dyDescent="0.25">
      <c r="A482" s="2">
        <v>6082</v>
      </c>
      <c r="B482" s="2" t="s">
        <v>82</v>
      </c>
      <c r="C482" s="2" t="s">
        <v>55309</v>
      </c>
      <c r="D482" s="2">
        <v>1</v>
      </c>
      <c r="E482" s="2" t="s">
        <v>58262</v>
      </c>
    </row>
    <row r="483" spans="1:5" x14ac:dyDescent="0.25">
      <c r="A483" s="2">
        <v>6083</v>
      </c>
      <c r="B483" s="2" t="s">
        <v>1155</v>
      </c>
      <c r="C483" s="2" t="s">
        <v>55310</v>
      </c>
      <c r="D483" s="2">
        <v>1</v>
      </c>
      <c r="E483" s="2" t="s">
        <v>58262</v>
      </c>
    </row>
    <row r="484" spans="1:5" x14ac:dyDescent="0.25">
      <c r="A484" s="2">
        <v>6085</v>
      </c>
      <c r="B484" s="2" t="s">
        <v>1157</v>
      </c>
      <c r="C484" s="2" t="s">
        <v>55311</v>
      </c>
      <c r="D484" s="2">
        <v>1</v>
      </c>
      <c r="E484" s="2" t="s">
        <v>58262</v>
      </c>
    </row>
    <row r="485" spans="1:5" x14ac:dyDescent="0.25">
      <c r="A485" s="2">
        <v>6088</v>
      </c>
      <c r="B485" s="2" t="s">
        <v>1159</v>
      </c>
      <c r="C485" s="2" t="s">
        <v>55312</v>
      </c>
      <c r="D485" s="2">
        <v>1</v>
      </c>
      <c r="E485" s="2" t="s">
        <v>58262</v>
      </c>
    </row>
    <row r="486" spans="1:5" x14ac:dyDescent="0.25">
      <c r="A486" s="2">
        <v>6089</v>
      </c>
      <c r="B486" s="2" t="s">
        <v>88</v>
      </c>
      <c r="C486" s="2" t="s">
        <v>55313</v>
      </c>
      <c r="D486" s="2">
        <v>1</v>
      </c>
      <c r="E486" s="2" t="s">
        <v>58262</v>
      </c>
    </row>
    <row r="487" spans="1:5" x14ac:dyDescent="0.25">
      <c r="A487" s="2">
        <v>6092</v>
      </c>
      <c r="B487" s="2" t="s">
        <v>3278</v>
      </c>
      <c r="C487" s="2" t="s">
        <v>55314</v>
      </c>
      <c r="D487" s="2">
        <v>1</v>
      </c>
      <c r="E487" s="2" t="s">
        <v>58262</v>
      </c>
    </row>
    <row r="488" spans="1:5" x14ac:dyDescent="0.25">
      <c r="A488" s="2">
        <v>6093</v>
      </c>
      <c r="B488" s="2" t="s">
        <v>1161</v>
      </c>
      <c r="C488" s="2" t="s">
        <v>55315</v>
      </c>
      <c r="D488" s="2">
        <v>1</v>
      </c>
      <c r="E488" s="2" t="s">
        <v>58262</v>
      </c>
    </row>
    <row r="489" spans="1:5" x14ac:dyDescent="0.25">
      <c r="A489" s="2">
        <v>6095</v>
      </c>
      <c r="B489" s="2" t="s">
        <v>1173</v>
      </c>
      <c r="C489" s="2" t="s">
        <v>55316</v>
      </c>
      <c r="D489" s="2">
        <v>1</v>
      </c>
      <c r="E489" s="2" t="s">
        <v>58262</v>
      </c>
    </row>
    <row r="490" spans="1:5" x14ac:dyDescent="0.25">
      <c r="A490" s="2">
        <v>6098</v>
      </c>
      <c r="B490" s="2" t="s">
        <v>1175</v>
      </c>
      <c r="C490" s="2" t="s">
        <v>55317</v>
      </c>
      <c r="D490" s="2">
        <v>1</v>
      </c>
      <c r="E490" s="2" t="s">
        <v>58262</v>
      </c>
    </row>
    <row r="491" spans="1:5" x14ac:dyDescent="0.25">
      <c r="A491" s="2">
        <v>6099</v>
      </c>
      <c r="B491" s="2" t="s">
        <v>118</v>
      </c>
      <c r="C491" s="2" t="s">
        <v>55318</v>
      </c>
      <c r="D491" s="2">
        <v>1</v>
      </c>
      <c r="E491" s="2" t="s">
        <v>58262</v>
      </c>
    </row>
    <row r="492" spans="1:5" x14ac:dyDescent="0.25">
      <c r="A492" s="2">
        <v>6101</v>
      </c>
      <c r="B492" s="2" t="s">
        <v>1178</v>
      </c>
      <c r="C492" s="2" t="s">
        <v>55319</v>
      </c>
      <c r="D492" s="2">
        <v>1</v>
      </c>
      <c r="E492" s="2" t="s">
        <v>58262</v>
      </c>
    </row>
    <row r="493" spans="1:5" x14ac:dyDescent="0.25">
      <c r="A493" s="2">
        <v>6104</v>
      </c>
      <c r="B493" s="2" t="s">
        <v>125</v>
      </c>
      <c r="C493" s="2" t="s">
        <v>55320</v>
      </c>
      <c r="D493" s="2">
        <v>1</v>
      </c>
      <c r="E493" s="2" t="s">
        <v>58262</v>
      </c>
    </row>
    <row r="494" spans="1:5" x14ac:dyDescent="0.25">
      <c r="A494" s="2">
        <v>6105</v>
      </c>
      <c r="B494" s="2" t="s">
        <v>1180</v>
      </c>
      <c r="C494" s="2" t="s">
        <v>55321</v>
      </c>
      <c r="D494" s="2">
        <v>1</v>
      </c>
      <c r="E494" s="2" t="s">
        <v>58262</v>
      </c>
    </row>
    <row r="495" spans="1:5" x14ac:dyDescent="0.25">
      <c r="A495" s="2">
        <v>6107</v>
      </c>
      <c r="B495" s="2" t="s">
        <v>1187</v>
      </c>
      <c r="C495" s="2" t="s">
        <v>55322</v>
      </c>
      <c r="D495" s="2">
        <v>1</v>
      </c>
      <c r="E495" s="2" t="s">
        <v>58262</v>
      </c>
    </row>
    <row r="496" spans="1:5" x14ac:dyDescent="0.25">
      <c r="A496" s="2">
        <v>6110</v>
      </c>
      <c r="B496" s="2" t="s">
        <v>1189</v>
      </c>
      <c r="C496" s="2" t="s">
        <v>55323</v>
      </c>
      <c r="D496" s="2">
        <v>1</v>
      </c>
      <c r="E496" s="2" t="s">
        <v>58262</v>
      </c>
    </row>
    <row r="497" spans="1:5" x14ac:dyDescent="0.25">
      <c r="A497" s="2">
        <v>6112</v>
      </c>
      <c r="B497" s="2" t="s">
        <v>1192</v>
      </c>
      <c r="C497" s="2" t="s">
        <v>55324</v>
      </c>
      <c r="D497" s="2">
        <v>1</v>
      </c>
      <c r="E497" s="2" t="s">
        <v>58262</v>
      </c>
    </row>
    <row r="498" spans="1:5" x14ac:dyDescent="0.25">
      <c r="A498" s="2">
        <v>6114</v>
      </c>
      <c r="B498" s="2" t="s">
        <v>1194</v>
      </c>
      <c r="C498" s="2" t="s">
        <v>55325</v>
      </c>
      <c r="D498" s="2">
        <v>1</v>
      </c>
      <c r="E498" s="2" t="s">
        <v>58262</v>
      </c>
    </row>
    <row r="499" spans="1:5" x14ac:dyDescent="0.25">
      <c r="A499" s="2">
        <v>6116</v>
      </c>
      <c r="B499" s="2" t="s">
        <v>1196</v>
      </c>
      <c r="C499" s="2" t="s">
        <v>55326</v>
      </c>
      <c r="D499" s="2">
        <v>1</v>
      </c>
      <c r="E499" s="2" t="s">
        <v>58262</v>
      </c>
    </row>
    <row r="500" spans="1:5" x14ac:dyDescent="0.25">
      <c r="A500" s="2">
        <v>6118</v>
      </c>
      <c r="B500" s="2" t="s">
        <v>1198</v>
      </c>
      <c r="C500" s="2" t="s">
        <v>55327</v>
      </c>
      <c r="D500" s="2">
        <v>1</v>
      </c>
      <c r="E500" s="2" t="s">
        <v>58262</v>
      </c>
    </row>
    <row r="501" spans="1:5" x14ac:dyDescent="0.25">
      <c r="A501" s="2">
        <v>6120</v>
      </c>
      <c r="B501" s="2" t="s">
        <v>1200</v>
      </c>
      <c r="C501" s="2" t="s">
        <v>55328</v>
      </c>
      <c r="D501" s="2">
        <v>1</v>
      </c>
      <c r="E501" s="2" t="s">
        <v>58262</v>
      </c>
    </row>
    <row r="502" spans="1:5" x14ac:dyDescent="0.25">
      <c r="A502" s="2">
        <v>6122</v>
      </c>
      <c r="B502" s="2" t="s">
        <v>1202</v>
      </c>
      <c r="C502" s="2" t="s">
        <v>55329</v>
      </c>
      <c r="D502" s="2">
        <v>1</v>
      </c>
      <c r="E502" s="2" t="s">
        <v>58262</v>
      </c>
    </row>
    <row r="503" spans="1:5" x14ac:dyDescent="0.25">
      <c r="A503" s="2">
        <v>6124</v>
      </c>
      <c r="B503" s="2" t="s">
        <v>1204</v>
      </c>
      <c r="C503" s="2" t="s">
        <v>55330</v>
      </c>
      <c r="D503" s="2">
        <v>1</v>
      </c>
      <c r="E503" s="2" t="s">
        <v>58262</v>
      </c>
    </row>
    <row r="504" spans="1:5" x14ac:dyDescent="0.25">
      <c r="A504" s="2">
        <v>6126</v>
      </c>
      <c r="B504" s="2" t="s">
        <v>1206</v>
      </c>
      <c r="C504" s="2" t="s">
        <v>55331</v>
      </c>
      <c r="D504" s="2">
        <v>1</v>
      </c>
      <c r="E504" s="2" t="s">
        <v>58262</v>
      </c>
    </row>
    <row r="505" spans="1:5" x14ac:dyDescent="0.25">
      <c r="A505" s="2">
        <v>6128</v>
      </c>
      <c r="B505" s="2" t="s">
        <v>1208</v>
      </c>
      <c r="C505" s="2" t="s">
        <v>55332</v>
      </c>
      <c r="D505" s="2">
        <v>1</v>
      </c>
      <c r="E505" s="2" t="s">
        <v>58262</v>
      </c>
    </row>
    <row r="506" spans="1:5" x14ac:dyDescent="0.25">
      <c r="A506" s="2">
        <v>6130</v>
      </c>
      <c r="B506" s="2" t="s">
        <v>1211</v>
      </c>
      <c r="C506" s="2" t="s">
        <v>55333</v>
      </c>
      <c r="D506" s="2">
        <v>1</v>
      </c>
      <c r="E506" s="2" t="s">
        <v>58262</v>
      </c>
    </row>
    <row r="507" spans="1:5" x14ac:dyDescent="0.25">
      <c r="A507" s="2">
        <v>6132</v>
      </c>
      <c r="B507" s="2" t="s">
        <v>1213</v>
      </c>
      <c r="C507" s="2" t="s">
        <v>55334</v>
      </c>
      <c r="D507" s="2">
        <v>1</v>
      </c>
      <c r="E507" s="2" t="s">
        <v>58262</v>
      </c>
    </row>
    <row r="508" spans="1:5" x14ac:dyDescent="0.25">
      <c r="A508" s="2">
        <v>6134</v>
      </c>
      <c r="B508" s="2" t="s">
        <v>1215</v>
      </c>
      <c r="C508" s="2" t="s">
        <v>55335</v>
      </c>
      <c r="D508" s="2">
        <v>1</v>
      </c>
      <c r="E508" s="2" t="s">
        <v>58262</v>
      </c>
    </row>
    <row r="509" spans="1:5" x14ac:dyDescent="0.25">
      <c r="A509" s="2">
        <v>6136</v>
      </c>
      <c r="B509" s="2" t="s">
        <v>1217</v>
      </c>
      <c r="C509" s="2" t="s">
        <v>55336</v>
      </c>
      <c r="D509" s="2">
        <v>1</v>
      </c>
      <c r="E509" s="2" t="s">
        <v>58262</v>
      </c>
    </row>
    <row r="510" spans="1:5" x14ac:dyDescent="0.25">
      <c r="A510" s="2">
        <v>6138</v>
      </c>
      <c r="B510" s="2" t="s">
        <v>1219</v>
      </c>
      <c r="C510" s="2" t="s">
        <v>55337</v>
      </c>
      <c r="D510" s="2">
        <v>1</v>
      </c>
      <c r="E510" s="2" t="s">
        <v>58262</v>
      </c>
    </row>
    <row r="511" spans="1:5" x14ac:dyDescent="0.25">
      <c r="A511" s="2">
        <v>6140</v>
      </c>
      <c r="B511" s="2" t="s">
        <v>1221</v>
      </c>
      <c r="C511" s="2" t="s">
        <v>55338</v>
      </c>
      <c r="D511" s="2">
        <v>1</v>
      </c>
      <c r="E511" s="2" t="s">
        <v>58262</v>
      </c>
    </row>
    <row r="512" spans="1:5" x14ac:dyDescent="0.25">
      <c r="A512" s="2">
        <v>6142</v>
      </c>
      <c r="B512" s="2" t="s">
        <v>1223</v>
      </c>
      <c r="C512" s="2" t="s">
        <v>55339</v>
      </c>
      <c r="D512" s="2">
        <v>1</v>
      </c>
      <c r="E512" s="2" t="s">
        <v>58262</v>
      </c>
    </row>
    <row r="513" spans="1:5" x14ac:dyDescent="0.25">
      <c r="A513" s="2">
        <v>6144</v>
      </c>
      <c r="B513" s="2" t="s">
        <v>1225</v>
      </c>
      <c r="C513" s="2" t="s">
        <v>55340</v>
      </c>
      <c r="D513" s="2">
        <v>1</v>
      </c>
      <c r="E513" s="2" t="s">
        <v>58262</v>
      </c>
    </row>
    <row r="514" spans="1:5" x14ac:dyDescent="0.25">
      <c r="A514" s="2">
        <v>6146</v>
      </c>
      <c r="B514" s="2" t="s">
        <v>1230</v>
      </c>
      <c r="C514" s="2" t="s">
        <v>55341</v>
      </c>
      <c r="D514" s="2">
        <v>1</v>
      </c>
      <c r="E514" s="2" t="s">
        <v>58262</v>
      </c>
    </row>
    <row r="515" spans="1:5" x14ac:dyDescent="0.25">
      <c r="A515" s="2">
        <v>6148</v>
      </c>
      <c r="B515" s="2" t="s">
        <v>1234</v>
      </c>
      <c r="C515" s="2" t="s">
        <v>55342</v>
      </c>
      <c r="D515" s="2">
        <v>1</v>
      </c>
      <c r="E515" s="2" t="s">
        <v>58262</v>
      </c>
    </row>
    <row r="516" spans="1:5" x14ac:dyDescent="0.25">
      <c r="A516" s="2">
        <v>6150</v>
      </c>
      <c r="B516" s="2" t="s">
        <v>1236</v>
      </c>
      <c r="C516" s="2" t="s">
        <v>55343</v>
      </c>
      <c r="D516" s="2">
        <v>1</v>
      </c>
      <c r="E516" s="2" t="s">
        <v>58262</v>
      </c>
    </row>
    <row r="517" spans="1:5" x14ac:dyDescent="0.25">
      <c r="A517" s="2">
        <v>6152</v>
      </c>
      <c r="B517" s="2" t="s">
        <v>1241</v>
      </c>
      <c r="C517" s="2" t="s">
        <v>55344</v>
      </c>
      <c r="D517" s="2">
        <v>1</v>
      </c>
      <c r="E517" s="2" t="s">
        <v>58262</v>
      </c>
    </row>
    <row r="518" spans="1:5" x14ac:dyDescent="0.25">
      <c r="A518" s="2">
        <v>6154</v>
      </c>
      <c r="B518" s="2" t="s">
        <v>1243</v>
      </c>
      <c r="C518" s="2" t="s">
        <v>55345</v>
      </c>
      <c r="D518" s="2">
        <v>1</v>
      </c>
      <c r="E518" s="2" t="s">
        <v>58262</v>
      </c>
    </row>
    <row r="519" spans="1:5" x14ac:dyDescent="0.25">
      <c r="A519" s="2">
        <v>6156</v>
      </c>
      <c r="B519" s="2" t="s">
        <v>1245</v>
      </c>
      <c r="C519" s="2" t="s">
        <v>55346</v>
      </c>
      <c r="D519" s="2">
        <v>1</v>
      </c>
      <c r="E519" s="2" t="s">
        <v>58262</v>
      </c>
    </row>
    <row r="520" spans="1:5" x14ac:dyDescent="0.25">
      <c r="A520" s="2">
        <v>6158</v>
      </c>
      <c r="B520" s="2" t="s">
        <v>1247</v>
      </c>
      <c r="C520" s="2" t="s">
        <v>55347</v>
      </c>
      <c r="D520" s="2">
        <v>1</v>
      </c>
      <c r="E520" s="2" t="s">
        <v>58262</v>
      </c>
    </row>
    <row r="521" spans="1:5" x14ac:dyDescent="0.25">
      <c r="A521" s="2">
        <v>6160</v>
      </c>
      <c r="B521" s="2" t="s">
        <v>1249</v>
      </c>
      <c r="C521" s="2" t="s">
        <v>55348</v>
      </c>
      <c r="D521" s="2">
        <v>1</v>
      </c>
      <c r="E521" s="2" t="s">
        <v>58262</v>
      </c>
    </row>
    <row r="522" spans="1:5" x14ac:dyDescent="0.25">
      <c r="A522" s="2">
        <v>6162</v>
      </c>
      <c r="B522" s="2" t="s">
        <v>1250</v>
      </c>
      <c r="C522" s="2" t="s">
        <v>55349</v>
      </c>
      <c r="D522" s="2">
        <v>1</v>
      </c>
      <c r="E522" s="2" t="s">
        <v>58262</v>
      </c>
    </row>
    <row r="523" spans="1:5" x14ac:dyDescent="0.25">
      <c r="A523" s="2">
        <v>6164</v>
      </c>
      <c r="B523" s="2" t="s">
        <v>1252</v>
      </c>
      <c r="C523" s="2" t="s">
        <v>55350</v>
      </c>
      <c r="D523" s="2">
        <v>1</v>
      </c>
      <c r="E523" s="2" t="s">
        <v>58262</v>
      </c>
    </row>
    <row r="524" spans="1:5" x14ac:dyDescent="0.25">
      <c r="A524" s="2">
        <v>6166</v>
      </c>
      <c r="B524" s="2" t="s">
        <v>1254</v>
      </c>
      <c r="C524" s="2" t="s">
        <v>55351</v>
      </c>
      <c r="D524" s="2">
        <v>1</v>
      </c>
      <c r="E524" s="2" t="s">
        <v>58262</v>
      </c>
    </row>
    <row r="525" spans="1:5" x14ac:dyDescent="0.25">
      <c r="A525" s="2">
        <v>6168</v>
      </c>
      <c r="B525" s="2" t="s">
        <v>1256</v>
      </c>
      <c r="C525" s="2" t="s">
        <v>55352</v>
      </c>
      <c r="D525" s="2">
        <v>1</v>
      </c>
      <c r="E525" s="2" t="s">
        <v>58262</v>
      </c>
    </row>
    <row r="526" spans="1:5" x14ac:dyDescent="0.25">
      <c r="A526" s="2">
        <v>6170</v>
      </c>
      <c r="B526" s="2" t="s">
        <v>1257</v>
      </c>
      <c r="C526" s="2" t="s">
        <v>55353</v>
      </c>
      <c r="D526" s="2">
        <v>1</v>
      </c>
      <c r="E526" s="2" t="s">
        <v>58262</v>
      </c>
    </row>
    <row r="527" spans="1:5" x14ac:dyDescent="0.25">
      <c r="A527" s="2">
        <v>6172</v>
      </c>
      <c r="B527" s="2" t="s">
        <v>1260</v>
      </c>
      <c r="C527" s="2" t="s">
        <v>55354</v>
      </c>
      <c r="D527" s="2">
        <v>1</v>
      </c>
      <c r="E527" s="2" t="s">
        <v>58262</v>
      </c>
    </row>
    <row r="528" spans="1:5" x14ac:dyDescent="0.25">
      <c r="A528" s="2">
        <v>6174</v>
      </c>
      <c r="B528" s="2" t="s">
        <v>1262</v>
      </c>
      <c r="C528" s="2" t="s">
        <v>55355</v>
      </c>
      <c r="D528" s="2">
        <v>1</v>
      </c>
      <c r="E528" s="2" t="s">
        <v>58262</v>
      </c>
    </row>
    <row r="529" spans="1:5" x14ac:dyDescent="0.25">
      <c r="A529" s="2">
        <v>6176</v>
      </c>
      <c r="B529" s="2" t="s">
        <v>1269</v>
      </c>
      <c r="C529" s="2" t="s">
        <v>55356</v>
      </c>
      <c r="D529" s="2">
        <v>1</v>
      </c>
      <c r="E529" s="2" t="s">
        <v>58262</v>
      </c>
    </row>
    <row r="530" spans="1:5" x14ac:dyDescent="0.25">
      <c r="A530" s="2">
        <v>6178</v>
      </c>
      <c r="B530" s="2" t="s">
        <v>2698</v>
      </c>
      <c r="C530" s="2" t="s">
        <v>55357</v>
      </c>
      <c r="D530" s="2">
        <v>1</v>
      </c>
      <c r="E530" s="2" t="s">
        <v>58262</v>
      </c>
    </row>
    <row r="531" spans="1:5" x14ac:dyDescent="0.25">
      <c r="A531" s="2">
        <v>6180</v>
      </c>
      <c r="B531" s="2" t="s">
        <v>128</v>
      </c>
      <c r="C531" s="2" t="s">
        <v>55358</v>
      </c>
      <c r="D531" s="2">
        <v>1</v>
      </c>
      <c r="E531" s="2" t="s">
        <v>58262</v>
      </c>
    </row>
    <row r="532" spans="1:5" x14ac:dyDescent="0.25">
      <c r="A532" s="2">
        <v>6181</v>
      </c>
      <c r="B532" s="2" t="s">
        <v>1270</v>
      </c>
      <c r="C532" s="2" t="s">
        <v>55359</v>
      </c>
      <c r="D532" s="2">
        <v>1</v>
      </c>
      <c r="E532" s="2" t="s">
        <v>58262</v>
      </c>
    </row>
    <row r="533" spans="1:5" x14ac:dyDescent="0.25">
      <c r="A533" s="2">
        <v>6183</v>
      </c>
      <c r="B533" s="2" t="s">
        <v>1272</v>
      </c>
      <c r="C533" s="2" t="s">
        <v>55360</v>
      </c>
      <c r="D533" s="2">
        <v>1</v>
      </c>
      <c r="E533" s="2" t="s">
        <v>58262</v>
      </c>
    </row>
    <row r="534" spans="1:5" x14ac:dyDescent="0.25">
      <c r="A534" s="2">
        <v>6185</v>
      </c>
      <c r="B534" s="2" t="s">
        <v>1273</v>
      </c>
      <c r="C534" s="2" t="s">
        <v>55361</v>
      </c>
      <c r="D534" s="2">
        <v>1</v>
      </c>
      <c r="E534" s="2" t="s">
        <v>58262</v>
      </c>
    </row>
    <row r="535" spans="1:5" x14ac:dyDescent="0.25">
      <c r="A535" s="2">
        <v>6187</v>
      </c>
      <c r="B535" s="2" t="s">
        <v>1274</v>
      </c>
      <c r="C535" s="2" t="s">
        <v>55362</v>
      </c>
      <c r="D535" s="2">
        <v>1</v>
      </c>
      <c r="E535" s="2" t="s">
        <v>58262</v>
      </c>
    </row>
    <row r="536" spans="1:5" x14ac:dyDescent="0.25">
      <c r="A536" s="2">
        <v>6189</v>
      </c>
      <c r="B536" s="2" t="s">
        <v>2700</v>
      </c>
      <c r="C536" s="2" t="s">
        <v>55363</v>
      </c>
      <c r="D536" s="2">
        <v>1</v>
      </c>
      <c r="E536" s="2" t="s">
        <v>58262</v>
      </c>
    </row>
    <row r="537" spans="1:5" x14ac:dyDescent="0.25">
      <c r="A537" s="2">
        <v>6191</v>
      </c>
      <c r="B537" s="2" t="s">
        <v>1279</v>
      </c>
      <c r="C537" s="2" t="s">
        <v>55364</v>
      </c>
      <c r="D537" s="2">
        <v>1</v>
      </c>
      <c r="E537" s="2" t="s">
        <v>58262</v>
      </c>
    </row>
    <row r="538" spans="1:5" x14ac:dyDescent="0.25">
      <c r="A538" s="2">
        <v>6193</v>
      </c>
      <c r="B538" s="2" t="s">
        <v>2702</v>
      </c>
      <c r="C538" s="2" t="s">
        <v>55365</v>
      </c>
      <c r="D538" s="2">
        <v>1</v>
      </c>
      <c r="E538" s="2" t="s">
        <v>58262</v>
      </c>
    </row>
    <row r="539" spans="1:5" x14ac:dyDescent="0.25">
      <c r="A539" s="2">
        <v>6196</v>
      </c>
      <c r="B539" s="2" t="s">
        <v>131</v>
      </c>
      <c r="C539" s="2" t="s">
        <v>55366</v>
      </c>
      <c r="D539" s="2">
        <v>1</v>
      </c>
      <c r="E539" s="2" t="s">
        <v>58262</v>
      </c>
    </row>
    <row r="540" spans="1:5" x14ac:dyDescent="0.25">
      <c r="A540" s="2">
        <v>6197</v>
      </c>
      <c r="B540" s="2" t="s">
        <v>1282</v>
      </c>
      <c r="C540" s="2" t="s">
        <v>55367</v>
      </c>
      <c r="D540" s="2">
        <v>1</v>
      </c>
      <c r="E540" s="2" t="s">
        <v>58262</v>
      </c>
    </row>
    <row r="541" spans="1:5" x14ac:dyDescent="0.25">
      <c r="A541" s="2">
        <v>6199</v>
      </c>
      <c r="B541" s="2" t="s">
        <v>1284</v>
      </c>
      <c r="C541" s="2" t="s">
        <v>55368</v>
      </c>
      <c r="D541" s="2">
        <v>1</v>
      </c>
      <c r="E541" s="2" t="s">
        <v>58262</v>
      </c>
    </row>
    <row r="542" spans="1:5" x14ac:dyDescent="0.25">
      <c r="A542" s="2">
        <v>6201</v>
      </c>
      <c r="B542" s="2" t="s">
        <v>2706</v>
      </c>
      <c r="C542" s="2" t="s">
        <v>55369</v>
      </c>
      <c r="D542" s="2">
        <v>1</v>
      </c>
      <c r="E542" s="2" t="s">
        <v>58262</v>
      </c>
    </row>
    <row r="543" spans="1:5" x14ac:dyDescent="0.25">
      <c r="A543" s="2">
        <v>6204</v>
      </c>
      <c r="B543" s="2" t="s">
        <v>1294</v>
      </c>
      <c r="C543" s="2" t="s">
        <v>55370</v>
      </c>
      <c r="D543" s="2">
        <v>1</v>
      </c>
      <c r="E543" s="2" t="s">
        <v>58262</v>
      </c>
    </row>
    <row r="544" spans="1:5" x14ac:dyDescent="0.25">
      <c r="A544" s="2">
        <v>6206</v>
      </c>
      <c r="B544" s="2" t="s">
        <v>133</v>
      </c>
      <c r="C544" s="2" t="s">
        <v>55371</v>
      </c>
      <c r="D544" s="2">
        <v>1</v>
      </c>
      <c r="E544" s="2" t="s">
        <v>58262</v>
      </c>
    </row>
    <row r="545" spans="1:5" x14ac:dyDescent="0.25">
      <c r="A545" s="2">
        <v>6207</v>
      </c>
      <c r="B545" s="2" t="s">
        <v>1296</v>
      </c>
      <c r="C545" s="2" t="s">
        <v>55372</v>
      </c>
      <c r="D545" s="2">
        <v>1</v>
      </c>
      <c r="E545" s="2" t="s">
        <v>58262</v>
      </c>
    </row>
    <row r="546" spans="1:5" x14ac:dyDescent="0.25">
      <c r="A546" s="2">
        <v>6210</v>
      </c>
      <c r="B546" s="2" t="s">
        <v>1298</v>
      </c>
      <c r="C546" s="2" t="s">
        <v>55373</v>
      </c>
      <c r="D546" s="2">
        <v>1</v>
      </c>
      <c r="E546" s="2" t="s">
        <v>58262</v>
      </c>
    </row>
    <row r="547" spans="1:5" x14ac:dyDescent="0.25">
      <c r="A547" s="2">
        <v>6212</v>
      </c>
      <c r="B547" s="2" t="s">
        <v>136</v>
      </c>
      <c r="C547" s="2" t="s">
        <v>55374</v>
      </c>
      <c r="D547" s="2">
        <v>1</v>
      </c>
      <c r="E547" s="2" t="s">
        <v>58262</v>
      </c>
    </row>
    <row r="548" spans="1:5" x14ac:dyDescent="0.25">
      <c r="A548" s="2">
        <v>6213</v>
      </c>
      <c r="B548" s="2" t="s">
        <v>1300</v>
      </c>
      <c r="C548" s="2" t="s">
        <v>55375</v>
      </c>
      <c r="D548" s="2">
        <v>1</v>
      </c>
      <c r="E548" s="2" t="s">
        <v>58262</v>
      </c>
    </row>
    <row r="549" spans="1:5" x14ac:dyDescent="0.25">
      <c r="A549" s="2">
        <v>6215</v>
      </c>
      <c r="B549" s="2" t="s">
        <v>1302</v>
      </c>
      <c r="C549" s="2" t="s">
        <v>55376</v>
      </c>
      <c r="D549" s="2">
        <v>1</v>
      </c>
      <c r="E549" s="2" t="s">
        <v>58262</v>
      </c>
    </row>
    <row r="550" spans="1:5" x14ac:dyDescent="0.25">
      <c r="A550" s="2">
        <v>6217</v>
      </c>
      <c r="B550" s="2" t="s">
        <v>1304</v>
      </c>
      <c r="C550" s="2" t="s">
        <v>55377</v>
      </c>
      <c r="D550" s="2">
        <v>1</v>
      </c>
      <c r="E550" s="2" t="s">
        <v>58262</v>
      </c>
    </row>
    <row r="551" spans="1:5" x14ac:dyDescent="0.25">
      <c r="A551" s="2">
        <v>6219</v>
      </c>
      <c r="B551" s="2" t="s">
        <v>1306</v>
      </c>
      <c r="C551" s="2" t="s">
        <v>55378</v>
      </c>
      <c r="D551" s="2">
        <v>1</v>
      </c>
      <c r="E551" s="2" t="s">
        <v>58262</v>
      </c>
    </row>
    <row r="552" spans="1:5" x14ac:dyDescent="0.25">
      <c r="A552" s="2">
        <v>6221</v>
      </c>
      <c r="B552" s="2" t="s">
        <v>1308</v>
      </c>
      <c r="C552" s="2" t="s">
        <v>55379</v>
      </c>
      <c r="D552" s="2">
        <v>1</v>
      </c>
      <c r="E552" s="2" t="s">
        <v>58262</v>
      </c>
    </row>
    <row r="553" spans="1:5" x14ac:dyDescent="0.25">
      <c r="A553" s="2">
        <v>6223</v>
      </c>
      <c r="B553" s="2" t="s">
        <v>1310</v>
      </c>
      <c r="C553" s="2" t="s">
        <v>55380</v>
      </c>
      <c r="D553" s="2">
        <v>1</v>
      </c>
      <c r="E553" s="2" t="s">
        <v>58262</v>
      </c>
    </row>
    <row r="554" spans="1:5" x14ac:dyDescent="0.25">
      <c r="A554" s="2">
        <v>6225</v>
      </c>
      <c r="B554" s="2" t="s">
        <v>1312</v>
      </c>
      <c r="C554" s="2" t="s">
        <v>55381</v>
      </c>
      <c r="D554" s="2">
        <v>1</v>
      </c>
      <c r="E554" s="2" t="s">
        <v>58262</v>
      </c>
    </row>
    <row r="555" spans="1:5" x14ac:dyDescent="0.25">
      <c r="A555" s="2">
        <v>6227</v>
      </c>
      <c r="B555" s="2" t="s">
        <v>1314</v>
      </c>
      <c r="C555" s="2" t="s">
        <v>55382</v>
      </c>
      <c r="D555" s="2">
        <v>1</v>
      </c>
      <c r="E555" s="2" t="s">
        <v>58262</v>
      </c>
    </row>
    <row r="556" spans="1:5" x14ac:dyDescent="0.25">
      <c r="A556" s="2">
        <v>6229</v>
      </c>
      <c r="B556" s="2" t="s">
        <v>1316</v>
      </c>
      <c r="C556" s="2" t="s">
        <v>55383</v>
      </c>
      <c r="D556" s="2">
        <v>1</v>
      </c>
      <c r="E556" s="2" t="s">
        <v>58262</v>
      </c>
    </row>
    <row r="557" spans="1:5" x14ac:dyDescent="0.25">
      <c r="A557" s="2">
        <v>6231</v>
      </c>
      <c r="B557" s="2" t="s">
        <v>1318</v>
      </c>
      <c r="C557" s="2" t="s">
        <v>55384</v>
      </c>
      <c r="D557" s="2">
        <v>1</v>
      </c>
      <c r="E557" s="2" t="s">
        <v>58262</v>
      </c>
    </row>
    <row r="558" spans="1:5" x14ac:dyDescent="0.25">
      <c r="A558" s="2">
        <v>6234</v>
      </c>
      <c r="B558" s="2" t="s">
        <v>138</v>
      </c>
      <c r="C558" s="2" t="s">
        <v>55385</v>
      </c>
      <c r="D558" s="2">
        <v>1</v>
      </c>
      <c r="E558" s="2" t="s">
        <v>58262</v>
      </c>
    </row>
    <row r="559" spans="1:5" x14ac:dyDescent="0.25">
      <c r="A559" s="2">
        <v>6235</v>
      </c>
      <c r="B559" s="2" t="s">
        <v>1320</v>
      </c>
      <c r="C559" s="2" t="s">
        <v>55386</v>
      </c>
      <c r="D559" s="2">
        <v>1</v>
      </c>
      <c r="E559" s="2" t="s">
        <v>58262</v>
      </c>
    </row>
    <row r="560" spans="1:5" x14ac:dyDescent="0.25">
      <c r="A560" s="2">
        <v>6238</v>
      </c>
      <c r="B560" s="2" t="s">
        <v>140</v>
      </c>
      <c r="C560" s="2" t="s">
        <v>55387</v>
      </c>
      <c r="D560" s="2">
        <v>1</v>
      </c>
      <c r="E560" s="2" t="s">
        <v>58262</v>
      </c>
    </row>
    <row r="561" spans="1:5" x14ac:dyDescent="0.25">
      <c r="A561" s="2">
        <v>6239</v>
      </c>
      <c r="B561" s="2" t="s">
        <v>1322</v>
      </c>
      <c r="C561" s="2" t="s">
        <v>55388</v>
      </c>
      <c r="D561" s="2">
        <v>1</v>
      </c>
      <c r="E561" s="2" t="s">
        <v>58262</v>
      </c>
    </row>
    <row r="562" spans="1:5" x14ac:dyDescent="0.25">
      <c r="A562" s="2">
        <v>6241</v>
      </c>
      <c r="B562" s="2" t="s">
        <v>1325</v>
      </c>
      <c r="C562" s="2" t="s">
        <v>55389</v>
      </c>
      <c r="D562" s="2">
        <v>1</v>
      </c>
      <c r="E562" s="2" t="s">
        <v>58262</v>
      </c>
    </row>
    <row r="563" spans="1:5" x14ac:dyDescent="0.25">
      <c r="A563" s="2">
        <v>6243</v>
      </c>
      <c r="B563" s="2" t="s">
        <v>1327</v>
      </c>
      <c r="C563" s="2" t="s">
        <v>55390</v>
      </c>
      <c r="D563" s="2">
        <v>1</v>
      </c>
      <c r="E563" s="2" t="s">
        <v>58262</v>
      </c>
    </row>
    <row r="564" spans="1:5" x14ac:dyDescent="0.25">
      <c r="A564" s="2">
        <v>6245</v>
      </c>
      <c r="B564" s="2" t="s">
        <v>1331</v>
      </c>
      <c r="C564" s="2" t="s">
        <v>55391</v>
      </c>
      <c r="D564" s="2">
        <v>1</v>
      </c>
      <c r="E564" s="2" t="s">
        <v>58262</v>
      </c>
    </row>
    <row r="565" spans="1:5" x14ac:dyDescent="0.25">
      <c r="A565" s="2">
        <v>6247</v>
      </c>
      <c r="B565" s="2" t="s">
        <v>1333</v>
      </c>
      <c r="C565" s="2" t="s">
        <v>55392</v>
      </c>
      <c r="D565" s="2">
        <v>1</v>
      </c>
      <c r="E565" s="2" t="s">
        <v>58262</v>
      </c>
    </row>
    <row r="566" spans="1:5" x14ac:dyDescent="0.25">
      <c r="A566" s="2">
        <v>6249</v>
      </c>
      <c r="B566" s="2" t="s">
        <v>1335</v>
      </c>
      <c r="C566" s="2" t="s">
        <v>55393</v>
      </c>
      <c r="D566" s="2">
        <v>1</v>
      </c>
      <c r="E566" s="2" t="s">
        <v>58262</v>
      </c>
    </row>
    <row r="567" spans="1:5" x14ac:dyDescent="0.25">
      <c r="A567" s="2">
        <v>6251</v>
      </c>
      <c r="B567" s="2" t="s">
        <v>1337</v>
      </c>
      <c r="C567" s="2" t="s">
        <v>55394</v>
      </c>
      <c r="D567" s="2">
        <v>1</v>
      </c>
      <c r="E567" s="2" t="s">
        <v>58262</v>
      </c>
    </row>
    <row r="568" spans="1:5" x14ac:dyDescent="0.25">
      <c r="A568" s="2">
        <v>6254</v>
      </c>
      <c r="B568" s="2" t="s">
        <v>145</v>
      </c>
      <c r="C568" s="2" t="s">
        <v>55395</v>
      </c>
      <c r="D568" s="2">
        <v>1</v>
      </c>
      <c r="E568" s="2" t="s">
        <v>58262</v>
      </c>
    </row>
    <row r="569" spans="1:5" x14ac:dyDescent="0.25">
      <c r="A569" s="2">
        <v>6256</v>
      </c>
      <c r="B569" s="2" t="s">
        <v>1341</v>
      </c>
      <c r="C569" s="2" t="s">
        <v>55396</v>
      </c>
      <c r="D569" s="2">
        <v>1</v>
      </c>
      <c r="E569" s="2" t="s">
        <v>58262</v>
      </c>
    </row>
    <row r="570" spans="1:5" x14ac:dyDescent="0.25">
      <c r="A570" s="2">
        <v>6258</v>
      </c>
      <c r="B570" s="2" t="s">
        <v>147</v>
      </c>
      <c r="C570" s="2" t="s">
        <v>55397</v>
      </c>
      <c r="D570" s="2">
        <v>1</v>
      </c>
      <c r="E570" s="2" t="s">
        <v>58262</v>
      </c>
    </row>
    <row r="571" spans="1:5" x14ac:dyDescent="0.25">
      <c r="A571" s="2">
        <v>6259</v>
      </c>
      <c r="B571" s="2" t="s">
        <v>1343</v>
      </c>
      <c r="C571" s="2" t="s">
        <v>55398</v>
      </c>
      <c r="D571" s="2">
        <v>1</v>
      </c>
      <c r="E571" s="2" t="s">
        <v>58262</v>
      </c>
    </row>
    <row r="572" spans="1:5" x14ac:dyDescent="0.25">
      <c r="A572" s="2">
        <v>6261</v>
      </c>
      <c r="B572" s="2" t="s">
        <v>1345</v>
      </c>
      <c r="C572" s="2" t="s">
        <v>55399</v>
      </c>
      <c r="D572" s="2">
        <v>1</v>
      </c>
      <c r="E572" s="2" t="s">
        <v>58262</v>
      </c>
    </row>
    <row r="573" spans="1:5" x14ac:dyDescent="0.25">
      <c r="A573" s="2">
        <v>6263</v>
      </c>
      <c r="B573" s="2" t="s">
        <v>1346</v>
      </c>
      <c r="C573" s="2" t="s">
        <v>55400</v>
      </c>
      <c r="D573" s="2">
        <v>1</v>
      </c>
      <c r="E573" s="2" t="s">
        <v>58262</v>
      </c>
    </row>
    <row r="574" spans="1:5" x14ac:dyDescent="0.25">
      <c r="A574" s="2">
        <v>6265</v>
      </c>
      <c r="B574" s="2" t="s">
        <v>1347</v>
      </c>
      <c r="C574" s="2" t="s">
        <v>55401</v>
      </c>
      <c r="D574" s="2">
        <v>1</v>
      </c>
      <c r="E574" s="2" t="s">
        <v>58262</v>
      </c>
    </row>
    <row r="575" spans="1:5" x14ac:dyDescent="0.25">
      <c r="A575" s="2">
        <v>6267</v>
      </c>
      <c r="B575" s="2" t="s">
        <v>1348</v>
      </c>
      <c r="C575" s="2" t="s">
        <v>55402</v>
      </c>
      <c r="D575" s="2">
        <v>1</v>
      </c>
      <c r="E575" s="2" t="s">
        <v>58262</v>
      </c>
    </row>
    <row r="576" spans="1:5" x14ac:dyDescent="0.25">
      <c r="A576" s="2">
        <v>6269</v>
      </c>
      <c r="B576" s="2" t="s">
        <v>1350</v>
      </c>
      <c r="C576" s="2" t="s">
        <v>55403</v>
      </c>
      <c r="D576" s="2">
        <v>1</v>
      </c>
      <c r="E576" s="2" t="s">
        <v>58262</v>
      </c>
    </row>
    <row r="577" spans="1:5" x14ac:dyDescent="0.25">
      <c r="A577" s="2">
        <v>6271</v>
      </c>
      <c r="B577" s="2" t="s">
        <v>1351</v>
      </c>
      <c r="C577" s="2" t="s">
        <v>55404</v>
      </c>
      <c r="D577" s="2">
        <v>1</v>
      </c>
      <c r="E577" s="2" t="s">
        <v>58262</v>
      </c>
    </row>
    <row r="578" spans="1:5" x14ac:dyDescent="0.25">
      <c r="A578" s="2">
        <v>6273</v>
      </c>
      <c r="B578" s="2" t="s">
        <v>1355</v>
      </c>
      <c r="C578" s="2" t="s">
        <v>55405</v>
      </c>
      <c r="D578" s="2">
        <v>1</v>
      </c>
      <c r="E578" s="2" t="s">
        <v>58262</v>
      </c>
    </row>
    <row r="579" spans="1:5" x14ac:dyDescent="0.25">
      <c r="A579" s="2">
        <v>6275</v>
      </c>
      <c r="B579" s="2" t="s">
        <v>1357</v>
      </c>
      <c r="C579" s="2" t="s">
        <v>55406</v>
      </c>
      <c r="D579" s="2">
        <v>1</v>
      </c>
      <c r="E579" s="2" t="s">
        <v>58262</v>
      </c>
    </row>
    <row r="580" spans="1:5" x14ac:dyDescent="0.25">
      <c r="A580" s="2">
        <v>6278</v>
      </c>
      <c r="B580" s="2" t="s">
        <v>155</v>
      </c>
      <c r="C580" s="2" t="s">
        <v>55407</v>
      </c>
      <c r="D580" s="2">
        <v>1</v>
      </c>
      <c r="E580" s="2" t="s">
        <v>58262</v>
      </c>
    </row>
    <row r="581" spans="1:5" x14ac:dyDescent="0.25">
      <c r="A581" s="2">
        <v>6279</v>
      </c>
      <c r="B581" s="2" t="s">
        <v>1358</v>
      </c>
      <c r="C581" s="2" t="s">
        <v>55408</v>
      </c>
      <c r="D581" s="2">
        <v>1</v>
      </c>
      <c r="E581" s="2" t="s">
        <v>58262</v>
      </c>
    </row>
    <row r="582" spans="1:5" x14ac:dyDescent="0.25">
      <c r="A582" s="2">
        <v>6280</v>
      </c>
      <c r="B582" s="2" t="s">
        <v>1360</v>
      </c>
      <c r="C582" s="2" t="s">
        <v>55409</v>
      </c>
      <c r="D582" s="2">
        <v>1</v>
      </c>
      <c r="E582" s="2" t="s">
        <v>58262</v>
      </c>
    </row>
    <row r="583" spans="1:5" x14ac:dyDescent="0.25">
      <c r="A583" s="2">
        <v>6283</v>
      </c>
      <c r="B583" s="2" t="s">
        <v>183</v>
      </c>
      <c r="C583" s="2" t="s">
        <v>55410</v>
      </c>
      <c r="D583" s="2">
        <v>1</v>
      </c>
      <c r="E583" s="2" t="s">
        <v>58262</v>
      </c>
    </row>
    <row r="584" spans="1:5" x14ac:dyDescent="0.25">
      <c r="A584" s="2">
        <v>6284</v>
      </c>
      <c r="B584" s="2" t="s">
        <v>7755</v>
      </c>
      <c r="C584" s="2" t="s">
        <v>55411</v>
      </c>
      <c r="D584" s="2">
        <v>1</v>
      </c>
      <c r="E584" s="2" t="s">
        <v>58262</v>
      </c>
    </row>
    <row r="585" spans="1:5" x14ac:dyDescent="0.25">
      <c r="A585" s="2">
        <v>6286</v>
      </c>
      <c r="B585" s="2" t="s">
        <v>1363</v>
      </c>
      <c r="C585" s="2" t="s">
        <v>55412</v>
      </c>
      <c r="D585" s="2">
        <v>1</v>
      </c>
      <c r="E585" s="2" t="s">
        <v>58262</v>
      </c>
    </row>
    <row r="586" spans="1:5" x14ac:dyDescent="0.25">
      <c r="A586" s="2">
        <v>6288</v>
      </c>
      <c r="B586" s="2" t="s">
        <v>1365</v>
      </c>
      <c r="C586" s="2" t="s">
        <v>55413</v>
      </c>
      <c r="D586" s="2">
        <v>1</v>
      </c>
      <c r="E586" s="2" t="s">
        <v>58262</v>
      </c>
    </row>
    <row r="587" spans="1:5" x14ac:dyDescent="0.25">
      <c r="A587" s="2">
        <v>6290</v>
      </c>
      <c r="B587" s="2" t="s">
        <v>2711</v>
      </c>
      <c r="C587" s="2" t="s">
        <v>55414</v>
      </c>
      <c r="D587" s="2">
        <v>1</v>
      </c>
      <c r="E587" s="2" t="s">
        <v>58262</v>
      </c>
    </row>
    <row r="588" spans="1:5" x14ac:dyDescent="0.25">
      <c r="A588" s="2">
        <v>6293</v>
      </c>
      <c r="B588" s="2" t="s">
        <v>1366</v>
      </c>
      <c r="C588" s="2" t="s">
        <v>55415</v>
      </c>
      <c r="D588" s="2">
        <v>1</v>
      </c>
      <c r="E588" s="2" t="s">
        <v>58262</v>
      </c>
    </row>
    <row r="589" spans="1:5" x14ac:dyDescent="0.25">
      <c r="A589" s="2">
        <v>6295</v>
      </c>
      <c r="B589" s="2" t="s">
        <v>189</v>
      </c>
      <c r="C589" s="2" t="s">
        <v>55416</v>
      </c>
      <c r="D589" s="2">
        <v>1</v>
      </c>
      <c r="E589" s="2" t="s">
        <v>58262</v>
      </c>
    </row>
    <row r="590" spans="1:5" x14ac:dyDescent="0.25">
      <c r="A590" s="2">
        <v>6296</v>
      </c>
      <c r="B590" s="2" t="s">
        <v>1367</v>
      </c>
      <c r="C590" s="2" t="s">
        <v>55417</v>
      </c>
      <c r="D590" s="2">
        <v>1</v>
      </c>
      <c r="E590" s="2" t="s">
        <v>58262</v>
      </c>
    </row>
    <row r="591" spans="1:5" x14ac:dyDescent="0.25">
      <c r="A591" s="2">
        <v>6298</v>
      </c>
      <c r="B591" s="2" t="s">
        <v>1368</v>
      </c>
      <c r="C591" s="2" t="s">
        <v>55418</v>
      </c>
      <c r="D591" s="2">
        <v>1</v>
      </c>
      <c r="E591" s="2" t="s">
        <v>58262</v>
      </c>
    </row>
    <row r="592" spans="1:5" x14ac:dyDescent="0.25">
      <c r="A592" s="2">
        <v>6301</v>
      </c>
      <c r="B592" s="2" t="s">
        <v>1371</v>
      </c>
      <c r="C592" s="2" t="s">
        <v>55419</v>
      </c>
      <c r="D592" s="2">
        <v>1</v>
      </c>
      <c r="E592" s="2" t="s">
        <v>58262</v>
      </c>
    </row>
    <row r="593" spans="1:5" x14ac:dyDescent="0.25">
      <c r="A593" s="2">
        <v>6303</v>
      </c>
      <c r="B593" s="2" t="s">
        <v>194</v>
      </c>
      <c r="C593" s="2" t="s">
        <v>55420</v>
      </c>
      <c r="D593" s="2">
        <v>1</v>
      </c>
      <c r="E593" s="2" t="s">
        <v>58262</v>
      </c>
    </row>
    <row r="594" spans="1:5" x14ac:dyDescent="0.25">
      <c r="A594" s="2">
        <v>6304</v>
      </c>
      <c r="B594" s="2" t="s">
        <v>1372</v>
      </c>
      <c r="C594" s="2" t="s">
        <v>55421</v>
      </c>
      <c r="D594" s="2">
        <v>1</v>
      </c>
      <c r="E594" s="2" t="s">
        <v>58262</v>
      </c>
    </row>
    <row r="595" spans="1:5" x14ac:dyDescent="0.25">
      <c r="A595" s="2">
        <v>6306</v>
      </c>
      <c r="B595" s="2" t="s">
        <v>1374</v>
      </c>
      <c r="C595" s="2" t="s">
        <v>55422</v>
      </c>
      <c r="D595" s="2">
        <v>1</v>
      </c>
      <c r="E595" s="2" t="s">
        <v>58262</v>
      </c>
    </row>
    <row r="596" spans="1:5" x14ac:dyDescent="0.25">
      <c r="A596" s="2">
        <v>6308</v>
      </c>
      <c r="B596" s="2" t="s">
        <v>1375</v>
      </c>
      <c r="C596" s="2" t="s">
        <v>55423</v>
      </c>
      <c r="D596" s="2">
        <v>1</v>
      </c>
      <c r="E596" s="2" t="s">
        <v>58262</v>
      </c>
    </row>
    <row r="597" spans="1:5" x14ac:dyDescent="0.25">
      <c r="A597" s="2">
        <v>6311</v>
      </c>
      <c r="B597" s="2" t="s">
        <v>1376</v>
      </c>
      <c r="C597" s="2" t="s">
        <v>55424</v>
      </c>
      <c r="D597" s="2">
        <v>1</v>
      </c>
      <c r="E597" s="2" t="s">
        <v>58262</v>
      </c>
    </row>
    <row r="598" spans="1:5" x14ac:dyDescent="0.25">
      <c r="A598" s="2">
        <v>6313</v>
      </c>
      <c r="B598" s="2" t="s">
        <v>202</v>
      </c>
      <c r="C598" s="2" t="s">
        <v>55425</v>
      </c>
      <c r="D598" s="2">
        <v>1</v>
      </c>
      <c r="E598" s="2" t="s">
        <v>58262</v>
      </c>
    </row>
    <row r="599" spans="1:5" x14ac:dyDescent="0.25">
      <c r="A599" s="2">
        <v>6314</v>
      </c>
      <c r="B599" s="2" t="s">
        <v>1377</v>
      </c>
      <c r="C599" s="2" t="s">
        <v>55426</v>
      </c>
      <c r="D599" s="2">
        <v>1</v>
      </c>
      <c r="E599" s="2" t="s">
        <v>58262</v>
      </c>
    </row>
    <row r="600" spans="1:5" x14ac:dyDescent="0.25">
      <c r="A600" s="2">
        <v>6317</v>
      </c>
      <c r="B600" s="2" t="s">
        <v>1379</v>
      </c>
      <c r="C600" s="2" t="s">
        <v>55427</v>
      </c>
      <c r="D600" s="2">
        <v>1</v>
      </c>
      <c r="E600" s="2" t="s">
        <v>58262</v>
      </c>
    </row>
    <row r="601" spans="1:5" x14ac:dyDescent="0.25">
      <c r="A601" s="2">
        <v>6318</v>
      </c>
      <c r="B601" s="2" t="s">
        <v>216</v>
      </c>
      <c r="C601" s="2" t="s">
        <v>55428</v>
      </c>
      <c r="D601" s="2">
        <v>1</v>
      </c>
      <c r="E601" s="2" t="s">
        <v>58262</v>
      </c>
    </row>
    <row r="602" spans="1:5" x14ac:dyDescent="0.25">
      <c r="A602" s="2">
        <v>6320</v>
      </c>
      <c r="B602" s="2" t="s">
        <v>7828</v>
      </c>
      <c r="C602" s="2" t="s">
        <v>55429</v>
      </c>
      <c r="D602" s="2">
        <v>1</v>
      </c>
      <c r="E602" s="2" t="s">
        <v>58262</v>
      </c>
    </row>
    <row r="603" spans="1:5" x14ac:dyDescent="0.25">
      <c r="A603" s="2">
        <v>6323</v>
      </c>
      <c r="B603" s="2" t="s">
        <v>241</v>
      </c>
      <c r="C603" s="2" t="s">
        <v>55430</v>
      </c>
      <c r="D603" s="2">
        <v>1</v>
      </c>
      <c r="E603" s="2" t="s">
        <v>58262</v>
      </c>
    </row>
    <row r="604" spans="1:5" x14ac:dyDescent="0.25">
      <c r="A604" s="2">
        <v>6324</v>
      </c>
      <c r="B604" s="2" t="s">
        <v>7834</v>
      </c>
      <c r="C604" s="2" t="s">
        <v>55431</v>
      </c>
      <c r="D604" s="2">
        <v>1</v>
      </c>
      <c r="E604" s="2" t="s">
        <v>58262</v>
      </c>
    </row>
    <row r="605" spans="1:5" x14ac:dyDescent="0.25">
      <c r="A605" s="2">
        <v>6326</v>
      </c>
      <c r="B605" s="2" t="s">
        <v>7845</v>
      </c>
      <c r="C605" s="2" t="s">
        <v>55432</v>
      </c>
      <c r="D605" s="2">
        <v>1</v>
      </c>
      <c r="E605" s="2" t="s">
        <v>58262</v>
      </c>
    </row>
    <row r="606" spans="1:5" x14ac:dyDescent="0.25">
      <c r="A606" s="2">
        <v>6328</v>
      </c>
      <c r="B606" s="2" t="s">
        <v>1382</v>
      </c>
      <c r="C606" s="2" t="s">
        <v>55433</v>
      </c>
      <c r="D606" s="2">
        <v>1</v>
      </c>
      <c r="E606" s="2" t="s">
        <v>58262</v>
      </c>
    </row>
    <row r="607" spans="1:5" x14ac:dyDescent="0.25">
      <c r="A607" s="2">
        <v>6330</v>
      </c>
      <c r="B607" s="2" t="s">
        <v>1383</v>
      </c>
      <c r="C607" s="2" t="s">
        <v>55434</v>
      </c>
      <c r="D607" s="2">
        <v>1</v>
      </c>
      <c r="E607" s="2" t="s">
        <v>58262</v>
      </c>
    </row>
    <row r="608" spans="1:5" x14ac:dyDescent="0.25">
      <c r="A608" s="2">
        <v>6333</v>
      </c>
      <c r="B608" s="2" t="s">
        <v>246</v>
      </c>
      <c r="C608" s="2" t="s">
        <v>55435</v>
      </c>
      <c r="D608" s="2">
        <v>1</v>
      </c>
      <c r="E608" s="2" t="s">
        <v>58262</v>
      </c>
    </row>
    <row r="609" spans="1:5" x14ac:dyDescent="0.25">
      <c r="A609" s="2">
        <v>6334</v>
      </c>
      <c r="B609" s="2" t="s">
        <v>7868</v>
      </c>
      <c r="C609" s="2" t="s">
        <v>55436</v>
      </c>
      <c r="D609" s="2">
        <v>1</v>
      </c>
      <c r="E609" s="2" t="s">
        <v>58262</v>
      </c>
    </row>
    <row r="610" spans="1:5" x14ac:dyDescent="0.25">
      <c r="A610" s="2">
        <v>6337</v>
      </c>
      <c r="B610" s="2" t="s">
        <v>261</v>
      </c>
      <c r="C610" s="2" t="s">
        <v>55437</v>
      </c>
      <c r="D610" s="2">
        <v>1</v>
      </c>
      <c r="E610" s="2" t="s">
        <v>58262</v>
      </c>
    </row>
    <row r="611" spans="1:5" x14ac:dyDescent="0.25">
      <c r="A611" s="2">
        <v>6338</v>
      </c>
      <c r="B611" s="2" t="s">
        <v>1387</v>
      </c>
      <c r="C611" s="2" t="s">
        <v>55438</v>
      </c>
      <c r="D611" s="2">
        <v>1</v>
      </c>
      <c r="E611" s="2" t="s">
        <v>58262</v>
      </c>
    </row>
    <row r="612" spans="1:5" x14ac:dyDescent="0.25">
      <c r="A612" s="2">
        <v>6340</v>
      </c>
      <c r="B612" s="2" t="s">
        <v>2713</v>
      </c>
      <c r="C612" s="2" t="s">
        <v>55439</v>
      </c>
      <c r="D612" s="2">
        <v>1</v>
      </c>
      <c r="E612" s="2" t="s">
        <v>58262</v>
      </c>
    </row>
    <row r="613" spans="1:5" x14ac:dyDescent="0.25">
      <c r="A613" s="2">
        <v>6343</v>
      </c>
      <c r="B613" s="2" t="s">
        <v>262</v>
      </c>
      <c r="C613" s="2" t="s">
        <v>55440</v>
      </c>
      <c r="D613" s="2">
        <v>1</v>
      </c>
      <c r="E613" s="2" t="s">
        <v>58262</v>
      </c>
    </row>
    <row r="614" spans="1:5" x14ac:dyDescent="0.25">
      <c r="A614" s="2">
        <v>6344</v>
      </c>
      <c r="B614" s="2" t="s">
        <v>7896</v>
      </c>
      <c r="C614" s="2" t="s">
        <v>55441</v>
      </c>
      <c r="D614" s="2">
        <v>1</v>
      </c>
      <c r="E614" s="2" t="s">
        <v>58262</v>
      </c>
    </row>
    <row r="615" spans="1:5" x14ac:dyDescent="0.25">
      <c r="A615" s="2">
        <v>6346</v>
      </c>
      <c r="B615" s="2" t="s">
        <v>1391</v>
      </c>
      <c r="C615" s="2" t="s">
        <v>55442</v>
      </c>
      <c r="D615" s="2">
        <v>1</v>
      </c>
      <c r="E615" s="2" t="s">
        <v>58262</v>
      </c>
    </row>
    <row r="616" spans="1:5" x14ac:dyDescent="0.25">
      <c r="A616" s="2">
        <v>6348</v>
      </c>
      <c r="B616" s="2" t="s">
        <v>7906</v>
      </c>
      <c r="C616" s="2" t="s">
        <v>55443</v>
      </c>
      <c r="D616" s="2">
        <v>1</v>
      </c>
      <c r="E616" s="2" t="s">
        <v>58262</v>
      </c>
    </row>
    <row r="617" spans="1:5" x14ac:dyDescent="0.25">
      <c r="A617" s="2">
        <v>6350</v>
      </c>
      <c r="B617" s="2" t="s">
        <v>1392</v>
      </c>
      <c r="C617" s="2" t="s">
        <v>55444</v>
      </c>
      <c r="D617" s="2">
        <v>1</v>
      </c>
      <c r="E617" s="2" t="s">
        <v>58262</v>
      </c>
    </row>
    <row r="618" spans="1:5" x14ac:dyDescent="0.25">
      <c r="A618" s="2">
        <v>6352</v>
      </c>
      <c r="B618" s="2" t="s">
        <v>7921</v>
      </c>
      <c r="C618" s="2" t="s">
        <v>55445</v>
      </c>
      <c r="D618" s="2">
        <v>1</v>
      </c>
      <c r="E618" s="2" t="s">
        <v>58262</v>
      </c>
    </row>
    <row r="619" spans="1:5" x14ac:dyDescent="0.25">
      <c r="A619" s="2">
        <v>6354</v>
      </c>
      <c r="B619" s="2" t="s">
        <v>7923</v>
      </c>
      <c r="C619" s="2" t="s">
        <v>55446</v>
      </c>
      <c r="D619" s="2">
        <v>1</v>
      </c>
      <c r="E619" s="2" t="s">
        <v>58262</v>
      </c>
    </row>
    <row r="620" spans="1:5" x14ac:dyDescent="0.25">
      <c r="A620" s="2">
        <v>6356</v>
      </c>
      <c r="B620" s="2" t="s">
        <v>7925</v>
      </c>
      <c r="C620" s="2" t="s">
        <v>55447</v>
      </c>
      <c r="D620" s="2">
        <v>1</v>
      </c>
      <c r="E620" s="2" t="s">
        <v>58262</v>
      </c>
    </row>
    <row r="621" spans="1:5" x14ac:dyDescent="0.25">
      <c r="A621" s="2">
        <v>6358</v>
      </c>
      <c r="B621" s="2" t="s">
        <v>1393</v>
      </c>
      <c r="C621" s="2" t="s">
        <v>55448</v>
      </c>
      <c r="D621" s="2">
        <v>1</v>
      </c>
      <c r="E621" s="2" t="s">
        <v>58262</v>
      </c>
    </row>
    <row r="622" spans="1:5" x14ac:dyDescent="0.25">
      <c r="A622" s="2">
        <v>6359</v>
      </c>
      <c r="B622" s="2" t="s">
        <v>1394</v>
      </c>
      <c r="C622" s="2" t="s">
        <v>55449</v>
      </c>
      <c r="D622" s="2">
        <v>1</v>
      </c>
      <c r="E622" s="2" t="s">
        <v>58262</v>
      </c>
    </row>
    <row r="623" spans="1:5" x14ac:dyDescent="0.25">
      <c r="A623" s="2">
        <v>6361</v>
      </c>
      <c r="B623" s="2" t="s">
        <v>7938</v>
      </c>
      <c r="C623" s="2" t="s">
        <v>55450</v>
      </c>
      <c r="D623" s="2">
        <v>1</v>
      </c>
      <c r="E623" s="2" t="s">
        <v>58262</v>
      </c>
    </row>
    <row r="624" spans="1:5" x14ac:dyDescent="0.25">
      <c r="A624" s="2">
        <v>6363</v>
      </c>
      <c r="B624" s="2" t="s">
        <v>7940</v>
      </c>
      <c r="C624" s="2" t="s">
        <v>55451</v>
      </c>
      <c r="D624" s="2">
        <v>1</v>
      </c>
      <c r="E624" s="2" t="s">
        <v>58262</v>
      </c>
    </row>
    <row r="625" spans="1:5" x14ac:dyDescent="0.25">
      <c r="A625" s="2">
        <v>6365</v>
      </c>
      <c r="B625" s="2" t="s">
        <v>7942</v>
      </c>
      <c r="C625" s="2" t="s">
        <v>55452</v>
      </c>
      <c r="D625" s="2">
        <v>1</v>
      </c>
      <c r="E625" s="2" t="s">
        <v>58262</v>
      </c>
    </row>
    <row r="626" spans="1:5" x14ac:dyDescent="0.25">
      <c r="A626" s="2">
        <v>6367</v>
      </c>
      <c r="B626" s="2" t="s">
        <v>1395</v>
      </c>
      <c r="C626" s="2" t="s">
        <v>55453</v>
      </c>
      <c r="D626" s="2">
        <v>1</v>
      </c>
      <c r="E626" s="2" t="s">
        <v>58262</v>
      </c>
    </row>
    <row r="627" spans="1:5" x14ac:dyDescent="0.25">
      <c r="A627" s="2">
        <v>6369</v>
      </c>
      <c r="B627" s="2" t="s">
        <v>1397</v>
      </c>
      <c r="C627" s="2" t="s">
        <v>55454</v>
      </c>
      <c r="D627" s="2">
        <v>1</v>
      </c>
      <c r="E627" s="2" t="s">
        <v>58262</v>
      </c>
    </row>
    <row r="628" spans="1:5" x14ac:dyDescent="0.25">
      <c r="A628" s="2">
        <v>6371</v>
      </c>
      <c r="B628" s="2" t="s">
        <v>1398</v>
      </c>
      <c r="C628" s="2" t="s">
        <v>55455</v>
      </c>
      <c r="D628" s="2">
        <v>1</v>
      </c>
      <c r="E628" s="2" t="s">
        <v>58262</v>
      </c>
    </row>
    <row r="629" spans="1:5" x14ac:dyDescent="0.25">
      <c r="A629" s="2">
        <v>6373</v>
      </c>
      <c r="B629" s="2" t="s">
        <v>1400</v>
      </c>
      <c r="C629" s="2" t="s">
        <v>55456</v>
      </c>
      <c r="D629" s="2">
        <v>1</v>
      </c>
      <c r="E629" s="2" t="s">
        <v>58262</v>
      </c>
    </row>
    <row r="630" spans="1:5" x14ac:dyDescent="0.25">
      <c r="A630" s="2">
        <v>6375</v>
      </c>
      <c r="B630" s="2" t="s">
        <v>1402</v>
      </c>
      <c r="C630" s="2" t="s">
        <v>55457</v>
      </c>
      <c r="D630" s="2">
        <v>1</v>
      </c>
      <c r="E630" s="2" t="s">
        <v>58262</v>
      </c>
    </row>
    <row r="631" spans="1:5" x14ac:dyDescent="0.25">
      <c r="A631" s="2">
        <v>6377</v>
      </c>
      <c r="B631" s="2" t="s">
        <v>8009</v>
      </c>
      <c r="C631" s="2" t="s">
        <v>55458</v>
      </c>
      <c r="D631" s="2">
        <v>1</v>
      </c>
      <c r="E631" s="2" t="s">
        <v>58262</v>
      </c>
    </row>
    <row r="632" spans="1:5" x14ac:dyDescent="0.25">
      <c r="A632" s="2">
        <v>6379</v>
      </c>
      <c r="B632" s="2" t="s">
        <v>1404</v>
      </c>
      <c r="C632" s="2" t="s">
        <v>55459</v>
      </c>
      <c r="D632" s="2">
        <v>1</v>
      </c>
      <c r="E632" s="2" t="s">
        <v>58262</v>
      </c>
    </row>
    <row r="633" spans="1:5" x14ac:dyDescent="0.25">
      <c r="A633" s="2">
        <v>6380</v>
      </c>
      <c r="B633" s="2" t="s">
        <v>2720</v>
      </c>
      <c r="C633" s="2" t="s">
        <v>55460</v>
      </c>
      <c r="D633" s="2">
        <v>1</v>
      </c>
      <c r="E633" s="2" t="s">
        <v>58262</v>
      </c>
    </row>
    <row r="634" spans="1:5" x14ac:dyDescent="0.25">
      <c r="A634" s="2">
        <v>6381</v>
      </c>
      <c r="B634" s="2" t="s">
        <v>1405</v>
      </c>
      <c r="C634" s="2" t="s">
        <v>55461</v>
      </c>
      <c r="D634" s="2">
        <v>1</v>
      </c>
      <c r="E634" s="2" t="s">
        <v>58262</v>
      </c>
    </row>
    <row r="635" spans="1:5" x14ac:dyDescent="0.25">
      <c r="A635" s="2">
        <v>6383</v>
      </c>
      <c r="B635" s="2" t="s">
        <v>1409</v>
      </c>
      <c r="C635" s="2" t="s">
        <v>55462</v>
      </c>
      <c r="D635" s="2">
        <v>1</v>
      </c>
      <c r="E635" s="2" t="s">
        <v>58262</v>
      </c>
    </row>
    <row r="636" spans="1:5" x14ac:dyDescent="0.25">
      <c r="A636" s="2">
        <v>6385</v>
      </c>
      <c r="B636" s="2" t="s">
        <v>1410</v>
      </c>
      <c r="C636" s="2" t="s">
        <v>55463</v>
      </c>
      <c r="D636" s="2">
        <v>1</v>
      </c>
      <c r="E636" s="2" t="s">
        <v>58262</v>
      </c>
    </row>
    <row r="637" spans="1:5" x14ac:dyDescent="0.25">
      <c r="A637" s="2">
        <v>6388</v>
      </c>
      <c r="B637" s="2" t="s">
        <v>1412</v>
      </c>
      <c r="C637" s="2" t="s">
        <v>55464</v>
      </c>
      <c r="D637" s="2">
        <v>1</v>
      </c>
      <c r="E637" s="2" t="s">
        <v>58262</v>
      </c>
    </row>
    <row r="638" spans="1:5" x14ac:dyDescent="0.25">
      <c r="A638" s="2">
        <v>6389</v>
      </c>
      <c r="B638" s="2" t="s">
        <v>263</v>
      </c>
      <c r="C638" s="2" t="s">
        <v>55465</v>
      </c>
      <c r="D638" s="2">
        <v>1</v>
      </c>
      <c r="E638" s="2" t="s">
        <v>58262</v>
      </c>
    </row>
    <row r="639" spans="1:5" x14ac:dyDescent="0.25">
      <c r="A639" s="2">
        <v>6392</v>
      </c>
      <c r="B639" s="2" t="s">
        <v>1414</v>
      </c>
      <c r="C639" s="2" t="s">
        <v>55466</v>
      </c>
      <c r="D639" s="2">
        <v>1</v>
      </c>
      <c r="E639" s="2" t="s">
        <v>58262</v>
      </c>
    </row>
    <row r="640" spans="1:5" x14ac:dyDescent="0.25">
      <c r="A640" s="2">
        <v>6393</v>
      </c>
      <c r="B640" s="2" t="s">
        <v>265</v>
      </c>
      <c r="C640" s="2" t="s">
        <v>55467</v>
      </c>
      <c r="D640" s="2">
        <v>1</v>
      </c>
      <c r="E640" s="2" t="s">
        <v>58262</v>
      </c>
    </row>
    <row r="641" spans="1:5" x14ac:dyDescent="0.25">
      <c r="A641" s="2">
        <v>6396</v>
      </c>
      <c r="B641" s="2" t="s">
        <v>277</v>
      </c>
      <c r="C641" s="2" t="s">
        <v>55468</v>
      </c>
      <c r="D641" s="2">
        <v>1</v>
      </c>
      <c r="E641" s="2" t="s">
        <v>58262</v>
      </c>
    </row>
    <row r="642" spans="1:5" x14ac:dyDescent="0.25">
      <c r="A642" s="2">
        <v>6397</v>
      </c>
      <c r="B642" s="2" t="s">
        <v>1416</v>
      </c>
      <c r="C642" s="2" t="s">
        <v>55469</v>
      </c>
      <c r="D642" s="2">
        <v>1</v>
      </c>
      <c r="E642" s="2" t="s">
        <v>58262</v>
      </c>
    </row>
    <row r="643" spans="1:5" x14ac:dyDescent="0.25">
      <c r="A643" s="2">
        <v>6400</v>
      </c>
      <c r="B643" s="2" t="s">
        <v>283</v>
      </c>
      <c r="C643" s="2" t="s">
        <v>55470</v>
      </c>
      <c r="D643" s="2">
        <v>1</v>
      </c>
      <c r="E643" s="2" t="s">
        <v>58262</v>
      </c>
    </row>
    <row r="644" spans="1:5" x14ac:dyDescent="0.25">
      <c r="A644" s="2">
        <v>6401</v>
      </c>
      <c r="B644" s="2" t="s">
        <v>1417</v>
      </c>
      <c r="C644" s="2" t="s">
        <v>55471</v>
      </c>
      <c r="D644" s="2">
        <v>1</v>
      </c>
      <c r="E644" s="2" t="s">
        <v>58262</v>
      </c>
    </row>
    <row r="645" spans="1:5" x14ac:dyDescent="0.25">
      <c r="A645" s="2">
        <v>6404</v>
      </c>
      <c r="B645" s="2" t="s">
        <v>1421</v>
      </c>
      <c r="C645" s="2" t="s">
        <v>55472</v>
      </c>
      <c r="D645" s="2">
        <v>1</v>
      </c>
      <c r="E645" s="2" t="s">
        <v>58262</v>
      </c>
    </row>
    <row r="646" spans="1:5" x14ac:dyDescent="0.25">
      <c r="A646" s="2">
        <v>6405</v>
      </c>
      <c r="B646" s="2" t="s">
        <v>300</v>
      </c>
      <c r="C646" s="2" t="s">
        <v>55473</v>
      </c>
      <c r="D646" s="2">
        <v>1</v>
      </c>
      <c r="E646" s="2" t="s">
        <v>58262</v>
      </c>
    </row>
    <row r="647" spans="1:5" x14ac:dyDescent="0.25">
      <c r="A647" s="2">
        <v>6408</v>
      </c>
      <c r="B647" s="2" t="s">
        <v>1423</v>
      </c>
      <c r="C647" s="2" t="s">
        <v>55474</v>
      </c>
      <c r="D647" s="2">
        <v>1</v>
      </c>
      <c r="E647" s="2" t="s">
        <v>58262</v>
      </c>
    </row>
    <row r="648" spans="1:5" x14ac:dyDescent="0.25">
      <c r="A648" s="2">
        <v>6410</v>
      </c>
      <c r="B648" s="2" t="s">
        <v>1425</v>
      </c>
      <c r="C648" s="2" t="s">
        <v>55475</v>
      </c>
      <c r="D648" s="2">
        <v>1</v>
      </c>
      <c r="E648" s="2" t="s">
        <v>58262</v>
      </c>
    </row>
    <row r="649" spans="1:5" x14ac:dyDescent="0.25">
      <c r="A649" s="2">
        <v>6412</v>
      </c>
      <c r="B649" s="2" t="s">
        <v>1427</v>
      </c>
      <c r="C649" s="2" t="s">
        <v>55476</v>
      </c>
      <c r="D649" s="2">
        <v>1</v>
      </c>
      <c r="E649" s="2" t="s">
        <v>58262</v>
      </c>
    </row>
    <row r="650" spans="1:5" x14ac:dyDescent="0.25">
      <c r="A650" s="2">
        <v>6414</v>
      </c>
      <c r="B650" s="2" t="s">
        <v>1429</v>
      </c>
      <c r="C650" s="2" t="s">
        <v>55477</v>
      </c>
      <c r="D650" s="2">
        <v>1</v>
      </c>
      <c r="E650" s="2" t="s">
        <v>58262</v>
      </c>
    </row>
    <row r="651" spans="1:5" x14ac:dyDescent="0.25">
      <c r="A651" s="2">
        <v>6416</v>
      </c>
      <c r="B651" s="2" t="s">
        <v>306</v>
      </c>
      <c r="C651" s="2" t="s">
        <v>55478</v>
      </c>
      <c r="D651" s="2">
        <v>1</v>
      </c>
      <c r="E651" s="2" t="s">
        <v>58262</v>
      </c>
    </row>
    <row r="652" spans="1:5" x14ac:dyDescent="0.25">
      <c r="A652" s="2">
        <v>6417</v>
      </c>
      <c r="B652" s="2" t="s">
        <v>1432</v>
      </c>
      <c r="C652" s="2" t="s">
        <v>55479</v>
      </c>
      <c r="D652" s="2">
        <v>1</v>
      </c>
      <c r="E652" s="2" t="s">
        <v>58262</v>
      </c>
    </row>
    <row r="653" spans="1:5" x14ac:dyDescent="0.25">
      <c r="A653" s="2">
        <v>6419</v>
      </c>
      <c r="B653" s="2" t="s">
        <v>1434</v>
      </c>
      <c r="C653" s="2" t="s">
        <v>55480</v>
      </c>
      <c r="D653" s="2">
        <v>1</v>
      </c>
      <c r="E653" s="2" t="s">
        <v>58262</v>
      </c>
    </row>
    <row r="654" spans="1:5" x14ac:dyDescent="0.25">
      <c r="A654" s="2">
        <v>6421</v>
      </c>
      <c r="B654" s="2" t="s">
        <v>1436</v>
      </c>
      <c r="C654" s="2" t="s">
        <v>55481</v>
      </c>
      <c r="D654" s="2">
        <v>1</v>
      </c>
      <c r="E654" s="2" t="s">
        <v>58262</v>
      </c>
    </row>
    <row r="655" spans="1:5" x14ac:dyDescent="0.25">
      <c r="A655" s="2">
        <v>6423</v>
      </c>
      <c r="B655" s="2" t="s">
        <v>1438</v>
      </c>
      <c r="C655" s="2" t="s">
        <v>55482</v>
      </c>
      <c r="D655" s="2">
        <v>1</v>
      </c>
      <c r="E655" s="2" t="s">
        <v>58262</v>
      </c>
    </row>
    <row r="656" spans="1:5" x14ac:dyDescent="0.25">
      <c r="A656" s="2">
        <v>6425</v>
      </c>
      <c r="B656" s="2" t="s">
        <v>1440</v>
      </c>
      <c r="C656" s="2" t="s">
        <v>55483</v>
      </c>
      <c r="D656" s="2">
        <v>1</v>
      </c>
      <c r="E656" s="2" t="s">
        <v>58262</v>
      </c>
    </row>
    <row r="657" spans="1:5" x14ac:dyDescent="0.25">
      <c r="A657" s="2">
        <v>6427</v>
      </c>
      <c r="B657" s="2" t="s">
        <v>1442</v>
      </c>
      <c r="C657" s="2" t="s">
        <v>55484</v>
      </c>
      <c r="D657" s="2">
        <v>1</v>
      </c>
      <c r="E657" s="2" t="s">
        <v>58262</v>
      </c>
    </row>
    <row r="658" spans="1:5" x14ac:dyDescent="0.25">
      <c r="A658" s="2">
        <v>6429</v>
      </c>
      <c r="B658" s="2" t="s">
        <v>1446</v>
      </c>
      <c r="C658" s="2" t="s">
        <v>55485</v>
      </c>
      <c r="D658" s="2">
        <v>1</v>
      </c>
      <c r="E658" s="2" t="s">
        <v>58262</v>
      </c>
    </row>
    <row r="659" spans="1:5" x14ac:dyDescent="0.25">
      <c r="A659" s="2">
        <v>6431</v>
      </c>
      <c r="B659" s="2" t="s">
        <v>1448</v>
      </c>
      <c r="C659" s="2" t="s">
        <v>55486</v>
      </c>
      <c r="D659" s="2">
        <v>1</v>
      </c>
      <c r="E659" s="2" t="s">
        <v>58262</v>
      </c>
    </row>
    <row r="660" spans="1:5" x14ac:dyDescent="0.25">
      <c r="A660" s="2">
        <v>6433</v>
      </c>
      <c r="B660" s="2" t="s">
        <v>1450</v>
      </c>
      <c r="C660" s="2" t="s">
        <v>55487</v>
      </c>
      <c r="D660" s="2">
        <v>1</v>
      </c>
      <c r="E660" s="2" t="s">
        <v>58262</v>
      </c>
    </row>
    <row r="661" spans="1:5" x14ac:dyDescent="0.25">
      <c r="A661" s="2">
        <v>6436</v>
      </c>
      <c r="B661" s="2" t="s">
        <v>2722</v>
      </c>
      <c r="C661" s="2" t="s">
        <v>55488</v>
      </c>
      <c r="D661" s="2">
        <v>1</v>
      </c>
      <c r="E661" s="2" t="s">
        <v>58262</v>
      </c>
    </row>
    <row r="662" spans="1:5" x14ac:dyDescent="0.25">
      <c r="A662" s="2">
        <v>6438</v>
      </c>
      <c r="B662" s="2" t="s">
        <v>328</v>
      </c>
      <c r="C662" s="2" t="s">
        <v>55489</v>
      </c>
      <c r="D662" s="2">
        <v>1</v>
      </c>
      <c r="E662" s="2" t="s">
        <v>58262</v>
      </c>
    </row>
    <row r="663" spans="1:5" x14ac:dyDescent="0.25">
      <c r="A663" s="2">
        <v>6439</v>
      </c>
      <c r="B663" s="2" t="s">
        <v>1453</v>
      </c>
      <c r="C663" s="2" t="s">
        <v>55490</v>
      </c>
      <c r="D663" s="2">
        <v>1</v>
      </c>
      <c r="E663" s="2" t="s">
        <v>58262</v>
      </c>
    </row>
    <row r="664" spans="1:5" x14ac:dyDescent="0.25">
      <c r="A664" s="2">
        <v>6442</v>
      </c>
      <c r="B664" s="2" t="s">
        <v>1459</v>
      </c>
      <c r="C664" s="2" t="s">
        <v>55491</v>
      </c>
      <c r="D664" s="2">
        <v>1</v>
      </c>
      <c r="E664" s="2" t="s">
        <v>58262</v>
      </c>
    </row>
    <row r="665" spans="1:5" x14ac:dyDescent="0.25">
      <c r="A665" s="2">
        <v>6444</v>
      </c>
      <c r="B665" s="2" t="s">
        <v>334</v>
      </c>
      <c r="C665" s="2" t="s">
        <v>55492</v>
      </c>
      <c r="D665" s="2">
        <v>1</v>
      </c>
      <c r="E665" s="2" t="s">
        <v>58262</v>
      </c>
    </row>
    <row r="666" spans="1:5" x14ac:dyDescent="0.25">
      <c r="A666" s="2">
        <v>6446</v>
      </c>
      <c r="B666" s="2" t="s">
        <v>1462</v>
      </c>
      <c r="C666" s="2" t="s">
        <v>55493</v>
      </c>
      <c r="D666" s="2">
        <v>1</v>
      </c>
      <c r="E666" s="2" t="s">
        <v>58262</v>
      </c>
    </row>
    <row r="667" spans="1:5" x14ac:dyDescent="0.25">
      <c r="A667" s="2">
        <v>6447</v>
      </c>
      <c r="B667" s="2" t="s">
        <v>343</v>
      </c>
      <c r="C667" s="2" t="s">
        <v>55494</v>
      </c>
      <c r="D667" s="2">
        <v>1</v>
      </c>
      <c r="E667" s="2" t="s">
        <v>58262</v>
      </c>
    </row>
    <row r="668" spans="1:5" x14ac:dyDescent="0.25">
      <c r="A668" s="2">
        <v>6450</v>
      </c>
      <c r="B668" s="2" t="s">
        <v>2724</v>
      </c>
      <c r="C668" s="2" t="s">
        <v>55495</v>
      </c>
      <c r="D668" s="2">
        <v>1</v>
      </c>
      <c r="E668" s="2" t="s">
        <v>58262</v>
      </c>
    </row>
    <row r="669" spans="1:5" x14ac:dyDescent="0.25">
      <c r="A669" s="2">
        <v>6452</v>
      </c>
      <c r="B669" s="2" t="s">
        <v>347</v>
      </c>
      <c r="C669" s="2" t="s">
        <v>55496</v>
      </c>
      <c r="D669" s="2">
        <v>1</v>
      </c>
      <c r="E669" s="2" t="s">
        <v>58262</v>
      </c>
    </row>
    <row r="670" spans="1:5" x14ac:dyDescent="0.25">
      <c r="A670" s="2">
        <v>6453</v>
      </c>
      <c r="B670" s="2" t="s">
        <v>1464</v>
      </c>
      <c r="C670" s="2" t="s">
        <v>55497</v>
      </c>
      <c r="D670" s="2">
        <v>1</v>
      </c>
      <c r="E670" s="2" t="s">
        <v>58262</v>
      </c>
    </row>
    <row r="671" spans="1:5" x14ac:dyDescent="0.25">
      <c r="A671" s="2">
        <v>6455</v>
      </c>
      <c r="B671" s="2" t="s">
        <v>1466</v>
      </c>
      <c r="C671" s="2" t="s">
        <v>55498</v>
      </c>
      <c r="D671" s="2">
        <v>1</v>
      </c>
      <c r="E671" s="2" t="s">
        <v>58262</v>
      </c>
    </row>
    <row r="672" spans="1:5" x14ac:dyDescent="0.25">
      <c r="A672" s="2">
        <v>6458</v>
      </c>
      <c r="B672" s="2" t="s">
        <v>1467</v>
      </c>
      <c r="C672" s="2" t="s">
        <v>55499</v>
      </c>
      <c r="D672" s="2">
        <v>1</v>
      </c>
      <c r="E672" s="2" t="s">
        <v>58262</v>
      </c>
    </row>
    <row r="673" spans="1:5" x14ac:dyDescent="0.25">
      <c r="A673" s="2">
        <v>6459</v>
      </c>
      <c r="B673" s="2" t="s">
        <v>354</v>
      </c>
      <c r="C673" s="2" t="s">
        <v>55500</v>
      </c>
      <c r="D673" s="2">
        <v>1</v>
      </c>
      <c r="E673" s="2" t="s">
        <v>58262</v>
      </c>
    </row>
    <row r="674" spans="1:5" x14ac:dyDescent="0.25">
      <c r="A674" s="2">
        <v>6461</v>
      </c>
      <c r="B674" s="2" t="s">
        <v>8342</v>
      </c>
      <c r="C674" s="2" t="s">
        <v>55501</v>
      </c>
      <c r="D674" s="2">
        <v>1</v>
      </c>
      <c r="E674" s="2" t="s">
        <v>58262</v>
      </c>
    </row>
    <row r="675" spans="1:5" x14ac:dyDescent="0.25">
      <c r="A675" s="2">
        <v>6463</v>
      </c>
      <c r="B675" s="2" t="s">
        <v>1469</v>
      </c>
      <c r="C675" s="2" t="s">
        <v>55502</v>
      </c>
      <c r="D675" s="2">
        <v>1</v>
      </c>
      <c r="E675" s="2" t="s">
        <v>58262</v>
      </c>
    </row>
    <row r="676" spans="1:5" x14ac:dyDescent="0.25">
      <c r="A676" s="2">
        <v>6465</v>
      </c>
      <c r="B676" s="2" t="s">
        <v>1475</v>
      </c>
      <c r="C676" s="2" t="s">
        <v>55503</v>
      </c>
      <c r="D676" s="2">
        <v>1</v>
      </c>
      <c r="E676" s="2" t="s">
        <v>58262</v>
      </c>
    </row>
    <row r="677" spans="1:5" x14ac:dyDescent="0.25">
      <c r="A677" s="2">
        <v>6467</v>
      </c>
      <c r="B677" s="2" t="s">
        <v>1476</v>
      </c>
      <c r="C677" s="2" t="s">
        <v>55504</v>
      </c>
      <c r="D677" s="2">
        <v>1</v>
      </c>
      <c r="E677" s="2" t="s">
        <v>58262</v>
      </c>
    </row>
    <row r="678" spans="1:5" x14ac:dyDescent="0.25">
      <c r="A678" s="2">
        <v>6469</v>
      </c>
      <c r="B678" s="2" t="s">
        <v>2726</v>
      </c>
      <c r="C678" s="2" t="s">
        <v>55505</v>
      </c>
      <c r="D678" s="2">
        <v>1</v>
      </c>
      <c r="E678" s="2" t="s">
        <v>58262</v>
      </c>
    </row>
    <row r="679" spans="1:5" x14ac:dyDescent="0.25">
      <c r="A679" s="2">
        <v>6471</v>
      </c>
      <c r="B679" s="2" t="s">
        <v>1478</v>
      </c>
      <c r="C679" s="2" t="s">
        <v>55506</v>
      </c>
      <c r="D679" s="2">
        <v>1</v>
      </c>
      <c r="E679" s="2" t="s">
        <v>58262</v>
      </c>
    </row>
    <row r="680" spans="1:5" x14ac:dyDescent="0.25">
      <c r="A680" s="2">
        <v>6474</v>
      </c>
      <c r="B680" s="2" t="s">
        <v>1479</v>
      </c>
      <c r="C680" s="2" t="s">
        <v>55507</v>
      </c>
      <c r="D680" s="2">
        <v>1</v>
      </c>
      <c r="E680" s="2" t="s">
        <v>58262</v>
      </c>
    </row>
    <row r="681" spans="1:5" x14ac:dyDescent="0.25">
      <c r="A681" s="2">
        <v>6476</v>
      </c>
      <c r="B681" s="2" t="s">
        <v>1481</v>
      </c>
      <c r="C681" s="2" t="s">
        <v>55508</v>
      </c>
      <c r="D681" s="2">
        <v>1</v>
      </c>
      <c r="E681" s="2" t="s">
        <v>58262</v>
      </c>
    </row>
    <row r="682" spans="1:5" x14ac:dyDescent="0.25">
      <c r="A682" s="2">
        <v>6478</v>
      </c>
      <c r="B682" s="2" t="s">
        <v>357</v>
      </c>
      <c r="C682" s="2" t="s">
        <v>55509</v>
      </c>
      <c r="D682" s="2">
        <v>1</v>
      </c>
      <c r="E682" s="2" t="s">
        <v>58262</v>
      </c>
    </row>
    <row r="683" spans="1:5" x14ac:dyDescent="0.25">
      <c r="A683" s="2">
        <v>6479</v>
      </c>
      <c r="B683" s="2" t="s">
        <v>1490</v>
      </c>
      <c r="C683" s="2" t="s">
        <v>55510</v>
      </c>
      <c r="D683" s="2">
        <v>1</v>
      </c>
      <c r="E683" s="2" t="s">
        <v>58262</v>
      </c>
    </row>
    <row r="684" spans="1:5" x14ac:dyDescent="0.25">
      <c r="A684" s="2">
        <v>6481</v>
      </c>
      <c r="B684" s="2" t="s">
        <v>1502</v>
      </c>
      <c r="C684" s="2" t="s">
        <v>55511</v>
      </c>
      <c r="D684" s="2">
        <v>1</v>
      </c>
      <c r="E684" s="2" t="s">
        <v>58262</v>
      </c>
    </row>
    <row r="685" spans="1:5" x14ac:dyDescent="0.25">
      <c r="A685" s="2">
        <v>6483</v>
      </c>
      <c r="B685" s="2" t="s">
        <v>41469</v>
      </c>
      <c r="C685" s="2" t="s">
        <v>55512</v>
      </c>
      <c r="D685" s="2">
        <v>1</v>
      </c>
      <c r="E685" s="2" t="s">
        <v>58262</v>
      </c>
    </row>
    <row r="686" spans="1:5" x14ac:dyDescent="0.25">
      <c r="A686" s="2">
        <v>6485</v>
      </c>
      <c r="B686" s="2" t="s">
        <v>1503</v>
      </c>
      <c r="C686" s="2" t="s">
        <v>55513</v>
      </c>
      <c r="D686" s="2">
        <v>1</v>
      </c>
      <c r="E686" s="2" t="s">
        <v>58262</v>
      </c>
    </row>
    <row r="687" spans="1:5" x14ac:dyDescent="0.25">
      <c r="A687" s="2">
        <v>6487</v>
      </c>
      <c r="B687" s="2" t="s">
        <v>1505</v>
      </c>
      <c r="C687" s="2" t="s">
        <v>55514</v>
      </c>
      <c r="D687" s="2">
        <v>1</v>
      </c>
      <c r="E687" s="2" t="s">
        <v>58262</v>
      </c>
    </row>
    <row r="688" spans="1:5" x14ac:dyDescent="0.25">
      <c r="A688" s="2">
        <v>6488</v>
      </c>
      <c r="B688" s="2" t="s">
        <v>4242</v>
      </c>
      <c r="C688" s="2" t="s">
        <v>55515</v>
      </c>
      <c r="D688" s="2">
        <v>1</v>
      </c>
      <c r="E688" s="2" t="s">
        <v>58262</v>
      </c>
    </row>
    <row r="689" spans="1:5" x14ac:dyDescent="0.25">
      <c r="A689" s="2">
        <v>6490</v>
      </c>
      <c r="B689" s="2" t="s">
        <v>1507</v>
      </c>
      <c r="C689" s="2" t="s">
        <v>55516</v>
      </c>
      <c r="D689" s="2">
        <v>1</v>
      </c>
      <c r="E689" s="2" t="s">
        <v>58262</v>
      </c>
    </row>
    <row r="690" spans="1:5" x14ac:dyDescent="0.25">
      <c r="A690" s="2">
        <v>6492</v>
      </c>
      <c r="B690" s="2" t="s">
        <v>1509</v>
      </c>
      <c r="C690" s="2" t="s">
        <v>55517</v>
      </c>
      <c r="D690" s="2">
        <v>1</v>
      </c>
      <c r="E690" s="2" t="s">
        <v>58262</v>
      </c>
    </row>
    <row r="691" spans="1:5" x14ac:dyDescent="0.25">
      <c r="A691" s="2">
        <v>6494</v>
      </c>
      <c r="B691" s="2" t="s">
        <v>1513</v>
      </c>
      <c r="C691" s="2" t="s">
        <v>55518</v>
      </c>
      <c r="D691" s="2">
        <v>1</v>
      </c>
      <c r="E691" s="2" t="s">
        <v>58262</v>
      </c>
    </row>
    <row r="692" spans="1:5" x14ac:dyDescent="0.25">
      <c r="A692" s="2">
        <v>6497</v>
      </c>
      <c r="B692" s="2" t="s">
        <v>4280</v>
      </c>
      <c r="C692" s="2" t="s">
        <v>55519</v>
      </c>
      <c r="D692" s="2">
        <v>1</v>
      </c>
      <c r="E692" s="2" t="s">
        <v>58262</v>
      </c>
    </row>
    <row r="693" spans="1:5" x14ac:dyDescent="0.25">
      <c r="A693" s="2">
        <v>6498</v>
      </c>
      <c r="B693" s="2" t="s">
        <v>1515</v>
      </c>
      <c r="C693" s="2" t="s">
        <v>55520</v>
      </c>
      <c r="D693" s="2">
        <v>1</v>
      </c>
      <c r="E693" s="2" t="s">
        <v>58262</v>
      </c>
    </row>
    <row r="694" spans="1:5" x14ac:dyDescent="0.25">
      <c r="A694" s="2">
        <v>6500</v>
      </c>
      <c r="B694" s="2" t="s">
        <v>1517</v>
      </c>
      <c r="C694" s="2" t="s">
        <v>55521</v>
      </c>
      <c r="D694" s="2">
        <v>1</v>
      </c>
      <c r="E694" s="2" t="s">
        <v>58262</v>
      </c>
    </row>
    <row r="695" spans="1:5" x14ac:dyDescent="0.25">
      <c r="A695" s="2">
        <v>6503</v>
      </c>
      <c r="B695" s="2" t="s">
        <v>1519</v>
      </c>
      <c r="C695" s="2" t="s">
        <v>55522</v>
      </c>
      <c r="D695" s="2">
        <v>1</v>
      </c>
      <c r="E695" s="2" t="s">
        <v>58262</v>
      </c>
    </row>
    <row r="696" spans="1:5" x14ac:dyDescent="0.25">
      <c r="A696" s="2">
        <v>6505</v>
      </c>
      <c r="B696" s="2" t="s">
        <v>377</v>
      </c>
      <c r="C696" s="2" t="s">
        <v>55523</v>
      </c>
      <c r="D696" s="2">
        <v>1</v>
      </c>
      <c r="E696" s="2" t="s">
        <v>58262</v>
      </c>
    </row>
    <row r="697" spans="1:5" x14ac:dyDescent="0.25">
      <c r="A697" s="2">
        <v>6507</v>
      </c>
      <c r="B697" s="2" t="s">
        <v>394</v>
      </c>
      <c r="C697" s="2" t="s">
        <v>55524</v>
      </c>
      <c r="D697" s="2">
        <v>1</v>
      </c>
      <c r="E697" s="2" t="s">
        <v>58262</v>
      </c>
    </row>
    <row r="698" spans="1:5" x14ac:dyDescent="0.25">
      <c r="A698" s="2">
        <v>6509</v>
      </c>
      <c r="B698" s="2" t="s">
        <v>396</v>
      </c>
      <c r="C698" s="2" t="s">
        <v>55525</v>
      </c>
      <c r="D698" s="2">
        <v>1</v>
      </c>
      <c r="E698" s="2" t="s">
        <v>58262</v>
      </c>
    </row>
    <row r="699" spans="1:5" x14ac:dyDescent="0.25">
      <c r="A699" s="2">
        <v>6511</v>
      </c>
      <c r="B699" s="2" t="s">
        <v>401</v>
      </c>
      <c r="C699" s="2" t="s">
        <v>55526</v>
      </c>
      <c r="D699" s="2">
        <v>1</v>
      </c>
      <c r="E699" s="2" t="s">
        <v>58262</v>
      </c>
    </row>
    <row r="700" spans="1:5" x14ac:dyDescent="0.25">
      <c r="A700" s="2">
        <v>6513</v>
      </c>
      <c r="B700" s="2" t="s">
        <v>408</v>
      </c>
      <c r="C700" s="2" t="s">
        <v>55527</v>
      </c>
      <c r="D700" s="2">
        <v>1</v>
      </c>
      <c r="E700" s="2" t="s">
        <v>58262</v>
      </c>
    </row>
    <row r="701" spans="1:5" x14ac:dyDescent="0.25">
      <c r="A701" s="2">
        <v>6515</v>
      </c>
      <c r="B701" s="2" t="s">
        <v>1524</v>
      </c>
      <c r="C701" s="2" t="s">
        <v>55528</v>
      </c>
      <c r="D701" s="2">
        <v>1</v>
      </c>
      <c r="E701" s="2" t="s">
        <v>58262</v>
      </c>
    </row>
    <row r="702" spans="1:5" x14ac:dyDescent="0.25">
      <c r="A702" s="2">
        <v>6517</v>
      </c>
      <c r="B702" s="2" t="s">
        <v>410</v>
      </c>
      <c r="C702" s="2" t="s">
        <v>55529</v>
      </c>
      <c r="D702" s="2">
        <v>1</v>
      </c>
      <c r="E702" s="2" t="s">
        <v>58262</v>
      </c>
    </row>
    <row r="703" spans="1:5" x14ac:dyDescent="0.25">
      <c r="A703" s="2">
        <v>6518</v>
      </c>
      <c r="B703" s="2" t="s">
        <v>1526</v>
      </c>
      <c r="C703" s="2" t="s">
        <v>55530</v>
      </c>
      <c r="D703" s="2">
        <v>1</v>
      </c>
      <c r="E703" s="2" t="s">
        <v>58262</v>
      </c>
    </row>
    <row r="704" spans="1:5" x14ac:dyDescent="0.25">
      <c r="A704" s="2">
        <v>6520</v>
      </c>
      <c r="B704" s="2" t="s">
        <v>1528</v>
      </c>
      <c r="C704" s="2" t="s">
        <v>55531</v>
      </c>
      <c r="D704" s="2">
        <v>1</v>
      </c>
      <c r="E704" s="2" t="s">
        <v>58262</v>
      </c>
    </row>
    <row r="705" spans="1:5" x14ac:dyDescent="0.25">
      <c r="A705" s="2">
        <v>6522</v>
      </c>
      <c r="B705" s="2" t="s">
        <v>1530</v>
      </c>
      <c r="C705" s="2" t="s">
        <v>55532</v>
      </c>
      <c r="D705" s="2">
        <v>1</v>
      </c>
      <c r="E705" s="2" t="s">
        <v>58262</v>
      </c>
    </row>
    <row r="706" spans="1:5" x14ac:dyDescent="0.25">
      <c r="A706" s="2">
        <v>6524</v>
      </c>
      <c r="B706" s="2" t="s">
        <v>1532</v>
      </c>
      <c r="C706" s="2" t="s">
        <v>55533</v>
      </c>
      <c r="D706" s="2">
        <v>1</v>
      </c>
      <c r="E706" s="2" t="s">
        <v>58262</v>
      </c>
    </row>
    <row r="707" spans="1:5" x14ac:dyDescent="0.25">
      <c r="A707" s="2">
        <v>6526</v>
      </c>
      <c r="B707" s="2" t="s">
        <v>1537</v>
      </c>
      <c r="C707" s="2" t="s">
        <v>55534</v>
      </c>
      <c r="D707" s="2">
        <v>1</v>
      </c>
      <c r="E707" s="2" t="s">
        <v>58262</v>
      </c>
    </row>
    <row r="708" spans="1:5" x14ac:dyDescent="0.25">
      <c r="A708" s="2">
        <v>6528</v>
      </c>
      <c r="B708" s="2" t="s">
        <v>1541</v>
      </c>
      <c r="C708" s="2" t="s">
        <v>55535</v>
      </c>
      <c r="D708" s="2">
        <v>1</v>
      </c>
      <c r="E708" s="2" t="s">
        <v>58262</v>
      </c>
    </row>
    <row r="709" spans="1:5" x14ac:dyDescent="0.25">
      <c r="A709" s="2">
        <v>6531</v>
      </c>
      <c r="B709" s="2" t="s">
        <v>1544</v>
      </c>
      <c r="C709" s="2" t="s">
        <v>55536</v>
      </c>
      <c r="D709" s="2">
        <v>1</v>
      </c>
      <c r="E709" s="2" t="s">
        <v>58262</v>
      </c>
    </row>
    <row r="710" spans="1:5" x14ac:dyDescent="0.25">
      <c r="A710" s="2">
        <v>6532</v>
      </c>
      <c r="B710" s="2" t="s">
        <v>424</v>
      </c>
      <c r="C710" s="2" t="s">
        <v>55537</v>
      </c>
      <c r="D710" s="2">
        <v>1</v>
      </c>
      <c r="E710" s="2" t="s">
        <v>58262</v>
      </c>
    </row>
    <row r="711" spans="1:5" x14ac:dyDescent="0.25">
      <c r="A711" s="2">
        <v>6535</v>
      </c>
      <c r="B711" s="2" t="s">
        <v>1546</v>
      </c>
      <c r="C711" s="2" t="s">
        <v>55538</v>
      </c>
      <c r="D711" s="2">
        <v>1</v>
      </c>
      <c r="E711" s="2" t="s">
        <v>58262</v>
      </c>
    </row>
    <row r="712" spans="1:5" x14ac:dyDescent="0.25">
      <c r="A712" s="2">
        <v>6537</v>
      </c>
      <c r="B712" s="2" t="s">
        <v>434</v>
      </c>
      <c r="C712" s="2" t="s">
        <v>55539</v>
      </c>
      <c r="D712" s="2">
        <v>1</v>
      </c>
      <c r="E712" s="2" t="s">
        <v>58262</v>
      </c>
    </row>
    <row r="713" spans="1:5" x14ac:dyDescent="0.25">
      <c r="A713" s="2">
        <v>6538</v>
      </c>
      <c r="B713" s="2" t="s">
        <v>1548</v>
      </c>
      <c r="C713" s="2" t="s">
        <v>55540</v>
      </c>
      <c r="D713" s="2">
        <v>1</v>
      </c>
      <c r="E713" s="2" t="s">
        <v>58262</v>
      </c>
    </row>
    <row r="714" spans="1:5" x14ac:dyDescent="0.25">
      <c r="A714" s="2">
        <v>6540</v>
      </c>
      <c r="B714" s="2" t="s">
        <v>1552</v>
      </c>
      <c r="C714" s="2" t="s">
        <v>55541</v>
      </c>
      <c r="D714" s="2">
        <v>1</v>
      </c>
      <c r="E714" s="2" t="s">
        <v>58262</v>
      </c>
    </row>
    <row r="715" spans="1:5" x14ac:dyDescent="0.25">
      <c r="A715" s="2">
        <v>6542</v>
      </c>
      <c r="B715" s="2" t="s">
        <v>1554</v>
      </c>
      <c r="C715" s="2" t="s">
        <v>55542</v>
      </c>
      <c r="D715" s="2">
        <v>1</v>
      </c>
      <c r="E715" s="2" t="s">
        <v>58262</v>
      </c>
    </row>
    <row r="716" spans="1:5" x14ac:dyDescent="0.25">
      <c r="A716" s="2">
        <v>6545</v>
      </c>
      <c r="B716" s="2" t="s">
        <v>448</v>
      </c>
      <c r="C716" s="2" t="s">
        <v>55543</v>
      </c>
      <c r="D716" s="2">
        <v>1</v>
      </c>
      <c r="E716" s="2" t="s">
        <v>58262</v>
      </c>
    </row>
    <row r="717" spans="1:5" x14ac:dyDescent="0.25">
      <c r="A717" s="2">
        <v>6546</v>
      </c>
      <c r="B717" s="2" t="s">
        <v>1556</v>
      </c>
      <c r="C717" s="2" t="s">
        <v>55544</v>
      </c>
      <c r="D717" s="2">
        <v>1</v>
      </c>
      <c r="E717" s="2" t="s">
        <v>58262</v>
      </c>
    </row>
    <row r="718" spans="1:5" x14ac:dyDescent="0.25">
      <c r="A718" s="2">
        <v>6547</v>
      </c>
      <c r="B718" s="2" t="s">
        <v>1564</v>
      </c>
      <c r="C718" s="2" t="s">
        <v>55545</v>
      </c>
      <c r="D718" s="2">
        <v>1</v>
      </c>
      <c r="E718" s="2" t="s">
        <v>58262</v>
      </c>
    </row>
    <row r="719" spans="1:5" x14ac:dyDescent="0.25">
      <c r="A719" s="2">
        <v>6550</v>
      </c>
      <c r="B719" s="2" t="s">
        <v>1565</v>
      </c>
      <c r="C719" s="2" t="s">
        <v>55546</v>
      </c>
      <c r="D719" s="2">
        <v>1</v>
      </c>
      <c r="E719" s="2" t="s">
        <v>58262</v>
      </c>
    </row>
    <row r="720" spans="1:5" x14ac:dyDescent="0.25">
      <c r="A720" s="2">
        <v>6551</v>
      </c>
      <c r="B720" s="2" t="s">
        <v>451</v>
      </c>
      <c r="C720" s="2" t="s">
        <v>55547</v>
      </c>
      <c r="D720" s="2">
        <v>1</v>
      </c>
      <c r="E720" s="2" t="s">
        <v>58262</v>
      </c>
    </row>
    <row r="721" spans="1:5" x14ac:dyDescent="0.25">
      <c r="A721" s="2">
        <v>6553</v>
      </c>
      <c r="B721" s="2" t="s">
        <v>1569</v>
      </c>
      <c r="C721" s="2" t="s">
        <v>55548</v>
      </c>
      <c r="D721" s="2">
        <v>1</v>
      </c>
      <c r="E721" s="2" t="s">
        <v>58262</v>
      </c>
    </row>
    <row r="722" spans="1:5" x14ac:dyDescent="0.25">
      <c r="A722" s="2">
        <v>6556</v>
      </c>
      <c r="B722" s="2" t="s">
        <v>1571</v>
      </c>
      <c r="C722" s="2" t="s">
        <v>55549</v>
      </c>
      <c r="D722" s="2">
        <v>1</v>
      </c>
      <c r="E722" s="2" t="s">
        <v>58262</v>
      </c>
    </row>
    <row r="723" spans="1:5" x14ac:dyDescent="0.25">
      <c r="A723" s="2">
        <v>6558</v>
      </c>
      <c r="B723" s="2" t="s">
        <v>452</v>
      </c>
      <c r="C723" s="2" t="s">
        <v>55550</v>
      </c>
      <c r="D723" s="2">
        <v>1</v>
      </c>
      <c r="E723" s="2" t="s">
        <v>58262</v>
      </c>
    </row>
    <row r="724" spans="1:5" x14ac:dyDescent="0.25">
      <c r="A724" s="2">
        <v>6559</v>
      </c>
      <c r="B724" s="2" t="s">
        <v>1575</v>
      </c>
      <c r="C724" s="2" t="s">
        <v>55551</v>
      </c>
      <c r="D724" s="2">
        <v>1</v>
      </c>
      <c r="E724" s="2" t="s">
        <v>58262</v>
      </c>
    </row>
    <row r="725" spans="1:5" x14ac:dyDescent="0.25">
      <c r="A725" s="2">
        <v>6562</v>
      </c>
      <c r="B725" s="2" t="s">
        <v>1576</v>
      </c>
      <c r="C725" s="2" t="s">
        <v>55552</v>
      </c>
      <c r="D725" s="2">
        <v>1</v>
      </c>
      <c r="E725" s="2" t="s">
        <v>58262</v>
      </c>
    </row>
    <row r="726" spans="1:5" x14ac:dyDescent="0.25">
      <c r="A726" s="2">
        <v>6564</v>
      </c>
      <c r="B726" s="2" t="s">
        <v>454</v>
      </c>
      <c r="C726" s="2" t="s">
        <v>55553</v>
      </c>
      <c r="D726" s="2">
        <v>1</v>
      </c>
      <c r="E726" s="2" t="s">
        <v>58262</v>
      </c>
    </row>
    <row r="727" spans="1:5" x14ac:dyDescent="0.25">
      <c r="A727" s="2">
        <v>6565</v>
      </c>
      <c r="B727" s="2" t="s">
        <v>1579</v>
      </c>
      <c r="C727" s="2" t="s">
        <v>55554</v>
      </c>
      <c r="D727" s="2">
        <v>1</v>
      </c>
      <c r="E727" s="2" t="s">
        <v>58262</v>
      </c>
    </row>
    <row r="728" spans="1:5" x14ac:dyDescent="0.25">
      <c r="A728" s="2">
        <v>6567</v>
      </c>
      <c r="B728" s="2" t="s">
        <v>1580</v>
      </c>
      <c r="C728" s="2" t="s">
        <v>55555</v>
      </c>
      <c r="D728" s="2">
        <v>1</v>
      </c>
      <c r="E728" s="2" t="s">
        <v>58262</v>
      </c>
    </row>
    <row r="729" spans="1:5" x14ac:dyDescent="0.25">
      <c r="A729" s="2">
        <v>6570</v>
      </c>
      <c r="B729" s="2" t="s">
        <v>1581</v>
      </c>
      <c r="C729" s="2" t="s">
        <v>55556</v>
      </c>
      <c r="D729" s="2">
        <v>1</v>
      </c>
      <c r="E729" s="2" t="s">
        <v>58262</v>
      </c>
    </row>
    <row r="730" spans="1:5" x14ac:dyDescent="0.25">
      <c r="A730" s="2">
        <v>6571</v>
      </c>
      <c r="B730" s="2" t="s">
        <v>456</v>
      </c>
      <c r="C730" s="2" t="s">
        <v>55557</v>
      </c>
      <c r="D730" s="2">
        <v>1</v>
      </c>
      <c r="E730" s="2" t="s">
        <v>58262</v>
      </c>
    </row>
    <row r="731" spans="1:5" x14ac:dyDescent="0.25">
      <c r="A731" s="2">
        <v>6573</v>
      </c>
      <c r="B731" s="2" t="s">
        <v>1586</v>
      </c>
      <c r="C731" s="2" t="s">
        <v>55558</v>
      </c>
      <c r="D731" s="2">
        <v>1</v>
      </c>
      <c r="E731" s="2" t="s">
        <v>58262</v>
      </c>
    </row>
    <row r="732" spans="1:5" x14ac:dyDescent="0.25">
      <c r="A732" s="2">
        <v>6576</v>
      </c>
      <c r="B732" s="2" t="s">
        <v>1587</v>
      </c>
      <c r="C732" s="2" t="s">
        <v>55559</v>
      </c>
      <c r="D732" s="2">
        <v>1</v>
      </c>
      <c r="E732" s="2" t="s">
        <v>58262</v>
      </c>
    </row>
    <row r="733" spans="1:5" x14ac:dyDescent="0.25">
      <c r="A733" s="2">
        <v>6578</v>
      </c>
      <c r="B733" s="2" t="s">
        <v>463</v>
      </c>
      <c r="C733" s="2" t="s">
        <v>55560</v>
      </c>
      <c r="D733" s="2">
        <v>1</v>
      </c>
      <c r="E733" s="2" t="s">
        <v>58262</v>
      </c>
    </row>
    <row r="734" spans="1:5" x14ac:dyDescent="0.25">
      <c r="A734" s="2">
        <v>6579</v>
      </c>
      <c r="B734" s="2" t="s">
        <v>1605</v>
      </c>
      <c r="C734" s="2" t="s">
        <v>55561</v>
      </c>
      <c r="D734" s="2">
        <v>1</v>
      </c>
      <c r="E734" s="2" t="s">
        <v>58262</v>
      </c>
    </row>
    <row r="735" spans="1:5" x14ac:dyDescent="0.25">
      <c r="A735" s="2">
        <v>6581</v>
      </c>
      <c r="B735" s="2" t="s">
        <v>1608</v>
      </c>
      <c r="C735" s="2" t="s">
        <v>55562</v>
      </c>
      <c r="D735" s="2">
        <v>1</v>
      </c>
      <c r="E735" s="2" t="s">
        <v>58262</v>
      </c>
    </row>
    <row r="736" spans="1:5" x14ac:dyDescent="0.25">
      <c r="A736" s="2">
        <v>6584</v>
      </c>
      <c r="B736" s="2" t="s">
        <v>1614</v>
      </c>
      <c r="C736" s="2" t="s">
        <v>55563</v>
      </c>
      <c r="D736" s="2">
        <v>1</v>
      </c>
      <c r="E736" s="2" t="s">
        <v>58262</v>
      </c>
    </row>
    <row r="737" spans="1:5" x14ac:dyDescent="0.25">
      <c r="A737" s="2">
        <v>6586</v>
      </c>
      <c r="B737" s="2" t="s">
        <v>1615</v>
      </c>
      <c r="C737" s="2" t="s">
        <v>55564</v>
      </c>
      <c r="D737" s="2">
        <v>1</v>
      </c>
      <c r="E737" s="2" t="s">
        <v>58262</v>
      </c>
    </row>
    <row r="738" spans="1:5" x14ac:dyDescent="0.25">
      <c r="A738" s="2">
        <v>6590</v>
      </c>
      <c r="B738" s="2" t="s">
        <v>1617</v>
      </c>
      <c r="C738" s="2" t="s">
        <v>55565</v>
      </c>
      <c r="D738" s="2">
        <v>1</v>
      </c>
      <c r="E738" s="2" t="s">
        <v>58262</v>
      </c>
    </row>
    <row r="739" spans="1:5" x14ac:dyDescent="0.25">
      <c r="A739" s="2">
        <v>6593</v>
      </c>
      <c r="B739" s="2" t="s">
        <v>1619</v>
      </c>
      <c r="C739" s="2" t="s">
        <v>55566</v>
      </c>
      <c r="D739" s="2">
        <v>1</v>
      </c>
      <c r="E739" s="2" t="s">
        <v>58262</v>
      </c>
    </row>
    <row r="740" spans="1:5" x14ac:dyDescent="0.25">
      <c r="A740" s="2">
        <v>6595</v>
      </c>
      <c r="B740" s="2" t="s">
        <v>471</v>
      </c>
      <c r="C740" s="2" t="s">
        <v>55567</v>
      </c>
      <c r="D740" s="2">
        <v>1</v>
      </c>
      <c r="E740" s="2" t="s">
        <v>58262</v>
      </c>
    </row>
    <row r="741" spans="1:5" x14ac:dyDescent="0.25">
      <c r="A741" s="2">
        <v>6596</v>
      </c>
      <c r="B741" s="2" t="s">
        <v>2737</v>
      </c>
      <c r="C741" s="2" t="s">
        <v>55568</v>
      </c>
      <c r="D741" s="2">
        <v>1</v>
      </c>
      <c r="E741" s="2" t="s">
        <v>58262</v>
      </c>
    </row>
    <row r="742" spans="1:5" x14ac:dyDescent="0.25">
      <c r="A742" s="2">
        <v>6598</v>
      </c>
      <c r="B742" s="2" t="s">
        <v>1627</v>
      </c>
      <c r="C742" s="2" t="s">
        <v>55569</v>
      </c>
      <c r="D742" s="2">
        <v>1</v>
      </c>
      <c r="E742" s="2" t="s">
        <v>58262</v>
      </c>
    </row>
    <row r="743" spans="1:5" x14ac:dyDescent="0.25">
      <c r="A743" s="2">
        <v>6600</v>
      </c>
      <c r="B743" s="2" t="s">
        <v>480</v>
      </c>
      <c r="C743" s="2" t="s">
        <v>37850</v>
      </c>
      <c r="D743" s="2">
        <v>1</v>
      </c>
      <c r="E743" s="2" t="s">
        <v>58262</v>
      </c>
    </row>
    <row r="744" spans="1:5" x14ac:dyDescent="0.25">
      <c r="A744" s="2">
        <v>6601</v>
      </c>
      <c r="B744" s="2" t="s">
        <v>1636</v>
      </c>
      <c r="C744" s="2" t="s">
        <v>55570</v>
      </c>
      <c r="D744" s="2">
        <v>1</v>
      </c>
      <c r="E744" s="2" t="s">
        <v>58262</v>
      </c>
    </row>
    <row r="745" spans="1:5" x14ac:dyDescent="0.25">
      <c r="A745" s="2">
        <v>6603</v>
      </c>
      <c r="B745" s="2" t="s">
        <v>1641</v>
      </c>
      <c r="C745" s="2" t="s">
        <v>55571</v>
      </c>
      <c r="D745" s="2">
        <v>1</v>
      </c>
      <c r="E745" s="2" t="s">
        <v>58262</v>
      </c>
    </row>
    <row r="746" spans="1:5" x14ac:dyDescent="0.25">
      <c r="A746" s="2">
        <v>6605</v>
      </c>
      <c r="B746" s="2" t="s">
        <v>2740</v>
      </c>
      <c r="C746" s="2" t="s">
        <v>55572</v>
      </c>
      <c r="D746" s="2">
        <v>1</v>
      </c>
      <c r="E746" s="2" t="s">
        <v>58262</v>
      </c>
    </row>
    <row r="747" spans="1:5" x14ac:dyDescent="0.25">
      <c r="A747" s="2">
        <v>6607</v>
      </c>
      <c r="B747" s="2" t="s">
        <v>1646</v>
      </c>
      <c r="C747" s="2" t="s">
        <v>55573</v>
      </c>
      <c r="D747" s="2">
        <v>1</v>
      </c>
      <c r="E747" s="2" t="s">
        <v>58262</v>
      </c>
    </row>
    <row r="748" spans="1:5" x14ac:dyDescent="0.25">
      <c r="A748" s="2">
        <v>6609</v>
      </c>
      <c r="B748" s="2" t="s">
        <v>1649</v>
      </c>
      <c r="C748" s="2" t="s">
        <v>55574</v>
      </c>
      <c r="D748" s="2">
        <v>1</v>
      </c>
      <c r="E748" s="2" t="s">
        <v>58262</v>
      </c>
    </row>
    <row r="749" spans="1:5" x14ac:dyDescent="0.25">
      <c r="A749" s="2">
        <v>6612</v>
      </c>
      <c r="B749" s="2" t="s">
        <v>483</v>
      </c>
      <c r="C749" s="2" t="s">
        <v>55575</v>
      </c>
      <c r="D749" s="2">
        <v>1</v>
      </c>
      <c r="E749" s="2" t="s">
        <v>58262</v>
      </c>
    </row>
    <row r="750" spans="1:5" x14ac:dyDescent="0.25">
      <c r="A750" s="2">
        <v>6613</v>
      </c>
      <c r="B750" s="2" t="s">
        <v>1653</v>
      </c>
      <c r="C750" s="2" t="s">
        <v>55576</v>
      </c>
      <c r="D750" s="2">
        <v>1</v>
      </c>
      <c r="E750" s="2" t="s">
        <v>58262</v>
      </c>
    </row>
    <row r="751" spans="1:5" x14ac:dyDescent="0.25">
      <c r="A751" s="2">
        <v>6615</v>
      </c>
      <c r="B751" s="2" t="s">
        <v>1655</v>
      </c>
      <c r="C751" s="2" t="s">
        <v>55577</v>
      </c>
      <c r="D751" s="2">
        <v>1</v>
      </c>
      <c r="E751" s="2" t="s">
        <v>58262</v>
      </c>
    </row>
    <row r="752" spans="1:5" x14ac:dyDescent="0.25">
      <c r="A752" s="2">
        <v>6617</v>
      </c>
      <c r="B752" s="2" t="s">
        <v>1657</v>
      </c>
      <c r="C752" s="2" t="s">
        <v>55578</v>
      </c>
      <c r="D752" s="2">
        <v>1</v>
      </c>
      <c r="E752" s="2" t="s">
        <v>58262</v>
      </c>
    </row>
    <row r="753" spans="1:5" x14ac:dyDescent="0.25">
      <c r="A753" s="2">
        <v>6619</v>
      </c>
      <c r="B753" s="2" t="s">
        <v>1660</v>
      </c>
      <c r="C753" s="2" t="s">
        <v>55579</v>
      </c>
      <c r="D753" s="2">
        <v>1</v>
      </c>
      <c r="E753" s="2" t="s">
        <v>58262</v>
      </c>
    </row>
    <row r="754" spans="1:5" x14ac:dyDescent="0.25">
      <c r="A754" s="2">
        <v>6622</v>
      </c>
      <c r="B754" s="2" t="s">
        <v>536</v>
      </c>
      <c r="C754" s="2" t="s">
        <v>55580</v>
      </c>
      <c r="D754" s="2">
        <v>1</v>
      </c>
      <c r="E754" s="2" t="s">
        <v>58262</v>
      </c>
    </row>
    <row r="755" spans="1:5" x14ac:dyDescent="0.25">
      <c r="A755" s="2">
        <v>6623</v>
      </c>
      <c r="B755" s="2" t="s">
        <v>1663</v>
      </c>
      <c r="C755" s="2" t="s">
        <v>55581</v>
      </c>
      <c r="D755" s="2">
        <v>1</v>
      </c>
      <c r="E755" s="2" t="s">
        <v>58262</v>
      </c>
    </row>
    <row r="756" spans="1:5" x14ac:dyDescent="0.25">
      <c r="A756" s="2">
        <v>6625</v>
      </c>
      <c r="B756" s="2" t="s">
        <v>1665</v>
      </c>
      <c r="C756" s="2" t="s">
        <v>55582</v>
      </c>
      <c r="D756" s="2">
        <v>1</v>
      </c>
      <c r="E756" s="2" t="s">
        <v>58262</v>
      </c>
    </row>
    <row r="757" spans="1:5" x14ac:dyDescent="0.25">
      <c r="A757" s="2">
        <v>6627</v>
      </c>
      <c r="B757" s="2" t="s">
        <v>1668</v>
      </c>
      <c r="C757" s="2" t="s">
        <v>55583</v>
      </c>
      <c r="D757" s="2">
        <v>1</v>
      </c>
      <c r="E757" s="2" t="s">
        <v>58262</v>
      </c>
    </row>
    <row r="758" spans="1:5" x14ac:dyDescent="0.25">
      <c r="A758" s="2">
        <v>6630</v>
      </c>
      <c r="B758" s="2" t="s">
        <v>1670</v>
      </c>
      <c r="C758" s="2" t="s">
        <v>55584</v>
      </c>
      <c r="D758" s="2">
        <v>1</v>
      </c>
      <c r="E758" s="2" t="s">
        <v>58262</v>
      </c>
    </row>
    <row r="759" spans="1:5" x14ac:dyDescent="0.25">
      <c r="A759" s="2">
        <v>6632</v>
      </c>
      <c r="B759" s="2" t="s">
        <v>1672</v>
      </c>
      <c r="C759" s="2" t="s">
        <v>55585</v>
      </c>
      <c r="D759" s="2">
        <v>1</v>
      </c>
      <c r="E759" s="2" t="s">
        <v>58262</v>
      </c>
    </row>
    <row r="760" spans="1:5" x14ac:dyDescent="0.25">
      <c r="A760" s="2">
        <v>6634</v>
      </c>
      <c r="B760" s="2" t="s">
        <v>539</v>
      </c>
      <c r="C760" s="2" t="s">
        <v>55586</v>
      </c>
      <c r="D760" s="2">
        <v>1</v>
      </c>
      <c r="E760" s="2" t="s">
        <v>58262</v>
      </c>
    </row>
    <row r="761" spans="1:5" x14ac:dyDescent="0.25">
      <c r="A761" s="2">
        <v>6635</v>
      </c>
      <c r="B761" s="2" t="s">
        <v>1674</v>
      </c>
      <c r="C761" s="2" t="s">
        <v>55587</v>
      </c>
      <c r="D761" s="2">
        <v>1</v>
      </c>
      <c r="E761" s="2" t="s">
        <v>58262</v>
      </c>
    </row>
    <row r="762" spans="1:5" x14ac:dyDescent="0.25">
      <c r="A762" s="2">
        <v>6638</v>
      </c>
      <c r="B762" s="2" t="s">
        <v>1675</v>
      </c>
      <c r="C762" s="2" t="s">
        <v>55588</v>
      </c>
      <c r="D762" s="2">
        <v>1</v>
      </c>
      <c r="E762" s="2" t="s">
        <v>58262</v>
      </c>
    </row>
    <row r="763" spans="1:5" x14ac:dyDescent="0.25">
      <c r="A763" s="2">
        <v>6640</v>
      </c>
      <c r="B763" s="2" t="s">
        <v>1678</v>
      </c>
      <c r="C763" s="2" t="s">
        <v>55589</v>
      </c>
      <c r="D763" s="2">
        <v>1</v>
      </c>
      <c r="E763" s="2" t="s">
        <v>58262</v>
      </c>
    </row>
    <row r="764" spans="1:5" x14ac:dyDescent="0.25">
      <c r="A764" s="2">
        <v>6641</v>
      </c>
      <c r="B764" s="2" t="s">
        <v>541</v>
      </c>
      <c r="C764" s="2" t="s">
        <v>55590</v>
      </c>
      <c r="D764" s="2">
        <v>1</v>
      </c>
      <c r="E764" s="2" t="s">
        <v>58262</v>
      </c>
    </row>
    <row r="765" spans="1:5" x14ac:dyDescent="0.25">
      <c r="A765" s="2">
        <v>6643</v>
      </c>
      <c r="B765" s="2" t="s">
        <v>1680</v>
      </c>
      <c r="C765" s="2" t="s">
        <v>55591</v>
      </c>
      <c r="D765" s="2">
        <v>1</v>
      </c>
      <c r="E765" s="2" t="s">
        <v>58262</v>
      </c>
    </row>
    <row r="766" spans="1:5" x14ac:dyDescent="0.25">
      <c r="A766" s="2">
        <v>6645</v>
      </c>
      <c r="B766" s="2" t="s">
        <v>1684</v>
      </c>
      <c r="C766" s="2" t="s">
        <v>55592</v>
      </c>
      <c r="D766" s="2">
        <v>1</v>
      </c>
      <c r="E766" s="2" t="s">
        <v>58262</v>
      </c>
    </row>
    <row r="767" spans="1:5" x14ac:dyDescent="0.25">
      <c r="A767" s="2">
        <v>6647</v>
      </c>
      <c r="B767" s="2" t="s">
        <v>1685</v>
      </c>
      <c r="C767" s="2" t="s">
        <v>55593</v>
      </c>
      <c r="D767" s="2">
        <v>1</v>
      </c>
      <c r="E767" s="2" t="s">
        <v>58262</v>
      </c>
    </row>
    <row r="768" spans="1:5" x14ac:dyDescent="0.25">
      <c r="A768" s="2">
        <v>6649</v>
      </c>
      <c r="B768" s="2" t="s">
        <v>1686</v>
      </c>
      <c r="C768" s="2" t="s">
        <v>55594</v>
      </c>
      <c r="D768" s="2">
        <v>1</v>
      </c>
      <c r="E768" s="2" t="s">
        <v>58262</v>
      </c>
    </row>
    <row r="769" spans="1:5" x14ac:dyDescent="0.25">
      <c r="A769" s="2">
        <v>6652</v>
      </c>
      <c r="B769" s="2" t="s">
        <v>1691</v>
      </c>
      <c r="C769" s="2" t="s">
        <v>55595</v>
      </c>
      <c r="D769" s="2">
        <v>1</v>
      </c>
      <c r="E769" s="2" t="s">
        <v>58262</v>
      </c>
    </row>
    <row r="770" spans="1:5" x14ac:dyDescent="0.25">
      <c r="A770" s="2">
        <v>6653</v>
      </c>
      <c r="B770" s="2" t="s">
        <v>543</v>
      </c>
      <c r="C770" s="2" t="s">
        <v>55596</v>
      </c>
      <c r="D770" s="2">
        <v>1</v>
      </c>
      <c r="E770" s="2" t="s">
        <v>58262</v>
      </c>
    </row>
    <row r="771" spans="1:5" x14ac:dyDescent="0.25">
      <c r="A771" s="2">
        <v>6655</v>
      </c>
      <c r="B771" s="2" t="s">
        <v>1693</v>
      </c>
      <c r="C771" s="2" t="s">
        <v>55597</v>
      </c>
      <c r="D771" s="2">
        <v>1</v>
      </c>
      <c r="E771" s="2" t="s">
        <v>58262</v>
      </c>
    </row>
    <row r="772" spans="1:5" x14ac:dyDescent="0.25">
      <c r="A772" s="2">
        <v>6658</v>
      </c>
      <c r="B772" s="2" t="s">
        <v>1695</v>
      </c>
      <c r="C772" s="2" t="s">
        <v>55598</v>
      </c>
      <c r="D772" s="2">
        <v>1</v>
      </c>
      <c r="E772" s="2" t="s">
        <v>58262</v>
      </c>
    </row>
    <row r="773" spans="1:5" x14ac:dyDescent="0.25">
      <c r="A773" s="2">
        <v>6659</v>
      </c>
      <c r="B773" s="2" t="s">
        <v>554</v>
      </c>
      <c r="C773" s="2" t="s">
        <v>55599</v>
      </c>
      <c r="D773" s="2">
        <v>1</v>
      </c>
      <c r="E773" s="2" t="s">
        <v>58262</v>
      </c>
    </row>
    <row r="774" spans="1:5" x14ac:dyDescent="0.25">
      <c r="A774" s="2">
        <v>6661</v>
      </c>
      <c r="B774" s="2" t="s">
        <v>1698</v>
      </c>
      <c r="C774" s="2" t="s">
        <v>55600</v>
      </c>
      <c r="D774" s="2">
        <v>1</v>
      </c>
      <c r="E774" s="2" t="s">
        <v>58262</v>
      </c>
    </row>
    <row r="775" spans="1:5" x14ac:dyDescent="0.25">
      <c r="A775" s="2">
        <v>6663</v>
      </c>
      <c r="B775" s="2" t="s">
        <v>1701</v>
      </c>
      <c r="C775" s="2" t="s">
        <v>55601</v>
      </c>
      <c r="D775" s="2">
        <v>1</v>
      </c>
      <c r="E775" s="2" t="s">
        <v>58262</v>
      </c>
    </row>
    <row r="776" spans="1:5" x14ac:dyDescent="0.25">
      <c r="A776" s="2">
        <v>6665</v>
      </c>
      <c r="B776" s="2" t="s">
        <v>2746</v>
      </c>
      <c r="C776" s="2" t="s">
        <v>55602</v>
      </c>
      <c r="D776" s="2">
        <v>1</v>
      </c>
      <c r="E776" s="2" t="s">
        <v>58262</v>
      </c>
    </row>
    <row r="777" spans="1:5" x14ac:dyDescent="0.25">
      <c r="A777" s="2">
        <v>6667</v>
      </c>
      <c r="B777" s="2" t="s">
        <v>1707</v>
      </c>
      <c r="C777" s="2" t="s">
        <v>55603</v>
      </c>
      <c r="D777" s="2">
        <v>1</v>
      </c>
      <c r="E777" s="2" t="s">
        <v>58262</v>
      </c>
    </row>
    <row r="778" spans="1:5" x14ac:dyDescent="0.25">
      <c r="A778" s="2">
        <v>6669</v>
      </c>
      <c r="B778" s="2" t="s">
        <v>1708</v>
      </c>
      <c r="C778" s="2" t="s">
        <v>55604</v>
      </c>
      <c r="D778" s="2">
        <v>1</v>
      </c>
      <c r="E778" s="2" t="s">
        <v>58262</v>
      </c>
    </row>
    <row r="779" spans="1:5" x14ac:dyDescent="0.25">
      <c r="A779" s="2">
        <v>6672</v>
      </c>
      <c r="B779" s="2" t="s">
        <v>1710</v>
      </c>
      <c r="C779" s="2" t="s">
        <v>55605</v>
      </c>
      <c r="D779" s="2">
        <v>1</v>
      </c>
      <c r="E779" s="2" t="s">
        <v>58262</v>
      </c>
    </row>
    <row r="780" spans="1:5" x14ac:dyDescent="0.25">
      <c r="A780" s="2">
        <v>6675</v>
      </c>
      <c r="B780" s="2" t="s">
        <v>1712</v>
      </c>
      <c r="C780" s="2" t="s">
        <v>55607</v>
      </c>
      <c r="D780" s="2">
        <v>1</v>
      </c>
      <c r="E780" s="2" t="s">
        <v>58262</v>
      </c>
    </row>
    <row r="781" spans="1:5" x14ac:dyDescent="0.25">
      <c r="A781" s="2">
        <v>6677</v>
      </c>
      <c r="B781" s="2" t="s">
        <v>1714</v>
      </c>
      <c r="C781" s="2" t="s">
        <v>55608</v>
      </c>
      <c r="D781" s="2">
        <v>1</v>
      </c>
      <c r="E781" s="2" t="s">
        <v>58262</v>
      </c>
    </row>
    <row r="782" spans="1:5" x14ac:dyDescent="0.25">
      <c r="A782" s="2">
        <v>6681</v>
      </c>
      <c r="B782" s="2" t="s">
        <v>1716</v>
      </c>
      <c r="C782" s="2" t="s">
        <v>55609</v>
      </c>
      <c r="D782" s="2">
        <v>1</v>
      </c>
      <c r="E782" s="2" t="s">
        <v>58262</v>
      </c>
    </row>
    <row r="783" spans="1:5" x14ac:dyDescent="0.25">
      <c r="A783" s="2">
        <v>6683</v>
      </c>
      <c r="B783" s="2" t="s">
        <v>570</v>
      </c>
      <c r="C783" s="2" t="s">
        <v>55610</v>
      </c>
      <c r="D783" s="2">
        <v>1</v>
      </c>
      <c r="E783" s="2" t="s">
        <v>58262</v>
      </c>
    </row>
    <row r="784" spans="1:5" x14ac:dyDescent="0.25">
      <c r="A784" s="2">
        <v>6684</v>
      </c>
      <c r="B784" s="2" t="s">
        <v>1718</v>
      </c>
      <c r="C784" s="2" t="s">
        <v>55611</v>
      </c>
      <c r="D784" s="2">
        <v>1</v>
      </c>
      <c r="E784" s="2" t="s">
        <v>58262</v>
      </c>
    </row>
    <row r="785" spans="1:5" x14ac:dyDescent="0.25">
      <c r="A785" s="2">
        <v>6687</v>
      </c>
      <c r="B785" s="2" t="s">
        <v>1720</v>
      </c>
      <c r="C785" s="2" t="s">
        <v>55612</v>
      </c>
      <c r="D785" s="2">
        <v>1</v>
      </c>
      <c r="E785" s="2" t="s">
        <v>58262</v>
      </c>
    </row>
    <row r="786" spans="1:5" x14ac:dyDescent="0.25">
      <c r="A786" s="2">
        <v>6689</v>
      </c>
      <c r="B786" s="2" t="s">
        <v>1722</v>
      </c>
      <c r="C786" s="2" t="s">
        <v>55613</v>
      </c>
      <c r="D786" s="2">
        <v>1</v>
      </c>
      <c r="E786" s="2" t="s">
        <v>58262</v>
      </c>
    </row>
    <row r="787" spans="1:5" x14ac:dyDescent="0.25">
      <c r="A787" s="2">
        <v>6691</v>
      </c>
      <c r="B787" s="2" t="s">
        <v>576</v>
      </c>
      <c r="C787" s="2" t="s">
        <v>55614</v>
      </c>
      <c r="D787" s="2">
        <v>1</v>
      </c>
      <c r="E787" s="2" t="s">
        <v>58262</v>
      </c>
    </row>
    <row r="788" spans="1:5" x14ac:dyDescent="0.25">
      <c r="A788" s="2">
        <v>6692</v>
      </c>
      <c r="B788" s="2" t="s">
        <v>1726</v>
      </c>
      <c r="C788" s="2" t="s">
        <v>55615</v>
      </c>
      <c r="D788" s="2">
        <v>1</v>
      </c>
      <c r="E788" s="2" t="s">
        <v>58262</v>
      </c>
    </row>
    <row r="789" spans="1:5" x14ac:dyDescent="0.25">
      <c r="A789" s="2">
        <v>6694</v>
      </c>
      <c r="B789" s="2" t="s">
        <v>1727</v>
      </c>
      <c r="C789" s="2" t="s">
        <v>55616</v>
      </c>
      <c r="D789" s="2">
        <v>1</v>
      </c>
      <c r="E789" s="2" t="s">
        <v>58262</v>
      </c>
    </row>
    <row r="790" spans="1:5" x14ac:dyDescent="0.25">
      <c r="A790" s="2">
        <v>6696</v>
      </c>
      <c r="B790" s="2" t="s">
        <v>9320</v>
      </c>
      <c r="C790" s="2" t="s">
        <v>55617</v>
      </c>
      <c r="D790" s="2">
        <v>1</v>
      </c>
      <c r="E790" s="2" t="s">
        <v>58262</v>
      </c>
    </row>
    <row r="791" spans="1:5" x14ac:dyDescent="0.25">
      <c r="A791" s="2">
        <v>6698</v>
      </c>
      <c r="B791" s="2" t="s">
        <v>2748</v>
      </c>
      <c r="C791" s="2" t="s">
        <v>55618</v>
      </c>
      <c r="D791" s="2">
        <v>1</v>
      </c>
      <c r="E791" s="2" t="s">
        <v>58262</v>
      </c>
    </row>
    <row r="792" spans="1:5" x14ac:dyDescent="0.25">
      <c r="A792" s="2">
        <v>6701</v>
      </c>
      <c r="B792" s="2" t="s">
        <v>1729</v>
      </c>
      <c r="C792" s="2" t="s">
        <v>55619</v>
      </c>
      <c r="D792" s="2">
        <v>1</v>
      </c>
      <c r="E792" s="2" t="s">
        <v>58262</v>
      </c>
    </row>
    <row r="793" spans="1:5" x14ac:dyDescent="0.25">
      <c r="A793" s="2">
        <v>6703</v>
      </c>
      <c r="B793" s="2" t="s">
        <v>1731</v>
      </c>
      <c r="C793" s="2" t="s">
        <v>55620</v>
      </c>
      <c r="D793" s="2">
        <v>1</v>
      </c>
      <c r="E793" s="2" t="s">
        <v>58262</v>
      </c>
    </row>
    <row r="794" spans="1:5" x14ac:dyDescent="0.25">
      <c r="A794" s="2">
        <v>6705</v>
      </c>
      <c r="B794" s="2" t="s">
        <v>582</v>
      </c>
      <c r="C794" s="2" t="s">
        <v>55621</v>
      </c>
      <c r="D794" s="2">
        <v>1</v>
      </c>
      <c r="E794" s="2" t="s">
        <v>58262</v>
      </c>
    </row>
    <row r="795" spans="1:5" x14ac:dyDescent="0.25">
      <c r="A795" s="2">
        <v>6706</v>
      </c>
      <c r="B795" s="2" t="s">
        <v>1732</v>
      </c>
      <c r="C795" s="2" t="s">
        <v>55622</v>
      </c>
      <c r="D795" s="2">
        <v>1</v>
      </c>
      <c r="E795" s="2" t="s">
        <v>58262</v>
      </c>
    </row>
    <row r="796" spans="1:5" x14ac:dyDescent="0.25">
      <c r="A796" s="2">
        <v>6708</v>
      </c>
      <c r="B796" s="2" t="s">
        <v>1734</v>
      </c>
      <c r="C796" s="2" t="s">
        <v>55623</v>
      </c>
      <c r="D796" s="2">
        <v>1</v>
      </c>
      <c r="E796" s="2" t="s">
        <v>58262</v>
      </c>
    </row>
    <row r="797" spans="1:5" x14ac:dyDescent="0.25">
      <c r="A797" s="2">
        <v>6710</v>
      </c>
      <c r="B797" s="2" t="s">
        <v>1735</v>
      </c>
      <c r="C797" s="2" t="s">
        <v>55624</v>
      </c>
      <c r="D797" s="2">
        <v>1</v>
      </c>
      <c r="E797" s="2" t="s">
        <v>58262</v>
      </c>
    </row>
    <row r="798" spans="1:5" x14ac:dyDescent="0.25">
      <c r="A798" s="2">
        <v>6713</v>
      </c>
      <c r="B798" s="2" t="s">
        <v>1737</v>
      </c>
      <c r="C798" s="2" t="s">
        <v>55625</v>
      </c>
      <c r="D798" s="2">
        <v>1</v>
      </c>
      <c r="E798" s="2" t="s">
        <v>58262</v>
      </c>
    </row>
    <row r="799" spans="1:5" x14ac:dyDescent="0.25">
      <c r="A799" s="2">
        <v>6715</v>
      </c>
      <c r="B799" s="2" t="s">
        <v>587</v>
      </c>
      <c r="C799" s="2" t="s">
        <v>55626</v>
      </c>
      <c r="D799" s="2">
        <v>1</v>
      </c>
      <c r="E799" s="2" t="s">
        <v>58262</v>
      </c>
    </row>
    <row r="800" spans="1:5" x14ac:dyDescent="0.25">
      <c r="A800" s="2">
        <v>6716</v>
      </c>
      <c r="B800" s="2" t="s">
        <v>1738</v>
      </c>
      <c r="C800" s="2" t="s">
        <v>55627</v>
      </c>
      <c r="D800" s="2">
        <v>1</v>
      </c>
      <c r="E800" s="2" t="s">
        <v>58262</v>
      </c>
    </row>
    <row r="801" spans="1:5" x14ac:dyDescent="0.25">
      <c r="A801" s="2">
        <v>6719</v>
      </c>
      <c r="B801" s="2" t="s">
        <v>591</v>
      </c>
      <c r="C801" s="2" t="s">
        <v>55628</v>
      </c>
      <c r="D801" s="2">
        <v>1</v>
      </c>
      <c r="E801" s="2" t="s">
        <v>58262</v>
      </c>
    </row>
    <row r="802" spans="1:5" x14ac:dyDescent="0.25">
      <c r="A802" s="2">
        <v>6720</v>
      </c>
      <c r="B802" s="2" t="s">
        <v>1741</v>
      </c>
      <c r="C802" s="2" t="s">
        <v>55629</v>
      </c>
      <c r="D802" s="2">
        <v>1</v>
      </c>
      <c r="E802" s="2" t="s">
        <v>58262</v>
      </c>
    </row>
    <row r="803" spans="1:5" x14ac:dyDescent="0.25">
      <c r="A803" s="2">
        <v>6722</v>
      </c>
      <c r="B803" s="2" t="s">
        <v>1743</v>
      </c>
      <c r="C803" s="2" t="s">
        <v>55630</v>
      </c>
      <c r="D803" s="2">
        <v>1</v>
      </c>
      <c r="E803" s="2" t="s">
        <v>58262</v>
      </c>
    </row>
    <row r="804" spans="1:5" x14ac:dyDescent="0.25">
      <c r="A804" s="2">
        <v>6725</v>
      </c>
      <c r="B804" s="2" t="s">
        <v>1745</v>
      </c>
      <c r="C804" s="2" t="s">
        <v>55631</v>
      </c>
      <c r="D804" s="2">
        <v>1</v>
      </c>
      <c r="E804" s="2" t="s">
        <v>58262</v>
      </c>
    </row>
    <row r="805" spans="1:5" x14ac:dyDescent="0.25">
      <c r="A805" s="2">
        <v>6727</v>
      </c>
      <c r="B805" s="2" t="s">
        <v>596</v>
      </c>
      <c r="C805" s="2" t="s">
        <v>55632</v>
      </c>
      <c r="D805" s="2">
        <v>1</v>
      </c>
      <c r="E805" s="2" t="s">
        <v>58262</v>
      </c>
    </row>
    <row r="806" spans="1:5" x14ac:dyDescent="0.25">
      <c r="A806" s="2">
        <v>6728</v>
      </c>
      <c r="B806" s="2" t="s">
        <v>1747</v>
      </c>
      <c r="C806" s="2" t="s">
        <v>55633</v>
      </c>
      <c r="D806" s="2">
        <v>1</v>
      </c>
      <c r="E806" s="2" t="s">
        <v>58262</v>
      </c>
    </row>
    <row r="807" spans="1:5" x14ac:dyDescent="0.25">
      <c r="A807" s="2">
        <v>6730</v>
      </c>
      <c r="B807" s="2" t="s">
        <v>1749</v>
      </c>
      <c r="C807" s="2" t="s">
        <v>55634</v>
      </c>
      <c r="D807" s="2">
        <v>1</v>
      </c>
      <c r="E807" s="2" t="s">
        <v>58262</v>
      </c>
    </row>
    <row r="808" spans="1:5" x14ac:dyDescent="0.25">
      <c r="A808" s="2">
        <v>6733</v>
      </c>
      <c r="B808" s="2" t="s">
        <v>598</v>
      </c>
      <c r="C808" s="2" t="s">
        <v>55635</v>
      </c>
      <c r="D808" s="2">
        <v>1</v>
      </c>
      <c r="E808" s="2" t="s">
        <v>58262</v>
      </c>
    </row>
    <row r="809" spans="1:5" x14ac:dyDescent="0.25">
      <c r="A809" s="2">
        <v>6734</v>
      </c>
      <c r="B809" s="2" t="s">
        <v>1752</v>
      </c>
      <c r="C809" s="2" t="s">
        <v>55636</v>
      </c>
      <c r="D809" s="2">
        <v>1</v>
      </c>
      <c r="E809" s="2" t="s">
        <v>58262</v>
      </c>
    </row>
    <row r="810" spans="1:5" x14ac:dyDescent="0.25">
      <c r="A810" s="2">
        <v>6737</v>
      </c>
      <c r="B810" s="2" t="s">
        <v>4844</v>
      </c>
      <c r="C810" s="2" t="s">
        <v>55637</v>
      </c>
      <c r="D810" s="2">
        <v>1</v>
      </c>
      <c r="E810" s="2" t="s">
        <v>58262</v>
      </c>
    </row>
    <row r="811" spans="1:5" x14ac:dyDescent="0.25">
      <c r="A811" s="2">
        <v>6739</v>
      </c>
      <c r="B811" s="2" t="s">
        <v>606</v>
      </c>
      <c r="C811" s="2" t="s">
        <v>55638</v>
      </c>
      <c r="D811" s="2">
        <v>1</v>
      </c>
      <c r="E811" s="2" t="s">
        <v>58262</v>
      </c>
    </row>
    <row r="812" spans="1:5" x14ac:dyDescent="0.25">
      <c r="A812" s="2">
        <v>6740</v>
      </c>
      <c r="B812" s="2" t="s">
        <v>609</v>
      </c>
      <c r="C812" s="2" t="s">
        <v>55639</v>
      </c>
      <c r="D812" s="2">
        <v>1</v>
      </c>
      <c r="E812" s="2" t="s">
        <v>58262</v>
      </c>
    </row>
    <row r="813" spans="1:5" x14ac:dyDescent="0.25">
      <c r="A813" s="2">
        <v>6742</v>
      </c>
      <c r="B813" s="2" t="s">
        <v>1756</v>
      </c>
      <c r="C813" s="2" t="s">
        <v>55640</v>
      </c>
      <c r="D813" s="2">
        <v>1</v>
      </c>
      <c r="E813" s="2" t="s">
        <v>58262</v>
      </c>
    </row>
    <row r="814" spans="1:5" x14ac:dyDescent="0.25">
      <c r="A814" s="2">
        <v>6744</v>
      </c>
      <c r="B814" s="2" t="s">
        <v>1758</v>
      </c>
      <c r="C814" s="2" t="s">
        <v>55641</v>
      </c>
      <c r="D814" s="2">
        <v>1</v>
      </c>
      <c r="E814" s="2" t="s">
        <v>58262</v>
      </c>
    </row>
    <row r="815" spans="1:5" x14ac:dyDescent="0.25">
      <c r="A815" s="2">
        <v>6746</v>
      </c>
      <c r="B815" s="2" t="s">
        <v>1760</v>
      </c>
      <c r="C815" s="2" t="s">
        <v>55642</v>
      </c>
      <c r="D815" s="2">
        <v>1</v>
      </c>
      <c r="E815" s="2" t="s">
        <v>58262</v>
      </c>
    </row>
    <row r="816" spans="1:5" x14ac:dyDescent="0.25">
      <c r="A816" s="2">
        <v>6749</v>
      </c>
      <c r="B816" s="2" t="s">
        <v>1765</v>
      </c>
      <c r="C816" s="2" t="s">
        <v>55643</v>
      </c>
      <c r="D816" s="2">
        <v>1</v>
      </c>
      <c r="E816" s="2" t="s">
        <v>58262</v>
      </c>
    </row>
    <row r="817" spans="1:5" x14ac:dyDescent="0.25">
      <c r="A817" s="2">
        <v>6751</v>
      </c>
      <c r="B817" s="2" t="s">
        <v>617</v>
      </c>
      <c r="C817" s="2" t="s">
        <v>55644</v>
      </c>
      <c r="D817" s="2">
        <v>1</v>
      </c>
      <c r="E817" s="2" t="s">
        <v>58262</v>
      </c>
    </row>
    <row r="818" spans="1:5" x14ac:dyDescent="0.25">
      <c r="A818" s="2">
        <v>6752</v>
      </c>
      <c r="B818" s="2" t="s">
        <v>1767</v>
      </c>
      <c r="C818" s="2" t="s">
        <v>55645</v>
      </c>
      <c r="D818" s="2">
        <v>1</v>
      </c>
      <c r="E818" s="2" t="s">
        <v>58262</v>
      </c>
    </row>
    <row r="819" spans="1:5" x14ac:dyDescent="0.25">
      <c r="A819" s="2">
        <v>6754</v>
      </c>
      <c r="B819" s="2" t="s">
        <v>1768</v>
      </c>
      <c r="C819" s="2" t="s">
        <v>55646</v>
      </c>
      <c r="D819" s="2">
        <v>1</v>
      </c>
      <c r="E819" s="2" t="s">
        <v>58262</v>
      </c>
    </row>
    <row r="820" spans="1:5" x14ac:dyDescent="0.25">
      <c r="A820" s="2">
        <v>6757</v>
      </c>
      <c r="B820" s="2" t="s">
        <v>9992</v>
      </c>
      <c r="C820" s="2" t="s">
        <v>55647</v>
      </c>
      <c r="D820" s="2">
        <v>1</v>
      </c>
      <c r="E820" s="2" t="s">
        <v>58262</v>
      </c>
    </row>
    <row r="821" spans="1:5" x14ac:dyDescent="0.25">
      <c r="A821" s="2">
        <v>6758</v>
      </c>
      <c r="B821" s="2" t="s">
        <v>625</v>
      </c>
      <c r="C821" s="2" t="s">
        <v>55648</v>
      </c>
      <c r="D821" s="2">
        <v>1</v>
      </c>
      <c r="E821" s="2" t="s">
        <v>58262</v>
      </c>
    </row>
    <row r="822" spans="1:5" x14ac:dyDescent="0.25">
      <c r="A822" s="2">
        <v>6761</v>
      </c>
      <c r="B822" s="2" t="s">
        <v>627</v>
      </c>
      <c r="C822" s="2" t="s">
        <v>55649</v>
      </c>
      <c r="D822" s="2">
        <v>1</v>
      </c>
      <c r="E822" s="2" t="s">
        <v>58262</v>
      </c>
    </row>
    <row r="823" spans="1:5" x14ac:dyDescent="0.25">
      <c r="A823" s="2">
        <v>6762</v>
      </c>
      <c r="B823" s="2" t="s">
        <v>1769</v>
      </c>
      <c r="C823" s="2" t="s">
        <v>55650</v>
      </c>
      <c r="D823" s="2">
        <v>1</v>
      </c>
      <c r="E823" s="2" t="s">
        <v>58262</v>
      </c>
    </row>
    <row r="824" spans="1:5" x14ac:dyDescent="0.25">
      <c r="A824" s="2">
        <v>6764</v>
      </c>
      <c r="B824" s="2" t="s">
        <v>10045</v>
      </c>
      <c r="C824" s="2" t="s">
        <v>55651</v>
      </c>
      <c r="D824" s="2">
        <v>1</v>
      </c>
      <c r="E824" s="2" t="s">
        <v>58262</v>
      </c>
    </row>
    <row r="825" spans="1:5" x14ac:dyDescent="0.25">
      <c r="A825" s="2">
        <v>6766</v>
      </c>
      <c r="B825" s="2" t="s">
        <v>1770</v>
      </c>
      <c r="C825" s="2" t="s">
        <v>55652</v>
      </c>
      <c r="D825" s="2">
        <v>1</v>
      </c>
      <c r="E825" s="2" t="s">
        <v>58262</v>
      </c>
    </row>
    <row r="826" spans="1:5" x14ac:dyDescent="0.25">
      <c r="A826" s="2">
        <v>6768</v>
      </c>
      <c r="B826" s="2" t="s">
        <v>1771</v>
      </c>
      <c r="C826" s="2" t="s">
        <v>55653</v>
      </c>
      <c r="D826" s="2">
        <v>1</v>
      </c>
      <c r="E826" s="2" t="s">
        <v>58262</v>
      </c>
    </row>
    <row r="827" spans="1:5" x14ac:dyDescent="0.25">
      <c r="A827" s="2">
        <v>6770</v>
      </c>
      <c r="B827" s="2" t="s">
        <v>1773</v>
      </c>
      <c r="C827" s="2" t="s">
        <v>55654</v>
      </c>
      <c r="D827" s="2">
        <v>1</v>
      </c>
      <c r="E827" s="2" t="s">
        <v>58262</v>
      </c>
    </row>
    <row r="828" spans="1:5" x14ac:dyDescent="0.25">
      <c r="A828" s="2">
        <v>6772</v>
      </c>
      <c r="B828" s="2" t="s">
        <v>1775</v>
      </c>
      <c r="C828" s="2" t="s">
        <v>55655</v>
      </c>
      <c r="D828" s="2">
        <v>1</v>
      </c>
      <c r="E828" s="2" t="s">
        <v>58262</v>
      </c>
    </row>
    <row r="829" spans="1:5" x14ac:dyDescent="0.25">
      <c r="A829" s="2">
        <v>6774</v>
      </c>
      <c r="B829" s="2" t="s">
        <v>1776</v>
      </c>
      <c r="C829" s="2" t="s">
        <v>55656</v>
      </c>
      <c r="D829" s="2">
        <v>1</v>
      </c>
      <c r="E829" s="2" t="s">
        <v>58262</v>
      </c>
    </row>
    <row r="830" spans="1:5" x14ac:dyDescent="0.25">
      <c r="A830" s="2">
        <v>6776</v>
      </c>
      <c r="B830" s="2" t="s">
        <v>10149</v>
      </c>
      <c r="C830" s="2" t="s">
        <v>55657</v>
      </c>
      <c r="D830" s="2">
        <v>1</v>
      </c>
      <c r="E830" s="2" t="s">
        <v>58262</v>
      </c>
    </row>
    <row r="831" spans="1:5" x14ac:dyDescent="0.25">
      <c r="A831" s="2">
        <v>6778</v>
      </c>
      <c r="B831" s="2" t="s">
        <v>1777</v>
      </c>
      <c r="C831" s="2" t="s">
        <v>55658</v>
      </c>
      <c r="D831" s="2">
        <v>1</v>
      </c>
      <c r="E831" s="2" t="s">
        <v>58262</v>
      </c>
    </row>
    <row r="832" spans="1:5" x14ac:dyDescent="0.25">
      <c r="A832" s="2">
        <v>6780</v>
      </c>
      <c r="B832" s="2" t="s">
        <v>10296</v>
      </c>
      <c r="C832" s="2" t="s">
        <v>10301</v>
      </c>
      <c r="D832" s="2">
        <v>1</v>
      </c>
      <c r="E832" s="2" t="s">
        <v>58262</v>
      </c>
    </row>
    <row r="833" spans="1:5" x14ac:dyDescent="0.25">
      <c r="A833" s="2">
        <v>6782</v>
      </c>
      <c r="B833" s="2" t="s">
        <v>2758</v>
      </c>
      <c r="C833" s="2" t="s">
        <v>55659</v>
      </c>
      <c r="D833" s="2">
        <v>1</v>
      </c>
      <c r="E833" s="2" t="s">
        <v>58262</v>
      </c>
    </row>
    <row r="834" spans="1:5" x14ac:dyDescent="0.25">
      <c r="A834" s="2">
        <v>6784</v>
      </c>
      <c r="B834" s="2" t="s">
        <v>2762</v>
      </c>
      <c r="C834" s="2" t="s">
        <v>55660</v>
      </c>
      <c r="D834" s="2">
        <v>1</v>
      </c>
      <c r="E834" s="2" t="s">
        <v>58262</v>
      </c>
    </row>
    <row r="835" spans="1:5" x14ac:dyDescent="0.25">
      <c r="A835" s="2">
        <v>6786</v>
      </c>
      <c r="B835" s="2" t="s">
        <v>2764</v>
      </c>
      <c r="C835" s="2" t="s">
        <v>55661</v>
      </c>
      <c r="D835" s="2">
        <v>1</v>
      </c>
      <c r="E835" s="2" t="s">
        <v>58262</v>
      </c>
    </row>
    <row r="836" spans="1:5" x14ac:dyDescent="0.25">
      <c r="A836" s="2">
        <v>6788</v>
      </c>
      <c r="B836" s="2" t="s">
        <v>10361</v>
      </c>
      <c r="C836" s="2" t="s">
        <v>55662</v>
      </c>
      <c r="D836" s="2">
        <v>1</v>
      </c>
      <c r="E836" s="2" t="s">
        <v>58262</v>
      </c>
    </row>
    <row r="837" spans="1:5" x14ac:dyDescent="0.25">
      <c r="A837" s="2">
        <v>6790</v>
      </c>
      <c r="B837" s="2" t="s">
        <v>2768</v>
      </c>
      <c r="C837" s="2" t="s">
        <v>55663</v>
      </c>
      <c r="D837" s="2">
        <v>1</v>
      </c>
      <c r="E837" s="2" t="s">
        <v>58262</v>
      </c>
    </row>
    <row r="838" spans="1:5" x14ac:dyDescent="0.25">
      <c r="A838" s="2">
        <v>6792</v>
      </c>
      <c r="B838" s="2" t="s">
        <v>1778</v>
      </c>
      <c r="C838" s="2" t="s">
        <v>55664</v>
      </c>
      <c r="D838" s="2">
        <v>1</v>
      </c>
      <c r="E838" s="2" t="s">
        <v>58262</v>
      </c>
    </row>
    <row r="839" spans="1:5" x14ac:dyDescent="0.25">
      <c r="A839" s="2">
        <v>6794</v>
      </c>
      <c r="B839" s="2" t="s">
        <v>10472</v>
      </c>
      <c r="C839" s="2" t="s">
        <v>55665</v>
      </c>
      <c r="D839" s="2">
        <v>1</v>
      </c>
      <c r="E839" s="2" t="s">
        <v>58262</v>
      </c>
    </row>
    <row r="840" spans="1:5" x14ac:dyDescent="0.25">
      <c r="A840" s="2">
        <v>6796</v>
      </c>
      <c r="B840" s="2" t="s">
        <v>10499</v>
      </c>
      <c r="C840" s="2" t="s">
        <v>55666</v>
      </c>
      <c r="D840" s="2">
        <v>1</v>
      </c>
      <c r="E840" s="2" t="s">
        <v>58262</v>
      </c>
    </row>
    <row r="841" spans="1:5" x14ac:dyDescent="0.25">
      <c r="A841" s="2">
        <v>6799</v>
      </c>
      <c r="B841" s="2" t="s">
        <v>638</v>
      </c>
      <c r="C841" s="2" t="s">
        <v>55667</v>
      </c>
      <c r="D841" s="2">
        <v>1</v>
      </c>
      <c r="E841" s="2" t="s">
        <v>58262</v>
      </c>
    </row>
    <row r="842" spans="1:5" x14ac:dyDescent="0.25">
      <c r="A842" s="2">
        <v>6800</v>
      </c>
      <c r="B842" s="2" t="s">
        <v>2774</v>
      </c>
      <c r="C842" s="2" t="s">
        <v>55668</v>
      </c>
      <c r="D842" s="2">
        <v>1</v>
      </c>
      <c r="E842" s="2" t="s">
        <v>58262</v>
      </c>
    </row>
    <row r="843" spans="1:5" x14ac:dyDescent="0.25">
      <c r="A843" s="2">
        <v>6802</v>
      </c>
      <c r="B843" s="2" t="s">
        <v>2776</v>
      </c>
      <c r="C843" s="2" t="s">
        <v>55669</v>
      </c>
      <c r="D843" s="2">
        <v>1</v>
      </c>
      <c r="E843" s="2" t="s">
        <v>58262</v>
      </c>
    </row>
    <row r="844" spans="1:5" x14ac:dyDescent="0.25">
      <c r="A844" s="2">
        <v>6805</v>
      </c>
      <c r="B844" s="2" t="s">
        <v>640</v>
      </c>
      <c r="C844" s="2" t="s">
        <v>55670</v>
      </c>
      <c r="D844" s="2">
        <v>1</v>
      </c>
      <c r="E844" s="2" t="s">
        <v>58262</v>
      </c>
    </row>
    <row r="845" spans="1:5" x14ac:dyDescent="0.25">
      <c r="A845" s="2">
        <v>6806</v>
      </c>
      <c r="B845" s="2" t="s">
        <v>38208</v>
      </c>
      <c r="C845" s="2" t="s">
        <v>55671</v>
      </c>
      <c r="D845" s="2">
        <v>1</v>
      </c>
      <c r="E845" s="2" t="s">
        <v>58262</v>
      </c>
    </row>
    <row r="846" spans="1:5" x14ac:dyDescent="0.25">
      <c r="A846" s="2">
        <v>6809</v>
      </c>
      <c r="B846" s="2" t="s">
        <v>645</v>
      </c>
      <c r="C846" s="2" t="s">
        <v>55672</v>
      </c>
      <c r="D846" s="2">
        <v>1</v>
      </c>
      <c r="E846" s="2" t="s">
        <v>58262</v>
      </c>
    </row>
    <row r="847" spans="1:5" x14ac:dyDescent="0.25">
      <c r="A847" s="2">
        <v>6810</v>
      </c>
      <c r="B847" s="2" t="s">
        <v>38210</v>
      </c>
      <c r="C847" s="2" t="s">
        <v>55673</v>
      </c>
      <c r="D847" s="2">
        <v>1</v>
      </c>
      <c r="E847" s="2" t="s">
        <v>58262</v>
      </c>
    </row>
    <row r="848" spans="1:5" x14ac:dyDescent="0.25">
      <c r="A848" s="2">
        <v>6812</v>
      </c>
      <c r="B848" s="2" t="s">
        <v>38211</v>
      </c>
      <c r="C848" s="2" t="s">
        <v>55674</v>
      </c>
      <c r="D848" s="2">
        <v>1</v>
      </c>
      <c r="E848" s="2" t="s">
        <v>58262</v>
      </c>
    </row>
    <row r="849" spans="1:5" x14ac:dyDescent="0.25">
      <c r="A849" s="2">
        <v>6815</v>
      </c>
      <c r="B849" s="2" t="s">
        <v>648</v>
      </c>
      <c r="C849" s="2" t="s">
        <v>55675</v>
      </c>
      <c r="D849" s="2">
        <v>1</v>
      </c>
      <c r="E849" s="2" t="s">
        <v>58262</v>
      </c>
    </row>
    <row r="850" spans="1:5" x14ac:dyDescent="0.25">
      <c r="A850" s="2">
        <v>6816</v>
      </c>
      <c r="B850" s="2" t="s">
        <v>38214</v>
      </c>
      <c r="C850" s="2" t="s">
        <v>55676</v>
      </c>
      <c r="D850" s="2">
        <v>1</v>
      </c>
      <c r="E850" s="2" t="s">
        <v>58262</v>
      </c>
    </row>
    <row r="851" spans="1:5" x14ac:dyDescent="0.25">
      <c r="A851" s="2">
        <v>6819</v>
      </c>
      <c r="B851" s="2" t="s">
        <v>38216</v>
      </c>
      <c r="C851" s="2" t="s">
        <v>55677</v>
      </c>
      <c r="D851" s="2">
        <v>1</v>
      </c>
      <c r="E851" s="2" t="s">
        <v>58262</v>
      </c>
    </row>
    <row r="852" spans="1:5" x14ac:dyDescent="0.25">
      <c r="A852" s="2">
        <v>6820</v>
      </c>
      <c r="B852" s="2" t="s">
        <v>652</v>
      </c>
      <c r="C852" s="2" t="s">
        <v>55678</v>
      </c>
      <c r="D852" s="2">
        <v>1</v>
      </c>
      <c r="E852" s="2" t="s">
        <v>58262</v>
      </c>
    </row>
    <row r="853" spans="1:5" x14ac:dyDescent="0.25">
      <c r="A853" s="2">
        <v>6822</v>
      </c>
      <c r="B853" s="2" t="s">
        <v>38217</v>
      </c>
      <c r="C853" s="2" t="s">
        <v>55679</v>
      </c>
      <c r="D853" s="2">
        <v>1</v>
      </c>
      <c r="E853" s="2" t="s">
        <v>58262</v>
      </c>
    </row>
    <row r="854" spans="1:5" x14ac:dyDescent="0.25">
      <c r="A854" s="2">
        <v>6824</v>
      </c>
      <c r="B854" s="2" t="s">
        <v>40021</v>
      </c>
      <c r="C854" s="2" t="s">
        <v>55680</v>
      </c>
      <c r="D854" s="2">
        <v>1</v>
      </c>
      <c r="E854" s="2" t="s">
        <v>58262</v>
      </c>
    </row>
    <row r="855" spans="1:5" x14ac:dyDescent="0.25">
      <c r="A855" s="2">
        <v>6826</v>
      </c>
      <c r="B855" s="2" t="s">
        <v>1782</v>
      </c>
      <c r="C855" s="2" t="s">
        <v>55681</v>
      </c>
      <c r="D855" s="2">
        <v>1</v>
      </c>
      <c r="E855" s="2" t="s">
        <v>58262</v>
      </c>
    </row>
    <row r="856" spans="1:5" x14ac:dyDescent="0.25">
      <c r="A856" s="2">
        <v>6829</v>
      </c>
      <c r="B856" s="2" t="s">
        <v>656</v>
      </c>
      <c r="C856" s="2" t="s">
        <v>55682</v>
      </c>
      <c r="D856" s="2">
        <v>1</v>
      </c>
      <c r="E856" s="2" t="s">
        <v>58262</v>
      </c>
    </row>
    <row r="857" spans="1:5" x14ac:dyDescent="0.25">
      <c r="A857" s="2">
        <v>6830</v>
      </c>
      <c r="B857" s="2" t="s">
        <v>41404</v>
      </c>
      <c r="C857" s="2" t="s">
        <v>55683</v>
      </c>
      <c r="D857" s="2">
        <v>1</v>
      </c>
      <c r="E857" s="2" t="s">
        <v>58262</v>
      </c>
    </row>
    <row r="858" spans="1:5" x14ac:dyDescent="0.25">
      <c r="A858" s="2">
        <v>6831</v>
      </c>
      <c r="B858" s="2" t="s">
        <v>1783</v>
      </c>
      <c r="C858" s="2" t="s">
        <v>55684</v>
      </c>
      <c r="D858" s="2">
        <v>1</v>
      </c>
      <c r="E858" s="2" t="s">
        <v>58262</v>
      </c>
    </row>
    <row r="859" spans="1:5" x14ac:dyDescent="0.25">
      <c r="A859" s="2">
        <v>6833</v>
      </c>
      <c r="B859" s="2" t="s">
        <v>1785</v>
      </c>
      <c r="C859" s="2" t="s">
        <v>55685</v>
      </c>
      <c r="D859" s="2">
        <v>1</v>
      </c>
      <c r="E859" s="2" t="s">
        <v>58262</v>
      </c>
    </row>
    <row r="860" spans="1:5" x14ac:dyDescent="0.25">
      <c r="A860" s="2">
        <v>6836</v>
      </c>
      <c r="B860" s="2" t="s">
        <v>1790</v>
      </c>
      <c r="C860" s="2" t="s">
        <v>55686</v>
      </c>
      <c r="D860" s="2">
        <v>1</v>
      </c>
      <c r="E860" s="2" t="s">
        <v>58262</v>
      </c>
    </row>
    <row r="861" spans="1:5" x14ac:dyDescent="0.25">
      <c r="A861" s="2">
        <v>6838</v>
      </c>
      <c r="B861" s="2" t="s">
        <v>660</v>
      </c>
      <c r="C861" s="2" t="s">
        <v>55687</v>
      </c>
      <c r="D861" s="2">
        <v>1</v>
      </c>
      <c r="E861" s="2" t="s">
        <v>58262</v>
      </c>
    </row>
    <row r="862" spans="1:5" x14ac:dyDescent="0.25">
      <c r="A862" s="2">
        <v>6839</v>
      </c>
      <c r="B862" s="2" t="s">
        <v>1792</v>
      </c>
      <c r="C862" s="2" t="s">
        <v>55688</v>
      </c>
      <c r="D862" s="2">
        <v>1</v>
      </c>
      <c r="E862" s="2" t="s">
        <v>58262</v>
      </c>
    </row>
    <row r="863" spans="1:5" x14ac:dyDescent="0.25">
      <c r="A863" s="2">
        <v>6842</v>
      </c>
      <c r="B863" s="2" t="s">
        <v>1794</v>
      </c>
      <c r="C863" s="2" t="s">
        <v>55689</v>
      </c>
      <c r="D863" s="2">
        <v>1</v>
      </c>
      <c r="E863" s="2" t="s">
        <v>58262</v>
      </c>
    </row>
    <row r="864" spans="1:5" x14ac:dyDescent="0.25">
      <c r="A864" s="2">
        <v>6843</v>
      </c>
      <c r="B864" s="2" t="s">
        <v>662</v>
      </c>
      <c r="C864" s="2" t="s">
        <v>55690</v>
      </c>
      <c r="D864" s="2">
        <v>1</v>
      </c>
      <c r="E864" s="2" t="s">
        <v>58262</v>
      </c>
    </row>
    <row r="865" spans="1:5" x14ac:dyDescent="0.25">
      <c r="A865" s="2">
        <v>6846</v>
      </c>
      <c r="B865" s="2" t="s">
        <v>667</v>
      </c>
      <c r="C865" s="2" t="s">
        <v>55691</v>
      </c>
      <c r="D865" s="2">
        <v>1</v>
      </c>
      <c r="E865" s="2" t="s">
        <v>58262</v>
      </c>
    </row>
    <row r="866" spans="1:5" x14ac:dyDescent="0.25">
      <c r="A866" s="2">
        <v>6847</v>
      </c>
      <c r="B866" s="2" t="s">
        <v>1796</v>
      </c>
      <c r="C866" s="2" t="s">
        <v>55692</v>
      </c>
      <c r="D866" s="2">
        <v>1</v>
      </c>
      <c r="E866" s="2" t="s">
        <v>58262</v>
      </c>
    </row>
    <row r="867" spans="1:5" x14ac:dyDescent="0.25">
      <c r="A867" s="2">
        <v>6850</v>
      </c>
      <c r="B867" s="2" t="s">
        <v>685</v>
      </c>
      <c r="C867" s="2" t="s">
        <v>55693</v>
      </c>
      <c r="D867" s="2">
        <v>1</v>
      </c>
      <c r="E867" s="2" t="s">
        <v>58262</v>
      </c>
    </row>
    <row r="868" spans="1:5" x14ac:dyDescent="0.25">
      <c r="A868" s="2">
        <v>6851</v>
      </c>
      <c r="B868" s="2" t="s">
        <v>1798</v>
      </c>
      <c r="C868" s="2" t="s">
        <v>55694</v>
      </c>
      <c r="D868" s="2">
        <v>1</v>
      </c>
      <c r="E868" s="2" t="s">
        <v>58262</v>
      </c>
    </row>
    <row r="869" spans="1:5" x14ac:dyDescent="0.25">
      <c r="A869" s="2">
        <v>6853</v>
      </c>
      <c r="B869" s="2" t="s">
        <v>1800</v>
      </c>
      <c r="C869" s="2" t="s">
        <v>55695</v>
      </c>
      <c r="D869" s="2">
        <v>1</v>
      </c>
      <c r="E869" s="2" t="s">
        <v>58262</v>
      </c>
    </row>
    <row r="870" spans="1:5" x14ac:dyDescent="0.25">
      <c r="A870" s="2">
        <v>6855</v>
      </c>
      <c r="B870" s="2" t="s">
        <v>1804</v>
      </c>
      <c r="C870" s="2" t="s">
        <v>55696</v>
      </c>
      <c r="D870" s="2">
        <v>1</v>
      </c>
      <c r="E870" s="2" t="s">
        <v>58262</v>
      </c>
    </row>
    <row r="871" spans="1:5" x14ac:dyDescent="0.25">
      <c r="A871" s="2">
        <v>6857</v>
      </c>
      <c r="B871" s="2" t="s">
        <v>1806</v>
      </c>
      <c r="C871" s="2" t="s">
        <v>55697</v>
      </c>
      <c r="D871" s="2">
        <v>1</v>
      </c>
      <c r="E871" s="2" t="s">
        <v>58262</v>
      </c>
    </row>
    <row r="872" spans="1:5" x14ac:dyDescent="0.25">
      <c r="A872" s="2">
        <v>6860</v>
      </c>
      <c r="B872" s="2" t="s">
        <v>1808</v>
      </c>
      <c r="C872" s="2" t="s">
        <v>55698</v>
      </c>
      <c r="D872" s="2">
        <v>1</v>
      </c>
      <c r="E872" s="2" t="s">
        <v>58262</v>
      </c>
    </row>
    <row r="873" spans="1:5" x14ac:dyDescent="0.25">
      <c r="A873" s="2">
        <v>6862</v>
      </c>
      <c r="B873" s="2" t="s">
        <v>697</v>
      </c>
      <c r="C873" s="2" t="s">
        <v>55699</v>
      </c>
      <c r="D873" s="2">
        <v>1</v>
      </c>
      <c r="E873" s="2" t="s">
        <v>58262</v>
      </c>
    </row>
    <row r="874" spans="1:5" x14ac:dyDescent="0.25">
      <c r="A874" s="2">
        <v>6863</v>
      </c>
      <c r="B874" s="2" t="s">
        <v>1810</v>
      </c>
      <c r="C874" s="2" t="s">
        <v>55700</v>
      </c>
      <c r="D874" s="2">
        <v>1</v>
      </c>
      <c r="E874" s="2" t="s">
        <v>58262</v>
      </c>
    </row>
    <row r="875" spans="1:5" x14ac:dyDescent="0.25">
      <c r="A875" s="2">
        <v>6866</v>
      </c>
      <c r="B875" s="2" t="s">
        <v>1812</v>
      </c>
      <c r="C875" s="2" t="s">
        <v>55701</v>
      </c>
      <c r="D875" s="2">
        <v>1</v>
      </c>
      <c r="E875" s="2" t="s">
        <v>58262</v>
      </c>
    </row>
    <row r="876" spans="1:5" x14ac:dyDescent="0.25">
      <c r="A876" s="2">
        <v>6868</v>
      </c>
      <c r="B876" s="2" t="s">
        <v>713</v>
      </c>
      <c r="C876" s="2" t="s">
        <v>55702</v>
      </c>
      <c r="D876" s="2">
        <v>1</v>
      </c>
      <c r="E876" s="2" t="s">
        <v>58262</v>
      </c>
    </row>
    <row r="877" spans="1:5" x14ac:dyDescent="0.25">
      <c r="A877" s="2">
        <v>6869</v>
      </c>
      <c r="B877" s="2" t="s">
        <v>1814</v>
      </c>
      <c r="C877" s="2" t="s">
        <v>55703</v>
      </c>
      <c r="D877" s="2">
        <v>1</v>
      </c>
      <c r="E877" s="2" t="s">
        <v>58262</v>
      </c>
    </row>
    <row r="878" spans="1:5" x14ac:dyDescent="0.25">
      <c r="A878" s="2">
        <v>6871</v>
      </c>
      <c r="B878" s="2" t="s">
        <v>1816</v>
      </c>
      <c r="C878" s="2" t="s">
        <v>55704</v>
      </c>
      <c r="D878" s="2">
        <v>1</v>
      </c>
      <c r="E878" s="2" t="s">
        <v>58262</v>
      </c>
    </row>
    <row r="879" spans="1:5" x14ac:dyDescent="0.25">
      <c r="A879" s="2">
        <v>6874</v>
      </c>
      <c r="B879" s="2" t="s">
        <v>722</v>
      </c>
      <c r="C879" s="2" t="s">
        <v>55705</v>
      </c>
      <c r="D879" s="2">
        <v>1</v>
      </c>
      <c r="E879" s="2" t="s">
        <v>58262</v>
      </c>
    </row>
    <row r="880" spans="1:5" x14ac:dyDescent="0.25">
      <c r="A880" s="2">
        <v>6875</v>
      </c>
      <c r="B880" s="2" t="s">
        <v>1818</v>
      </c>
      <c r="C880" s="2" t="s">
        <v>55706</v>
      </c>
      <c r="D880" s="2">
        <v>1</v>
      </c>
      <c r="E880" s="2" t="s">
        <v>58262</v>
      </c>
    </row>
    <row r="881" spans="1:5" x14ac:dyDescent="0.25">
      <c r="A881" s="2">
        <v>6877</v>
      </c>
      <c r="B881" s="2" t="s">
        <v>1820</v>
      </c>
      <c r="C881" s="2" t="s">
        <v>55707</v>
      </c>
      <c r="D881" s="2">
        <v>1</v>
      </c>
      <c r="E881" s="2" t="s">
        <v>58262</v>
      </c>
    </row>
    <row r="882" spans="1:5" x14ac:dyDescent="0.25">
      <c r="A882" s="2">
        <v>6881</v>
      </c>
      <c r="B882" s="2" t="s">
        <v>1822</v>
      </c>
      <c r="C882" s="2" t="s">
        <v>55708</v>
      </c>
      <c r="D882" s="2">
        <v>1</v>
      </c>
      <c r="E882" s="2" t="s">
        <v>58262</v>
      </c>
    </row>
    <row r="883" spans="1:5" x14ac:dyDescent="0.25">
      <c r="A883" s="2">
        <v>6883</v>
      </c>
      <c r="B883" s="2" t="s">
        <v>1824</v>
      </c>
      <c r="C883" s="2" t="s">
        <v>55709</v>
      </c>
      <c r="D883" s="2">
        <v>1</v>
      </c>
      <c r="E883" s="2" t="s">
        <v>58262</v>
      </c>
    </row>
    <row r="884" spans="1:5" x14ac:dyDescent="0.25">
      <c r="A884" s="2">
        <v>6886</v>
      </c>
      <c r="B884" s="2" t="s">
        <v>1828</v>
      </c>
      <c r="C884" s="2" t="s">
        <v>55710</v>
      </c>
      <c r="D884" s="2">
        <v>1</v>
      </c>
      <c r="E884" s="2" t="s">
        <v>58262</v>
      </c>
    </row>
    <row r="885" spans="1:5" x14ac:dyDescent="0.25">
      <c r="A885" s="2">
        <v>6888</v>
      </c>
      <c r="B885" s="2" t="s">
        <v>736</v>
      </c>
      <c r="C885" s="2" t="s">
        <v>55711</v>
      </c>
      <c r="D885" s="2">
        <v>1</v>
      </c>
      <c r="E885" s="2" t="s">
        <v>58262</v>
      </c>
    </row>
    <row r="886" spans="1:5" x14ac:dyDescent="0.25">
      <c r="A886" s="2">
        <v>6889</v>
      </c>
      <c r="B886" s="2" t="s">
        <v>1830</v>
      </c>
      <c r="C886" s="2" t="s">
        <v>55712</v>
      </c>
      <c r="D886" s="2">
        <v>1</v>
      </c>
      <c r="E886" s="2" t="s">
        <v>58262</v>
      </c>
    </row>
    <row r="887" spans="1:5" x14ac:dyDescent="0.25">
      <c r="A887" s="2">
        <v>6891</v>
      </c>
      <c r="B887" s="2" t="s">
        <v>1832</v>
      </c>
      <c r="C887" s="2" t="s">
        <v>55713</v>
      </c>
      <c r="D887" s="2">
        <v>1</v>
      </c>
      <c r="E887" s="2" t="s">
        <v>58262</v>
      </c>
    </row>
    <row r="888" spans="1:5" x14ac:dyDescent="0.25">
      <c r="A888" s="2">
        <v>6894</v>
      </c>
      <c r="B888" s="2" t="s">
        <v>748</v>
      </c>
      <c r="C888" s="2" t="s">
        <v>55714</v>
      </c>
      <c r="D888" s="2">
        <v>1</v>
      </c>
      <c r="E888" s="2" t="s">
        <v>58262</v>
      </c>
    </row>
    <row r="889" spans="1:5" x14ac:dyDescent="0.25">
      <c r="A889" s="2">
        <v>6895</v>
      </c>
      <c r="B889" s="2" t="s">
        <v>1837</v>
      </c>
      <c r="C889" s="2" t="s">
        <v>55715</v>
      </c>
      <c r="D889" s="2">
        <v>1</v>
      </c>
      <c r="E889" s="2" t="s">
        <v>58262</v>
      </c>
    </row>
    <row r="890" spans="1:5" x14ac:dyDescent="0.25">
      <c r="A890" s="2">
        <v>6897</v>
      </c>
      <c r="B890" s="2" t="s">
        <v>1839</v>
      </c>
      <c r="C890" s="2" t="s">
        <v>55716</v>
      </c>
      <c r="D890" s="2">
        <v>1</v>
      </c>
      <c r="E890" s="2" t="s">
        <v>58262</v>
      </c>
    </row>
    <row r="891" spans="1:5" x14ac:dyDescent="0.25">
      <c r="A891" s="2">
        <v>6900</v>
      </c>
      <c r="B891" s="2" t="s">
        <v>763</v>
      </c>
      <c r="C891" s="2" t="s">
        <v>55717</v>
      </c>
      <c r="D891" s="2">
        <v>1</v>
      </c>
      <c r="E891" s="2" t="s">
        <v>58262</v>
      </c>
    </row>
    <row r="892" spans="1:5" x14ac:dyDescent="0.25">
      <c r="A892" s="2">
        <v>6901</v>
      </c>
      <c r="B892" s="2" t="s">
        <v>1841</v>
      </c>
      <c r="C892" s="2" t="s">
        <v>55718</v>
      </c>
      <c r="D892" s="2">
        <v>1</v>
      </c>
      <c r="E892" s="2" t="s">
        <v>58262</v>
      </c>
    </row>
    <row r="893" spans="1:5" x14ac:dyDescent="0.25">
      <c r="A893" s="2">
        <v>6904</v>
      </c>
      <c r="B893" s="2" t="s">
        <v>766</v>
      </c>
      <c r="C893" s="2" t="s">
        <v>55719</v>
      </c>
      <c r="D893" s="2">
        <v>1</v>
      </c>
      <c r="E893" s="2" t="s">
        <v>58262</v>
      </c>
    </row>
    <row r="894" spans="1:5" x14ac:dyDescent="0.25">
      <c r="A894" s="2">
        <v>6905</v>
      </c>
      <c r="B894" s="2" t="s">
        <v>1843</v>
      </c>
      <c r="C894" s="2" t="s">
        <v>55720</v>
      </c>
      <c r="D894" s="2">
        <v>1</v>
      </c>
      <c r="E894" s="2" t="s">
        <v>58262</v>
      </c>
    </row>
    <row r="895" spans="1:5" x14ac:dyDescent="0.25">
      <c r="A895" s="2">
        <v>6907</v>
      </c>
      <c r="B895" s="2" t="s">
        <v>1845</v>
      </c>
      <c r="C895" s="2" t="s">
        <v>55721</v>
      </c>
      <c r="D895" s="2">
        <v>1</v>
      </c>
      <c r="E895" s="2" t="s">
        <v>58262</v>
      </c>
    </row>
    <row r="896" spans="1:5" x14ac:dyDescent="0.25">
      <c r="A896" s="2">
        <v>6909</v>
      </c>
      <c r="B896" s="2" t="s">
        <v>1849</v>
      </c>
      <c r="C896" s="2" t="s">
        <v>55722</v>
      </c>
      <c r="D896" s="2">
        <v>1</v>
      </c>
      <c r="E896" s="2" t="s">
        <v>58262</v>
      </c>
    </row>
    <row r="897" spans="1:5" x14ac:dyDescent="0.25">
      <c r="A897" s="2">
        <v>6911</v>
      </c>
      <c r="B897" s="2" t="s">
        <v>1851</v>
      </c>
      <c r="C897" s="2" t="s">
        <v>55723</v>
      </c>
      <c r="D897" s="2">
        <v>1</v>
      </c>
      <c r="E897" s="2" t="s">
        <v>58262</v>
      </c>
    </row>
    <row r="898" spans="1:5" x14ac:dyDescent="0.25">
      <c r="A898" s="2">
        <v>6913</v>
      </c>
      <c r="B898" s="2" t="s">
        <v>1855</v>
      </c>
      <c r="C898" s="2" t="s">
        <v>55724</v>
      </c>
      <c r="D898" s="2">
        <v>1</v>
      </c>
      <c r="E898" s="2" t="s">
        <v>58262</v>
      </c>
    </row>
    <row r="899" spans="1:5" x14ac:dyDescent="0.25">
      <c r="A899" s="2">
        <v>6916</v>
      </c>
      <c r="B899" s="2" t="s">
        <v>768</v>
      </c>
      <c r="C899" s="2" t="s">
        <v>55725</v>
      </c>
      <c r="D899" s="2">
        <v>1</v>
      </c>
      <c r="E899" s="2" t="s">
        <v>58262</v>
      </c>
    </row>
    <row r="900" spans="1:5" x14ac:dyDescent="0.25">
      <c r="A900" s="2">
        <v>6917</v>
      </c>
      <c r="B900" s="2" t="s">
        <v>1857</v>
      </c>
      <c r="C900" s="2" t="s">
        <v>55726</v>
      </c>
      <c r="D900" s="2">
        <v>1</v>
      </c>
      <c r="E900" s="2" t="s">
        <v>58262</v>
      </c>
    </row>
    <row r="901" spans="1:5" x14ac:dyDescent="0.25">
      <c r="A901" s="2">
        <v>6919</v>
      </c>
      <c r="B901" s="2" t="s">
        <v>1862</v>
      </c>
      <c r="C901" s="2" t="s">
        <v>55727</v>
      </c>
      <c r="D901" s="2">
        <v>1</v>
      </c>
      <c r="E901" s="2" t="s">
        <v>58262</v>
      </c>
    </row>
    <row r="902" spans="1:5" x14ac:dyDescent="0.25">
      <c r="A902" s="2">
        <v>6922</v>
      </c>
      <c r="B902" s="2" t="s">
        <v>1866</v>
      </c>
      <c r="C902" s="2" t="s">
        <v>55728</v>
      </c>
      <c r="D902" s="2">
        <v>1</v>
      </c>
      <c r="E902" s="2" t="s">
        <v>58262</v>
      </c>
    </row>
    <row r="903" spans="1:5" x14ac:dyDescent="0.25">
      <c r="A903" s="2">
        <v>6925</v>
      </c>
      <c r="B903" s="2" t="s">
        <v>1868</v>
      </c>
      <c r="C903" s="2" t="s">
        <v>55729</v>
      </c>
      <c r="D903" s="2">
        <v>1</v>
      </c>
      <c r="E903" s="2" t="s">
        <v>58262</v>
      </c>
    </row>
    <row r="904" spans="1:5" x14ac:dyDescent="0.25">
      <c r="A904" s="2">
        <v>6927</v>
      </c>
      <c r="B904" s="2" t="s">
        <v>1870</v>
      </c>
      <c r="C904" s="2" t="s">
        <v>55730</v>
      </c>
      <c r="D904" s="2">
        <v>1</v>
      </c>
      <c r="E904" s="2" t="s">
        <v>58262</v>
      </c>
    </row>
    <row r="905" spans="1:5" x14ac:dyDescent="0.25">
      <c r="A905" s="2">
        <v>6929</v>
      </c>
      <c r="B905" s="2" t="s">
        <v>775</v>
      </c>
      <c r="C905" s="2" t="s">
        <v>55731</v>
      </c>
      <c r="D905" s="2">
        <v>1</v>
      </c>
      <c r="E905" s="2" t="s">
        <v>58262</v>
      </c>
    </row>
    <row r="906" spans="1:5" x14ac:dyDescent="0.25">
      <c r="A906" s="2">
        <v>6930</v>
      </c>
      <c r="B906" s="2" t="s">
        <v>1872</v>
      </c>
      <c r="C906" s="2" t="s">
        <v>55732</v>
      </c>
      <c r="D906" s="2">
        <v>1</v>
      </c>
      <c r="E906" s="2" t="s">
        <v>58262</v>
      </c>
    </row>
    <row r="907" spans="1:5" x14ac:dyDescent="0.25">
      <c r="A907" s="2">
        <v>6932</v>
      </c>
      <c r="B907" s="2" t="s">
        <v>1873</v>
      </c>
      <c r="C907" s="2" t="s">
        <v>55733</v>
      </c>
      <c r="D907" s="2">
        <v>1</v>
      </c>
      <c r="E907" s="2" t="s">
        <v>58262</v>
      </c>
    </row>
    <row r="908" spans="1:5" x14ac:dyDescent="0.25">
      <c r="A908" s="2">
        <v>6934</v>
      </c>
      <c r="B908" s="2" t="s">
        <v>1876</v>
      </c>
      <c r="C908" s="2" t="s">
        <v>55734</v>
      </c>
      <c r="D908" s="2">
        <v>1</v>
      </c>
      <c r="E908" s="2" t="s">
        <v>58262</v>
      </c>
    </row>
    <row r="909" spans="1:5" x14ac:dyDescent="0.25">
      <c r="A909" s="2">
        <v>6937</v>
      </c>
      <c r="B909" s="2" t="s">
        <v>1878</v>
      </c>
      <c r="C909" s="2" t="s">
        <v>55735</v>
      </c>
      <c r="D909" s="2">
        <v>1</v>
      </c>
      <c r="E909" s="2" t="s">
        <v>58262</v>
      </c>
    </row>
    <row r="910" spans="1:5" x14ac:dyDescent="0.25">
      <c r="A910" s="2">
        <v>6938</v>
      </c>
      <c r="B910" s="2" t="s">
        <v>5556</v>
      </c>
      <c r="C910" s="2" t="s">
        <v>55736</v>
      </c>
      <c r="D910" s="2">
        <v>1</v>
      </c>
      <c r="E910" s="2" t="s">
        <v>58262</v>
      </c>
    </row>
    <row r="911" spans="1:5" x14ac:dyDescent="0.25">
      <c r="A911" s="2">
        <v>6940</v>
      </c>
      <c r="B911" s="2" t="s">
        <v>1880</v>
      </c>
      <c r="C911" s="2" t="s">
        <v>55737</v>
      </c>
      <c r="D911" s="2">
        <v>1</v>
      </c>
      <c r="E911" s="2" t="s">
        <v>58262</v>
      </c>
    </row>
    <row r="912" spans="1:5" x14ac:dyDescent="0.25">
      <c r="A912" s="2">
        <v>6942</v>
      </c>
      <c r="B912" s="2" t="s">
        <v>1882</v>
      </c>
      <c r="C912" s="2" t="s">
        <v>55738</v>
      </c>
      <c r="D912" s="2">
        <v>1</v>
      </c>
      <c r="E912" s="2" t="s">
        <v>58262</v>
      </c>
    </row>
    <row r="913" spans="1:5" x14ac:dyDescent="0.25">
      <c r="A913" s="2">
        <v>6944</v>
      </c>
      <c r="B913" s="2" t="s">
        <v>1884</v>
      </c>
      <c r="C913" s="2" t="s">
        <v>55739</v>
      </c>
      <c r="D913" s="2">
        <v>1</v>
      </c>
      <c r="E913" s="2" t="s">
        <v>58262</v>
      </c>
    </row>
    <row r="914" spans="1:5" x14ac:dyDescent="0.25">
      <c r="A914" s="2">
        <v>6946</v>
      </c>
      <c r="B914" s="2" t="s">
        <v>1886</v>
      </c>
      <c r="C914" s="2" t="s">
        <v>55740</v>
      </c>
      <c r="D914" s="2">
        <v>1</v>
      </c>
      <c r="E914" s="2" t="s">
        <v>58262</v>
      </c>
    </row>
    <row r="915" spans="1:5" x14ac:dyDescent="0.25">
      <c r="A915" s="2">
        <v>6948</v>
      </c>
      <c r="B915" s="2" t="s">
        <v>1888</v>
      </c>
      <c r="C915" s="2" t="s">
        <v>55741</v>
      </c>
      <c r="D915" s="2">
        <v>1</v>
      </c>
      <c r="E915" s="2" t="s">
        <v>58262</v>
      </c>
    </row>
    <row r="916" spans="1:5" x14ac:dyDescent="0.25">
      <c r="A916" s="2">
        <v>6951</v>
      </c>
      <c r="B916" s="2" t="s">
        <v>1890</v>
      </c>
      <c r="C916" s="2" t="s">
        <v>55742</v>
      </c>
      <c r="D916" s="2">
        <v>1</v>
      </c>
      <c r="E916" s="2" t="s">
        <v>58262</v>
      </c>
    </row>
    <row r="917" spans="1:5" x14ac:dyDescent="0.25">
      <c r="A917" s="2">
        <v>6953</v>
      </c>
      <c r="B917" s="2" t="s">
        <v>5585</v>
      </c>
      <c r="C917" s="2" t="s">
        <v>55743</v>
      </c>
      <c r="D917" s="2">
        <v>1</v>
      </c>
      <c r="E917" s="2" t="s">
        <v>58262</v>
      </c>
    </row>
    <row r="918" spans="1:5" x14ac:dyDescent="0.25">
      <c r="A918" s="2">
        <v>6954</v>
      </c>
      <c r="B918" s="2" t="s">
        <v>1892</v>
      </c>
      <c r="C918" s="2" t="s">
        <v>55744</v>
      </c>
      <c r="D918" s="2">
        <v>1</v>
      </c>
      <c r="E918" s="2" t="s">
        <v>58262</v>
      </c>
    </row>
    <row r="919" spans="1:5" x14ac:dyDescent="0.25">
      <c r="A919" s="2">
        <v>6957</v>
      </c>
      <c r="B919" s="2" t="s">
        <v>1894</v>
      </c>
      <c r="C919" s="2" t="s">
        <v>55745</v>
      </c>
      <c r="D919" s="2">
        <v>1</v>
      </c>
      <c r="E919" s="2" t="s">
        <v>58262</v>
      </c>
    </row>
    <row r="920" spans="1:5" x14ac:dyDescent="0.25">
      <c r="A920" s="2">
        <v>6959</v>
      </c>
      <c r="B920" s="2" t="s">
        <v>1898</v>
      </c>
      <c r="C920" s="2" t="s">
        <v>55746</v>
      </c>
      <c r="D920" s="2">
        <v>1</v>
      </c>
      <c r="E920" s="2" t="s">
        <v>58262</v>
      </c>
    </row>
    <row r="921" spans="1:5" x14ac:dyDescent="0.25">
      <c r="A921" s="2">
        <v>6960</v>
      </c>
      <c r="B921" s="2" t="s">
        <v>5612</v>
      </c>
      <c r="C921" s="2" t="s">
        <v>55747</v>
      </c>
      <c r="D921" s="2">
        <v>1</v>
      </c>
      <c r="E921" s="2" t="s">
        <v>58262</v>
      </c>
    </row>
    <row r="922" spans="1:5" x14ac:dyDescent="0.25">
      <c r="A922" s="2">
        <v>6962</v>
      </c>
      <c r="B922" s="2" t="s">
        <v>1900</v>
      </c>
      <c r="C922" s="2" t="s">
        <v>55748</v>
      </c>
      <c r="D922" s="2">
        <v>1</v>
      </c>
      <c r="E922" s="2" t="s">
        <v>58262</v>
      </c>
    </row>
    <row r="923" spans="1:5" x14ac:dyDescent="0.25">
      <c r="A923" s="2">
        <v>6964</v>
      </c>
      <c r="B923" s="2" t="s">
        <v>1904</v>
      </c>
      <c r="C923" s="2" t="s">
        <v>55749</v>
      </c>
      <c r="D923" s="2">
        <v>1</v>
      </c>
      <c r="E923" s="2" t="s">
        <v>58262</v>
      </c>
    </row>
    <row r="924" spans="1:5" x14ac:dyDescent="0.25">
      <c r="A924" s="2">
        <v>6966</v>
      </c>
      <c r="B924" s="2" t="s">
        <v>1910</v>
      </c>
      <c r="C924" s="2" t="s">
        <v>55750</v>
      </c>
      <c r="D924" s="2">
        <v>1</v>
      </c>
      <c r="E924" s="2" t="s">
        <v>58262</v>
      </c>
    </row>
    <row r="925" spans="1:5" x14ac:dyDescent="0.25">
      <c r="A925" s="2">
        <v>6968</v>
      </c>
      <c r="B925" s="2" t="s">
        <v>1912</v>
      </c>
      <c r="C925" s="2" t="s">
        <v>55751</v>
      </c>
      <c r="D925" s="2">
        <v>1</v>
      </c>
      <c r="E925" s="2" t="s">
        <v>58262</v>
      </c>
    </row>
    <row r="926" spans="1:5" x14ac:dyDescent="0.25">
      <c r="A926" s="2">
        <v>6970</v>
      </c>
      <c r="B926" s="2" t="s">
        <v>1914</v>
      </c>
      <c r="C926" s="2" t="s">
        <v>55752</v>
      </c>
      <c r="D926" s="2">
        <v>1</v>
      </c>
      <c r="E926" s="2" t="s">
        <v>58262</v>
      </c>
    </row>
    <row r="927" spans="1:5" x14ac:dyDescent="0.25">
      <c r="A927" s="2">
        <v>6973</v>
      </c>
      <c r="B927" s="2" t="s">
        <v>1919</v>
      </c>
      <c r="C927" s="2" t="s">
        <v>55753</v>
      </c>
      <c r="D927" s="2">
        <v>1</v>
      </c>
      <c r="E927" s="2" t="s">
        <v>58262</v>
      </c>
    </row>
    <row r="928" spans="1:5" x14ac:dyDescent="0.25">
      <c r="A928" s="2">
        <v>6975</v>
      </c>
      <c r="B928" s="2" t="s">
        <v>1921</v>
      </c>
      <c r="C928" s="2" t="s">
        <v>55754</v>
      </c>
      <c r="D928" s="2">
        <v>1</v>
      </c>
      <c r="E928" s="2" t="s">
        <v>58262</v>
      </c>
    </row>
    <row r="929" spans="1:5" x14ac:dyDescent="0.25">
      <c r="A929" s="2">
        <v>6977</v>
      </c>
      <c r="B929" s="2" t="s">
        <v>797</v>
      </c>
      <c r="C929" s="2" t="s">
        <v>55755</v>
      </c>
      <c r="D929" s="2">
        <v>1</v>
      </c>
      <c r="E929" s="2" t="s">
        <v>58262</v>
      </c>
    </row>
    <row r="930" spans="1:5" x14ac:dyDescent="0.25">
      <c r="A930" s="2">
        <v>6982</v>
      </c>
      <c r="B930" s="2" t="s">
        <v>807</v>
      </c>
      <c r="C930" s="2" t="s">
        <v>55757</v>
      </c>
      <c r="D930" s="2">
        <v>1</v>
      </c>
      <c r="E930" s="2" t="s">
        <v>58262</v>
      </c>
    </row>
    <row r="931" spans="1:5" x14ac:dyDescent="0.25">
      <c r="A931" s="2">
        <v>6984</v>
      </c>
      <c r="B931" s="2" t="s">
        <v>5766</v>
      </c>
      <c r="C931" s="2" t="s">
        <v>55758</v>
      </c>
      <c r="D931" s="2">
        <v>1</v>
      </c>
      <c r="E931" s="2" t="s">
        <v>58262</v>
      </c>
    </row>
    <row r="932" spans="1:5" x14ac:dyDescent="0.25">
      <c r="A932" s="2">
        <v>6985</v>
      </c>
      <c r="B932" s="2" t="s">
        <v>1923</v>
      </c>
      <c r="C932" s="2" t="s">
        <v>55759</v>
      </c>
      <c r="D932" s="2">
        <v>1</v>
      </c>
      <c r="E932" s="2" t="s">
        <v>58262</v>
      </c>
    </row>
    <row r="933" spans="1:5" x14ac:dyDescent="0.25">
      <c r="A933" s="2">
        <v>6987</v>
      </c>
      <c r="B933" s="2" t="s">
        <v>1924</v>
      </c>
      <c r="C933" s="2" t="s">
        <v>55760</v>
      </c>
      <c r="D933" s="2">
        <v>1</v>
      </c>
      <c r="E933" s="2" t="s">
        <v>58262</v>
      </c>
    </row>
    <row r="934" spans="1:5" x14ac:dyDescent="0.25">
      <c r="A934" s="2">
        <v>6989</v>
      </c>
      <c r="B934" s="2" t="s">
        <v>1927</v>
      </c>
      <c r="C934" s="2" t="s">
        <v>55761</v>
      </c>
      <c r="D934" s="2">
        <v>1</v>
      </c>
      <c r="E934" s="2" t="s">
        <v>58262</v>
      </c>
    </row>
    <row r="935" spans="1:5" x14ac:dyDescent="0.25">
      <c r="A935" s="2">
        <v>6992</v>
      </c>
      <c r="B935" s="2" t="s">
        <v>1929</v>
      </c>
      <c r="C935" s="2" t="s">
        <v>55762</v>
      </c>
      <c r="D935" s="2">
        <v>1</v>
      </c>
      <c r="E935" s="2" t="s">
        <v>58262</v>
      </c>
    </row>
    <row r="936" spans="1:5" x14ac:dyDescent="0.25">
      <c r="A936" s="2">
        <v>6994</v>
      </c>
      <c r="B936" s="2" t="s">
        <v>809</v>
      </c>
      <c r="C936" s="2" t="s">
        <v>55763</v>
      </c>
      <c r="D936" s="2">
        <v>1</v>
      </c>
      <c r="E936" s="2" t="s">
        <v>58262</v>
      </c>
    </row>
    <row r="937" spans="1:5" x14ac:dyDescent="0.25">
      <c r="A937" s="2">
        <v>6995</v>
      </c>
      <c r="B937" s="2" t="s">
        <v>1931</v>
      </c>
      <c r="C937" s="2" t="s">
        <v>55764</v>
      </c>
      <c r="D937" s="2">
        <v>1</v>
      </c>
      <c r="E937" s="2" t="s">
        <v>58262</v>
      </c>
    </row>
    <row r="938" spans="1:5" x14ac:dyDescent="0.25">
      <c r="A938" s="2">
        <v>6997</v>
      </c>
      <c r="B938" s="2" t="s">
        <v>1933</v>
      </c>
      <c r="C938" s="2" t="s">
        <v>55765</v>
      </c>
      <c r="D938" s="2">
        <v>1</v>
      </c>
      <c r="E938" s="2" t="s">
        <v>58262</v>
      </c>
    </row>
    <row r="939" spans="1:5" x14ac:dyDescent="0.25">
      <c r="A939" s="2">
        <v>7000</v>
      </c>
      <c r="B939" s="2" t="s">
        <v>813</v>
      </c>
      <c r="C939" s="2" t="s">
        <v>55766</v>
      </c>
      <c r="D939" s="2">
        <v>1</v>
      </c>
      <c r="E939" s="2" t="s">
        <v>58262</v>
      </c>
    </row>
    <row r="940" spans="1:5" x14ac:dyDescent="0.25">
      <c r="A940" s="2">
        <v>7001</v>
      </c>
      <c r="B940" s="2" t="s">
        <v>1935</v>
      </c>
      <c r="C940" s="2" t="s">
        <v>55767</v>
      </c>
      <c r="D940" s="2">
        <v>1</v>
      </c>
      <c r="E940" s="2" t="s">
        <v>58262</v>
      </c>
    </row>
    <row r="941" spans="1:5" x14ac:dyDescent="0.25">
      <c r="A941" s="2">
        <v>7004</v>
      </c>
      <c r="B941" s="2" t="s">
        <v>1937</v>
      </c>
      <c r="C941" s="2" t="s">
        <v>55768</v>
      </c>
      <c r="D941" s="2">
        <v>1</v>
      </c>
      <c r="E941" s="2" t="s">
        <v>58262</v>
      </c>
    </row>
    <row r="942" spans="1:5" x14ac:dyDescent="0.25">
      <c r="A942" s="2">
        <v>7006</v>
      </c>
      <c r="B942" s="2" t="s">
        <v>1945</v>
      </c>
      <c r="C942" s="2" t="s">
        <v>55769</v>
      </c>
      <c r="D942" s="2">
        <v>1</v>
      </c>
      <c r="E942" s="2" t="s">
        <v>58262</v>
      </c>
    </row>
    <row r="943" spans="1:5" x14ac:dyDescent="0.25">
      <c r="A943" s="2">
        <v>7008</v>
      </c>
      <c r="B943" s="2" t="s">
        <v>1950</v>
      </c>
      <c r="C943" s="2" t="s">
        <v>55770</v>
      </c>
      <c r="D943" s="2">
        <v>1</v>
      </c>
      <c r="E943" s="2" t="s">
        <v>58262</v>
      </c>
    </row>
    <row r="944" spans="1:5" x14ac:dyDescent="0.25">
      <c r="A944" s="2">
        <v>7010</v>
      </c>
      <c r="B944" s="2" t="s">
        <v>1952</v>
      </c>
      <c r="C944" s="2" t="s">
        <v>55771</v>
      </c>
      <c r="D944" s="2">
        <v>1</v>
      </c>
      <c r="E944" s="2" t="s">
        <v>58262</v>
      </c>
    </row>
    <row r="945" spans="1:5" x14ac:dyDescent="0.25">
      <c r="A945" s="2">
        <v>7012</v>
      </c>
      <c r="B945" s="2" t="s">
        <v>1953</v>
      </c>
      <c r="C945" s="2" t="s">
        <v>55772</v>
      </c>
      <c r="D945" s="2">
        <v>1</v>
      </c>
      <c r="E945" s="2" t="s">
        <v>58262</v>
      </c>
    </row>
    <row r="946" spans="1:5" x14ac:dyDescent="0.25">
      <c r="A946" s="2">
        <v>7014</v>
      </c>
      <c r="B946" s="2" t="s">
        <v>816</v>
      </c>
      <c r="C946" s="2" t="s">
        <v>55773</v>
      </c>
      <c r="D946" s="2">
        <v>1</v>
      </c>
      <c r="E946" s="2" t="s">
        <v>58262</v>
      </c>
    </row>
    <row r="947" spans="1:5" x14ac:dyDescent="0.25">
      <c r="A947" s="2">
        <v>7015</v>
      </c>
      <c r="B947" s="2" t="s">
        <v>1955</v>
      </c>
      <c r="C947" s="2" t="s">
        <v>55774</v>
      </c>
      <c r="D947" s="2">
        <v>1</v>
      </c>
      <c r="E947" s="2" t="s">
        <v>58262</v>
      </c>
    </row>
    <row r="948" spans="1:5" x14ac:dyDescent="0.25">
      <c r="A948" s="2">
        <v>7017</v>
      </c>
      <c r="B948" s="2" t="s">
        <v>1957</v>
      </c>
      <c r="C948" s="2" t="s">
        <v>55775</v>
      </c>
      <c r="D948" s="2">
        <v>1</v>
      </c>
      <c r="E948" s="2" t="s">
        <v>58262</v>
      </c>
    </row>
    <row r="949" spans="1:5" x14ac:dyDescent="0.25">
      <c r="A949" s="2">
        <v>7019</v>
      </c>
      <c r="B949" s="2" t="s">
        <v>1968</v>
      </c>
      <c r="C949" s="2" t="s">
        <v>55776</v>
      </c>
      <c r="D949" s="2">
        <v>1</v>
      </c>
      <c r="E949" s="2" t="s">
        <v>58262</v>
      </c>
    </row>
    <row r="950" spans="1:5" x14ac:dyDescent="0.25">
      <c r="A950" s="2">
        <v>7021</v>
      </c>
      <c r="B950" s="2" t="s">
        <v>1972</v>
      </c>
      <c r="C950" s="2" t="s">
        <v>55777</v>
      </c>
      <c r="D950" s="2">
        <v>1</v>
      </c>
      <c r="E950" s="2" t="s">
        <v>58262</v>
      </c>
    </row>
    <row r="951" spans="1:5" x14ac:dyDescent="0.25">
      <c r="A951" s="2">
        <v>7023</v>
      </c>
      <c r="B951" s="2" t="s">
        <v>1973</v>
      </c>
      <c r="C951" s="2" t="s">
        <v>55778</v>
      </c>
      <c r="D951" s="2">
        <v>1</v>
      </c>
      <c r="E951" s="2" t="s">
        <v>58262</v>
      </c>
    </row>
    <row r="952" spans="1:5" x14ac:dyDescent="0.25">
      <c r="A952" s="2">
        <v>7025</v>
      </c>
      <c r="B952" s="2" t="s">
        <v>1975</v>
      </c>
      <c r="C952" s="2" t="s">
        <v>55779</v>
      </c>
      <c r="D952" s="2">
        <v>1</v>
      </c>
      <c r="E952" s="2" t="s">
        <v>58262</v>
      </c>
    </row>
    <row r="953" spans="1:5" x14ac:dyDescent="0.25">
      <c r="A953" s="2">
        <v>7028</v>
      </c>
      <c r="B953" s="2" t="s">
        <v>1978</v>
      </c>
      <c r="C953" s="2" t="s">
        <v>55780</v>
      </c>
      <c r="D953" s="2">
        <v>1</v>
      </c>
      <c r="E953" s="2" t="s">
        <v>58262</v>
      </c>
    </row>
    <row r="954" spans="1:5" x14ac:dyDescent="0.25">
      <c r="A954" s="2">
        <v>7029</v>
      </c>
      <c r="B954" s="2" t="s">
        <v>819</v>
      </c>
      <c r="C954" s="2" t="s">
        <v>55781</v>
      </c>
      <c r="D954" s="2">
        <v>1</v>
      </c>
      <c r="E954" s="2" t="s">
        <v>58262</v>
      </c>
    </row>
    <row r="955" spans="1:5" x14ac:dyDescent="0.25">
      <c r="A955" s="2">
        <v>7031</v>
      </c>
      <c r="B955" s="2" t="s">
        <v>1980</v>
      </c>
      <c r="C955" s="2" t="s">
        <v>55782</v>
      </c>
      <c r="D955" s="2">
        <v>1</v>
      </c>
      <c r="E955" s="2" t="s">
        <v>58262</v>
      </c>
    </row>
    <row r="956" spans="1:5" x14ac:dyDescent="0.25">
      <c r="A956" s="2">
        <v>7033</v>
      </c>
      <c r="B956" s="2" t="s">
        <v>1984</v>
      </c>
      <c r="C956" s="2" t="s">
        <v>55783</v>
      </c>
      <c r="D956" s="2">
        <v>1</v>
      </c>
      <c r="E956" s="2" t="s">
        <v>58262</v>
      </c>
    </row>
    <row r="957" spans="1:5" x14ac:dyDescent="0.25">
      <c r="A957" s="2">
        <v>7035</v>
      </c>
      <c r="B957" s="2" t="s">
        <v>1985</v>
      </c>
      <c r="C957" s="2" t="s">
        <v>55784</v>
      </c>
      <c r="D957" s="2">
        <v>1</v>
      </c>
      <c r="E957" s="2" t="s">
        <v>58262</v>
      </c>
    </row>
    <row r="958" spans="1:5" x14ac:dyDescent="0.25">
      <c r="A958" s="2">
        <v>7037</v>
      </c>
      <c r="B958" s="2" t="s">
        <v>1987</v>
      </c>
      <c r="C958" s="2" t="s">
        <v>55785</v>
      </c>
      <c r="D958" s="2">
        <v>1</v>
      </c>
      <c r="E958" s="2" t="s">
        <v>58262</v>
      </c>
    </row>
    <row r="959" spans="1:5" x14ac:dyDescent="0.25">
      <c r="A959" s="2">
        <v>7039</v>
      </c>
      <c r="B959" s="2" t="s">
        <v>1989</v>
      </c>
      <c r="C959" s="2" t="s">
        <v>55786</v>
      </c>
      <c r="D959" s="2">
        <v>1</v>
      </c>
      <c r="E959" s="2" t="s">
        <v>58262</v>
      </c>
    </row>
    <row r="960" spans="1:5" x14ac:dyDescent="0.25">
      <c r="A960" s="2">
        <v>7042</v>
      </c>
      <c r="B960" s="2" t="s">
        <v>1991</v>
      </c>
      <c r="C960" s="2" t="s">
        <v>55787</v>
      </c>
      <c r="D960" s="2">
        <v>1</v>
      </c>
      <c r="E960" s="2" t="s">
        <v>58262</v>
      </c>
    </row>
    <row r="961" spans="1:5" x14ac:dyDescent="0.25">
      <c r="A961" s="2">
        <v>7044</v>
      </c>
      <c r="B961" s="2" t="s">
        <v>822</v>
      </c>
      <c r="C961" s="2" t="s">
        <v>55788</v>
      </c>
      <c r="D961" s="2">
        <v>1</v>
      </c>
      <c r="E961" s="2" t="s">
        <v>58262</v>
      </c>
    </row>
    <row r="962" spans="1:5" x14ac:dyDescent="0.25">
      <c r="A962" s="2">
        <v>7045</v>
      </c>
      <c r="B962" s="2" t="s">
        <v>1993</v>
      </c>
      <c r="C962" s="2" t="s">
        <v>55789</v>
      </c>
      <c r="D962" s="2">
        <v>1</v>
      </c>
      <c r="E962" s="2" t="s">
        <v>58262</v>
      </c>
    </row>
    <row r="963" spans="1:5" x14ac:dyDescent="0.25">
      <c r="A963" s="2">
        <v>7047</v>
      </c>
      <c r="B963" s="2" t="s">
        <v>1994</v>
      </c>
      <c r="C963" s="2" t="s">
        <v>55790</v>
      </c>
      <c r="D963" s="2">
        <v>1</v>
      </c>
      <c r="E963" s="2" t="s">
        <v>58262</v>
      </c>
    </row>
    <row r="964" spans="1:5" x14ac:dyDescent="0.25">
      <c r="A964" s="2">
        <v>7050</v>
      </c>
      <c r="B964" s="2" t="s">
        <v>824</v>
      </c>
      <c r="C964" s="2" t="s">
        <v>55791</v>
      </c>
      <c r="D964" s="2">
        <v>1</v>
      </c>
      <c r="E964" s="2" t="s">
        <v>58262</v>
      </c>
    </row>
    <row r="965" spans="1:5" x14ac:dyDescent="0.25">
      <c r="A965" s="2">
        <v>7051</v>
      </c>
      <c r="B965" s="2" t="s">
        <v>1996</v>
      </c>
      <c r="C965" s="2" t="s">
        <v>55792</v>
      </c>
      <c r="D965" s="2">
        <v>1</v>
      </c>
      <c r="E965" s="2" t="s">
        <v>58262</v>
      </c>
    </row>
    <row r="966" spans="1:5" x14ac:dyDescent="0.25">
      <c r="A966" s="2">
        <v>7053</v>
      </c>
      <c r="B966" s="2" t="s">
        <v>1998</v>
      </c>
      <c r="C966" s="2" t="s">
        <v>55793</v>
      </c>
      <c r="D966" s="2">
        <v>1</v>
      </c>
      <c r="E966" s="2" t="s">
        <v>58262</v>
      </c>
    </row>
    <row r="967" spans="1:5" x14ac:dyDescent="0.25">
      <c r="A967" s="2">
        <v>7056</v>
      </c>
      <c r="B967" s="2" t="s">
        <v>1999</v>
      </c>
      <c r="C967" s="2" t="s">
        <v>55794</v>
      </c>
      <c r="D967" s="2">
        <v>1</v>
      </c>
      <c r="E967" s="2" t="s">
        <v>58262</v>
      </c>
    </row>
    <row r="968" spans="1:5" x14ac:dyDescent="0.25">
      <c r="A968" s="2">
        <v>7058</v>
      </c>
      <c r="B968" s="2" t="s">
        <v>826</v>
      </c>
      <c r="C968" s="2" t="s">
        <v>55795</v>
      </c>
      <c r="D968" s="2">
        <v>1</v>
      </c>
      <c r="E968" s="2" t="s">
        <v>58262</v>
      </c>
    </row>
    <row r="969" spans="1:5" x14ac:dyDescent="0.25">
      <c r="A969" s="2">
        <v>7059</v>
      </c>
      <c r="B969" s="2" t="s">
        <v>2001</v>
      </c>
      <c r="C969" s="2" t="s">
        <v>55796</v>
      </c>
      <c r="D969" s="2">
        <v>1</v>
      </c>
      <c r="E969" s="2" t="s">
        <v>58262</v>
      </c>
    </row>
    <row r="970" spans="1:5" x14ac:dyDescent="0.25">
      <c r="A970" s="2">
        <v>7062</v>
      </c>
      <c r="B970" s="2" t="s">
        <v>2785</v>
      </c>
      <c r="C970" s="2" t="s">
        <v>55797</v>
      </c>
      <c r="D970" s="2">
        <v>1</v>
      </c>
      <c r="E970" s="2" t="s">
        <v>58262</v>
      </c>
    </row>
    <row r="971" spans="1:5" x14ac:dyDescent="0.25">
      <c r="A971" s="2">
        <v>7064</v>
      </c>
      <c r="B971" s="2" t="s">
        <v>2655</v>
      </c>
      <c r="C971" s="2" t="s">
        <v>55798</v>
      </c>
      <c r="D971" s="2">
        <v>1</v>
      </c>
      <c r="E971" s="2" t="s">
        <v>58262</v>
      </c>
    </row>
    <row r="972" spans="1:5" x14ac:dyDescent="0.25">
      <c r="A972" s="2">
        <v>7065</v>
      </c>
      <c r="B972" s="2" t="s">
        <v>2002</v>
      </c>
      <c r="C972" s="2" t="s">
        <v>55799</v>
      </c>
      <c r="D972" s="2">
        <v>1</v>
      </c>
      <c r="E972" s="2" t="s">
        <v>58262</v>
      </c>
    </row>
    <row r="973" spans="1:5" x14ac:dyDescent="0.25">
      <c r="A973" s="2">
        <v>7068</v>
      </c>
      <c r="B973" s="2" t="s">
        <v>2004</v>
      </c>
      <c r="C973" s="2" t="s">
        <v>55800</v>
      </c>
      <c r="D973" s="2">
        <v>1</v>
      </c>
      <c r="E973" s="2" t="s">
        <v>58262</v>
      </c>
    </row>
    <row r="974" spans="1:5" x14ac:dyDescent="0.25">
      <c r="A974" s="2">
        <v>7070</v>
      </c>
      <c r="B974" s="2" t="s">
        <v>2005</v>
      </c>
      <c r="C974" s="2" t="s">
        <v>55801</v>
      </c>
      <c r="D974" s="2">
        <v>1</v>
      </c>
      <c r="E974" s="2" t="s">
        <v>58262</v>
      </c>
    </row>
    <row r="975" spans="1:5" x14ac:dyDescent="0.25">
      <c r="A975" s="2">
        <v>7071</v>
      </c>
      <c r="B975" s="2" t="s">
        <v>834</v>
      </c>
      <c r="C975" s="2" t="s">
        <v>55802</v>
      </c>
      <c r="D975" s="2">
        <v>1</v>
      </c>
      <c r="E975" s="2" t="s">
        <v>58262</v>
      </c>
    </row>
    <row r="976" spans="1:5" x14ac:dyDescent="0.25">
      <c r="A976" s="2">
        <v>7073</v>
      </c>
      <c r="B976" s="2" t="s">
        <v>2007</v>
      </c>
      <c r="C976" s="2" t="s">
        <v>55803</v>
      </c>
      <c r="D976" s="2">
        <v>1</v>
      </c>
      <c r="E976" s="2" t="s">
        <v>58262</v>
      </c>
    </row>
    <row r="977" spans="1:5" x14ac:dyDescent="0.25">
      <c r="A977" s="2">
        <v>7075</v>
      </c>
      <c r="B977" s="2" t="s">
        <v>2008</v>
      </c>
      <c r="C977" s="2" t="s">
        <v>55804</v>
      </c>
      <c r="D977" s="2">
        <v>1</v>
      </c>
      <c r="E977" s="2" t="s">
        <v>58262</v>
      </c>
    </row>
    <row r="978" spans="1:5" x14ac:dyDescent="0.25">
      <c r="A978" s="2">
        <v>7077</v>
      </c>
      <c r="B978" s="2" t="s">
        <v>2009</v>
      </c>
      <c r="C978" s="2" t="s">
        <v>55805</v>
      </c>
      <c r="D978" s="2">
        <v>1</v>
      </c>
      <c r="E978" s="2" t="s">
        <v>58262</v>
      </c>
    </row>
    <row r="979" spans="1:5" x14ac:dyDescent="0.25">
      <c r="A979" s="2">
        <v>7080</v>
      </c>
      <c r="B979" s="2" t="s">
        <v>2012</v>
      </c>
      <c r="C979" s="2" t="s">
        <v>55806</v>
      </c>
      <c r="D979" s="2">
        <v>1</v>
      </c>
      <c r="E979" s="2" t="s">
        <v>58262</v>
      </c>
    </row>
    <row r="980" spans="1:5" x14ac:dyDescent="0.25">
      <c r="A980" s="2">
        <v>7082</v>
      </c>
      <c r="B980" s="2" t="s">
        <v>2013</v>
      </c>
      <c r="C980" s="2" t="s">
        <v>55807</v>
      </c>
      <c r="D980" s="2">
        <v>1</v>
      </c>
      <c r="E980" s="2" t="s">
        <v>58262</v>
      </c>
    </row>
    <row r="981" spans="1:5" x14ac:dyDescent="0.25">
      <c r="A981" s="2">
        <v>7084</v>
      </c>
      <c r="B981" s="2" t="s">
        <v>2014</v>
      </c>
      <c r="C981" s="2" t="s">
        <v>55808</v>
      </c>
      <c r="D981" s="2">
        <v>1</v>
      </c>
      <c r="E981" s="2" t="s">
        <v>58262</v>
      </c>
    </row>
    <row r="982" spans="1:5" x14ac:dyDescent="0.25">
      <c r="A982" s="2">
        <v>7086</v>
      </c>
      <c r="B982" s="2" t="s">
        <v>836</v>
      </c>
      <c r="C982" s="2" t="s">
        <v>55809</v>
      </c>
      <c r="D982" s="2">
        <v>1</v>
      </c>
      <c r="E982" s="2" t="s">
        <v>58262</v>
      </c>
    </row>
    <row r="983" spans="1:5" x14ac:dyDescent="0.25">
      <c r="A983" s="2">
        <v>7087</v>
      </c>
      <c r="B983" s="2" t="s">
        <v>2015</v>
      </c>
      <c r="C983" s="2" t="s">
        <v>55810</v>
      </c>
      <c r="D983" s="2">
        <v>1</v>
      </c>
      <c r="E983" s="2" t="s">
        <v>58262</v>
      </c>
    </row>
    <row r="984" spans="1:5" x14ac:dyDescent="0.25">
      <c r="A984" s="2">
        <v>7089</v>
      </c>
      <c r="B984" s="2" t="s">
        <v>2017</v>
      </c>
      <c r="C984" s="2" t="s">
        <v>55811</v>
      </c>
      <c r="D984" s="2">
        <v>1</v>
      </c>
      <c r="E984" s="2" t="s">
        <v>58262</v>
      </c>
    </row>
    <row r="985" spans="1:5" x14ac:dyDescent="0.25">
      <c r="A985" s="2">
        <v>7092</v>
      </c>
      <c r="B985" s="2" t="s">
        <v>838</v>
      </c>
      <c r="C985" s="2" t="s">
        <v>55812</v>
      </c>
      <c r="D985" s="2">
        <v>1</v>
      </c>
      <c r="E985" s="2" t="s">
        <v>58262</v>
      </c>
    </row>
    <row r="986" spans="1:5" x14ac:dyDescent="0.25">
      <c r="A986" s="2">
        <v>7094</v>
      </c>
      <c r="B986" s="2" t="s">
        <v>2019</v>
      </c>
      <c r="C986" s="2" t="s">
        <v>55813</v>
      </c>
      <c r="D986" s="2">
        <v>1</v>
      </c>
      <c r="E986" s="2" t="s">
        <v>58262</v>
      </c>
    </row>
    <row r="987" spans="1:5" x14ac:dyDescent="0.25">
      <c r="A987" s="2">
        <v>7096</v>
      </c>
      <c r="B987" s="2" t="s">
        <v>840</v>
      </c>
      <c r="C987" s="2" t="s">
        <v>55814</v>
      </c>
      <c r="D987" s="2">
        <v>1</v>
      </c>
      <c r="E987" s="2" t="s">
        <v>58262</v>
      </c>
    </row>
    <row r="988" spans="1:5" x14ac:dyDescent="0.25">
      <c r="A988" s="2">
        <v>7098</v>
      </c>
      <c r="B988" s="2" t="s">
        <v>2021</v>
      </c>
      <c r="C988" s="2" t="s">
        <v>55815</v>
      </c>
      <c r="D988" s="2">
        <v>1</v>
      </c>
      <c r="E988" s="2" t="s">
        <v>58262</v>
      </c>
    </row>
    <row r="989" spans="1:5" x14ac:dyDescent="0.25">
      <c r="A989" s="2">
        <v>7100</v>
      </c>
      <c r="B989" s="2" t="s">
        <v>841</v>
      </c>
      <c r="C989" s="2" t="s">
        <v>55816</v>
      </c>
      <c r="D989" s="2">
        <v>1</v>
      </c>
      <c r="E989" s="2" t="s">
        <v>58262</v>
      </c>
    </row>
    <row r="990" spans="1:5" x14ac:dyDescent="0.25">
      <c r="A990" s="2">
        <v>7101</v>
      </c>
      <c r="B990" s="2" t="s">
        <v>11343</v>
      </c>
      <c r="C990" s="2" t="s">
        <v>55817</v>
      </c>
      <c r="D990" s="2">
        <v>1</v>
      </c>
      <c r="E990" s="2" t="s">
        <v>58262</v>
      </c>
    </row>
    <row r="991" spans="1:5" x14ac:dyDescent="0.25">
      <c r="A991" s="2">
        <v>7103</v>
      </c>
      <c r="B991" s="2" t="s">
        <v>11347</v>
      </c>
      <c r="C991" s="2" t="s">
        <v>55818</v>
      </c>
      <c r="D991" s="2">
        <v>1</v>
      </c>
      <c r="E991" s="2" t="s">
        <v>58262</v>
      </c>
    </row>
    <row r="992" spans="1:5" x14ac:dyDescent="0.25">
      <c r="A992" s="2">
        <v>7105</v>
      </c>
      <c r="B992" s="2" t="s">
        <v>2789</v>
      </c>
      <c r="C992" s="2" t="s">
        <v>55819</v>
      </c>
      <c r="D992" s="2">
        <v>1</v>
      </c>
      <c r="E992" s="2" t="s">
        <v>58262</v>
      </c>
    </row>
    <row r="993" spans="1:5" x14ac:dyDescent="0.25">
      <c r="A993" s="2">
        <v>7107</v>
      </c>
      <c r="B993" s="2" t="s">
        <v>2023</v>
      </c>
      <c r="C993" s="2" t="s">
        <v>55820</v>
      </c>
      <c r="D993" s="2">
        <v>1</v>
      </c>
      <c r="E993" s="2" t="s">
        <v>58262</v>
      </c>
    </row>
    <row r="994" spans="1:5" x14ac:dyDescent="0.25">
      <c r="A994" s="2">
        <v>7110</v>
      </c>
      <c r="B994" s="2" t="s">
        <v>2026</v>
      </c>
      <c r="C994" s="2" t="s">
        <v>55821</v>
      </c>
      <c r="D994" s="2">
        <v>1</v>
      </c>
      <c r="E994" s="2" t="s">
        <v>58262</v>
      </c>
    </row>
    <row r="995" spans="1:5" x14ac:dyDescent="0.25">
      <c r="A995" s="2">
        <v>7114</v>
      </c>
      <c r="B995" s="2" t="s">
        <v>2791</v>
      </c>
      <c r="C995" s="2" t="s">
        <v>55823</v>
      </c>
      <c r="D995" s="2">
        <v>1</v>
      </c>
      <c r="E995" s="2" t="s">
        <v>58262</v>
      </c>
    </row>
    <row r="996" spans="1:5" x14ac:dyDescent="0.25">
      <c r="A996" s="2">
        <v>7116</v>
      </c>
      <c r="B996" s="2" t="s">
        <v>2793</v>
      </c>
      <c r="C996" s="2" t="s">
        <v>55824</v>
      </c>
      <c r="D996" s="2">
        <v>1</v>
      </c>
      <c r="E996" s="2" t="s">
        <v>58262</v>
      </c>
    </row>
    <row r="997" spans="1:5" x14ac:dyDescent="0.25">
      <c r="A997" s="2">
        <v>7118</v>
      </c>
      <c r="B997" s="2" t="s">
        <v>2027</v>
      </c>
      <c r="C997" s="2" t="s">
        <v>55825</v>
      </c>
      <c r="D997" s="2">
        <v>1</v>
      </c>
      <c r="E997" s="2" t="s">
        <v>58262</v>
      </c>
    </row>
    <row r="998" spans="1:5" x14ac:dyDescent="0.25">
      <c r="A998" s="2">
        <v>7120</v>
      </c>
      <c r="B998" s="2" t="s">
        <v>2797</v>
      </c>
      <c r="C998" s="2" t="s">
        <v>55826</v>
      </c>
      <c r="D998" s="2">
        <v>1</v>
      </c>
      <c r="E998" s="2" t="s">
        <v>58262</v>
      </c>
    </row>
    <row r="999" spans="1:5" x14ac:dyDescent="0.25">
      <c r="A999" s="2">
        <v>7123</v>
      </c>
      <c r="B999" s="2" t="s">
        <v>2028</v>
      </c>
      <c r="C999" s="2" t="s">
        <v>55827</v>
      </c>
      <c r="D999" s="2">
        <v>1</v>
      </c>
      <c r="E999" s="2" t="s">
        <v>58262</v>
      </c>
    </row>
    <row r="1000" spans="1:5" x14ac:dyDescent="0.25">
      <c r="A1000" s="2">
        <v>7125</v>
      </c>
      <c r="B1000" s="2" t="s">
        <v>849</v>
      </c>
      <c r="C1000" s="2" t="s">
        <v>55828</v>
      </c>
      <c r="D1000" s="2">
        <v>1</v>
      </c>
      <c r="E1000" s="2" t="s">
        <v>58262</v>
      </c>
    </row>
    <row r="1001" spans="1:5" x14ac:dyDescent="0.25">
      <c r="A1001" s="2">
        <v>7126</v>
      </c>
      <c r="B1001" s="2" t="s">
        <v>2029</v>
      </c>
      <c r="C1001" s="2" t="s">
        <v>55829</v>
      </c>
      <c r="D1001" s="2">
        <v>1</v>
      </c>
      <c r="E1001" s="2" t="s">
        <v>58262</v>
      </c>
    </row>
    <row r="1002" spans="1:5" x14ac:dyDescent="0.25">
      <c r="A1002" s="2">
        <v>7129</v>
      </c>
      <c r="B1002" s="2" t="s">
        <v>851</v>
      </c>
      <c r="C1002" s="2" t="s">
        <v>55830</v>
      </c>
      <c r="D1002" s="2">
        <v>1</v>
      </c>
      <c r="E1002" s="2" t="s">
        <v>58262</v>
      </c>
    </row>
    <row r="1003" spans="1:5" x14ac:dyDescent="0.25">
      <c r="A1003" s="2">
        <v>7130</v>
      </c>
      <c r="B1003" s="2" t="s">
        <v>11379</v>
      </c>
      <c r="C1003" s="2" t="s">
        <v>55831</v>
      </c>
      <c r="D1003" s="2">
        <v>1</v>
      </c>
      <c r="E1003" s="2" t="s">
        <v>58262</v>
      </c>
    </row>
    <row r="1004" spans="1:5" x14ac:dyDescent="0.25">
      <c r="A1004" s="2">
        <v>7132</v>
      </c>
      <c r="B1004" s="2" t="s">
        <v>11386</v>
      </c>
      <c r="C1004" s="2" t="s">
        <v>55832</v>
      </c>
      <c r="D1004" s="2">
        <v>1</v>
      </c>
      <c r="E1004" s="2" t="s">
        <v>58262</v>
      </c>
    </row>
    <row r="1005" spans="1:5" x14ac:dyDescent="0.25">
      <c r="A1005" s="2">
        <v>7134</v>
      </c>
      <c r="B1005" s="2" t="s">
        <v>2030</v>
      </c>
      <c r="C1005" s="2" t="s">
        <v>55833</v>
      </c>
      <c r="D1005" s="2">
        <v>1</v>
      </c>
      <c r="E1005" s="2" t="s">
        <v>58262</v>
      </c>
    </row>
    <row r="1006" spans="1:5" x14ac:dyDescent="0.25">
      <c r="A1006" s="2">
        <v>7136</v>
      </c>
      <c r="B1006" s="2" t="s">
        <v>2031</v>
      </c>
      <c r="C1006" s="2" t="s">
        <v>55834</v>
      </c>
      <c r="D1006" s="2">
        <v>1</v>
      </c>
      <c r="E1006" s="2" t="s">
        <v>58262</v>
      </c>
    </row>
    <row r="1007" spans="1:5" x14ac:dyDescent="0.25">
      <c r="A1007" s="2">
        <v>7138</v>
      </c>
      <c r="B1007" s="2" t="s">
        <v>2032</v>
      </c>
      <c r="C1007" s="2" t="s">
        <v>55835</v>
      </c>
      <c r="D1007" s="2">
        <v>1</v>
      </c>
      <c r="E1007" s="2" t="s">
        <v>58262</v>
      </c>
    </row>
    <row r="1008" spans="1:5" x14ac:dyDescent="0.25">
      <c r="A1008" s="2">
        <v>7141</v>
      </c>
      <c r="B1008" s="2" t="s">
        <v>856</v>
      </c>
      <c r="C1008" s="2" t="s">
        <v>55836</v>
      </c>
      <c r="D1008" s="2">
        <v>1</v>
      </c>
      <c r="E1008" s="2" t="s">
        <v>58262</v>
      </c>
    </row>
    <row r="1009" spans="1:5" x14ac:dyDescent="0.25">
      <c r="A1009" s="2">
        <v>7142</v>
      </c>
      <c r="B1009" s="2" t="s">
        <v>2033</v>
      </c>
      <c r="C1009" s="2" t="s">
        <v>55837</v>
      </c>
      <c r="D1009" s="2">
        <v>1</v>
      </c>
      <c r="E1009" s="2" t="s">
        <v>58262</v>
      </c>
    </row>
    <row r="1010" spans="1:5" x14ac:dyDescent="0.25">
      <c r="A1010" s="2">
        <v>7145</v>
      </c>
      <c r="B1010" s="2" t="s">
        <v>2803</v>
      </c>
      <c r="C1010" s="2" t="s">
        <v>55838</v>
      </c>
      <c r="D1010" s="2">
        <v>1</v>
      </c>
      <c r="E1010" s="2" t="s">
        <v>58262</v>
      </c>
    </row>
    <row r="1011" spans="1:5" x14ac:dyDescent="0.25">
      <c r="A1011" s="2">
        <v>7146</v>
      </c>
      <c r="B1011" s="2" t="s">
        <v>863</v>
      </c>
      <c r="C1011" s="2" t="s">
        <v>55839</v>
      </c>
      <c r="D1011" s="2">
        <v>1</v>
      </c>
      <c r="E1011" s="2" t="s">
        <v>58262</v>
      </c>
    </row>
    <row r="1012" spans="1:5" x14ac:dyDescent="0.25">
      <c r="A1012" s="2">
        <v>7148</v>
      </c>
      <c r="B1012" s="2" t="s">
        <v>2036</v>
      </c>
      <c r="C1012" s="2" t="s">
        <v>55840</v>
      </c>
      <c r="D1012" s="2">
        <v>1</v>
      </c>
      <c r="E1012" s="2" t="s">
        <v>58262</v>
      </c>
    </row>
    <row r="1013" spans="1:5" x14ac:dyDescent="0.25">
      <c r="A1013" s="2">
        <v>7150</v>
      </c>
      <c r="B1013" s="2" t="s">
        <v>2114</v>
      </c>
      <c r="C1013" s="2" t="s">
        <v>55841</v>
      </c>
      <c r="D1013" s="2">
        <v>1</v>
      </c>
      <c r="E1013" s="2" t="s">
        <v>58262</v>
      </c>
    </row>
    <row r="1014" spans="1:5" x14ac:dyDescent="0.25">
      <c r="A1014" s="2">
        <v>7153</v>
      </c>
      <c r="B1014" s="2" t="s">
        <v>2173</v>
      </c>
      <c r="C1014" s="2" t="s">
        <v>55842</v>
      </c>
      <c r="D1014" s="2">
        <v>1</v>
      </c>
      <c r="E1014" s="2" t="s">
        <v>58262</v>
      </c>
    </row>
    <row r="1015" spans="1:5" x14ac:dyDescent="0.25">
      <c r="A1015" s="2">
        <v>7155</v>
      </c>
      <c r="B1015" s="2" t="s">
        <v>881</v>
      </c>
      <c r="C1015" s="2" t="s">
        <v>55843</v>
      </c>
      <c r="D1015" s="2">
        <v>1</v>
      </c>
      <c r="E1015" s="2" t="s">
        <v>58262</v>
      </c>
    </row>
    <row r="1016" spans="1:5" x14ac:dyDescent="0.25">
      <c r="A1016" s="2">
        <v>7156</v>
      </c>
      <c r="B1016" s="2" t="s">
        <v>2204</v>
      </c>
      <c r="C1016" s="2" t="s">
        <v>55844</v>
      </c>
      <c r="D1016" s="2">
        <v>1</v>
      </c>
      <c r="E1016" s="2" t="s">
        <v>58262</v>
      </c>
    </row>
    <row r="1017" spans="1:5" x14ac:dyDescent="0.25">
      <c r="A1017" s="2">
        <v>7158</v>
      </c>
      <c r="B1017" s="2" t="s">
        <v>2216</v>
      </c>
      <c r="C1017" s="2" t="s">
        <v>55845</v>
      </c>
      <c r="D1017" s="2">
        <v>1</v>
      </c>
      <c r="E1017" s="2" t="s">
        <v>58262</v>
      </c>
    </row>
    <row r="1018" spans="1:5" x14ac:dyDescent="0.25">
      <c r="A1018" s="2">
        <v>7161</v>
      </c>
      <c r="B1018" s="2" t="s">
        <v>2247</v>
      </c>
      <c r="C1018" s="2" t="s">
        <v>55846</v>
      </c>
      <c r="D1018" s="2">
        <v>1</v>
      </c>
      <c r="E1018" s="2" t="s">
        <v>58262</v>
      </c>
    </row>
    <row r="1019" spans="1:5" x14ac:dyDescent="0.25">
      <c r="A1019" s="2">
        <v>7163</v>
      </c>
      <c r="B1019" s="2" t="s">
        <v>2252</v>
      </c>
      <c r="C1019" s="2" t="s">
        <v>55847</v>
      </c>
      <c r="D1019" s="2">
        <v>1</v>
      </c>
      <c r="E1019" s="2" t="s">
        <v>58262</v>
      </c>
    </row>
    <row r="1020" spans="1:5" x14ac:dyDescent="0.25">
      <c r="A1020" s="2">
        <v>7165</v>
      </c>
      <c r="B1020" s="2" t="s">
        <v>2254</v>
      </c>
      <c r="C1020" s="2" t="s">
        <v>55848</v>
      </c>
      <c r="D1020" s="2">
        <v>1</v>
      </c>
      <c r="E1020" s="2" t="s">
        <v>58262</v>
      </c>
    </row>
    <row r="1021" spans="1:5" x14ac:dyDescent="0.25">
      <c r="A1021" s="2">
        <v>7167</v>
      </c>
      <c r="B1021" s="2" t="s">
        <v>2259</v>
      </c>
      <c r="C1021" s="2" t="s">
        <v>55849</v>
      </c>
      <c r="D1021" s="2">
        <v>1</v>
      </c>
      <c r="E1021" s="2" t="s">
        <v>58262</v>
      </c>
    </row>
    <row r="1022" spans="1:5" x14ac:dyDescent="0.25">
      <c r="A1022" s="2">
        <v>7169</v>
      </c>
      <c r="B1022" s="2" t="s">
        <v>885</v>
      </c>
      <c r="C1022" s="2" t="s">
        <v>55850</v>
      </c>
      <c r="D1022" s="2">
        <v>1</v>
      </c>
      <c r="E1022" s="2" t="s">
        <v>58262</v>
      </c>
    </row>
    <row r="1023" spans="1:5" x14ac:dyDescent="0.25">
      <c r="A1023" s="2">
        <v>7171</v>
      </c>
      <c r="B1023" s="2" t="s">
        <v>2263</v>
      </c>
      <c r="C1023" s="2" t="s">
        <v>55851</v>
      </c>
      <c r="D1023" s="2">
        <v>1</v>
      </c>
      <c r="E1023" s="2" t="s">
        <v>58262</v>
      </c>
    </row>
    <row r="1024" spans="1:5" x14ac:dyDescent="0.25">
      <c r="A1024" s="2">
        <v>7173</v>
      </c>
      <c r="B1024" s="2" t="s">
        <v>886</v>
      </c>
      <c r="C1024" s="2" t="s">
        <v>55852</v>
      </c>
      <c r="D1024" s="2">
        <v>1</v>
      </c>
      <c r="E1024" s="2" t="s">
        <v>58262</v>
      </c>
    </row>
    <row r="1025" spans="1:5" x14ac:dyDescent="0.25">
      <c r="A1025" s="2">
        <v>7175</v>
      </c>
      <c r="B1025" s="2" t="s">
        <v>904</v>
      </c>
      <c r="C1025" s="2" t="s">
        <v>55853</v>
      </c>
      <c r="D1025" s="2">
        <v>1</v>
      </c>
      <c r="E1025" s="2" t="s">
        <v>58262</v>
      </c>
    </row>
    <row r="1026" spans="1:5" x14ac:dyDescent="0.25">
      <c r="A1026" s="2">
        <v>7177</v>
      </c>
      <c r="B1026" s="2" t="s">
        <v>912</v>
      </c>
      <c r="C1026" s="2" t="s">
        <v>55854</v>
      </c>
      <c r="D1026" s="2">
        <v>1</v>
      </c>
      <c r="E1026" s="2" t="s">
        <v>58262</v>
      </c>
    </row>
    <row r="1027" spans="1:5" x14ac:dyDescent="0.25">
      <c r="A1027" s="2">
        <v>7179</v>
      </c>
      <c r="B1027" s="2" t="s">
        <v>918</v>
      </c>
      <c r="C1027" s="2" t="s">
        <v>55855</v>
      </c>
      <c r="D1027" s="2">
        <v>1</v>
      </c>
      <c r="E1027" s="2" t="s">
        <v>58262</v>
      </c>
    </row>
    <row r="1028" spans="1:5" x14ac:dyDescent="0.25">
      <c r="A1028" s="2">
        <v>7181</v>
      </c>
      <c r="B1028" s="2" t="s">
        <v>927</v>
      </c>
      <c r="C1028" s="2" t="s">
        <v>55856</v>
      </c>
      <c r="D1028" s="2">
        <v>1</v>
      </c>
      <c r="E1028" s="2" t="s">
        <v>58262</v>
      </c>
    </row>
    <row r="1029" spans="1:5" x14ac:dyDescent="0.25">
      <c r="A1029" s="2">
        <v>7183</v>
      </c>
      <c r="B1029" s="2" t="s">
        <v>929</v>
      </c>
      <c r="C1029" s="2" t="s">
        <v>55857</v>
      </c>
      <c r="D1029" s="2">
        <v>1</v>
      </c>
      <c r="E1029" s="2" t="s">
        <v>58262</v>
      </c>
    </row>
    <row r="1030" spans="1:5" x14ac:dyDescent="0.25">
      <c r="A1030" s="2">
        <v>7185</v>
      </c>
      <c r="B1030" s="2" t="s">
        <v>945</v>
      </c>
      <c r="C1030" s="2" t="s">
        <v>55858</v>
      </c>
      <c r="D1030" s="2">
        <v>1</v>
      </c>
      <c r="E1030" s="2" t="s">
        <v>58262</v>
      </c>
    </row>
    <row r="1031" spans="1:5" x14ac:dyDescent="0.25">
      <c r="A1031" s="2">
        <v>7187</v>
      </c>
      <c r="B1031" s="2" t="s">
        <v>947</v>
      </c>
      <c r="C1031" s="2" t="s">
        <v>55859</v>
      </c>
      <c r="D1031" s="2">
        <v>1</v>
      </c>
      <c r="E1031" s="2" t="s">
        <v>58262</v>
      </c>
    </row>
    <row r="1032" spans="1:5" x14ac:dyDescent="0.25">
      <c r="A1032" s="2">
        <v>7189</v>
      </c>
      <c r="B1032" s="2" t="s">
        <v>955</v>
      </c>
      <c r="C1032" s="2" t="s">
        <v>55860</v>
      </c>
      <c r="D1032" s="2">
        <v>1</v>
      </c>
      <c r="E1032" s="2" t="s">
        <v>58262</v>
      </c>
    </row>
    <row r="1033" spans="1:5" x14ac:dyDescent="0.25">
      <c r="A1033" s="2">
        <v>7191</v>
      </c>
      <c r="B1033" s="2" t="s">
        <v>962</v>
      </c>
      <c r="C1033" s="2" t="s">
        <v>55861</v>
      </c>
      <c r="D1033" s="2">
        <v>1</v>
      </c>
      <c r="E1033" s="2" t="s">
        <v>58262</v>
      </c>
    </row>
    <row r="1034" spans="1:5" x14ac:dyDescent="0.25">
      <c r="A1034" s="2">
        <v>7193</v>
      </c>
      <c r="B1034" s="2" t="s">
        <v>965</v>
      </c>
      <c r="C1034" s="2" t="s">
        <v>55862</v>
      </c>
      <c r="D1034" s="2">
        <v>1</v>
      </c>
      <c r="E1034" s="2" t="s">
        <v>58262</v>
      </c>
    </row>
    <row r="1035" spans="1:5" x14ac:dyDescent="0.25">
      <c r="A1035" s="2">
        <v>7195</v>
      </c>
      <c r="B1035" s="2" t="s">
        <v>1008</v>
      </c>
      <c r="C1035" s="2" t="s">
        <v>55863</v>
      </c>
      <c r="D1035" s="2">
        <v>1</v>
      </c>
      <c r="E1035" s="2" t="s">
        <v>58262</v>
      </c>
    </row>
    <row r="1036" spans="1:5" x14ac:dyDescent="0.25">
      <c r="A1036" s="2">
        <v>7197</v>
      </c>
      <c r="B1036" s="2" t="s">
        <v>1016</v>
      </c>
      <c r="C1036" s="2" t="s">
        <v>55864</v>
      </c>
      <c r="D1036" s="2">
        <v>1</v>
      </c>
      <c r="E1036" s="2" t="s">
        <v>58262</v>
      </c>
    </row>
    <row r="1037" spans="1:5" x14ac:dyDescent="0.25">
      <c r="A1037" s="2">
        <v>7198</v>
      </c>
      <c r="B1037" s="2" t="s">
        <v>1018</v>
      </c>
      <c r="C1037" s="2" t="s">
        <v>55865</v>
      </c>
      <c r="D1037" s="2">
        <v>1</v>
      </c>
      <c r="E1037" s="2" t="s">
        <v>58262</v>
      </c>
    </row>
    <row r="1038" spans="1:5" x14ac:dyDescent="0.25">
      <c r="A1038" s="2">
        <v>7200</v>
      </c>
      <c r="B1038" s="2" t="s">
        <v>1020</v>
      </c>
      <c r="C1038" s="2" t="s">
        <v>55866</v>
      </c>
      <c r="D1038" s="2">
        <v>1</v>
      </c>
      <c r="E1038" s="2" t="s">
        <v>58262</v>
      </c>
    </row>
    <row r="1039" spans="1:5" x14ac:dyDescent="0.25">
      <c r="A1039" s="2">
        <v>7202</v>
      </c>
      <c r="B1039" s="2" t="s">
        <v>1023</v>
      </c>
      <c r="C1039" s="2" t="s">
        <v>55867</v>
      </c>
      <c r="D1039" s="2">
        <v>1</v>
      </c>
      <c r="E1039" s="2" t="s">
        <v>58262</v>
      </c>
    </row>
    <row r="1040" spans="1:5" x14ac:dyDescent="0.25">
      <c r="A1040" s="2">
        <v>7204</v>
      </c>
      <c r="B1040" s="2" t="s">
        <v>6589</v>
      </c>
      <c r="C1040" s="2" t="s">
        <v>55868</v>
      </c>
      <c r="D1040" s="2">
        <v>1</v>
      </c>
      <c r="E1040" s="2" t="s">
        <v>58262</v>
      </c>
    </row>
    <row r="1041" spans="1:5" x14ac:dyDescent="0.25">
      <c r="A1041" s="2">
        <v>7206</v>
      </c>
      <c r="B1041" s="2" t="s">
        <v>1029</v>
      </c>
      <c r="C1041" s="2" t="s">
        <v>55869</v>
      </c>
      <c r="D1041" s="2">
        <v>1</v>
      </c>
      <c r="E1041" s="2" t="s">
        <v>58262</v>
      </c>
    </row>
    <row r="1042" spans="1:5" x14ac:dyDescent="0.25">
      <c r="A1042" s="2">
        <v>7208</v>
      </c>
      <c r="B1042" s="2" t="s">
        <v>1032</v>
      </c>
      <c r="C1042" s="2" t="s">
        <v>55870</v>
      </c>
      <c r="D1042" s="2">
        <v>1</v>
      </c>
      <c r="E1042" s="2" t="s">
        <v>58262</v>
      </c>
    </row>
    <row r="1043" spans="1:5" x14ac:dyDescent="0.25">
      <c r="A1043" s="2">
        <v>7210</v>
      </c>
      <c r="B1043" s="2" t="s">
        <v>1034</v>
      </c>
      <c r="C1043" s="2" t="s">
        <v>55871</v>
      </c>
      <c r="D1043" s="2">
        <v>1</v>
      </c>
      <c r="E1043" s="2" t="s">
        <v>58262</v>
      </c>
    </row>
    <row r="1044" spans="1:5" x14ac:dyDescent="0.25">
      <c r="A1044" s="2">
        <v>7212</v>
      </c>
      <c r="B1044" s="2" t="s">
        <v>1047</v>
      </c>
      <c r="C1044" s="2" t="s">
        <v>55872</v>
      </c>
      <c r="D1044" s="2">
        <v>1</v>
      </c>
      <c r="E1044" s="2" t="s">
        <v>58262</v>
      </c>
    </row>
    <row r="1045" spans="1:5" x14ac:dyDescent="0.25">
      <c r="A1045" s="2">
        <v>7214</v>
      </c>
      <c r="B1045" s="2" t="s">
        <v>1050</v>
      </c>
      <c r="C1045" s="2" t="s">
        <v>55873</v>
      </c>
      <c r="D1045" s="2">
        <v>1</v>
      </c>
      <c r="E1045" s="2" t="s">
        <v>58262</v>
      </c>
    </row>
    <row r="1046" spans="1:5" x14ac:dyDescent="0.25">
      <c r="A1046" s="2">
        <v>7216</v>
      </c>
      <c r="B1046" s="2" t="s">
        <v>1053</v>
      </c>
      <c r="C1046" s="2" t="s">
        <v>55874</v>
      </c>
      <c r="D1046" s="2">
        <v>1</v>
      </c>
      <c r="E1046" s="2" t="s">
        <v>58262</v>
      </c>
    </row>
    <row r="1047" spans="1:5" x14ac:dyDescent="0.25">
      <c r="A1047" s="2">
        <v>7218</v>
      </c>
      <c r="B1047" s="2" t="s">
        <v>1056</v>
      </c>
      <c r="C1047" s="2" t="s">
        <v>55875</v>
      </c>
      <c r="D1047" s="2">
        <v>1</v>
      </c>
      <c r="E1047" s="2" t="s">
        <v>58262</v>
      </c>
    </row>
    <row r="1048" spans="1:5" x14ac:dyDescent="0.25">
      <c r="A1048" s="2">
        <v>7220</v>
      </c>
      <c r="B1048" s="2" t="s">
        <v>1059</v>
      </c>
      <c r="C1048" s="2" t="s">
        <v>55876</v>
      </c>
      <c r="D1048" s="2">
        <v>1</v>
      </c>
      <c r="E1048" s="2" t="s">
        <v>58262</v>
      </c>
    </row>
    <row r="1049" spans="1:5" x14ac:dyDescent="0.25">
      <c r="A1049" s="2">
        <v>7222</v>
      </c>
      <c r="B1049" s="2" t="s">
        <v>1078</v>
      </c>
      <c r="C1049" s="2" t="s">
        <v>55877</v>
      </c>
      <c r="D1049" s="2">
        <v>1</v>
      </c>
      <c r="E1049" s="2" t="s">
        <v>58262</v>
      </c>
    </row>
    <row r="1050" spans="1:5" x14ac:dyDescent="0.25">
      <c r="A1050" s="2">
        <v>7224</v>
      </c>
      <c r="B1050" s="2" t="s">
        <v>1089</v>
      </c>
      <c r="C1050" s="2" t="s">
        <v>55878</v>
      </c>
      <c r="D1050" s="2">
        <v>1</v>
      </c>
      <c r="E1050" s="2" t="s">
        <v>58262</v>
      </c>
    </row>
    <row r="1051" spans="1:5" x14ac:dyDescent="0.25">
      <c r="A1051" s="2">
        <v>7226</v>
      </c>
      <c r="B1051" s="2" t="s">
        <v>1092</v>
      </c>
      <c r="C1051" s="2" t="s">
        <v>55879</v>
      </c>
      <c r="D1051" s="2">
        <v>1</v>
      </c>
      <c r="E1051" s="2" t="s">
        <v>58262</v>
      </c>
    </row>
    <row r="1052" spans="1:5" x14ac:dyDescent="0.25">
      <c r="A1052" s="2">
        <v>7228</v>
      </c>
      <c r="B1052" s="2" t="s">
        <v>1102</v>
      </c>
      <c r="C1052" s="2" t="s">
        <v>55880</v>
      </c>
      <c r="D1052" s="2">
        <v>1</v>
      </c>
      <c r="E1052" s="2" t="s">
        <v>58262</v>
      </c>
    </row>
    <row r="1053" spans="1:5" x14ac:dyDescent="0.25">
      <c r="A1053" s="2">
        <v>7230</v>
      </c>
      <c r="B1053" s="2" t="s">
        <v>1105</v>
      </c>
      <c r="C1053" s="2" t="s">
        <v>55881</v>
      </c>
      <c r="D1053" s="2">
        <v>1</v>
      </c>
      <c r="E1053" s="2" t="s">
        <v>58262</v>
      </c>
    </row>
    <row r="1054" spans="1:5" x14ac:dyDescent="0.25">
      <c r="A1054" s="2">
        <v>7232</v>
      </c>
      <c r="B1054" s="2" t="s">
        <v>1108</v>
      </c>
      <c r="C1054" s="2" t="s">
        <v>55882</v>
      </c>
      <c r="D1054" s="2">
        <v>1</v>
      </c>
      <c r="E1054" s="2" t="s">
        <v>58262</v>
      </c>
    </row>
    <row r="1055" spans="1:5" x14ac:dyDescent="0.25">
      <c r="A1055" s="2">
        <v>7234</v>
      </c>
      <c r="B1055" s="2" t="s">
        <v>1112</v>
      </c>
      <c r="C1055" s="2" t="s">
        <v>55883</v>
      </c>
      <c r="D1055" s="2">
        <v>1</v>
      </c>
      <c r="E1055" s="2" t="s">
        <v>58262</v>
      </c>
    </row>
    <row r="1056" spans="1:5" x14ac:dyDescent="0.25">
      <c r="A1056" s="2">
        <v>7236</v>
      </c>
      <c r="B1056" s="2" t="s">
        <v>6902</v>
      </c>
      <c r="C1056" s="2" t="s">
        <v>55884</v>
      </c>
      <c r="D1056" s="2">
        <v>1</v>
      </c>
      <c r="E1056" s="2" t="s">
        <v>58262</v>
      </c>
    </row>
    <row r="1057" spans="1:5" x14ac:dyDescent="0.25">
      <c r="A1057" s="2">
        <v>7238</v>
      </c>
      <c r="B1057" s="2" t="s">
        <v>6909</v>
      </c>
      <c r="C1057" s="2" t="s">
        <v>55885</v>
      </c>
      <c r="D1057" s="2">
        <v>1</v>
      </c>
      <c r="E1057" s="2" t="s">
        <v>58262</v>
      </c>
    </row>
    <row r="1058" spans="1:5" x14ac:dyDescent="0.25">
      <c r="A1058" s="2">
        <v>7240</v>
      </c>
      <c r="B1058" s="2" t="s">
        <v>6911</v>
      </c>
      <c r="C1058" s="2" t="s">
        <v>55886</v>
      </c>
      <c r="D1058" s="2">
        <v>1</v>
      </c>
      <c r="E1058" s="2" t="s">
        <v>58262</v>
      </c>
    </row>
    <row r="1059" spans="1:5" x14ac:dyDescent="0.25">
      <c r="A1059" s="2">
        <v>7242</v>
      </c>
      <c r="B1059" s="2" t="s">
        <v>2686</v>
      </c>
      <c r="C1059" s="2" t="s">
        <v>55887</v>
      </c>
      <c r="D1059" s="2">
        <v>1</v>
      </c>
      <c r="E1059" s="2" t="s">
        <v>58262</v>
      </c>
    </row>
    <row r="1060" spans="1:5" x14ac:dyDescent="0.25">
      <c r="A1060" s="2">
        <v>7244</v>
      </c>
      <c r="B1060" s="2" t="s">
        <v>1118</v>
      </c>
      <c r="C1060" s="2" t="s">
        <v>55888</v>
      </c>
      <c r="D1060" s="2">
        <v>1</v>
      </c>
      <c r="E1060" s="2" t="s">
        <v>58262</v>
      </c>
    </row>
    <row r="1061" spans="1:5" x14ac:dyDescent="0.25">
      <c r="A1061" s="2">
        <v>7246</v>
      </c>
      <c r="B1061" s="2" t="s">
        <v>1127</v>
      </c>
      <c r="C1061" s="2" t="s">
        <v>55889</v>
      </c>
      <c r="D1061" s="2">
        <v>1</v>
      </c>
      <c r="E1061" s="2" t="s">
        <v>58262</v>
      </c>
    </row>
    <row r="1062" spans="1:5" x14ac:dyDescent="0.25">
      <c r="A1062" s="2">
        <v>7248</v>
      </c>
      <c r="B1062" s="2" t="s">
        <v>1133</v>
      </c>
      <c r="C1062" s="2" t="s">
        <v>55890</v>
      </c>
      <c r="D1062" s="2">
        <v>1</v>
      </c>
      <c r="E1062" s="2" t="s">
        <v>58262</v>
      </c>
    </row>
    <row r="1063" spans="1:5" x14ac:dyDescent="0.25">
      <c r="A1063" s="2">
        <v>7250</v>
      </c>
      <c r="B1063" s="2" t="s">
        <v>1134</v>
      </c>
      <c r="C1063" s="2" t="s">
        <v>55891</v>
      </c>
      <c r="D1063" s="2">
        <v>1</v>
      </c>
      <c r="E1063" s="2" t="s">
        <v>58262</v>
      </c>
    </row>
    <row r="1064" spans="1:5" x14ac:dyDescent="0.25">
      <c r="A1064" s="2">
        <v>7252</v>
      </c>
      <c r="B1064" s="2" t="s">
        <v>1136</v>
      </c>
      <c r="C1064" s="2" t="s">
        <v>55892</v>
      </c>
      <c r="D1064" s="2">
        <v>1</v>
      </c>
      <c r="E1064" s="2" t="s">
        <v>58262</v>
      </c>
    </row>
    <row r="1065" spans="1:5" x14ac:dyDescent="0.25">
      <c r="A1065" s="2">
        <v>7254</v>
      </c>
      <c r="B1065" s="2" t="s">
        <v>1138</v>
      </c>
      <c r="C1065" s="2" t="s">
        <v>55893</v>
      </c>
      <c r="D1065" s="2">
        <v>1</v>
      </c>
      <c r="E1065" s="2" t="s">
        <v>58262</v>
      </c>
    </row>
    <row r="1066" spans="1:5" x14ac:dyDescent="0.25">
      <c r="A1066" s="2">
        <v>7256</v>
      </c>
      <c r="B1066" s="2" t="s">
        <v>1140</v>
      </c>
      <c r="C1066" s="2" t="s">
        <v>55894</v>
      </c>
      <c r="D1066" s="2">
        <v>1</v>
      </c>
      <c r="E1066" s="2" t="s">
        <v>58262</v>
      </c>
    </row>
    <row r="1067" spans="1:5" x14ac:dyDescent="0.25">
      <c r="A1067" s="2">
        <v>7258</v>
      </c>
      <c r="B1067" s="2" t="s">
        <v>1141</v>
      </c>
      <c r="C1067" s="2" t="s">
        <v>55895</v>
      </c>
      <c r="D1067" s="2">
        <v>1</v>
      </c>
      <c r="E1067" s="2" t="s">
        <v>58262</v>
      </c>
    </row>
    <row r="1068" spans="1:5" x14ac:dyDescent="0.25">
      <c r="A1068" s="2">
        <v>7260</v>
      </c>
      <c r="B1068" s="2" t="s">
        <v>1143</v>
      </c>
      <c r="C1068" s="2" t="s">
        <v>55896</v>
      </c>
      <c r="D1068" s="2">
        <v>1</v>
      </c>
      <c r="E1068" s="2" t="s">
        <v>58262</v>
      </c>
    </row>
    <row r="1069" spans="1:5" x14ac:dyDescent="0.25">
      <c r="A1069" s="2">
        <v>7262</v>
      </c>
      <c r="B1069" s="2" t="s">
        <v>1145</v>
      </c>
      <c r="C1069" s="2" t="s">
        <v>55897</v>
      </c>
      <c r="D1069" s="2">
        <v>1</v>
      </c>
      <c r="E1069" s="2" t="s">
        <v>58262</v>
      </c>
    </row>
    <row r="1070" spans="1:5" x14ac:dyDescent="0.25">
      <c r="A1070" s="2">
        <v>7264</v>
      </c>
      <c r="B1070" s="2" t="s">
        <v>1147</v>
      </c>
      <c r="C1070" s="2" t="s">
        <v>55898</v>
      </c>
      <c r="D1070" s="2">
        <v>1</v>
      </c>
      <c r="E1070" s="2" t="s">
        <v>58262</v>
      </c>
    </row>
    <row r="1071" spans="1:5" x14ac:dyDescent="0.25">
      <c r="A1071" s="2">
        <v>7266</v>
      </c>
      <c r="B1071" s="2" t="s">
        <v>1164</v>
      </c>
      <c r="C1071" s="2" t="s">
        <v>55899</v>
      </c>
      <c r="D1071" s="2">
        <v>1</v>
      </c>
      <c r="E1071" s="2" t="s">
        <v>58262</v>
      </c>
    </row>
    <row r="1072" spans="1:5" x14ac:dyDescent="0.25">
      <c r="A1072" s="2">
        <v>7268</v>
      </c>
      <c r="B1072" s="2" t="s">
        <v>1167</v>
      </c>
      <c r="C1072" s="2" t="s">
        <v>55900</v>
      </c>
      <c r="D1072" s="2">
        <v>1</v>
      </c>
      <c r="E1072" s="2" t="s">
        <v>58262</v>
      </c>
    </row>
    <row r="1073" spans="1:5" x14ac:dyDescent="0.25">
      <c r="A1073" s="2">
        <v>7270</v>
      </c>
      <c r="B1073" s="2" t="s">
        <v>1170</v>
      </c>
      <c r="C1073" s="2" t="s">
        <v>55901</v>
      </c>
      <c r="D1073" s="2">
        <v>1</v>
      </c>
      <c r="E1073" s="2" t="s">
        <v>58262</v>
      </c>
    </row>
    <row r="1074" spans="1:5" x14ac:dyDescent="0.25">
      <c r="A1074" s="2">
        <v>7272</v>
      </c>
      <c r="B1074" s="2" t="s">
        <v>1177</v>
      </c>
      <c r="C1074" s="2" t="s">
        <v>55902</v>
      </c>
      <c r="D1074" s="2">
        <v>1</v>
      </c>
      <c r="E1074" s="2" t="s">
        <v>58262</v>
      </c>
    </row>
    <row r="1075" spans="1:5" x14ac:dyDescent="0.25">
      <c r="A1075" s="2">
        <v>7274</v>
      </c>
      <c r="B1075" s="2" t="s">
        <v>1181</v>
      </c>
      <c r="C1075" s="2" t="s">
        <v>55903</v>
      </c>
      <c r="D1075" s="2">
        <v>1</v>
      </c>
      <c r="E1075" s="2" t="s">
        <v>58262</v>
      </c>
    </row>
    <row r="1076" spans="1:5" x14ac:dyDescent="0.25">
      <c r="A1076" s="2">
        <v>7276</v>
      </c>
      <c r="B1076" s="2" t="s">
        <v>1190</v>
      </c>
      <c r="C1076" s="2" t="s">
        <v>55904</v>
      </c>
      <c r="D1076" s="2">
        <v>1</v>
      </c>
      <c r="E1076" s="2" t="s">
        <v>58262</v>
      </c>
    </row>
    <row r="1077" spans="1:5" x14ac:dyDescent="0.25">
      <c r="A1077" s="2">
        <v>7278</v>
      </c>
      <c r="B1077" s="2" t="s">
        <v>1227</v>
      </c>
      <c r="C1077" s="2" t="s">
        <v>55905</v>
      </c>
      <c r="D1077" s="2">
        <v>1</v>
      </c>
      <c r="E1077" s="2" t="s">
        <v>58262</v>
      </c>
    </row>
    <row r="1078" spans="1:5" x14ac:dyDescent="0.25">
      <c r="A1078" s="2">
        <v>7280</v>
      </c>
      <c r="B1078" s="2" t="s">
        <v>1232</v>
      </c>
      <c r="C1078" s="2" t="s">
        <v>55906</v>
      </c>
      <c r="D1078" s="2">
        <v>1</v>
      </c>
      <c r="E1078" s="2" t="s">
        <v>58262</v>
      </c>
    </row>
    <row r="1079" spans="1:5" x14ac:dyDescent="0.25">
      <c r="A1079" s="2">
        <v>7282</v>
      </c>
      <c r="B1079" s="2" t="s">
        <v>1239</v>
      </c>
      <c r="C1079" s="2" t="s">
        <v>55907</v>
      </c>
      <c r="D1079" s="2">
        <v>1</v>
      </c>
      <c r="E1079" s="2" t="s">
        <v>58262</v>
      </c>
    </row>
    <row r="1080" spans="1:5" x14ac:dyDescent="0.25">
      <c r="A1080" s="2">
        <v>7284</v>
      </c>
      <c r="B1080" s="2" t="s">
        <v>1265</v>
      </c>
      <c r="C1080" s="2" t="s">
        <v>55908</v>
      </c>
      <c r="D1080" s="2">
        <v>1</v>
      </c>
      <c r="E1080" s="2" t="s">
        <v>58262</v>
      </c>
    </row>
    <row r="1081" spans="1:5" x14ac:dyDescent="0.25">
      <c r="A1081" s="2">
        <v>7286</v>
      </c>
      <c r="B1081" s="2" t="s">
        <v>1267</v>
      </c>
      <c r="C1081" s="2" t="s">
        <v>55909</v>
      </c>
      <c r="D1081" s="2">
        <v>1</v>
      </c>
      <c r="E1081" s="2" t="s">
        <v>58262</v>
      </c>
    </row>
    <row r="1082" spans="1:5" x14ac:dyDescent="0.25">
      <c r="A1082" s="2">
        <v>7288</v>
      </c>
      <c r="B1082" s="2" t="s">
        <v>1277</v>
      </c>
      <c r="C1082" s="2" t="s">
        <v>55910</v>
      </c>
      <c r="D1082" s="2">
        <v>1</v>
      </c>
      <c r="E1082" s="2" t="s">
        <v>58262</v>
      </c>
    </row>
    <row r="1083" spans="1:5" x14ac:dyDescent="0.25">
      <c r="A1083" s="2">
        <v>7290</v>
      </c>
      <c r="B1083" s="2" t="s">
        <v>1289</v>
      </c>
      <c r="C1083" s="2" t="s">
        <v>55911</v>
      </c>
      <c r="D1083" s="2">
        <v>1</v>
      </c>
      <c r="E1083" s="2" t="s">
        <v>58262</v>
      </c>
    </row>
    <row r="1084" spans="1:5" x14ac:dyDescent="0.25">
      <c r="A1084" s="2">
        <v>7292</v>
      </c>
      <c r="B1084" s="2" t="s">
        <v>1329</v>
      </c>
      <c r="C1084" s="2" t="s">
        <v>55912</v>
      </c>
      <c r="D1084" s="2">
        <v>1</v>
      </c>
      <c r="E1084" s="2" t="s">
        <v>58262</v>
      </c>
    </row>
    <row r="1085" spans="1:5" x14ac:dyDescent="0.25">
      <c r="A1085" s="2">
        <v>7294</v>
      </c>
      <c r="B1085" s="2" t="s">
        <v>1338</v>
      </c>
      <c r="C1085" s="2" t="s">
        <v>55913</v>
      </c>
      <c r="D1085" s="2">
        <v>1</v>
      </c>
      <c r="E1085" s="2" t="s">
        <v>58262</v>
      </c>
    </row>
    <row r="1086" spans="1:5" x14ac:dyDescent="0.25">
      <c r="A1086" s="2">
        <v>7296</v>
      </c>
      <c r="B1086" s="2" t="s">
        <v>2709</v>
      </c>
      <c r="C1086" s="2" t="s">
        <v>55914</v>
      </c>
      <c r="D1086" s="2">
        <v>1</v>
      </c>
      <c r="E1086" s="2" t="s">
        <v>58262</v>
      </c>
    </row>
    <row r="1087" spans="1:5" x14ac:dyDescent="0.25">
      <c r="A1087" s="2">
        <v>7298</v>
      </c>
      <c r="B1087" s="2" t="s">
        <v>1352</v>
      </c>
      <c r="C1087" s="2" t="s">
        <v>55915</v>
      </c>
      <c r="D1087" s="2">
        <v>1</v>
      </c>
      <c r="E1087" s="2" t="s">
        <v>58262</v>
      </c>
    </row>
    <row r="1088" spans="1:5" x14ac:dyDescent="0.25">
      <c r="A1088" s="2">
        <v>7300</v>
      </c>
      <c r="B1088" s="2" t="s">
        <v>1378</v>
      </c>
      <c r="C1088" s="2" t="s">
        <v>55916</v>
      </c>
      <c r="D1088" s="2">
        <v>1</v>
      </c>
      <c r="E1088" s="2" t="s">
        <v>58262</v>
      </c>
    </row>
    <row r="1089" spans="1:5" x14ac:dyDescent="0.25">
      <c r="A1089" s="2">
        <v>7302</v>
      </c>
      <c r="B1089" s="2" t="s">
        <v>1381</v>
      </c>
      <c r="C1089" s="2" t="s">
        <v>55917</v>
      </c>
      <c r="D1089" s="2">
        <v>1</v>
      </c>
      <c r="E1089" s="2" t="s">
        <v>58262</v>
      </c>
    </row>
    <row r="1090" spans="1:5" x14ac:dyDescent="0.25">
      <c r="A1090" s="2">
        <v>7304</v>
      </c>
      <c r="B1090" s="2" t="s">
        <v>1385</v>
      </c>
      <c r="C1090" s="2" t="s">
        <v>55918</v>
      </c>
      <c r="D1090" s="2">
        <v>1</v>
      </c>
      <c r="E1090" s="2" t="s">
        <v>58262</v>
      </c>
    </row>
    <row r="1091" spans="1:5" x14ac:dyDescent="0.25">
      <c r="A1091" s="2">
        <v>7306</v>
      </c>
      <c r="B1091" s="2" t="s">
        <v>1388</v>
      </c>
      <c r="C1091" s="2" t="s">
        <v>55919</v>
      </c>
      <c r="D1091" s="2">
        <v>1</v>
      </c>
      <c r="E1091" s="2" t="s">
        <v>58262</v>
      </c>
    </row>
    <row r="1092" spans="1:5" x14ac:dyDescent="0.25">
      <c r="A1092" s="2">
        <v>7308</v>
      </c>
      <c r="B1092" s="2" t="s">
        <v>2715</v>
      </c>
      <c r="C1092" s="2" t="s">
        <v>55920</v>
      </c>
      <c r="D1092" s="2">
        <v>1</v>
      </c>
      <c r="E1092" s="2" t="s">
        <v>58262</v>
      </c>
    </row>
    <row r="1093" spans="1:5" x14ac:dyDescent="0.25">
      <c r="A1093" s="2">
        <v>7310</v>
      </c>
      <c r="B1093" s="2" t="s">
        <v>2717</v>
      </c>
      <c r="C1093" s="2" t="s">
        <v>55921</v>
      </c>
      <c r="D1093" s="2">
        <v>1</v>
      </c>
      <c r="E1093" s="2" t="s">
        <v>58262</v>
      </c>
    </row>
    <row r="1094" spans="1:5" x14ac:dyDescent="0.25">
      <c r="A1094" s="2">
        <v>7312</v>
      </c>
      <c r="B1094" s="2" t="s">
        <v>7936</v>
      </c>
      <c r="C1094" s="2" t="s">
        <v>55922</v>
      </c>
      <c r="D1094" s="2">
        <v>1</v>
      </c>
      <c r="E1094" s="2" t="s">
        <v>58262</v>
      </c>
    </row>
    <row r="1095" spans="1:5" x14ac:dyDescent="0.25">
      <c r="A1095" s="2">
        <v>7314</v>
      </c>
      <c r="B1095" s="2" t="s">
        <v>7944</v>
      </c>
      <c r="C1095" s="2" t="s">
        <v>55923</v>
      </c>
      <c r="D1095" s="2">
        <v>1</v>
      </c>
      <c r="E1095" s="2" t="s">
        <v>58262</v>
      </c>
    </row>
    <row r="1096" spans="1:5" x14ac:dyDescent="0.25">
      <c r="A1096" s="2">
        <v>7316</v>
      </c>
      <c r="B1096" s="2" t="s">
        <v>7949</v>
      </c>
      <c r="C1096" s="2" t="s">
        <v>55924</v>
      </c>
      <c r="D1096" s="2">
        <v>1</v>
      </c>
      <c r="E1096" s="2" t="s">
        <v>58262</v>
      </c>
    </row>
    <row r="1097" spans="1:5" x14ac:dyDescent="0.25">
      <c r="A1097" s="2">
        <v>7318</v>
      </c>
      <c r="B1097" s="2" t="s">
        <v>7954</v>
      </c>
      <c r="C1097" s="2" t="s">
        <v>55925</v>
      </c>
      <c r="D1097" s="2">
        <v>1</v>
      </c>
      <c r="E1097" s="2" t="s">
        <v>58262</v>
      </c>
    </row>
    <row r="1098" spans="1:5" x14ac:dyDescent="0.25">
      <c r="A1098" s="2">
        <v>7320</v>
      </c>
      <c r="B1098" s="2" t="s">
        <v>7966</v>
      </c>
      <c r="C1098" s="2" t="s">
        <v>55926</v>
      </c>
      <c r="D1098" s="2">
        <v>1</v>
      </c>
      <c r="E1098" s="2" t="s">
        <v>58262</v>
      </c>
    </row>
    <row r="1099" spans="1:5" x14ac:dyDescent="0.25">
      <c r="A1099" s="2">
        <v>7322</v>
      </c>
      <c r="B1099" s="2" t="s">
        <v>1399</v>
      </c>
      <c r="C1099" s="2" t="s">
        <v>55927</v>
      </c>
      <c r="D1099" s="2">
        <v>1</v>
      </c>
      <c r="E1099" s="2" t="s">
        <v>58262</v>
      </c>
    </row>
    <row r="1100" spans="1:5" x14ac:dyDescent="0.25">
      <c r="A1100" s="2">
        <v>7324</v>
      </c>
      <c r="B1100" s="2" t="s">
        <v>1401</v>
      </c>
      <c r="C1100" s="2" t="s">
        <v>55928</v>
      </c>
      <c r="D1100" s="2">
        <v>1</v>
      </c>
      <c r="E1100" s="2" t="s">
        <v>58262</v>
      </c>
    </row>
    <row r="1101" spans="1:5" x14ac:dyDescent="0.25">
      <c r="A1101" s="2">
        <v>7326</v>
      </c>
      <c r="B1101" s="2" t="s">
        <v>8002</v>
      </c>
      <c r="C1101" s="2" t="s">
        <v>55929</v>
      </c>
      <c r="D1101" s="2">
        <v>1</v>
      </c>
      <c r="E1101" s="2" t="s">
        <v>58262</v>
      </c>
    </row>
    <row r="1102" spans="1:5" x14ac:dyDescent="0.25">
      <c r="A1102" s="2">
        <v>7328</v>
      </c>
      <c r="B1102" s="2" t="s">
        <v>1406</v>
      </c>
      <c r="C1102" s="2" t="s">
        <v>55930</v>
      </c>
      <c r="D1102" s="2">
        <v>1</v>
      </c>
      <c r="E1102" s="2" t="s">
        <v>58262</v>
      </c>
    </row>
    <row r="1103" spans="1:5" x14ac:dyDescent="0.25">
      <c r="A1103" s="2">
        <v>7330</v>
      </c>
      <c r="B1103" s="2" t="s">
        <v>1419</v>
      </c>
      <c r="C1103" s="2" t="s">
        <v>55931</v>
      </c>
      <c r="D1103" s="2">
        <v>1</v>
      </c>
      <c r="E1103" s="2" t="s">
        <v>58262</v>
      </c>
    </row>
    <row r="1104" spans="1:5" x14ac:dyDescent="0.25">
      <c r="A1104" s="2">
        <v>7332</v>
      </c>
      <c r="B1104" s="2" t="s">
        <v>8207</v>
      </c>
      <c r="C1104" s="2" t="s">
        <v>55932</v>
      </c>
      <c r="D1104" s="2">
        <v>1</v>
      </c>
      <c r="E1104" s="2" t="s">
        <v>58262</v>
      </c>
    </row>
    <row r="1105" spans="1:5" x14ac:dyDescent="0.25">
      <c r="A1105" s="2">
        <v>7334</v>
      </c>
      <c r="B1105" s="2" t="s">
        <v>1444</v>
      </c>
      <c r="C1105" s="2" t="s">
        <v>55933</v>
      </c>
      <c r="D1105" s="2">
        <v>1</v>
      </c>
      <c r="E1105" s="2" t="s">
        <v>58262</v>
      </c>
    </row>
    <row r="1106" spans="1:5" x14ac:dyDescent="0.25">
      <c r="A1106" s="2">
        <v>7336</v>
      </c>
      <c r="B1106" s="2" t="s">
        <v>1456</v>
      </c>
      <c r="C1106" s="2" t="s">
        <v>55934</v>
      </c>
      <c r="D1106" s="2">
        <v>1</v>
      </c>
      <c r="E1106" s="2" t="s">
        <v>58262</v>
      </c>
    </row>
    <row r="1107" spans="1:5" x14ac:dyDescent="0.25">
      <c r="A1107" s="2">
        <v>7338</v>
      </c>
      <c r="B1107" s="2" t="s">
        <v>8326</v>
      </c>
      <c r="C1107" s="2" t="s">
        <v>55935</v>
      </c>
      <c r="D1107" s="2">
        <v>1</v>
      </c>
      <c r="E1107" s="2" t="s">
        <v>58262</v>
      </c>
    </row>
    <row r="1108" spans="1:5" x14ac:dyDescent="0.25">
      <c r="A1108" s="2">
        <v>7340</v>
      </c>
      <c r="B1108" s="2" t="s">
        <v>1470</v>
      </c>
      <c r="C1108" s="2" t="s">
        <v>55936</v>
      </c>
      <c r="D1108" s="2">
        <v>1</v>
      </c>
      <c r="E1108" s="2" t="s">
        <v>58262</v>
      </c>
    </row>
    <row r="1109" spans="1:5" x14ac:dyDescent="0.25">
      <c r="A1109" s="2">
        <v>7342</v>
      </c>
      <c r="B1109" s="2" t="s">
        <v>1483</v>
      </c>
      <c r="C1109" s="2" t="s">
        <v>55937</v>
      </c>
      <c r="D1109" s="2">
        <v>1</v>
      </c>
      <c r="E1109" s="2" t="s">
        <v>58262</v>
      </c>
    </row>
    <row r="1110" spans="1:5" x14ac:dyDescent="0.25">
      <c r="A1110" s="2">
        <v>7344</v>
      </c>
      <c r="B1110" s="2" t="s">
        <v>1484</v>
      </c>
      <c r="C1110" s="2" t="s">
        <v>55938</v>
      </c>
      <c r="D1110" s="2">
        <v>1</v>
      </c>
      <c r="E1110" s="2" t="s">
        <v>58262</v>
      </c>
    </row>
    <row r="1111" spans="1:5" x14ac:dyDescent="0.25">
      <c r="A1111" s="2">
        <v>7346</v>
      </c>
      <c r="B1111" s="2" t="s">
        <v>1486</v>
      </c>
      <c r="C1111" s="2" t="s">
        <v>55939</v>
      </c>
      <c r="D1111" s="2">
        <v>1</v>
      </c>
      <c r="E1111" s="2" t="s">
        <v>58262</v>
      </c>
    </row>
    <row r="1112" spans="1:5" x14ac:dyDescent="0.25">
      <c r="A1112" s="2">
        <v>7348</v>
      </c>
      <c r="B1112" s="2" t="s">
        <v>1492</v>
      </c>
      <c r="C1112" s="2" t="s">
        <v>55940</v>
      </c>
      <c r="D1112" s="2">
        <v>1</v>
      </c>
      <c r="E1112" s="2" t="s">
        <v>58262</v>
      </c>
    </row>
    <row r="1113" spans="1:5" x14ac:dyDescent="0.25">
      <c r="A1113" s="2">
        <v>7350</v>
      </c>
      <c r="B1113" s="2" t="s">
        <v>1494</v>
      </c>
      <c r="C1113" s="2" t="s">
        <v>55941</v>
      </c>
      <c r="D1113" s="2">
        <v>1</v>
      </c>
      <c r="E1113" s="2" t="s">
        <v>58262</v>
      </c>
    </row>
    <row r="1114" spans="1:5" x14ac:dyDescent="0.25">
      <c r="A1114" s="2">
        <v>7352</v>
      </c>
      <c r="B1114" s="2" t="s">
        <v>1497</v>
      </c>
      <c r="C1114" s="2" t="s">
        <v>55942</v>
      </c>
      <c r="D1114" s="2">
        <v>1</v>
      </c>
      <c r="E1114" s="2" t="s">
        <v>58262</v>
      </c>
    </row>
    <row r="1115" spans="1:5" x14ac:dyDescent="0.25">
      <c r="A1115" s="2">
        <v>7354</v>
      </c>
      <c r="B1115" s="2" t="s">
        <v>1499</v>
      </c>
      <c r="C1115" s="2" t="s">
        <v>55943</v>
      </c>
      <c r="D1115" s="2">
        <v>1</v>
      </c>
      <c r="E1115" s="2" t="s">
        <v>58262</v>
      </c>
    </row>
    <row r="1116" spans="1:5" x14ac:dyDescent="0.25">
      <c r="A1116" s="2">
        <v>7356</v>
      </c>
      <c r="B1116" s="2" t="s">
        <v>1511</v>
      </c>
      <c r="C1116" s="2" t="s">
        <v>55944</v>
      </c>
      <c r="D1116" s="2">
        <v>1</v>
      </c>
      <c r="E1116" s="2" t="s">
        <v>58262</v>
      </c>
    </row>
    <row r="1117" spans="1:5" x14ac:dyDescent="0.25">
      <c r="A1117" s="2">
        <v>7358</v>
      </c>
      <c r="B1117" s="2" t="s">
        <v>1521</v>
      </c>
      <c r="C1117" s="2" t="s">
        <v>55945</v>
      </c>
      <c r="D1117" s="2">
        <v>1</v>
      </c>
      <c r="E1117" s="2" t="s">
        <v>58262</v>
      </c>
    </row>
    <row r="1118" spans="1:5" x14ac:dyDescent="0.25">
      <c r="A1118" s="2">
        <v>7360</v>
      </c>
      <c r="B1118" s="2" t="s">
        <v>1534</v>
      </c>
      <c r="C1118" s="2" t="s">
        <v>55946</v>
      </c>
      <c r="D1118" s="2">
        <v>1</v>
      </c>
      <c r="E1118" s="2" t="s">
        <v>58262</v>
      </c>
    </row>
    <row r="1119" spans="1:5" x14ac:dyDescent="0.25">
      <c r="A1119" s="2">
        <v>7362</v>
      </c>
      <c r="B1119" s="2" t="s">
        <v>8682</v>
      </c>
      <c r="C1119" s="2" t="s">
        <v>55947</v>
      </c>
      <c r="D1119" s="2">
        <v>1</v>
      </c>
      <c r="E1119" s="2" t="s">
        <v>58262</v>
      </c>
    </row>
    <row r="1120" spans="1:5" x14ac:dyDescent="0.25">
      <c r="A1120" s="2">
        <v>7364</v>
      </c>
      <c r="B1120" s="2" t="s">
        <v>1550</v>
      </c>
      <c r="C1120" s="2" t="s">
        <v>55948</v>
      </c>
      <c r="D1120" s="2">
        <v>1</v>
      </c>
      <c r="E1120" s="2" t="s">
        <v>58262</v>
      </c>
    </row>
    <row r="1121" spans="1:5" x14ac:dyDescent="0.25">
      <c r="A1121" s="2">
        <v>7366</v>
      </c>
      <c r="B1121" s="2" t="s">
        <v>1559</v>
      </c>
      <c r="C1121" s="2" t="s">
        <v>55949</v>
      </c>
      <c r="D1121" s="2">
        <v>1</v>
      </c>
      <c r="E1121" s="2" t="s">
        <v>58262</v>
      </c>
    </row>
    <row r="1122" spans="1:5" x14ac:dyDescent="0.25">
      <c r="A1122" s="2">
        <v>7368</v>
      </c>
      <c r="B1122" s="2" t="s">
        <v>1561</v>
      </c>
      <c r="C1122" s="2" t="s">
        <v>55950</v>
      </c>
      <c r="D1122" s="2">
        <v>1</v>
      </c>
      <c r="E1122" s="2" t="s">
        <v>58262</v>
      </c>
    </row>
    <row r="1123" spans="1:5" x14ac:dyDescent="0.25">
      <c r="A1123" s="2">
        <v>7370</v>
      </c>
      <c r="B1123" s="2" t="s">
        <v>1573</v>
      </c>
      <c r="C1123" s="2" t="s">
        <v>55951</v>
      </c>
      <c r="D1123" s="2">
        <v>1</v>
      </c>
      <c r="E1123" s="2" t="s">
        <v>58262</v>
      </c>
    </row>
    <row r="1124" spans="1:5" x14ac:dyDescent="0.25">
      <c r="A1124" s="2">
        <v>7372</v>
      </c>
      <c r="B1124" s="2" t="s">
        <v>1582</v>
      </c>
      <c r="C1124" s="2" t="s">
        <v>55952</v>
      </c>
      <c r="D1124" s="2">
        <v>1</v>
      </c>
      <c r="E1124" s="2" t="s">
        <v>58262</v>
      </c>
    </row>
    <row r="1125" spans="1:5" x14ac:dyDescent="0.25">
      <c r="A1125" s="2">
        <v>7374</v>
      </c>
      <c r="B1125" s="2" t="s">
        <v>1588</v>
      </c>
      <c r="C1125" s="2" t="s">
        <v>55953</v>
      </c>
      <c r="D1125" s="2">
        <v>1</v>
      </c>
      <c r="E1125" s="2" t="s">
        <v>58262</v>
      </c>
    </row>
    <row r="1126" spans="1:5" x14ac:dyDescent="0.25">
      <c r="A1126" s="2">
        <v>7376</v>
      </c>
      <c r="B1126" s="2" t="s">
        <v>1589</v>
      </c>
      <c r="C1126" s="2" t="s">
        <v>55954</v>
      </c>
      <c r="D1126" s="2">
        <v>1</v>
      </c>
      <c r="E1126" s="2" t="s">
        <v>58262</v>
      </c>
    </row>
    <row r="1127" spans="1:5" x14ac:dyDescent="0.25">
      <c r="A1127" s="2">
        <v>7381</v>
      </c>
      <c r="B1127" s="2" t="s">
        <v>1591</v>
      </c>
      <c r="C1127" s="2" t="s">
        <v>55956</v>
      </c>
      <c r="D1127" s="2">
        <v>1</v>
      </c>
      <c r="E1127" s="2" t="s">
        <v>58262</v>
      </c>
    </row>
    <row r="1128" spans="1:5" x14ac:dyDescent="0.25">
      <c r="A1128" s="2">
        <v>7383</v>
      </c>
      <c r="B1128" s="2" t="s">
        <v>1593</v>
      </c>
      <c r="C1128" s="2" t="s">
        <v>55957</v>
      </c>
      <c r="D1128" s="2">
        <v>1</v>
      </c>
      <c r="E1128" s="2" t="s">
        <v>58262</v>
      </c>
    </row>
    <row r="1129" spans="1:5" x14ac:dyDescent="0.25">
      <c r="A1129" s="2">
        <v>7387</v>
      </c>
      <c r="B1129" s="2" t="s">
        <v>1597</v>
      </c>
      <c r="C1129" s="2" t="s">
        <v>55959</v>
      </c>
      <c r="D1129" s="2">
        <v>1</v>
      </c>
      <c r="E1129" s="2" t="s">
        <v>58262</v>
      </c>
    </row>
    <row r="1130" spans="1:5" x14ac:dyDescent="0.25">
      <c r="A1130" s="2">
        <v>7389</v>
      </c>
      <c r="B1130" s="2" t="s">
        <v>1599</v>
      </c>
      <c r="C1130" s="2" t="s">
        <v>55960</v>
      </c>
      <c r="D1130" s="2">
        <v>1</v>
      </c>
      <c r="E1130" s="2" t="s">
        <v>58262</v>
      </c>
    </row>
    <row r="1131" spans="1:5" x14ac:dyDescent="0.25">
      <c r="A1131" s="2">
        <v>7391</v>
      </c>
      <c r="B1131" s="2" t="s">
        <v>1602</v>
      </c>
      <c r="C1131" s="2" t="s">
        <v>55961</v>
      </c>
      <c r="D1131" s="2">
        <v>1</v>
      </c>
      <c r="E1131" s="2" t="s">
        <v>58262</v>
      </c>
    </row>
    <row r="1132" spans="1:5" x14ac:dyDescent="0.25">
      <c r="A1132" s="2">
        <v>7393</v>
      </c>
      <c r="B1132" s="2" t="s">
        <v>1621</v>
      </c>
      <c r="C1132" s="2" t="s">
        <v>55962</v>
      </c>
      <c r="D1132" s="2">
        <v>1</v>
      </c>
      <c r="E1132" s="2" t="s">
        <v>58262</v>
      </c>
    </row>
    <row r="1133" spans="1:5" x14ac:dyDescent="0.25">
      <c r="A1133" s="2">
        <v>7395</v>
      </c>
      <c r="B1133" s="2" t="s">
        <v>1638</v>
      </c>
      <c r="C1133" s="2" t="s">
        <v>55963</v>
      </c>
      <c r="D1133" s="2">
        <v>1</v>
      </c>
      <c r="E1133" s="2" t="s">
        <v>58262</v>
      </c>
    </row>
    <row r="1134" spans="1:5" x14ac:dyDescent="0.25">
      <c r="A1134" s="2">
        <v>7397</v>
      </c>
      <c r="B1134" s="2" t="s">
        <v>1643</v>
      </c>
      <c r="C1134" s="2" t="s">
        <v>55964</v>
      </c>
      <c r="D1134" s="2">
        <v>1</v>
      </c>
      <c r="E1134" s="2" t="s">
        <v>58262</v>
      </c>
    </row>
    <row r="1135" spans="1:5" x14ac:dyDescent="0.25">
      <c r="A1135" s="2">
        <v>7399</v>
      </c>
      <c r="B1135" s="2" t="s">
        <v>1651</v>
      </c>
      <c r="C1135" s="2" t="s">
        <v>55965</v>
      </c>
      <c r="D1135" s="2">
        <v>1</v>
      </c>
      <c r="E1135" s="2" t="s">
        <v>58262</v>
      </c>
    </row>
    <row r="1136" spans="1:5" x14ac:dyDescent="0.25">
      <c r="A1136" s="2">
        <v>7401</v>
      </c>
      <c r="B1136" s="2" t="s">
        <v>1688</v>
      </c>
      <c r="C1136" s="2" t="s">
        <v>55966</v>
      </c>
      <c r="D1136" s="2">
        <v>1</v>
      </c>
      <c r="E1136" s="2" t="s">
        <v>58262</v>
      </c>
    </row>
    <row r="1137" spans="1:5" x14ac:dyDescent="0.25">
      <c r="A1137" s="2">
        <v>7403</v>
      </c>
      <c r="B1137" s="2" t="s">
        <v>1702</v>
      </c>
      <c r="C1137" s="2" t="s">
        <v>55967</v>
      </c>
      <c r="D1137" s="2">
        <v>1</v>
      </c>
      <c r="E1137" s="2" t="s">
        <v>58262</v>
      </c>
    </row>
    <row r="1138" spans="1:5" x14ac:dyDescent="0.25">
      <c r="A1138" s="2">
        <v>7405</v>
      </c>
      <c r="B1138" s="2" t="s">
        <v>1705</v>
      </c>
      <c r="C1138" s="2" t="s">
        <v>55968</v>
      </c>
      <c r="D1138" s="2">
        <v>1</v>
      </c>
      <c r="E1138" s="2" t="s">
        <v>58262</v>
      </c>
    </row>
    <row r="1139" spans="1:5" x14ac:dyDescent="0.25">
      <c r="A1139" s="2">
        <v>7407</v>
      </c>
      <c r="B1139" s="2" t="s">
        <v>1725</v>
      </c>
      <c r="C1139" s="2" t="s">
        <v>55969</v>
      </c>
      <c r="D1139" s="2">
        <v>1</v>
      </c>
      <c r="E1139" s="2" t="s">
        <v>58262</v>
      </c>
    </row>
    <row r="1140" spans="1:5" x14ac:dyDescent="0.25">
      <c r="A1140" s="2">
        <v>7409</v>
      </c>
      <c r="B1140" s="2" t="s">
        <v>1728</v>
      </c>
      <c r="C1140" s="2" t="s">
        <v>55970</v>
      </c>
      <c r="D1140" s="2">
        <v>1</v>
      </c>
      <c r="E1140" s="2" t="s">
        <v>58262</v>
      </c>
    </row>
    <row r="1141" spans="1:5" x14ac:dyDescent="0.25">
      <c r="A1141" s="2">
        <v>7411</v>
      </c>
      <c r="B1141" s="2" t="s">
        <v>1736</v>
      </c>
      <c r="C1141" s="2" t="s">
        <v>55971</v>
      </c>
      <c r="D1141" s="2">
        <v>1</v>
      </c>
      <c r="E1141" s="2" t="s">
        <v>58262</v>
      </c>
    </row>
    <row r="1142" spans="1:5" x14ac:dyDescent="0.25">
      <c r="A1142" s="2">
        <v>7413</v>
      </c>
      <c r="B1142" s="2" t="s">
        <v>1754</v>
      </c>
      <c r="C1142" s="2" t="s">
        <v>55972</v>
      </c>
      <c r="D1142" s="2">
        <v>1</v>
      </c>
      <c r="E1142" s="2" t="s">
        <v>58262</v>
      </c>
    </row>
    <row r="1143" spans="1:5" x14ac:dyDescent="0.25">
      <c r="A1143" s="2">
        <v>7415</v>
      </c>
      <c r="B1143" s="2" t="s">
        <v>1762</v>
      </c>
      <c r="C1143" s="2" t="s">
        <v>55973</v>
      </c>
      <c r="D1143" s="2">
        <v>1</v>
      </c>
      <c r="E1143" s="2" t="s">
        <v>58262</v>
      </c>
    </row>
    <row r="1144" spans="1:5" x14ac:dyDescent="0.25">
      <c r="A1144" s="2">
        <v>7421</v>
      </c>
      <c r="B1144" s="2" t="s">
        <v>2754</v>
      </c>
      <c r="C1144" s="2" t="s">
        <v>55975</v>
      </c>
      <c r="D1144" s="2">
        <v>1</v>
      </c>
      <c r="E1144" s="2" t="s">
        <v>58262</v>
      </c>
    </row>
    <row r="1145" spans="1:5" x14ac:dyDescent="0.25">
      <c r="A1145" s="2">
        <v>7423</v>
      </c>
      <c r="B1145" s="2" t="s">
        <v>2756</v>
      </c>
      <c r="C1145" s="2" t="s">
        <v>55976</v>
      </c>
      <c r="D1145" s="2">
        <v>1</v>
      </c>
      <c r="E1145" s="2" t="s">
        <v>58262</v>
      </c>
    </row>
    <row r="1146" spans="1:5" x14ac:dyDescent="0.25">
      <c r="A1146" s="2">
        <v>7425</v>
      </c>
      <c r="B1146" s="2" t="s">
        <v>10318</v>
      </c>
      <c r="C1146" s="2" t="s">
        <v>55977</v>
      </c>
      <c r="D1146" s="2">
        <v>1</v>
      </c>
      <c r="E1146" s="2" t="s">
        <v>58262</v>
      </c>
    </row>
    <row r="1147" spans="1:5" x14ac:dyDescent="0.25">
      <c r="A1147" s="2">
        <v>7427</v>
      </c>
      <c r="B1147" s="2" t="s">
        <v>2766</v>
      </c>
      <c r="C1147" s="2" t="s">
        <v>55978</v>
      </c>
      <c r="D1147" s="2">
        <v>1</v>
      </c>
      <c r="E1147" s="2" t="s">
        <v>58262</v>
      </c>
    </row>
    <row r="1148" spans="1:5" x14ac:dyDescent="0.25">
      <c r="A1148" s="2">
        <v>7428</v>
      </c>
      <c r="B1148" s="2" t="s">
        <v>2770</v>
      </c>
      <c r="C1148" s="2" t="s">
        <v>55979</v>
      </c>
      <c r="D1148" s="2">
        <v>1</v>
      </c>
      <c r="E1148" s="2" t="s">
        <v>58262</v>
      </c>
    </row>
    <row r="1149" spans="1:5" x14ac:dyDescent="0.25">
      <c r="A1149" s="2">
        <v>7430</v>
      </c>
      <c r="B1149" s="2" t="s">
        <v>10481</v>
      </c>
      <c r="C1149" s="2" t="s">
        <v>55980</v>
      </c>
      <c r="D1149" s="2">
        <v>1</v>
      </c>
      <c r="E1149" s="2" t="s">
        <v>58262</v>
      </c>
    </row>
    <row r="1150" spans="1:5" x14ac:dyDescent="0.25">
      <c r="A1150" s="2">
        <v>7432</v>
      </c>
      <c r="B1150" s="2" t="s">
        <v>1787</v>
      </c>
      <c r="C1150" s="2" t="s">
        <v>55981</v>
      </c>
      <c r="D1150" s="2">
        <v>1</v>
      </c>
      <c r="E1150" s="2" t="s">
        <v>58262</v>
      </c>
    </row>
    <row r="1151" spans="1:5" x14ac:dyDescent="0.25">
      <c r="A1151" s="2">
        <v>7434</v>
      </c>
      <c r="B1151" s="2" t="s">
        <v>1802</v>
      </c>
      <c r="C1151" s="2" t="s">
        <v>55982</v>
      </c>
      <c r="D1151" s="2">
        <v>1</v>
      </c>
      <c r="E1151" s="2" t="s">
        <v>58262</v>
      </c>
    </row>
    <row r="1152" spans="1:5" x14ac:dyDescent="0.25">
      <c r="A1152" s="2">
        <v>7436</v>
      </c>
      <c r="B1152" s="2" t="s">
        <v>1826</v>
      </c>
      <c r="C1152" s="2" t="s">
        <v>55983</v>
      </c>
      <c r="D1152" s="2">
        <v>1</v>
      </c>
      <c r="E1152" s="2" t="s">
        <v>58262</v>
      </c>
    </row>
    <row r="1153" spans="1:5" x14ac:dyDescent="0.25">
      <c r="A1153" s="2">
        <v>7438</v>
      </c>
      <c r="B1153" s="2" t="s">
        <v>2780</v>
      </c>
      <c r="C1153" s="2" t="s">
        <v>55984</v>
      </c>
      <c r="D1153" s="2">
        <v>1</v>
      </c>
      <c r="E1153" s="2" t="s">
        <v>58262</v>
      </c>
    </row>
    <row r="1154" spans="1:5" x14ac:dyDescent="0.25">
      <c r="A1154" s="2">
        <v>7440</v>
      </c>
      <c r="B1154" s="2" t="s">
        <v>1831</v>
      </c>
      <c r="C1154" s="2" t="s">
        <v>55985</v>
      </c>
      <c r="D1154" s="2">
        <v>1</v>
      </c>
      <c r="E1154" s="2" t="s">
        <v>58262</v>
      </c>
    </row>
    <row r="1155" spans="1:5" x14ac:dyDescent="0.25">
      <c r="A1155" s="2">
        <v>7442</v>
      </c>
      <c r="B1155" s="2" t="s">
        <v>1834</v>
      </c>
      <c r="C1155" s="2" t="s">
        <v>55986</v>
      </c>
      <c r="D1155" s="2">
        <v>1</v>
      </c>
      <c r="E1155" s="2" t="s">
        <v>58262</v>
      </c>
    </row>
    <row r="1156" spans="1:5" x14ac:dyDescent="0.25">
      <c r="A1156" s="2">
        <v>7444</v>
      </c>
      <c r="B1156" s="2" t="s">
        <v>1847</v>
      </c>
      <c r="C1156" s="2" t="s">
        <v>55987</v>
      </c>
      <c r="D1156" s="2">
        <v>1</v>
      </c>
      <c r="E1156" s="2" t="s">
        <v>58262</v>
      </c>
    </row>
    <row r="1157" spans="1:5" x14ac:dyDescent="0.25">
      <c r="A1157" s="2">
        <v>7446</v>
      </c>
      <c r="B1157" s="2" t="s">
        <v>1853</v>
      </c>
      <c r="C1157" s="2" t="s">
        <v>55988</v>
      </c>
      <c r="D1157" s="2">
        <v>1</v>
      </c>
      <c r="E1157" s="2" t="s">
        <v>58262</v>
      </c>
    </row>
    <row r="1158" spans="1:5" x14ac:dyDescent="0.25">
      <c r="A1158" s="2">
        <v>7448</v>
      </c>
      <c r="B1158" s="2" t="s">
        <v>1859</v>
      </c>
      <c r="C1158" s="2" t="s">
        <v>55989</v>
      </c>
      <c r="D1158" s="2">
        <v>1</v>
      </c>
      <c r="E1158" s="2" t="s">
        <v>58262</v>
      </c>
    </row>
    <row r="1159" spans="1:5" x14ac:dyDescent="0.25">
      <c r="A1159" s="2">
        <v>7450</v>
      </c>
      <c r="B1159" s="2" t="s">
        <v>1896</v>
      </c>
      <c r="C1159" s="2" t="s">
        <v>55990</v>
      </c>
      <c r="D1159" s="2">
        <v>1</v>
      </c>
      <c r="E1159" s="2" t="s">
        <v>58262</v>
      </c>
    </row>
    <row r="1160" spans="1:5" x14ac:dyDescent="0.25">
      <c r="A1160" s="2">
        <v>7452</v>
      </c>
      <c r="B1160" s="2" t="s">
        <v>1902</v>
      </c>
      <c r="C1160" s="2" t="s">
        <v>55991</v>
      </c>
      <c r="D1160" s="2">
        <v>1</v>
      </c>
      <c r="E1160" s="2" t="s">
        <v>58262</v>
      </c>
    </row>
    <row r="1161" spans="1:5" x14ac:dyDescent="0.25">
      <c r="A1161" s="2">
        <v>7454</v>
      </c>
      <c r="B1161" s="2" t="s">
        <v>1906</v>
      </c>
      <c r="C1161" s="2" t="s">
        <v>55992</v>
      </c>
      <c r="D1161" s="2">
        <v>1</v>
      </c>
      <c r="E1161" s="2" t="s">
        <v>58262</v>
      </c>
    </row>
    <row r="1162" spans="1:5" x14ac:dyDescent="0.25">
      <c r="A1162" s="2">
        <v>7456</v>
      </c>
      <c r="B1162" s="2" t="s">
        <v>1908</v>
      </c>
      <c r="C1162" s="2" t="s">
        <v>55993</v>
      </c>
      <c r="D1162" s="2">
        <v>1</v>
      </c>
      <c r="E1162" s="2" t="s">
        <v>58262</v>
      </c>
    </row>
    <row r="1163" spans="1:5" x14ac:dyDescent="0.25">
      <c r="A1163" s="2">
        <v>7458</v>
      </c>
      <c r="B1163" s="2" t="s">
        <v>1916</v>
      </c>
      <c r="C1163" s="2" t="s">
        <v>55994</v>
      </c>
      <c r="D1163" s="2">
        <v>1</v>
      </c>
      <c r="E1163" s="2" t="s">
        <v>58262</v>
      </c>
    </row>
    <row r="1164" spans="1:5" x14ac:dyDescent="0.25">
      <c r="A1164" s="2">
        <v>7460</v>
      </c>
      <c r="B1164" s="2" t="s">
        <v>1939</v>
      </c>
      <c r="C1164" s="2" t="s">
        <v>55995</v>
      </c>
      <c r="D1164" s="2">
        <v>1</v>
      </c>
      <c r="E1164" s="2" t="s">
        <v>58262</v>
      </c>
    </row>
    <row r="1165" spans="1:5" x14ac:dyDescent="0.25">
      <c r="A1165" s="2">
        <v>7462</v>
      </c>
      <c r="B1165" s="2" t="s">
        <v>1941</v>
      </c>
      <c r="C1165" s="2" t="s">
        <v>55996</v>
      </c>
      <c r="D1165" s="2">
        <v>1</v>
      </c>
      <c r="E1165" s="2" t="s">
        <v>58262</v>
      </c>
    </row>
    <row r="1166" spans="1:5" x14ac:dyDescent="0.25">
      <c r="A1166" s="2">
        <v>7464</v>
      </c>
      <c r="B1166" s="2" t="s">
        <v>1943</v>
      </c>
      <c r="C1166" s="2" t="s">
        <v>55997</v>
      </c>
      <c r="D1166" s="2">
        <v>1</v>
      </c>
      <c r="E1166" s="2" t="s">
        <v>58262</v>
      </c>
    </row>
    <row r="1167" spans="1:5" x14ac:dyDescent="0.25">
      <c r="A1167" s="2">
        <v>7466</v>
      </c>
      <c r="B1167" s="2" t="s">
        <v>1947</v>
      </c>
      <c r="C1167" s="2" t="s">
        <v>55998</v>
      </c>
      <c r="D1167" s="2">
        <v>1</v>
      </c>
      <c r="E1167" s="2" t="s">
        <v>58262</v>
      </c>
    </row>
    <row r="1168" spans="1:5" x14ac:dyDescent="0.25">
      <c r="A1168" s="2">
        <v>7468</v>
      </c>
      <c r="B1168" s="2" t="s">
        <v>1949</v>
      </c>
      <c r="C1168" s="2" t="s">
        <v>55999</v>
      </c>
      <c r="D1168" s="2">
        <v>1</v>
      </c>
      <c r="E1168" s="2" t="s">
        <v>58262</v>
      </c>
    </row>
    <row r="1169" spans="1:5" x14ac:dyDescent="0.25">
      <c r="A1169" s="2">
        <v>7470</v>
      </c>
      <c r="B1169" s="2" t="s">
        <v>1959</v>
      </c>
      <c r="C1169" s="2" t="s">
        <v>56000</v>
      </c>
      <c r="D1169" s="2">
        <v>1</v>
      </c>
      <c r="E1169" s="2" t="s">
        <v>58262</v>
      </c>
    </row>
    <row r="1170" spans="1:5" x14ac:dyDescent="0.25">
      <c r="A1170" s="2">
        <v>7472</v>
      </c>
      <c r="B1170" s="2" t="s">
        <v>1962</v>
      </c>
      <c r="C1170" s="2" t="s">
        <v>56001</v>
      </c>
      <c r="D1170" s="2">
        <v>1</v>
      </c>
      <c r="E1170" s="2" t="s">
        <v>58262</v>
      </c>
    </row>
    <row r="1171" spans="1:5" x14ac:dyDescent="0.25">
      <c r="A1171" s="2">
        <v>7474</v>
      </c>
      <c r="B1171" s="2" t="s">
        <v>1966</v>
      </c>
      <c r="C1171" s="2" t="s">
        <v>56002</v>
      </c>
      <c r="D1171" s="2">
        <v>1</v>
      </c>
      <c r="E1171" s="2" t="s">
        <v>58262</v>
      </c>
    </row>
    <row r="1172" spans="1:5" x14ac:dyDescent="0.25">
      <c r="A1172" s="2">
        <v>7476</v>
      </c>
      <c r="B1172" s="2" t="s">
        <v>1977</v>
      </c>
      <c r="C1172" s="2" t="s">
        <v>56003</v>
      </c>
      <c r="D1172" s="2">
        <v>1</v>
      </c>
      <c r="E1172" s="2" t="s">
        <v>58262</v>
      </c>
    </row>
    <row r="1173" spans="1:5" x14ac:dyDescent="0.25">
      <c r="A1173" s="2">
        <v>7478</v>
      </c>
      <c r="B1173" s="2" t="s">
        <v>1982</v>
      </c>
      <c r="C1173" s="2" t="s">
        <v>56004</v>
      </c>
      <c r="D1173" s="2">
        <v>1</v>
      </c>
      <c r="E1173" s="2" t="s">
        <v>58262</v>
      </c>
    </row>
    <row r="1174" spans="1:5" x14ac:dyDescent="0.25">
      <c r="A1174" s="2">
        <v>7480</v>
      </c>
      <c r="B1174" s="2" t="s">
        <v>11258</v>
      </c>
      <c r="C1174" s="2" t="s">
        <v>56005</v>
      </c>
      <c r="D1174" s="2">
        <v>1</v>
      </c>
      <c r="E1174" s="2" t="s">
        <v>58262</v>
      </c>
    </row>
    <row r="1175" spans="1:5" x14ac:dyDescent="0.25">
      <c r="A1175" s="2">
        <v>7482</v>
      </c>
      <c r="B1175" s="2" t="s">
        <v>2010</v>
      </c>
      <c r="C1175" s="2" t="s">
        <v>56006</v>
      </c>
      <c r="D1175" s="2">
        <v>1</v>
      </c>
      <c r="E1175" s="2" t="s">
        <v>58262</v>
      </c>
    </row>
    <row r="1176" spans="1:5" x14ac:dyDescent="0.25">
      <c r="A1176" s="2">
        <v>7484</v>
      </c>
      <c r="B1176" s="2" t="s">
        <v>2011</v>
      </c>
      <c r="C1176" s="2" t="s">
        <v>56007</v>
      </c>
      <c r="D1176" s="2">
        <v>1</v>
      </c>
      <c r="E1176" s="2" t="s">
        <v>58262</v>
      </c>
    </row>
    <row r="1177" spans="1:5" x14ac:dyDescent="0.25">
      <c r="A1177" s="2">
        <v>7486</v>
      </c>
      <c r="B1177" s="2" t="s">
        <v>2024</v>
      </c>
      <c r="C1177" s="2" t="s">
        <v>56008</v>
      </c>
      <c r="D1177" s="2">
        <v>1</v>
      </c>
      <c r="E1177" s="2" t="s">
        <v>58262</v>
      </c>
    </row>
    <row r="1178" spans="1:5" x14ac:dyDescent="0.25">
      <c r="A1178" s="2">
        <v>7487</v>
      </c>
      <c r="B1178" s="2" t="s">
        <v>2801</v>
      </c>
      <c r="C1178" s="2" t="s">
        <v>56009</v>
      </c>
      <c r="D1178" s="2">
        <v>1</v>
      </c>
      <c r="E1178" s="2" t="s">
        <v>58262</v>
      </c>
    </row>
    <row r="1179" spans="1:5" x14ac:dyDescent="0.25">
      <c r="A1179" s="2">
        <v>7489</v>
      </c>
      <c r="B1179" s="2" t="s">
        <v>2041</v>
      </c>
      <c r="C1179" s="2" t="s">
        <v>56010</v>
      </c>
      <c r="D1179" s="2">
        <v>1</v>
      </c>
      <c r="E1179" s="2" t="s">
        <v>58262</v>
      </c>
    </row>
    <row r="1180" spans="1:5" x14ac:dyDescent="0.25">
      <c r="A1180" s="2">
        <v>7491</v>
      </c>
      <c r="B1180" s="2" t="s">
        <v>2044</v>
      </c>
      <c r="C1180" s="2" t="s">
        <v>56011</v>
      </c>
      <c r="D1180" s="2">
        <v>1</v>
      </c>
      <c r="E1180" s="2" t="s">
        <v>58262</v>
      </c>
    </row>
    <row r="1181" spans="1:5" x14ac:dyDescent="0.25">
      <c r="A1181" s="2">
        <v>7493</v>
      </c>
      <c r="B1181" s="2" t="s">
        <v>2047</v>
      </c>
      <c r="C1181" s="2" t="s">
        <v>56012</v>
      </c>
      <c r="D1181" s="2">
        <v>1</v>
      </c>
      <c r="E1181" s="2" t="s">
        <v>58262</v>
      </c>
    </row>
    <row r="1182" spans="1:5" x14ac:dyDescent="0.25">
      <c r="A1182" s="2">
        <v>7495</v>
      </c>
      <c r="B1182" s="2" t="s">
        <v>2050</v>
      </c>
      <c r="C1182" s="2" t="s">
        <v>56013</v>
      </c>
      <c r="D1182" s="2">
        <v>1</v>
      </c>
      <c r="E1182" s="2" t="s">
        <v>58262</v>
      </c>
    </row>
    <row r="1183" spans="1:5" x14ac:dyDescent="0.25">
      <c r="A1183" s="2">
        <v>7497</v>
      </c>
      <c r="B1183" s="2" t="s">
        <v>2053</v>
      </c>
      <c r="C1183" s="2" t="s">
        <v>56014</v>
      </c>
      <c r="D1183" s="2">
        <v>1</v>
      </c>
      <c r="E1183" s="2" t="s">
        <v>58262</v>
      </c>
    </row>
    <row r="1184" spans="1:5" x14ac:dyDescent="0.25">
      <c r="A1184" s="2">
        <v>7499</v>
      </c>
      <c r="B1184" s="2" t="s">
        <v>2056</v>
      </c>
      <c r="C1184" s="2" t="s">
        <v>56015</v>
      </c>
      <c r="D1184" s="2">
        <v>1</v>
      </c>
      <c r="E1184" s="2" t="s">
        <v>58262</v>
      </c>
    </row>
    <row r="1185" spans="1:5" x14ac:dyDescent="0.25">
      <c r="A1185" s="2">
        <v>7501</v>
      </c>
      <c r="B1185" s="2" t="s">
        <v>2059</v>
      </c>
      <c r="C1185" s="2" t="s">
        <v>56016</v>
      </c>
      <c r="D1185" s="2">
        <v>1</v>
      </c>
      <c r="E1185" s="2" t="s">
        <v>58262</v>
      </c>
    </row>
    <row r="1186" spans="1:5" x14ac:dyDescent="0.25">
      <c r="A1186" s="2">
        <v>7503</v>
      </c>
      <c r="B1186" s="2" t="s">
        <v>2062</v>
      </c>
      <c r="C1186" s="2" t="s">
        <v>56017</v>
      </c>
      <c r="D1186" s="2">
        <v>1</v>
      </c>
      <c r="E1186" s="2" t="s">
        <v>58262</v>
      </c>
    </row>
    <row r="1187" spans="1:5" x14ac:dyDescent="0.25">
      <c r="A1187" s="2">
        <v>7505</v>
      </c>
      <c r="B1187" s="2" t="s">
        <v>2065</v>
      </c>
      <c r="C1187" s="2" t="s">
        <v>56018</v>
      </c>
      <c r="D1187" s="2">
        <v>1</v>
      </c>
      <c r="E1187" s="2" t="s">
        <v>58262</v>
      </c>
    </row>
    <row r="1188" spans="1:5" x14ac:dyDescent="0.25">
      <c r="A1188" s="2">
        <v>7507</v>
      </c>
      <c r="B1188" s="2" t="s">
        <v>11528</v>
      </c>
      <c r="C1188" s="2" t="s">
        <v>56019</v>
      </c>
      <c r="D1188" s="2">
        <v>1</v>
      </c>
      <c r="E1188" s="2" t="s">
        <v>58262</v>
      </c>
    </row>
    <row r="1189" spans="1:5" x14ac:dyDescent="0.25">
      <c r="A1189" s="2">
        <v>7509</v>
      </c>
      <c r="B1189" s="2" t="s">
        <v>11534</v>
      </c>
      <c r="C1189" s="2" t="s">
        <v>56020</v>
      </c>
      <c r="D1189" s="2">
        <v>1</v>
      </c>
      <c r="E1189" s="2" t="s">
        <v>58262</v>
      </c>
    </row>
    <row r="1190" spans="1:5" x14ac:dyDescent="0.25">
      <c r="A1190" s="2">
        <v>7511</v>
      </c>
      <c r="B1190" s="2" t="s">
        <v>2084</v>
      </c>
      <c r="C1190" s="2" t="s">
        <v>56021</v>
      </c>
      <c r="D1190" s="2">
        <v>1</v>
      </c>
      <c r="E1190" s="2" t="s">
        <v>58262</v>
      </c>
    </row>
    <row r="1191" spans="1:5" x14ac:dyDescent="0.25">
      <c r="A1191" s="2">
        <v>7513</v>
      </c>
      <c r="B1191" s="2" t="s">
        <v>11581</v>
      </c>
      <c r="C1191" s="2" t="s">
        <v>56022</v>
      </c>
      <c r="D1191" s="2">
        <v>1</v>
      </c>
      <c r="E1191" s="2" t="s">
        <v>58262</v>
      </c>
    </row>
    <row r="1192" spans="1:5" x14ac:dyDescent="0.25">
      <c r="A1192" s="2">
        <v>7515</v>
      </c>
      <c r="B1192" s="2" t="s">
        <v>2091</v>
      </c>
      <c r="C1192" s="2" t="s">
        <v>56023</v>
      </c>
      <c r="D1192" s="2">
        <v>1</v>
      </c>
      <c r="E1192" s="2" t="s">
        <v>58262</v>
      </c>
    </row>
    <row r="1193" spans="1:5" x14ac:dyDescent="0.25">
      <c r="A1193" s="2">
        <v>7517</v>
      </c>
      <c r="B1193" s="2" t="s">
        <v>2094</v>
      </c>
      <c r="C1193" s="2" t="s">
        <v>56024</v>
      </c>
      <c r="D1193" s="2">
        <v>1</v>
      </c>
      <c r="E1193" s="2" t="s">
        <v>58262</v>
      </c>
    </row>
    <row r="1194" spans="1:5" x14ac:dyDescent="0.25">
      <c r="A1194" s="2">
        <v>7519</v>
      </c>
      <c r="B1194" s="2" t="s">
        <v>2097</v>
      </c>
      <c r="C1194" s="2" t="s">
        <v>56025</v>
      </c>
      <c r="D1194" s="2">
        <v>1</v>
      </c>
      <c r="E1194" s="2" t="s">
        <v>58262</v>
      </c>
    </row>
    <row r="1195" spans="1:5" x14ac:dyDescent="0.25">
      <c r="A1195" s="2">
        <v>7521</v>
      </c>
      <c r="B1195" s="2" t="s">
        <v>2101</v>
      </c>
      <c r="C1195" s="2" t="s">
        <v>56026</v>
      </c>
      <c r="D1195" s="2">
        <v>1</v>
      </c>
      <c r="E1195" s="2" t="s">
        <v>58262</v>
      </c>
    </row>
    <row r="1196" spans="1:5" x14ac:dyDescent="0.25">
      <c r="A1196" s="2">
        <v>7523</v>
      </c>
      <c r="B1196" s="2" t="s">
        <v>2104</v>
      </c>
      <c r="C1196" s="2" t="s">
        <v>56027</v>
      </c>
      <c r="D1196" s="2">
        <v>1</v>
      </c>
      <c r="E1196" s="2" t="s">
        <v>58262</v>
      </c>
    </row>
    <row r="1197" spans="1:5" x14ac:dyDescent="0.25">
      <c r="A1197" s="2">
        <v>7525</v>
      </c>
      <c r="B1197" s="2" t="s">
        <v>2107</v>
      </c>
      <c r="C1197" s="2" t="s">
        <v>56028</v>
      </c>
      <c r="D1197" s="2">
        <v>1</v>
      </c>
      <c r="E1197" s="2" t="s">
        <v>58262</v>
      </c>
    </row>
    <row r="1198" spans="1:5" x14ac:dyDescent="0.25">
      <c r="A1198" s="2">
        <v>7527</v>
      </c>
      <c r="B1198" s="2" t="s">
        <v>2109</v>
      </c>
      <c r="C1198" s="2" t="s">
        <v>56029</v>
      </c>
      <c r="D1198" s="2">
        <v>1</v>
      </c>
      <c r="E1198" s="2" t="s">
        <v>58262</v>
      </c>
    </row>
    <row r="1199" spans="1:5" x14ac:dyDescent="0.25">
      <c r="A1199" s="2">
        <v>7529</v>
      </c>
      <c r="B1199" s="2" t="s">
        <v>2116</v>
      </c>
      <c r="C1199" s="2" t="s">
        <v>56030</v>
      </c>
      <c r="D1199" s="2">
        <v>1</v>
      </c>
      <c r="E1199" s="2" t="s">
        <v>58262</v>
      </c>
    </row>
    <row r="1200" spans="1:5" x14ac:dyDescent="0.25">
      <c r="A1200" s="2">
        <v>7531</v>
      </c>
      <c r="B1200" s="2" t="s">
        <v>2118</v>
      </c>
      <c r="C1200" s="2" t="s">
        <v>56031</v>
      </c>
      <c r="D1200" s="2">
        <v>1</v>
      </c>
      <c r="E1200" s="2" t="s">
        <v>58262</v>
      </c>
    </row>
    <row r="1201" spans="1:5" x14ac:dyDescent="0.25">
      <c r="A1201" s="2">
        <v>7533</v>
      </c>
      <c r="B1201" s="2" t="s">
        <v>2119</v>
      </c>
      <c r="C1201" s="2" t="s">
        <v>56032</v>
      </c>
      <c r="D1201" s="2">
        <v>1</v>
      </c>
      <c r="E1201" s="2" t="s">
        <v>58262</v>
      </c>
    </row>
    <row r="1202" spans="1:5" x14ac:dyDescent="0.25">
      <c r="A1202" s="2">
        <v>7535</v>
      </c>
      <c r="B1202" s="2" t="s">
        <v>2121</v>
      </c>
      <c r="C1202" s="2" t="s">
        <v>56033</v>
      </c>
      <c r="D1202" s="2">
        <v>1</v>
      </c>
      <c r="E1202" s="2" t="s">
        <v>58262</v>
      </c>
    </row>
    <row r="1203" spans="1:5" x14ac:dyDescent="0.25">
      <c r="A1203" s="2">
        <v>7537</v>
      </c>
      <c r="B1203" s="2" t="s">
        <v>2124</v>
      </c>
      <c r="C1203" s="2" t="s">
        <v>56034</v>
      </c>
      <c r="D1203" s="2">
        <v>1</v>
      </c>
      <c r="E1203" s="2" t="s">
        <v>58262</v>
      </c>
    </row>
    <row r="1204" spans="1:5" x14ac:dyDescent="0.25">
      <c r="A1204" s="2">
        <v>7539</v>
      </c>
      <c r="B1204" s="2" t="s">
        <v>2127</v>
      </c>
      <c r="C1204" s="2" t="s">
        <v>56035</v>
      </c>
      <c r="D1204" s="2">
        <v>1</v>
      </c>
      <c r="E1204" s="2" t="s">
        <v>58262</v>
      </c>
    </row>
    <row r="1205" spans="1:5" x14ac:dyDescent="0.25">
      <c r="A1205" s="2">
        <v>7541</v>
      </c>
      <c r="B1205" s="2" t="s">
        <v>2129</v>
      </c>
      <c r="C1205" s="2" t="s">
        <v>56036</v>
      </c>
      <c r="D1205" s="2">
        <v>1</v>
      </c>
      <c r="E1205" s="2" t="s">
        <v>58262</v>
      </c>
    </row>
    <row r="1206" spans="1:5" x14ac:dyDescent="0.25">
      <c r="A1206" s="2">
        <v>7543</v>
      </c>
      <c r="B1206" s="2" t="s">
        <v>2135</v>
      </c>
      <c r="C1206" s="2" t="s">
        <v>56037</v>
      </c>
      <c r="D1206" s="2">
        <v>1</v>
      </c>
      <c r="E1206" s="2" t="s">
        <v>58262</v>
      </c>
    </row>
    <row r="1207" spans="1:5" x14ac:dyDescent="0.25">
      <c r="A1207" s="2">
        <v>7545</v>
      </c>
      <c r="B1207" s="2" t="s">
        <v>2139</v>
      </c>
      <c r="C1207" s="2" t="s">
        <v>56038</v>
      </c>
      <c r="D1207" s="2">
        <v>1</v>
      </c>
      <c r="E1207" s="2" t="s">
        <v>58262</v>
      </c>
    </row>
    <row r="1208" spans="1:5" x14ac:dyDescent="0.25">
      <c r="A1208" s="2">
        <v>7547</v>
      </c>
      <c r="B1208" s="2" t="s">
        <v>11738</v>
      </c>
      <c r="C1208" s="2" t="s">
        <v>56039</v>
      </c>
      <c r="D1208" s="2">
        <v>1</v>
      </c>
      <c r="E1208" s="2" t="s">
        <v>58262</v>
      </c>
    </row>
    <row r="1209" spans="1:5" x14ac:dyDescent="0.25">
      <c r="A1209" s="2">
        <v>7549</v>
      </c>
      <c r="B1209" s="2" t="s">
        <v>2150</v>
      </c>
      <c r="C1209" s="2" t="s">
        <v>56040</v>
      </c>
      <c r="D1209" s="2">
        <v>1</v>
      </c>
      <c r="E1209" s="2" t="s">
        <v>58262</v>
      </c>
    </row>
    <row r="1210" spans="1:5" x14ac:dyDescent="0.25">
      <c r="A1210" s="2">
        <v>7551</v>
      </c>
      <c r="B1210" s="2" t="s">
        <v>2153</v>
      </c>
      <c r="C1210" s="2" t="s">
        <v>56041</v>
      </c>
      <c r="D1210" s="2">
        <v>1</v>
      </c>
      <c r="E1210" s="2" t="s">
        <v>58262</v>
      </c>
    </row>
    <row r="1211" spans="1:5" x14ac:dyDescent="0.25">
      <c r="A1211" s="2">
        <v>7553</v>
      </c>
      <c r="B1211" s="2" t="s">
        <v>2154</v>
      </c>
      <c r="C1211" s="2" t="s">
        <v>56042</v>
      </c>
      <c r="D1211" s="2">
        <v>1</v>
      </c>
      <c r="E1211" s="2" t="s">
        <v>58262</v>
      </c>
    </row>
    <row r="1212" spans="1:5" x14ac:dyDescent="0.25">
      <c r="A1212" s="2">
        <v>7555</v>
      </c>
      <c r="B1212" s="2" t="s">
        <v>2156</v>
      </c>
      <c r="C1212" s="2" t="s">
        <v>56043</v>
      </c>
      <c r="D1212" s="2">
        <v>1</v>
      </c>
      <c r="E1212" s="2" t="s">
        <v>58262</v>
      </c>
    </row>
    <row r="1213" spans="1:5" x14ac:dyDescent="0.25">
      <c r="A1213" s="2">
        <v>7557</v>
      </c>
      <c r="B1213" s="2" t="s">
        <v>2158</v>
      </c>
      <c r="C1213" s="2" t="s">
        <v>56044</v>
      </c>
      <c r="D1213" s="2">
        <v>1</v>
      </c>
      <c r="E1213" s="2" t="s">
        <v>58262</v>
      </c>
    </row>
    <row r="1214" spans="1:5" x14ac:dyDescent="0.25">
      <c r="A1214" s="2">
        <v>7559</v>
      </c>
      <c r="B1214" s="2" t="s">
        <v>2160</v>
      </c>
      <c r="C1214" s="2" t="s">
        <v>56045</v>
      </c>
      <c r="D1214" s="2">
        <v>1</v>
      </c>
      <c r="E1214" s="2" t="s">
        <v>58262</v>
      </c>
    </row>
    <row r="1215" spans="1:5" x14ac:dyDescent="0.25">
      <c r="A1215" s="2">
        <v>7561</v>
      </c>
      <c r="B1215" s="2" t="s">
        <v>2162</v>
      </c>
      <c r="C1215" s="2" t="s">
        <v>56046</v>
      </c>
      <c r="D1215" s="2">
        <v>1</v>
      </c>
      <c r="E1215" s="2" t="s">
        <v>58262</v>
      </c>
    </row>
    <row r="1216" spans="1:5" x14ac:dyDescent="0.25">
      <c r="A1216" s="2">
        <v>7563</v>
      </c>
      <c r="B1216" s="2" t="s">
        <v>2164</v>
      </c>
      <c r="C1216" s="2" t="s">
        <v>56047</v>
      </c>
      <c r="D1216" s="2">
        <v>1</v>
      </c>
      <c r="E1216" s="2" t="s">
        <v>58262</v>
      </c>
    </row>
    <row r="1217" spans="1:5" x14ac:dyDescent="0.25">
      <c r="A1217" s="2">
        <v>7565</v>
      </c>
      <c r="B1217" s="2" t="s">
        <v>11826</v>
      </c>
      <c r="C1217" s="2" t="s">
        <v>56048</v>
      </c>
      <c r="D1217" s="2">
        <v>1</v>
      </c>
      <c r="E1217" s="2" t="s">
        <v>58262</v>
      </c>
    </row>
    <row r="1218" spans="1:5" x14ac:dyDescent="0.25">
      <c r="A1218" s="2">
        <v>7569</v>
      </c>
      <c r="B1218" s="2" t="s">
        <v>2179</v>
      </c>
      <c r="C1218" s="2" t="s">
        <v>56050</v>
      </c>
      <c r="D1218" s="2">
        <v>1</v>
      </c>
      <c r="E1218" s="2" t="s">
        <v>58262</v>
      </c>
    </row>
    <row r="1219" spans="1:5" x14ac:dyDescent="0.25">
      <c r="A1219" s="2">
        <v>7571</v>
      </c>
      <c r="B1219" s="2" t="s">
        <v>2180</v>
      </c>
      <c r="C1219" s="2" t="s">
        <v>56051</v>
      </c>
      <c r="D1219" s="2">
        <v>1</v>
      </c>
      <c r="E1219" s="2" t="s">
        <v>58262</v>
      </c>
    </row>
    <row r="1220" spans="1:5" x14ac:dyDescent="0.25">
      <c r="A1220" s="2">
        <v>7573</v>
      </c>
      <c r="B1220" s="2" t="s">
        <v>2183</v>
      </c>
      <c r="C1220" s="2" t="s">
        <v>56052</v>
      </c>
      <c r="D1220" s="2">
        <v>1</v>
      </c>
      <c r="E1220" s="2" t="s">
        <v>58262</v>
      </c>
    </row>
    <row r="1221" spans="1:5" x14ac:dyDescent="0.25">
      <c r="A1221" s="2">
        <v>7575</v>
      </c>
      <c r="B1221" s="2" t="s">
        <v>2186</v>
      </c>
      <c r="C1221" s="2" t="s">
        <v>56053</v>
      </c>
      <c r="D1221" s="2">
        <v>1</v>
      </c>
      <c r="E1221" s="2" t="s">
        <v>58262</v>
      </c>
    </row>
    <row r="1222" spans="1:5" x14ac:dyDescent="0.25">
      <c r="A1222" s="2">
        <v>7577</v>
      </c>
      <c r="B1222" s="2" t="s">
        <v>2192</v>
      </c>
      <c r="C1222" s="2" t="s">
        <v>56054</v>
      </c>
      <c r="D1222" s="2">
        <v>1</v>
      </c>
      <c r="E1222" s="2" t="s">
        <v>58262</v>
      </c>
    </row>
    <row r="1223" spans="1:5" x14ac:dyDescent="0.25">
      <c r="A1223" s="2">
        <v>7579</v>
      </c>
      <c r="B1223" s="2" t="s">
        <v>2195</v>
      </c>
      <c r="C1223" s="2" t="s">
        <v>56055</v>
      </c>
      <c r="D1223" s="2">
        <v>1</v>
      </c>
      <c r="E1223" s="2" t="s">
        <v>58262</v>
      </c>
    </row>
    <row r="1224" spans="1:5" x14ac:dyDescent="0.25">
      <c r="A1224" s="2">
        <v>7581</v>
      </c>
      <c r="B1224" s="2" t="s">
        <v>2197</v>
      </c>
      <c r="C1224" s="2" t="s">
        <v>56056</v>
      </c>
      <c r="D1224" s="2">
        <v>1</v>
      </c>
      <c r="E1224" s="2" t="s">
        <v>58262</v>
      </c>
    </row>
    <row r="1225" spans="1:5" x14ac:dyDescent="0.25">
      <c r="A1225" s="2">
        <v>7583</v>
      </c>
      <c r="B1225" s="2" t="s">
        <v>2199</v>
      </c>
      <c r="C1225" s="2" t="s">
        <v>56057</v>
      </c>
      <c r="D1225" s="2">
        <v>1</v>
      </c>
      <c r="E1225" s="2" t="s">
        <v>58262</v>
      </c>
    </row>
    <row r="1226" spans="1:5" x14ac:dyDescent="0.25">
      <c r="A1226" s="2">
        <v>7585</v>
      </c>
      <c r="B1226" s="2" t="s">
        <v>11934</v>
      </c>
      <c r="C1226" s="2" t="s">
        <v>56058</v>
      </c>
      <c r="D1226" s="2">
        <v>1</v>
      </c>
      <c r="E1226" s="2" t="s">
        <v>58262</v>
      </c>
    </row>
    <row r="1227" spans="1:5" x14ac:dyDescent="0.25">
      <c r="A1227" s="2">
        <v>7587</v>
      </c>
      <c r="B1227" s="2" t="s">
        <v>11938</v>
      </c>
      <c r="C1227" s="2" t="s">
        <v>56059</v>
      </c>
      <c r="D1227" s="2">
        <v>1</v>
      </c>
      <c r="E1227" s="2" t="s">
        <v>58262</v>
      </c>
    </row>
    <row r="1228" spans="1:5" x14ac:dyDescent="0.25">
      <c r="A1228" s="2">
        <v>7589</v>
      </c>
      <c r="B1228" s="2" t="s">
        <v>2201</v>
      </c>
      <c r="C1228" s="2" t="s">
        <v>56060</v>
      </c>
      <c r="D1228" s="2">
        <v>1</v>
      </c>
      <c r="E1228" s="2" t="s">
        <v>58262</v>
      </c>
    </row>
    <row r="1229" spans="1:5" x14ac:dyDescent="0.25">
      <c r="A1229" s="2">
        <v>7591</v>
      </c>
      <c r="B1229" s="2" t="s">
        <v>2207</v>
      </c>
      <c r="C1229" s="2" t="s">
        <v>56061</v>
      </c>
      <c r="D1229" s="2">
        <v>1</v>
      </c>
      <c r="E1229" s="2" t="s">
        <v>58262</v>
      </c>
    </row>
    <row r="1230" spans="1:5" x14ac:dyDescent="0.25">
      <c r="A1230" s="2">
        <v>7593</v>
      </c>
      <c r="B1230" s="2" t="s">
        <v>2208</v>
      </c>
      <c r="C1230" s="2" t="s">
        <v>56062</v>
      </c>
      <c r="D1230" s="2">
        <v>1</v>
      </c>
      <c r="E1230" s="2" t="s">
        <v>58262</v>
      </c>
    </row>
    <row r="1231" spans="1:5" x14ac:dyDescent="0.25">
      <c r="A1231" s="2">
        <v>7595</v>
      </c>
      <c r="B1231" s="2" t="s">
        <v>2210</v>
      </c>
      <c r="C1231" s="2" t="s">
        <v>56063</v>
      </c>
      <c r="D1231" s="2">
        <v>1</v>
      </c>
      <c r="E1231" s="2" t="s">
        <v>58262</v>
      </c>
    </row>
    <row r="1232" spans="1:5" x14ac:dyDescent="0.25">
      <c r="A1232" s="2">
        <v>7597</v>
      </c>
      <c r="B1232" s="2" t="s">
        <v>2213</v>
      </c>
      <c r="C1232" s="2" t="s">
        <v>56064</v>
      </c>
      <c r="D1232" s="2">
        <v>1</v>
      </c>
      <c r="E1232" s="2" t="s">
        <v>58262</v>
      </c>
    </row>
    <row r="1233" spans="1:5" x14ac:dyDescent="0.25">
      <c r="A1233" s="2">
        <v>7599</v>
      </c>
      <c r="B1233" s="2" t="s">
        <v>2218</v>
      </c>
      <c r="C1233" s="2" t="s">
        <v>56065</v>
      </c>
      <c r="D1233" s="2">
        <v>1</v>
      </c>
      <c r="E1233" s="2" t="s">
        <v>58262</v>
      </c>
    </row>
    <row r="1234" spans="1:5" x14ac:dyDescent="0.25">
      <c r="A1234" s="2">
        <v>7601</v>
      </c>
      <c r="B1234" s="2" t="s">
        <v>2220</v>
      </c>
      <c r="C1234" s="2" t="s">
        <v>56066</v>
      </c>
      <c r="D1234" s="2">
        <v>1</v>
      </c>
      <c r="E1234" s="2" t="s">
        <v>58262</v>
      </c>
    </row>
    <row r="1235" spans="1:5" x14ac:dyDescent="0.25">
      <c r="A1235" s="2">
        <v>7603</v>
      </c>
      <c r="B1235" s="2" t="s">
        <v>2223</v>
      </c>
      <c r="C1235" s="2" t="s">
        <v>56067</v>
      </c>
      <c r="D1235" s="2">
        <v>1</v>
      </c>
      <c r="E1235" s="2" t="s">
        <v>58262</v>
      </c>
    </row>
    <row r="1236" spans="1:5" x14ac:dyDescent="0.25">
      <c r="A1236" s="2">
        <v>7605</v>
      </c>
      <c r="B1236" s="2" t="s">
        <v>11998</v>
      </c>
      <c r="C1236" s="2" t="s">
        <v>56068</v>
      </c>
      <c r="D1236" s="2">
        <v>1</v>
      </c>
      <c r="E1236" s="2" t="s">
        <v>58262</v>
      </c>
    </row>
    <row r="1237" spans="1:5" x14ac:dyDescent="0.25">
      <c r="A1237" s="2">
        <v>7607</v>
      </c>
      <c r="B1237" s="2" t="s">
        <v>12004</v>
      </c>
      <c r="C1237" s="2" t="s">
        <v>56069</v>
      </c>
      <c r="D1237" s="2">
        <v>1</v>
      </c>
      <c r="E1237" s="2" t="s">
        <v>58262</v>
      </c>
    </row>
    <row r="1238" spans="1:5" x14ac:dyDescent="0.25">
      <c r="A1238" s="2">
        <v>7609</v>
      </c>
      <c r="B1238" s="2" t="s">
        <v>2225</v>
      </c>
      <c r="C1238" s="2" t="s">
        <v>56070</v>
      </c>
      <c r="D1238" s="2">
        <v>1</v>
      </c>
      <c r="E1238" s="2" t="s">
        <v>58262</v>
      </c>
    </row>
    <row r="1239" spans="1:5" x14ac:dyDescent="0.25">
      <c r="A1239" s="2">
        <v>7611</v>
      </c>
      <c r="B1239" s="2" t="s">
        <v>2227</v>
      </c>
      <c r="C1239" s="2" t="s">
        <v>56071</v>
      </c>
      <c r="D1239" s="2">
        <v>1</v>
      </c>
      <c r="E1239" s="2" t="s">
        <v>58262</v>
      </c>
    </row>
    <row r="1240" spans="1:5" x14ac:dyDescent="0.25">
      <c r="A1240" s="2">
        <v>7613</v>
      </c>
      <c r="B1240" s="2" t="s">
        <v>2230</v>
      </c>
      <c r="C1240" s="2" t="s">
        <v>56072</v>
      </c>
      <c r="D1240" s="2">
        <v>1</v>
      </c>
      <c r="E1240" s="2" t="s">
        <v>58262</v>
      </c>
    </row>
    <row r="1241" spans="1:5" x14ac:dyDescent="0.25">
      <c r="A1241" s="2">
        <v>7615</v>
      </c>
      <c r="B1241" s="2" t="s">
        <v>2233</v>
      </c>
      <c r="C1241" s="2" t="s">
        <v>56073</v>
      </c>
      <c r="D1241" s="2">
        <v>1</v>
      </c>
      <c r="E1241" s="2" t="s">
        <v>58262</v>
      </c>
    </row>
    <row r="1242" spans="1:5" x14ac:dyDescent="0.25">
      <c r="A1242" s="2">
        <v>7617</v>
      </c>
      <c r="B1242" s="2" t="s">
        <v>2237</v>
      </c>
      <c r="C1242" s="2" t="s">
        <v>56074</v>
      </c>
      <c r="D1242" s="2">
        <v>1</v>
      </c>
      <c r="E1242" s="2" t="s">
        <v>58262</v>
      </c>
    </row>
    <row r="1243" spans="1:5" x14ac:dyDescent="0.25">
      <c r="A1243" s="2">
        <v>7619</v>
      </c>
      <c r="B1243" s="2" t="s">
        <v>2238</v>
      </c>
      <c r="C1243" s="2" t="s">
        <v>56075</v>
      </c>
      <c r="D1243" s="2">
        <v>1</v>
      </c>
      <c r="E1243" s="2" t="s">
        <v>58262</v>
      </c>
    </row>
    <row r="1244" spans="1:5" x14ac:dyDescent="0.25">
      <c r="A1244" s="2">
        <v>7621</v>
      </c>
      <c r="B1244" s="2" t="s">
        <v>2240</v>
      </c>
      <c r="C1244" s="2" t="s">
        <v>56076</v>
      </c>
      <c r="D1244" s="2">
        <v>1</v>
      </c>
      <c r="E1244" s="2" t="s">
        <v>58262</v>
      </c>
    </row>
    <row r="1245" spans="1:5" x14ac:dyDescent="0.25">
      <c r="A1245" s="2">
        <v>7623</v>
      </c>
      <c r="B1245" s="2" t="s">
        <v>12057</v>
      </c>
      <c r="C1245" s="2" t="s">
        <v>56077</v>
      </c>
      <c r="D1245" s="2">
        <v>1</v>
      </c>
      <c r="E1245" s="2" t="s">
        <v>58262</v>
      </c>
    </row>
    <row r="1246" spans="1:5" x14ac:dyDescent="0.25">
      <c r="A1246" s="2">
        <v>7625</v>
      </c>
      <c r="B1246" s="2" t="s">
        <v>2242</v>
      </c>
      <c r="C1246" s="2" t="s">
        <v>56078</v>
      </c>
      <c r="D1246" s="2">
        <v>1</v>
      </c>
      <c r="E1246" s="2" t="s">
        <v>58262</v>
      </c>
    </row>
    <row r="1247" spans="1:5" x14ac:dyDescent="0.25">
      <c r="A1247" s="2">
        <v>7627</v>
      </c>
      <c r="B1247" s="2" t="s">
        <v>12068</v>
      </c>
      <c r="C1247" s="2" t="s">
        <v>56079</v>
      </c>
      <c r="D1247" s="2">
        <v>1</v>
      </c>
      <c r="E1247" s="2" t="s">
        <v>58262</v>
      </c>
    </row>
    <row r="1248" spans="1:5" x14ac:dyDescent="0.25">
      <c r="A1248" s="2">
        <v>7629</v>
      </c>
      <c r="B1248" s="2" t="s">
        <v>2249</v>
      </c>
      <c r="C1248" s="2" t="s">
        <v>56080</v>
      </c>
      <c r="D1248" s="2">
        <v>1</v>
      </c>
      <c r="E1248" s="2" t="s">
        <v>58262</v>
      </c>
    </row>
    <row r="1249" spans="1:5" x14ac:dyDescent="0.25">
      <c r="A1249" s="2">
        <v>7631</v>
      </c>
      <c r="B1249" s="2" t="s">
        <v>2256</v>
      </c>
      <c r="C1249" s="2" t="s">
        <v>56081</v>
      </c>
      <c r="D1249" s="2">
        <v>1</v>
      </c>
      <c r="E1249" s="2" t="s">
        <v>58262</v>
      </c>
    </row>
    <row r="1250" spans="1:5" x14ac:dyDescent="0.25">
      <c r="A1250" s="2">
        <v>7633</v>
      </c>
      <c r="B1250" s="2" t="s">
        <v>2262</v>
      </c>
      <c r="C1250" s="2" t="s">
        <v>56082</v>
      </c>
      <c r="D1250" s="2">
        <v>1</v>
      </c>
      <c r="E1250" s="2" t="s">
        <v>58262</v>
      </c>
    </row>
    <row r="1251" spans="1:5" x14ac:dyDescent="0.25">
      <c r="A1251" s="2">
        <v>7790</v>
      </c>
      <c r="B1251" s="2" t="s">
        <v>511</v>
      </c>
      <c r="C1251" s="2" t="s">
        <v>56083</v>
      </c>
      <c r="D1251" s="2">
        <v>1</v>
      </c>
      <c r="E1251" s="2" t="s">
        <v>58262</v>
      </c>
    </row>
    <row r="1252" spans="1:5" x14ac:dyDescent="0.25">
      <c r="A1252" s="2">
        <v>7794</v>
      </c>
      <c r="B1252" s="2" t="s">
        <v>694</v>
      </c>
      <c r="C1252" s="2" t="s">
        <v>56084</v>
      </c>
      <c r="D1252" s="2">
        <v>1</v>
      </c>
      <c r="E1252" s="2" t="s">
        <v>58262</v>
      </c>
    </row>
    <row r="1253" spans="1:5" x14ac:dyDescent="0.25">
      <c r="A1253" s="2">
        <v>7796</v>
      </c>
      <c r="B1253" s="2" t="s">
        <v>2068</v>
      </c>
      <c r="C1253" s="2" t="s">
        <v>56086</v>
      </c>
      <c r="D1253" s="2">
        <v>1</v>
      </c>
      <c r="E1253" s="2" t="s">
        <v>58262</v>
      </c>
    </row>
    <row r="1254" spans="1:5" x14ac:dyDescent="0.25">
      <c r="A1254" s="2">
        <v>7803</v>
      </c>
      <c r="B1254" s="2" t="s">
        <v>105</v>
      </c>
      <c r="C1254" s="2" t="s">
        <v>56089</v>
      </c>
      <c r="D1254" s="2">
        <v>1</v>
      </c>
      <c r="E1254" s="2" t="s">
        <v>58262</v>
      </c>
    </row>
    <row r="1255" spans="1:5" x14ac:dyDescent="0.25">
      <c r="A1255" s="2">
        <v>7809</v>
      </c>
      <c r="B1255" s="2" t="s">
        <v>273</v>
      </c>
      <c r="C1255" s="2" t="s">
        <v>56094</v>
      </c>
      <c r="D1255" s="2">
        <v>1</v>
      </c>
      <c r="E1255" s="2" t="s">
        <v>58262</v>
      </c>
    </row>
    <row r="1256" spans="1:5" x14ac:dyDescent="0.25">
      <c r="A1256" s="2">
        <v>7814</v>
      </c>
      <c r="B1256" s="2" t="s">
        <v>1286</v>
      </c>
      <c r="C1256" s="2" t="s">
        <v>56100</v>
      </c>
      <c r="D1256" s="2">
        <v>1</v>
      </c>
      <c r="E1256" s="2" t="s">
        <v>58262</v>
      </c>
    </row>
    <row r="1257" spans="1:5" x14ac:dyDescent="0.25">
      <c r="A1257" s="2">
        <v>7819</v>
      </c>
      <c r="B1257" s="2" t="s">
        <v>513</v>
      </c>
      <c r="C1257" s="2" t="s">
        <v>56105</v>
      </c>
      <c r="D1257" s="2">
        <v>1</v>
      </c>
      <c r="E1257" s="2" t="s">
        <v>58262</v>
      </c>
    </row>
    <row r="1258" spans="1:5" x14ac:dyDescent="0.25">
      <c r="A1258" s="2">
        <v>7835</v>
      </c>
      <c r="B1258" s="2" t="s">
        <v>681</v>
      </c>
      <c r="C1258" s="2" t="s">
        <v>56118</v>
      </c>
      <c r="D1258" s="2">
        <v>1</v>
      </c>
      <c r="E1258" s="2" t="s">
        <v>58262</v>
      </c>
    </row>
    <row r="1259" spans="1:5" x14ac:dyDescent="0.25">
      <c r="A1259" s="2">
        <v>7851</v>
      </c>
      <c r="B1259" s="2" t="s">
        <v>56131</v>
      </c>
      <c r="C1259" s="2" t="s">
        <v>56132</v>
      </c>
      <c r="D1259" s="2">
        <v>1</v>
      </c>
      <c r="E1259" s="2" t="s">
        <v>58262</v>
      </c>
    </row>
    <row r="1260" spans="1:5" x14ac:dyDescent="0.25">
      <c r="A1260" s="2">
        <v>7856</v>
      </c>
      <c r="B1260" s="2" t="s">
        <v>56136</v>
      </c>
      <c r="C1260" s="2" t="s">
        <v>56137</v>
      </c>
      <c r="D1260" s="2">
        <v>1</v>
      </c>
      <c r="E1260" s="2" t="s">
        <v>58262</v>
      </c>
    </row>
    <row r="1261" spans="1:5" x14ac:dyDescent="0.25">
      <c r="A1261" s="2">
        <v>7858</v>
      </c>
      <c r="B1261" s="2" t="s">
        <v>516</v>
      </c>
      <c r="C1261" s="2" t="s">
        <v>56139</v>
      </c>
      <c r="D1261" s="2">
        <v>1</v>
      </c>
      <c r="E1261" s="2" t="s">
        <v>58262</v>
      </c>
    </row>
    <row r="1262" spans="1:5" x14ac:dyDescent="0.25">
      <c r="A1262" s="2">
        <v>7866</v>
      </c>
      <c r="B1262" s="2" t="s">
        <v>274</v>
      </c>
      <c r="C1262" s="2" t="s">
        <v>56144</v>
      </c>
      <c r="D1262" s="2">
        <v>1</v>
      </c>
      <c r="E1262" s="2" t="s">
        <v>58262</v>
      </c>
    </row>
    <row r="1263" spans="1:5" x14ac:dyDescent="0.25">
      <c r="A1263" s="2">
        <v>7869</v>
      </c>
      <c r="B1263" s="2" t="s">
        <v>517</v>
      </c>
      <c r="C1263" s="2" t="s">
        <v>56147</v>
      </c>
      <c r="D1263" s="2">
        <v>1</v>
      </c>
      <c r="E1263" s="2" t="s">
        <v>58262</v>
      </c>
    </row>
    <row r="1264" spans="1:5" x14ac:dyDescent="0.25">
      <c r="A1264" s="2">
        <v>7884</v>
      </c>
      <c r="B1264" s="2" t="s">
        <v>1473</v>
      </c>
      <c r="C1264" s="2" t="s">
        <v>56151</v>
      </c>
      <c r="D1264" s="2">
        <v>1</v>
      </c>
      <c r="E1264" s="2" t="s">
        <v>58262</v>
      </c>
    </row>
    <row r="1265" spans="1:5" x14ac:dyDescent="0.25">
      <c r="A1265" s="2">
        <v>7890</v>
      </c>
      <c r="B1265" s="2" t="s">
        <v>522</v>
      </c>
      <c r="C1265" s="2" t="s">
        <v>56155</v>
      </c>
      <c r="D1265" s="2">
        <v>1</v>
      </c>
      <c r="E1265" s="2" t="s">
        <v>58262</v>
      </c>
    </row>
    <row r="1266" spans="1:5" x14ac:dyDescent="0.25">
      <c r="A1266" s="2">
        <v>7898</v>
      </c>
      <c r="B1266" s="2" t="s">
        <v>177</v>
      </c>
      <c r="C1266" s="2" t="s">
        <v>56160</v>
      </c>
      <c r="D1266" s="2">
        <v>1</v>
      </c>
      <c r="E1266" s="2" t="s">
        <v>58262</v>
      </c>
    </row>
    <row r="1267" spans="1:5" x14ac:dyDescent="0.25">
      <c r="A1267" s="2">
        <v>7912</v>
      </c>
      <c r="B1267" s="2" t="s">
        <v>1566</v>
      </c>
      <c r="C1267" s="2" t="s">
        <v>56172</v>
      </c>
      <c r="D1267" s="2">
        <v>1</v>
      </c>
      <c r="E1267" s="2" t="s">
        <v>58262</v>
      </c>
    </row>
    <row r="1268" spans="1:5" x14ac:dyDescent="0.25">
      <c r="A1268" s="2">
        <v>7927</v>
      </c>
      <c r="B1268" s="2" t="s">
        <v>1148</v>
      </c>
      <c r="C1268" s="2" t="s">
        <v>56178</v>
      </c>
      <c r="D1268" s="2">
        <v>1</v>
      </c>
      <c r="E1268" s="2" t="s">
        <v>58262</v>
      </c>
    </row>
    <row r="1269" spans="1:5" x14ac:dyDescent="0.25">
      <c r="A1269" s="2">
        <v>7956</v>
      </c>
      <c r="B1269" s="2" t="s">
        <v>524</v>
      </c>
      <c r="C1269" s="2" t="s">
        <v>56197</v>
      </c>
      <c r="D1269" s="2">
        <v>1</v>
      </c>
      <c r="E1269" s="2" t="s">
        <v>58262</v>
      </c>
    </row>
    <row r="1270" spans="1:5" x14ac:dyDescent="0.25">
      <c r="A1270" s="2">
        <v>7958</v>
      </c>
      <c r="B1270" s="2" t="s">
        <v>2265</v>
      </c>
      <c r="C1270" s="2" t="s">
        <v>56199</v>
      </c>
      <c r="D1270" s="2">
        <v>1</v>
      </c>
      <c r="E1270" s="2" t="s">
        <v>58262</v>
      </c>
    </row>
    <row r="1271" spans="1:5" x14ac:dyDescent="0.25">
      <c r="A1271" s="2">
        <v>7988</v>
      </c>
      <c r="B1271" s="2" t="s">
        <v>1703</v>
      </c>
      <c r="C1271" s="2" t="s">
        <v>56203</v>
      </c>
      <c r="D1271" s="2">
        <v>1</v>
      </c>
      <c r="E1271" s="2" t="s">
        <v>58262</v>
      </c>
    </row>
    <row r="1272" spans="1:5" x14ac:dyDescent="0.25">
      <c r="A1272" s="2">
        <v>7990</v>
      </c>
      <c r="B1272" s="2" t="s">
        <v>1966</v>
      </c>
      <c r="C1272" s="2" t="s">
        <v>56205</v>
      </c>
      <c r="D1272" s="2">
        <v>1</v>
      </c>
      <c r="E1272" s="2" t="s">
        <v>58262</v>
      </c>
    </row>
    <row r="1273" spans="1:5" x14ac:dyDescent="0.25">
      <c r="A1273" s="2">
        <v>7997</v>
      </c>
      <c r="B1273" s="2" t="s">
        <v>224</v>
      </c>
      <c r="C1273" s="2" t="s">
        <v>56210</v>
      </c>
      <c r="D1273" s="2">
        <v>1</v>
      </c>
      <c r="E1273" s="2" t="s">
        <v>58262</v>
      </c>
    </row>
    <row r="1274" spans="1:5" x14ac:dyDescent="0.25">
      <c r="A1274" s="2">
        <v>7998</v>
      </c>
      <c r="B1274" s="2" t="s">
        <v>2643</v>
      </c>
      <c r="C1274" s="2" t="s">
        <v>56211</v>
      </c>
      <c r="D1274" s="2">
        <v>1</v>
      </c>
      <c r="E1274" s="2" t="s">
        <v>58262</v>
      </c>
    </row>
    <row r="1275" spans="1:5" x14ac:dyDescent="0.25">
      <c r="A1275" s="2">
        <v>8003</v>
      </c>
      <c r="B1275" s="2" t="s">
        <v>1052</v>
      </c>
      <c r="C1275" s="2" t="s">
        <v>56213</v>
      </c>
      <c r="D1275" s="2">
        <v>1</v>
      </c>
      <c r="E1275" s="2" t="s">
        <v>58262</v>
      </c>
    </row>
    <row r="1276" spans="1:5" x14ac:dyDescent="0.25">
      <c r="A1276" s="2">
        <v>8009</v>
      </c>
      <c r="B1276" s="2" t="s">
        <v>2175</v>
      </c>
      <c r="C1276" s="2" t="s">
        <v>56216</v>
      </c>
      <c r="D1276" s="2">
        <v>1</v>
      </c>
      <c r="E1276" s="2" t="s">
        <v>58262</v>
      </c>
    </row>
    <row r="1277" spans="1:5" x14ac:dyDescent="0.25">
      <c r="A1277" s="2">
        <v>8012</v>
      </c>
      <c r="B1277" s="2" t="s">
        <v>1012</v>
      </c>
      <c r="C1277" s="2" t="s">
        <v>56217</v>
      </c>
      <c r="D1277" s="2">
        <v>1</v>
      </c>
      <c r="E1277" s="2" t="s">
        <v>58262</v>
      </c>
    </row>
    <row r="1278" spans="1:5" x14ac:dyDescent="0.25">
      <c r="A1278" s="2">
        <v>8018</v>
      </c>
      <c r="B1278" s="2" t="s">
        <v>8</v>
      </c>
      <c r="C1278" s="2" t="s">
        <v>56220</v>
      </c>
      <c r="D1278" s="2">
        <v>1</v>
      </c>
      <c r="E1278" s="2" t="s">
        <v>58262</v>
      </c>
    </row>
    <row r="1279" spans="1:5" x14ac:dyDescent="0.25">
      <c r="A1279" s="2">
        <v>8020</v>
      </c>
      <c r="B1279" s="2" t="s">
        <v>149</v>
      </c>
      <c r="C1279" s="2" t="s">
        <v>56221</v>
      </c>
      <c r="D1279" s="2">
        <v>1</v>
      </c>
      <c r="E1279" s="2" t="s">
        <v>58262</v>
      </c>
    </row>
    <row r="1280" spans="1:5" x14ac:dyDescent="0.25">
      <c r="A1280" s="2">
        <v>8022</v>
      </c>
      <c r="B1280" s="2" t="s">
        <v>3008</v>
      </c>
      <c r="C1280" s="2" t="s">
        <v>56222</v>
      </c>
      <c r="D1280" s="2">
        <v>1</v>
      </c>
      <c r="E1280" s="2" t="s">
        <v>58262</v>
      </c>
    </row>
    <row r="1281" spans="1:5" x14ac:dyDescent="0.25">
      <c r="A1281" s="2">
        <v>8024</v>
      </c>
      <c r="B1281" s="2" t="s">
        <v>3103</v>
      </c>
      <c r="C1281" s="2" t="s">
        <v>56223</v>
      </c>
      <c r="D1281" s="2">
        <v>1</v>
      </c>
      <c r="E1281" s="2" t="s">
        <v>58262</v>
      </c>
    </row>
    <row r="1282" spans="1:5" x14ac:dyDescent="0.25">
      <c r="A1282" s="2">
        <v>8026</v>
      </c>
      <c r="B1282" s="2" t="s">
        <v>143</v>
      </c>
      <c r="C1282" s="2" t="s">
        <v>56224</v>
      </c>
      <c r="D1282" s="2">
        <v>1</v>
      </c>
      <c r="E1282" s="2" t="s">
        <v>58262</v>
      </c>
    </row>
    <row r="1283" spans="1:5" x14ac:dyDescent="0.25">
      <c r="A1283" s="2">
        <v>8028</v>
      </c>
      <c r="B1283" s="2" t="s">
        <v>151</v>
      </c>
      <c r="C1283" s="2" t="s">
        <v>56225</v>
      </c>
      <c r="D1283" s="2">
        <v>1</v>
      </c>
      <c r="E1283" s="2" t="s">
        <v>58262</v>
      </c>
    </row>
    <row r="1284" spans="1:5" x14ac:dyDescent="0.25">
      <c r="A1284" s="2">
        <v>8030</v>
      </c>
      <c r="B1284" s="2" t="s">
        <v>153</v>
      </c>
      <c r="C1284" s="2" t="s">
        <v>56226</v>
      </c>
      <c r="D1284" s="2">
        <v>1</v>
      </c>
      <c r="E1284" s="2" t="s">
        <v>58262</v>
      </c>
    </row>
    <row r="1285" spans="1:5" x14ac:dyDescent="0.25">
      <c r="A1285" s="2">
        <v>8032</v>
      </c>
      <c r="B1285" s="2" t="s">
        <v>157</v>
      </c>
      <c r="C1285" s="2" t="s">
        <v>56227</v>
      </c>
      <c r="D1285" s="2">
        <v>1</v>
      </c>
      <c r="E1285" s="2" t="s">
        <v>58262</v>
      </c>
    </row>
    <row r="1286" spans="1:5" x14ac:dyDescent="0.25">
      <c r="A1286" s="2">
        <v>8034</v>
      </c>
      <c r="B1286" s="2" t="s">
        <v>159</v>
      </c>
      <c r="C1286" s="2" t="s">
        <v>56228</v>
      </c>
      <c r="D1286" s="2">
        <v>1</v>
      </c>
      <c r="E1286" s="2" t="s">
        <v>58262</v>
      </c>
    </row>
    <row r="1287" spans="1:5" x14ac:dyDescent="0.25">
      <c r="A1287" s="2">
        <v>8036</v>
      </c>
      <c r="B1287" s="2" t="s">
        <v>161</v>
      </c>
      <c r="C1287" s="2" t="s">
        <v>56229</v>
      </c>
      <c r="D1287" s="2">
        <v>1</v>
      </c>
      <c r="E1287" s="2" t="s">
        <v>58262</v>
      </c>
    </row>
    <row r="1288" spans="1:5" x14ac:dyDescent="0.25">
      <c r="A1288" s="2">
        <v>8038</v>
      </c>
      <c r="B1288" s="2" t="s">
        <v>162</v>
      </c>
      <c r="C1288" s="2" t="s">
        <v>56230</v>
      </c>
      <c r="D1288" s="2">
        <v>1</v>
      </c>
      <c r="E1288" s="2" t="s">
        <v>58262</v>
      </c>
    </row>
    <row r="1289" spans="1:5" x14ac:dyDescent="0.25">
      <c r="A1289" s="2">
        <v>8043</v>
      </c>
      <c r="B1289" s="2" t="s">
        <v>165</v>
      </c>
      <c r="C1289" s="2" t="s">
        <v>56232</v>
      </c>
      <c r="D1289" s="2">
        <v>1</v>
      </c>
      <c r="E1289" s="2" t="s">
        <v>58262</v>
      </c>
    </row>
    <row r="1290" spans="1:5" x14ac:dyDescent="0.25">
      <c r="A1290" s="2">
        <v>8045</v>
      </c>
      <c r="B1290" s="2" t="s">
        <v>167</v>
      </c>
      <c r="C1290" s="2" t="s">
        <v>56233</v>
      </c>
      <c r="D1290" s="2">
        <v>1</v>
      </c>
      <c r="E1290" s="2" t="s">
        <v>58262</v>
      </c>
    </row>
    <row r="1291" spans="1:5" x14ac:dyDescent="0.25">
      <c r="A1291" s="2">
        <v>8047</v>
      </c>
      <c r="B1291" s="2" t="s">
        <v>168</v>
      </c>
      <c r="C1291" s="2" t="s">
        <v>56234</v>
      </c>
      <c r="D1291" s="2">
        <v>1</v>
      </c>
      <c r="E1291" s="2" t="s">
        <v>58262</v>
      </c>
    </row>
    <row r="1292" spans="1:5" x14ac:dyDescent="0.25">
      <c r="A1292" s="2">
        <v>8049</v>
      </c>
      <c r="B1292" s="2" t="s">
        <v>179</v>
      </c>
      <c r="C1292" s="2" t="s">
        <v>56235</v>
      </c>
      <c r="D1292" s="2">
        <v>1</v>
      </c>
      <c r="E1292" s="2" t="s">
        <v>58262</v>
      </c>
    </row>
    <row r="1293" spans="1:5" x14ac:dyDescent="0.25">
      <c r="A1293" s="2">
        <v>8051</v>
      </c>
      <c r="B1293" s="2" t="s">
        <v>222</v>
      </c>
      <c r="C1293" s="2" t="s">
        <v>56236</v>
      </c>
      <c r="D1293" s="2">
        <v>1</v>
      </c>
      <c r="E1293" s="2" t="s">
        <v>58262</v>
      </c>
    </row>
    <row r="1294" spans="1:5" x14ac:dyDescent="0.25">
      <c r="A1294" s="2">
        <v>8053</v>
      </c>
      <c r="B1294" s="2" t="s">
        <v>268</v>
      </c>
      <c r="C1294" s="2" t="s">
        <v>56237</v>
      </c>
      <c r="D1294" s="2">
        <v>1</v>
      </c>
      <c r="E1294" s="2" t="s">
        <v>58262</v>
      </c>
    </row>
    <row r="1295" spans="1:5" x14ac:dyDescent="0.25">
      <c r="A1295" s="2">
        <v>8055</v>
      </c>
      <c r="B1295" s="2" t="s">
        <v>271</v>
      </c>
      <c r="C1295" s="2" t="s">
        <v>56238</v>
      </c>
      <c r="D1295" s="2">
        <v>1</v>
      </c>
      <c r="E1295" s="2" t="s">
        <v>58262</v>
      </c>
    </row>
    <row r="1296" spans="1:5" x14ac:dyDescent="0.25">
      <c r="A1296" s="2">
        <v>8057</v>
      </c>
      <c r="B1296" s="2" t="s">
        <v>272</v>
      </c>
      <c r="C1296" s="2" t="s">
        <v>56239</v>
      </c>
      <c r="D1296" s="2">
        <v>1</v>
      </c>
      <c r="E1296" s="2" t="s">
        <v>58262</v>
      </c>
    </row>
    <row r="1297" spans="1:5" x14ac:dyDescent="0.25">
      <c r="A1297" s="2">
        <v>8059</v>
      </c>
      <c r="B1297" s="2" t="s">
        <v>399</v>
      </c>
      <c r="C1297" s="2" t="s">
        <v>56240</v>
      </c>
      <c r="D1297" s="2">
        <v>1</v>
      </c>
      <c r="E1297" s="2" t="s">
        <v>58262</v>
      </c>
    </row>
    <row r="1298" spans="1:5" x14ac:dyDescent="0.25">
      <c r="A1298" s="2">
        <v>8061</v>
      </c>
      <c r="B1298" s="2" t="s">
        <v>532</v>
      </c>
      <c r="C1298" s="2" t="s">
        <v>56241</v>
      </c>
      <c r="D1298" s="2">
        <v>1</v>
      </c>
      <c r="E1298" s="2" t="s">
        <v>58262</v>
      </c>
    </row>
    <row r="1299" spans="1:5" x14ac:dyDescent="0.25">
      <c r="A1299" s="2">
        <v>8063</v>
      </c>
      <c r="B1299" s="2" t="s">
        <v>534</v>
      </c>
      <c r="C1299" s="2" t="s">
        <v>56242</v>
      </c>
      <c r="D1299" s="2">
        <v>1</v>
      </c>
      <c r="E1299" s="2" t="s">
        <v>58262</v>
      </c>
    </row>
    <row r="1300" spans="1:5" x14ac:dyDescent="0.25">
      <c r="A1300" s="2">
        <v>8065</v>
      </c>
      <c r="B1300" s="2" t="s">
        <v>535</v>
      </c>
      <c r="C1300" s="2" t="s">
        <v>56243</v>
      </c>
      <c r="D1300" s="2">
        <v>1</v>
      </c>
      <c r="E1300" s="2" t="s">
        <v>58262</v>
      </c>
    </row>
    <row r="1301" spans="1:5" x14ac:dyDescent="0.25">
      <c r="A1301" s="2">
        <v>8067</v>
      </c>
      <c r="B1301" s="2" t="s">
        <v>2632</v>
      </c>
      <c r="C1301" s="2" t="s">
        <v>56244</v>
      </c>
      <c r="D1301" s="2">
        <v>1</v>
      </c>
      <c r="E1301" s="2" t="s">
        <v>58262</v>
      </c>
    </row>
    <row r="1302" spans="1:5" x14ac:dyDescent="0.25">
      <c r="A1302" s="2">
        <v>8069</v>
      </c>
      <c r="B1302" s="2" t="s">
        <v>545</v>
      </c>
      <c r="C1302" s="2" t="s">
        <v>56245</v>
      </c>
      <c r="D1302" s="2">
        <v>1</v>
      </c>
      <c r="E1302" s="2" t="s">
        <v>58262</v>
      </c>
    </row>
    <row r="1303" spans="1:5" x14ac:dyDescent="0.25">
      <c r="A1303" s="2">
        <v>8071</v>
      </c>
      <c r="B1303" s="2" t="s">
        <v>548</v>
      </c>
      <c r="C1303" s="2" t="s">
        <v>56246</v>
      </c>
      <c r="D1303" s="2">
        <v>1</v>
      </c>
      <c r="E1303" s="2" t="s">
        <v>58262</v>
      </c>
    </row>
    <row r="1304" spans="1:5" x14ac:dyDescent="0.25">
      <c r="A1304" s="2">
        <v>8073</v>
      </c>
      <c r="B1304" s="2" t="s">
        <v>655</v>
      </c>
      <c r="C1304" s="2" t="s">
        <v>56247</v>
      </c>
      <c r="D1304" s="2">
        <v>1</v>
      </c>
      <c r="E1304" s="2" t="s">
        <v>58262</v>
      </c>
    </row>
    <row r="1305" spans="1:5" x14ac:dyDescent="0.25">
      <c r="A1305" s="2">
        <v>8075</v>
      </c>
      <c r="B1305" s="2" t="s">
        <v>699</v>
      </c>
      <c r="C1305" s="2" t="s">
        <v>56248</v>
      </c>
      <c r="D1305" s="2">
        <v>1</v>
      </c>
      <c r="E1305" s="2" t="s">
        <v>58262</v>
      </c>
    </row>
    <row r="1306" spans="1:5" x14ac:dyDescent="0.25">
      <c r="A1306" s="2">
        <v>8077</v>
      </c>
      <c r="B1306" s="2" t="s">
        <v>732</v>
      </c>
      <c r="C1306" s="2" t="s">
        <v>56249</v>
      </c>
      <c r="D1306" s="2">
        <v>1</v>
      </c>
      <c r="E1306" s="2" t="s">
        <v>58262</v>
      </c>
    </row>
    <row r="1307" spans="1:5" x14ac:dyDescent="0.25">
      <c r="A1307" s="2">
        <v>8079</v>
      </c>
      <c r="B1307" s="2" t="s">
        <v>734</v>
      </c>
      <c r="C1307" s="2" t="s">
        <v>56250</v>
      </c>
      <c r="D1307" s="2">
        <v>1</v>
      </c>
      <c r="E1307" s="2" t="s">
        <v>58262</v>
      </c>
    </row>
    <row r="1308" spans="1:5" x14ac:dyDescent="0.25">
      <c r="A1308" s="2">
        <v>8081</v>
      </c>
      <c r="B1308" s="2" t="s">
        <v>738</v>
      </c>
      <c r="C1308" s="2" t="s">
        <v>56251</v>
      </c>
      <c r="D1308" s="2">
        <v>1</v>
      </c>
      <c r="E1308" s="2" t="s">
        <v>58262</v>
      </c>
    </row>
    <row r="1309" spans="1:5" x14ac:dyDescent="0.25">
      <c r="A1309" s="2">
        <v>8083</v>
      </c>
      <c r="B1309" s="2" t="s">
        <v>750</v>
      </c>
      <c r="C1309" s="2" t="s">
        <v>56252</v>
      </c>
      <c r="D1309" s="2">
        <v>1</v>
      </c>
      <c r="E1309" s="2" t="s">
        <v>58262</v>
      </c>
    </row>
    <row r="1310" spans="1:5" x14ac:dyDescent="0.25">
      <c r="A1310" s="2">
        <v>8085</v>
      </c>
      <c r="B1310" s="2" t="s">
        <v>753</v>
      </c>
      <c r="C1310" s="2" t="s">
        <v>56253</v>
      </c>
      <c r="D1310" s="2">
        <v>1</v>
      </c>
      <c r="E1310" s="2" t="s">
        <v>58262</v>
      </c>
    </row>
    <row r="1311" spans="1:5" x14ac:dyDescent="0.25">
      <c r="A1311" s="2">
        <v>8087</v>
      </c>
      <c r="B1311" s="2" t="s">
        <v>756</v>
      </c>
      <c r="C1311" s="2" t="s">
        <v>56254</v>
      </c>
      <c r="D1311" s="2">
        <v>1</v>
      </c>
      <c r="E1311" s="2" t="s">
        <v>58262</v>
      </c>
    </row>
    <row r="1312" spans="1:5" x14ac:dyDescent="0.25">
      <c r="A1312" s="2">
        <v>8089</v>
      </c>
      <c r="B1312" s="2" t="s">
        <v>757</v>
      </c>
      <c r="C1312" s="2" t="s">
        <v>56255</v>
      </c>
      <c r="D1312" s="2">
        <v>1</v>
      </c>
      <c r="E1312" s="2" t="s">
        <v>58262</v>
      </c>
    </row>
    <row r="1313" spans="1:5" x14ac:dyDescent="0.25">
      <c r="A1313" s="2">
        <v>8091</v>
      </c>
      <c r="B1313" s="2" t="s">
        <v>759</v>
      </c>
      <c r="C1313" s="2" t="s">
        <v>56256</v>
      </c>
      <c r="D1313" s="2">
        <v>1</v>
      </c>
      <c r="E1313" s="2" t="s">
        <v>58262</v>
      </c>
    </row>
    <row r="1314" spans="1:5" x14ac:dyDescent="0.25">
      <c r="A1314" s="2">
        <v>8093</v>
      </c>
      <c r="B1314" s="2" t="s">
        <v>774</v>
      </c>
      <c r="C1314" s="2" t="s">
        <v>56257</v>
      </c>
      <c r="D1314" s="2">
        <v>1</v>
      </c>
      <c r="E1314" s="2" t="s">
        <v>58262</v>
      </c>
    </row>
    <row r="1315" spans="1:5" x14ac:dyDescent="0.25">
      <c r="A1315" s="2">
        <v>8095</v>
      </c>
      <c r="B1315" s="2" t="s">
        <v>777</v>
      </c>
      <c r="C1315" s="2" t="s">
        <v>56258</v>
      </c>
      <c r="D1315" s="2">
        <v>1</v>
      </c>
      <c r="E1315" s="2" t="s">
        <v>58262</v>
      </c>
    </row>
    <row r="1316" spans="1:5" x14ac:dyDescent="0.25">
      <c r="A1316" s="2">
        <v>8097</v>
      </c>
      <c r="B1316" s="2" t="s">
        <v>5541</v>
      </c>
      <c r="C1316" s="2" t="s">
        <v>56259</v>
      </c>
      <c r="D1316" s="2">
        <v>1</v>
      </c>
      <c r="E1316" s="2" t="s">
        <v>58262</v>
      </c>
    </row>
    <row r="1317" spans="1:5" x14ac:dyDescent="0.25">
      <c r="A1317" s="2">
        <v>8099</v>
      </c>
      <c r="B1317" s="2" t="s">
        <v>800</v>
      </c>
      <c r="C1317" s="2" t="s">
        <v>56260</v>
      </c>
      <c r="D1317" s="2">
        <v>1</v>
      </c>
      <c r="E1317" s="2" t="s">
        <v>58262</v>
      </c>
    </row>
    <row r="1318" spans="1:5" x14ac:dyDescent="0.25">
      <c r="A1318" s="2">
        <v>8101</v>
      </c>
      <c r="B1318" s="2" t="s">
        <v>5783</v>
      </c>
      <c r="C1318" s="2" t="s">
        <v>56261</v>
      </c>
      <c r="D1318" s="2">
        <v>1</v>
      </c>
      <c r="E1318" s="2" t="s">
        <v>58262</v>
      </c>
    </row>
    <row r="1319" spans="1:5" x14ac:dyDescent="0.25">
      <c r="A1319" s="2">
        <v>8103</v>
      </c>
      <c r="B1319" s="2" t="s">
        <v>829</v>
      </c>
      <c r="C1319" s="2" t="s">
        <v>56262</v>
      </c>
      <c r="D1319" s="2">
        <v>1</v>
      </c>
      <c r="E1319" s="2" t="s">
        <v>58262</v>
      </c>
    </row>
    <row r="1320" spans="1:5" x14ac:dyDescent="0.25">
      <c r="A1320" s="2">
        <v>8105</v>
      </c>
      <c r="B1320" s="2" t="s">
        <v>831</v>
      </c>
      <c r="C1320" s="2" t="s">
        <v>56263</v>
      </c>
      <c r="D1320" s="2">
        <v>1</v>
      </c>
      <c r="E1320" s="2" t="s">
        <v>58262</v>
      </c>
    </row>
    <row r="1321" spans="1:5" x14ac:dyDescent="0.25">
      <c r="A1321" s="2">
        <v>8107</v>
      </c>
      <c r="B1321" s="2" t="s">
        <v>852</v>
      </c>
      <c r="C1321" s="2" t="s">
        <v>56264</v>
      </c>
      <c r="D1321" s="2">
        <v>1</v>
      </c>
      <c r="E1321" s="2" t="s">
        <v>58262</v>
      </c>
    </row>
    <row r="1322" spans="1:5" x14ac:dyDescent="0.25">
      <c r="A1322" s="2">
        <v>8109</v>
      </c>
      <c r="B1322" s="2" t="s">
        <v>951</v>
      </c>
      <c r="C1322" s="2" t="s">
        <v>56265</v>
      </c>
      <c r="D1322" s="2">
        <v>1</v>
      </c>
      <c r="E1322" s="2" t="s">
        <v>58262</v>
      </c>
    </row>
    <row r="1323" spans="1:5" x14ac:dyDescent="0.25">
      <c r="A1323" s="2">
        <v>8111</v>
      </c>
      <c r="B1323" s="2" t="s">
        <v>6462</v>
      </c>
      <c r="C1323" s="2" t="s">
        <v>56266</v>
      </c>
      <c r="D1323" s="2">
        <v>1</v>
      </c>
      <c r="E1323" s="2" t="s">
        <v>58262</v>
      </c>
    </row>
    <row r="1324" spans="1:5" x14ac:dyDescent="0.25">
      <c r="A1324" s="2">
        <v>8113</v>
      </c>
      <c r="B1324" s="2" t="s">
        <v>989</v>
      </c>
      <c r="C1324" s="2" t="s">
        <v>56267</v>
      </c>
      <c r="D1324" s="2">
        <v>1</v>
      </c>
      <c r="E1324" s="2" t="s">
        <v>58262</v>
      </c>
    </row>
    <row r="1325" spans="1:5" x14ac:dyDescent="0.25">
      <c r="A1325" s="2">
        <v>8115</v>
      </c>
      <c r="B1325" s="2" t="s">
        <v>6509</v>
      </c>
      <c r="C1325" s="2" t="s">
        <v>56268</v>
      </c>
      <c r="D1325" s="2">
        <v>1</v>
      </c>
      <c r="E1325" s="2" t="s">
        <v>58262</v>
      </c>
    </row>
    <row r="1326" spans="1:5" x14ac:dyDescent="0.25">
      <c r="A1326" s="2">
        <v>8117</v>
      </c>
      <c r="B1326" s="2" t="s">
        <v>1025</v>
      </c>
      <c r="C1326" s="2" t="s">
        <v>56269</v>
      </c>
      <c r="D1326" s="2">
        <v>1</v>
      </c>
      <c r="E1326" s="2" t="s">
        <v>58262</v>
      </c>
    </row>
    <row r="1327" spans="1:5" x14ac:dyDescent="0.25">
      <c r="A1327" s="2">
        <v>8119</v>
      </c>
      <c r="B1327" s="2" t="s">
        <v>1028</v>
      </c>
      <c r="C1327" s="2" t="s">
        <v>56270</v>
      </c>
      <c r="D1327" s="2">
        <v>1</v>
      </c>
      <c r="E1327" s="2" t="s">
        <v>58262</v>
      </c>
    </row>
    <row r="1328" spans="1:5" x14ac:dyDescent="0.25">
      <c r="A1328" s="2">
        <v>8121</v>
      </c>
      <c r="B1328" s="2" t="s">
        <v>1082</v>
      </c>
      <c r="C1328" s="2" t="s">
        <v>56271</v>
      </c>
      <c r="D1328" s="2">
        <v>1</v>
      </c>
      <c r="E1328" s="2" t="s">
        <v>58262</v>
      </c>
    </row>
    <row r="1329" spans="1:5" x14ac:dyDescent="0.25">
      <c r="A1329" s="2">
        <v>8123</v>
      </c>
      <c r="B1329" s="2" t="s">
        <v>1086</v>
      </c>
      <c r="C1329" s="2" t="s">
        <v>56272</v>
      </c>
      <c r="D1329" s="2">
        <v>1</v>
      </c>
      <c r="E1329" s="2" t="s">
        <v>58262</v>
      </c>
    </row>
    <row r="1330" spans="1:5" x14ac:dyDescent="0.25">
      <c r="A1330" s="2">
        <v>8125</v>
      </c>
      <c r="B1330" s="2" t="s">
        <v>1099</v>
      </c>
      <c r="C1330" s="2" t="s">
        <v>56273</v>
      </c>
      <c r="D1330" s="2">
        <v>1</v>
      </c>
      <c r="E1330" s="2" t="s">
        <v>58262</v>
      </c>
    </row>
    <row r="1331" spans="1:5" x14ac:dyDescent="0.25">
      <c r="A1331" s="2">
        <v>8127</v>
      </c>
      <c r="B1331" s="2" t="s">
        <v>1380</v>
      </c>
      <c r="C1331" s="2" t="s">
        <v>56274</v>
      </c>
      <c r="D1331" s="2">
        <v>1</v>
      </c>
      <c r="E1331" s="2" t="s">
        <v>58262</v>
      </c>
    </row>
    <row r="1332" spans="1:5" x14ac:dyDescent="0.25">
      <c r="A1332" s="2">
        <v>8129</v>
      </c>
      <c r="B1332" s="2" t="s">
        <v>2728</v>
      </c>
      <c r="C1332" s="2" t="s">
        <v>56275</v>
      </c>
      <c r="D1332" s="2">
        <v>1</v>
      </c>
      <c r="E1332" s="2" t="s">
        <v>58262</v>
      </c>
    </row>
    <row r="1333" spans="1:5" x14ac:dyDescent="0.25">
      <c r="A1333" s="2">
        <v>8131</v>
      </c>
      <c r="B1333" s="2" t="s">
        <v>1488</v>
      </c>
      <c r="C1333" s="2" t="s">
        <v>56276</v>
      </c>
      <c r="D1333" s="2">
        <v>1</v>
      </c>
      <c r="E1333" s="2" t="s">
        <v>58262</v>
      </c>
    </row>
    <row r="1334" spans="1:5" x14ac:dyDescent="0.25">
      <c r="A1334" s="2">
        <v>8133</v>
      </c>
      <c r="B1334" s="2" t="s">
        <v>1489</v>
      </c>
      <c r="C1334" s="2" t="s">
        <v>56277</v>
      </c>
      <c r="D1334" s="2">
        <v>1</v>
      </c>
      <c r="E1334" s="2" t="s">
        <v>58262</v>
      </c>
    </row>
    <row r="1335" spans="1:5" x14ac:dyDescent="0.25">
      <c r="A1335" s="2">
        <v>8135</v>
      </c>
      <c r="B1335" s="2" t="s">
        <v>1539</v>
      </c>
      <c r="C1335" s="2" t="s">
        <v>56278</v>
      </c>
      <c r="D1335" s="2">
        <v>1</v>
      </c>
      <c r="E1335" s="2" t="s">
        <v>58262</v>
      </c>
    </row>
    <row r="1336" spans="1:5" x14ac:dyDescent="0.25">
      <c r="A1336" s="2">
        <v>8137</v>
      </c>
      <c r="B1336" s="2" t="s">
        <v>1578</v>
      </c>
      <c r="C1336" s="2" t="s">
        <v>56279</v>
      </c>
      <c r="D1336" s="2">
        <v>1</v>
      </c>
      <c r="E1336" s="2" t="s">
        <v>58262</v>
      </c>
    </row>
    <row r="1337" spans="1:5" x14ac:dyDescent="0.25">
      <c r="A1337" s="2">
        <v>8139</v>
      </c>
      <c r="B1337" s="2" t="s">
        <v>1585</v>
      </c>
      <c r="C1337" s="2" t="s">
        <v>56280</v>
      </c>
      <c r="D1337" s="2">
        <v>1</v>
      </c>
      <c r="E1337" s="2" t="s">
        <v>58262</v>
      </c>
    </row>
    <row r="1338" spans="1:5" x14ac:dyDescent="0.25">
      <c r="A1338" s="2">
        <v>8141</v>
      </c>
      <c r="B1338" s="2" t="s">
        <v>1604</v>
      </c>
      <c r="C1338" s="2" t="s">
        <v>56281</v>
      </c>
      <c r="D1338" s="2">
        <v>1</v>
      </c>
      <c r="E1338" s="2" t="s">
        <v>58262</v>
      </c>
    </row>
    <row r="1339" spans="1:5" x14ac:dyDescent="0.25">
      <c r="A1339" s="2">
        <v>8143</v>
      </c>
      <c r="B1339" s="2" t="s">
        <v>1609</v>
      </c>
      <c r="C1339" s="2" t="s">
        <v>56282</v>
      </c>
      <c r="D1339" s="2">
        <v>1</v>
      </c>
      <c r="E1339" s="2" t="s">
        <v>58262</v>
      </c>
    </row>
    <row r="1340" spans="1:5" x14ac:dyDescent="0.25">
      <c r="A1340" s="2">
        <v>8145</v>
      </c>
      <c r="B1340" s="2" t="s">
        <v>1612</v>
      </c>
      <c r="C1340" s="2" t="s">
        <v>56283</v>
      </c>
      <c r="D1340" s="2">
        <v>1</v>
      </c>
      <c r="E1340" s="2" t="s">
        <v>58262</v>
      </c>
    </row>
    <row r="1341" spans="1:5" x14ac:dyDescent="0.25">
      <c r="A1341" s="2">
        <v>8147</v>
      </c>
      <c r="B1341" s="2" t="s">
        <v>1623</v>
      </c>
      <c r="C1341" s="2" t="s">
        <v>56284</v>
      </c>
      <c r="D1341" s="2">
        <v>1</v>
      </c>
      <c r="E1341" s="2" t="s">
        <v>58262</v>
      </c>
    </row>
    <row r="1342" spans="1:5" x14ac:dyDescent="0.25">
      <c r="A1342" s="2">
        <v>8149</v>
      </c>
      <c r="B1342" s="2" t="s">
        <v>1690</v>
      </c>
      <c r="C1342" s="2" t="s">
        <v>56285</v>
      </c>
      <c r="D1342" s="2">
        <v>1</v>
      </c>
      <c r="E1342" s="2" t="s">
        <v>58262</v>
      </c>
    </row>
    <row r="1343" spans="1:5" x14ac:dyDescent="0.25">
      <c r="A1343" s="2">
        <v>8151</v>
      </c>
      <c r="B1343" s="2" t="s">
        <v>1970</v>
      </c>
      <c r="C1343" s="2" t="s">
        <v>56286</v>
      </c>
      <c r="D1343" s="2">
        <v>1</v>
      </c>
      <c r="E1343" s="2" t="s">
        <v>58262</v>
      </c>
    </row>
    <row r="1344" spans="1:5" x14ac:dyDescent="0.25">
      <c r="A1344" s="2">
        <v>8153</v>
      </c>
      <c r="B1344" s="2" t="s">
        <v>1981</v>
      </c>
      <c r="C1344" s="2" t="s">
        <v>56287</v>
      </c>
      <c r="D1344" s="2">
        <v>1</v>
      </c>
      <c r="E1344" s="2" t="s">
        <v>58262</v>
      </c>
    </row>
    <row r="1345" spans="1:5" x14ac:dyDescent="0.25">
      <c r="A1345" s="2">
        <v>8155</v>
      </c>
      <c r="B1345" s="2" t="s">
        <v>2787</v>
      </c>
      <c r="C1345" s="2" t="s">
        <v>56288</v>
      </c>
      <c r="D1345" s="2">
        <v>1</v>
      </c>
      <c r="E1345" s="2" t="s">
        <v>58262</v>
      </c>
    </row>
    <row r="1346" spans="1:5" x14ac:dyDescent="0.25">
      <c r="A1346" s="2">
        <v>8157</v>
      </c>
      <c r="B1346" s="2" t="s">
        <v>2022</v>
      </c>
      <c r="C1346" s="2" t="s">
        <v>56289</v>
      </c>
      <c r="D1346" s="2">
        <v>1</v>
      </c>
      <c r="E1346" s="2" t="s">
        <v>58262</v>
      </c>
    </row>
    <row r="1347" spans="1:5" x14ac:dyDescent="0.25">
      <c r="A1347" s="2">
        <v>8159</v>
      </c>
      <c r="B1347" s="2" t="s">
        <v>2034</v>
      </c>
      <c r="C1347" s="2" t="s">
        <v>56290</v>
      </c>
      <c r="D1347" s="2">
        <v>1</v>
      </c>
      <c r="E1347" s="2" t="s">
        <v>58262</v>
      </c>
    </row>
    <row r="1348" spans="1:5" x14ac:dyDescent="0.25">
      <c r="A1348" s="2">
        <v>8161</v>
      </c>
      <c r="B1348" s="2" t="s">
        <v>2071</v>
      </c>
      <c r="C1348" s="2" t="s">
        <v>56291</v>
      </c>
      <c r="D1348" s="2">
        <v>1</v>
      </c>
      <c r="E1348" s="2" t="s">
        <v>58262</v>
      </c>
    </row>
    <row r="1349" spans="1:5" x14ac:dyDescent="0.25">
      <c r="A1349" s="2">
        <v>8163</v>
      </c>
      <c r="B1349" s="2" t="s">
        <v>2072</v>
      </c>
      <c r="C1349" s="2" t="s">
        <v>56292</v>
      </c>
      <c r="D1349" s="2">
        <v>1</v>
      </c>
      <c r="E1349" s="2" t="s">
        <v>58262</v>
      </c>
    </row>
    <row r="1350" spans="1:5" x14ac:dyDescent="0.25">
      <c r="A1350" s="2">
        <v>8165</v>
      </c>
      <c r="B1350" s="2" t="s">
        <v>11484</v>
      </c>
      <c r="C1350" s="2" t="s">
        <v>56293</v>
      </c>
      <c r="D1350" s="2">
        <v>1</v>
      </c>
      <c r="E1350" s="2" t="s">
        <v>58262</v>
      </c>
    </row>
    <row r="1351" spans="1:5" x14ac:dyDescent="0.25">
      <c r="A1351" s="2">
        <v>8167</v>
      </c>
      <c r="B1351" s="2" t="s">
        <v>2073</v>
      </c>
      <c r="C1351" s="2" t="s">
        <v>56294</v>
      </c>
      <c r="D1351" s="2">
        <v>1</v>
      </c>
      <c r="E1351" s="2" t="s">
        <v>58262</v>
      </c>
    </row>
    <row r="1352" spans="1:5" x14ac:dyDescent="0.25">
      <c r="A1352" s="2">
        <v>8169</v>
      </c>
      <c r="B1352" s="2" t="s">
        <v>11491</v>
      </c>
      <c r="C1352" s="2" t="s">
        <v>56295</v>
      </c>
      <c r="D1352" s="2">
        <v>1</v>
      </c>
      <c r="E1352" s="2" t="s">
        <v>58262</v>
      </c>
    </row>
    <row r="1353" spans="1:5" x14ac:dyDescent="0.25">
      <c r="A1353" s="2">
        <v>8171</v>
      </c>
      <c r="B1353" s="2" t="s">
        <v>2074</v>
      </c>
      <c r="C1353" s="2" t="s">
        <v>56296</v>
      </c>
      <c r="D1353" s="2">
        <v>1</v>
      </c>
      <c r="E1353" s="2" t="s">
        <v>58262</v>
      </c>
    </row>
    <row r="1354" spans="1:5" x14ac:dyDescent="0.25">
      <c r="A1354" s="2">
        <v>8173</v>
      </c>
      <c r="B1354" s="2" t="s">
        <v>2075</v>
      </c>
      <c r="C1354" s="2" t="s">
        <v>56297</v>
      </c>
      <c r="D1354" s="2">
        <v>1</v>
      </c>
      <c r="E1354" s="2" t="s">
        <v>58262</v>
      </c>
    </row>
    <row r="1355" spans="1:5" x14ac:dyDescent="0.25">
      <c r="A1355" s="2">
        <v>8175</v>
      </c>
      <c r="B1355" s="2" t="s">
        <v>2078</v>
      </c>
      <c r="C1355" s="2" t="s">
        <v>56298</v>
      </c>
      <c r="D1355" s="2">
        <v>1</v>
      </c>
      <c r="E1355" s="2" t="s">
        <v>58262</v>
      </c>
    </row>
    <row r="1356" spans="1:5" x14ac:dyDescent="0.25">
      <c r="A1356" s="2">
        <v>8177</v>
      </c>
      <c r="B1356" s="2" t="s">
        <v>2081</v>
      </c>
      <c r="C1356" s="2" t="s">
        <v>56299</v>
      </c>
      <c r="D1356" s="2">
        <v>1</v>
      </c>
      <c r="E1356" s="2" t="s">
        <v>58262</v>
      </c>
    </row>
    <row r="1357" spans="1:5" x14ac:dyDescent="0.25">
      <c r="A1357" s="2">
        <v>8179</v>
      </c>
      <c r="B1357" s="2" t="s">
        <v>2086</v>
      </c>
      <c r="C1357" s="2" t="s">
        <v>56300</v>
      </c>
      <c r="D1357" s="2">
        <v>1</v>
      </c>
      <c r="E1357" s="2" t="s">
        <v>58262</v>
      </c>
    </row>
    <row r="1358" spans="1:5" x14ac:dyDescent="0.25">
      <c r="A1358" s="2">
        <v>8181</v>
      </c>
      <c r="B1358" s="2" t="s">
        <v>11569</v>
      </c>
      <c r="C1358" s="2" t="s">
        <v>56301</v>
      </c>
      <c r="D1358" s="2">
        <v>1</v>
      </c>
      <c r="E1358" s="2" t="s">
        <v>58262</v>
      </c>
    </row>
    <row r="1359" spans="1:5" x14ac:dyDescent="0.25">
      <c r="A1359" s="2">
        <v>8183</v>
      </c>
      <c r="B1359" s="2" t="s">
        <v>2112</v>
      </c>
      <c r="C1359" s="2" t="s">
        <v>56302</v>
      </c>
      <c r="D1359" s="2">
        <v>1</v>
      </c>
      <c r="E1359" s="2" t="s">
        <v>58262</v>
      </c>
    </row>
    <row r="1360" spans="1:5" x14ac:dyDescent="0.25">
      <c r="A1360" s="2">
        <v>8185</v>
      </c>
      <c r="B1360" s="2" t="s">
        <v>2137</v>
      </c>
      <c r="C1360" s="2" t="s">
        <v>56303</v>
      </c>
      <c r="D1360" s="2">
        <v>1</v>
      </c>
      <c r="E1360" s="2" t="s">
        <v>58262</v>
      </c>
    </row>
    <row r="1361" spans="1:5" x14ac:dyDescent="0.25">
      <c r="A1361" s="2">
        <v>8187</v>
      </c>
      <c r="B1361" s="2" t="s">
        <v>2147</v>
      </c>
      <c r="C1361" s="2" t="s">
        <v>56304</v>
      </c>
      <c r="D1361" s="2">
        <v>1</v>
      </c>
      <c r="E1361" s="2" t="s">
        <v>58262</v>
      </c>
    </row>
    <row r="1362" spans="1:5" x14ac:dyDescent="0.25">
      <c r="A1362" s="2">
        <v>8189</v>
      </c>
      <c r="B1362" s="2" t="s">
        <v>11898</v>
      </c>
      <c r="C1362" s="2" t="s">
        <v>56305</v>
      </c>
      <c r="D1362" s="2">
        <v>1</v>
      </c>
      <c r="E1362" s="2" t="s">
        <v>58262</v>
      </c>
    </row>
    <row r="1363" spans="1:5" x14ac:dyDescent="0.25">
      <c r="A1363" s="2">
        <v>8192</v>
      </c>
      <c r="B1363" s="2" t="s">
        <v>2235</v>
      </c>
      <c r="C1363" s="2" t="s">
        <v>56306</v>
      </c>
      <c r="D1363" s="2">
        <v>1</v>
      </c>
      <c r="E1363" s="2" t="s">
        <v>58262</v>
      </c>
    </row>
    <row r="1364" spans="1:5" x14ac:dyDescent="0.25">
      <c r="A1364" s="2">
        <v>8194</v>
      </c>
      <c r="B1364" s="2" t="s">
        <v>169</v>
      </c>
      <c r="C1364" s="2" t="s">
        <v>56307</v>
      </c>
      <c r="D1364" s="2">
        <v>1</v>
      </c>
      <c r="E1364" s="2" t="s">
        <v>58262</v>
      </c>
    </row>
    <row r="1365" spans="1:5" x14ac:dyDescent="0.25">
      <c r="A1365" s="2">
        <v>8196</v>
      </c>
      <c r="B1365" s="2" t="s">
        <v>1625</v>
      </c>
      <c r="C1365" s="2" t="s">
        <v>56308</v>
      </c>
      <c r="D1365" s="2">
        <v>1</v>
      </c>
      <c r="E1365" s="2" t="s">
        <v>58262</v>
      </c>
    </row>
    <row r="1366" spans="1:5" x14ac:dyDescent="0.25">
      <c r="A1366" s="2">
        <v>8198</v>
      </c>
      <c r="B1366" s="2" t="s">
        <v>2203</v>
      </c>
      <c r="C1366" s="2" t="s">
        <v>56309</v>
      </c>
      <c r="D1366" s="2">
        <v>1</v>
      </c>
      <c r="E1366" s="2" t="s">
        <v>58262</v>
      </c>
    </row>
    <row r="1367" spans="1:5" x14ac:dyDescent="0.25">
      <c r="A1367" s="2">
        <v>8200</v>
      </c>
      <c r="B1367" s="2" t="s">
        <v>171</v>
      </c>
      <c r="C1367" s="2" t="s">
        <v>56310</v>
      </c>
      <c r="D1367" s="2">
        <v>1</v>
      </c>
      <c r="E1367" s="2" t="s">
        <v>58262</v>
      </c>
    </row>
    <row r="1368" spans="1:5" x14ac:dyDescent="0.25">
      <c r="A1368" s="2">
        <v>8202</v>
      </c>
      <c r="B1368" s="2" t="s">
        <v>174</v>
      </c>
      <c r="C1368" s="2" t="s">
        <v>56311</v>
      </c>
      <c r="D1368" s="2">
        <v>1</v>
      </c>
      <c r="E1368" s="2" t="s">
        <v>58262</v>
      </c>
    </row>
    <row r="1369" spans="1:5" x14ac:dyDescent="0.25">
      <c r="A1369" s="2">
        <v>8204</v>
      </c>
      <c r="B1369" s="2" t="s">
        <v>1281</v>
      </c>
      <c r="C1369" s="2" t="s">
        <v>56312</v>
      </c>
      <c r="D1369" s="2">
        <v>1</v>
      </c>
      <c r="E1369" s="2" t="s">
        <v>58262</v>
      </c>
    </row>
    <row r="1370" spans="1:5" x14ac:dyDescent="0.25">
      <c r="A1370" s="2">
        <v>8206</v>
      </c>
      <c r="B1370" s="2" t="s">
        <v>1630</v>
      </c>
      <c r="C1370" s="2" t="s">
        <v>56313</v>
      </c>
      <c r="D1370" s="2">
        <v>1</v>
      </c>
      <c r="E1370" s="2" t="s">
        <v>58262</v>
      </c>
    </row>
    <row r="1371" spans="1:5" x14ac:dyDescent="0.25">
      <c r="A1371" s="2">
        <v>8208</v>
      </c>
      <c r="B1371" s="2" t="s">
        <v>1632</v>
      </c>
      <c r="C1371" s="2" t="s">
        <v>56314</v>
      </c>
      <c r="D1371" s="2">
        <v>1</v>
      </c>
      <c r="E1371" s="2" t="s">
        <v>58262</v>
      </c>
    </row>
    <row r="1372" spans="1:5" x14ac:dyDescent="0.25">
      <c r="A1372" s="2">
        <v>8210</v>
      </c>
      <c r="B1372" s="2" t="s">
        <v>2189</v>
      </c>
      <c r="C1372" s="2" t="s">
        <v>56315</v>
      </c>
      <c r="D1372" s="2">
        <v>1</v>
      </c>
      <c r="E1372" s="2" t="s">
        <v>58262</v>
      </c>
    </row>
    <row r="1373" spans="1:5" x14ac:dyDescent="0.25">
      <c r="A1373" s="2">
        <v>8212</v>
      </c>
      <c r="B1373" s="2" t="s">
        <v>2244</v>
      </c>
      <c r="C1373" s="2" t="s">
        <v>56316</v>
      </c>
      <c r="D1373" s="2">
        <v>1</v>
      </c>
      <c r="E1373" s="2" t="s">
        <v>58262</v>
      </c>
    </row>
    <row r="1374" spans="1:5" x14ac:dyDescent="0.25">
      <c r="A1374" s="2">
        <v>8214</v>
      </c>
      <c r="B1374" s="2" t="s">
        <v>859</v>
      </c>
      <c r="C1374" s="2" t="s">
        <v>56317</v>
      </c>
      <c r="D1374" s="2">
        <v>1</v>
      </c>
      <c r="E1374" s="2" t="s">
        <v>58262</v>
      </c>
    </row>
    <row r="1375" spans="1:5" x14ac:dyDescent="0.25">
      <c r="A1375" s="2">
        <v>8216</v>
      </c>
      <c r="B1375" s="2" t="s">
        <v>1607</v>
      </c>
      <c r="C1375" s="2" t="s">
        <v>56318</v>
      </c>
      <c r="D1375" s="2">
        <v>1</v>
      </c>
      <c r="E1375" s="2" t="s">
        <v>58262</v>
      </c>
    </row>
    <row r="1376" spans="1:5" x14ac:dyDescent="0.25">
      <c r="A1376" s="2">
        <v>8218</v>
      </c>
      <c r="B1376" s="2" t="s">
        <v>862</v>
      </c>
      <c r="C1376" s="2" t="s">
        <v>56319</v>
      </c>
      <c r="D1376" s="2">
        <v>1</v>
      </c>
      <c r="E1376" s="2" t="s">
        <v>58262</v>
      </c>
    </row>
    <row r="1377" spans="1:5" x14ac:dyDescent="0.25">
      <c r="A1377" s="2">
        <v>8220</v>
      </c>
      <c r="B1377" s="2" t="s">
        <v>1287</v>
      </c>
      <c r="C1377" s="2" t="s">
        <v>56320</v>
      </c>
      <c r="D1377" s="2">
        <v>1</v>
      </c>
      <c r="E1377" s="2" t="s">
        <v>58262</v>
      </c>
    </row>
    <row r="1378" spans="1:5" x14ac:dyDescent="0.25">
      <c r="A1378" s="2">
        <v>8222</v>
      </c>
      <c r="B1378" s="2" t="s">
        <v>39910</v>
      </c>
      <c r="C1378" s="2" t="s">
        <v>56321</v>
      </c>
      <c r="D1378" s="2">
        <v>1</v>
      </c>
      <c r="E1378" s="2" t="s">
        <v>58262</v>
      </c>
    </row>
    <row r="1379" spans="1:5" x14ac:dyDescent="0.25">
      <c r="A1379" s="2">
        <v>8224</v>
      </c>
      <c r="B1379" s="2" t="s">
        <v>175</v>
      </c>
      <c r="C1379" s="2" t="s">
        <v>56322</v>
      </c>
      <c r="D1379" s="2">
        <v>1</v>
      </c>
      <c r="E1379" s="2" t="s">
        <v>58262</v>
      </c>
    </row>
    <row r="1380" spans="1:5" x14ac:dyDescent="0.25">
      <c r="A1380" s="2">
        <v>8226</v>
      </c>
      <c r="B1380" s="2" t="s">
        <v>176</v>
      </c>
      <c r="C1380" s="2" t="s">
        <v>56323</v>
      </c>
      <c r="D1380" s="2">
        <v>1</v>
      </c>
      <c r="E1380" s="2" t="s">
        <v>58262</v>
      </c>
    </row>
    <row r="1381" spans="1:5" x14ac:dyDescent="0.25">
      <c r="A1381" s="2">
        <v>8228</v>
      </c>
      <c r="B1381" s="2" t="s">
        <v>244</v>
      </c>
      <c r="C1381" s="2" t="s">
        <v>56324</v>
      </c>
      <c r="D1381" s="2">
        <v>1</v>
      </c>
      <c r="E1381" s="2" t="s">
        <v>58262</v>
      </c>
    </row>
    <row r="1382" spans="1:5" x14ac:dyDescent="0.25">
      <c r="A1382" s="2">
        <v>8230</v>
      </c>
      <c r="B1382" s="2" t="s">
        <v>2795</v>
      </c>
      <c r="C1382" s="2" t="s">
        <v>56325</v>
      </c>
      <c r="D1382" s="2">
        <v>1</v>
      </c>
      <c r="E1382" s="2" t="s">
        <v>58262</v>
      </c>
    </row>
    <row r="1383" spans="1:5" x14ac:dyDescent="0.25">
      <c r="A1383" s="2">
        <v>8232</v>
      </c>
      <c r="B1383" s="2" t="s">
        <v>2100</v>
      </c>
      <c r="C1383" s="2" t="s">
        <v>56326</v>
      </c>
      <c r="D1383" s="2">
        <v>1</v>
      </c>
      <c r="E1383" s="2" t="s">
        <v>58262</v>
      </c>
    </row>
    <row r="1384" spans="1:5" x14ac:dyDescent="0.25">
      <c r="A1384" s="2">
        <v>8234</v>
      </c>
      <c r="B1384" s="2" t="s">
        <v>241</v>
      </c>
      <c r="C1384" s="2" t="s">
        <v>56327</v>
      </c>
      <c r="D1384" s="2">
        <v>1</v>
      </c>
      <c r="E1384" s="2" t="s">
        <v>58262</v>
      </c>
    </row>
    <row r="1385" spans="1:5" x14ac:dyDescent="0.25">
      <c r="A1385" s="2">
        <v>8236</v>
      </c>
      <c r="B1385" s="2" t="s">
        <v>246</v>
      </c>
      <c r="C1385" s="2" t="s">
        <v>56328</v>
      </c>
      <c r="D1385" s="2">
        <v>1</v>
      </c>
      <c r="E1385" s="2" t="s">
        <v>58262</v>
      </c>
    </row>
    <row r="1386" spans="1:5" x14ac:dyDescent="0.25">
      <c r="A1386" s="2">
        <v>8238</v>
      </c>
      <c r="B1386" s="2" t="s">
        <v>300</v>
      </c>
      <c r="C1386" s="2" t="s">
        <v>56329</v>
      </c>
      <c r="D1386" s="2">
        <v>1</v>
      </c>
      <c r="E1386" s="2" t="s">
        <v>58262</v>
      </c>
    </row>
    <row r="1387" spans="1:5" x14ac:dyDescent="0.25">
      <c r="A1387" s="2">
        <v>8240</v>
      </c>
      <c r="B1387" s="2" t="s">
        <v>306</v>
      </c>
      <c r="C1387" s="2" t="s">
        <v>56330</v>
      </c>
      <c r="D1387" s="2">
        <v>1</v>
      </c>
      <c r="E1387" s="2" t="s">
        <v>58262</v>
      </c>
    </row>
    <row r="1388" spans="1:5" x14ac:dyDescent="0.25">
      <c r="A1388" s="2">
        <v>8242</v>
      </c>
      <c r="B1388" s="2" t="s">
        <v>354</v>
      </c>
      <c r="C1388" s="2" t="s">
        <v>56331</v>
      </c>
      <c r="D1388" s="2">
        <v>1</v>
      </c>
      <c r="E1388" s="2" t="s">
        <v>58262</v>
      </c>
    </row>
    <row r="1389" spans="1:5" x14ac:dyDescent="0.25">
      <c r="A1389" s="2">
        <v>8244</v>
      </c>
      <c r="B1389" s="2" t="s">
        <v>2737</v>
      </c>
      <c r="C1389" s="2" t="s">
        <v>56332</v>
      </c>
      <c r="D1389" s="2">
        <v>1</v>
      </c>
      <c r="E1389" s="2" t="s">
        <v>58262</v>
      </c>
    </row>
    <row r="1390" spans="1:5" x14ac:dyDescent="0.25">
      <c r="A1390" s="2">
        <v>8246</v>
      </c>
      <c r="B1390" s="2" t="s">
        <v>554</v>
      </c>
      <c r="C1390" s="2" t="s">
        <v>56333</v>
      </c>
      <c r="D1390" s="2">
        <v>1</v>
      </c>
      <c r="E1390" s="2" t="s">
        <v>58262</v>
      </c>
    </row>
    <row r="1391" spans="1:5" x14ac:dyDescent="0.25">
      <c r="A1391" s="2">
        <v>8248</v>
      </c>
      <c r="B1391" s="2" t="s">
        <v>606</v>
      </c>
      <c r="C1391" s="2" t="s">
        <v>56334</v>
      </c>
      <c r="D1391" s="2">
        <v>1</v>
      </c>
      <c r="E1391" s="2" t="s">
        <v>58262</v>
      </c>
    </row>
    <row r="1392" spans="1:5" x14ac:dyDescent="0.25">
      <c r="A1392" s="2">
        <v>8250</v>
      </c>
      <c r="B1392" s="2" t="s">
        <v>5766</v>
      </c>
      <c r="C1392" s="2" t="s">
        <v>56335</v>
      </c>
      <c r="D1392" s="2">
        <v>1</v>
      </c>
      <c r="E1392" s="2" t="s">
        <v>58262</v>
      </c>
    </row>
    <row r="1393" spans="1:5" x14ac:dyDescent="0.25">
      <c r="A1393" s="2">
        <v>8252</v>
      </c>
      <c r="B1393" s="2" t="s">
        <v>834</v>
      </c>
      <c r="C1393" s="2" t="s">
        <v>56336</v>
      </c>
      <c r="D1393" s="2">
        <v>1</v>
      </c>
      <c r="E1393" s="2" t="s">
        <v>58262</v>
      </c>
    </row>
    <row r="1394" spans="1:5" x14ac:dyDescent="0.25">
      <c r="A1394" s="2">
        <v>8254</v>
      </c>
      <c r="B1394" s="2" t="s">
        <v>836</v>
      </c>
      <c r="C1394" s="2" t="s">
        <v>56337</v>
      </c>
      <c r="D1394" s="2">
        <v>1</v>
      </c>
      <c r="E1394" s="2" t="s">
        <v>58262</v>
      </c>
    </row>
    <row r="1395" spans="1:5" x14ac:dyDescent="0.25">
      <c r="A1395" s="2">
        <v>8256</v>
      </c>
      <c r="B1395" s="2" t="s">
        <v>848</v>
      </c>
      <c r="C1395" s="2" t="s">
        <v>56338</v>
      </c>
      <c r="D1395" s="2">
        <v>1</v>
      </c>
      <c r="E1395" s="2" t="s">
        <v>58262</v>
      </c>
    </row>
    <row r="1396" spans="1:5" x14ac:dyDescent="0.25">
      <c r="A1396" s="2">
        <v>8258</v>
      </c>
      <c r="B1396" s="2" t="s">
        <v>851</v>
      </c>
      <c r="C1396" s="2" t="s">
        <v>56339</v>
      </c>
      <c r="D1396" s="2">
        <v>1</v>
      </c>
      <c r="E1396" s="2" t="s">
        <v>58262</v>
      </c>
    </row>
    <row r="1397" spans="1:5" x14ac:dyDescent="0.25">
      <c r="A1397" s="2">
        <v>8260</v>
      </c>
      <c r="B1397" s="2" t="s">
        <v>856</v>
      </c>
      <c r="C1397" s="2" t="s">
        <v>56340</v>
      </c>
      <c r="D1397" s="2">
        <v>1</v>
      </c>
      <c r="E1397" s="2" t="s">
        <v>58262</v>
      </c>
    </row>
    <row r="1398" spans="1:5" x14ac:dyDescent="0.25">
      <c r="A1398" s="2">
        <v>8262</v>
      </c>
      <c r="B1398" s="2" t="s">
        <v>881</v>
      </c>
      <c r="C1398" s="2" t="s">
        <v>56341</v>
      </c>
      <c r="D1398" s="2">
        <v>1</v>
      </c>
      <c r="E1398" s="2" t="s">
        <v>58262</v>
      </c>
    </row>
    <row r="1399" spans="1:5" x14ac:dyDescent="0.25">
      <c r="A1399" s="2">
        <v>8264</v>
      </c>
      <c r="B1399" s="2" t="s">
        <v>1016</v>
      </c>
      <c r="C1399" s="2" t="s">
        <v>56342</v>
      </c>
      <c r="D1399" s="2">
        <v>1</v>
      </c>
      <c r="E1399" s="2" t="s">
        <v>58262</v>
      </c>
    </row>
    <row r="1400" spans="1:5" x14ac:dyDescent="0.25">
      <c r="A1400" s="2">
        <v>8266</v>
      </c>
      <c r="B1400" s="2" t="s">
        <v>1018</v>
      </c>
      <c r="C1400" s="2" t="s">
        <v>56343</v>
      </c>
      <c r="D1400" s="2">
        <v>1</v>
      </c>
      <c r="E1400" s="2" t="s">
        <v>58262</v>
      </c>
    </row>
    <row r="1401" spans="1:5" x14ac:dyDescent="0.25">
      <c r="A1401" s="2">
        <v>8268</v>
      </c>
      <c r="B1401" s="2" t="s">
        <v>1020</v>
      </c>
      <c r="C1401" s="2" t="s">
        <v>56344</v>
      </c>
      <c r="D1401" s="2">
        <v>1</v>
      </c>
      <c r="E1401" s="2" t="s">
        <v>58262</v>
      </c>
    </row>
    <row r="1402" spans="1:5" x14ac:dyDescent="0.25">
      <c r="A1402" s="2">
        <v>8270</v>
      </c>
      <c r="B1402" s="2" t="s">
        <v>1023</v>
      </c>
      <c r="C1402" s="2" t="s">
        <v>56345</v>
      </c>
      <c r="D1402" s="2">
        <v>1</v>
      </c>
      <c r="E1402" s="2" t="s">
        <v>58262</v>
      </c>
    </row>
    <row r="1403" spans="1:5" x14ac:dyDescent="0.25">
      <c r="A1403" s="2">
        <v>8272</v>
      </c>
      <c r="B1403" s="2" t="s">
        <v>1029</v>
      </c>
      <c r="C1403" s="2" t="s">
        <v>56346</v>
      </c>
      <c r="D1403" s="2">
        <v>1</v>
      </c>
      <c r="E1403" s="2" t="s">
        <v>58262</v>
      </c>
    </row>
    <row r="1404" spans="1:5" x14ac:dyDescent="0.25">
      <c r="A1404" s="2">
        <v>8274</v>
      </c>
      <c r="B1404" s="2" t="s">
        <v>1032</v>
      </c>
      <c r="C1404" s="2" t="s">
        <v>56347</v>
      </c>
      <c r="D1404" s="2">
        <v>1</v>
      </c>
      <c r="E1404" s="2" t="s">
        <v>58262</v>
      </c>
    </row>
    <row r="1405" spans="1:5" x14ac:dyDescent="0.25">
      <c r="A1405" s="2">
        <v>8278</v>
      </c>
      <c r="B1405" s="2" t="s">
        <v>1232</v>
      </c>
      <c r="C1405" s="2" t="s">
        <v>56348</v>
      </c>
      <c r="D1405" s="2">
        <v>1</v>
      </c>
      <c r="E1405" s="2" t="s">
        <v>58262</v>
      </c>
    </row>
    <row r="1406" spans="1:5" x14ac:dyDescent="0.25">
      <c r="A1406" s="2">
        <v>8279</v>
      </c>
      <c r="B1406" s="2" t="s">
        <v>2772</v>
      </c>
      <c r="C1406" s="2" t="s">
        <v>56349</v>
      </c>
      <c r="D1406" s="2">
        <v>1</v>
      </c>
      <c r="E1406" s="2" t="s">
        <v>58262</v>
      </c>
    </row>
    <row r="1407" spans="1:5" x14ac:dyDescent="0.25">
      <c r="A1407" s="2">
        <v>8281</v>
      </c>
      <c r="B1407" s="2" t="s">
        <v>1779</v>
      </c>
      <c r="C1407" s="2" t="s">
        <v>56350</v>
      </c>
      <c r="D1407" s="2">
        <v>1</v>
      </c>
      <c r="E1407" s="2" t="s">
        <v>58262</v>
      </c>
    </row>
    <row r="1408" spans="1:5" x14ac:dyDescent="0.25">
      <c r="A1408" s="2">
        <v>8284</v>
      </c>
      <c r="B1408" s="2" t="s">
        <v>1559</v>
      </c>
      <c r="C1408" s="2" t="s">
        <v>56351</v>
      </c>
      <c r="D1408" s="2">
        <v>1</v>
      </c>
      <c r="E1408" s="2" t="s">
        <v>58262</v>
      </c>
    </row>
    <row r="1409" spans="1:5" x14ac:dyDescent="0.25">
      <c r="A1409" s="2">
        <v>8287</v>
      </c>
      <c r="B1409" s="2" t="s">
        <v>2780</v>
      </c>
      <c r="C1409" s="2" t="s">
        <v>56353</v>
      </c>
      <c r="D1409" s="2">
        <v>1</v>
      </c>
      <c r="E1409" s="2" t="s">
        <v>58262</v>
      </c>
    </row>
    <row r="1410" spans="1:5" x14ac:dyDescent="0.25">
      <c r="A1410" s="2">
        <v>8290</v>
      </c>
      <c r="B1410" s="2" t="s">
        <v>1834</v>
      </c>
      <c r="C1410" s="2" t="s">
        <v>56354</v>
      </c>
      <c r="D1410" s="2">
        <v>1</v>
      </c>
      <c r="E1410" s="2" t="s">
        <v>58262</v>
      </c>
    </row>
    <row r="1411" spans="1:5" x14ac:dyDescent="0.25">
      <c r="A1411" s="2">
        <v>8292</v>
      </c>
      <c r="B1411" s="2" t="s">
        <v>1847</v>
      </c>
      <c r="C1411" s="2" t="s">
        <v>56355</v>
      </c>
      <c r="D1411" s="2">
        <v>1</v>
      </c>
      <c r="E1411" s="2" t="s">
        <v>58262</v>
      </c>
    </row>
    <row r="1412" spans="1:5" x14ac:dyDescent="0.25">
      <c r="A1412" s="2">
        <v>8294</v>
      </c>
      <c r="B1412" s="2" t="s">
        <v>38204</v>
      </c>
      <c r="C1412" s="2" t="s">
        <v>56356</v>
      </c>
      <c r="D1412" s="2">
        <v>1</v>
      </c>
      <c r="E1412" s="2" t="s">
        <v>58262</v>
      </c>
    </row>
    <row r="1413" spans="1:5" x14ac:dyDescent="0.25">
      <c r="A1413" s="2">
        <v>8295</v>
      </c>
      <c r="B1413" s="2" t="s">
        <v>1853</v>
      </c>
      <c r="C1413" s="2" t="s">
        <v>56357</v>
      </c>
      <c r="D1413" s="2">
        <v>1</v>
      </c>
      <c r="E1413" s="2" t="s">
        <v>58262</v>
      </c>
    </row>
    <row r="1414" spans="1:5" x14ac:dyDescent="0.25">
      <c r="A1414" s="2">
        <v>8298</v>
      </c>
      <c r="B1414" s="2" t="s">
        <v>1896</v>
      </c>
      <c r="C1414" s="2" t="s">
        <v>56358</v>
      </c>
      <c r="D1414" s="2">
        <v>1</v>
      </c>
      <c r="E1414" s="2" t="s">
        <v>58262</v>
      </c>
    </row>
    <row r="1415" spans="1:5" x14ac:dyDescent="0.25">
      <c r="A1415" s="2">
        <v>8300</v>
      </c>
      <c r="B1415" s="2" t="s">
        <v>1902</v>
      </c>
      <c r="C1415" s="2" t="s">
        <v>56359</v>
      </c>
      <c r="D1415" s="2">
        <v>1</v>
      </c>
      <c r="E1415" s="2" t="s">
        <v>58262</v>
      </c>
    </row>
    <row r="1416" spans="1:5" x14ac:dyDescent="0.25">
      <c r="A1416" s="2">
        <v>8302</v>
      </c>
      <c r="B1416" s="2" t="s">
        <v>1906</v>
      </c>
      <c r="C1416" s="2" t="s">
        <v>56360</v>
      </c>
      <c r="D1416" s="2">
        <v>1</v>
      </c>
      <c r="E1416" s="2" t="s">
        <v>58262</v>
      </c>
    </row>
    <row r="1417" spans="1:5" x14ac:dyDescent="0.25">
      <c r="A1417" s="2">
        <v>8304</v>
      </c>
      <c r="B1417" s="2" t="s">
        <v>1908</v>
      </c>
      <c r="C1417" s="2" t="s">
        <v>56361</v>
      </c>
      <c r="D1417" s="2">
        <v>1</v>
      </c>
      <c r="E1417" s="2" t="s">
        <v>58262</v>
      </c>
    </row>
    <row r="1418" spans="1:5" x14ac:dyDescent="0.25">
      <c r="A1418" s="2">
        <v>8306</v>
      </c>
      <c r="B1418" s="2" t="s">
        <v>1939</v>
      </c>
      <c r="C1418" s="2" t="s">
        <v>56362</v>
      </c>
      <c r="D1418" s="2">
        <v>1</v>
      </c>
      <c r="E1418" s="2" t="s">
        <v>58262</v>
      </c>
    </row>
    <row r="1419" spans="1:5" x14ac:dyDescent="0.25">
      <c r="A1419" s="2">
        <v>8309</v>
      </c>
      <c r="B1419" s="2" t="s">
        <v>1941</v>
      </c>
      <c r="C1419" s="2" t="s">
        <v>56364</v>
      </c>
      <c r="D1419" s="2">
        <v>1</v>
      </c>
      <c r="E1419" s="2" t="s">
        <v>58262</v>
      </c>
    </row>
    <row r="1420" spans="1:5" x14ac:dyDescent="0.25">
      <c r="A1420" s="2">
        <v>8311</v>
      </c>
      <c r="B1420" s="2" t="s">
        <v>1943</v>
      </c>
      <c r="C1420" s="2" t="s">
        <v>56365</v>
      </c>
      <c r="D1420" s="2">
        <v>1</v>
      </c>
      <c r="E1420" s="2" t="s">
        <v>58262</v>
      </c>
    </row>
    <row r="1421" spans="1:5" x14ac:dyDescent="0.25">
      <c r="A1421" s="2">
        <v>8313</v>
      </c>
      <c r="B1421" s="2" t="s">
        <v>1947</v>
      </c>
      <c r="C1421" s="2" t="s">
        <v>56366</v>
      </c>
      <c r="D1421" s="2">
        <v>1</v>
      </c>
      <c r="E1421" s="2" t="s">
        <v>58262</v>
      </c>
    </row>
    <row r="1422" spans="1:5" x14ac:dyDescent="0.25">
      <c r="A1422" s="2">
        <v>8316</v>
      </c>
      <c r="B1422" s="2" t="s">
        <v>1962</v>
      </c>
      <c r="C1422" s="2" t="s">
        <v>56367</v>
      </c>
      <c r="D1422" s="2">
        <v>1</v>
      </c>
      <c r="E1422" s="2" t="s">
        <v>58262</v>
      </c>
    </row>
    <row r="1423" spans="1:5" x14ac:dyDescent="0.25">
      <c r="A1423" s="2">
        <v>8318</v>
      </c>
      <c r="B1423" s="2" t="s">
        <v>1977</v>
      </c>
      <c r="C1423" s="2" t="s">
        <v>56368</v>
      </c>
      <c r="D1423" s="2">
        <v>1</v>
      </c>
      <c r="E1423" s="2" t="s">
        <v>58262</v>
      </c>
    </row>
    <row r="1424" spans="1:5" x14ac:dyDescent="0.25">
      <c r="A1424" s="2">
        <v>8322</v>
      </c>
      <c r="B1424" s="2" t="s">
        <v>11258</v>
      </c>
      <c r="C1424" s="2" t="s">
        <v>56370</v>
      </c>
      <c r="D1424" s="2">
        <v>1</v>
      </c>
      <c r="E1424" s="2" t="s">
        <v>58262</v>
      </c>
    </row>
    <row r="1425" spans="1:5" x14ac:dyDescent="0.25">
      <c r="A1425" s="2">
        <v>8324</v>
      </c>
      <c r="B1425" s="2" t="s">
        <v>2010</v>
      </c>
      <c r="C1425" s="2" t="s">
        <v>56371</v>
      </c>
      <c r="D1425" s="2">
        <v>1</v>
      </c>
      <c r="E1425" s="2" t="s">
        <v>58262</v>
      </c>
    </row>
    <row r="1426" spans="1:5" x14ac:dyDescent="0.25">
      <c r="A1426" s="2">
        <v>8326</v>
      </c>
      <c r="B1426" s="2" t="s">
        <v>2011</v>
      </c>
      <c r="C1426" s="2" t="s">
        <v>56372</v>
      </c>
      <c r="D1426" s="2">
        <v>1</v>
      </c>
      <c r="E1426" s="2" t="s">
        <v>58262</v>
      </c>
    </row>
    <row r="1427" spans="1:5" x14ac:dyDescent="0.25">
      <c r="A1427" s="2">
        <v>8328</v>
      </c>
      <c r="B1427" s="2" t="s">
        <v>2041</v>
      </c>
      <c r="C1427" s="2" t="s">
        <v>56293</v>
      </c>
      <c r="D1427" s="2">
        <v>1</v>
      </c>
      <c r="E1427" s="2" t="s">
        <v>58262</v>
      </c>
    </row>
    <row r="1428" spans="1:5" x14ac:dyDescent="0.25">
      <c r="A1428" s="2">
        <v>8330</v>
      </c>
      <c r="B1428" s="2" t="s">
        <v>2044</v>
      </c>
      <c r="C1428" s="2" t="s">
        <v>56373</v>
      </c>
      <c r="D1428" s="2">
        <v>1</v>
      </c>
      <c r="E1428" s="2" t="s">
        <v>58262</v>
      </c>
    </row>
    <row r="1429" spans="1:5" x14ac:dyDescent="0.25">
      <c r="A1429" s="2">
        <v>8332</v>
      </c>
      <c r="B1429" s="2" t="s">
        <v>38219</v>
      </c>
      <c r="C1429" s="2" t="s">
        <v>56374</v>
      </c>
      <c r="D1429" s="2">
        <v>1</v>
      </c>
      <c r="E1429" s="2" t="s">
        <v>58262</v>
      </c>
    </row>
    <row r="1430" spans="1:5" x14ac:dyDescent="0.25">
      <c r="A1430" s="2">
        <v>8333</v>
      </c>
      <c r="B1430" s="2" t="s">
        <v>2047</v>
      </c>
      <c r="C1430" s="2" t="s">
        <v>56375</v>
      </c>
      <c r="D1430" s="2">
        <v>1</v>
      </c>
      <c r="E1430" s="2" t="s">
        <v>58262</v>
      </c>
    </row>
    <row r="1431" spans="1:5" x14ac:dyDescent="0.25">
      <c r="A1431" s="2">
        <v>8336</v>
      </c>
      <c r="B1431" s="2" t="s">
        <v>2050</v>
      </c>
      <c r="C1431" s="2" t="s">
        <v>56376</v>
      </c>
      <c r="D1431" s="2">
        <v>1</v>
      </c>
      <c r="E1431" s="2" t="s">
        <v>58262</v>
      </c>
    </row>
    <row r="1432" spans="1:5" x14ac:dyDescent="0.25">
      <c r="A1432" s="2">
        <v>8338</v>
      </c>
      <c r="B1432" s="2" t="s">
        <v>2053</v>
      </c>
      <c r="C1432" s="2" t="s">
        <v>56377</v>
      </c>
      <c r="D1432" s="2">
        <v>1</v>
      </c>
      <c r="E1432" s="2" t="s">
        <v>58262</v>
      </c>
    </row>
    <row r="1433" spans="1:5" x14ac:dyDescent="0.25">
      <c r="A1433" s="2">
        <v>8340</v>
      </c>
      <c r="B1433" s="2" t="s">
        <v>2056</v>
      </c>
      <c r="C1433" s="2" t="s">
        <v>56378</v>
      </c>
      <c r="D1433" s="2">
        <v>1</v>
      </c>
      <c r="E1433" s="2" t="s">
        <v>58262</v>
      </c>
    </row>
    <row r="1434" spans="1:5" x14ac:dyDescent="0.25">
      <c r="A1434" s="2">
        <v>8342</v>
      </c>
      <c r="B1434" s="2" t="s">
        <v>2059</v>
      </c>
      <c r="C1434" s="2" t="s">
        <v>56379</v>
      </c>
      <c r="D1434" s="2">
        <v>1</v>
      </c>
      <c r="E1434" s="2" t="s">
        <v>58262</v>
      </c>
    </row>
    <row r="1435" spans="1:5" x14ac:dyDescent="0.25">
      <c r="A1435" s="2">
        <v>8344</v>
      </c>
      <c r="B1435" s="2" t="s">
        <v>2062</v>
      </c>
      <c r="C1435" s="2" t="s">
        <v>56380</v>
      </c>
      <c r="D1435" s="2">
        <v>1</v>
      </c>
      <c r="E1435" s="2" t="s">
        <v>58262</v>
      </c>
    </row>
    <row r="1436" spans="1:5" x14ac:dyDescent="0.25">
      <c r="A1436" s="2">
        <v>8346</v>
      </c>
      <c r="B1436" s="2" t="s">
        <v>2065</v>
      </c>
      <c r="C1436" s="2" t="s">
        <v>56381</v>
      </c>
      <c r="D1436" s="2">
        <v>1</v>
      </c>
      <c r="E1436" s="2" t="s">
        <v>58262</v>
      </c>
    </row>
    <row r="1437" spans="1:5" x14ac:dyDescent="0.25">
      <c r="A1437" s="2">
        <v>8348</v>
      </c>
      <c r="B1437" s="2" t="s">
        <v>11528</v>
      </c>
      <c r="C1437" s="2" t="s">
        <v>56382</v>
      </c>
      <c r="D1437" s="2">
        <v>1</v>
      </c>
      <c r="E1437" s="2" t="s">
        <v>58262</v>
      </c>
    </row>
    <row r="1438" spans="1:5" x14ac:dyDescent="0.25">
      <c r="A1438" s="2">
        <v>8350</v>
      </c>
      <c r="B1438" s="2" t="s">
        <v>11534</v>
      </c>
      <c r="C1438" s="2" t="s">
        <v>56383</v>
      </c>
      <c r="D1438" s="2">
        <v>1</v>
      </c>
      <c r="E1438" s="2" t="s">
        <v>58262</v>
      </c>
    </row>
    <row r="1439" spans="1:5" x14ac:dyDescent="0.25">
      <c r="A1439" s="2">
        <v>8352</v>
      </c>
      <c r="B1439" s="2" t="s">
        <v>2084</v>
      </c>
      <c r="C1439" s="2" t="s">
        <v>56384</v>
      </c>
      <c r="D1439" s="2">
        <v>1</v>
      </c>
      <c r="E1439" s="2" t="s">
        <v>58262</v>
      </c>
    </row>
    <row r="1440" spans="1:5" x14ac:dyDescent="0.25">
      <c r="A1440" s="2">
        <v>8354</v>
      </c>
      <c r="B1440" s="2" t="s">
        <v>2094</v>
      </c>
      <c r="C1440" s="2" t="s">
        <v>56385</v>
      </c>
      <c r="D1440" s="2">
        <v>1</v>
      </c>
      <c r="E1440" s="2" t="s">
        <v>58262</v>
      </c>
    </row>
    <row r="1441" spans="1:5" x14ac:dyDescent="0.25">
      <c r="A1441" s="2">
        <v>8356</v>
      </c>
      <c r="B1441" s="2" t="s">
        <v>2097</v>
      </c>
      <c r="C1441" s="2" t="s">
        <v>56386</v>
      </c>
      <c r="D1441" s="2">
        <v>1</v>
      </c>
      <c r="E1441" s="2" t="s">
        <v>58262</v>
      </c>
    </row>
    <row r="1442" spans="1:5" x14ac:dyDescent="0.25">
      <c r="A1442" s="2">
        <v>8358</v>
      </c>
      <c r="B1442" s="2" t="s">
        <v>2101</v>
      </c>
      <c r="C1442" s="2" t="s">
        <v>56387</v>
      </c>
      <c r="D1442" s="2">
        <v>1</v>
      </c>
      <c r="E1442" s="2" t="s">
        <v>58262</v>
      </c>
    </row>
    <row r="1443" spans="1:5" x14ac:dyDescent="0.25">
      <c r="A1443" s="2">
        <v>8360</v>
      </c>
      <c r="B1443" s="2" t="s">
        <v>2104</v>
      </c>
      <c r="C1443" s="2" t="s">
        <v>56388</v>
      </c>
      <c r="D1443" s="2">
        <v>1</v>
      </c>
      <c r="E1443" s="2" t="s">
        <v>58262</v>
      </c>
    </row>
    <row r="1444" spans="1:5" x14ac:dyDescent="0.25">
      <c r="A1444" s="2">
        <v>8362</v>
      </c>
      <c r="B1444" s="2" t="s">
        <v>2107</v>
      </c>
      <c r="C1444" s="2" t="s">
        <v>56389</v>
      </c>
      <c r="D1444" s="2">
        <v>1</v>
      </c>
      <c r="E1444" s="2" t="s">
        <v>58262</v>
      </c>
    </row>
    <row r="1445" spans="1:5" x14ac:dyDescent="0.25">
      <c r="A1445" s="2">
        <v>8364</v>
      </c>
      <c r="B1445" s="2" t="s">
        <v>2109</v>
      </c>
      <c r="C1445" s="2" t="s">
        <v>56390</v>
      </c>
      <c r="D1445" s="2">
        <v>1</v>
      </c>
      <c r="E1445" s="2" t="s">
        <v>58262</v>
      </c>
    </row>
    <row r="1446" spans="1:5" x14ac:dyDescent="0.25">
      <c r="A1446" s="2">
        <v>8366</v>
      </c>
      <c r="B1446" s="2" t="s">
        <v>2116</v>
      </c>
      <c r="C1446" s="2" t="s">
        <v>56391</v>
      </c>
      <c r="D1446" s="2">
        <v>1</v>
      </c>
      <c r="E1446" s="2" t="s">
        <v>58262</v>
      </c>
    </row>
    <row r="1447" spans="1:5" x14ac:dyDescent="0.25">
      <c r="A1447" s="2">
        <v>8368</v>
      </c>
      <c r="B1447" s="2" t="s">
        <v>2118</v>
      </c>
      <c r="C1447" s="2" t="s">
        <v>56392</v>
      </c>
      <c r="D1447" s="2">
        <v>1</v>
      </c>
      <c r="E1447" s="2" t="s">
        <v>58262</v>
      </c>
    </row>
    <row r="1448" spans="1:5" x14ac:dyDescent="0.25">
      <c r="A1448" s="2">
        <v>8370</v>
      </c>
      <c r="B1448" s="2" t="s">
        <v>2119</v>
      </c>
      <c r="C1448" s="2" t="s">
        <v>56393</v>
      </c>
      <c r="D1448" s="2">
        <v>1</v>
      </c>
      <c r="E1448" s="2" t="s">
        <v>58262</v>
      </c>
    </row>
    <row r="1449" spans="1:5" x14ac:dyDescent="0.25">
      <c r="A1449" s="2">
        <v>8372</v>
      </c>
      <c r="B1449" s="2" t="s">
        <v>2121</v>
      </c>
      <c r="C1449" s="2" t="s">
        <v>56394</v>
      </c>
      <c r="D1449" s="2">
        <v>1</v>
      </c>
      <c r="E1449" s="2" t="s">
        <v>58262</v>
      </c>
    </row>
    <row r="1450" spans="1:5" x14ac:dyDescent="0.25">
      <c r="A1450" s="2">
        <v>8373</v>
      </c>
      <c r="B1450" s="2" t="s">
        <v>2778</v>
      </c>
      <c r="C1450" s="2" t="s">
        <v>56395</v>
      </c>
      <c r="D1450" s="2">
        <v>1</v>
      </c>
      <c r="E1450" s="2" t="s">
        <v>58262</v>
      </c>
    </row>
    <row r="1451" spans="1:5" x14ac:dyDescent="0.25">
      <c r="A1451" s="2">
        <v>8376</v>
      </c>
      <c r="B1451" s="2" t="s">
        <v>2124</v>
      </c>
      <c r="C1451" s="2" t="s">
        <v>56396</v>
      </c>
      <c r="D1451" s="2">
        <v>1</v>
      </c>
      <c r="E1451" s="2" t="s">
        <v>58262</v>
      </c>
    </row>
    <row r="1452" spans="1:5" x14ac:dyDescent="0.25">
      <c r="A1452" s="2">
        <v>8378</v>
      </c>
      <c r="B1452" s="2" t="s">
        <v>2127</v>
      </c>
      <c r="C1452" s="2" t="s">
        <v>56397</v>
      </c>
      <c r="D1452" s="2">
        <v>1</v>
      </c>
      <c r="E1452" s="2" t="s">
        <v>58262</v>
      </c>
    </row>
    <row r="1453" spans="1:5" x14ac:dyDescent="0.25">
      <c r="A1453" s="2">
        <v>8381</v>
      </c>
      <c r="B1453" s="2" t="s">
        <v>2129</v>
      </c>
      <c r="C1453" s="2" t="s">
        <v>56398</v>
      </c>
      <c r="D1453" s="2">
        <v>1</v>
      </c>
      <c r="E1453" s="2" t="s">
        <v>58262</v>
      </c>
    </row>
    <row r="1454" spans="1:5" x14ac:dyDescent="0.25">
      <c r="A1454" s="2">
        <v>8383</v>
      </c>
      <c r="B1454" s="2" t="s">
        <v>2139</v>
      </c>
      <c r="C1454" s="2" t="s">
        <v>56399</v>
      </c>
      <c r="D1454" s="2">
        <v>1</v>
      </c>
      <c r="E1454" s="2" t="s">
        <v>58262</v>
      </c>
    </row>
    <row r="1455" spans="1:5" x14ac:dyDescent="0.25">
      <c r="A1455" s="2">
        <v>8385</v>
      </c>
      <c r="B1455" s="2" t="s">
        <v>11738</v>
      </c>
      <c r="C1455" s="2" t="s">
        <v>56400</v>
      </c>
      <c r="D1455" s="2">
        <v>1</v>
      </c>
      <c r="E1455" s="2" t="s">
        <v>58262</v>
      </c>
    </row>
    <row r="1456" spans="1:5" x14ac:dyDescent="0.25">
      <c r="A1456" s="2">
        <v>8387</v>
      </c>
      <c r="B1456" s="2" t="s">
        <v>2150</v>
      </c>
      <c r="C1456" s="2" t="s">
        <v>56401</v>
      </c>
      <c r="D1456" s="2">
        <v>1</v>
      </c>
      <c r="E1456" s="2" t="s">
        <v>58262</v>
      </c>
    </row>
    <row r="1457" spans="1:5" x14ac:dyDescent="0.25">
      <c r="A1457" s="2">
        <v>8389</v>
      </c>
      <c r="B1457" s="2" t="s">
        <v>2153</v>
      </c>
      <c r="C1457" s="2" t="s">
        <v>56402</v>
      </c>
      <c r="D1457" s="2">
        <v>1</v>
      </c>
      <c r="E1457" s="2" t="s">
        <v>58262</v>
      </c>
    </row>
    <row r="1458" spans="1:5" x14ac:dyDescent="0.25">
      <c r="A1458" s="2">
        <v>8391</v>
      </c>
      <c r="B1458" s="2" t="s">
        <v>2154</v>
      </c>
      <c r="C1458" s="2" t="s">
        <v>56403</v>
      </c>
      <c r="D1458" s="2">
        <v>1</v>
      </c>
      <c r="E1458" s="2" t="s">
        <v>58262</v>
      </c>
    </row>
    <row r="1459" spans="1:5" x14ac:dyDescent="0.25">
      <c r="A1459" s="2">
        <v>8393</v>
      </c>
      <c r="B1459" s="2" t="s">
        <v>2156</v>
      </c>
      <c r="C1459" s="2" t="s">
        <v>56404</v>
      </c>
      <c r="D1459" s="2">
        <v>1</v>
      </c>
      <c r="E1459" s="2" t="s">
        <v>58262</v>
      </c>
    </row>
    <row r="1460" spans="1:5" x14ac:dyDescent="0.25">
      <c r="A1460" s="2">
        <v>8396</v>
      </c>
      <c r="B1460" s="2" t="s">
        <v>2158</v>
      </c>
      <c r="C1460" s="2" t="s">
        <v>56406</v>
      </c>
      <c r="D1460" s="2">
        <v>1</v>
      </c>
      <c r="E1460" s="2" t="s">
        <v>58262</v>
      </c>
    </row>
    <row r="1461" spans="1:5" x14ac:dyDescent="0.25">
      <c r="A1461" s="2">
        <v>8398</v>
      </c>
      <c r="B1461" s="2" t="s">
        <v>2160</v>
      </c>
      <c r="C1461" s="2" t="s">
        <v>56407</v>
      </c>
      <c r="D1461" s="2">
        <v>1</v>
      </c>
      <c r="E1461" s="2" t="s">
        <v>58262</v>
      </c>
    </row>
    <row r="1462" spans="1:5" x14ac:dyDescent="0.25">
      <c r="A1462" s="2">
        <v>8400</v>
      </c>
      <c r="B1462" s="2" t="s">
        <v>2162</v>
      </c>
      <c r="C1462" s="2" t="s">
        <v>56408</v>
      </c>
      <c r="D1462" s="2">
        <v>1</v>
      </c>
      <c r="E1462" s="2" t="s">
        <v>58262</v>
      </c>
    </row>
    <row r="1463" spans="1:5" x14ac:dyDescent="0.25">
      <c r="A1463" s="2">
        <v>8403</v>
      </c>
      <c r="B1463" s="2" t="s">
        <v>2164</v>
      </c>
      <c r="C1463" s="2" t="s">
        <v>56409</v>
      </c>
      <c r="D1463" s="2">
        <v>1</v>
      </c>
      <c r="E1463" s="2" t="s">
        <v>58262</v>
      </c>
    </row>
    <row r="1464" spans="1:5" x14ac:dyDescent="0.25">
      <c r="A1464" s="2">
        <v>8406</v>
      </c>
      <c r="B1464" s="2" t="s">
        <v>11826</v>
      </c>
      <c r="C1464" s="2" t="s">
        <v>56411</v>
      </c>
      <c r="D1464" s="2">
        <v>1</v>
      </c>
      <c r="E1464" s="2" t="s">
        <v>58262</v>
      </c>
    </row>
    <row r="1465" spans="1:5" x14ac:dyDescent="0.25">
      <c r="A1465" s="2">
        <v>8409</v>
      </c>
      <c r="B1465" s="2" t="s">
        <v>2179</v>
      </c>
      <c r="C1465" s="2" t="s">
        <v>56412</v>
      </c>
      <c r="D1465" s="2">
        <v>1</v>
      </c>
      <c r="E1465" s="2" t="s">
        <v>58262</v>
      </c>
    </row>
    <row r="1466" spans="1:5" x14ac:dyDescent="0.25">
      <c r="A1466" s="2">
        <v>8411</v>
      </c>
      <c r="B1466" s="2" t="s">
        <v>2180</v>
      </c>
      <c r="C1466" s="2" t="s">
        <v>56413</v>
      </c>
      <c r="D1466" s="2">
        <v>1</v>
      </c>
      <c r="E1466" s="2" t="s">
        <v>58262</v>
      </c>
    </row>
    <row r="1467" spans="1:5" x14ac:dyDescent="0.25">
      <c r="A1467" s="2">
        <v>8413</v>
      </c>
      <c r="B1467" s="2" t="s">
        <v>2186</v>
      </c>
      <c r="C1467" s="2" t="s">
        <v>56414</v>
      </c>
      <c r="D1467" s="2">
        <v>1</v>
      </c>
      <c r="E1467" s="2" t="s">
        <v>58262</v>
      </c>
    </row>
    <row r="1468" spans="1:5" x14ac:dyDescent="0.25">
      <c r="A1468" s="2">
        <v>8415</v>
      </c>
      <c r="B1468" s="2" t="s">
        <v>38207</v>
      </c>
      <c r="C1468" s="2" t="s">
        <v>56415</v>
      </c>
      <c r="D1468" s="2">
        <v>1</v>
      </c>
      <c r="E1468" s="2" t="s">
        <v>58262</v>
      </c>
    </row>
    <row r="1469" spans="1:5" x14ac:dyDescent="0.25">
      <c r="A1469" s="2">
        <v>8416</v>
      </c>
      <c r="B1469" s="2" t="s">
        <v>2192</v>
      </c>
      <c r="C1469" s="2" t="s">
        <v>56416</v>
      </c>
      <c r="D1469" s="2">
        <v>1</v>
      </c>
      <c r="E1469" s="2" t="s">
        <v>58262</v>
      </c>
    </row>
    <row r="1470" spans="1:5" x14ac:dyDescent="0.25">
      <c r="A1470" s="2">
        <v>8419</v>
      </c>
      <c r="B1470" s="2" t="s">
        <v>2195</v>
      </c>
      <c r="C1470" s="2" t="s">
        <v>56417</v>
      </c>
      <c r="D1470" s="2">
        <v>1</v>
      </c>
      <c r="E1470" s="2" t="s">
        <v>58262</v>
      </c>
    </row>
    <row r="1471" spans="1:5" x14ac:dyDescent="0.25">
      <c r="A1471" s="2">
        <v>8421</v>
      </c>
      <c r="B1471" s="2" t="s">
        <v>2197</v>
      </c>
      <c r="C1471" s="2" t="s">
        <v>56418</v>
      </c>
      <c r="D1471" s="2">
        <v>1</v>
      </c>
      <c r="E1471" s="2" t="s">
        <v>58262</v>
      </c>
    </row>
    <row r="1472" spans="1:5" x14ac:dyDescent="0.25">
      <c r="A1472" s="2">
        <v>8423</v>
      </c>
      <c r="B1472" s="2" t="s">
        <v>2199</v>
      </c>
      <c r="C1472" s="2" t="s">
        <v>56419</v>
      </c>
      <c r="D1472" s="2">
        <v>1</v>
      </c>
      <c r="E1472" s="2" t="s">
        <v>58262</v>
      </c>
    </row>
    <row r="1473" spans="1:5" x14ac:dyDescent="0.25">
      <c r="A1473" s="2">
        <v>8425</v>
      </c>
      <c r="B1473" s="2" t="s">
        <v>11934</v>
      </c>
      <c r="C1473" s="2" t="s">
        <v>56420</v>
      </c>
      <c r="D1473" s="2">
        <v>1</v>
      </c>
      <c r="E1473" s="2" t="s">
        <v>58262</v>
      </c>
    </row>
    <row r="1474" spans="1:5" x14ac:dyDescent="0.25">
      <c r="A1474" s="2">
        <v>8426</v>
      </c>
      <c r="B1474" s="2" t="s">
        <v>38218</v>
      </c>
      <c r="C1474" s="2" t="s">
        <v>56421</v>
      </c>
      <c r="D1474" s="2">
        <v>1</v>
      </c>
      <c r="E1474" s="2" t="s">
        <v>58262</v>
      </c>
    </row>
    <row r="1475" spans="1:5" x14ac:dyDescent="0.25">
      <c r="A1475" s="2">
        <v>8429</v>
      </c>
      <c r="B1475" s="2" t="s">
        <v>11938</v>
      </c>
      <c r="C1475" s="2" t="s">
        <v>56422</v>
      </c>
      <c r="D1475" s="2">
        <v>1</v>
      </c>
      <c r="E1475" s="2" t="s">
        <v>58262</v>
      </c>
    </row>
    <row r="1476" spans="1:5" x14ac:dyDescent="0.25">
      <c r="A1476" s="2">
        <v>8431</v>
      </c>
      <c r="B1476" s="2" t="s">
        <v>2201</v>
      </c>
      <c r="C1476" s="2" t="s">
        <v>56423</v>
      </c>
      <c r="D1476" s="2">
        <v>1</v>
      </c>
      <c r="E1476" s="2" t="s">
        <v>58262</v>
      </c>
    </row>
    <row r="1477" spans="1:5" x14ac:dyDescent="0.25">
      <c r="A1477" s="2">
        <v>8433</v>
      </c>
      <c r="B1477" s="2" t="s">
        <v>2207</v>
      </c>
      <c r="C1477" s="2" t="s">
        <v>56424</v>
      </c>
      <c r="D1477" s="2">
        <v>1</v>
      </c>
      <c r="E1477" s="2" t="s">
        <v>58262</v>
      </c>
    </row>
    <row r="1478" spans="1:5" x14ac:dyDescent="0.25">
      <c r="A1478" s="2">
        <v>8435</v>
      </c>
      <c r="B1478" s="2" t="s">
        <v>2208</v>
      </c>
      <c r="C1478" s="2" t="s">
        <v>56425</v>
      </c>
      <c r="D1478" s="2">
        <v>1</v>
      </c>
      <c r="E1478" s="2" t="s">
        <v>58262</v>
      </c>
    </row>
    <row r="1479" spans="1:5" x14ac:dyDescent="0.25">
      <c r="A1479" s="2">
        <v>8437</v>
      </c>
      <c r="B1479" s="2" t="s">
        <v>2210</v>
      </c>
      <c r="C1479" s="2" t="s">
        <v>56426</v>
      </c>
      <c r="D1479" s="2">
        <v>1</v>
      </c>
      <c r="E1479" s="2" t="s">
        <v>58262</v>
      </c>
    </row>
    <row r="1480" spans="1:5" x14ac:dyDescent="0.25">
      <c r="A1480" s="2">
        <v>8439</v>
      </c>
      <c r="B1480" s="2" t="s">
        <v>2213</v>
      </c>
      <c r="C1480" s="2" t="s">
        <v>56427</v>
      </c>
      <c r="D1480" s="2">
        <v>1</v>
      </c>
      <c r="E1480" s="2" t="s">
        <v>58262</v>
      </c>
    </row>
    <row r="1481" spans="1:5" x14ac:dyDescent="0.25">
      <c r="A1481" s="2">
        <v>8441</v>
      </c>
      <c r="B1481" s="2" t="s">
        <v>2218</v>
      </c>
      <c r="C1481" s="2" t="s">
        <v>56428</v>
      </c>
      <c r="D1481" s="2">
        <v>1</v>
      </c>
      <c r="E1481" s="2" t="s">
        <v>58262</v>
      </c>
    </row>
    <row r="1482" spans="1:5" x14ac:dyDescent="0.25">
      <c r="A1482" s="2">
        <v>8444</v>
      </c>
      <c r="B1482" s="2" t="s">
        <v>2220</v>
      </c>
      <c r="C1482" s="2" t="s">
        <v>56430</v>
      </c>
      <c r="D1482" s="2">
        <v>1</v>
      </c>
      <c r="E1482" s="2" t="s">
        <v>58262</v>
      </c>
    </row>
    <row r="1483" spans="1:5" x14ac:dyDescent="0.25">
      <c r="A1483" s="2">
        <v>8446</v>
      </c>
      <c r="B1483" s="2" t="s">
        <v>2223</v>
      </c>
      <c r="C1483" s="2" t="s">
        <v>56431</v>
      </c>
      <c r="D1483" s="2">
        <v>1</v>
      </c>
      <c r="E1483" s="2" t="s">
        <v>58262</v>
      </c>
    </row>
    <row r="1484" spans="1:5" x14ac:dyDescent="0.25">
      <c r="A1484" s="2">
        <v>8448</v>
      </c>
      <c r="B1484" s="2" t="s">
        <v>12004</v>
      </c>
      <c r="C1484" s="2" t="s">
        <v>56432</v>
      </c>
      <c r="D1484" s="2">
        <v>1</v>
      </c>
      <c r="E1484" s="2" t="s">
        <v>58262</v>
      </c>
    </row>
    <row r="1485" spans="1:5" x14ac:dyDescent="0.25">
      <c r="A1485" s="2">
        <v>8451</v>
      </c>
      <c r="B1485" s="2" t="s">
        <v>41487</v>
      </c>
      <c r="C1485" s="2" t="s">
        <v>56433</v>
      </c>
      <c r="D1485" s="2">
        <v>1</v>
      </c>
      <c r="E1485" s="2" t="s">
        <v>58262</v>
      </c>
    </row>
    <row r="1486" spans="1:5" x14ac:dyDescent="0.25">
      <c r="A1486" s="2">
        <v>8453</v>
      </c>
      <c r="B1486" s="2" t="s">
        <v>2225</v>
      </c>
      <c r="C1486" s="2" t="s">
        <v>56434</v>
      </c>
      <c r="D1486" s="2">
        <v>1</v>
      </c>
      <c r="E1486" s="2" t="s">
        <v>58262</v>
      </c>
    </row>
    <row r="1487" spans="1:5" x14ac:dyDescent="0.25">
      <c r="A1487" s="2">
        <v>8455</v>
      </c>
      <c r="B1487" s="2" t="s">
        <v>2227</v>
      </c>
      <c r="C1487" s="2" t="s">
        <v>56435</v>
      </c>
      <c r="D1487" s="2">
        <v>1</v>
      </c>
      <c r="E1487" s="2" t="s">
        <v>58262</v>
      </c>
    </row>
    <row r="1488" spans="1:5" x14ac:dyDescent="0.25">
      <c r="A1488" s="2">
        <v>8457</v>
      </c>
      <c r="B1488" s="2" t="s">
        <v>2230</v>
      </c>
      <c r="C1488" s="2" t="s">
        <v>56436</v>
      </c>
      <c r="D1488" s="2">
        <v>1</v>
      </c>
      <c r="E1488" s="2" t="s">
        <v>58262</v>
      </c>
    </row>
    <row r="1489" spans="1:5" x14ac:dyDescent="0.25">
      <c r="A1489" s="2">
        <v>8459</v>
      </c>
      <c r="B1489" s="2" t="s">
        <v>2233</v>
      </c>
      <c r="C1489" s="2" t="s">
        <v>56437</v>
      </c>
      <c r="D1489" s="2">
        <v>1</v>
      </c>
      <c r="E1489" s="2" t="s">
        <v>58262</v>
      </c>
    </row>
    <row r="1490" spans="1:5" x14ac:dyDescent="0.25">
      <c r="A1490" s="2">
        <v>8461</v>
      </c>
      <c r="B1490" s="2" t="s">
        <v>2237</v>
      </c>
      <c r="C1490" s="2" t="s">
        <v>56438</v>
      </c>
      <c r="D1490" s="2">
        <v>1</v>
      </c>
      <c r="E1490" s="2" t="s">
        <v>58262</v>
      </c>
    </row>
    <row r="1491" spans="1:5" x14ac:dyDescent="0.25">
      <c r="A1491" s="2">
        <v>8463</v>
      </c>
      <c r="B1491" s="2" t="s">
        <v>2238</v>
      </c>
      <c r="C1491" s="2" t="s">
        <v>56438</v>
      </c>
      <c r="D1491" s="2">
        <v>1</v>
      </c>
      <c r="E1491" s="2" t="s">
        <v>58262</v>
      </c>
    </row>
    <row r="1492" spans="1:5" x14ac:dyDescent="0.25">
      <c r="A1492" s="2">
        <v>8467</v>
      </c>
      <c r="B1492" s="2" t="s">
        <v>2240</v>
      </c>
      <c r="C1492" s="2" t="s">
        <v>56439</v>
      </c>
      <c r="D1492" s="2">
        <v>1</v>
      </c>
      <c r="E1492" s="2" t="s">
        <v>58262</v>
      </c>
    </row>
    <row r="1493" spans="1:5" x14ac:dyDescent="0.25">
      <c r="A1493" s="2">
        <v>8469</v>
      </c>
      <c r="B1493" s="2" t="s">
        <v>12057</v>
      </c>
      <c r="C1493" s="2" t="s">
        <v>56440</v>
      </c>
      <c r="D1493" s="2">
        <v>1</v>
      </c>
      <c r="E1493" s="2" t="s">
        <v>58262</v>
      </c>
    </row>
    <row r="1494" spans="1:5" x14ac:dyDescent="0.25">
      <c r="A1494" s="2">
        <v>8471</v>
      </c>
      <c r="B1494" s="2" t="s">
        <v>2242</v>
      </c>
      <c r="C1494" s="2" t="s">
        <v>56441</v>
      </c>
      <c r="D1494" s="2">
        <v>1</v>
      </c>
      <c r="E1494" s="2" t="s">
        <v>58262</v>
      </c>
    </row>
    <row r="1495" spans="1:5" x14ac:dyDescent="0.25">
      <c r="A1495" s="2">
        <v>8474</v>
      </c>
      <c r="B1495" s="2" t="s">
        <v>2135</v>
      </c>
      <c r="C1495" s="2" t="s">
        <v>56443</v>
      </c>
      <c r="D1495" s="2">
        <v>1</v>
      </c>
      <c r="E1495" s="2" t="s">
        <v>58262</v>
      </c>
    </row>
    <row r="1496" spans="1:5" x14ac:dyDescent="0.25">
      <c r="A1496" s="2">
        <v>8475</v>
      </c>
      <c r="B1496" s="2" t="s">
        <v>12719</v>
      </c>
      <c r="C1496" s="2" t="s">
        <v>56444</v>
      </c>
      <c r="D1496" s="2">
        <v>1</v>
      </c>
      <c r="E1496" s="2" t="s">
        <v>58262</v>
      </c>
    </row>
    <row r="1497" spans="1:5" x14ac:dyDescent="0.25">
      <c r="A1497" s="2">
        <v>8478</v>
      </c>
      <c r="B1497" s="2" t="s">
        <v>838</v>
      </c>
      <c r="C1497" s="2" t="s">
        <v>56445</v>
      </c>
      <c r="D1497" s="2">
        <v>1</v>
      </c>
      <c r="E1497" s="2" t="s">
        <v>58262</v>
      </c>
    </row>
    <row r="1498" spans="1:5" x14ac:dyDescent="0.25">
      <c r="A1498" s="2">
        <v>8479</v>
      </c>
      <c r="B1498" s="2" t="s">
        <v>840</v>
      </c>
      <c r="C1498" s="2" t="s">
        <v>56446</v>
      </c>
      <c r="D1498" s="2">
        <v>1</v>
      </c>
      <c r="E1498" s="2" t="s">
        <v>58262</v>
      </c>
    </row>
    <row r="1499" spans="1:5" x14ac:dyDescent="0.25">
      <c r="A1499" s="2">
        <v>8482</v>
      </c>
      <c r="B1499" s="2" t="s">
        <v>807</v>
      </c>
      <c r="C1499" s="2" t="s">
        <v>56447</v>
      </c>
      <c r="D1499" s="2">
        <v>1</v>
      </c>
      <c r="E1499" s="2" t="s">
        <v>58262</v>
      </c>
    </row>
    <row r="1500" spans="1:5" x14ac:dyDescent="0.25">
      <c r="A1500" s="2">
        <v>8484</v>
      </c>
      <c r="B1500" s="2" t="s">
        <v>11998</v>
      </c>
      <c r="C1500" s="2" t="s">
        <v>56448</v>
      </c>
      <c r="D1500" s="2">
        <v>1</v>
      </c>
      <c r="E1500" s="2" t="s">
        <v>58262</v>
      </c>
    </row>
    <row r="1501" spans="1:5" x14ac:dyDescent="0.25">
      <c r="A1501" s="2">
        <v>8485</v>
      </c>
      <c r="B1501" s="2" t="s">
        <v>740</v>
      </c>
      <c r="C1501" s="2" t="s">
        <v>56449</v>
      </c>
      <c r="D1501" s="2">
        <v>1</v>
      </c>
      <c r="E1501" s="2" t="s">
        <v>58262</v>
      </c>
    </row>
    <row r="1502" spans="1:5" x14ac:dyDescent="0.25">
      <c r="A1502" s="2">
        <v>8487</v>
      </c>
      <c r="B1502" s="2" t="s">
        <v>5042</v>
      </c>
      <c r="C1502" s="2" t="s">
        <v>56450</v>
      </c>
      <c r="D1502" s="2">
        <v>1</v>
      </c>
      <c r="E1502" s="2" t="s">
        <v>58262</v>
      </c>
    </row>
    <row r="1503" spans="1:5" x14ac:dyDescent="0.25">
      <c r="A1503" s="2">
        <v>8490</v>
      </c>
      <c r="B1503" s="2" t="s">
        <v>5623</v>
      </c>
      <c r="C1503" s="2" t="s">
        <v>56451</v>
      </c>
      <c r="D1503" s="2">
        <v>1</v>
      </c>
      <c r="E1503" s="2" t="s">
        <v>58262</v>
      </c>
    </row>
    <row r="1504" spans="1:5" x14ac:dyDescent="0.25">
      <c r="A1504" s="2">
        <v>8492</v>
      </c>
      <c r="B1504" s="2" t="s">
        <v>2646</v>
      </c>
      <c r="C1504" s="2" t="s">
        <v>56452</v>
      </c>
      <c r="D1504" s="2">
        <v>1</v>
      </c>
      <c r="E1504" s="2" t="s">
        <v>58262</v>
      </c>
    </row>
    <row r="1505" spans="1:5" x14ac:dyDescent="0.25">
      <c r="A1505" s="2">
        <v>8494</v>
      </c>
      <c r="B1505" s="2" t="s">
        <v>805</v>
      </c>
      <c r="C1505" s="2" t="s">
        <v>56453</v>
      </c>
      <c r="D1505" s="2">
        <v>1</v>
      </c>
      <c r="E1505" s="2" t="s">
        <v>58262</v>
      </c>
    </row>
    <row r="1506" spans="1:5" x14ac:dyDescent="0.25">
      <c r="A1506" s="2">
        <v>8496</v>
      </c>
      <c r="B1506" s="2" t="s">
        <v>2648</v>
      </c>
      <c r="C1506" s="2" t="s">
        <v>56454</v>
      </c>
      <c r="D1506" s="2">
        <v>1</v>
      </c>
      <c r="E1506" s="2" t="s">
        <v>58262</v>
      </c>
    </row>
    <row r="1507" spans="1:5" x14ac:dyDescent="0.25">
      <c r="A1507" s="2">
        <v>8498</v>
      </c>
      <c r="B1507" s="2" t="s">
        <v>860</v>
      </c>
      <c r="C1507" s="2" t="s">
        <v>56455</v>
      </c>
      <c r="D1507" s="2">
        <v>1</v>
      </c>
      <c r="E1507" s="2" t="s">
        <v>58262</v>
      </c>
    </row>
    <row r="1508" spans="1:5" x14ac:dyDescent="0.25">
      <c r="A1508" s="2">
        <v>8500</v>
      </c>
      <c r="B1508" s="2" t="s">
        <v>808</v>
      </c>
      <c r="C1508" s="2" t="s">
        <v>56456</v>
      </c>
      <c r="D1508" s="2">
        <v>1</v>
      </c>
      <c r="E1508" s="2" t="s">
        <v>58262</v>
      </c>
    </row>
    <row r="1509" spans="1:5" x14ac:dyDescent="0.25">
      <c r="A1509" s="2">
        <v>8503</v>
      </c>
      <c r="B1509" s="2" t="s">
        <v>818</v>
      </c>
      <c r="C1509" s="2" t="s">
        <v>56457</v>
      </c>
      <c r="D1509" s="2">
        <v>1</v>
      </c>
      <c r="E1509" s="2" t="s">
        <v>58262</v>
      </c>
    </row>
    <row r="1510" spans="1:5" x14ac:dyDescent="0.25">
      <c r="A1510" s="2">
        <v>8504</v>
      </c>
      <c r="B1510" s="2" t="s">
        <v>830</v>
      </c>
      <c r="C1510" s="2" t="s">
        <v>56458</v>
      </c>
      <c r="D1510" s="2">
        <v>1</v>
      </c>
      <c r="E1510" s="2" t="s">
        <v>58262</v>
      </c>
    </row>
    <row r="1511" spans="1:5" x14ac:dyDescent="0.25">
      <c r="A1511" s="2">
        <v>8506</v>
      </c>
      <c r="B1511" s="2" t="s">
        <v>2660</v>
      </c>
      <c r="C1511" s="2" t="s">
        <v>56459</v>
      </c>
      <c r="D1511" s="2">
        <v>1</v>
      </c>
      <c r="E1511" s="2" t="s">
        <v>58262</v>
      </c>
    </row>
    <row r="1512" spans="1:5" x14ac:dyDescent="0.25">
      <c r="A1512" s="2">
        <v>8508</v>
      </c>
      <c r="B1512" s="2" t="s">
        <v>847</v>
      </c>
      <c r="C1512" s="2" t="s">
        <v>56460</v>
      </c>
      <c r="D1512" s="2">
        <v>1</v>
      </c>
      <c r="E1512" s="2" t="s">
        <v>58262</v>
      </c>
    </row>
    <row r="1513" spans="1:5" x14ac:dyDescent="0.25">
      <c r="A1513" s="2">
        <v>8510</v>
      </c>
      <c r="B1513" s="2" t="s">
        <v>855</v>
      </c>
      <c r="C1513" s="2" t="s">
        <v>56461</v>
      </c>
      <c r="D1513" s="2">
        <v>1</v>
      </c>
      <c r="E1513" s="2" t="s">
        <v>58262</v>
      </c>
    </row>
    <row r="1514" spans="1:5" x14ac:dyDescent="0.25">
      <c r="A1514" s="2">
        <v>8512</v>
      </c>
      <c r="B1514" s="2" t="s">
        <v>2665</v>
      </c>
      <c r="C1514" s="2" t="s">
        <v>56462</v>
      </c>
      <c r="D1514" s="2">
        <v>1</v>
      </c>
      <c r="E1514" s="2" t="s">
        <v>58262</v>
      </c>
    </row>
    <row r="1515" spans="1:5" x14ac:dyDescent="0.25">
      <c r="A1515" s="2">
        <v>8514</v>
      </c>
      <c r="B1515" s="2" t="s">
        <v>812</v>
      </c>
      <c r="C1515" s="2" t="s">
        <v>56463</v>
      </c>
      <c r="D1515" s="2">
        <v>1</v>
      </c>
      <c r="E1515" s="2" t="s">
        <v>58262</v>
      </c>
    </row>
    <row r="1516" spans="1:5" x14ac:dyDescent="0.25">
      <c r="A1516" s="2">
        <v>8516</v>
      </c>
      <c r="B1516" s="2" t="s">
        <v>12127</v>
      </c>
      <c r="C1516" s="2" t="s">
        <v>56464</v>
      </c>
      <c r="D1516" s="2">
        <v>1</v>
      </c>
      <c r="E1516" s="2" t="s">
        <v>58262</v>
      </c>
    </row>
    <row r="1517" spans="1:5" x14ac:dyDescent="0.25">
      <c r="A1517" s="2">
        <v>8518</v>
      </c>
      <c r="B1517" s="2" t="s">
        <v>833</v>
      </c>
      <c r="C1517" s="2" t="s">
        <v>56465</v>
      </c>
      <c r="D1517" s="2">
        <v>1</v>
      </c>
      <c r="E1517" s="2" t="s">
        <v>58262</v>
      </c>
    </row>
    <row r="1518" spans="1:5" x14ac:dyDescent="0.25">
      <c r="A1518" s="2">
        <v>8520</v>
      </c>
      <c r="B1518" s="2" t="s">
        <v>5755</v>
      </c>
      <c r="C1518" s="2" t="s">
        <v>56466</v>
      </c>
      <c r="D1518" s="2">
        <v>1</v>
      </c>
      <c r="E1518" s="2" t="s">
        <v>58262</v>
      </c>
    </row>
    <row r="1519" spans="1:5" x14ac:dyDescent="0.25">
      <c r="A1519" s="2">
        <v>8522</v>
      </c>
      <c r="B1519" s="2" t="s">
        <v>5556</v>
      </c>
      <c r="C1519" s="2" t="s">
        <v>56467</v>
      </c>
      <c r="D1519" s="2">
        <v>1</v>
      </c>
      <c r="E1519" s="2" t="s">
        <v>58262</v>
      </c>
    </row>
    <row r="1520" spans="1:5" x14ac:dyDescent="0.25">
      <c r="A1520" s="2">
        <v>8524</v>
      </c>
      <c r="B1520" s="2" t="s">
        <v>5585</v>
      </c>
      <c r="C1520" s="2" t="s">
        <v>56468</v>
      </c>
      <c r="D1520" s="2">
        <v>1</v>
      </c>
      <c r="E1520" s="2" t="s">
        <v>58262</v>
      </c>
    </row>
    <row r="1521" spans="1:5" x14ac:dyDescent="0.25">
      <c r="A1521" s="2">
        <v>8526</v>
      </c>
      <c r="B1521" s="2" t="s">
        <v>5612</v>
      </c>
      <c r="C1521" s="2" t="s">
        <v>56469</v>
      </c>
      <c r="D1521" s="2">
        <v>1</v>
      </c>
      <c r="E1521" s="2" t="s">
        <v>58262</v>
      </c>
    </row>
    <row r="1522" spans="1:5" x14ac:dyDescent="0.25">
      <c r="A1522" s="2">
        <v>8528</v>
      </c>
      <c r="B1522" s="2" t="s">
        <v>797</v>
      </c>
      <c r="C1522" s="2" t="s">
        <v>56470</v>
      </c>
      <c r="D1522" s="2">
        <v>1</v>
      </c>
      <c r="E1522" s="2" t="s">
        <v>58262</v>
      </c>
    </row>
    <row r="1523" spans="1:5" x14ac:dyDescent="0.25">
      <c r="A1523" s="2">
        <v>8530</v>
      </c>
      <c r="B1523" s="2" t="s">
        <v>5710</v>
      </c>
      <c r="C1523" s="2" t="s">
        <v>56471</v>
      </c>
      <c r="D1523" s="2">
        <v>1</v>
      </c>
      <c r="E1523" s="2" t="s">
        <v>58262</v>
      </c>
    </row>
    <row r="1524" spans="1:5" x14ac:dyDescent="0.25">
      <c r="A1524" s="2">
        <v>8532</v>
      </c>
      <c r="B1524" s="2" t="s">
        <v>813</v>
      </c>
      <c r="C1524" s="2" t="s">
        <v>56472</v>
      </c>
      <c r="D1524" s="2">
        <v>1</v>
      </c>
      <c r="E1524" s="2" t="s">
        <v>58262</v>
      </c>
    </row>
    <row r="1525" spans="1:5" x14ac:dyDescent="0.25">
      <c r="A1525" s="2">
        <v>8534</v>
      </c>
      <c r="B1525" s="2" t="s">
        <v>816</v>
      </c>
      <c r="C1525" s="2" t="s">
        <v>56473</v>
      </c>
      <c r="D1525" s="2">
        <v>1</v>
      </c>
      <c r="E1525" s="2" t="s">
        <v>58262</v>
      </c>
    </row>
    <row r="1526" spans="1:5" x14ac:dyDescent="0.25">
      <c r="A1526" s="2">
        <v>8536</v>
      </c>
      <c r="B1526" s="2" t="s">
        <v>863</v>
      </c>
      <c r="C1526" s="2" t="s">
        <v>56474</v>
      </c>
      <c r="D1526" s="2">
        <v>1</v>
      </c>
      <c r="E1526" s="2" t="s">
        <v>58262</v>
      </c>
    </row>
    <row r="1527" spans="1:5" x14ac:dyDescent="0.25">
      <c r="A1527" s="2">
        <v>8538</v>
      </c>
      <c r="B1527" s="2" t="s">
        <v>2616</v>
      </c>
      <c r="C1527" s="2" t="s">
        <v>56475</v>
      </c>
      <c r="D1527" s="2">
        <v>1</v>
      </c>
      <c r="E1527" s="2" t="s">
        <v>58262</v>
      </c>
    </row>
    <row r="1528" spans="1:5" x14ac:dyDescent="0.25">
      <c r="A1528" s="2">
        <v>8540</v>
      </c>
      <c r="B1528" s="2" t="s">
        <v>3517</v>
      </c>
      <c r="C1528" s="2" t="s">
        <v>56476</v>
      </c>
      <c r="D1528" s="2">
        <v>1</v>
      </c>
      <c r="E1528" s="2" t="s">
        <v>58262</v>
      </c>
    </row>
    <row r="1529" spans="1:5" x14ac:dyDescent="0.25">
      <c r="A1529" s="2">
        <v>8542</v>
      </c>
      <c r="B1529" s="2" t="s">
        <v>283</v>
      </c>
      <c r="C1529" s="2" t="s">
        <v>56477</v>
      </c>
      <c r="D1529" s="2">
        <v>1</v>
      </c>
      <c r="E1529" s="2" t="s">
        <v>58262</v>
      </c>
    </row>
    <row r="1530" spans="1:5" x14ac:dyDescent="0.25">
      <c r="A1530" s="2">
        <v>8544</v>
      </c>
      <c r="B1530" s="2" t="s">
        <v>5629</v>
      </c>
      <c r="C1530" s="2" t="s">
        <v>56478</v>
      </c>
      <c r="D1530" s="2">
        <v>1</v>
      </c>
      <c r="E1530" s="2" t="s">
        <v>58262</v>
      </c>
    </row>
    <row r="1531" spans="1:5" x14ac:dyDescent="0.25">
      <c r="A1531" s="2">
        <v>8546</v>
      </c>
      <c r="B1531" s="2" t="s">
        <v>822</v>
      </c>
      <c r="C1531" s="2" t="s">
        <v>56479</v>
      </c>
      <c r="D1531" s="2">
        <v>1</v>
      </c>
      <c r="E1531" s="2" t="s">
        <v>58262</v>
      </c>
    </row>
    <row r="1532" spans="1:5" x14ac:dyDescent="0.25">
      <c r="A1532" s="2">
        <v>8548</v>
      </c>
      <c r="B1532" s="2" t="s">
        <v>824</v>
      </c>
      <c r="C1532" s="2" t="s">
        <v>56480</v>
      </c>
      <c r="D1532" s="2">
        <v>1</v>
      </c>
      <c r="E1532" s="2" t="s">
        <v>58262</v>
      </c>
    </row>
    <row r="1533" spans="1:5" x14ac:dyDescent="0.25">
      <c r="A1533" s="2">
        <v>8550</v>
      </c>
      <c r="B1533" s="2" t="s">
        <v>841</v>
      </c>
      <c r="C1533" s="2" t="s">
        <v>56481</v>
      </c>
      <c r="D1533" s="2">
        <v>1</v>
      </c>
      <c r="E1533" s="2" t="s">
        <v>58262</v>
      </c>
    </row>
    <row r="1534" spans="1:5" x14ac:dyDescent="0.25">
      <c r="A1534" s="2">
        <v>8552</v>
      </c>
      <c r="B1534" s="2" t="s">
        <v>844</v>
      </c>
      <c r="C1534" s="2" t="s">
        <v>56482</v>
      </c>
      <c r="D1534" s="2">
        <v>1</v>
      </c>
      <c r="E1534" s="2" t="s">
        <v>58262</v>
      </c>
    </row>
    <row r="1535" spans="1:5" x14ac:dyDescent="0.25">
      <c r="A1535" s="2">
        <v>8554</v>
      </c>
      <c r="B1535" s="2" t="s">
        <v>854</v>
      </c>
      <c r="C1535" s="2" t="s">
        <v>56483</v>
      </c>
      <c r="D1535" s="2">
        <v>1</v>
      </c>
      <c r="E1535" s="2" t="s">
        <v>58262</v>
      </c>
    </row>
    <row r="1536" spans="1:5" x14ac:dyDescent="0.25">
      <c r="A1536" s="2">
        <v>8555</v>
      </c>
      <c r="B1536" s="2" t="s">
        <v>864</v>
      </c>
      <c r="C1536" s="2" t="s">
        <v>56484</v>
      </c>
      <c r="D1536" s="2">
        <v>1</v>
      </c>
      <c r="E1536" s="2" t="s">
        <v>58262</v>
      </c>
    </row>
    <row r="1537" spans="1:5" x14ac:dyDescent="0.25">
      <c r="A1537" s="2">
        <v>8559</v>
      </c>
      <c r="B1537" s="2" t="s">
        <v>6902</v>
      </c>
      <c r="C1537" s="2" t="s">
        <v>56485</v>
      </c>
      <c r="D1537" s="2">
        <v>1</v>
      </c>
      <c r="E1537" s="2" t="s">
        <v>58262</v>
      </c>
    </row>
    <row r="1538" spans="1:5" x14ac:dyDescent="0.25">
      <c r="A1538" s="2">
        <v>8561</v>
      </c>
      <c r="B1538" s="2" t="s">
        <v>1265</v>
      </c>
      <c r="C1538" s="2" t="s">
        <v>56486</v>
      </c>
      <c r="D1538" s="2">
        <v>1</v>
      </c>
      <c r="E1538" s="2" t="s">
        <v>58262</v>
      </c>
    </row>
    <row r="1539" spans="1:5" x14ac:dyDescent="0.25">
      <c r="A1539" s="2">
        <v>8564</v>
      </c>
      <c r="B1539" s="2" t="s">
        <v>2686</v>
      </c>
      <c r="C1539" s="2" t="s">
        <v>56487</v>
      </c>
      <c r="D1539" s="2">
        <v>1</v>
      </c>
      <c r="E1539" s="2" t="s">
        <v>58262</v>
      </c>
    </row>
    <row r="1540" spans="1:5" x14ac:dyDescent="0.25">
      <c r="A1540" s="2">
        <v>8565</v>
      </c>
      <c r="B1540" s="2" t="s">
        <v>6911</v>
      </c>
      <c r="C1540" s="2" t="s">
        <v>56488</v>
      </c>
      <c r="D1540" s="2">
        <v>1</v>
      </c>
      <c r="E1540" s="2" t="s">
        <v>58262</v>
      </c>
    </row>
    <row r="1541" spans="1:5" x14ac:dyDescent="0.25">
      <c r="A1541" s="2">
        <v>8571</v>
      </c>
      <c r="B1541" s="2" t="s">
        <v>7944</v>
      </c>
      <c r="C1541" s="2" t="s">
        <v>56489</v>
      </c>
      <c r="D1541" s="2">
        <v>1</v>
      </c>
      <c r="E1541" s="2" t="s">
        <v>58262</v>
      </c>
    </row>
    <row r="1542" spans="1:5" x14ac:dyDescent="0.25">
      <c r="A1542" s="2">
        <v>8573</v>
      </c>
      <c r="B1542" s="2" t="s">
        <v>7949</v>
      </c>
      <c r="C1542" s="2" t="s">
        <v>56490</v>
      </c>
      <c r="D1542" s="2">
        <v>1</v>
      </c>
      <c r="E1542" s="2" t="s">
        <v>58262</v>
      </c>
    </row>
    <row r="1543" spans="1:5" x14ac:dyDescent="0.25">
      <c r="A1543" s="2">
        <v>8575</v>
      </c>
      <c r="B1543" s="2" t="s">
        <v>7954</v>
      </c>
      <c r="C1543" s="2" t="s">
        <v>56491</v>
      </c>
      <c r="D1543" s="2">
        <v>1</v>
      </c>
      <c r="E1543" s="2" t="s">
        <v>58262</v>
      </c>
    </row>
    <row r="1544" spans="1:5" x14ac:dyDescent="0.25">
      <c r="A1544" s="2">
        <v>8577</v>
      </c>
      <c r="B1544" s="2" t="s">
        <v>7966</v>
      </c>
      <c r="C1544" s="2" t="s">
        <v>56492</v>
      </c>
      <c r="D1544" s="2">
        <v>1</v>
      </c>
      <c r="E1544" s="2" t="s">
        <v>58262</v>
      </c>
    </row>
    <row r="1545" spans="1:5" x14ac:dyDescent="0.25">
      <c r="A1545" s="2">
        <v>8579</v>
      </c>
      <c r="B1545" s="2" t="s">
        <v>1682</v>
      </c>
      <c r="C1545" s="2" t="s">
        <v>56493</v>
      </c>
      <c r="D1545" s="2">
        <v>1</v>
      </c>
      <c r="E1545" s="2" t="s">
        <v>58262</v>
      </c>
    </row>
    <row r="1546" spans="1:5" x14ac:dyDescent="0.25">
      <c r="A1546" s="2">
        <v>8581</v>
      </c>
      <c r="B1546" s="2" t="s">
        <v>1826</v>
      </c>
      <c r="C1546" s="2" t="s">
        <v>56494</v>
      </c>
      <c r="D1546" s="2">
        <v>1</v>
      </c>
      <c r="E1546" s="2" t="s">
        <v>58262</v>
      </c>
    </row>
    <row r="1547" spans="1:5" x14ac:dyDescent="0.25">
      <c r="A1547" s="2">
        <v>8583</v>
      </c>
      <c r="B1547" s="2" t="s">
        <v>2166</v>
      </c>
      <c r="C1547" s="2" t="s">
        <v>56495</v>
      </c>
      <c r="D1547" s="2">
        <v>1</v>
      </c>
      <c r="E1547" s="2" t="s">
        <v>58262</v>
      </c>
    </row>
    <row r="1548" spans="1:5" x14ac:dyDescent="0.25">
      <c r="A1548" s="2">
        <v>8585</v>
      </c>
      <c r="B1548" s="2" t="s">
        <v>11856</v>
      </c>
      <c r="C1548" s="2" t="s">
        <v>56496</v>
      </c>
      <c r="D1548" s="2">
        <v>1</v>
      </c>
      <c r="E1548" s="2" t="s">
        <v>58262</v>
      </c>
    </row>
    <row r="1549" spans="1:5" x14ac:dyDescent="0.25">
      <c r="A1549" s="2">
        <v>8587</v>
      </c>
      <c r="B1549" s="2" t="s">
        <v>2813</v>
      </c>
      <c r="C1549" s="2" t="s">
        <v>56497</v>
      </c>
      <c r="D1549" s="2">
        <v>1</v>
      </c>
      <c r="E1549" s="2" t="s">
        <v>58262</v>
      </c>
    </row>
    <row r="1550" spans="1:5" x14ac:dyDescent="0.25">
      <c r="A1550" s="2">
        <v>8589</v>
      </c>
      <c r="B1550" s="2" t="s">
        <v>11557</v>
      </c>
      <c r="C1550" s="2" t="s">
        <v>56498</v>
      </c>
      <c r="D1550" s="2">
        <v>1</v>
      </c>
      <c r="E1550" s="2" t="s">
        <v>58262</v>
      </c>
    </row>
    <row r="1551" spans="1:5" x14ac:dyDescent="0.25">
      <c r="A1551" s="2">
        <v>8591</v>
      </c>
      <c r="B1551" s="2" t="s">
        <v>11550</v>
      </c>
      <c r="C1551" s="2" t="s">
        <v>56499</v>
      </c>
      <c r="D1551" s="2">
        <v>1</v>
      </c>
      <c r="E1551" s="2" t="s">
        <v>58262</v>
      </c>
    </row>
    <row r="1552" spans="1:5" x14ac:dyDescent="0.25">
      <c r="A1552" s="2">
        <v>8597</v>
      </c>
      <c r="B1552" s="2" t="s">
        <v>1606</v>
      </c>
      <c r="C1552" s="2" t="s">
        <v>56502</v>
      </c>
      <c r="D1552" s="2">
        <v>1</v>
      </c>
      <c r="E1552" s="2" t="s">
        <v>58262</v>
      </c>
    </row>
    <row r="1553" spans="1:5" x14ac:dyDescent="0.25">
      <c r="A1553" s="2">
        <v>8601</v>
      </c>
      <c r="B1553" s="2" t="s">
        <v>2735</v>
      </c>
      <c r="C1553" s="2" t="s">
        <v>56505</v>
      </c>
      <c r="D1553" s="2">
        <v>1</v>
      </c>
      <c r="E1553" s="2" t="s">
        <v>58262</v>
      </c>
    </row>
    <row r="1554" spans="1:5" x14ac:dyDescent="0.25">
      <c r="A1554" s="2">
        <v>8605</v>
      </c>
      <c r="B1554" s="2" t="s">
        <v>8786</v>
      </c>
      <c r="C1554" s="2" t="s">
        <v>56506</v>
      </c>
      <c r="D1554" s="2">
        <v>1</v>
      </c>
      <c r="E1554" s="2" t="s">
        <v>58262</v>
      </c>
    </row>
    <row r="1555" spans="1:5" x14ac:dyDescent="0.25">
      <c r="A1555" s="2">
        <v>8611</v>
      </c>
      <c r="B1555" s="2" t="s">
        <v>795</v>
      </c>
      <c r="C1555" s="2" t="s">
        <v>56509</v>
      </c>
      <c r="D1555" s="2">
        <v>1</v>
      </c>
      <c r="E1555" s="2" t="s">
        <v>58262</v>
      </c>
    </row>
    <row r="1556" spans="1:5" x14ac:dyDescent="0.25">
      <c r="A1556" s="2">
        <v>8646</v>
      </c>
      <c r="B1556" s="2" t="s">
        <v>1034</v>
      </c>
      <c r="C1556" s="2" t="s">
        <v>56515</v>
      </c>
      <c r="D1556" s="2">
        <v>1</v>
      </c>
      <c r="E1556" s="2" t="s">
        <v>58262</v>
      </c>
    </row>
    <row r="1557" spans="1:5" x14ac:dyDescent="0.25">
      <c r="A1557" s="2">
        <v>8648</v>
      </c>
      <c r="B1557" s="2" t="s">
        <v>56098</v>
      </c>
      <c r="C1557" s="2" t="s">
        <v>55280</v>
      </c>
      <c r="D1557" s="2">
        <v>1</v>
      </c>
      <c r="E1557" s="2" t="s">
        <v>58262</v>
      </c>
    </row>
    <row r="1558" spans="1:5" x14ac:dyDescent="0.25">
      <c r="A1558" s="2">
        <v>8652</v>
      </c>
      <c r="B1558" s="2" t="s">
        <v>771</v>
      </c>
      <c r="C1558" s="2" t="s">
        <v>56516</v>
      </c>
      <c r="D1558" s="2">
        <v>1</v>
      </c>
      <c r="E1558" s="2" t="s">
        <v>58262</v>
      </c>
    </row>
    <row r="1559" spans="1:5" x14ac:dyDescent="0.25">
      <c r="A1559" s="2">
        <v>8660</v>
      </c>
      <c r="B1559" s="2" t="s">
        <v>2243</v>
      </c>
      <c r="C1559" s="2" t="s">
        <v>56520</v>
      </c>
      <c r="D1559" s="2">
        <v>1</v>
      </c>
      <c r="E1559" s="2" t="s">
        <v>58262</v>
      </c>
    </row>
    <row r="1560" spans="1:5" x14ac:dyDescent="0.25">
      <c r="A1560" s="2">
        <v>8662</v>
      </c>
      <c r="B1560" s="2" t="s">
        <v>2088</v>
      </c>
      <c r="C1560" s="2" t="s">
        <v>56522</v>
      </c>
      <c r="D1560" s="2">
        <v>1</v>
      </c>
      <c r="E1560" s="2" t="s">
        <v>58262</v>
      </c>
    </row>
    <row r="1561" spans="1:5" x14ac:dyDescent="0.25">
      <c r="A1561" s="2">
        <v>8857</v>
      </c>
      <c r="B1561" s="2" t="s">
        <v>701</v>
      </c>
      <c r="C1561" s="2" t="s">
        <v>56622</v>
      </c>
      <c r="D1561" s="2">
        <v>1</v>
      </c>
      <c r="E1561" s="2" t="s">
        <v>58262</v>
      </c>
    </row>
    <row r="1562" spans="1:5" x14ac:dyDescent="0.25">
      <c r="A1562" s="2">
        <v>9115</v>
      </c>
      <c r="B1562" s="2" t="s">
        <v>870</v>
      </c>
      <c r="C1562" s="2" t="s">
        <v>56737</v>
      </c>
      <c r="D1562" s="2">
        <v>1</v>
      </c>
      <c r="E1562" s="2" t="s">
        <v>58262</v>
      </c>
    </row>
    <row r="1563" spans="1:5" x14ac:dyDescent="0.25">
      <c r="A1563" s="2">
        <v>9116</v>
      </c>
      <c r="B1563" s="2" t="s">
        <v>1613</v>
      </c>
      <c r="C1563" s="2" t="s">
        <v>56738</v>
      </c>
      <c r="D1563" s="2">
        <v>1</v>
      </c>
      <c r="E1563" s="2" t="s">
        <v>58262</v>
      </c>
    </row>
    <row r="1564" spans="1:5" x14ac:dyDescent="0.25">
      <c r="A1564" s="2">
        <v>9129</v>
      </c>
      <c r="B1564" s="2" t="s">
        <v>1741</v>
      </c>
      <c r="C1564" s="2" t="s">
        <v>56747</v>
      </c>
      <c r="D1564" s="2">
        <v>1</v>
      </c>
      <c r="E1564" s="2" t="s">
        <v>58262</v>
      </c>
    </row>
    <row r="1565" spans="1:5" x14ac:dyDescent="0.25">
      <c r="A1565" s="2">
        <v>11137</v>
      </c>
      <c r="B1565" s="2" t="s">
        <v>1410</v>
      </c>
      <c r="C1565" s="2" t="s">
        <v>56793</v>
      </c>
      <c r="D1565" s="2">
        <v>1</v>
      </c>
      <c r="E1565" s="2" t="s">
        <v>58262</v>
      </c>
    </row>
    <row r="1566" spans="1:5" x14ac:dyDescent="0.25">
      <c r="A1566" s="2">
        <v>11141</v>
      </c>
      <c r="B1566" s="2" t="s">
        <v>1410</v>
      </c>
      <c r="C1566" s="2" t="s">
        <v>56793</v>
      </c>
      <c r="D1566" s="2">
        <v>1</v>
      </c>
      <c r="E1566" s="2" t="s">
        <v>58262</v>
      </c>
    </row>
    <row r="1567" spans="1:5" x14ac:dyDescent="0.25">
      <c r="A1567" s="2">
        <v>12137</v>
      </c>
      <c r="B1567" s="2" t="s">
        <v>56794</v>
      </c>
      <c r="C1567" s="2" t="s">
        <v>56795</v>
      </c>
      <c r="D1567" s="2">
        <v>1</v>
      </c>
      <c r="E1567" s="2" t="s">
        <v>58262</v>
      </c>
    </row>
    <row r="1568" spans="1:5" x14ac:dyDescent="0.25">
      <c r="A1568" s="2">
        <v>12148</v>
      </c>
      <c r="B1568" s="2" t="s">
        <v>56801</v>
      </c>
      <c r="C1568" s="2" t="s">
        <v>56802</v>
      </c>
      <c r="D1568" s="2">
        <v>1</v>
      </c>
      <c r="E1568" s="2" t="s">
        <v>58262</v>
      </c>
    </row>
    <row r="1569" spans="1:5" x14ac:dyDescent="0.25">
      <c r="A1569" s="2">
        <v>12151</v>
      </c>
      <c r="B1569" s="2" t="s">
        <v>56805</v>
      </c>
      <c r="C1569" s="2" t="s">
        <v>56806</v>
      </c>
      <c r="D1569" s="2">
        <v>1</v>
      </c>
      <c r="E1569" s="2" t="s">
        <v>58262</v>
      </c>
    </row>
    <row r="1570" spans="1:5" x14ac:dyDescent="0.25">
      <c r="A1570" s="2">
        <v>12153</v>
      </c>
      <c r="B1570" s="2" t="s">
        <v>1739</v>
      </c>
      <c r="C1570" s="2" t="s">
        <v>56807</v>
      </c>
      <c r="D1570" s="2">
        <v>1</v>
      </c>
      <c r="E1570" s="2" t="s">
        <v>58262</v>
      </c>
    </row>
    <row r="1571" spans="1:5" x14ac:dyDescent="0.25">
      <c r="A1571" s="2">
        <v>12155</v>
      </c>
      <c r="B1571" s="2" t="s">
        <v>2038</v>
      </c>
      <c r="C1571" s="2" t="s">
        <v>56809</v>
      </c>
      <c r="D1571" s="2">
        <v>1</v>
      </c>
      <c r="E1571" s="2" t="s">
        <v>58262</v>
      </c>
    </row>
    <row r="1572" spans="1:5" x14ac:dyDescent="0.25">
      <c r="A1572" s="2">
        <v>12159</v>
      </c>
      <c r="B1572" s="2" t="s">
        <v>1648</v>
      </c>
      <c r="C1572" s="2" t="s">
        <v>56813</v>
      </c>
      <c r="D1572" s="2">
        <v>1</v>
      </c>
      <c r="E1572" s="2" t="s">
        <v>58262</v>
      </c>
    </row>
    <row r="1573" spans="1:5" x14ac:dyDescent="0.25">
      <c r="A1573" s="2">
        <v>12162</v>
      </c>
      <c r="B1573" s="2" t="s">
        <v>1182</v>
      </c>
      <c r="C1573" s="2" t="s">
        <v>56816</v>
      </c>
      <c r="D1573" s="2">
        <v>1</v>
      </c>
      <c r="E1573" s="2" t="s">
        <v>58262</v>
      </c>
    </row>
    <row r="1574" spans="1:5" x14ac:dyDescent="0.25">
      <c r="A1574" s="2">
        <v>12165</v>
      </c>
      <c r="B1574" s="2" t="s">
        <v>695</v>
      </c>
      <c r="C1574" s="2" t="s">
        <v>56819</v>
      </c>
      <c r="D1574" s="2">
        <v>1</v>
      </c>
      <c r="E1574" s="2" t="s">
        <v>58262</v>
      </c>
    </row>
    <row r="1575" spans="1:5" x14ac:dyDescent="0.25">
      <c r="A1575" s="2">
        <v>12170</v>
      </c>
      <c r="B1575" s="2" t="s">
        <v>35</v>
      </c>
      <c r="C1575" s="2" t="s">
        <v>56824</v>
      </c>
      <c r="D1575" s="2">
        <v>1</v>
      </c>
      <c r="E1575" s="2" t="s">
        <v>58262</v>
      </c>
    </row>
    <row r="1576" spans="1:5" x14ac:dyDescent="0.25">
      <c r="A1576" s="2">
        <v>12176</v>
      </c>
      <c r="B1576" s="2" t="s">
        <v>1288</v>
      </c>
      <c r="C1576" s="2" t="s">
        <v>56830</v>
      </c>
      <c r="D1576" s="2">
        <v>1</v>
      </c>
      <c r="E1576" s="2" t="s">
        <v>58262</v>
      </c>
    </row>
    <row r="1577" spans="1:5" x14ac:dyDescent="0.25">
      <c r="A1577" s="2">
        <v>12180</v>
      </c>
      <c r="B1577" s="2" t="s">
        <v>1135</v>
      </c>
      <c r="C1577" s="2" t="s">
        <v>56833</v>
      </c>
      <c r="D1577" s="2">
        <v>1</v>
      </c>
      <c r="E1577" s="2" t="s">
        <v>58262</v>
      </c>
    </row>
    <row r="1578" spans="1:5" x14ac:dyDescent="0.25">
      <c r="A1578" s="2">
        <v>12184</v>
      </c>
      <c r="B1578" s="2" t="s">
        <v>527</v>
      </c>
      <c r="C1578" s="2" t="s">
        <v>56836</v>
      </c>
      <c r="D1578" s="2">
        <v>1</v>
      </c>
      <c r="E1578" s="2" t="s">
        <v>58262</v>
      </c>
    </row>
    <row r="1579" spans="1:5" x14ac:dyDescent="0.25">
      <c r="A1579" s="2">
        <v>12187</v>
      </c>
      <c r="B1579" s="2" t="s">
        <v>1183</v>
      </c>
      <c r="C1579" s="2" t="s">
        <v>56839</v>
      </c>
      <c r="D1579" s="2">
        <v>1</v>
      </c>
      <c r="E1579" s="2" t="s">
        <v>58262</v>
      </c>
    </row>
    <row r="1580" spans="1:5" x14ac:dyDescent="0.25">
      <c r="A1580" s="2">
        <v>12190</v>
      </c>
      <c r="B1580" s="2" t="s">
        <v>1186</v>
      </c>
      <c r="C1580" s="2" t="s">
        <v>56842</v>
      </c>
      <c r="D1580" s="2">
        <v>1</v>
      </c>
      <c r="E1580" s="2" t="s">
        <v>58262</v>
      </c>
    </row>
    <row r="1581" spans="1:5" x14ac:dyDescent="0.25">
      <c r="A1581" s="2">
        <v>12192</v>
      </c>
      <c r="B1581" s="2" t="s">
        <v>2266</v>
      </c>
      <c r="C1581" s="2" t="s">
        <v>56844</v>
      </c>
      <c r="D1581" s="2">
        <v>1</v>
      </c>
      <c r="E1581" s="2" t="s">
        <v>58262</v>
      </c>
    </row>
    <row r="1582" spans="1:5" x14ac:dyDescent="0.25">
      <c r="A1582" s="2">
        <v>12300</v>
      </c>
      <c r="B1582" s="2" t="s">
        <v>872</v>
      </c>
      <c r="C1582" s="2" t="s">
        <v>56867</v>
      </c>
      <c r="D1582" s="2">
        <v>1</v>
      </c>
      <c r="E1582" s="2" t="s">
        <v>58262</v>
      </c>
    </row>
    <row r="1583" spans="1:5" x14ac:dyDescent="0.25">
      <c r="A1583" s="2">
        <v>12302</v>
      </c>
      <c r="B1583" s="2" t="s">
        <v>179</v>
      </c>
      <c r="C1583" s="2" t="s">
        <v>56749</v>
      </c>
      <c r="D1583" s="2">
        <v>1</v>
      </c>
      <c r="E1583" s="2" t="s">
        <v>58262</v>
      </c>
    </row>
    <row r="1584" spans="1:5" x14ac:dyDescent="0.25">
      <c r="A1584" s="2">
        <v>12304</v>
      </c>
      <c r="B1584" s="2" t="s">
        <v>56869</v>
      </c>
      <c r="C1584" s="2" t="s">
        <v>56870</v>
      </c>
      <c r="D1584" s="2">
        <v>1</v>
      </c>
      <c r="E1584" s="2" t="s">
        <v>58262</v>
      </c>
    </row>
    <row r="1585" spans="1:5" x14ac:dyDescent="0.25">
      <c r="A1585" s="2">
        <v>12318</v>
      </c>
      <c r="B1585" s="2" t="s">
        <v>2039</v>
      </c>
      <c r="C1585" s="2" t="s">
        <v>56880</v>
      </c>
      <c r="D1585" s="2">
        <v>1</v>
      </c>
      <c r="E1585" s="2" t="s">
        <v>58262</v>
      </c>
    </row>
    <row r="1586" spans="1:5" x14ac:dyDescent="0.25">
      <c r="A1586" s="2">
        <v>12326</v>
      </c>
      <c r="B1586" s="2" t="s">
        <v>2742</v>
      </c>
      <c r="C1586" s="2" t="s">
        <v>56887</v>
      </c>
      <c r="D1586" s="2">
        <v>1</v>
      </c>
      <c r="E1586" s="2" t="s">
        <v>58262</v>
      </c>
    </row>
    <row r="1587" spans="1:5" x14ac:dyDescent="0.25">
      <c r="A1587" s="2">
        <v>12345</v>
      </c>
      <c r="B1587" s="2" t="s">
        <v>37</v>
      </c>
      <c r="C1587" s="2" t="s">
        <v>56223</v>
      </c>
      <c r="D1587" s="2">
        <v>1</v>
      </c>
      <c r="E1587" s="2" t="s">
        <v>58262</v>
      </c>
    </row>
    <row r="1588" spans="1:5" x14ac:dyDescent="0.25">
      <c r="A1588" s="2">
        <v>12347</v>
      </c>
      <c r="B1588" s="2" t="s">
        <v>779</v>
      </c>
      <c r="C1588" s="2" t="s">
        <v>56897</v>
      </c>
      <c r="D1588" s="2">
        <v>1</v>
      </c>
      <c r="E1588" s="2" t="s">
        <v>58262</v>
      </c>
    </row>
    <row r="1589" spans="1:5" x14ac:dyDescent="0.25">
      <c r="A1589" s="2">
        <v>12360</v>
      </c>
      <c r="B1589" s="2" t="s">
        <v>38207</v>
      </c>
      <c r="C1589" s="2" t="s">
        <v>56902</v>
      </c>
      <c r="D1589" s="2">
        <v>1</v>
      </c>
      <c r="E1589" s="2" t="s">
        <v>58262</v>
      </c>
    </row>
    <row r="1590" spans="1:5" x14ac:dyDescent="0.25">
      <c r="A1590" s="2">
        <v>12392</v>
      </c>
      <c r="B1590" s="2" t="s">
        <v>2086</v>
      </c>
      <c r="C1590" s="2" t="s">
        <v>56777</v>
      </c>
      <c r="D1590" s="2">
        <v>1</v>
      </c>
      <c r="E1590" s="2" t="s">
        <v>58262</v>
      </c>
    </row>
    <row r="1591" spans="1:5" x14ac:dyDescent="0.25">
      <c r="A1591" s="2">
        <v>12394</v>
      </c>
      <c r="B1591" s="2" t="s">
        <v>11550</v>
      </c>
      <c r="C1591" s="2" t="s">
        <v>56920</v>
      </c>
      <c r="D1591" s="2">
        <v>1</v>
      </c>
      <c r="E1591" s="2" t="s">
        <v>58262</v>
      </c>
    </row>
    <row r="1592" spans="1:5" x14ac:dyDescent="0.25">
      <c r="A1592" s="2">
        <v>12396</v>
      </c>
      <c r="B1592" s="2" t="s">
        <v>11557</v>
      </c>
      <c r="C1592" s="2" t="s">
        <v>56775</v>
      </c>
      <c r="D1592" s="2">
        <v>1</v>
      </c>
      <c r="E1592" s="2" t="s">
        <v>58262</v>
      </c>
    </row>
    <row r="1593" spans="1:5" x14ac:dyDescent="0.25">
      <c r="A1593" s="2">
        <v>12398</v>
      </c>
      <c r="B1593" s="2" t="s">
        <v>11569</v>
      </c>
      <c r="C1593" s="2" t="s">
        <v>56786</v>
      </c>
      <c r="D1593" s="2">
        <v>1</v>
      </c>
      <c r="E1593" s="2" t="s">
        <v>58262</v>
      </c>
    </row>
    <row r="1594" spans="1:5" x14ac:dyDescent="0.25">
      <c r="A1594" s="2">
        <v>12399</v>
      </c>
      <c r="B1594" s="2" t="s">
        <v>11581</v>
      </c>
      <c r="C1594" s="2" t="s">
        <v>56022</v>
      </c>
      <c r="D1594" s="2">
        <v>1</v>
      </c>
      <c r="E1594" s="2" t="s">
        <v>58262</v>
      </c>
    </row>
    <row r="1595" spans="1:5" x14ac:dyDescent="0.25">
      <c r="A1595" s="2">
        <v>12408</v>
      </c>
      <c r="B1595" s="2" t="s">
        <v>2100</v>
      </c>
      <c r="C1595" s="2" t="s">
        <v>56921</v>
      </c>
      <c r="D1595" s="2">
        <v>1</v>
      </c>
      <c r="E1595" s="2" t="s">
        <v>58262</v>
      </c>
    </row>
    <row r="1596" spans="1:5" x14ac:dyDescent="0.25">
      <c r="A1596" s="2">
        <v>12418</v>
      </c>
      <c r="B1596" s="2" t="s">
        <v>2112</v>
      </c>
      <c r="C1596" s="2" t="s">
        <v>56772</v>
      </c>
      <c r="D1596" s="2">
        <v>1</v>
      </c>
      <c r="E1596" s="2" t="s">
        <v>58262</v>
      </c>
    </row>
    <row r="1597" spans="1:5" x14ac:dyDescent="0.25">
      <c r="A1597" s="2">
        <v>12434</v>
      </c>
      <c r="B1597" s="2" t="s">
        <v>2813</v>
      </c>
      <c r="C1597" s="2" t="s">
        <v>56922</v>
      </c>
      <c r="D1597" s="2">
        <v>1</v>
      </c>
      <c r="E1597" s="2" t="s">
        <v>58262</v>
      </c>
    </row>
    <row r="1598" spans="1:5" x14ac:dyDescent="0.25">
      <c r="A1598" s="2">
        <v>12436</v>
      </c>
      <c r="B1598" s="2" t="s">
        <v>2135</v>
      </c>
      <c r="C1598" s="2" t="s">
        <v>56037</v>
      </c>
      <c r="D1598" s="2">
        <v>1</v>
      </c>
      <c r="E1598" s="2" t="s">
        <v>58262</v>
      </c>
    </row>
    <row r="1599" spans="1:5" x14ac:dyDescent="0.25">
      <c r="A1599" s="2">
        <v>12438</v>
      </c>
      <c r="B1599" s="2" t="s">
        <v>2137</v>
      </c>
      <c r="C1599" s="2" t="s">
        <v>56782</v>
      </c>
      <c r="D1599" s="2">
        <v>1</v>
      </c>
      <c r="E1599" s="2" t="s">
        <v>58262</v>
      </c>
    </row>
    <row r="1600" spans="1:5" x14ac:dyDescent="0.25">
      <c r="A1600" s="2">
        <v>12444</v>
      </c>
      <c r="B1600" s="2" t="s">
        <v>2147</v>
      </c>
      <c r="C1600" s="2" t="s">
        <v>56923</v>
      </c>
      <c r="D1600" s="2">
        <v>1</v>
      </c>
      <c r="E1600" s="2" t="s">
        <v>58262</v>
      </c>
    </row>
    <row r="1601" spans="1:5" x14ac:dyDescent="0.25">
      <c r="A1601" s="2">
        <v>12447</v>
      </c>
      <c r="B1601" s="2" t="s">
        <v>2147</v>
      </c>
      <c r="C1601" s="2" t="s">
        <v>56924</v>
      </c>
      <c r="D1601" s="2">
        <v>1</v>
      </c>
      <c r="E1601" s="2" t="s">
        <v>58262</v>
      </c>
    </row>
    <row r="1602" spans="1:5" x14ac:dyDescent="0.25">
      <c r="A1602" s="2">
        <v>12467</v>
      </c>
      <c r="B1602" s="2" t="s">
        <v>2177</v>
      </c>
      <c r="C1602" s="2" t="s">
        <v>56049</v>
      </c>
      <c r="D1602" s="2">
        <v>1</v>
      </c>
      <c r="E1602" s="2" t="s">
        <v>58262</v>
      </c>
    </row>
    <row r="1603" spans="1:5" x14ac:dyDescent="0.25">
      <c r="A1603" s="2">
        <v>12473</v>
      </c>
      <c r="B1603" s="2" t="s">
        <v>11898</v>
      </c>
      <c r="C1603" s="2" t="s">
        <v>56783</v>
      </c>
      <c r="D1603" s="2">
        <v>1</v>
      </c>
      <c r="E1603" s="2" t="s">
        <v>58262</v>
      </c>
    </row>
    <row r="1604" spans="1:5" x14ac:dyDescent="0.25">
      <c r="A1604" s="2">
        <v>12477</v>
      </c>
      <c r="B1604" s="2" t="s">
        <v>2189</v>
      </c>
      <c r="C1604" s="2" t="s">
        <v>56778</v>
      </c>
      <c r="D1604" s="2">
        <v>1</v>
      </c>
      <c r="E1604" s="2" t="s">
        <v>58262</v>
      </c>
    </row>
    <row r="1605" spans="1:5" x14ac:dyDescent="0.25">
      <c r="A1605" s="2">
        <v>12493</v>
      </c>
      <c r="B1605" s="2" t="s">
        <v>2203</v>
      </c>
      <c r="C1605" s="2" t="s">
        <v>56788</v>
      </c>
      <c r="D1605" s="2">
        <v>1</v>
      </c>
      <c r="E1605" s="2" t="s">
        <v>58262</v>
      </c>
    </row>
    <row r="1606" spans="1:5" x14ac:dyDescent="0.25">
      <c r="A1606" s="2">
        <v>12495</v>
      </c>
      <c r="B1606" s="2" t="s">
        <v>2204</v>
      </c>
      <c r="C1606" s="2" t="s">
        <v>56925</v>
      </c>
      <c r="D1606" s="2">
        <v>1</v>
      </c>
      <c r="E1606" s="2" t="s">
        <v>58262</v>
      </c>
    </row>
    <row r="1607" spans="1:5" x14ac:dyDescent="0.25">
      <c r="A1607" s="2">
        <v>12523</v>
      </c>
      <c r="B1607" s="2" t="s">
        <v>2235</v>
      </c>
      <c r="C1607" s="2" t="s">
        <v>56776</v>
      </c>
      <c r="D1607" s="2">
        <v>1</v>
      </c>
      <c r="E1607" s="2" t="s">
        <v>58262</v>
      </c>
    </row>
    <row r="1608" spans="1:5" x14ac:dyDescent="0.25">
      <c r="A1608" s="2">
        <v>12525</v>
      </c>
      <c r="B1608" s="2" t="s">
        <v>2817</v>
      </c>
      <c r="C1608" s="2" t="s">
        <v>56573</v>
      </c>
      <c r="D1608" s="2">
        <v>1</v>
      </c>
      <c r="E1608" s="2" t="s">
        <v>58262</v>
      </c>
    </row>
    <row r="1609" spans="1:5" x14ac:dyDescent="0.25">
      <c r="A1609" s="2">
        <v>12529</v>
      </c>
      <c r="B1609" s="2" t="s">
        <v>2238</v>
      </c>
      <c r="C1609" s="2" t="s">
        <v>56075</v>
      </c>
      <c r="D1609" s="2">
        <v>1</v>
      </c>
      <c r="E1609" s="2" t="s">
        <v>58262</v>
      </c>
    </row>
    <row r="1610" spans="1:5" x14ac:dyDescent="0.25">
      <c r="A1610" s="2">
        <v>12536</v>
      </c>
      <c r="B1610" s="2" t="s">
        <v>2243</v>
      </c>
      <c r="C1610" s="2" t="s">
        <v>56926</v>
      </c>
      <c r="D1610" s="2">
        <v>1</v>
      </c>
      <c r="E1610" s="2" t="s">
        <v>58262</v>
      </c>
    </row>
    <row r="1611" spans="1:5" x14ac:dyDescent="0.25">
      <c r="A1611" s="2">
        <v>12540</v>
      </c>
      <c r="B1611" s="2" t="s">
        <v>1127</v>
      </c>
      <c r="C1611" s="2" t="s">
        <v>56927</v>
      </c>
      <c r="D1611" s="2">
        <v>1</v>
      </c>
      <c r="E1611" s="2" t="s">
        <v>58262</v>
      </c>
    </row>
    <row r="1612" spans="1:5" x14ac:dyDescent="0.25">
      <c r="A1612" s="2">
        <v>12543</v>
      </c>
      <c r="B1612" s="2" t="s">
        <v>1135</v>
      </c>
      <c r="C1612" s="2" t="s">
        <v>56928</v>
      </c>
      <c r="D1612" s="2">
        <v>1</v>
      </c>
      <c r="E1612" s="2" t="s">
        <v>58262</v>
      </c>
    </row>
    <row r="1613" spans="1:5" x14ac:dyDescent="0.25">
      <c r="A1613" s="2">
        <v>12544</v>
      </c>
      <c r="B1613" s="2" t="s">
        <v>1136</v>
      </c>
      <c r="C1613" s="2" t="s">
        <v>55892</v>
      </c>
      <c r="D1613" s="2">
        <v>1</v>
      </c>
      <c r="E1613" s="2" t="s">
        <v>58262</v>
      </c>
    </row>
    <row r="1614" spans="1:5" x14ac:dyDescent="0.25">
      <c r="A1614" s="2">
        <v>12547</v>
      </c>
      <c r="B1614" s="2" t="s">
        <v>1138</v>
      </c>
      <c r="C1614" s="2" t="s">
        <v>55893</v>
      </c>
      <c r="D1614" s="2">
        <v>1</v>
      </c>
      <c r="E1614" s="2" t="s">
        <v>58262</v>
      </c>
    </row>
    <row r="1615" spans="1:5" x14ac:dyDescent="0.25">
      <c r="A1615" s="2">
        <v>12549</v>
      </c>
      <c r="B1615" s="2" t="s">
        <v>1140</v>
      </c>
      <c r="C1615" s="2" t="s">
        <v>55894</v>
      </c>
      <c r="D1615" s="2">
        <v>1</v>
      </c>
      <c r="E1615" s="2" t="s">
        <v>58262</v>
      </c>
    </row>
    <row r="1616" spans="1:5" x14ac:dyDescent="0.25">
      <c r="A1616" s="2">
        <v>12551</v>
      </c>
      <c r="B1616" s="2" t="s">
        <v>1141</v>
      </c>
      <c r="C1616" s="2" t="s">
        <v>55895</v>
      </c>
      <c r="D1616" s="2">
        <v>1</v>
      </c>
      <c r="E1616" s="2" t="s">
        <v>58262</v>
      </c>
    </row>
    <row r="1617" spans="1:5" x14ac:dyDescent="0.25">
      <c r="A1617" s="2">
        <v>12552</v>
      </c>
      <c r="B1617" s="2" t="s">
        <v>1143</v>
      </c>
      <c r="C1617" s="2" t="s">
        <v>55896</v>
      </c>
      <c r="D1617" s="2">
        <v>1</v>
      </c>
      <c r="E1617" s="2" t="s">
        <v>58262</v>
      </c>
    </row>
    <row r="1618" spans="1:5" x14ac:dyDescent="0.25">
      <c r="A1618" s="2">
        <v>12554</v>
      </c>
      <c r="B1618" s="2" t="s">
        <v>1145</v>
      </c>
      <c r="C1618" s="2" t="s">
        <v>55897</v>
      </c>
      <c r="D1618" s="2">
        <v>1</v>
      </c>
      <c r="E1618" s="2" t="s">
        <v>58262</v>
      </c>
    </row>
    <row r="1619" spans="1:5" x14ac:dyDescent="0.25">
      <c r="A1619" s="2">
        <v>12556</v>
      </c>
      <c r="B1619" s="2" t="s">
        <v>1147</v>
      </c>
      <c r="C1619" s="2" t="s">
        <v>55898</v>
      </c>
      <c r="D1619" s="2">
        <v>1</v>
      </c>
      <c r="E1619" s="2" t="s">
        <v>58262</v>
      </c>
    </row>
    <row r="1620" spans="1:5" x14ac:dyDescent="0.25">
      <c r="A1620" s="2">
        <v>12558</v>
      </c>
      <c r="B1620" s="2" t="s">
        <v>1148</v>
      </c>
      <c r="C1620" s="2" t="s">
        <v>56769</v>
      </c>
      <c r="D1620" s="2">
        <v>1</v>
      </c>
      <c r="E1620" s="2" t="s">
        <v>58262</v>
      </c>
    </row>
    <row r="1621" spans="1:5" x14ac:dyDescent="0.25">
      <c r="A1621" s="2">
        <v>12560</v>
      </c>
      <c r="B1621" s="2" t="s">
        <v>1213</v>
      </c>
      <c r="C1621" s="2" t="s">
        <v>56929</v>
      </c>
      <c r="D1621" s="2">
        <v>1</v>
      </c>
      <c r="E1621" s="2" t="s">
        <v>58262</v>
      </c>
    </row>
    <row r="1622" spans="1:5" x14ac:dyDescent="0.25">
      <c r="A1622" s="2">
        <v>12563</v>
      </c>
      <c r="B1622" s="2" t="s">
        <v>7944</v>
      </c>
      <c r="C1622" s="2" t="s">
        <v>55923</v>
      </c>
      <c r="D1622" s="2">
        <v>1</v>
      </c>
      <c r="E1622" s="2" t="s">
        <v>58262</v>
      </c>
    </row>
    <row r="1623" spans="1:5" x14ac:dyDescent="0.25">
      <c r="A1623" s="2">
        <v>12565</v>
      </c>
      <c r="B1623" s="2" t="s">
        <v>7949</v>
      </c>
      <c r="C1623" s="2" t="s">
        <v>56930</v>
      </c>
      <c r="D1623" s="2">
        <v>1</v>
      </c>
      <c r="E1623" s="2" t="s">
        <v>58262</v>
      </c>
    </row>
    <row r="1624" spans="1:5" x14ac:dyDescent="0.25">
      <c r="A1624" s="2">
        <v>12567</v>
      </c>
      <c r="B1624" s="2" t="s">
        <v>7954</v>
      </c>
      <c r="C1624" s="2" t="s">
        <v>55925</v>
      </c>
      <c r="D1624" s="2">
        <v>1</v>
      </c>
      <c r="E1624" s="2" t="s">
        <v>58262</v>
      </c>
    </row>
    <row r="1625" spans="1:5" x14ac:dyDescent="0.25">
      <c r="A1625" s="2">
        <v>12569</v>
      </c>
      <c r="B1625" s="2" t="s">
        <v>7966</v>
      </c>
      <c r="C1625" s="2" t="s">
        <v>55926</v>
      </c>
      <c r="D1625" s="2">
        <v>1</v>
      </c>
      <c r="E1625" s="2" t="s">
        <v>58262</v>
      </c>
    </row>
    <row r="1626" spans="1:5" x14ac:dyDescent="0.25">
      <c r="A1626" s="2">
        <v>12571</v>
      </c>
      <c r="B1626" s="2" t="s">
        <v>1406</v>
      </c>
      <c r="C1626" s="2" t="s">
        <v>56931</v>
      </c>
      <c r="D1626" s="2">
        <v>1</v>
      </c>
      <c r="E1626" s="2" t="s">
        <v>58262</v>
      </c>
    </row>
    <row r="1627" spans="1:5" x14ac:dyDescent="0.25">
      <c r="A1627" s="2">
        <v>12573</v>
      </c>
      <c r="B1627" s="2" t="s">
        <v>1421</v>
      </c>
      <c r="C1627" s="2" t="s">
        <v>56932</v>
      </c>
      <c r="D1627" s="2">
        <v>1</v>
      </c>
      <c r="E1627" s="2" t="s">
        <v>58262</v>
      </c>
    </row>
    <row r="1628" spans="1:5" x14ac:dyDescent="0.25">
      <c r="A1628" s="2">
        <v>12580</v>
      </c>
      <c r="B1628" s="2" t="s">
        <v>1470</v>
      </c>
      <c r="C1628" s="2" t="s">
        <v>56934</v>
      </c>
      <c r="D1628" s="2">
        <v>1</v>
      </c>
      <c r="E1628" s="2" t="s">
        <v>58262</v>
      </c>
    </row>
    <row r="1629" spans="1:5" x14ac:dyDescent="0.25">
      <c r="A1629" s="2">
        <v>12582</v>
      </c>
      <c r="B1629" s="2" t="s">
        <v>1483</v>
      </c>
      <c r="C1629" s="2" t="s">
        <v>56935</v>
      </c>
      <c r="D1629" s="2">
        <v>1</v>
      </c>
      <c r="E1629" s="2" t="s">
        <v>58262</v>
      </c>
    </row>
    <row r="1630" spans="1:5" x14ac:dyDescent="0.25">
      <c r="A1630" s="2">
        <v>12590</v>
      </c>
      <c r="B1630" s="2" t="s">
        <v>8786</v>
      </c>
      <c r="C1630" s="2" t="s">
        <v>56936</v>
      </c>
      <c r="D1630" s="2">
        <v>1</v>
      </c>
      <c r="E1630" s="2" t="s">
        <v>58262</v>
      </c>
    </row>
    <row r="1631" spans="1:5" x14ac:dyDescent="0.25">
      <c r="A1631" s="2">
        <v>12592</v>
      </c>
      <c r="B1631" s="2" t="s">
        <v>1580</v>
      </c>
      <c r="C1631" s="2" t="s">
        <v>56937</v>
      </c>
      <c r="D1631" s="2">
        <v>1</v>
      </c>
      <c r="E1631" s="2" t="s">
        <v>58262</v>
      </c>
    </row>
    <row r="1632" spans="1:5" x14ac:dyDescent="0.25">
      <c r="A1632" s="2">
        <v>12595</v>
      </c>
      <c r="B1632" s="2" t="s">
        <v>1682</v>
      </c>
      <c r="C1632" s="2" t="s">
        <v>56938</v>
      </c>
      <c r="D1632" s="2">
        <v>1</v>
      </c>
      <c r="E1632" s="2" t="s">
        <v>58262</v>
      </c>
    </row>
    <row r="1633" spans="1:5" x14ac:dyDescent="0.25">
      <c r="A1633" s="2">
        <v>12625</v>
      </c>
      <c r="B1633" s="2" t="s">
        <v>1959</v>
      </c>
      <c r="C1633" s="2" t="s">
        <v>56000</v>
      </c>
      <c r="D1633" s="2">
        <v>1</v>
      </c>
      <c r="E1633" s="2" t="s">
        <v>58262</v>
      </c>
    </row>
    <row r="1634" spans="1:5" x14ac:dyDescent="0.25">
      <c r="A1634" s="2">
        <v>12630</v>
      </c>
      <c r="B1634" s="2" t="s">
        <v>1966</v>
      </c>
      <c r="C1634" s="2" t="s">
        <v>56002</v>
      </c>
      <c r="D1634" s="2">
        <v>1</v>
      </c>
      <c r="E1634" s="2" t="s">
        <v>58262</v>
      </c>
    </row>
    <row r="1635" spans="1:5" x14ac:dyDescent="0.25">
      <c r="A1635" s="2">
        <v>12632</v>
      </c>
      <c r="B1635" s="2" t="s">
        <v>1970</v>
      </c>
      <c r="C1635" s="2" t="s">
        <v>56774</v>
      </c>
      <c r="D1635" s="2">
        <v>1</v>
      </c>
      <c r="E1635" s="2" t="s">
        <v>58262</v>
      </c>
    </row>
    <row r="1636" spans="1:5" x14ac:dyDescent="0.25">
      <c r="A1636" s="2">
        <v>12642</v>
      </c>
      <c r="B1636" s="2" t="s">
        <v>2024</v>
      </c>
      <c r="C1636" s="2" t="s">
        <v>56008</v>
      </c>
      <c r="D1636" s="2">
        <v>1</v>
      </c>
      <c r="E1636" s="2" t="s">
        <v>58262</v>
      </c>
    </row>
    <row r="1637" spans="1:5" x14ac:dyDescent="0.25">
      <c r="A1637" s="2">
        <v>12644</v>
      </c>
      <c r="B1637" s="2" t="s">
        <v>2034</v>
      </c>
      <c r="C1637" s="2" t="s">
        <v>56780</v>
      </c>
      <c r="D1637" s="2">
        <v>1</v>
      </c>
      <c r="E1637" s="2" t="s">
        <v>58262</v>
      </c>
    </row>
    <row r="1638" spans="1:5" x14ac:dyDescent="0.25">
      <c r="A1638" s="2">
        <v>12663</v>
      </c>
      <c r="B1638" s="2" t="s">
        <v>2068</v>
      </c>
      <c r="C1638" s="2" t="s">
        <v>56779</v>
      </c>
      <c r="D1638" s="2">
        <v>1</v>
      </c>
      <c r="E1638" s="2" t="s">
        <v>58262</v>
      </c>
    </row>
    <row r="1639" spans="1:5" x14ac:dyDescent="0.25">
      <c r="A1639" s="2">
        <v>12664</v>
      </c>
      <c r="B1639" s="2" t="s">
        <v>2071</v>
      </c>
      <c r="C1639" s="2" t="s">
        <v>56785</v>
      </c>
      <c r="D1639" s="2">
        <v>1</v>
      </c>
      <c r="E1639" s="2" t="s">
        <v>58262</v>
      </c>
    </row>
    <row r="1640" spans="1:5" x14ac:dyDescent="0.25">
      <c r="A1640" s="2">
        <v>12666</v>
      </c>
      <c r="B1640" s="2" t="s">
        <v>2072</v>
      </c>
      <c r="C1640" s="2" t="s">
        <v>56787</v>
      </c>
      <c r="D1640" s="2">
        <v>1</v>
      </c>
      <c r="E1640" s="2" t="s">
        <v>58262</v>
      </c>
    </row>
    <row r="1641" spans="1:5" x14ac:dyDescent="0.25">
      <c r="A1641" s="2">
        <v>12668</v>
      </c>
      <c r="B1641" s="2" t="s">
        <v>11484</v>
      </c>
      <c r="C1641" s="2" t="s">
        <v>56790</v>
      </c>
      <c r="D1641" s="2">
        <v>1</v>
      </c>
      <c r="E1641" s="2" t="s">
        <v>58262</v>
      </c>
    </row>
    <row r="1642" spans="1:5" x14ac:dyDescent="0.25">
      <c r="A1642" s="2">
        <v>12670</v>
      </c>
      <c r="B1642" s="2" t="s">
        <v>2073</v>
      </c>
      <c r="C1642" s="2" t="s">
        <v>56789</v>
      </c>
      <c r="D1642" s="2">
        <v>1</v>
      </c>
      <c r="E1642" s="2" t="s">
        <v>58262</v>
      </c>
    </row>
    <row r="1643" spans="1:5" x14ac:dyDescent="0.25">
      <c r="A1643" s="2">
        <v>12673</v>
      </c>
      <c r="B1643" s="2" t="s">
        <v>11491</v>
      </c>
      <c r="C1643" s="2" t="s">
        <v>56792</v>
      </c>
      <c r="D1643" s="2">
        <v>1</v>
      </c>
      <c r="E1643" s="2" t="s">
        <v>58262</v>
      </c>
    </row>
    <row r="1644" spans="1:5" x14ac:dyDescent="0.25">
      <c r="A1644" s="2">
        <v>12674</v>
      </c>
      <c r="B1644" s="2" t="s">
        <v>2074</v>
      </c>
      <c r="C1644" s="2" t="s">
        <v>56784</v>
      </c>
      <c r="D1644" s="2">
        <v>1</v>
      </c>
      <c r="E1644" s="2" t="s">
        <v>58262</v>
      </c>
    </row>
    <row r="1645" spans="1:5" x14ac:dyDescent="0.25">
      <c r="A1645" s="2">
        <v>12687</v>
      </c>
      <c r="B1645" s="2" t="s">
        <v>244</v>
      </c>
      <c r="C1645" s="2" t="s">
        <v>56939</v>
      </c>
      <c r="D1645" s="2">
        <v>1</v>
      </c>
      <c r="E1645" s="2" t="s">
        <v>58262</v>
      </c>
    </row>
    <row r="1646" spans="1:5" x14ac:dyDescent="0.25">
      <c r="A1646" s="2">
        <v>12691</v>
      </c>
      <c r="B1646" s="2" t="s">
        <v>831</v>
      </c>
      <c r="C1646" s="2" t="s">
        <v>56764</v>
      </c>
      <c r="D1646" s="2">
        <v>1</v>
      </c>
      <c r="E1646" s="2" t="s">
        <v>58262</v>
      </c>
    </row>
    <row r="1647" spans="1:5" x14ac:dyDescent="0.25">
      <c r="A1647" s="2">
        <v>12701</v>
      </c>
      <c r="B1647" s="2" t="s">
        <v>405</v>
      </c>
      <c r="C1647" s="2" t="s">
        <v>56940</v>
      </c>
      <c r="D1647" s="2">
        <v>1</v>
      </c>
      <c r="E1647" s="2" t="s">
        <v>58262</v>
      </c>
    </row>
    <row r="1648" spans="1:5" x14ac:dyDescent="0.25">
      <c r="A1648" s="2">
        <v>12703</v>
      </c>
      <c r="B1648" s="2" t="s">
        <v>420</v>
      </c>
      <c r="C1648" s="2" t="s">
        <v>56941</v>
      </c>
      <c r="D1648" s="2">
        <v>1</v>
      </c>
      <c r="E1648" s="2" t="s">
        <v>58262</v>
      </c>
    </row>
    <row r="1649" spans="1:5" x14ac:dyDescent="0.25">
      <c r="A1649" s="2">
        <v>12712</v>
      </c>
      <c r="B1649" s="2" t="s">
        <v>746</v>
      </c>
      <c r="C1649" s="2" t="s">
        <v>56943</v>
      </c>
      <c r="D1649" s="2">
        <v>1</v>
      </c>
      <c r="E1649" s="2" t="s">
        <v>58262</v>
      </c>
    </row>
    <row r="1650" spans="1:5" x14ac:dyDescent="0.25">
      <c r="A1650" s="2">
        <v>12717</v>
      </c>
      <c r="B1650" s="2" t="s">
        <v>5541</v>
      </c>
      <c r="C1650" s="2" t="s">
        <v>56767</v>
      </c>
      <c r="D1650" s="2">
        <v>1</v>
      </c>
      <c r="E1650" s="2" t="s">
        <v>58262</v>
      </c>
    </row>
    <row r="1651" spans="1:5" x14ac:dyDescent="0.25">
      <c r="A1651" s="2">
        <v>12726</v>
      </c>
      <c r="B1651" s="2" t="s">
        <v>5623</v>
      </c>
      <c r="C1651" s="2" t="s">
        <v>56755</v>
      </c>
      <c r="D1651" s="2">
        <v>1</v>
      </c>
      <c r="E1651" s="2" t="s">
        <v>58262</v>
      </c>
    </row>
    <row r="1652" spans="1:5" x14ac:dyDescent="0.25">
      <c r="A1652" s="2">
        <v>12729</v>
      </c>
      <c r="B1652" s="2" t="s">
        <v>5629</v>
      </c>
      <c r="C1652" s="2" t="s">
        <v>56756</v>
      </c>
      <c r="D1652" s="2">
        <v>1</v>
      </c>
      <c r="E1652" s="2" t="s">
        <v>58262</v>
      </c>
    </row>
    <row r="1653" spans="1:5" x14ac:dyDescent="0.25">
      <c r="A1653" s="2">
        <v>12730</v>
      </c>
      <c r="B1653" s="2" t="s">
        <v>847</v>
      </c>
      <c r="C1653" s="2" t="s">
        <v>56944</v>
      </c>
      <c r="D1653" s="2">
        <v>1</v>
      </c>
      <c r="E1653" s="2" t="s">
        <v>58262</v>
      </c>
    </row>
    <row r="1654" spans="1:5" x14ac:dyDescent="0.25">
      <c r="A1654" s="2">
        <v>12734</v>
      </c>
      <c r="B1654" s="2" t="s">
        <v>800</v>
      </c>
      <c r="C1654" s="2" t="s">
        <v>56765</v>
      </c>
      <c r="D1654" s="2">
        <v>1</v>
      </c>
      <c r="E1654" s="2" t="s">
        <v>58262</v>
      </c>
    </row>
    <row r="1655" spans="1:5" x14ac:dyDescent="0.25">
      <c r="A1655" s="2">
        <v>12736</v>
      </c>
      <c r="B1655" s="2" t="s">
        <v>2646</v>
      </c>
      <c r="C1655" s="2" t="s">
        <v>56945</v>
      </c>
      <c r="D1655" s="2">
        <v>1</v>
      </c>
      <c r="E1655" s="2" t="s">
        <v>58262</v>
      </c>
    </row>
    <row r="1656" spans="1:5" x14ac:dyDescent="0.25">
      <c r="A1656" s="2">
        <v>12738</v>
      </c>
      <c r="B1656" s="2" t="s">
        <v>805</v>
      </c>
      <c r="C1656" s="2" t="s">
        <v>56946</v>
      </c>
      <c r="D1656" s="2">
        <v>1</v>
      </c>
      <c r="E1656" s="2" t="s">
        <v>58262</v>
      </c>
    </row>
    <row r="1657" spans="1:5" x14ac:dyDescent="0.25">
      <c r="A1657" s="2">
        <v>12742</v>
      </c>
      <c r="B1657" s="2" t="s">
        <v>2648</v>
      </c>
      <c r="C1657" s="2" t="s">
        <v>56947</v>
      </c>
      <c r="D1657" s="2">
        <v>1</v>
      </c>
      <c r="E1657" s="2" t="s">
        <v>58262</v>
      </c>
    </row>
    <row r="1658" spans="1:5" x14ac:dyDescent="0.25">
      <c r="A1658" s="2">
        <v>12746</v>
      </c>
      <c r="B1658" s="2" t="s">
        <v>5755</v>
      </c>
      <c r="C1658" s="2" t="s">
        <v>56762</v>
      </c>
      <c r="D1658" s="2">
        <v>1</v>
      </c>
      <c r="E1658" s="2" t="s">
        <v>58262</v>
      </c>
    </row>
    <row r="1659" spans="1:5" x14ac:dyDescent="0.25">
      <c r="A1659" s="2">
        <v>12750</v>
      </c>
      <c r="B1659" s="2" t="s">
        <v>808</v>
      </c>
      <c r="C1659" s="2" t="s">
        <v>56948</v>
      </c>
      <c r="D1659" s="2">
        <v>1</v>
      </c>
      <c r="E1659" s="2" t="s">
        <v>58262</v>
      </c>
    </row>
    <row r="1660" spans="1:5" x14ac:dyDescent="0.25">
      <c r="A1660" s="2">
        <v>12755</v>
      </c>
      <c r="B1660" s="2" t="s">
        <v>5783</v>
      </c>
      <c r="C1660" s="2" t="s">
        <v>56757</v>
      </c>
      <c r="D1660" s="2">
        <v>1</v>
      </c>
      <c r="E1660" s="2" t="s">
        <v>58262</v>
      </c>
    </row>
    <row r="1661" spans="1:5" x14ac:dyDescent="0.25">
      <c r="A1661" s="2">
        <v>12758</v>
      </c>
      <c r="B1661" s="2" t="s">
        <v>812</v>
      </c>
      <c r="C1661" s="2" t="s">
        <v>56949</v>
      </c>
      <c r="D1661" s="2">
        <v>1</v>
      </c>
      <c r="E1661" s="2" t="s">
        <v>58262</v>
      </c>
    </row>
    <row r="1662" spans="1:5" x14ac:dyDescent="0.25">
      <c r="A1662" s="2">
        <v>12769</v>
      </c>
      <c r="B1662" s="2" t="s">
        <v>818</v>
      </c>
      <c r="C1662" s="2" t="s">
        <v>56760</v>
      </c>
      <c r="D1662" s="2">
        <v>1</v>
      </c>
      <c r="E1662" s="2" t="s">
        <v>58262</v>
      </c>
    </row>
    <row r="1663" spans="1:5" x14ac:dyDescent="0.25">
      <c r="A1663" s="2">
        <v>12774</v>
      </c>
      <c r="B1663" s="2" t="s">
        <v>2660</v>
      </c>
      <c r="C1663" s="2" t="s">
        <v>56763</v>
      </c>
      <c r="D1663" s="2">
        <v>1</v>
      </c>
      <c r="E1663" s="2" t="s">
        <v>58262</v>
      </c>
    </row>
    <row r="1664" spans="1:5" x14ac:dyDescent="0.25">
      <c r="A1664" s="2">
        <v>12815</v>
      </c>
      <c r="B1664" s="2" t="s">
        <v>860</v>
      </c>
      <c r="C1664" s="2" t="s">
        <v>56758</v>
      </c>
      <c r="D1664" s="2">
        <v>1</v>
      </c>
      <c r="E1664" s="2" t="s">
        <v>58262</v>
      </c>
    </row>
    <row r="1665" spans="1:5" x14ac:dyDescent="0.25">
      <c r="A1665" s="2">
        <v>12824</v>
      </c>
      <c r="B1665" s="2" t="s">
        <v>2665</v>
      </c>
      <c r="C1665" s="2" t="s">
        <v>56768</v>
      </c>
      <c r="D1665" s="2">
        <v>1</v>
      </c>
      <c r="E1665" s="2" t="s">
        <v>58262</v>
      </c>
    </row>
    <row r="1666" spans="1:5" x14ac:dyDescent="0.25">
      <c r="A1666" s="2">
        <v>12828</v>
      </c>
      <c r="B1666" s="2" t="s">
        <v>6462</v>
      </c>
      <c r="C1666" s="2" t="s">
        <v>56753</v>
      </c>
      <c r="D1666" s="2">
        <v>1</v>
      </c>
      <c r="E1666" s="2" t="s">
        <v>58262</v>
      </c>
    </row>
    <row r="1667" spans="1:5" x14ac:dyDescent="0.25">
      <c r="A1667" s="2">
        <v>12842</v>
      </c>
      <c r="B1667" s="2" t="s">
        <v>1025</v>
      </c>
      <c r="C1667" s="2" t="s">
        <v>56751</v>
      </c>
      <c r="D1667" s="2">
        <v>1</v>
      </c>
      <c r="E1667" s="2" t="s">
        <v>58262</v>
      </c>
    </row>
    <row r="1668" spans="1:5" x14ac:dyDescent="0.25">
      <c r="A1668" s="2">
        <v>12844</v>
      </c>
      <c r="B1668" s="2" t="s">
        <v>1028</v>
      </c>
      <c r="C1668" s="2" t="s">
        <v>56750</v>
      </c>
      <c r="D1668" s="2">
        <v>1</v>
      </c>
      <c r="E1668" s="2" t="s">
        <v>58262</v>
      </c>
    </row>
    <row r="1669" spans="1:5" x14ac:dyDescent="0.25">
      <c r="A1669" s="2">
        <v>12852</v>
      </c>
      <c r="B1669" s="2" t="s">
        <v>6911</v>
      </c>
      <c r="C1669" s="2" t="s">
        <v>55886</v>
      </c>
      <c r="D1669" s="2">
        <v>1</v>
      </c>
      <c r="E1669" s="2" t="s">
        <v>58262</v>
      </c>
    </row>
    <row r="1670" spans="1:5" x14ac:dyDescent="0.25">
      <c r="A1670" s="2">
        <v>12868</v>
      </c>
      <c r="B1670" s="2" t="s">
        <v>2078</v>
      </c>
      <c r="C1670" s="2" t="s">
        <v>56791</v>
      </c>
      <c r="D1670" s="2">
        <v>1</v>
      </c>
      <c r="E1670" s="2" t="s">
        <v>58262</v>
      </c>
    </row>
    <row r="1671" spans="1:5" x14ac:dyDescent="0.25">
      <c r="A1671" s="2">
        <v>12870</v>
      </c>
      <c r="B1671" s="2" t="s">
        <v>2081</v>
      </c>
      <c r="C1671" s="2" t="s">
        <v>56773</v>
      </c>
      <c r="D1671" s="2">
        <v>1</v>
      </c>
      <c r="E1671" s="2" t="s">
        <v>58262</v>
      </c>
    </row>
    <row r="1672" spans="1:5" x14ac:dyDescent="0.25">
      <c r="A1672" s="2">
        <v>13826</v>
      </c>
      <c r="B1672" s="2" t="s">
        <v>803</v>
      </c>
      <c r="C1672" s="2" t="s">
        <v>57869</v>
      </c>
      <c r="D1672" s="2">
        <v>1</v>
      </c>
      <c r="E1672" s="2" t="s">
        <v>58262</v>
      </c>
    </row>
    <row r="1673" spans="1:5" x14ac:dyDescent="0.25">
      <c r="A1673" s="2">
        <v>13827</v>
      </c>
      <c r="B1673" s="2" t="s">
        <v>867</v>
      </c>
      <c r="C1673" s="2" t="s">
        <v>56754</v>
      </c>
      <c r="D1673" s="2">
        <v>1</v>
      </c>
      <c r="E1673" s="2" t="s">
        <v>58262</v>
      </c>
    </row>
    <row r="1674" spans="1:5" x14ac:dyDescent="0.25">
      <c r="A1674" s="2">
        <v>13839</v>
      </c>
      <c r="B1674" s="2" t="s">
        <v>1014</v>
      </c>
      <c r="C1674" s="2" t="s">
        <v>57875</v>
      </c>
      <c r="D1674" s="2">
        <v>1</v>
      </c>
      <c r="E1674" s="2" t="s">
        <v>58262</v>
      </c>
    </row>
    <row r="1675" spans="1:5" x14ac:dyDescent="0.25">
      <c r="A1675" s="2">
        <v>13840</v>
      </c>
      <c r="B1675" s="2" t="s">
        <v>864</v>
      </c>
      <c r="C1675" s="2" t="s">
        <v>57876</v>
      </c>
      <c r="D1675" s="2">
        <v>1</v>
      </c>
      <c r="E1675" s="2" t="s">
        <v>58262</v>
      </c>
    </row>
    <row r="1676" spans="1:5" x14ac:dyDescent="0.25">
      <c r="A1676" s="2">
        <v>13852</v>
      </c>
      <c r="B1676" s="2" t="s">
        <v>2169</v>
      </c>
      <c r="C1676" s="2" t="s">
        <v>57881</v>
      </c>
      <c r="D1676" s="2">
        <v>1</v>
      </c>
      <c r="E1676" s="2" t="s">
        <v>58262</v>
      </c>
    </row>
    <row r="1677" spans="1:5" x14ac:dyDescent="0.25">
      <c r="A1677" s="2">
        <v>13877</v>
      </c>
      <c r="B1677" s="2" t="s">
        <v>11856</v>
      </c>
      <c r="C1677" s="2" t="s">
        <v>57894</v>
      </c>
      <c r="D1677" s="2">
        <v>1</v>
      </c>
      <c r="E1677" s="2" t="s">
        <v>58262</v>
      </c>
    </row>
    <row r="1678" spans="1:5" x14ac:dyDescent="0.25">
      <c r="A1678" s="2">
        <v>13878</v>
      </c>
      <c r="B1678" s="2" t="s">
        <v>844</v>
      </c>
      <c r="C1678" s="2" t="s">
        <v>57895</v>
      </c>
      <c r="D1678" s="2">
        <v>1</v>
      </c>
      <c r="E1678" s="2" t="s">
        <v>58262</v>
      </c>
    </row>
    <row r="1679" spans="1:5" x14ac:dyDescent="0.25">
      <c r="A1679" s="2">
        <v>13879</v>
      </c>
      <c r="B1679" s="2" t="s">
        <v>1035</v>
      </c>
      <c r="C1679" s="2" t="s">
        <v>57896</v>
      </c>
      <c r="D1679" s="2">
        <v>1</v>
      </c>
      <c r="E1679" s="2" t="s">
        <v>58262</v>
      </c>
    </row>
    <row r="1680" spans="1:5" x14ac:dyDescent="0.25">
      <c r="A1680" s="2">
        <v>13880</v>
      </c>
      <c r="B1680" s="2" t="s">
        <v>1035</v>
      </c>
      <c r="C1680" s="2" t="s">
        <v>55259</v>
      </c>
      <c r="D1680" s="2">
        <v>1</v>
      </c>
      <c r="E1680" s="2" t="s">
        <v>58262</v>
      </c>
    </row>
    <row r="1681" spans="1:5" x14ac:dyDescent="0.25">
      <c r="A1681" s="2">
        <v>13883</v>
      </c>
      <c r="B1681" s="2" t="s">
        <v>1035</v>
      </c>
      <c r="C1681" s="2" t="s">
        <v>57897</v>
      </c>
      <c r="D1681" s="2">
        <v>1</v>
      </c>
      <c r="E1681" s="2" t="s">
        <v>58262</v>
      </c>
    </row>
    <row r="1682" spans="1:5" x14ac:dyDescent="0.25">
      <c r="A1682" s="2">
        <v>13886</v>
      </c>
      <c r="B1682" s="2" t="s">
        <v>2088</v>
      </c>
      <c r="C1682" s="2" t="s">
        <v>57898</v>
      </c>
      <c r="D1682" s="2">
        <v>1</v>
      </c>
      <c r="E1682" s="2" t="s">
        <v>58262</v>
      </c>
    </row>
    <row r="1683" spans="1:5" x14ac:dyDescent="0.25">
      <c r="A1683" s="2">
        <v>13887</v>
      </c>
      <c r="B1683" s="2" t="s">
        <v>2240</v>
      </c>
      <c r="C1683" s="2" t="s">
        <v>57899</v>
      </c>
      <c r="D1683" s="2">
        <v>1</v>
      </c>
      <c r="E1683" s="2" t="s">
        <v>58262</v>
      </c>
    </row>
    <row r="1684" spans="1:5" x14ac:dyDescent="0.25">
      <c r="A1684" s="2">
        <v>13889</v>
      </c>
      <c r="B1684" s="2" t="s">
        <v>1442</v>
      </c>
      <c r="C1684" s="2" t="s">
        <v>57901</v>
      </c>
      <c r="D1684" s="2">
        <v>1</v>
      </c>
      <c r="E1684" s="2" t="s">
        <v>58262</v>
      </c>
    </row>
    <row r="1685" spans="1:5" x14ac:dyDescent="0.25">
      <c r="A1685" s="2">
        <v>14017</v>
      </c>
      <c r="B1685" s="2" t="s">
        <v>6920</v>
      </c>
      <c r="C1685" s="2" t="s">
        <v>57951</v>
      </c>
      <c r="D1685" s="2">
        <v>1</v>
      </c>
      <c r="E1685" s="2" t="s">
        <v>58262</v>
      </c>
    </row>
    <row r="1686" spans="1:5" x14ac:dyDescent="0.25">
      <c r="A1686" s="2">
        <v>14034</v>
      </c>
      <c r="B1686" s="2" t="s">
        <v>806</v>
      </c>
      <c r="C1686" s="2" t="s">
        <v>5741</v>
      </c>
      <c r="D1686" s="2">
        <v>1</v>
      </c>
      <c r="E1686" s="2" t="s">
        <v>58262</v>
      </c>
    </row>
    <row r="1687" spans="1:5" x14ac:dyDescent="0.25">
      <c r="A1687" s="2">
        <v>14050</v>
      </c>
      <c r="B1687" s="2" t="s">
        <v>1566</v>
      </c>
      <c r="C1687" s="2" t="s">
        <v>57965</v>
      </c>
      <c r="D1687" s="2">
        <v>1</v>
      </c>
      <c r="E1687" s="2" t="s">
        <v>58262</v>
      </c>
    </row>
    <row r="1688" spans="1:5" x14ac:dyDescent="0.25">
      <c r="A1688" s="2">
        <v>14193</v>
      </c>
      <c r="B1688" s="2" t="s">
        <v>2655</v>
      </c>
      <c r="C1688" s="2" t="s">
        <v>58044</v>
      </c>
      <c r="D1688" s="2">
        <v>1</v>
      </c>
      <c r="E1688" s="2" t="s">
        <v>58262</v>
      </c>
    </row>
    <row r="1689" spans="1:5" x14ac:dyDescent="0.25">
      <c r="A1689" s="2">
        <v>14212</v>
      </c>
      <c r="B1689" s="2" t="s">
        <v>5606</v>
      </c>
      <c r="C1689" s="2" t="s">
        <v>56766</v>
      </c>
      <c r="D1689" s="2">
        <v>1</v>
      </c>
      <c r="E1689" s="2" t="s">
        <v>58262</v>
      </c>
    </row>
    <row r="1690" spans="1:5" x14ac:dyDescent="0.25">
      <c r="A1690" s="2">
        <v>14214</v>
      </c>
      <c r="B1690" s="2" t="s">
        <v>833</v>
      </c>
      <c r="C1690" s="2" t="s">
        <v>56759</v>
      </c>
      <c r="D1690" s="2">
        <v>1</v>
      </c>
      <c r="E1690" s="2" t="s">
        <v>58262</v>
      </c>
    </row>
    <row r="1691" spans="1:5" x14ac:dyDescent="0.25">
      <c r="A1691" s="2">
        <v>14215</v>
      </c>
      <c r="B1691" s="2" t="s">
        <v>846</v>
      </c>
      <c r="C1691" s="2" t="s">
        <v>56550</v>
      </c>
      <c r="D1691" s="2">
        <v>1</v>
      </c>
      <c r="E1691" s="2" t="s">
        <v>58262</v>
      </c>
    </row>
    <row r="1692" spans="1:5" x14ac:dyDescent="0.25">
      <c r="A1692" s="2">
        <v>14217</v>
      </c>
      <c r="B1692" s="2" t="s">
        <v>870</v>
      </c>
      <c r="C1692" s="2" t="s">
        <v>58050</v>
      </c>
      <c r="D1692" s="2">
        <v>1</v>
      </c>
      <c r="E1692" s="2" t="s">
        <v>58262</v>
      </c>
    </row>
    <row r="1693" spans="1:5" x14ac:dyDescent="0.25">
      <c r="A1693" s="2">
        <v>14231</v>
      </c>
      <c r="B1693" s="2" t="s">
        <v>2696</v>
      </c>
      <c r="C1693" s="2" t="s">
        <v>58051</v>
      </c>
      <c r="D1693" s="2">
        <v>1</v>
      </c>
      <c r="E1693" s="2" t="s">
        <v>58262</v>
      </c>
    </row>
    <row r="1694" spans="1:5" x14ac:dyDescent="0.25">
      <c r="A1694" s="2">
        <v>14232</v>
      </c>
      <c r="B1694" s="2" t="s">
        <v>1380</v>
      </c>
      <c r="C1694" s="2" t="s">
        <v>58052</v>
      </c>
      <c r="D1694" s="2">
        <v>1</v>
      </c>
      <c r="E1694" s="2" t="s">
        <v>58262</v>
      </c>
    </row>
    <row r="1695" spans="1:5" x14ac:dyDescent="0.25">
      <c r="A1695" s="2">
        <v>14241</v>
      </c>
      <c r="B1695" s="2" t="s">
        <v>1560</v>
      </c>
      <c r="C1695" s="2" t="s">
        <v>56770</v>
      </c>
      <c r="D1695" s="2">
        <v>1</v>
      </c>
      <c r="E1695" s="2" t="s">
        <v>58262</v>
      </c>
    </row>
    <row r="1696" spans="1:5" x14ac:dyDescent="0.25">
      <c r="A1696" s="2">
        <v>14242</v>
      </c>
      <c r="B1696" s="2" t="s">
        <v>56164</v>
      </c>
      <c r="C1696" s="2" t="s">
        <v>56771</v>
      </c>
      <c r="D1696" s="2">
        <v>1</v>
      </c>
      <c r="E1696" s="2" t="s">
        <v>58262</v>
      </c>
    </row>
    <row r="1697" spans="1:5" x14ac:dyDescent="0.25">
      <c r="A1697" s="2">
        <v>14245</v>
      </c>
      <c r="B1697" s="2" t="s">
        <v>1882</v>
      </c>
      <c r="C1697" s="2" t="s">
        <v>58056</v>
      </c>
      <c r="D1697" s="2">
        <v>1</v>
      </c>
      <c r="E1697" s="2" t="s">
        <v>58262</v>
      </c>
    </row>
    <row r="1698" spans="1:5" x14ac:dyDescent="0.25">
      <c r="A1698" s="2">
        <v>14896</v>
      </c>
      <c r="B1698" s="2" t="s">
        <v>1740</v>
      </c>
      <c r="C1698" s="2" t="s">
        <v>56132</v>
      </c>
      <c r="D1698" s="2">
        <v>1</v>
      </c>
      <c r="E1698" s="2" t="s">
        <v>58262</v>
      </c>
    </row>
    <row r="1699" spans="1:5" x14ac:dyDescent="0.25">
      <c r="A1699" s="2">
        <v>14960</v>
      </c>
      <c r="B1699" s="2" t="s">
        <v>178</v>
      </c>
      <c r="C1699" s="2" t="s">
        <v>55008</v>
      </c>
      <c r="D1699" s="2">
        <v>1</v>
      </c>
      <c r="E1699" s="2" t="s">
        <v>58262</v>
      </c>
    </row>
    <row r="1700" spans="1:5" x14ac:dyDescent="0.25">
      <c r="A1700" s="2">
        <v>17986</v>
      </c>
      <c r="B1700" s="2" t="s">
        <v>58253</v>
      </c>
      <c r="C1700" s="2" t="s">
        <v>58259</v>
      </c>
      <c r="D1700" s="2">
        <v>1</v>
      </c>
      <c r="E1700" s="2" t="s">
        <v>58262</v>
      </c>
    </row>
    <row r="1701" spans="1:5" x14ac:dyDescent="0.25">
      <c r="A1701" s="11" t="s">
        <v>59688</v>
      </c>
      <c r="B1701" s="11" t="s">
        <v>59945</v>
      </c>
      <c r="C1701" s="11" t="s">
        <v>55572</v>
      </c>
      <c r="D1701" s="11">
        <v>1</v>
      </c>
      <c r="E1701" s="11" t="s">
        <v>58262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EDCC5-BE9F-424F-A313-D8FE556E8031}">
  <sheetPr>
    <tabColor rgb="FFFF0000"/>
  </sheetPr>
  <dimension ref="A1:E104"/>
  <sheetViews>
    <sheetView topLeftCell="A75" workbookViewId="0">
      <selection activeCell="A2" sqref="A2:D92"/>
    </sheetView>
  </sheetViews>
  <sheetFormatPr defaultRowHeight="16.5" x14ac:dyDescent="0.25"/>
  <sheetData>
    <row r="1" spans="1:5" x14ac:dyDescent="0.25">
      <c r="A1" t="s">
        <v>0</v>
      </c>
      <c r="B1" t="s">
        <v>60024</v>
      </c>
      <c r="C1" t="s">
        <v>60025</v>
      </c>
      <c r="D1" t="s">
        <v>60026</v>
      </c>
      <c r="E1" t="s">
        <v>60027</v>
      </c>
    </row>
    <row r="2" spans="1:5" x14ac:dyDescent="0.25">
      <c r="A2" t="s">
        <v>58598</v>
      </c>
      <c r="B2" t="s">
        <v>59946</v>
      </c>
      <c r="C2" t="s">
        <v>60028</v>
      </c>
      <c r="D2">
        <v>1</v>
      </c>
      <c r="E2" t="s">
        <v>60029</v>
      </c>
    </row>
    <row r="3" spans="1:5" x14ac:dyDescent="0.25">
      <c r="A3" t="s">
        <v>58614</v>
      </c>
      <c r="B3" t="s">
        <v>59947</v>
      </c>
      <c r="C3" t="s">
        <v>60030</v>
      </c>
      <c r="D3">
        <v>1</v>
      </c>
      <c r="E3" t="s">
        <v>60029</v>
      </c>
    </row>
    <row r="4" spans="1:5" x14ac:dyDescent="0.25">
      <c r="A4" t="s">
        <v>58610</v>
      </c>
      <c r="B4" t="s">
        <v>59948</v>
      </c>
      <c r="C4" t="s">
        <v>60031</v>
      </c>
      <c r="D4">
        <v>1</v>
      </c>
      <c r="E4" t="s">
        <v>60029</v>
      </c>
    </row>
    <row r="5" spans="1:5" x14ac:dyDescent="0.25">
      <c r="A5" t="s">
        <v>58602</v>
      </c>
      <c r="B5" t="s">
        <v>42457</v>
      </c>
      <c r="C5" t="s">
        <v>60032</v>
      </c>
      <c r="D5">
        <v>1</v>
      </c>
      <c r="E5" t="s">
        <v>60029</v>
      </c>
    </row>
    <row r="6" spans="1:5" x14ac:dyDescent="0.25">
      <c r="A6" t="s">
        <v>58590</v>
      </c>
      <c r="B6" t="s">
        <v>59949</v>
      </c>
      <c r="C6" t="s">
        <v>56940</v>
      </c>
      <c r="D6">
        <v>1</v>
      </c>
      <c r="E6" t="s">
        <v>60029</v>
      </c>
    </row>
    <row r="7" spans="1:5" x14ac:dyDescent="0.25">
      <c r="A7" t="s">
        <v>58576</v>
      </c>
      <c r="B7" t="s">
        <v>59950</v>
      </c>
      <c r="C7" t="s">
        <v>60033</v>
      </c>
      <c r="D7">
        <v>1</v>
      </c>
      <c r="E7" t="s">
        <v>60029</v>
      </c>
    </row>
    <row r="8" spans="1:5" x14ac:dyDescent="0.25">
      <c r="A8" t="s">
        <v>58556</v>
      </c>
      <c r="B8" t="s">
        <v>59951</v>
      </c>
      <c r="C8" t="s">
        <v>60034</v>
      </c>
      <c r="D8">
        <v>1</v>
      </c>
      <c r="E8" t="s">
        <v>60029</v>
      </c>
    </row>
    <row r="9" spans="1:5" x14ac:dyDescent="0.25">
      <c r="A9" t="s">
        <v>58557</v>
      </c>
      <c r="B9" t="s">
        <v>59952</v>
      </c>
      <c r="C9" t="s">
        <v>37986</v>
      </c>
      <c r="D9">
        <v>1</v>
      </c>
      <c r="E9" t="s">
        <v>60029</v>
      </c>
    </row>
    <row r="10" spans="1:5" x14ac:dyDescent="0.25">
      <c r="A10" t="s">
        <v>58597</v>
      </c>
      <c r="B10" t="s">
        <v>59953</v>
      </c>
      <c r="C10" t="s">
        <v>60035</v>
      </c>
      <c r="D10">
        <v>1</v>
      </c>
      <c r="E10" t="s">
        <v>60029</v>
      </c>
    </row>
    <row r="11" spans="1:5" x14ac:dyDescent="0.25">
      <c r="A11" t="s">
        <v>58577</v>
      </c>
      <c r="B11" t="s">
        <v>59954</v>
      </c>
      <c r="C11" t="s">
        <v>60036</v>
      </c>
      <c r="D11">
        <v>1</v>
      </c>
      <c r="E11" t="s">
        <v>60029</v>
      </c>
    </row>
    <row r="12" spans="1:5" x14ac:dyDescent="0.25">
      <c r="A12" t="s">
        <v>58591</v>
      </c>
      <c r="B12" t="s">
        <v>59955</v>
      </c>
      <c r="C12" t="s">
        <v>60037</v>
      </c>
      <c r="D12">
        <v>1</v>
      </c>
      <c r="E12" t="s">
        <v>60029</v>
      </c>
    </row>
    <row r="13" spans="1:5" x14ac:dyDescent="0.25">
      <c r="A13" t="s">
        <v>58581</v>
      </c>
      <c r="B13" t="s">
        <v>59956</v>
      </c>
      <c r="C13" t="s">
        <v>60038</v>
      </c>
      <c r="D13">
        <v>1</v>
      </c>
      <c r="E13" t="s">
        <v>60029</v>
      </c>
    </row>
    <row r="14" spans="1:5" x14ac:dyDescent="0.25">
      <c r="A14" t="s">
        <v>58594</v>
      </c>
      <c r="B14" t="s">
        <v>59957</v>
      </c>
      <c r="C14" t="s">
        <v>60039</v>
      </c>
      <c r="D14">
        <v>1</v>
      </c>
      <c r="E14" t="s">
        <v>60029</v>
      </c>
    </row>
    <row r="15" spans="1:5" x14ac:dyDescent="0.25">
      <c r="A15" t="s">
        <v>58584</v>
      </c>
      <c r="B15" t="s">
        <v>59958</v>
      </c>
      <c r="C15" t="s">
        <v>55519</v>
      </c>
      <c r="D15">
        <v>1</v>
      </c>
      <c r="E15" t="s">
        <v>60029</v>
      </c>
    </row>
    <row r="16" spans="1:5" x14ac:dyDescent="0.25">
      <c r="A16" t="s">
        <v>58604</v>
      </c>
      <c r="B16" t="s">
        <v>59959</v>
      </c>
      <c r="C16" t="s">
        <v>60040</v>
      </c>
      <c r="D16">
        <v>1</v>
      </c>
      <c r="E16" t="s">
        <v>60029</v>
      </c>
    </row>
    <row r="17" spans="1:5" x14ac:dyDescent="0.25">
      <c r="A17" t="s">
        <v>58609</v>
      </c>
      <c r="B17" t="s">
        <v>59960</v>
      </c>
      <c r="C17" t="s">
        <v>60041</v>
      </c>
      <c r="D17">
        <v>1</v>
      </c>
      <c r="E17" t="s">
        <v>60029</v>
      </c>
    </row>
    <row r="18" spans="1:5" x14ac:dyDescent="0.25">
      <c r="A18" t="s">
        <v>58558</v>
      </c>
      <c r="B18" t="s">
        <v>59961</v>
      </c>
      <c r="C18" t="s">
        <v>60042</v>
      </c>
      <c r="D18">
        <v>1</v>
      </c>
      <c r="E18" t="s">
        <v>60029</v>
      </c>
    </row>
    <row r="19" spans="1:5" x14ac:dyDescent="0.25">
      <c r="A19" t="s">
        <v>58572</v>
      </c>
      <c r="B19" t="s">
        <v>59962</v>
      </c>
      <c r="C19" t="s">
        <v>60043</v>
      </c>
      <c r="D19">
        <v>1</v>
      </c>
      <c r="E19" t="s">
        <v>60029</v>
      </c>
    </row>
    <row r="20" spans="1:5" x14ac:dyDescent="0.25">
      <c r="A20" t="s">
        <v>58554</v>
      </c>
      <c r="B20" t="s">
        <v>59963</v>
      </c>
      <c r="C20" t="s">
        <v>60044</v>
      </c>
      <c r="D20">
        <v>1</v>
      </c>
      <c r="E20" t="s">
        <v>60029</v>
      </c>
    </row>
    <row r="21" spans="1:5" x14ac:dyDescent="0.25">
      <c r="A21" t="s">
        <v>58601</v>
      </c>
      <c r="B21" t="s">
        <v>59964</v>
      </c>
      <c r="C21" t="s">
        <v>60045</v>
      </c>
      <c r="D21">
        <v>1</v>
      </c>
      <c r="E21" t="s">
        <v>60029</v>
      </c>
    </row>
    <row r="22" spans="1:5" x14ac:dyDescent="0.25">
      <c r="A22" t="s">
        <v>58587</v>
      </c>
      <c r="B22" t="s">
        <v>59965</v>
      </c>
      <c r="C22" t="s">
        <v>60046</v>
      </c>
      <c r="D22">
        <v>1</v>
      </c>
      <c r="E22" t="s">
        <v>60029</v>
      </c>
    </row>
    <row r="23" spans="1:5" x14ac:dyDescent="0.25">
      <c r="A23" t="s">
        <v>58616</v>
      </c>
      <c r="B23" t="s">
        <v>2952</v>
      </c>
      <c r="C23" t="s">
        <v>55744</v>
      </c>
      <c r="D23">
        <v>1</v>
      </c>
      <c r="E23" t="s">
        <v>60029</v>
      </c>
    </row>
    <row r="24" spans="1:5" x14ac:dyDescent="0.25">
      <c r="A24" t="s">
        <v>58559</v>
      </c>
      <c r="B24" t="s">
        <v>59966</v>
      </c>
      <c r="C24" t="s">
        <v>60047</v>
      </c>
      <c r="D24">
        <v>1</v>
      </c>
      <c r="E24" t="s">
        <v>60029</v>
      </c>
    </row>
    <row r="25" spans="1:5" x14ac:dyDescent="0.25">
      <c r="A25" t="s">
        <v>58574</v>
      </c>
      <c r="B25" t="s">
        <v>59967</v>
      </c>
      <c r="C25" t="s">
        <v>60048</v>
      </c>
      <c r="D25">
        <v>1</v>
      </c>
      <c r="E25" t="s">
        <v>60029</v>
      </c>
    </row>
    <row r="26" spans="1:5" x14ac:dyDescent="0.25">
      <c r="A26" t="s">
        <v>58608</v>
      </c>
      <c r="B26" t="s">
        <v>59968</v>
      </c>
      <c r="C26" t="s">
        <v>60049</v>
      </c>
      <c r="D26">
        <v>1</v>
      </c>
      <c r="E26" t="s">
        <v>60029</v>
      </c>
    </row>
    <row r="27" spans="1:5" x14ac:dyDescent="0.25">
      <c r="A27" t="s">
        <v>58569</v>
      </c>
      <c r="B27" t="s">
        <v>59969</v>
      </c>
      <c r="C27" t="s">
        <v>60050</v>
      </c>
      <c r="D27">
        <v>1</v>
      </c>
      <c r="E27" t="s">
        <v>60029</v>
      </c>
    </row>
    <row r="28" spans="1:5" x14ac:dyDescent="0.25">
      <c r="A28" t="s">
        <v>58570</v>
      </c>
      <c r="B28" t="s">
        <v>59970</v>
      </c>
      <c r="C28" t="s">
        <v>60051</v>
      </c>
      <c r="D28">
        <v>1</v>
      </c>
      <c r="E28" t="s">
        <v>60029</v>
      </c>
    </row>
    <row r="29" spans="1:5" x14ac:dyDescent="0.25">
      <c r="A29" t="s">
        <v>58578</v>
      </c>
      <c r="B29" t="s">
        <v>59971</v>
      </c>
      <c r="C29" t="s">
        <v>60052</v>
      </c>
      <c r="D29">
        <v>1</v>
      </c>
      <c r="E29" t="s">
        <v>60029</v>
      </c>
    </row>
    <row r="30" spans="1:5" x14ac:dyDescent="0.25">
      <c r="A30" t="s">
        <v>58560</v>
      </c>
      <c r="B30" t="s">
        <v>59972</v>
      </c>
      <c r="C30" t="s">
        <v>60053</v>
      </c>
      <c r="D30">
        <v>1</v>
      </c>
      <c r="E30" t="s">
        <v>60029</v>
      </c>
    </row>
    <row r="31" spans="1:5" x14ac:dyDescent="0.25">
      <c r="A31" t="s">
        <v>58561</v>
      </c>
      <c r="B31" t="s">
        <v>59973</v>
      </c>
      <c r="C31" t="s">
        <v>60054</v>
      </c>
      <c r="D31">
        <v>1</v>
      </c>
      <c r="E31" t="s">
        <v>60029</v>
      </c>
    </row>
    <row r="32" spans="1:5" x14ac:dyDescent="0.25">
      <c r="A32" t="s">
        <v>58579</v>
      </c>
      <c r="B32" t="s">
        <v>59974</v>
      </c>
      <c r="C32" t="s">
        <v>60055</v>
      </c>
      <c r="D32">
        <v>1</v>
      </c>
      <c r="E32" t="s">
        <v>60029</v>
      </c>
    </row>
    <row r="33" spans="1:5" x14ac:dyDescent="0.25">
      <c r="A33" t="s">
        <v>58562</v>
      </c>
      <c r="B33" t="s">
        <v>59975</v>
      </c>
      <c r="C33" t="s">
        <v>37936</v>
      </c>
      <c r="D33">
        <v>1</v>
      </c>
      <c r="E33" t="s">
        <v>60029</v>
      </c>
    </row>
    <row r="34" spans="1:5" x14ac:dyDescent="0.25">
      <c r="A34" t="s">
        <v>58580</v>
      </c>
      <c r="B34" t="s">
        <v>2942</v>
      </c>
      <c r="C34" t="s">
        <v>60056</v>
      </c>
      <c r="D34">
        <v>1</v>
      </c>
      <c r="E34" t="s">
        <v>60029</v>
      </c>
    </row>
    <row r="35" spans="1:5" x14ac:dyDescent="0.25">
      <c r="A35" t="s">
        <v>58605</v>
      </c>
      <c r="B35" t="s">
        <v>59976</v>
      </c>
      <c r="C35" t="s">
        <v>60057</v>
      </c>
      <c r="D35">
        <v>1</v>
      </c>
      <c r="E35" t="s">
        <v>60029</v>
      </c>
    </row>
    <row r="36" spans="1:5" x14ac:dyDescent="0.25">
      <c r="A36" t="s">
        <v>58607</v>
      </c>
      <c r="B36" t="s">
        <v>25798</v>
      </c>
      <c r="C36" t="s">
        <v>60058</v>
      </c>
      <c r="D36">
        <v>1</v>
      </c>
      <c r="E36" t="s">
        <v>60029</v>
      </c>
    </row>
    <row r="37" spans="1:5" x14ac:dyDescent="0.25">
      <c r="A37" t="s">
        <v>58563</v>
      </c>
      <c r="B37" t="s">
        <v>59977</v>
      </c>
      <c r="C37" t="s">
        <v>60059</v>
      </c>
      <c r="D37">
        <v>1</v>
      </c>
      <c r="E37" t="s">
        <v>60029</v>
      </c>
    </row>
    <row r="38" spans="1:5" x14ac:dyDescent="0.25">
      <c r="A38" t="s">
        <v>58593</v>
      </c>
      <c r="B38" t="s">
        <v>2953</v>
      </c>
      <c r="C38" t="s">
        <v>60060</v>
      </c>
      <c r="D38">
        <v>1</v>
      </c>
      <c r="E38" t="s">
        <v>60029</v>
      </c>
    </row>
    <row r="39" spans="1:5" x14ac:dyDescent="0.25">
      <c r="A39" t="s">
        <v>58613</v>
      </c>
      <c r="B39" t="s">
        <v>59978</v>
      </c>
      <c r="C39" t="s">
        <v>60061</v>
      </c>
      <c r="D39">
        <v>1</v>
      </c>
      <c r="E39" t="s">
        <v>60029</v>
      </c>
    </row>
    <row r="40" spans="1:5" x14ac:dyDescent="0.25">
      <c r="A40" t="s">
        <v>58595</v>
      </c>
      <c r="B40" t="s">
        <v>59979</v>
      </c>
      <c r="C40" t="s">
        <v>60062</v>
      </c>
      <c r="D40">
        <v>1</v>
      </c>
      <c r="E40" t="s">
        <v>60029</v>
      </c>
    </row>
    <row r="41" spans="1:5" x14ac:dyDescent="0.25">
      <c r="A41" t="s">
        <v>58564</v>
      </c>
      <c r="B41" t="s">
        <v>59980</v>
      </c>
      <c r="C41" t="s">
        <v>60063</v>
      </c>
      <c r="D41">
        <v>1</v>
      </c>
      <c r="E41" t="s">
        <v>60029</v>
      </c>
    </row>
    <row r="42" spans="1:5" x14ac:dyDescent="0.25">
      <c r="A42" t="s">
        <v>58585</v>
      </c>
      <c r="B42" t="s">
        <v>59981</v>
      </c>
      <c r="C42" t="s">
        <v>56240</v>
      </c>
      <c r="D42">
        <v>1</v>
      </c>
      <c r="E42" t="s">
        <v>60029</v>
      </c>
    </row>
    <row r="43" spans="1:5" x14ac:dyDescent="0.25">
      <c r="A43" t="s">
        <v>58618</v>
      </c>
      <c r="B43" t="s">
        <v>59982</v>
      </c>
      <c r="C43" t="s">
        <v>60064</v>
      </c>
      <c r="D43">
        <v>1</v>
      </c>
      <c r="E43" t="s">
        <v>60029</v>
      </c>
    </row>
    <row r="44" spans="1:5" x14ac:dyDescent="0.25">
      <c r="A44" t="s">
        <v>58606</v>
      </c>
      <c r="B44" t="s">
        <v>59983</v>
      </c>
      <c r="C44" t="s">
        <v>60065</v>
      </c>
      <c r="D44">
        <v>1</v>
      </c>
      <c r="E44" t="s">
        <v>60029</v>
      </c>
    </row>
    <row r="45" spans="1:5" x14ac:dyDescent="0.25">
      <c r="A45" t="s">
        <v>58571</v>
      </c>
      <c r="B45" t="s">
        <v>59984</v>
      </c>
      <c r="C45" t="s">
        <v>60066</v>
      </c>
      <c r="D45">
        <v>1</v>
      </c>
      <c r="E45" t="s">
        <v>60029</v>
      </c>
    </row>
    <row r="46" spans="1:5" x14ac:dyDescent="0.25">
      <c r="A46" t="s">
        <v>58565</v>
      </c>
      <c r="B46" t="s">
        <v>2914</v>
      </c>
      <c r="C46" t="s">
        <v>37985</v>
      </c>
      <c r="D46">
        <v>1</v>
      </c>
      <c r="E46" t="s">
        <v>60029</v>
      </c>
    </row>
    <row r="47" spans="1:5" x14ac:dyDescent="0.25">
      <c r="A47" t="s">
        <v>58582</v>
      </c>
      <c r="B47" t="s">
        <v>59985</v>
      </c>
      <c r="C47" t="s">
        <v>60067</v>
      </c>
      <c r="D47">
        <v>1</v>
      </c>
      <c r="E47" t="s">
        <v>60029</v>
      </c>
    </row>
    <row r="48" spans="1:5" x14ac:dyDescent="0.25">
      <c r="A48" t="s">
        <v>58586</v>
      </c>
      <c r="B48" t="s">
        <v>59986</v>
      </c>
      <c r="C48" t="s">
        <v>60068</v>
      </c>
      <c r="D48">
        <v>1</v>
      </c>
      <c r="E48" t="s">
        <v>60029</v>
      </c>
    </row>
    <row r="49" spans="1:5" x14ac:dyDescent="0.25">
      <c r="A49" t="s">
        <v>58566</v>
      </c>
      <c r="B49" t="s">
        <v>59987</v>
      </c>
      <c r="C49" t="s">
        <v>60069</v>
      </c>
      <c r="D49">
        <v>1</v>
      </c>
      <c r="E49" t="s">
        <v>60029</v>
      </c>
    </row>
    <row r="50" spans="1:5" x14ac:dyDescent="0.25">
      <c r="A50" t="s">
        <v>58573</v>
      </c>
      <c r="B50" t="s">
        <v>59988</v>
      </c>
      <c r="C50" t="s">
        <v>60070</v>
      </c>
      <c r="D50">
        <v>1</v>
      </c>
      <c r="E50" t="s">
        <v>60029</v>
      </c>
    </row>
    <row r="51" spans="1:5" x14ac:dyDescent="0.25">
      <c r="A51" t="s">
        <v>58612</v>
      </c>
      <c r="B51" t="s">
        <v>59989</v>
      </c>
      <c r="C51" t="s">
        <v>60071</v>
      </c>
      <c r="D51">
        <v>1</v>
      </c>
      <c r="E51" t="s">
        <v>60029</v>
      </c>
    </row>
    <row r="52" spans="1:5" x14ac:dyDescent="0.25">
      <c r="A52" t="s">
        <v>58611</v>
      </c>
      <c r="B52" t="s">
        <v>59990</v>
      </c>
      <c r="C52" t="s">
        <v>60072</v>
      </c>
      <c r="D52">
        <v>1</v>
      </c>
      <c r="E52" t="s">
        <v>60029</v>
      </c>
    </row>
    <row r="53" spans="1:5" x14ac:dyDescent="0.25">
      <c r="A53" t="s">
        <v>58583</v>
      </c>
      <c r="B53" t="s">
        <v>59991</v>
      </c>
      <c r="C53" t="s">
        <v>60073</v>
      </c>
      <c r="D53">
        <v>1</v>
      </c>
      <c r="E53" t="s">
        <v>60029</v>
      </c>
    </row>
    <row r="54" spans="1:5" x14ac:dyDescent="0.25">
      <c r="A54" t="s">
        <v>58596</v>
      </c>
      <c r="B54" t="s">
        <v>2947</v>
      </c>
      <c r="C54" t="s">
        <v>60074</v>
      </c>
      <c r="D54">
        <v>1</v>
      </c>
      <c r="E54" t="s">
        <v>60029</v>
      </c>
    </row>
    <row r="55" spans="1:5" x14ac:dyDescent="0.25">
      <c r="A55" t="s">
        <v>58603</v>
      </c>
      <c r="B55" t="s">
        <v>59992</v>
      </c>
      <c r="C55" t="s">
        <v>60075</v>
      </c>
      <c r="D55">
        <v>1</v>
      </c>
      <c r="E55" t="s">
        <v>60029</v>
      </c>
    </row>
    <row r="56" spans="1:5" x14ac:dyDescent="0.25">
      <c r="A56" t="s">
        <v>58617</v>
      </c>
      <c r="B56" t="s">
        <v>59993</v>
      </c>
      <c r="C56" t="s">
        <v>60076</v>
      </c>
      <c r="D56">
        <v>1</v>
      </c>
      <c r="E56" t="s">
        <v>60029</v>
      </c>
    </row>
    <row r="57" spans="1:5" x14ac:dyDescent="0.25">
      <c r="A57" t="s">
        <v>58615</v>
      </c>
      <c r="B57" t="s">
        <v>2944</v>
      </c>
      <c r="C57" t="s">
        <v>55732</v>
      </c>
      <c r="D57">
        <v>1</v>
      </c>
      <c r="E57" t="s">
        <v>60029</v>
      </c>
    </row>
    <row r="58" spans="1:5" x14ac:dyDescent="0.25">
      <c r="A58" t="s">
        <v>58592</v>
      </c>
      <c r="B58" t="s">
        <v>59994</v>
      </c>
      <c r="C58" t="s">
        <v>60077</v>
      </c>
      <c r="D58">
        <v>1</v>
      </c>
      <c r="E58" t="s">
        <v>60029</v>
      </c>
    </row>
    <row r="59" spans="1:5" x14ac:dyDescent="0.25">
      <c r="A59" t="s">
        <v>58575</v>
      </c>
      <c r="B59" t="s">
        <v>59995</v>
      </c>
      <c r="C59" t="s">
        <v>60078</v>
      </c>
      <c r="D59">
        <v>1</v>
      </c>
      <c r="E59" t="s">
        <v>60029</v>
      </c>
    </row>
    <row r="60" spans="1:5" x14ac:dyDescent="0.25">
      <c r="A60" t="s">
        <v>58567</v>
      </c>
      <c r="B60" t="s">
        <v>59996</v>
      </c>
      <c r="C60" t="s">
        <v>60079</v>
      </c>
      <c r="D60">
        <v>1</v>
      </c>
      <c r="E60" t="s">
        <v>60029</v>
      </c>
    </row>
    <row r="61" spans="1:5" x14ac:dyDescent="0.25">
      <c r="A61" t="s">
        <v>58588</v>
      </c>
      <c r="B61" t="s">
        <v>2941</v>
      </c>
      <c r="C61" t="s">
        <v>60080</v>
      </c>
      <c r="D61">
        <v>1</v>
      </c>
      <c r="E61" t="s">
        <v>60029</v>
      </c>
    </row>
    <row r="62" spans="1:5" x14ac:dyDescent="0.25">
      <c r="A62" t="s">
        <v>58568</v>
      </c>
      <c r="B62" t="s">
        <v>59997</v>
      </c>
      <c r="C62" t="s">
        <v>60081</v>
      </c>
      <c r="D62">
        <v>1</v>
      </c>
      <c r="E62" t="s">
        <v>60029</v>
      </c>
    </row>
    <row r="63" spans="1:5" x14ac:dyDescent="0.25">
      <c r="A63" t="s">
        <v>59998</v>
      </c>
      <c r="B63" t="s">
        <v>59999</v>
      </c>
      <c r="D63">
        <v>0</v>
      </c>
      <c r="E63" t="s">
        <v>60029</v>
      </c>
    </row>
    <row r="64" spans="1:5" x14ac:dyDescent="0.25">
      <c r="A64" t="s">
        <v>60000</v>
      </c>
      <c r="B64" t="s">
        <v>60001</v>
      </c>
      <c r="D64">
        <v>0</v>
      </c>
      <c r="E64" t="s">
        <v>60029</v>
      </c>
    </row>
    <row r="65" spans="1:5" x14ac:dyDescent="0.25">
      <c r="A65" t="s">
        <v>60002</v>
      </c>
      <c r="B65" t="s">
        <v>60003</v>
      </c>
      <c r="D65">
        <v>0</v>
      </c>
      <c r="E65" t="s">
        <v>60029</v>
      </c>
    </row>
    <row r="66" spans="1:5" x14ac:dyDescent="0.25">
      <c r="A66" t="s">
        <v>59644</v>
      </c>
      <c r="B66" t="s">
        <v>60082</v>
      </c>
      <c r="C66" t="s">
        <v>60083</v>
      </c>
      <c r="D66">
        <v>1</v>
      </c>
      <c r="E66" t="s">
        <v>60084</v>
      </c>
    </row>
    <row r="67" spans="1:5" x14ac:dyDescent="0.25">
      <c r="A67" t="s">
        <v>59645</v>
      </c>
      <c r="B67" t="s">
        <v>59477</v>
      </c>
      <c r="C67" t="s">
        <v>37930</v>
      </c>
      <c r="D67">
        <v>1</v>
      </c>
      <c r="E67" t="s">
        <v>60084</v>
      </c>
    </row>
    <row r="68" spans="1:5" x14ac:dyDescent="0.25">
      <c r="A68" t="s">
        <v>59646</v>
      </c>
      <c r="B68" t="s">
        <v>60085</v>
      </c>
      <c r="C68" t="s">
        <v>60086</v>
      </c>
      <c r="D68">
        <v>1</v>
      </c>
      <c r="E68" t="s">
        <v>60084</v>
      </c>
    </row>
    <row r="69" spans="1:5" x14ac:dyDescent="0.25">
      <c r="A69" t="s">
        <v>59647</v>
      </c>
      <c r="B69" t="s">
        <v>60087</v>
      </c>
      <c r="C69" t="s">
        <v>60088</v>
      </c>
      <c r="D69">
        <v>1</v>
      </c>
      <c r="E69" t="s">
        <v>60084</v>
      </c>
    </row>
    <row r="70" spans="1:5" x14ac:dyDescent="0.25">
      <c r="A70" t="s">
        <v>59648</v>
      </c>
      <c r="B70" t="s">
        <v>60089</v>
      </c>
      <c r="C70" t="s">
        <v>60090</v>
      </c>
      <c r="D70">
        <v>1</v>
      </c>
      <c r="E70" t="s">
        <v>60084</v>
      </c>
    </row>
    <row r="71" spans="1:5" x14ac:dyDescent="0.25">
      <c r="A71" t="s">
        <v>59649</v>
      </c>
      <c r="B71" t="s">
        <v>60091</v>
      </c>
      <c r="C71" t="s">
        <v>60092</v>
      </c>
      <c r="D71">
        <v>1</v>
      </c>
      <c r="E71" t="s">
        <v>60084</v>
      </c>
    </row>
    <row r="72" spans="1:5" x14ac:dyDescent="0.25">
      <c r="A72" t="s">
        <v>58555</v>
      </c>
      <c r="B72" t="s">
        <v>59081</v>
      </c>
      <c r="C72" t="s">
        <v>60093</v>
      </c>
      <c r="D72">
        <v>1</v>
      </c>
      <c r="E72" t="s">
        <v>60084</v>
      </c>
    </row>
    <row r="73" spans="1:5" x14ac:dyDescent="0.25">
      <c r="A73" t="s">
        <v>59650</v>
      </c>
      <c r="B73" t="s">
        <v>60023</v>
      </c>
      <c r="C73" t="s">
        <v>60094</v>
      </c>
      <c r="D73">
        <v>1</v>
      </c>
      <c r="E73" t="s">
        <v>60084</v>
      </c>
    </row>
    <row r="74" spans="1:5" x14ac:dyDescent="0.25">
      <c r="A74" t="s">
        <v>59651</v>
      </c>
      <c r="B74" t="s">
        <v>60014</v>
      </c>
      <c r="C74" t="s">
        <v>60095</v>
      </c>
      <c r="D74">
        <v>1</v>
      </c>
      <c r="E74" t="s">
        <v>60084</v>
      </c>
    </row>
    <row r="75" spans="1:5" x14ac:dyDescent="0.25">
      <c r="A75" t="s">
        <v>59652</v>
      </c>
      <c r="B75" t="s">
        <v>60007</v>
      </c>
      <c r="C75" t="s">
        <v>60096</v>
      </c>
      <c r="D75">
        <v>1</v>
      </c>
      <c r="E75" t="s">
        <v>60084</v>
      </c>
    </row>
    <row r="76" spans="1:5" x14ac:dyDescent="0.25">
      <c r="A76" t="s">
        <v>59653</v>
      </c>
      <c r="B76" t="s">
        <v>60011</v>
      </c>
      <c r="C76" t="s">
        <v>60097</v>
      </c>
      <c r="D76">
        <v>1</v>
      </c>
      <c r="E76" t="s">
        <v>60084</v>
      </c>
    </row>
    <row r="77" spans="1:5" x14ac:dyDescent="0.25">
      <c r="A77" t="s">
        <v>59656</v>
      </c>
      <c r="B77" t="s">
        <v>60010</v>
      </c>
      <c r="C77" t="s">
        <v>60098</v>
      </c>
      <c r="D77">
        <v>1</v>
      </c>
      <c r="E77" t="s">
        <v>60084</v>
      </c>
    </row>
    <row r="78" spans="1:5" x14ac:dyDescent="0.25">
      <c r="A78" t="s">
        <v>59658</v>
      </c>
      <c r="B78" t="s">
        <v>60005</v>
      </c>
      <c r="C78" t="s">
        <v>60099</v>
      </c>
      <c r="D78">
        <v>1</v>
      </c>
      <c r="E78" t="s">
        <v>60084</v>
      </c>
    </row>
    <row r="79" spans="1:5" x14ac:dyDescent="0.25">
      <c r="A79" t="s">
        <v>58599</v>
      </c>
      <c r="B79" t="s">
        <v>60100</v>
      </c>
      <c r="C79" t="s">
        <v>60101</v>
      </c>
      <c r="D79">
        <v>1</v>
      </c>
      <c r="E79" t="s">
        <v>60084</v>
      </c>
    </row>
    <row r="80" spans="1:5" x14ac:dyDescent="0.25">
      <c r="A80" t="s">
        <v>58600</v>
      </c>
      <c r="B80" t="s">
        <v>60019</v>
      </c>
      <c r="C80" t="s">
        <v>60102</v>
      </c>
      <c r="D80">
        <v>1</v>
      </c>
      <c r="E80" t="s">
        <v>60084</v>
      </c>
    </row>
    <row r="81" spans="1:5" x14ac:dyDescent="0.25">
      <c r="A81" t="s">
        <v>60103</v>
      </c>
      <c r="B81" t="s">
        <v>60104</v>
      </c>
      <c r="D81">
        <v>0</v>
      </c>
      <c r="E81" t="s">
        <v>60084</v>
      </c>
    </row>
    <row r="82" spans="1:5" x14ac:dyDescent="0.25">
      <c r="A82" t="s">
        <v>59660</v>
      </c>
      <c r="B82" t="s">
        <v>60017</v>
      </c>
      <c r="C82" t="s">
        <v>60105</v>
      </c>
      <c r="D82">
        <v>1</v>
      </c>
      <c r="E82" t="s">
        <v>60084</v>
      </c>
    </row>
    <row r="83" spans="1:5" x14ac:dyDescent="0.25">
      <c r="A83" t="s">
        <v>59662</v>
      </c>
      <c r="B83" t="s">
        <v>60106</v>
      </c>
      <c r="C83" t="s">
        <v>60107</v>
      </c>
      <c r="D83">
        <v>1</v>
      </c>
      <c r="E83" t="s">
        <v>60084</v>
      </c>
    </row>
    <row r="84" spans="1:5" x14ac:dyDescent="0.25">
      <c r="A84" t="s">
        <v>59664</v>
      </c>
      <c r="B84" t="s">
        <v>60006</v>
      </c>
      <c r="C84" t="s">
        <v>60108</v>
      </c>
      <c r="D84">
        <v>1</v>
      </c>
      <c r="E84" t="s">
        <v>60084</v>
      </c>
    </row>
    <row r="85" spans="1:5" x14ac:dyDescent="0.25">
      <c r="A85" t="s">
        <v>59665</v>
      </c>
      <c r="B85" t="s">
        <v>60020</v>
      </c>
      <c r="C85" t="s">
        <v>60109</v>
      </c>
      <c r="D85">
        <v>1</v>
      </c>
      <c r="E85" t="s">
        <v>60084</v>
      </c>
    </row>
    <row r="86" spans="1:5" x14ac:dyDescent="0.25">
      <c r="A86" t="s">
        <v>59666</v>
      </c>
      <c r="B86" t="s">
        <v>60022</v>
      </c>
      <c r="C86" t="s">
        <v>60110</v>
      </c>
      <c r="D86">
        <v>1</v>
      </c>
      <c r="E86" t="s">
        <v>60084</v>
      </c>
    </row>
    <row r="87" spans="1:5" x14ac:dyDescent="0.25">
      <c r="A87" t="s">
        <v>59667</v>
      </c>
      <c r="B87" t="s">
        <v>60012</v>
      </c>
      <c r="C87" t="s">
        <v>60111</v>
      </c>
      <c r="D87">
        <v>1</v>
      </c>
      <c r="E87" t="s">
        <v>60084</v>
      </c>
    </row>
    <row r="88" spans="1:5" x14ac:dyDescent="0.25">
      <c r="A88" t="s">
        <v>59668</v>
      </c>
      <c r="B88" t="s">
        <v>31562</v>
      </c>
      <c r="C88" t="s">
        <v>60112</v>
      </c>
      <c r="D88">
        <v>1</v>
      </c>
      <c r="E88" t="s">
        <v>60084</v>
      </c>
    </row>
    <row r="89" spans="1:5" x14ac:dyDescent="0.25">
      <c r="A89" t="s">
        <v>59669</v>
      </c>
      <c r="B89" t="s">
        <v>60016</v>
      </c>
      <c r="C89" t="s">
        <v>60113</v>
      </c>
      <c r="D89">
        <v>1</v>
      </c>
      <c r="E89" t="s">
        <v>60084</v>
      </c>
    </row>
    <row r="90" spans="1:5" x14ac:dyDescent="0.25">
      <c r="A90" t="s">
        <v>59671</v>
      </c>
      <c r="B90" t="s">
        <v>60114</v>
      </c>
      <c r="C90" t="s">
        <v>60115</v>
      </c>
      <c r="D90">
        <v>1</v>
      </c>
      <c r="E90" t="s">
        <v>60084</v>
      </c>
    </row>
    <row r="91" spans="1:5" x14ac:dyDescent="0.25">
      <c r="A91" t="s">
        <v>59672</v>
      </c>
      <c r="B91" t="s">
        <v>60018</v>
      </c>
      <c r="C91" t="s">
        <v>60116</v>
      </c>
      <c r="D91">
        <v>1</v>
      </c>
      <c r="E91" t="s">
        <v>60084</v>
      </c>
    </row>
    <row r="92" spans="1:5" x14ac:dyDescent="0.25">
      <c r="A92" t="s">
        <v>60117</v>
      </c>
      <c r="B92" t="s">
        <v>60118</v>
      </c>
      <c r="D92">
        <v>0</v>
      </c>
      <c r="E92" t="s">
        <v>60084</v>
      </c>
    </row>
    <row r="93" spans="1:5" x14ac:dyDescent="0.25">
      <c r="A93" t="s">
        <v>60119</v>
      </c>
      <c r="B93" t="s">
        <v>60120</v>
      </c>
      <c r="D93">
        <v>0</v>
      </c>
      <c r="E93" t="s">
        <v>60084</v>
      </c>
    </row>
    <row r="94" spans="1:5" x14ac:dyDescent="0.25">
      <c r="A94" t="s">
        <v>59673</v>
      </c>
      <c r="B94" t="s">
        <v>34004</v>
      </c>
      <c r="C94" t="s">
        <v>60121</v>
      </c>
      <c r="D94">
        <v>1</v>
      </c>
      <c r="E94" t="s">
        <v>60084</v>
      </c>
    </row>
    <row r="95" spans="1:5" x14ac:dyDescent="0.25">
      <c r="A95" t="s">
        <v>60122</v>
      </c>
      <c r="B95" t="s">
        <v>60123</v>
      </c>
      <c r="D95">
        <v>0</v>
      </c>
      <c r="E95" t="s">
        <v>60084</v>
      </c>
    </row>
    <row r="96" spans="1:5" x14ac:dyDescent="0.25">
      <c r="A96" t="s">
        <v>59670</v>
      </c>
      <c r="B96" t="s">
        <v>60013</v>
      </c>
      <c r="C96" t="s">
        <v>60124</v>
      </c>
      <c r="D96">
        <v>1</v>
      </c>
      <c r="E96" t="s">
        <v>60084</v>
      </c>
    </row>
    <row r="97" spans="1:5" x14ac:dyDescent="0.25">
      <c r="A97" t="s">
        <v>60125</v>
      </c>
      <c r="B97" t="s">
        <v>60126</v>
      </c>
      <c r="D97">
        <v>0</v>
      </c>
      <c r="E97" t="s">
        <v>60084</v>
      </c>
    </row>
    <row r="98" spans="1:5" x14ac:dyDescent="0.25">
      <c r="A98" t="s">
        <v>59663</v>
      </c>
      <c r="B98" t="s">
        <v>60127</v>
      </c>
      <c r="C98" t="s">
        <v>60128</v>
      </c>
      <c r="D98">
        <v>1</v>
      </c>
      <c r="E98" t="s">
        <v>60084</v>
      </c>
    </row>
    <row r="99" spans="1:5" x14ac:dyDescent="0.25">
      <c r="A99" t="s">
        <v>59661</v>
      </c>
      <c r="B99" t="s">
        <v>60129</v>
      </c>
      <c r="C99" t="s">
        <v>60130</v>
      </c>
      <c r="D99">
        <v>1</v>
      </c>
      <c r="E99" t="s">
        <v>60084</v>
      </c>
    </row>
    <row r="100" spans="1:5" x14ac:dyDescent="0.25">
      <c r="A100" t="s">
        <v>59659</v>
      </c>
      <c r="B100" t="s">
        <v>60021</v>
      </c>
      <c r="C100" t="s">
        <v>60131</v>
      </c>
      <c r="D100">
        <v>1</v>
      </c>
      <c r="E100" t="s">
        <v>60084</v>
      </c>
    </row>
    <row r="101" spans="1:5" x14ac:dyDescent="0.25">
      <c r="A101" t="s">
        <v>60132</v>
      </c>
      <c r="B101" t="s">
        <v>60009</v>
      </c>
      <c r="D101">
        <v>0</v>
      </c>
      <c r="E101" t="s">
        <v>60084</v>
      </c>
    </row>
    <row r="102" spans="1:5" x14ac:dyDescent="0.25">
      <c r="A102" t="s">
        <v>59657</v>
      </c>
      <c r="B102" t="s">
        <v>60015</v>
      </c>
      <c r="C102" t="s">
        <v>60133</v>
      </c>
      <c r="D102">
        <v>1</v>
      </c>
      <c r="E102" t="s">
        <v>60084</v>
      </c>
    </row>
    <row r="103" spans="1:5" x14ac:dyDescent="0.25">
      <c r="A103" t="s">
        <v>59655</v>
      </c>
      <c r="B103" t="s">
        <v>60008</v>
      </c>
      <c r="C103" t="s">
        <v>60134</v>
      </c>
      <c r="D103">
        <v>1</v>
      </c>
      <c r="E103" t="s">
        <v>60084</v>
      </c>
    </row>
    <row r="104" spans="1:5" x14ac:dyDescent="0.25">
      <c r="A104" t="s">
        <v>59654</v>
      </c>
      <c r="B104" t="s">
        <v>60135</v>
      </c>
      <c r="C104" t="s">
        <v>60136</v>
      </c>
      <c r="D104">
        <v>1</v>
      </c>
      <c r="E104" t="s">
        <v>60084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31F6-9697-4514-B823-CA252C9EADC1}">
  <sheetPr codeName="工作表6">
    <tabColor rgb="FFFFC000"/>
  </sheetPr>
  <dimension ref="A1:H1413"/>
  <sheetViews>
    <sheetView workbookViewId="0">
      <selection activeCell="E4" sqref="E4"/>
    </sheetView>
  </sheetViews>
  <sheetFormatPr defaultRowHeight="16.5" x14ac:dyDescent="0.25"/>
  <cols>
    <col min="1" max="2" width="13.5" customWidth="1"/>
    <col min="3" max="3" width="36.625" customWidth="1"/>
    <col min="4" max="4" width="32.625" customWidth="1"/>
    <col min="5" max="5" width="11.75" customWidth="1"/>
    <col min="6" max="6" width="11.5" customWidth="1"/>
    <col min="7" max="8" width="9" customWidth="1"/>
  </cols>
  <sheetData>
    <row r="1" spans="1:8" x14ac:dyDescent="0.25">
      <c r="A1" t="s">
        <v>0</v>
      </c>
      <c r="B1" t="s">
        <v>59944</v>
      </c>
      <c r="C1" t="s">
        <v>2276</v>
      </c>
      <c r="D1" t="s">
        <v>2277</v>
      </c>
      <c r="E1" t="s">
        <v>58280</v>
      </c>
      <c r="F1" t="s">
        <v>58281</v>
      </c>
      <c r="G1" s="4" t="s">
        <v>58263</v>
      </c>
      <c r="H1" s="4" t="s">
        <v>58264</v>
      </c>
    </row>
    <row r="2" spans="1:8" x14ac:dyDescent="0.25">
      <c r="A2" t="s">
        <v>1</v>
      </c>
      <c r="B2" t="s">
        <v>2278</v>
      </c>
      <c r="C2" t="s">
        <v>2278</v>
      </c>
      <c r="D2" t="s">
        <v>2278</v>
      </c>
      <c r="E2" t="s">
        <v>2278</v>
      </c>
      <c r="F2" t="s">
        <v>2278</v>
      </c>
      <c r="G2">
        <f>IF(SUMIFS(ACfirst_raw!D:D,ACfirst_raw!B:B,A2)&gt;0,1,0)</f>
        <v>1</v>
      </c>
      <c r="H2">
        <f>IF(SUMIFS(ACfirst_record_raw!D:D,ACfirst_record_raw!B:B,A2,ACfirst_record_raw!E:E,"新增")&gt;0,1,0)</f>
        <v>1</v>
      </c>
    </row>
    <row r="3" spans="1:8" x14ac:dyDescent="0.25">
      <c r="A3" t="s">
        <v>2</v>
      </c>
      <c r="B3" t="s">
        <v>2279</v>
      </c>
      <c r="C3" t="s">
        <v>2279</v>
      </c>
      <c r="D3" t="s">
        <v>2279</v>
      </c>
      <c r="E3" t="s">
        <v>2279</v>
      </c>
      <c r="F3" t="s">
        <v>2279</v>
      </c>
      <c r="G3">
        <f>IF(SUMIFS(ACfirst_raw!D:D,ACfirst_raw!B:B,A3)&gt;0,1,0)</f>
        <v>1</v>
      </c>
      <c r="H3">
        <f>IF(SUMIFS(ACfirst_record_raw!D:D,ACfirst_record_raw!B:B,A3,ACfirst_record_raw!E:E,"新增")&gt;0,1,0)</f>
        <v>1</v>
      </c>
    </row>
    <row r="4" spans="1:8" x14ac:dyDescent="0.25">
      <c r="A4" t="s">
        <v>3</v>
      </c>
      <c r="B4" t="s">
        <v>2621</v>
      </c>
      <c r="C4" t="s">
        <v>2621</v>
      </c>
      <c r="D4" t="s">
        <v>2280</v>
      </c>
      <c r="E4" t="e">
        <v>#N/A</v>
      </c>
      <c r="F4" t="s">
        <v>2621</v>
      </c>
      <c r="G4">
        <f>IF(SUMIFS(ACfirst_raw!D:D,ACfirst_raw!B:B,A4)&gt;0,1,0)</f>
        <v>1</v>
      </c>
      <c r="H4">
        <f>IF(SUMIFS(ACfirst_record_raw!D:D,ACfirst_record_raw!B:B,A4,ACfirst_record_raw!E:E,"新增")&gt;0,1,0)</f>
        <v>1</v>
      </c>
    </row>
    <row r="5" spans="1:8" x14ac:dyDescent="0.25">
      <c r="A5" t="s">
        <v>4</v>
      </c>
      <c r="B5" t="s">
        <v>5</v>
      </c>
      <c r="C5" t="s">
        <v>5</v>
      </c>
      <c r="D5" t="s">
        <v>5</v>
      </c>
      <c r="E5" t="e">
        <v>#N/A</v>
      </c>
      <c r="F5" t="e">
        <v>#N/A</v>
      </c>
      <c r="G5">
        <f>IF(SUMIFS(ACfirst_raw!D:D,ACfirst_raw!B:B,A5)&gt;0,1,0)</f>
        <v>1</v>
      </c>
      <c r="H5">
        <f>IF(SUMIFS(ACfirst_record_raw!D:D,ACfirst_record_raw!B:B,A5,ACfirst_record_raw!E:E,"新增")&gt;0,1,0)</f>
        <v>1</v>
      </c>
    </row>
    <row r="6" spans="1:8" x14ac:dyDescent="0.25">
      <c r="A6" t="s">
        <v>6</v>
      </c>
      <c r="B6" t="s">
        <v>631</v>
      </c>
      <c r="C6" t="s">
        <v>631</v>
      </c>
      <c r="D6" t="s">
        <v>632</v>
      </c>
      <c r="E6" t="e">
        <v>#N/A</v>
      </c>
      <c r="F6" t="e">
        <v>#N/A</v>
      </c>
      <c r="G6">
        <f>IF(SUMIFS(ACfirst_raw!D:D,ACfirst_raw!B:B,A6)&gt;0,1,0)</f>
        <v>1</v>
      </c>
      <c r="H6">
        <f>IF(SUMIFS(ACfirst_record_raw!D:D,ACfirst_record_raw!B:B,A6,ACfirst_record_raw!E:E,"新增")&gt;0,1,0)</f>
        <v>1</v>
      </c>
    </row>
    <row r="7" spans="1:8" x14ac:dyDescent="0.25">
      <c r="A7" t="s">
        <v>8</v>
      </c>
      <c r="B7" t="s">
        <v>58282</v>
      </c>
      <c r="C7" t="s">
        <v>154</v>
      </c>
      <c r="D7" t="s">
        <v>154</v>
      </c>
      <c r="E7" t="e">
        <v>#N/A</v>
      </c>
      <c r="F7" t="s">
        <v>58282</v>
      </c>
      <c r="G7">
        <f>IF(SUMIFS(ACfirst_raw!D:D,ACfirst_raw!B:B,A7)&gt;0,1,0)</f>
        <v>1</v>
      </c>
      <c r="H7">
        <f>IF(SUMIFS(ACfirst_record_raw!D:D,ACfirst_record_raw!B:B,A7,ACfirst_record_raw!E:E,"新增")&gt;0,1,0)</f>
        <v>1</v>
      </c>
    </row>
    <row r="8" spans="1:8" x14ac:dyDescent="0.25">
      <c r="A8" t="s">
        <v>2614</v>
      </c>
      <c r="B8" t="s">
        <v>2615</v>
      </c>
      <c r="C8" t="s">
        <v>2615</v>
      </c>
      <c r="D8" t="e">
        <v>#N/A</v>
      </c>
      <c r="E8" t="e">
        <v>#N/A</v>
      </c>
      <c r="F8" t="e">
        <v>#N/A</v>
      </c>
      <c r="G8">
        <f>IF(SUMIFS(ACfirst_raw!D:D,ACfirst_raw!B:B,A8)&gt;0,1,0)</f>
        <v>1</v>
      </c>
      <c r="H8">
        <f>IF(SUMIFS(ACfirst_record_raw!D:D,ACfirst_record_raw!B:B,A8,ACfirst_record_raw!E:E,"新增")&gt;0,1,0)</f>
        <v>1</v>
      </c>
    </row>
    <row r="9" spans="1:8" x14ac:dyDescent="0.25">
      <c r="A9" t="s">
        <v>3008</v>
      </c>
      <c r="B9" t="s">
        <v>59690</v>
      </c>
      <c r="C9" t="e">
        <v>#N/A</v>
      </c>
      <c r="D9" t="e">
        <v>#N/A</v>
      </c>
      <c r="E9" t="s">
        <v>58283</v>
      </c>
      <c r="F9" t="e">
        <v>#N/A</v>
      </c>
      <c r="G9">
        <f>IF(SUMIFS(ACfirst_raw!D:D,ACfirst_raw!B:B,A9)&gt;0,1,0)</f>
        <v>1</v>
      </c>
      <c r="H9">
        <f>IF(SUMIFS(ACfirst_record_raw!D:D,ACfirst_record_raw!B:B,A9,ACfirst_record_raw!E:E,"新增")&gt;0,1,0)</f>
        <v>1</v>
      </c>
    </row>
    <row r="10" spans="1:8" x14ac:dyDescent="0.25">
      <c r="A10" t="s">
        <v>2616</v>
      </c>
      <c r="B10" t="s">
        <v>58284</v>
      </c>
      <c r="C10" t="s">
        <v>2617</v>
      </c>
      <c r="D10" t="e">
        <v>#N/A</v>
      </c>
      <c r="E10" t="s">
        <v>58284</v>
      </c>
      <c r="F10" t="e">
        <v>#N/A</v>
      </c>
      <c r="G10">
        <f>IF(SUMIFS(ACfirst_raw!D:D,ACfirst_raw!B:B,A10)&gt;0,1,0)</f>
        <v>1</v>
      </c>
      <c r="H10">
        <f>IF(SUMIFS(ACfirst_record_raw!D:D,ACfirst_record_raw!B:B,A10,ACfirst_record_raw!E:E,"新增")&gt;0,1,0)</f>
        <v>1</v>
      </c>
    </row>
    <row r="11" spans="1:8" x14ac:dyDescent="0.25">
      <c r="A11" t="s">
        <v>10</v>
      </c>
      <c r="B11" t="s">
        <v>2281</v>
      </c>
      <c r="C11" t="s">
        <v>2281</v>
      </c>
      <c r="D11" t="s">
        <v>2281</v>
      </c>
      <c r="E11" t="e">
        <v>#N/A</v>
      </c>
      <c r="F11" t="e">
        <v>#N/A</v>
      </c>
      <c r="G11">
        <f>IF(SUMIFS(ACfirst_raw!D:D,ACfirst_raw!B:B,A11)&gt;0,1,0)</f>
        <v>1</v>
      </c>
      <c r="H11">
        <f>IF(SUMIFS(ACfirst_record_raw!D:D,ACfirst_record_raw!B:B,A11,ACfirst_record_raw!E:E,"新增")&gt;0,1,0)</f>
        <v>1</v>
      </c>
    </row>
    <row r="12" spans="1:8" x14ac:dyDescent="0.25">
      <c r="A12" t="s">
        <v>3029</v>
      </c>
      <c r="B12" t="s">
        <v>59691</v>
      </c>
      <c r="C12" t="e">
        <v>#N/A</v>
      </c>
      <c r="D12" t="e">
        <v>#N/A</v>
      </c>
      <c r="E12" t="s">
        <v>58285</v>
      </c>
      <c r="F12" t="e">
        <v>#N/A</v>
      </c>
      <c r="G12">
        <f>IF(SUMIFS(ACfirst_raw!D:D,ACfirst_raw!B:B,A12)&gt;0,1,0)</f>
        <v>0</v>
      </c>
      <c r="H12">
        <f>IF(SUMIFS(ACfirst_record_raw!D:D,ACfirst_record_raw!B:B,A12,ACfirst_record_raw!E:E,"新增")&gt;0,1,0)</f>
        <v>0</v>
      </c>
    </row>
    <row r="13" spans="1:8" x14ac:dyDescent="0.25">
      <c r="A13" t="s">
        <v>11</v>
      </c>
      <c r="B13" t="s">
        <v>12</v>
      </c>
      <c r="C13" t="s">
        <v>12</v>
      </c>
      <c r="D13" t="s">
        <v>12</v>
      </c>
      <c r="E13" t="s">
        <v>12</v>
      </c>
      <c r="F13" t="s">
        <v>12</v>
      </c>
      <c r="G13">
        <f>IF(SUMIFS(ACfirst_raw!D:D,ACfirst_raw!B:B,A13)&gt;0,1,0)</f>
        <v>1</v>
      </c>
      <c r="H13">
        <f>IF(SUMIFS(ACfirst_record_raw!D:D,ACfirst_record_raw!B:B,A13,ACfirst_record_raw!E:E,"新增")&gt;0,1,0)</f>
        <v>1</v>
      </c>
    </row>
    <row r="14" spans="1:8" x14ac:dyDescent="0.25">
      <c r="A14" t="s">
        <v>13</v>
      </c>
      <c r="B14" t="s">
        <v>14</v>
      </c>
      <c r="C14" t="s">
        <v>14</v>
      </c>
      <c r="D14" t="s">
        <v>14</v>
      </c>
      <c r="E14" t="e">
        <v>#N/A</v>
      </c>
      <c r="F14" t="s">
        <v>14</v>
      </c>
      <c r="G14">
        <f>IF(SUMIFS(ACfirst_raw!D:D,ACfirst_raw!B:B,A14)&gt;0,1,0)</f>
        <v>1</v>
      </c>
      <c r="H14">
        <f>IF(SUMIFS(ACfirst_record_raw!D:D,ACfirst_record_raw!B:B,A14,ACfirst_record_raw!E:E,"新增")&gt;0,1,0)</f>
        <v>1</v>
      </c>
    </row>
    <row r="15" spans="1:8" x14ac:dyDescent="0.25">
      <c r="A15" t="s">
        <v>15</v>
      </c>
      <c r="B15" t="s">
        <v>56906</v>
      </c>
      <c r="C15" t="s">
        <v>16</v>
      </c>
      <c r="D15" t="s">
        <v>16</v>
      </c>
      <c r="E15" t="s">
        <v>16</v>
      </c>
      <c r="F15" t="s">
        <v>56906</v>
      </c>
      <c r="G15">
        <f>IF(SUMIFS(ACfirst_raw!D:D,ACfirst_raw!B:B,A15)&gt;0,1,0)</f>
        <v>1</v>
      </c>
      <c r="H15">
        <f>IF(SUMIFS(ACfirst_record_raw!D:D,ACfirst_record_raw!B:B,A15,ACfirst_record_raw!E:E,"新增")&gt;0,1,0)</f>
        <v>1</v>
      </c>
    </row>
    <row r="16" spans="1:8" x14ac:dyDescent="0.25">
      <c r="A16" t="s">
        <v>17</v>
      </c>
      <c r="B16" t="s">
        <v>18</v>
      </c>
      <c r="C16" t="s">
        <v>18</v>
      </c>
      <c r="D16" t="s">
        <v>18</v>
      </c>
      <c r="E16" t="e">
        <v>#N/A</v>
      </c>
      <c r="F16" t="s">
        <v>18</v>
      </c>
      <c r="G16">
        <f>IF(SUMIFS(ACfirst_raw!D:D,ACfirst_raw!B:B,A16)&gt;0,1,0)</f>
        <v>1</v>
      </c>
      <c r="H16">
        <f>IF(SUMIFS(ACfirst_record_raw!D:D,ACfirst_record_raw!B:B,A16,ACfirst_record_raw!E:E,"新增")&gt;0,1,0)</f>
        <v>1</v>
      </c>
    </row>
    <row r="17" spans="1:8" x14ac:dyDescent="0.25">
      <c r="A17" t="s">
        <v>19</v>
      </c>
      <c r="B17" t="s">
        <v>20</v>
      </c>
      <c r="C17" t="s">
        <v>20</v>
      </c>
      <c r="D17" t="s">
        <v>20</v>
      </c>
      <c r="E17" t="s">
        <v>20</v>
      </c>
      <c r="F17" t="s">
        <v>20</v>
      </c>
      <c r="G17">
        <f>IF(SUMIFS(ACfirst_raw!D:D,ACfirst_raw!B:B,A17)&gt;0,1,0)</f>
        <v>1</v>
      </c>
      <c r="H17">
        <f>IF(SUMIFS(ACfirst_record_raw!D:D,ACfirst_record_raw!B:B,A17,ACfirst_record_raw!E:E,"新增")&gt;0,1,0)</f>
        <v>1</v>
      </c>
    </row>
    <row r="18" spans="1:8" x14ac:dyDescent="0.25">
      <c r="A18" t="s">
        <v>21</v>
      </c>
      <c r="B18" t="s">
        <v>22</v>
      </c>
      <c r="C18" t="s">
        <v>22</v>
      </c>
      <c r="D18" t="s">
        <v>22</v>
      </c>
      <c r="E18" t="s">
        <v>22</v>
      </c>
      <c r="F18" t="s">
        <v>22</v>
      </c>
      <c r="G18">
        <f>IF(SUMIFS(ACfirst_raw!D:D,ACfirst_raw!B:B,A18)&gt;0,1,0)</f>
        <v>1</v>
      </c>
      <c r="H18">
        <f>IF(SUMIFS(ACfirst_record_raw!D:D,ACfirst_record_raw!B:B,A18,ACfirst_record_raw!E:E,"新增")&gt;0,1,0)</f>
        <v>1</v>
      </c>
    </row>
    <row r="19" spans="1:8" x14ac:dyDescent="0.25">
      <c r="A19" t="s">
        <v>23</v>
      </c>
      <c r="B19" t="s">
        <v>24</v>
      </c>
      <c r="C19" t="s">
        <v>24</v>
      </c>
      <c r="D19" t="s">
        <v>24</v>
      </c>
      <c r="E19" t="s">
        <v>24</v>
      </c>
      <c r="F19" t="s">
        <v>24</v>
      </c>
      <c r="G19">
        <f>IF(SUMIFS(ACfirst_raw!D:D,ACfirst_raw!B:B,A19)&gt;0,1,0)</f>
        <v>1</v>
      </c>
      <c r="H19">
        <f>IF(SUMIFS(ACfirst_record_raw!D:D,ACfirst_record_raw!B:B,A19,ACfirst_record_raw!E:E,"新增")&gt;0,1,0)</f>
        <v>1</v>
      </c>
    </row>
    <row r="20" spans="1:8" x14ac:dyDescent="0.25">
      <c r="A20" t="s">
        <v>25</v>
      </c>
      <c r="B20" t="s">
        <v>1077</v>
      </c>
      <c r="C20" t="s">
        <v>1076</v>
      </c>
      <c r="D20" t="s">
        <v>1077</v>
      </c>
      <c r="E20" t="s">
        <v>1076</v>
      </c>
      <c r="F20" t="s">
        <v>1077</v>
      </c>
      <c r="G20">
        <f>IF(SUMIFS(ACfirst_raw!D:D,ACfirst_raw!B:B,A20)&gt;0,1,0)</f>
        <v>1</v>
      </c>
      <c r="H20">
        <f>IF(SUMIFS(ACfirst_record_raw!D:D,ACfirst_record_raw!B:B,A20,ACfirst_record_raw!E:E,"新增")&gt;0,1,0)</f>
        <v>1</v>
      </c>
    </row>
    <row r="21" spans="1:8" x14ac:dyDescent="0.25">
      <c r="A21" t="s">
        <v>27</v>
      </c>
      <c r="B21" t="s">
        <v>58286</v>
      </c>
      <c r="C21" t="s">
        <v>28</v>
      </c>
      <c r="D21" t="s">
        <v>28</v>
      </c>
      <c r="E21" t="s">
        <v>58286</v>
      </c>
      <c r="F21" t="s">
        <v>28</v>
      </c>
      <c r="G21">
        <f>IF(SUMIFS(ACfirst_raw!D:D,ACfirst_raw!B:B,A21)&gt;0,1,0)</f>
        <v>1</v>
      </c>
      <c r="H21">
        <f>IF(SUMIFS(ACfirst_record_raw!D:D,ACfirst_record_raw!B:B,A21,ACfirst_record_raw!E:E,"新增")&gt;0,1,0)</f>
        <v>1</v>
      </c>
    </row>
    <row r="22" spans="1:8" x14ac:dyDescent="0.25">
      <c r="A22" t="s">
        <v>29</v>
      </c>
      <c r="B22" t="s">
        <v>2282</v>
      </c>
      <c r="C22" t="s">
        <v>2282</v>
      </c>
      <c r="D22" t="s">
        <v>2282</v>
      </c>
      <c r="E22" t="e">
        <v>#N/A</v>
      </c>
      <c r="F22" t="s">
        <v>2282</v>
      </c>
      <c r="G22">
        <f>IF(SUMIFS(ACfirst_raw!D:D,ACfirst_raw!B:B,A22)&gt;0,1,0)</f>
        <v>1</v>
      </c>
      <c r="H22">
        <f>IF(SUMIFS(ACfirst_record_raw!D:D,ACfirst_record_raw!B:B,A22,ACfirst_record_raw!E:E,"新增")&gt;0,1,0)</f>
        <v>1</v>
      </c>
    </row>
    <row r="23" spans="1:8" x14ac:dyDescent="0.25">
      <c r="A23" t="s">
        <v>30</v>
      </c>
      <c r="B23" t="s">
        <v>31</v>
      </c>
      <c r="C23" t="s">
        <v>31</v>
      </c>
      <c r="D23" t="s">
        <v>32</v>
      </c>
      <c r="E23" t="e">
        <v>#N/A</v>
      </c>
      <c r="F23" t="e">
        <v>#N/A</v>
      </c>
      <c r="G23">
        <f>IF(SUMIFS(ACfirst_raw!D:D,ACfirst_raw!B:B,A23)&gt;0,1,0)</f>
        <v>1</v>
      </c>
      <c r="H23">
        <f>IF(SUMIFS(ACfirst_record_raw!D:D,ACfirst_record_raw!B:B,A23,ACfirst_record_raw!E:E,"新增")&gt;0,1,0)</f>
        <v>1</v>
      </c>
    </row>
    <row r="24" spans="1:8" x14ac:dyDescent="0.25">
      <c r="A24" t="s">
        <v>33</v>
      </c>
      <c r="B24" t="s">
        <v>9</v>
      </c>
      <c r="C24" t="s">
        <v>9</v>
      </c>
      <c r="D24" t="s">
        <v>9</v>
      </c>
      <c r="E24" t="s">
        <v>9</v>
      </c>
      <c r="F24" t="e">
        <v>#N/A</v>
      </c>
      <c r="G24">
        <f>IF(SUMIFS(ACfirst_raw!D:D,ACfirst_raw!B:B,A24)&gt;0,1,0)</f>
        <v>1</v>
      </c>
      <c r="H24">
        <f>IF(SUMIFS(ACfirst_record_raw!D:D,ACfirst_record_raw!B:B,A24,ACfirst_record_raw!E:E,"新增")&gt;0,1,0)</f>
        <v>1</v>
      </c>
    </row>
    <row r="25" spans="1:8" x14ac:dyDescent="0.25">
      <c r="A25" t="s">
        <v>35</v>
      </c>
      <c r="B25" t="s">
        <v>1715</v>
      </c>
      <c r="C25" t="s">
        <v>1715</v>
      </c>
      <c r="D25" t="e">
        <v>#N/A</v>
      </c>
      <c r="E25" t="s">
        <v>1715</v>
      </c>
      <c r="F25" t="s">
        <v>1715</v>
      </c>
      <c r="G25">
        <f>IF(SUMIFS(ACfirst_raw!D:D,ACfirst_raw!B:B,A25)&gt;0,1,0)</f>
        <v>1</v>
      </c>
      <c r="H25">
        <f>IF(SUMIFS(ACfirst_record_raw!D:D,ACfirst_record_raw!B:B,A25,ACfirst_record_raw!E:E,"新增")&gt;0,1,0)</f>
        <v>1</v>
      </c>
    </row>
    <row r="26" spans="1:8" x14ac:dyDescent="0.25">
      <c r="A26" t="s">
        <v>37</v>
      </c>
      <c r="B26" t="s">
        <v>447</v>
      </c>
      <c r="C26" t="s">
        <v>447</v>
      </c>
      <c r="D26" t="e">
        <v>#N/A</v>
      </c>
      <c r="E26" t="s">
        <v>58287</v>
      </c>
      <c r="F26" t="e">
        <v>#N/A</v>
      </c>
      <c r="G26">
        <f>IF(SUMIFS(ACfirst_raw!D:D,ACfirst_raw!B:B,A26)&gt;0,1,0)</f>
        <v>1</v>
      </c>
      <c r="H26">
        <f>IF(SUMIFS(ACfirst_record_raw!D:D,ACfirst_record_raw!B:B,A26,ACfirst_record_raw!E:E,"新增")&gt;0,1,0)</f>
        <v>1</v>
      </c>
    </row>
    <row r="27" spans="1:8" x14ac:dyDescent="0.25">
      <c r="A27" t="s">
        <v>40</v>
      </c>
      <c r="B27" t="s">
        <v>42</v>
      </c>
      <c r="C27" t="s">
        <v>41</v>
      </c>
      <c r="D27" t="s">
        <v>42</v>
      </c>
      <c r="E27" t="e">
        <v>#N/A</v>
      </c>
      <c r="F27" t="s">
        <v>42</v>
      </c>
      <c r="G27">
        <f>IF(SUMIFS(ACfirst_raw!D:D,ACfirst_raw!B:B,A27)&gt;0,1,0)</f>
        <v>1</v>
      </c>
      <c r="H27">
        <f>IF(SUMIFS(ACfirst_record_raw!D:D,ACfirst_record_raw!B:B,A27,ACfirst_record_raw!E:E,"新增")&gt;0,1,0)</f>
        <v>1</v>
      </c>
    </row>
    <row r="28" spans="1:8" x14ac:dyDescent="0.25">
      <c r="A28" t="s">
        <v>43</v>
      </c>
      <c r="B28" t="s">
        <v>58288</v>
      </c>
      <c r="C28" t="s">
        <v>44</v>
      </c>
      <c r="D28" t="s">
        <v>44</v>
      </c>
      <c r="E28" t="s">
        <v>58288</v>
      </c>
      <c r="F28" t="s">
        <v>44</v>
      </c>
      <c r="G28">
        <f>IF(SUMIFS(ACfirst_raw!D:D,ACfirst_raw!B:B,A28)&gt;0,1,0)</f>
        <v>1</v>
      </c>
      <c r="H28">
        <f>IF(SUMIFS(ACfirst_record_raw!D:D,ACfirst_record_raw!B:B,A28,ACfirst_record_raw!E:E,"新增")&gt;0,1,0)</f>
        <v>1</v>
      </c>
    </row>
    <row r="29" spans="1:8" x14ac:dyDescent="0.25">
      <c r="A29" t="s">
        <v>45</v>
      </c>
      <c r="B29" t="s">
        <v>59692</v>
      </c>
      <c r="C29" t="s">
        <v>46</v>
      </c>
      <c r="D29" t="s">
        <v>58619</v>
      </c>
      <c r="E29" t="e">
        <v>#N/A</v>
      </c>
      <c r="F29" t="e">
        <v>#N/A</v>
      </c>
      <c r="G29">
        <f>IF(SUMIFS(ACfirst_raw!D:D,ACfirst_raw!B:B,A29)&gt;0,1,0)</f>
        <v>1</v>
      </c>
      <c r="H29">
        <f>IF(SUMIFS(ACfirst_record_raw!D:D,ACfirst_record_raw!B:B,A29,ACfirst_record_raw!E:E,"新增")&gt;0,1,0)</f>
        <v>1</v>
      </c>
    </row>
    <row r="30" spans="1:8" x14ac:dyDescent="0.25">
      <c r="A30" t="s">
        <v>47</v>
      </c>
      <c r="B30" t="s">
        <v>48</v>
      </c>
      <c r="C30" t="s">
        <v>48</v>
      </c>
      <c r="D30" t="s">
        <v>49</v>
      </c>
      <c r="E30" t="s">
        <v>48</v>
      </c>
      <c r="F30" t="s">
        <v>58289</v>
      </c>
      <c r="G30">
        <f>IF(SUMIFS(ACfirst_raw!D:D,ACfirst_raw!B:B,A30)&gt;0,1,0)</f>
        <v>1</v>
      </c>
      <c r="H30">
        <f>IF(SUMIFS(ACfirst_record_raw!D:D,ACfirst_record_raw!B:B,A30,ACfirst_record_raw!E:E,"新增")&gt;0,1,0)</f>
        <v>1</v>
      </c>
    </row>
    <row r="31" spans="1:8" x14ac:dyDescent="0.25">
      <c r="A31" t="s">
        <v>50</v>
      </c>
      <c r="B31" t="s">
        <v>51</v>
      </c>
      <c r="C31" t="s">
        <v>51</v>
      </c>
      <c r="D31" t="s">
        <v>52</v>
      </c>
      <c r="E31" t="s">
        <v>51</v>
      </c>
      <c r="F31" t="s">
        <v>52</v>
      </c>
      <c r="G31">
        <f>IF(SUMIFS(ACfirst_raw!D:D,ACfirst_raw!B:B,A31)&gt;0,1,0)</f>
        <v>1</v>
      </c>
      <c r="H31">
        <f>IF(SUMIFS(ACfirst_record_raw!D:D,ACfirst_record_raw!B:B,A31,ACfirst_record_raw!E:E,"新增")&gt;0,1,0)</f>
        <v>1</v>
      </c>
    </row>
    <row r="32" spans="1:8" x14ac:dyDescent="0.25">
      <c r="A32" t="s">
        <v>53</v>
      </c>
      <c r="B32" t="s">
        <v>54</v>
      </c>
      <c r="C32" t="s">
        <v>54</v>
      </c>
      <c r="D32" t="s">
        <v>54</v>
      </c>
      <c r="E32" t="s">
        <v>54</v>
      </c>
      <c r="F32" t="s">
        <v>54</v>
      </c>
      <c r="G32">
        <f>IF(SUMIFS(ACfirst_raw!D:D,ACfirst_raw!B:B,A32)&gt;0,1,0)</f>
        <v>1</v>
      </c>
      <c r="H32">
        <f>IF(SUMIFS(ACfirst_record_raw!D:D,ACfirst_record_raw!B:B,A32,ACfirst_record_raw!E:E,"新增")&gt;0,1,0)</f>
        <v>1</v>
      </c>
    </row>
    <row r="33" spans="1:8" x14ac:dyDescent="0.25">
      <c r="A33" t="s">
        <v>55</v>
      </c>
      <c r="B33" t="s">
        <v>56</v>
      </c>
      <c r="C33" t="s">
        <v>56</v>
      </c>
      <c r="D33" t="s">
        <v>57</v>
      </c>
      <c r="E33" t="s">
        <v>56</v>
      </c>
      <c r="F33" t="s">
        <v>56</v>
      </c>
      <c r="G33">
        <f>IF(SUMIFS(ACfirst_raw!D:D,ACfirst_raw!B:B,A33)&gt;0,1,0)</f>
        <v>1</v>
      </c>
      <c r="H33">
        <f>IF(SUMIFS(ACfirst_record_raw!D:D,ACfirst_record_raw!B:B,A33,ACfirst_record_raw!E:E,"新增")&gt;0,1,0)</f>
        <v>1</v>
      </c>
    </row>
    <row r="34" spans="1:8" x14ac:dyDescent="0.25">
      <c r="A34" t="s">
        <v>58</v>
      </c>
      <c r="B34" t="s">
        <v>59</v>
      </c>
      <c r="C34" t="s">
        <v>59</v>
      </c>
      <c r="D34" t="s">
        <v>60</v>
      </c>
      <c r="E34" t="s">
        <v>59</v>
      </c>
      <c r="F34" t="s">
        <v>60</v>
      </c>
      <c r="G34">
        <f>IF(SUMIFS(ACfirst_raw!D:D,ACfirst_raw!B:B,A34)&gt;0,1,0)</f>
        <v>1</v>
      </c>
      <c r="H34">
        <f>IF(SUMIFS(ACfirst_record_raw!D:D,ACfirst_record_raw!B:B,A34,ACfirst_record_raw!E:E,"新增")&gt;0,1,0)</f>
        <v>1</v>
      </c>
    </row>
    <row r="35" spans="1:8" x14ac:dyDescent="0.25">
      <c r="A35" t="s">
        <v>61</v>
      </c>
      <c r="B35" t="s">
        <v>62</v>
      </c>
      <c r="C35" t="s">
        <v>62</v>
      </c>
      <c r="D35" t="s">
        <v>63</v>
      </c>
      <c r="E35" t="s">
        <v>58290</v>
      </c>
      <c r="F35" t="s">
        <v>63</v>
      </c>
      <c r="G35">
        <f>IF(SUMIFS(ACfirst_raw!D:D,ACfirst_raw!B:B,A35)&gt;0,1,0)</f>
        <v>1</v>
      </c>
      <c r="H35">
        <f>IF(SUMIFS(ACfirst_record_raw!D:D,ACfirst_record_raw!B:B,A35,ACfirst_record_raw!E:E,"新增")&gt;0,1,0)</f>
        <v>1</v>
      </c>
    </row>
    <row r="36" spans="1:8" x14ac:dyDescent="0.25">
      <c r="A36" t="s">
        <v>64</v>
      </c>
      <c r="B36" t="s">
        <v>65</v>
      </c>
      <c r="C36" t="s">
        <v>65</v>
      </c>
      <c r="D36" t="s">
        <v>65</v>
      </c>
      <c r="E36" t="s">
        <v>65</v>
      </c>
      <c r="F36" t="s">
        <v>65</v>
      </c>
      <c r="G36">
        <f>IF(SUMIFS(ACfirst_raw!D:D,ACfirst_raw!B:B,A36)&gt;0,1,0)</f>
        <v>1</v>
      </c>
      <c r="H36">
        <f>IF(SUMIFS(ACfirst_record_raw!D:D,ACfirst_record_raw!B:B,A36,ACfirst_record_raw!E:E,"新增")&gt;0,1,0)</f>
        <v>1</v>
      </c>
    </row>
    <row r="37" spans="1:8" x14ac:dyDescent="0.25">
      <c r="A37" t="s">
        <v>66</v>
      </c>
      <c r="B37" t="s">
        <v>67</v>
      </c>
      <c r="C37" t="s">
        <v>67</v>
      </c>
      <c r="D37" t="s">
        <v>67</v>
      </c>
      <c r="E37" t="s">
        <v>67</v>
      </c>
      <c r="F37" t="s">
        <v>67</v>
      </c>
      <c r="G37">
        <f>IF(SUMIFS(ACfirst_raw!D:D,ACfirst_raw!B:B,A37)&gt;0,1,0)</f>
        <v>1</v>
      </c>
      <c r="H37">
        <f>IF(SUMIFS(ACfirst_record_raw!D:D,ACfirst_record_raw!B:B,A37,ACfirst_record_raw!E:E,"新增")&gt;0,1,0)</f>
        <v>1</v>
      </c>
    </row>
    <row r="38" spans="1:8" x14ac:dyDescent="0.25">
      <c r="A38" t="s">
        <v>68</v>
      </c>
      <c r="B38" t="s">
        <v>69</v>
      </c>
      <c r="C38" t="s">
        <v>69</v>
      </c>
      <c r="D38" t="s">
        <v>69</v>
      </c>
      <c r="E38" t="s">
        <v>69</v>
      </c>
      <c r="F38" t="s">
        <v>69</v>
      </c>
      <c r="G38">
        <f>IF(SUMIFS(ACfirst_raw!D:D,ACfirst_raw!B:B,A38)&gt;0,1,0)</f>
        <v>1</v>
      </c>
      <c r="H38">
        <f>IF(SUMIFS(ACfirst_record_raw!D:D,ACfirst_record_raw!B:B,A38,ACfirst_record_raw!E:E,"新增")&gt;0,1,0)</f>
        <v>1</v>
      </c>
    </row>
    <row r="39" spans="1:8" x14ac:dyDescent="0.25">
      <c r="A39" t="s">
        <v>70</v>
      </c>
      <c r="B39" t="s">
        <v>71</v>
      </c>
      <c r="C39" t="s">
        <v>71</v>
      </c>
      <c r="D39" t="s">
        <v>71</v>
      </c>
      <c r="E39" t="s">
        <v>71</v>
      </c>
      <c r="F39" t="s">
        <v>71</v>
      </c>
      <c r="G39">
        <f>IF(SUMIFS(ACfirst_raw!D:D,ACfirst_raw!B:B,A39)&gt;0,1,0)</f>
        <v>1</v>
      </c>
      <c r="H39">
        <f>IF(SUMIFS(ACfirst_record_raw!D:D,ACfirst_record_raw!B:B,A39,ACfirst_record_raw!E:E,"新增")&gt;0,1,0)</f>
        <v>1</v>
      </c>
    </row>
    <row r="40" spans="1:8" x14ac:dyDescent="0.25">
      <c r="A40" t="s">
        <v>72</v>
      </c>
      <c r="B40" t="s">
        <v>73</v>
      </c>
      <c r="C40" t="s">
        <v>73</v>
      </c>
      <c r="D40" t="s">
        <v>73</v>
      </c>
      <c r="E40" t="s">
        <v>73</v>
      </c>
      <c r="F40" t="s">
        <v>73</v>
      </c>
      <c r="G40">
        <f>IF(SUMIFS(ACfirst_raw!D:D,ACfirst_raw!B:B,A40)&gt;0,1,0)</f>
        <v>1</v>
      </c>
      <c r="H40">
        <f>IF(SUMIFS(ACfirst_record_raw!D:D,ACfirst_record_raw!B:B,A40,ACfirst_record_raw!E:E,"新增")&gt;0,1,0)</f>
        <v>1</v>
      </c>
    </row>
    <row r="41" spans="1:8" x14ac:dyDescent="0.25">
      <c r="A41" t="s">
        <v>74</v>
      </c>
      <c r="B41" t="s">
        <v>75</v>
      </c>
      <c r="C41" t="s">
        <v>75</v>
      </c>
      <c r="D41" t="s">
        <v>75</v>
      </c>
      <c r="E41" t="s">
        <v>75</v>
      </c>
      <c r="F41" t="s">
        <v>75</v>
      </c>
      <c r="G41">
        <f>IF(SUMIFS(ACfirst_raw!D:D,ACfirst_raw!B:B,A41)&gt;0,1,0)</f>
        <v>1</v>
      </c>
      <c r="H41">
        <f>IF(SUMIFS(ACfirst_record_raw!D:D,ACfirst_record_raw!B:B,A41,ACfirst_record_raw!E:E,"新增")&gt;0,1,0)</f>
        <v>1</v>
      </c>
    </row>
    <row r="42" spans="1:8" x14ac:dyDescent="0.25">
      <c r="A42" t="s">
        <v>76</v>
      </c>
      <c r="B42" t="s">
        <v>59693</v>
      </c>
      <c r="C42" t="s">
        <v>77</v>
      </c>
      <c r="D42" t="s">
        <v>77</v>
      </c>
      <c r="E42" t="s">
        <v>77</v>
      </c>
      <c r="F42" t="s">
        <v>77</v>
      </c>
      <c r="G42">
        <f>IF(SUMIFS(ACfirst_raw!D:D,ACfirst_raw!B:B,A42)&gt;0,1,0)</f>
        <v>1</v>
      </c>
      <c r="H42">
        <f>IF(SUMIFS(ACfirst_record_raw!D:D,ACfirst_record_raw!B:B,A42,ACfirst_record_raw!E:E,"新增")&gt;0,1,0)</f>
        <v>1</v>
      </c>
    </row>
    <row r="43" spans="1:8" x14ac:dyDescent="0.25">
      <c r="A43" t="s">
        <v>78</v>
      </c>
      <c r="B43" t="s">
        <v>79</v>
      </c>
      <c r="C43" t="s">
        <v>79</v>
      </c>
      <c r="D43" t="s">
        <v>79</v>
      </c>
      <c r="E43" t="s">
        <v>79</v>
      </c>
      <c r="F43" t="s">
        <v>79</v>
      </c>
      <c r="G43">
        <f>IF(SUMIFS(ACfirst_raw!D:D,ACfirst_raw!B:B,A43)&gt;0,1,0)</f>
        <v>1</v>
      </c>
      <c r="H43">
        <f>IF(SUMIFS(ACfirst_record_raw!D:D,ACfirst_record_raw!B:B,A43,ACfirst_record_raw!E:E,"新增")&gt;0,1,0)</f>
        <v>1</v>
      </c>
    </row>
    <row r="44" spans="1:8" x14ac:dyDescent="0.25">
      <c r="A44" t="s">
        <v>80</v>
      </c>
      <c r="B44" t="s">
        <v>81</v>
      </c>
      <c r="C44" t="s">
        <v>81</v>
      </c>
      <c r="D44" t="s">
        <v>81</v>
      </c>
      <c r="E44" t="s">
        <v>81</v>
      </c>
      <c r="F44" t="s">
        <v>81</v>
      </c>
      <c r="G44">
        <f>IF(SUMIFS(ACfirst_raw!D:D,ACfirst_raw!B:B,A44)&gt;0,1,0)</f>
        <v>1</v>
      </c>
      <c r="H44">
        <f>IF(SUMIFS(ACfirst_record_raw!D:D,ACfirst_record_raw!B:B,A44,ACfirst_record_raw!E:E,"新增")&gt;0,1,0)</f>
        <v>1</v>
      </c>
    </row>
    <row r="45" spans="1:8" x14ac:dyDescent="0.25">
      <c r="A45" t="s">
        <v>82</v>
      </c>
      <c r="B45" t="s">
        <v>59694</v>
      </c>
      <c r="C45" t="s">
        <v>83</v>
      </c>
      <c r="D45" t="s">
        <v>83</v>
      </c>
      <c r="E45" t="s">
        <v>58291</v>
      </c>
      <c r="F45" t="e">
        <v>#N/A</v>
      </c>
      <c r="G45">
        <f>IF(SUMIFS(ACfirst_raw!D:D,ACfirst_raw!B:B,A45)&gt;0,1,0)</f>
        <v>1</v>
      </c>
      <c r="H45">
        <f>IF(SUMIFS(ACfirst_record_raw!D:D,ACfirst_record_raw!B:B,A45,ACfirst_record_raw!E:E,"新增")&gt;0,1,0)</f>
        <v>1</v>
      </c>
    </row>
    <row r="46" spans="1:8" x14ac:dyDescent="0.25">
      <c r="A46" t="s">
        <v>84</v>
      </c>
      <c r="B46" t="s">
        <v>85</v>
      </c>
      <c r="C46" t="s">
        <v>85</v>
      </c>
      <c r="D46" t="s">
        <v>85</v>
      </c>
      <c r="E46" t="s">
        <v>85</v>
      </c>
      <c r="F46" t="s">
        <v>85</v>
      </c>
      <c r="G46">
        <f>IF(SUMIFS(ACfirst_raw!D:D,ACfirst_raw!B:B,A46)&gt;0,1,0)</f>
        <v>1</v>
      </c>
      <c r="H46">
        <f>IF(SUMIFS(ACfirst_record_raw!D:D,ACfirst_record_raw!B:B,A46,ACfirst_record_raw!E:E,"新增")&gt;0,1,0)</f>
        <v>1</v>
      </c>
    </row>
    <row r="47" spans="1:8" x14ac:dyDescent="0.25">
      <c r="A47" t="s">
        <v>86</v>
      </c>
      <c r="B47" t="s">
        <v>87</v>
      </c>
      <c r="C47" t="s">
        <v>87</v>
      </c>
      <c r="D47" t="s">
        <v>87</v>
      </c>
      <c r="E47" t="s">
        <v>87</v>
      </c>
      <c r="F47" t="s">
        <v>87</v>
      </c>
      <c r="G47">
        <f>IF(SUMIFS(ACfirst_raw!D:D,ACfirst_raw!B:B,A47)&gt;0,1,0)</f>
        <v>1</v>
      </c>
      <c r="H47">
        <f>IF(SUMIFS(ACfirst_record_raw!D:D,ACfirst_record_raw!B:B,A47,ACfirst_record_raw!E:E,"新增")&gt;0,1,0)</f>
        <v>1</v>
      </c>
    </row>
    <row r="48" spans="1:8" x14ac:dyDescent="0.25">
      <c r="A48" t="s">
        <v>88</v>
      </c>
      <c r="B48" t="s">
        <v>59695</v>
      </c>
      <c r="C48" t="s">
        <v>89</v>
      </c>
      <c r="D48" t="s">
        <v>89</v>
      </c>
      <c r="E48" t="s">
        <v>89</v>
      </c>
      <c r="F48" t="s">
        <v>89</v>
      </c>
      <c r="G48">
        <f>IF(SUMIFS(ACfirst_raw!D:D,ACfirst_raw!B:B,A48)&gt;0,1,0)</f>
        <v>1</v>
      </c>
      <c r="H48">
        <f>IF(SUMIFS(ACfirst_record_raw!D:D,ACfirst_record_raw!B:B,A48,ACfirst_record_raw!E:E,"新增")&gt;0,1,0)</f>
        <v>1</v>
      </c>
    </row>
    <row r="49" spans="1:8" x14ac:dyDescent="0.25">
      <c r="A49" t="s">
        <v>90</v>
      </c>
      <c r="B49" t="s">
        <v>91</v>
      </c>
      <c r="C49" t="s">
        <v>91</v>
      </c>
      <c r="D49" t="s">
        <v>91</v>
      </c>
      <c r="E49" t="s">
        <v>91</v>
      </c>
      <c r="F49" t="s">
        <v>91</v>
      </c>
      <c r="G49">
        <f>IF(SUMIFS(ACfirst_raw!D:D,ACfirst_raw!B:B,A49)&gt;0,1,0)</f>
        <v>1</v>
      </c>
      <c r="H49">
        <f>IF(SUMIFS(ACfirst_record_raw!D:D,ACfirst_record_raw!B:B,A49,ACfirst_record_raw!E:E,"新增")&gt;0,1,0)</f>
        <v>1</v>
      </c>
    </row>
    <row r="50" spans="1:8" x14ac:dyDescent="0.25">
      <c r="A50" t="s">
        <v>92</v>
      </c>
      <c r="B50" t="s">
        <v>93</v>
      </c>
      <c r="C50" t="s">
        <v>93</v>
      </c>
      <c r="D50" t="s">
        <v>93</v>
      </c>
      <c r="E50" t="s">
        <v>93</v>
      </c>
      <c r="F50" t="s">
        <v>93</v>
      </c>
      <c r="G50">
        <f>IF(SUMIFS(ACfirst_raw!D:D,ACfirst_raw!B:B,A50)&gt;0,1,0)</f>
        <v>1</v>
      </c>
      <c r="H50">
        <f>IF(SUMIFS(ACfirst_record_raw!D:D,ACfirst_record_raw!B:B,A50,ACfirst_record_raw!E:E,"新增")&gt;0,1,0)</f>
        <v>1</v>
      </c>
    </row>
    <row r="51" spans="1:8" x14ac:dyDescent="0.25">
      <c r="A51" t="s">
        <v>94</v>
      </c>
      <c r="B51" t="s">
        <v>2283</v>
      </c>
      <c r="C51" t="s">
        <v>2283</v>
      </c>
      <c r="D51" t="s">
        <v>2283</v>
      </c>
      <c r="E51" t="s">
        <v>2283</v>
      </c>
      <c r="F51" t="s">
        <v>2283</v>
      </c>
      <c r="G51">
        <f>IF(SUMIFS(ACfirst_raw!D:D,ACfirst_raw!B:B,A51)&gt;0,1,0)</f>
        <v>1</v>
      </c>
      <c r="H51">
        <f>IF(SUMIFS(ACfirst_record_raw!D:D,ACfirst_record_raw!B:B,A51,ACfirst_record_raw!E:E,"新增")&gt;0,1,0)</f>
        <v>1</v>
      </c>
    </row>
    <row r="52" spans="1:8" x14ac:dyDescent="0.25">
      <c r="A52" t="s">
        <v>95</v>
      </c>
      <c r="B52" t="s">
        <v>96</v>
      </c>
      <c r="C52" t="s">
        <v>96</v>
      </c>
      <c r="D52" t="s">
        <v>97</v>
      </c>
      <c r="E52" t="s">
        <v>96</v>
      </c>
      <c r="F52" t="s">
        <v>96</v>
      </c>
      <c r="G52">
        <f>IF(SUMIFS(ACfirst_raw!D:D,ACfirst_raw!B:B,A52)&gt;0,1,0)</f>
        <v>1</v>
      </c>
      <c r="H52">
        <f>IF(SUMIFS(ACfirst_record_raw!D:D,ACfirst_record_raw!B:B,A52,ACfirst_record_raw!E:E,"新增")&gt;0,1,0)</f>
        <v>1</v>
      </c>
    </row>
    <row r="53" spans="1:8" x14ac:dyDescent="0.25">
      <c r="A53" t="s">
        <v>98</v>
      </c>
      <c r="B53" t="s">
        <v>99</v>
      </c>
      <c r="C53" t="s">
        <v>99</v>
      </c>
      <c r="D53" t="s">
        <v>99</v>
      </c>
      <c r="E53" t="s">
        <v>99</v>
      </c>
      <c r="F53" t="s">
        <v>99</v>
      </c>
      <c r="G53">
        <f>IF(SUMIFS(ACfirst_raw!D:D,ACfirst_raw!B:B,A53)&gt;0,1,0)</f>
        <v>1</v>
      </c>
      <c r="H53">
        <f>IF(SUMIFS(ACfirst_record_raw!D:D,ACfirst_record_raw!B:B,A53,ACfirst_record_raw!E:E,"新增")&gt;0,1,0)</f>
        <v>1</v>
      </c>
    </row>
    <row r="54" spans="1:8" x14ac:dyDescent="0.25">
      <c r="A54" t="s">
        <v>100</v>
      </c>
      <c r="B54" t="s">
        <v>2284</v>
      </c>
      <c r="C54" t="s">
        <v>2284</v>
      </c>
      <c r="D54" t="s">
        <v>2284</v>
      </c>
      <c r="E54" t="s">
        <v>2284</v>
      </c>
      <c r="F54" t="s">
        <v>2284</v>
      </c>
      <c r="G54">
        <f>IF(SUMIFS(ACfirst_raw!D:D,ACfirst_raw!B:B,A54)&gt;0,1,0)</f>
        <v>1</v>
      </c>
      <c r="H54">
        <f>IF(SUMIFS(ACfirst_record_raw!D:D,ACfirst_record_raw!B:B,A54,ACfirst_record_raw!E:E,"新增")&gt;0,1,0)</f>
        <v>1</v>
      </c>
    </row>
    <row r="55" spans="1:8" x14ac:dyDescent="0.25">
      <c r="A55" t="s">
        <v>101</v>
      </c>
      <c r="B55" t="s">
        <v>2285</v>
      </c>
      <c r="C55" t="s">
        <v>2285</v>
      </c>
      <c r="D55" t="s">
        <v>2285</v>
      </c>
      <c r="E55" t="s">
        <v>58292</v>
      </c>
      <c r="F55" t="s">
        <v>2285</v>
      </c>
      <c r="G55">
        <f>IF(SUMIFS(ACfirst_raw!D:D,ACfirst_raw!B:B,A55)&gt;0,1,0)</f>
        <v>1</v>
      </c>
      <c r="H55">
        <f>IF(SUMIFS(ACfirst_record_raw!D:D,ACfirst_record_raw!B:B,A55,ACfirst_record_raw!E:E,"新增")&gt;0,1,0)</f>
        <v>1</v>
      </c>
    </row>
    <row r="56" spans="1:8" x14ac:dyDescent="0.25">
      <c r="A56" t="s">
        <v>102</v>
      </c>
      <c r="B56" t="s">
        <v>1130</v>
      </c>
      <c r="C56" t="s">
        <v>58620</v>
      </c>
      <c r="D56" t="s">
        <v>1130</v>
      </c>
      <c r="E56" t="s">
        <v>1130</v>
      </c>
      <c r="F56" t="s">
        <v>1130</v>
      </c>
      <c r="G56">
        <f>IF(SUMIFS(ACfirst_raw!D:D,ACfirst_raw!B:B,A56)&gt;0,1,0)</f>
        <v>1</v>
      </c>
      <c r="H56">
        <f>IF(SUMIFS(ACfirst_record_raw!D:D,ACfirst_record_raw!B:B,A56,ACfirst_record_raw!E:E,"新增")&gt;0,1,0)</f>
        <v>1</v>
      </c>
    </row>
    <row r="57" spans="1:8" x14ac:dyDescent="0.25">
      <c r="A57" t="s">
        <v>103</v>
      </c>
      <c r="B57" t="s">
        <v>104</v>
      </c>
      <c r="C57" t="s">
        <v>104</v>
      </c>
      <c r="D57" t="s">
        <v>104</v>
      </c>
      <c r="E57" t="s">
        <v>104</v>
      </c>
      <c r="F57" t="s">
        <v>104</v>
      </c>
      <c r="G57">
        <f>IF(SUMIFS(ACfirst_raw!D:D,ACfirst_raw!B:B,A57)&gt;0,1,0)</f>
        <v>1</v>
      </c>
      <c r="H57">
        <f>IF(SUMIFS(ACfirst_record_raw!D:D,ACfirst_record_raw!B:B,A57,ACfirst_record_raw!E:E,"新增")&gt;0,1,0)</f>
        <v>1</v>
      </c>
    </row>
    <row r="58" spans="1:8" x14ac:dyDescent="0.25">
      <c r="A58" t="s">
        <v>105</v>
      </c>
      <c r="B58" t="s">
        <v>106</v>
      </c>
      <c r="C58" t="s">
        <v>106</v>
      </c>
      <c r="D58" t="s">
        <v>106</v>
      </c>
      <c r="E58" t="s">
        <v>106</v>
      </c>
      <c r="F58" t="s">
        <v>106</v>
      </c>
      <c r="G58">
        <f>IF(SUMIFS(ACfirst_raw!D:D,ACfirst_raw!B:B,A58)&gt;0,1,0)</f>
        <v>1</v>
      </c>
      <c r="H58">
        <f>IF(SUMIFS(ACfirst_record_raw!D:D,ACfirst_record_raw!B:B,A58,ACfirst_record_raw!E:E,"新增")&gt;0,1,0)</f>
        <v>1</v>
      </c>
    </row>
    <row r="59" spans="1:8" x14ac:dyDescent="0.25">
      <c r="A59" t="s">
        <v>107</v>
      </c>
      <c r="B59" t="s">
        <v>59696</v>
      </c>
      <c r="C59" t="s">
        <v>108</v>
      </c>
      <c r="D59" t="s">
        <v>2831</v>
      </c>
      <c r="E59" t="s">
        <v>108</v>
      </c>
      <c r="F59" t="s">
        <v>108</v>
      </c>
      <c r="G59">
        <f>IF(SUMIFS(ACfirst_raw!D:D,ACfirst_raw!B:B,A59)&gt;0,1,0)</f>
        <v>1</v>
      </c>
      <c r="H59">
        <f>IF(SUMIFS(ACfirst_record_raw!D:D,ACfirst_record_raw!B:B,A59,ACfirst_record_raw!E:E,"新增")&gt;0,1,0)</f>
        <v>0</v>
      </c>
    </row>
    <row r="60" spans="1:8" x14ac:dyDescent="0.25">
      <c r="A60" t="s">
        <v>109</v>
      </c>
      <c r="B60" t="s">
        <v>58293</v>
      </c>
      <c r="C60" t="s">
        <v>110</v>
      </c>
      <c r="D60" t="e">
        <v>#N/A</v>
      </c>
      <c r="E60" t="s">
        <v>110</v>
      </c>
      <c r="F60" t="s">
        <v>58293</v>
      </c>
      <c r="G60">
        <f>IF(SUMIFS(ACfirst_raw!D:D,ACfirst_raw!B:B,A60)&gt;0,1,0)</f>
        <v>1</v>
      </c>
      <c r="H60">
        <f>IF(SUMIFS(ACfirst_record_raw!D:D,ACfirst_record_raw!B:B,A60,ACfirst_record_raw!E:E,"新增")&gt;0,1,0)</f>
        <v>1</v>
      </c>
    </row>
    <row r="61" spans="1:8" x14ac:dyDescent="0.25">
      <c r="A61" t="s">
        <v>111</v>
      </c>
      <c r="B61" t="s">
        <v>112</v>
      </c>
      <c r="C61" t="s">
        <v>112</v>
      </c>
      <c r="D61" t="s">
        <v>112</v>
      </c>
      <c r="E61" t="s">
        <v>112</v>
      </c>
      <c r="F61" t="s">
        <v>112</v>
      </c>
      <c r="G61">
        <f>IF(SUMIFS(ACfirst_raw!D:D,ACfirst_raw!B:B,A61)&gt;0,1,0)</f>
        <v>1</v>
      </c>
      <c r="H61">
        <f>IF(SUMIFS(ACfirst_record_raw!D:D,ACfirst_record_raw!B:B,A61,ACfirst_record_raw!E:E,"新增")&gt;0,1,0)</f>
        <v>1</v>
      </c>
    </row>
    <row r="62" spans="1:8" x14ac:dyDescent="0.25">
      <c r="A62" t="s">
        <v>113</v>
      </c>
      <c r="B62" t="s">
        <v>114</v>
      </c>
      <c r="C62" t="s">
        <v>114</v>
      </c>
      <c r="D62" t="s">
        <v>115</v>
      </c>
      <c r="E62" t="e">
        <v>#N/A</v>
      </c>
      <c r="F62" t="s">
        <v>115</v>
      </c>
      <c r="G62">
        <f>IF(SUMIFS(ACfirst_raw!D:D,ACfirst_raw!B:B,A62)&gt;0,1,0)</f>
        <v>1</v>
      </c>
      <c r="H62">
        <f>IF(SUMIFS(ACfirst_record_raw!D:D,ACfirst_record_raw!B:B,A62,ACfirst_record_raw!E:E,"新增")&gt;0,1,0)</f>
        <v>1</v>
      </c>
    </row>
    <row r="63" spans="1:8" x14ac:dyDescent="0.25">
      <c r="A63" t="s">
        <v>116</v>
      </c>
      <c r="B63" t="s">
        <v>117</v>
      </c>
      <c r="C63" t="s">
        <v>117</v>
      </c>
      <c r="D63" t="s">
        <v>117</v>
      </c>
      <c r="E63" t="s">
        <v>117</v>
      </c>
      <c r="F63" t="s">
        <v>117</v>
      </c>
      <c r="G63">
        <f>IF(SUMIFS(ACfirst_raw!D:D,ACfirst_raw!B:B,A63)&gt;0,1,0)</f>
        <v>1</v>
      </c>
      <c r="H63">
        <f>IF(SUMIFS(ACfirst_record_raw!D:D,ACfirst_record_raw!B:B,A63,ACfirst_record_raw!E:E,"新增")&gt;0,1,0)</f>
        <v>1</v>
      </c>
    </row>
    <row r="64" spans="1:8" x14ac:dyDescent="0.25">
      <c r="A64" t="s">
        <v>118</v>
      </c>
      <c r="B64" t="s">
        <v>59697</v>
      </c>
      <c r="C64" t="s">
        <v>119</v>
      </c>
      <c r="D64" t="s">
        <v>2618</v>
      </c>
      <c r="E64" t="s">
        <v>58294</v>
      </c>
      <c r="F64" t="s">
        <v>58295</v>
      </c>
      <c r="G64">
        <f>IF(SUMIFS(ACfirst_raw!D:D,ACfirst_raw!B:B,A64)&gt;0,1,0)</f>
        <v>1</v>
      </c>
      <c r="H64">
        <f>IF(SUMIFS(ACfirst_record_raw!D:D,ACfirst_record_raw!B:B,A64,ACfirst_record_raw!E:E,"新增")&gt;0,1,0)</f>
        <v>1</v>
      </c>
    </row>
    <row r="65" spans="1:8" x14ac:dyDescent="0.25">
      <c r="A65" t="s">
        <v>120</v>
      </c>
      <c r="B65" t="s">
        <v>59698</v>
      </c>
      <c r="C65" t="s">
        <v>121</v>
      </c>
      <c r="D65" t="s">
        <v>58621</v>
      </c>
      <c r="E65" t="s">
        <v>58296</v>
      </c>
      <c r="F65" t="s">
        <v>122</v>
      </c>
      <c r="G65">
        <f>IF(SUMIFS(ACfirst_raw!D:D,ACfirst_raw!B:B,A65)&gt;0,1,0)</f>
        <v>1</v>
      </c>
      <c r="H65">
        <f>IF(SUMIFS(ACfirst_record_raw!D:D,ACfirst_record_raw!B:B,A65,ACfirst_record_raw!E:E,"新增")&gt;0,1,0)</f>
        <v>0</v>
      </c>
    </row>
    <row r="66" spans="1:8" x14ac:dyDescent="0.25">
      <c r="A66" t="s">
        <v>123</v>
      </c>
      <c r="B66" t="s">
        <v>2286</v>
      </c>
      <c r="C66" t="s">
        <v>2286</v>
      </c>
      <c r="D66" t="s">
        <v>2286</v>
      </c>
      <c r="E66" t="s">
        <v>2286</v>
      </c>
      <c r="F66" t="e">
        <v>#N/A</v>
      </c>
      <c r="G66">
        <f>IF(SUMIFS(ACfirst_raw!D:D,ACfirst_raw!B:B,A66)&gt;0,1,0)</f>
        <v>1</v>
      </c>
      <c r="H66">
        <f>IF(SUMIFS(ACfirst_record_raw!D:D,ACfirst_record_raw!B:B,A66,ACfirst_record_raw!E:E,"新增")&gt;0,1,0)</f>
        <v>1</v>
      </c>
    </row>
    <row r="67" spans="1:8" x14ac:dyDescent="0.25">
      <c r="A67" t="s">
        <v>124</v>
      </c>
      <c r="B67" t="s">
        <v>2287</v>
      </c>
      <c r="C67" t="e">
        <v>#N/A</v>
      </c>
      <c r="D67" t="s">
        <v>2287</v>
      </c>
      <c r="E67" t="e">
        <v>#N/A</v>
      </c>
      <c r="F67" t="e">
        <v>#N/A</v>
      </c>
      <c r="G67">
        <f>IF(SUMIFS(ACfirst_raw!D:D,ACfirst_raw!B:B,A67)&gt;0,1,0)</f>
        <v>1</v>
      </c>
      <c r="H67">
        <f>IF(SUMIFS(ACfirst_record_raw!D:D,ACfirst_record_raw!B:B,A67,ACfirst_record_raw!E:E,"新增")&gt;0,1,0)</f>
        <v>1</v>
      </c>
    </row>
    <row r="68" spans="1:8" x14ac:dyDescent="0.25">
      <c r="A68" t="s">
        <v>125</v>
      </c>
      <c r="B68" t="s">
        <v>126</v>
      </c>
      <c r="C68" t="s">
        <v>126</v>
      </c>
      <c r="D68" t="s">
        <v>127</v>
      </c>
      <c r="E68" t="s">
        <v>127</v>
      </c>
      <c r="F68" t="s">
        <v>58297</v>
      </c>
      <c r="G68">
        <f>IF(SUMIFS(ACfirst_raw!D:D,ACfirst_raw!B:B,A68)&gt;0,1,0)</f>
        <v>1</v>
      </c>
      <c r="H68">
        <f>IF(SUMIFS(ACfirst_record_raw!D:D,ACfirst_record_raw!B:B,A68,ACfirst_record_raw!E:E,"新增")&gt;0,1,0)</f>
        <v>1</v>
      </c>
    </row>
    <row r="69" spans="1:8" x14ac:dyDescent="0.25">
      <c r="A69" t="s">
        <v>128</v>
      </c>
      <c r="B69" t="s">
        <v>130</v>
      </c>
      <c r="C69" t="s">
        <v>129</v>
      </c>
      <c r="D69" t="s">
        <v>130</v>
      </c>
      <c r="E69" t="s">
        <v>58298</v>
      </c>
      <c r="F69" t="e">
        <v>#N/A</v>
      </c>
      <c r="G69">
        <f>IF(SUMIFS(ACfirst_raw!D:D,ACfirst_raw!B:B,A69)&gt;0,1,0)</f>
        <v>1</v>
      </c>
      <c r="H69">
        <f>IF(SUMIFS(ACfirst_record_raw!D:D,ACfirst_record_raw!B:B,A69,ACfirst_record_raw!E:E,"新增")&gt;0,1,0)</f>
        <v>1</v>
      </c>
    </row>
    <row r="70" spans="1:8" x14ac:dyDescent="0.25">
      <c r="A70" t="s">
        <v>131</v>
      </c>
      <c r="B70" t="s">
        <v>132</v>
      </c>
      <c r="C70" t="s">
        <v>132</v>
      </c>
      <c r="D70" t="s">
        <v>132</v>
      </c>
      <c r="E70" t="s">
        <v>58299</v>
      </c>
      <c r="F70" t="s">
        <v>132</v>
      </c>
      <c r="G70">
        <f>IF(SUMIFS(ACfirst_raw!D:D,ACfirst_raw!B:B,A70)&gt;0,1,0)</f>
        <v>1</v>
      </c>
      <c r="H70">
        <f>IF(SUMIFS(ACfirst_record_raw!D:D,ACfirst_record_raw!B:B,A70,ACfirst_record_raw!E:E,"新增")&gt;0,1,0)</f>
        <v>1</v>
      </c>
    </row>
    <row r="71" spans="1:8" x14ac:dyDescent="0.25">
      <c r="A71" t="s">
        <v>133</v>
      </c>
      <c r="B71" t="s">
        <v>59699</v>
      </c>
      <c r="C71" t="s">
        <v>134</v>
      </c>
      <c r="D71" t="s">
        <v>135</v>
      </c>
      <c r="E71" t="s">
        <v>134</v>
      </c>
      <c r="F71" t="e">
        <v>#N/A</v>
      </c>
      <c r="G71">
        <f>IF(SUMIFS(ACfirst_raw!D:D,ACfirst_raw!B:B,A71)&gt;0,1,0)</f>
        <v>1</v>
      </c>
      <c r="H71">
        <f>IF(SUMIFS(ACfirst_record_raw!D:D,ACfirst_record_raw!B:B,A71,ACfirst_record_raw!E:E,"新增")&gt;0,1,0)</f>
        <v>1</v>
      </c>
    </row>
    <row r="72" spans="1:8" x14ac:dyDescent="0.25">
      <c r="A72" t="s">
        <v>136</v>
      </c>
      <c r="B72" t="s">
        <v>137</v>
      </c>
      <c r="C72" t="s">
        <v>137</v>
      </c>
      <c r="D72" t="s">
        <v>137</v>
      </c>
      <c r="E72" t="s">
        <v>58300</v>
      </c>
      <c r="F72" t="s">
        <v>137</v>
      </c>
      <c r="G72">
        <f>IF(SUMIFS(ACfirst_raw!D:D,ACfirst_raw!B:B,A72)&gt;0,1,0)</f>
        <v>1</v>
      </c>
      <c r="H72">
        <f>IF(SUMIFS(ACfirst_record_raw!D:D,ACfirst_record_raw!B:B,A72,ACfirst_record_raw!E:E,"新增")&gt;0,1,0)</f>
        <v>1</v>
      </c>
    </row>
    <row r="73" spans="1:8" x14ac:dyDescent="0.25">
      <c r="A73" t="s">
        <v>138</v>
      </c>
      <c r="B73" t="s">
        <v>139</v>
      </c>
      <c r="C73" t="s">
        <v>139</v>
      </c>
      <c r="D73" t="s">
        <v>139</v>
      </c>
      <c r="E73" t="s">
        <v>58301</v>
      </c>
      <c r="F73" t="s">
        <v>139</v>
      </c>
      <c r="G73">
        <f>IF(SUMIFS(ACfirst_raw!D:D,ACfirst_raw!B:B,A73)&gt;0,1,0)</f>
        <v>1</v>
      </c>
      <c r="H73">
        <f>IF(SUMIFS(ACfirst_record_raw!D:D,ACfirst_record_raw!B:B,A73,ACfirst_record_raw!E:E,"新增")&gt;0,1,0)</f>
        <v>1</v>
      </c>
    </row>
    <row r="74" spans="1:8" x14ac:dyDescent="0.25">
      <c r="A74" t="s">
        <v>140</v>
      </c>
      <c r="B74" t="s">
        <v>142</v>
      </c>
      <c r="C74" t="s">
        <v>141</v>
      </c>
      <c r="D74" t="s">
        <v>142</v>
      </c>
      <c r="E74" t="s">
        <v>58302</v>
      </c>
      <c r="F74" t="e">
        <v>#N/A</v>
      </c>
      <c r="G74">
        <f>IF(SUMIFS(ACfirst_raw!D:D,ACfirst_raw!B:B,A74)&gt;0,1,0)</f>
        <v>1</v>
      </c>
      <c r="H74">
        <f>IF(SUMIFS(ACfirst_record_raw!D:D,ACfirst_record_raw!B:B,A74,ACfirst_record_raw!E:E,"新增")&gt;0,1,0)</f>
        <v>1</v>
      </c>
    </row>
    <row r="75" spans="1:8" x14ac:dyDescent="0.25">
      <c r="A75" t="s">
        <v>143</v>
      </c>
      <c r="B75" t="s">
        <v>58304</v>
      </c>
      <c r="C75" t="s">
        <v>952</v>
      </c>
      <c r="D75" t="s">
        <v>952</v>
      </c>
      <c r="E75" t="s">
        <v>58303</v>
      </c>
      <c r="F75" t="s">
        <v>58304</v>
      </c>
      <c r="G75">
        <f>IF(SUMIFS(ACfirst_raw!D:D,ACfirst_raw!B:B,A75)&gt;0,1,0)</f>
        <v>1</v>
      </c>
      <c r="H75">
        <f>IF(SUMIFS(ACfirst_record_raw!D:D,ACfirst_record_raw!B:B,A75,ACfirst_record_raw!E:E,"新增")&gt;0,1,0)</f>
        <v>1</v>
      </c>
    </row>
    <row r="76" spans="1:8" x14ac:dyDescent="0.25">
      <c r="A76" t="s">
        <v>145</v>
      </c>
      <c r="B76" t="s">
        <v>758</v>
      </c>
      <c r="C76" t="s">
        <v>758</v>
      </c>
      <c r="D76" t="s">
        <v>758</v>
      </c>
      <c r="E76" t="s">
        <v>58305</v>
      </c>
      <c r="F76" t="s">
        <v>758</v>
      </c>
      <c r="G76">
        <f>IF(SUMIFS(ACfirst_raw!D:D,ACfirst_raw!B:B,A76)&gt;0,1,0)</f>
        <v>1</v>
      </c>
      <c r="H76">
        <f>IF(SUMIFS(ACfirst_record_raw!D:D,ACfirst_record_raw!B:B,A76,ACfirst_record_raw!E:E,"新增")&gt;0,1,0)</f>
        <v>1</v>
      </c>
    </row>
    <row r="77" spans="1:8" x14ac:dyDescent="0.25">
      <c r="A77" t="s">
        <v>147</v>
      </c>
      <c r="B77" t="s">
        <v>58639</v>
      </c>
      <c r="C77" t="s">
        <v>148</v>
      </c>
      <c r="D77" t="s">
        <v>148</v>
      </c>
      <c r="E77" t="e">
        <v>#N/A</v>
      </c>
      <c r="F77" t="s">
        <v>58306</v>
      </c>
      <c r="G77">
        <f>IF(SUMIFS(ACfirst_raw!D:D,ACfirst_raw!B:B,A77)&gt;0,1,0)</f>
        <v>1</v>
      </c>
      <c r="H77">
        <f>IF(SUMIFS(ACfirst_record_raw!D:D,ACfirst_record_raw!B:B,A77,ACfirst_record_raw!E:E,"新增")&gt;0,1,0)</f>
        <v>1</v>
      </c>
    </row>
    <row r="78" spans="1:8" x14ac:dyDescent="0.25">
      <c r="A78" t="s">
        <v>149</v>
      </c>
      <c r="B78" t="s">
        <v>1454</v>
      </c>
      <c r="C78" t="s">
        <v>1454</v>
      </c>
      <c r="D78" t="s">
        <v>1455</v>
      </c>
      <c r="E78" t="s">
        <v>58307</v>
      </c>
      <c r="F78" t="s">
        <v>1454</v>
      </c>
      <c r="G78">
        <f>IF(SUMIFS(ACfirst_raw!D:D,ACfirst_raw!B:B,A78)&gt;0,1,0)</f>
        <v>1</v>
      </c>
      <c r="H78">
        <f>IF(SUMIFS(ACfirst_record_raw!D:D,ACfirst_record_raw!B:B,A78,ACfirst_record_raw!E:E,"新增")&gt;0,1,0)</f>
        <v>1</v>
      </c>
    </row>
    <row r="79" spans="1:8" x14ac:dyDescent="0.25">
      <c r="A79" t="s">
        <v>151</v>
      </c>
      <c r="B79" t="s">
        <v>1336</v>
      </c>
      <c r="C79" t="s">
        <v>1336</v>
      </c>
      <c r="D79" t="s">
        <v>1336</v>
      </c>
      <c r="E79" t="s">
        <v>58308</v>
      </c>
      <c r="F79" t="s">
        <v>1336</v>
      </c>
      <c r="G79">
        <f>IF(SUMIFS(ACfirst_raw!D:D,ACfirst_raw!B:B,A79)&gt;0,1,0)</f>
        <v>1</v>
      </c>
      <c r="H79">
        <f>IF(SUMIFS(ACfirst_record_raw!D:D,ACfirst_record_raw!B:B,A79,ACfirst_record_raw!E:E,"新增")&gt;0,1,0)</f>
        <v>1</v>
      </c>
    </row>
    <row r="80" spans="1:8" x14ac:dyDescent="0.25">
      <c r="A80" t="s">
        <v>153</v>
      </c>
      <c r="B80" t="s">
        <v>773</v>
      </c>
      <c r="C80" t="s">
        <v>772</v>
      </c>
      <c r="D80" t="s">
        <v>773</v>
      </c>
      <c r="E80" t="s">
        <v>58309</v>
      </c>
      <c r="F80" t="s">
        <v>772</v>
      </c>
      <c r="G80">
        <f>IF(SUMIFS(ACfirst_raw!D:D,ACfirst_raw!B:B,A80)&gt;0,1,0)</f>
        <v>1</v>
      </c>
      <c r="H80">
        <f>IF(SUMIFS(ACfirst_record_raw!D:D,ACfirst_record_raw!B:B,A80,ACfirst_record_raw!E:E,"新增")&gt;0,1,0)</f>
        <v>1</v>
      </c>
    </row>
    <row r="81" spans="1:8" x14ac:dyDescent="0.25">
      <c r="A81" t="s">
        <v>155</v>
      </c>
      <c r="B81" t="s">
        <v>1983</v>
      </c>
      <c r="C81" t="s">
        <v>1983</v>
      </c>
      <c r="D81" t="s">
        <v>1983</v>
      </c>
      <c r="E81" t="s">
        <v>58310</v>
      </c>
      <c r="F81" t="e">
        <v>#N/A</v>
      </c>
      <c r="G81">
        <f>IF(SUMIFS(ACfirst_raw!D:D,ACfirst_raw!B:B,A81)&gt;0,1,0)</f>
        <v>1</v>
      </c>
      <c r="H81">
        <f>IF(SUMIFS(ACfirst_record_raw!D:D,ACfirst_record_raw!B:B,A81,ACfirst_record_raw!E:E,"新增")&gt;0,1,0)</f>
        <v>1</v>
      </c>
    </row>
    <row r="82" spans="1:8" x14ac:dyDescent="0.25">
      <c r="A82" t="s">
        <v>157</v>
      </c>
      <c r="B82" t="s">
        <v>59700</v>
      </c>
      <c r="C82" t="s">
        <v>2245</v>
      </c>
      <c r="D82" t="s">
        <v>2246</v>
      </c>
      <c r="E82" t="s">
        <v>58311</v>
      </c>
      <c r="F82" t="e">
        <v>#N/A</v>
      </c>
      <c r="G82">
        <f>IF(SUMIFS(ACfirst_raw!D:D,ACfirst_raw!B:B,A82)&gt;0,1,0)</f>
        <v>1</v>
      </c>
      <c r="H82">
        <f>IF(SUMIFS(ACfirst_record_raw!D:D,ACfirst_record_raw!B:B,A82,ACfirst_record_raw!E:E,"新增")&gt;0,1,0)</f>
        <v>1</v>
      </c>
    </row>
    <row r="83" spans="1:8" x14ac:dyDescent="0.25">
      <c r="A83" t="s">
        <v>159</v>
      </c>
      <c r="B83" t="s">
        <v>1369</v>
      </c>
      <c r="C83" t="s">
        <v>1369</v>
      </c>
      <c r="D83" t="s">
        <v>1370</v>
      </c>
      <c r="E83" t="e">
        <v>#N/A</v>
      </c>
      <c r="F83" t="s">
        <v>1369</v>
      </c>
      <c r="G83">
        <f>IF(SUMIFS(ACfirst_raw!D:D,ACfirst_raw!B:B,A83)&gt;0,1,0)</f>
        <v>1</v>
      </c>
      <c r="H83">
        <f>IF(SUMIFS(ACfirst_record_raw!D:D,ACfirst_record_raw!B:B,A83,ACfirst_record_raw!E:E,"新增")&gt;0,1,0)</f>
        <v>1</v>
      </c>
    </row>
    <row r="84" spans="1:8" x14ac:dyDescent="0.25">
      <c r="A84" t="s">
        <v>161</v>
      </c>
      <c r="B84" t="s">
        <v>59701</v>
      </c>
      <c r="C84" t="e">
        <v>#N/A</v>
      </c>
      <c r="D84" t="s">
        <v>2288</v>
      </c>
      <c r="E84" t="s">
        <v>58312</v>
      </c>
      <c r="F84" t="e">
        <v>#N/A</v>
      </c>
      <c r="G84">
        <f>IF(SUMIFS(ACfirst_raw!D:D,ACfirst_raw!B:B,A84)&gt;0,1,0)</f>
        <v>1</v>
      </c>
      <c r="H84">
        <f>IF(SUMIFS(ACfirst_record_raw!D:D,ACfirst_record_raw!B:B,A84,ACfirst_record_raw!E:E,"新增")&gt;0,1,0)</f>
        <v>1</v>
      </c>
    </row>
    <row r="85" spans="1:8" x14ac:dyDescent="0.25">
      <c r="A85" t="s">
        <v>162</v>
      </c>
      <c r="B85" t="s">
        <v>427</v>
      </c>
      <c r="C85" t="s">
        <v>427</v>
      </c>
      <c r="D85" t="s">
        <v>428</v>
      </c>
      <c r="E85" t="s">
        <v>58313</v>
      </c>
      <c r="F85" t="s">
        <v>427</v>
      </c>
      <c r="G85">
        <f>IF(SUMIFS(ACfirst_raw!D:D,ACfirst_raw!B:B,A85)&gt;0,1,0)</f>
        <v>1</v>
      </c>
      <c r="H85">
        <f>IF(SUMIFS(ACfirst_record_raw!D:D,ACfirst_record_raw!B:B,A85,ACfirst_record_raw!E:E,"新增")&gt;0,1,0)</f>
        <v>1</v>
      </c>
    </row>
    <row r="86" spans="1:8" x14ac:dyDescent="0.25">
      <c r="A86" t="s">
        <v>3549</v>
      </c>
      <c r="B86" t="s">
        <v>59702</v>
      </c>
      <c r="C86" t="e">
        <v>#N/A</v>
      </c>
      <c r="D86" t="e">
        <v>#N/A</v>
      </c>
      <c r="E86" t="s">
        <v>58314</v>
      </c>
      <c r="F86" t="e">
        <v>#N/A</v>
      </c>
      <c r="G86">
        <f>IF(SUMIFS(ACfirst_raw!D:D,ACfirst_raw!B:B,A86)&gt;0,1,0)</f>
        <v>0</v>
      </c>
      <c r="H86">
        <f>IF(SUMIFS(ACfirst_record_raw!D:D,ACfirst_record_raw!B:B,A86,ACfirst_record_raw!E:E,"新增")&gt;0,1,0)</f>
        <v>0</v>
      </c>
    </row>
    <row r="87" spans="1:8" x14ac:dyDescent="0.25">
      <c r="A87" t="s">
        <v>164</v>
      </c>
      <c r="B87" t="s">
        <v>59703</v>
      </c>
      <c r="C87" t="s">
        <v>2619</v>
      </c>
      <c r="D87" t="s">
        <v>2289</v>
      </c>
      <c r="E87" t="e">
        <v>#N/A</v>
      </c>
      <c r="F87" t="e">
        <v>#N/A</v>
      </c>
      <c r="G87">
        <f>IF(SUMIFS(ACfirst_raw!D:D,ACfirst_raw!B:B,A87)&gt;0,1,0)</f>
        <v>1</v>
      </c>
      <c r="H87">
        <f>IF(SUMIFS(ACfirst_record_raw!D:D,ACfirst_record_raw!B:B,A87,ACfirst_record_raw!E:E,"新增")&gt;0,1,0)</f>
        <v>0</v>
      </c>
    </row>
    <row r="88" spans="1:8" x14ac:dyDescent="0.25">
      <c r="A88" t="s">
        <v>165</v>
      </c>
      <c r="B88" t="s">
        <v>58315</v>
      </c>
      <c r="C88" t="s">
        <v>489</v>
      </c>
      <c r="D88" t="s">
        <v>489</v>
      </c>
      <c r="E88" t="s">
        <v>489</v>
      </c>
      <c r="F88" t="s">
        <v>58315</v>
      </c>
      <c r="G88">
        <f>IF(SUMIFS(ACfirst_raw!D:D,ACfirst_raw!B:B,A88)&gt;0,1,0)</f>
        <v>1</v>
      </c>
      <c r="H88">
        <f>IF(SUMIFS(ACfirst_record_raw!D:D,ACfirst_record_raw!B:B,A88,ACfirst_record_raw!E:E,"新增")&gt;0,1,0)</f>
        <v>1</v>
      </c>
    </row>
    <row r="89" spans="1:8" x14ac:dyDescent="0.25">
      <c r="A89" t="s">
        <v>167</v>
      </c>
      <c r="B89" t="s">
        <v>58316</v>
      </c>
      <c r="C89" t="s">
        <v>2290</v>
      </c>
      <c r="D89" t="s">
        <v>2290</v>
      </c>
      <c r="E89" t="s">
        <v>2290</v>
      </c>
      <c r="F89" t="s">
        <v>58316</v>
      </c>
      <c r="G89">
        <f>IF(SUMIFS(ACfirst_raw!D:D,ACfirst_raw!B:B,A89)&gt;0,1,0)</f>
        <v>1</v>
      </c>
      <c r="H89">
        <f>IF(SUMIFS(ACfirst_record_raw!D:D,ACfirst_record_raw!B:B,A89,ACfirst_record_raw!E:E,"新增")&gt;0,1,0)</f>
        <v>1</v>
      </c>
    </row>
    <row r="90" spans="1:8" x14ac:dyDescent="0.25">
      <c r="A90" t="s">
        <v>168</v>
      </c>
      <c r="B90" t="s">
        <v>58317</v>
      </c>
      <c r="C90" t="s">
        <v>2291</v>
      </c>
      <c r="D90" t="s">
        <v>2291</v>
      </c>
      <c r="E90" t="s">
        <v>2291</v>
      </c>
      <c r="F90" t="s">
        <v>58317</v>
      </c>
      <c r="G90">
        <f>IF(SUMIFS(ACfirst_raw!D:D,ACfirst_raw!B:B,A90)&gt;0,1,0)</f>
        <v>1</v>
      </c>
      <c r="H90">
        <f>IF(SUMIFS(ACfirst_record_raw!D:D,ACfirst_record_raw!B:B,A90,ACfirst_record_raw!E:E,"新增")&gt;0,1,0)</f>
        <v>1</v>
      </c>
    </row>
    <row r="91" spans="1:8" x14ac:dyDescent="0.25">
      <c r="A91" t="s">
        <v>169</v>
      </c>
      <c r="B91" t="s">
        <v>469</v>
      </c>
      <c r="C91" t="s">
        <v>469</v>
      </c>
      <c r="D91" t="s">
        <v>470</v>
      </c>
      <c r="E91" t="s">
        <v>58318</v>
      </c>
      <c r="F91" t="s">
        <v>469</v>
      </c>
      <c r="G91">
        <f>IF(SUMIFS(ACfirst_raw!D:D,ACfirst_raw!B:B,A91)&gt;0,1,0)</f>
        <v>1</v>
      </c>
      <c r="H91">
        <f>IF(SUMIFS(ACfirst_record_raw!D:D,ACfirst_record_raw!B:B,A91,ACfirst_record_raw!E:E,"新增")&gt;0,1,0)</f>
        <v>1</v>
      </c>
    </row>
    <row r="92" spans="1:8" x14ac:dyDescent="0.25">
      <c r="A92" t="s">
        <v>171</v>
      </c>
      <c r="B92" t="s">
        <v>58319</v>
      </c>
      <c r="C92" t="s">
        <v>1733</v>
      </c>
      <c r="D92" t="s">
        <v>1733</v>
      </c>
      <c r="E92" t="e">
        <v>#N/A</v>
      </c>
      <c r="F92" t="s">
        <v>58319</v>
      </c>
      <c r="G92">
        <f>IF(SUMIFS(ACfirst_raw!D:D,ACfirst_raw!B:B,A92)&gt;0,1,0)</f>
        <v>1</v>
      </c>
      <c r="H92">
        <f>IF(SUMIFS(ACfirst_record_raw!D:D,ACfirst_record_raw!B:B,A92,ACfirst_record_raw!E:E,"新增")&gt;0,1,0)</f>
        <v>1</v>
      </c>
    </row>
    <row r="93" spans="1:8" x14ac:dyDescent="0.25">
      <c r="A93" t="s">
        <v>174</v>
      </c>
      <c r="B93" t="s">
        <v>59704</v>
      </c>
      <c r="C93" t="s">
        <v>2292</v>
      </c>
      <c r="D93" t="s">
        <v>2292</v>
      </c>
      <c r="E93" t="s">
        <v>58320</v>
      </c>
      <c r="F93" t="e">
        <v>#N/A</v>
      </c>
      <c r="G93">
        <f>IF(SUMIFS(ACfirst_raw!D:D,ACfirst_raw!B:B,A93)&gt;0,1,0)</f>
        <v>1</v>
      </c>
      <c r="H93">
        <f>IF(SUMIFS(ACfirst_record_raw!D:D,ACfirst_record_raw!B:B,A93,ACfirst_record_raw!E:E,"新增")&gt;0,1,0)</f>
        <v>1</v>
      </c>
    </row>
    <row r="94" spans="1:8" x14ac:dyDescent="0.25">
      <c r="A94" t="s">
        <v>175</v>
      </c>
      <c r="B94" t="s">
        <v>59705</v>
      </c>
      <c r="C94" t="s">
        <v>2293</v>
      </c>
      <c r="D94" t="s">
        <v>2293</v>
      </c>
      <c r="E94" t="s">
        <v>58321</v>
      </c>
      <c r="F94" t="e">
        <v>#N/A</v>
      </c>
      <c r="G94">
        <f>IF(SUMIFS(ACfirst_raw!D:D,ACfirst_raw!B:B,A94)&gt;0,1,0)</f>
        <v>1</v>
      </c>
      <c r="H94">
        <f>IF(SUMIFS(ACfirst_record_raw!D:D,ACfirst_record_raw!B:B,A94,ACfirst_record_raw!E:E,"新增")&gt;0,1,0)</f>
        <v>1</v>
      </c>
    </row>
    <row r="95" spans="1:8" x14ac:dyDescent="0.25">
      <c r="A95" t="s">
        <v>176</v>
      </c>
      <c r="B95" t="s">
        <v>59706</v>
      </c>
      <c r="C95" t="e">
        <v>#N/A</v>
      </c>
      <c r="D95" t="s">
        <v>2294</v>
      </c>
      <c r="E95" t="e">
        <v>#N/A</v>
      </c>
      <c r="F95" t="s">
        <v>58322</v>
      </c>
      <c r="G95">
        <f>IF(SUMIFS(ACfirst_raw!D:D,ACfirst_raw!B:B,A95)&gt;0,1,0)</f>
        <v>1</v>
      </c>
      <c r="H95">
        <f>IF(SUMIFS(ACfirst_record_raw!D:D,ACfirst_record_raw!B:B,A95,ACfirst_record_raw!E:E,"新增")&gt;0,1,0)</f>
        <v>1</v>
      </c>
    </row>
    <row r="96" spans="1:8" x14ac:dyDescent="0.25">
      <c r="A96" t="s">
        <v>177</v>
      </c>
      <c r="B96" t="s">
        <v>59707</v>
      </c>
      <c r="C96" t="s">
        <v>2295</v>
      </c>
      <c r="D96" t="s">
        <v>2295</v>
      </c>
      <c r="E96" t="e">
        <v>#N/A</v>
      </c>
      <c r="F96" t="s">
        <v>58323</v>
      </c>
      <c r="G96">
        <f>IF(SUMIFS(ACfirst_raw!D:D,ACfirst_raw!B:B,A96)&gt;0,1,0)</f>
        <v>1</v>
      </c>
      <c r="H96">
        <f>IF(SUMIFS(ACfirst_record_raw!D:D,ACfirst_record_raw!B:B,A96,ACfirst_record_raw!E:E,"新增")&gt;0,1,0)</f>
        <v>1</v>
      </c>
    </row>
    <row r="97" spans="1:8" x14ac:dyDescent="0.25">
      <c r="A97" t="s">
        <v>178</v>
      </c>
      <c r="B97" t="s">
        <v>2296</v>
      </c>
      <c r="C97" t="s">
        <v>2296</v>
      </c>
      <c r="D97" t="s">
        <v>2296</v>
      </c>
      <c r="E97" t="s">
        <v>2296</v>
      </c>
      <c r="F97" t="s">
        <v>2296</v>
      </c>
      <c r="G97">
        <f>IF(SUMIFS(ACfirst_raw!D:D,ACfirst_raw!B:B,A97)&gt;0,1,0)</f>
        <v>1</v>
      </c>
      <c r="H97">
        <f>IF(SUMIFS(ACfirst_record_raw!D:D,ACfirst_record_raw!B:B,A97,ACfirst_record_raw!E:E,"新增")&gt;0,1,0)</f>
        <v>1</v>
      </c>
    </row>
    <row r="98" spans="1:8" x14ac:dyDescent="0.25">
      <c r="A98" t="s">
        <v>179</v>
      </c>
      <c r="B98" t="s">
        <v>59708</v>
      </c>
      <c r="C98" t="s">
        <v>689</v>
      </c>
      <c r="D98" t="s">
        <v>690</v>
      </c>
      <c r="E98" t="e">
        <v>#N/A</v>
      </c>
      <c r="F98" t="e">
        <v>#N/A</v>
      </c>
      <c r="G98">
        <f>IF(SUMIFS(ACfirst_raw!D:D,ACfirst_raw!B:B,A98)&gt;0,1,0)</f>
        <v>1</v>
      </c>
      <c r="H98">
        <f>IF(SUMIFS(ACfirst_record_raw!D:D,ACfirst_record_raw!B:B,A98,ACfirst_record_raw!E:E,"新增")&gt;0,1,0)</f>
        <v>1</v>
      </c>
    </row>
    <row r="99" spans="1:8" x14ac:dyDescent="0.25">
      <c r="A99" t="s">
        <v>181</v>
      </c>
      <c r="B99" t="s">
        <v>182</v>
      </c>
      <c r="C99" t="s">
        <v>182</v>
      </c>
      <c r="D99" t="s">
        <v>182</v>
      </c>
      <c r="E99" t="s">
        <v>182</v>
      </c>
      <c r="F99" t="s">
        <v>182</v>
      </c>
      <c r="G99">
        <f>IF(SUMIFS(ACfirst_raw!D:D,ACfirst_raw!B:B,A99)&gt;0,1,0)</f>
        <v>1</v>
      </c>
      <c r="H99">
        <f>IF(SUMIFS(ACfirst_record_raw!D:D,ACfirst_record_raw!B:B,A99,ACfirst_record_raw!E:E,"新增")&gt;0,1,0)</f>
        <v>1</v>
      </c>
    </row>
    <row r="100" spans="1:8" x14ac:dyDescent="0.25">
      <c r="A100" t="s">
        <v>183</v>
      </c>
      <c r="B100" t="s">
        <v>184</v>
      </c>
      <c r="C100" t="s">
        <v>184</v>
      </c>
      <c r="D100" t="s">
        <v>184</v>
      </c>
      <c r="E100" t="s">
        <v>184</v>
      </c>
      <c r="F100" t="s">
        <v>184</v>
      </c>
      <c r="G100">
        <f>IF(SUMIFS(ACfirst_raw!D:D,ACfirst_raw!B:B,A100)&gt;0,1,0)</f>
        <v>1</v>
      </c>
      <c r="H100">
        <f>IF(SUMIFS(ACfirst_record_raw!D:D,ACfirst_record_raw!B:B,A100,ACfirst_record_raw!E:E,"新增")&gt;0,1,0)</f>
        <v>1</v>
      </c>
    </row>
    <row r="101" spans="1:8" x14ac:dyDescent="0.25">
      <c r="A101" t="s">
        <v>185</v>
      </c>
      <c r="B101" t="s">
        <v>186</v>
      </c>
      <c r="C101" t="s">
        <v>186</v>
      </c>
      <c r="D101" t="s">
        <v>186</v>
      </c>
      <c r="E101" t="s">
        <v>186</v>
      </c>
      <c r="F101" t="s">
        <v>186</v>
      </c>
      <c r="G101">
        <f>IF(SUMIFS(ACfirst_raw!D:D,ACfirst_raw!B:B,A101)&gt;0,1,0)</f>
        <v>1</v>
      </c>
      <c r="H101">
        <f>IF(SUMIFS(ACfirst_record_raw!D:D,ACfirst_record_raw!B:B,A101,ACfirst_record_raw!E:E,"新增")&gt;0,1,0)</f>
        <v>1</v>
      </c>
    </row>
    <row r="102" spans="1:8" x14ac:dyDescent="0.25">
      <c r="A102" t="s">
        <v>187</v>
      </c>
      <c r="B102" t="s">
        <v>188</v>
      </c>
      <c r="C102" t="s">
        <v>188</v>
      </c>
      <c r="D102" t="s">
        <v>188</v>
      </c>
      <c r="E102" t="s">
        <v>188</v>
      </c>
      <c r="F102" t="s">
        <v>188</v>
      </c>
      <c r="G102">
        <f>IF(SUMIFS(ACfirst_raw!D:D,ACfirst_raw!B:B,A102)&gt;0,1,0)</f>
        <v>1</v>
      </c>
      <c r="H102">
        <f>IF(SUMIFS(ACfirst_record_raw!D:D,ACfirst_record_raw!B:B,A102,ACfirst_record_raw!E:E,"新增")&gt;0,1,0)</f>
        <v>1</v>
      </c>
    </row>
    <row r="103" spans="1:8" x14ac:dyDescent="0.25">
      <c r="A103" t="s">
        <v>189</v>
      </c>
      <c r="B103" t="s">
        <v>59709</v>
      </c>
      <c r="C103" t="s">
        <v>190</v>
      </c>
      <c r="D103" t="s">
        <v>190</v>
      </c>
      <c r="E103" t="s">
        <v>58324</v>
      </c>
      <c r="F103" t="s">
        <v>190</v>
      </c>
      <c r="G103">
        <f>IF(SUMIFS(ACfirst_raw!D:D,ACfirst_raw!B:B,A103)&gt;0,1,0)</f>
        <v>1</v>
      </c>
      <c r="H103">
        <f>IF(SUMIFS(ACfirst_record_raw!D:D,ACfirst_record_raw!B:B,A103,ACfirst_record_raw!E:E,"新增")&gt;0,1,0)</f>
        <v>1</v>
      </c>
    </row>
    <row r="104" spans="1:8" x14ac:dyDescent="0.25">
      <c r="A104" t="s">
        <v>191</v>
      </c>
      <c r="B104" t="s">
        <v>193</v>
      </c>
      <c r="C104" t="s">
        <v>192</v>
      </c>
      <c r="D104" t="s">
        <v>193</v>
      </c>
      <c r="E104" t="s">
        <v>193</v>
      </c>
      <c r="F104" t="s">
        <v>193</v>
      </c>
      <c r="G104">
        <f>IF(SUMIFS(ACfirst_raw!D:D,ACfirst_raw!B:B,A104)&gt;0,1,0)</f>
        <v>1</v>
      </c>
      <c r="H104">
        <f>IF(SUMIFS(ACfirst_record_raw!D:D,ACfirst_record_raw!B:B,A104,ACfirst_record_raw!E:E,"新增")&gt;0,1,0)</f>
        <v>1</v>
      </c>
    </row>
    <row r="105" spans="1:8" x14ac:dyDescent="0.25">
      <c r="A105" t="s">
        <v>194</v>
      </c>
      <c r="B105" t="s">
        <v>195</v>
      </c>
      <c r="C105" t="s">
        <v>195</v>
      </c>
      <c r="D105" t="s">
        <v>195</v>
      </c>
      <c r="E105" t="s">
        <v>195</v>
      </c>
      <c r="F105" t="s">
        <v>195</v>
      </c>
      <c r="G105">
        <f>IF(SUMIFS(ACfirst_raw!D:D,ACfirst_raw!B:B,A105)&gt;0,1,0)</f>
        <v>1</v>
      </c>
      <c r="H105">
        <f>IF(SUMIFS(ACfirst_record_raw!D:D,ACfirst_record_raw!B:B,A105,ACfirst_record_raw!E:E,"新增")&gt;0,1,0)</f>
        <v>1</v>
      </c>
    </row>
    <row r="106" spans="1:8" x14ac:dyDescent="0.25">
      <c r="A106" t="s">
        <v>196</v>
      </c>
      <c r="B106" t="s">
        <v>197</v>
      </c>
      <c r="C106" t="s">
        <v>197</v>
      </c>
      <c r="D106" t="s">
        <v>197</v>
      </c>
      <c r="E106" t="e">
        <v>#N/A</v>
      </c>
      <c r="F106" t="s">
        <v>197</v>
      </c>
      <c r="G106">
        <f>IF(SUMIFS(ACfirst_raw!D:D,ACfirst_raw!B:B,A106)&gt;0,1,0)</f>
        <v>1</v>
      </c>
      <c r="H106">
        <f>IF(SUMIFS(ACfirst_record_raw!D:D,ACfirst_record_raw!B:B,A106,ACfirst_record_raw!E:E,"新增")&gt;0,1,0)</f>
        <v>1</v>
      </c>
    </row>
    <row r="107" spans="1:8" x14ac:dyDescent="0.25">
      <c r="A107" t="s">
        <v>198</v>
      </c>
      <c r="B107" t="s">
        <v>199</v>
      </c>
      <c r="C107" t="s">
        <v>199</v>
      </c>
      <c r="D107" t="s">
        <v>199</v>
      </c>
      <c r="E107" t="s">
        <v>199</v>
      </c>
      <c r="F107" t="s">
        <v>199</v>
      </c>
      <c r="G107">
        <f>IF(SUMIFS(ACfirst_raw!D:D,ACfirst_raw!B:B,A107)&gt;0,1,0)</f>
        <v>1</v>
      </c>
      <c r="H107">
        <f>IF(SUMIFS(ACfirst_record_raw!D:D,ACfirst_record_raw!B:B,A107,ACfirst_record_raw!E:E,"新增")&gt;0,1,0)</f>
        <v>1</v>
      </c>
    </row>
    <row r="108" spans="1:8" x14ac:dyDescent="0.25">
      <c r="A108" t="s">
        <v>200</v>
      </c>
      <c r="B108" t="s">
        <v>201</v>
      </c>
      <c r="C108" t="s">
        <v>201</v>
      </c>
      <c r="D108" t="s">
        <v>201</v>
      </c>
      <c r="E108" t="s">
        <v>201</v>
      </c>
      <c r="F108" t="s">
        <v>201</v>
      </c>
      <c r="G108">
        <f>IF(SUMIFS(ACfirst_raw!D:D,ACfirst_raw!B:B,A108)&gt;0,1,0)</f>
        <v>1</v>
      </c>
      <c r="H108">
        <f>IF(SUMIFS(ACfirst_record_raw!D:D,ACfirst_record_raw!B:B,A108,ACfirst_record_raw!E:E,"新增")&gt;0,1,0)</f>
        <v>1</v>
      </c>
    </row>
    <row r="109" spans="1:8" x14ac:dyDescent="0.25">
      <c r="A109" t="s">
        <v>202</v>
      </c>
      <c r="B109" t="s">
        <v>203</v>
      </c>
      <c r="C109" t="s">
        <v>203</v>
      </c>
      <c r="D109" t="s">
        <v>203</v>
      </c>
      <c r="E109" t="e">
        <v>#N/A</v>
      </c>
      <c r="F109" t="e">
        <v>#N/A</v>
      </c>
      <c r="G109">
        <f>IF(SUMIFS(ACfirst_raw!D:D,ACfirst_raw!B:B,A109)&gt;0,1,0)</f>
        <v>1</v>
      </c>
      <c r="H109">
        <f>IF(SUMIFS(ACfirst_record_raw!D:D,ACfirst_record_raw!B:B,A109,ACfirst_record_raw!E:E,"新增")&gt;0,1,0)</f>
        <v>1</v>
      </c>
    </row>
    <row r="110" spans="1:8" x14ac:dyDescent="0.25">
      <c r="A110" t="s">
        <v>204</v>
      </c>
      <c r="B110" t="s">
        <v>205</v>
      </c>
      <c r="C110" t="s">
        <v>205</v>
      </c>
      <c r="D110" t="s">
        <v>205</v>
      </c>
      <c r="E110" t="s">
        <v>205</v>
      </c>
      <c r="F110" t="s">
        <v>205</v>
      </c>
      <c r="G110">
        <f>IF(SUMIFS(ACfirst_raw!D:D,ACfirst_raw!B:B,A110)&gt;0,1,0)</f>
        <v>1</v>
      </c>
      <c r="H110">
        <f>IF(SUMIFS(ACfirst_record_raw!D:D,ACfirst_record_raw!B:B,A110,ACfirst_record_raw!E:E,"新增")&gt;0,1,0)</f>
        <v>1</v>
      </c>
    </row>
    <row r="111" spans="1:8" x14ac:dyDescent="0.25">
      <c r="A111" t="s">
        <v>206</v>
      </c>
      <c r="B111" t="s">
        <v>207</v>
      </c>
      <c r="C111" t="s">
        <v>207</v>
      </c>
      <c r="D111" t="s">
        <v>207</v>
      </c>
      <c r="E111" t="s">
        <v>207</v>
      </c>
      <c r="F111" t="s">
        <v>207</v>
      </c>
      <c r="G111">
        <f>IF(SUMIFS(ACfirst_raw!D:D,ACfirst_raw!B:B,A111)&gt;0,1,0)</f>
        <v>1</v>
      </c>
      <c r="H111">
        <f>IF(SUMIFS(ACfirst_record_raw!D:D,ACfirst_record_raw!B:B,A111,ACfirst_record_raw!E:E,"新增")&gt;0,1,0)</f>
        <v>1</v>
      </c>
    </row>
    <row r="112" spans="1:8" x14ac:dyDescent="0.25">
      <c r="A112" t="s">
        <v>208</v>
      </c>
      <c r="B112" t="s">
        <v>209</v>
      </c>
      <c r="C112" t="s">
        <v>209</v>
      </c>
      <c r="D112" t="s">
        <v>209</v>
      </c>
      <c r="E112" t="s">
        <v>209</v>
      </c>
      <c r="F112" t="s">
        <v>209</v>
      </c>
      <c r="G112">
        <f>IF(SUMIFS(ACfirst_raw!D:D,ACfirst_raw!B:B,A112)&gt;0,1,0)</f>
        <v>1</v>
      </c>
      <c r="H112">
        <f>IF(SUMIFS(ACfirst_record_raw!D:D,ACfirst_record_raw!B:B,A112,ACfirst_record_raw!E:E,"新增")&gt;0,1,0)</f>
        <v>1</v>
      </c>
    </row>
    <row r="113" spans="1:8" x14ac:dyDescent="0.25">
      <c r="A113" t="s">
        <v>210</v>
      </c>
      <c r="B113" t="s">
        <v>211</v>
      </c>
      <c r="C113" t="s">
        <v>211</v>
      </c>
      <c r="D113" t="s">
        <v>211</v>
      </c>
      <c r="E113" t="s">
        <v>211</v>
      </c>
      <c r="F113" t="s">
        <v>211</v>
      </c>
      <c r="G113">
        <f>IF(SUMIFS(ACfirst_raw!D:D,ACfirst_raw!B:B,A113)&gt;0,1,0)</f>
        <v>1</v>
      </c>
      <c r="H113">
        <f>IF(SUMIFS(ACfirst_record_raw!D:D,ACfirst_record_raw!B:B,A113,ACfirst_record_raw!E:E,"新增")&gt;0,1,0)</f>
        <v>1</v>
      </c>
    </row>
    <row r="114" spans="1:8" x14ac:dyDescent="0.25">
      <c r="A114" t="s">
        <v>212</v>
      </c>
      <c r="B114" t="s">
        <v>213</v>
      </c>
      <c r="C114" t="s">
        <v>213</v>
      </c>
      <c r="D114" t="s">
        <v>213</v>
      </c>
      <c r="E114" t="s">
        <v>213</v>
      </c>
      <c r="F114" t="s">
        <v>213</v>
      </c>
      <c r="G114">
        <f>IF(SUMIFS(ACfirst_raw!D:D,ACfirst_raw!B:B,A114)&gt;0,1,0)</f>
        <v>1</v>
      </c>
      <c r="H114">
        <f>IF(SUMIFS(ACfirst_record_raw!D:D,ACfirst_record_raw!B:B,A114,ACfirst_record_raw!E:E,"新增")&gt;0,1,0)</f>
        <v>1</v>
      </c>
    </row>
    <row r="115" spans="1:8" x14ac:dyDescent="0.25">
      <c r="A115" t="s">
        <v>214</v>
      </c>
      <c r="B115" t="s">
        <v>215</v>
      </c>
      <c r="C115" t="s">
        <v>215</v>
      </c>
      <c r="D115" t="s">
        <v>215</v>
      </c>
      <c r="E115" t="s">
        <v>215</v>
      </c>
      <c r="F115" t="s">
        <v>215</v>
      </c>
      <c r="G115">
        <f>IF(SUMIFS(ACfirst_raw!D:D,ACfirst_raw!B:B,A115)&gt;0,1,0)</f>
        <v>1</v>
      </c>
      <c r="H115">
        <f>IF(SUMIFS(ACfirst_record_raw!D:D,ACfirst_record_raw!B:B,A115,ACfirst_record_raw!E:E,"新增")&gt;0,1,0)</f>
        <v>1</v>
      </c>
    </row>
    <row r="116" spans="1:8" x14ac:dyDescent="0.25">
      <c r="A116" t="s">
        <v>216</v>
      </c>
      <c r="B116" t="s">
        <v>217</v>
      </c>
      <c r="C116" t="s">
        <v>217</v>
      </c>
      <c r="D116" t="s">
        <v>217</v>
      </c>
      <c r="E116" t="s">
        <v>217</v>
      </c>
      <c r="F116" t="s">
        <v>217</v>
      </c>
      <c r="G116">
        <f>IF(SUMIFS(ACfirst_raw!D:D,ACfirst_raw!B:B,A116)&gt;0,1,0)</f>
        <v>1</v>
      </c>
      <c r="H116">
        <f>IF(SUMIFS(ACfirst_record_raw!D:D,ACfirst_record_raw!B:B,A116,ACfirst_record_raw!E:E,"新增")&gt;0,1,0)</f>
        <v>1</v>
      </c>
    </row>
    <row r="117" spans="1:8" x14ac:dyDescent="0.25">
      <c r="A117" t="s">
        <v>218</v>
      </c>
      <c r="B117" t="s">
        <v>219</v>
      </c>
      <c r="C117" t="s">
        <v>219</v>
      </c>
      <c r="D117" t="s">
        <v>219</v>
      </c>
      <c r="E117" t="s">
        <v>219</v>
      </c>
      <c r="F117" t="s">
        <v>219</v>
      </c>
      <c r="G117">
        <f>IF(SUMIFS(ACfirst_raw!D:D,ACfirst_raw!B:B,A117)&gt;0,1,0)</f>
        <v>1</v>
      </c>
      <c r="H117">
        <f>IF(SUMIFS(ACfirst_record_raw!D:D,ACfirst_record_raw!B:B,A117,ACfirst_record_raw!E:E,"新增")&gt;0,1,0)</f>
        <v>1</v>
      </c>
    </row>
    <row r="118" spans="1:8" x14ac:dyDescent="0.25">
      <c r="A118" t="s">
        <v>220</v>
      </c>
      <c r="B118" t="s">
        <v>221</v>
      </c>
      <c r="C118" t="s">
        <v>221</v>
      </c>
      <c r="D118" t="s">
        <v>221</v>
      </c>
      <c r="E118" t="e">
        <v>#N/A</v>
      </c>
      <c r="F118" t="e">
        <v>#N/A</v>
      </c>
      <c r="G118">
        <f>IF(SUMIFS(ACfirst_raw!D:D,ACfirst_raw!B:B,A118)&gt;0,1,0)</f>
        <v>1</v>
      </c>
      <c r="H118">
        <f>IF(SUMIFS(ACfirst_record_raw!D:D,ACfirst_record_raw!B:B,A118,ACfirst_record_raw!E:E,"新增")&gt;0,1,0)</f>
        <v>1</v>
      </c>
    </row>
    <row r="119" spans="1:8" x14ac:dyDescent="0.25">
      <c r="A119" t="s">
        <v>222</v>
      </c>
      <c r="B119" t="s">
        <v>223</v>
      </c>
      <c r="C119" t="s">
        <v>223</v>
      </c>
      <c r="D119" t="s">
        <v>223</v>
      </c>
      <c r="E119" t="s">
        <v>223</v>
      </c>
      <c r="F119" t="s">
        <v>223</v>
      </c>
      <c r="G119">
        <f>IF(SUMIFS(ACfirst_raw!D:D,ACfirst_raw!B:B,A119)&gt;0,1,0)</f>
        <v>1</v>
      </c>
      <c r="H119">
        <f>IF(SUMIFS(ACfirst_record_raw!D:D,ACfirst_record_raw!B:B,A119,ACfirst_record_raw!E:E,"新增")&gt;0,1,0)</f>
        <v>1</v>
      </c>
    </row>
    <row r="120" spans="1:8" x14ac:dyDescent="0.25">
      <c r="A120" t="s">
        <v>224</v>
      </c>
      <c r="B120" t="s">
        <v>225</v>
      </c>
      <c r="C120" t="s">
        <v>225</v>
      </c>
      <c r="D120" t="s">
        <v>225</v>
      </c>
      <c r="E120" t="s">
        <v>225</v>
      </c>
      <c r="F120" t="s">
        <v>225</v>
      </c>
      <c r="G120">
        <f>IF(SUMIFS(ACfirst_raw!D:D,ACfirst_raw!B:B,A120)&gt;0,1,0)</f>
        <v>1</v>
      </c>
      <c r="H120">
        <f>IF(SUMIFS(ACfirst_record_raw!D:D,ACfirst_record_raw!B:B,A120,ACfirst_record_raw!E:E,"新增")&gt;0,1,0)</f>
        <v>1</v>
      </c>
    </row>
    <row r="121" spans="1:8" x14ac:dyDescent="0.25">
      <c r="A121" t="s">
        <v>226</v>
      </c>
      <c r="B121" t="s">
        <v>2297</v>
      </c>
      <c r="C121" t="s">
        <v>2297</v>
      </c>
      <c r="D121" t="s">
        <v>2297</v>
      </c>
      <c r="E121" t="s">
        <v>2297</v>
      </c>
      <c r="F121" t="e">
        <v>#N/A</v>
      </c>
      <c r="G121">
        <f>IF(SUMIFS(ACfirst_raw!D:D,ACfirst_raw!B:B,A121)&gt;0,1,0)</f>
        <v>1</v>
      </c>
      <c r="H121">
        <f>IF(SUMIFS(ACfirst_record_raw!D:D,ACfirst_record_raw!B:B,A121,ACfirst_record_raw!E:E,"新增")&gt;0,1,0)</f>
        <v>1</v>
      </c>
    </row>
    <row r="122" spans="1:8" x14ac:dyDescent="0.25">
      <c r="A122" t="s">
        <v>227</v>
      </c>
      <c r="B122" t="s">
        <v>1139</v>
      </c>
      <c r="C122" t="s">
        <v>1139</v>
      </c>
      <c r="D122" t="s">
        <v>1139</v>
      </c>
      <c r="E122" t="e">
        <v>#N/A</v>
      </c>
      <c r="F122" t="s">
        <v>1139</v>
      </c>
      <c r="G122">
        <f>IF(SUMIFS(ACfirst_raw!D:D,ACfirst_raw!B:B,A122)&gt;0,1,0)</f>
        <v>1</v>
      </c>
      <c r="H122">
        <f>IF(SUMIFS(ACfirst_record_raw!D:D,ACfirst_record_raw!B:B,A122,ACfirst_record_raw!E:E,"新增")&gt;0,1,0)</f>
        <v>1</v>
      </c>
    </row>
    <row r="123" spans="1:8" x14ac:dyDescent="0.25">
      <c r="A123" t="s">
        <v>229</v>
      </c>
      <c r="B123" t="s">
        <v>2298</v>
      </c>
      <c r="C123" t="s">
        <v>2298</v>
      </c>
      <c r="D123" t="s">
        <v>2298</v>
      </c>
      <c r="E123" t="s">
        <v>2298</v>
      </c>
      <c r="F123" t="s">
        <v>2298</v>
      </c>
      <c r="G123">
        <f>IF(SUMIFS(ACfirst_raw!D:D,ACfirst_raw!B:B,A123)&gt;0,1,0)</f>
        <v>1</v>
      </c>
      <c r="H123">
        <f>IF(SUMIFS(ACfirst_record_raw!D:D,ACfirst_record_raw!B:B,A123,ACfirst_record_raw!E:E,"新增")&gt;0,1,0)</f>
        <v>1</v>
      </c>
    </row>
    <row r="124" spans="1:8" x14ac:dyDescent="0.25">
      <c r="A124" t="s">
        <v>230</v>
      </c>
      <c r="B124" t="s">
        <v>2299</v>
      </c>
      <c r="C124" t="s">
        <v>2299</v>
      </c>
      <c r="D124" t="s">
        <v>2299</v>
      </c>
      <c r="E124" t="e">
        <v>#N/A</v>
      </c>
      <c r="F124" t="e">
        <v>#N/A</v>
      </c>
      <c r="G124">
        <f>IF(SUMIFS(ACfirst_raw!D:D,ACfirst_raw!B:B,A124)&gt;0,1,0)</f>
        <v>1</v>
      </c>
      <c r="H124">
        <f>IF(SUMIFS(ACfirst_record_raw!D:D,ACfirst_record_raw!B:B,A124,ACfirst_record_raw!E:E,"新增")&gt;0,1,0)</f>
        <v>1</v>
      </c>
    </row>
    <row r="125" spans="1:8" x14ac:dyDescent="0.25">
      <c r="A125" t="s">
        <v>231</v>
      </c>
      <c r="B125" t="s">
        <v>2300</v>
      </c>
      <c r="C125" t="s">
        <v>2300</v>
      </c>
      <c r="D125" t="s">
        <v>2300</v>
      </c>
      <c r="E125" t="e">
        <v>#N/A</v>
      </c>
      <c r="F125" t="e">
        <v>#N/A</v>
      </c>
      <c r="G125">
        <f>IF(SUMIFS(ACfirst_raw!D:D,ACfirst_raw!B:B,A125)&gt;0,1,0)</f>
        <v>1</v>
      </c>
      <c r="H125">
        <f>IF(SUMIFS(ACfirst_record_raw!D:D,ACfirst_record_raw!B:B,A125,ACfirst_record_raw!E:E,"新增")&gt;0,1,0)</f>
        <v>1</v>
      </c>
    </row>
    <row r="126" spans="1:8" x14ac:dyDescent="0.25">
      <c r="A126" t="s">
        <v>232</v>
      </c>
      <c r="B126" t="s">
        <v>2301</v>
      </c>
      <c r="C126" t="s">
        <v>2301</v>
      </c>
      <c r="D126" t="s">
        <v>2301</v>
      </c>
      <c r="E126" t="e">
        <v>#N/A</v>
      </c>
      <c r="F126" t="s">
        <v>2301</v>
      </c>
      <c r="G126">
        <f>IF(SUMIFS(ACfirst_raw!D:D,ACfirst_raw!B:B,A126)&gt;0,1,0)</f>
        <v>1</v>
      </c>
      <c r="H126">
        <f>IF(SUMIFS(ACfirst_record_raw!D:D,ACfirst_record_raw!B:B,A126,ACfirst_record_raw!E:E,"新增")&gt;0,1,0)</f>
        <v>1</v>
      </c>
    </row>
    <row r="127" spans="1:8" x14ac:dyDescent="0.25">
      <c r="A127" t="s">
        <v>233</v>
      </c>
      <c r="B127" t="s">
        <v>2302</v>
      </c>
      <c r="C127" t="s">
        <v>2302</v>
      </c>
      <c r="D127" t="s">
        <v>2302</v>
      </c>
      <c r="E127" t="e">
        <v>#N/A</v>
      </c>
      <c r="F127" t="e">
        <v>#N/A</v>
      </c>
      <c r="G127">
        <f>IF(SUMIFS(ACfirst_raw!D:D,ACfirst_raw!B:B,A127)&gt;0,1,0)</f>
        <v>1</v>
      </c>
      <c r="H127">
        <f>IF(SUMIFS(ACfirst_record_raw!D:D,ACfirst_record_raw!B:B,A127,ACfirst_record_raw!E:E,"新增")&gt;0,1,0)</f>
        <v>1</v>
      </c>
    </row>
    <row r="128" spans="1:8" x14ac:dyDescent="0.25">
      <c r="A128" t="s">
        <v>234</v>
      </c>
      <c r="B128" t="s">
        <v>2303</v>
      </c>
      <c r="C128" t="s">
        <v>2303</v>
      </c>
      <c r="D128" t="s">
        <v>2303</v>
      </c>
      <c r="E128" t="e">
        <v>#N/A</v>
      </c>
      <c r="F128" t="e">
        <v>#N/A</v>
      </c>
      <c r="G128">
        <f>IF(SUMIFS(ACfirst_raw!D:D,ACfirst_raw!B:B,A128)&gt;0,1,0)</f>
        <v>1</v>
      </c>
      <c r="H128">
        <f>IF(SUMIFS(ACfirst_record_raw!D:D,ACfirst_record_raw!B:B,A128,ACfirst_record_raw!E:E,"新增")&gt;0,1,0)</f>
        <v>1</v>
      </c>
    </row>
    <row r="129" spans="1:8" x14ac:dyDescent="0.25">
      <c r="A129" t="s">
        <v>235</v>
      </c>
      <c r="B129" t="s">
        <v>2138</v>
      </c>
      <c r="C129" t="s">
        <v>2138</v>
      </c>
      <c r="D129" t="s">
        <v>2138</v>
      </c>
      <c r="E129" t="s">
        <v>2138</v>
      </c>
      <c r="F129" t="s">
        <v>2138</v>
      </c>
      <c r="G129">
        <f>IF(SUMIFS(ACfirst_raw!D:D,ACfirst_raw!B:B,A129)&gt;0,1,0)</f>
        <v>1</v>
      </c>
      <c r="H129">
        <f>IF(SUMIFS(ACfirst_record_raw!D:D,ACfirst_record_raw!B:B,A129,ACfirst_record_raw!E:E,"新增")&gt;0,1,0)</f>
        <v>1</v>
      </c>
    </row>
    <row r="130" spans="1:8" x14ac:dyDescent="0.25">
      <c r="A130" t="s">
        <v>238</v>
      </c>
      <c r="B130" t="s">
        <v>239</v>
      </c>
      <c r="C130" t="s">
        <v>239</v>
      </c>
      <c r="D130" t="s">
        <v>239</v>
      </c>
      <c r="E130" t="s">
        <v>239</v>
      </c>
      <c r="F130" t="s">
        <v>239</v>
      </c>
      <c r="G130">
        <f>IF(SUMIFS(ACfirst_raw!D:D,ACfirst_raw!B:B,A130)&gt;0,1,0)</f>
        <v>1</v>
      </c>
      <c r="H130">
        <f>IF(SUMIFS(ACfirst_record_raw!D:D,ACfirst_record_raw!B:B,A130,ACfirst_record_raw!E:E,"新增")&gt;0,1,0)</f>
        <v>1</v>
      </c>
    </row>
    <row r="131" spans="1:8" x14ac:dyDescent="0.25">
      <c r="A131" t="s">
        <v>240</v>
      </c>
      <c r="B131" t="s">
        <v>2304</v>
      </c>
      <c r="C131" t="s">
        <v>2304</v>
      </c>
      <c r="D131" t="s">
        <v>2304</v>
      </c>
      <c r="E131" t="e">
        <v>#N/A</v>
      </c>
      <c r="F131" t="e">
        <v>#N/A</v>
      </c>
      <c r="G131">
        <f>IF(SUMIFS(ACfirst_raw!D:D,ACfirst_raw!B:B,A131)&gt;0,1,0)</f>
        <v>1</v>
      </c>
      <c r="H131">
        <f>IF(SUMIFS(ACfirst_record_raw!D:D,ACfirst_record_raw!B:B,A131,ACfirst_record_raw!E:E,"新增")&gt;0,1,0)</f>
        <v>1</v>
      </c>
    </row>
    <row r="132" spans="1:8" x14ac:dyDescent="0.25">
      <c r="A132" t="s">
        <v>241</v>
      </c>
      <c r="B132" t="s">
        <v>59710</v>
      </c>
      <c r="C132" t="s">
        <v>242</v>
      </c>
      <c r="D132" t="s">
        <v>243</v>
      </c>
      <c r="E132" t="s">
        <v>242</v>
      </c>
      <c r="F132" t="e">
        <v>#N/A</v>
      </c>
      <c r="G132">
        <f>IF(SUMIFS(ACfirst_raw!D:D,ACfirst_raw!B:B,A132)&gt;0,1,0)</f>
        <v>1</v>
      </c>
      <c r="H132">
        <f>IF(SUMIFS(ACfirst_record_raw!D:D,ACfirst_record_raw!B:B,A132,ACfirst_record_raw!E:E,"新增")&gt;0,1,0)</f>
        <v>1</v>
      </c>
    </row>
    <row r="133" spans="1:8" x14ac:dyDescent="0.25">
      <c r="A133" t="s">
        <v>244</v>
      </c>
      <c r="B133" t="s">
        <v>59711</v>
      </c>
      <c r="C133" t="s">
        <v>245</v>
      </c>
      <c r="D133" t="e">
        <v>#N/A</v>
      </c>
      <c r="E133" t="e">
        <v>#N/A</v>
      </c>
      <c r="F133" t="s">
        <v>245</v>
      </c>
      <c r="G133">
        <f>IF(SUMIFS(ACfirst_raw!D:D,ACfirst_raw!B:B,A133)&gt;0,1,0)</f>
        <v>1</v>
      </c>
      <c r="H133">
        <f>IF(SUMIFS(ACfirst_record_raw!D:D,ACfirst_record_raw!B:B,A133,ACfirst_record_raw!E:E,"新增")&gt;0,1,0)</f>
        <v>1</v>
      </c>
    </row>
    <row r="134" spans="1:8" x14ac:dyDescent="0.25">
      <c r="A134" t="s">
        <v>246</v>
      </c>
      <c r="B134" t="s">
        <v>59712</v>
      </c>
      <c r="C134" t="s">
        <v>247</v>
      </c>
      <c r="D134" t="s">
        <v>248</v>
      </c>
      <c r="E134" t="s">
        <v>3780</v>
      </c>
      <c r="F134" t="s">
        <v>58325</v>
      </c>
      <c r="G134">
        <f>IF(SUMIFS(ACfirst_raw!D:D,ACfirst_raw!B:B,A134)&gt;0,1,0)</f>
        <v>1</v>
      </c>
      <c r="H134">
        <f>IF(SUMIFS(ACfirst_record_raw!D:D,ACfirst_record_raw!B:B,A134,ACfirst_record_raw!E:E,"新增")&gt;0,1,0)</f>
        <v>1</v>
      </c>
    </row>
    <row r="135" spans="1:8" x14ac:dyDescent="0.25">
      <c r="A135" t="s">
        <v>249</v>
      </c>
      <c r="B135" t="s">
        <v>250</v>
      </c>
      <c r="C135" t="s">
        <v>250</v>
      </c>
      <c r="D135" t="s">
        <v>250</v>
      </c>
      <c r="E135" t="s">
        <v>250</v>
      </c>
      <c r="F135" t="s">
        <v>250</v>
      </c>
      <c r="G135">
        <f>IF(SUMIFS(ACfirst_raw!D:D,ACfirst_raw!B:B,A135)&gt;0,1,0)</f>
        <v>1</v>
      </c>
      <c r="H135">
        <f>IF(SUMIFS(ACfirst_record_raw!D:D,ACfirst_record_raw!B:B,A135,ACfirst_record_raw!E:E,"新增")&gt;0,1,0)</f>
        <v>1</v>
      </c>
    </row>
    <row r="136" spans="1:8" x14ac:dyDescent="0.25">
      <c r="A136" t="s">
        <v>251</v>
      </c>
      <c r="B136" t="s">
        <v>252</v>
      </c>
      <c r="C136" t="s">
        <v>252</v>
      </c>
      <c r="D136" t="s">
        <v>252</v>
      </c>
      <c r="E136" t="s">
        <v>252</v>
      </c>
      <c r="F136" t="s">
        <v>252</v>
      </c>
      <c r="G136">
        <f>IF(SUMIFS(ACfirst_raw!D:D,ACfirst_raw!B:B,A136)&gt;0,1,0)</f>
        <v>1</v>
      </c>
      <c r="H136">
        <f>IF(SUMIFS(ACfirst_record_raw!D:D,ACfirst_record_raw!B:B,A136,ACfirst_record_raw!E:E,"新增")&gt;0,1,0)</f>
        <v>1</v>
      </c>
    </row>
    <row r="137" spans="1:8" x14ac:dyDescent="0.25">
      <c r="A137" t="s">
        <v>253</v>
      </c>
      <c r="B137" t="s">
        <v>254</v>
      </c>
      <c r="C137" t="s">
        <v>254</v>
      </c>
      <c r="D137" t="s">
        <v>254</v>
      </c>
      <c r="E137" t="s">
        <v>254</v>
      </c>
      <c r="F137" t="s">
        <v>254</v>
      </c>
      <c r="G137">
        <f>IF(SUMIFS(ACfirst_raw!D:D,ACfirst_raw!B:B,A137)&gt;0,1,0)</f>
        <v>1</v>
      </c>
      <c r="H137">
        <f>IF(SUMIFS(ACfirst_record_raw!D:D,ACfirst_record_raw!B:B,A137,ACfirst_record_raw!E:E,"新增")&gt;0,1,0)</f>
        <v>1</v>
      </c>
    </row>
    <row r="138" spans="1:8" x14ac:dyDescent="0.25">
      <c r="A138" t="s">
        <v>255</v>
      </c>
      <c r="B138" t="s">
        <v>256</v>
      </c>
      <c r="C138" t="s">
        <v>256</v>
      </c>
      <c r="D138" t="s">
        <v>256</v>
      </c>
      <c r="E138" t="s">
        <v>256</v>
      </c>
      <c r="F138" t="s">
        <v>256</v>
      </c>
      <c r="G138">
        <f>IF(SUMIFS(ACfirst_raw!D:D,ACfirst_raw!B:B,A138)&gt;0,1,0)</f>
        <v>1</v>
      </c>
      <c r="H138">
        <f>IF(SUMIFS(ACfirst_record_raw!D:D,ACfirst_record_raw!B:B,A138,ACfirst_record_raw!E:E,"新增")&gt;0,1,0)</f>
        <v>1</v>
      </c>
    </row>
    <row r="139" spans="1:8" x14ac:dyDescent="0.25">
      <c r="A139" t="s">
        <v>257</v>
      </c>
      <c r="B139" t="s">
        <v>258</v>
      </c>
      <c r="C139" t="s">
        <v>258</v>
      </c>
      <c r="D139" t="s">
        <v>258</v>
      </c>
      <c r="E139" t="s">
        <v>258</v>
      </c>
      <c r="F139" t="s">
        <v>258</v>
      </c>
      <c r="G139">
        <f>IF(SUMIFS(ACfirst_raw!D:D,ACfirst_raw!B:B,A139)&gt;0,1,0)</f>
        <v>1</v>
      </c>
      <c r="H139">
        <f>IF(SUMIFS(ACfirst_record_raw!D:D,ACfirst_record_raw!B:B,A139,ACfirst_record_raw!E:E,"新增")&gt;0,1,0)</f>
        <v>1</v>
      </c>
    </row>
    <row r="140" spans="1:8" x14ac:dyDescent="0.25">
      <c r="A140" t="s">
        <v>259</v>
      </c>
      <c r="B140" t="s">
        <v>260</v>
      </c>
      <c r="C140" t="s">
        <v>260</v>
      </c>
      <c r="D140" t="s">
        <v>260</v>
      </c>
      <c r="E140" t="e">
        <v>#N/A</v>
      </c>
      <c r="F140" t="s">
        <v>260</v>
      </c>
      <c r="G140">
        <f>IF(SUMIFS(ACfirst_raw!D:D,ACfirst_raw!B:B,A140)&gt;0,1,0)</f>
        <v>1</v>
      </c>
      <c r="H140">
        <f>IF(SUMIFS(ACfirst_record_raw!D:D,ACfirst_record_raw!B:B,A140,ACfirst_record_raw!E:E,"新增")&gt;0,1,0)</f>
        <v>1</v>
      </c>
    </row>
    <row r="141" spans="1:8" x14ac:dyDescent="0.25">
      <c r="A141" t="s">
        <v>261</v>
      </c>
      <c r="B141" t="s">
        <v>58326</v>
      </c>
      <c r="C141" t="s">
        <v>2305</v>
      </c>
      <c r="D141" t="s">
        <v>2305</v>
      </c>
      <c r="E141" t="e">
        <v>#N/A</v>
      </c>
      <c r="F141" t="s">
        <v>58326</v>
      </c>
      <c r="G141">
        <f>IF(SUMIFS(ACfirst_raw!D:D,ACfirst_raw!B:B,A141)&gt;0,1,0)</f>
        <v>1</v>
      </c>
      <c r="H141">
        <f>IF(SUMIFS(ACfirst_record_raw!D:D,ACfirst_record_raw!B:B,A141,ACfirst_record_raw!E:E,"新增")&gt;0,1,0)</f>
        <v>1</v>
      </c>
    </row>
    <row r="142" spans="1:8" x14ac:dyDescent="0.25">
      <c r="A142" t="s">
        <v>262</v>
      </c>
      <c r="B142" t="s">
        <v>2620</v>
      </c>
      <c r="C142" t="s">
        <v>2620</v>
      </c>
      <c r="D142" t="s">
        <v>2306</v>
      </c>
      <c r="E142" t="e">
        <v>#N/A</v>
      </c>
      <c r="F142" t="s">
        <v>2306</v>
      </c>
      <c r="G142">
        <f>IF(SUMIFS(ACfirst_raw!D:D,ACfirst_raw!B:B,A142)&gt;0,1,0)</f>
        <v>1</v>
      </c>
      <c r="H142">
        <f>IF(SUMIFS(ACfirst_record_raw!D:D,ACfirst_record_raw!B:B,A142,ACfirst_record_raw!E:E,"新增")&gt;0,1,0)</f>
        <v>1</v>
      </c>
    </row>
    <row r="143" spans="1:8" x14ac:dyDescent="0.25">
      <c r="A143" t="s">
        <v>263</v>
      </c>
      <c r="B143" t="s">
        <v>264</v>
      </c>
      <c r="C143" t="s">
        <v>264</v>
      </c>
      <c r="D143" t="s">
        <v>264</v>
      </c>
      <c r="E143" t="s">
        <v>58327</v>
      </c>
      <c r="F143" t="s">
        <v>264</v>
      </c>
      <c r="G143">
        <f>IF(SUMIFS(ACfirst_raw!D:D,ACfirst_raw!B:B,A143)&gt;0,1,0)</f>
        <v>1</v>
      </c>
      <c r="H143">
        <f>IF(SUMIFS(ACfirst_record_raw!D:D,ACfirst_record_raw!B:B,A143,ACfirst_record_raw!E:E,"新增")&gt;0,1,0)</f>
        <v>1</v>
      </c>
    </row>
    <row r="144" spans="1:8" x14ac:dyDescent="0.25">
      <c r="A144" t="s">
        <v>265</v>
      </c>
      <c r="B144" t="s">
        <v>266</v>
      </c>
      <c r="C144" t="s">
        <v>266</v>
      </c>
      <c r="D144" t="s">
        <v>267</v>
      </c>
      <c r="E144" t="s">
        <v>58328</v>
      </c>
      <c r="F144" t="s">
        <v>266</v>
      </c>
      <c r="G144">
        <f>IF(SUMIFS(ACfirst_raw!D:D,ACfirst_raw!B:B,A144)&gt;0,1,0)</f>
        <v>1</v>
      </c>
      <c r="H144">
        <f>IF(SUMIFS(ACfirst_record_raw!D:D,ACfirst_record_raw!B:B,A144,ACfirst_record_raw!E:E,"新增")&gt;0,1,0)</f>
        <v>1</v>
      </c>
    </row>
    <row r="145" spans="1:8" x14ac:dyDescent="0.25">
      <c r="A145" t="s">
        <v>268</v>
      </c>
      <c r="B145" t="s">
        <v>1027</v>
      </c>
      <c r="C145" t="s">
        <v>1026</v>
      </c>
      <c r="D145" t="s">
        <v>1027</v>
      </c>
      <c r="E145" t="s">
        <v>58329</v>
      </c>
      <c r="F145" t="s">
        <v>1027</v>
      </c>
      <c r="G145">
        <f>IF(SUMIFS(ACfirst_raw!D:D,ACfirst_raw!B:B,A145)&gt;0,1,0)</f>
        <v>1</v>
      </c>
      <c r="H145">
        <f>IF(SUMIFS(ACfirst_record_raw!D:D,ACfirst_record_raw!B:B,A145,ACfirst_record_raw!E:E,"新增")&gt;0,1,0)</f>
        <v>1</v>
      </c>
    </row>
    <row r="146" spans="1:8" x14ac:dyDescent="0.25">
      <c r="A146" t="s">
        <v>271</v>
      </c>
      <c r="B146" t="s">
        <v>58330</v>
      </c>
      <c r="C146" t="s">
        <v>2307</v>
      </c>
      <c r="D146" t="s">
        <v>2307</v>
      </c>
      <c r="E146" t="s">
        <v>2307</v>
      </c>
      <c r="F146" t="s">
        <v>58330</v>
      </c>
      <c r="G146">
        <f>IF(SUMIFS(ACfirst_raw!D:D,ACfirst_raw!B:B,A146)&gt;0,1,0)</f>
        <v>1</v>
      </c>
      <c r="H146">
        <f>IF(SUMIFS(ACfirst_record_raw!D:D,ACfirst_record_raw!B:B,A146,ACfirst_record_raw!E:E,"新增")&gt;0,1,0)</f>
        <v>1</v>
      </c>
    </row>
    <row r="147" spans="1:8" x14ac:dyDescent="0.25">
      <c r="A147" t="s">
        <v>272</v>
      </c>
      <c r="B147" t="s">
        <v>58332</v>
      </c>
      <c r="C147" t="s">
        <v>2308</v>
      </c>
      <c r="D147" t="s">
        <v>2308</v>
      </c>
      <c r="E147" t="s">
        <v>58331</v>
      </c>
      <c r="F147" t="s">
        <v>58332</v>
      </c>
      <c r="G147">
        <f>IF(SUMIFS(ACfirst_raw!D:D,ACfirst_raw!B:B,A147)&gt;0,1,0)</f>
        <v>1</v>
      </c>
      <c r="H147">
        <f>IF(SUMIFS(ACfirst_record_raw!D:D,ACfirst_record_raw!B:B,A147,ACfirst_record_raw!E:E,"新增")&gt;0,1,0)</f>
        <v>1</v>
      </c>
    </row>
    <row r="148" spans="1:8" x14ac:dyDescent="0.25">
      <c r="A148" t="s">
        <v>273</v>
      </c>
      <c r="B148" t="s">
        <v>58333</v>
      </c>
      <c r="C148" t="s">
        <v>2309</v>
      </c>
      <c r="D148" t="s">
        <v>2309</v>
      </c>
      <c r="E148" t="e">
        <v>#N/A</v>
      </c>
      <c r="F148" t="s">
        <v>58333</v>
      </c>
      <c r="G148">
        <f>IF(SUMIFS(ACfirst_raw!D:D,ACfirst_raw!B:B,A148)&gt;0,1,0)</f>
        <v>1</v>
      </c>
      <c r="H148">
        <f>IF(SUMIFS(ACfirst_record_raw!D:D,ACfirst_record_raw!B:B,A148,ACfirst_record_raw!E:E,"新增")&gt;0,1,0)</f>
        <v>1</v>
      </c>
    </row>
    <row r="149" spans="1:8" x14ac:dyDescent="0.25">
      <c r="A149" t="s">
        <v>274</v>
      </c>
      <c r="B149" t="s">
        <v>58335</v>
      </c>
      <c r="C149" t="s">
        <v>2310</v>
      </c>
      <c r="D149" t="s">
        <v>2310</v>
      </c>
      <c r="E149" t="s">
        <v>58334</v>
      </c>
      <c r="F149" t="s">
        <v>58335</v>
      </c>
      <c r="G149">
        <f>IF(SUMIFS(ACfirst_raw!D:D,ACfirst_raw!B:B,A149)&gt;0,1,0)</f>
        <v>1</v>
      </c>
      <c r="H149">
        <f>IF(SUMIFS(ACfirst_record_raw!D:D,ACfirst_record_raw!B:B,A149,ACfirst_record_raw!E:E,"新增")&gt;0,1,0)</f>
        <v>1</v>
      </c>
    </row>
    <row r="150" spans="1:8" x14ac:dyDescent="0.25">
      <c r="A150" t="s">
        <v>275</v>
      </c>
      <c r="B150" t="s">
        <v>276</v>
      </c>
      <c r="C150" t="s">
        <v>276</v>
      </c>
      <c r="D150" t="s">
        <v>276</v>
      </c>
      <c r="E150" t="s">
        <v>276</v>
      </c>
      <c r="F150" t="s">
        <v>276</v>
      </c>
      <c r="G150">
        <f>IF(SUMIFS(ACfirst_raw!D:D,ACfirst_raw!B:B,A150)&gt;0,1,0)</f>
        <v>1</v>
      </c>
      <c r="H150">
        <f>IF(SUMIFS(ACfirst_record_raw!D:D,ACfirst_record_raw!B:B,A150,ACfirst_record_raw!E:E,"新增")&gt;0,1,0)</f>
        <v>1</v>
      </c>
    </row>
    <row r="151" spans="1:8" x14ac:dyDescent="0.25">
      <c r="A151" t="s">
        <v>277</v>
      </c>
      <c r="B151" t="s">
        <v>278</v>
      </c>
      <c r="C151" t="s">
        <v>278</v>
      </c>
      <c r="D151" t="s">
        <v>278</v>
      </c>
      <c r="E151" t="s">
        <v>278</v>
      </c>
      <c r="F151" t="s">
        <v>278</v>
      </c>
      <c r="G151">
        <f>IF(SUMIFS(ACfirst_raw!D:D,ACfirst_raw!B:B,A151)&gt;0,1,0)</f>
        <v>1</v>
      </c>
      <c r="H151">
        <f>IF(SUMIFS(ACfirst_record_raw!D:D,ACfirst_record_raw!B:B,A151,ACfirst_record_raw!E:E,"新增")&gt;0,1,0)</f>
        <v>1</v>
      </c>
    </row>
    <row r="152" spans="1:8" x14ac:dyDescent="0.25">
      <c r="A152" t="s">
        <v>279</v>
      </c>
      <c r="B152" t="s">
        <v>280</v>
      </c>
      <c r="C152" t="s">
        <v>280</v>
      </c>
      <c r="D152" t="s">
        <v>280</v>
      </c>
      <c r="E152" t="s">
        <v>280</v>
      </c>
      <c r="F152" t="s">
        <v>280</v>
      </c>
      <c r="G152">
        <f>IF(SUMIFS(ACfirst_raw!D:D,ACfirst_raw!B:B,A152)&gt;0,1,0)</f>
        <v>1</v>
      </c>
      <c r="H152">
        <f>IF(SUMIFS(ACfirst_record_raw!D:D,ACfirst_record_raw!B:B,A152,ACfirst_record_raw!E:E,"新增")&gt;0,1,0)</f>
        <v>1</v>
      </c>
    </row>
    <row r="153" spans="1:8" x14ac:dyDescent="0.25">
      <c r="A153" t="s">
        <v>281</v>
      </c>
      <c r="B153" t="s">
        <v>282</v>
      </c>
      <c r="C153" t="s">
        <v>282</v>
      </c>
      <c r="D153" t="s">
        <v>282</v>
      </c>
      <c r="E153" t="s">
        <v>282</v>
      </c>
      <c r="F153" t="s">
        <v>282</v>
      </c>
      <c r="G153">
        <f>IF(SUMIFS(ACfirst_raw!D:D,ACfirst_raw!B:B,A153)&gt;0,1,0)</f>
        <v>1</v>
      </c>
      <c r="H153">
        <f>IF(SUMIFS(ACfirst_record_raw!D:D,ACfirst_record_raw!B:B,A153,ACfirst_record_raw!E:E,"新增")&gt;0,1,0)</f>
        <v>1</v>
      </c>
    </row>
    <row r="154" spans="1:8" x14ac:dyDescent="0.25">
      <c r="A154" t="s">
        <v>283</v>
      </c>
      <c r="B154" t="s">
        <v>2311</v>
      </c>
      <c r="C154" t="e">
        <v>#N/A</v>
      </c>
      <c r="D154" t="s">
        <v>2311</v>
      </c>
      <c r="E154" t="e">
        <v>#N/A</v>
      </c>
      <c r="F154" t="e">
        <v>#N/A</v>
      </c>
      <c r="G154">
        <f>IF(SUMIFS(ACfirst_raw!D:D,ACfirst_raw!B:B,A154)&gt;0,1,0)</f>
        <v>1</v>
      </c>
      <c r="H154">
        <f>IF(SUMIFS(ACfirst_record_raw!D:D,ACfirst_record_raw!B:B,A154,ACfirst_record_raw!E:E,"新增")&gt;0,1,0)</f>
        <v>1</v>
      </c>
    </row>
    <row r="155" spans="1:8" x14ac:dyDescent="0.25">
      <c r="A155" t="s">
        <v>284</v>
      </c>
      <c r="B155" t="s">
        <v>59713</v>
      </c>
      <c r="C155" t="s">
        <v>285</v>
      </c>
      <c r="D155" t="s">
        <v>285</v>
      </c>
      <c r="E155" t="s">
        <v>285</v>
      </c>
      <c r="F155" t="e">
        <v>#N/A</v>
      </c>
      <c r="G155">
        <f>IF(SUMIFS(ACfirst_raw!D:D,ACfirst_raw!B:B,A155)&gt;0,1,0)</f>
        <v>1</v>
      </c>
      <c r="H155">
        <f>IF(SUMIFS(ACfirst_record_raw!D:D,ACfirst_record_raw!B:B,A155,ACfirst_record_raw!E:E,"新增")&gt;0,1,0)</f>
        <v>1</v>
      </c>
    </row>
    <row r="156" spans="1:8" x14ac:dyDescent="0.25">
      <c r="A156" t="s">
        <v>286</v>
      </c>
      <c r="B156" t="s">
        <v>59714</v>
      </c>
      <c r="C156" t="s">
        <v>287</v>
      </c>
      <c r="D156" t="s">
        <v>287</v>
      </c>
      <c r="E156" t="e">
        <v>#N/A</v>
      </c>
      <c r="F156" t="e">
        <v>#N/A</v>
      </c>
      <c r="G156">
        <f>IF(SUMIFS(ACfirst_raw!D:D,ACfirst_raw!B:B,A156)&gt;0,1,0)</f>
        <v>1</v>
      </c>
      <c r="H156">
        <f>IF(SUMIFS(ACfirst_record_raw!D:D,ACfirst_record_raw!B:B,A156,ACfirst_record_raw!E:E,"新增")&gt;0,1,0)</f>
        <v>1</v>
      </c>
    </row>
    <row r="157" spans="1:8" x14ac:dyDescent="0.25">
      <c r="A157" t="s">
        <v>288</v>
      </c>
      <c r="B157" t="s">
        <v>289</v>
      </c>
      <c r="C157" t="s">
        <v>289</v>
      </c>
      <c r="D157" t="s">
        <v>289</v>
      </c>
      <c r="E157" t="s">
        <v>289</v>
      </c>
      <c r="F157" t="s">
        <v>289</v>
      </c>
      <c r="G157">
        <f>IF(SUMIFS(ACfirst_raw!D:D,ACfirst_raw!B:B,A157)&gt;0,1,0)</f>
        <v>1</v>
      </c>
      <c r="H157">
        <f>IF(SUMIFS(ACfirst_record_raw!D:D,ACfirst_record_raw!B:B,A157,ACfirst_record_raw!E:E,"新增")&gt;0,1,0)</f>
        <v>1</v>
      </c>
    </row>
    <row r="158" spans="1:8" x14ac:dyDescent="0.25">
      <c r="A158" t="s">
        <v>290</v>
      </c>
      <c r="B158" t="s">
        <v>291</v>
      </c>
      <c r="C158" t="s">
        <v>291</v>
      </c>
      <c r="D158" t="s">
        <v>291</v>
      </c>
      <c r="E158" t="s">
        <v>291</v>
      </c>
      <c r="F158" t="s">
        <v>291</v>
      </c>
      <c r="G158">
        <f>IF(SUMIFS(ACfirst_raw!D:D,ACfirst_raw!B:B,A158)&gt;0,1,0)</f>
        <v>1</v>
      </c>
      <c r="H158">
        <f>IF(SUMIFS(ACfirst_record_raw!D:D,ACfirst_record_raw!B:B,A158,ACfirst_record_raw!E:E,"新增")&gt;0,1,0)</f>
        <v>1</v>
      </c>
    </row>
    <row r="159" spans="1:8" x14ac:dyDescent="0.25">
      <c r="A159" t="s">
        <v>292</v>
      </c>
      <c r="B159" t="s">
        <v>293</v>
      </c>
      <c r="C159" t="s">
        <v>293</v>
      </c>
      <c r="D159" t="s">
        <v>293</v>
      </c>
      <c r="E159" t="s">
        <v>293</v>
      </c>
      <c r="F159" t="s">
        <v>293</v>
      </c>
      <c r="G159">
        <f>IF(SUMIFS(ACfirst_raw!D:D,ACfirst_raw!B:B,A159)&gt;0,1,0)</f>
        <v>1</v>
      </c>
      <c r="H159">
        <f>IF(SUMIFS(ACfirst_record_raw!D:D,ACfirst_record_raw!B:B,A159,ACfirst_record_raw!E:E,"新增")&gt;0,1,0)</f>
        <v>1</v>
      </c>
    </row>
    <row r="160" spans="1:8" x14ac:dyDescent="0.25">
      <c r="A160" t="s">
        <v>294</v>
      </c>
      <c r="B160" t="s">
        <v>295</v>
      </c>
      <c r="C160" t="s">
        <v>295</v>
      </c>
      <c r="D160" t="s">
        <v>295</v>
      </c>
      <c r="E160" t="s">
        <v>295</v>
      </c>
      <c r="F160" t="s">
        <v>295</v>
      </c>
      <c r="G160">
        <f>IF(SUMIFS(ACfirst_raw!D:D,ACfirst_raw!B:B,A160)&gt;0,1,0)</f>
        <v>1</v>
      </c>
      <c r="H160">
        <f>IF(SUMIFS(ACfirst_record_raw!D:D,ACfirst_record_raw!B:B,A160,ACfirst_record_raw!E:E,"新增")&gt;0,1,0)</f>
        <v>1</v>
      </c>
    </row>
    <row r="161" spans="1:8" x14ac:dyDescent="0.25">
      <c r="A161" t="s">
        <v>296</v>
      </c>
      <c r="B161" t="s">
        <v>59715</v>
      </c>
      <c r="C161" t="s">
        <v>297</v>
      </c>
      <c r="D161" t="s">
        <v>297</v>
      </c>
      <c r="E161" t="e">
        <v>#N/A</v>
      </c>
      <c r="F161" t="e">
        <v>#N/A</v>
      </c>
      <c r="G161">
        <f>IF(SUMIFS(ACfirst_raw!D:D,ACfirst_raw!B:B,A161)&gt;0,1,0)</f>
        <v>1</v>
      </c>
      <c r="H161">
        <f>IF(SUMIFS(ACfirst_record_raw!D:D,ACfirst_record_raw!B:B,A161,ACfirst_record_raw!E:E,"新增")&gt;0,1,0)</f>
        <v>1</v>
      </c>
    </row>
    <row r="162" spans="1:8" x14ac:dyDescent="0.25">
      <c r="A162" t="s">
        <v>298</v>
      </c>
      <c r="B162" t="s">
        <v>299</v>
      </c>
      <c r="C162" t="s">
        <v>299</v>
      </c>
      <c r="D162" t="s">
        <v>299</v>
      </c>
      <c r="E162" t="s">
        <v>299</v>
      </c>
      <c r="F162" t="s">
        <v>299</v>
      </c>
      <c r="G162">
        <f>IF(SUMIFS(ACfirst_raw!D:D,ACfirst_raw!B:B,A162)&gt;0,1,0)</f>
        <v>1</v>
      </c>
      <c r="H162">
        <f>IF(SUMIFS(ACfirst_record_raw!D:D,ACfirst_record_raw!B:B,A162,ACfirst_record_raw!E:E,"新增")&gt;0,1,0)</f>
        <v>1</v>
      </c>
    </row>
    <row r="163" spans="1:8" x14ac:dyDescent="0.25">
      <c r="A163" t="s">
        <v>300</v>
      </c>
      <c r="B163" t="s">
        <v>59716</v>
      </c>
      <c r="C163" t="s">
        <v>301</v>
      </c>
      <c r="D163" t="s">
        <v>301</v>
      </c>
      <c r="E163" t="s">
        <v>58336</v>
      </c>
      <c r="F163" t="s">
        <v>58336</v>
      </c>
      <c r="G163">
        <f>IF(SUMIFS(ACfirst_raw!D:D,ACfirst_raw!B:B,A163)&gt;0,1,0)</f>
        <v>1</v>
      </c>
      <c r="H163">
        <f>IF(SUMIFS(ACfirst_record_raw!D:D,ACfirst_record_raw!B:B,A163,ACfirst_record_raw!E:E,"新增")&gt;0,1,0)</f>
        <v>1</v>
      </c>
    </row>
    <row r="164" spans="1:8" x14ac:dyDescent="0.25">
      <c r="A164" t="s">
        <v>302</v>
      </c>
      <c r="B164" t="s">
        <v>303</v>
      </c>
      <c r="C164" t="s">
        <v>303</v>
      </c>
      <c r="D164" t="s">
        <v>303</v>
      </c>
      <c r="E164" t="s">
        <v>303</v>
      </c>
      <c r="F164" t="s">
        <v>303</v>
      </c>
      <c r="G164">
        <f>IF(SUMIFS(ACfirst_raw!D:D,ACfirst_raw!B:B,A164)&gt;0,1,0)</f>
        <v>1</v>
      </c>
      <c r="H164">
        <f>IF(SUMIFS(ACfirst_record_raw!D:D,ACfirst_record_raw!B:B,A164,ACfirst_record_raw!E:E,"新增")&gt;0,1,0)</f>
        <v>1</v>
      </c>
    </row>
    <row r="165" spans="1:8" x14ac:dyDescent="0.25">
      <c r="A165" t="s">
        <v>304</v>
      </c>
      <c r="B165" t="s">
        <v>305</v>
      </c>
      <c r="C165" t="s">
        <v>305</v>
      </c>
      <c r="D165" t="s">
        <v>305</v>
      </c>
      <c r="E165" t="s">
        <v>305</v>
      </c>
      <c r="F165" t="s">
        <v>305</v>
      </c>
      <c r="G165">
        <f>IF(SUMIFS(ACfirst_raw!D:D,ACfirst_raw!B:B,A165)&gt;0,1,0)</f>
        <v>1</v>
      </c>
      <c r="H165">
        <f>IF(SUMIFS(ACfirst_record_raw!D:D,ACfirst_record_raw!B:B,A165,ACfirst_record_raw!E:E,"新增")&gt;0,1,0)</f>
        <v>1</v>
      </c>
    </row>
    <row r="166" spans="1:8" x14ac:dyDescent="0.25">
      <c r="A166" t="s">
        <v>306</v>
      </c>
      <c r="B166" t="s">
        <v>307</v>
      </c>
      <c r="C166" t="s">
        <v>307</v>
      </c>
      <c r="D166" t="s">
        <v>307</v>
      </c>
      <c r="E166" t="s">
        <v>307</v>
      </c>
      <c r="F166" t="s">
        <v>307</v>
      </c>
      <c r="G166">
        <f>IF(SUMIFS(ACfirst_raw!D:D,ACfirst_raw!B:B,A166)&gt;0,1,0)</f>
        <v>1</v>
      </c>
      <c r="H166">
        <f>IF(SUMIFS(ACfirst_record_raw!D:D,ACfirst_record_raw!B:B,A166,ACfirst_record_raw!E:E,"新增")&gt;0,1,0)</f>
        <v>1</v>
      </c>
    </row>
    <row r="167" spans="1:8" x14ac:dyDescent="0.25">
      <c r="A167" t="s">
        <v>308</v>
      </c>
      <c r="B167" t="s">
        <v>309</v>
      </c>
      <c r="C167" t="s">
        <v>309</v>
      </c>
      <c r="D167" t="s">
        <v>309</v>
      </c>
      <c r="E167" t="s">
        <v>309</v>
      </c>
      <c r="F167" t="s">
        <v>309</v>
      </c>
      <c r="G167">
        <f>IF(SUMIFS(ACfirst_raw!D:D,ACfirst_raw!B:B,A167)&gt;0,1,0)</f>
        <v>1</v>
      </c>
      <c r="H167">
        <f>IF(SUMIFS(ACfirst_record_raw!D:D,ACfirst_record_raw!B:B,A167,ACfirst_record_raw!E:E,"新增")&gt;0,1,0)</f>
        <v>1</v>
      </c>
    </row>
    <row r="168" spans="1:8" x14ac:dyDescent="0.25">
      <c r="A168" t="s">
        <v>310</v>
      </c>
      <c r="B168" t="s">
        <v>311</v>
      </c>
      <c r="C168" t="s">
        <v>311</v>
      </c>
      <c r="D168" t="s">
        <v>311</v>
      </c>
      <c r="E168" t="s">
        <v>311</v>
      </c>
      <c r="F168" t="s">
        <v>311</v>
      </c>
      <c r="G168">
        <f>IF(SUMIFS(ACfirst_raw!D:D,ACfirst_raw!B:B,A168)&gt;0,1,0)</f>
        <v>1</v>
      </c>
      <c r="H168">
        <f>IF(SUMIFS(ACfirst_record_raw!D:D,ACfirst_record_raw!B:B,A168,ACfirst_record_raw!E:E,"新增")&gt;0,1,0)</f>
        <v>1</v>
      </c>
    </row>
    <row r="169" spans="1:8" x14ac:dyDescent="0.25">
      <c r="A169" t="s">
        <v>312</v>
      </c>
      <c r="B169" t="s">
        <v>313</v>
      </c>
      <c r="C169" t="s">
        <v>313</v>
      </c>
      <c r="D169" t="s">
        <v>313</v>
      </c>
      <c r="E169" t="s">
        <v>313</v>
      </c>
      <c r="F169" t="e">
        <v>#N/A</v>
      </c>
      <c r="G169">
        <f>IF(SUMIFS(ACfirst_raw!D:D,ACfirst_raw!B:B,A169)&gt;0,1,0)</f>
        <v>1</v>
      </c>
      <c r="H169">
        <f>IF(SUMIFS(ACfirst_record_raw!D:D,ACfirst_record_raw!B:B,A169,ACfirst_record_raw!E:E,"新增")&gt;0,1,0)</f>
        <v>1</v>
      </c>
    </row>
    <row r="170" spans="1:8" x14ac:dyDescent="0.25">
      <c r="A170" t="s">
        <v>314</v>
      </c>
      <c r="B170" t="s">
        <v>315</v>
      </c>
      <c r="C170" t="s">
        <v>315</v>
      </c>
      <c r="D170" t="s">
        <v>315</v>
      </c>
      <c r="E170" t="s">
        <v>315</v>
      </c>
      <c r="F170" t="s">
        <v>315</v>
      </c>
      <c r="G170">
        <f>IF(SUMIFS(ACfirst_raw!D:D,ACfirst_raw!B:B,A170)&gt;0,1,0)</f>
        <v>1</v>
      </c>
      <c r="H170">
        <f>IF(SUMIFS(ACfirst_record_raw!D:D,ACfirst_record_raw!B:B,A170,ACfirst_record_raw!E:E,"新增")&gt;0,1,0)</f>
        <v>1</v>
      </c>
    </row>
    <row r="171" spans="1:8" x14ac:dyDescent="0.25">
      <c r="A171" t="s">
        <v>316</v>
      </c>
      <c r="B171" t="s">
        <v>317</v>
      </c>
      <c r="C171" t="s">
        <v>317</v>
      </c>
      <c r="D171" t="s">
        <v>317</v>
      </c>
      <c r="E171" t="s">
        <v>317</v>
      </c>
      <c r="F171" t="s">
        <v>317</v>
      </c>
      <c r="G171">
        <f>IF(SUMIFS(ACfirst_raw!D:D,ACfirst_raw!B:B,A171)&gt;0,1,0)</f>
        <v>1</v>
      </c>
      <c r="H171">
        <f>IF(SUMIFS(ACfirst_record_raw!D:D,ACfirst_record_raw!B:B,A171,ACfirst_record_raw!E:E,"新增")&gt;0,1,0)</f>
        <v>1</v>
      </c>
    </row>
    <row r="172" spans="1:8" x14ac:dyDescent="0.25">
      <c r="A172" t="s">
        <v>318</v>
      </c>
      <c r="B172" t="s">
        <v>319</v>
      </c>
      <c r="C172" t="s">
        <v>319</v>
      </c>
      <c r="D172" t="s">
        <v>319</v>
      </c>
      <c r="E172" t="s">
        <v>319</v>
      </c>
      <c r="F172" t="s">
        <v>319</v>
      </c>
      <c r="G172">
        <f>IF(SUMIFS(ACfirst_raw!D:D,ACfirst_raw!B:B,A172)&gt;0,1,0)</f>
        <v>1</v>
      </c>
      <c r="H172">
        <f>IF(SUMIFS(ACfirst_record_raw!D:D,ACfirst_record_raw!B:B,A172,ACfirst_record_raw!E:E,"新增")&gt;0,1,0)</f>
        <v>1</v>
      </c>
    </row>
    <row r="173" spans="1:8" x14ac:dyDescent="0.25">
      <c r="A173" t="s">
        <v>320</v>
      </c>
      <c r="B173" t="s">
        <v>321</v>
      </c>
      <c r="C173" t="s">
        <v>321</v>
      </c>
      <c r="D173" t="s">
        <v>321</v>
      </c>
      <c r="E173" t="s">
        <v>321</v>
      </c>
      <c r="F173" t="s">
        <v>321</v>
      </c>
      <c r="G173">
        <f>IF(SUMIFS(ACfirst_raw!D:D,ACfirst_raw!B:B,A173)&gt;0,1,0)</f>
        <v>1</v>
      </c>
      <c r="H173">
        <f>IF(SUMIFS(ACfirst_record_raw!D:D,ACfirst_record_raw!B:B,A173,ACfirst_record_raw!E:E,"新增")&gt;0,1,0)</f>
        <v>1</v>
      </c>
    </row>
    <row r="174" spans="1:8" x14ac:dyDescent="0.25">
      <c r="A174" t="s">
        <v>322</v>
      </c>
      <c r="B174" t="s">
        <v>323</v>
      </c>
      <c r="C174" t="s">
        <v>323</v>
      </c>
      <c r="D174" t="s">
        <v>323</v>
      </c>
      <c r="E174" t="s">
        <v>323</v>
      </c>
      <c r="F174" t="s">
        <v>323</v>
      </c>
      <c r="G174">
        <f>IF(SUMIFS(ACfirst_raw!D:D,ACfirst_raw!B:B,A174)&gt;0,1,0)</f>
        <v>1</v>
      </c>
      <c r="H174">
        <f>IF(SUMIFS(ACfirst_record_raw!D:D,ACfirst_record_raw!B:B,A174,ACfirst_record_raw!E:E,"新增")&gt;0,1,0)</f>
        <v>1</v>
      </c>
    </row>
    <row r="175" spans="1:8" x14ac:dyDescent="0.25">
      <c r="A175" t="s">
        <v>324</v>
      </c>
      <c r="B175" t="s">
        <v>325</v>
      </c>
      <c r="C175" t="s">
        <v>325</v>
      </c>
      <c r="D175" t="s">
        <v>325</v>
      </c>
      <c r="E175" t="s">
        <v>325</v>
      </c>
      <c r="F175" t="s">
        <v>325</v>
      </c>
      <c r="G175">
        <f>IF(SUMIFS(ACfirst_raw!D:D,ACfirst_raw!B:B,A175)&gt;0,1,0)</f>
        <v>1</v>
      </c>
      <c r="H175">
        <f>IF(SUMIFS(ACfirst_record_raw!D:D,ACfirst_record_raw!B:B,A175,ACfirst_record_raw!E:E,"新增")&gt;0,1,0)</f>
        <v>1</v>
      </c>
    </row>
    <row r="176" spans="1:8" x14ac:dyDescent="0.25">
      <c r="A176" t="s">
        <v>326</v>
      </c>
      <c r="B176" t="s">
        <v>327</v>
      </c>
      <c r="C176" t="s">
        <v>327</v>
      </c>
      <c r="D176" t="s">
        <v>327</v>
      </c>
      <c r="E176" t="s">
        <v>327</v>
      </c>
      <c r="F176" t="s">
        <v>327</v>
      </c>
      <c r="G176">
        <f>IF(SUMIFS(ACfirst_raw!D:D,ACfirst_raw!B:B,A176)&gt;0,1,0)</f>
        <v>1</v>
      </c>
      <c r="H176">
        <f>IF(SUMIFS(ACfirst_record_raw!D:D,ACfirst_record_raw!B:B,A176,ACfirst_record_raw!E:E,"新增")&gt;0,1,0)</f>
        <v>1</v>
      </c>
    </row>
    <row r="177" spans="1:8" x14ac:dyDescent="0.25">
      <c r="A177" t="s">
        <v>328</v>
      </c>
      <c r="B177" t="s">
        <v>329</v>
      </c>
      <c r="C177" t="s">
        <v>329</v>
      </c>
      <c r="D177" t="s">
        <v>329</v>
      </c>
      <c r="E177" t="s">
        <v>329</v>
      </c>
      <c r="F177" t="s">
        <v>329</v>
      </c>
      <c r="G177">
        <f>IF(SUMIFS(ACfirst_raw!D:D,ACfirst_raw!B:B,A177)&gt;0,1,0)</f>
        <v>1</v>
      </c>
      <c r="H177">
        <f>IF(SUMIFS(ACfirst_record_raw!D:D,ACfirst_record_raw!B:B,A177,ACfirst_record_raw!E:E,"新增")&gt;0,1,0)</f>
        <v>1</v>
      </c>
    </row>
    <row r="178" spans="1:8" x14ac:dyDescent="0.25">
      <c r="A178" t="s">
        <v>330</v>
      </c>
      <c r="B178" t="s">
        <v>331</v>
      </c>
      <c r="C178" t="s">
        <v>331</v>
      </c>
      <c r="D178" t="s">
        <v>331</v>
      </c>
      <c r="E178" t="s">
        <v>331</v>
      </c>
      <c r="F178" t="s">
        <v>331</v>
      </c>
      <c r="G178">
        <f>IF(SUMIFS(ACfirst_raw!D:D,ACfirst_raw!B:B,A178)&gt;0,1,0)</f>
        <v>1</v>
      </c>
      <c r="H178">
        <f>IF(SUMIFS(ACfirst_record_raw!D:D,ACfirst_record_raw!B:B,A178,ACfirst_record_raw!E:E,"新增")&gt;0,1,0)</f>
        <v>1</v>
      </c>
    </row>
    <row r="179" spans="1:8" x14ac:dyDescent="0.25">
      <c r="A179" t="s">
        <v>332</v>
      </c>
      <c r="B179" t="s">
        <v>333</v>
      </c>
      <c r="C179" t="s">
        <v>333</v>
      </c>
      <c r="D179" t="s">
        <v>333</v>
      </c>
      <c r="E179" t="s">
        <v>333</v>
      </c>
      <c r="F179" t="s">
        <v>333</v>
      </c>
      <c r="G179">
        <f>IF(SUMIFS(ACfirst_raw!D:D,ACfirst_raw!B:B,A179)&gt;0,1,0)</f>
        <v>1</v>
      </c>
      <c r="H179">
        <f>IF(SUMIFS(ACfirst_record_raw!D:D,ACfirst_record_raw!B:B,A179,ACfirst_record_raw!E:E,"新增")&gt;0,1,0)</f>
        <v>1</v>
      </c>
    </row>
    <row r="180" spans="1:8" x14ac:dyDescent="0.25">
      <c r="A180" t="s">
        <v>334</v>
      </c>
      <c r="B180" t="s">
        <v>335</v>
      </c>
      <c r="C180" t="s">
        <v>335</v>
      </c>
      <c r="D180" t="s">
        <v>336</v>
      </c>
      <c r="E180" t="s">
        <v>335</v>
      </c>
      <c r="F180" t="s">
        <v>335</v>
      </c>
      <c r="G180">
        <f>IF(SUMIFS(ACfirst_raw!D:D,ACfirst_raw!B:B,A180)&gt;0,1,0)</f>
        <v>1</v>
      </c>
      <c r="H180">
        <f>IF(SUMIFS(ACfirst_record_raw!D:D,ACfirst_record_raw!B:B,A180,ACfirst_record_raw!E:E,"新增")&gt;0,1,0)</f>
        <v>1</v>
      </c>
    </row>
    <row r="181" spans="1:8" x14ac:dyDescent="0.25">
      <c r="A181" t="s">
        <v>337</v>
      </c>
      <c r="B181" t="s">
        <v>338</v>
      </c>
      <c r="C181" t="s">
        <v>338</v>
      </c>
      <c r="D181" t="s">
        <v>338</v>
      </c>
      <c r="E181" t="s">
        <v>338</v>
      </c>
      <c r="F181" t="s">
        <v>338</v>
      </c>
      <c r="G181">
        <f>IF(SUMIFS(ACfirst_raw!D:D,ACfirst_raw!B:B,A181)&gt;0,1,0)</f>
        <v>1</v>
      </c>
      <c r="H181">
        <f>IF(SUMIFS(ACfirst_record_raw!D:D,ACfirst_record_raw!B:B,A181,ACfirst_record_raw!E:E,"新增")&gt;0,1,0)</f>
        <v>1</v>
      </c>
    </row>
    <row r="182" spans="1:8" x14ac:dyDescent="0.25">
      <c r="A182" t="s">
        <v>339</v>
      </c>
      <c r="B182" t="s">
        <v>340</v>
      </c>
      <c r="C182" t="s">
        <v>340</v>
      </c>
      <c r="D182" t="s">
        <v>340</v>
      </c>
      <c r="E182" t="s">
        <v>340</v>
      </c>
      <c r="F182" t="s">
        <v>340</v>
      </c>
      <c r="G182">
        <f>IF(SUMIFS(ACfirst_raw!D:D,ACfirst_raw!B:B,A182)&gt;0,1,0)</f>
        <v>1</v>
      </c>
      <c r="H182">
        <f>IF(SUMIFS(ACfirst_record_raw!D:D,ACfirst_record_raw!B:B,A182,ACfirst_record_raw!E:E,"新增")&gt;0,1,0)</f>
        <v>1</v>
      </c>
    </row>
    <row r="183" spans="1:8" x14ac:dyDescent="0.25">
      <c r="A183" t="s">
        <v>341</v>
      </c>
      <c r="B183" t="s">
        <v>342</v>
      </c>
      <c r="C183" t="s">
        <v>342</v>
      </c>
      <c r="D183" t="s">
        <v>342</v>
      </c>
      <c r="E183" t="s">
        <v>58337</v>
      </c>
      <c r="F183" t="s">
        <v>342</v>
      </c>
      <c r="G183">
        <f>IF(SUMIFS(ACfirst_raw!D:D,ACfirst_raw!B:B,A183)&gt;0,1,0)</f>
        <v>1</v>
      </c>
      <c r="H183">
        <f>IF(SUMIFS(ACfirst_record_raw!D:D,ACfirst_record_raw!B:B,A183,ACfirst_record_raw!E:E,"新增")&gt;0,1,0)</f>
        <v>1</v>
      </c>
    </row>
    <row r="184" spans="1:8" x14ac:dyDescent="0.25">
      <c r="A184" t="s">
        <v>343</v>
      </c>
      <c r="B184" t="s">
        <v>344</v>
      </c>
      <c r="C184" t="s">
        <v>344</v>
      </c>
      <c r="D184" t="s">
        <v>344</v>
      </c>
      <c r="E184" t="s">
        <v>344</v>
      </c>
      <c r="F184" t="s">
        <v>344</v>
      </c>
      <c r="G184">
        <f>IF(SUMIFS(ACfirst_raw!D:D,ACfirst_raw!B:B,A184)&gt;0,1,0)</f>
        <v>1</v>
      </c>
      <c r="H184">
        <f>IF(SUMIFS(ACfirst_record_raw!D:D,ACfirst_record_raw!B:B,A184,ACfirst_record_raw!E:E,"新增")&gt;0,1,0)</f>
        <v>1</v>
      </c>
    </row>
    <row r="185" spans="1:8" x14ac:dyDescent="0.25">
      <c r="A185" t="s">
        <v>345</v>
      </c>
      <c r="B185" t="s">
        <v>346</v>
      </c>
      <c r="C185" t="s">
        <v>346</v>
      </c>
      <c r="D185" t="s">
        <v>346</v>
      </c>
      <c r="E185" t="s">
        <v>346</v>
      </c>
      <c r="F185" t="s">
        <v>346</v>
      </c>
      <c r="G185">
        <f>IF(SUMIFS(ACfirst_raw!D:D,ACfirst_raw!B:B,A185)&gt;0,1,0)</f>
        <v>1</v>
      </c>
      <c r="H185">
        <f>IF(SUMIFS(ACfirst_record_raw!D:D,ACfirst_record_raw!B:B,A185,ACfirst_record_raw!E:E,"新增")&gt;0,1,0)</f>
        <v>1</v>
      </c>
    </row>
    <row r="186" spans="1:8" x14ac:dyDescent="0.25">
      <c r="A186" t="s">
        <v>347</v>
      </c>
      <c r="B186" t="s">
        <v>348</v>
      </c>
      <c r="C186" t="s">
        <v>348</v>
      </c>
      <c r="D186" t="s">
        <v>349</v>
      </c>
      <c r="E186" t="e">
        <v>#N/A</v>
      </c>
      <c r="F186" t="s">
        <v>348</v>
      </c>
      <c r="G186">
        <f>IF(SUMIFS(ACfirst_raw!D:D,ACfirst_raw!B:B,A186)&gt;0,1,0)</f>
        <v>1</v>
      </c>
      <c r="H186">
        <f>IF(SUMIFS(ACfirst_record_raw!D:D,ACfirst_record_raw!B:B,A186,ACfirst_record_raw!E:E,"新增")&gt;0,1,0)</f>
        <v>1</v>
      </c>
    </row>
    <row r="187" spans="1:8" x14ac:dyDescent="0.25">
      <c r="A187" t="s">
        <v>350</v>
      </c>
      <c r="B187" t="s">
        <v>58338</v>
      </c>
      <c r="C187" t="s">
        <v>351</v>
      </c>
      <c r="D187" t="s">
        <v>510</v>
      </c>
      <c r="E187" t="e">
        <v>#N/A</v>
      </c>
      <c r="F187" t="s">
        <v>58338</v>
      </c>
      <c r="G187">
        <f>IF(SUMIFS(ACfirst_raw!D:D,ACfirst_raw!B:B,A187)&gt;0,1,0)</f>
        <v>0</v>
      </c>
      <c r="H187">
        <f>IF(SUMIFS(ACfirst_record_raw!D:D,ACfirst_record_raw!B:B,A187,ACfirst_record_raw!E:E,"新增")&gt;0,1,0)</f>
        <v>0</v>
      </c>
    </row>
    <row r="188" spans="1:8" x14ac:dyDescent="0.25">
      <c r="A188" t="s">
        <v>352</v>
      </c>
      <c r="B188" t="s">
        <v>353</v>
      </c>
      <c r="C188" t="s">
        <v>353</v>
      </c>
      <c r="D188" t="s">
        <v>353</v>
      </c>
      <c r="E188" t="s">
        <v>353</v>
      </c>
      <c r="F188" t="s">
        <v>353</v>
      </c>
      <c r="G188">
        <f>IF(SUMIFS(ACfirst_raw!D:D,ACfirst_raw!B:B,A188)&gt;0,1,0)</f>
        <v>1</v>
      </c>
      <c r="H188">
        <f>IF(SUMIFS(ACfirst_record_raw!D:D,ACfirst_record_raw!B:B,A188,ACfirst_record_raw!E:E,"新增")&gt;0,1,0)</f>
        <v>1</v>
      </c>
    </row>
    <row r="189" spans="1:8" x14ac:dyDescent="0.25">
      <c r="A189" t="s">
        <v>354</v>
      </c>
      <c r="B189" t="s">
        <v>355</v>
      </c>
      <c r="C189" t="s">
        <v>355</v>
      </c>
      <c r="D189" t="s">
        <v>356</v>
      </c>
      <c r="E189" t="s">
        <v>58339</v>
      </c>
      <c r="F189" t="s">
        <v>355</v>
      </c>
      <c r="G189">
        <f>IF(SUMIFS(ACfirst_raw!D:D,ACfirst_raw!B:B,A189)&gt;0,1,0)</f>
        <v>1</v>
      </c>
      <c r="H189">
        <f>IF(SUMIFS(ACfirst_record_raw!D:D,ACfirst_record_raw!B:B,A189,ACfirst_record_raw!E:E,"新增")&gt;0,1,0)</f>
        <v>1</v>
      </c>
    </row>
    <row r="190" spans="1:8" x14ac:dyDescent="0.25">
      <c r="A190" t="s">
        <v>357</v>
      </c>
      <c r="B190" t="s">
        <v>359</v>
      </c>
      <c r="C190" t="s">
        <v>358</v>
      </c>
      <c r="D190" t="s">
        <v>359</v>
      </c>
      <c r="E190" t="s">
        <v>359</v>
      </c>
      <c r="F190" t="s">
        <v>359</v>
      </c>
      <c r="G190">
        <f>IF(SUMIFS(ACfirst_raw!D:D,ACfirst_raw!B:B,A190)&gt;0,1,0)</f>
        <v>1</v>
      </c>
      <c r="H190">
        <f>IF(SUMIFS(ACfirst_record_raw!D:D,ACfirst_record_raw!B:B,A190,ACfirst_record_raw!E:E,"新增")&gt;0,1,0)</f>
        <v>1</v>
      </c>
    </row>
    <row r="191" spans="1:8" x14ac:dyDescent="0.25">
      <c r="A191" t="s">
        <v>360</v>
      </c>
      <c r="B191" t="s">
        <v>361</v>
      </c>
      <c r="C191" t="s">
        <v>361</v>
      </c>
      <c r="D191" t="s">
        <v>361</v>
      </c>
      <c r="E191" t="s">
        <v>361</v>
      </c>
      <c r="F191" t="s">
        <v>361</v>
      </c>
      <c r="G191">
        <f>IF(SUMIFS(ACfirst_raw!D:D,ACfirst_raw!B:B,A191)&gt;0,1,0)</f>
        <v>1</v>
      </c>
      <c r="H191">
        <f>IF(SUMIFS(ACfirst_record_raw!D:D,ACfirst_record_raw!B:B,A191,ACfirst_record_raw!E:E,"新增")&gt;0,1,0)</f>
        <v>1</v>
      </c>
    </row>
    <row r="192" spans="1:8" x14ac:dyDescent="0.25">
      <c r="A192" t="s">
        <v>362</v>
      </c>
      <c r="B192" t="s">
        <v>363</v>
      </c>
      <c r="C192" t="s">
        <v>363</v>
      </c>
      <c r="D192" t="s">
        <v>363</v>
      </c>
      <c r="E192" t="s">
        <v>363</v>
      </c>
      <c r="F192" t="s">
        <v>363</v>
      </c>
      <c r="G192">
        <f>IF(SUMIFS(ACfirst_raw!D:D,ACfirst_raw!B:B,A192)&gt;0,1,0)</f>
        <v>1</v>
      </c>
      <c r="H192">
        <f>IF(SUMIFS(ACfirst_record_raw!D:D,ACfirst_record_raw!B:B,A192,ACfirst_record_raw!E:E,"新增")&gt;0,1,0)</f>
        <v>1</v>
      </c>
    </row>
    <row r="193" spans="1:8" x14ac:dyDescent="0.25">
      <c r="A193" t="s">
        <v>364</v>
      </c>
      <c r="B193" t="s">
        <v>365</v>
      </c>
      <c r="C193" t="s">
        <v>365</v>
      </c>
      <c r="D193" t="s">
        <v>365</v>
      </c>
      <c r="E193" t="s">
        <v>365</v>
      </c>
      <c r="F193" t="s">
        <v>365</v>
      </c>
      <c r="G193">
        <f>IF(SUMIFS(ACfirst_raw!D:D,ACfirst_raw!B:B,A193)&gt;0,1,0)</f>
        <v>1</v>
      </c>
      <c r="H193">
        <f>IF(SUMIFS(ACfirst_record_raw!D:D,ACfirst_record_raw!B:B,A193,ACfirst_record_raw!E:E,"新增")&gt;0,1,0)</f>
        <v>1</v>
      </c>
    </row>
    <row r="194" spans="1:8" x14ac:dyDescent="0.25">
      <c r="A194" t="s">
        <v>366</v>
      </c>
      <c r="B194" t="s">
        <v>2312</v>
      </c>
      <c r="C194" t="s">
        <v>2312</v>
      </c>
      <c r="D194" t="s">
        <v>2312</v>
      </c>
      <c r="E194" t="e">
        <v>#N/A</v>
      </c>
      <c r="F194" t="s">
        <v>2312</v>
      </c>
      <c r="G194">
        <f>IF(SUMIFS(ACfirst_raw!D:D,ACfirst_raw!B:B,A194)&gt;0,1,0)</f>
        <v>1</v>
      </c>
      <c r="H194">
        <f>IF(SUMIFS(ACfirst_record_raw!D:D,ACfirst_record_raw!B:B,A194,ACfirst_record_raw!E:E,"新增")&gt;0,1,0)</f>
        <v>1</v>
      </c>
    </row>
    <row r="195" spans="1:8" x14ac:dyDescent="0.25">
      <c r="A195" t="s">
        <v>367</v>
      </c>
      <c r="B195" t="s">
        <v>368</v>
      </c>
      <c r="C195" t="s">
        <v>368</v>
      </c>
      <c r="D195" t="s">
        <v>368</v>
      </c>
      <c r="E195" t="s">
        <v>368</v>
      </c>
      <c r="F195" t="s">
        <v>368</v>
      </c>
      <c r="G195">
        <f>IF(SUMIFS(ACfirst_raw!D:D,ACfirst_raw!B:B,A195)&gt;0,1,0)</f>
        <v>1</v>
      </c>
      <c r="H195">
        <f>IF(SUMIFS(ACfirst_record_raw!D:D,ACfirst_record_raw!B:B,A195,ACfirst_record_raw!E:E,"新增")&gt;0,1,0)</f>
        <v>1</v>
      </c>
    </row>
    <row r="196" spans="1:8" x14ac:dyDescent="0.25">
      <c r="A196" t="s">
        <v>369</v>
      </c>
      <c r="B196" t="s">
        <v>370</v>
      </c>
      <c r="C196" t="s">
        <v>370</v>
      </c>
      <c r="D196" t="s">
        <v>370</v>
      </c>
      <c r="E196" t="s">
        <v>58340</v>
      </c>
      <c r="F196" t="s">
        <v>370</v>
      </c>
      <c r="G196">
        <f>IF(SUMIFS(ACfirst_raw!D:D,ACfirst_raw!B:B,A196)&gt;0,1,0)</f>
        <v>1</v>
      </c>
      <c r="H196">
        <f>IF(SUMIFS(ACfirst_record_raw!D:D,ACfirst_record_raw!B:B,A196,ACfirst_record_raw!E:E,"新增")&gt;0,1,0)</f>
        <v>1</v>
      </c>
    </row>
    <row r="197" spans="1:8" x14ac:dyDescent="0.25">
      <c r="A197" t="s">
        <v>371</v>
      </c>
      <c r="B197" t="s">
        <v>372</v>
      </c>
      <c r="C197" t="s">
        <v>372</v>
      </c>
      <c r="D197" t="s">
        <v>372</v>
      </c>
      <c r="E197" t="s">
        <v>372</v>
      </c>
      <c r="F197" t="e">
        <v>#N/A</v>
      </c>
      <c r="G197">
        <f>IF(SUMIFS(ACfirst_raw!D:D,ACfirst_raw!B:B,A197)&gt;0,1,0)</f>
        <v>1</v>
      </c>
      <c r="H197">
        <f>IF(SUMIFS(ACfirst_record_raw!D:D,ACfirst_record_raw!B:B,A197,ACfirst_record_raw!E:E,"新增")&gt;0,1,0)</f>
        <v>1</v>
      </c>
    </row>
    <row r="198" spans="1:8" x14ac:dyDescent="0.25">
      <c r="A198" t="s">
        <v>373</v>
      </c>
      <c r="B198" t="s">
        <v>374</v>
      </c>
      <c r="C198" t="s">
        <v>374</v>
      </c>
      <c r="D198" t="s">
        <v>374</v>
      </c>
      <c r="E198" t="s">
        <v>374</v>
      </c>
      <c r="F198" t="s">
        <v>374</v>
      </c>
      <c r="G198">
        <f>IF(SUMIFS(ACfirst_raw!D:D,ACfirst_raw!B:B,A198)&gt;0,1,0)</f>
        <v>1</v>
      </c>
      <c r="H198">
        <f>IF(SUMIFS(ACfirst_record_raw!D:D,ACfirst_record_raw!B:B,A198,ACfirst_record_raw!E:E,"新增")&gt;0,1,0)</f>
        <v>1</v>
      </c>
    </row>
    <row r="199" spans="1:8" x14ac:dyDescent="0.25">
      <c r="A199" t="s">
        <v>375</v>
      </c>
      <c r="B199" t="s">
        <v>376</v>
      </c>
      <c r="C199" t="s">
        <v>376</v>
      </c>
      <c r="D199" t="s">
        <v>376</v>
      </c>
      <c r="E199" t="e">
        <v>#N/A</v>
      </c>
      <c r="F199" t="s">
        <v>376</v>
      </c>
      <c r="G199">
        <f>IF(SUMIFS(ACfirst_raw!D:D,ACfirst_raw!B:B,A199)&gt;0,1,0)</f>
        <v>1</v>
      </c>
      <c r="H199">
        <f>IF(SUMIFS(ACfirst_record_raw!D:D,ACfirst_record_raw!B:B,A199,ACfirst_record_raw!E:E,"新增")&gt;0,1,0)</f>
        <v>1</v>
      </c>
    </row>
    <row r="200" spans="1:8" x14ac:dyDescent="0.25">
      <c r="A200" t="s">
        <v>377</v>
      </c>
      <c r="B200" t="s">
        <v>378</v>
      </c>
      <c r="C200" t="s">
        <v>378</v>
      </c>
      <c r="D200" t="s">
        <v>378</v>
      </c>
      <c r="E200" t="s">
        <v>378</v>
      </c>
      <c r="F200" t="s">
        <v>378</v>
      </c>
      <c r="G200">
        <f>IF(SUMIFS(ACfirst_raw!D:D,ACfirst_raw!B:B,A200)&gt;0,1,0)</f>
        <v>1</v>
      </c>
      <c r="H200">
        <f>IF(SUMIFS(ACfirst_record_raw!D:D,ACfirst_record_raw!B:B,A200,ACfirst_record_raw!E:E,"新增")&gt;0,1,0)</f>
        <v>1</v>
      </c>
    </row>
    <row r="201" spans="1:8" x14ac:dyDescent="0.25">
      <c r="A201" t="s">
        <v>379</v>
      </c>
      <c r="B201" t="s">
        <v>380</v>
      </c>
      <c r="C201" t="s">
        <v>380</v>
      </c>
      <c r="D201" t="s">
        <v>380</v>
      </c>
      <c r="E201" t="s">
        <v>380</v>
      </c>
      <c r="F201" t="e">
        <v>#N/A</v>
      </c>
      <c r="G201">
        <f>IF(SUMIFS(ACfirst_raw!D:D,ACfirst_raw!B:B,A201)&gt;0,1,0)</f>
        <v>1</v>
      </c>
      <c r="H201">
        <f>IF(SUMIFS(ACfirst_record_raw!D:D,ACfirst_record_raw!B:B,A201,ACfirst_record_raw!E:E,"新增")&gt;0,1,0)</f>
        <v>1</v>
      </c>
    </row>
    <row r="202" spans="1:8" x14ac:dyDescent="0.25">
      <c r="A202" t="s">
        <v>381</v>
      </c>
      <c r="B202" t="s">
        <v>382</v>
      </c>
      <c r="C202" t="s">
        <v>382</v>
      </c>
      <c r="D202" t="s">
        <v>382</v>
      </c>
      <c r="E202" t="e">
        <v>#N/A</v>
      </c>
      <c r="F202" t="s">
        <v>382</v>
      </c>
      <c r="G202">
        <f>IF(SUMIFS(ACfirst_raw!D:D,ACfirst_raw!B:B,A202)&gt;0,1,0)</f>
        <v>1</v>
      </c>
      <c r="H202">
        <f>IF(SUMIFS(ACfirst_record_raw!D:D,ACfirst_record_raw!B:B,A202,ACfirst_record_raw!E:E,"新增")&gt;0,1,0)</f>
        <v>1</v>
      </c>
    </row>
    <row r="203" spans="1:8" x14ac:dyDescent="0.25">
      <c r="A203" t="s">
        <v>383</v>
      </c>
      <c r="B203" t="s">
        <v>497</v>
      </c>
      <c r="C203" t="s">
        <v>497</v>
      </c>
      <c r="D203" t="s">
        <v>497</v>
      </c>
      <c r="E203" t="s">
        <v>497</v>
      </c>
      <c r="F203" t="s">
        <v>497</v>
      </c>
      <c r="G203">
        <f>IF(SUMIFS(ACfirst_raw!D:D,ACfirst_raw!B:B,A203)&gt;0,1,0)</f>
        <v>1</v>
      </c>
      <c r="H203">
        <f>IF(SUMIFS(ACfirst_record_raw!D:D,ACfirst_record_raw!B:B,A203,ACfirst_record_raw!E:E,"新增")&gt;0,1,0)</f>
        <v>1</v>
      </c>
    </row>
    <row r="204" spans="1:8" x14ac:dyDescent="0.25">
      <c r="A204" t="s">
        <v>386</v>
      </c>
      <c r="B204" t="s">
        <v>387</v>
      </c>
      <c r="C204" t="s">
        <v>387</v>
      </c>
      <c r="D204" t="s">
        <v>387</v>
      </c>
      <c r="E204" t="s">
        <v>387</v>
      </c>
      <c r="F204" t="e">
        <v>#N/A</v>
      </c>
      <c r="G204">
        <f>IF(SUMIFS(ACfirst_raw!D:D,ACfirst_raw!B:B,A204)&gt;0,1,0)</f>
        <v>1</v>
      </c>
      <c r="H204">
        <f>IF(SUMIFS(ACfirst_record_raw!D:D,ACfirst_record_raw!B:B,A204,ACfirst_record_raw!E:E,"新增")&gt;0,1,0)</f>
        <v>1</v>
      </c>
    </row>
    <row r="205" spans="1:8" x14ac:dyDescent="0.25">
      <c r="A205" t="s">
        <v>388</v>
      </c>
      <c r="B205" t="s">
        <v>389</v>
      </c>
      <c r="C205" t="s">
        <v>389</v>
      </c>
      <c r="D205" t="s">
        <v>389</v>
      </c>
      <c r="E205" t="s">
        <v>389</v>
      </c>
      <c r="F205" t="e">
        <v>#N/A</v>
      </c>
      <c r="G205">
        <f>IF(SUMIFS(ACfirst_raw!D:D,ACfirst_raw!B:B,A205)&gt;0,1,0)</f>
        <v>1</v>
      </c>
      <c r="H205">
        <f>IF(SUMIFS(ACfirst_record_raw!D:D,ACfirst_record_raw!B:B,A205,ACfirst_record_raw!E:E,"新增")&gt;0,1,0)</f>
        <v>1</v>
      </c>
    </row>
    <row r="206" spans="1:8" x14ac:dyDescent="0.25">
      <c r="A206" t="s">
        <v>390</v>
      </c>
      <c r="B206" t="s">
        <v>391</v>
      </c>
      <c r="C206" t="s">
        <v>391</v>
      </c>
      <c r="D206" t="s">
        <v>391</v>
      </c>
      <c r="E206" t="e">
        <v>#N/A</v>
      </c>
      <c r="F206" t="e">
        <v>#N/A</v>
      </c>
      <c r="G206">
        <f>IF(SUMIFS(ACfirst_raw!D:D,ACfirst_raw!B:B,A206)&gt;0,1,0)</f>
        <v>1</v>
      </c>
      <c r="H206">
        <f>IF(SUMIFS(ACfirst_record_raw!D:D,ACfirst_record_raw!B:B,A206,ACfirst_record_raw!E:E,"新增")&gt;0,1,0)</f>
        <v>1</v>
      </c>
    </row>
    <row r="207" spans="1:8" x14ac:dyDescent="0.25">
      <c r="A207" t="s">
        <v>392</v>
      </c>
      <c r="B207" t="s">
        <v>393</v>
      </c>
      <c r="C207" t="s">
        <v>393</v>
      </c>
      <c r="D207" t="s">
        <v>393</v>
      </c>
      <c r="E207" t="s">
        <v>393</v>
      </c>
      <c r="F207" t="e">
        <v>#N/A</v>
      </c>
      <c r="G207">
        <f>IF(SUMIFS(ACfirst_raw!D:D,ACfirst_raw!B:B,A207)&gt;0,1,0)</f>
        <v>1</v>
      </c>
      <c r="H207">
        <f>IF(SUMIFS(ACfirst_record_raw!D:D,ACfirst_record_raw!B:B,A207,ACfirst_record_raw!E:E,"新增")&gt;0,1,0)</f>
        <v>1</v>
      </c>
    </row>
    <row r="208" spans="1:8" x14ac:dyDescent="0.25">
      <c r="A208" t="s">
        <v>394</v>
      </c>
      <c r="B208" t="s">
        <v>395</v>
      </c>
      <c r="C208" t="s">
        <v>395</v>
      </c>
      <c r="D208" t="s">
        <v>395</v>
      </c>
      <c r="E208" t="e">
        <v>#N/A</v>
      </c>
      <c r="F208" t="e">
        <v>#N/A</v>
      </c>
      <c r="G208">
        <f>IF(SUMIFS(ACfirst_raw!D:D,ACfirst_raw!B:B,A208)&gt;0,1,0)</f>
        <v>1</v>
      </c>
      <c r="H208">
        <f>IF(SUMIFS(ACfirst_record_raw!D:D,ACfirst_record_raw!B:B,A208,ACfirst_record_raw!E:E,"新增")&gt;0,1,0)</f>
        <v>1</v>
      </c>
    </row>
    <row r="209" spans="1:8" x14ac:dyDescent="0.25">
      <c r="A209" t="s">
        <v>396</v>
      </c>
      <c r="B209" t="s">
        <v>398</v>
      </c>
      <c r="C209" t="s">
        <v>397</v>
      </c>
      <c r="D209" t="s">
        <v>398</v>
      </c>
      <c r="E209" t="s">
        <v>58341</v>
      </c>
      <c r="F209" t="s">
        <v>58341</v>
      </c>
      <c r="G209">
        <f>IF(SUMIFS(ACfirst_raw!D:D,ACfirst_raw!B:B,A209)&gt;0,1,0)</f>
        <v>1</v>
      </c>
      <c r="H209">
        <f>IF(SUMIFS(ACfirst_record_raw!D:D,ACfirst_record_raw!B:B,A209,ACfirst_record_raw!E:E,"新增")&gt;0,1,0)</f>
        <v>1</v>
      </c>
    </row>
    <row r="210" spans="1:8" x14ac:dyDescent="0.25">
      <c r="A210" t="s">
        <v>399</v>
      </c>
      <c r="B210" t="s">
        <v>400</v>
      </c>
      <c r="C210" t="s">
        <v>400</v>
      </c>
      <c r="D210" t="e">
        <v>#N/A</v>
      </c>
      <c r="E210" t="e">
        <v>#N/A</v>
      </c>
      <c r="F210" t="e">
        <v>#N/A</v>
      </c>
      <c r="G210">
        <f>IF(SUMIFS(ACfirst_raw!D:D,ACfirst_raw!B:B,A210)&gt;0,1,0)</f>
        <v>1</v>
      </c>
      <c r="H210">
        <f>IF(SUMIFS(ACfirst_record_raw!D:D,ACfirst_record_raw!B:B,A210,ACfirst_record_raw!E:E,"新增")&gt;0,1,0)</f>
        <v>1</v>
      </c>
    </row>
    <row r="211" spans="1:8" x14ac:dyDescent="0.25">
      <c r="A211" t="s">
        <v>401</v>
      </c>
      <c r="B211" t="s">
        <v>59717</v>
      </c>
      <c r="C211" t="s">
        <v>58265</v>
      </c>
      <c r="D211" t="s">
        <v>402</v>
      </c>
      <c r="E211" t="s">
        <v>58342</v>
      </c>
      <c r="F211" t="e">
        <v>#N/A</v>
      </c>
      <c r="G211">
        <f>IF(SUMIFS(ACfirst_raw!D:D,ACfirst_raw!B:B,A211)&gt;0,1,0)</f>
        <v>1</v>
      </c>
      <c r="H211">
        <f>IF(SUMIFS(ACfirst_record_raw!D:D,ACfirst_record_raw!B:B,A211,ACfirst_record_raw!E:E,"新增")&gt;0,1,0)</f>
        <v>1</v>
      </c>
    </row>
    <row r="212" spans="1:8" x14ac:dyDescent="0.25">
      <c r="A212" t="s">
        <v>403</v>
      </c>
      <c r="B212" t="s">
        <v>404</v>
      </c>
      <c r="C212" t="s">
        <v>404</v>
      </c>
      <c r="D212" t="s">
        <v>404</v>
      </c>
      <c r="E212" t="s">
        <v>404</v>
      </c>
      <c r="F212" t="s">
        <v>404</v>
      </c>
      <c r="G212">
        <f>IF(SUMIFS(ACfirst_raw!D:D,ACfirst_raw!B:B,A212)&gt;0,1,0)</f>
        <v>1</v>
      </c>
      <c r="H212">
        <f>IF(SUMIFS(ACfirst_record_raw!D:D,ACfirst_record_raw!B:B,A212,ACfirst_record_raw!E:E,"新增")&gt;0,1,0)</f>
        <v>1</v>
      </c>
    </row>
    <row r="213" spans="1:8" x14ac:dyDescent="0.25">
      <c r="A213" t="s">
        <v>405</v>
      </c>
      <c r="B213" t="s">
        <v>2313</v>
      </c>
      <c r="C213" t="e">
        <v>#N/A</v>
      </c>
      <c r="D213" t="s">
        <v>2313</v>
      </c>
      <c r="E213" t="e">
        <v>#N/A</v>
      </c>
      <c r="F213" t="e">
        <v>#N/A</v>
      </c>
      <c r="G213">
        <f>IF(SUMIFS(ACfirst_raw!D:D,ACfirst_raw!B:B,A213)&gt;0,1,0)</f>
        <v>1</v>
      </c>
      <c r="H213">
        <f>IF(SUMIFS(ACfirst_record_raw!D:D,ACfirst_record_raw!B:B,A213,ACfirst_record_raw!E:E,"新增")&gt;0,1,0)</f>
        <v>1</v>
      </c>
    </row>
    <row r="214" spans="1:8" x14ac:dyDescent="0.25">
      <c r="A214" t="s">
        <v>406</v>
      </c>
      <c r="B214" t="s">
        <v>407</v>
      </c>
      <c r="C214" t="s">
        <v>407</v>
      </c>
      <c r="D214" t="s">
        <v>407</v>
      </c>
      <c r="E214" t="s">
        <v>407</v>
      </c>
      <c r="F214" t="s">
        <v>407</v>
      </c>
      <c r="G214">
        <f>IF(SUMIFS(ACfirst_raw!D:D,ACfirst_raw!B:B,A214)&gt;0,1,0)</f>
        <v>1</v>
      </c>
      <c r="H214">
        <f>IF(SUMIFS(ACfirst_record_raw!D:D,ACfirst_record_raw!B:B,A214,ACfirst_record_raw!E:E,"新增")&gt;0,1,0)</f>
        <v>1</v>
      </c>
    </row>
    <row r="215" spans="1:8" x14ac:dyDescent="0.25">
      <c r="A215" t="s">
        <v>408</v>
      </c>
      <c r="B215" t="s">
        <v>59718</v>
      </c>
      <c r="C215" t="s">
        <v>2946</v>
      </c>
      <c r="D215" t="s">
        <v>409</v>
      </c>
      <c r="E215" t="e">
        <v>#N/A</v>
      </c>
      <c r="F215" t="e">
        <v>#N/A</v>
      </c>
      <c r="G215">
        <f>IF(SUMIFS(ACfirst_raw!D:D,ACfirst_raw!B:B,A215)&gt;0,1,0)</f>
        <v>1</v>
      </c>
      <c r="H215">
        <f>IF(SUMIFS(ACfirst_record_raw!D:D,ACfirst_record_raw!B:B,A215,ACfirst_record_raw!E:E,"新增")&gt;0,1,0)</f>
        <v>1</v>
      </c>
    </row>
    <row r="216" spans="1:8" x14ac:dyDescent="0.25">
      <c r="A216" t="s">
        <v>410</v>
      </c>
      <c r="B216" t="s">
        <v>411</v>
      </c>
      <c r="C216" t="e">
        <v>#N/A</v>
      </c>
      <c r="D216" t="s">
        <v>411</v>
      </c>
      <c r="E216" t="s">
        <v>411</v>
      </c>
      <c r="F216" t="s">
        <v>411</v>
      </c>
      <c r="G216">
        <f>IF(SUMIFS(ACfirst_raw!D:D,ACfirst_raw!B:B,A216)&gt;0,1,0)</f>
        <v>1</v>
      </c>
      <c r="H216">
        <f>IF(SUMIFS(ACfirst_record_raw!D:D,ACfirst_record_raw!B:B,A216,ACfirst_record_raw!E:E,"新增")&gt;0,1,0)</f>
        <v>1</v>
      </c>
    </row>
    <row r="217" spans="1:8" x14ac:dyDescent="0.25">
      <c r="A217" t="s">
        <v>412</v>
      </c>
      <c r="B217" t="s">
        <v>413</v>
      </c>
      <c r="C217" t="s">
        <v>413</v>
      </c>
      <c r="D217" t="s">
        <v>413</v>
      </c>
      <c r="E217" t="e">
        <v>#N/A</v>
      </c>
      <c r="F217" t="s">
        <v>413</v>
      </c>
      <c r="G217">
        <f>IF(SUMIFS(ACfirst_raw!D:D,ACfirst_raw!B:B,A217)&gt;0,1,0)</f>
        <v>1</v>
      </c>
      <c r="H217">
        <f>IF(SUMIFS(ACfirst_record_raw!D:D,ACfirst_record_raw!B:B,A217,ACfirst_record_raw!E:E,"新增")&gt;0,1,0)</f>
        <v>1</v>
      </c>
    </row>
    <row r="218" spans="1:8" x14ac:dyDescent="0.25">
      <c r="A218" t="s">
        <v>414</v>
      </c>
      <c r="B218" t="s">
        <v>415</v>
      </c>
      <c r="C218" t="s">
        <v>415</v>
      </c>
      <c r="D218" t="s">
        <v>415</v>
      </c>
      <c r="E218" t="s">
        <v>415</v>
      </c>
      <c r="F218" t="s">
        <v>415</v>
      </c>
      <c r="G218">
        <f>IF(SUMIFS(ACfirst_raw!D:D,ACfirst_raw!B:B,A218)&gt;0,1,0)</f>
        <v>1</v>
      </c>
      <c r="H218">
        <f>IF(SUMIFS(ACfirst_record_raw!D:D,ACfirst_record_raw!B:B,A218,ACfirst_record_raw!E:E,"新增")&gt;0,1,0)</f>
        <v>1</v>
      </c>
    </row>
    <row r="219" spans="1:8" x14ac:dyDescent="0.25">
      <c r="A219" t="s">
        <v>416</v>
      </c>
      <c r="B219" t="s">
        <v>417</v>
      </c>
      <c r="C219" t="s">
        <v>417</v>
      </c>
      <c r="D219" t="s">
        <v>417</v>
      </c>
      <c r="E219" t="s">
        <v>417</v>
      </c>
      <c r="F219" t="s">
        <v>417</v>
      </c>
      <c r="G219">
        <f>IF(SUMIFS(ACfirst_raw!D:D,ACfirst_raw!B:B,A219)&gt;0,1,0)</f>
        <v>1</v>
      </c>
      <c r="H219">
        <f>IF(SUMIFS(ACfirst_record_raw!D:D,ACfirst_record_raw!B:B,A219,ACfirst_record_raw!E:E,"新增")&gt;0,1,0)</f>
        <v>1</v>
      </c>
    </row>
    <row r="220" spans="1:8" x14ac:dyDescent="0.25">
      <c r="A220" t="s">
        <v>418</v>
      </c>
      <c r="B220" t="s">
        <v>419</v>
      </c>
      <c r="C220" t="s">
        <v>58266</v>
      </c>
      <c r="D220" t="s">
        <v>419</v>
      </c>
      <c r="E220" t="e">
        <v>#N/A</v>
      </c>
      <c r="F220" t="e">
        <v>#N/A</v>
      </c>
      <c r="G220">
        <f>IF(SUMIFS(ACfirst_raw!D:D,ACfirst_raw!B:B,A220)&gt;0,1,0)</f>
        <v>1</v>
      </c>
      <c r="H220">
        <f>IF(SUMIFS(ACfirst_record_raw!D:D,ACfirst_record_raw!B:B,A220,ACfirst_record_raw!E:E,"新增")&gt;0,1,0)</f>
        <v>1</v>
      </c>
    </row>
    <row r="221" spans="1:8" x14ac:dyDescent="0.25">
      <c r="A221" t="s">
        <v>420</v>
      </c>
      <c r="B221" t="s">
        <v>2020</v>
      </c>
      <c r="C221" t="s">
        <v>58267</v>
      </c>
      <c r="D221" t="s">
        <v>2020</v>
      </c>
      <c r="E221" t="e">
        <v>#N/A</v>
      </c>
      <c r="F221" t="e">
        <v>#N/A</v>
      </c>
      <c r="G221">
        <f>IF(SUMIFS(ACfirst_raw!D:D,ACfirst_raw!B:B,A221)&gt;0,1,0)</f>
        <v>1</v>
      </c>
      <c r="H221">
        <f>IF(SUMIFS(ACfirst_record_raw!D:D,ACfirst_record_raw!B:B,A221,ACfirst_record_raw!E:E,"新增")&gt;0,1,0)</f>
        <v>1</v>
      </c>
    </row>
    <row r="222" spans="1:8" x14ac:dyDescent="0.25">
      <c r="A222" t="s">
        <v>423</v>
      </c>
      <c r="B222" t="s">
        <v>59719</v>
      </c>
      <c r="C222" t="s">
        <v>2314</v>
      </c>
      <c r="D222" t="s">
        <v>2314</v>
      </c>
      <c r="E222" t="e">
        <v>#N/A</v>
      </c>
      <c r="F222" t="e">
        <v>#N/A</v>
      </c>
      <c r="G222">
        <f>IF(SUMIFS(ACfirst_raw!D:D,ACfirst_raw!B:B,A222)&gt;0,1,0)</f>
        <v>1</v>
      </c>
      <c r="H222">
        <f>IF(SUMIFS(ACfirst_record_raw!D:D,ACfirst_record_raw!B:B,A222,ACfirst_record_raw!E:E,"新增")&gt;0,1,0)</f>
        <v>1</v>
      </c>
    </row>
    <row r="223" spans="1:8" x14ac:dyDescent="0.25">
      <c r="A223" t="s">
        <v>424</v>
      </c>
      <c r="B223" t="s">
        <v>425</v>
      </c>
      <c r="C223" t="s">
        <v>425</v>
      </c>
      <c r="D223" t="e">
        <v>#N/A</v>
      </c>
      <c r="E223" t="s">
        <v>425</v>
      </c>
      <c r="F223" t="e">
        <v>#N/A</v>
      </c>
      <c r="G223">
        <f>IF(SUMIFS(ACfirst_raw!D:D,ACfirst_raw!B:B,A223)&gt;0,1,0)</f>
        <v>1</v>
      </c>
      <c r="H223">
        <f>IF(SUMIFS(ACfirst_record_raw!D:D,ACfirst_record_raw!B:B,A223,ACfirst_record_raw!E:E,"新增")&gt;0,1,0)</f>
        <v>1</v>
      </c>
    </row>
    <row r="224" spans="1:8" x14ac:dyDescent="0.25">
      <c r="A224" t="s">
        <v>426</v>
      </c>
      <c r="B224" t="s">
        <v>1074</v>
      </c>
      <c r="C224" t="s">
        <v>1074</v>
      </c>
      <c r="D224" t="s">
        <v>1074</v>
      </c>
      <c r="E224" t="e">
        <v>#N/A</v>
      </c>
      <c r="F224" t="e">
        <v>#N/A</v>
      </c>
      <c r="G224">
        <f>IF(SUMIFS(ACfirst_raw!D:D,ACfirst_raw!B:B,A224)&gt;0,1,0)</f>
        <v>1</v>
      </c>
      <c r="H224">
        <f>IF(SUMIFS(ACfirst_record_raw!D:D,ACfirst_record_raw!B:B,A224,ACfirst_record_raw!E:E,"新增")&gt;0,1,0)</f>
        <v>1</v>
      </c>
    </row>
    <row r="225" spans="1:8" x14ac:dyDescent="0.25">
      <c r="A225" t="s">
        <v>429</v>
      </c>
      <c r="B225" t="s">
        <v>166</v>
      </c>
      <c r="C225" t="s">
        <v>166</v>
      </c>
      <c r="D225" t="s">
        <v>166</v>
      </c>
      <c r="E225" t="e">
        <v>#N/A</v>
      </c>
      <c r="F225" t="e">
        <v>#N/A</v>
      </c>
      <c r="G225">
        <f>IF(SUMIFS(ACfirst_raw!D:D,ACfirst_raw!B:B,A225)&gt;0,1,0)</f>
        <v>1</v>
      </c>
      <c r="H225">
        <f>IF(SUMIFS(ACfirst_record_raw!D:D,ACfirst_record_raw!B:B,A225,ACfirst_record_raw!E:E,"新增")&gt;0,1,0)</f>
        <v>1</v>
      </c>
    </row>
    <row r="226" spans="1:8" x14ac:dyDescent="0.25">
      <c r="A226" t="s">
        <v>431</v>
      </c>
      <c r="B226" t="s">
        <v>432</v>
      </c>
      <c r="C226" t="s">
        <v>432</v>
      </c>
      <c r="D226" t="s">
        <v>432</v>
      </c>
      <c r="E226" t="s">
        <v>432</v>
      </c>
      <c r="F226" t="s">
        <v>432</v>
      </c>
      <c r="G226">
        <f>IF(SUMIFS(ACfirst_raw!D:D,ACfirst_raw!B:B,A226)&gt;0,1,0)</f>
        <v>1</v>
      </c>
      <c r="H226">
        <f>IF(SUMIFS(ACfirst_record_raw!D:D,ACfirst_record_raw!B:B,A226,ACfirst_record_raw!E:E,"新增")&gt;0,1,0)</f>
        <v>1</v>
      </c>
    </row>
    <row r="227" spans="1:8" x14ac:dyDescent="0.25">
      <c r="A227" t="s">
        <v>433</v>
      </c>
      <c r="B227" t="s">
        <v>58343</v>
      </c>
      <c r="C227" t="s">
        <v>156</v>
      </c>
      <c r="D227" t="s">
        <v>156</v>
      </c>
      <c r="E227" t="s">
        <v>58343</v>
      </c>
      <c r="F227" t="e">
        <v>#N/A</v>
      </c>
      <c r="G227">
        <f>IF(SUMIFS(ACfirst_raw!D:D,ACfirst_raw!B:B,A227)&gt;0,1,0)</f>
        <v>1</v>
      </c>
      <c r="H227">
        <f>IF(SUMIFS(ACfirst_record_raw!D:D,ACfirst_record_raw!B:B,A227,ACfirst_record_raw!E:E,"新增")&gt;0,1,0)</f>
        <v>1</v>
      </c>
    </row>
    <row r="228" spans="1:8" x14ac:dyDescent="0.25">
      <c r="A228" t="s">
        <v>434</v>
      </c>
      <c r="B228" t="s">
        <v>981</v>
      </c>
      <c r="C228" t="s">
        <v>981</v>
      </c>
      <c r="D228" t="s">
        <v>982</v>
      </c>
      <c r="E228" t="e">
        <v>#N/A</v>
      </c>
      <c r="F228" t="e">
        <v>#N/A</v>
      </c>
      <c r="G228">
        <f>IF(SUMIFS(ACfirst_raw!D:D,ACfirst_raw!B:B,A228)&gt;0,1,0)</f>
        <v>1</v>
      </c>
      <c r="H228">
        <f>IF(SUMIFS(ACfirst_record_raw!D:D,ACfirst_record_raw!B:B,A228,ACfirst_record_raw!E:E,"新增")&gt;0,1,0)</f>
        <v>1</v>
      </c>
    </row>
    <row r="229" spans="1:8" x14ac:dyDescent="0.25">
      <c r="A229" t="s">
        <v>437</v>
      </c>
      <c r="B229" t="s">
        <v>544</v>
      </c>
      <c r="C229" t="s">
        <v>544</v>
      </c>
      <c r="D229" t="s">
        <v>544</v>
      </c>
      <c r="E229" t="e">
        <v>#N/A</v>
      </c>
      <c r="F229" t="s">
        <v>544</v>
      </c>
      <c r="G229">
        <f>IF(SUMIFS(ACfirst_raw!D:D,ACfirst_raw!B:B,A229)&gt;0,1,0)</f>
        <v>1</v>
      </c>
      <c r="H229">
        <f>IF(SUMIFS(ACfirst_record_raw!D:D,ACfirst_record_raw!B:B,A229,ACfirst_record_raw!E:E,"新增")&gt;0,1,0)</f>
        <v>1</v>
      </c>
    </row>
    <row r="230" spans="1:8" x14ac:dyDescent="0.25">
      <c r="A230" t="s">
        <v>440</v>
      </c>
      <c r="B230" t="s">
        <v>441</v>
      </c>
      <c r="C230" t="s">
        <v>441</v>
      </c>
      <c r="D230" t="s">
        <v>441</v>
      </c>
      <c r="E230" t="e">
        <v>#N/A</v>
      </c>
      <c r="F230" t="s">
        <v>441</v>
      </c>
      <c r="G230">
        <f>IF(SUMIFS(ACfirst_raw!D:D,ACfirst_raw!B:B,A230)&gt;0,1,0)</f>
        <v>1</v>
      </c>
      <c r="H230">
        <f>IF(SUMIFS(ACfirst_record_raw!D:D,ACfirst_record_raw!B:B,A230,ACfirst_record_raw!E:E,"新增")&gt;0,1,0)</f>
        <v>1</v>
      </c>
    </row>
    <row r="231" spans="1:8" x14ac:dyDescent="0.25">
      <c r="A231" t="s">
        <v>442</v>
      </c>
      <c r="B231" t="s">
        <v>443</v>
      </c>
      <c r="C231" t="s">
        <v>443</v>
      </c>
      <c r="D231" t="s">
        <v>443</v>
      </c>
      <c r="E231" t="e">
        <v>#N/A</v>
      </c>
      <c r="F231" t="s">
        <v>443</v>
      </c>
      <c r="G231">
        <f>IF(SUMIFS(ACfirst_raw!D:D,ACfirst_raw!B:B,A231)&gt;0,1,0)</f>
        <v>1</v>
      </c>
      <c r="H231">
        <f>IF(SUMIFS(ACfirst_record_raw!D:D,ACfirst_record_raw!B:B,A231,ACfirst_record_raw!E:E,"新增")&gt;0,1,0)</f>
        <v>1</v>
      </c>
    </row>
    <row r="232" spans="1:8" x14ac:dyDescent="0.25">
      <c r="A232" t="s">
        <v>444</v>
      </c>
      <c r="B232" t="s">
        <v>445</v>
      </c>
      <c r="C232" t="s">
        <v>445</v>
      </c>
      <c r="D232" t="s">
        <v>445</v>
      </c>
      <c r="E232" t="e">
        <v>#N/A</v>
      </c>
      <c r="F232" t="s">
        <v>445</v>
      </c>
      <c r="G232">
        <f>IF(SUMIFS(ACfirst_raw!D:D,ACfirst_raw!B:B,A232)&gt;0,1,0)</f>
        <v>1</v>
      </c>
      <c r="H232">
        <f>IF(SUMIFS(ACfirst_record_raw!D:D,ACfirst_record_raw!B:B,A232,ACfirst_record_raw!E:E,"新增")&gt;0,1,0)</f>
        <v>1</v>
      </c>
    </row>
    <row r="233" spans="1:8" x14ac:dyDescent="0.25">
      <c r="A233" t="s">
        <v>446</v>
      </c>
      <c r="B233" t="s">
        <v>228</v>
      </c>
      <c r="C233" t="s">
        <v>228</v>
      </c>
      <c r="D233" t="s">
        <v>228</v>
      </c>
      <c r="E233" t="s">
        <v>228</v>
      </c>
      <c r="F233" t="e">
        <v>#N/A</v>
      </c>
      <c r="G233">
        <f>IF(SUMIFS(ACfirst_raw!D:D,ACfirst_raw!B:B,A233)&gt;0,1,0)</f>
        <v>1</v>
      </c>
      <c r="H233">
        <f>IF(SUMIFS(ACfirst_record_raw!D:D,ACfirst_record_raw!B:B,A233,ACfirst_record_raw!E:E,"新增")&gt;0,1,0)</f>
        <v>1</v>
      </c>
    </row>
    <row r="234" spans="1:8" x14ac:dyDescent="0.25">
      <c r="A234" t="s">
        <v>448</v>
      </c>
      <c r="B234" t="s">
        <v>59720</v>
      </c>
      <c r="C234" t="s">
        <v>2931</v>
      </c>
      <c r="D234" t="s">
        <v>449</v>
      </c>
      <c r="E234" t="e">
        <v>#N/A</v>
      </c>
      <c r="F234" t="e">
        <v>#N/A</v>
      </c>
      <c r="G234">
        <f>IF(SUMIFS(ACfirst_raw!D:D,ACfirst_raw!B:B,A234)&gt;0,1,0)</f>
        <v>1</v>
      </c>
      <c r="H234">
        <f>IF(SUMIFS(ACfirst_record_raw!D:D,ACfirst_record_raw!B:B,A234,ACfirst_record_raw!E:E,"新增")&gt;0,1,0)</f>
        <v>1</v>
      </c>
    </row>
    <row r="235" spans="1:8" x14ac:dyDescent="0.25">
      <c r="A235" t="s">
        <v>450</v>
      </c>
      <c r="B235" t="s">
        <v>2315</v>
      </c>
      <c r="C235" t="s">
        <v>2315</v>
      </c>
      <c r="D235" t="s">
        <v>2315</v>
      </c>
      <c r="E235" t="s">
        <v>2315</v>
      </c>
      <c r="F235" t="e">
        <v>#N/A</v>
      </c>
      <c r="G235">
        <f>IF(SUMIFS(ACfirst_raw!D:D,ACfirst_raw!B:B,A235)&gt;0,1,0)</f>
        <v>1</v>
      </c>
      <c r="H235">
        <f>IF(SUMIFS(ACfirst_record_raw!D:D,ACfirst_record_raw!B:B,A235,ACfirst_record_raw!E:E,"新增")&gt;0,1,0)</f>
        <v>1</v>
      </c>
    </row>
    <row r="236" spans="1:8" x14ac:dyDescent="0.25">
      <c r="A236" t="s">
        <v>451</v>
      </c>
      <c r="B236" t="s">
        <v>2622</v>
      </c>
      <c r="C236" t="s">
        <v>2622</v>
      </c>
      <c r="D236" t="s">
        <v>2316</v>
      </c>
      <c r="E236" t="e">
        <v>#N/A</v>
      </c>
      <c r="F236" t="e">
        <v>#N/A</v>
      </c>
      <c r="G236">
        <f>IF(SUMIFS(ACfirst_raw!D:D,ACfirst_raw!B:B,A236)&gt;0,1,0)</f>
        <v>1</v>
      </c>
      <c r="H236">
        <f>IF(SUMIFS(ACfirst_record_raw!D:D,ACfirst_record_raw!B:B,A236,ACfirst_record_raw!E:E,"新增")&gt;0,1,0)</f>
        <v>1</v>
      </c>
    </row>
    <row r="237" spans="1:8" x14ac:dyDescent="0.25">
      <c r="A237" t="s">
        <v>452</v>
      </c>
      <c r="B237" t="s">
        <v>59721</v>
      </c>
      <c r="C237" t="s">
        <v>411</v>
      </c>
      <c r="D237" t="s">
        <v>453</v>
      </c>
      <c r="E237" t="e">
        <v>#N/A</v>
      </c>
      <c r="F237" t="e">
        <v>#N/A</v>
      </c>
      <c r="G237">
        <f>IF(SUMIFS(ACfirst_raw!D:D,ACfirst_raw!B:B,A237)&gt;0,1,0)</f>
        <v>1</v>
      </c>
      <c r="H237">
        <f>IF(SUMIFS(ACfirst_record_raw!D:D,ACfirst_record_raw!B:B,A237,ACfirst_record_raw!E:E,"新增")&gt;0,1,0)</f>
        <v>1</v>
      </c>
    </row>
    <row r="238" spans="1:8" x14ac:dyDescent="0.25">
      <c r="A238" t="s">
        <v>454</v>
      </c>
      <c r="B238" t="s">
        <v>59722</v>
      </c>
      <c r="C238" t="s">
        <v>455</v>
      </c>
      <c r="D238" t="s">
        <v>455</v>
      </c>
      <c r="E238" t="s">
        <v>58344</v>
      </c>
      <c r="F238" t="s">
        <v>455</v>
      </c>
      <c r="G238">
        <f>IF(SUMIFS(ACfirst_raw!D:D,ACfirst_raw!B:B,A238)&gt;0,1,0)</f>
        <v>1</v>
      </c>
      <c r="H238">
        <f>IF(SUMIFS(ACfirst_record_raw!D:D,ACfirst_record_raw!B:B,A238,ACfirst_record_raw!E:E,"新增")&gt;0,1,0)</f>
        <v>1</v>
      </c>
    </row>
    <row r="239" spans="1:8" x14ac:dyDescent="0.25">
      <c r="A239" t="s">
        <v>456</v>
      </c>
      <c r="B239" t="s">
        <v>58345</v>
      </c>
      <c r="C239" t="s">
        <v>457</v>
      </c>
      <c r="D239" t="s">
        <v>457</v>
      </c>
      <c r="E239" t="e">
        <v>#N/A</v>
      </c>
      <c r="F239" t="s">
        <v>58345</v>
      </c>
      <c r="G239">
        <f>IF(SUMIFS(ACfirst_raw!D:D,ACfirst_raw!B:B,A239)&gt;0,1,0)</f>
        <v>1</v>
      </c>
      <c r="H239">
        <f>IF(SUMIFS(ACfirst_record_raw!D:D,ACfirst_record_raw!B:B,A239,ACfirst_record_raw!E:E,"新增")&gt;0,1,0)</f>
        <v>1</v>
      </c>
    </row>
    <row r="240" spans="1:8" x14ac:dyDescent="0.25">
      <c r="A240" t="s">
        <v>458</v>
      </c>
      <c r="B240" t="s">
        <v>459</v>
      </c>
      <c r="C240" t="s">
        <v>459</v>
      </c>
      <c r="D240" t="s">
        <v>459</v>
      </c>
      <c r="E240" t="s">
        <v>459</v>
      </c>
      <c r="F240" t="s">
        <v>459</v>
      </c>
      <c r="G240">
        <f>IF(SUMIFS(ACfirst_raw!D:D,ACfirst_raw!B:B,A240)&gt;0,1,0)</f>
        <v>1</v>
      </c>
      <c r="H240">
        <f>IF(SUMIFS(ACfirst_record_raw!D:D,ACfirst_record_raw!B:B,A240,ACfirst_record_raw!E:E,"新增")&gt;0,1,0)</f>
        <v>1</v>
      </c>
    </row>
    <row r="241" spans="1:8" x14ac:dyDescent="0.25">
      <c r="A241" t="s">
        <v>460</v>
      </c>
      <c r="B241" t="s">
        <v>1986</v>
      </c>
      <c r="C241" t="s">
        <v>1986</v>
      </c>
      <c r="D241" t="s">
        <v>1986</v>
      </c>
      <c r="E241" t="s">
        <v>1986</v>
      </c>
      <c r="F241" t="s">
        <v>1986</v>
      </c>
      <c r="G241">
        <f>IF(SUMIFS(ACfirst_raw!D:D,ACfirst_raw!B:B,A241)&gt;0,1,0)</f>
        <v>1</v>
      </c>
      <c r="H241">
        <f>IF(SUMIFS(ACfirst_record_raw!D:D,ACfirst_record_raw!B:B,A241,ACfirst_record_raw!E:E,"新增")&gt;0,1,0)</f>
        <v>1</v>
      </c>
    </row>
    <row r="242" spans="1:8" x14ac:dyDescent="0.25">
      <c r="A242" t="s">
        <v>463</v>
      </c>
      <c r="B242" t="s">
        <v>58346</v>
      </c>
      <c r="C242" t="s">
        <v>1128</v>
      </c>
      <c r="D242" t="s">
        <v>1128</v>
      </c>
      <c r="E242" t="s">
        <v>58346</v>
      </c>
      <c r="F242" t="e">
        <v>#N/A</v>
      </c>
      <c r="G242">
        <f>IF(SUMIFS(ACfirst_raw!D:D,ACfirst_raw!B:B,A242)&gt;0,1,0)</f>
        <v>1</v>
      </c>
      <c r="H242">
        <f>IF(SUMIFS(ACfirst_record_raw!D:D,ACfirst_record_raw!B:B,A242,ACfirst_record_raw!E:E,"新增")&gt;0,1,0)</f>
        <v>1</v>
      </c>
    </row>
    <row r="243" spans="1:8" x14ac:dyDescent="0.25">
      <c r="A243" t="s">
        <v>465</v>
      </c>
      <c r="B243" t="s">
        <v>1971</v>
      </c>
      <c r="C243" t="s">
        <v>1971</v>
      </c>
      <c r="D243" t="s">
        <v>1971</v>
      </c>
      <c r="E243" t="e">
        <v>#N/A</v>
      </c>
      <c r="F243" t="e">
        <v>#N/A</v>
      </c>
      <c r="G243">
        <f>IF(SUMIFS(ACfirst_raw!D:D,ACfirst_raw!B:B,A243)&gt;0,1,0)</f>
        <v>1</v>
      </c>
      <c r="H243">
        <f>IF(SUMIFS(ACfirst_record_raw!D:D,ACfirst_record_raw!B:B,A243,ACfirst_record_raw!E:E,"新增")&gt;0,1,0)</f>
        <v>1</v>
      </c>
    </row>
    <row r="244" spans="1:8" x14ac:dyDescent="0.25">
      <c r="A244" t="s">
        <v>467</v>
      </c>
      <c r="B244" t="s">
        <v>2317</v>
      </c>
      <c r="C244" t="s">
        <v>2317</v>
      </c>
      <c r="D244" t="s">
        <v>2317</v>
      </c>
      <c r="E244" t="e">
        <v>#N/A</v>
      </c>
      <c r="F244" t="e">
        <v>#N/A</v>
      </c>
      <c r="G244">
        <f>IF(SUMIFS(ACfirst_raw!D:D,ACfirst_raw!B:B,A244)&gt;0,1,0)</f>
        <v>1</v>
      </c>
      <c r="H244">
        <f>IF(SUMIFS(ACfirst_record_raw!D:D,ACfirst_record_raw!B:B,A244,ACfirst_record_raw!E:E,"新增")&gt;0,1,0)</f>
        <v>1</v>
      </c>
    </row>
    <row r="245" spans="1:8" x14ac:dyDescent="0.25">
      <c r="A245" t="s">
        <v>468</v>
      </c>
      <c r="B245" t="s">
        <v>1045</v>
      </c>
      <c r="C245" t="s">
        <v>1045</v>
      </c>
      <c r="D245" t="s">
        <v>1045</v>
      </c>
      <c r="E245" t="e">
        <v>#N/A</v>
      </c>
      <c r="F245" t="s">
        <v>1045</v>
      </c>
      <c r="G245">
        <f>IF(SUMIFS(ACfirst_raw!D:D,ACfirst_raw!B:B,A245)&gt;0,1,0)</f>
        <v>1</v>
      </c>
      <c r="H245">
        <f>IF(SUMIFS(ACfirst_record_raw!D:D,ACfirst_record_raw!B:B,A245,ACfirst_record_raw!E:E,"新增")&gt;0,1,0)</f>
        <v>1</v>
      </c>
    </row>
    <row r="246" spans="1:8" x14ac:dyDescent="0.25">
      <c r="A246" t="s">
        <v>471</v>
      </c>
      <c r="B246" t="s">
        <v>974</v>
      </c>
      <c r="C246" t="s">
        <v>974</v>
      </c>
      <c r="D246" t="s">
        <v>974</v>
      </c>
      <c r="E246" t="e">
        <v>#N/A</v>
      </c>
      <c r="F246" t="s">
        <v>974</v>
      </c>
      <c r="G246">
        <f>IF(SUMIFS(ACfirst_raw!D:D,ACfirst_raw!B:B,A246)&gt;0,1,0)</f>
        <v>1</v>
      </c>
      <c r="H246">
        <f>IF(SUMIFS(ACfirst_record_raw!D:D,ACfirst_record_raw!B:B,A246,ACfirst_record_raw!E:E,"新增")&gt;0,1,0)</f>
        <v>1</v>
      </c>
    </row>
    <row r="247" spans="1:8" x14ac:dyDescent="0.25">
      <c r="A247" t="s">
        <v>474</v>
      </c>
      <c r="B247" t="s">
        <v>839</v>
      </c>
      <c r="C247" t="s">
        <v>839</v>
      </c>
      <c r="D247" t="s">
        <v>839</v>
      </c>
      <c r="E247" t="e">
        <v>#N/A</v>
      </c>
      <c r="F247" t="e">
        <v>#N/A</v>
      </c>
      <c r="G247">
        <f>IF(SUMIFS(ACfirst_raw!D:D,ACfirst_raw!B:B,A247)&gt;0,1,0)</f>
        <v>1</v>
      </c>
      <c r="H247">
        <f>IF(SUMIFS(ACfirst_record_raw!D:D,ACfirst_record_raw!B:B,A247,ACfirst_record_raw!E:E,"新增")&gt;0,1,0)</f>
        <v>1</v>
      </c>
    </row>
    <row r="248" spans="1:8" x14ac:dyDescent="0.25">
      <c r="A248" t="s">
        <v>476</v>
      </c>
      <c r="B248" t="s">
        <v>2318</v>
      </c>
      <c r="C248" t="s">
        <v>2623</v>
      </c>
      <c r="D248" t="s">
        <v>2318</v>
      </c>
      <c r="E248" t="e">
        <v>#N/A</v>
      </c>
      <c r="F248" t="e">
        <v>#N/A</v>
      </c>
      <c r="G248">
        <f>IF(SUMIFS(ACfirst_raw!D:D,ACfirst_raw!B:B,A248)&gt;0,1,0)</f>
        <v>1</v>
      </c>
      <c r="H248">
        <f>IF(SUMIFS(ACfirst_record_raw!D:D,ACfirst_record_raw!B:B,A248,ACfirst_record_raw!E:E,"新增")&gt;0,1,0)</f>
        <v>1</v>
      </c>
    </row>
    <row r="249" spans="1:8" x14ac:dyDescent="0.25">
      <c r="A249" t="s">
        <v>477</v>
      </c>
      <c r="B249" t="s">
        <v>1447</v>
      </c>
      <c r="C249" t="s">
        <v>1447</v>
      </c>
      <c r="D249" t="s">
        <v>1447</v>
      </c>
      <c r="E249" t="e">
        <v>#N/A</v>
      </c>
      <c r="F249" t="e">
        <v>#N/A</v>
      </c>
      <c r="G249">
        <f>IF(SUMIFS(ACfirst_raw!D:D,ACfirst_raw!B:B,A249)&gt;0,1,0)</f>
        <v>1</v>
      </c>
      <c r="H249">
        <f>IF(SUMIFS(ACfirst_record_raw!D:D,ACfirst_record_raw!B:B,A249,ACfirst_record_raw!E:E,"新增")&gt;0,1,0)</f>
        <v>1</v>
      </c>
    </row>
    <row r="250" spans="1:8" x14ac:dyDescent="0.25">
      <c r="A250" t="s">
        <v>480</v>
      </c>
      <c r="B250" t="s">
        <v>1353</v>
      </c>
      <c r="C250" t="s">
        <v>1353</v>
      </c>
      <c r="D250" t="s">
        <v>1354</v>
      </c>
      <c r="E250" t="e">
        <v>#N/A</v>
      </c>
      <c r="F250" t="e">
        <v>#N/A</v>
      </c>
      <c r="G250">
        <f>IF(SUMIFS(ACfirst_raw!D:D,ACfirst_raw!B:B,A250)&gt;0,1,0)</f>
        <v>1</v>
      </c>
      <c r="H250">
        <f>IF(SUMIFS(ACfirst_record_raw!D:D,ACfirst_record_raw!B:B,A250,ACfirst_record_raw!E:E,"新增")&gt;0,1,0)</f>
        <v>1</v>
      </c>
    </row>
    <row r="251" spans="1:8" x14ac:dyDescent="0.25">
      <c r="A251" t="s">
        <v>483</v>
      </c>
      <c r="B251" t="s">
        <v>484</v>
      </c>
      <c r="C251" t="s">
        <v>484</v>
      </c>
      <c r="D251" t="s">
        <v>485</v>
      </c>
      <c r="E251" t="e">
        <v>#N/A</v>
      </c>
      <c r="F251" t="s">
        <v>484</v>
      </c>
      <c r="G251">
        <f>IF(SUMIFS(ACfirst_raw!D:D,ACfirst_raw!B:B,A251)&gt;0,1,0)</f>
        <v>1</v>
      </c>
      <c r="H251">
        <f>IF(SUMIFS(ACfirst_record_raw!D:D,ACfirst_record_raw!B:B,A251,ACfirst_record_raw!E:E,"新增")&gt;0,1,0)</f>
        <v>1</v>
      </c>
    </row>
    <row r="252" spans="1:8" x14ac:dyDescent="0.25">
      <c r="A252" t="s">
        <v>486</v>
      </c>
      <c r="B252" t="s">
        <v>59723</v>
      </c>
      <c r="C252" t="s">
        <v>487</v>
      </c>
      <c r="D252" t="e">
        <v>#N/A</v>
      </c>
      <c r="E252" t="e">
        <v>#N/A</v>
      </c>
      <c r="F252" t="e">
        <v>#N/A</v>
      </c>
      <c r="G252">
        <f>IF(SUMIFS(ACfirst_raw!D:D,ACfirst_raw!B:B,A252)&gt;0,1,0)</f>
        <v>1</v>
      </c>
      <c r="H252">
        <f>IF(SUMIFS(ACfirst_record_raw!D:D,ACfirst_record_raw!B:B,A252,ACfirst_record_raw!E:E,"新增")&gt;0,1,0)</f>
        <v>0</v>
      </c>
    </row>
    <row r="253" spans="1:8" x14ac:dyDescent="0.25">
      <c r="A253" t="s">
        <v>488</v>
      </c>
      <c r="B253" t="s">
        <v>59724</v>
      </c>
      <c r="C253" t="s">
        <v>1356</v>
      </c>
      <c r="D253" t="e">
        <v>#N/A</v>
      </c>
      <c r="E253" t="e">
        <v>#N/A</v>
      </c>
      <c r="F253" t="e">
        <v>#N/A</v>
      </c>
      <c r="G253">
        <f>IF(SUMIFS(ACfirst_raw!D:D,ACfirst_raw!B:B,A253)&gt;0,1,0)</f>
        <v>1</v>
      </c>
      <c r="H253">
        <f>IF(SUMIFS(ACfirst_record_raw!D:D,ACfirst_record_raw!B:B,A253,ACfirst_record_raw!E:E,"新增")&gt;0,1,0)</f>
        <v>0</v>
      </c>
    </row>
    <row r="254" spans="1:8" x14ac:dyDescent="0.25">
      <c r="A254" t="s">
        <v>2624</v>
      </c>
      <c r="B254" t="s">
        <v>59725</v>
      </c>
      <c r="C254" t="s">
        <v>491</v>
      </c>
      <c r="D254" t="s">
        <v>473</v>
      </c>
      <c r="E254" t="e">
        <v>#N/A</v>
      </c>
      <c r="F254" t="e">
        <v>#N/A</v>
      </c>
      <c r="G254">
        <f>IF(SUMIFS(ACfirst_raw!D:D,ACfirst_raw!B:B,A254)&gt;0,1,0)</f>
        <v>0</v>
      </c>
      <c r="H254">
        <f>IF(SUMIFS(ACfirst_record_raw!D:D,ACfirst_record_raw!B:B,A254,ACfirst_record_raw!E:E,"新增")&gt;0,1,0)</f>
        <v>0</v>
      </c>
    </row>
    <row r="255" spans="1:8" x14ac:dyDescent="0.25">
      <c r="A255" t="s">
        <v>490</v>
      </c>
      <c r="B255" t="s">
        <v>58348</v>
      </c>
      <c r="C255" t="s">
        <v>472</v>
      </c>
      <c r="D255" t="e">
        <v>#N/A</v>
      </c>
      <c r="E255" t="s">
        <v>58347</v>
      </c>
      <c r="F255" t="s">
        <v>58348</v>
      </c>
      <c r="G255">
        <f>IF(SUMIFS(ACfirst_raw!D:D,ACfirst_raw!B:B,A255)&gt;0,1,0)</f>
        <v>0</v>
      </c>
      <c r="H255">
        <f>IF(SUMIFS(ACfirst_record_raw!D:D,ACfirst_record_raw!B:B,A255,ACfirst_record_raw!E:E,"新增")&gt;0,1,0)</f>
        <v>0</v>
      </c>
    </row>
    <row r="256" spans="1:8" x14ac:dyDescent="0.25">
      <c r="A256" t="s">
        <v>492</v>
      </c>
      <c r="B256" t="s">
        <v>493</v>
      </c>
      <c r="C256" t="s">
        <v>493</v>
      </c>
      <c r="D256" t="s">
        <v>493</v>
      </c>
      <c r="E256" t="e">
        <v>#N/A</v>
      </c>
      <c r="F256" t="s">
        <v>493</v>
      </c>
      <c r="G256">
        <f>IF(SUMIFS(ACfirst_raw!D:D,ACfirst_raw!B:B,A256)&gt;0,1,0)</f>
        <v>1</v>
      </c>
      <c r="H256">
        <f>IF(SUMIFS(ACfirst_record_raw!D:D,ACfirst_record_raw!B:B,A256,ACfirst_record_raw!E:E,"新增")&gt;0,1,0)</f>
        <v>1</v>
      </c>
    </row>
    <row r="257" spans="1:8" x14ac:dyDescent="0.25">
      <c r="A257" t="s">
        <v>494</v>
      </c>
      <c r="B257" t="s">
        <v>495</v>
      </c>
      <c r="C257" t="s">
        <v>495</v>
      </c>
      <c r="D257" t="s">
        <v>495</v>
      </c>
      <c r="E257" t="s">
        <v>495</v>
      </c>
      <c r="F257" t="s">
        <v>495</v>
      </c>
      <c r="G257">
        <f>IF(SUMIFS(ACfirst_raw!D:D,ACfirst_raw!B:B,A257)&gt;0,1,0)</f>
        <v>1</v>
      </c>
      <c r="H257">
        <f>IF(SUMIFS(ACfirst_record_raw!D:D,ACfirst_record_raw!B:B,A257,ACfirst_record_raw!E:E,"新增")&gt;0,1,0)</f>
        <v>1</v>
      </c>
    </row>
    <row r="258" spans="1:8" x14ac:dyDescent="0.25">
      <c r="A258" t="s">
        <v>496</v>
      </c>
      <c r="B258" t="s">
        <v>1013</v>
      </c>
      <c r="C258" t="s">
        <v>1013</v>
      </c>
      <c r="D258" t="s">
        <v>1013</v>
      </c>
      <c r="E258" t="s">
        <v>1013</v>
      </c>
      <c r="F258" t="e">
        <v>#N/A</v>
      </c>
      <c r="G258">
        <f>IF(SUMIFS(ACfirst_raw!D:D,ACfirst_raw!B:B,A258)&gt;0,1,0)</f>
        <v>1</v>
      </c>
      <c r="H258">
        <f>IF(SUMIFS(ACfirst_record_raw!D:D,ACfirst_record_raw!B:B,A258,ACfirst_record_raw!E:E,"新增")&gt;0,1,0)</f>
        <v>1</v>
      </c>
    </row>
    <row r="259" spans="1:8" x14ac:dyDescent="0.25">
      <c r="A259" t="s">
        <v>498</v>
      </c>
      <c r="B259" t="s">
        <v>1088</v>
      </c>
      <c r="C259" t="s">
        <v>1088</v>
      </c>
      <c r="D259" t="s">
        <v>1088</v>
      </c>
      <c r="E259" t="e">
        <v>#N/A</v>
      </c>
      <c r="F259" t="e">
        <v>#N/A</v>
      </c>
      <c r="G259">
        <f>IF(SUMIFS(ACfirst_raw!D:D,ACfirst_raw!B:B,A259)&gt;0,1,0)</f>
        <v>1</v>
      </c>
      <c r="H259">
        <f>IF(SUMIFS(ACfirst_record_raw!D:D,ACfirst_record_raw!B:B,A259,ACfirst_record_raw!E:E,"新增")&gt;0,1,0)</f>
        <v>1</v>
      </c>
    </row>
    <row r="260" spans="1:8" x14ac:dyDescent="0.25">
      <c r="A260" t="s">
        <v>501</v>
      </c>
      <c r="B260" t="s">
        <v>1463</v>
      </c>
      <c r="C260" t="s">
        <v>1463</v>
      </c>
      <c r="D260" t="e">
        <v>#N/A</v>
      </c>
      <c r="E260" t="e">
        <v>#N/A</v>
      </c>
      <c r="F260" t="e">
        <v>#N/A</v>
      </c>
      <c r="G260">
        <f>IF(SUMIFS(ACfirst_raw!D:D,ACfirst_raw!B:B,A260)&gt;0,1,0)</f>
        <v>1</v>
      </c>
      <c r="H260">
        <f>IF(SUMIFS(ACfirst_record_raw!D:D,ACfirst_record_raw!B:B,A260,ACfirst_record_raw!E:E,"新增")&gt;0,1,0)</f>
        <v>1</v>
      </c>
    </row>
    <row r="261" spans="1:8" x14ac:dyDescent="0.25">
      <c r="A261" t="s">
        <v>504</v>
      </c>
      <c r="B261" t="s">
        <v>505</v>
      </c>
      <c r="C261" t="s">
        <v>505</v>
      </c>
      <c r="D261" t="s">
        <v>505</v>
      </c>
      <c r="E261" t="e">
        <v>#N/A</v>
      </c>
      <c r="F261" t="e">
        <v>#N/A</v>
      </c>
      <c r="G261">
        <f>IF(SUMIFS(ACfirst_raw!D:D,ACfirst_raw!B:B,A261)&gt;0,1,0)</f>
        <v>1</v>
      </c>
      <c r="H261">
        <f>IF(SUMIFS(ACfirst_record_raw!D:D,ACfirst_record_raw!B:B,A261,ACfirst_record_raw!E:E,"新增")&gt;0,1,0)</f>
        <v>1</v>
      </c>
    </row>
    <row r="262" spans="1:8" x14ac:dyDescent="0.25">
      <c r="A262" t="s">
        <v>506</v>
      </c>
      <c r="B262" t="s">
        <v>507</v>
      </c>
      <c r="C262" t="s">
        <v>507</v>
      </c>
      <c r="D262" t="s">
        <v>507</v>
      </c>
      <c r="E262" t="e">
        <v>#N/A</v>
      </c>
      <c r="F262" t="s">
        <v>507</v>
      </c>
      <c r="G262">
        <f>IF(SUMIFS(ACfirst_raw!D:D,ACfirst_raw!B:B,A262)&gt;0,1,0)</f>
        <v>1</v>
      </c>
      <c r="H262">
        <f>IF(SUMIFS(ACfirst_record_raw!D:D,ACfirst_record_raw!B:B,A262,ACfirst_record_raw!E:E,"新增")&gt;0,1,0)</f>
        <v>1</v>
      </c>
    </row>
    <row r="263" spans="1:8" x14ac:dyDescent="0.25">
      <c r="A263" t="s">
        <v>508</v>
      </c>
      <c r="B263" t="s">
        <v>58349</v>
      </c>
      <c r="C263" t="s">
        <v>509</v>
      </c>
      <c r="D263" t="e">
        <v>#N/A</v>
      </c>
      <c r="E263" t="s">
        <v>510</v>
      </c>
      <c r="F263" t="s">
        <v>58349</v>
      </c>
      <c r="G263">
        <f>IF(SUMIFS(ACfirst_raw!D:D,ACfirst_raw!B:B,A263)&gt;0,1,0)</f>
        <v>0</v>
      </c>
      <c r="H263">
        <f>IF(SUMIFS(ACfirst_record_raw!D:D,ACfirst_record_raw!B:B,A263,ACfirst_record_raw!E:E,"新增")&gt;0,1,0)</f>
        <v>0</v>
      </c>
    </row>
    <row r="264" spans="1:8" x14ac:dyDescent="0.25">
      <c r="A264" t="s">
        <v>511</v>
      </c>
      <c r="B264" t="s">
        <v>1829</v>
      </c>
      <c r="C264" t="s">
        <v>1829</v>
      </c>
      <c r="D264" t="s">
        <v>1829</v>
      </c>
      <c r="E264" t="e">
        <v>#N/A</v>
      </c>
      <c r="F264" t="e">
        <v>#N/A</v>
      </c>
      <c r="G264">
        <f>IF(SUMIFS(ACfirst_raw!D:D,ACfirst_raw!B:B,A264)&gt;0,1,0)</f>
        <v>1</v>
      </c>
      <c r="H264">
        <f>IF(SUMIFS(ACfirst_record_raw!D:D,ACfirst_record_raw!B:B,A264,ACfirst_record_raw!E:E,"新增")&gt;0,1,0)</f>
        <v>1</v>
      </c>
    </row>
    <row r="265" spans="1:8" x14ac:dyDescent="0.25">
      <c r="A265" t="s">
        <v>513</v>
      </c>
      <c r="B265" t="s">
        <v>514</v>
      </c>
      <c r="C265" t="s">
        <v>514</v>
      </c>
      <c r="D265" t="s">
        <v>515</v>
      </c>
      <c r="E265" t="s">
        <v>514</v>
      </c>
      <c r="F265" t="e">
        <v>#N/A</v>
      </c>
      <c r="G265">
        <f>IF(SUMIFS(ACfirst_raw!D:D,ACfirst_raw!B:B,A265)&gt;0,1,0)</f>
        <v>1</v>
      </c>
      <c r="H265">
        <f>IF(SUMIFS(ACfirst_record_raw!D:D,ACfirst_record_raw!B:B,A265,ACfirst_record_raw!E:E,"新增")&gt;0,1,0)</f>
        <v>1</v>
      </c>
    </row>
    <row r="266" spans="1:8" x14ac:dyDescent="0.25">
      <c r="A266" t="s">
        <v>516</v>
      </c>
      <c r="B266" t="s">
        <v>2319</v>
      </c>
      <c r="C266" t="e">
        <v>#N/A</v>
      </c>
      <c r="D266" t="s">
        <v>2319</v>
      </c>
      <c r="E266" t="e">
        <v>#N/A</v>
      </c>
      <c r="F266" t="e">
        <v>#N/A</v>
      </c>
      <c r="G266">
        <f>IF(SUMIFS(ACfirst_raw!D:D,ACfirst_raw!B:B,A266)&gt;0,1,0)</f>
        <v>1</v>
      </c>
      <c r="H266">
        <f>IF(SUMIFS(ACfirst_record_raw!D:D,ACfirst_record_raw!B:B,A266,ACfirst_record_raw!E:E,"新增")&gt;0,1,0)</f>
        <v>1</v>
      </c>
    </row>
    <row r="267" spans="1:8" x14ac:dyDescent="0.25">
      <c r="A267" t="s">
        <v>517</v>
      </c>
      <c r="B267" t="s">
        <v>661</v>
      </c>
      <c r="C267" t="s">
        <v>661</v>
      </c>
      <c r="D267" t="s">
        <v>661</v>
      </c>
      <c r="E267" t="e">
        <v>#N/A</v>
      </c>
      <c r="F267" t="e">
        <v>#N/A</v>
      </c>
      <c r="G267">
        <f>IF(SUMIFS(ACfirst_raw!D:D,ACfirst_raw!B:B,A267)&gt;0,1,0)</f>
        <v>1</v>
      </c>
      <c r="H267">
        <f>IF(SUMIFS(ACfirst_record_raw!D:D,ACfirst_record_raw!B:B,A267,ACfirst_record_raw!E:E,"新增")&gt;0,1,0)</f>
        <v>1</v>
      </c>
    </row>
    <row r="268" spans="1:8" x14ac:dyDescent="0.25">
      <c r="A268" t="s">
        <v>520</v>
      </c>
      <c r="B268" t="s">
        <v>521</v>
      </c>
      <c r="C268" t="s">
        <v>521</v>
      </c>
      <c r="D268" t="s">
        <v>521</v>
      </c>
      <c r="E268" t="e">
        <v>#N/A</v>
      </c>
      <c r="F268" t="e">
        <v>#N/A</v>
      </c>
      <c r="G268">
        <f>IF(SUMIFS(ACfirst_raw!D:D,ACfirst_raw!B:B,A268)&gt;0,1,0)</f>
        <v>1</v>
      </c>
      <c r="H268">
        <f>IF(SUMIFS(ACfirst_record_raw!D:D,ACfirst_record_raw!B:B,A268,ACfirst_record_raw!E:E,"新增")&gt;0,1,0)</f>
        <v>0</v>
      </c>
    </row>
    <row r="269" spans="1:8" x14ac:dyDescent="0.25">
      <c r="A269" t="s">
        <v>522</v>
      </c>
      <c r="B269" t="s">
        <v>523</v>
      </c>
      <c r="C269" t="s">
        <v>523</v>
      </c>
      <c r="D269" t="s">
        <v>523</v>
      </c>
      <c r="E269" t="e">
        <v>#N/A</v>
      </c>
      <c r="F269" t="s">
        <v>523</v>
      </c>
      <c r="G269">
        <f>IF(SUMIFS(ACfirst_raw!D:D,ACfirst_raw!B:B,A269)&gt;0,1,0)</f>
        <v>1</v>
      </c>
      <c r="H269">
        <f>IF(SUMIFS(ACfirst_record_raw!D:D,ACfirst_record_raw!B:B,A269,ACfirst_record_raw!E:E,"新增")&gt;0,1,0)</f>
        <v>1</v>
      </c>
    </row>
    <row r="270" spans="1:8" x14ac:dyDescent="0.25">
      <c r="A270" t="s">
        <v>524</v>
      </c>
      <c r="B270" t="s">
        <v>1069</v>
      </c>
      <c r="C270" t="s">
        <v>1069</v>
      </c>
      <c r="D270" t="s">
        <v>1069</v>
      </c>
      <c r="E270" t="e">
        <v>#N/A</v>
      </c>
      <c r="F270" t="e">
        <v>#N/A</v>
      </c>
      <c r="G270">
        <f>IF(SUMIFS(ACfirst_raw!D:D,ACfirst_raw!B:B,A270)&gt;0,1,0)</f>
        <v>1</v>
      </c>
      <c r="H270">
        <f>IF(SUMIFS(ACfirst_record_raw!D:D,ACfirst_record_raw!B:B,A270,ACfirst_record_raw!E:E,"新增")&gt;0,1,0)</f>
        <v>1</v>
      </c>
    </row>
    <row r="271" spans="1:8" x14ac:dyDescent="0.25">
      <c r="A271" t="s">
        <v>527</v>
      </c>
      <c r="B271" t="s">
        <v>528</v>
      </c>
      <c r="C271" t="s">
        <v>528</v>
      </c>
      <c r="D271" t="s">
        <v>529</v>
      </c>
      <c r="E271" t="s">
        <v>528</v>
      </c>
      <c r="F271" t="e">
        <v>#N/A</v>
      </c>
      <c r="G271">
        <f>IF(SUMIFS(ACfirst_raw!D:D,ACfirst_raw!B:B,A271)&gt;0,1,0)</f>
        <v>1</v>
      </c>
      <c r="H271">
        <f>IF(SUMIFS(ACfirst_record_raw!D:D,ACfirst_record_raw!B:B,A271,ACfirst_record_raw!E:E,"新增")&gt;0,1,0)</f>
        <v>1</v>
      </c>
    </row>
    <row r="272" spans="1:8" x14ac:dyDescent="0.25">
      <c r="A272" t="s">
        <v>530</v>
      </c>
      <c r="B272" t="s">
        <v>59726</v>
      </c>
      <c r="C272" t="s">
        <v>2625</v>
      </c>
      <c r="D272" t="s">
        <v>2320</v>
      </c>
      <c r="E272" t="e">
        <v>#N/A</v>
      </c>
      <c r="F272" t="s">
        <v>2625</v>
      </c>
      <c r="G272">
        <f>IF(SUMIFS(ACfirst_raw!D:D,ACfirst_raw!B:B,A272)&gt;0,1,0)</f>
        <v>0</v>
      </c>
      <c r="H272">
        <f>IF(SUMIFS(ACfirst_record_raw!D:D,ACfirst_record_raw!B:B,A272,ACfirst_record_raw!E:E,"新增")&gt;0,1,0)</f>
        <v>0</v>
      </c>
    </row>
    <row r="273" spans="1:8" x14ac:dyDescent="0.25">
      <c r="A273" t="s">
        <v>2626</v>
      </c>
      <c r="B273" t="s">
        <v>2627</v>
      </c>
      <c r="C273" t="s">
        <v>2627</v>
      </c>
      <c r="D273" t="e">
        <v>#N/A</v>
      </c>
      <c r="E273" t="s">
        <v>2627</v>
      </c>
      <c r="F273" t="e">
        <v>#N/A</v>
      </c>
      <c r="G273">
        <f>IF(SUMIFS(ACfirst_raw!D:D,ACfirst_raw!B:B,A273)&gt;0,1,0)</f>
        <v>0</v>
      </c>
      <c r="H273">
        <f>IF(SUMIFS(ACfirst_record_raw!D:D,ACfirst_record_raw!B:B,A273,ACfirst_record_raw!E:E,"新增")&gt;0,1,0)</f>
        <v>0</v>
      </c>
    </row>
    <row r="274" spans="1:8" x14ac:dyDescent="0.25">
      <c r="A274" t="s">
        <v>531</v>
      </c>
      <c r="B274" t="s">
        <v>2628</v>
      </c>
      <c r="C274" t="s">
        <v>2628</v>
      </c>
      <c r="D274" t="s">
        <v>2321</v>
      </c>
      <c r="E274" t="e">
        <v>#N/A</v>
      </c>
      <c r="F274" t="s">
        <v>2628</v>
      </c>
      <c r="G274">
        <f>IF(SUMIFS(ACfirst_raw!D:D,ACfirst_raw!B:B,A274)&gt;0,1,0)</f>
        <v>0</v>
      </c>
      <c r="H274">
        <f>IF(SUMIFS(ACfirst_record_raw!D:D,ACfirst_record_raw!B:B,A274,ACfirst_record_raw!E:E,"新增")&gt;0,1,0)</f>
        <v>0</v>
      </c>
    </row>
    <row r="275" spans="1:8" x14ac:dyDescent="0.25">
      <c r="A275" t="s">
        <v>532</v>
      </c>
      <c r="B275" t="s">
        <v>435</v>
      </c>
      <c r="C275" t="s">
        <v>435</v>
      </c>
      <c r="D275" t="s">
        <v>436</v>
      </c>
      <c r="E275" t="s">
        <v>436</v>
      </c>
      <c r="F275" t="s">
        <v>435</v>
      </c>
      <c r="G275">
        <f>IF(SUMIFS(ACfirst_raw!D:D,ACfirst_raw!B:B,A275)&gt;0,1,0)</f>
        <v>1</v>
      </c>
      <c r="H275">
        <f>IF(SUMIFS(ACfirst_record_raw!D:D,ACfirst_record_raw!B:B,A275,ACfirst_record_raw!E:E,"新增")&gt;0,1,0)</f>
        <v>1</v>
      </c>
    </row>
    <row r="276" spans="1:8" x14ac:dyDescent="0.25">
      <c r="A276" t="s">
        <v>534</v>
      </c>
      <c r="B276" t="s">
        <v>59727</v>
      </c>
      <c r="C276" t="s">
        <v>2629</v>
      </c>
      <c r="D276" t="s">
        <v>2322</v>
      </c>
      <c r="E276" t="e">
        <v>#N/A</v>
      </c>
      <c r="F276" t="s">
        <v>58350</v>
      </c>
      <c r="G276">
        <f>IF(SUMIFS(ACfirst_raw!D:D,ACfirst_raw!B:B,A276)&gt;0,1,0)</f>
        <v>1</v>
      </c>
      <c r="H276">
        <f>IF(SUMIFS(ACfirst_record_raw!D:D,ACfirst_record_raw!B:B,A276,ACfirst_record_raw!E:E,"新增")&gt;0,1,0)</f>
        <v>1</v>
      </c>
    </row>
    <row r="277" spans="1:8" x14ac:dyDescent="0.25">
      <c r="A277" t="s">
        <v>535</v>
      </c>
      <c r="B277" t="s">
        <v>59728</v>
      </c>
      <c r="C277" t="e">
        <v>#N/A</v>
      </c>
      <c r="D277" t="s">
        <v>2323</v>
      </c>
      <c r="E277" t="s">
        <v>2323</v>
      </c>
      <c r="F277" t="e">
        <v>#N/A</v>
      </c>
      <c r="G277">
        <f>IF(SUMIFS(ACfirst_raw!D:D,ACfirst_raw!B:B,A277)&gt;0,1,0)</f>
        <v>1</v>
      </c>
      <c r="H277">
        <f>IF(SUMIFS(ACfirst_record_raw!D:D,ACfirst_record_raw!B:B,A277,ACfirst_record_raw!E:E,"新增")&gt;0,1,0)</f>
        <v>1</v>
      </c>
    </row>
    <row r="278" spans="1:8" x14ac:dyDescent="0.25">
      <c r="A278" t="s">
        <v>536</v>
      </c>
      <c r="B278" t="s">
        <v>59729</v>
      </c>
      <c r="C278" t="e">
        <v>#N/A</v>
      </c>
      <c r="D278" t="s">
        <v>2324</v>
      </c>
      <c r="E278" t="e">
        <v>#N/A</v>
      </c>
      <c r="F278" t="e">
        <v>#N/A</v>
      </c>
      <c r="G278">
        <f>IF(SUMIFS(ACfirst_raw!D:D,ACfirst_raw!B:B,A278)&gt;0,1,0)</f>
        <v>1</v>
      </c>
      <c r="H278">
        <f>IF(SUMIFS(ACfirst_record_raw!D:D,ACfirst_record_raw!B:B,A278,ACfirst_record_raw!E:E,"新增")&gt;0,1,0)</f>
        <v>1</v>
      </c>
    </row>
    <row r="279" spans="1:8" x14ac:dyDescent="0.25">
      <c r="A279" t="s">
        <v>2630</v>
      </c>
      <c r="B279" t="s">
        <v>2631</v>
      </c>
      <c r="C279" t="s">
        <v>2631</v>
      </c>
      <c r="D279" t="e">
        <v>#N/A</v>
      </c>
      <c r="E279" t="e">
        <v>#N/A</v>
      </c>
      <c r="F279" t="s">
        <v>2631</v>
      </c>
      <c r="G279">
        <f>IF(SUMIFS(ACfirst_raw!D:D,ACfirst_raw!B:B,A279)&gt;0,1,0)</f>
        <v>1</v>
      </c>
      <c r="H279">
        <f>IF(SUMIFS(ACfirst_record_raw!D:D,ACfirst_record_raw!B:B,A279,ACfirst_record_raw!E:E,"新增")&gt;0,1,0)</f>
        <v>1</v>
      </c>
    </row>
    <row r="280" spans="1:8" x14ac:dyDescent="0.25">
      <c r="A280" t="s">
        <v>537</v>
      </c>
      <c r="B280" t="s">
        <v>538</v>
      </c>
      <c r="C280" t="s">
        <v>538</v>
      </c>
      <c r="D280" t="s">
        <v>538</v>
      </c>
      <c r="E280" t="s">
        <v>58351</v>
      </c>
      <c r="F280" t="s">
        <v>538</v>
      </c>
      <c r="G280">
        <f>IF(SUMIFS(ACfirst_raw!D:D,ACfirst_raw!B:B,A280)&gt;0,1,0)</f>
        <v>1</v>
      </c>
      <c r="H280">
        <f>IF(SUMIFS(ACfirst_record_raw!D:D,ACfirst_record_raw!B:B,A280,ACfirst_record_raw!E:E,"新增")&gt;0,1,0)</f>
        <v>1</v>
      </c>
    </row>
    <row r="281" spans="1:8" x14ac:dyDescent="0.25">
      <c r="A281" t="s">
        <v>539</v>
      </c>
      <c r="B281" t="s">
        <v>540</v>
      </c>
      <c r="C281" t="s">
        <v>540</v>
      </c>
      <c r="D281" t="s">
        <v>540</v>
      </c>
      <c r="E281" t="e">
        <v>#N/A</v>
      </c>
      <c r="F281" t="s">
        <v>540</v>
      </c>
      <c r="G281">
        <f>IF(SUMIFS(ACfirst_raw!D:D,ACfirst_raw!B:B,A281)&gt;0,1,0)</f>
        <v>1</v>
      </c>
      <c r="H281">
        <f>IF(SUMIFS(ACfirst_record_raw!D:D,ACfirst_record_raw!B:B,A281,ACfirst_record_raw!E:E,"新增")&gt;0,1,0)</f>
        <v>1</v>
      </c>
    </row>
    <row r="282" spans="1:8" x14ac:dyDescent="0.25">
      <c r="A282" t="s">
        <v>541</v>
      </c>
      <c r="B282" t="s">
        <v>542</v>
      </c>
      <c r="C282" t="s">
        <v>542</v>
      </c>
      <c r="D282" t="s">
        <v>542</v>
      </c>
      <c r="E282" t="s">
        <v>542</v>
      </c>
      <c r="F282" t="s">
        <v>542</v>
      </c>
      <c r="G282">
        <f>IF(SUMIFS(ACfirst_raw!D:D,ACfirst_raw!B:B,A282)&gt;0,1,0)</f>
        <v>1</v>
      </c>
      <c r="H282">
        <f>IF(SUMIFS(ACfirst_record_raw!D:D,ACfirst_record_raw!B:B,A282,ACfirst_record_raw!E:E,"新增")&gt;0,1,0)</f>
        <v>1</v>
      </c>
    </row>
    <row r="283" spans="1:8" x14ac:dyDescent="0.25">
      <c r="A283" t="s">
        <v>543</v>
      </c>
      <c r="B283" t="s">
        <v>1275</v>
      </c>
      <c r="C283" t="s">
        <v>1275</v>
      </c>
      <c r="D283" t="s">
        <v>1276</v>
      </c>
      <c r="E283" t="s">
        <v>1275</v>
      </c>
      <c r="F283" t="e">
        <v>#N/A</v>
      </c>
      <c r="G283">
        <f>IF(SUMIFS(ACfirst_raw!D:D,ACfirst_raw!B:B,A283)&gt;0,1,0)</f>
        <v>1</v>
      </c>
      <c r="H283">
        <f>IF(SUMIFS(ACfirst_record_raw!D:D,ACfirst_record_raw!B:B,A283,ACfirst_record_raw!E:E,"新增")&gt;0,1,0)</f>
        <v>1</v>
      </c>
    </row>
    <row r="284" spans="1:8" x14ac:dyDescent="0.25">
      <c r="A284" t="s">
        <v>2632</v>
      </c>
      <c r="B284" t="s">
        <v>59730</v>
      </c>
      <c r="C284" t="s">
        <v>2633</v>
      </c>
      <c r="D284" t="e">
        <v>#N/A</v>
      </c>
      <c r="E284" t="e">
        <v>#N/A</v>
      </c>
      <c r="F284" t="e">
        <v>#N/A</v>
      </c>
      <c r="G284">
        <f>IF(SUMIFS(ACfirst_raw!D:D,ACfirst_raw!B:B,A284)&gt;0,1,0)</f>
        <v>1</v>
      </c>
      <c r="H284">
        <f>IF(SUMIFS(ACfirst_record_raw!D:D,ACfirst_record_raw!B:B,A284,ACfirst_record_raw!E:E,"新增")&gt;0,1,0)</f>
        <v>1</v>
      </c>
    </row>
    <row r="285" spans="1:8" x14ac:dyDescent="0.25">
      <c r="A285" t="s">
        <v>545</v>
      </c>
      <c r="B285" t="s">
        <v>59731</v>
      </c>
      <c r="C285" t="s">
        <v>1435</v>
      </c>
      <c r="D285" t="s">
        <v>1435</v>
      </c>
      <c r="E285" t="s">
        <v>1435</v>
      </c>
      <c r="F285" t="s">
        <v>1435</v>
      </c>
      <c r="G285">
        <f>IF(SUMIFS(ACfirst_raw!D:D,ACfirst_raw!B:B,A285)&gt;0,1,0)</f>
        <v>1</v>
      </c>
      <c r="H285">
        <f>IF(SUMIFS(ACfirst_record_raw!D:D,ACfirst_record_raw!B:B,A285,ACfirst_record_raw!E:E,"新增")&gt;0,1,0)</f>
        <v>1</v>
      </c>
    </row>
    <row r="286" spans="1:8" x14ac:dyDescent="0.25">
      <c r="A286" t="s">
        <v>548</v>
      </c>
      <c r="B286" t="s">
        <v>58352</v>
      </c>
      <c r="C286" t="s">
        <v>978</v>
      </c>
      <c r="D286" t="s">
        <v>979</v>
      </c>
      <c r="E286" t="s">
        <v>58352</v>
      </c>
      <c r="F286" t="s">
        <v>58352</v>
      </c>
      <c r="G286">
        <f>IF(SUMIFS(ACfirst_raw!D:D,ACfirst_raw!B:B,A286)&gt;0,1,0)</f>
        <v>1</v>
      </c>
      <c r="H286">
        <f>IF(SUMIFS(ACfirst_record_raw!D:D,ACfirst_record_raw!B:B,A286,ACfirst_record_raw!E:E,"新增")&gt;0,1,0)</f>
        <v>1</v>
      </c>
    </row>
    <row r="287" spans="1:8" x14ac:dyDescent="0.25">
      <c r="A287" t="s">
        <v>550</v>
      </c>
      <c r="B287" t="s">
        <v>735</v>
      </c>
      <c r="C287" t="s">
        <v>735</v>
      </c>
      <c r="D287" t="s">
        <v>735</v>
      </c>
      <c r="E287" t="s">
        <v>58353</v>
      </c>
      <c r="F287" t="e">
        <v>#N/A</v>
      </c>
      <c r="G287">
        <f>IF(SUMIFS(ACfirst_raw!D:D,ACfirst_raw!B:B,A287)&gt;0,1,0)</f>
        <v>1</v>
      </c>
      <c r="H287">
        <f>IF(SUMIFS(ACfirst_record_raw!D:D,ACfirst_record_raw!B:B,A287,ACfirst_record_raw!E:E,"新增")&gt;0,1,0)</f>
        <v>1</v>
      </c>
    </row>
    <row r="288" spans="1:8" x14ac:dyDescent="0.25">
      <c r="A288" t="s">
        <v>56892</v>
      </c>
      <c r="B288" t="s">
        <v>59732</v>
      </c>
      <c r="C288" t="e">
        <v>#N/A</v>
      </c>
      <c r="D288" t="e">
        <v>#N/A</v>
      </c>
      <c r="E288" t="s">
        <v>58354</v>
      </c>
      <c r="F288" t="e">
        <v>#N/A</v>
      </c>
      <c r="G288">
        <f>IF(SUMIFS(ACfirst_raw!D:D,ACfirst_raw!B:B,A288)&gt;0,1,0)</f>
        <v>0</v>
      </c>
      <c r="H288">
        <f>IF(SUMIFS(ACfirst_record_raw!D:D,ACfirst_record_raw!B:B,A288,ACfirst_record_raw!E:E,"新增")&gt;0,1,0)</f>
        <v>0</v>
      </c>
    </row>
    <row r="289" spans="1:8" x14ac:dyDescent="0.25">
      <c r="A289" t="s">
        <v>552</v>
      </c>
      <c r="B289" t="s">
        <v>59733</v>
      </c>
      <c r="C289" t="s">
        <v>553</v>
      </c>
      <c r="D289" t="s">
        <v>553</v>
      </c>
      <c r="E289" t="s">
        <v>553</v>
      </c>
      <c r="F289" t="s">
        <v>58355</v>
      </c>
      <c r="G289">
        <f>IF(SUMIFS(ACfirst_raw!D:D,ACfirst_raw!B:B,A289)&gt;0,1,0)</f>
        <v>0</v>
      </c>
      <c r="H289">
        <f>IF(SUMIFS(ACfirst_record_raw!D:D,ACfirst_record_raw!B:B,A289,ACfirst_record_raw!E:E,"新增")&gt;0,1,0)</f>
        <v>0</v>
      </c>
    </row>
    <row r="290" spans="1:8" x14ac:dyDescent="0.25">
      <c r="A290" t="s">
        <v>554</v>
      </c>
      <c r="B290" t="s">
        <v>59734</v>
      </c>
      <c r="C290" t="s">
        <v>555</v>
      </c>
      <c r="D290" t="s">
        <v>555</v>
      </c>
      <c r="E290" t="e">
        <v>#N/A</v>
      </c>
      <c r="F290" t="e">
        <v>#N/A</v>
      </c>
      <c r="G290">
        <f>IF(SUMIFS(ACfirst_raw!D:D,ACfirst_raw!B:B,A290)&gt;0,1,0)</f>
        <v>1</v>
      </c>
      <c r="H290">
        <f>IF(SUMIFS(ACfirst_record_raw!D:D,ACfirst_record_raw!B:B,A290,ACfirst_record_raw!E:E,"新增")&gt;0,1,0)</f>
        <v>1</v>
      </c>
    </row>
    <row r="291" spans="1:8" x14ac:dyDescent="0.25">
      <c r="A291" t="s">
        <v>556</v>
      </c>
      <c r="B291" t="s">
        <v>557</v>
      </c>
      <c r="C291" t="s">
        <v>557</v>
      </c>
      <c r="D291" t="s">
        <v>557</v>
      </c>
      <c r="E291" t="s">
        <v>557</v>
      </c>
      <c r="F291" t="s">
        <v>557</v>
      </c>
      <c r="G291">
        <f>IF(SUMIFS(ACfirst_raw!D:D,ACfirst_raw!B:B,A291)&gt;0,1,0)</f>
        <v>1</v>
      </c>
      <c r="H291">
        <f>IF(SUMIFS(ACfirst_record_raw!D:D,ACfirst_record_raw!B:B,A291,ACfirst_record_raw!E:E,"新增")&gt;0,1,0)</f>
        <v>1</v>
      </c>
    </row>
    <row r="292" spans="1:8" x14ac:dyDescent="0.25">
      <c r="A292" t="s">
        <v>558</v>
      </c>
      <c r="B292" t="s">
        <v>2634</v>
      </c>
      <c r="C292" t="s">
        <v>2634</v>
      </c>
      <c r="D292" t="s">
        <v>2325</v>
      </c>
      <c r="E292" t="s">
        <v>2634</v>
      </c>
      <c r="F292" t="s">
        <v>2634</v>
      </c>
      <c r="G292">
        <f>IF(SUMIFS(ACfirst_raw!D:D,ACfirst_raw!B:B,A292)&gt;0,1,0)</f>
        <v>1</v>
      </c>
      <c r="H292">
        <f>IF(SUMIFS(ACfirst_record_raw!D:D,ACfirst_record_raw!B:B,A292,ACfirst_record_raw!E:E,"新增")&gt;0,1,0)</f>
        <v>1</v>
      </c>
    </row>
    <row r="293" spans="1:8" x14ac:dyDescent="0.25">
      <c r="A293" t="s">
        <v>559</v>
      </c>
      <c r="B293" t="s">
        <v>59735</v>
      </c>
      <c r="C293" t="s">
        <v>560</v>
      </c>
      <c r="D293" t="s">
        <v>561</v>
      </c>
      <c r="E293" t="e">
        <v>#N/A</v>
      </c>
      <c r="F293" t="e">
        <v>#N/A</v>
      </c>
      <c r="G293">
        <f>IF(SUMIFS(ACfirst_raw!D:D,ACfirst_raw!B:B,A293)&gt;0,1,0)</f>
        <v>1</v>
      </c>
      <c r="H293">
        <f>IF(SUMIFS(ACfirst_record_raw!D:D,ACfirst_record_raw!B:B,A293,ACfirst_record_raw!E:E,"新增")&gt;0,1,0)</f>
        <v>1</v>
      </c>
    </row>
    <row r="294" spans="1:8" x14ac:dyDescent="0.25">
      <c r="A294" t="s">
        <v>562</v>
      </c>
      <c r="B294" t="s">
        <v>563</v>
      </c>
      <c r="C294" t="s">
        <v>563</v>
      </c>
      <c r="D294" t="s">
        <v>563</v>
      </c>
      <c r="E294" t="e">
        <v>#N/A</v>
      </c>
      <c r="F294" t="s">
        <v>563</v>
      </c>
      <c r="G294">
        <f>IF(SUMIFS(ACfirst_raw!D:D,ACfirst_raw!B:B,A294)&gt;0,1,0)</f>
        <v>1</v>
      </c>
      <c r="H294">
        <f>IF(SUMIFS(ACfirst_record_raw!D:D,ACfirst_record_raw!B:B,A294,ACfirst_record_raw!E:E,"新增")&gt;0,1,0)</f>
        <v>1</v>
      </c>
    </row>
    <row r="295" spans="1:8" x14ac:dyDescent="0.25">
      <c r="A295" t="s">
        <v>564</v>
      </c>
      <c r="B295" t="s">
        <v>59736</v>
      </c>
      <c r="C295" t="s">
        <v>565</v>
      </c>
      <c r="D295" t="s">
        <v>566</v>
      </c>
      <c r="E295" t="e">
        <v>#N/A</v>
      </c>
      <c r="F295" t="s">
        <v>565</v>
      </c>
      <c r="G295">
        <f>IF(SUMIFS(ACfirst_raw!D:D,ACfirst_raw!B:B,A295)&gt;0,1,0)</f>
        <v>1</v>
      </c>
      <c r="H295">
        <f>IF(SUMIFS(ACfirst_record_raw!D:D,ACfirst_record_raw!B:B,A295,ACfirst_record_raw!E:E,"新增")&gt;0,1,0)</f>
        <v>0</v>
      </c>
    </row>
    <row r="296" spans="1:8" x14ac:dyDescent="0.25">
      <c r="A296" t="s">
        <v>567</v>
      </c>
      <c r="B296" t="s">
        <v>568</v>
      </c>
      <c r="C296" t="s">
        <v>568</v>
      </c>
      <c r="D296" t="s">
        <v>568</v>
      </c>
      <c r="E296" t="e">
        <v>#N/A</v>
      </c>
      <c r="F296" t="s">
        <v>568</v>
      </c>
      <c r="G296">
        <f>IF(SUMIFS(ACfirst_raw!D:D,ACfirst_raw!B:B,A296)&gt;0,1,0)</f>
        <v>1</v>
      </c>
      <c r="H296">
        <f>IF(SUMIFS(ACfirst_record_raw!D:D,ACfirst_record_raw!B:B,A296,ACfirst_record_raw!E:E,"新增")&gt;0,1,0)</f>
        <v>1</v>
      </c>
    </row>
    <row r="297" spans="1:8" x14ac:dyDescent="0.25">
      <c r="A297" t="s">
        <v>569</v>
      </c>
      <c r="B297" t="s">
        <v>58356</v>
      </c>
      <c r="C297" t="s">
        <v>2635</v>
      </c>
      <c r="D297" t="s">
        <v>2326</v>
      </c>
      <c r="E297" t="e">
        <v>#N/A</v>
      </c>
      <c r="F297" t="s">
        <v>58356</v>
      </c>
      <c r="G297">
        <f>IF(SUMIFS(ACfirst_raw!D:D,ACfirst_raw!B:B,A297)&gt;0,1,0)</f>
        <v>1</v>
      </c>
      <c r="H297">
        <f>IF(SUMIFS(ACfirst_record_raw!D:D,ACfirst_record_raw!B:B,A297,ACfirst_record_raw!E:E,"新增")&gt;0,1,0)</f>
        <v>1</v>
      </c>
    </row>
    <row r="298" spans="1:8" x14ac:dyDescent="0.25">
      <c r="A298" t="s">
        <v>570</v>
      </c>
      <c r="B298" t="s">
        <v>59737</v>
      </c>
      <c r="C298" t="s">
        <v>571</v>
      </c>
      <c r="D298" t="s">
        <v>571</v>
      </c>
      <c r="E298" t="e">
        <v>#N/A</v>
      </c>
      <c r="F298" t="s">
        <v>571</v>
      </c>
      <c r="G298">
        <f>IF(SUMIFS(ACfirst_raw!D:D,ACfirst_raw!B:B,A298)&gt;0,1,0)</f>
        <v>1</v>
      </c>
      <c r="H298">
        <f>IF(SUMIFS(ACfirst_record_raw!D:D,ACfirst_record_raw!B:B,A298,ACfirst_record_raw!E:E,"新增")&gt;0,1,0)</f>
        <v>1</v>
      </c>
    </row>
    <row r="299" spans="1:8" x14ac:dyDescent="0.25">
      <c r="A299" t="s">
        <v>572</v>
      </c>
      <c r="B299" t="s">
        <v>59738</v>
      </c>
      <c r="C299" t="e">
        <v>#N/A</v>
      </c>
      <c r="D299" t="s">
        <v>2327</v>
      </c>
      <c r="E299" t="e">
        <v>#N/A</v>
      </c>
      <c r="F299" t="s">
        <v>2327</v>
      </c>
      <c r="G299">
        <f>IF(SUMIFS(ACfirst_raw!D:D,ACfirst_raw!B:B,A299)&gt;0,1,0)</f>
        <v>1</v>
      </c>
      <c r="H299">
        <f>IF(SUMIFS(ACfirst_record_raw!D:D,ACfirst_record_raw!B:B,A299,ACfirst_record_raw!E:E,"新增")&gt;0,1,0)</f>
        <v>1</v>
      </c>
    </row>
    <row r="300" spans="1:8" x14ac:dyDescent="0.25">
      <c r="A300" t="s">
        <v>573</v>
      </c>
      <c r="B300" t="s">
        <v>59739</v>
      </c>
      <c r="C300" t="s">
        <v>574</v>
      </c>
      <c r="D300" t="s">
        <v>575</v>
      </c>
      <c r="E300" t="e">
        <v>#N/A</v>
      </c>
      <c r="F300" t="s">
        <v>575</v>
      </c>
      <c r="G300">
        <f>IF(SUMIFS(ACfirst_raw!D:D,ACfirst_raw!B:B,A300)&gt;0,1,0)</f>
        <v>1</v>
      </c>
      <c r="H300">
        <f>IF(SUMIFS(ACfirst_record_raw!D:D,ACfirst_record_raw!B:B,A300,ACfirst_record_raw!E:E,"新增")&gt;0,1,0)</f>
        <v>1</v>
      </c>
    </row>
    <row r="301" spans="1:8" x14ac:dyDescent="0.25">
      <c r="A301" t="s">
        <v>576</v>
      </c>
      <c r="B301" t="s">
        <v>59740</v>
      </c>
      <c r="C301" t="s">
        <v>577</v>
      </c>
      <c r="D301" t="s">
        <v>578</v>
      </c>
      <c r="E301" t="s">
        <v>578</v>
      </c>
      <c r="F301" t="s">
        <v>578</v>
      </c>
      <c r="G301">
        <f>IF(SUMIFS(ACfirst_raw!D:D,ACfirst_raw!B:B,A301)&gt;0,1,0)</f>
        <v>1</v>
      </c>
      <c r="H301">
        <f>IF(SUMIFS(ACfirst_record_raw!D:D,ACfirst_record_raw!B:B,A301,ACfirst_record_raw!E:E,"新增")&gt;0,1,0)</f>
        <v>1</v>
      </c>
    </row>
    <row r="302" spans="1:8" x14ac:dyDescent="0.25">
      <c r="A302" t="s">
        <v>579</v>
      </c>
      <c r="B302" t="s">
        <v>581</v>
      </c>
      <c r="C302" t="s">
        <v>580</v>
      </c>
      <c r="D302" t="s">
        <v>581</v>
      </c>
      <c r="E302" t="e">
        <v>#N/A</v>
      </c>
      <c r="F302" t="s">
        <v>581</v>
      </c>
      <c r="G302">
        <f>IF(SUMIFS(ACfirst_raw!D:D,ACfirst_raw!B:B,A302)&gt;0,1,0)</f>
        <v>1</v>
      </c>
      <c r="H302">
        <f>IF(SUMIFS(ACfirst_record_raw!D:D,ACfirst_record_raw!B:B,A302,ACfirst_record_raw!E:E,"新增")&gt;0,1,0)</f>
        <v>1</v>
      </c>
    </row>
    <row r="303" spans="1:8" x14ac:dyDescent="0.25">
      <c r="A303" t="s">
        <v>582</v>
      </c>
      <c r="B303" t="s">
        <v>59741</v>
      </c>
      <c r="C303" t="s">
        <v>583</v>
      </c>
      <c r="D303" t="s">
        <v>584</v>
      </c>
      <c r="E303" t="e">
        <v>#N/A</v>
      </c>
      <c r="F303" t="s">
        <v>584</v>
      </c>
      <c r="G303">
        <f>IF(SUMIFS(ACfirst_raw!D:D,ACfirst_raw!B:B,A303)&gt;0,1,0)</f>
        <v>1</v>
      </c>
      <c r="H303">
        <f>IF(SUMIFS(ACfirst_record_raw!D:D,ACfirst_record_raw!B:B,A303,ACfirst_record_raw!E:E,"新增")&gt;0,1,0)</f>
        <v>1</v>
      </c>
    </row>
    <row r="304" spans="1:8" x14ac:dyDescent="0.25">
      <c r="A304" t="s">
        <v>585</v>
      </c>
      <c r="B304" t="s">
        <v>586</v>
      </c>
      <c r="C304" t="s">
        <v>586</v>
      </c>
      <c r="D304" t="s">
        <v>586</v>
      </c>
      <c r="E304" t="s">
        <v>586</v>
      </c>
      <c r="F304" t="s">
        <v>586</v>
      </c>
      <c r="G304">
        <f>IF(SUMIFS(ACfirst_raw!D:D,ACfirst_raw!B:B,A304)&gt;0,1,0)</f>
        <v>1</v>
      </c>
      <c r="H304">
        <f>IF(SUMIFS(ACfirst_record_raw!D:D,ACfirst_record_raw!B:B,A304,ACfirst_record_raw!E:E,"新增")&gt;0,1,0)</f>
        <v>1</v>
      </c>
    </row>
    <row r="305" spans="1:8" x14ac:dyDescent="0.25">
      <c r="A305" t="s">
        <v>587</v>
      </c>
      <c r="B305" t="s">
        <v>59742</v>
      </c>
      <c r="C305" t="s">
        <v>588</v>
      </c>
      <c r="D305" t="e">
        <v>#N/A</v>
      </c>
      <c r="E305" t="s">
        <v>588</v>
      </c>
      <c r="F305" t="s">
        <v>588</v>
      </c>
      <c r="G305">
        <f>IF(SUMIFS(ACfirst_raw!D:D,ACfirst_raw!B:B,A305)&gt;0,1,0)</f>
        <v>1</v>
      </c>
      <c r="H305">
        <f>IF(SUMIFS(ACfirst_record_raw!D:D,ACfirst_record_raw!B:B,A305,ACfirst_record_raw!E:E,"新增")&gt;0,1,0)</f>
        <v>1</v>
      </c>
    </row>
    <row r="306" spans="1:8" x14ac:dyDescent="0.25">
      <c r="A306" t="s">
        <v>589</v>
      </c>
      <c r="B306" t="s">
        <v>590</v>
      </c>
      <c r="C306" t="s">
        <v>590</v>
      </c>
      <c r="D306" t="s">
        <v>590</v>
      </c>
      <c r="E306" t="e">
        <v>#N/A</v>
      </c>
      <c r="F306" t="s">
        <v>590</v>
      </c>
      <c r="G306">
        <f>IF(SUMIFS(ACfirst_raw!D:D,ACfirst_raw!B:B,A306)&gt;0,1,0)</f>
        <v>1</v>
      </c>
      <c r="H306">
        <f>IF(SUMIFS(ACfirst_record_raw!D:D,ACfirst_record_raw!B:B,A306,ACfirst_record_raw!E:E,"新增")&gt;0,1,0)</f>
        <v>1</v>
      </c>
    </row>
    <row r="307" spans="1:8" x14ac:dyDescent="0.25">
      <c r="A307" t="s">
        <v>591</v>
      </c>
      <c r="B307" t="s">
        <v>593</v>
      </c>
      <c r="C307" t="s">
        <v>592</v>
      </c>
      <c r="D307" t="s">
        <v>593</v>
      </c>
      <c r="E307" t="e">
        <v>#N/A</v>
      </c>
      <c r="F307" t="e">
        <v>#N/A</v>
      </c>
      <c r="G307">
        <f>IF(SUMIFS(ACfirst_raw!D:D,ACfirst_raw!B:B,A307)&gt;0,1,0)</f>
        <v>1</v>
      </c>
      <c r="H307">
        <f>IF(SUMIFS(ACfirst_record_raw!D:D,ACfirst_record_raw!B:B,A307,ACfirst_record_raw!E:E,"新增")&gt;0,1,0)</f>
        <v>1</v>
      </c>
    </row>
    <row r="308" spans="1:8" x14ac:dyDescent="0.25">
      <c r="A308" t="s">
        <v>594</v>
      </c>
      <c r="B308" t="s">
        <v>595</v>
      </c>
      <c r="C308" t="s">
        <v>595</v>
      </c>
      <c r="D308" t="s">
        <v>595</v>
      </c>
      <c r="E308" t="e">
        <v>#N/A</v>
      </c>
      <c r="F308" t="e">
        <v>#N/A</v>
      </c>
      <c r="G308">
        <f>IF(SUMIFS(ACfirst_raw!D:D,ACfirst_raw!B:B,A308)&gt;0,1,0)</f>
        <v>1</v>
      </c>
      <c r="H308">
        <f>IF(SUMIFS(ACfirst_record_raw!D:D,ACfirst_record_raw!B:B,A308,ACfirst_record_raw!E:E,"新增")&gt;0,1,0)</f>
        <v>1</v>
      </c>
    </row>
    <row r="309" spans="1:8" x14ac:dyDescent="0.25">
      <c r="A309" t="s">
        <v>596</v>
      </c>
      <c r="B309" t="s">
        <v>597</v>
      </c>
      <c r="C309" t="s">
        <v>597</v>
      </c>
      <c r="D309" t="s">
        <v>597</v>
      </c>
      <c r="E309" t="e">
        <v>#N/A</v>
      </c>
      <c r="F309" t="s">
        <v>58357</v>
      </c>
      <c r="G309">
        <f>IF(SUMIFS(ACfirst_raw!D:D,ACfirst_raw!B:B,A309)&gt;0,1,0)</f>
        <v>1</v>
      </c>
      <c r="H309">
        <f>IF(SUMIFS(ACfirst_record_raw!D:D,ACfirst_record_raw!B:B,A309,ACfirst_record_raw!E:E,"新增")&gt;0,1,0)</f>
        <v>1</v>
      </c>
    </row>
    <row r="310" spans="1:8" x14ac:dyDescent="0.25">
      <c r="A310" t="s">
        <v>598</v>
      </c>
      <c r="B310" t="s">
        <v>599</v>
      </c>
      <c r="C310" t="s">
        <v>599</v>
      </c>
      <c r="D310" t="s">
        <v>600</v>
      </c>
      <c r="E310" t="e">
        <v>#N/A</v>
      </c>
      <c r="F310" t="s">
        <v>599</v>
      </c>
      <c r="G310">
        <f>IF(SUMIFS(ACfirst_raw!D:D,ACfirst_raw!B:B,A310)&gt;0,1,0)</f>
        <v>1</v>
      </c>
      <c r="H310">
        <f>IF(SUMIFS(ACfirst_record_raw!D:D,ACfirst_record_raw!B:B,A310,ACfirst_record_raw!E:E,"新增")&gt;0,1,0)</f>
        <v>1</v>
      </c>
    </row>
    <row r="311" spans="1:8" x14ac:dyDescent="0.25">
      <c r="A311" t="s">
        <v>601</v>
      </c>
      <c r="B311" t="s">
        <v>602</v>
      </c>
      <c r="C311" t="s">
        <v>602</v>
      </c>
      <c r="D311" t="s">
        <v>602</v>
      </c>
      <c r="E311" t="s">
        <v>602</v>
      </c>
      <c r="F311" t="s">
        <v>602</v>
      </c>
      <c r="G311">
        <f>IF(SUMIFS(ACfirst_raw!D:D,ACfirst_raw!B:B,A311)&gt;0,1,0)</f>
        <v>1</v>
      </c>
      <c r="H311">
        <f>IF(SUMIFS(ACfirst_record_raw!D:D,ACfirst_record_raw!B:B,A311,ACfirst_record_raw!E:E,"新增")&gt;0,1,0)</f>
        <v>1</v>
      </c>
    </row>
    <row r="312" spans="1:8" x14ac:dyDescent="0.25">
      <c r="A312" t="s">
        <v>4844</v>
      </c>
      <c r="B312" t="s">
        <v>59743</v>
      </c>
      <c r="C312" t="e">
        <v>#N/A</v>
      </c>
      <c r="D312" t="e">
        <v>#N/A</v>
      </c>
      <c r="E312" t="s">
        <v>58358</v>
      </c>
      <c r="F312" t="e">
        <v>#N/A</v>
      </c>
      <c r="G312">
        <f>IF(SUMIFS(ACfirst_raw!D:D,ACfirst_raw!B:B,A312)&gt;0,1,0)</f>
        <v>1</v>
      </c>
      <c r="H312">
        <f>IF(SUMIFS(ACfirst_record_raw!D:D,ACfirst_record_raw!B:B,A312,ACfirst_record_raw!E:E,"新增")&gt;0,1,0)</f>
        <v>1</v>
      </c>
    </row>
    <row r="313" spans="1:8" x14ac:dyDescent="0.25">
      <c r="A313" t="s">
        <v>603</v>
      </c>
      <c r="B313" t="s">
        <v>605</v>
      </c>
      <c r="C313" t="s">
        <v>604</v>
      </c>
      <c r="D313" t="s">
        <v>605</v>
      </c>
      <c r="E313" t="e">
        <v>#N/A</v>
      </c>
      <c r="F313" t="s">
        <v>58359</v>
      </c>
      <c r="G313">
        <f>IF(SUMIFS(ACfirst_raw!D:D,ACfirst_raw!B:B,A313)&gt;0,1,0)</f>
        <v>1</v>
      </c>
      <c r="H313">
        <f>IF(SUMIFS(ACfirst_record_raw!D:D,ACfirst_record_raw!B:B,A313,ACfirst_record_raw!E:E,"新增")&gt;0,1,0)</f>
        <v>1</v>
      </c>
    </row>
    <row r="314" spans="1:8" x14ac:dyDescent="0.25">
      <c r="A314" t="s">
        <v>606</v>
      </c>
      <c r="B314" t="s">
        <v>608</v>
      </c>
      <c r="C314" t="s">
        <v>607</v>
      </c>
      <c r="D314" t="s">
        <v>608</v>
      </c>
      <c r="E314" t="e">
        <v>#N/A</v>
      </c>
      <c r="F314" t="s">
        <v>608</v>
      </c>
      <c r="G314">
        <f>IF(SUMIFS(ACfirst_raw!D:D,ACfirst_raw!B:B,A314)&gt;0,1,0)</f>
        <v>1</v>
      </c>
      <c r="H314">
        <f>IF(SUMIFS(ACfirst_record_raw!D:D,ACfirst_record_raw!B:B,A314,ACfirst_record_raw!E:E,"新增")&gt;0,1,0)</f>
        <v>1</v>
      </c>
    </row>
    <row r="315" spans="1:8" x14ac:dyDescent="0.25">
      <c r="A315" t="s">
        <v>609</v>
      </c>
      <c r="B315" t="s">
        <v>610</v>
      </c>
      <c r="C315" t="s">
        <v>610</v>
      </c>
      <c r="D315" t="s">
        <v>610</v>
      </c>
      <c r="E315" t="e">
        <v>#N/A</v>
      </c>
      <c r="F315" t="s">
        <v>610</v>
      </c>
      <c r="G315">
        <f>IF(SUMIFS(ACfirst_raw!D:D,ACfirst_raw!B:B,A315)&gt;0,1,0)</f>
        <v>1</v>
      </c>
      <c r="H315">
        <f>IF(SUMIFS(ACfirst_record_raw!D:D,ACfirst_record_raw!B:B,A315,ACfirst_record_raw!E:E,"新增")&gt;0,1,0)</f>
        <v>1</v>
      </c>
    </row>
    <row r="316" spans="1:8" x14ac:dyDescent="0.25">
      <c r="A316" t="s">
        <v>611</v>
      </c>
      <c r="B316" t="s">
        <v>612</v>
      </c>
      <c r="C316" t="s">
        <v>612</v>
      </c>
      <c r="D316" t="s">
        <v>612</v>
      </c>
      <c r="E316" t="e">
        <v>#N/A</v>
      </c>
      <c r="F316" t="s">
        <v>612</v>
      </c>
      <c r="G316">
        <f>IF(SUMIFS(ACfirst_raw!D:D,ACfirst_raw!B:B,A316)&gt;0,1,0)</f>
        <v>1</v>
      </c>
      <c r="H316">
        <f>IF(SUMIFS(ACfirst_record_raw!D:D,ACfirst_record_raw!B:B,A316,ACfirst_record_raw!E:E,"新增")&gt;0,1,0)</f>
        <v>1</v>
      </c>
    </row>
    <row r="317" spans="1:8" x14ac:dyDescent="0.25">
      <c r="A317" t="s">
        <v>613</v>
      </c>
      <c r="B317" t="s">
        <v>614</v>
      </c>
      <c r="C317" t="s">
        <v>614</v>
      </c>
      <c r="D317" t="s">
        <v>614</v>
      </c>
      <c r="E317" t="e">
        <v>#N/A</v>
      </c>
      <c r="F317" t="e">
        <v>#N/A</v>
      </c>
      <c r="G317">
        <f>IF(SUMIFS(ACfirst_raw!D:D,ACfirst_raw!B:B,A317)&gt;0,1,0)</f>
        <v>1</v>
      </c>
      <c r="H317">
        <f>IF(SUMIFS(ACfirst_record_raw!D:D,ACfirst_record_raw!B:B,A317,ACfirst_record_raw!E:E,"新增")&gt;0,1,0)</f>
        <v>1</v>
      </c>
    </row>
    <row r="318" spans="1:8" x14ac:dyDescent="0.25">
      <c r="A318" t="s">
        <v>615</v>
      </c>
      <c r="B318" t="s">
        <v>616</v>
      </c>
      <c r="C318" t="s">
        <v>616</v>
      </c>
      <c r="D318" t="s">
        <v>616</v>
      </c>
      <c r="E318" t="e">
        <v>#N/A</v>
      </c>
      <c r="F318" t="e">
        <v>#N/A</v>
      </c>
      <c r="G318">
        <f>IF(SUMIFS(ACfirst_raw!D:D,ACfirst_raw!B:B,A318)&gt;0,1,0)</f>
        <v>1</v>
      </c>
      <c r="H318">
        <f>IF(SUMIFS(ACfirst_record_raw!D:D,ACfirst_record_raw!B:B,A318,ACfirst_record_raw!E:E,"新增")&gt;0,1,0)</f>
        <v>1</v>
      </c>
    </row>
    <row r="319" spans="1:8" x14ac:dyDescent="0.25">
      <c r="A319" t="s">
        <v>617</v>
      </c>
      <c r="B319" t="s">
        <v>619</v>
      </c>
      <c r="C319" t="s">
        <v>618</v>
      </c>
      <c r="D319" t="s">
        <v>619</v>
      </c>
      <c r="E319" t="e">
        <v>#N/A</v>
      </c>
      <c r="F319" t="e">
        <v>#N/A</v>
      </c>
      <c r="G319">
        <f>IF(SUMIFS(ACfirst_raw!D:D,ACfirst_raw!B:B,A319)&gt;0,1,0)</f>
        <v>1</v>
      </c>
      <c r="H319">
        <f>IF(SUMIFS(ACfirst_record_raw!D:D,ACfirst_record_raw!B:B,A319,ACfirst_record_raw!E:E,"新增")&gt;0,1,0)</f>
        <v>1</v>
      </c>
    </row>
    <row r="320" spans="1:8" x14ac:dyDescent="0.25">
      <c r="A320" t="s">
        <v>620</v>
      </c>
      <c r="B320" t="s">
        <v>621</v>
      </c>
      <c r="C320" t="s">
        <v>621</v>
      </c>
      <c r="D320" t="s">
        <v>621</v>
      </c>
      <c r="E320" t="e">
        <v>#N/A</v>
      </c>
      <c r="F320" t="s">
        <v>621</v>
      </c>
      <c r="G320">
        <f>IF(SUMIFS(ACfirst_raw!D:D,ACfirst_raw!B:B,A320)&gt;0,1,0)</f>
        <v>1</v>
      </c>
      <c r="H320">
        <f>IF(SUMIFS(ACfirst_record_raw!D:D,ACfirst_record_raw!B:B,A320,ACfirst_record_raw!E:E,"新增")&gt;0,1,0)</f>
        <v>1</v>
      </c>
    </row>
    <row r="321" spans="1:8" x14ac:dyDescent="0.25">
      <c r="A321" t="s">
        <v>622</v>
      </c>
      <c r="B321" t="s">
        <v>2328</v>
      </c>
      <c r="C321" t="e">
        <v>#N/A</v>
      </c>
      <c r="D321" t="s">
        <v>2328</v>
      </c>
      <c r="E321" t="e">
        <v>#N/A</v>
      </c>
      <c r="F321" t="e">
        <v>#N/A</v>
      </c>
      <c r="G321">
        <f>IF(SUMIFS(ACfirst_raw!D:D,ACfirst_raw!B:B,A321)&gt;0,1,0)</f>
        <v>1</v>
      </c>
      <c r="H321">
        <f>IF(SUMIFS(ACfirst_record_raw!D:D,ACfirst_record_raw!B:B,A321,ACfirst_record_raw!E:E,"新增")&gt;0,1,0)</f>
        <v>1</v>
      </c>
    </row>
    <row r="322" spans="1:8" x14ac:dyDescent="0.25">
      <c r="A322" t="s">
        <v>623</v>
      </c>
      <c r="B322" t="s">
        <v>624</v>
      </c>
      <c r="C322" t="s">
        <v>624</v>
      </c>
      <c r="D322" t="s">
        <v>624</v>
      </c>
      <c r="E322" t="e">
        <v>#N/A</v>
      </c>
      <c r="F322" t="e">
        <v>#N/A</v>
      </c>
      <c r="G322">
        <f>IF(SUMIFS(ACfirst_raw!D:D,ACfirst_raw!B:B,A322)&gt;0,1,0)</f>
        <v>1</v>
      </c>
      <c r="H322">
        <f>IF(SUMIFS(ACfirst_record_raw!D:D,ACfirst_record_raw!B:B,A322,ACfirst_record_raw!E:E,"新增")&gt;0,1,0)</f>
        <v>1</v>
      </c>
    </row>
    <row r="323" spans="1:8" x14ac:dyDescent="0.25">
      <c r="A323" t="s">
        <v>625</v>
      </c>
      <c r="B323" t="s">
        <v>58360</v>
      </c>
      <c r="C323" t="s">
        <v>626</v>
      </c>
      <c r="D323" t="e">
        <v>#N/A</v>
      </c>
      <c r="E323" t="s">
        <v>58360</v>
      </c>
      <c r="F323" t="s">
        <v>626</v>
      </c>
      <c r="G323">
        <f>IF(SUMIFS(ACfirst_raw!D:D,ACfirst_raw!B:B,A323)&gt;0,1,0)</f>
        <v>1</v>
      </c>
      <c r="H323">
        <f>IF(SUMIFS(ACfirst_record_raw!D:D,ACfirst_record_raw!B:B,A323,ACfirst_record_raw!E:E,"新增")&gt;0,1,0)</f>
        <v>1</v>
      </c>
    </row>
    <row r="324" spans="1:8" x14ac:dyDescent="0.25">
      <c r="A324" t="s">
        <v>627</v>
      </c>
      <c r="B324" t="s">
        <v>59744</v>
      </c>
      <c r="C324" t="s">
        <v>2076</v>
      </c>
      <c r="D324" t="s">
        <v>2077</v>
      </c>
      <c r="E324" t="e">
        <v>#N/A</v>
      </c>
      <c r="F324" t="e">
        <v>#N/A</v>
      </c>
      <c r="G324">
        <f>IF(SUMIFS(ACfirst_raw!D:D,ACfirst_raw!B:B,A324)&gt;0,1,0)</f>
        <v>1</v>
      </c>
      <c r="H324">
        <f>IF(SUMIFS(ACfirst_record_raw!D:D,ACfirst_record_raw!B:B,A324,ACfirst_record_raw!E:E,"新增")&gt;0,1,0)</f>
        <v>1</v>
      </c>
    </row>
    <row r="325" spans="1:8" x14ac:dyDescent="0.25">
      <c r="A325" t="s">
        <v>630</v>
      </c>
      <c r="B325" t="s">
        <v>533</v>
      </c>
      <c r="C325" t="s">
        <v>533</v>
      </c>
      <c r="D325" t="s">
        <v>533</v>
      </c>
      <c r="E325" t="s">
        <v>533</v>
      </c>
      <c r="F325" t="s">
        <v>533</v>
      </c>
      <c r="G325">
        <f>IF(SUMIFS(ACfirst_raw!D:D,ACfirst_raw!B:B,A325)&gt;0,1,0)</f>
        <v>1</v>
      </c>
      <c r="H325">
        <f>IF(SUMIFS(ACfirst_record_raw!D:D,ACfirst_record_raw!B:B,A325,ACfirst_record_raw!E:E,"新增")&gt;0,1,0)</f>
        <v>1</v>
      </c>
    </row>
    <row r="326" spans="1:8" x14ac:dyDescent="0.25">
      <c r="A326" t="s">
        <v>633</v>
      </c>
      <c r="B326" t="s">
        <v>519</v>
      </c>
      <c r="C326" t="s">
        <v>518</v>
      </c>
      <c r="D326" t="s">
        <v>519</v>
      </c>
      <c r="E326" t="e">
        <v>#N/A</v>
      </c>
      <c r="F326" t="e">
        <v>#N/A</v>
      </c>
      <c r="G326">
        <f>IF(SUMIFS(ACfirst_raw!D:D,ACfirst_raw!B:B,A326)&gt;0,1,0)</f>
        <v>1</v>
      </c>
      <c r="H326">
        <f>IF(SUMIFS(ACfirst_record_raw!D:D,ACfirst_record_raw!B:B,A326,ACfirst_record_raw!E:E,"新增")&gt;0,1,0)</f>
        <v>1</v>
      </c>
    </row>
    <row r="327" spans="1:8" x14ac:dyDescent="0.25">
      <c r="A327" t="s">
        <v>636</v>
      </c>
      <c r="B327" t="s">
        <v>637</v>
      </c>
      <c r="C327" t="s">
        <v>637</v>
      </c>
      <c r="D327" t="s">
        <v>637</v>
      </c>
      <c r="E327" t="s">
        <v>637</v>
      </c>
      <c r="F327" t="s">
        <v>637</v>
      </c>
      <c r="G327">
        <f>IF(SUMIFS(ACfirst_raw!D:D,ACfirst_raw!B:B,A327)&gt;0,1,0)</f>
        <v>1</v>
      </c>
      <c r="H327">
        <f>IF(SUMIFS(ACfirst_record_raw!D:D,ACfirst_record_raw!B:B,A327,ACfirst_record_raw!E:E,"新增")&gt;0,1,0)</f>
        <v>1</v>
      </c>
    </row>
    <row r="328" spans="1:8" x14ac:dyDescent="0.25">
      <c r="A328" t="s">
        <v>638</v>
      </c>
      <c r="B328" t="s">
        <v>767</v>
      </c>
      <c r="C328" t="s">
        <v>767</v>
      </c>
      <c r="D328" t="s">
        <v>767</v>
      </c>
      <c r="E328" t="s">
        <v>767</v>
      </c>
      <c r="F328" t="s">
        <v>767</v>
      </c>
      <c r="G328">
        <f>IF(SUMIFS(ACfirst_raw!D:D,ACfirst_raw!B:B,A328)&gt;0,1,0)</f>
        <v>1</v>
      </c>
      <c r="H328">
        <f>IF(SUMIFS(ACfirst_record_raw!D:D,ACfirst_record_raw!B:B,A328,ACfirst_record_raw!E:E,"新增")&gt;0,1,0)</f>
        <v>1</v>
      </c>
    </row>
    <row r="329" spans="1:8" x14ac:dyDescent="0.25">
      <c r="A329" t="s">
        <v>640</v>
      </c>
      <c r="B329" t="s">
        <v>1699</v>
      </c>
      <c r="C329" t="s">
        <v>1699</v>
      </c>
      <c r="D329" t="s">
        <v>1700</v>
      </c>
      <c r="E329" t="e">
        <v>#N/A</v>
      </c>
      <c r="F329" t="e">
        <v>#N/A</v>
      </c>
      <c r="G329">
        <f>IF(SUMIFS(ACfirst_raw!D:D,ACfirst_raw!B:B,A329)&gt;0,1,0)</f>
        <v>1</v>
      </c>
      <c r="H329">
        <f>IF(SUMIFS(ACfirst_record_raw!D:D,ACfirst_record_raw!B:B,A329,ACfirst_record_raw!E:E,"新增")&gt;0,1,0)</f>
        <v>1</v>
      </c>
    </row>
    <row r="330" spans="1:8" x14ac:dyDescent="0.25">
      <c r="A330" t="s">
        <v>643</v>
      </c>
      <c r="B330" t="s">
        <v>644</v>
      </c>
      <c r="C330" t="s">
        <v>644</v>
      </c>
      <c r="D330" t="s">
        <v>644</v>
      </c>
      <c r="E330" t="e">
        <v>#N/A</v>
      </c>
      <c r="F330" t="e">
        <v>#N/A</v>
      </c>
      <c r="G330">
        <f>IF(SUMIFS(ACfirst_raw!D:D,ACfirst_raw!B:B,A330)&gt;0,1,0)</f>
        <v>1</v>
      </c>
      <c r="H330">
        <f>IF(SUMIFS(ACfirst_record_raw!D:D,ACfirst_record_raw!B:B,A330,ACfirst_record_raw!E:E,"新增")&gt;0,1,0)</f>
        <v>1</v>
      </c>
    </row>
    <row r="331" spans="1:8" x14ac:dyDescent="0.25">
      <c r="A331" t="s">
        <v>645</v>
      </c>
      <c r="B331" t="s">
        <v>59745</v>
      </c>
      <c r="C331" t="e">
        <v>#N/A</v>
      </c>
      <c r="D331" t="s">
        <v>2329</v>
      </c>
      <c r="E331" t="e">
        <v>#N/A</v>
      </c>
      <c r="F331" t="s">
        <v>58361</v>
      </c>
      <c r="G331">
        <f>IF(SUMIFS(ACfirst_raw!D:D,ACfirst_raw!B:B,A331)&gt;0,1,0)</f>
        <v>1</v>
      </c>
      <c r="H331">
        <f>IF(SUMIFS(ACfirst_record_raw!D:D,ACfirst_record_raw!B:B,A331,ACfirst_record_raw!E:E,"新增")&gt;0,1,0)</f>
        <v>1</v>
      </c>
    </row>
    <row r="332" spans="1:8" x14ac:dyDescent="0.25">
      <c r="A332" t="s">
        <v>646</v>
      </c>
      <c r="B332" t="s">
        <v>647</v>
      </c>
      <c r="C332" t="s">
        <v>647</v>
      </c>
      <c r="D332" t="s">
        <v>647</v>
      </c>
      <c r="E332" t="e">
        <v>#N/A</v>
      </c>
      <c r="F332" t="s">
        <v>647</v>
      </c>
      <c r="G332">
        <f>IF(SUMIFS(ACfirst_raw!D:D,ACfirst_raw!B:B,A332)&gt;0,1,0)</f>
        <v>1</v>
      </c>
      <c r="H332">
        <f>IF(SUMIFS(ACfirst_record_raw!D:D,ACfirst_record_raw!B:B,A332,ACfirst_record_raw!E:E,"新增")&gt;0,1,0)</f>
        <v>1</v>
      </c>
    </row>
    <row r="333" spans="1:8" x14ac:dyDescent="0.25">
      <c r="A333" t="s">
        <v>648</v>
      </c>
      <c r="B333" t="s">
        <v>2636</v>
      </c>
      <c r="C333" t="s">
        <v>2636</v>
      </c>
      <c r="D333" t="s">
        <v>2330</v>
      </c>
      <c r="E333" t="e">
        <v>#N/A</v>
      </c>
      <c r="F333" t="s">
        <v>2636</v>
      </c>
      <c r="G333">
        <f>IF(SUMIFS(ACfirst_raw!D:D,ACfirst_raw!B:B,A333)&gt;0,1,0)</f>
        <v>1</v>
      </c>
      <c r="H333">
        <f>IF(SUMIFS(ACfirst_record_raw!D:D,ACfirst_record_raw!B:B,A333,ACfirst_record_raw!E:E,"新增")&gt;0,1,0)</f>
        <v>1</v>
      </c>
    </row>
    <row r="334" spans="1:8" x14ac:dyDescent="0.25">
      <c r="A334" t="s">
        <v>649</v>
      </c>
      <c r="B334" t="s">
        <v>2331</v>
      </c>
      <c r="C334" t="s">
        <v>2331</v>
      </c>
      <c r="D334" t="s">
        <v>2331</v>
      </c>
      <c r="E334" t="e">
        <v>#N/A</v>
      </c>
      <c r="F334" t="s">
        <v>2331</v>
      </c>
      <c r="G334">
        <f>IF(SUMIFS(ACfirst_raw!D:D,ACfirst_raw!B:B,A334)&gt;0,1,0)</f>
        <v>1</v>
      </c>
      <c r="H334">
        <f>IF(SUMIFS(ACfirst_record_raw!D:D,ACfirst_record_raw!B:B,A334,ACfirst_record_raw!E:E,"新增")&gt;0,1,0)</f>
        <v>1</v>
      </c>
    </row>
    <row r="335" spans="1:8" x14ac:dyDescent="0.25">
      <c r="A335" t="s">
        <v>650</v>
      </c>
      <c r="B335" t="s">
        <v>651</v>
      </c>
      <c r="C335" t="s">
        <v>651</v>
      </c>
      <c r="D335" t="s">
        <v>651</v>
      </c>
      <c r="E335" t="e">
        <v>#N/A</v>
      </c>
      <c r="F335" t="s">
        <v>651</v>
      </c>
      <c r="G335">
        <f>IF(SUMIFS(ACfirst_raw!D:D,ACfirst_raw!B:B,A335)&gt;0,1,0)</f>
        <v>1</v>
      </c>
      <c r="H335">
        <f>IF(SUMIFS(ACfirst_record_raw!D:D,ACfirst_record_raw!B:B,A335,ACfirst_record_raw!E:E,"新增")&gt;0,1,0)</f>
        <v>1</v>
      </c>
    </row>
    <row r="336" spans="1:8" x14ac:dyDescent="0.25">
      <c r="A336" t="s">
        <v>652</v>
      </c>
      <c r="B336" t="s">
        <v>461</v>
      </c>
      <c r="C336" t="s">
        <v>461</v>
      </c>
      <c r="D336" t="s">
        <v>462</v>
      </c>
      <c r="E336" t="s">
        <v>461</v>
      </c>
      <c r="F336" t="s">
        <v>461</v>
      </c>
      <c r="G336">
        <f>IF(SUMIFS(ACfirst_raw!D:D,ACfirst_raw!B:B,A336)&gt;0,1,0)</f>
        <v>1</v>
      </c>
      <c r="H336">
        <f>IF(SUMIFS(ACfirst_record_raw!D:D,ACfirst_record_raw!B:B,A336,ACfirst_record_raw!E:E,"新增")&gt;0,1,0)</f>
        <v>1</v>
      </c>
    </row>
    <row r="337" spans="1:8" x14ac:dyDescent="0.25">
      <c r="A337" t="s">
        <v>654</v>
      </c>
      <c r="B337" t="s">
        <v>2332</v>
      </c>
      <c r="C337" t="s">
        <v>2332</v>
      </c>
      <c r="D337" t="s">
        <v>2332</v>
      </c>
      <c r="E337" t="s">
        <v>2332</v>
      </c>
      <c r="F337" t="s">
        <v>2332</v>
      </c>
      <c r="G337">
        <f>IF(SUMIFS(ACfirst_raw!D:D,ACfirst_raw!B:B,A337)&gt;0,1,0)</f>
        <v>1</v>
      </c>
      <c r="H337">
        <f>IF(SUMIFS(ACfirst_record_raw!D:D,ACfirst_record_raw!B:B,A337,ACfirst_record_raw!E:E,"新增")&gt;0,1,0)</f>
        <v>1</v>
      </c>
    </row>
    <row r="338" spans="1:8" x14ac:dyDescent="0.25">
      <c r="A338" t="s">
        <v>655</v>
      </c>
      <c r="B338" t="s">
        <v>2637</v>
      </c>
      <c r="C338" t="s">
        <v>2637</v>
      </c>
      <c r="D338" t="s">
        <v>2333</v>
      </c>
      <c r="E338" t="e">
        <v>#N/A</v>
      </c>
      <c r="F338" t="e">
        <v>#N/A</v>
      </c>
      <c r="G338">
        <f>IF(SUMIFS(ACfirst_raw!D:D,ACfirst_raw!B:B,A338)&gt;0,1,0)</f>
        <v>1</v>
      </c>
      <c r="H338">
        <f>IF(SUMIFS(ACfirst_record_raw!D:D,ACfirst_record_raw!B:B,A338,ACfirst_record_raw!E:E,"新增")&gt;0,1,0)</f>
        <v>1</v>
      </c>
    </row>
    <row r="339" spans="1:8" x14ac:dyDescent="0.25">
      <c r="A339" t="s">
        <v>656</v>
      </c>
      <c r="B339" t="s">
        <v>59746</v>
      </c>
      <c r="C339" t="s">
        <v>2334</v>
      </c>
      <c r="D339" t="s">
        <v>2334</v>
      </c>
      <c r="E339" t="e">
        <v>#N/A</v>
      </c>
      <c r="F339" t="e">
        <v>#N/A</v>
      </c>
      <c r="G339">
        <f>IF(SUMIFS(ACfirst_raw!D:D,ACfirst_raw!B:B,A339)&gt;0,1,0)</f>
        <v>1</v>
      </c>
      <c r="H339">
        <f>IF(SUMIFS(ACfirst_record_raw!D:D,ACfirst_record_raw!B:B,A339,ACfirst_record_raw!E:E,"新增")&gt;0,1,0)</f>
        <v>1</v>
      </c>
    </row>
    <row r="340" spans="1:8" x14ac:dyDescent="0.25">
      <c r="A340" t="s">
        <v>657</v>
      </c>
      <c r="B340" t="s">
        <v>2335</v>
      </c>
      <c r="C340" t="s">
        <v>2335</v>
      </c>
      <c r="D340" t="s">
        <v>2335</v>
      </c>
      <c r="E340" t="e">
        <v>#N/A</v>
      </c>
      <c r="F340" t="e">
        <v>#N/A</v>
      </c>
      <c r="G340">
        <f>IF(SUMIFS(ACfirst_raw!D:D,ACfirst_raw!B:B,A340)&gt;0,1,0)</f>
        <v>1</v>
      </c>
      <c r="H340">
        <f>IF(SUMIFS(ACfirst_record_raw!D:D,ACfirst_record_raw!B:B,A340,ACfirst_record_raw!E:E,"新增")&gt;0,1,0)</f>
        <v>1</v>
      </c>
    </row>
    <row r="341" spans="1:8" x14ac:dyDescent="0.25">
      <c r="A341" t="s">
        <v>658</v>
      </c>
      <c r="B341" t="s">
        <v>1724</v>
      </c>
      <c r="C341" t="s">
        <v>1723</v>
      </c>
      <c r="D341" t="s">
        <v>1724</v>
      </c>
      <c r="E341" t="e">
        <v>#N/A</v>
      </c>
      <c r="F341" t="e">
        <v>#N/A</v>
      </c>
      <c r="G341">
        <f>IF(SUMIFS(ACfirst_raw!D:D,ACfirst_raw!B:B,A341)&gt;0,1,0)</f>
        <v>1</v>
      </c>
      <c r="H341">
        <f>IF(SUMIFS(ACfirst_record_raw!D:D,ACfirst_record_raw!B:B,A341,ACfirst_record_raw!E:E,"新增")&gt;0,1,0)</f>
        <v>1</v>
      </c>
    </row>
    <row r="342" spans="1:8" x14ac:dyDescent="0.25">
      <c r="A342" t="s">
        <v>660</v>
      </c>
      <c r="B342" t="s">
        <v>1228</v>
      </c>
      <c r="C342" t="s">
        <v>1228</v>
      </c>
      <c r="D342" t="s">
        <v>1229</v>
      </c>
      <c r="E342" t="e">
        <v>#N/A</v>
      </c>
      <c r="F342" t="e">
        <v>#N/A</v>
      </c>
      <c r="G342">
        <f>IF(SUMIFS(ACfirst_raw!D:D,ACfirst_raw!B:B,A342)&gt;0,1,0)</f>
        <v>1</v>
      </c>
      <c r="H342">
        <f>IF(SUMIFS(ACfirst_record_raw!D:D,ACfirst_record_raw!B:B,A342,ACfirst_record_raw!E:E,"新增")&gt;0,1,0)</f>
        <v>1</v>
      </c>
    </row>
    <row r="343" spans="1:8" x14ac:dyDescent="0.25">
      <c r="A343" t="s">
        <v>662</v>
      </c>
      <c r="B343" t="s">
        <v>269</v>
      </c>
      <c r="C343" t="s">
        <v>269</v>
      </c>
      <c r="D343" t="s">
        <v>270</v>
      </c>
      <c r="E343" t="e">
        <v>#N/A</v>
      </c>
      <c r="F343" t="e">
        <v>#N/A</v>
      </c>
      <c r="G343">
        <f>IF(SUMIFS(ACfirst_raw!D:D,ACfirst_raw!B:B,A343)&gt;0,1,0)</f>
        <v>1</v>
      </c>
      <c r="H343">
        <f>IF(SUMIFS(ACfirst_record_raw!D:D,ACfirst_record_raw!B:B,A343,ACfirst_record_raw!E:E,"新增")&gt;0,1,0)</f>
        <v>1</v>
      </c>
    </row>
    <row r="344" spans="1:8" x14ac:dyDescent="0.25">
      <c r="A344" t="s">
        <v>664</v>
      </c>
      <c r="B344" t="s">
        <v>2336</v>
      </c>
      <c r="C344" t="s">
        <v>2336</v>
      </c>
      <c r="D344" t="s">
        <v>2336</v>
      </c>
      <c r="E344" t="e">
        <v>#N/A</v>
      </c>
      <c r="F344" t="s">
        <v>2336</v>
      </c>
      <c r="G344">
        <f>IF(SUMIFS(ACfirst_raw!D:D,ACfirst_raw!B:B,A344)&gt;0,1,0)</f>
        <v>1</v>
      </c>
      <c r="H344">
        <f>IF(SUMIFS(ACfirst_record_raw!D:D,ACfirst_record_raw!B:B,A344,ACfirst_record_raw!E:E,"新增")&gt;0,1,0)</f>
        <v>1</v>
      </c>
    </row>
    <row r="345" spans="1:8" x14ac:dyDescent="0.25">
      <c r="A345" t="s">
        <v>665</v>
      </c>
      <c r="B345" t="s">
        <v>2159</v>
      </c>
      <c r="C345" t="s">
        <v>2159</v>
      </c>
      <c r="D345" t="s">
        <v>2159</v>
      </c>
      <c r="E345" t="e">
        <v>#N/A</v>
      </c>
      <c r="F345" t="s">
        <v>2159</v>
      </c>
      <c r="G345">
        <f>IF(SUMIFS(ACfirst_raw!D:D,ACfirst_raw!B:B,A345)&gt;0,1,0)</f>
        <v>1</v>
      </c>
      <c r="H345">
        <f>IF(SUMIFS(ACfirst_record_raw!D:D,ACfirst_record_raw!B:B,A345,ACfirst_record_raw!E:E,"新增")&gt;0,1,0)</f>
        <v>1</v>
      </c>
    </row>
    <row r="346" spans="1:8" x14ac:dyDescent="0.25">
      <c r="A346" t="s">
        <v>667</v>
      </c>
      <c r="B346" t="s">
        <v>2638</v>
      </c>
      <c r="C346" t="s">
        <v>2638</v>
      </c>
      <c r="D346" t="s">
        <v>850</v>
      </c>
      <c r="E346" t="s">
        <v>58362</v>
      </c>
      <c r="F346" t="s">
        <v>2638</v>
      </c>
      <c r="G346">
        <f>IF(SUMIFS(ACfirst_raw!D:D,ACfirst_raw!B:B,A346)&gt;0,1,0)</f>
        <v>1</v>
      </c>
      <c r="H346">
        <f>IF(SUMIFS(ACfirst_record_raw!D:D,ACfirst_record_raw!B:B,A346,ACfirst_record_raw!E:E,"新增")&gt;0,1,0)</f>
        <v>1</v>
      </c>
    </row>
    <row r="347" spans="1:8" x14ac:dyDescent="0.25">
      <c r="A347" t="s">
        <v>39872</v>
      </c>
      <c r="B347" t="s">
        <v>59747</v>
      </c>
      <c r="C347" t="e">
        <v>#N/A</v>
      </c>
      <c r="D347" t="e">
        <v>#N/A</v>
      </c>
      <c r="E347" t="s">
        <v>58363</v>
      </c>
      <c r="F347" t="e">
        <v>#N/A</v>
      </c>
      <c r="G347">
        <f>IF(SUMIFS(ACfirst_raw!D:D,ACfirst_raw!B:B,A347)&gt;0,1,0)</f>
        <v>0</v>
      </c>
      <c r="H347">
        <f>IF(SUMIFS(ACfirst_record_raw!D:D,ACfirst_record_raw!B:B,A347,ACfirst_record_raw!E:E,"新增")&gt;0,1,0)</f>
        <v>0</v>
      </c>
    </row>
    <row r="348" spans="1:8" x14ac:dyDescent="0.25">
      <c r="A348" t="s">
        <v>669</v>
      </c>
      <c r="B348" t="s">
        <v>670</v>
      </c>
      <c r="C348" t="s">
        <v>670</v>
      </c>
      <c r="D348" t="s">
        <v>670</v>
      </c>
      <c r="E348" t="s">
        <v>670</v>
      </c>
      <c r="F348" t="s">
        <v>670</v>
      </c>
      <c r="G348">
        <f>IF(SUMIFS(ACfirst_raw!D:D,ACfirst_raw!B:B,A348)&gt;0,1,0)</f>
        <v>1</v>
      </c>
      <c r="H348">
        <f>IF(SUMIFS(ACfirst_record_raw!D:D,ACfirst_record_raw!B:B,A348,ACfirst_record_raw!E:E,"新增")&gt;0,1,0)</f>
        <v>1</v>
      </c>
    </row>
    <row r="349" spans="1:8" x14ac:dyDescent="0.25">
      <c r="A349" t="s">
        <v>671</v>
      </c>
      <c r="B349" t="s">
        <v>672</v>
      </c>
      <c r="C349" t="s">
        <v>672</v>
      </c>
      <c r="D349" t="s">
        <v>672</v>
      </c>
      <c r="E349" t="s">
        <v>672</v>
      </c>
      <c r="F349" t="s">
        <v>672</v>
      </c>
      <c r="G349">
        <f>IF(SUMIFS(ACfirst_raw!D:D,ACfirst_raw!B:B,A349)&gt;0,1,0)</f>
        <v>1</v>
      </c>
      <c r="H349">
        <f>IF(SUMIFS(ACfirst_record_raw!D:D,ACfirst_record_raw!B:B,A349,ACfirst_record_raw!E:E,"新增")&gt;0,1,0)</f>
        <v>1</v>
      </c>
    </row>
    <row r="350" spans="1:8" x14ac:dyDescent="0.25">
      <c r="A350" t="s">
        <v>673</v>
      </c>
      <c r="B350" t="s">
        <v>674</v>
      </c>
      <c r="C350" t="s">
        <v>674</v>
      </c>
      <c r="D350" t="s">
        <v>674</v>
      </c>
      <c r="E350" t="s">
        <v>674</v>
      </c>
      <c r="F350" t="s">
        <v>674</v>
      </c>
      <c r="G350">
        <f>IF(SUMIFS(ACfirst_raw!D:D,ACfirst_raw!B:B,A350)&gt;0,1,0)</f>
        <v>1</v>
      </c>
      <c r="H350">
        <f>IF(SUMIFS(ACfirst_record_raw!D:D,ACfirst_record_raw!B:B,A350,ACfirst_record_raw!E:E,"新增")&gt;0,1,0)</f>
        <v>1</v>
      </c>
    </row>
    <row r="351" spans="1:8" x14ac:dyDescent="0.25">
      <c r="A351" t="s">
        <v>675</v>
      </c>
      <c r="B351" t="s">
        <v>676</v>
      </c>
      <c r="C351" t="s">
        <v>676</v>
      </c>
      <c r="D351" t="s">
        <v>676</v>
      </c>
      <c r="E351" t="s">
        <v>676</v>
      </c>
      <c r="F351" t="s">
        <v>676</v>
      </c>
      <c r="G351">
        <f>IF(SUMIFS(ACfirst_raw!D:D,ACfirst_raw!B:B,A351)&gt;0,1,0)</f>
        <v>1</v>
      </c>
      <c r="H351">
        <f>IF(SUMIFS(ACfirst_record_raw!D:D,ACfirst_record_raw!B:B,A351,ACfirst_record_raw!E:E,"新增")&gt;0,1,0)</f>
        <v>1</v>
      </c>
    </row>
    <row r="352" spans="1:8" x14ac:dyDescent="0.25">
      <c r="A352" t="s">
        <v>677</v>
      </c>
      <c r="B352" t="s">
        <v>678</v>
      </c>
      <c r="C352" t="s">
        <v>678</v>
      </c>
      <c r="D352" t="s">
        <v>678</v>
      </c>
      <c r="E352" t="s">
        <v>678</v>
      </c>
      <c r="F352" t="s">
        <v>678</v>
      </c>
      <c r="G352">
        <f>IF(SUMIFS(ACfirst_raw!D:D,ACfirst_raw!B:B,A352)&gt;0,1,0)</f>
        <v>1</v>
      </c>
      <c r="H352">
        <f>IF(SUMIFS(ACfirst_record_raw!D:D,ACfirst_record_raw!B:B,A352,ACfirst_record_raw!E:E,"新增")&gt;0,1,0)</f>
        <v>1</v>
      </c>
    </row>
    <row r="353" spans="1:8" x14ac:dyDescent="0.25">
      <c r="A353" t="s">
        <v>679</v>
      </c>
      <c r="B353" t="s">
        <v>1969</v>
      </c>
      <c r="C353" t="s">
        <v>1969</v>
      </c>
      <c r="D353" t="s">
        <v>1969</v>
      </c>
      <c r="E353" t="s">
        <v>1969</v>
      </c>
      <c r="F353" t="s">
        <v>1969</v>
      </c>
      <c r="G353">
        <f>IF(SUMIFS(ACfirst_raw!D:D,ACfirst_raw!B:B,A353)&gt;0,1,0)</f>
        <v>1</v>
      </c>
      <c r="H353">
        <f>IF(SUMIFS(ACfirst_record_raw!D:D,ACfirst_record_raw!B:B,A353,ACfirst_record_raw!E:E,"新增")&gt;0,1,0)</f>
        <v>0</v>
      </c>
    </row>
    <row r="354" spans="1:8" x14ac:dyDescent="0.25">
      <c r="A354" t="s">
        <v>681</v>
      </c>
      <c r="B354" t="s">
        <v>59748</v>
      </c>
      <c r="C354" t="s">
        <v>2639</v>
      </c>
      <c r="D354" t="s">
        <v>2337</v>
      </c>
      <c r="E354" t="e">
        <v>#N/A</v>
      </c>
      <c r="F354" t="e">
        <v>#N/A</v>
      </c>
      <c r="G354">
        <f>IF(SUMIFS(ACfirst_raw!D:D,ACfirst_raw!B:B,A354)&gt;0,1,0)</f>
        <v>1</v>
      </c>
      <c r="H354">
        <f>IF(SUMIFS(ACfirst_record_raw!D:D,ACfirst_record_raw!B:B,A354,ACfirst_record_raw!E:E,"新增")&gt;0,1,0)</f>
        <v>1</v>
      </c>
    </row>
    <row r="355" spans="1:8" x14ac:dyDescent="0.25">
      <c r="A355" t="s">
        <v>682</v>
      </c>
      <c r="B355" t="s">
        <v>683</v>
      </c>
      <c r="C355" t="s">
        <v>683</v>
      </c>
      <c r="D355" t="s">
        <v>683</v>
      </c>
      <c r="E355" t="s">
        <v>683</v>
      </c>
      <c r="F355" t="s">
        <v>683</v>
      </c>
      <c r="G355">
        <f>IF(SUMIFS(ACfirst_raw!D:D,ACfirst_raw!B:B,A355)&gt;0,1,0)</f>
        <v>1</v>
      </c>
      <c r="H355">
        <f>IF(SUMIFS(ACfirst_record_raw!D:D,ACfirst_record_raw!B:B,A355,ACfirst_record_raw!E:E,"新增")&gt;0,1,0)</f>
        <v>1</v>
      </c>
    </row>
    <row r="356" spans="1:8" x14ac:dyDescent="0.25">
      <c r="A356" t="s">
        <v>684</v>
      </c>
      <c r="B356" t="s">
        <v>2338</v>
      </c>
      <c r="C356" t="s">
        <v>2338</v>
      </c>
      <c r="D356" t="s">
        <v>2338</v>
      </c>
      <c r="E356" t="s">
        <v>2338</v>
      </c>
      <c r="F356" t="e">
        <v>#N/A</v>
      </c>
      <c r="G356">
        <f>IF(SUMIFS(ACfirst_raw!D:D,ACfirst_raw!B:B,A356)&gt;0,1,0)</f>
        <v>1</v>
      </c>
      <c r="H356">
        <f>IF(SUMIFS(ACfirst_record_raw!D:D,ACfirst_record_raw!B:B,A356,ACfirst_record_raw!E:E,"新增")&gt;0,1,0)</f>
        <v>1</v>
      </c>
    </row>
    <row r="357" spans="1:8" x14ac:dyDescent="0.25">
      <c r="A357" t="s">
        <v>685</v>
      </c>
      <c r="B357" t="s">
        <v>59749</v>
      </c>
      <c r="C357" t="s">
        <v>2128</v>
      </c>
      <c r="D357" t="s">
        <v>2128</v>
      </c>
      <c r="E357" t="s">
        <v>2128</v>
      </c>
      <c r="F357" t="s">
        <v>2128</v>
      </c>
      <c r="G357">
        <f>IF(SUMIFS(ACfirst_raw!D:D,ACfirst_raw!B:B,A357)&gt;0,1,0)</f>
        <v>1</v>
      </c>
      <c r="H357">
        <f>IF(SUMIFS(ACfirst_record_raw!D:D,ACfirst_record_raw!B:B,A357,ACfirst_record_raw!E:E,"新增")&gt;0,1,0)</f>
        <v>1</v>
      </c>
    </row>
    <row r="358" spans="1:8" x14ac:dyDescent="0.25">
      <c r="A358" t="s">
        <v>688</v>
      </c>
      <c r="B358" t="s">
        <v>170</v>
      </c>
      <c r="C358" t="s">
        <v>170</v>
      </c>
      <c r="D358" t="s">
        <v>170</v>
      </c>
      <c r="E358" t="s">
        <v>170</v>
      </c>
      <c r="F358" t="s">
        <v>170</v>
      </c>
      <c r="G358">
        <f>IF(SUMIFS(ACfirst_raw!D:D,ACfirst_raw!B:B,A358)&gt;0,1,0)</f>
        <v>1</v>
      </c>
      <c r="H358">
        <f>IF(SUMIFS(ACfirst_record_raw!D:D,ACfirst_record_raw!B:B,A358,ACfirst_record_raw!E:E,"新增")&gt;0,1,0)</f>
        <v>1</v>
      </c>
    </row>
    <row r="359" spans="1:8" x14ac:dyDescent="0.25">
      <c r="A359" t="s">
        <v>691</v>
      </c>
      <c r="B359" t="s">
        <v>692</v>
      </c>
      <c r="C359" t="s">
        <v>692</v>
      </c>
      <c r="D359" t="s">
        <v>692</v>
      </c>
      <c r="E359" t="s">
        <v>692</v>
      </c>
      <c r="F359" t="s">
        <v>692</v>
      </c>
      <c r="G359">
        <f>IF(SUMIFS(ACfirst_raw!D:D,ACfirst_raw!B:B,A359)&gt;0,1,0)</f>
        <v>1</v>
      </c>
      <c r="H359">
        <f>IF(SUMIFS(ACfirst_record_raw!D:D,ACfirst_record_raw!B:B,A359,ACfirst_record_raw!E:E,"新增")&gt;0,1,0)</f>
        <v>1</v>
      </c>
    </row>
    <row r="360" spans="1:8" x14ac:dyDescent="0.25">
      <c r="A360" t="s">
        <v>2640</v>
      </c>
      <c r="B360" t="s">
        <v>58364</v>
      </c>
      <c r="C360" t="s">
        <v>2641</v>
      </c>
      <c r="D360" t="e">
        <v>#N/A</v>
      </c>
      <c r="E360" t="e">
        <v>#N/A</v>
      </c>
      <c r="F360" t="s">
        <v>58364</v>
      </c>
      <c r="G360">
        <f>IF(SUMIFS(ACfirst_raw!D:D,ACfirst_raw!B:B,A360)&gt;0,1,0)</f>
        <v>0</v>
      </c>
      <c r="H360">
        <f>IF(SUMIFS(ACfirst_record_raw!D:D,ACfirst_record_raw!B:B,A360,ACfirst_record_raw!E:E,"新增")&gt;0,1,0)</f>
        <v>0</v>
      </c>
    </row>
    <row r="361" spans="1:8" x14ac:dyDescent="0.25">
      <c r="A361" t="s">
        <v>693</v>
      </c>
      <c r="B361" t="s">
        <v>2339</v>
      </c>
      <c r="C361" t="s">
        <v>2339</v>
      </c>
      <c r="D361" t="s">
        <v>2339</v>
      </c>
      <c r="E361" t="e">
        <v>#N/A</v>
      </c>
      <c r="F361" t="s">
        <v>2339</v>
      </c>
      <c r="G361">
        <f>IF(SUMIFS(ACfirst_raw!D:D,ACfirst_raw!B:B,A361)&gt;0,1,0)</f>
        <v>1</v>
      </c>
      <c r="H361">
        <f>IF(SUMIFS(ACfirst_record_raw!D:D,ACfirst_record_raw!B:B,A361,ACfirst_record_raw!E:E,"新增")&gt;0,1,0)</f>
        <v>0</v>
      </c>
    </row>
    <row r="362" spans="1:8" x14ac:dyDescent="0.25">
      <c r="A362" t="s">
        <v>694</v>
      </c>
      <c r="B362" t="s">
        <v>2340</v>
      </c>
      <c r="C362" t="e">
        <v>#N/A</v>
      </c>
      <c r="D362" t="s">
        <v>2340</v>
      </c>
      <c r="E362" t="s">
        <v>2340</v>
      </c>
      <c r="F362" t="s">
        <v>2340</v>
      </c>
      <c r="G362">
        <f>IF(SUMIFS(ACfirst_raw!D:D,ACfirst_raw!B:B,A362)&gt;0,1,0)</f>
        <v>1</v>
      </c>
      <c r="H362">
        <f>IF(SUMIFS(ACfirst_record_raw!D:D,ACfirst_record_raw!B:B,A362,ACfirst_record_raw!E:E,"新增")&gt;0,1,0)</f>
        <v>1</v>
      </c>
    </row>
    <row r="363" spans="1:8" x14ac:dyDescent="0.25">
      <c r="A363" t="s">
        <v>56801</v>
      </c>
      <c r="B363" t="s">
        <v>59750</v>
      </c>
      <c r="C363" t="e">
        <v>#N/A</v>
      </c>
      <c r="D363" t="e">
        <v>#N/A</v>
      </c>
      <c r="E363" t="e">
        <v>#N/A</v>
      </c>
      <c r="F363" t="s">
        <v>674</v>
      </c>
      <c r="G363">
        <f>IF(SUMIFS(ACfirst_raw!D:D,ACfirst_raw!B:B,A363)&gt;0,1,0)</f>
        <v>1</v>
      </c>
      <c r="H363">
        <f>IF(SUMIFS(ACfirst_record_raw!D:D,ACfirst_record_raw!B:B,A363,ACfirst_record_raw!E:E,"新增")&gt;0,1,0)</f>
        <v>1</v>
      </c>
    </row>
    <row r="364" spans="1:8" x14ac:dyDescent="0.25">
      <c r="A364" t="s">
        <v>695</v>
      </c>
      <c r="B364" t="s">
        <v>430</v>
      </c>
      <c r="C364" t="s">
        <v>430</v>
      </c>
      <c r="D364" t="s">
        <v>430</v>
      </c>
      <c r="E364" t="s">
        <v>430</v>
      </c>
      <c r="F364" t="s">
        <v>430</v>
      </c>
      <c r="G364">
        <f>IF(SUMIFS(ACfirst_raw!D:D,ACfirst_raw!B:B,A364)&gt;0,1,0)</f>
        <v>1</v>
      </c>
      <c r="H364">
        <f>IF(SUMIFS(ACfirst_record_raw!D:D,ACfirst_record_raw!B:B,A364,ACfirst_record_raw!E:E,"新增")&gt;0,1,0)</f>
        <v>1</v>
      </c>
    </row>
    <row r="365" spans="1:8" x14ac:dyDescent="0.25">
      <c r="A365" t="s">
        <v>697</v>
      </c>
      <c r="B365" t="s">
        <v>58365</v>
      </c>
      <c r="C365" t="s">
        <v>698</v>
      </c>
      <c r="D365" t="s">
        <v>698</v>
      </c>
      <c r="E365" t="e">
        <v>#N/A</v>
      </c>
      <c r="F365" t="s">
        <v>58365</v>
      </c>
      <c r="G365">
        <f>IF(SUMIFS(ACfirst_raw!D:D,ACfirst_raw!B:B,A365)&gt;0,1,0)</f>
        <v>1</v>
      </c>
      <c r="H365">
        <f>IF(SUMIFS(ACfirst_record_raw!D:D,ACfirst_record_raw!B:B,A365,ACfirst_record_raw!E:E,"新增")&gt;0,1,0)</f>
        <v>1</v>
      </c>
    </row>
    <row r="366" spans="1:8" x14ac:dyDescent="0.25">
      <c r="A366" t="s">
        <v>699</v>
      </c>
      <c r="B366" t="s">
        <v>236</v>
      </c>
      <c r="C366" t="s">
        <v>236</v>
      </c>
      <c r="D366" t="s">
        <v>237</v>
      </c>
      <c r="E366" t="s">
        <v>237</v>
      </c>
      <c r="F366" t="e">
        <v>#N/A</v>
      </c>
      <c r="G366">
        <f>IF(SUMIFS(ACfirst_raw!D:D,ACfirst_raw!B:B,A366)&gt;0,1,0)</f>
        <v>1</v>
      </c>
      <c r="H366">
        <f>IF(SUMIFS(ACfirst_record_raw!D:D,ACfirst_record_raw!B:B,A366,ACfirst_record_raw!E:E,"新增")&gt;0,1,0)</f>
        <v>1</v>
      </c>
    </row>
    <row r="367" spans="1:8" x14ac:dyDescent="0.25">
      <c r="A367" t="s">
        <v>701</v>
      </c>
      <c r="B367" t="s">
        <v>702</v>
      </c>
      <c r="C367" t="s">
        <v>702</v>
      </c>
      <c r="D367" t="s">
        <v>702</v>
      </c>
      <c r="E367" t="e">
        <v>#N/A</v>
      </c>
      <c r="F367" t="s">
        <v>702</v>
      </c>
      <c r="G367">
        <f>IF(SUMIFS(ACfirst_raw!D:D,ACfirst_raw!B:B,A367)&gt;0,1,0)</f>
        <v>1</v>
      </c>
      <c r="H367">
        <f>IF(SUMIFS(ACfirst_record_raw!D:D,ACfirst_record_raw!B:B,A367,ACfirst_record_raw!E:E,"新增")&gt;0,1,0)</f>
        <v>1</v>
      </c>
    </row>
    <row r="368" spans="1:8" x14ac:dyDescent="0.25">
      <c r="A368" t="s">
        <v>703</v>
      </c>
      <c r="B368" t="s">
        <v>704</v>
      </c>
      <c r="C368" t="s">
        <v>704</v>
      </c>
      <c r="D368" t="s">
        <v>704</v>
      </c>
      <c r="E368" t="s">
        <v>704</v>
      </c>
      <c r="F368" t="s">
        <v>704</v>
      </c>
      <c r="G368">
        <f>IF(SUMIFS(ACfirst_raw!D:D,ACfirst_raw!B:B,A368)&gt;0,1,0)</f>
        <v>1</v>
      </c>
      <c r="H368">
        <f>IF(SUMIFS(ACfirst_record_raw!D:D,ACfirst_record_raw!B:B,A368,ACfirst_record_raw!E:E,"新增")&gt;0,1,0)</f>
        <v>1</v>
      </c>
    </row>
    <row r="369" spans="1:8" x14ac:dyDescent="0.25">
      <c r="A369" t="s">
        <v>705</v>
      </c>
      <c r="B369" t="s">
        <v>706</v>
      </c>
      <c r="C369" t="s">
        <v>706</v>
      </c>
      <c r="D369" t="s">
        <v>706</v>
      </c>
      <c r="E369" t="e">
        <v>#N/A</v>
      </c>
      <c r="F369" t="s">
        <v>706</v>
      </c>
      <c r="G369">
        <f>IF(SUMIFS(ACfirst_raw!D:D,ACfirst_raw!B:B,A369)&gt;0,1,0)</f>
        <v>1</v>
      </c>
      <c r="H369">
        <f>IF(SUMIFS(ACfirst_record_raw!D:D,ACfirst_record_raw!B:B,A369,ACfirst_record_raw!E:E,"新增")&gt;0,1,0)</f>
        <v>1</v>
      </c>
    </row>
    <row r="370" spans="1:8" x14ac:dyDescent="0.25">
      <c r="A370" t="s">
        <v>707</v>
      </c>
      <c r="B370" t="s">
        <v>708</v>
      </c>
      <c r="C370" t="s">
        <v>708</v>
      </c>
      <c r="D370" t="s">
        <v>708</v>
      </c>
      <c r="E370" t="e">
        <v>#N/A</v>
      </c>
      <c r="F370" t="s">
        <v>708</v>
      </c>
      <c r="G370">
        <f>IF(SUMIFS(ACfirst_raw!D:D,ACfirst_raw!B:B,A370)&gt;0,1,0)</f>
        <v>1</v>
      </c>
      <c r="H370">
        <f>IF(SUMIFS(ACfirst_record_raw!D:D,ACfirst_record_raw!B:B,A370,ACfirst_record_raw!E:E,"新增")&gt;0,1,0)</f>
        <v>1</v>
      </c>
    </row>
    <row r="371" spans="1:8" x14ac:dyDescent="0.25">
      <c r="A371" t="s">
        <v>709</v>
      </c>
      <c r="B371" t="s">
        <v>710</v>
      </c>
      <c r="C371" t="s">
        <v>710</v>
      </c>
      <c r="D371" t="s">
        <v>710</v>
      </c>
      <c r="E371" t="s">
        <v>710</v>
      </c>
      <c r="F371" t="s">
        <v>710</v>
      </c>
      <c r="G371">
        <f>IF(SUMIFS(ACfirst_raw!D:D,ACfirst_raw!B:B,A371)&gt;0,1,0)</f>
        <v>1</v>
      </c>
      <c r="H371">
        <f>IF(SUMIFS(ACfirst_record_raw!D:D,ACfirst_record_raw!B:B,A371,ACfirst_record_raw!E:E,"新增")&gt;0,1,0)</f>
        <v>1</v>
      </c>
    </row>
    <row r="372" spans="1:8" x14ac:dyDescent="0.25">
      <c r="A372" t="s">
        <v>711</v>
      </c>
      <c r="B372" t="s">
        <v>712</v>
      </c>
      <c r="C372" t="s">
        <v>712</v>
      </c>
      <c r="D372" t="s">
        <v>712</v>
      </c>
      <c r="E372" t="s">
        <v>712</v>
      </c>
      <c r="F372" t="s">
        <v>712</v>
      </c>
      <c r="G372">
        <f>IF(SUMIFS(ACfirst_raw!D:D,ACfirst_raw!B:B,A372)&gt;0,1,0)</f>
        <v>1</v>
      </c>
      <c r="H372">
        <f>IF(SUMIFS(ACfirst_record_raw!D:D,ACfirst_record_raw!B:B,A372,ACfirst_record_raw!E:E,"新增")&gt;0,1,0)</f>
        <v>1</v>
      </c>
    </row>
    <row r="373" spans="1:8" x14ac:dyDescent="0.25">
      <c r="A373" t="s">
        <v>713</v>
      </c>
      <c r="B373" t="s">
        <v>714</v>
      </c>
      <c r="C373" t="s">
        <v>714</v>
      </c>
      <c r="D373" t="s">
        <v>714</v>
      </c>
      <c r="E373" t="e">
        <v>#N/A</v>
      </c>
      <c r="F373" t="s">
        <v>714</v>
      </c>
      <c r="G373">
        <f>IF(SUMIFS(ACfirst_raw!D:D,ACfirst_raw!B:B,A373)&gt;0,1,0)</f>
        <v>1</v>
      </c>
      <c r="H373">
        <f>IF(SUMIFS(ACfirst_record_raw!D:D,ACfirst_record_raw!B:B,A373,ACfirst_record_raw!E:E,"新增")&gt;0,1,0)</f>
        <v>1</v>
      </c>
    </row>
    <row r="374" spans="1:8" x14ac:dyDescent="0.25">
      <c r="A374" t="s">
        <v>715</v>
      </c>
      <c r="B374" t="s">
        <v>58366</v>
      </c>
      <c r="C374" t="s">
        <v>716</v>
      </c>
      <c r="D374" t="s">
        <v>717</v>
      </c>
      <c r="E374" t="e">
        <v>#N/A</v>
      </c>
      <c r="F374" t="s">
        <v>58366</v>
      </c>
      <c r="G374">
        <f>IF(SUMIFS(ACfirst_raw!D:D,ACfirst_raw!B:B,A374)&gt;0,1,0)</f>
        <v>1</v>
      </c>
      <c r="H374">
        <f>IF(SUMIFS(ACfirst_record_raw!D:D,ACfirst_record_raw!B:B,A374,ACfirst_record_raw!E:E,"新增")&gt;0,1,0)</f>
        <v>1</v>
      </c>
    </row>
    <row r="375" spans="1:8" x14ac:dyDescent="0.25">
      <c r="A375" t="s">
        <v>718</v>
      </c>
      <c r="B375" t="s">
        <v>719</v>
      </c>
      <c r="C375" t="s">
        <v>719</v>
      </c>
      <c r="D375" t="s">
        <v>719</v>
      </c>
      <c r="E375" t="e">
        <v>#N/A</v>
      </c>
      <c r="F375" t="s">
        <v>719</v>
      </c>
      <c r="G375">
        <f>IF(SUMIFS(ACfirst_raw!D:D,ACfirst_raw!B:B,A375)&gt;0,1,0)</f>
        <v>1</v>
      </c>
      <c r="H375">
        <f>IF(SUMIFS(ACfirst_record_raw!D:D,ACfirst_record_raw!B:B,A375,ACfirst_record_raw!E:E,"新增")&gt;0,1,0)</f>
        <v>1</v>
      </c>
    </row>
    <row r="376" spans="1:8" x14ac:dyDescent="0.25">
      <c r="A376" t="s">
        <v>720</v>
      </c>
      <c r="B376" t="s">
        <v>160</v>
      </c>
      <c r="C376" t="s">
        <v>160</v>
      </c>
      <c r="D376" t="s">
        <v>160</v>
      </c>
      <c r="E376" t="e">
        <v>#N/A</v>
      </c>
      <c r="F376" t="s">
        <v>160</v>
      </c>
      <c r="G376">
        <f>IF(SUMIFS(ACfirst_raw!D:D,ACfirst_raw!B:B,A376)&gt;0,1,0)</f>
        <v>1</v>
      </c>
      <c r="H376">
        <f>IF(SUMIFS(ACfirst_record_raw!D:D,ACfirst_record_raw!B:B,A376,ACfirst_record_raw!E:E,"新增")&gt;0,1,0)</f>
        <v>1</v>
      </c>
    </row>
    <row r="377" spans="1:8" x14ac:dyDescent="0.25">
      <c r="A377" t="s">
        <v>722</v>
      </c>
      <c r="B377" t="s">
        <v>723</v>
      </c>
      <c r="C377" t="s">
        <v>723</v>
      </c>
      <c r="D377" t="s">
        <v>723</v>
      </c>
      <c r="E377" t="s">
        <v>723</v>
      </c>
      <c r="F377" t="s">
        <v>723</v>
      </c>
      <c r="G377">
        <f>IF(SUMIFS(ACfirst_raw!D:D,ACfirst_raw!B:B,A377)&gt;0,1,0)</f>
        <v>1</v>
      </c>
      <c r="H377">
        <f>IF(SUMIFS(ACfirst_record_raw!D:D,ACfirst_record_raw!B:B,A377,ACfirst_record_raw!E:E,"新增")&gt;0,1,0)</f>
        <v>1</v>
      </c>
    </row>
    <row r="378" spans="1:8" x14ac:dyDescent="0.25">
      <c r="A378" t="s">
        <v>724</v>
      </c>
      <c r="B378" t="s">
        <v>725</v>
      </c>
      <c r="C378" t="s">
        <v>725</v>
      </c>
      <c r="D378" t="s">
        <v>725</v>
      </c>
      <c r="E378" t="s">
        <v>58367</v>
      </c>
      <c r="F378" t="s">
        <v>725</v>
      </c>
      <c r="G378">
        <f>IF(SUMIFS(ACfirst_raw!D:D,ACfirst_raw!B:B,A378)&gt;0,1,0)</f>
        <v>1</v>
      </c>
      <c r="H378">
        <f>IF(SUMIFS(ACfirst_record_raw!D:D,ACfirst_record_raw!B:B,A378,ACfirst_record_raw!E:E,"新增")&gt;0,1,0)</f>
        <v>1</v>
      </c>
    </row>
    <row r="379" spans="1:8" x14ac:dyDescent="0.25">
      <c r="A379" t="s">
        <v>726</v>
      </c>
      <c r="B379" t="s">
        <v>778</v>
      </c>
      <c r="C379" t="s">
        <v>778</v>
      </c>
      <c r="D379" t="s">
        <v>778</v>
      </c>
      <c r="E379" t="s">
        <v>778</v>
      </c>
      <c r="F379" t="s">
        <v>778</v>
      </c>
      <c r="G379">
        <f>IF(SUMIFS(ACfirst_raw!D:D,ACfirst_raw!B:B,A379)&gt;0,1,0)</f>
        <v>1</v>
      </c>
      <c r="H379">
        <f>IF(SUMIFS(ACfirst_record_raw!D:D,ACfirst_record_raw!B:B,A379,ACfirst_record_raw!E:E,"新增")&gt;0,1,0)</f>
        <v>1</v>
      </c>
    </row>
    <row r="380" spans="1:8" x14ac:dyDescent="0.25">
      <c r="A380" t="s">
        <v>728</v>
      </c>
      <c r="B380" t="s">
        <v>1553</v>
      </c>
      <c r="C380" t="s">
        <v>1553</v>
      </c>
      <c r="D380" t="s">
        <v>1553</v>
      </c>
      <c r="E380" t="s">
        <v>1553</v>
      </c>
      <c r="F380" t="s">
        <v>1553</v>
      </c>
      <c r="G380">
        <f>IF(SUMIFS(ACfirst_raw!D:D,ACfirst_raw!B:B,A380)&gt;0,1,0)</f>
        <v>1</v>
      </c>
      <c r="H380">
        <f>IF(SUMIFS(ACfirst_record_raw!D:D,ACfirst_record_raw!B:B,A380,ACfirst_record_raw!E:E,"新增")&gt;0,1,0)</f>
        <v>1</v>
      </c>
    </row>
    <row r="381" spans="1:8" x14ac:dyDescent="0.25">
      <c r="A381" t="s">
        <v>730</v>
      </c>
      <c r="B381" t="s">
        <v>731</v>
      </c>
      <c r="C381" t="s">
        <v>731</v>
      </c>
      <c r="D381" t="s">
        <v>731</v>
      </c>
      <c r="E381" t="s">
        <v>58368</v>
      </c>
      <c r="F381" t="s">
        <v>731</v>
      </c>
      <c r="G381">
        <f>IF(SUMIFS(ACfirst_raw!D:D,ACfirst_raw!B:B,A381)&gt;0,1,0)</f>
        <v>1</v>
      </c>
      <c r="H381">
        <f>IF(SUMIFS(ACfirst_record_raw!D:D,ACfirst_record_raw!B:B,A381,ACfirst_record_raw!E:E,"新增")&gt;0,1,0)</f>
        <v>1</v>
      </c>
    </row>
    <row r="382" spans="1:8" x14ac:dyDescent="0.25">
      <c r="A382" t="s">
        <v>732</v>
      </c>
      <c r="B382" t="s">
        <v>686</v>
      </c>
      <c r="C382" t="s">
        <v>686</v>
      </c>
      <c r="D382" t="s">
        <v>687</v>
      </c>
      <c r="E382" t="e">
        <v>#N/A</v>
      </c>
      <c r="F382" t="s">
        <v>686</v>
      </c>
      <c r="G382">
        <f>IF(SUMIFS(ACfirst_raw!D:D,ACfirst_raw!B:B,A382)&gt;0,1,0)</f>
        <v>1</v>
      </c>
      <c r="H382">
        <f>IF(SUMIFS(ACfirst_record_raw!D:D,ACfirst_record_raw!B:B,A382,ACfirst_record_raw!E:E,"新增")&gt;0,1,0)</f>
        <v>1</v>
      </c>
    </row>
    <row r="383" spans="1:8" x14ac:dyDescent="0.25">
      <c r="A383" t="s">
        <v>734</v>
      </c>
      <c r="B383" t="s">
        <v>641</v>
      </c>
      <c r="C383" t="s">
        <v>641</v>
      </c>
      <c r="D383" t="s">
        <v>642</v>
      </c>
      <c r="E383" t="e">
        <v>#N/A</v>
      </c>
      <c r="F383" t="s">
        <v>641</v>
      </c>
      <c r="G383">
        <f>IF(SUMIFS(ACfirst_raw!D:D,ACfirst_raw!B:B,A383)&gt;0,1,0)</f>
        <v>1</v>
      </c>
      <c r="H383">
        <f>IF(SUMIFS(ACfirst_record_raw!D:D,ACfirst_record_raw!B:B,A383,ACfirst_record_raw!E:E,"新增")&gt;0,1,0)</f>
        <v>1</v>
      </c>
    </row>
    <row r="384" spans="1:8" x14ac:dyDescent="0.25">
      <c r="A384" t="s">
        <v>736</v>
      </c>
      <c r="B384" t="s">
        <v>737</v>
      </c>
      <c r="C384" t="s">
        <v>737</v>
      </c>
      <c r="D384" t="s">
        <v>737</v>
      </c>
      <c r="E384" t="e">
        <v>#N/A</v>
      </c>
      <c r="F384" t="s">
        <v>737</v>
      </c>
      <c r="G384">
        <f>IF(SUMIFS(ACfirst_raw!D:D,ACfirst_raw!B:B,A384)&gt;0,1,0)</f>
        <v>1</v>
      </c>
      <c r="H384">
        <f>IF(SUMIFS(ACfirst_record_raw!D:D,ACfirst_record_raw!B:B,A384,ACfirst_record_raw!E:E,"新增")&gt;0,1,0)</f>
        <v>1</v>
      </c>
    </row>
    <row r="385" spans="1:8" x14ac:dyDescent="0.25">
      <c r="A385" t="s">
        <v>738</v>
      </c>
      <c r="B385" t="s">
        <v>59751</v>
      </c>
      <c r="C385" t="s">
        <v>1763</v>
      </c>
      <c r="D385" t="s">
        <v>1764</v>
      </c>
      <c r="E385" t="s">
        <v>58369</v>
      </c>
      <c r="F385" t="s">
        <v>1763</v>
      </c>
      <c r="G385">
        <f>IF(SUMIFS(ACfirst_raw!D:D,ACfirst_raw!B:B,A385)&gt;0,1,0)</f>
        <v>1</v>
      </c>
      <c r="H385">
        <f>IF(SUMIFS(ACfirst_record_raw!D:D,ACfirst_record_raw!B:B,A385,ACfirst_record_raw!E:E,"新增")&gt;0,1,0)</f>
        <v>1</v>
      </c>
    </row>
    <row r="386" spans="1:8" x14ac:dyDescent="0.25">
      <c r="A386" t="s">
        <v>740</v>
      </c>
      <c r="B386" t="s">
        <v>741</v>
      </c>
      <c r="C386" t="s">
        <v>741</v>
      </c>
      <c r="D386" t="s">
        <v>741</v>
      </c>
      <c r="E386" t="s">
        <v>741</v>
      </c>
      <c r="F386" t="s">
        <v>741</v>
      </c>
      <c r="G386">
        <f>IF(SUMIFS(ACfirst_raw!D:D,ACfirst_raw!B:B,A386)&gt;0,1,0)</f>
        <v>1</v>
      </c>
      <c r="H386">
        <f>IF(SUMIFS(ACfirst_record_raw!D:D,ACfirst_record_raw!B:B,A386,ACfirst_record_raw!E:E,"新增")&gt;0,1,0)</f>
        <v>1</v>
      </c>
    </row>
    <row r="387" spans="1:8" x14ac:dyDescent="0.25">
      <c r="A387" t="s">
        <v>742</v>
      </c>
      <c r="B387" t="s">
        <v>743</v>
      </c>
      <c r="C387" t="s">
        <v>743</v>
      </c>
      <c r="D387" t="s">
        <v>743</v>
      </c>
      <c r="E387" t="s">
        <v>743</v>
      </c>
      <c r="F387" t="s">
        <v>743</v>
      </c>
      <c r="G387">
        <f>IF(SUMIFS(ACfirst_raw!D:D,ACfirst_raw!B:B,A387)&gt;0,1,0)</f>
        <v>1</v>
      </c>
      <c r="H387">
        <f>IF(SUMIFS(ACfirst_record_raw!D:D,ACfirst_record_raw!B:B,A387,ACfirst_record_raw!E:E,"新增")&gt;0,1,0)</f>
        <v>1</v>
      </c>
    </row>
    <row r="388" spans="1:8" x14ac:dyDescent="0.25">
      <c r="A388" t="s">
        <v>744</v>
      </c>
      <c r="B388" t="s">
        <v>745</v>
      </c>
      <c r="C388" t="s">
        <v>745</v>
      </c>
      <c r="D388" t="s">
        <v>745</v>
      </c>
      <c r="E388" t="e">
        <v>#N/A</v>
      </c>
      <c r="F388" t="s">
        <v>745</v>
      </c>
      <c r="G388">
        <f>IF(SUMIFS(ACfirst_raw!D:D,ACfirst_raw!B:B,A388)&gt;0,1,0)</f>
        <v>1</v>
      </c>
      <c r="H388">
        <f>IF(SUMIFS(ACfirst_record_raw!D:D,ACfirst_record_raw!B:B,A388,ACfirst_record_raw!E:E,"新增")&gt;0,1,0)</f>
        <v>1</v>
      </c>
    </row>
    <row r="389" spans="1:8" x14ac:dyDescent="0.25">
      <c r="A389" t="s">
        <v>746</v>
      </c>
      <c r="B389" t="s">
        <v>747</v>
      </c>
      <c r="C389" t="s">
        <v>747</v>
      </c>
      <c r="D389" t="s">
        <v>747</v>
      </c>
      <c r="E389" t="s">
        <v>58370</v>
      </c>
      <c r="F389" t="e">
        <v>#N/A</v>
      </c>
      <c r="G389">
        <f>IF(SUMIFS(ACfirst_raw!D:D,ACfirst_raw!B:B,A389)&gt;0,1,0)</f>
        <v>1</v>
      </c>
      <c r="H389">
        <f>IF(SUMIFS(ACfirst_record_raw!D:D,ACfirst_record_raw!B:B,A389,ACfirst_record_raw!E:E,"新增")&gt;0,1,0)</f>
        <v>1</v>
      </c>
    </row>
    <row r="390" spans="1:8" x14ac:dyDescent="0.25">
      <c r="A390" t="s">
        <v>748</v>
      </c>
      <c r="B390" t="s">
        <v>1452</v>
      </c>
      <c r="C390" t="s">
        <v>1451</v>
      </c>
      <c r="D390" t="s">
        <v>1452</v>
      </c>
      <c r="E390" t="e">
        <v>#N/A</v>
      </c>
      <c r="F390" t="s">
        <v>1452</v>
      </c>
      <c r="G390">
        <f>IF(SUMIFS(ACfirst_raw!D:D,ACfirst_raw!B:B,A390)&gt;0,1,0)</f>
        <v>1</v>
      </c>
      <c r="H390">
        <f>IF(SUMIFS(ACfirst_record_raw!D:D,ACfirst_record_raw!B:B,A390,ACfirst_record_raw!E:E,"新增")&gt;0,1,0)</f>
        <v>1</v>
      </c>
    </row>
    <row r="391" spans="1:8" x14ac:dyDescent="0.25">
      <c r="A391" t="s">
        <v>750</v>
      </c>
      <c r="B391" t="s">
        <v>58371</v>
      </c>
      <c r="C391" t="s">
        <v>751</v>
      </c>
      <c r="D391" t="s">
        <v>752</v>
      </c>
      <c r="E391" t="e">
        <v>#N/A</v>
      </c>
      <c r="F391" t="s">
        <v>58371</v>
      </c>
      <c r="G391">
        <f>IF(SUMIFS(ACfirst_raw!D:D,ACfirst_raw!B:B,A391)&gt;0,1,0)</f>
        <v>1</v>
      </c>
      <c r="H391">
        <f>IF(SUMIFS(ACfirst_record_raw!D:D,ACfirst_record_raw!B:B,A391,ACfirst_record_raw!E:E,"新增")&gt;0,1,0)</f>
        <v>1</v>
      </c>
    </row>
    <row r="392" spans="1:8" x14ac:dyDescent="0.25">
      <c r="A392" t="s">
        <v>753</v>
      </c>
      <c r="B392" t="s">
        <v>1696</v>
      </c>
      <c r="C392" t="s">
        <v>1696</v>
      </c>
      <c r="D392" t="s">
        <v>1697</v>
      </c>
      <c r="E392" t="e">
        <v>#N/A</v>
      </c>
      <c r="F392" t="e">
        <v>#N/A</v>
      </c>
      <c r="G392">
        <f>IF(SUMIFS(ACfirst_raw!D:D,ACfirst_raw!B:B,A392)&gt;0,1,0)</f>
        <v>1</v>
      </c>
      <c r="H392">
        <f>IF(SUMIFS(ACfirst_record_raw!D:D,ACfirst_record_raw!B:B,A392,ACfirst_record_raw!E:E,"新增")&gt;0,1,0)</f>
        <v>1</v>
      </c>
    </row>
    <row r="393" spans="1:8" x14ac:dyDescent="0.25">
      <c r="A393" t="s">
        <v>756</v>
      </c>
      <c r="B393" t="s">
        <v>58373</v>
      </c>
      <c r="C393" t="s">
        <v>2341</v>
      </c>
      <c r="D393" t="s">
        <v>2341</v>
      </c>
      <c r="E393" t="s">
        <v>58372</v>
      </c>
      <c r="F393" t="s">
        <v>58373</v>
      </c>
      <c r="G393">
        <f>IF(SUMIFS(ACfirst_raw!D:D,ACfirst_raw!B:B,A393)&gt;0,1,0)</f>
        <v>1</v>
      </c>
      <c r="H393">
        <f>IF(SUMIFS(ACfirst_record_raw!D:D,ACfirst_record_raw!B:B,A393,ACfirst_record_raw!E:E,"新增")&gt;0,1,0)</f>
        <v>1</v>
      </c>
    </row>
    <row r="394" spans="1:8" x14ac:dyDescent="0.25">
      <c r="A394" t="s">
        <v>757</v>
      </c>
      <c r="B394" t="s">
        <v>58374</v>
      </c>
      <c r="C394" t="s">
        <v>1174</v>
      </c>
      <c r="D394" t="s">
        <v>1174</v>
      </c>
      <c r="E394" t="e">
        <v>#N/A</v>
      </c>
      <c r="F394" t="s">
        <v>58374</v>
      </c>
      <c r="G394">
        <f>IF(SUMIFS(ACfirst_raw!D:D,ACfirst_raw!B:B,A394)&gt;0,1,0)</f>
        <v>1</v>
      </c>
      <c r="H394">
        <f>IF(SUMIFS(ACfirst_record_raw!D:D,ACfirst_record_raw!B:B,A394,ACfirst_record_raw!E:E,"新增")&gt;0,1,0)</f>
        <v>1</v>
      </c>
    </row>
    <row r="395" spans="1:8" x14ac:dyDescent="0.25">
      <c r="A395" t="s">
        <v>759</v>
      </c>
      <c r="B395" t="s">
        <v>59752</v>
      </c>
      <c r="C395" t="s">
        <v>2342</v>
      </c>
      <c r="D395" t="s">
        <v>2342</v>
      </c>
      <c r="E395" t="e">
        <v>#N/A</v>
      </c>
      <c r="F395" t="e">
        <v>#N/A</v>
      </c>
      <c r="G395">
        <f>IF(SUMIFS(ACfirst_raw!D:D,ACfirst_raw!B:B,A395)&gt;0,1,0)</f>
        <v>1</v>
      </c>
      <c r="H395">
        <f>IF(SUMIFS(ACfirst_record_raw!D:D,ACfirst_record_raw!B:B,A395,ACfirst_record_raw!E:E,"新增")&gt;0,1,0)</f>
        <v>1</v>
      </c>
    </row>
    <row r="396" spans="1:8" x14ac:dyDescent="0.25">
      <c r="A396" t="s">
        <v>760</v>
      </c>
      <c r="B396" t="s">
        <v>761</v>
      </c>
      <c r="C396" t="s">
        <v>761</v>
      </c>
      <c r="D396" t="s">
        <v>761</v>
      </c>
      <c r="E396" t="e">
        <v>#N/A</v>
      </c>
      <c r="F396" t="s">
        <v>761</v>
      </c>
      <c r="G396">
        <f>IF(SUMIFS(ACfirst_raw!D:D,ACfirst_raw!B:B,A396)&gt;0,1,0)</f>
        <v>1</v>
      </c>
      <c r="H396">
        <f>IF(SUMIFS(ACfirst_record_raw!D:D,ACfirst_record_raw!B:B,A396,ACfirst_record_raw!E:E,"新增")&gt;0,1,0)</f>
        <v>1</v>
      </c>
    </row>
    <row r="397" spans="1:8" x14ac:dyDescent="0.25">
      <c r="A397" t="s">
        <v>762</v>
      </c>
      <c r="B397" t="s">
        <v>2343</v>
      </c>
      <c r="C397" t="e">
        <v>#N/A</v>
      </c>
      <c r="D397" t="s">
        <v>2343</v>
      </c>
      <c r="E397" t="s">
        <v>58375</v>
      </c>
      <c r="F397" t="e">
        <v>#N/A</v>
      </c>
      <c r="G397">
        <f>IF(SUMIFS(ACfirst_raw!D:D,ACfirst_raw!B:B,A397)&gt;0,1,0)</f>
        <v>1</v>
      </c>
      <c r="H397">
        <f>IF(SUMIFS(ACfirst_record_raw!D:D,ACfirst_record_raw!B:B,A397,ACfirst_record_raw!E:E,"新增")&gt;0,1,0)</f>
        <v>1</v>
      </c>
    </row>
    <row r="398" spans="1:8" x14ac:dyDescent="0.25">
      <c r="A398" t="s">
        <v>763</v>
      </c>
      <c r="B398" t="s">
        <v>59753</v>
      </c>
      <c r="C398" t="s">
        <v>764</v>
      </c>
      <c r="D398" t="s">
        <v>765</v>
      </c>
      <c r="E398" t="s">
        <v>58376</v>
      </c>
      <c r="F398" t="e">
        <v>#N/A</v>
      </c>
      <c r="G398">
        <f>IF(SUMIFS(ACfirst_raw!D:D,ACfirst_raw!B:B,A398)&gt;0,1,0)</f>
        <v>0</v>
      </c>
      <c r="H398">
        <f>IF(SUMIFS(ACfirst_record_raw!D:D,ACfirst_record_raw!B:B,A398,ACfirst_record_raw!E:E,"新增")&gt;0,1,0)</f>
        <v>1</v>
      </c>
    </row>
    <row r="399" spans="1:8" x14ac:dyDescent="0.25">
      <c r="A399" t="s">
        <v>766</v>
      </c>
      <c r="B399" t="s">
        <v>58378</v>
      </c>
      <c r="C399" t="s">
        <v>546</v>
      </c>
      <c r="D399" t="s">
        <v>547</v>
      </c>
      <c r="E399" t="s">
        <v>58377</v>
      </c>
      <c r="F399" t="s">
        <v>58378</v>
      </c>
      <c r="G399">
        <f>IF(SUMIFS(ACfirst_raw!D:D,ACfirst_raw!B:B,A399)&gt;0,1,0)</f>
        <v>1</v>
      </c>
      <c r="H399">
        <f>IF(SUMIFS(ACfirst_record_raw!D:D,ACfirst_record_raw!B:B,A399,ACfirst_record_raw!E:E,"新增")&gt;0,1,0)</f>
        <v>1</v>
      </c>
    </row>
    <row r="400" spans="1:8" x14ac:dyDescent="0.25">
      <c r="A400" t="s">
        <v>768</v>
      </c>
      <c r="B400" t="s">
        <v>769</v>
      </c>
      <c r="C400" t="s">
        <v>769</v>
      </c>
      <c r="D400" t="s">
        <v>770</v>
      </c>
      <c r="E400" t="e">
        <v>#N/A</v>
      </c>
      <c r="F400" t="s">
        <v>769</v>
      </c>
      <c r="G400">
        <f>IF(SUMIFS(ACfirst_raw!D:D,ACfirst_raw!B:B,A400)&gt;0,1,0)</f>
        <v>1</v>
      </c>
      <c r="H400">
        <f>IF(SUMIFS(ACfirst_record_raw!D:D,ACfirst_record_raw!B:B,A400,ACfirst_record_raw!E:E,"新增")&gt;0,1,0)</f>
        <v>1</v>
      </c>
    </row>
    <row r="401" spans="1:8" x14ac:dyDescent="0.25">
      <c r="A401" t="s">
        <v>771</v>
      </c>
      <c r="B401" t="s">
        <v>1407</v>
      </c>
      <c r="C401" t="s">
        <v>1407</v>
      </c>
      <c r="D401" t="s">
        <v>1408</v>
      </c>
      <c r="E401" t="e">
        <v>#N/A</v>
      </c>
      <c r="F401" t="e">
        <v>#N/A</v>
      </c>
      <c r="G401">
        <f>IF(SUMIFS(ACfirst_raw!D:D,ACfirst_raw!B:B,A401)&gt;0,1,0)</f>
        <v>1</v>
      </c>
      <c r="H401">
        <f>IF(SUMIFS(ACfirst_record_raw!D:D,ACfirst_record_raw!B:B,A401,ACfirst_record_raw!E:E,"新增")&gt;0,1,0)</f>
        <v>1</v>
      </c>
    </row>
    <row r="402" spans="1:8" x14ac:dyDescent="0.25">
      <c r="A402" t="s">
        <v>774</v>
      </c>
      <c r="B402" t="s">
        <v>58379</v>
      </c>
      <c r="C402" t="s">
        <v>2642</v>
      </c>
      <c r="D402" t="s">
        <v>2344</v>
      </c>
      <c r="E402" t="e">
        <v>#N/A</v>
      </c>
      <c r="F402" t="s">
        <v>58379</v>
      </c>
      <c r="G402">
        <f>IF(SUMIFS(ACfirst_raw!D:D,ACfirst_raw!B:B,A402)&gt;0,1,0)</f>
        <v>1</v>
      </c>
      <c r="H402">
        <f>IF(SUMIFS(ACfirst_record_raw!D:D,ACfirst_record_raw!B:B,A402,ACfirst_record_raw!E:E,"新增")&gt;0,1,0)</f>
        <v>1</v>
      </c>
    </row>
    <row r="403" spans="1:8" x14ac:dyDescent="0.25">
      <c r="A403" t="s">
        <v>775</v>
      </c>
      <c r="B403" t="s">
        <v>59754</v>
      </c>
      <c r="C403" t="s">
        <v>384</v>
      </c>
      <c r="D403" t="s">
        <v>385</v>
      </c>
      <c r="E403" t="e">
        <v>#N/A</v>
      </c>
      <c r="F403" t="s">
        <v>384</v>
      </c>
      <c r="G403">
        <f>IF(SUMIFS(ACfirst_raw!D:D,ACfirst_raw!B:B,A403)&gt;0,1,0)</f>
        <v>1</v>
      </c>
      <c r="H403">
        <f>IF(SUMIFS(ACfirst_record_raw!D:D,ACfirst_record_raw!B:B,A403,ACfirst_record_raw!E:E,"新增")&gt;0,1,0)</f>
        <v>1</v>
      </c>
    </row>
    <row r="404" spans="1:8" x14ac:dyDescent="0.25">
      <c r="A404" t="s">
        <v>777</v>
      </c>
      <c r="B404" t="s">
        <v>754</v>
      </c>
      <c r="C404" t="s">
        <v>754</v>
      </c>
      <c r="D404" t="s">
        <v>755</v>
      </c>
      <c r="E404" t="e">
        <v>#N/A</v>
      </c>
      <c r="F404" t="s">
        <v>58380</v>
      </c>
      <c r="G404">
        <f>IF(SUMIFS(ACfirst_raw!D:D,ACfirst_raw!B:B,A404)&gt;0,1,0)</f>
        <v>1</v>
      </c>
      <c r="H404">
        <f>IF(SUMIFS(ACfirst_record_raw!D:D,ACfirst_record_raw!B:B,A404,ACfirst_record_raw!E:E,"新增")&gt;0,1,0)</f>
        <v>1</v>
      </c>
    </row>
    <row r="405" spans="1:8" x14ac:dyDescent="0.25">
      <c r="A405" t="s">
        <v>56126</v>
      </c>
      <c r="B405" t="s">
        <v>58388</v>
      </c>
      <c r="C405" t="e">
        <v>#N/A</v>
      </c>
      <c r="D405" t="e">
        <v>#N/A</v>
      </c>
      <c r="E405" t="e">
        <v>#N/A</v>
      </c>
      <c r="F405" t="s">
        <v>743</v>
      </c>
      <c r="G405">
        <f>IF(SUMIFS(ACfirst_raw!D:D,ACfirst_raw!B:B,A405)&gt;0,1,0)</f>
        <v>0</v>
      </c>
      <c r="H405">
        <f>IF(SUMIFS(ACfirst_record_raw!D:D,ACfirst_record_raw!B:B,A405,ACfirst_record_raw!E:E,"新增")&gt;0,1,0)</f>
        <v>0</v>
      </c>
    </row>
    <row r="406" spans="1:8" x14ac:dyDescent="0.25">
      <c r="A406" t="s">
        <v>2643</v>
      </c>
      <c r="B406" t="s">
        <v>59755</v>
      </c>
      <c r="C406" t="s">
        <v>2345</v>
      </c>
      <c r="D406" t="s">
        <v>2345</v>
      </c>
      <c r="E406" t="s">
        <v>2345</v>
      </c>
      <c r="F406" t="e">
        <v>#N/A</v>
      </c>
      <c r="G406">
        <f>IF(SUMIFS(ACfirst_raw!D:D,ACfirst_raw!B:B,A406)&gt;0,1,0)</f>
        <v>1</v>
      </c>
      <c r="H406">
        <f>IF(SUMIFS(ACfirst_record_raw!D:D,ACfirst_record_raw!B:B,A406,ACfirst_record_raw!E:E,"新增")&gt;0,1,0)</f>
        <v>1</v>
      </c>
    </row>
    <row r="407" spans="1:8" x14ac:dyDescent="0.25">
      <c r="A407" t="s">
        <v>779</v>
      </c>
      <c r="B407" t="s">
        <v>26450</v>
      </c>
      <c r="C407" t="s">
        <v>2644</v>
      </c>
      <c r="D407" t="e">
        <v>#N/A</v>
      </c>
      <c r="E407" t="e">
        <v>#N/A</v>
      </c>
      <c r="F407" t="e">
        <v>#N/A</v>
      </c>
      <c r="G407">
        <f>IF(SUMIFS(ACfirst_raw!D:D,ACfirst_raw!B:B,A407)&gt;0,1,0)</f>
        <v>1</v>
      </c>
      <c r="H407">
        <f>IF(SUMIFS(ACfirst_record_raw!D:D,ACfirst_record_raw!B:B,A407,ACfirst_record_raw!E:E,"新增")&gt;0,1,0)</f>
        <v>1</v>
      </c>
    </row>
    <row r="408" spans="1:8" x14ac:dyDescent="0.25">
      <c r="A408" t="s">
        <v>780</v>
      </c>
      <c r="B408" t="s">
        <v>549</v>
      </c>
      <c r="C408" t="s">
        <v>549</v>
      </c>
      <c r="D408" t="s">
        <v>549</v>
      </c>
      <c r="E408" t="e">
        <v>#N/A</v>
      </c>
      <c r="F408" t="e">
        <v>#N/A</v>
      </c>
      <c r="G408">
        <f>IF(SUMIFS(ACfirst_raw!D:D,ACfirst_raw!B:B,A408)&gt;0,1,0)</f>
        <v>1</v>
      </c>
      <c r="H408">
        <f>IF(SUMIFS(ACfirst_record_raw!D:D,ACfirst_record_raw!B:B,A408,ACfirst_record_raw!E:E,"新增")&gt;0,1,0)</f>
        <v>1</v>
      </c>
    </row>
    <row r="409" spans="1:8" x14ac:dyDescent="0.25">
      <c r="A409" t="s">
        <v>782</v>
      </c>
      <c r="B409" t="s">
        <v>783</v>
      </c>
      <c r="C409" t="s">
        <v>783</v>
      </c>
      <c r="D409" t="s">
        <v>783</v>
      </c>
      <c r="E409" t="s">
        <v>783</v>
      </c>
      <c r="F409" t="s">
        <v>783</v>
      </c>
      <c r="G409">
        <f>IF(SUMIFS(ACfirst_raw!D:D,ACfirst_raw!B:B,A409)&gt;0,1,0)</f>
        <v>1</v>
      </c>
      <c r="H409">
        <f>IF(SUMIFS(ACfirst_record_raw!D:D,ACfirst_record_raw!B:B,A409,ACfirst_record_raw!E:E,"新增")&gt;0,1,0)</f>
        <v>1</v>
      </c>
    </row>
    <row r="410" spans="1:8" x14ac:dyDescent="0.25">
      <c r="A410" t="s">
        <v>784</v>
      </c>
      <c r="B410" t="s">
        <v>785</v>
      </c>
      <c r="C410" t="s">
        <v>785</v>
      </c>
      <c r="D410" t="s">
        <v>785</v>
      </c>
      <c r="E410" t="s">
        <v>785</v>
      </c>
      <c r="F410" t="s">
        <v>785</v>
      </c>
      <c r="G410">
        <f>IF(SUMIFS(ACfirst_raw!D:D,ACfirst_raw!B:B,A410)&gt;0,1,0)</f>
        <v>1</v>
      </c>
      <c r="H410">
        <f>IF(SUMIFS(ACfirst_record_raw!D:D,ACfirst_record_raw!B:B,A410,ACfirst_record_raw!E:E,"新增")&gt;0,1,0)</f>
        <v>1</v>
      </c>
    </row>
    <row r="411" spans="1:8" x14ac:dyDescent="0.25">
      <c r="A411" t="s">
        <v>786</v>
      </c>
      <c r="B411" t="s">
        <v>787</v>
      </c>
      <c r="C411" t="s">
        <v>787</v>
      </c>
      <c r="D411" t="s">
        <v>787</v>
      </c>
      <c r="E411" t="s">
        <v>787</v>
      </c>
      <c r="F411" t="s">
        <v>787</v>
      </c>
      <c r="G411">
        <f>IF(SUMIFS(ACfirst_raw!D:D,ACfirst_raw!B:B,A411)&gt;0,1,0)</f>
        <v>1</v>
      </c>
      <c r="H411">
        <f>IF(SUMIFS(ACfirst_record_raw!D:D,ACfirst_record_raw!B:B,A411,ACfirst_record_raw!E:E,"新增")&gt;0,1,0)</f>
        <v>1</v>
      </c>
    </row>
    <row r="412" spans="1:8" x14ac:dyDescent="0.25">
      <c r="A412" t="s">
        <v>788</v>
      </c>
      <c r="B412" t="s">
        <v>789</v>
      </c>
      <c r="C412" t="s">
        <v>789</v>
      </c>
      <c r="D412" t="s">
        <v>789</v>
      </c>
      <c r="E412" t="s">
        <v>789</v>
      </c>
      <c r="F412" t="s">
        <v>789</v>
      </c>
      <c r="G412">
        <f>IF(SUMIFS(ACfirst_raw!D:D,ACfirst_raw!B:B,A412)&gt;0,1,0)</f>
        <v>1</v>
      </c>
      <c r="H412">
        <f>IF(SUMIFS(ACfirst_record_raw!D:D,ACfirst_record_raw!B:B,A412,ACfirst_record_raw!E:E,"新增")&gt;0,1,0)</f>
        <v>1</v>
      </c>
    </row>
    <row r="413" spans="1:8" x14ac:dyDescent="0.25">
      <c r="A413" t="s">
        <v>790</v>
      </c>
      <c r="B413" t="s">
        <v>1006</v>
      </c>
      <c r="C413" t="s">
        <v>1006</v>
      </c>
      <c r="D413" t="s">
        <v>1007</v>
      </c>
      <c r="E413" t="s">
        <v>1007</v>
      </c>
      <c r="F413" t="s">
        <v>1007</v>
      </c>
      <c r="G413">
        <f>IF(SUMIFS(ACfirst_raw!D:D,ACfirst_raw!B:B,A413)&gt;0,1,0)</f>
        <v>1</v>
      </c>
      <c r="H413">
        <f>IF(SUMIFS(ACfirst_record_raw!D:D,ACfirst_record_raw!B:B,A413,ACfirst_record_raw!E:E,"新增")&gt;0,1,0)</f>
        <v>1</v>
      </c>
    </row>
    <row r="414" spans="1:8" x14ac:dyDescent="0.25">
      <c r="A414" t="s">
        <v>792</v>
      </c>
      <c r="B414" t="s">
        <v>2346</v>
      </c>
      <c r="C414" t="s">
        <v>2346</v>
      </c>
      <c r="D414" t="s">
        <v>2346</v>
      </c>
      <c r="E414" t="s">
        <v>2346</v>
      </c>
      <c r="F414" t="s">
        <v>58381</v>
      </c>
      <c r="G414">
        <f>IF(SUMIFS(ACfirst_raw!D:D,ACfirst_raw!B:B,A414)&gt;0,1,0)</f>
        <v>1</v>
      </c>
      <c r="H414">
        <f>IF(SUMIFS(ACfirst_record_raw!D:D,ACfirst_record_raw!B:B,A414,ACfirst_record_raw!E:E,"新增")&gt;0,1,0)</f>
        <v>1</v>
      </c>
    </row>
    <row r="415" spans="1:8" x14ac:dyDescent="0.25">
      <c r="A415" t="s">
        <v>793</v>
      </c>
      <c r="B415" t="s">
        <v>794</v>
      </c>
      <c r="C415" t="s">
        <v>794</v>
      </c>
      <c r="D415" t="s">
        <v>794</v>
      </c>
      <c r="E415" t="s">
        <v>794</v>
      </c>
      <c r="F415" t="s">
        <v>794</v>
      </c>
      <c r="G415">
        <f>IF(SUMIFS(ACfirst_raw!D:D,ACfirst_raw!B:B,A415)&gt;0,1,0)</f>
        <v>1</v>
      </c>
      <c r="H415">
        <f>IF(SUMIFS(ACfirst_record_raw!D:D,ACfirst_record_raw!B:B,A415,ACfirst_record_raw!E:E,"新增")&gt;0,1,0)</f>
        <v>1</v>
      </c>
    </row>
    <row r="416" spans="1:8" x14ac:dyDescent="0.25">
      <c r="A416" t="s">
        <v>795</v>
      </c>
      <c r="B416" t="s">
        <v>2645</v>
      </c>
      <c r="C416" t="s">
        <v>2645</v>
      </c>
      <c r="D416" t="s">
        <v>796</v>
      </c>
      <c r="E416" t="s">
        <v>2645</v>
      </c>
      <c r="F416" t="s">
        <v>2645</v>
      </c>
      <c r="G416">
        <f>IF(SUMIFS(ACfirst_raw!D:D,ACfirst_raw!B:B,A416)&gt;0,1,0)</f>
        <v>1</v>
      </c>
      <c r="H416">
        <f>IF(SUMIFS(ACfirst_record_raw!D:D,ACfirst_record_raw!B:B,A416,ACfirst_record_raw!E:E,"新增")&gt;0,1,0)</f>
        <v>1</v>
      </c>
    </row>
    <row r="417" spans="1:8" x14ac:dyDescent="0.25">
      <c r="A417" t="s">
        <v>5541</v>
      </c>
      <c r="B417" t="s">
        <v>59756</v>
      </c>
      <c r="C417" t="e">
        <v>#N/A</v>
      </c>
      <c r="D417" t="s">
        <v>58268</v>
      </c>
      <c r="E417" t="e">
        <v>#N/A</v>
      </c>
      <c r="F417" t="s">
        <v>58382</v>
      </c>
      <c r="G417">
        <f>IF(SUMIFS(ACfirst_raw!D:D,ACfirst_raw!B:B,A417)&gt;0,1,0)</f>
        <v>1</v>
      </c>
      <c r="H417">
        <f>IF(SUMIFS(ACfirst_record_raw!D:D,ACfirst_record_raw!B:B,A417,ACfirst_record_raw!E:E,"新增")&gt;0,1,0)</f>
        <v>1</v>
      </c>
    </row>
    <row r="418" spans="1:8" x14ac:dyDescent="0.25">
      <c r="A418" t="s">
        <v>5606</v>
      </c>
      <c r="B418" t="s">
        <v>59757</v>
      </c>
      <c r="C418" t="e">
        <v>#N/A</v>
      </c>
      <c r="D418" t="s">
        <v>58269</v>
      </c>
      <c r="E418" t="e">
        <v>#N/A</v>
      </c>
      <c r="F418" t="e">
        <v>#N/A</v>
      </c>
      <c r="G418">
        <f>IF(SUMIFS(ACfirst_raw!D:D,ACfirst_raw!B:B,A418)&gt;0,1,0)</f>
        <v>1</v>
      </c>
      <c r="H418">
        <f>IF(SUMIFS(ACfirst_record_raw!D:D,ACfirst_record_raw!B:B,A418,ACfirst_record_raw!E:E,"新增")&gt;0,1,0)</f>
        <v>1</v>
      </c>
    </row>
    <row r="419" spans="1:8" x14ac:dyDescent="0.25">
      <c r="A419" t="s">
        <v>5623</v>
      </c>
      <c r="B419" t="s">
        <v>59758</v>
      </c>
      <c r="C419" t="e">
        <v>#N/A</v>
      </c>
      <c r="D419" t="s">
        <v>58270</v>
      </c>
      <c r="E419" t="e">
        <v>#N/A</v>
      </c>
      <c r="F419" t="e">
        <v>#N/A</v>
      </c>
      <c r="G419">
        <f>IF(SUMIFS(ACfirst_raw!D:D,ACfirst_raw!B:B,A419)&gt;0,1,0)</f>
        <v>1</v>
      </c>
      <c r="H419">
        <f>IF(SUMIFS(ACfirst_record_raw!D:D,ACfirst_record_raw!B:B,A419,ACfirst_record_raw!E:E,"新增")&gt;0,1,0)</f>
        <v>1</v>
      </c>
    </row>
    <row r="420" spans="1:8" x14ac:dyDescent="0.25">
      <c r="A420" t="s">
        <v>5629</v>
      </c>
      <c r="B420" t="s">
        <v>59759</v>
      </c>
      <c r="C420" t="e">
        <v>#N/A</v>
      </c>
      <c r="D420" t="s">
        <v>58271</v>
      </c>
      <c r="E420" t="e">
        <v>#N/A</v>
      </c>
      <c r="F420" t="e">
        <v>#N/A</v>
      </c>
      <c r="G420">
        <f>IF(SUMIFS(ACfirst_raw!D:D,ACfirst_raw!B:B,A420)&gt;0,1,0)</f>
        <v>1</v>
      </c>
      <c r="H420">
        <f>IF(SUMIFS(ACfirst_record_raw!D:D,ACfirst_record_raw!B:B,A420,ACfirst_record_raw!E:E,"新增")&gt;0,1,0)</f>
        <v>1</v>
      </c>
    </row>
    <row r="421" spans="1:8" x14ac:dyDescent="0.25">
      <c r="A421" t="s">
        <v>797</v>
      </c>
      <c r="B421" t="s">
        <v>59760</v>
      </c>
      <c r="C421" t="s">
        <v>628</v>
      </c>
      <c r="D421" t="s">
        <v>629</v>
      </c>
      <c r="E421" t="s">
        <v>58383</v>
      </c>
      <c r="F421" t="s">
        <v>58384</v>
      </c>
      <c r="G421">
        <f>IF(SUMIFS(ACfirst_raw!D:D,ACfirst_raw!B:B,A421)&gt;0,1,0)</f>
        <v>1</v>
      </c>
      <c r="H421">
        <f>IF(SUMIFS(ACfirst_record_raw!D:D,ACfirst_record_raw!B:B,A421,ACfirst_record_raw!E:E,"新增")&gt;0,1,0)</f>
        <v>1</v>
      </c>
    </row>
    <row r="422" spans="1:8" x14ac:dyDescent="0.25">
      <c r="A422" t="s">
        <v>800</v>
      </c>
      <c r="B422" t="s">
        <v>59761</v>
      </c>
      <c r="C422" t="s">
        <v>801</v>
      </c>
      <c r="D422" t="s">
        <v>802</v>
      </c>
      <c r="E422" t="s">
        <v>58385</v>
      </c>
      <c r="F422" t="e">
        <v>#N/A</v>
      </c>
      <c r="G422">
        <f>IF(SUMIFS(ACfirst_raw!D:D,ACfirst_raw!B:B,A422)&gt;0,1,0)</f>
        <v>1</v>
      </c>
      <c r="H422">
        <f>IF(SUMIFS(ACfirst_record_raw!D:D,ACfirst_record_raw!B:B,A422,ACfirst_record_raw!E:E,"新增")&gt;0,1,0)</f>
        <v>1</v>
      </c>
    </row>
    <row r="423" spans="1:8" x14ac:dyDescent="0.25">
      <c r="A423" t="s">
        <v>803</v>
      </c>
      <c r="B423" t="s">
        <v>59762</v>
      </c>
      <c r="C423" t="s">
        <v>804</v>
      </c>
      <c r="D423" t="e">
        <v>#N/A</v>
      </c>
      <c r="E423" t="e">
        <v>#N/A</v>
      </c>
      <c r="F423" t="e">
        <v>#N/A</v>
      </c>
      <c r="G423">
        <f>IF(SUMIFS(ACfirst_raw!D:D,ACfirst_raw!B:B,A423)&gt;0,1,0)</f>
        <v>1</v>
      </c>
      <c r="H423">
        <f>IF(SUMIFS(ACfirst_record_raw!D:D,ACfirst_record_raw!B:B,A423,ACfirst_record_raw!E:E,"新增")&gt;0,1,0)</f>
        <v>1</v>
      </c>
    </row>
    <row r="424" spans="1:8" x14ac:dyDescent="0.25">
      <c r="A424" t="s">
        <v>2646</v>
      </c>
      <c r="B424" t="s">
        <v>2647</v>
      </c>
      <c r="C424" t="s">
        <v>2647</v>
      </c>
      <c r="D424" t="e">
        <v>#N/A</v>
      </c>
      <c r="E424" t="s">
        <v>2647</v>
      </c>
      <c r="F424" t="e">
        <v>#N/A</v>
      </c>
      <c r="G424">
        <f>IF(SUMIFS(ACfirst_raw!D:D,ACfirst_raw!B:B,A424)&gt;0,1,0)</f>
        <v>1</v>
      </c>
      <c r="H424">
        <f>IF(SUMIFS(ACfirst_record_raw!D:D,ACfirst_record_raw!B:B,A424,ACfirst_record_raw!E:E,"新增")&gt;0,1,0)</f>
        <v>1</v>
      </c>
    </row>
    <row r="425" spans="1:8" x14ac:dyDescent="0.25">
      <c r="A425" t="s">
        <v>805</v>
      </c>
      <c r="B425" t="s">
        <v>59763</v>
      </c>
      <c r="C425" t="e">
        <v>#N/A</v>
      </c>
      <c r="D425" t="s">
        <v>2347</v>
      </c>
      <c r="E425" t="e">
        <v>#N/A</v>
      </c>
      <c r="F425" t="e">
        <v>#N/A</v>
      </c>
      <c r="G425">
        <f>IF(SUMIFS(ACfirst_raw!D:D,ACfirst_raw!B:B,A425)&gt;0,1,0)</f>
        <v>1</v>
      </c>
      <c r="H425">
        <f>IF(SUMIFS(ACfirst_record_raw!D:D,ACfirst_record_raw!B:B,A425,ACfirst_record_raw!E:E,"新增")&gt;0,1,0)</f>
        <v>1</v>
      </c>
    </row>
    <row r="426" spans="1:8" x14ac:dyDescent="0.25">
      <c r="A426" t="s">
        <v>2648</v>
      </c>
      <c r="B426" t="s">
        <v>2649</v>
      </c>
      <c r="C426" t="s">
        <v>2649</v>
      </c>
      <c r="D426" t="e">
        <v>#N/A</v>
      </c>
      <c r="E426" t="e">
        <v>#N/A</v>
      </c>
      <c r="F426" t="e">
        <v>#N/A</v>
      </c>
      <c r="G426">
        <f>IF(SUMIFS(ACfirst_raw!D:D,ACfirst_raw!B:B,A426)&gt;0,1,0)</f>
        <v>1</v>
      </c>
      <c r="H426">
        <f>IF(SUMIFS(ACfirst_record_raw!D:D,ACfirst_record_raw!B:B,A426,ACfirst_record_raw!E:E,"新增")&gt;0,1,0)</f>
        <v>1</v>
      </c>
    </row>
    <row r="427" spans="1:8" x14ac:dyDescent="0.25">
      <c r="A427" t="s">
        <v>806</v>
      </c>
      <c r="B427" t="s">
        <v>59764</v>
      </c>
      <c r="C427" t="e">
        <v>#N/A</v>
      </c>
      <c r="D427" t="s">
        <v>2348</v>
      </c>
      <c r="E427" t="s">
        <v>2348</v>
      </c>
      <c r="F427" t="e">
        <v>#N/A</v>
      </c>
      <c r="G427">
        <f>IF(SUMIFS(ACfirst_raw!D:D,ACfirst_raw!B:B,A427)&gt;0,1,0)</f>
        <v>1</v>
      </c>
      <c r="H427">
        <f>IF(SUMIFS(ACfirst_record_raw!D:D,ACfirst_record_raw!B:B,A427,ACfirst_record_raw!E:E,"新增")&gt;0,1,0)</f>
        <v>1</v>
      </c>
    </row>
    <row r="428" spans="1:8" x14ac:dyDescent="0.25">
      <c r="A428" t="s">
        <v>807</v>
      </c>
      <c r="B428" t="s">
        <v>58386</v>
      </c>
      <c r="C428" t="e">
        <v>#N/A</v>
      </c>
      <c r="D428" t="s">
        <v>2349</v>
      </c>
      <c r="E428" t="s">
        <v>58386</v>
      </c>
      <c r="F428" t="s">
        <v>2349</v>
      </c>
      <c r="G428">
        <f>IF(SUMIFS(ACfirst_raw!D:D,ACfirst_raw!B:B,A428)&gt;0,1,0)</f>
        <v>1</v>
      </c>
      <c r="H428">
        <f>IF(SUMIFS(ACfirst_record_raw!D:D,ACfirst_record_raw!B:B,A428,ACfirst_record_raw!E:E,"新增")&gt;0,1,0)</f>
        <v>1</v>
      </c>
    </row>
    <row r="429" spans="1:8" x14ac:dyDescent="0.25">
      <c r="A429" t="s">
        <v>5755</v>
      </c>
      <c r="B429" t="s">
        <v>59765</v>
      </c>
      <c r="C429" t="e">
        <v>#N/A</v>
      </c>
      <c r="D429" t="e">
        <v>#N/A</v>
      </c>
      <c r="E429" t="s">
        <v>58387</v>
      </c>
      <c r="F429" t="s">
        <v>58388</v>
      </c>
      <c r="G429">
        <f>IF(SUMIFS(ACfirst_raw!D:D,ACfirst_raw!B:B,A429)&gt;0,1,0)</f>
        <v>1</v>
      </c>
      <c r="H429">
        <f>IF(SUMIFS(ACfirst_record_raw!D:D,ACfirst_record_raw!B:B,A429,ACfirst_record_raw!E:E,"新增")&gt;0,1,0)</f>
        <v>1</v>
      </c>
    </row>
    <row r="430" spans="1:8" x14ac:dyDescent="0.25">
      <c r="A430" t="s">
        <v>808</v>
      </c>
      <c r="B430" t="s">
        <v>2650</v>
      </c>
      <c r="C430" t="s">
        <v>2650</v>
      </c>
      <c r="D430" t="s">
        <v>2350</v>
      </c>
      <c r="E430" t="e">
        <v>#N/A</v>
      </c>
      <c r="F430" t="e">
        <v>#N/A</v>
      </c>
      <c r="G430">
        <f>IF(SUMIFS(ACfirst_raw!D:D,ACfirst_raw!B:B,A430)&gt;0,1,0)</f>
        <v>1</v>
      </c>
      <c r="H430">
        <f>IF(SUMIFS(ACfirst_record_raw!D:D,ACfirst_record_raw!B:B,A430,ACfirst_record_raw!E:E,"新增")&gt;0,1,0)</f>
        <v>1</v>
      </c>
    </row>
    <row r="431" spans="1:8" x14ac:dyDescent="0.25">
      <c r="A431" t="s">
        <v>5783</v>
      </c>
      <c r="B431" t="s">
        <v>59766</v>
      </c>
      <c r="C431" t="e">
        <v>#N/A</v>
      </c>
      <c r="D431" t="s">
        <v>58272</v>
      </c>
      <c r="E431" t="e">
        <v>#N/A</v>
      </c>
      <c r="F431" t="e">
        <v>#N/A</v>
      </c>
      <c r="G431">
        <f>IF(SUMIFS(ACfirst_raw!D:D,ACfirst_raw!B:B,A431)&gt;0,1,0)</f>
        <v>1</v>
      </c>
      <c r="H431">
        <f>IF(SUMIFS(ACfirst_record_raw!D:D,ACfirst_record_raw!B:B,A431,ACfirst_record_raw!E:E,"新增")&gt;0,1,0)</f>
        <v>1</v>
      </c>
    </row>
    <row r="432" spans="1:8" x14ac:dyDescent="0.25">
      <c r="A432" t="s">
        <v>809</v>
      </c>
      <c r="B432" t="s">
        <v>58389</v>
      </c>
      <c r="C432" t="s">
        <v>810</v>
      </c>
      <c r="D432" t="s">
        <v>811</v>
      </c>
      <c r="E432" t="s">
        <v>58389</v>
      </c>
      <c r="F432" t="s">
        <v>58389</v>
      </c>
      <c r="G432">
        <f>IF(SUMIFS(ACfirst_raw!D:D,ACfirst_raw!B:B,A432)&gt;0,1,0)</f>
        <v>1</v>
      </c>
      <c r="H432">
        <f>IF(SUMIFS(ACfirst_record_raw!D:D,ACfirst_record_raw!B:B,A432,ACfirst_record_raw!E:E,"新增")&gt;0,1,0)</f>
        <v>1</v>
      </c>
    </row>
    <row r="433" spans="1:8" x14ac:dyDescent="0.25">
      <c r="A433" t="s">
        <v>812</v>
      </c>
      <c r="B433" t="s">
        <v>2651</v>
      </c>
      <c r="C433" t="s">
        <v>2651</v>
      </c>
      <c r="D433" t="s">
        <v>2351</v>
      </c>
      <c r="E433" t="e">
        <v>#N/A</v>
      </c>
      <c r="F433" t="e">
        <v>#N/A</v>
      </c>
      <c r="G433">
        <f>IF(SUMIFS(ACfirst_raw!D:D,ACfirst_raw!B:B,A433)&gt;0,1,0)</f>
        <v>1</v>
      </c>
      <c r="H433">
        <f>IF(SUMIFS(ACfirst_record_raw!D:D,ACfirst_record_raw!B:B,A433,ACfirst_record_raw!E:E,"新增")&gt;0,1,0)</f>
        <v>1</v>
      </c>
    </row>
    <row r="434" spans="1:8" x14ac:dyDescent="0.25">
      <c r="A434" t="s">
        <v>813</v>
      </c>
      <c r="B434" t="s">
        <v>59767</v>
      </c>
      <c r="C434" t="s">
        <v>814</v>
      </c>
      <c r="D434" t="s">
        <v>815</v>
      </c>
      <c r="E434" t="s">
        <v>58390</v>
      </c>
      <c r="F434" t="s">
        <v>58390</v>
      </c>
      <c r="G434">
        <f>IF(SUMIFS(ACfirst_raw!D:D,ACfirst_raw!B:B,A434)&gt;0,1,0)</f>
        <v>1</v>
      </c>
      <c r="H434">
        <f>IF(SUMIFS(ACfirst_record_raw!D:D,ACfirst_record_raw!B:B,A434,ACfirst_record_raw!E:E,"新增")&gt;0,1,0)</f>
        <v>1</v>
      </c>
    </row>
    <row r="435" spans="1:8" x14ac:dyDescent="0.25">
      <c r="A435" t="s">
        <v>816</v>
      </c>
      <c r="B435" t="s">
        <v>817</v>
      </c>
      <c r="C435" t="s">
        <v>817</v>
      </c>
      <c r="D435" t="s">
        <v>817</v>
      </c>
      <c r="E435" t="s">
        <v>58391</v>
      </c>
      <c r="F435" t="s">
        <v>817</v>
      </c>
      <c r="G435">
        <f>IF(SUMIFS(ACfirst_raw!D:D,ACfirst_raw!B:B,A435)&gt;0,1,0)</f>
        <v>1</v>
      </c>
      <c r="H435">
        <f>IF(SUMIFS(ACfirst_record_raw!D:D,ACfirst_record_raw!B:B,A435,ACfirst_record_raw!E:E,"新增")&gt;0,1,0)</f>
        <v>1</v>
      </c>
    </row>
    <row r="436" spans="1:8" x14ac:dyDescent="0.25">
      <c r="A436" t="s">
        <v>818</v>
      </c>
      <c r="B436" t="s">
        <v>2652</v>
      </c>
      <c r="C436" t="s">
        <v>2652</v>
      </c>
      <c r="D436" t="s">
        <v>2352</v>
      </c>
      <c r="E436" t="e">
        <v>#N/A</v>
      </c>
      <c r="F436" t="e">
        <v>#N/A</v>
      </c>
      <c r="G436">
        <f>IF(SUMIFS(ACfirst_raw!D:D,ACfirst_raw!B:B,A436)&gt;0,1,0)</f>
        <v>1</v>
      </c>
      <c r="H436">
        <f>IF(SUMIFS(ACfirst_record_raw!D:D,ACfirst_record_raw!B:B,A436,ACfirst_record_raw!E:E,"新增")&gt;0,1,0)</f>
        <v>1</v>
      </c>
    </row>
    <row r="437" spans="1:8" x14ac:dyDescent="0.25">
      <c r="A437" t="s">
        <v>819</v>
      </c>
      <c r="B437" t="s">
        <v>820</v>
      </c>
      <c r="C437" t="s">
        <v>820</v>
      </c>
      <c r="D437" t="s">
        <v>821</v>
      </c>
      <c r="E437" t="s">
        <v>820</v>
      </c>
      <c r="F437" t="s">
        <v>820</v>
      </c>
      <c r="G437">
        <f>IF(SUMIFS(ACfirst_raw!D:D,ACfirst_raw!B:B,A437)&gt;0,1,0)</f>
        <v>1</v>
      </c>
      <c r="H437">
        <f>IF(SUMIFS(ACfirst_record_raw!D:D,ACfirst_record_raw!B:B,A437,ACfirst_record_raw!E:E,"新增")&gt;0,1,0)</f>
        <v>1</v>
      </c>
    </row>
    <row r="438" spans="1:8" x14ac:dyDescent="0.25">
      <c r="A438" t="s">
        <v>822</v>
      </c>
      <c r="B438" t="s">
        <v>823</v>
      </c>
      <c r="C438" t="s">
        <v>823</v>
      </c>
      <c r="D438" t="s">
        <v>823</v>
      </c>
      <c r="E438" t="s">
        <v>58392</v>
      </c>
      <c r="F438" t="s">
        <v>823</v>
      </c>
      <c r="G438">
        <f>IF(SUMIFS(ACfirst_raw!D:D,ACfirst_raw!B:B,A438)&gt;0,1,0)</f>
        <v>1</v>
      </c>
      <c r="H438">
        <f>IF(SUMIFS(ACfirst_record_raw!D:D,ACfirst_record_raw!B:B,A438,ACfirst_record_raw!E:E,"新增")&gt;0,1,0)</f>
        <v>1</v>
      </c>
    </row>
    <row r="439" spans="1:8" x14ac:dyDescent="0.25">
      <c r="A439" t="s">
        <v>824</v>
      </c>
      <c r="B439" t="s">
        <v>825</v>
      </c>
      <c r="C439" t="s">
        <v>825</v>
      </c>
      <c r="D439" t="s">
        <v>825</v>
      </c>
      <c r="E439" t="e">
        <v>#N/A</v>
      </c>
      <c r="F439" t="e">
        <v>#N/A</v>
      </c>
      <c r="G439">
        <f>IF(SUMIFS(ACfirst_raw!D:D,ACfirst_raw!B:B,A439)&gt;0,1,0)</f>
        <v>1</v>
      </c>
      <c r="H439">
        <f>IF(SUMIFS(ACfirst_record_raw!D:D,ACfirst_record_raw!B:B,A439,ACfirst_record_raw!E:E,"新增")&gt;0,1,0)</f>
        <v>1</v>
      </c>
    </row>
    <row r="440" spans="1:8" x14ac:dyDescent="0.25">
      <c r="A440" t="s">
        <v>826</v>
      </c>
      <c r="B440" t="s">
        <v>827</v>
      </c>
      <c r="C440" t="s">
        <v>827</v>
      </c>
      <c r="D440" t="s">
        <v>828</v>
      </c>
      <c r="E440" t="s">
        <v>58393</v>
      </c>
      <c r="F440" t="s">
        <v>827</v>
      </c>
      <c r="G440">
        <f>IF(SUMIFS(ACfirst_raw!D:D,ACfirst_raw!B:B,A440)&gt;0,1,0)</f>
        <v>1</v>
      </c>
      <c r="H440">
        <f>IF(SUMIFS(ACfirst_record_raw!D:D,ACfirst_record_raw!B:B,A440,ACfirst_record_raw!E:E,"新增")&gt;0,1,0)</f>
        <v>1</v>
      </c>
    </row>
    <row r="441" spans="1:8" x14ac:dyDescent="0.25">
      <c r="A441" t="s">
        <v>829</v>
      </c>
      <c r="B441" t="s">
        <v>2653</v>
      </c>
      <c r="C441" t="s">
        <v>2653</v>
      </c>
      <c r="D441" t="s">
        <v>2353</v>
      </c>
      <c r="E441" t="s">
        <v>2653</v>
      </c>
      <c r="F441" t="e">
        <v>#N/A</v>
      </c>
      <c r="G441">
        <f>IF(SUMIFS(ACfirst_raw!D:D,ACfirst_raw!B:B,A441)&gt;0,1,0)</f>
        <v>1</v>
      </c>
      <c r="H441">
        <f>IF(SUMIFS(ACfirst_record_raw!D:D,ACfirst_record_raw!B:B,A441,ACfirst_record_raw!E:E,"新增")&gt;0,1,0)</f>
        <v>1</v>
      </c>
    </row>
    <row r="442" spans="1:8" x14ac:dyDescent="0.25">
      <c r="A442" t="s">
        <v>830</v>
      </c>
      <c r="B442" t="s">
        <v>59768</v>
      </c>
      <c r="C442" t="s">
        <v>2654</v>
      </c>
      <c r="D442" t="s">
        <v>2354</v>
      </c>
      <c r="E442" t="e">
        <v>#N/A</v>
      </c>
      <c r="F442" t="e">
        <v>#N/A</v>
      </c>
      <c r="G442">
        <f>IF(SUMIFS(ACfirst_raw!D:D,ACfirst_raw!B:B,A442)&gt;0,1,0)</f>
        <v>1</v>
      </c>
      <c r="H442">
        <f>IF(SUMIFS(ACfirst_record_raw!D:D,ACfirst_record_raw!B:B,A442,ACfirst_record_raw!E:E,"新增")&gt;0,1,0)</f>
        <v>1</v>
      </c>
    </row>
    <row r="443" spans="1:8" x14ac:dyDescent="0.25">
      <c r="A443" t="s">
        <v>831</v>
      </c>
      <c r="B443" t="s">
        <v>2355</v>
      </c>
      <c r="C443" t="e">
        <v>#N/A</v>
      </c>
      <c r="D443" t="s">
        <v>2355</v>
      </c>
      <c r="E443" t="s">
        <v>58394</v>
      </c>
      <c r="F443" t="s">
        <v>58395</v>
      </c>
      <c r="G443">
        <f>IF(SUMIFS(ACfirst_raw!D:D,ACfirst_raw!B:B,A443)&gt;0,1,0)</f>
        <v>1</v>
      </c>
      <c r="H443">
        <f>IF(SUMIFS(ACfirst_record_raw!D:D,ACfirst_record_raw!B:B,A443,ACfirst_record_raw!E:E,"新增")&gt;0,1,0)</f>
        <v>1</v>
      </c>
    </row>
    <row r="444" spans="1:8" x14ac:dyDescent="0.25">
      <c r="A444" t="s">
        <v>832</v>
      </c>
      <c r="B444" t="s">
        <v>59769</v>
      </c>
      <c r="C444" t="e">
        <v>#N/A</v>
      </c>
      <c r="D444" t="s">
        <v>2356</v>
      </c>
      <c r="E444" t="e">
        <v>#N/A</v>
      </c>
      <c r="F444" t="e">
        <v>#N/A</v>
      </c>
      <c r="G444">
        <f>IF(SUMIFS(ACfirst_raw!D:D,ACfirst_raw!B:B,A444)&gt;0,1,0)</f>
        <v>1</v>
      </c>
      <c r="H444">
        <f>IF(SUMIFS(ACfirst_record_raw!D:D,ACfirst_record_raw!B:B,A444,ACfirst_record_raw!E:E,"新增")&gt;0,1,0)</f>
        <v>0</v>
      </c>
    </row>
    <row r="445" spans="1:8" x14ac:dyDescent="0.25">
      <c r="A445" t="s">
        <v>2655</v>
      </c>
      <c r="B445" t="s">
        <v>59770</v>
      </c>
      <c r="C445" t="s">
        <v>2656</v>
      </c>
      <c r="D445" t="e">
        <v>#N/A</v>
      </c>
      <c r="E445" t="s">
        <v>58396</v>
      </c>
      <c r="F445" t="e">
        <v>#N/A</v>
      </c>
      <c r="G445">
        <f>IF(SUMIFS(ACfirst_raw!D:D,ACfirst_raw!B:B,A445)&gt;0,1,0)</f>
        <v>1</v>
      </c>
      <c r="H445">
        <f>IF(SUMIFS(ACfirst_record_raw!D:D,ACfirst_record_raw!B:B,A445,ACfirst_record_raw!E:E,"新增")&gt;0,1,0)</f>
        <v>1</v>
      </c>
    </row>
    <row r="446" spans="1:8" x14ac:dyDescent="0.25">
      <c r="A446" t="s">
        <v>833</v>
      </c>
      <c r="B446" t="s">
        <v>59771</v>
      </c>
      <c r="C446" t="s">
        <v>2357</v>
      </c>
      <c r="D446" t="s">
        <v>2357</v>
      </c>
      <c r="E446" t="s">
        <v>2357</v>
      </c>
      <c r="F446" t="s">
        <v>58397</v>
      </c>
      <c r="G446">
        <f>IF(SUMIFS(ACfirst_raw!D:D,ACfirst_raw!B:B,A446)&gt;0,1,0)</f>
        <v>1</v>
      </c>
      <c r="H446">
        <f>IF(SUMIFS(ACfirst_record_raw!D:D,ACfirst_record_raw!B:B,A446,ACfirst_record_raw!E:E,"新增")&gt;0,1,0)</f>
        <v>1</v>
      </c>
    </row>
    <row r="447" spans="1:8" x14ac:dyDescent="0.25">
      <c r="A447" t="s">
        <v>834</v>
      </c>
      <c r="B447" t="s">
        <v>835</v>
      </c>
      <c r="C447" t="s">
        <v>835</v>
      </c>
      <c r="D447" t="s">
        <v>835</v>
      </c>
      <c r="E447" t="s">
        <v>58398</v>
      </c>
      <c r="F447" t="s">
        <v>835</v>
      </c>
      <c r="G447">
        <f>IF(SUMIFS(ACfirst_raw!D:D,ACfirst_raw!B:B,A447)&gt;0,1,0)</f>
        <v>1</v>
      </c>
      <c r="H447">
        <f>IF(SUMIFS(ACfirst_record_raw!D:D,ACfirst_record_raw!B:B,A447,ACfirst_record_raw!E:E,"新增")&gt;0,1,0)</f>
        <v>1</v>
      </c>
    </row>
    <row r="448" spans="1:8" x14ac:dyDescent="0.25">
      <c r="A448" t="s">
        <v>836</v>
      </c>
      <c r="B448" t="s">
        <v>34</v>
      </c>
      <c r="C448" t="s">
        <v>34</v>
      </c>
      <c r="D448" t="s">
        <v>34</v>
      </c>
      <c r="E448" t="s">
        <v>58399</v>
      </c>
      <c r="F448" t="e">
        <v>#N/A</v>
      </c>
      <c r="G448">
        <f>IF(SUMIFS(ACfirst_raw!D:D,ACfirst_raw!B:B,A448)&gt;0,1,0)</f>
        <v>1</v>
      </c>
      <c r="H448">
        <f>IF(SUMIFS(ACfirst_record_raw!D:D,ACfirst_record_raw!B:B,A448,ACfirst_record_raw!E:E,"新增")&gt;0,1,0)</f>
        <v>1</v>
      </c>
    </row>
    <row r="449" spans="1:8" x14ac:dyDescent="0.25">
      <c r="A449" t="s">
        <v>838</v>
      </c>
      <c r="B449" t="s">
        <v>1154</v>
      </c>
      <c r="C449" t="s">
        <v>1154</v>
      </c>
      <c r="D449" t="s">
        <v>1154</v>
      </c>
      <c r="E449" t="e">
        <v>#N/A</v>
      </c>
      <c r="F449" t="e">
        <v>#N/A</v>
      </c>
      <c r="G449">
        <f>IF(SUMIFS(ACfirst_raw!D:D,ACfirst_raw!B:B,A449)&gt;0,1,0)</f>
        <v>1</v>
      </c>
      <c r="H449">
        <f>IF(SUMIFS(ACfirst_record_raw!D:D,ACfirst_record_raw!B:B,A449,ACfirst_record_raw!E:E,"新增")&gt;0,1,0)</f>
        <v>1</v>
      </c>
    </row>
    <row r="450" spans="1:8" x14ac:dyDescent="0.25">
      <c r="A450" t="s">
        <v>840</v>
      </c>
      <c r="B450" t="s">
        <v>2358</v>
      </c>
      <c r="C450" t="s">
        <v>2358</v>
      </c>
      <c r="D450" t="s">
        <v>2358</v>
      </c>
      <c r="E450" t="e">
        <v>#N/A</v>
      </c>
      <c r="F450" t="e">
        <v>#N/A</v>
      </c>
      <c r="G450">
        <f>IF(SUMIFS(ACfirst_raw!D:D,ACfirst_raw!B:B,A450)&gt;0,1,0)</f>
        <v>1</v>
      </c>
      <c r="H450">
        <f>IF(SUMIFS(ACfirst_record_raw!D:D,ACfirst_record_raw!B:B,A450,ACfirst_record_raw!E:E,"新增")&gt;0,1,0)</f>
        <v>1</v>
      </c>
    </row>
    <row r="451" spans="1:8" x14ac:dyDescent="0.25">
      <c r="A451" t="s">
        <v>841</v>
      </c>
      <c r="B451" t="s">
        <v>842</v>
      </c>
      <c r="C451" t="s">
        <v>842</v>
      </c>
      <c r="D451" t="s">
        <v>843</v>
      </c>
      <c r="E451" t="s">
        <v>843</v>
      </c>
      <c r="F451" t="s">
        <v>842</v>
      </c>
      <c r="G451">
        <f>IF(SUMIFS(ACfirst_raw!D:D,ACfirst_raw!B:B,A451)&gt;0,1,0)</f>
        <v>1</v>
      </c>
      <c r="H451">
        <f>IF(SUMIFS(ACfirst_record_raw!D:D,ACfirst_record_raw!B:B,A451,ACfirst_record_raw!E:E,"新增")&gt;0,1,0)</f>
        <v>1</v>
      </c>
    </row>
    <row r="452" spans="1:8" x14ac:dyDescent="0.25">
      <c r="A452" t="s">
        <v>844</v>
      </c>
      <c r="B452" t="s">
        <v>845</v>
      </c>
      <c r="C452" t="s">
        <v>845</v>
      </c>
      <c r="D452" t="s">
        <v>845</v>
      </c>
      <c r="E452" t="s">
        <v>58400</v>
      </c>
      <c r="F452" t="e">
        <v>#N/A</v>
      </c>
      <c r="G452">
        <f>IF(SUMIFS(ACfirst_raw!D:D,ACfirst_raw!B:B,A452)&gt;0,1,0)</f>
        <v>1</v>
      </c>
      <c r="H452">
        <f>IF(SUMIFS(ACfirst_record_raw!D:D,ACfirst_record_raw!B:B,A452,ACfirst_record_raw!E:E,"新增")&gt;0,1,0)</f>
        <v>1</v>
      </c>
    </row>
    <row r="453" spans="1:8" x14ac:dyDescent="0.25">
      <c r="A453" t="s">
        <v>846</v>
      </c>
      <c r="B453" t="s">
        <v>59772</v>
      </c>
      <c r="C453" t="s">
        <v>2359</v>
      </c>
      <c r="D453" t="s">
        <v>2359</v>
      </c>
      <c r="E453" t="e">
        <v>#N/A</v>
      </c>
      <c r="F453" t="e">
        <v>#N/A</v>
      </c>
      <c r="G453">
        <f>IF(SUMIFS(ACfirst_raw!D:D,ACfirst_raw!B:B,A453)&gt;0,1,0)</f>
        <v>1</v>
      </c>
      <c r="H453">
        <f>IF(SUMIFS(ACfirst_record_raw!D:D,ACfirst_record_raw!B:B,A453,ACfirst_record_raw!E:E,"新增")&gt;0,1,0)</f>
        <v>1</v>
      </c>
    </row>
    <row r="454" spans="1:8" x14ac:dyDescent="0.25">
      <c r="A454" t="s">
        <v>847</v>
      </c>
      <c r="B454" t="s">
        <v>2360</v>
      </c>
      <c r="C454" t="s">
        <v>2360</v>
      </c>
      <c r="D454" t="s">
        <v>2360</v>
      </c>
      <c r="E454" t="e">
        <v>#N/A</v>
      </c>
      <c r="F454" t="e">
        <v>#N/A</v>
      </c>
      <c r="G454">
        <f>IF(SUMIFS(ACfirst_raw!D:D,ACfirst_raw!B:B,A454)&gt;0,1,0)</f>
        <v>1</v>
      </c>
      <c r="H454">
        <f>IF(SUMIFS(ACfirst_record_raw!D:D,ACfirst_record_raw!B:B,A454,ACfirst_record_raw!E:E,"新增")&gt;0,1,0)</f>
        <v>1</v>
      </c>
    </row>
    <row r="455" spans="1:8" x14ac:dyDescent="0.25">
      <c r="A455" t="s">
        <v>848</v>
      </c>
      <c r="B455" t="s">
        <v>2361</v>
      </c>
      <c r="C455" t="e">
        <v>#N/A</v>
      </c>
      <c r="D455" t="s">
        <v>2361</v>
      </c>
      <c r="E455" t="e">
        <v>#N/A</v>
      </c>
      <c r="F455" t="e">
        <v>#N/A</v>
      </c>
      <c r="G455">
        <f>IF(SUMIFS(ACfirst_raw!D:D,ACfirst_raw!B:B,A455)&gt;0,1,0)</f>
        <v>1</v>
      </c>
      <c r="H455">
        <f>IF(SUMIFS(ACfirst_record_raw!D:D,ACfirst_record_raw!B:B,A455,ACfirst_record_raw!E:E,"新增")&gt;0,1,0)</f>
        <v>1</v>
      </c>
    </row>
    <row r="456" spans="1:8" x14ac:dyDescent="0.25">
      <c r="A456" t="s">
        <v>849</v>
      </c>
      <c r="B456" t="s">
        <v>59528</v>
      </c>
      <c r="C456" t="e">
        <v>#N/A</v>
      </c>
      <c r="D456" t="s">
        <v>1266</v>
      </c>
      <c r="E456" t="e">
        <v>#N/A</v>
      </c>
      <c r="F456" t="e">
        <v>#N/A</v>
      </c>
      <c r="G456">
        <f>IF(SUMIFS(ACfirst_raw!D:D,ACfirst_raw!B:B,A456)&gt;0,1,0)</f>
        <v>1</v>
      </c>
      <c r="H456">
        <f>IF(SUMIFS(ACfirst_record_raw!D:D,ACfirst_record_raw!B:B,A456,ACfirst_record_raw!E:E,"新增")&gt;0,1,0)</f>
        <v>1</v>
      </c>
    </row>
    <row r="457" spans="1:8" x14ac:dyDescent="0.25">
      <c r="A457" t="s">
        <v>851</v>
      </c>
      <c r="B457" t="s">
        <v>2362</v>
      </c>
      <c r="C457" t="e">
        <v>#N/A</v>
      </c>
      <c r="D457" t="s">
        <v>2362</v>
      </c>
      <c r="E457" t="e">
        <v>#N/A</v>
      </c>
      <c r="F457" t="e">
        <v>#N/A</v>
      </c>
      <c r="G457">
        <f>IF(SUMIFS(ACfirst_raw!D:D,ACfirst_raw!B:B,A457)&gt;0,1,0)</f>
        <v>1</v>
      </c>
      <c r="H457">
        <f>IF(SUMIFS(ACfirst_record_raw!D:D,ACfirst_record_raw!B:B,A457,ACfirst_record_raw!E:E,"新增")&gt;0,1,0)</f>
        <v>1</v>
      </c>
    </row>
    <row r="458" spans="1:8" x14ac:dyDescent="0.25">
      <c r="A458" t="s">
        <v>852</v>
      </c>
      <c r="B458" t="s">
        <v>59773</v>
      </c>
      <c r="C458" t="s">
        <v>2657</v>
      </c>
      <c r="D458" t="s">
        <v>2363</v>
      </c>
      <c r="E458" t="e">
        <v>#N/A</v>
      </c>
      <c r="F458" t="e">
        <v>#N/A</v>
      </c>
      <c r="G458">
        <f>IF(SUMIFS(ACfirst_raw!D:D,ACfirst_raw!B:B,A458)&gt;0,1,0)</f>
        <v>1</v>
      </c>
      <c r="H458">
        <f>IF(SUMIFS(ACfirst_record_raw!D:D,ACfirst_record_raw!B:B,A458,ACfirst_record_raw!E:E,"新增")&gt;0,1,0)</f>
        <v>1</v>
      </c>
    </row>
    <row r="459" spans="1:8" x14ac:dyDescent="0.25">
      <c r="A459" t="s">
        <v>853</v>
      </c>
      <c r="B459" t="s">
        <v>2364</v>
      </c>
      <c r="C459" t="e">
        <v>#N/A</v>
      </c>
      <c r="D459" t="s">
        <v>2364</v>
      </c>
      <c r="E459" t="s">
        <v>2364</v>
      </c>
      <c r="F459" t="e">
        <v>#N/A</v>
      </c>
      <c r="G459">
        <f>IF(SUMIFS(ACfirst_raw!D:D,ACfirst_raw!B:B,A459)&gt;0,1,0)</f>
        <v>0</v>
      </c>
      <c r="H459">
        <f>IF(SUMIFS(ACfirst_record_raw!D:D,ACfirst_record_raw!B:B,A459,ACfirst_record_raw!E:E,"新增")&gt;0,1,0)</f>
        <v>0</v>
      </c>
    </row>
    <row r="460" spans="1:8" x14ac:dyDescent="0.25">
      <c r="A460" t="s">
        <v>2658</v>
      </c>
      <c r="B460" t="s">
        <v>59774</v>
      </c>
      <c r="C460" t="s">
        <v>2659</v>
      </c>
      <c r="D460" t="e">
        <v>#N/A</v>
      </c>
      <c r="E460" t="e">
        <v>#N/A</v>
      </c>
      <c r="F460" t="e">
        <v>#N/A</v>
      </c>
      <c r="G460">
        <f>IF(SUMIFS(ACfirst_raw!D:D,ACfirst_raw!B:B,A460)&gt;0,1,0)</f>
        <v>0</v>
      </c>
      <c r="H460">
        <f>IF(SUMIFS(ACfirst_record_raw!D:D,ACfirst_record_raw!B:B,A460,ACfirst_record_raw!E:E,"新增")&gt;0,1,0)</f>
        <v>0</v>
      </c>
    </row>
    <row r="461" spans="1:8" x14ac:dyDescent="0.25">
      <c r="A461" t="s">
        <v>854</v>
      </c>
      <c r="B461" t="s">
        <v>59775</v>
      </c>
      <c r="C461" t="e">
        <v>#N/A</v>
      </c>
      <c r="D461" t="s">
        <v>2365</v>
      </c>
      <c r="E461" t="s">
        <v>58401</v>
      </c>
      <c r="F461" t="s">
        <v>58402</v>
      </c>
      <c r="G461">
        <f>IF(SUMIFS(ACfirst_raw!D:D,ACfirst_raw!B:B,A461)&gt;0,1,0)</f>
        <v>1</v>
      </c>
      <c r="H461">
        <f>IF(SUMIFS(ACfirst_record_raw!D:D,ACfirst_record_raw!B:B,A461,ACfirst_record_raw!E:E,"新增")&gt;0,1,0)</f>
        <v>1</v>
      </c>
    </row>
    <row r="462" spans="1:8" x14ac:dyDescent="0.25">
      <c r="A462" t="s">
        <v>2660</v>
      </c>
      <c r="B462" t="s">
        <v>59776</v>
      </c>
      <c r="C462" t="s">
        <v>2661</v>
      </c>
      <c r="D462" t="e">
        <v>#N/A</v>
      </c>
      <c r="E462" t="s">
        <v>58403</v>
      </c>
      <c r="F462" t="s">
        <v>58403</v>
      </c>
      <c r="G462">
        <f>IF(SUMIFS(ACfirst_raw!D:D,ACfirst_raw!B:B,A462)&gt;0,1,0)</f>
        <v>1</v>
      </c>
      <c r="H462">
        <f>IF(SUMIFS(ACfirst_record_raw!D:D,ACfirst_record_raw!B:B,A462,ACfirst_record_raw!E:E,"新增")&gt;0,1,0)</f>
        <v>1</v>
      </c>
    </row>
    <row r="463" spans="1:8" x14ac:dyDescent="0.25">
      <c r="A463" t="s">
        <v>855</v>
      </c>
      <c r="B463" t="s">
        <v>2366</v>
      </c>
      <c r="C463" t="e">
        <v>#N/A</v>
      </c>
      <c r="D463" t="s">
        <v>2366</v>
      </c>
      <c r="E463" t="s">
        <v>58404</v>
      </c>
      <c r="F463" t="s">
        <v>58404</v>
      </c>
      <c r="G463">
        <f>IF(SUMIFS(ACfirst_raw!D:D,ACfirst_raw!B:B,A463)&gt;0,1,0)</f>
        <v>1</v>
      </c>
      <c r="H463">
        <f>IF(SUMIFS(ACfirst_record_raw!D:D,ACfirst_record_raw!B:B,A463,ACfirst_record_raw!E:E,"新增")&gt;0,1,0)</f>
        <v>1</v>
      </c>
    </row>
    <row r="464" spans="1:8" x14ac:dyDescent="0.25">
      <c r="A464" t="s">
        <v>856</v>
      </c>
      <c r="B464" t="s">
        <v>58405</v>
      </c>
      <c r="C464" t="s">
        <v>857</v>
      </c>
      <c r="D464" t="s">
        <v>858</v>
      </c>
      <c r="E464" t="s">
        <v>857</v>
      </c>
      <c r="F464" t="s">
        <v>58405</v>
      </c>
      <c r="G464">
        <f>IF(SUMIFS(ACfirst_raw!D:D,ACfirst_raw!B:B,A464)&gt;0,1,0)</f>
        <v>1</v>
      </c>
      <c r="H464">
        <f>IF(SUMIFS(ACfirst_record_raw!D:D,ACfirst_record_raw!B:B,A464,ACfirst_record_raw!E:E,"新增")&gt;0,1,0)</f>
        <v>1</v>
      </c>
    </row>
    <row r="465" spans="1:8" x14ac:dyDescent="0.25">
      <c r="A465" t="s">
        <v>859</v>
      </c>
      <c r="B465" t="s">
        <v>2367</v>
      </c>
      <c r="C465" t="e">
        <v>#N/A</v>
      </c>
      <c r="D465" t="s">
        <v>2367</v>
      </c>
      <c r="E465" t="s">
        <v>2367</v>
      </c>
      <c r="F465" t="e">
        <v>#N/A</v>
      </c>
      <c r="G465">
        <f>IF(SUMIFS(ACfirst_raw!D:D,ACfirst_raw!B:B,A465)&gt;0,1,0)</f>
        <v>1</v>
      </c>
      <c r="H465">
        <f>IF(SUMIFS(ACfirst_record_raw!D:D,ACfirst_record_raw!B:B,A465,ACfirst_record_raw!E:E,"新增")&gt;0,1,0)</f>
        <v>1</v>
      </c>
    </row>
    <row r="466" spans="1:8" x14ac:dyDescent="0.25">
      <c r="A466" t="s">
        <v>860</v>
      </c>
      <c r="B466" t="s">
        <v>2368</v>
      </c>
      <c r="C466" t="e">
        <v>#N/A</v>
      </c>
      <c r="D466" t="s">
        <v>2368</v>
      </c>
      <c r="E466" t="e">
        <v>#N/A</v>
      </c>
      <c r="F466" t="e">
        <v>#N/A</v>
      </c>
      <c r="G466">
        <f>IF(SUMIFS(ACfirst_raw!D:D,ACfirst_raw!B:B,A466)&gt;0,1,0)</f>
        <v>1</v>
      </c>
      <c r="H466">
        <f>IF(SUMIFS(ACfirst_record_raw!D:D,ACfirst_record_raw!B:B,A466,ACfirst_record_raw!E:E,"新增")&gt;0,1,0)</f>
        <v>1</v>
      </c>
    </row>
    <row r="467" spans="1:8" x14ac:dyDescent="0.25">
      <c r="A467" t="s">
        <v>861</v>
      </c>
      <c r="B467" t="s">
        <v>2662</v>
      </c>
      <c r="C467" t="s">
        <v>2662</v>
      </c>
      <c r="D467" t="e">
        <v>#N/A</v>
      </c>
      <c r="E467" t="e">
        <v>#N/A</v>
      </c>
      <c r="F467" t="s">
        <v>2662</v>
      </c>
      <c r="G467">
        <f>IF(SUMIFS(ACfirst_raw!D:D,ACfirst_raw!B:B,A467)&gt;0,1,0)</f>
        <v>0</v>
      </c>
      <c r="H467">
        <f>IF(SUMIFS(ACfirst_record_raw!D:D,ACfirst_record_raw!B:B,A467,ACfirst_record_raw!E:E,"新增")&gt;0,1,0)</f>
        <v>0</v>
      </c>
    </row>
    <row r="468" spans="1:8" x14ac:dyDescent="0.25">
      <c r="A468" t="s">
        <v>862</v>
      </c>
      <c r="B468" t="s">
        <v>59777</v>
      </c>
      <c r="C468" t="s">
        <v>2663</v>
      </c>
      <c r="D468" t="s">
        <v>2369</v>
      </c>
      <c r="E468" t="s">
        <v>58406</v>
      </c>
      <c r="F468" t="e">
        <v>#N/A</v>
      </c>
      <c r="G468">
        <f>IF(SUMIFS(ACfirst_raw!D:D,ACfirst_raw!B:B,A468)&gt;0,1,0)</f>
        <v>1</v>
      </c>
      <c r="H468">
        <f>IF(SUMIFS(ACfirst_record_raw!D:D,ACfirst_record_raw!B:B,A468,ACfirst_record_raw!E:E,"新增")&gt;0,1,0)</f>
        <v>1</v>
      </c>
    </row>
    <row r="469" spans="1:8" x14ac:dyDescent="0.25">
      <c r="A469" t="s">
        <v>863</v>
      </c>
      <c r="B469" t="s">
        <v>2664</v>
      </c>
      <c r="C469" t="s">
        <v>2664</v>
      </c>
      <c r="D469" t="s">
        <v>2370</v>
      </c>
      <c r="E469" t="e">
        <v>#N/A</v>
      </c>
      <c r="F469" t="e">
        <v>#N/A</v>
      </c>
      <c r="G469">
        <f>IF(SUMIFS(ACfirst_raw!D:D,ACfirst_raw!B:B,A469)&gt;0,1,0)</f>
        <v>1</v>
      </c>
      <c r="H469">
        <f>IF(SUMIFS(ACfirst_record_raw!D:D,ACfirst_record_raw!B:B,A469,ACfirst_record_raw!E:E,"新增")&gt;0,1,0)</f>
        <v>1</v>
      </c>
    </row>
    <row r="470" spans="1:8" x14ac:dyDescent="0.25">
      <c r="A470" t="s">
        <v>864</v>
      </c>
      <c r="B470" t="s">
        <v>865</v>
      </c>
      <c r="C470" t="s">
        <v>865</v>
      </c>
      <c r="D470" t="s">
        <v>866</v>
      </c>
      <c r="E470" t="s">
        <v>865</v>
      </c>
      <c r="F470" t="s">
        <v>865</v>
      </c>
      <c r="G470">
        <f>IF(SUMIFS(ACfirst_raw!D:D,ACfirst_raw!B:B,A470)&gt;0,1,0)</f>
        <v>1</v>
      </c>
      <c r="H470">
        <f>IF(SUMIFS(ACfirst_record_raw!D:D,ACfirst_record_raw!B:B,A470,ACfirst_record_raw!E:E,"新增")&gt;0,1,0)</f>
        <v>1</v>
      </c>
    </row>
    <row r="471" spans="1:8" x14ac:dyDescent="0.25">
      <c r="A471" t="s">
        <v>867</v>
      </c>
      <c r="B471" t="s">
        <v>868</v>
      </c>
      <c r="C471" t="s">
        <v>868</v>
      </c>
      <c r="D471" t="s">
        <v>869</v>
      </c>
      <c r="E471" t="s">
        <v>869</v>
      </c>
      <c r="F471" t="s">
        <v>868</v>
      </c>
      <c r="G471">
        <f>IF(SUMIFS(ACfirst_raw!D:D,ACfirst_raw!B:B,A471)&gt;0,1,0)</f>
        <v>1</v>
      </c>
      <c r="H471">
        <f>IF(SUMIFS(ACfirst_record_raw!D:D,ACfirst_record_raw!B:B,A471,ACfirst_record_raw!E:E,"新增")&gt;0,1,0)</f>
        <v>1</v>
      </c>
    </row>
    <row r="472" spans="1:8" x14ac:dyDescent="0.25">
      <c r="A472" t="s">
        <v>2665</v>
      </c>
      <c r="B472" t="s">
        <v>59778</v>
      </c>
      <c r="C472" t="s">
        <v>2666</v>
      </c>
      <c r="D472" t="e">
        <v>#N/A</v>
      </c>
      <c r="E472" t="e">
        <v>#N/A</v>
      </c>
      <c r="F472" t="e">
        <v>#N/A</v>
      </c>
      <c r="G472">
        <f>IF(SUMIFS(ACfirst_raw!D:D,ACfirst_raw!B:B,A472)&gt;0,1,0)</f>
        <v>1</v>
      </c>
      <c r="H472">
        <f>IF(SUMIFS(ACfirst_record_raw!D:D,ACfirst_record_raw!B:B,A472,ACfirst_record_raw!E:E,"新增")&gt;0,1,0)</f>
        <v>1</v>
      </c>
    </row>
    <row r="473" spans="1:8" x14ac:dyDescent="0.25">
      <c r="A473" t="s">
        <v>2667</v>
      </c>
      <c r="B473" t="s">
        <v>2668</v>
      </c>
      <c r="C473" t="s">
        <v>2668</v>
      </c>
      <c r="D473" t="e">
        <v>#N/A</v>
      </c>
      <c r="E473" t="s">
        <v>2668</v>
      </c>
      <c r="F473" t="e">
        <v>#N/A</v>
      </c>
      <c r="G473">
        <f>IF(SUMIFS(ACfirst_raw!D:D,ACfirst_raw!B:B,A473)&gt;0,1,0)</f>
        <v>0</v>
      </c>
      <c r="H473">
        <f>IF(SUMIFS(ACfirst_record_raw!D:D,ACfirst_record_raw!B:B,A473,ACfirst_record_raw!E:E,"新增")&gt;0,1,0)</f>
        <v>0</v>
      </c>
    </row>
    <row r="474" spans="1:8" x14ac:dyDescent="0.25">
      <c r="A474" t="s">
        <v>870</v>
      </c>
      <c r="B474" t="s">
        <v>59779</v>
      </c>
      <c r="C474" t="s">
        <v>871</v>
      </c>
      <c r="D474" t="e">
        <v>#N/A</v>
      </c>
      <c r="E474" t="e">
        <v>#N/A</v>
      </c>
      <c r="F474" t="e">
        <v>#N/A</v>
      </c>
      <c r="G474">
        <f>IF(SUMIFS(ACfirst_raw!D:D,ACfirst_raw!B:B,A474)&gt;0,1,0)</f>
        <v>1</v>
      </c>
      <c r="H474">
        <f>IF(SUMIFS(ACfirst_record_raw!D:D,ACfirst_record_raw!B:B,A474,ACfirst_record_raw!E:E,"新增")&gt;0,1,0)</f>
        <v>1</v>
      </c>
    </row>
    <row r="475" spans="1:8" x14ac:dyDescent="0.25">
      <c r="A475" t="s">
        <v>872</v>
      </c>
      <c r="B475" t="s">
        <v>873</v>
      </c>
      <c r="C475" t="s">
        <v>873</v>
      </c>
      <c r="D475" t="s">
        <v>874</v>
      </c>
      <c r="E475" t="s">
        <v>874</v>
      </c>
      <c r="F475" t="s">
        <v>873</v>
      </c>
      <c r="G475">
        <f>IF(SUMIFS(ACfirst_raw!D:D,ACfirst_raw!B:B,A475)&gt;0,1,0)</f>
        <v>1</v>
      </c>
      <c r="H475">
        <f>IF(SUMIFS(ACfirst_record_raw!D:D,ACfirst_record_raw!B:B,A475,ACfirst_record_raw!E:E,"新增")&gt;0,1,0)</f>
        <v>1</v>
      </c>
    </row>
    <row r="476" spans="1:8" x14ac:dyDescent="0.25">
      <c r="A476" t="s">
        <v>875</v>
      </c>
      <c r="B476" t="s">
        <v>876</v>
      </c>
      <c r="C476" t="s">
        <v>876</v>
      </c>
      <c r="D476" t="s">
        <v>876</v>
      </c>
      <c r="E476" t="s">
        <v>876</v>
      </c>
      <c r="F476" t="s">
        <v>876</v>
      </c>
      <c r="G476">
        <f>IF(SUMIFS(ACfirst_raw!D:D,ACfirst_raw!B:B,A476)&gt;0,1,0)</f>
        <v>1</v>
      </c>
      <c r="H476">
        <f>IF(SUMIFS(ACfirst_record_raw!D:D,ACfirst_record_raw!B:B,A476,ACfirst_record_raw!E:E,"新增")&gt;0,1,0)</f>
        <v>1</v>
      </c>
    </row>
    <row r="477" spans="1:8" x14ac:dyDescent="0.25">
      <c r="A477" t="s">
        <v>877</v>
      </c>
      <c r="B477" t="s">
        <v>878</v>
      </c>
      <c r="C477" t="s">
        <v>878</v>
      </c>
      <c r="D477" t="s">
        <v>878</v>
      </c>
      <c r="E477" t="s">
        <v>878</v>
      </c>
      <c r="F477" t="s">
        <v>878</v>
      </c>
      <c r="G477">
        <f>IF(SUMIFS(ACfirst_raw!D:D,ACfirst_raw!B:B,A477)&gt;0,1,0)</f>
        <v>1</v>
      </c>
      <c r="H477">
        <f>IF(SUMIFS(ACfirst_record_raw!D:D,ACfirst_record_raw!B:B,A477,ACfirst_record_raw!E:E,"新增")&gt;0,1,0)</f>
        <v>1</v>
      </c>
    </row>
    <row r="478" spans="1:8" x14ac:dyDescent="0.25">
      <c r="A478" t="s">
        <v>879</v>
      </c>
      <c r="B478" t="s">
        <v>880</v>
      </c>
      <c r="C478" t="s">
        <v>880</v>
      </c>
      <c r="D478" t="s">
        <v>880</v>
      </c>
      <c r="E478" t="s">
        <v>880</v>
      </c>
      <c r="F478" t="s">
        <v>880</v>
      </c>
      <c r="G478">
        <f>IF(SUMIFS(ACfirst_raw!D:D,ACfirst_raw!B:B,A478)&gt;0,1,0)</f>
        <v>1</v>
      </c>
      <c r="H478">
        <f>IF(SUMIFS(ACfirst_record_raw!D:D,ACfirst_record_raw!B:B,A478,ACfirst_record_raw!E:E,"新增")&gt;0,1,0)</f>
        <v>1</v>
      </c>
    </row>
    <row r="479" spans="1:8" x14ac:dyDescent="0.25">
      <c r="A479" t="s">
        <v>881</v>
      </c>
      <c r="B479" t="s">
        <v>882</v>
      </c>
      <c r="C479" t="s">
        <v>882</v>
      </c>
      <c r="D479" t="s">
        <v>882</v>
      </c>
      <c r="E479" t="s">
        <v>882</v>
      </c>
      <c r="F479" t="s">
        <v>882</v>
      </c>
      <c r="G479">
        <f>IF(SUMIFS(ACfirst_raw!D:D,ACfirst_raw!B:B,A479)&gt;0,1,0)</f>
        <v>1</v>
      </c>
      <c r="H479">
        <f>IF(SUMIFS(ACfirst_record_raw!D:D,ACfirst_record_raw!B:B,A479,ACfirst_record_raw!E:E,"新增")&gt;0,1,0)</f>
        <v>1</v>
      </c>
    </row>
    <row r="480" spans="1:8" x14ac:dyDescent="0.25">
      <c r="A480" t="s">
        <v>883</v>
      </c>
      <c r="B480" t="s">
        <v>2371</v>
      </c>
      <c r="C480" t="s">
        <v>2371</v>
      </c>
      <c r="D480" t="s">
        <v>2371</v>
      </c>
      <c r="E480" t="s">
        <v>2371</v>
      </c>
      <c r="F480" t="s">
        <v>2371</v>
      </c>
      <c r="G480">
        <f>IF(SUMIFS(ACfirst_raw!D:D,ACfirst_raw!B:B,A480)&gt;0,1,0)</f>
        <v>1</v>
      </c>
      <c r="H480">
        <f>IF(SUMIFS(ACfirst_record_raw!D:D,ACfirst_record_raw!B:B,A480,ACfirst_record_raw!E:E,"新增")&gt;0,1,0)</f>
        <v>1</v>
      </c>
    </row>
    <row r="481" spans="1:8" x14ac:dyDescent="0.25">
      <c r="A481" t="s">
        <v>884</v>
      </c>
      <c r="B481" t="s">
        <v>2372</v>
      </c>
      <c r="C481" t="s">
        <v>2372</v>
      </c>
      <c r="D481" t="s">
        <v>2372</v>
      </c>
      <c r="E481" t="s">
        <v>2372</v>
      </c>
      <c r="F481" t="s">
        <v>2372</v>
      </c>
      <c r="G481">
        <f>IF(SUMIFS(ACfirst_raw!D:D,ACfirst_raw!B:B,A481)&gt;0,1,0)</f>
        <v>1</v>
      </c>
      <c r="H481">
        <f>IF(SUMIFS(ACfirst_record_raw!D:D,ACfirst_record_raw!B:B,A481,ACfirst_record_raw!E:E,"新增")&gt;0,1,0)</f>
        <v>1</v>
      </c>
    </row>
    <row r="482" spans="1:8" x14ac:dyDescent="0.25">
      <c r="A482" t="s">
        <v>885</v>
      </c>
      <c r="B482" t="s">
        <v>59780</v>
      </c>
      <c r="C482" t="s">
        <v>2373</v>
      </c>
      <c r="D482" t="s">
        <v>2373</v>
      </c>
      <c r="E482" t="s">
        <v>58407</v>
      </c>
      <c r="F482" t="s">
        <v>2373</v>
      </c>
      <c r="G482">
        <f>IF(SUMIFS(ACfirst_raw!D:D,ACfirst_raw!B:B,A482)&gt;0,1,0)</f>
        <v>1</v>
      </c>
      <c r="H482">
        <f>IF(SUMIFS(ACfirst_record_raw!D:D,ACfirst_record_raw!B:B,A482,ACfirst_record_raw!E:E,"新增")&gt;0,1,0)</f>
        <v>1</v>
      </c>
    </row>
    <row r="483" spans="1:8" x14ac:dyDescent="0.25">
      <c r="A483" t="s">
        <v>2669</v>
      </c>
      <c r="B483" t="s">
        <v>2670</v>
      </c>
      <c r="C483" t="s">
        <v>2670</v>
      </c>
      <c r="D483" t="e">
        <v>#N/A</v>
      </c>
      <c r="E483" t="s">
        <v>2670</v>
      </c>
      <c r="F483" t="s">
        <v>2670</v>
      </c>
      <c r="G483">
        <f>IF(SUMIFS(ACfirst_raw!D:D,ACfirst_raw!B:B,A483)&gt;0,1,0)</f>
        <v>1</v>
      </c>
      <c r="H483">
        <f>IF(SUMIFS(ACfirst_record_raw!D:D,ACfirst_record_raw!B:B,A483,ACfirst_record_raw!E:E,"新增")&gt;0,1,0)</f>
        <v>1</v>
      </c>
    </row>
    <row r="484" spans="1:8" x14ac:dyDescent="0.25">
      <c r="A484" t="s">
        <v>6224</v>
      </c>
      <c r="B484" t="s">
        <v>58408</v>
      </c>
      <c r="C484" t="e">
        <v>#N/A</v>
      </c>
      <c r="D484" t="e">
        <v>#N/A</v>
      </c>
      <c r="E484" t="s">
        <v>58408</v>
      </c>
      <c r="F484" t="s">
        <v>2662</v>
      </c>
      <c r="G484">
        <f>IF(SUMIFS(ACfirst_raw!D:D,ACfirst_raw!B:B,A484)&gt;0,1,0)</f>
        <v>1</v>
      </c>
      <c r="H484">
        <f>IF(SUMIFS(ACfirst_record_raw!D:D,ACfirst_record_raw!B:B,A484,ACfirst_record_raw!E:E,"新增")&gt;0,1,0)</f>
        <v>1</v>
      </c>
    </row>
    <row r="485" spans="1:8" x14ac:dyDescent="0.25">
      <c r="A485" t="s">
        <v>886</v>
      </c>
      <c r="B485" t="s">
        <v>887</v>
      </c>
      <c r="C485" t="s">
        <v>887</v>
      </c>
      <c r="D485" t="s">
        <v>888</v>
      </c>
      <c r="E485" t="s">
        <v>887</v>
      </c>
      <c r="F485" t="s">
        <v>888</v>
      </c>
      <c r="G485">
        <f>IF(SUMIFS(ACfirst_raw!D:D,ACfirst_raw!B:B,A485)&gt;0,1,0)</f>
        <v>1</v>
      </c>
      <c r="H485">
        <f>IF(SUMIFS(ACfirst_record_raw!D:D,ACfirst_record_raw!B:B,A485,ACfirst_record_raw!E:E,"新增")&gt;0,1,0)</f>
        <v>1</v>
      </c>
    </row>
    <row r="486" spans="1:8" x14ac:dyDescent="0.25">
      <c r="A486" t="s">
        <v>889</v>
      </c>
      <c r="B486" t="s">
        <v>891</v>
      </c>
      <c r="C486" t="s">
        <v>890</v>
      </c>
      <c r="D486" t="s">
        <v>891</v>
      </c>
      <c r="E486" t="e">
        <v>#N/A</v>
      </c>
      <c r="F486" t="s">
        <v>891</v>
      </c>
      <c r="G486">
        <f>IF(SUMIFS(ACfirst_raw!D:D,ACfirst_raw!B:B,A486)&gt;0,1,0)</f>
        <v>1</v>
      </c>
      <c r="H486">
        <f>IF(SUMIFS(ACfirst_record_raw!D:D,ACfirst_record_raw!B:B,A486,ACfirst_record_raw!E:E,"新增")&gt;0,1,0)</f>
        <v>1</v>
      </c>
    </row>
    <row r="487" spans="1:8" x14ac:dyDescent="0.25">
      <c r="A487" t="s">
        <v>892</v>
      </c>
      <c r="B487" t="s">
        <v>893</v>
      </c>
      <c r="C487" t="s">
        <v>893</v>
      </c>
      <c r="D487" t="s">
        <v>893</v>
      </c>
      <c r="E487" t="s">
        <v>893</v>
      </c>
      <c r="F487" t="s">
        <v>893</v>
      </c>
      <c r="G487">
        <f>IF(SUMIFS(ACfirst_raw!D:D,ACfirst_raw!B:B,A487)&gt;0,1,0)</f>
        <v>1</v>
      </c>
      <c r="H487">
        <f>IF(SUMIFS(ACfirst_record_raw!D:D,ACfirst_record_raw!B:B,A487,ACfirst_record_raw!E:E,"新增")&gt;0,1,0)</f>
        <v>1</v>
      </c>
    </row>
    <row r="488" spans="1:8" x14ac:dyDescent="0.25">
      <c r="A488" t="s">
        <v>894</v>
      </c>
      <c r="B488" t="s">
        <v>895</v>
      </c>
      <c r="C488" t="s">
        <v>895</v>
      </c>
      <c r="D488" t="s">
        <v>895</v>
      </c>
      <c r="E488" t="s">
        <v>895</v>
      </c>
      <c r="F488" t="s">
        <v>895</v>
      </c>
      <c r="G488">
        <f>IF(SUMIFS(ACfirst_raw!D:D,ACfirst_raw!B:B,A488)&gt;0,1,0)</f>
        <v>1</v>
      </c>
      <c r="H488">
        <f>IF(SUMIFS(ACfirst_record_raw!D:D,ACfirst_record_raw!B:B,A488,ACfirst_record_raw!E:E,"新增")&gt;0,1,0)</f>
        <v>1</v>
      </c>
    </row>
    <row r="489" spans="1:8" x14ac:dyDescent="0.25">
      <c r="A489" t="s">
        <v>896</v>
      </c>
      <c r="B489" t="s">
        <v>898</v>
      </c>
      <c r="C489" t="s">
        <v>897</v>
      </c>
      <c r="D489" t="s">
        <v>898</v>
      </c>
      <c r="E489" t="s">
        <v>898</v>
      </c>
      <c r="F489" t="s">
        <v>898</v>
      </c>
      <c r="G489">
        <f>IF(SUMIFS(ACfirst_raw!D:D,ACfirst_raw!B:B,A489)&gt;0,1,0)</f>
        <v>1</v>
      </c>
      <c r="H489">
        <f>IF(SUMIFS(ACfirst_record_raw!D:D,ACfirst_record_raw!B:B,A489,ACfirst_record_raw!E:E,"新增")&gt;0,1,0)</f>
        <v>1</v>
      </c>
    </row>
    <row r="490" spans="1:8" x14ac:dyDescent="0.25">
      <c r="A490" t="s">
        <v>899</v>
      </c>
      <c r="B490" t="s">
        <v>901</v>
      </c>
      <c r="C490" t="s">
        <v>900</v>
      </c>
      <c r="D490" t="s">
        <v>901</v>
      </c>
      <c r="E490" t="e">
        <v>#N/A</v>
      </c>
      <c r="F490" t="s">
        <v>901</v>
      </c>
      <c r="G490">
        <f>IF(SUMIFS(ACfirst_raw!D:D,ACfirst_raw!B:B,A490)&gt;0,1,0)</f>
        <v>1</v>
      </c>
      <c r="H490">
        <f>IF(SUMIFS(ACfirst_record_raw!D:D,ACfirst_record_raw!B:B,A490,ACfirst_record_raw!E:E,"新增")&gt;0,1,0)</f>
        <v>1</v>
      </c>
    </row>
    <row r="491" spans="1:8" x14ac:dyDescent="0.25">
      <c r="A491" t="s">
        <v>902</v>
      </c>
      <c r="B491" t="s">
        <v>903</v>
      </c>
      <c r="C491" t="s">
        <v>903</v>
      </c>
      <c r="D491" t="s">
        <v>903</v>
      </c>
      <c r="E491" t="s">
        <v>903</v>
      </c>
      <c r="F491" t="s">
        <v>903</v>
      </c>
      <c r="G491">
        <f>IF(SUMIFS(ACfirst_raw!D:D,ACfirst_raw!B:B,A491)&gt;0,1,0)</f>
        <v>1</v>
      </c>
      <c r="H491">
        <f>IF(SUMIFS(ACfirst_record_raw!D:D,ACfirst_record_raw!B:B,A491,ACfirst_record_raw!E:E,"新增")&gt;0,1,0)</f>
        <v>1</v>
      </c>
    </row>
    <row r="492" spans="1:8" x14ac:dyDescent="0.25">
      <c r="A492" t="s">
        <v>904</v>
      </c>
      <c r="B492" t="s">
        <v>905</v>
      </c>
      <c r="C492" t="s">
        <v>905</v>
      </c>
      <c r="D492" t="s">
        <v>905</v>
      </c>
      <c r="E492" t="s">
        <v>905</v>
      </c>
      <c r="F492" t="s">
        <v>905</v>
      </c>
      <c r="G492">
        <f>IF(SUMIFS(ACfirst_raw!D:D,ACfirst_raw!B:B,A492)&gt;0,1,0)</f>
        <v>1</v>
      </c>
      <c r="H492">
        <f>IF(SUMIFS(ACfirst_record_raw!D:D,ACfirst_record_raw!B:B,A492,ACfirst_record_raw!E:E,"新增")&gt;0,1,0)</f>
        <v>1</v>
      </c>
    </row>
    <row r="493" spans="1:8" x14ac:dyDescent="0.25">
      <c r="A493" t="s">
        <v>906</v>
      </c>
      <c r="B493" t="s">
        <v>907</v>
      </c>
      <c r="C493" t="s">
        <v>907</v>
      </c>
      <c r="D493" t="s">
        <v>907</v>
      </c>
      <c r="E493" t="s">
        <v>907</v>
      </c>
      <c r="F493" t="s">
        <v>907</v>
      </c>
      <c r="G493">
        <f>IF(SUMIFS(ACfirst_raw!D:D,ACfirst_raw!B:B,A493)&gt;0,1,0)</f>
        <v>1</v>
      </c>
      <c r="H493">
        <f>IF(SUMIFS(ACfirst_record_raw!D:D,ACfirst_record_raw!B:B,A493,ACfirst_record_raw!E:E,"新增")&gt;0,1,0)</f>
        <v>1</v>
      </c>
    </row>
    <row r="494" spans="1:8" x14ac:dyDescent="0.25">
      <c r="A494" t="s">
        <v>908</v>
      </c>
      <c r="B494" t="s">
        <v>909</v>
      </c>
      <c r="C494" t="s">
        <v>909</v>
      </c>
      <c r="D494" t="s">
        <v>909</v>
      </c>
      <c r="E494" t="s">
        <v>909</v>
      </c>
      <c r="F494" t="s">
        <v>909</v>
      </c>
      <c r="G494">
        <f>IF(SUMIFS(ACfirst_raw!D:D,ACfirst_raw!B:B,A494)&gt;0,1,0)</f>
        <v>1</v>
      </c>
      <c r="H494">
        <f>IF(SUMIFS(ACfirst_record_raw!D:D,ACfirst_record_raw!B:B,A494,ACfirst_record_raw!E:E,"新增")&gt;0,1,0)</f>
        <v>1</v>
      </c>
    </row>
    <row r="495" spans="1:8" x14ac:dyDescent="0.25">
      <c r="A495" t="s">
        <v>910</v>
      </c>
      <c r="B495" t="s">
        <v>911</v>
      </c>
      <c r="C495" t="s">
        <v>911</v>
      </c>
      <c r="D495" t="s">
        <v>911</v>
      </c>
      <c r="E495" t="s">
        <v>911</v>
      </c>
      <c r="F495" t="s">
        <v>911</v>
      </c>
      <c r="G495">
        <f>IF(SUMIFS(ACfirst_raw!D:D,ACfirst_raw!B:B,A495)&gt;0,1,0)</f>
        <v>1</v>
      </c>
      <c r="H495">
        <f>IF(SUMIFS(ACfirst_record_raw!D:D,ACfirst_record_raw!B:B,A495,ACfirst_record_raw!E:E,"新增")&gt;0,1,0)</f>
        <v>1</v>
      </c>
    </row>
    <row r="496" spans="1:8" x14ac:dyDescent="0.25">
      <c r="A496" t="s">
        <v>912</v>
      </c>
      <c r="B496" t="s">
        <v>59781</v>
      </c>
      <c r="C496" t="s">
        <v>913</v>
      </c>
      <c r="D496" t="s">
        <v>913</v>
      </c>
      <c r="E496" t="e">
        <v>#N/A</v>
      </c>
      <c r="F496" t="e">
        <v>#N/A</v>
      </c>
      <c r="G496">
        <f>IF(SUMIFS(ACfirst_raw!D:D,ACfirst_raw!B:B,A496)&gt;0,1,0)</f>
        <v>1</v>
      </c>
      <c r="H496">
        <f>IF(SUMIFS(ACfirst_record_raw!D:D,ACfirst_record_raw!B:B,A496,ACfirst_record_raw!E:E,"新增")&gt;0,1,0)</f>
        <v>1</v>
      </c>
    </row>
    <row r="497" spans="1:8" x14ac:dyDescent="0.25">
      <c r="A497" t="s">
        <v>914</v>
      </c>
      <c r="B497" t="s">
        <v>915</v>
      </c>
      <c r="C497" t="s">
        <v>915</v>
      </c>
      <c r="D497" t="s">
        <v>915</v>
      </c>
      <c r="E497" t="s">
        <v>915</v>
      </c>
      <c r="F497" t="s">
        <v>915</v>
      </c>
      <c r="G497">
        <f>IF(SUMIFS(ACfirst_raw!D:D,ACfirst_raw!B:B,A497)&gt;0,1,0)</f>
        <v>1</v>
      </c>
      <c r="H497">
        <f>IF(SUMIFS(ACfirst_record_raw!D:D,ACfirst_record_raw!B:B,A497,ACfirst_record_raw!E:E,"新增")&gt;0,1,0)</f>
        <v>1</v>
      </c>
    </row>
    <row r="498" spans="1:8" x14ac:dyDescent="0.25">
      <c r="A498" t="s">
        <v>916</v>
      </c>
      <c r="B498" t="s">
        <v>917</v>
      </c>
      <c r="C498" t="s">
        <v>917</v>
      </c>
      <c r="D498" t="s">
        <v>917</v>
      </c>
      <c r="E498" t="s">
        <v>917</v>
      </c>
      <c r="F498" t="s">
        <v>917</v>
      </c>
      <c r="G498">
        <f>IF(SUMIFS(ACfirst_raw!D:D,ACfirst_raw!B:B,A498)&gt;0,1,0)</f>
        <v>1</v>
      </c>
      <c r="H498">
        <f>IF(SUMIFS(ACfirst_record_raw!D:D,ACfirst_record_raw!B:B,A498,ACfirst_record_raw!E:E,"新增")&gt;0,1,0)</f>
        <v>1</v>
      </c>
    </row>
    <row r="499" spans="1:8" x14ac:dyDescent="0.25">
      <c r="A499" t="s">
        <v>918</v>
      </c>
      <c r="B499" t="s">
        <v>919</v>
      </c>
      <c r="C499" t="s">
        <v>919</v>
      </c>
      <c r="D499" t="s">
        <v>919</v>
      </c>
      <c r="E499" t="s">
        <v>919</v>
      </c>
      <c r="F499" t="s">
        <v>58409</v>
      </c>
      <c r="G499">
        <f>IF(SUMIFS(ACfirst_raw!D:D,ACfirst_raw!B:B,A499)&gt;0,1,0)</f>
        <v>1</v>
      </c>
      <c r="H499">
        <f>IF(SUMIFS(ACfirst_record_raw!D:D,ACfirst_record_raw!B:B,A499,ACfirst_record_raw!E:E,"新增")&gt;0,1,0)</f>
        <v>1</v>
      </c>
    </row>
    <row r="500" spans="1:8" x14ac:dyDescent="0.25">
      <c r="A500" t="s">
        <v>920</v>
      </c>
      <c r="B500" t="s">
        <v>921</v>
      </c>
      <c r="C500" t="s">
        <v>921</v>
      </c>
      <c r="D500" t="s">
        <v>921</v>
      </c>
      <c r="E500" t="s">
        <v>921</v>
      </c>
      <c r="F500" t="s">
        <v>921</v>
      </c>
      <c r="G500">
        <f>IF(SUMIFS(ACfirst_raw!D:D,ACfirst_raw!B:B,A500)&gt;0,1,0)</f>
        <v>1</v>
      </c>
      <c r="H500">
        <f>IF(SUMIFS(ACfirst_record_raw!D:D,ACfirst_record_raw!B:B,A500,ACfirst_record_raw!E:E,"新增")&gt;0,1,0)</f>
        <v>1</v>
      </c>
    </row>
    <row r="501" spans="1:8" x14ac:dyDescent="0.25">
      <c r="A501" t="s">
        <v>922</v>
      </c>
      <c r="B501" t="s">
        <v>923</v>
      </c>
      <c r="C501" t="s">
        <v>923</v>
      </c>
      <c r="D501" t="s">
        <v>923</v>
      </c>
      <c r="E501" t="s">
        <v>923</v>
      </c>
      <c r="F501" t="s">
        <v>923</v>
      </c>
      <c r="G501">
        <f>IF(SUMIFS(ACfirst_raw!D:D,ACfirst_raw!B:B,A501)&gt;0,1,0)</f>
        <v>1</v>
      </c>
      <c r="H501">
        <f>IF(SUMIFS(ACfirst_record_raw!D:D,ACfirst_record_raw!B:B,A501,ACfirst_record_raw!E:E,"新增")&gt;0,1,0)</f>
        <v>1</v>
      </c>
    </row>
    <row r="502" spans="1:8" x14ac:dyDescent="0.25">
      <c r="A502" t="s">
        <v>924</v>
      </c>
      <c r="B502" t="s">
        <v>926</v>
      </c>
      <c r="C502" t="s">
        <v>925</v>
      </c>
      <c r="D502" t="s">
        <v>926</v>
      </c>
      <c r="E502" t="s">
        <v>926</v>
      </c>
      <c r="F502" t="s">
        <v>926</v>
      </c>
      <c r="G502">
        <f>IF(SUMIFS(ACfirst_raw!D:D,ACfirst_raw!B:B,A502)&gt;0,1,0)</f>
        <v>1</v>
      </c>
      <c r="H502">
        <f>IF(SUMIFS(ACfirst_record_raw!D:D,ACfirst_record_raw!B:B,A502,ACfirst_record_raw!E:E,"新增")&gt;0,1,0)</f>
        <v>1</v>
      </c>
    </row>
    <row r="503" spans="1:8" x14ac:dyDescent="0.25">
      <c r="A503" t="s">
        <v>927</v>
      </c>
      <c r="B503" t="s">
        <v>59782</v>
      </c>
      <c r="C503" t="s">
        <v>928</v>
      </c>
      <c r="D503" t="s">
        <v>928</v>
      </c>
      <c r="E503" t="s">
        <v>928</v>
      </c>
      <c r="F503" t="s">
        <v>928</v>
      </c>
      <c r="G503">
        <f>IF(SUMIFS(ACfirst_raw!D:D,ACfirst_raw!B:B,A503)&gt;0,1,0)</f>
        <v>1</v>
      </c>
      <c r="H503">
        <f>IF(SUMIFS(ACfirst_record_raw!D:D,ACfirst_record_raw!B:B,A503,ACfirst_record_raw!E:E,"新增")&gt;0,1,0)</f>
        <v>1</v>
      </c>
    </row>
    <row r="504" spans="1:8" x14ac:dyDescent="0.25">
      <c r="A504" t="s">
        <v>929</v>
      </c>
      <c r="B504" t="s">
        <v>59783</v>
      </c>
      <c r="C504" t="s">
        <v>930</v>
      </c>
      <c r="D504" t="s">
        <v>930</v>
      </c>
      <c r="E504" t="e">
        <v>#N/A</v>
      </c>
      <c r="F504" t="e">
        <v>#N/A</v>
      </c>
      <c r="G504">
        <f>IF(SUMIFS(ACfirst_raw!D:D,ACfirst_raw!B:B,A504)&gt;0,1,0)</f>
        <v>1</v>
      </c>
      <c r="H504">
        <f>IF(SUMIFS(ACfirst_record_raw!D:D,ACfirst_record_raw!B:B,A504,ACfirst_record_raw!E:E,"新增")&gt;0,1,0)</f>
        <v>1</v>
      </c>
    </row>
    <row r="505" spans="1:8" x14ac:dyDescent="0.25">
      <c r="A505" t="s">
        <v>931</v>
      </c>
      <c r="B505" t="s">
        <v>933</v>
      </c>
      <c r="C505" t="s">
        <v>932</v>
      </c>
      <c r="D505" t="s">
        <v>933</v>
      </c>
      <c r="E505" t="s">
        <v>933</v>
      </c>
      <c r="F505" t="s">
        <v>933</v>
      </c>
      <c r="G505">
        <f>IF(SUMIFS(ACfirst_raw!D:D,ACfirst_raw!B:B,A505)&gt;0,1,0)</f>
        <v>1</v>
      </c>
      <c r="H505">
        <f>IF(SUMIFS(ACfirst_record_raw!D:D,ACfirst_record_raw!B:B,A505,ACfirst_record_raw!E:E,"新增")&gt;0,1,0)</f>
        <v>1</v>
      </c>
    </row>
    <row r="506" spans="1:8" x14ac:dyDescent="0.25">
      <c r="A506" t="s">
        <v>934</v>
      </c>
      <c r="B506" t="s">
        <v>935</v>
      </c>
      <c r="C506" t="s">
        <v>935</v>
      </c>
      <c r="D506" t="s">
        <v>935</v>
      </c>
      <c r="E506" t="s">
        <v>935</v>
      </c>
      <c r="F506" t="s">
        <v>935</v>
      </c>
      <c r="G506">
        <f>IF(SUMIFS(ACfirst_raw!D:D,ACfirst_raw!B:B,A506)&gt;0,1,0)</f>
        <v>1</v>
      </c>
      <c r="H506">
        <f>IF(SUMIFS(ACfirst_record_raw!D:D,ACfirst_record_raw!B:B,A506,ACfirst_record_raw!E:E,"新增")&gt;0,1,0)</f>
        <v>1</v>
      </c>
    </row>
    <row r="507" spans="1:8" x14ac:dyDescent="0.25">
      <c r="A507" t="s">
        <v>936</v>
      </c>
      <c r="B507" t="s">
        <v>937</v>
      </c>
      <c r="C507" t="s">
        <v>937</v>
      </c>
      <c r="D507" t="s">
        <v>937</v>
      </c>
      <c r="E507" t="s">
        <v>937</v>
      </c>
      <c r="F507" t="s">
        <v>937</v>
      </c>
      <c r="G507">
        <f>IF(SUMIFS(ACfirst_raw!D:D,ACfirst_raw!B:B,A507)&gt;0,1,0)</f>
        <v>1</v>
      </c>
      <c r="H507">
        <f>IF(SUMIFS(ACfirst_record_raw!D:D,ACfirst_record_raw!B:B,A507,ACfirst_record_raw!E:E,"新增")&gt;0,1,0)</f>
        <v>1</v>
      </c>
    </row>
    <row r="508" spans="1:8" x14ac:dyDescent="0.25">
      <c r="A508" t="s">
        <v>938</v>
      </c>
      <c r="B508" t="s">
        <v>939</v>
      </c>
      <c r="C508" t="s">
        <v>939</v>
      </c>
      <c r="D508" t="s">
        <v>939</v>
      </c>
      <c r="E508" t="s">
        <v>939</v>
      </c>
      <c r="F508" t="s">
        <v>939</v>
      </c>
      <c r="G508">
        <f>IF(SUMIFS(ACfirst_raw!D:D,ACfirst_raw!B:B,A508)&gt;0,1,0)</f>
        <v>1</v>
      </c>
      <c r="H508">
        <f>IF(SUMIFS(ACfirst_record_raw!D:D,ACfirst_record_raw!B:B,A508,ACfirst_record_raw!E:E,"新增")&gt;0,1,0)</f>
        <v>1</v>
      </c>
    </row>
    <row r="509" spans="1:8" x14ac:dyDescent="0.25">
      <c r="A509" t="s">
        <v>940</v>
      </c>
      <c r="B509" t="s">
        <v>941</v>
      </c>
      <c r="C509" t="s">
        <v>941</v>
      </c>
      <c r="D509" t="s">
        <v>942</v>
      </c>
      <c r="E509" t="s">
        <v>941</v>
      </c>
      <c r="F509" t="s">
        <v>941</v>
      </c>
      <c r="G509">
        <f>IF(SUMIFS(ACfirst_raw!D:D,ACfirst_raw!B:B,A509)&gt;0,1,0)</f>
        <v>1</v>
      </c>
      <c r="H509">
        <f>IF(SUMIFS(ACfirst_record_raw!D:D,ACfirst_record_raw!B:B,A509,ACfirst_record_raw!E:E,"新增")&gt;0,1,0)</f>
        <v>1</v>
      </c>
    </row>
    <row r="510" spans="1:8" x14ac:dyDescent="0.25">
      <c r="A510" t="s">
        <v>943</v>
      </c>
      <c r="B510" t="s">
        <v>944</v>
      </c>
      <c r="C510" t="s">
        <v>944</v>
      </c>
      <c r="D510" t="s">
        <v>944</v>
      </c>
      <c r="E510" t="s">
        <v>944</v>
      </c>
      <c r="F510" t="s">
        <v>944</v>
      </c>
      <c r="G510">
        <f>IF(SUMIFS(ACfirst_raw!D:D,ACfirst_raw!B:B,A510)&gt;0,1,0)</f>
        <v>1</v>
      </c>
      <c r="H510">
        <f>IF(SUMIFS(ACfirst_record_raw!D:D,ACfirst_record_raw!B:B,A510,ACfirst_record_raw!E:E,"新增")&gt;0,1,0)</f>
        <v>1</v>
      </c>
    </row>
    <row r="511" spans="1:8" x14ac:dyDescent="0.25">
      <c r="A511" t="s">
        <v>945</v>
      </c>
      <c r="B511" t="s">
        <v>59784</v>
      </c>
      <c r="C511" t="s">
        <v>946</v>
      </c>
      <c r="D511" t="s">
        <v>946</v>
      </c>
      <c r="E511" t="s">
        <v>946</v>
      </c>
      <c r="F511" t="s">
        <v>946</v>
      </c>
      <c r="G511">
        <f>IF(SUMIFS(ACfirst_raw!D:D,ACfirst_raw!B:B,A511)&gt;0,1,0)</f>
        <v>1</v>
      </c>
      <c r="H511">
        <f>IF(SUMIFS(ACfirst_record_raw!D:D,ACfirst_record_raw!B:B,A511,ACfirst_record_raw!E:E,"新增")&gt;0,1,0)</f>
        <v>1</v>
      </c>
    </row>
    <row r="512" spans="1:8" x14ac:dyDescent="0.25">
      <c r="A512" t="s">
        <v>947</v>
      </c>
      <c r="B512" t="s">
        <v>59785</v>
      </c>
      <c r="C512" t="s">
        <v>948</v>
      </c>
      <c r="D512" t="s">
        <v>948</v>
      </c>
      <c r="E512" t="s">
        <v>948</v>
      </c>
      <c r="F512" t="s">
        <v>948</v>
      </c>
      <c r="G512">
        <f>IF(SUMIFS(ACfirst_raw!D:D,ACfirst_raw!B:B,A512)&gt;0,1,0)</f>
        <v>1</v>
      </c>
      <c r="H512">
        <f>IF(SUMIFS(ACfirst_record_raw!D:D,ACfirst_record_raw!B:B,A512,ACfirst_record_raw!E:E,"新增")&gt;0,1,0)</f>
        <v>1</v>
      </c>
    </row>
    <row r="513" spans="1:8" x14ac:dyDescent="0.25">
      <c r="A513" t="s">
        <v>949</v>
      </c>
      <c r="B513" t="s">
        <v>950</v>
      </c>
      <c r="C513" t="s">
        <v>950</v>
      </c>
      <c r="D513" t="s">
        <v>950</v>
      </c>
      <c r="E513" t="s">
        <v>58410</v>
      </c>
      <c r="F513" t="s">
        <v>950</v>
      </c>
      <c r="G513">
        <f>IF(SUMIFS(ACfirst_raw!D:D,ACfirst_raw!B:B,A513)&gt;0,1,0)</f>
        <v>1</v>
      </c>
      <c r="H513">
        <f>IF(SUMIFS(ACfirst_record_raw!D:D,ACfirst_record_raw!B:B,A513,ACfirst_record_raw!E:E,"新增")&gt;0,1,0)</f>
        <v>1</v>
      </c>
    </row>
    <row r="514" spans="1:8" x14ac:dyDescent="0.25">
      <c r="A514" t="s">
        <v>951</v>
      </c>
      <c r="B514" t="s">
        <v>481</v>
      </c>
      <c r="C514" t="s">
        <v>481</v>
      </c>
      <c r="D514" t="s">
        <v>482</v>
      </c>
      <c r="E514" t="s">
        <v>481</v>
      </c>
      <c r="F514" t="s">
        <v>481</v>
      </c>
      <c r="G514">
        <f>IF(SUMIFS(ACfirst_raw!D:D,ACfirst_raw!B:B,A514)&gt;0,1,0)</f>
        <v>1</v>
      </c>
      <c r="H514">
        <f>IF(SUMIFS(ACfirst_record_raw!D:D,ACfirst_record_raw!B:B,A514,ACfirst_record_raw!E:E,"新增")&gt;0,1,0)</f>
        <v>1</v>
      </c>
    </row>
    <row r="515" spans="1:8" x14ac:dyDescent="0.25">
      <c r="A515" t="s">
        <v>953</v>
      </c>
      <c r="B515" t="s">
        <v>954</v>
      </c>
      <c r="C515" t="s">
        <v>954</v>
      </c>
      <c r="D515" t="s">
        <v>954</v>
      </c>
      <c r="E515" t="e">
        <v>#N/A</v>
      </c>
      <c r="F515" t="e">
        <v>#N/A</v>
      </c>
      <c r="G515">
        <f>IF(SUMIFS(ACfirst_raw!D:D,ACfirst_raw!B:B,A515)&gt;0,1,0)</f>
        <v>1</v>
      </c>
      <c r="H515">
        <f>IF(SUMIFS(ACfirst_record_raw!D:D,ACfirst_record_raw!B:B,A515,ACfirst_record_raw!E:E,"新增")&gt;0,1,0)</f>
        <v>1</v>
      </c>
    </row>
    <row r="516" spans="1:8" x14ac:dyDescent="0.25">
      <c r="A516" t="s">
        <v>955</v>
      </c>
      <c r="B516" t="s">
        <v>1171</v>
      </c>
      <c r="C516" t="s">
        <v>1171</v>
      </c>
      <c r="D516" t="s">
        <v>1172</v>
      </c>
      <c r="E516" t="s">
        <v>1171</v>
      </c>
      <c r="F516" t="s">
        <v>1171</v>
      </c>
      <c r="G516">
        <f>IF(SUMIFS(ACfirst_raw!D:D,ACfirst_raw!B:B,A516)&gt;0,1,0)</f>
        <v>1</v>
      </c>
      <c r="H516">
        <f>IF(SUMIFS(ACfirst_record_raw!D:D,ACfirst_record_raw!B:B,A516,ACfirst_record_raw!E:E,"新增")&gt;0,1,0)</f>
        <v>1</v>
      </c>
    </row>
    <row r="517" spans="1:8" x14ac:dyDescent="0.25">
      <c r="A517" t="s">
        <v>957</v>
      </c>
      <c r="B517" t="s">
        <v>146</v>
      </c>
      <c r="C517" t="s">
        <v>146</v>
      </c>
      <c r="D517" t="s">
        <v>146</v>
      </c>
      <c r="E517" t="s">
        <v>146</v>
      </c>
      <c r="F517" t="s">
        <v>146</v>
      </c>
      <c r="G517">
        <f>IF(SUMIFS(ACfirst_raw!D:D,ACfirst_raw!B:B,A517)&gt;0,1,0)</f>
        <v>1</v>
      </c>
      <c r="H517">
        <f>IF(SUMIFS(ACfirst_record_raw!D:D,ACfirst_record_raw!B:B,A517,ACfirst_record_raw!E:E,"新增")&gt;0,1,0)</f>
        <v>1</v>
      </c>
    </row>
    <row r="518" spans="1:8" x14ac:dyDescent="0.25">
      <c r="A518" t="s">
        <v>960</v>
      </c>
      <c r="B518" t="s">
        <v>961</v>
      </c>
      <c r="C518" t="s">
        <v>961</v>
      </c>
      <c r="D518" t="s">
        <v>961</v>
      </c>
      <c r="E518" t="s">
        <v>961</v>
      </c>
      <c r="F518" t="s">
        <v>961</v>
      </c>
      <c r="G518">
        <f>IF(SUMIFS(ACfirst_raw!D:D,ACfirst_raw!B:B,A518)&gt;0,1,0)</f>
        <v>1</v>
      </c>
      <c r="H518">
        <f>IF(SUMIFS(ACfirst_record_raw!D:D,ACfirst_record_raw!B:B,A518,ACfirst_record_raw!E:E,"新增")&gt;0,1,0)</f>
        <v>1</v>
      </c>
    </row>
    <row r="519" spans="1:8" x14ac:dyDescent="0.25">
      <c r="A519" t="s">
        <v>962</v>
      </c>
      <c r="B519" t="s">
        <v>2671</v>
      </c>
      <c r="C519" t="s">
        <v>2671</v>
      </c>
      <c r="D519" t="s">
        <v>2671</v>
      </c>
      <c r="E519" t="s">
        <v>58411</v>
      </c>
      <c r="F519" t="s">
        <v>58411</v>
      </c>
      <c r="G519">
        <f>IF(SUMIFS(ACfirst_raw!D:D,ACfirst_raw!B:B,A519)&gt;0,1,0)</f>
        <v>1</v>
      </c>
      <c r="H519">
        <f>IF(SUMIFS(ACfirst_record_raw!D:D,ACfirst_record_raw!B:B,A519,ACfirst_record_raw!E:E,"新增")&gt;0,1,0)</f>
        <v>1</v>
      </c>
    </row>
    <row r="520" spans="1:8" x14ac:dyDescent="0.25">
      <c r="A520" t="s">
        <v>963</v>
      </c>
      <c r="B520" t="s">
        <v>964</v>
      </c>
      <c r="C520" t="s">
        <v>964</v>
      </c>
      <c r="D520" t="s">
        <v>964</v>
      </c>
      <c r="E520" t="s">
        <v>964</v>
      </c>
      <c r="F520" t="s">
        <v>964</v>
      </c>
      <c r="G520">
        <f>IF(SUMIFS(ACfirst_raw!D:D,ACfirst_raw!B:B,A520)&gt;0,1,0)</f>
        <v>1</v>
      </c>
      <c r="H520">
        <f>IF(SUMIFS(ACfirst_record_raw!D:D,ACfirst_record_raw!B:B,A520,ACfirst_record_raw!E:E,"新增")&gt;0,1,0)</f>
        <v>1</v>
      </c>
    </row>
    <row r="521" spans="1:8" x14ac:dyDescent="0.25">
      <c r="A521" t="s">
        <v>965</v>
      </c>
      <c r="B521" t="s">
        <v>59786</v>
      </c>
      <c r="C521" t="s">
        <v>966</v>
      </c>
      <c r="D521" t="s">
        <v>966</v>
      </c>
      <c r="E521" t="s">
        <v>966</v>
      </c>
      <c r="F521" t="s">
        <v>966</v>
      </c>
      <c r="G521">
        <f>IF(SUMIFS(ACfirst_raw!D:D,ACfirst_raw!B:B,A521)&gt;0,1,0)</f>
        <v>1</v>
      </c>
      <c r="H521">
        <f>IF(SUMIFS(ACfirst_record_raw!D:D,ACfirst_record_raw!B:B,A521,ACfirst_record_raw!E:E,"新增")&gt;0,1,0)</f>
        <v>1</v>
      </c>
    </row>
    <row r="522" spans="1:8" x14ac:dyDescent="0.25">
      <c r="A522" t="s">
        <v>967</v>
      </c>
      <c r="B522" t="s">
        <v>968</v>
      </c>
      <c r="C522" t="s">
        <v>968</v>
      </c>
      <c r="D522" t="s">
        <v>968</v>
      </c>
      <c r="E522" t="s">
        <v>968</v>
      </c>
      <c r="F522" t="s">
        <v>968</v>
      </c>
      <c r="G522">
        <f>IF(SUMIFS(ACfirst_raw!D:D,ACfirst_raw!B:B,A522)&gt;0,1,0)</f>
        <v>1</v>
      </c>
      <c r="H522">
        <f>IF(SUMIFS(ACfirst_record_raw!D:D,ACfirst_record_raw!B:B,A522,ACfirst_record_raw!E:E,"新增")&gt;0,1,0)</f>
        <v>1</v>
      </c>
    </row>
    <row r="523" spans="1:8" x14ac:dyDescent="0.25">
      <c r="A523" t="s">
        <v>969</v>
      </c>
      <c r="B523" t="s">
        <v>2374</v>
      </c>
      <c r="C523" t="s">
        <v>2374</v>
      </c>
      <c r="D523" t="s">
        <v>2374</v>
      </c>
      <c r="E523" t="s">
        <v>2374</v>
      </c>
      <c r="F523" t="e">
        <v>#N/A</v>
      </c>
      <c r="G523">
        <f>IF(SUMIFS(ACfirst_raw!D:D,ACfirst_raw!B:B,A523)&gt;0,1,0)</f>
        <v>1</v>
      </c>
      <c r="H523">
        <f>IF(SUMIFS(ACfirst_record_raw!D:D,ACfirst_record_raw!B:B,A523,ACfirst_record_raw!E:E,"新增")&gt;0,1,0)</f>
        <v>1</v>
      </c>
    </row>
    <row r="524" spans="1:8" x14ac:dyDescent="0.25">
      <c r="A524" t="s">
        <v>970</v>
      </c>
      <c r="B524" t="s">
        <v>2375</v>
      </c>
      <c r="C524" t="s">
        <v>2375</v>
      </c>
      <c r="D524" t="s">
        <v>2375</v>
      </c>
      <c r="E524" t="s">
        <v>2375</v>
      </c>
      <c r="F524" t="s">
        <v>2375</v>
      </c>
      <c r="G524">
        <f>IF(SUMIFS(ACfirst_raw!D:D,ACfirst_raw!B:B,A524)&gt;0,1,0)</f>
        <v>1</v>
      </c>
      <c r="H524">
        <f>IF(SUMIFS(ACfirst_record_raw!D:D,ACfirst_record_raw!B:B,A524,ACfirst_record_raw!E:E,"新增")&gt;0,1,0)</f>
        <v>1</v>
      </c>
    </row>
    <row r="525" spans="1:8" x14ac:dyDescent="0.25">
      <c r="A525" t="s">
        <v>971</v>
      </c>
      <c r="B525" t="s">
        <v>729</v>
      </c>
      <c r="C525" t="s">
        <v>729</v>
      </c>
      <c r="D525" t="s">
        <v>729</v>
      </c>
      <c r="E525" t="s">
        <v>729</v>
      </c>
      <c r="F525" t="s">
        <v>729</v>
      </c>
      <c r="G525">
        <f>IF(SUMIFS(ACfirst_raw!D:D,ACfirst_raw!B:B,A525)&gt;0,1,0)</f>
        <v>1</v>
      </c>
      <c r="H525">
        <f>IF(SUMIFS(ACfirst_record_raw!D:D,ACfirst_record_raw!B:B,A525,ACfirst_record_raw!E:E,"新增")&gt;0,1,0)</f>
        <v>1</v>
      </c>
    </row>
    <row r="526" spans="1:8" x14ac:dyDescent="0.25">
      <c r="A526" t="s">
        <v>973</v>
      </c>
      <c r="B526" t="s">
        <v>1498</v>
      </c>
      <c r="C526" t="s">
        <v>1498</v>
      </c>
      <c r="D526" t="s">
        <v>1498</v>
      </c>
      <c r="E526" t="s">
        <v>1498</v>
      </c>
      <c r="F526" t="s">
        <v>1498</v>
      </c>
      <c r="G526">
        <f>IF(SUMIFS(ACfirst_raw!D:D,ACfirst_raw!B:B,A526)&gt;0,1,0)</f>
        <v>1</v>
      </c>
      <c r="H526">
        <f>IF(SUMIFS(ACfirst_record_raw!D:D,ACfirst_record_raw!B:B,A526,ACfirst_record_raw!E:E,"新增")&gt;0,1,0)</f>
        <v>1</v>
      </c>
    </row>
    <row r="527" spans="1:8" x14ac:dyDescent="0.25">
      <c r="A527" t="s">
        <v>975</v>
      </c>
      <c r="B527" t="s">
        <v>1179</v>
      </c>
      <c r="C527" t="s">
        <v>1179</v>
      </c>
      <c r="D527" t="s">
        <v>1179</v>
      </c>
      <c r="E527" t="s">
        <v>1179</v>
      </c>
      <c r="F527" t="s">
        <v>1179</v>
      </c>
      <c r="G527">
        <f>IF(SUMIFS(ACfirst_raw!D:D,ACfirst_raw!B:B,A527)&gt;0,1,0)</f>
        <v>1</v>
      </c>
      <c r="H527">
        <f>IF(SUMIFS(ACfirst_record_raw!D:D,ACfirst_record_raw!B:B,A527,ACfirst_record_raw!E:E,"新增")&gt;0,1,0)</f>
        <v>1</v>
      </c>
    </row>
    <row r="528" spans="1:8" x14ac:dyDescent="0.25">
      <c r="A528" t="s">
        <v>977</v>
      </c>
      <c r="B528" t="s">
        <v>700</v>
      </c>
      <c r="C528" t="s">
        <v>700</v>
      </c>
      <c r="D528" t="s">
        <v>700</v>
      </c>
      <c r="E528" t="s">
        <v>700</v>
      </c>
      <c r="F528" t="s">
        <v>700</v>
      </c>
      <c r="G528">
        <f>IF(SUMIFS(ACfirst_raw!D:D,ACfirst_raw!B:B,A528)&gt;0,1,0)</f>
        <v>1</v>
      </c>
      <c r="H528">
        <f>IF(SUMIFS(ACfirst_record_raw!D:D,ACfirst_record_raw!B:B,A528,ACfirst_record_raw!E:E,"新增")&gt;0,1,0)</f>
        <v>1</v>
      </c>
    </row>
    <row r="529" spans="1:8" x14ac:dyDescent="0.25">
      <c r="A529" t="s">
        <v>980</v>
      </c>
      <c r="B529" t="s">
        <v>38</v>
      </c>
      <c r="C529" t="s">
        <v>38</v>
      </c>
      <c r="D529" t="s">
        <v>39</v>
      </c>
      <c r="E529" t="s">
        <v>38</v>
      </c>
      <c r="F529" t="s">
        <v>38</v>
      </c>
      <c r="G529">
        <f>IF(SUMIFS(ACfirst_raw!D:D,ACfirst_raw!B:B,A529)&gt;0,1,0)</f>
        <v>1</v>
      </c>
      <c r="H529">
        <f>IF(SUMIFS(ACfirst_record_raw!D:D,ACfirst_record_raw!B:B,A529,ACfirst_record_raw!E:E,"新增")&gt;0,1,0)</f>
        <v>1</v>
      </c>
    </row>
    <row r="530" spans="1:8" x14ac:dyDescent="0.25">
      <c r="A530" t="s">
        <v>983</v>
      </c>
      <c r="B530" t="s">
        <v>984</v>
      </c>
      <c r="C530" t="s">
        <v>984</v>
      </c>
      <c r="D530" t="s">
        <v>984</v>
      </c>
      <c r="E530" t="s">
        <v>984</v>
      </c>
      <c r="F530" t="s">
        <v>984</v>
      </c>
      <c r="G530">
        <f>IF(SUMIFS(ACfirst_raw!D:D,ACfirst_raw!B:B,A530)&gt;0,1,0)</f>
        <v>1</v>
      </c>
      <c r="H530">
        <f>IF(SUMIFS(ACfirst_record_raw!D:D,ACfirst_record_raw!B:B,A530,ACfirst_record_raw!E:E,"新增")&gt;0,1,0)</f>
        <v>1</v>
      </c>
    </row>
    <row r="531" spans="1:8" x14ac:dyDescent="0.25">
      <c r="A531" t="s">
        <v>985</v>
      </c>
      <c r="B531" t="s">
        <v>2376</v>
      </c>
      <c r="C531" t="s">
        <v>2376</v>
      </c>
      <c r="D531" t="s">
        <v>2376</v>
      </c>
      <c r="E531" t="s">
        <v>2376</v>
      </c>
      <c r="F531" t="s">
        <v>2376</v>
      </c>
      <c r="G531">
        <f>IF(SUMIFS(ACfirst_raw!D:D,ACfirst_raw!B:B,A531)&gt;0,1,0)</f>
        <v>1</v>
      </c>
      <c r="H531">
        <f>IF(SUMIFS(ACfirst_record_raw!D:D,ACfirst_record_raw!B:B,A531,ACfirst_record_raw!E:E,"新增")&gt;0,1,0)</f>
        <v>1</v>
      </c>
    </row>
    <row r="532" spans="1:8" x14ac:dyDescent="0.25">
      <c r="A532" t="s">
        <v>986</v>
      </c>
      <c r="B532" t="s">
        <v>2377</v>
      </c>
      <c r="C532" t="s">
        <v>2377</v>
      </c>
      <c r="D532" t="s">
        <v>2377</v>
      </c>
      <c r="E532" t="s">
        <v>2377</v>
      </c>
      <c r="F532" t="s">
        <v>2377</v>
      </c>
      <c r="G532">
        <f>IF(SUMIFS(ACfirst_raw!D:D,ACfirst_raw!B:B,A532)&gt;0,1,0)</f>
        <v>1</v>
      </c>
      <c r="H532">
        <f>IF(SUMIFS(ACfirst_record_raw!D:D,ACfirst_record_raw!B:B,A532,ACfirst_record_raw!E:E,"新增")&gt;0,1,0)</f>
        <v>1</v>
      </c>
    </row>
    <row r="533" spans="1:8" x14ac:dyDescent="0.25">
      <c r="A533" t="s">
        <v>987</v>
      </c>
      <c r="B533" t="s">
        <v>988</v>
      </c>
      <c r="C533" t="s">
        <v>988</v>
      </c>
      <c r="D533" t="s">
        <v>988</v>
      </c>
      <c r="E533" t="s">
        <v>988</v>
      </c>
      <c r="F533" t="s">
        <v>988</v>
      </c>
      <c r="G533">
        <f>IF(SUMIFS(ACfirst_raw!D:D,ACfirst_raw!B:B,A533)&gt;0,1,0)</f>
        <v>1</v>
      </c>
      <c r="H533">
        <f>IF(SUMIFS(ACfirst_record_raw!D:D,ACfirst_record_raw!B:B,A533,ACfirst_record_raw!E:E,"新增")&gt;0,1,0)</f>
        <v>1</v>
      </c>
    </row>
    <row r="534" spans="1:8" x14ac:dyDescent="0.25">
      <c r="A534" t="s">
        <v>989</v>
      </c>
      <c r="B534" t="s">
        <v>2672</v>
      </c>
      <c r="C534" t="s">
        <v>2672</v>
      </c>
      <c r="D534" t="s">
        <v>2378</v>
      </c>
      <c r="E534" t="s">
        <v>2672</v>
      </c>
      <c r="F534" t="s">
        <v>2672</v>
      </c>
      <c r="G534">
        <f>IF(SUMIFS(ACfirst_raw!D:D,ACfirst_raw!B:B,A534)&gt;0,1,0)</f>
        <v>1</v>
      </c>
      <c r="H534">
        <f>IF(SUMIFS(ACfirst_record_raw!D:D,ACfirst_record_raw!B:B,A534,ACfirst_record_raw!E:E,"新增")&gt;0,1,0)</f>
        <v>1</v>
      </c>
    </row>
    <row r="535" spans="1:8" x14ac:dyDescent="0.25">
      <c r="A535" t="s">
        <v>990</v>
      </c>
      <c r="B535" t="s">
        <v>2379</v>
      </c>
      <c r="C535" t="s">
        <v>2379</v>
      </c>
      <c r="D535" t="s">
        <v>2379</v>
      </c>
      <c r="E535" t="s">
        <v>58412</v>
      </c>
      <c r="F535" t="s">
        <v>2379</v>
      </c>
      <c r="G535">
        <f>IF(SUMIFS(ACfirst_raw!D:D,ACfirst_raw!B:B,A535)&gt;0,1,0)</f>
        <v>1</v>
      </c>
      <c r="H535">
        <f>IF(SUMIFS(ACfirst_record_raw!D:D,ACfirst_record_raw!B:B,A535,ACfirst_record_raw!E:E,"新增")&gt;0,1,0)</f>
        <v>1</v>
      </c>
    </row>
    <row r="536" spans="1:8" x14ac:dyDescent="0.25">
      <c r="A536" t="s">
        <v>991</v>
      </c>
      <c r="B536" t="s">
        <v>2380</v>
      </c>
      <c r="C536" t="s">
        <v>2380</v>
      </c>
      <c r="D536" t="s">
        <v>2380</v>
      </c>
      <c r="E536" t="s">
        <v>2380</v>
      </c>
      <c r="F536" t="s">
        <v>2380</v>
      </c>
      <c r="G536">
        <f>IF(SUMIFS(ACfirst_raw!D:D,ACfirst_raw!B:B,A536)&gt;0,1,0)</f>
        <v>1</v>
      </c>
      <c r="H536">
        <f>IF(SUMIFS(ACfirst_record_raw!D:D,ACfirst_record_raw!B:B,A536,ACfirst_record_raw!E:E,"新增")&gt;0,1,0)</f>
        <v>1</v>
      </c>
    </row>
    <row r="537" spans="1:8" x14ac:dyDescent="0.25">
      <c r="A537" t="s">
        <v>992</v>
      </c>
      <c r="B537" t="s">
        <v>2381</v>
      </c>
      <c r="C537" t="s">
        <v>2381</v>
      </c>
      <c r="D537" t="s">
        <v>2381</v>
      </c>
      <c r="E537" t="s">
        <v>2381</v>
      </c>
      <c r="F537" t="s">
        <v>2381</v>
      </c>
      <c r="G537">
        <f>IF(SUMIFS(ACfirst_raw!D:D,ACfirst_raw!B:B,A537)&gt;0,1,0)</f>
        <v>1</v>
      </c>
      <c r="H537">
        <f>IF(SUMIFS(ACfirst_record_raw!D:D,ACfirst_record_raw!B:B,A537,ACfirst_record_raw!E:E,"新增")&gt;0,1,0)</f>
        <v>1</v>
      </c>
    </row>
    <row r="538" spans="1:8" x14ac:dyDescent="0.25">
      <c r="A538" t="s">
        <v>993</v>
      </c>
      <c r="B538" t="s">
        <v>2382</v>
      </c>
      <c r="C538" t="s">
        <v>2382</v>
      </c>
      <c r="D538" t="s">
        <v>2382</v>
      </c>
      <c r="E538" t="s">
        <v>2382</v>
      </c>
      <c r="F538" t="s">
        <v>2382</v>
      </c>
      <c r="G538">
        <f>IF(SUMIFS(ACfirst_raw!D:D,ACfirst_raw!B:B,A538)&gt;0,1,0)</f>
        <v>1</v>
      </c>
      <c r="H538">
        <f>IF(SUMIFS(ACfirst_record_raw!D:D,ACfirst_record_raw!B:B,A538,ACfirst_record_raw!E:E,"新增")&gt;0,1,0)</f>
        <v>1</v>
      </c>
    </row>
    <row r="539" spans="1:8" x14ac:dyDescent="0.25">
      <c r="A539" t="s">
        <v>994</v>
      </c>
      <c r="B539" t="s">
        <v>1261</v>
      </c>
      <c r="C539" t="s">
        <v>1261</v>
      </c>
      <c r="D539" t="s">
        <v>1261</v>
      </c>
      <c r="E539" t="s">
        <v>1261</v>
      </c>
      <c r="F539" t="s">
        <v>1261</v>
      </c>
      <c r="G539">
        <f>IF(SUMIFS(ACfirst_raw!D:D,ACfirst_raw!B:B,A539)&gt;0,1,0)</f>
        <v>1</v>
      </c>
      <c r="H539">
        <f>IF(SUMIFS(ACfirst_record_raw!D:D,ACfirst_record_raw!B:B,A539,ACfirst_record_raw!E:E,"新增")&gt;0,1,0)</f>
        <v>1</v>
      </c>
    </row>
    <row r="540" spans="1:8" x14ac:dyDescent="0.25">
      <c r="A540" t="s">
        <v>997</v>
      </c>
      <c r="B540" t="s">
        <v>1146</v>
      </c>
      <c r="C540" t="s">
        <v>1146</v>
      </c>
      <c r="D540" t="s">
        <v>1146</v>
      </c>
      <c r="E540" t="e">
        <v>#N/A</v>
      </c>
      <c r="F540" t="s">
        <v>1146</v>
      </c>
      <c r="G540">
        <f>IF(SUMIFS(ACfirst_raw!D:D,ACfirst_raw!B:B,A540)&gt;0,1,0)</f>
        <v>1</v>
      </c>
      <c r="H540">
        <f>IF(SUMIFS(ACfirst_record_raw!D:D,ACfirst_record_raw!B:B,A540,ACfirst_record_raw!E:E,"新增")&gt;0,1,0)</f>
        <v>1</v>
      </c>
    </row>
    <row r="541" spans="1:8" x14ac:dyDescent="0.25">
      <c r="A541" t="s">
        <v>999</v>
      </c>
      <c r="B541" t="s">
        <v>2383</v>
      </c>
      <c r="C541" t="s">
        <v>2383</v>
      </c>
      <c r="D541" t="s">
        <v>2383</v>
      </c>
      <c r="E541" t="s">
        <v>2383</v>
      </c>
      <c r="F541" t="s">
        <v>2383</v>
      </c>
      <c r="G541">
        <f>IF(SUMIFS(ACfirst_raw!D:D,ACfirst_raw!B:B,A541)&gt;0,1,0)</f>
        <v>1</v>
      </c>
      <c r="H541">
        <f>IF(SUMIFS(ACfirst_record_raw!D:D,ACfirst_record_raw!B:B,A541,ACfirst_record_raw!E:E,"新增")&gt;0,1,0)</f>
        <v>1</v>
      </c>
    </row>
    <row r="542" spans="1:8" x14ac:dyDescent="0.25">
      <c r="A542" t="s">
        <v>2673</v>
      </c>
      <c r="B542" t="s">
        <v>2674</v>
      </c>
      <c r="C542" t="s">
        <v>2674</v>
      </c>
      <c r="D542" t="e">
        <v>#N/A</v>
      </c>
      <c r="E542" t="s">
        <v>2674</v>
      </c>
      <c r="F542" t="s">
        <v>2674</v>
      </c>
      <c r="G542">
        <f>IF(SUMIFS(ACfirst_raw!D:D,ACfirst_raw!B:B,A542)&gt;0,1,0)</f>
        <v>1</v>
      </c>
      <c r="H542">
        <f>IF(SUMIFS(ACfirst_record_raw!D:D,ACfirst_record_raw!B:B,A542,ACfirst_record_raw!E:E,"新增")&gt;0,1,0)</f>
        <v>1</v>
      </c>
    </row>
    <row r="543" spans="1:8" x14ac:dyDescent="0.25">
      <c r="A543" t="s">
        <v>1000</v>
      </c>
      <c r="B543" t="s">
        <v>2384</v>
      </c>
      <c r="C543" t="s">
        <v>2384</v>
      </c>
      <c r="D543" t="s">
        <v>2384</v>
      </c>
      <c r="E543" t="s">
        <v>2384</v>
      </c>
      <c r="F543" t="s">
        <v>2384</v>
      </c>
      <c r="G543">
        <f>IF(SUMIFS(ACfirst_raw!D:D,ACfirst_raw!B:B,A543)&gt;0,1,0)</f>
        <v>1</v>
      </c>
      <c r="H543">
        <f>IF(SUMIFS(ACfirst_record_raw!D:D,ACfirst_record_raw!B:B,A543,ACfirst_record_raw!E:E,"新增")&gt;0,1,0)</f>
        <v>1</v>
      </c>
    </row>
    <row r="544" spans="1:8" x14ac:dyDescent="0.25">
      <c r="A544" t="s">
        <v>1001</v>
      </c>
      <c r="B544" t="s">
        <v>2236</v>
      </c>
      <c r="C544" t="s">
        <v>2236</v>
      </c>
      <c r="D544" t="s">
        <v>2236</v>
      </c>
      <c r="E544" t="s">
        <v>2236</v>
      </c>
      <c r="F544" t="s">
        <v>2236</v>
      </c>
      <c r="G544">
        <f>IF(SUMIFS(ACfirst_raw!D:D,ACfirst_raw!B:B,A544)&gt;0,1,0)</f>
        <v>1</v>
      </c>
      <c r="H544">
        <f>IF(SUMIFS(ACfirst_record_raw!D:D,ACfirst_record_raw!B:B,A544,ACfirst_record_raw!E:E,"新增")&gt;0,1,0)</f>
        <v>1</v>
      </c>
    </row>
    <row r="545" spans="1:8" x14ac:dyDescent="0.25">
      <c r="A545" t="s">
        <v>1004</v>
      </c>
      <c r="B545" t="s">
        <v>2385</v>
      </c>
      <c r="C545" t="s">
        <v>2385</v>
      </c>
      <c r="D545" t="s">
        <v>2385</v>
      </c>
      <c r="E545" t="s">
        <v>2385</v>
      </c>
      <c r="F545" t="s">
        <v>2385</v>
      </c>
      <c r="G545">
        <f>IF(SUMIFS(ACfirst_raw!D:D,ACfirst_raw!B:B,A545)&gt;0,1,0)</f>
        <v>1</v>
      </c>
      <c r="H545">
        <f>IF(SUMIFS(ACfirst_record_raw!D:D,ACfirst_record_raw!B:B,A545,ACfirst_record_raw!E:E,"新增")&gt;0,1,0)</f>
        <v>1</v>
      </c>
    </row>
    <row r="546" spans="1:8" x14ac:dyDescent="0.25">
      <c r="A546" t="s">
        <v>1005</v>
      </c>
      <c r="B546" t="s">
        <v>144</v>
      </c>
      <c r="C546" t="s">
        <v>144</v>
      </c>
      <c r="D546" t="s">
        <v>144</v>
      </c>
      <c r="E546" t="s">
        <v>144</v>
      </c>
      <c r="F546" t="e">
        <v>#N/A</v>
      </c>
      <c r="G546">
        <f>IF(SUMIFS(ACfirst_raw!D:D,ACfirst_raw!B:B,A546)&gt;0,1,0)</f>
        <v>1</v>
      </c>
      <c r="H546">
        <f>IF(SUMIFS(ACfirst_record_raw!D:D,ACfirst_record_raw!B:B,A546,ACfirst_record_raw!E:E,"新增")&gt;0,1,0)</f>
        <v>1</v>
      </c>
    </row>
    <row r="547" spans="1:8" x14ac:dyDescent="0.25">
      <c r="A547" t="s">
        <v>1008</v>
      </c>
      <c r="B547" t="s">
        <v>2386</v>
      </c>
      <c r="C547" t="s">
        <v>2386</v>
      </c>
      <c r="D547" t="s">
        <v>2386</v>
      </c>
      <c r="E547" t="e">
        <v>#N/A</v>
      </c>
      <c r="F547" t="s">
        <v>2386</v>
      </c>
      <c r="G547">
        <f>IF(SUMIFS(ACfirst_raw!D:D,ACfirst_raw!B:B,A547)&gt;0,1,0)</f>
        <v>1</v>
      </c>
      <c r="H547">
        <f>IF(SUMIFS(ACfirst_record_raw!D:D,ACfirst_record_raw!B:B,A547,ACfirst_record_raw!E:E,"新增")&gt;0,1,0)</f>
        <v>1</v>
      </c>
    </row>
    <row r="548" spans="1:8" x14ac:dyDescent="0.25">
      <c r="A548" t="s">
        <v>6509</v>
      </c>
      <c r="B548" t="s">
        <v>59787</v>
      </c>
      <c r="C548" t="e">
        <v>#N/A</v>
      </c>
      <c r="D548" t="e">
        <v>#N/A</v>
      </c>
      <c r="E548" t="s">
        <v>58413</v>
      </c>
      <c r="F548" t="e">
        <v>#N/A</v>
      </c>
      <c r="G548">
        <f>IF(SUMIFS(ACfirst_raw!D:D,ACfirst_raw!B:B,A548)&gt;0,1,0)</f>
        <v>1</v>
      </c>
      <c r="H548">
        <f>IF(SUMIFS(ACfirst_record_raw!D:D,ACfirst_record_raw!B:B,A548,ACfirst_record_raw!E:E,"新增")&gt;0,1,0)</f>
        <v>1</v>
      </c>
    </row>
    <row r="549" spans="1:8" x14ac:dyDescent="0.25">
      <c r="A549" t="s">
        <v>1009</v>
      </c>
      <c r="B549" t="s">
        <v>2040</v>
      </c>
      <c r="C549" t="s">
        <v>2040</v>
      </c>
      <c r="D549" t="s">
        <v>2040</v>
      </c>
      <c r="E549" t="s">
        <v>2040</v>
      </c>
      <c r="F549" t="s">
        <v>2040</v>
      </c>
      <c r="G549">
        <f>IF(SUMIFS(ACfirst_raw!D:D,ACfirst_raw!B:B,A549)&gt;0,1,0)</f>
        <v>1</v>
      </c>
      <c r="H549">
        <f>IF(SUMIFS(ACfirst_record_raw!D:D,ACfirst_record_raw!B:B,A549,ACfirst_record_raw!E:E,"新增")&gt;0,1,0)</f>
        <v>0</v>
      </c>
    </row>
    <row r="550" spans="1:8" x14ac:dyDescent="0.25">
      <c r="A550" t="s">
        <v>1011</v>
      </c>
      <c r="B550" t="s">
        <v>2387</v>
      </c>
      <c r="C550" t="s">
        <v>2387</v>
      </c>
      <c r="D550" t="s">
        <v>2387</v>
      </c>
      <c r="E550" t="e">
        <v>#N/A</v>
      </c>
      <c r="F550" t="e">
        <v>#N/A</v>
      </c>
      <c r="G550">
        <f>IF(SUMIFS(ACfirst_raw!D:D,ACfirst_raw!B:B,A550)&gt;0,1,0)</f>
        <v>1</v>
      </c>
      <c r="H550">
        <f>IF(SUMIFS(ACfirst_record_raw!D:D,ACfirst_record_raw!B:B,A550,ACfirst_record_raw!E:E,"新增")&gt;0,1,0)</f>
        <v>1</v>
      </c>
    </row>
    <row r="551" spans="1:8" x14ac:dyDescent="0.25">
      <c r="A551" t="s">
        <v>39910</v>
      </c>
      <c r="B551" t="s">
        <v>59788</v>
      </c>
      <c r="C551" t="e">
        <v>#N/A</v>
      </c>
      <c r="D551" t="e">
        <v>#N/A</v>
      </c>
      <c r="E551" t="e">
        <v>#N/A</v>
      </c>
      <c r="F551" t="s">
        <v>2380</v>
      </c>
      <c r="G551">
        <f>IF(SUMIFS(ACfirst_raw!D:D,ACfirst_raw!B:B,A551)&gt;0,1,0)</f>
        <v>0</v>
      </c>
      <c r="H551">
        <f>IF(SUMIFS(ACfirst_record_raw!D:D,ACfirst_record_raw!B:B,A551,ACfirst_record_raw!E:E,"新增")&gt;0,1,0)</f>
        <v>1</v>
      </c>
    </row>
    <row r="552" spans="1:8" x14ac:dyDescent="0.25">
      <c r="A552" t="s">
        <v>40015</v>
      </c>
      <c r="B552" t="s">
        <v>59789</v>
      </c>
      <c r="C552" t="e">
        <v>#N/A</v>
      </c>
      <c r="D552" t="e">
        <v>#N/A</v>
      </c>
      <c r="E552" t="e">
        <v>#N/A</v>
      </c>
      <c r="F552" t="s">
        <v>2381</v>
      </c>
      <c r="G552">
        <f>IF(SUMIFS(ACfirst_raw!D:D,ACfirst_raw!B:B,A552)&gt;0,1,0)</f>
        <v>1</v>
      </c>
      <c r="H552">
        <f>IF(SUMIFS(ACfirst_record_raw!D:D,ACfirst_record_raw!B:B,A552,ACfirst_record_raw!E:E,"新增")&gt;0,1,0)</f>
        <v>1</v>
      </c>
    </row>
    <row r="553" spans="1:8" x14ac:dyDescent="0.25">
      <c r="A553" t="s">
        <v>1012</v>
      </c>
      <c r="B553" t="s">
        <v>1706</v>
      </c>
      <c r="C553" t="s">
        <v>1706</v>
      </c>
      <c r="D553" t="s">
        <v>1706</v>
      </c>
      <c r="E553" t="e">
        <v>#N/A</v>
      </c>
      <c r="F553" t="e">
        <v>#N/A</v>
      </c>
      <c r="G553">
        <f>IF(SUMIFS(ACfirst_raw!D:D,ACfirst_raw!B:B,A553)&gt;0,1,0)</f>
        <v>1</v>
      </c>
      <c r="H553">
        <f>IF(SUMIFS(ACfirst_record_raw!D:D,ACfirst_record_raw!B:B,A553,ACfirst_record_raw!E:E,"新增")&gt;0,1,0)</f>
        <v>1</v>
      </c>
    </row>
    <row r="554" spans="1:8" x14ac:dyDescent="0.25">
      <c r="A554" t="s">
        <v>1014</v>
      </c>
      <c r="B554" t="s">
        <v>59790</v>
      </c>
      <c r="C554" t="s">
        <v>1015</v>
      </c>
      <c r="D554" t="s">
        <v>1015</v>
      </c>
      <c r="E554" t="s">
        <v>3375</v>
      </c>
      <c r="F554" t="e">
        <v>#N/A</v>
      </c>
      <c r="G554">
        <f>IF(SUMIFS(ACfirst_raw!D:D,ACfirst_raw!B:B,A554)&gt;0,1,0)</f>
        <v>1</v>
      </c>
      <c r="H554">
        <f>IF(SUMIFS(ACfirst_record_raw!D:D,ACfirst_record_raw!B:B,A554,ACfirst_record_raw!E:E,"新增")&gt;0,1,0)</f>
        <v>1</v>
      </c>
    </row>
    <row r="555" spans="1:8" x14ac:dyDescent="0.25">
      <c r="A555" t="s">
        <v>1016</v>
      </c>
      <c r="B555" t="s">
        <v>59791</v>
      </c>
      <c r="C555" t="s">
        <v>1017</v>
      </c>
      <c r="D555" t="s">
        <v>1017</v>
      </c>
      <c r="E555" t="s">
        <v>1017</v>
      </c>
      <c r="F555" t="s">
        <v>58414</v>
      </c>
      <c r="G555">
        <f>IF(SUMIFS(ACfirst_raw!D:D,ACfirst_raw!B:B,A555)&gt;0,1,0)</f>
        <v>1</v>
      </c>
      <c r="H555">
        <f>IF(SUMIFS(ACfirst_record_raw!D:D,ACfirst_record_raw!B:B,A555,ACfirst_record_raw!E:E,"新增")&gt;0,1,0)</f>
        <v>1</v>
      </c>
    </row>
    <row r="556" spans="1:8" x14ac:dyDescent="0.25">
      <c r="A556" t="s">
        <v>1018</v>
      </c>
      <c r="B556" t="s">
        <v>59792</v>
      </c>
      <c r="C556" t="s">
        <v>1019</v>
      </c>
      <c r="D556" t="s">
        <v>1019</v>
      </c>
      <c r="E556" t="e">
        <v>#N/A</v>
      </c>
      <c r="F556" t="e">
        <v>#N/A</v>
      </c>
      <c r="G556">
        <f>IF(SUMIFS(ACfirst_raw!D:D,ACfirst_raw!B:B,A556)&gt;0,1,0)</f>
        <v>1</v>
      </c>
      <c r="H556">
        <f>IF(SUMIFS(ACfirst_record_raw!D:D,ACfirst_record_raw!B:B,A556,ACfirst_record_raw!E:E,"新增")&gt;0,1,0)</f>
        <v>1</v>
      </c>
    </row>
    <row r="557" spans="1:8" x14ac:dyDescent="0.25">
      <c r="A557" t="s">
        <v>1020</v>
      </c>
      <c r="B557" t="s">
        <v>59793</v>
      </c>
      <c r="C557" t="s">
        <v>1021</v>
      </c>
      <c r="D557" t="s">
        <v>1022</v>
      </c>
      <c r="E557" t="e">
        <v>#N/A</v>
      </c>
      <c r="F557" t="e">
        <v>#N/A</v>
      </c>
      <c r="G557">
        <f>IF(SUMIFS(ACfirst_raw!D:D,ACfirst_raw!B:B,A557)&gt;0,1,0)</f>
        <v>1</v>
      </c>
      <c r="H557">
        <f>IF(SUMIFS(ACfirst_record_raw!D:D,ACfirst_record_raw!B:B,A557,ACfirst_record_raw!E:E,"新增")&gt;0,1,0)</f>
        <v>1</v>
      </c>
    </row>
    <row r="558" spans="1:8" x14ac:dyDescent="0.25">
      <c r="A558" t="s">
        <v>1023</v>
      </c>
      <c r="B558" t="s">
        <v>59794</v>
      </c>
      <c r="C558" t="s">
        <v>421</v>
      </c>
      <c r="D558" t="s">
        <v>422</v>
      </c>
      <c r="E558" t="e">
        <v>#N/A</v>
      </c>
      <c r="F558" t="e">
        <v>#N/A</v>
      </c>
      <c r="G558">
        <f>IF(SUMIFS(ACfirst_raw!D:D,ACfirst_raw!B:B,A558)&gt;0,1,0)</f>
        <v>1</v>
      </c>
      <c r="H558">
        <f>IF(SUMIFS(ACfirst_record_raw!D:D,ACfirst_record_raw!B:B,A558,ACfirst_record_raw!E:E,"新增")&gt;0,1,0)</f>
        <v>1</v>
      </c>
    </row>
    <row r="559" spans="1:8" x14ac:dyDescent="0.25">
      <c r="A559" t="s">
        <v>1025</v>
      </c>
      <c r="B559" t="s">
        <v>59795</v>
      </c>
      <c r="C559" t="s">
        <v>749</v>
      </c>
      <c r="D559" t="s">
        <v>749</v>
      </c>
      <c r="E559" t="s">
        <v>749</v>
      </c>
      <c r="F559" t="e">
        <v>#N/A</v>
      </c>
      <c r="G559">
        <f>IF(SUMIFS(ACfirst_raw!D:D,ACfirst_raw!B:B,A559)&gt;0,1,0)</f>
        <v>1</v>
      </c>
      <c r="H559">
        <f>IF(SUMIFS(ACfirst_record_raw!D:D,ACfirst_record_raw!B:B,A559,ACfirst_record_raw!E:E,"新增")&gt;0,1,0)</f>
        <v>1</v>
      </c>
    </row>
    <row r="560" spans="1:8" x14ac:dyDescent="0.25">
      <c r="A560" t="s">
        <v>6589</v>
      </c>
      <c r="B560" t="s">
        <v>59796</v>
      </c>
      <c r="C560" t="e">
        <v>#N/A</v>
      </c>
      <c r="D560" t="s">
        <v>58273</v>
      </c>
      <c r="E560" t="e">
        <v>#N/A</v>
      </c>
      <c r="F560" t="e">
        <v>#N/A</v>
      </c>
      <c r="G560">
        <f>IF(SUMIFS(ACfirst_raw!D:D,ACfirst_raw!B:B,A560)&gt;0,1,0)</f>
        <v>1</v>
      </c>
      <c r="H560">
        <f>IF(SUMIFS(ACfirst_record_raw!D:D,ACfirst_record_raw!B:B,A560,ACfirst_record_raw!E:E,"新增")&gt;0,1,0)</f>
        <v>1</v>
      </c>
    </row>
    <row r="561" spans="1:8" x14ac:dyDescent="0.25">
      <c r="A561" t="s">
        <v>1028</v>
      </c>
      <c r="B561" t="s">
        <v>59797</v>
      </c>
      <c r="C561" t="e">
        <v>#N/A</v>
      </c>
      <c r="D561" t="s">
        <v>2388</v>
      </c>
      <c r="E561" t="e">
        <v>#N/A</v>
      </c>
      <c r="F561" t="e">
        <v>#N/A</v>
      </c>
      <c r="G561">
        <f>IF(SUMIFS(ACfirst_raw!D:D,ACfirst_raw!B:B,A561)&gt;0,1,0)</f>
        <v>1</v>
      </c>
      <c r="H561">
        <f>IF(SUMIFS(ACfirst_record_raw!D:D,ACfirst_record_raw!B:B,A561,ACfirst_record_raw!E:E,"新增")&gt;0,1,0)</f>
        <v>1</v>
      </c>
    </row>
    <row r="562" spans="1:8" x14ac:dyDescent="0.25">
      <c r="A562" t="s">
        <v>1029</v>
      </c>
      <c r="B562" t="s">
        <v>59798</v>
      </c>
      <c r="C562" t="s">
        <v>2675</v>
      </c>
      <c r="D562" t="s">
        <v>2675</v>
      </c>
      <c r="E562" t="s">
        <v>2675</v>
      </c>
      <c r="F562" t="e">
        <v>#N/A</v>
      </c>
      <c r="G562">
        <f>IF(SUMIFS(ACfirst_raw!D:D,ACfirst_raw!B:B,A562)&gt;0,1,0)</f>
        <v>1</v>
      </c>
      <c r="H562">
        <f>IF(SUMIFS(ACfirst_record_raw!D:D,ACfirst_record_raw!B:B,A562,ACfirst_record_raw!E:E,"新增")&gt;0,1,0)</f>
        <v>1</v>
      </c>
    </row>
    <row r="563" spans="1:8" x14ac:dyDescent="0.25">
      <c r="A563" t="s">
        <v>1032</v>
      </c>
      <c r="B563" t="s">
        <v>59799</v>
      </c>
      <c r="C563" t="s">
        <v>1184</v>
      </c>
      <c r="D563" t="s">
        <v>1185</v>
      </c>
      <c r="E563" t="e">
        <v>#N/A</v>
      </c>
      <c r="F563" t="s">
        <v>3375</v>
      </c>
      <c r="G563">
        <f>IF(SUMIFS(ACfirst_raw!D:D,ACfirst_raw!B:B,A563)&gt;0,1,0)</f>
        <v>1</v>
      </c>
      <c r="H563">
        <f>IF(SUMIFS(ACfirst_record_raw!D:D,ACfirst_record_raw!B:B,A563,ACfirst_record_raw!E:E,"新增")&gt;0,1,0)</f>
        <v>1</v>
      </c>
    </row>
    <row r="564" spans="1:8" x14ac:dyDescent="0.25">
      <c r="A564" t="s">
        <v>1034</v>
      </c>
      <c r="B564" t="s">
        <v>2389</v>
      </c>
      <c r="C564" t="s">
        <v>2389</v>
      </c>
      <c r="D564" t="s">
        <v>2389</v>
      </c>
      <c r="E564" t="s">
        <v>2389</v>
      </c>
      <c r="F564" t="s">
        <v>2389</v>
      </c>
      <c r="G564">
        <f>IF(SUMIFS(ACfirst_raw!D:D,ACfirst_raw!B:B,A564)&gt;0,1,0)</f>
        <v>1</v>
      </c>
      <c r="H564">
        <f>IF(SUMIFS(ACfirst_record_raw!D:D,ACfirst_record_raw!B:B,A564,ACfirst_record_raw!E:E,"新增")&gt;0,1,0)</f>
        <v>1</v>
      </c>
    </row>
    <row r="565" spans="1:8" x14ac:dyDescent="0.25">
      <c r="A565" t="s">
        <v>1035</v>
      </c>
      <c r="B565" t="s">
        <v>59800</v>
      </c>
      <c r="C565" t="s">
        <v>1036</v>
      </c>
      <c r="D565" t="s">
        <v>1037</v>
      </c>
      <c r="E565" t="e">
        <v>#N/A</v>
      </c>
      <c r="F565" t="e">
        <v>#N/A</v>
      </c>
      <c r="G565">
        <f>IF(SUMIFS(ACfirst_raw!D:D,ACfirst_raw!B:B,A565)&gt;0,1,0)</f>
        <v>1</v>
      </c>
      <c r="H565">
        <f>IF(SUMIFS(ACfirst_record_raw!D:D,ACfirst_record_raw!B:B,A565,ACfirst_record_raw!E:E,"新增")&gt;0,1,0)</f>
        <v>1</v>
      </c>
    </row>
    <row r="566" spans="1:8" x14ac:dyDescent="0.25">
      <c r="A566" t="s">
        <v>1038</v>
      </c>
      <c r="B566" t="s">
        <v>1039</v>
      </c>
      <c r="C566" t="s">
        <v>1039</v>
      </c>
      <c r="D566" t="s">
        <v>1039</v>
      </c>
      <c r="E566" t="s">
        <v>1039</v>
      </c>
      <c r="F566" t="s">
        <v>1039</v>
      </c>
      <c r="G566">
        <f>IF(SUMIFS(ACfirst_raw!D:D,ACfirst_raw!B:B,A566)&gt;0,1,0)</f>
        <v>1</v>
      </c>
      <c r="H566">
        <f>IF(SUMIFS(ACfirst_record_raw!D:D,ACfirst_record_raw!B:B,A566,ACfirst_record_raw!E:E,"新增")&gt;0,1,0)</f>
        <v>1</v>
      </c>
    </row>
    <row r="567" spans="1:8" x14ac:dyDescent="0.25">
      <c r="A567" t="s">
        <v>1040</v>
      </c>
      <c r="B567" t="s">
        <v>1041</v>
      </c>
      <c r="C567" t="s">
        <v>1041</v>
      </c>
      <c r="D567" t="s">
        <v>1041</v>
      </c>
      <c r="E567" t="s">
        <v>1041</v>
      </c>
      <c r="F567" t="s">
        <v>1041</v>
      </c>
      <c r="G567">
        <f>IF(SUMIFS(ACfirst_raw!D:D,ACfirst_raw!B:B,A567)&gt;0,1,0)</f>
        <v>1</v>
      </c>
      <c r="H567">
        <f>IF(SUMIFS(ACfirst_record_raw!D:D,ACfirst_record_raw!B:B,A567,ACfirst_record_raw!E:E,"新增")&gt;0,1,0)</f>
        <v>1</v>
      </c>
    </row>
    <row r="568" spans="1:8" x14ac:dyDescent="0.25">
      <c r="A568" t="s">
        <v>2676</v>
      </c>
      <c r="B568" t="s">
        <v>2390</v>
      </c>
      <c r="C568" t="s">
        <v>2390</v>
      </c>
      <c r="D568" t="s">
        <v>2390</v>
      </c>
      <c r="E568" t="s">
        <v>2390</v>
      </c>
      <c r="F568" t="s">
        <v>2390</v>
      </c>
      <c r="G568">
        <f>IF(SUMIFS(ACfirst_raw!D:D,ACfirst_raw!B:B,A568)&gt;0,1,0)</f>
        <v>1</v>
      </c>
      <c r="H568">
        <f>IF(SUMIFS(ACfirst_record_raw!D:D,ACfirst_record_raw!B:B,A568,ACfirst_record_raw!E:E,"新增")&gt;0,1,0)</f>
        <v>1</v>
      </c>
    </row>
    <row r="569" spans="1:8" x14ac:dyDescent="0.25">
      <c r="A569" t="s">
        <v>1042</v>
      </c>
      <c r="B569" t="s">
        <v>976</v>
      </c>
      <c r="C569" t="s">
        <v>976</v>
      </c>
      <c r="D569" t="s">
        <v>976</v>
      </c>
      <c r="E569" t="s">
        <v>976</v>
      </c>
      <c r="F569" t="s">
        <v>976</v>
      </c>
      <c r="G569">
        <f>IF(SUMIFS(ACfirst_raw!D:D,ACfirst_raw!B:B,A569)&gt;0,1,0)</f>
        <v>1</v>
      </c>
      <c r="H569">
        <f>IF(SUMIFS(ACfirst_record_raw!D:D,ACfirst_record_raw!B:B,A569,ACfirst_record_raw!E:E,"新增")&gt;0,1,0)</f>
        <v>1</v>
      </c>
    </row>
    <row r="570" spans="1:8" x14ac:dyDescent="0.25">
      <c r="A570" t="s">
        <v>1044</v>
      </c>
      <c r="B570" t="s">
        <v>1328</v>
      </c>
      <c r="C570" t="s">
        <v>1328</v>
      </c>
      <c r="D570" t="s">
        <v>1328</v>
      </c>
      <c r="E570" t="s">
        <v>1328</v>
      </c>
      <c r="F570" t="s">
        <v>1328</v>
      </c>
      <c r="G570">
        <f>IF(SUMIFS(ACfirst_raw!D:D,ACfirst_raw!B:B,A570)&gt;0,1,0)</f>
        <v>1</v>
      </c>
      <c r="H570">
        <f>IF(SUMIFS(ACfirst_record_raw!D:D,ACfirst_record_raw!B:B,A570,ACfirst_record_raw!E:E,"新增")&gt;0,1,0)</f>
        <v>1</v>
      </c>
    </row>
    <row r="571" spans="1:8" x14ac:dyDescent="0.25">
      <c r="A571" t="s">
        <v>1046</v>
      </c>
      <c r="B571" t="s">
        <v>2391</v>
      </c>
      <c r="C571" t="s">
        <v>2391</v>
      </c>
      <c r="D571" t="s">
        <v>2391</v>
      </c>
      <c r="E571" t="e">
        <v>#N/A</v>
      </c>
      <c r="F571" t="e">
        <v>#N/A</v>
      </c>
      <c r="G571">
        <f>IF(SUMIFS(ACfirst_raw!D:D,ACfirst_raw!B:B,A571)&gt;0,1,0)</f>
        <v>1</v>
      </c>
      <c r="H571">
        <f>IF(SUMIFS(ACfirst_record_raw!D:D,ACfirst_record_raw!B:B,A571,ACfirst_record_raw!E:E,"新增")&gt;0,1,0)</f>
        <v>1</v>
      </c>
    </row>
    <row r="572" spans="1:8" x14ac:dyDescent="0.25">
      <c r="A572" t="s">
        <v>1047</v>
      </c>
      <c r="B572" t="s">
        <v>59801</v>
      </c>
      <c r="C572" t="s">
        <v>1988</v>
      </c>
      <c r="D572" t="s">
        <v>1988</v>
      </c>
      <c r="E572" t="e">
        <v>#N/A</v>
      </c>
      <c r="F572" t="s">
        <v>1988</v>
      </c>
      <c r="G572">
        <f>IF(SUMIFS(ACfirst_raw!D:D,ACfirst_raw!B:B,A572)&gt;0,1,0)</f>
        <v>1</v>
      </c>
      <c r="H572">
        <f>IF(SUMIFS(ACfirst_record_raw!D:D,ACfirst_record_raw!B:B,A572,ACfirst_record_raw!E:E,"新增")&gt;0,1,0)</f>
        <v>1</v>
      </c>
    </row>
    <row r="573" spans="1:8" x14ac:dyDescent="0.25">
      <c r="A573" t="s">
        <v>1049</v>
      </c>
      <c r="B573" t="s">
        <v>2392</v>
      </c>
      <c r="C573" t="e">
        <v>#N/A</v>
      </c>
      <c r="D573" t="s">
        <v>2392</v>
      </c>
      <c r="E573" t="e">
        <v>#N/A</v>
      </c>
      <c r="F573" t="s">
        <v>2392</v>
      </c>
      <c r="G573">
        <f>IF(SUMIFS(ACfirst_raw!D:D,ACfirst_raw!B:B,A573)&gt;0,1,0)</f>
        <v>1</v>
      </c>
      <c r="H573">
        <f>IF(SUMIFS(ACfirst_record_raw!D:D,ACfirst_record_raw!B:B,A573,ACfirst_record_raw!E:E,"新增")&gt;0,1,0)</f>
        <v>1</v>
      </c>
    </row>
    <row r="574" spans="1:8" x14ac:dyDescent="0.25">
      <c r="A574" t="s">
        <v>1050</v>
      </c>
      <c r="B574" t="s">
        <v>59802</v>
      </c>
      <c r="C574" t="s">
        <v>2393</v>
      </c>
      <c r="D574" t="s">
        <v>2393</v>
      </c>
      <c r="E574" t="e">
        <v>#N/A</v>
      </c>
      <c r="F574" t="e">
        <v>#N/A</v>
      </c>
      <c r="G574">
        <f>IF(SUMIFS(ACfirst_raw!D:D,ACfirst_raw!B:B,A574)&gt;0,1,0)</f>
        <v>1</v>
      </c>
      <c r="H574">
        <f>IF(SUMIFS(ACfirst_record_raw!D:D,ACfirst_record_raw!B:B,A574,ACfirst_record_raw!E:E,"新增")&gt;0,1,0)</f>
        <v>1</v>
      </c>
    </row>
    <row r="575" spans="1:8" x14ac:dyDescent="0.25">
      <c r="A575" t="s">
        <v>1051</v>
      </c>
      <c r="B575" t="s">
        <v>2394</v>
      </c>
      <c r="C575" t="e">
        <v>#N/A</v>
      </c>
      <c r="D575" t="s">
        <v>2394</v>
      </c>
      <c r="E575" t="s">
        <v>2394</v>
      </c>
      <c r="F575" t="e">
        <v>#N/A</v>
      </c>
      <c r="G575">
        <f>IF(SUMIFS(ACfirst_raw!D:D,ACfirst_raw!B:B,A575)&gt;0,1,0)</f>
        <v>1</v>
      </c>
      <c r="H575">
        <f>IF(SUMIFS(ACfirst_record_raw!D:D,ACfirst_record_raw!B:B,A575,ACfirst_record_raw!E:E,"新增")&gt;0,1,0)</f>
        <v>1</v>
      </c>
    </row>
    <row r="576" spans="1:8" x14ac:dyDescent="0.25">
      <c r="A576" t="s">
        <v>1052</v>
      </c>
      <c r="B576" t="s">
        <v>2395</v>
      </c>
      <c r="C576" t="s">
        <v>2395</v>
      </c>
      <c r="D576" t="s">
        <v>2395</v>
      </c>
      <c r="E576" t="s">
        <v>2395</v>
      </c>
      <c r="F576" t="s">
        <v>2395</v>
      </c>
      <c r="G576">
        <f>IF(SUMIFS(ACfirst_raw!D:D,ACfirst_raw!B:B,A576)&gt;0,1,0)</f>
        <v>1</v>
      </c>
      <c r="H576">
        <f>IF(SUMIFS(ACfirst_record_raw!D:D,ACfirst_record_raw!B:B,A576,ACfirst_record_raw!E:E,"新增")&gt;0,1,0)</f>
        <v>1</v>
      </c>
    </row>
    <row r="577" spans="1:8" x14ac:dyDescent="0.25">
      <c r="A577" t="s">
        <v>1053</v>
      </c>
      <c r="B577" t="s">
        <v>1054</v>
      </c>
      <c r="C577" t="s">
        <v>1054</v>
      </c>
      <c r="D577" t="s">
        <v>1055</v>
      </c>
      <c r="E577" t="s">
        <v>1054</v>
      </c>
      <c r="F577" t="s">
        <v>1055</v>
      </c>
      <c r="G577">
        <f>IF(SUMIFS(ACfirst_raw!D:D,ACfirst_raw!B:B,A577)&gt;0,1,0)</f>
        <v>1</v>
      </c>
      <c r="H577">
        <f>IF(SUMIFS(ACfirst_record_raw!D:D,ACfirst_record_raw!B:B,A577,ACfirst_record_raw!E:E,"新增")&gt;0,1,0)</f>
        <v>1</v>
      </c>
    </row>
    <row r="578" spans="1:8" x14ac:dyDescent="0.25">
      <c r="A578" t="s">
        <v>1056</v>
      </c>
      <c r="B578" t="s">
        <v>1057</v>
      </c>
      <c r="C578" t="s">
        <v>1057</v>
      </c>
      <c r="D578" t="s">
        <v>1058</v>
      </c>
      <c r="E578" t="s">
        <v>1057</v>
      </c>
      <c r="F578" t="s">
        <v>58415</v>
      </c>
      <c r="G578">
        <f>IF(SUMIFS(ACfirst_raw!D:D,ACfirst_raw!B:B,A578)&gt;0,1,0)</f>
        <v>1</v>
      </c>
      <c r="H578">
        <f>IF(SUMIFS(ACfirst_record_raw!D:D,ACfirst_record_raw!B:B,A578,ACfirst_record_raw!E:E,"新增")&gt;0,1,0)</f>
        <v>1</v>
      </c>
    </row>
    <row r="579" spans="1:8" x14ac:dyDescent="0.25">
      <c r="A579" t="s">
        <v>1059</v>
      </c>
      <c r="B579" t="s">
        <v>1060</v>
      </c>
      <c r="C579" t="s">
        <v>1060</v>
      </c>
      <c r="D579" t="s">
        <v>1061</v>
      </c>
      <c r="E579" t="s">
        <v>1060</v>
      </c>
      <c r="F579" t="s">
        <v>1060</v>
      </c>
      <c r="G579">
        <f>IF(SUMIFS(ACfirst_raw!D:D,ACfirst_raw!B:B,A579)&gt;0,1,0)</f>
        <v>1</v>
      </c>
      <c r="H579">
        <f>IF(SUMIFS(ACfirst_record_raw!D:D,ACfirst_record_raw!B:B,A579,ACfirst_record_raw!E:E,"新增")&gt;0,1,0)</f>
        <v>1</v>
      </c>
    </row>
    <row r="580" spans="1:8" x14ac:dyDescent="0.25">
      <c r="A580" t="s">
        <v>1062</v>
      </c>
      <c r="B580" t="s">
        <v>1064</v>
      </c>
      <c r="C580" t="s">
        <v>1063</v>
      </c>
      <c r="D580" t="s">
        <v>1064</v>
      </c>
      <c r="E580" t="e">
        <v>#N/A</v>
      </c>
      <c r="F580" t="s">
        <v>1064</v>
      </c>
      <c r="G580">
        <f>IF(SUMIFS(ACfirst_raw!D:D,ACfirst_raw!B:B,A580)&gt;0,1,0)</f>
        <v>1</v>
      </c>
      <c r="H580">
        <f>IF(SUMIFS(ACfirst_record_raw!D:D,ACfirst_record_raw!B:B,A580,ACfirst_record_raw!E:E,"新增")&gt;0,1,0)</f>
        <v>1</v>
      </c>
    </row>
    <row r="581" spans="1:8" x14ac:dyDescent="0.25">
      <c r="A581" t="s">
        <v>1065</v>
      </c>
      <c r="B581" t="s">
        <v>1066</v>
      </c>
      <c r="C581" t="s">
        <v>1066</v>
      </c>
      <c r="D581" t="s">
        <v>1067</v>
      </c>
      <c r="E581" t="s">
        <v>1066</v>
      </c>
      <c r="F581" t="s">
        <v>1066</v>
      </c>
      <c r="G581">
        <f>IF(SUMIFS(ACfirst_raw!D:D,ACfirst_raw!B:B,A581)&gt;0,1,0)</f>
        <v>1</v>
      </c>
      <c r="H581">
        <f>IF(SUMIFS(ACfirst_record_raw!D:D,ACfirst_record_raw!B:B,A581,ACfirst_record_raw!E:E,"新增")&gt;0,1,0)</f>
        <v>1</v>
      </c>
    </row>
    <row r="582" spans="1:8" x14ac:dyDescent="0.25">
      <c r="A582" t="s">
        <v>1068</v>
      </c>
      <c r="B582" t="s">
        <v>7</v>
      </c>
      <c r="C582" t="s">
        <v>7</v>
      </c>
      <c r="D582" t="s">
        <v>7</v>
      </c>
      <c r="E582" t="s">
        <v>7</v>
      </c>
      <c r="F582" t="s">
        <v>7</v>
      </c>
      <c r="G582">
        <f>IF(SUMIFS(ACfirst_raw!D:D,ACfirst_raw!B:B,A582)&gt;0,1,0)</f>
        <v>1</v>
      </c>
      <c r="H582">
        <f>IF(SUMIFS(ACfirst_record_raw!D:D,ACfirst_record_raw!B:B,A582,ACfirst_record_raw!E:E,"新增")&gt;0,1,0)</f>
        <v>1</v>
      </c>
    </row>
    <row r="583" spans="1:8" x14ac:dyDescent="0.25">
      <c r="A583" t="s">
        <v>1070</v>
      </c>
      <c r="B583" t="s">
        <v>1071</v>
      </c>
      <c r="C583" t="s">
        <v>1071</v>
      </c>
      <c r="D583" t="s">
        <v>1071</v>
      </c>
      <c r="E583" t="s">
        <v>1071</v>
      </c>
      <c r="F583" t="s">
        <v>1071</v>
      </c>
      <c r="G583">
        <f>IF(SUMIFS(ACfirst_raw!D:D,ACfirst_raw!B:B,A583)&gt;0,1,0)</f>
        <v>1</v>
      </c>
      <c r="H583">
        <f>IF(SUMIFS(ACfirst_record_raw!D:D,ACfirst_record_raw!B:B,A583,ACfirst_record_raw!E:E,"新增")&gt;0,1,0)</f>
        <v>1</v>
      </c>
    </row>
    <row r="584" spans="1:8" x14ac:dyDescent="0.25">
      <c r="A584" t="s">
        <v>1072</v>
      </c>
      <c r="B584" t="s">
        <v>2396</v>
      </c>
      <c r="C584" t="s">
        <v>2396</v>
      </c>
      <c r="D584" t="s">
        <v>2396</v>
      </c>
      <c r="E584" t="e">
        <v>#N/A</v>
      </c>
      <c r="F584" t="s">
        <v>2396</v>
      </c>
      <c r="G584">
        <f>IF(SUMIFS(ACfirst_raw!D:D,ACfirst_raw!B:B,A584)&gt;0,1,0)</f>
        <v>1</v>
      </c>
      <c r="H584">
        <f>IF(SUMIFS(ACfirst_record_raw!D:D,ACfirst_record_raw!B:B,A584,ACfirst_record_raw!E:E,"新增")&gt;0,1,0)</f>
        <v>1</v>
      </c>
    </row>
    <row r="585" spans="1:8" x14ac:dyDescent="0.25">
      <c r="A585" t="s">
        <v>1073</v>
      </c>
      <c r="B585" t="s">
        <v>1730</v>
      </c>
      <c r="C585" t="s">
        <v>1730</v>
      </c>
      <c r="D585" t="s">
        <v>1730</v>
      </c>
      <c r="E585" t="s">
        <v>1730</v>
      </c>
      <c r="F585" t="s">
        <v>1730</v>
      </c>
      <c r="G585">
        <f>IF(SUMIFS(ACfirst_raw!D:D,ACfirst_raw!B:B,A585)&gt;0,1,0)</f>
        <v>1</v>
      </c>
      <c r="H585">
        <f>IF(SUMIFS(ACfirst_record_raw!D:D,ACfirst_record_raw!B:B,A585,ACfirst_record_raw!E:E,"新增")&gt;0,1,0)</f>
        <v>1</v>
      </c>
    </row>
    <row r="586" spans="1:8" x14ac:dyDescent="0.25">
      <c r="A586" t="s">
        <v>1075</v>
      </c>
      <c r="B586" t="s">
        <v>1144</v>
      </c>
      <c r="C586" t="s">
        <v>1144</v>
      </c>
      <c r="D586" t="s">
        <v>1144</v>
      </c>
      <c r="E586" t="s">
        <v>1144</v>
      </c>
      <c r="F586" t="s">
        <v>1144</v>
      </c>
      <c r="G586">
        <f>IF(SUMIFS(ACfirst_raw!D:D,ACfirst_raw!B:B,A586)&gt;0,1,0)</f>
        <v>1</v>
      </c>
      <c r="H586">
        <f>IF(SUMIFS(ACfirst_record_raw!D:D,ACfirst_record_raw!B:B,A586,ACfirst_record_raw!E:E,"新增")&gt;0,1,0)</f>
        <v>1</v>
      </c>
    </row>
    <row r="587" spans="1:8" x14ac:dyDescent="0.25">
      <c r="A587" t="s">
        <v>1078</v>
      </c>
      <c r="B587" t="s">
        <v>1079</v>
      </c>
      <c r="C587" t="s">
        <v>1079</v>
      </c>
      <c r="D587" t="s">
        <v>1079</v>
      </c>
      <c r="E587" t="s">
        <v>1079</v>
      </c>
      <c r="F587" t="s">
        <v>1079</v>
      </c>
      <c r="G587">
        <f>IF(SUMIFS(ACfirst_raw!D:D,ACfirst_raw!B:B,A587)&gt;0,1,0)</f>
        <v>1</v>
      </c>
      <c r="H587">
        <f>IF(SUMIFS(ACfirst_record_raw!D:D,ACfirst_record_raw!B:B,A587,ACfirst_record_raw!E:E,"新增")&gt;0,1,0)</f>
        <v>1</v>
      </c>
    </row>
    <row r="588" spans="1:8" x14ac:dyDescent="0.25">
      <c r="A588" t="s">
        <v>1080</v>
      </c>
      <c r="B588" t="s">
        <v>1081</v>
      </c>
      <c r="C588" t="s">
        <v>1081</v>
      </c>
      <c r="D588" t="s">
        <v>1081</v>
      </c>
      <c r="E588" t="s">
        <v>58416</v>
      </c>
      <c r="F588" t="s">
        <v>58416</v>
      </c>
      <c r="G588">
        <f>IF(SUMIFS(ACfirst_raw!D:D,ACfirst_raw!B:B,A588)&gt;0,1,0)</f>
        <v>1</v>
      </c>
      <c r="H588">
        <f>IF(SUMIFS(ACfirst_record_raw!D:D,ACfirst_record_raw!B:B,A588,ACfirst_record_raw!E:E,"新增")&gt;0,1,0)</f>
        <v>1</v>
      </c>
    </row>
    <row r="589" spans="1:8" x14ac:dyDescent="0.25">
      <c r="A589" t="s">
        <v>2677</v>
      </c>
      <c r="B589" t="s">
        <v>2678</v>
      </c>
      <c r="C589" t="s">
        <v>2678</v>
      </c>
      <c r="D589" t="e">
        <v>#N/A</v>
      </c>
      <c r="E589" t="s">
        <v>2678</v>
      </c>
      <c r="F589" t="s">
        <v>58417</v>
      </c>
      <c r="G589">
        <f>IF(SUMIFS(ACfirst_raw!D:D,ACfirst_raw!B:B,A589)&gt;0,1,0)</f>
        <v>1</v>
      </c>
      <c r="H589">
        <f>IF(SUMIFS(ACfirst_record_raw!D:D,ACfirst_record_raw!B:B,A589,ACfirst_record_raw!E:E,"新增")&gt;0,1,0)</f>
        <v>1</v>
      </c>
    </row>
    <row r="590" spans="1:8" x14ac:dyDescent="0.25">
      <c r="A590" t="s">
        <v>1082</v>
      </c>
      <c r="B590" t="s">
        <v>1562</v>
      </c>
      <c r="C590" t="s">
        <v>1562</v>
      </c>
      <c r="D590" t="s">
        <v>1563</v>
      </c>
      <c r="E590" t="s">
        <v>1562</v>
      </c>
      <c r="F590" t="s">
        <v>1562</v>
      </c>
      <c r="G590">
        <f>IF(SUMIFS(ACfirst_raw!D:D,ACfirst_raw!B:B,A590)&gt;0,1,0)</f>
        <v>1</v>
      </c>
      <c r="H590">
        <f>IF(SUMIFS(ACfirst_record_raw!D:D,ACfirst_record_raw!B:B,A590,ACfirst_record_raw!E:E,"新增")&gt;0,1,0)</f>
        <v>1</v>
      </c>
    </row>
    <row r="591" spans="1:8" x14ac:dyDescent="0.25">
      <c r="A591" t="s">
        <v>1084</v>
      </c>
      <c r="B591" t="s">
        <v>2397</v>
      </c>
      <c r="C591" t="s">
        <v>2397</v>
      </c>
      <c r="D591" t="s">
        <v>2397</v>
      </c>
      <c r="E591" t="s">
        <v>2397</v>
      </c>
      <c r="F591" t="e">
        <v>#N/A</v>
      </c>
      <c r="G591">
        <f>IF(SUMIFS(ACfirst_raw!D:D,ACfirst_raw!B:B,A591)&gt;0,1,0)</f>
        <v>1</v>
      </c>
      <c r="H591">
        <f>IF(SUMIFS(ACfirst_record_raw!D:D,ACfirst_record_raw!B:B,A591,ACfirst_record_raw!E:E,"新增")&gt;0,1,0)</f>
        <v>1</v>
      </c>
    </row>
    <row r="592" spans="1:8" x14ac:dyDescent="0.25">
      <c r="A592" t="s">
        <v>2679</v>
      </c>
      <c r="B592" t="s">
        <v>58418</v>
      </c>
      <c r="C592" t="s">
        <v>2680</v>
      </c>
      <c r="D592" t="e">
        <v>#N/A</v>
      </c>
      <c r="E592" t="s">
        <v>58418</v>
      </c>
      <c r="F592" t="s">
        <v>58418</v>
      </c>
      <c r="G592">
        <f>IF(SUMIFS(ACfirst_raw!D:D,ACfirst_raw!B:B,A592)&gt;0,1,0)</f>
        <v>0</v>
      </c>
      <c r="H592">
        <f>IF(SUMIFS(ACfirst_record_raw!D:D,ACfirst_record_raw!B:B,A592,ACfirst_record_raw!E:E,"新增")&gt;0,1,0)</f>
        <v>0</v>
      </c>
    </row>
    <row r="593" spans="1:8" x14ac:dyDescent="0.25">
      <c r="A593" t="s">
        <v>1085</v>
      </c>
      <c r="B593" t="s">
        <v>2398</v>
      </c>
      <c r="C593" t="s">
        <v>2398</v>
      </c>
      <c r="D593" t="s">
        <v>2398</v>
      </c>
      <c r="E593" t="e">
        <v>#N/A</v>
      </c>
      <c r="F593" t="s">
        <v>2398</v>
      </c>
      <c r="G593">
        <f>IF(SUMIFS(ACfirst_raw!D:D,ACfirst_raw!B:B,A593)&gt;0,1,0)</f>
        <v>1</v>
      </c>
      <c r="H593">
        <f>IF(SUMIFS(ACfirst_record_raw!D:D,ACfirst_record_raw!B:B,A593,ACfirst_record_raw!E:E,"新增")&gt;0,1,0)</f>
        <v>1</v>
      </c>
    </row>
    <row r="594" spans="1:8" x14ac:dyDescent="0.25">
      <c r="A594" t="s">
        <v>6814</v>
      </c>
      <c r="B594" t="s">
        <v>59803</v>
      </c>
      <c r="C594" t="e">
        <v>#N/A</v>
      </c>
      <c r="D594" t="e">
        <v>#N/A</v>
      </c>
      <c r="E594" t="s">
        <v>58419</v>
      </c>
      <c r="F594" t="e">
        <v>#N/A</v>
      </c>
      <c r="G594">
        <f>IF(SUMIFS(ACfirst_raw!D:D,ACfirst_raw!B:B,A594)&gt;0,1,0)</f>
        <v>0</v>
      </c>
      <c r="H594">
        <f>IF(SUMIFS(ACfirst_record_raw!D:D,ACfirst_record_raw!B:B,A594,ACfirst_record_raw!E:E,"新增")&gt;0,1,0)</f>
        <v>0</v>
      </c>
    </row>
    <row r="595" spans="1:8" x14ac:dyDescent="0.25">
      <c r="A595" t="s">
        <v>38279</v>
      </c>
      <c r="B595" t="s">
        <v>58420</v>
      </c>
      <c r="C595" t="e">
        <v>#N/A</v>
      </c>
      <c r="D595" t="e">
        <v>#N/A</v>
      </c>
      <c r="E595" t="s">
        <v>58420</v>
      </c>
      <c r="F595" t="e">
        <v>#N/A</v>
      </c>
      <c r="G595">
        <f>IF(SUMIFS(ACfirst_raw!D:D,ACfirst_raw!B:B,A595)&gt;0,1,0)</f>
        <v>0</v>
      </c>
      <c r="H595">
        <f>IF(SUMIFS(ACfirst_record_raw!D:D,ACfirst_record_raw!B:B,A595,ACfirst_record_raw!E:E,"新增")&gt;0,1,0)</f>
        <v>0</v>
      </c>
    </row>
    <row r="596" spans="1:8" x14ac:dyDescent="0.25">
      <c r="A596" t="s">
        <v>1086</v>
      </c>
      <c r="B596" t="s">
        <v>59804</v>
      </c>
      <c r="C596" t="s">
        <v>2399</v>
      </c>
      <c r="D596" t="s">
        <v>2399</v>
      </c>
      <c r="E596" t="s">
        <v>58421</v>
      </c>
      <c r="F596" t="e">
        <v>#N/A</v>
      </c>
      <c r="G596">
        <f>IF(SUMIFS(ACfirst_raw!D:D,ACfirst_raw!B:B,A596)&gt;0,1,0)</f>
        <v>1</v>
      </c>
      <c r="H596">
        <f>IF(SUMIFS(ACfirst_record_raw!D:D,ACfirst_record_raw!B:B,A596,ACfirst_record_raw!E:E,"新增")&gt;0,1,0)</f>
        <v>1</v>
      </c>
    </row>
    <row r="597" spans="1:8" x14ac:dyDescent="0.25">
      <c r="A597" t="s">
        <v>1087</v>
      </c>
      <c r="B597" t="s">
        <v>1334</v>
      </c>
      <c r="C597" t="s">
        <v>1334</v>
      </c>
      <c r="D597" t="s">
        <v>1334</v>
      </c>
      <c r="E597" t="s">
        <v>1334</v>
      </c>
      <c r="F597" t="s">
        <v>1334</v>
      </c>
      <c r="G597">
        <f>IF(SUMIFS(ACfirst_raw!D:D,ACfirst_raw!B:B,A597)&gt;0,1,0)</f>
        <v>1</v>
      </c>
      <c r="H597">
        <f>IF(SUMIFS(ACfirst_record_raw!D:D,ACfirst_record_raw!B:B,A597,ACfirst_record_raw!E:E,"新增")&gt;0,1,0)</f>
        <v>1</v>
      </c>
    </row>
    <row r="598" spans="1:8" x14ac:dyDescent="0.25">
      <c r="A598" t="s">
        <v>1089</v>
      </c>
      <c r="B598" t="s">
        <v>59805</v>
      </c>
      <c r="C598" t="s">
        <v>1090</v>
      </c>
      <c r="D598" t="s">
        <v>1090</v>
      </c>
      <c r="E598" t="s">
        <v>1090</v>
      </c>
      <c r="F598" t="s">
        <v>1090</v>
      </c>
      <c r="G598">
        <f>IF(SUMIFS(ACfirst_raw!D:D,ACfirst_raw!B:B,A598)&gt;0,1,0)</f>
        <v>1</v>
      </c>
      <c r="H598">
        <f>IF(SUMIFS(ACfirst_record_raw!D:D,ACfirst_record_raw!B:B,A598,ACfirst_record_raw!E:E,"新增")&gt;0,1,0)</f>
        <v>1</v>
      </c>
    </row>
    <row r="599" spans="1:8" x14ac:dyDescent="0.25">
      <c r="A599" t="s">
        <v>1091</v>
      </c>
      <c r="B599" t="s">
        <v>2400</v>
      </c>
      <c r="C599" t="s">
        <v>2400</v>
      </c>
      <c r="D599" t="s">
        <v>2400</v>
      </c>
      <c r="E599" t="s">
        <v>2400</v>
      </c>
      <c r="F599" t="s">
        <v>2400</v>
      </c>
      <c r="G599">
        <f>IF(SUMIFS(ACfirst_raw!D:D,ACfirst_raw!B:B,A599)&gt;0,1,0)</f>
        <v>1</v>
      </c>
      <c r="H599">
        <f>IF(SUMIFS(ACfirst_record_raw!D:D,ACfirst_record_raw!B:B,A599,ACfirst_record_raw!E:E,"新增")&gt;0,1,0)</f>
        <v>1</v>
      </c>
    </row>
    <row r="600" spans="1:8" x14ac:dyDescent="0.25">
      <c r="A600" t="s">
        <v>1092</v>
      </c>
      <c r="B600" t="s">
        <v>1093</v>
      </c>
      <c r="C600" t="s">
        <v>1093</v>
      </c>
      <c r="D600" t="s">
        <v>1094</v>
      </c>
      <c r="E600" t="s">
        <v>58422</v>
      </c>
      <c r="F600" t="s">
        <v>1093</v>
      </c>
      <c r="G600">
        <f>IF(SUMIFS(ACfirst_raw!D:D,ACfirst_raw!B:B,A600)&gt;0,1,0)</f>
        <v>1</v>
      </c>
      <c r="H600">
        <f>IF(SUMIFS(ACfirst_record_raw!D:D,ACfirst_record_raw!B:B,A600,ACfirst_record_raw!E:E,"新增")&gt;0,1,0)</f>
        <v>1</v>
      </c>
    </row>
    <row r="601" spans="1:8" x14ac:dyDescent="0.25">
      <c r="A601" t="s">
        <v>1095</v>
      </c>
      <c r="B601" t="s">
        <v>1096</v>
      </c>
      <c r="C601" t="s">
        <v>1096</v>
      </c>
      <c r="D601" t="s">
        <v>1096</v>
      </c>
      <c r="E601" t="s">
        <v>1096</v>
      </c>
      <c r="F601" t="s">
        <v>1096</v>
      </c>
      <c r="G601">
        <f>IF(SUMIFS(ACfirst_raw!D:D,ACfirst_raw!B:B,A601)&gt;0,1,0)</f>
        <v>1</v>
      </c>
      <c r="H601">
        <f>IF(SUMIFS(ACfirst_record_raw!D:D,ACfirst_record_raw!B:B,A601,ACfirst_record_raw!E:E,"新增")&gt;0,1,0)</f>
        <v>1</v>
      </c>
    </row>
    <row r="602" spans="1:8" x14ac:dyDescent="0.25">
      <c r="A602" t="s">
        <v>1097</v>
      </c>
      <c r="B602" t="s">
        <v>1098</v>
      </c>
      <c r="C602" t="s">
        <v>1098</v>
      </c>
      <c r="D602" t="s">
        <v>1098</v>
      </c>
      <c r="E602" t="s">
        <v>1098</v>
      </c>
      <c r="F602" t="s">
        <v>1098</v>
      </c>
      <c r="G602">
        <f>IF(SUMIFS(ACfirst_raw!D:D,ACfirst_raw!B:B,A602)&gt;0,1,0)</f>
        <v>1</v>
      </c>
      <c r="H602">
        <f>IF(SUMIFS(ACfirst_record_raw!D:D,ACfirst_record_raw!B:B,A602,ACfirst_record_raw!E:E,"新增")&gt;0,1,0)</f>
        <v>1</v>
      </c>
    </row>
    <row r="603" spans="1:8" x14ac:dyDescent="0.25">
      <c r="A603" t="s">
        <v>1099</v>
      </c>
      <c r="B603" t="s">
        <v>2681</v>
      </c>
      <c r="C603" t="s">
        <v>2681</v>
      </c>
      <c r="D603" t="s">
        <v>2401</v>
      </c>
      <c r="E603" t="s">
        <v>2401</v>
      </c>
      <c r="F603" t="s">
        <v>2401</v>
      </c>
      <c r="G603">
        <f>IF(SUMIFS(ACfirst_raw!D:D,ACfirst_raw!B:B,A603)&gt;0,1,0)</f>
        <v>1</v>
      </c>
      <c r="H603">
        <f>IF(SUMIFS(ACfirst_record_raw!D:D,ACfirst_record_raw!B:B,A603,ACfirst_record_raw!E:E,"新增")&gt;0,1,0)</f>
        <v>1</v>
      </c>
    </row>
    <row r="604" spans="1:8" x14ac:dyDescent="0.25">
      <c r="A604" t="s">
        <v>1100</v>
      </c>
      <c r="B604" t="s">
        <v>1101</v>
      </c>
      <c r="C604" t="s">
        <v>1101</v>
      </c>
      <c r="D604" t="s">
        <v>1101</v>
      </c>
      <c r="E604" t="s">
        <v>1101</v>
      </c>
      <c r="F604" t="s">
        <v>1101</v>
      </c>
      <c r="G604">
        <f>IF(SUMIFS(ACfirst_raw!D:D,ACfirst_raw!B:B,A604)&gt;0,1,0)</f>
        <v>1</v>
      </c>
      <c r="H604">
        <f>IF(SUMIFS(ACfirst_record_raw!D:D,ACfirst_record_raw!B:B,A604,ACfirst_record_raw!E:E,"新增")&gt;0,1,0)</f>
        <v>1</v>
      </c>
    </row>
    <row r="605" spans="1:8" x14ac:dyDescent="0.25">
      <c r="A605" t="s">
        <v>1102</v>
      </c>
      <c r="B605" t="s">
        <v>1103</v>
      </c>
      <c r="C605" t="s">
        <v>1103</v>
      </c>
      <c r="D605" t="s">
        <v>1104</v>
      </c>
      <c r="E605" t="s">
        <v>1103</v>
      </c>
      <c r="F605" t="s">
        <v>1104</v>
      </c>
      <c r="G605">
        <f>IF(SUMIFS(ACfirst_raw!D:D,ACfirst_raw!B:B,A605)&gt;0,1,0)</f>
        <v>1</v>
      </c>
      <c r="H605">
        <f>IF(SUMIFS(ACfirst_record_raw!D:D,ACfirst_record_raw!B:B,A605,ACfirst_record_raw!E:E,"新增")&gt;0,1,0)</f>
        <v>1</v>
      </c>
    </row>
    <row r="606" spans="1:8" x14ac:dyDescent="0.25">
      <c r="A606" t="s">
        <v>1105</v>
      </c>
      <c r="B606" t="s">
        <v>58423</v>
      </c>
      <c r="C606" t="s">
        <v>1106</v>
      </c>
      <c r="D606" t="s">
        <v>1107</v>
      </c>
      <c r="E606" t="s">
        <v>58423</v>
      </c>
      <c r="F606" t="s">
        <v>1107</v>
      </c>
      <c r="G606">
        <f>IF(SUMIFS(ACfirst_raw!D:D,ACfirst_raw!B:B,A606)&gt;0,1,0)</f>
        <v>1</v>
      </c>
      <c r="H606">
        <f>IF(SUMIFS(ACfirst_record_raw!D:D,ACfirst_record_raw!B:B,A606,ACfirst_record_raw!E:E,"新增")&gt;0,1,0)</f>
        <v>1</v>
      </c>
    </row>
    <row r="607" spans="1:8" x14ac:dyDescent="0.25">
      <c r="A607" t="s">
        <v>1108</v>
      </c>
      <c r="B607" t="s">
        <v>1109</v>
      </c>
      <c r="C607" t="s">
        <v>1109</v>
      </c>
      <c r="D607" t="s">
        <v>1109</v>
      </c>
      <c r="E607" t="s">
        <v>58424</v>
      </c>
      <c r="F607" t="e">
        <v>#N/A</v>
      </c>
      <c r="G607">
        <f>IF(SUMIFS(ACfirst_raw!D:D,ACfirst_raw!B:B,A607)&gt;0,1,0)</f>
        <v>1</v>
      </c>
      <c r="H607">
        <f>IF(SUMIFS(ACfirst_record_raw!D:D,ACfirst_record_raw!B:B,A607,ACfirst_record_raw!E:E,"新增")&gt;0,1,0)</f>
        <v>1</v>
      </c>
    </row>
    <row r="608" spans="1:8" x14ac:dyDescent="0.25">
      <c r="A608" t="s">
        <v>1110</v>
      </c>
      <c r="B608" t="s">
        <v>1111</v>
      </c>
      <c r="C608" t="s">
        <v>1111</v>
      </c>
      <c r="D608" t="s">
        <v>1111</v>
      </c>
      <c r="E608" t="s">
        <v>1111</v>
      </c>
      <c r="F608" t="e">
        <v>#N/A</v>
      </c>
      <c r="G608">
        <f>IF(SUMIFS(ACfirst_raw!D:D,ACfirst_raw!B:B,A608)&gt;0,1,0)</f>
        <v>1</v>
      </c>
      <c r="H608">
        <f>IF(SUMIFS(ACfirst_record_raw!D:D,ACfirst_record_raw!B:B,A608,ACfirst_record_raw!E:E,"新增")&gt;0,1,0)</f>
        <v>1</v>
      </c>
    </row>
    <row r="609" spans="1:8" x14ac:dyDescent="0.25">
      <c r="A609" t="s">
        <v>1112</v>
      </c>
      <c r="B609" t="s">
        <v>1113</v>
      </c>
      <c r="C609" t="s">
        <v>1113</v>
      </c>
      <c r="D609" t="s">
        <v>1113</v>
      </c>
      <c r="E609" t="s">
        <v>1113</v>
      </c>
      <c r="F609" t="s">
        <v>1113</v>
      </c>
      <c r="G609">
        <f>IF(SUMIFS(ACfirst_raw!D:D,ACfirst_raw!B:B,A609)&gt;0,1,0)</f>
        <v>1</v>
      </c>
      <c r="H609">
        <f>IF(SUMIFS(ACfirst_record_raw!D:D,ACfirst_record_raw!B:B,A609,ACfirst_record_raw!E:E,"新增")&gt;0,1,0)</f>
        <v>1</v>
      </c>
    </row>
    <row r="610" spans="1:8" x14ac:dyDescent="0.25">
      <c r="A610" t="s">
        <v>1114</v>
      </c>
      <c r="B610" t="s">
        <v>1115</v>
      </c>
      <c r="C610" t="s">
        <v>1115</v>
      </c>
      <c r="D610" t="s">
        <v>1115</v>
      </c>
      <c r="E610" t="s">
        <v>1115</v>
      </c>
      <c r="F610" t="s">
        <v>1115</v>
      </c>
      <c r="G610">
        <f>IF(SUMIFS(ACfirst_raw!D:D,ACfirst_raw!B:B,A610)&gt;0,1,0)</f>
        <v>1</v>
      </c>
      <c r="H610">
        <f>IF(SUMIFS(ACfirst_record_raw!D:D,ACfirst_record_raw!B:B,A610,ACfirst_record_raw!E:E,"新增")&gt;0,1,0)</f>
        <v>1</v>
      </c>
    </row>
    <row r="611" spans="1:8" x14ac:dyDescent="0.25">
      <c r="A611" t="s">
        <v>2682</v>
      </c>
      <c r="B611" t="s">
        <v>2683</v>
      </c>
      <c r="C611" t="s">
        <v>2683</v>
      </c>
      <c r="D611" t="e">
        <v>#N/A</v>
      </c>
      <c r="E611" t="e">
        <v>#N/A</v>
      </c>
      <c r="F611" t="e">
        <v>#N/A</v>
      </c>
      <c r="G611">
        <f>IF(SUMIFS(ACfirst_raw!D:D,ACfirst_raw!B:B,A611)&gt;0,1,0)</f>
        <v>1</v>
      </c>
      <c r="H611">
        <f>IF(SUMIFS(ACfirst_record_raw!D:D,ACfirst_record_raw!B:B,A611,ACfirst_record_raw!E:E,"新增")&gt;0,1,0)</f>
        <v>1</v>
      </c>
    </row>
    <row r="612" spans="1:8" x14ac:dyDescent="0.25">
      <c r="A612" t="s">
        <v>1116</v>
      </c>
      <c r="B612" t="s">
        <v>2402</v>
      </c>
      <c r="C612" t="e">
        <v>#N/A</v>
      </c>
      <c r="D612" t="s">
        <v>2402</v>
      </c>
      <c r="E612" t="e">
        <v>#N/A</v>
      </c>
      <c r="F612" t="e">
        <v>#N/A</v>
      </c>
      <c r="G612">
        <f>IF(SUMIFS(ACfirst_raw!D:D,ACfirst_raw!B:B,A612)&gt;0,1,0)</f>
        <v>1</v>
      </c>
      <c r="H612">
        <f>IF(SUMIFS(ACfirst_record_raw!D:D,ACfirst_record_raw!B:B,A612,ACfirst_record_raw!E:E,"新增")&gt;0,1,0)</f>
        <v>1</v>
      </c>
    </row>
    <row r="613" spans="1:8" x14ac:dyDescent="0.25">
      <c r="A613" t="s">
        <v>6902</v>
      </c>
      <c r="B613" t="s">
        <v>58425</v>
      </c>
      <c r="C613" t="e">
        <v>#N/A</v>
      </c>
      <c r="D613" t="e">
        <v>#N/A</v>
      </c>
      <c r="E613" t="s">
        <v>58425</v>
      </c>
      <c r="F613" t="e">
        <v>#N/A</v>
      </c>
      <c r="G613">
        <f>IF(SUMIFS(ACfirst_raw!D:D,ACfirst_raw!B:B,A613)&gt;0,1,0)</f>
        <v>1</v>
      </c>
      <c r="H613">
        <f>IF(SUMIFS(ACfirst_record_raw!D:D,ACfirst_record_raw!B:B,A613,ACfirst_record_raw!E:E,"新增")&gt;0,1,0)</f>
        <v>1</v>
      </c>
    </row>
    <row r="614" spans="1:8" x14ac:dyDescent="0.25">
      <c r="A614" t="s">
        <v>1117</v>
      </c>
      <c r="B614" t="s">
        <v>2403</v>
      </c>
      <c r="C614" t="s">
        <v>2403</v>
      </c>
      <c r="D614" t="s">
        <v>2403</v>
      </c>
      <c r="E614" t="s">
        <v>2403</v>
      </c>
      <c r="F614" t="s">
        <v>2403</v>
      </c>
      <c r="G614">
        <f>IF(SUMIFS(ACfirst_raw!D:D,ACfirst_raw!B:B,A614)&gt;0,1,0)</f>
        <v>1</v>
      </c>
      <c r="H614">
        <f>IF(SUMIFS(ACfirst_record_raw!D:D,ACfirst_record_raw!B:B,A614,ACfirst_record_raw!E:E,"新增")&gt;0,1,0)</f>
        <v>1</v>
      </c>
    </row>
    <row r="615" spans="1:8" x14ac:dyDescent="0.25">
      <c r="A615" t="s">
        <v>2684</v>
      </c>
      <c r="B615" t="s">
        <v>2685</v>
      </c>
      <c r="C615" t="s">
        <v>2685</v>
      </c>
      <c r="D615" t="e">
        <v>#N/A</v>
      </c>
      <c r="E615" t="s">
        <v>2685</v>
      </c>
      <c r="F615" t="e">
        <v>#N/A</v>
      </c>
      <c r="G615">
        <f>IF(SUMIFS(ACfirst_raw!D:D,ACfirst_raw!B:B,A615)&gt;0,1,0)</f>
        <v>1</v>
      </c>
      <c r="H615">
        <f>IF(SUMIFS(ACfirst_record_raw!D:D,ACfirst_record_raw!B:B,A615,ACfirst_record_raw!E:E,"新增")&gt;0,1,0)</f>
        <v>1</v>
      </c>
    </row>
    <row r="616" spans="1:8" x14ac:dyDescent="0.25">
      <c r="A616" t="s">
        <v>2686</v>
      </c>
      <c r="B616" t="s">
        <v>59806</v>
      </c>
      <c r="C616" t="s">
        <v>2687</v>
      </c>
      <c r="D616" t="e">
        <v>#N/A</v>
      </c>
      <c r="E616" t="e">
        <v>#N/A</v>
      </c>
      <c r="F616" t="e">
        <v>#N/A</v>
      </c>
      <c r="G616">
        <f>IF(SUMIFS(ACfirst_raw!D:D,ACfirst_raw!B:B,A616)&gt;0,1,0)</f>
        <v>1</v>
      </c>
      <c r="H616">
        <f>IF(SUMIFS(ACfirst_record_raw!D:D,ACfirst_record_raw!B:B,A616,ACfirst_record_raw!E:E,"新增")&gt;0,1,0)</f>
        <v>1</v>
      </c>
    </row>
    <row r="617" spans="1:8" x14ac:dyDescent="0.25">
      <c r="A617" t="s">
        <v>1118</v>
      </c>
      <c r="B617" t="s">
        <v>1119</v>
      </c>
      <c r="C617" t="s">
        <v>1119</v>
      </c>
      <c r="D617" t="s">
        <v>1119</v>
      </c>
      <c r="E617" t="s">
        <v>1119</v>
      </c>
      <c r="F617" t="s">
        <v>1119</v>
      </c>
      <c r="G617">
        <f>IF(SUMIFS(ACfirst_raw!D:D,ACfirst_raw!B:B,A617)&gt;0,1,0)</f>
        <v>1</v>
      </c>
      <c r="H617">
        <f>IF(SUMIFS(ACfirst_record_raw!D:D,ACfirst_record_raw!B:B,A617,ACfirst_record_raw!E:E,"新增")&gt;0,1,0)</f>
        <v>1</v>
      </c>
    </row>
    <row r="618" spans="1:8" x14ac:dyDescent="0.25">
      <c r="A618" t="s">
        <v>1120</v>
      </c>
      <c r="B618" t="s">
        <v>1121</v>
      </c>
      <c r="C618" t="s">
        <v>1121</v>
      </c>
      <c r="D618" t="s">
        <v>1121</v>
      </c>
      <c r="E618" t="s">
        <v>1121</v>
      </c>
      <c r="F618" t="s">
        <v>1121</v>
      </c>
      <c r="G618">
        <f>IF(SUMIFS(ACfirst_raw!D:D,ACfirst_raw!B:B,A618)&gt;0,1,0)</f>
        <v>1</v>
      </c>
      <c r="H618">
        <f>IF(SUMIFS(ACfirst_record_raw!D:D,ACfirst_record_raw!B:B,A618,ACfirst_record_raw!E:E,"新增")&gt;0,1,0)</f>
        <v>1</v>
      </c>
    </row>
    <row r="619" spans="1:8" x14ac:dyDescent="0.25">
      <c r="A619" t="s">
        <v>1122</v>
      </c>
      <c r="B619" t="s">
        <v>2404</v>
      </c>
      <c r="C619" t="s">
        <v>2404</v>
      </c>
      <c r="D619" t="s">
        <v>2404</v>
      </c>
      <c r="E619" t="s">
        <v>2404</v>
      </c>
      <c r="F619" t="s">
        <v>2404</v>
      </c>
      <c r="G619">
        <f>IF(SUMIFS(ACfirst_raw!D:D,ACfirst_raw!B:B,A619)&gt;0,1,0)</f>
        <v>1</v>
      </c>
      <c r="H619">
        <f>IF(SUMIFS(ACfirst_record_raw!D:D,ACfirst_record_raw!B:B,A619,ACfirst_record_raw!E:E,"新增")&gt;0,1,0)</f>
        <v>1</v>
      </c>
    </row>
    <row r="620" spans="1:8" x14ac:dyDescent="0.25">
      <c r="A620" t="s">
        <v>1123</v>
      </c>
      <c r="B620" t="s">
        <v>1759</v>
      </c>
      <c r="C620" t="s">
        <v>1759</v>
      </c>
      <c r="D620" t="s">
        <v>1759</v>
      </c>
      <c r="E620" t="s">
        <v>1759</v>
      </c>
      <c r="F620" t="e">
        <v>#N/A</v>
      </c>
      <c r="G620">
        <f>IF(SUMIFS(ACfirst_raw!D:D,ACfirst_raw!B:B,A620)&gt;0,1,0)</f>
        <v>1</v>
      </c>
      <c r="H620">
        <f>IF(SUMIFS(ACfirst_record_raw!D:D,ACfirst_record_raw!B:B,A620,ACfirst_record_raw!E:E,"新增")&gt;0,1,0)</f>
        <v>1</v>
      </c>
    </row>
    <row r="621" spans="1:8" x14ac:dyDescent="0.25">
      <c r="A621" t="s">
        <v>1125</v>
      </c>
      <c r="B621" t="s">
        <v>2405</v>
      </c>
      <c r="C621" t="s">
        <v>2405</v>
      </c>
      <c r="D621" t="s">
        <v>2405</v>
      </c>
      <c r="E621" t="s">
        <v>2405</v>
      </c>
      <c r="F621" t="s">
        <v>2405</v>
      </c>
      <c r="G621">
        <f>IF(SUMIFS(ACfirst_raw!D:D,ACfirst_raw!B:B,A621)&gt;0,1,0)</f>
        <v>1</v>
      </c>
      <c r="H621">
        <f>IF(SUMIFS(ACfirst_record_raw!D:D,ACfirst_record_raw!B:B,A621,ACfirst_record_raw!E:E,"新增")&gt;0,1,0)</f>
        <v>1</v>
      </c>
    </row>
    <row r="622" spans="1:8" x14ac:dyDescent="0.25">
      <c r="A622" t="s">
        <v>1126</v>
      </c>
      <c r="B622" t="s">
        <v>2406</v>
      </c>
      <c r="C622" t="e">
        <v>#N/A</v>
      </c>
      <c r="D622" t="s">
        <v>2406</v>
      </c>
      <c r="E622" t="e">
        <v>#N/A</v>
      </c>
      <c r="F622" t="s">
        <v>2406</v>
      </c>
      <c r="G622">
        <f>IF(SUMIFS(ACfirst_raw!D:D,ACfirst_raw!B:B,A622)&gt;0,1,0)</f>
        <v>1</v>
      </c>
      <c r="H622">
        <f>IF(SUMIFS(ACfirst_record_raw!D:D,ACfirst_record_raw!B:B,A622,ACfirst_record_raw!E:E,"新增")&gt;0,1,0)</f>
        <v>1</v>
      </c>
    </row>
    <row r="623" spans="1:8" x14ac:dyDescent="0.25">
      <c r="A623" t="s">
        <v>6951</v>
      </c>
      <c r="B623" t="s">
        <v>59807</v>
      </c>
      <c r="C623" t="e">
        <v>#N/A</v>
      </c>
      <c r="D623" t="s">
        <v>58274</v>
      </c>
      <c r="E623" t="s">
        <v>58426</v>
      </c>
      <c r="F623" t="e">
        <v>#N/A</v>
      </c>
      <c r="G623">
        <f>IF(SUMIFS(ACfirst_raw!D:D,ACfirst_raw!B:B,A623)&gt;0,1,0)</f>
        <v>1</v>
      </c>
      <c r="H623">
        <f>IF(SUMIFS(ACfirst_record_raw!D:D,ACfirst_record_raw!B:B,A623,ACfirst_record_raw!E:E,"新增")&gt;0,1,0)</f>
        <v>0</v>
      </c>
    </row>
    <row r="624" spans="1:8" x14ac:dyDescent="0.25">
      <c r="A624" t="s">
        <v>1127</v>
      </c>
      <c r="B624" t="s">
        <v>1961</v>
      </c>
      <c r="C624" t="s">
        <v>1960</v>
      </c>
      <c r="D624" t="s">
        <v>1961</v>
      </c>
      <c r="E624" t="e">
        <v>#N/A</v>
      </c>
      <c r="F624" t="e">
        <v>#N/A</v>
      </c>
      <c r="G624">
        <f>IF(SUMIFS(ACfirst_raw!D:D,ACfirst_raw!B:B,A624)&gt;0,1,0)</f>
        <v>1</v>
      </c>
      <c r="H624">
        <f>IF(SUMIFS(ACfirst_record_raw!D:D,ACfirst_record_raw!B:B,A624,ACfirst_record_raw!E:E,"新增")&gt;0,1,0)</f>
        <v>1</v>
      </c>
    </row>
    <row r="625" spans="1:8" x14ac:dyDescent="0.25">
      <c r="A625" t="s">
        <v>1129</v>
      </c>
      <c r="B625" t="s">
        <v>2688</v>
      </c>
      <c r="C625" t="e">
        <v>#N/A</v>
      </c>
      <c r="D625" t="s">
        <v>2688</v>
      </c>
      <c r="E625" t="e">
        <v>#N/A</v>
      </c>
      <c r="F625" t="e">
        <v>#N/A</v>
      </c>
      <c r="G625">
        <f>IF(SUMIFS(ACfirst_raw!D:D,ACfirst_raw!B:B,A625)&gt;0,1,0)</f>
        <v>1</v>
      </c>
      <c r="H625">
        <f>IF(SUMIFS(ACfirst_record_raw!D:D,ACfirst_record_raw!B:B,A625,ACfirst_record_raw!E:E,"新增")&gt;0,1,0)</f>
        <v>1</v>
      </c>
    </row>
    <row r="626" spans="1:8" x14ac:dyDescent="0.25">
      <c r="A626" t="s">
        <v>1131</v>
      </c>
      <c r="B626" t="s">
        <v>2407</v>
      </c>
      <c r="C626" t="e">
        <v>#N/A</v>
      </c>
      <c r="D626" t="s">
        <v>2407</v>
      </c>
      <c r="E626" t="s">
        <v>2407</v>
      </c>
      <c r="F626" t="e">
        <v>#N/A</v>
      </c>
      <c r="G626">
        <f>IF(SUMIFS(ACfirst_raw!D:D,ACfirst_raw!B:B,A626)&gt;0,1,0)</f>
        <v>1</v>
      </c>
      <c r="H626">
        <f>IF(SUMIFS(ACfirst_record_raw!D:D,ACfirst_record_raw!B:B,A626,ACfirst_record_raw!E:E,"新增")&gt;0,1,0)</f>
        <v>1</v>
      </c>
    </row>
    <row r="627" spans="1:8" x14ac:dyDescent="0.25">
      <c r="A627" t="s">
        <v>6968</v>
      </c>
      <c r="B627" t="s">
        <v>58427</v>
      </c>
      <c r="C627" t="e">
        <v>#N/A</v>
      </c>
      <c r="D627" t="e">
        <v>#N/A</v>
      </c>
      <c r="E627" t="s">
        <v>58427</v>
      </c>
      <c r="F627" t="s">
        <v>1098</v>
      </c>
      <c r="G627">
        <f>IF(SUMIFS(ACfirst_raw!D:D,ACfirst_raw!B:B,A627)&gt;0,1,0)</f>
        <v>0</v>
      </c>
      <c r="H627">
        <f>IF(SUMIFS(ACfirst_record_raw!D:D,ACfirst_record_raw!B:B,A627,ACfirst_record_raw!E:E,"新增")&gt;0,1,0)</f>
        <v>1</v>
      </c>
    </row>
    <row r="628" spans="1:8" x14ac:dyDescent="0.25">
      <c r="A628" t="s">
        <v>1132</v>
      </c>
      <c r="B628" t="s">
        <v>2408</v>
      </c>
      <c r="C628" t="s">
        <v>2408</v>
      </c>
      <c r="D628" t="s">
        <v>2408</v>
      </c>
      <c r="E628" t="s">
        <v>58428</v>
      </c>
      <c r="F628" t="s">
        <v>2408</v>
      </c>
      <c r="G628">
        <f>IF(SUMIFS(ACfirst_raw!D:D,ACfirst_raw!B:B,A628)&gt;0,1,0)</f>
        <v>1</v>
      </c>
      <c r="H628">
        <f>IF(SUMIFS(ACfirst_record_raw!D:D,ACfirst_record_raw!B:B,A628,ACfirst_record_raw!E:E,"新增")&gt;0,1,0)</f>
        <v>1</v>
      </c>
    </row>
    <row r="629" spans="1:8" x14ac:dyDescent="0.25">
      <c r="A629" t="s">
        <v>1133</v>
      </c>
      <c r="B629" t="s">
        <v>58429</v>
      </c>
      <c r="C629" t="s">
        <v>2689</v>
      </c>
      <c r="D629" t="s">
        <v>2409</v>
      </c>
      <c r="E629" t="s">
        <v>58429</v>
      </c>
      <c r="F629" t="s">
        <v>58429</v>
      </c>
      <c r="G629">
        <f>IF(SUMIFS(ACfirst_raw!D:D,ACfirst_raw!B:B,A629)&gt;0,1,0)</f>
        <v>1</v>
      </c>
      <c r="H629">
        <f>IF(SUMIFS(ACfirst_record_raw!D:D,ACfirst_record_raw!B:B,A629,ACfirst_record_raw!E:E,"新增")&gt;0,1,0)</f>
        <v>1</v>
      </c>
    </row>
    <row r="630" spans="1:8" x14ac:dyDescent="0.25">
      <c r="A630" t="s">
        <v>1134</v>
      </c>
      <c r="B630" t="s">
        <v>2690</v>
      </c>
      <c r="C630" t="s">
        <v>2690</v>
      </c>
      <c r="D630" t="s">
        <v>2410</v>
      </c>
      <c r="E630" t="s">
        <v>2690</v>
      </c>
      <c r="F630" t="e">
        <v>#N/A</v>
      </c>
      <c r="G630">
        <f>IF(SUMIFS(ACfirst_raw!D:D,ACfirst_raw!B:B,A630)&gt;0,1,0)</f>
        <v>1</v>
      </c>
      <c r="H630">
        <f>IF(SUMIFS(ACfirst_record_raw!D:D,ACfirst_record_raw!B:B,A630,ACfirst_record_raw!E:E,"新增")&gt;0,1,0)</f>
        <v>1</v>
      </c>
    </row>
    <row r="631" spans="1:8" x14ac:dyDescent="0.25">
      <c r="A631" t="s">
        <v>1135</v>
      </c>
      <c r="B631" t="s">
        <v>2691</v>
      </c>
      <c r="C631" t="s">
        <v>2691</v>
      </c>
      <c r="D631" t="s">
        <v>2411</v>
      </c>
      <c r="E631" t="s">
        <v>58430</v>
      </c>
      <c r="F631" t="s">
        <v>2411</v>
      </c>
      <c r="G631">
        <f>IF(SUMIFS(ACfirst_raw!D:D,ACfirst_raw!B:B,A631)&gt;0,1,0)</f>
        <v>1</v>
      </c>
      <c r="H631">
        <f>IF(SUMIFS(ACfirst_record_raw!D:D,ACfirst_record_raw!B:B,A631,ACfirst_record_raw!E:E,"新增")&gt;0,1,0)</f>
        <v>1</v>
      </c>
    </row>
    <row r="632" spans="1:8" x14ac:dyDescent="0.25">
      <c r="A632" t="s">
        <v>1136</v>
      </c>
      <c r="B632" t="s">
        <v>59808</v>
      </c>
      <c r="C632" t="s">
        <v>1137</v>
      </c>
      <c r="D632" t="s">
        <v>1137</v>
      </c>
      <c r="E632" t="s">
        <v>58431</v>
      </c>
      <c r="F632" t="e">
        <v>#N/A</v>
      </c>
      <c r="G632">
        <f>IF(SUMIFS(ACfirst_raw!D:D,ACfirst_raw!B:B,A632)&gt;0,1,0)</f>
        <v>1</v>
      </c>
      <c r="H632">
        <f>IF(SUMIFS(ACfirst_record_raw!D:D,ACfirst_record_raw!B:B,A632,ACfirst_record_raw!E:E,"新增")&gt;0,1,0)</f>
        <v>1</v>
      </c>
    </row>
    <row r="633" spans="1:8" x14ac:dyDescent="0.25">
      <c r="A633" t="s">
        <v>1138</v>
      </c>
      <c r="B633" t="s">
        <v>59809</v>
      </c>
      <c r="C633" t="s">
        <v>1753</v>
      </c>
      <c r="D633" t="s">
        <v>1753</v>
      </c>
      <c r="E633" t="s">
        <v>58432</v>
      </c>
      <c r="F633" t="e">
        <v>#N/A</v>
      </c>
      <c r="G633">
        <f>IF(SUMIFS(ACfirst_raw!D:D,ACfirst_raw!B:B,A633)&gt;0,1,0)</f>
        <v>1</v>
      </c>
      <c r="H633">
        <f>IF(SUMIFS(ACfirst_record_raw!D:D,ACfirst_record_raw!B:B,A633,ACfirst_record_raw!E:E,"新增")&gt;0,1,0)</f>
        <v>1</v>
      </c>
    </row>
    <row r="634" spans="1:8" x14ac:dyDescent="0.25">
      <c r="A634" t="s">
        <v>1140</v>
      </c>
      <c r="B634" t="s">
        <v>59810</v>
      </c>
      <c r="C634" t="s">
        <v>2412</v>
      </c>
      <c r="D634" t="s">
        <v>2412</v>
      </c>
      <c r="E634" t="s">
        <v>58433</v>
      </c>
      <c r="F634" t="e">
        <v>#N/A</v>
      </c>
      <c r="G634">
        <f>IF(SUMIFS(ACfirst_raw!D:D,ACfirst_raw!B:B,A634)&gt;0,1,0)</f>
        <v>1</v>
      </c>
      <c r="H634">
        <f>IF(SUMIFS(ACfirst_record_raw!D:D,ACfirst_record_raw!B:B,A634,ACfirst_record_raw!E:E,"新增")&gt;0,1,0)</f>
        <v>1</v>
      </c>
    </row>
    <row r="635" spans="1:8" x14ac:dyDescent="0.25">
      <c r="A635" t="s">
        <v>1141</v>
      </c>
      <c r="B635" t="s">
        <v>59811</v>
      </c>
      <c r="C635" t="s">
        <v>956</v>
      </c>
      <c r="D635" t="s">
        <v>956</v>
      </c>
      <c r="E635" t="s">
        <v>58434</v>
      </c>
      <c r="F635" t="e">
        <v>#N/A</v>
      </c>
      <c r="G635">
        <f>IF(SUMIFS(ACfirst_raw!D:D,ACfirst_raw!B:B,A635)&gt;0,1,0)</f>
        <v>1</v>
      </c>
      <c r="H635">
        <f>IF(SUMIFS(ACfirst_record_raw!D:D,ACfirst_record_raw!B:B,A635,ACfirst_record_raw!E:E,"新增")&gt;0,1,0)</f>
        <v>1</v>
      </c>
    </row>
    <row r="636" spans="1:8" x14ac:dyDescent="0.25">
      <c r="A636" t="s">
        <v>1143</v>
      </c>
      <c r="B636" t="s">
        <v>59812</v>
      </c>
      <c r="C636" t="s">
        <v>1332</v>
      </c>
      <c r="D636" t="s">
        <v>1332</v>
      </c>
      <c r="E636" t="s">
        <v>58435</v>
      </c>
      <c r="F636" t="e">
        <v>#N/A</v>
      </c>
      <c r="G636">
        <f>IF(SUMIFS(ACfirst_raw!D:D,ACfirst_raw!B:B,A636)&gt;0,1,0)</f>
        <v>1</v>
      </c>
      <c r="H636">
        <f>IF(SUMIFS(ACfirst_record_raw!D:D,ACfirst_record_raw!B:B,A636,ACfirst_record_raw!E:E,"新增")&gt;0,1,0)</f>
        <v>1</v>
      </c>
    </row>
    <row r="637" spans="1:8" x14ac:dyDescent="0.25">
      <c r="A637" t="s">
        <v>1145</v>
      </c>
      <c r="B637" t="s">
        <v>59813</v>
      </c>
      <c r="C637" t="s">
        <v>438</v>
      </c>
      <c r="D637" t="s">
        <v>439</v>
      </c>
      <c r="E637" t="s">
        <v>58436</v>
      </c>
      <c r="F637" t="e">
        <v>#N/A</v>
      </c>
      <c r="G637">
        <f>IF(SUMIFS(ACfirst_raw!D:D,ACfirst_raw!B:B,A637)&gt;0,1,0)</f>
        <v>1</v>
      </c>
      <c r="H637">
        <f>IF(SUMIFS(ACfirst_record_raw!D:D,ACfirst_record_raw!B:B,A637,ACfirst_record_raw!E:E,"新增")&gt;0,1,0)</f>
        <v>1</v>
      </c>
    </row>
    <row r="638" spans="1:8" x14ac:dyDescent="0.25">
      <c r="A638" t="s">
        <v>1147</v>
      </c>
      <c r="B638" t="s">
        <v>59814</v>
      </c>
      <c r="C638" t="s">
        <v>2692</v>
      </c>
      <c r="D638" t="s">
        <v>2413</v>
      </c>
      <c r="E638" t="s">
        <v>58437</v>
      </c>
      <c r="F638" t="e">
        <v>#N/A</v>
      </c>
      <c r="G638">
        <f>IF(SUMIFS(ACfirst_raw!D:D,ACfirst_raw!B:B,A638)&gt;0,1,0)</f>
        <v>1</v>
      </c>
      <c r="H638">
        <f>IF(SUMIFS(ACfirst_record_raw!D:D,ACfirst_record_raw!B:B,A638,ACfirst_record_raw!E:E,"新增")&gt;0,1,0)</f>
        <v>1</v>
      </c>
    </row>
    <row r="639" spans="1:8" x14ac:dyDescent="0.25">
      <c r="A639" t="s">
        <v>1148</v>
      </c>
      <c r="B639" t="s">
        <v>59815</v>
      </c>
      <c r="C639" t="e">
        <v>#N/A</v>
      </c>
      <c r="D639" t="s">
        <v>2693</v>
      </c>
      <c r="E639" t="e">
        <v>#N/A</v>
      </c>
      <c r="F639" t="s">
        <v>58438</v>
      </c>
      <c r="G639">
        <f>IF(SUMIFS(ACfirst_raw!D:D,ACfirst_raw!B:B,A639)&gt;0,1,0)</f>
        <v>1</v>
      </c>
      <c r="H639">
        <f>IF(SUMIFS(ACfirst_record_raw!D:D,ACfirst_record_raw!B:B,A639,ACfirst_record_raw!E:E,"新增")&gt;0,1,0)</f>
        <v>1</v>
      </c>
    </row>
    <row r="640" spans="1:8" x14ac:dyDescent="0.25">
      <c r="A640" t="s">
        <v>56794</v>
      </c>
      <c r="B640" t="s">
        <v>59816</v>
      </c>
      <c r="C640" t="e">
        <v>#N/A</v>
      </c>
      <c r="D640" t="e">
        <v>#N/A</v>
      </c>
      <c r="E640" t="e">
        <v>#N/A</v>
      </c>
      <c r="F640" t="s">
        <v>1113</v>
      </c>
      <c r="G640">
        <f>IF(SUMIFS(ACfirst_raw!D:D,ACfirst_raw!B:B,A640)&gt;0,1,0)</f>
        <v>1</v>
      </c>
      <c r="H640">
        <f>IF(SUMIFS(ACfirst_record_raw!D:D,ACfirst_record_raw!B:B,A640,ACfirst_record_raw!E:E,"新增")&gt;0,1,0)</f>
        <v>1</v>
      </c>
    </row>
    <row r="641" spans="1:8" x14ac:dyDescent="0.25">
      <c r="A641" t="s">
        <v>1151</v>
      </c>
      <c r="B641" t="s">
        <v>1152</v>
      </c>
      <c r="C641" t="s">
        <v>1152</v>
      </c>
      <c r="D641" t="s">
        <v>1152</v>
      </c>
      <c r="E641" t="s">
        <v>1152</v>
      </c>
      <c r="F641" t="s">
        <v>1152</v>
      </c>
      <c r="G641">
        <f>IF(SUMIFS(ACfirst_raw!D:D,ACfirst_raw!B:B,A641)&gt;0,1,0)</f>
        <v>1</v>
      </c>
      <c r="H641">
        <f>IF(SUMIFS(ACfirst_record_raw!D:D,ACfirst_record_raw!B:B,A641,ACfirst_record_raw!E:E,"新增")&gt;0,1,0)</f>
        <v>1</v>
      </c>
    </row>
    <row r="642" spans="1:8" x14ac:dyDescent="0.25">
      <c r="A642" t="s">
        <v>1153</v>
      </c>
      <c r="B642" t="s">
        <v>1349</v>
      </c>
      <c r="C642" t="s">
        <v>1349</v>
      </c>
      <c r="D642" t="s">
        <v>1349</v>
      </c>
      <c r="E642" t="s">
        <v>1349</v>
      </c>
      <c r="F642" t="s">
        <v>1349</v>
      </c>
      <c r="G642">
        <f>IF(SUMIFS(ACfirst_raw!D:D,ACfirst_raw!B:B,A642)&gt;0,1,0)</f>
        <v>1</v>
      </c>
      <c r="H642">
        <f>IF(SUMIFS(ACfirst_record_raw!D:D,ACfirst_record_raw!B:B,A642,ACfirst_record_raw!E:E,"新增")&gt;0,1,0)</f>
        <v>1</v>
      </c>
    </row>
    <row r="643" spans="1:8" x14ac:dyDescent="0.25">
      <c r="A643" t="s">
        <v>1155</v>
      </c>
      <c r="B643" t="s">
        <v>1156</v>
      </c>
      <c r="C643" t="s">
        <v>1156</v>
      </c>
      <c r="D643" t="s">
        <v>1156</v>
      </c>
      <c r="E643" t="s">
        <v>1156</v>
      </c>
      <c r="F643" t="e">
        <v>#N/A</v>
      </c>
      <c r="G643">
        <f>IF(SUMIFS(ACfirst_raw!D:D,ACfirst_raw!B:B,A643)&gt;0,1,0)</f>
        <v>1</v>
      </c>
      <c r="H643">
        <f>IF(SUMIFS(ACfirst_record_raw!D:D,ACfirst_record_raw!B:B,A643,ACfirst_record_raw!E:E,"新增")&gt;0,1,0)</f>
        <v>1</v>
      </c>
    </row>
    <row r="644" spans="1:8" x14ac:dyDescent="0.25">
      <c r="A644" t="s">
        <v>1157</v>
      </c>
      <c r="B644" t="s">
        <v>1158</v>
      </c>
      <c r="C644" t="s">
        <v>1158</v>
      </c>
      <c r="D644" t="s">
        <v>1158</v>
      </c>
      <c r="E644" t="s">
        <v>1158</v>
      </c>
      <c r="F644" t="s">
        <v>1158</v>
      </c>
      <c r="G644">
        <f>IF(SUMIFS(ACfirst_raw!D:D,ACfirst_raw!B:B,A644)&gt;0,1,0)</f>
        <v>1</v>
      </c>
      <c r="H644">
        <f>IF(SUMIFS(ACfirst_record_raw!D:D,ACfirst_record_raw!B:B,A644,ACfirst_record_raw!E:E,"新增")&gt;0,1,0)</f>
        <v>1</v>
      </c>
    </row>
    <row r="645" spans="1:8" x14ac:dyDescent="0.25">
      <c r="A645" t="s">
        <v>1159</v>
      </c>
      <c r="B645" t="s">
        <v>1160</v>
      </c>
      <c r="C645" t="s">
        <v>1160</v>
      </c>
      <c r="D645" t="s">
        <v>1160</v>
      </c>
      <c r="E645" t="s">
        <v>1160</v>
      </c>
      <c r="F645" t="s">
        <v>1160</v>
      </c>
      <c r="G645">
        <f>IF(SUMIFS(ACfirst_raw!D:D,ACfirst_raw!B:B,A645)&gt;0,1,0)</f>
        <v>1</v>
      </c>
      <c r="H645">
        <f>IF(SUMIFS(ACfirst_record_raw!D:D,ACfirst_record_raw!B:B,A645,ACfirst_record_raw!E:E,"新增")&gt;0,1,0)</f>
        <v>1</v>
      </c>
    </row>
    <row r="646" spans="1:8" x14ac:dyDescent="0.25">
      <c r="A646" t="s">
        <v>1161</v>
      </c>
      <c r="B646" t="s">
        <v>1162</v>
      </c>
      <c r="C646" t="s">
        <v>1162</v>
      </c>
      <c r="D646" t="s">
        <v>1163</v>
      </c>
      <c r="E646" t="s">
        <v>1162</v>
      </c>
      <c r="F646" t="s">
        <v>1162</v>
      </c>
      <c r="G646">
        <f>IF(SUMIFS(ACfirst_raw!D:D,ACfirst_raw!B:B,A646)&gt;0,1,0)</f>
        <v>1</v>
      </c>
      <c r="H646">
        <f>IF(SUMIFS(ACfirst_record_raw!D:D,ACfirst_record_raw!B:B,A646,ACfirst_record_raw!E:E,"新增")&gt;0,1,0)</f>
        <v>1</v>
      </c>
    </row>
    <row r="647" spans="1:8" x14ac:dyDescent="0.25">
      <c r="A647" t="s">
        <v>1164</v>
      </c>
      <c r="B647" t="s">
        <v>59817</v>
      </c>
      <c r="C647" t="s">
        <v>2125</v>
      </c>
      <c r="D647" t="s">
        <v>2126</v>
      </c>
      <c r="E647" t="s">
        <v>58439</v>
      </c>
      <c r="F647" t="s">
        <v>58439</v>
      </c>
      <c r="G647">
        <f>IF(SUMIFS(ACfirst_raw!D:D,ACfirst_raw!B:B,A647)&gt;0,1,0)</f>
        <v>1</v>
      </c>
      <c r="H647">
        <f>IF(SUMIFS(ACfirst_record_raw!D:D,ACfirst_record_raw!B:B,A647,ACfirst_record_raw!E:E,"新增")&gt;0,1,0)</f>
        <v>1</v>
      </c>
    </row>
    <row r="648" spans="1:8" x14ac:dyDescent="0.25">
      <c r="A648" t="s">
        <v>1167</v>
      </c>
      <c r="B648" t="s">
        <v>1389</v>
      </c>
      <c r="C648" t="s">
        <v>1389</v>
      </c>
      <c r="D648" t="s">
        <v>1390</v>
      </c>
      <c r="E648" t="s">
        <v>1389</v>
      </c>
      <c r="F648" t="s">
        <v>1389</v>
      </c>
      <c r="G648">
        <f>IF(SUMIFS(ACfirst_raw!D:D,ACfirst_raw!B:B,A648)&gt;0,1,0)</f>
        <v>1</v>
      </c>
      <c r="H648">
        <f>IF(SUMIFS(ACfirst_record_raw!D:D,ACfirst_record_raw!B:B,A648,ACfirst_record_raw!E:E,"新增")&gt;0,1,0)</f>
        <v>1</v>
      </c>
    </row>
    <row r="649" spans="1:8" x14ac:dyDescent="0.25">
      <c r="A649" t="s">
        <v>1170</v>
      </c>
      <c r="B649" t="s">
        <v>1323</v>
      </c>
      <c r="C649" t="s">
        <v>1323</v>
      </c>
      <c r="D649" t="s">
        <v>1324</v>
      </c>
      <c r="E649" t="e">
        <v>#N/A</v>
      </c>
      <c r="F649" t="s">
        <v>1323</v>
      </c>
      <c r="G649">
        <f>IF(SUMIFS(ACfirst_raw!D:D,ACfirst_raw!B:B,A649)&gt;0,1,0)</f>
        <v>1</v>
      </c>
      <c r="H649">
        <f>IF(SUMIFS(ACfirst_record_raw!D:D,ACfirst_record_raw!B:B,A649,ACfirst_record_raw!E:E,"新增")&gt;0,1,0)</f>
        <v>1</v>
      </c>
    </row>
    <row r="650" spans="1:8" x14ac:dyDescent="0.25">
      <c r="A650" t="s">
        <v>1173</v>
      </c>
      <c r="B650" t="s">
        <v>653</v>
      </c>
      <c r="C650" t="s">
        <v>653</v>
      </c>
      <c r="D650" t="s">
        <v>653</v>
      </c>
      <c r="E650" t="s">
        <v>653</v>
      </c>
      <c r="F650" t="s">
        <v>653</v>
      </c>
      <c r="G650">
        <f>IF(SUMIFS(ACfirst_raw!D:D,ACfirst_raw!B:B,A650)&gt;0,1,0)</f>
        <v>1</v>
      </c>
      <c r="H650">
        <f>IF(SUMIFS(ACfirst_record_raw!D:D,ACfirst_record_raw!B:B,A650,ACfirst_record_raw!E:E,"新增")&gt;0,1,0)</f>
        <v>1</v>
      </c>
    </row>
    <row r="651" spans="1:8" x14ac:dyDescent="0.25">
      <c r="A651" t="s">
        <v>1175</v>
      </c>
      <c r="B651" t="s">
        <v>2414</v>
      </c>
      <c r="C651" t="s">
        <v>2694</v>
      </c>
      <c r="D651" t="s">
        <v>2414</v>
      </c>
      <c r="E651" t="s">
        <v>2414</v>
      </c>
      <c r="F651" t="e">
        <v>#N/A</v>
      </c>
      <c r="G651">
        <f>IF(SUMIFS(ACfirst_raw!D:D,ACfirst_raw!B:B,A651)&gt;0,1,0)</f>
        <v>1</v>
      </c>
      <c r="H651">
        <f>IF(SUMIFS(ACfirst_record_raw!D:D,ACfirst_record_raw!B:B,A651,ACfirst_record_raw!E:E,"新增")&gt;0,1,0)</f>
        <v>1</v>
      </c>
    </row>
    <row r="652" spans="1:8" x14ac:dyDescent="0.25">
      <c r="A652" t="s">
        <v>1176</v>
      </c>
      <c r="B652" t="s">
        <v>59818</v>
      </c>
      <c r="C652" t="s">
        <v>2415</v>
      </c>
      <c r="D652" t="s">
        <v>2415</v>
      </c>
      <c r="E652" t="s">
        <v>2415</v>
      </c>
      <c r="F652" t="e">
        <v>#N/A</v>
      </c>
      <c r="G652">
        <f>IF(SUMIFS(ACfirst_raw!D:D,ACfirst_raw!B:B,A652)&gt;0,1,0)</f>
        <v>0</v>
      </c>
      <c r="H652">
        <f>IF(SUMIFS(ACfirst_record_raw!D:D,ACfirst_record_raw!B:B,A652,ACfirst_record_raw!E:E,"新增")&gt;0,1,0)</f>
        <v>0</v>
      </c>
    </row>
    <row r="653" spans="1:8" x14ac:dyDescent="0.25">
      <c r="A653" t="s">
        <v>1177</v>
      </c>
      <c r="B653" t="s">
        <v>58440</v>
      </c>
      <c r="C653" t="s">
        <v>2416</v>
      </c>
      <c r="D653" t="s">
        <v>2416</v>
      </c>
      <c r="E653" t="e">
        <v>#N/A</v>
      </c>
      <c r="F653" t="s">
        <v>58440</v>
      </c>
      <c r="G653">
        <f>IF(SUMIFS(ACfirst_raw!D:D,ACfirst_raw!B:B,A653)&gt;0,1,0)</f>
        <v>1</v>
      </c>
      <c r="H653">
        <f>IF(SUMIFS(ACfirst_record_raw!D:D,ACfirst_record_raw!B:B,A653,ACfirst_record_raw!E:E,"新增")&gt;0,1,0)</f>
        <v>1</v>
      </c>
    </row>
    <row r="654" spans="1:8" x14ac:dyDescent="0.25">
      <c r="A654" t="s">
        <v>1178</v>
      </c>
      <c r="B654" t="s">
        <v>1321</v>
      </c>
      <c r="C654" t="s">
        <v>1321</v>
      </c>
      <c r="D654" t="s">
        <v>1321</v>
      </c>
      <c r="E654" t="e">
        <v>#N/A</v>
      </c>
      <c r="F654" t="s">
        <v>1321</v>
      </c>
      <c r="G654">
        <f>IF(SUMIFS(ACfirst_raw!D:D,ACfirst_raw!B:B,A654)&gt;0,1,0)</f>
        <v>1</v>
      </c>
      <c r="H654">
        <f>IF(SUMIFS(ACfirst_record_raw!D:D,ACfirst_record_raw!B:B,A654,ACfirst_record_raw!E:E,"新增")&gt;0,1,0)</f>
        <v>1</v>
      </c>
    </row>
    <row r="655" spans="1:8" x14ac:dyDescent="0.25">
      <c r="A655" t="s">
        <v>1180</v>
      </c>
      <c r="B655" t="s">
        <v>2417</v>
      </c>
      <c r="C655" t="s">
        <v>2417</v>
      </c>
      <c r="D655" t="s">
        <v>2417</v>
      </c>
      <c r="E655" t="e">
        <v>#N/A</v>
      </c>
      <c r="F655" t="s">
        <v>2417</v>
      </c>
      <c r="G655">
        <f>IF(SUMIFS(ACfirst_raw!D:D,ACfirst_raw!B:B,A655)&gt;0,1,0)</f>
        <v>1</v>
      </c>
      <c r="H655">
        <f>IF(SUMIFS(ACfirst_record_raw!D:D,ACfirst_record_raw!B:B,A655,ACfirst_record_raw!E:E,"新增")&gt;0,1,0)</f>
        <v>1</v>
      </c>
    </row>
    <row r="656" spans="1:8" x14ac:dyDescent="0.25">
      <c r="A656" t="s">
        <v>1181</v>
      </c>
      <c r="B656" t="s">
        <v>59819</v>
      </c>
      <c r="C656" t="s">
        <v>2418</v>
      </c>
      <c r="D656" t="s">
        <v>2418</v>
      </c>
      <c r="E656" t="s">
        <v>58441</v>
      </c>
      <c r="F656" t="s">
        <v>58441</v>
      </c>
      <c r="G656">
        <f>IF(SUMIFS(ACfirst_raw!D:D,ACfirst_raw!B:B,A656)&gt;0,1,0)</f>
        <v>1</v>
      </c>
      <c r="H656">
        <f>IF(SUMIFS(ACfirst_record_raw!D:D,ACfirst_record_raw!B:B,A656,ACfirst_record_raw!E:E,"新增")&gt;0,1,0)</f>
        <v>1</v>
      </c>
    </row>
    <row r="657" spans="1:8" x14ac:dyDescent="0.25">
      <c r="A657" t="s">
        <v>1182</v>
      </c>
      <c r="B657" t="s">
        <v>2419</v>
      </c>
      <c r="C657" t="s">
        <v>2419</v>
      </c>
      <c r="D657" t="s">
        <v>2419</v>
      </c>
      <c r="E657" t="e">
        <v>#N/A</v>
      </c>
      <c r="F657" t="s">
        <v>2419</v>
      </c>
      <c r="G657">
        <f>IF(SUMIFS(ACfirst_raw!D:D,ACfirst_raw!B:B,A657)&gt;0,1,0)</f>
        <v>1</v>
      </c>
      <c r="H657">
        <f>IF(SUMIFS(ACfirst_record_raw!D:D,ACfirst_record_raw!B:B,A657,ACfirst_record_raw!E:E,"新增")&gt;0,1,0)</f>
        <v>1</v>
      </c>
    </row>
    <row r="658" spans="1:8" x14ac:dyDescent="0.25">
      <c r="A658" t="s">
        <v>1183</v>
      </c>
      <c r="B658" t="s">
        <v>2695</v>
      </c>
      <c r="C658" t="e">
        <v>#N/A</v>
      </c>
      <c r="D658" t="s">
        <v>2695</v>
      </c>
      <c r="E658" t="e">
        <v>#N/A</v>
      </c>
      <c r="F658" t="e">
        <v>#N/A</v>
      </c>
      <c r="G658">
        <f>IF(SUMIFS(ACfirst_raw!D:D,ACfirst_raw!B:B,A658)&gt;0,1,0)</f>
        <v>1</v>
      </c>
      <c r="H658">
        <f>IF(SUMIFS(ACfirst_record_raw!D:D,ACfirst_record_raw!B:B,A658,ACfirst_record_raw!E:E,"新增")&gt;0,1,0)</f>
        <v>1</v>
      </c>
    </row>
    <row r="659" spans="1:8" x14ac:dyDescent="0.25">
      <c r="A659" t="s">
        <v>1186</v>
      </c>
      <c r="B659" t="s">
        <v>58442</v>
      </c>
      <c r="C659" t="s">
        <v>2420</v>
      </c>
      <c r="D659" t="s">
        <v>2420</v>
      </c>
      <c r="E659" t="e">
        <v>#N/A</v>
      </c>
      <c r="F659" t="s">
        <v>58442</v>
      </c>
      <c r="G659">
        <f>IF(SUMIFS(ACfirst_raw!D:D,ACfirst_raw!B:B,A659)&gt;0,1,0)</f>
        <v>1</v>
      </c>
      <c r="H659">
        <f>IF(SUMIFS(ACfirst_record_raw!D:D,ACfirst_record_raw!B:B,A659,ACfirst_record_raw!E:E,"新增")&gt;0,1,0)</f>
        <v>1</v>
      </c>
    </row>
    <row r="660" spans="1:8" x14ac:dyDescent="0.25">
      <c r="A660" t="s">
        <v>2696</v>
      </c>
      <c r="B660" t="s">
        <v>58051</v>
      </c>
      <c r="C660" t="s">
        <v>2697</v>
      </c>
      <c r="D660" t="e">
        <v>#N/A</v>
      </c>
      <c r="E660" t="s">
        <v>58443</v>
      </c>
      <c r="F660" t="s">
        <v>2697</v>
      </c>
      <c r="G660">
        <f>IF(SUMIFS(ACfirst_raw!D:D,ACfirst_raw!B:B,A660)&gt;0,1,0)</f>
        <v>1</v>
      </c>
      <c r="H660">
        <f>IF(SUMIFS(ACfirst_record_raw!D:D,ACfirst_record_raw!B:B,A660,ACfirst_record_raw!E:E,"新增")&gt;0,1,0)</f>
        <v>1</v>
      </c>
    </row>
    <row r="661" spans="1:8" x14ac:dyDescent="0.25">
      <c r="A661" t="s">
        <v>1187</v>
      </c>
      <c r="B661" t="s">
        <v>1188</v>
      </c>
      <c r="C661" t="s">
        <v>1188</v>
      </c>
      <c r="D661" t="s">
        <v>1188</v>
      </c>
      <c r="E661" t="e">
        <v>#N/A</v>
      </c>
      <c r="F661" t="s">
        <v>1188</v>
      </c>
      <c r="G661">
        <f>IF(SUMIFS(ACfirst_raw!D:D,ACfirst_raw!B:B,A661)&gt;0,1,0)</f>
        <v>1</v>
      </c>
      <c r="H661">
        <f>IF(SUMIFS(ACfirst_record_raw!D:D,ACfirst_record_raw!B:B,A661,ACfirst_record_raw!E:E,"新增")&gt;0,1,0)</f>
        <v>1</v>
      </c>
    </row>
    <row r="662" spans="1:8" x14ac:dyDescent="0.25">
      <c r="A662" t="s">
        <v>1189</v>
      </c>
      <c r="B662" t="s">
        <v>2421</v>
      </c>
      <c r="C662" t="e">
        <v>#N/A</v>
      </c>
      <c r="D662" t="s">
        <v>2421</v>
      </c>
      <c r="E662" t="e">
        <v>#N/A</v>
      </c>
      <c r="F662" t="e">
        <v>#N/A</v>
      </c>
      <c r="G662">
        <f>IF(SUMIFS(ACfirst_raw!D:D,ACfirst_raw!B:B,A662)&gt;0,1,0)</f>
        <v>1</v>
      </c>
      <c r="H662">
        <f>IF(SUMIFS(ACfirst_record_raw!D:D,ACfirst_record_raw!B:B,A662,ACfirst_record_raw!E:E,"新增")&gt;0,1,0)</f>
        <v>1</v>
      </c>
    </row>
    <row r="663" spans="1:8" x14ac:dyDescent="0.25">
      <c r="A663" t="s">
        <v>1190</v>
      </c>
      <c r="B663" t="s">
        <v>1191</v>
      </c>
      <c r="C663" t="s">
        <v>1191</v>
      </c>
      <c r="D663" t="s">
        <v>1191</v>
      </c>
      <c r="E663" t="s">
        <v>1191</v>
      </c>
      <c r="F663" t="s">
        <v>1191</v>
      </c>
      <c r="G663">
        <f>IF(SUMIFS(ACfirst_raw!D:D,ACfirst_raw!B:B,A663)&gt;0,1,0)</f>
        <v>1</v>
      </c>
      <c r="H663">
        <f>IF(SUMIFS(ACfirst_record_raw!D:D,ACfirst_record_raw!B:B,A663,ACfirst_record_raw!E:E,"新增")&gt;0,1,0)</f>
        <v>1</v>
      </c>
    </row>
    <row r="664" spans="1:8" x14ac:dyDescent="0.25">
      <c r="A664" t="s">
        <v>1192</v>
      </c>
      <c r="B664" t="s">
        <v>1193</v>
      </c>
      <c r="C664" t="s">
        <v>1193</v>
      </c>
      <c r="D664" t="s">
        <v>1193</v>
      </c>
      <c r="E664" t="s">
        <v>1193</v>
      </c>
      <c r="F664" t="s">
        <v>1193</v>
      </c>
      <c r="G664">
        <f>IF(SUMIFS(ACfirst_raw!D:D,ACfirst_raw!B:B,A664)&gt;0,1,0)</f>
        <v>1</v>
      </c>
      <c r="H664">
        <f>IF(SUMIFS(ACfirst_record_raw!D:D,ACfirst_record_raw!B:B,A664,ACfirst_record_raw!E:E,"新增")&gt;0,1,0)</f>
        <v>1</v>
      </c>
    </row>
    <row r="665" spans="1:8" x14ac:dyDescent="0.25">
      <c r="A665" t="s">
        <v>1194</v>
      </c>
      <c r="B665" t="s">
        <v>1195</v>
      </c>
      <c r="C665" t="s">
        <v>1195</v>
      </c>
      <c r="D665" t="s">
        <v>1195</v>
      </c>
      <c r="E665" t="s">
        <v>1195</v>
      </c>
      <c r="F665" t="s">
        <v>1195</v>
      </c>
      <c r="G665">
        <f>IF(SUMIFS(ACfirst_raw!D:D,ACfirst_raw!B:B,A665)&gt;0,1,0)</f>
        <v>1</v>
      </c>
      <c r="H665">
        <f>IF(SUMIFS(ACfirst_record_raw!D:D,ACfirst_record_raw!B:B,A665,ACfirst_record_raw!E:E,"新增")&gt;0,1,0)</f>
        <v>1</v>
      </c>
    </row>
    <row r="666" spans="1:8" x14ac:dyDescent="0.25">
      <c r="A666" t="s">
        <v>1196</v>
      </c>
      <c r="B666" t="s">
        <v>1197</v>
      </c>
      <c r="C666" t="s">
        <v>1197</v>
      </c>
      <c r="D666" t="s">
        <v>1197</v>
      </c>
      <c r="E666" t="e">
        <v>#N/A</v>
      </c>
      <c r="F666" t="s">
        <v>1197</v>
      </c>
      <c r="G666">
        <f>IF(SUMIFS(ACfirst_raw!D:D,ACfirst_raw!B:B,A666)&gt;0,1,0)</f>
        <v>1</v>
      </c>
      <c r="H666">
        <f>IF(SUMIFS(ACfirst_record_raw!D:D,ACfirst_record_raw!B:B,A666,ACfirst_record_raw!E:E,"新增")&gt;0,1,0)</f>
        <v>1</v>
      </c>
    </row>
    <row r="667" spans="1:8" x14ac:dyDescent="0.25">
      <c r="A667" t="s">
        <v>1198</v>
      </c>
      <c r="B667" t="s">
        <v>1199</v>
      </c>
      <c r="C667" t="s">
        <v>1199</v>
      </c>
      <c r="D667" t="s">
        <v>1199</v>
      </c>
      <c r="E667" t="s">
        <v>1199</v>
      </c>
      <c r="F667" t="s">
        <v>1199</v>
      </c>
      <c r="G667">
        <f>IF(SUMIFS(ACfirst_raw!D:D,ACfirst_raw!B:B,A667)&gt;0,1,0)</f>
        <v>1</v>
      </c>
      <c r="H667">
        <f>IF(SUMIFS(ACfirst_record_raw!D:D,ACfirst_record_raw!B:B,A667,ACfirst_record_raw!E:E,"新增")&gt;0,1,0)</f>
        <v>1</v>
      </c>
    </row>
    <row r="668" spans="1:8" x14ac:dyDescent="0.25">
      <c r="A668" t="s">
        <v>1200</v>
      </c>
      <c r="B668" t="s">
        <v>1201</v>
      </c>
      <c r="C668" t="s">
        <v>1201</v>
      </c>
      <c r="D668" t="s">
        <v>1201</v>
      </c>
      <c r="E668" t="s">
        <v>1201</v>
      </c>
      <c r="F668" t="s">
        <v>1201</v>
      </c>
      <c r="G668">
        <f>IF(SUMIFS(ACfirst_raw!D:D,ACfirst_raw!B:B,A668)&gt;0,1,0)</f>
        <v>1</v>
      </c>
      <c r="H668">
        <f>IF(SUMIFS(ACfirst_record_raw!D:D,ACfirst_record_raw!B:B,A668,ACfirst_record_raw!E:E,"新增")&gt;0,1,0)</f>
        <v>1</v>
      </c>
    </row>
    <row r="669" spans="1:8" x14ac:dyDescent="0.25">
      <c r="A669" t="s">
        <v>1202</v>
      </c>
      <c r="B669" t="s">
        <v>1203</v>
      </c>
      <c r="C669" t="s">
        <v>1203</v>
      </c>
      <c r="D669" t="s">
        <v>1203</v>
      </c>
      <c r="E669" t="e">
        <v>#N/A</v>
      </c>
      <c r="F669" t="s">
        <v>1203</v>
      </c>
      <c r="G669">
        <f>IF(SUMIFS(ACfirst_raw!D:D,ACfirst_raw!B:B,A669)&gt;0,1,0)</f>
        <v>1</v>
      </c>
      <c r="H669">
        <f>IF(SUMIFS(ACfirst_record_raw!D:D,ACfirst_record_raw!B:B,A669,ACfirst_record_raw!E:E,"新增")&gt;0,1,0)</f>
        <v>1</v>
      </c>
    </row>
    <row r="670" spans="1:8" x14ac:dyDescent="0.25">
      <c r="A670" t="s">
        <v>1204</v>
      </c>
      <c r="B670" t="s">
        <v>1205</v>
      </c>
      <c r="C670" t="s">
        <v>1205</v>
      </c>
      <c r="D670" t="s">
        <v>1205</v>
      </c>
      <c r="E670" t="s">
        <v>1205</v>
      </c>
      <c r="F670" t="s">
        <v>1205</v>
      </c>
      <c r="G670">
        <f>IF(SUMIFS(ACfirst_raw!D:D,ACfirst_raw!B:B,A670)&gt;0,1,0)</f>
        <v>1</v>
      </c>
      <c r="H670">
        <f>IF(SUMIFS(ACfirst_record_raw!D:D,ACfirst_record_raw!B:B,A670,ACfirst_record_raw!E:E,"新增")&gt;0,1,0)</f>
        <v>1</v>
      </c>
    </row>
    <row r="671" spans="1:8" x14ac:dyDescent="0.25">
      <c r="A671" t="s">
        <v>1206</v>
      </c>
      <c r="B671" t="s">
        <v>1207</v>
      </c>
      <c r="C671" t="s">
        <v>1207</v>
      </c>
      <c r="D671" t="s">
        <v>1207</v>
      </c>
      <c r="E671" t="s">
        <v>1207</v>
      </c>
      <c r="F671" t="s">
        <v>1207</v>
      </c>
      <c r="G671">
        <f>IF(SUMIFS(ACfirst_raw!D:D,ACfirst_raw!B:B,A671)&gt;0,1,0)</f>
        <v>1</v>
      </c>
      <c r="H671">
        <f>IF(SUMIFS(ACfirst_record_raw!D:D,ACfirst_record_raw!B:B,A671,ACfirst_record_raw!E:E,"新增")&gt;0,1,0)</f>
        <v>1</v>
      </c>
    </row>
    <row r="672" spans="1:8" x14ac:dyDescent="0.25">
      <c r="A672" t="s">
        <v>1208</v>
      </c>
      <c r="B672" t="s">
        <v>1210</v>
      </c>
      <c r="C672" t="s">
        <v>1209</v>
      </c>
      <c r="D672" t="s">
        <v>1210</v>
      </c>
      <c r="E672" t="s">
        <v>58444</v>
      </c>
      <c r="F672" t="e">
        <v>#N/A</v>
      </c>
      <c r="G672">
        <f>IF(SUMIFS(ACfirst_raw!D:D,ACfirst_raw!B:B,A672)&gt;0,1,0)</f>
        <v>1</v>
      </c>
      <c r="H672">
        <f>IF(SUMIFS(ACfirst_record_raw!D:D,ACfirst_record_raw!B:B,A672,ACfirst_record_raw!E:E,"新增")&gt;0,1,0)</f>
        <v>1</v>
      </c>
    </row>
    <row r="673" spans="1:8" x14ac:dyDescent="0.25">
      <c r="A673" t="s">
        <v>1211</v>
      </c>
      <c r="B673" t="s">
        <v>1212</v>
      </c>
      <c r="C673" t="s">
        <v>1212</v>
      </c>
      <c r="D673" t="s">
        <v>1212</v>
      </c>
      <c r="E673" t="e">
        <v>#N/A</v>
      </c>
      <c r="F673" t="s">
        <v>1212</v>
      </c>
      <c r="G673">
        <f>IF(SUMIFS(ACfirst_raw!D:D,ACfirst_raw!B:B,A673)&gt;0,1,0)</f>
        <v>1</v>
      </c>
      <c r="H673">
        <f>IF(SUMIFS(ACfirst_record_raw!D:D,ACfirst_record_raw!B:B,A673,ACfirst_record_raw!E:E,"新增")&gt;0,1,0)</f>
        <v>1</v>
      </c>
    </row>
    <row r="674" spans="1:8" x14ac:dyDescent="0.25">
      <c r="A674" t="s">
        <v>1213</v>
      </c>
      <c r="B674" t="s">
        <v>1214</v>
      </c>
      <c r="C674" t="s">
        <v>1214</v>
      </c>
      <c r="D674" t="s">
        <v>1214</v>
      </c>
      <c r="E674" t="s">
        <v>1214</v>
      </c>
      <c r="F674" t="e">
        <v>#N/A</v>
      </c>
      <c r="G674">
        <f>IF(SUMIFS(ACfirst_raw!D:D,ACfirst_raw!B:B,A674)&gt;0,1,0)</f>
        <v>1</v>
      </c>
      <c r="H674">
        <f>IF(SUMIFS(ACfirst_record_raw!D:D,ACfirst_record_raw!B:B,A674,ACfirst_record_raw!E:E,"新增")&gt;0,1,0)</f>
        <v>1</v>
      </c>
    </row>
    <row r="675" spans="1:8" x14ac:dyDescent="0.25">
      <c r="A675" t="s">
        <v>1215</v>
      </c>
      <c r="B675" t="s">
        <v>1216</v>
      </c>
      <c r="C675" t="s">
        <v>1216</v>
      </c>
      <c r="D675" t="s">
        <v>1216</v>
      </c>
      <c r="E675" t="e">
        <v>#N/A</v>
      </c>
      <c r="F675" t="e">
        <v>#N/A</v>
      </c>
      <c r="G675">
        <f>IF(SUMIFS(ACfirst_raw!D:D,ACfirst_raw!B:B,A675)&gt;0,1,0)</f>
        <v>1</v>
      </c>
      <c r="H675">
        <f>IF(SUMIFS(ACfirst_record_raw!D:D,ACfirst_record_raw!B:B,A675,ACfirst_record_raw!E:E,"新增")&gt;0,1,0)</f>
        <v>1</v>
      </c>
    </row>
    <row r="676" spans="1:8" x14ac:dyDescent="0.25">
      <c r="A676" t="s">
        <v>1217</v>
      </c>
      <c r="B676" t="s">
        <v>1218</v>
      </c>
      <c r="C676" t="s">
        <v>1218</v>
      </c>
      <c r="D676" t="s">
        <v>1218</v>
      </c>
      <c r="E676" t="s">
        <v>1218</v>
      </c>
      <c r="F676" t="s">
        <v>1218</v>
      </c>
      <c r="G676">
        <f>IF(SUMIFS(ACfirst_raw!D:D,ACfirst_raw!B:B,A676)&gt;0,1,0)</f>
        <v>1</v>
      </c>
      <c r="H676">
        <f>IF(SUMIFS(ACfirst_record_raw!D:D,ACfirst_record_raw!B:B,A676,ACfirst_record_raw!E:E,"新增")&gt;0,1,0)</f>
        <v>1</v>
      </c>
    </row>
    <row r="677" spans="1:8" x14ac:dyDescent="0.25">
      <c r="A677" t="s">
        <v>1219</v>
      </c>
      <c r="B677" t="s">
        <v>1220</v>
      </c>
      <c r="C677" t="s">
        <v>1220</v>
      </c>
      <c r="D677" t="s">
        <v>1220</v>
      </c>
      <c r="E677" t="s">
        <v>1220</v>
      </c>
      <c r="F677" t="s">
        <v>1220</v>
      </c>
      <c r="G677">
        <f>IF(SUMIFS(ACfirst_raw!D:D,ACfirst_raw!B:B,A677)&gt;0,1,0)</f>
        <v>1</v>
      </c>
      <c r="H677">
        <f>IF(SUMIFS(ACfirst_record_raw!D:D,ACfirst_record_raw!B:B,A677,ACfirst_record_raw!E:E,"新增")&gt;0,1,0)</f>
        <v>1</v>
      </c>
    </row>
    <row r="678" spans="1:8" x14ac:dyDescent="0.25">
      <c r="A678" t="s">
        <v>1221</v>
      </c>
      <c r="B678" t="s">
        <v>1222</v>
      </c>
      <c r="C678" t="s">
        <v>1222</v>
      </c>
      <c r="D678" t="s">
        <v>1222</v>
      </c>
      <c r="E678" t="e">
        <v>#N/A</v>
      </c>
      <c r="F678" t="s">
        <v>1222</v>
      </c>
      <c r="G678">
        <f>IF(SUMIFS(ACfirst_raw!D:D,ACfirst_raw!B:B,A678)&gt;0,1,0)</f>
        <v>1</v>
      </c>
      <c r="H678">
        <f>IF(SUMIFS(ACfirst_record_raw!D:D,ACfirst_record_raw!B:B,A678,ACfirst_record_raw!E:E,"新增")&gt;0,1,0)</f>
        <v>1</v>
      </c>
    </row>
    <row r="679" spans="1:8" x14ac:dyDescent="0.25">
      <c r="A679" t="s">
        <v>1223</v>
      </c>
      <c r="B679" t="s">
        <v>1224</v>
      </c>
      <c r="C679" t="s">
        <v>1224</v>
      </c>
      <c r="D679" t="s">
        <v>1224</v>
      </c>
      <c r="E679" t="e">
        <v>#N/A</v>
      </c>
      <c r="F679" t="s">
        <v>1224</v>
      </c>
      <c r="G679">
        <f>IF(SUMIFS(ACfirst_raw!D:D,ACfirst_raw!B:B,A679)&gt;0,1,0)</f>
        <v>1</v>
      </c>
      <c r="H679">
        <f>IF(SUMIFS(ACfirst_record_raw!D:D,ACfirst_record_raw!B:B,A679,ACfirst_record_raw!E:E,"新增")&gt;0,1,0)</f>
        <v>1</v>
      </c>
    </row>
    <row r="680" spans="1:8" x14ac:dyDescent="0.25">
      <c r="A680" t="s">
        <v>1225</v>
      </c>
      <c r="B680" t="s">
        <v>1226</v>
      </c>
      <c r="C680" t="s">
        <v>1226</v>
      </c>
      <c r="D680" t="s">
        <v>1226</v>
      </c>
      <c r="E680" t="e">
        <v>#N/A</v>
      </c>
      <c r="F680" t="s">
        <v>1226</v>
      </c>
      <c r="G680">
        <f>IF(SUMIFS(ACfirst_raw!D:D,ACfirst_raw!B:B,A680)&gt;0,1,0)</f>
        <v>1</v>
      </c>
      <c r="H680">
        <f>IF(SUMIFS(ACfirst_record_raw!D:D,ACfirst_record_raw!B:B,A680,ACfirst_record_raw!E:E,"新增")&gt;0,1,0)</f>
        <v>1</v>
      </c>
    </row>
    <row r="681" spans="1:8" x14ac:dyDescent="0.25">
      <c r="A681" t="s">
        <v>1227</v>
      </c>
      <c r="B681" t="s">
        <v>150</v>
      </c>
      <c r="C681" t="s">
        <v>150</v>
      </c>
      <c r="D681" t="s">
        <v>150</v>
      </c>
      <c r="E681" t="s">
        <v>150</v>
      </c>
      <c r="F681" t="s">
        <v>150</v>
      </c>
      <c r="G681">
        <f>IF(SUMIFS(ACfirst_raw!D:D,ACfirst_raw!B:B,A681)&gt;0,1,0)</f>
        <v>1</v>
      </c>
      <c r="H681">
        <f>IF(SUMIFS(ACfirst_record_raw!D:D,ACfirst_record_raw!B:B,A681,ACfirst_record_raw!E:E,"新增")&gt;0,1,0)</f>
        <v>1</v>
      </c>
    </row>
    <row r="682" spans="1:8" x14ac:dyDescent="0.25">
      <c r="A682" t="s">
        <v>1230</v>
      </c>
      <c r="B682" t="s">
        <v>1231</v>
      </c>
      <c r="C682" t="s">
        <v>1231</v>
      </c>
      <c r="D682" t="s">
        <v>1231</v>
      </c>
      <c r="E682" t="s">
        <v>1231</v>
      </c>
      <c r="F682" t="s">
        <v>1231</v>
      </c>
      <c r="G682">
        <f>IF(SUMIFS(ACfirst_raw!D:D,ACfirst_raw!B:B,A682)&gt;0,1,0)</f>
        <v>1</v>
      </c>
      <c r="H682">
        <f>IF(SUMIFS(ACfirst_record_raw!D:D,ACfirst_record_raw!B:B,A682,ACfirst_record_raw!E:E,"新增")&gt;0,1,0)</f>
        <v>1</v>
      </c>
    </row>
    <row r="683" spans="1:8" x14ac:dyDescent="0.25">
      <c r="A683" t="s">
        <v>1232</v>
      </c>
      <c r="B683" t="s">
        <v>1233</v>
      </c>
      <c r="C683" t="s">
        <v>1233</v>
      </c>
      <c r="D683" t="s">
        <v>1233</v>
      </c>
      <c r="E683" t="s">
        <v>1233</v>
      </c>
      <c r="F683" t="s">
        <v>1233</v>
      </c>
      <c r="G683">
        <f>IF(SUMIFS(ACfirst_raw!D:D,ACfirst_raw!B:B,A683)&gt;0,1,0)</f>
        <v>1</v>
      </c>
      <c r="H683">
        <f>IF(SUMIFS(ACfirst_record_raw!D:D,ACfirst_record_raw!B:B,A683,ACfirst_record_raw!E:E,"新增")&gt;0,1,0)</f>
        <v>1</v>
      </c>
    </row>
    <row r="684" spans="1:8" x14ac:dyDescent="0.25">
      <c r="A684" t="s">
        <v>1234</v>
      </c>
      <c r="B684" t="s">
        <v>152</v>
      </c>
      <c r="C684" t="s">
        <v>152</v>
      </c>
      <c r="D684" t="s">
        <v>152</v>
      </c>
      <c r="E684" t="e">
        <v>#N/A</v>
      </c>
      <c r="F684" t="s">
        <v>152</v>
      </c>
      <c r="G684">
        <f>IF(SUMIFS(ACfirst_raw!D:D,ACfirst_raw!B:B,A684)&gt;0,1,0)</f>
        <v>1</v>
      </c>
      <c r="H684">
        <f>IF(SUMIFS(ACfirst_record_raw!D:D,ACfirst_record_raw!B:B,A684,ACfirst_record_raw!E:E,"新增")&gt;0,1,0)</f>
        <v>1</v>
      </c>
    </row>
    <row r="685" spans="1:8" x14ac:dyDescent="0.25">
      <c r="A685" t="s">
        <v>1236</v>
      </c>
      <c r="B685" t="s">
        <v>1255</v>
      </c>
      <c r="C685" t="s">
        <v>1255</v>
      </c>
      <c r="D685" t="s">
        <v>1255</v>
      </c>
      <c r="E685" t="e">
        <v>#N/A</v>
      </c>
      <c r="F685" t="e">
        <v>#N/A</v>
      </c>
      <c r="G685">
        <f>IF(SUMIFS(ACfirst_raw!D:D,ACfirst_raw!B:B,A685)&gt;0,1,0)</f>
        <v>1</v>
      </c>
      <c r="H685">
        <f>IF(SUMIFS(ACfirst_record_raw!D:D,ACfirst_record_raw!B:B,A685,ACfirst_record_raw!E:E,"新增")&gt;0,1,0)</f>
        <v>1</v>
      </c>
    </row>
    <row r="686" spans="1:8" x14ac:dyDescent="0.25">
      <c r="A686" t="s">
        <v>1239</v>
      </c>
      <c r="B686" t="s">
        <v>1460</v>
      </c>
      <c r="C686" t="s">
        <v>1460</v>
      </c>
      <c r="D686" t="s">
        <v>1461</v>
      </c>
      <c r="E686" t="e">
        <v>#N/A</v>
      </c>
      <c r="F686" t="s">
        <v>58445</v>
      </c>
      <c r="G686">
        <f>IF(SUMIFS(ACfirst_raw!D:D,ACfirst_raw!B:B,A686)&gt;0,1,0)</f>
        <v>1</v>
      </c>
      <c r="H686">
        <f>IF(SUMIFS(ACfirst_record_raw!D:D,ACfirst_record_raw!B:B,A686,ACfirst_record_raw!E:E,"新增")&gt;0,1,0)</f>
        <v>1</v>
      </c>
    </row>
    <row r="687" spans="1:8" x14ac:dyDescent="0.25">
      <c r="A687" t="s">
        <v>1241</v>
      </c>
      <c r="B687" t="s">
        <v>1242</v>
      </c>
      <c r="C687" t="s">
        <v>1242</v>
      </c>
      <c r="D687" t="s">
        <v>1242</v>
      </c>
      <c r="E687" t="e">
        <v>#N/A</v>
      </c>
      <c r="F687" t="s">
        <v>1242</v>
      </c>
      <c r="G687">
        <f>IF(SUMIFS(ACfirst_raw!D:D,ACfirst_raw!B:B,A687)&gt;0,1,0)</f>
        <v>1</v>
      </c>
      <c r="H687">
        <f>IF(SUMIFS(ACfirst_record_raw!D:D,ACfirst_record_raw!B:B,A687,ACfirst_record_raw!E:E,"新增")&gt;0,1,0)</f>
        <v>1</v>
      </c>
    </row>
    <row r="688" spans="1:8" x14ac:dyDescent="0.25">
      <c r="A688" t="s">
        <v>1243</v>
      </c>
      <c r="B688" t="s">
        <v>1244</v>
      </c>
      <c r="C688" t="s">
        <v>1244</v>
      </c>
      <c r="D688" t="s">
        <v>1244</v>
      </c>
      <c r="E688" t="e">
        <v>#N/A</v>
      </c>
      <c r="F688" t="e">
        <v>#N/A</v>
      </c>
      <c r="G688">
        <f>IF(SUMIFS(ACfirst_raw!D:D,ACfirst_raw!B:B,A688)&gt;0,1,0)</f>
        <v>1</v>
      </c>
      <c r="H688">
        <f>IF(SUMIFS(ACfirst_record_raw!D:D,ACfirst_record_raw!B:B,A688,ACfirst_record_raw!E:E,"新增")&gt;0,1,0)</f>
        <v>1</v>
      </c>
    </row>
    <row r="689" spans="1:8" x14ac:dyDescent="0.25">
      <c r="A689" t="s">
        <v>1245</v>
      </c>
      <c r="B689" t="s">
        <v>1246</v>
      </c>
      <c r="C689" t="s">
        <v>1246</v>
      </c>
      <c r="D689" t="s">
        <v>1246</v>
      </c>
      <c r="E689" t="s">
        <v>1246</v>
      </c>
      <c r="F689" t="s">
        <v>1246</v>
      </c>
      <c r="G689">
        <f>IF(SUMIFS(ACfirst_raw!D:D,ACfirst_raw!B:B,A689)&gt;0,1,0)</f>
        <v>1</v>
      </c>
      <c r="H689">
        <f>IF(SUMIFS(ACfirst_record_raw!D:D,ACfirst_record_raw!B:B,A689,ACfirst_record_raw!E:E,"新增")&gt;0,1,0)</f>
        <v>1</v>
      </c>
    </row>
    <row r="690" spans="1:8" x14ac:dyDescent="0.25">
      <c r="A690" t="s">
        <v>1247</v>
      </c>
      <c r="B690" t="s">
        <v>1083</v>
      </c>
      <c r="C690" t="s">
        <v>1083</v>
      </c>
      <c r="D690" t="s">
        <v>1083</v>
      </c>
      <c r="E690" t="e">
        <v>#N/A</v>
      </c>
      <c r="F690" t="s">
        <v>1083</v>
      </c>
      <c r="G690">
        <f>IF(SUMIFS(ACfirst_raw!D:D,ACfirst_raw!B:B,A690)&gt;0,1,0)</f>
        <v>1</v>
      </c>
      <c r="H690">
        <f>IF(SUMIFS(ACfirst_record_raw!D:D,ACfirst_record_raw!B:B,A690,ACfirst_record_raw!E:E,"新增")&gt;0,1,0)</f>
        <v>1</v>
      </c>
    </row>
    <row r="691" spans="1:8" x14ac:dyDescent="0.25">
      <c r="A691" t="s">
        <v>1249</v>
      </c>
      <c r="B691" t="s">
        <v>2422</v>
      </c>
      <c r="C691" t="e">
        <v>#N/A</v>
      </c>
      <c r="D691" t="s">
        <v>2422</v>
      </c>
      <c r="E691" t="s">
        <v>2422</v>
      </c>
      <c r="F691" t="s">
        <v>2422</v>
      </c>
      <c r="G691">
        <f>IF(SUMIFS(ACfirst_raw!D:D,ACfirst_raw!B:B,A691)&gt;0,1,0)</f>
        <v>1</v>
      </c>
      <c r="H691">
        <f>IF(SUMIFS(ACfirst_record_raw!D:D,ACfirst_record_raw!B:B,A691,ACfirst_record_raw!E:E,"新增")&gt;0,1,0)</f>
        <v>1</v>
      </c>
    </row>
    <row r="692" spans="1:8" x14ac:dyDescent="0.25">
      <c r="A692" t="s">
        <v>1250</v>
      </c>
      <c r="B692" t="s">
        <v>680</v>
      </c>
      <c r="C692" t="s">
        <v>680</v>
      </c>
      <c r="D692" t="s">
        <v>680</v>
      </c>
      <c r="E692" t="e">
        <v>#N/A</v>
      </c>
      <c r="F692" t="s">
        <v>680</v>
      </c>
      <c r="G692">
        <f>IF(SUMIFS(ACfirst_raw!D:D,ACfirst_raw!B:B,A692)&gt;0,1,0)</f>
        <v>1</v>
      </c>
      <c r="H692">
        <f>IF(SUMIFS(ACfirst_record_raw!D:D,ACfirst_record_raw!B:B,A692,ACfirst_record_raw!E:E,"新增")&gt;0,1,0)</f>
        <v>1</v>
      </c>
    </row>
    <row r="693" spans="1:8" x14ac:dyDescent="0.25">
      <c r="A693" t="s">
        <v>1252</v>
      </c>
      <c r="B693" t="s">
        <v>1253</v>
      </c>
      <c r="C693" t="s">
        <v>1253</v>
      </c>
      <c r="D693" t="s">
        <v>1253</v>
      </c>
      <c r="E693" t="s">
        <v>1253</v>
      </c>
      <c r="F693" t="s">
        <v>1253</v>
      </c>
      <c r="G693">
        <f>IF(SUMIFS(ACfirst_raw!D:D,ACfirst_raw!B:B,A693)&gt;0,1,0)</f>
        <v>1</v>
      </c>
      <c r="H693">
        <f>IF(SUMIFS(ACfirst_record_raw!D:D,ACfirst_record_raw!B:B,A693,ACfirst_record_raw!E:E,"新增")&gt;0,1,0)</f>
        <v>1</v>
      </c>
    </row>
    <row r="694" spans="1:8" x14ac:dyDescent="0.25">
      <c r="A694" t="s">
        <v>1254</v>
      </c>
      <c r="B694" t="s">
        <v>1384</v>
      </c>
      <c r="C694" t="s">
        <v>1384</v>
      </c>
      <c r="D694" t="s">
        <v>1384</v>
      </c>
      <c r="E694" t="s">
        <v>1384</v>
      </c>
      <c r="F694" t="s">
        <v>1384</v>
      </c>
      <c r="G694">
        <f>IF(SUMIFS(ACfirst_raw!D:D,ACfirst_raw!B:B,A694)&gt;0,1,0)</f>
        <v>1</v>
      </c>
      <c r="H694">
        <f>IF(SUMIFS(ACfirst_record_raw!D:D,ACfirst_record_raw!B:B,A694,ACfirst_record_raw!E:E,"新增")&gt;0,1,0)</f>
        <v>1</v>
      </c>
    </row>
    <row r="695" spans="1:8" x14ac:dyDescent="0.25">
      <c r="A695" t="s">
        <v>1256</v>
      </c>
      <c r="B695" t="s">
        <v>2423</v>
      </c>
      <c r="C695" t="s">
        <v>2423</v>
      </c>
      <c r="D695" t="s">
        <v>2423</v>
      </c>
      <c r="E695" t="e">
        <v>#N/A</v>
      </c>
      <c r="F695" t="s">
        <v>2423</v>
      </c>
      <c r="G695">
        <f>IF(SUMIFS(ACfirst_raw!D:D,ACfirst_raw!B:B,A695)&gt;0,1,0)</f>
        <v>1</v>
      </c>
      <c r="H695">
        <f>IF(SUMIFS(ACfirst_record_raw!D:D,ACfirst_record_raw!B:B,A695,ACfirst_record_raw!E:E,"新增")&gt;0,1,0)</f>
        <v>1</v>
      </c>
    </row>
    <row r="696" spans="1:8" x14ac:dyDescent="0.25">
      <c r="A696" t="s">
        <v>1257</v>
      </c>
      <c r="B696" t="s">
        <v>1259</v>
      </c>
      <c r="C696" t="s">
        <v>1258</v>
      </c>
      <c r="D696" t="s">
        <v>1259</v>
      </c>
      <c r="E696" t="s">
        <v>58446</v>
      </c>
      <c r="F696" t="s">
        <v>1259</v>
      </c>
      <c r="G696">
        <f>IF(SUMIFS(ACfirst_raw!D:D,ACfirst_raw!B:B,A696)&gt;0,1,0)</f>
        <v>1</v>
      </c>
      <c r="H696">
        <f>IF(SUMIFS(ACfirst_record_raw!D:D,ACfirst_record_raw!B:B,A696,ACfirst_record_raw!E:E,"新增")&gt;0,1,0)</f>
        <v>1</v>
      </c>
    </row>
    <row r="697" spans="1:8" x14ac:dyDescent="0.25">
      <c r="A697" t="s">
        <v>1260</v>
      </c>
      <c r="B697" t="s">
        <v>1965</v>
      </c>
      <c r="C697" t="s">
        <v>1965</v>
      </c>
      <c r="D697" t="s">
        <v>1965</v>
      </c>
      <c r="E697" t="e">
        <v>#N/A</v>
      </c>
      <c r="F697" t="e">
        <v>#N/A</v>
      </c>
      <c r="G697">
        <f>IF(SUMIFS(ACfirst_raw!D:D,ACfirst_raw!B:B,A697)&gt;0,1,0)</f>
        <v>1</v>
      </c>
      <c r="H697">
        <f>IF(SUMIFS(ACfirst_record_raw!D:D,ACfirst_record_raw!B:B,A697,ACfirst_record_raw!E:E,"新增")&gt;0,1,0)</f>
        <v>1</v>
      </c>
    </row>
    <row r="698" spans="1:8" x14ac:dyDescent="0.25">
      <c r="A698" t="s">
        <v>1262</v>
      </c>
      <c r="B698" t="s">
        <v>1263</v>
      </c>
      <c r="C698" t="s">
        <v>1263</v>
      </c>
      <c r="D698" t="s">
        <v>1264</v>
      </c>
      <c r="E698" t="e">
        <v>#N/A</v>
      </c>
      <c r="F698" t="e">
        <v>#N/A</v>
      </c>
      <c r="G698">
        <f>IF(SUMIFS(ACfirst_raw!D:D,ACfirst_raw!B:B,A698)&gt;0,1,0)</f>
        <v>1</v>
      </c>
      <c r="H698">
        <f>IF(SUMIFS(ACfirst_record_raw!D:D,ACfirst_record_raw!B:B,A698,ACfirst_record_raw!E:E,"新增")&gt;0,1,0)</f>
        <v>1</v>
      </c>
    </row>
    <row r="699" spans="1:8" x14ac:dyDescent="0.25">
      <c r="A699" t="s">
        <v>1265</v>
      </c>
      <c r="B699" t="s">
        <v>59820</v>
      </c>
      <c r="C699" t="s">
        <v>499</v>
      </c>
      <c r="D699" t="s">
        <v>500</v>
      </c>
      <c r="E699" t="e">
        <v>#N/A</v>
      </c>
      <c r="F699" t="e">
        <v>#N/A</v>
      </c>
      <c r="G699">
        <f>IF(SUMIFS(ACfirst_raw!D:D,ACfirst_raw!B:B,A699)&gt;0,1,0)</f>
        <v>1</v>
      </c>
      <c r="H699">
        <f>IF(SUMIFS(ACfirst_record_raw!D:D,ACfirst_record_raw!B:B,A699,ACfirst_record_raw!E:E,"新增")&gt;0,1,0)</f>
        <v>1</v>
      </c>
    </row>
    <row r="700" spans="1:8" x14ac:dyDescent="0.25">
      <c r="A700" t="s">
        <v>1267</v>
      </c>
      <c r="B700" t="s">
        <v>59821</v>
      </c>
      <c r="C700" t="s">
        <v>1268</v>
      </c>
      <c r="D700" t="s">
        <v>2951</v>
      </c>
      <c r="E700" t="s">
        <v>1268</v>
      </c>
      <c r="F700" t="e">
        <v>#N/A</v>
      </c>
      <c r="G700">
        <f>IF(SUMIFS(ACfirst_raw!D:D,ACfirst_raw!B:B,A700)&gt;0,1,0)</f>
        <v>1</v>
      </c>
      <c r="H700">
        <f>IF(SUMIFS(ACfirst_record_raw!D:D,ACfirst_record_raw!B:B,A700,ACfirst_record_raw!E:E,"新增")&gt;0,1,0)</f>
        <v>1</v>
      </c>
    </row>
    <row r="701" spans="1:8" x14ac:dyDescent="0.25">
      <c r="A701" t="s">
        <v>1269</v>
      </c>
      <c r="B701" t="s">
        <v>2424</v>
      </c>
      <c r="C701" t="s">
        <v>2424</v>
      </c>
      <c r="D701" t="s">
        <v>2424</v>
      </c>
      <c r="E701" t="e">
        <v>#N/A</v>
      </c>
      <c r="F701" t="e">
        <v>#N/A</v>
      </c>
      <c r="G701">
        <f>IF(SUMIFS(ACfirst_raw!D:D,ACfirst_raw!B:B,A701)&gt;0,1,0)</f>
        <v>1</v>
      </c>
      <c r="H701">
        <f>IF(SUMIFS(ACfirst_record_raw!D:D,ACfirst_record_raw!B:B,A701,ACfirst_record_raw!E:E,"新增")&gt;0,1,0)</f>
        <v>1</v>
      </c>
    </row>
    <row r="702" spans="1:8" x14ac:dyDescent="0.25">
      <c r="A702" t="s">
        <v>2698</v>
      </c>
      <c r="B702" t="s">
        <v>2699</v>
      </c>
      <c r="C702" t="s">
        <v>2699</v>
      </c>
      <c r="D702" t="e">
        <v>#N/A</v>
      </c>
      <c r="E702" t="e">
        <v>#N/A</v>
      </c>
      <c r="F702" t="e">
        <v>#N/A</v>
      </c>
      <c r="G702">
        <f>IF(SUMIFS(ACfirst_raw!D:D,ACfirst_raw!B:B,A702)&gt;0,1,0)</f>
        <v>1</v>
      </c>
      <c r="H702">
        <f>IF(SUMIFS(ACfirst_record_raw!D:D,ACfirst_record_raw!B:B,A702,ACfirst_record_raw!E:E,"新增")&gt;0,1,0)</f>
        <v>1</v>
      </c>
    </row>
    <row r="703" spans="1:8" x14ac:dyDescent="0.25">
      <c r="A703" t="s">
        <v>1270</v>
      </c>
      <c r="B703" t="s">
        <v>551</v>
      </c>
      <c r="C703" t="s">
        <v>551</v>
      </c>
      <c r="D703" t="s">
        <v>551</v>
      </c>
      <c r="E703" t="e">
        <v>#N/A</v>
      </c>
      <c r="F703" t="e">
        <v>#N/A</v>
      </c>
      <c r="G703">
        <f>IF(SUMIFS(ACfirst_raw!D:D,ACfirst_raw!B:B,A703)&gt;0,1,0)</f>
        <v>1</v>
      </c>
      <c r="H703">
        <f>IF(SUMIFS(ACfirst_record_raw!D:D,ACfirst_record_raw!B:B,A703,ACfirst_record_raw!E:E,"新增")&gt;0,1,0)</f>
        <v>1</v>
      </c>
    </row>
    <row r="704" spans="1:8" x14ac:dyDescent="0.25">
      <c r="A704" t="s">
        <v>1272</v>
      </c>
      <c r="B704" t="s">
        <v>2425</v>
      </c>
      <c r="C704" t="s">
        <v>2425</v>
      </c>
      <c r="D704" t="s">
        <v>2425</v>
      </c>
      <c r="E704" t="e">
        <v>#N/A</v>
      </c>
      <c r="F704" t="e">
        <v>#N/A</v>
      </c>
      <c r="G704">
        <f>IF(SUMIFS(ACfirst_raw!D:D,ACfirst_raw!B:B,A704)&gt;0,1,0)</f>
        <v>1</v>
      </c>
      <c r="H704">
        <f>IF(SUMIFS(ACfirst_record_raw!D:D,ACfirst_record_raw!B:B,A704,ACfirst_record_raw!E:E,"新增")&gt;0,1,0)</f>
        <v>1</v>
      </c>
    </row>
    <row r="705" spans="1:8" x14ac:dyDescent="0.25">
      <c r="A705" t="s">
        <v>1273</v>
      </c>
      <c r="B705" t="s">
        <v>2426</v>
      </c>
      <c r="C705" t="s">
        <v>2426</v>
      </c>
      <c r="D705" t="s">
        <v>2426</v>
      </c>
      <c r="E705" t="s">
        <v>2426</v>
      </c>
      <c r="F705" t="e">
        <v>#N/A</v>
      </c>
      <c r="G705">
        <f>IF(SUMIFS(ACfirst_raw!D:D,ACfirst_raw!B:B,A705)&gt;0,1,0)</f>
        <v>1</v>
      </c>
      <c r="H705">
        <f>IF(SUMIFS(ACfirst_record_raw!D:D,ACfirst_record_raw!B:B,A705,ACfirst_record_raw!E:E,"新增")&gt;0,1,0)</f>
        <v>1</v>
      </c>
    </row>
    <row r="706" spans="1:8" x14ac:dyDescent="0.25">
      <c r="A706" t="s">
        <v>1274</v>
      </c>
      <c r="B706" t="s">
        <v>1010</v>
      </c>
      <c r="C706" t="s">
        <v>1010</v>
      </c>
      <c r="D706" t="s">
        <v>1010</v>
      </c>
      <c r="E706" t="e">
        <v>#N/A</v>
      </c>
      <c r="F706" t="s">
        <v>1010</v>
      </c>
      <c r="G706">
        <f>IF(SUMIFS(ACfirst_raw!D:D,ACfirst_raw!B:B,A706)&gt;0,1,0)</f>
        <v>1</v>
      </c>
      <c r="H706">
        <f>IF(SUMIFS(ACfirst_record_raw!D:D,ACfirst_record_raw!B:B,A706,ACfirst_record_raw!E:E,"新增")&gt;0,1,0)</f>
        <v>1</v>
      </c>
    </row>
    <row r="707" spans="1:8" x14ac:dyDescent="0.25">
      <c r="A707" t="s">
        <v>2700</v>
      </c>
      <c r="B707" t="s">
        <v>2701</v>
      </c>
      <c r="C707" t="s">
        <v>2701</v>
      </c>
      <c r="D707" t="e">
        <v>#N/A</v>
      </c>
      <c r="E707" t="e">
        <v>#N/A</v>
      </c>
      <c r="F707" t="s">
        <v>2701</v>
      </c>
      <c r="G707">
        <f>IF(SUMIFS(ACfirst_raw!D:D,ACfirst_raw!B:B,A707)&gt;0,1,0)</f>
        <v>1</v>
      </c>
      <c r="H707">
        <f>IF(SUMIFS(ACfirst_record_raw!D:D,ACfirst_record_raw!B:B,A707,ACfirst_record_raw!E:E,"新增")&gt;0,1,0)</f>
        <v>1</v>
      </c>
    </row>
    <row r="708" spans="1:8" x14ac:dyDescent="0.25">
      <c r="A708" t="s">
        <v>1277</v>
      </c>
      <c r="B708" t="s">
        <v>1278</v>
      </c>
      <c r="C708" t="s">
        <v>1278</v>
      </c>
      <c r="D708" t="s">
        <v>1278</v>
      </c>
      <c r="E708" t="e">
        <v>#N/A</v>
      </c>
      <c r="F708" t="s">
        <v>1278</v>
      </c>
      <c r="G708">
        <f>IF(SUMIFS(ACfirst_raw!D:D,ACfirst_raw!B:B,A708)&gt;0,1,0)</f>
        <v>1</v>
      </c>
      <c r="H708">
        <f>IF(SUMIFS(ACfirst_record_raw!D:D,ACfirst_record_raw!B:B,A708,ACfirst_record_raw!E:E,"新增")&gt;0,1,0)</f>
        <v>1</v>
      </c>
    </row>
    <row r="709" spans="1:8" x14ac:dyDescent="0.25">
      <c r="A709" t="s">
        <v>1279</v>
      </c>
      <c r="B709" t="s">
        <v>1280</v>
      </c>
      <c r="C709" t="s">
        <v>1280</v>
      </c>
      <c r="D709" t="s">
        <v>1280</v>
      </c>
      <c r="E709" t="s">
        <v>1280</v>
      </c>
      <c r="F709" t="e">
        <v>#N/A</v>
      </c>
      <c r="G709">
        <f>IF(SUMIFS(ACfirst_raw!D:D,ACfirst_raw!B:B,A709)&gt;0,1,0)</f>
        <v>1</v>
      </c>
      <c r="H709">
        <f>IF(SUMIFS(ACfirst_record_raw!D:D,ACfirst_record_raw!B:B,A709,ACfirst_record_raw!E:E,"新增")&gt;0,1,0)</f>
        <v>1</v>
      </c>
    </row>
    <row r="710" spans="1:8" x14ac:dyDescent="0.25">
      <c r="A710" t="s">
        <v>2702</v>
      </c>
      <c r="B710" t="s">
        <v>2703</v>
      </c>
      <c r="C710" t="s">
        <v>2703</v>
      </c>
      <c r="D710" t="e">
        <v>#N/A</v>
      </c>
      <c r="E710" t="e">
        <v>#N/A</v>
      </c>
      <c r="F710" t="e">
        <v>#N/A</v>
      </c>
      <c r="G710">
        <f>IF(SUMIFS(ACfirst_raw!D:D,ACfirst_raw!B:B,A710)&gt;0,1,0)</f>
        <v>1</v>
      </c>
      <c r="H710">
        <f>IF(SUMIFS(ACfirst_record_raw!D:D,ACfirst_record_raw!B:B,A710,ACfirst_record_raw!E:E,"新增")&gt;0,1,0)</f>
        <v>1</v>
      </c>
    </row>
    <row r="711" spans="1:8" x14ac:dyDescent="0.25">
      <c r="A711" t="s">
        <v>2704</v>
      </c>
      <c r="B711" t="s">
        <v>2705</v>
      </c>
      <c r="C711" t="s">
        <v>2705</v>
      </c>
      <c r="D711" t="e">
        <v>#N/A</v>
      </c>
      <c r="E711" t="s">
        <v>2705</v>
      </c>
      <c r="F711" t="s">
        <v>2705</v>
      </c>
      <c r="G711">
        <f>IF(SUMIFS(ACfirst_raw!D:D,ACfirst_raw!B:B,A711)&gt;0,1,0)</f>
        <v>1</v>
      </c>
      <c r="H711">
        <f>IF(SUMIFS(ACfirst_record_raw!D:D,ACfirst_record_raw!B:B,A711,ACfirst_record_raw!E:E,"新增")&gt;0,1,0)</f>
        <v>0</v>
      </c>
    </row>
    <row r="712" spans="1:8" x14ac:dyDescent="0.25">
      <c r="A712" t="s">
        <v>1281</v>
      </c>
      <c r="B712" t="s">
        <v>59822</v>
      </c>
      <c r="C712" t="s">
        <v>2427</v>
      </c>
      <c r="D712" t="s">
        <v>2427</v>
      </c>
      <c r="E712" t="e">
        <v>#N/A</v>
      </c>
      <c r="F712" t="e">
        <v>#N/A</v>
      </c>
      <c r="G712">
        <f>IF(SUMIFS(ACfirst_raw!D:D,ACfirst_raw!B:B,A712)&gt;0,1,0)</f>
        <v>1</v>
      </c>
      <c r="H712">
        <f>IF(SUMIFS(ACfirst_record_raw!D:D,ACfirst_record_raw!B:B,A712,ACfirst_record_raw!E:E,"新增")&gt;0,1,0)</f>
        <v>1</v>
      </c>
    </row>
    <row r="713" spans="1:8" x14ac:dyDescent="0.25">
      <c r="A713" t="s">
        <v>1282</v>
      </c>
      <c r="B713" t="s">
        <v>727</v>
      </c>
      <c r="C713" t="s">
        <v>727</v>
      </c>
      <c r="D713" t="s">
        <v>727</v>
      </c>
      <c r="E713" t="e">
        <v>#N/A</v>
      </c>
      <c r="F713" t="s">
        <v>727</v>
      </c>
      <c r="G713">
        <f>IF(SUMIFS(ACfirst_raw!D:D,ACfirst_raw!B:B,A713)&gt;0,1,0)</f>
        <v>1</v>
      </c>
      <c r="H713">
        <f>IF(SUMIFS(ACfirst_record_raw!D:D,ACfirst_record_raw!B:B,A713,ACfirst_record_raw!E:E,"新增")&gt;0,1,0)</f>
        <v>1</v>
      </c>
    </row>
    <row r="714" spans="1:8" x14ac:dyDescent="0.25">
      <c r="A714" t="s">
        <v>1284</v>
      </c>
      <c r="B714" t="s">
        <v>1240</v>
      </c>
      <c r="C714" t="s">
        <v>1240</v>
      </c>
      <c r="D714" t="s">
        <v>1240</v>
      </c>
      <c r="E714" t="e">
        <v>#N/A</v>
      </c>
      <c r="F714" t="e">
        <v>#N/A</v>
      </c>
      <c r="G714">
        <f>IF(SUMIFS(ACfirst_raw!D:D,ACfirst_raw!B:B,A714)&gt;0,1,0)</f>
        <v>1</v>
      </c>
      <c r="H714">
        <f>IF(SUMIFS(ACfirst_record_raw!D:D,ACfirst_record_raw!B:B,A714,ACfirst_record_raw!E:E,"新增")&gt;0,1,0)</f>
        <v>1</v>
      </c>
    </row>
    <row r="715" spans="1:8" x14ac:dyDescent="0.25">
      <c r="A715" t="s">
        <v>2706</v>
      </c>
      <c r="B715" t="s">
        <v>2707</v>
      </c>
      <c r="C715" t="s">
        <v>2707</v>
      </c>
      <c r="D715" t="e">
        <v>#N/A</v>
      </c>
      <c r="E715" t="e">
        <v>#N/A</v>
      </c>
      <c r="F715" t="s">
        <v>2707</v>
      </c>
      <c r="G715">
        <f>IF(SUMIFS(ACfirst_raw!D:D,ACfirst_raw!B:B,A715)&gt;0,1,0)</f>
        <v>1</v>
      </c>
      <c r="H715">
        <f>IF(SUMIFS(ACfirst_record_raw!D:D,ACfirst_record_raw!B:B,A715,ACfirst_record_raw!E:E,"新增")&gt;0,1,0)</f>
        <v>1</v>
      </c>
    </row>
    <row r="716" spans="1:8" x14ac:dyDescent="0.25">
      <c r="A716" t="s">
        <v>1286</v>
      </c>
      <c r="B716" t="s">
        <v>58447</v>
      </c>
      <c r="C716" t="s">
        <v>2428</v>
      </c>
      <c r="D716" t="s">
        <v>2428</v>
      </c>
      <c r="E716" t="s">
        <v>2428</v>
      </c>
      <c r="F716" t="s">
        <v>58447</v>
      </c>
      <c r="G716">
        <f>IF(SUMIFS(ACfirst_raw!D:D,ACfirst_raw!B:B,A716)&gt;0,1,0)</f>
        <v>1</v>
      </c>
      <c r="H716">
        <f>IF(SUMIFS(ACfirst_record_raw!D:D,ACfirst_record_raw!B:B,A716,ACfirst_record_raw!E:E,"新增")&gt;0,1,0)</f>
        <v>1</v>
      </c>
    </row>
    <row r="717" spans="1:8" x14ac:dyDescent="0.25">
      <c r="A717" t="s">
        <v>1287</v>
      </c>
      <c r="B717" t="s">
        <v>2708</v>
      </c>
      <c r="C717" t="s">
        <v>2708</v>
      </c>
      <c r="D717" t="s">
        <v>2429</v>
      </c>
      <c r="E717" t="s">
        <v>2429</v>
      </c>
      <c r="F717" t="s">
        <v>2708</v>
      </c>
      <c r="G717">
        <f>IF(SUMIFS(ACfirst_raw!D:D,ACfirst_raw!B:B,A717)&gt;0,1,0)</f>
        <v>1</v>
      </c>
      <c r="H717">
        <f>IF(SUMIFS(ACfirst_record_raw!D:D,ACfirst_record_raw!B:B,A717,ACfirst_record_raw!E:E,"新增")&gt;0,1,0)</f>
        <v>1</v>
      </c>
    </row>
    <row r="718" spans="1:8" x14ac:dyDescent="0.25">
      <c r="A718" t="s">
        <v>1288</v>
      </c>
      <c r="B718" t="s">
        <v>2430</v>
      </c>
      <c r="C718" t="s">
        <v>2430</v>
      </c>
      <c r="D718" t="s">
        <v>2430</v>
      </c>
      <c r="E718" t="s">
        <v>2430</v>
      </c>
      <c r="F718" t="s">
        <v>2430</v>
      </c>
      <c r="G718">
        <f>IF(SUMIFS(ACfirst_raw!D:D,ACfirst_raw!B:B,A718)&gt;0,1,0)</f>
        <v>1</v>
      </c>
      <c r="H718">
        <f>IF(SUMIFS(ACfirst_record_raw!D:D,ACfirst_record_raw!B:B,A718,ACfirst_record_raw!E:E,"新增")&gt;0,1,0)</f>
        <v>1</v>
      </c>
    </row>
    <row r="719" spans="1:8" x14ac:dyDescent="0.25">
      <c r="A719" t="s">
        <v>1289</v>
      </c>
      <c r="B719" t="s">
        <v>1290</v>
      </c>
      <c r="C719" t="s">
        <v>1290</v>
      </c>
      <c r="D719" t="s">
        <v>1291</v>
      </c>
      <c r="E719" t="s">
        <v>1290</v>
      </c>
      <c r="F719" t="s">
        <v>1290</v>
      </c>
      <c r="G719">
        <f>IF(SUMIFS(ACfirst_raw!D:D,ACfirst_raw!B:B,A719)&gt;0,1,0)</f>
        <v>1</v>
      </c>
      <c r="H719">
        <f>IF(SUMIFS(ACfirst_record_raw!D:D,ACfirst_record_raw!B:B,A719,ACfirst_record_raw!E:E,"新增")&gt;0,1,0)</f>
        <v>1</v>
      </c>
    </row>
    <row r="720" spans="1:8" x14ac:dyDescent="0.25">
      <c r="A720" t="s">
        <v>1292</v>
      </c>
      <c r="B720" t="s">
        <v>1293</v>
      </c>
      <c r="C720" t="s">
        <v>1293</v>
      </c>
      <c r="D720" t="s">
        <v>1293</v>
      </c>
      <c r="E720" t="s">
        <v>1293</v>
      </c>
      <c r="F720" t="s">
        <v>1293</v>
      </c>
      <c r="G720">
        <f>IF(SUMIFS(ACfirst_raw!D:D,ACfirst_raw!B:B,A720)&gt;0,1,0)</f>
        <v>1</v>
      </c>
      <c r="H720">
        <f>IF(SUMIFS(ACfirst_record_raw!D:D,ACfirst_record_raw!B:B,A720,ACfirst_record_raw!E:E,"新增")&gt;0,1,0)</f>
        <v>0</v>
      </c>
    </row>
    <row r="721" spans="1:8" x14ac:dyDescent="0.25">
      <c r="A721" t="s">
        <v>1294</v>
      </c>
      <c r="B721" t="s">
        <v>1295</v>
      </c>
      <c r="C721" t="s">
        <v>1295</v>
      </c>
      <c r="D721" t="s">
        <v>1295</v>
      </c>
      <c r="E721" t="s">
        <v>1295</v>
      </c>
      <c r="F721" t="s">
        <v>1295</v>
      </c>
      <c r="G721">
        <f>IF(SUMIFS(ACfirst_raw!D:D,ACfirst_raw!B:B,A721)&gt;0,1,0)</f>
        <v>1</v>
      </c>
      <c r="H721">
        <f>IF(SUMIFS(ACfirst_record_raw!D:D,ACfirst_record_raw!B:B,A721,ACfirst_record_raw!E:E,"新增")&gt;0,1,0)</f>
        <v>1</v>
      </c>
    </row>
    <row r="722" spans="1:8" x14ac:dyDescent="0.25">
      <c r="A722" t="s">
        <v>1296</v>
      </c>
      <c r="B722" t="s">
        <v>1297</v>
      </c>
      <c r="C722" t="s">
        <v>1297</v>
      </c>
      <c r="D722" t="s">
        <v>1297</v>
      </c>
      <c r="E722" t="s">
        <v>1297</v>
      </c>
      <c r="F722" t="s">
        <v>1297</v>
      </c>
      <c r="G722">
        <f>IF(SUMIFS(ACfirst_raw!D:D,ACfirst_raw!B:B,A722)&gt;0,1,0)</f>
        <v>1</v>
      </c>
      <c r="H722">
        <f>IF(SUMIFS(ACfirst_record_raw!D:D,ACfirst_record_raw!B:B,A722,ACfirst_record_raw!E:E,"新增")&gt;0,1,0)</f>
        <v>1</v>
      </c>
    </row>
    <row r="723" spans="1:8" x14ac:dyDescent="0.25">
      <c r="A723" t="s">
        <v>1298</v>
      </c>
      <c r="B723" t="s">
        <v>1299</v>
      </c>
      <c r="C723" t="s">
        <v>1299</v>
      </c>
      <c r="D723" t="s">
        <v>1299</v>
      </c>
      <c r="E723" t="s">
        <v>1299</v>
      </c>
      <c r="F723" t="s">
        <v>1299</v>
      </c>
      <c r="G723">
        <f>IF(SUMIFS(ACfirst_raw!D:D,ACfirst_raw!B:B,A723)&gt;0,1,0)</f>
        <v>1</v>
      </c>
      <c r="H723">
        <f>IF(SUMIFS(ACfirst_record_raw!D:D,ACfirst_record_raw!B:B,A723,ACfirst_record_raw!E:E,"新增")&gt;0,1,0)</f>
        <v>1</v>
      </c>
    </row>
    <row r="724" spans="1:8" x14ac:dyDescent="0.25">
      <c r="A724" t="s">
        <v>1300</v>
      </c>
      <c r="B724" t="s">
        <v>1301</v>
      </c>
      <c r="C724" t="s">
        <v>1301</v>
      </c>
      <c r="D724" t="s">
        <v>1301</v>
      </c>
      <c r="E724" t="s">
        <v>1301</v>
      </c>
      <c r="F724" t="s">
        <v>1301</v>
      </c>
      <c r="G724">
        <f>IF(SUMIFS(ACfirst_raw!D:D,ACfirst_raw!B:B,A724)&gt;0,1,0)</f>
        <v>1</v>
      </c>
      <c r="H724">
        <f>IF(SUMIFS(ACfirst_record_raw!D:D,ACfirst_record_raw!B:B,A724,ACfirst_record_raw!E:E,"新增")&gt;0,1,0)</f>
        <v>1</v>
      </c>
    </row>
    <row r="725" spans="1:8" x14ac:dyDescent="0.25">
      <c r="A725" t="s">
        <v>1302</v>
      </c>
      <c r="B725" t="s">
        <v>1303</v>
      </c>
      <c r="C725" t="s">
        <v>1303</v>
      </c>
      <c r="D725" t="s">
        <v>1303</v>
      </c>
      <c r="E725" t="s">
        <v>1303</v>
      </c>
      <c r="F725" t="s">
        <v>1303</v>
      </c>
      <c r="G725">
        <f>IF(SUMIFS(ACfirst_raw!D:D,ACfirst_raw!B:B,A725)&gt;0,1,0)</f>
        <v>1</v>
      </c>
      <c r="H725">
        <f>IF(SUMIFS(ACfirst_record_raw!D:D,ACfirst_record_raw!B:B,A725,ACfirst_record_raw!E:E,"新增")&gt;0,1,0)</f>
        <v>1</v>
      </c>
    </row>
    <row r="726" spans="1:8" x14ac:dyDescent="0.25">
      <c r="A726" t="s">
        <v>1304</v>
      </c>
      <c r="B726" t="s">
        <v>1305</v>
      </c>
      <c r="C726" t="s">
        <v>1305</v>
      </c>
      <c r="D726" t="s">
        <v>1305</v>
      </c>
      <c r="E726" t="s">
        <v>58448</v>
      </c>
      <c r="F726" t="s">
        <v>1305</v>
      </c>
      <c r="G726">
        <f>IF(SUMIFS(ACfirst_raw!D:D,ACfirst_raw!B:B,A726)&gt;0,1,0)</f>
        <v>1</v>
      </c>
      <c r="H726">
        <f>IF(SUMIFS(ACfirst_record_raw!D:D,ACfirst_record_raw!B:B,A726,ACfirst_record_raw!E:E,"新增")&gt;0,1,0)</f>
        <v>1</v>
      </c>
    </row>
    <row r="727" spans="1:8" x14ac:dyDescent="0.25">
      <c r="A727" t="s">
        <v>1306</v>
      </c>
      <c r="B727" t="s">
        <v>1307</v>
      </c>
      <c r="C727" t="s">
        <v>1307</v>
      </c>
      <c r="D727" t="s">
        <v>1307</v>
      </c>
      <c r="E727" t="s">
        <v>1307</v>
      </c>
      <c r="F727" t="s">
        <v>1307</v>
      </c>
      <c r="G727">
        <f>IF(SUMIFS(ACfirst_raw!D:D,ACfirst_raw!B:B,A727)&gt;0,1,0)</f>
        <v>1</v>
      </c>
      <c r="H727">
        <f>IF(SUMIFS(ACfirst_record_raw!D:D,ACfirst_record_raw!B:B,A727,ACfirst_record_raw!E:E,"新增")&gt;0,1,0)</f>
        <v>1</v>
      </c>
    </row>
    <row r="728" spans="1:8" x14ac:dyDescent="0.25">
      <c r="A728" t="s">
        <v>1308</v>
      </c>
      <c r="B728" t="s">
        <v>1309</v>
      </c>
      <c r="C728" t="s">
        <v>1309</v>
      </c>
      <c r="D728" t="s">
        <v>1309</v>
      </c>
      <c r="E728" t="s">
        <v>1309</v>
      </c>
      <c r="F728" t="s">
        <v>1309</v>
      </c>
      <c r="G728">
        <f>IF(SUMIFS(ACfirst_raw!D:D,ACfirst_raw!B:B,A728)&gt;0,1,0)</f>
        <v>1</v>
      </c>
      <c r="H728">
        <f>IF(SUMIFS(ACfirst_record_raw!D:D,ACfirst_record_raw!B:B,A728,ACfirst_record_raw!E:E,"新增")&gt;0,1,0)</f>
        <v>1</v>
      </c>
    </row>
    <row r="729" spans="1:8" x14ac:dyDescent="0.25">
      <c r="A729" t="s">
        <v>1310</v>
      </c>
      <c r="B729" t="s">
        <v>1311</v>
      </c>
      <c r="C729" t="s">
        <v>1311</v>
      </c>
      <c r="D729" t="s">
        <v>1311</v>
      </c>
      <c r="E729" t="s">
        <v>1311</v>
      </c>
      <c r="F729" t="s">
        <v>1311</v>
      </c>
      <c r="G729">
        <f>IF(SUMIFS(ACfirst_raw!D:D,ACfirst_raw!B:B,A729)&gt;0,1,0)</f>
        <v>1</v>
      </c>
      <c r="H729">
        <f>IF(SUMIFS(ACfirst_record_raw!D:D,ACfirst_record_raw!B:B,A729,ACfirst_record_raw!E:E,"新增")&gt;0,1,0)</f>
        <v>1</v>
      </c>
    </row>
    <row r="730" spans="1:8" x14ac:dyDescent="0.25">
      <c r="A730" t="s">
        <v>1312</v>
      </c>
      <c r="B730" t="s">
        <v>1313</v>
      </c>
      <c r="C730" t="s">
        <v>1313</v>
      </c>
      <c r="D730" t="s">
        <v>1313</v>
      </c>
      <c r="E730" t="s">
        <v>1313</v>
      </c>
      <c r="F730" t="s">
        <v>1313</v>
      </c>
      <c r="G730">
        <f>IF(SUMIFS(ACfirst_raw!D:D,ACfirst_raw!B:B,A730)&gt;0,1,0)</f>
        <v>1</v>
      </c>
      <c r="H730">
        <f>IF(SUMIFS(ACfirst_record_raw!D:D,ACfirst_record_raw!B:B,A730,ACfirst_record_raw!E:E,"新增")&gt;0,1,0)</f>
        <v>1</v>
      </c>
    </row>
    <row r="731" spans="1:8" x14ac:dyDescent="0.25">
      <c r="A731" t="s">
        <v>1314</v>
      </c>
      <c r="B731" t="s">
        <v>1315</v>
      </c>
      <c r="C731" t="s">
        <v>1315</v>
      </c>
      <c r="D731" t="s">
        <v>1315</v>
      </c>
      <c r="E731" t="s">
        <v>1315</v>
      </c>
      <c r="F731" t="s">
        <v>1315</v>
      </c>
      <c r="G731">
        <f>IF(SUMIFS(ACfirst_raw!D:D,ACfirst_raw!B:B,A731)&gt;0,1,0)</f>
        <v>1</v>
      </c>
      <c r="H731">
        <f>IF(SUMIFS(ACfirst_record_raw!D:D,ACfirst_record_raw!B:B,A731,ACfirst_record_raw!E:E,"新增")&gt;0,1,0)</f>
        <v>1</v>
      </c>
    </row>
    <row r="732" spans="1:8" x14ac:dyDescent="0.25">
      <c r="A732" t="s">
        <v>1316</v>
      </c>
      <c r="B732" t="s">
        <v>1317</v>
      </c>
      <c r="C732" t="s">
        <v>1317</v>
      </c>
      <c r="D732" t="s">
        <v>1317</v>
      </c>
      <c r="E732" t="s">
        <v>1317</v>
      </c>
      <c r="F732" t="s">
        <v>1317</v>
      </c>
      <c r="G732">
        <f>IF(SUMIFS(ACfirst_raw!D:D,ACfirst_raw!B:B,A732)&gt;0,1,0)</f>
        <v>1</v>
      </c>
      <c r="H732">
        <f>IF(SUMIFS(ACfirst_record_raw!D:D,ACfirst_record_raw!B:B,A732,ACfirst_record_raw!E:E,"新增")&gt;0,1,0)</f>
        <v>1</v>
      </c>
    </row>
    <row r="733" spans="1:8" x14ac:dyDescent="0.25">
      <c r="A733" t="s">
        <v>1318</v>
      </c>
      <c r="B733" t="s">
        <v>1480</v>
      </c>
      <c r="C733" t="s">
        <v>1480</v>
      </c>
      <c r="D733" t="s">
        <v>1480</v>
      </c>
      <c r="E733" t="s">
        <v>1480</v>
      </c>
      <c r="F733" t="s">
        <v>1480</v>
      </c>
      <c r="G733">
        <f>IF(SUMIFS(ACfirst_raw!D:D,ACfirst_raw!B:B,A733)&gt;0,1,0)</f>
        <v>1</v>
      </c>
      <c r="H733">
        <f>IF(SUMIFS(ACfirst_record_raw!D:D,ACfirst_record_raw!B:B,A733,ACfirst_record_raw!E:E,"新增")&gt;0,1,0)</f>
        <v>1</v>
      </c>
    </row>
    <row r="734" spans="1:8" x14ac:dyDescent="0.25">
      <c r="A734" t="s">
        <v>1320</v>
      </c>
      <c r="B734" t="s">
        <v>663</v>
      </c>
      <c r="C734" t="s">
        <v>663</v>
      </c>
      <c r="D734" t="s">
        <v>663</v>
      </c>
      <c r="E734" t="s">
        <v>663</v>
      </c>
      <c r="F734" t="s">
        <v>663</v>
      </c>
      <c r="G734">
        <f>IF(SUMIFS(ACfirst_raw!D:D,ACfirst_raw!B:B,A734)&gt;0,1,0)</f>
        <v>1</v>
      </c>
      <c r="H734">
        <f>IF(SUMIFS(ACfirst_record_raw!D:D,ACfirst_record_raw!B:B,A734,ACfirst_record_raw!E:E,"新增")&gt;0,1,0)</f>
        <v>1</v>
      </c>
    </row>
    <row r="735" spans="1:8" x14ac:dyDescent="0.25">
      <c r="A735" t="s">
        <v>1322</v>
      </c>
      <c r="B735" t="s">
        <v>668</v>
      </c>
      <c r="C735" t="s">
        <v>668</v>
      </c>
      <c r="D735" t="s">
        <v>668</v>
      </c>
      <c r="E735" t="s">
        <v>668</v>
      </c>
      <c r="F735" t="s">
        <v>668</v>
      </c>
      <c r="G735">
        <f>IF(SUMIFS(ACfirst_raw!D:D,ACfirst_raw!B:B,A735)&gt;0,1,0)</f>
        <v>1</v>
      </c>
      <c r="H735">
        <f>IF(SUMIFS(ACfirst_record_raw!D:D,ACfirst_record_raw!B:B,A735,ACfirst_record_raw!E:E,"新增")&gt;0,1,0)</f>
        <v>1</v>
      </c>
    </row>
    <row r="736" spans="1:8" x14ac:dyDescent="0.25">
      <c r="A736" t="s">
        <v>1325</v>
      </c>
      <c r="B736" t="s">
        <v>1326</v>
      </c>
      <c r="C736" t="s">
        <v>1326</v>
      </c>
      <c r="D736" t="s">
        <v>1326</v>
      </c>
      <c r="E736" t="s">
        <v>1326</v>
      </c>
      <c r="F736" t="s">
        <v>1326</v>
      </c>
      <c r="G736">
        <f>IF(SUMIFS(ACfirst_raw!D:D,ACfirst_raw!B:B,A736)&gt;0,1,0)</f>
        <v>1</v>
      </c>
      <c r="H736">
        <f>IF(SUMIFS(ACfirst_record_raw!D:D,ACfirst_record_raw!B:B,A736,ACfirst_record_raw!E:E,"新增")&gt;0,1,0)</f>
        <v>1</v>
      </c>
    </row>
    <row r="737" spans="1:8" x14ac:dyDescent="0.25">
      <c r="A737" t="s">
        <v>1327</v>
      </c>
      <c r="B737" t="s">
        <v>1574</v>
      </c>
      <c r="C737" t="s">
        <v>1574</v>
      </c>
      <c r="D737" t="s">
        <v>1574</v>
      </c>
      <c r="E737" t="s">
        <v>1574</v>
      </c>
      <c r="F737" t="s">
        <v>1574</v>
      </c>
      <c r="G737">
        <f>IF(SUMIFS(ACfirst_raw!D:D,ACfirst_raw!B:B,A737)&gt;0,1,0)</f>
        <v>1</v>
      </c>
      <c r="H737">
        <f>IF(SUMIFS(ACfirst_record_raw!D:D,ACfirst_record_raw!B:B,A737,ACfirst_record_raw!E:E,"新增")&gt;0,1,0)</f>
        <v>1</v>
      </c>
    </row>
    <row r="738" spans="1:8" x14ac:dyDescent="0.25">
      <c r="A738" t="s">
        <v>1329</v>
      </c>
      <c r="B738" t="s">
        <v>1330</v>
      </c>
      <c r="C738" t="s">
        <v>1330</v>
      </c>
      <c r="D738" t="s">
        <v>1330</v>
      </c>
      <c r="E738" t="s">
        <v>58449</v>
      </c>
      <c r="F738" t="e">
        <v>#N/A</v>
      </c>
      <c r="G738">
        <f>IF(SUMIFS(ACfirst_raw!D:D,ACfirst_raw!B:B,A738)&gt;0,1,0)</f>
        <v>1</v>
      </c>
      <c r="H738">
        <f>IF(SUMIFS(ACfirst_record_raw!D:D,ACfirst_record_raw!B:B,A738,ACfirst_record_raw!E:E,"新增")&gt;0,1,0)</f>
        <v>1</v>
      </c>
    </row>
    <row r="739" spans="1:8" x14ac:dyDescent="0.25">
      <c r="A739" t="s">
        <v>1331</v>
      </c>
      <c r="B739" t="s">
        <v>464</v>
      </c>
      <c r="C739" t="s">
        <v>464</v>
      </c>
      <c r="D739" t="s">
        <v>464</v>
      </c>
      <c r="E739" t="s">
        <v>464</v>
      </c>
      <c r="F739" t="e">
        <v>#N/A</v>
      </c>
      <c r="G739">
        <f>IF(SUMIFS(ACfirst_raw!D:D,ACfirst_raw!B:B,A739)&gt;0,1,0)</f>
        <v>1</v>
      </c>
      <c r="H739">
        <f>IF(SUMIFS(ACfirst_record_raw!D:D,ACfirst_record_raw!B:B,A739,ACfirst_record_raw!E:E,"新增")&gt;0,1,0)</f>
        <v>1</v>
      </c>
    </row>
    <row r="740" spans="1:8" x14ac:dyDescent="0.25">
      <c r="A740" t="s">
        <v>1333</v>
      </c>
      <c r="B740" t="s">
        <v>659</v>
      </c>
      <c r="C740" t="s">
        <v>659</v>
      </c>
      <c r="D740" t="s">
        <v>659</v>
      </c>
      <c r="E740" t="s">
        <v>659</v>
      </c>
      <c r="F740" t="s">
        <v>659</v>
      </c>
      <c r="G740">
        <f>IF(SUMIFS(ACfirst_raw!D:D,ACfirst_raw!B:B,A740)&gt;0,1,0)</f>
        <v>1</v>
      </c>
      <c r="H740">
        <f>IF(SUMIFS(ACfirst_record_raw!D:D,ACfirst_record_raw!B:B,A740,ACfirst_record_raw!E:E,"新增")&gt;0,1,0)</f>
        <v>1</v>
      </c>
    </row>
    <row r="741" spans="1:8" x14ac:dyDescent="0.25">
      <c r="A741" t="s">
        <v>1335</v>
      </c>
      <c r="B741" t="s">
        <v>696</v>
      </c>
      <c r="C741" t="s">
        <v>696</v>
      </c>
      <c r="D741" t="s">
        <v>696</v>
      </c>
      <c r="E741" t="s">
        <v>696</v>
      </c>
      <c r="F741" t="s">
        <v>696</v>
      </c>
      <c r="G741">
        <f>IF(SUMIFS(ACfirst_raw!D:D,ACfirst_raw!B:B,A741)&gt;0,1,0)</f>
        <v>1</v>
      </c>
      <c r="H741">
        <f>IF(SUMIFS(ACfirst_record_raw!D:D,ACfirst_record_raw!B:B,A741,ACfirst_record_raw!E:E,"新增")&gt;0,1,0)</f>
        <v>1</v>
      </c>
    </row>
    <row r="742" spans="1:8" x14ac:dyDescent="0.25">
      <c r="A742" t="s">
        <v>1337</v>
      </c>
      <c r="B742" t="s">
        <v>2431</v>
      </c>
      <c r="C742" t="s">
        <v>2431</v>
      </c>
      <c r="D742" t="s">
        <v>2431</v>
      </c>
      <c r="E742" t="s">
        <v>2431</v>
      </c>
      <c r="F742" t="s">
        <v>2431</v>
      </c>
      <c r="G742">
        <f>IF(SUMIFS(ACfirst_raw!D:D,ACfirst_raw!B:B,A742)&gt;0,1,0)</f>
        <v>1</v>
      </c>
      <c r="H742">
        <f>IF(SUMIFS(ACfirst_record_raw!D:D,ACfirst_record_raw!B:B,A742,ACfirst_record_raw!E:E,"新增")&gt;0,1,0)</f>
        <v>1</v>
      </c>
    </row>
    <row r="743" spans="1:8" x14ac:dyDescent="0.25">
      <c r="A743" t="s">
        <v>1338</v>
      </c>
      <c r="B743" t="s">
        <v>1339</v>
      </c>
      <c r="C743" t="s">
        <v>1339</v>
      </c>
      <c r="D743" t="s">
        <v>1340</v>
      </c>
      <c r="E743" t="s">
        <v>1340</v>
      </c>
      <c r="F743" t="s">
        <v>1340</v>
      </c>
      <c r="G743">
        <f>IF(SUMIFS(ACfirst_raw!D:D,ACfirst_raw!B:B,A743)&gt;0,1,0)</f>
        <v>1</v>
      </c>
      <c r="H743">
        <f>IF(SUMIFS(ACfirst_record_raw!D:D,ACfirst_record_raw!B:B,A743,ACfirst_record_raw!E:E,"新增")&gt;0,1,0)</f>
        <v>1</v>
      </c>
    </row>
    <row r="744" spans="1:8" x14ac:dyDescent="0.25">
      <c r="A744" t="s">
        <v>1341</v>
      </c>
      <c r="B744" t="s">
        <v>1342</v>
      </c>
      <c r="C744" t="s">
        <v>1342</v>
      </c>
      <c r="D744" t="s">
        <v>1342</v>
      </c>
      <c r="E744" t="s">
        <v>1342</v>
      </c>
      <c r="F744" t="s">
        <v>1342</v>
      </c>
      <c r="G744">
        <f>IF(SUMIFS(ACfirst_raw!D:D,ACfirst_raw!B:B,A744)&gt;0,1,0)</f>
        <v>1</v>
      </c>
      <c r="H744">
        <f>IF(SUMIFS(ACfirst_record_raw!D:D,ACfirst_record_raw!B:B,A744,ACfirst_record_raw!E:E,"新增")&gt;0,1,0)</f>
        <v>1</v>
      </c>
    </row>
    <row r="745" spans="1:8" x14ac:dyDescent="0.25">
      <c r="A745" t="s">
        <v>1343</v>
      </c>
      <c r="B745" t="s">
        <v>466</v>
      </c>
      <c r="C745" t="s">
        <v>466</v>
      </c>
      <c r="D745" t="s">
        <v>466</v>
      </c>
      <c r="E745" t="s">
        <v>466</v>
      </c>
      <c r="F745" t="s">
        <v>466</v>
      </c>
      <c r="G745">
        <f>IF(SUMIFS(ACfirst_raw!D:D,ACfirst_raw!B:B,A745)&gt;0,1,0)</f>
        <v>1</v>
      </c>
      <c r="H745">
        <f>IF(SUMIFS(ACfirst_record_raw!D:D,ACfirst_record_raw!B:B,A745,ACfirst_record_raw!E:E,"新增")&gt;0,1,0)</f>
        <v>1</v>
      </c>
    </row>
    <row r="746" spans="1:8" x14ac:dyDescent="0.25">
      <c r="A746" t="s">
        <v>1345</v>
      </c>
      <c r="B746" t="s">
        <v>2432</v>
      </c>
      <c r="C746" t="s">
        <v>2432</v>
      </c>
      <c r="D746" t="s">
        <v>2432</v>
      </c>
      <c r="E746" t="s">
        <v>2432</v>
      </c>
      <c r="F746" t="s">
        <v>2432</v>
      </c>
      <c r="G746">
        <f>IF(SUMIFS(ACfirst_raw!D:D,ACfirst_raw!B:B,A746)&gt;0,1,0)</f>
        <v>1</v>
      </c>
      <c r="H746">
        <f>IF(SUMIFS(ACfirst_record_raw!D:D,ACfirst_record_raw!B:B,A746,ACfirst_record_raw!E:E,"新增")&gt;0,1,0)</f>
        <v>1</v>
      </c>
    </row>
    <row r="747" spans="1:8" x14ac:dyDescent="0.25">
      <c r="A747" t="s">
        <v>1346</v>
      </c>
      <c r="B747" t="s">
        <v>2433</v>
      </c>
      <c r="C747" t="e">
        <v>#N/A</v>
      </c>
      <c r="D747" t="s">
        <v>2433</v>
      </c>
      <c r="E747" t="s">
        <v>2433</v>
      </c>
      <c r="F747" t="s">
        <v>2433</v>
      </c>
      <c r="G747">
        <f>IF(SUMIFS(ACfirst_raw!D:D,ACfirst_raw!B:B,A747)&gt;0,1,0)</f>
        <v>1</v>
      </c>
      <c r="H747">
        <f>IF(SUMIFS(ACfirst_record_raw!D:D,ACfirst_record_raw!B:B,A747,ACfirst_record_raw!E:E,"新增")&gt;0,1,0)</f>
        <v>1</v>
      </c>
    </row>
    <row r="748" spans="1:8" x14ac:dyDescent="0.25">
      <c r="A748" t="s">
        <v>1347</v>
      </c>
      <c r="B748" t="s">
        <v>2434</v>
      </c>
      <c r="C748" t="s">
        <v>2434</v>
      </c>
      <c r="D748" t="s">
        <v>2434</v>
      </c>
      <c r="E748" t="s">
        <v>2434</v>
      </c>
      <c r="F748" t="s">
        <v>2434</v>
      </c>
      <c r="G748">
        <f>IF(SUMIFS(ACfirst_raw!D:D,ACfirst_raw!B:B,A748)&gt;0,1,0)</f>
        <v>1</v>
      </c>
      <c r="H748">
        <f>IF(SUMIFS(ACfirst_record_raw!D:D,ACfirst_record_raw!B:B,A748,ACfirst_record_raw!E:E,"新增")&gt;0,1,0)</f>
        <v>1</v>
      </c>
    </row>
    <row r="749" spans="1:8" x14ac:dyDescent="0.25">
      <c r="A749" t="s">
        <v>2709</v>
      </c>
      <c r="B749" t="s">
        <v>2710</v>
      </c>
      <c r="C749" t="s">
        <v>2710</v>
      </c>
      <c r="D749" t="e">
        <v>#N/A</v>
      </c>
      <c r="E749" t="s">
        <v>2710</v>
      </c>
      <c r="F749" t="s">
        <v>2710</v>
      </c>
      <c r="G749">
        <f>IF(SUMIFS(ACfirst_raw!D:D,ACfirst_raw!B:B,A749)&gt;0,1,0)</f>
        <v>1</v>
      </c>
      <c r="H749">
        <f>IF(SUMIFS(ACfirst_record_raw!D:D,ACfirst_record_raw!B:B,A749,ACfirst_record_raw!E:E,"新增")&gt;0,1,0)</f>
        <v>1</v>
      </c>
    </row>
    <row r="750" spans="1:8" x14ac:dyDescent="0.25">
      <c r="A750" t="s">
        <v>1348</v>
      </c>
      <c r="B750" t="s">
        <v>1637</v>
      </c>
      <c r="C750" t="s">
        <v>1637</v>
      </c>
      <c r="D750" t="s">
        <v>1637</v>
      </c>
      <c r="E750" t="s">
        <v>1637</v>
      </c>
      <c r="F750" t="s">
        <v>1637</v>
      </c>
      <c r="G750">
        <f>IF(SUMIFS(ACfirst_raw!D:D,ACfirst_raw!B:B,A750)&gt;0,1,0)</f>
        <v>1</v>
      </c>
      <c r="H750">
        <f>IF(SUMIFS(ACfirst_record_raw!D:D,ACfirst_record_raw!B:B,A750,ACfirst_record_raw!E:E,"新增")&gt;0,1,0)</f>
        <v>1</v>
      </c>
    </row>
    <row r="751" spans="1:8" x14ac:dyDescent="0.25">
      <c r="A751" t="s">
        <v>1350</v>
      </c>
      <c r="B751" t="s">
        <v>2435</v>
      </c>
      <c r="C751" t="e">
        <v>#N/A</v>
      </c>
      <c r="D751" t="s">
        <v>2435</v>
      </c>
      <c r="E751" t="s">
        <v>2435</v>
      </c>
      <c r="F751" t="s">
        <v>2435</v>
      </c>
      <c r="G751">
        <f>IF(SUMIFS(ACfirst_raw!D:D,ACfirst_raw!B:B,A751)&gt;0,1,0)</f>
        <v>1</v>
      </c>
      <c r="H751">
        <f>IF(SUMIFS(ACfirst_record_raw!D:D,ACfirst_record_raw!B:B,A751,ACfirst_record_raw!E:E,"新增")&gt;0,1,0)</f>
        <v>1</v>
      </c>
    </row>
    <row r="752" spans="1:8" x14ac:dyDescent="0.25">
      <c r="A752" t="s">
        <v>1351</v>
      </c>
      <c r="B752" t="s">
        <v>2436</v>
      </c>
      <c r="C752" t="e">
        <v>#N/A</v>
      </c>
      <c r="D752" t="s">
        <v>2436</v>
      </c>
      <c r="E752" t="s">
        <v>2436</v>
      </c>
      <c r="F752" t="s">
        <v>2436</v>
      </c>
      <c r="G752">
        <f>IF(SUMIFS(ACfirst_raw!D:D,ACfirst_raw!B:B,A752)&gt;0,1,0)</f>
        <v>1</v>
      </c>
      <c r="H752">
        <f>IF(SUMIFS(ACfirst_record_raw!D:D,ACfirst_record_raw!B:B,A752,ACfirst_record_raw!E:E,"新增")&gt;0,1,0)</f>
        <v>1</v>
      </c>
    </row>
    <row r="753" spans="1:8" x14ac:dyDescent="0.25">
      <c r="A753" t="s">
        <v>1352</v>
      </c>
      <c r="B753" t="s">
        <v>995</v>
      </c>
      <c r="C753" t="s">
        <v>995</v>
      </c>
      <c r="D753" t="s">
        <v>996</v>
      </c>
      <c r="E753" t="s">
        <v>58450</v>
      </c>
      <c r="F753" t="s">
        <v>995</v>
      </c>
      <c r="G753">
        <f>IF(SUMIFS(ACfirst_raw!D:D,ACfirst_raw!B:B,A753)&gt;0,1,0)</f>
        <v>1</v>
      </c>
      <c r="H753">
        <f>IF(SUMIFS(ACfirst_record_raw!D:D,ACfirst_record_raw!B:B,A753,ACfirst_record_raw!E:E,"新增")&gt;0,1,0)</f>
        <v>1</v>
      </c>
    </row>
    <row r="754" spans="1:8" x14ac:dyDescent="0.25">
      <c r="A754" t="s">
        <v>1355</v>
      </c>
      <c r="B754" t="s">
        <v>36</v>
      </c>
      <c r="C754" t="s">
        <v>36</v>
      </c>
      <c r="D754" t="s">
        <v>36</v>
      </c>
      <c r="E754" t="s">
        <v>36</v>
      </c>
      <c r="F754" t="s">
        <v>36</v>
      </c>
      <c r="G754">
        <f>IF(SUMIFS(ACfirst_raw!D:D,ACfirst_raw!B:B,A754)&gt;0,1,0)</f>
        <v>1</v>
      </c>
      <c r="H754">
        <f>IF(SUMIFS(ACfirst_record_raw!D:D,ACfirst_record_raw!B:B,A754,ACfirst_record_raw!E:E,"新增")&gt;0,1,0)</f>
        <v>1</v>
      </c>
    </row>
    <row r="755" spans="1:8" x14ac:dyDescent="0.25">
      <c r="A755" t="s">
        <v>1357</v>
      </c>
      <c r="B755" t="s">
        <v>2437</v>
      </c>
      <c r="C755" t="e">
        <v>#N/A</v>
      </c>
      <c r="D755" t="s">
        <v>2437</v>
      </c>
      <c r="E755" t="e">
        <v>#N/A</v>
      </c>
      <c r="F755" t="s">
        <v>2437</v>
      </c>
      <c r="G755">
        <f>IF(SUMIFS(ACfirst_raw!D:D,ACfirst_raw!B:B,A755)&gt;0,1,0)</f>
        <v>1</v>
      </c>
      <c r="H755">
        <f>IF(SUMIFS(ACfirst_record_raw!D:D,ACfirst_record_raw!B:B,A755,ACfirst_record_raw!E:E,"新增")&gt;0,1,0)</f>
        <v>1</v>
      </c>
    </row>
    <row r="756" spans="1:8" x14ac:dyDescent="0.25">
      <c r="A756" t="s">
        <v>1358</v>
      </c>
      <c r="B756" t="s">
        <v>1359</v>
      </c>
      <c r="C756" t="s">
        <v>1359</v>
      </c>
      <c r="D756" t="s">
        <v>1359</v>
      </c>
      <c r="E756" t="e">
        <v>#N/A</v>
      </c>
      <c r="F756" t="s">
        <v>1359</v>
      </c>
      <c r="G756">
        <f>IF(SUMIFS(ACfirst_raw!D:D,ACfirst_raw!B:B,A756)&gt;0,1,0)</f>
        <v>1</v>
      </c>
      <c r="H756">
        <f>IF(SUMIFS(ACfirst_record_raw!D:D,ACfirst_record_raw!B:B,A756,ACfirst_record_raw!E:E,"新增")&gt;0,1,0)</f>
        <v>1</v>
      </c>
    </row>
    <row r="757" spans="1:8" x14ac:dyDescent="0.25">
      <c r="A757" t="s">
        <v>1360</v>
      </c>
      <c r="B757" t="s">
        <v>1774</v>
      </c>
      <c r="C757" t="s">
        <v>1774</v>
      </c>
      <c r="D757" t="s">
        <v>1774</v>
      </c>
      <c r="E757" t="s">
        <v>1774</v>
      </c>
      <c r="F757" t="s">
        <v>1774</v>
      </c>
      <c r="G757">
        <f>IF(SUMIFS(ACfirst_raw!D:D,ACfirst_raw!B:B,A757)&gt;0,1,0)</f>
        <v>1</v>
      </c>
      <c r="H757">
        <f>IF(SUMIFS(ACfirst_record_raw!D:D,ACfirst_record_raw!B:B,A757,ACfirst_record_raw!E:E,"新增")&gt;0,1,0)</f>
        <v>1</v>
      </c>
    </row>
    <row r="758" spans="1:8" x14ac:dyDescent="0.25">
      <c r="A758" t="s">
        <v>7755</v>
      </c>
      <c r="B758" t="s">
        <v>59823</v>
      </c>
      <c r="C758" t="e">
        <v>#N/A</v>
      </c>
      <c r="D758" t="e">
        <v>#N/A</v>
      </c>
      <c r="E758" t="e">
        <v>#N/A</v>
      </c>
      <c r="F758" t="s">
        <v>1342</v>
      </c>
      <c r="G758">
        <f>IF(SUMIFS(ACfirst_raw!D:D,ACfirst_raw!B:B,A758)&gt;0,1,0)</f>
        <v>1</v>
      </c>
      <c r="H758">
        <f>IF(SUMIFS(ACfirst_record_raw!D:D,ACfirst_record_raw!B:B,A758,ACfirst_record_raw!E:E,"新增")&gt;0,1,0)</f>
        <v>1</v>
      </c>
    </row>
    <row r="759" spans="1:8" x14ac:dyDescent="0.25">
      <c r="A759" t="s">
        <v>1363</v>
      </c>
      <c r="B759" t="s">
        <v>1555</v>
      </c>
      <c r="C759" t="s">
        <v>1555</v>
      </c>
      <c r="D759" t="s">
        <v>1555</v>
      </c>
      <c r="E759" t="s">
        <v>1555</v>
      </c>
      <c r="F759" t="s">
        <v>1555</v>
      </c>
      <c r="G759">
        <f>IF(SUMIFS(ACfirst_raw!D:D,ACfirst_raw!B:B,A759)&gt;0,1,0)</f>
        <v>1</v>
      </c>
      <c r="H759">
        <f>IF(SUMIFS(ACfirst_record_raw!D:D,ACfirst_record_raw!B:B,A759,ACfirst_record_raw!E:E,"新增")&gt;0,1,0)</f>
        <v>1</v>
      </c>
    </row>
    <row r="760" spans="1:8" x14ac:dyDescent="0.25">
      <c r="A760" t="s">
        <v>1365</v>
      </c>
      <c r="B760" t="s">
        <v>2438</v>
      </c>
      <c r="C760" t="e">
        <v>#N/A</v>
      </c>
      <c r="D760" t="s">
        <v>2438</v>
      </c>
      <c r="E760" t="s">
        <v>58451</v>
      </c>
      <c r="F760" t="s">
        <v>2438</v>
      </c>
      <c r="G760">
        <f>IF(SUMIFS(ACfirst_raw!D:D,ACfirst_raw!B:B,A760)&gt;0,1,0)</f>
        <v>1</v>
      </c>
      <c r="H760">
        <f>IF(SUMIFS(ACfirst_record_raw!D:D,ACfirst_record_raw!B:B,A760,ACfirst_record_raw!E:E,"新增")&gt;0,1,0)</f>
        <v>1</v>
      </c>
    </row>
    <row r="761" spans="1:8" x14ac:dyDescent="0.25">
      <c r="A761" t="s">
        <v>2711</v>
      </c>
      <c r="B761" t="s">
        <v>2712</v>
      </c>
      <c r="C761" t="s">
        <v>2712</v>
      </c>
      <c r="D761" t="e">
        <v>#N/A</v>
      </c>
      <c r="E761" t="e">
        <v>#N/A</v>
      </c>
      <c r="F761" t="s">
        <v>2712</v>
      </c>
      <c r="G761">
        <f>IF(SUMIFS(ACfirst_raw!D:D,ACfirst_raw!B:B,A761)&gt;0,1,0)</f>
        <v>1</v>
      </c>
      <c r="H761">
        <f>IF(SUMIFS(ACfirst_record_raw!D:D,ACfirst_record_raw!B:B,A761,ACfirst_record_raw!E:E,"新增")&gt;0,1,0)</f>
        <v>1</v>
      </c>
    </row>
    <row r="762" spans="1:8" x14ac:dyDescent="0.25">
      <c r="A762" t="s">
        <v>1366</v>
      </c>
      <c r="B762" t="s">
        <v>2439</v>
      </c>
      <c r="C762" t="s">
        <v>2439</v>
      </c>
      <c r="D762" t="s">
        <v>2439</v>
      </c>
      <c r="E762" t="e">
        <v>#N/A</v>
      </c>
      <c r="F762" t="e">
        <v>#N/A</v>
      </c>
      <c r="G762">
        <f>IF(SUMIFS(ACfirst_raw!D:D,ACfirst_raw!B:B,A762)&gt;0,1,0)</f>
        <v>1</v>
      </c>
      <c r="H762">
        <f>IF(SUMIFS(ACfirst_record_raw!D:D,ACfirst_record_raw!B:B,A762,ACfirst_record_raw!E:E,"新增")&gt;0,1,0)</f>
        <v>1</v>
      </c>
    </row>
    <row r="763" spans="1:8" x14ac:dyDescent="0.25">
      <c r="A763" t="s">
        <v>1367</v>
      </c>
      <c r="B763" t="s">
        <v>2440</v>
      </c>
      <c r="C763" t="e">
        <v>#N/A</v>
      </c>
      <c r="D763" t="s">
        <v>2440</v>
      </c>
      <c r="E763" t="e">
        <v>#N/A</v>
      </c>
      <c r="F763" t="s">
        <v>2440</v>
      </c>
      <c r="G763">
        <f>IF(SUMIFS(ACfirst_raw!D:D,ACfirst_raw!B:B,A763)&gt;0,1,0)</f>
        <v>1</v>
      </c>
      <c r="H763">
        <f>IF(SUMIFS(ACfirst_record_raw!D:D,ACfirst_record_raw!B:B,A763,ACfirst_record_raw!E:E,"新增")&gt;0,1,0)</f>
        <v>1</v>
      </c>
    </row>
    <row r="764" spans="1:8" x14ac:dyDescent="0.25">
      <c r="A764" t="s">
        <v>1368</v>
      </c>
      <c r="B764" t="s">
        <v>733</v>
      </c>
      <c r="C764" t="s">
        <v>733</v>
      </c>
      <c r="D764" t="s">
        <v>733</v>
      </c>
      <c r="E764" t="e">
        <v>#N/A</v>
      </c>
      <c r="F764" t="s">
        <v>733</v>
      </c>
      <c r="G764">
        <f>IF(SUMIFS(ACfirst_raw!D:D,ACfirst_raw!B:B,A764)&gt;0,1,0)</f>
        <v>1</v>
      </c>
      <c r="H764">
        <f>IF(SUMIFS(ACfirst_record_raw!D:D,ACfirst_record_raw!B:B,A764,ACfirst_record_raw!E:E,"新增")&gt;0,1,0)</f>
        <v>1</v>
      </c>
    </row>
    <row r="765" spans="1:8" x14ac:dyDescent="0.25">
      <c r="A765" t="s">
        <v>1371</v>
      </c>
      <c r="B765" t="s">
        <v>2441</v>
      </c>
      <c r="C765" t="s">
        <v>2441</v>
      </c>
      <c r="D765" t="s">
        <v>2441</v>
      </c>
      <c r="E765" t="s">
        <v>2441</v>
      </c>
      <c r="F765" t="s">
        <v>2441</v>
      </c>
      <c r="G765">
        <f>IF(SUMIFS(ACfirst_raw!D:D,ACfirst_raw!B:B,A765)&gt;0,1,0)</f>
        <v>1</v>
      </c>
      <c r="H765">
        <f>IF(SUMIFS(ACfirst_record_raw!D:D,ACfirst_record_raw!B:B,A765,ACfirst_record_raw!E:E,"新增")&gt;0,1,0)</f>
        <v>1</v>
      </c>
    </row>
    <row r="766" spans="1:8" x14ac:dyDescent="0.25">
      <c r="A766" t="s">
        <v>1372</v>
      </c>
      <c r="B766" t="s">
        <v>2018</v>
      </c>
      <c r="C766" t="s">
        <v>2018</v>
      </c>
      <c r="D766" t="s">
        <v>2018</v>
      </c>
      <c r="E766" t="e">
        <v>#N/A</v>
      </c>
      <c r="F766" t="s">
        <v>2018</v>
      </c>
      <c r="G766">
        <f>IF(SUMIFS(ACfirst_raw!D:D,ACfirst_raw!B:B,A766)&gt;0,1,0)</f>
        <v>1</v>
      </c>
      <c r="H766">
        <f>IF(SUMIFS(ACfirst_record_raw!D:D,ACfirst_record_raw!B:B,A766,ACfirst_record_raw!E:E,"新增")&gt;0,1,0)</f>
        <v>1</v>
      </c>
    </row>
    <row r="767" spans="1:8" x14ac:dyDescent="0.25">
      <c r="A767" t="s">
        <v>1374</v>
      </c>
      <c r="B767" t="s">
        <v>2442</v>
      </c>
      <c r="C767" t="e">
        <v>#N/A</v>
      </c>
      <c r="D767" t="s">
        <v>2442</v>
      </c>
      <c r="E767" t="s">
        <v>2442</v>
      </c>
      <c r="F767" t="s">
        <v>2442</v>
      </c>
      <c r="G767">
        <f>IF(SUMIFS(ACfirst_raw!D:D,ACfirst_raw!B:B,A767)&gt;0,1,0)</f>
        <v>1</v>
      </c>
      <c r="H767">
        <f>IF(SUMIFS(ACfirst_record_raw!D:D,ACfirst_record_raw!B:B,A767,ACfirst_record_raw!E:E,"新增")&gt;0,1,0)</f>
        <v>1</v>
      </c>
    </row>
    <row r="768" spans="1:8" x14ac:dyDescent="0.25">
      <c r="A768" t="s">
        <v>1375</v>
      </c>
      <c r="B768" t="s">
        <v>2443</v>
      </c>
      <c r="C768" t="s">
        <v>2443</v>
      </c>
      <c r="D768" t="s">
        <v>2443</v>
      </c>
      <c r="E768" t="e">
        <v>#N/A</v>
      </c>
      <c r="F768" t="s">
        <v>2443</v>
      </c>
      <c r="G768">
        <f>IF(SUMIFS(ACfirst_raw!D:D,ACfirst_raw!B:B,A768)&gt;0,1,0)</f>
        <v>1</v>
      </c>
      <c r="H768">
        <f>IF(SUMIFS(ACfirst_record_raw!D:D,ACfirst_record_raw!B:B,A768,ACfirst_record_raw!E:E,"新增")&gt;0,1,0)</f>
        <v>1</v>
      </c>
    </row>
    <row r="769" spans="1:8" x14ac:dyDescent="0.25">
      <c r="A769" t="s">
        <v>1376</v>
      </c>
      <c r="B769" t="s">
        <v>2444</v>
      </c>
      <c r="C769" t="s">
        <v>2444</v>
      </c>
      <c r="D769" t="s">
        <v>2444</v>
      </c>
      <c r="E769" t="e">
        <v>#N/A</v>
      </c>
      <c r="F769" t="s">
        <v>2444</v>
      </c>
      <c r="G769">
        <f>IF(SUMIFS(ACfirst_raw!D:D,ACfirst_raw!B:B,A769)&gt;0,1,0)</f>
        <v>1</v>
      </c>
      <c r="H769">
        <f>IF(SUMIFS(ACfirst_record_raw!D:D,ACfirst_record_raw!B:B,A769,ACfirst_record_raw!E:E,"新增")&gt;0,1,0)</f>
        <v>1</v>
      </c>
    </row>
    <row r="770" spans="1:8" x14ac:dyDescent="0.25">
      <c r="A770" t="s">
        <v>1377</v>
      </c>
      <c r="B770" t="s">
        <v>2445</v>
      </c>
      <c r="C770" t="e">
        <v>#N/A</v>
      </c>
      <c r="D770" t="s">
        <v>2445</v>
      </c>
      <c r="E770" t="e">
        <v>#N/A</v>
      </c>
      <c r="F770" t="s">
        <v>2445</v>
      </c>
      <c r="G770">
        <f>IF(SUMIFS(ACfirst_raw!D:D,ACfirst_raw!B:B,A770)&gt;0,1,0)</f>
        <v>1</v>
      </c>
      <c r="H770">
        <f>IF(SUMIFS(ACfirst_record_raw!D:D,ACfirst_record_raw!B:B,A770,ACfirst_record_raw!E:E,"新增")&gt;0,1,0)</f>
        <v>1</v>
      </c>
    </row>
    <row r="771" spans="1:8" x14ac:dyDescent="0.25">
      <c r="A771" t="s">
        <v>1378</v>
      </c>
      <c r="B771" t="s">
        <v>59824</v>
      </c>
      <c r="C771" t="e">
        <v>#N/A</v>
      </c>
      <c r="D771" t="s">
        <v>2446</v>
      </c>
      <c r="E771" t="e">
        <v>#N/A</v>
      </c>
      <c r="F771" t="e">
        <v>#N/A</v>
      </c>
      <c r="G771">
        <f>IF(SUMIFS(ACfirst_raw!D:D,ACfirst_raw!B:B,A771)&gt;0,1,0)</f>
        <v>1</v>
      </c>
      <c r="H771">
        <f>IF(SUMIFS(ACfirst_record_raw!D:D,ACfirst_record_raw!B:B,A771,ACfirst_record_raw!E:E,"新增")&gt;0,1,0)</f>
        <v>1</v>
      </c>
    </row>
    <row r="772" spans="1:8" x14ac:dyDescent="0.25">
      <c r="A772" t="s">
        <v>1379</v>
      </c>
      <c r="B772" t="s">
        <v>2447</v>
      </c>
      <c r="C772" t="e">
        <v>#N/A</v>
      </c>
      <c r="D772" t="s">
        <v>2447</v>
      </c>
      <c r="E772" t="s">
        <v>2447</v>
      </c>
      <c r="F772" t="s">
        <v>2447</v>
      </c>
      <c r="G772">
        <f>IF(SUMIFS(ACfirst_raw!D:D,ACfirst_raw!B:B,A772)&gt;0,1,0)</f>
        <v>1</v>
      </c>
      <c r="H772">
        <f>IF(SUMIFS(ACfirst_record_raw!D:D,ACfirst_record_raw!B:B,A772,ACfirst_record_raw!E:E,"新增")&gt;0,1,0)</f>
        <v>1</v>
      </c>
    </row>
    <row r="773" spans="1:8" x14ac:dyDescent="0.25">
      <c r="A773" t="s">
        <v>7828</v>
      </c>
      <c r="B773" t="s">
        <v>59825</v>
      </c>
      <c r="C773" t="e">
        <v>#N/A</v>
      </c>
      <c r="D773" t="e">
        <v>#N/A</v>
      </c>
      <c r="E773" t="e">
        <v>#N/A</v>
      </c>
      <c r="F773" t="s">
        <v>1359</v>
      </c>
      <c r="G773">
        <f>IF(SUMIFS(ACfirst_raw!D:D,ACfirst_raw!B:B,A773)&gt;0,1,0)</f>
        <v>1</v>
      </c>
      <c r="H773">
        <f>IF(SUMIFS(ACfirst_record_raw!D:D,ACfirst_record_raw!B:B,A773,ACfirst_record_raw!E:E,"新增")&gt;0,1,0)</f>
        <v>1</v>
      </c>
    </row>
    <row r="774" spans="1:8" x14ac:dyDescent="0.25">
      <c r="A774" t="s">
        <v>7834</v>
      </c>
      <c r="B774" t="s">
        <v>59826</v>
      </c>
      <c r="C774" t="e">
        <v>#N/A</v>
      </c>
      <c r="D774" t="e">
        <v>#N/A</v>
      </c>
      <c r="E774" t="e">
        <v>#N/A</v>
      </c>
      <c r="F774" t="s">
        <v>1774</v>
      </c>
      <c r="G774">
        <f>IF(SUMIFS(ACfirst_raw!D:D,ACfirst_raw!B:B,A774)&gt;0,1,0)</f>
        <v>1</v>
      </c>
      <c r="H774">
        <f>IF(SUMIFS(ACfirst_record_raw!D:D,ACfirst_record_raw!B:B,A774,ACfirst_record_raw!E:E,"新增")&gt;0,1,0)</f>
        <v>1</v>
      </c>
    </row>
    <row r="775" spans="1:8" x14ac:dyDescent="0.25">
      <c r="A775" t="s">
        <v>1380</v>
      </c>
      <c r="B775" t="s">
        <v>59827</v>
      </c>
      <c r="C775" t="e">
        <v>#N/A</v>
      </c>
      <c r="D775" t="s">
        <v>2448</v>
      </c>
      <c r="E775" t="e">
        <v>#N/A</v>
      </c>
      <c r="F775" t="e">
        <v>#N/A</v>
      </c>
      <c r="G775">
        <f>IF(SUMIFS(ACfirst_raw!D:D,ACfirst_raw!B:B,A775)&gt;0,1,0)</f>
        <v>1</v>
      </c>
      <c r="H775">
        <f>IF(SUMIFS(ACfirst_record_raw!D:D,ACfirst_record_raw!B:B,A775,ACfirst_record_raw!E:E,"新增")&gt;0,1,0)</f>
        <v>1</v>
      </c>
    </row>
    <row r="776" spans="1:8" x14ac:dyDescent="0.25">
      <c r="A776" t="s">
        <v>1381</v>
      </c>
      <c r="B776" t="s">
        <v>58452</v>
      </c>
      <c r="C776" t="e">
        <v>#N/A</v>
      </c>
      <c r="D776" t="s">
        <v>2449</v>
      </c>
      <c r="E776" t="e">
        <v>#N/A</v>
      </c>
      <c r="F776" t="s">
        <v>58452</v>
      </c>
      <c r="G776">
        <f>IF(SUMIFS(ACfirst_raw!D:D,ACfirst_raw!B:B,A776)&gt;0,1,0)</f>
        <v>1</v>
      </c>
      <c r="H776">
        <f>IF(SUMIFS(ACfirst_record_raw!D:D,ACfirst_record_raw!B:B,A776,ACfirst_record_raw!E:E,"新增")&gt;0,1,0)</f>
        <v>1</v>
      </c>
    </row>
    <row r="777" spans="1:8" x14ac:dyDescent="0.25">
      <c r="A777" t="s">
        <v>1382</v>
      </c>
      <c r="B777" t="s">
        <v>2450</v>
      </c>
      <c r="C777" t="e">
        <v>#N/A</v>
      </c>
      <c r="D777" t="s">
        <v>2450</v>
      </c>
      <c r="E777" t="s">
        <v>2450</v>
      </c>
      <c r="F777" t="e">
        <v>#N/A</v>
      </c>
      <c r="G777">
        <f>IF(SUMIFS(ACfirst_raw!D:D,ACfirst_raw!B:B,A777)&gt;0,1,0)</f>
        <v>1</v>
      </c>
      <c r="H777">
        <f>IF(SUMIFS(ACfirst_record_raw!D:D,ACfirst_record_raw!B:B,A777,ACfirst_record_raw!E:E,"新增")&gt;0,1,0)</f>
        <v>1</v>
      </c>
    </row>
    <row r="778" spans="1:8" x14ac:dyDescent="0.25">
      <c r="A778" t="s">
        <v>1383</v>
      </c>
      <c r="B778" t="s">
        <v>1043</v>
      </c>
      <c r="C778" t="s">
        <v>1043</v>
      </c>
      <c r="D778" t="s">
        <v>1043</v>
      </c>
      <c r="E778" t="s">
        <v>1043</v>
      </c>
      <c r="F778" t="s">
        <v>1043</v>
      </c>
      <c r="G778">
        <f>IF(SUMIFS(ACfirst_raw!D:D,ACfirst_raw!B:B,A778)&gt;0,1,0)</f>
        <v>1</v>
      </c>
      <c r="H778">
        <f>IF(SUMIFS(ACfirst_record_raw!D:D,ACfirst_record_raw!B:B,A778,ACfirst_record_raw!E:E,"新增")&gt;0,1,0)</f>
        <v>1</v>
      </c>
    </row>
    <row r="779" spans="1:8" x14ac:dyDescent="0.25">
      <c r="A779" t="s">
        <v>1385</v>
      </c>
      <c r="B779" t="s">
        <v>1780</v>
      </c>
      <c r="C779" t="s">
        <v>1780</v>
      </c>
      <c r="D779" t="e">
        <v>#N/A</v>
      </c>
      <c r="E779" t="s">
        <v>1780</v>
      </c>
      <c r="F779" t="e">
        <v>#N/A</v>
      </c>
      <c r="G779">
        <f>IF(SUMIFS(ACfirst_raw!D:D,ACfirst_raw!B:B,A779)&gt;0,1,0)</f>
        <v>1</v>
      </c>
      <c r="H779">
        <f>IF(SUMIFS(ACfirst_record_raw!D:D,ACfirst_record_raw!B:B,A779,ACfirst_record_raw!E:E,"新增")&gt;0,1,0)</f>
        <v>1</v>
      </c>
    </row>
    <row r="780" spans="1:8" x14ac:dyDescent="0.25">
      <c r="A780" t="s">
        <v>7868</v>
      </c>
      <c r="B780" t="s">
        <v>59828</v>
      </c>
      <c r="C780" t="e">
        <v>#N/A</v>
      </c>
      <c r="D780" t="e">
        <v>#N/A</v>
      </c>
      <c r="E780" t="e">
        <v>#N/A</v>
      </c>
      <c r="F780" t="s">
        <v>2438</v>
      </c>
      <c r="G780">
        <f>IF(SUMIFS(ACfirst_raw!D:D,ACfirst_raw!B:B,A780)&gt;0,1,0)</f>
        <v>1</v>
      </c>
      <c r="H780">
        <f>IF(SUMIFS(ACfirst_record_raw!D:D,ACfirst_record_raw!B:B,A780,ACfirst_record_raw!E:E,"新增")&gt;0,1,0)</f>
        <v>1</v>
      </c>
    </row>
    <row r="781" spans="1:8" x14ac:dyDescent="0.25">
      <c r="A781" t="s">
        <v>1387</v>
      </c>
      <c r="B781" t="s">
        <v>2451</v>
      </c>
      <c r="C781" t="e">
        <v>#N/A</v>
      </c>
      <c r="D781" t="s">
        <v>2451</v>
      </c>
      <c r="E781" t="e">
        <v>#N/A</v>
      </c>
      <c r="F781" t="s">
        <v>2451</v>
      </c>
      <c r="G781">
        <f>IF(SUMIFS(ACfirst_raw!D:D,ACfirst_raw!B:B,A781)&gt;0,1,0)</f>
        <v>1</v>
      </c>
      <c r="H781">
        <f>IF(SUMIFS(ACfirst_record_raw!D:D,ACfirst_record_raw!B:B,A781,ACfirst_record_raw!E:E,"新增")&gt;0,1,0)</f>
        <v>1</v>
      </c>
    </row>
    <row r="782" spans="1:8" x14ac:dyDescent="0.25">
      <c r="A782" t="s">
        <v>2713</v>
      </c>
      <c r="B782" t="s">
        <v>2714</v>
      </c>
      <c r="C782" t="s">
        <v>2714</v>
      </c>
      <c r="D782" t="e">
        <v>#N/A</v>
      </c>
      <c r="E782" t="e">
        <v>#N/A</v>
      </c>
      <c r="F782" t="s">
        <v>2714</v>
      </c>
      <c r="G782">
        <f>IF(SUMIFS(ACfirst_raw!D:D,ACfirst_raw!B:B,A782)&gt;0,1,0)</f>
        <v>1</v>
      </c>
      <c r="H782">
        <f>IF(SUMIFS(ACfirst_record_raw!D:D,ACfirst_record_raw!B:B,A782,ACfirst_record_raw!E:E,"新增")&gt;0,1,0)</f>
        <v>1</v>
      </c>
    </row>
    <row r="783" spans="1:8" x14ac:dyDescent="0.25">
      <c r="A783" t="s">
        <v>1388</v>
      </c>
      <c r="B783" t="s">
        <v>478</v>
      </c>
      <c r="C783" t="s">
        <v>478</v>
      </c>
      <c r="D783" t="s">
        <v>479</v>
      </c>
      <c r="E783" t="e">
        <v>#N/A</v>
      </c>
      <c r="F783" t="e">
        <v>#N/A</v>
      </c>
      <c r="G783">
        <f>IF(SUMIFS(ACfirst_raw!D:D,ACfirst_raw!B:B,A783)&gt;0,1,0)</f>
        <v>1</v>
      </c>
      <c r="H783">
        <f>IF(SUMIFS(ACfirst_record_raw!D:D,ACfirst_record_raw!B:B,A783,ACfirst_record_raw!E:E,"新增")&gt;0,1,0)</f>
        <v>1</v>
      </c>
    </row>
    <row r="784" spans="1:8" x14ac:dyDescent="0.25">
      <c r="A784" t="s">
        <v>7896</v>
      </c>
      <c r="B784" t="s">
        <v>59829</v>
      </c>
      <c r="C784" t="e">
        <v>#N/A</v>
      </c>
      <c r="D784" t="e">
        <v>#N/A</v>
      </c>
      <c r="E784" t="e">
        <v>#N/A</v>
      </c>
      <c r="F784" t="s">
        <v>733</v>
      </c>
      <c r="G784">
        <f>IF(SUMIFS(ACfirst_raw!D:D,ACfirst_raw!B:B,A784)&gt;0,1,0)</f>
        <v>1</v>
      </c>
      <c r="H784">
        <f>IF(SUMIFS(ACfirst_record_raw!D:D,ACfirst_record_raw!B:B,A784,ACfirst_record_raw!E:E,"新增")&gt;0,1,0)</f>
        <v>1</v>
      </c>
    </row>
    <row r="785" spans="1:8" x14ac:dyDescent="0.25">
      <c r="A785" t="s">
        <v>1391</v>
      </c>
      <c r="B785" t="s">
        <v>2452</v>
      </c>
      <c r="C785" t="s">
        <v>2452</v>
      </c>
      <c r="D785" t="s">
        <v>2452</v>
      </c>
      <c r="E785" t="e">
        <v>#N/A</v>
      </c>
      <c r="F785" t="s">
        <v>2452</v>
      </c>
      <c r="G785">
        <f>IF(SUMIFS(ACfirst_raw!D:D,ACfirst_raw!B:B,A785)&gt;0,1,0)</f>
        <v>1</v>
      </c>
      <c r="H785">
        <f>IF(SUMIFS(ACfirst_record_raw!D:D,ACfirst_record_raw!B:B,A785,ACfirst_record_raw!E:E,"新增")&gt;0,1,0)</f>
        <v>1</v>
      </c>
    </row>
    <row r="786" spans="1:8" x14ac:dyDescent="0.25">
      <c r="A786" t="s">
        <v>7906</v>
      </c>
      <c r="B786" t="s">
        <v>58453</v>
      </c>
      <c r="C786" t="e">
        <v>#N/A</v>
      </c>
      <c r="D786" t="e">
        <v>#N/A</v>
      </c>
      <c r="E786" t="s">
        <v>58453</v>
      </c>
      <c r="F786" t="s">
        <v>2018</v>
      </c>
      <c r="G786">
        <f>IF(SUMIFS(ACfirst_raw!D:D,ACfirst_raw!B:B,A786)&gt;0,1,0)</f>
        <v>1</v>
      </c>
      <c r="H786">
        <f>IF(SUMIFS(ACfirst_record_raw!D:D,ACfirst_record_raw!B:B,A786,ACfirst_record_raw!E:E,"新增")&gt;0,1,0)</f>
        <v>1</v>
      </c>
    </row>
    <row r="787" spans="1:8" x14ac:dyDescent="0.25">
      <c r="A787" t="s">
        <v>2715</v>
      </c>
      <c r="B787" t="s">
        <v>59830</v>
      </c>
      <c r="C787" t="s">
        <v>2716</v>
      </c>
      <c r="D787" t="e">
        <v>#N/A</v>
      </c>
      <c r="E787" t="e">
        <v>#N/A</v>
      </c>
      <c r="F787" t="e">
        <v>#N/A</v>
      </c>
      <c r="G787">
        <f>IF(SUMIFS(ACfirst_raw!D:D,ACfirst_raw!B:B,A787)&gt;0,1,0)</f>
        <v>1</v>
      </c>
      <c r="H787">
        <f>IF(SUMIFS(ACfirst_record_raw!D:D,ACfirst_record_raw!B:B,A787,ACfirst_record_raw!E:E,"新增")&gt;0,1,0)</f>
        <v>1</v>
      </c>
    </row>
    <row r="788" spans="1:8" x14ac:dyDescent="0.25">
      <c r="A788" t="s">
        <v>2717</v>
      </c>
      <c r="B788" t="s">
        <v>2718</v>
      </c>
      <c r="C788" t="s">
        <v>2718</v>
      </c>
      <c r="D788" t="e">
        <v>#N/A</v>
      </c>
      <c r="E788" t="e">
        <v>#N/A</v>
      </c>
      <c r="F788" t="s">
        <v>2718</v>
      </c>
      <c r="G788">
        <f>IF(SUMIFS(ACfirst_raw!D:D,ACfirst_raw!B:B,A788)&gt;0,1,0)</f>
        <v>1</v>
      </c>
      <c r="H788">
        <f>IF(SUMIFS(ACfirst_record_raw!D:D,ACfirst_record_raw!B:B,A788,ACfirst_record_raw!E:E,"新增")&gt;0,1,0)</f>
        <v>1</v>
      </c>
    </row>
    <row r="789" spans="1:8" x14ac:dyDescent="0.25">
      <c r="A789" t="s">
        <v>1392</v>
      </c>
      <c r="B789" t="s">
        <v>2453</v>
      </c>
      <c r="C789" t="e">
        <v>#N/A</v>
      </c>
      <c r="D789" t="s">
        <v>2453</v>
      </c>
      <c r="E789" t="e">
        <v>#N/A</v>
      </c>
      <c r="F789" t="s">
        <v>2453</v>
      </c>
      <c r="G789">
        <f>IF(SUMIFS(ACfirst_raw!D:D,ACfirst_raw!B:B,A789)&gt;0,1,0)</f>
        <v>1</v>
      </c>
      <c r="H789">
        <f>IF(SUMIFS(ACfirst_record_raw!D:D,ACfirst_record_raw!B:B,A789,ACfirst_record_raw!E:E,"新增")&gt;0,1,0)</f>
        <v>1</v>
      </c>
    </row>
    <row r="790" spans="1:8" x14ac:dyDescent="0.25">
      <c r="A790" t="s">
        <v>7923</v>
      </c>
      <c r="B790" t="s">
        <v>59831</v>
      </c>
      <c r="C790" t="e">
        <v>#N/A</v>
      </c>
      <c r="D790" t="e">
        <v>#N/A</v>
      </c>
      <c r="E790" t="e">
        <v>#N/A</v>
      </c>
      <c r="F790" t="s">
        <v>2445</v>
      </c>
      <c r="G790">
        <f>IF(SUMIFS(ACfirst_raw!D:D,ACfirst_raw!B:B,A790)&gt;0,1,0)</f>
        <v>1</v>
      </c>
      <c r="H790">
        <f>IF(SUMIFS(ACfirst_record_raw!D:D,ACfirst_record_raw!B:B,A790,ACfirst_record_raw!E:E,"新增")&gt;0,1,0)</f>
        <v>1</v>
      </c>
    </row>
    <row r="791" spans="1:8" x14ac:dyDescent="0.25">
      <c r="A791" t="s">
        <v>7925</v>
      </c>
      <c r="B791" t="s">
        <v>59832</v>
      </c>
      <c r="C791" t="e">
        <v>#N/A</v>
      </c>
      <c r="D791" t="e">
        <v>#N/A</v>
      </c>
      <c r="E791" t="e">
        <v>#N/A</v>
      </c>
      <c r="F791" t="s">
        <v>2447</v>
      </c>
      <c r="G791">
        <f>IF(SUMIFS(ACfirst_raw!D:D,ACfirst_raw!B:B,A791)&gt;0,1,0)</f>
        <v>1</v>
      </c>
      <c r="H791">
        <f>IF(SUMIFS(ACfirst_record_raw!D:D,ACfirst_record_raw!B:B,A791,ACfirst_record_raw!E:E,"新增")&gt;0,1,0)</f>
        <v>1</v>
      </c>
    </row>
    <row r="792" spans="1:8" x14ac:dyDescent="0.25">
      <c r="A792" t="s">
        <v>1393</v>
      </c>
      <c r="B792" t="s">
        <v>2454</v>
      </c>
      <c r="C792" t="s">
        <v>2454</v>
      </c>
      <c r="D792" t="s">
        <v>2454</v>
      </c>
      <c r="E792" t="e">
        <v>#N/A</v>
      </c>
      <c r="F792" t="e">
        <v>#N/A</v>
      </c>
      <c r="G792">
        <f>IF(SUMIFS(ACfirst_raw!D:D,ACfirst_raw!B:B,A792)&gt;0,1,0)</f>
        <v>1</v>
      </c>
      <c r="H792">
        <f>IF(SUMIFS(ACfirst_record_raw!D:D,ACfirst_record_raw!B:B,A792,ACfirst_record_raw!E:E,"新增")&gt;0,1,0)</f>
        <v>1</v>
      </c>
    </row>
    <row r="793" spans="1:8" x14ac:dyDescent="0.25">
      <c r="A793" t="s">
        <v>1394</v>
      </c>
      <c r="B793" t="s">
        <v>59833</v>
      </c>
      <c r="C793" t="e">
        <v>#N/A</v>
      </c>
      <c r="D793" t="s">
        <v>2455</v>
      </c>
      <c r="E793" t="e">
        <v>#N/A</v>
      </c>
      <c r="F793" t="s">
        <v>2455</v>
      </c>
      <c r="G793">
        <f>IF(SUMIFS(ACfirst_raw!D:D,ACfirst_raw!B:B,A793)&gt;0,1,0)</f>
        <v>1</v>
      </c>
      <c r="H793">
        <f>IF(SUMIFS(ACfirst_record_raw!D:D,ACfirst_record_raw!B:B,A793,ACfirst_record_raw!E:E,"新增")&gt;0,1,0)</f>
        <v>1</v>
      </c>
    </row>
    <row r="794" spans="1:8" x14ac:dyDescent="0.25">
      <c r="A794" t="s">
        <v>7936</v>
      </c>
      <c r="B794" t="s">
        <v>58454</v>
      </c>
      <c r="C794" t="e">
        <v>#N/A</v>
      </c>
      <c r="D794" t="e">
        <v>#N/A</v>
      </c>
      <c r="E794" t="s">
        <v>58454</v>
      </c>
      <c r="F794" t="e">
        <v>#N/A</v>
      </c>
      <c r="G794">
        <f>IF(SUMIFS(ACfirst_raw!D:D,ACfirst_raw!B:B,A794)&gt;0,1,0)</f>
        <v>1</v>
      </c>
      <c r="H794">
        <f>IF(SUMIFS(ACfirst_record_raw!D:D,ACfirst_record_raw!B:B,A794,ACfirst_record_raw!E:E,"新增")&gt;0,1,0)</f>
        <v>1</v>
      </c>
    </row>
    <row r="795" spans="1:8" x14ac:dyDescent="0.25">
      <c r="A795" t="s">
        <v>1395</v>
      </c>
      <c r="B795" t="s">
        <v>1942</v>
      </c>
      <c r="C795" t="s">
        <v>1942</v>
      </c>
      <c r="D795" t="s">
        <v>1942</v>
      </c>
      <c r="E795" t="e">
        <v>#N/A</v>
      </c>
      <c r="F795" t="s">
        <v>1942</v>
      </c>
      <c r="G795">
        <f>IF(SUMIFS(ACfirst_raw!D:D,ACfirst_raw!B:B,A795)&gt;0,1,0)</f>
        <v>1</v>
      </c>
      <c r="H795">
        <f>IF(SUMIFS(ACfirst_record_raw!D:D,ACfirst_record_raw!B:B,A795,ACfirst_record_raw!E:E,"新增")&gt;0,1,0)</f>
        <v>1</v>
      </c>
    </row>
    <row r="796" spans="1:8" x14ac:dyDescent="0.25">
      <c r="A796" t="s">
        <v>1397</v>
      </c>
      <c r="B796" t="s">
        <v>2456</v>
      </c>
      <c r="C796" t="e">
        <v>#N/A</v>
      </c>
      <c r="D796" t="s">
        <v>2456</v>
      </c>
      <c r="E796" t="e">
        <v>#N/A</v>
      </c>
      <c r="F796" t="s">
        <v>2456</v>
      </c>
      <c r="G796">
        <f>IF(SUMIFS(ACfirst_raw!D:D,ACfirst_raw!B:B,A796)&gt;0,1,0)</f>
        <v>1</v>
      </c>
      <c r="H796">
        <f>IF(SUMIFS(ACfirst_record_raw!D:D,ACfirst_record_raw!B:B,A796,ACfirst_record_raw!E:E,"新增")&gt;0,1,0)</f>
        <v>1</v>
      </c>
    </row>
    <row r="797" spans="1:8" x14ac:dyDescent="0.25">
      <c r="A797" t="s">
        <v>1398</v>
      </c>
      <c r="B797" t="s">
        <v>2457</v>
      </c>
      <c r="C797" t="e">
        <v>#N/A</v>
      </c>
      <c r="D797" t="s">
        <v>2457</v>
      </c>
      <c r="E797" t="e">
        <v>#N/A</v>
      </c>
      <c r="F797" t="s">
        <v>2457</v>
      </c>
      <c r="G797">
        <f>IF(SUMIFS(ACfirst_raw!D:D,ACfirst_raw!B:B,A797)&gt;0,1,0)</f>
        <v>1</v>
      </c>
      <c r="H797">
        <f>IF(SUMIFS(ACfirst_record_raw!D:D,ACfirst_record_raw!B:B,A797,ACfirst_record_raw!E:E,"新增")&gt;0,1,0)</f>
        <v>1</v>
      </c>
    </row>
    <row r="798" spans="1:8" x14ac:dyDescent="0.25">
      <c r="A798" t="s">
        <v>1399</v>
      </c>
      <c r="B798" t="s">
        <v>2719</v>
      </c>
      <c r="C798" t="s">
        <v>2719</v>
      </c>
      <c r="D798" t="s">
        <v>2458</v>
      </c>
      <c r="E798" t="e">
        <v>#N/A</v>
      </c>
      <c r="F798" t="e">
        <v>#N/A</v>
      </c>
      <c r="G798">
        <f>IF(SUMIFS(ACfirst_raw!D:D,ACfirst_raw!B:B,A798)&gt;0,1,0)</f>
        <v>1</v>
      </c>
      <c r="H798">
        <f>IF(SUMIFS(ACfirst_record_raw!D:D,ACfirst_record_raw!B:B,A798,ACfirst_record_raw!E:E,"新增")&gt;0,1,0)</f>
        <v>1</v>
      </c>
    </row>
    <row r="799" spans="1:8" x14ac:dyDescent="0.25">
      <c r="A799" t="s">
        <v>1400</v>
      </c>
      <c r="B799" t="s">
        <v>2459</v>
      </c>
      <c r="C799" t="e">
        <v>#N/A</v>
      </c>
      <c r="D799" t="s">
        <v>2459</v>
      </c>
      <c r="E799" t="e">
        <v>#N/A</v>
      </c>
      <c r="F799" t="s">
        <v>2459</v>
      </c>
      <c r="G799">
        <f>IF(SUMIFS(ACfirst_raw!D:D,ACfirst_raw!B:B,A799)&gt;0,1,0)</f>
        <v>1</v>
      </c>
      <c r="H799">
        <f>IF(SUMIFS(ACfirst_record_raw!D:D,ACfirst_record_raw!B:B,A799,ACfirst_record_raw!E:E,"新增")&gt;0,1,0)</f>
        <v>1</v>
      </c>
    </row>
    <row r="800" spans="1:8" x14ac:dyDescent="0.25">
      <c r="A800" t="s">
        <v>1401</v>
      </c>
      <c r="B800" t="s">
        <v>58455</v>
      </c>
      <c r="C800" t="e">
        <v>#N/A</v>
      </c>
      <c r="D800" t="s">
        <v>2460</v>
      </c>
      <c r="E800" t="e">
        <v>#N/A</v>
      </c>
      <c r="F800" t="s">
        <v>58455</v>
      </c>
      <c r="G800">
        <f>IF(SUMIFS(ACfirst_raw!D:D,ACfirst_raw!B:B,A800)&gt;0,1,0)</f>
        <v>1</v>
      </c>
      <c r="H800">
        <f>IF(SUMIFS(ACfirst_record_raw!D:D,ACfirst_record_raw!B:B,A800,ACfirst_record_raw!E:E,"新增")&gt;0,1,0)</f>
        <v>1</v>
      </c>
    </row>
    <row r="801" spans="1:8" x14ac:dyDescent="0.25">
      <c r="A801" t="s">
        <v>1402</v>
      </c>
      <c r="B801" t="s">
        <v>2461</v>
      </c>
      <c r="C801" t="e">
        <v>#N/A</v>
      </c>
      <c r="D801" t="s">
        <v>2461</v>
      </c>
      <c r="E801" t="e">
        <v>#N/A</v>
      </c>
      <c r="F801" t="s">
        <v>2461</v>
      </c>
      <c r="G801">
        <f>IF(SUMIFS(ACfirst_raw!D:D,ACfirst_raw!B:B,A801)&gt;0,1,0)</f>
        <v>1</v>
      </c>
      <c r="H801">
        <f>IF(SUMIFS(ACfirst_record_raw!D:D,ACfirst_record_raw!B:B,A801,ACfirst_record_raw!E:E,"新增")&gt;0,1,0)</f>
        <v>1</v>
      </c>
    </row>
    <row r="802" spans="1:8" x14ac:dyDescent="0.25">
      <c r="A802" t="s">
        <v>8015</v>
      </c>
      <c r="B802" t="s">
        <v>59834</v>
      </c>
      <c r="C802" t="e">
        <v>#N/A</v>
      </c>
      <c r="D802" t="e">
        <v>#N/A</v>
      </c>
      <c r="E802" t="e">
        <v>#N/A</v>
      </c>
      <c r="F802" t="s">
        <v>2451</v>
      </c>
      <c r="G802">
        <f>IF(SUMIFS(ACfirst_raw!D:D,ACfirst_raw!B:B,A802)&gt;0,1,0)</f>
        <v>0</v>
      </c>
      <c r="H802">
        <f>IF(SUMIFS(ACfirst_record_raw!D:D,ACfirst_record_raw!B:B,A802,ACfirst_record_raw!E:E,"新增")&gt;0,1,0)</f>
        <v>0</v>
      </c>
    </row>
    <row r="803" spans="1:8" x14ac:dyDescent="0.25">
      <c r="A803" t="s">
        <v>8019</v>
      </c>
      <c r="B803" t="s">
        <v>58456</v>
      </c>
      <c r="C803" t="e">
        <v>#N/A</v>
      </c>
      <c r="D803" t="e">
        <v>#N/A</v>
      </c>
      <c r="E803" t="s">
        <v>58456</v>
      </c>
      <c r="F803" t="e">
        <v>#N/A</v>
      </c>
      <c r="G803">
        <f>IF(SUMIFS(ACfirst_raw!D:D,ACfirst_raw!B:B,A803)&gt;0,1,0)</f>
        <v>0</v>
      </c>
      <c r="H803">
        <f>IF(SUMIFS(ACfirst_record_raw!D:D,ACfirst_record_raw!B:B,A803,ACfirst_record_raw!E:E,"新增")&gt;0,1,0)</f>
        <v>0</v>
      </c>
    </row>
    <row r="804" spans="1:8" x14ac:dyDescent="0.25">
      <c r="A804" t="s">
        <v>1403</v>
      </c>
      <c r="B804" t="s">
        <v>2462</v>
      </c>
      <c r="C804" t="s">
        <v>2462</v>
      </c>
      <c r="D804" t="s">
        <v>2462</v>
      </c>
      <c r="E804" t="e">
        <v>#N/A</v>
      </c>
      <c r="F804" t="s">
        <v>2462</v>
      </c>
      <c r="G804">
        <f>IF(SUMIFS(ACfirst_raw!D:D,ACfirst_raw!B:B,A804)&gt;0,1,0)</f>
        <v>0</v>
      </c>
      <c r="H804">
        <f>IF(SUMIFS(ACfirst_record_raw!D:D,ACfirst_record_raw!B:B,A804,ACfirst_record_raw!E:E,"新增")&gt;0,1,0)</f>
        <v>0</v>
      </c>
    </row>
    <row r="805" spans="1:8" x14ac:dyDescent="0.25">
      <c r="A805" t="s">
        <v>1404</v>
      </c>
      <c r="B805" t="s">
        <v>2463</v>
      </c>
      <c r="C805" t="e">
        <v>#N/A</v>
      </c>
      <c r="D805" t="s">
        <v>2463</v>
      </c>
      <c r="E805" t="s">
        <v>2463</v>
      </c>
      <c r="F805" t="s">
        <v>2463</v>
      </c>
      <c r="G805">
        <f>IF(SUMIFS(ACfirst_raw!D:D,ACfirst_raw!B:B,A805)&gt;0,1,0)</f>
        <v>1</v>
      </c>
      <c r="H805">
        <f>IF(SUMIFS(ACfirst_record_raw!D:D,ACfirst_record_raw!B:B,A805,ACfirst_record_raw!E:E,"新增")&gt;0,1,0)</f>
        <v>1</v>
      </c>
    </row>
    <row r="806" spans="1:8" x14ac:dyDescent="0.25">
      <c r="A806" t="s">
        <v>41382</v>
      </c>
      <c r="B806" t="s">
        <v>59835</v>
      </c>
      <c r="C806" t="e">
        <v>#N/A</v>
      </c>
      <c r="D806" t="e">
        <v>#N/A</v>
      </c>
      <c r="E806" t="e">
        <v>#N/A</v>
      </c>
      <c r="F806" t="s">
        <v>2452</v>
      </c>
      <c r="G806">
        <f>IF(SUMIFS(ACfirst_raw!D:D,ACfirst_raw!B:B,A806)&gt;0,1,0)</f>
        <v>0</v>
      </c>
      <c r="H806">
        <f>IF(SUMIFS(ACfirst_record_raw!D:D,ACfirst_record_raw!B:B,A806,ACfirst_record_raw!E:E,"新增")&gt;0,1,0)</f>
        <v>0</v>
      </c>
    </row>
    <row r="807" spans="1:8" x14ac:dyDescent="0.25">
      <c r="A807" t="s">
        <v>2720</v>
      </c>
      <c r="B807" t="s">
        <v>2721</v>
      </c>
      <c r="C807" t="s">
        <v>2721</v>
      </c>
      <c r="D807" t="e">
        <v>#N/A</v>
      </c>
      <c r="E807" t="e">
        <v>#N/A</v>
      </c>
      <c r="F807" t="e">
        <v>#N/A</v>
      </c>
      <c r="G807">
        <f>IF(SUMIFS(ACfirst_raw!D:D,ACfirst_raw!B:B,A807)&gt;0,1,0)</f>
        <v>1</v>
      </c>
      <c r="H807">
        <f>IF(SUMIFS(ACfirst_record_raw!D:D,ACfirst_record_raw!B:B,A807,ACfirst_record_raw!E:E,"新增")&gt;0,1,0)</f>
        <v>1</v>
      </c>
    </row>
    <row r="808" spans="1:8" x14ac:dyDescent="0.25">
      <c r="A808" t="s">
        <v>1405</v>
      </c>
      <c r="B808" t="s">
        <v>2464</v>
      </c>
      <c r="C808" t="s">
        <v>2464</v>
      </c>
      <c r="D808" t="s">
        <v>2464</v>
      </c>
      <c r="E808" t="s">
        <v>2464</v>
      </c>
      <c r="F808" t="s">
        <v>2464</v>
      </c>
      <c r="G808">
        <f>IF(SUMIFS(ACfirst_raw!D:D,ACfirst_raw!B:B,A808)&gt;0,1,0)</f>
        <v>1</v>
      </c>
      <c r="H808">
        <f>IF(SUMIFS(ACfirst_record_raw!D:D,ACfirst_record_raw!B:B,A808,ACfirst_record_raw!E:E,"新增")&gt;0,1,0)</f>
        <v>1</v>
      </c>
    </row>
    <row r="809" spans="1:8" x14ac:dyDescent="0.25">
      <c r="A809" t="s">
        <v>1406</v>
      </c>
      <c r="B809" t="s">
        <v>1271</v>
      </c>
      <c r="C809" t="s">
        <v>1271</v>
      </c>
      <c r="D809" t="s">
        <v>1271</v>
      </c>
      <c r="E809" t="s">
        <v>58457</v>
      </c>
      <c r="F809" t="s">
        <v>1271</v>
      </c>
      <c r="G809">
        <f>IF(SUMIFS(ACfirst_raw!D:D,ACfirst_raw!B:B,A809)&gt;0,1,0)</f>
        <v>1</v>
      </c>
      <c r="H809">
        <f>IF(SUMIFS(ACfirst_record_raw!D:D,ACfirst_record_raw!B:B,A809,ACfirst_record_raw!E:E,"新增")&gt;0,1,0)</f>
        <v>1</v>
      </c>
    </row>
    <row r="810" spans="1:8" x14ac:dyDescent="0.25">
      <c r="A810" t="s">
        <v>1409</v>
      </c>
      <c r="B810" t="s">
        <v>2465</v>
      </c>
      <c r="C810" t="s">
        <v>2465</v>
      </c>
      <c r="D810" t="s">
        <v>2465</v>
      </c>
      <c r="E810" t="s">
        <v>2465</v>
      </c>
      <c r="F810" t="s">
        <v>2465</v>
      </c>
      <c r="G810">
        <f>IF(SUMIFS(ACfirst_raw!D:D,ACfirst_raw!B:B,A810)&gt;0,1,0)</f>
        <v>1</v>
      </c>
      <c r="H810">
        <f>IF(SUMIFS(ACfirst_record_raw!D:D,ACfirst_record_raw!B:B,A810,ACfirst_record_raw!E:E,"新增")&gt;0,1,0)</f>
        <v>1</v>
      </c>
    </row>
    <row r="811" spans="1:8" x14ac:dyDescent="0.25">
      <c r="A811" t="s">
        <v>1410</v>
      </c>
      <c r="B811" t="s">
        <v>1411</v>
      </c>
      <c r="C811" t="s">
        <v>1411</v>
      </c>
      <c r="D811" t="s">
        <v>1411</v>
      </c>
      <c r="E811" t="s">
        <v>1411</v>
      </c>
      <c r="F811" t="s">
        <v>1411</v>
      </c>
      <c r="G811">
        <f>IF(SUMIFS(ACfirst_raw!D:D,ACfirst_raw!B:B,A811)&gt;0,1,0)</f>
        <v>1</v>
      </c>
      <c r="H811">
        <f>IF(SUMIFS(ACfirst_record_raw!D:D,ACfirst_record_raw!B:B,A811,ACfirst_record_raw!E:E,"新增")&gt;0,1,0)</f>
        <v>1</v>
      </c>
    </row>
    <row r="812" spans="1:8" x14ac:dyDescent="0.25">
      <c r="A812" t="s">
        <v>1412</v>
      </c>
      <c r="B812" t="s">
        <v>1413</v>
      </c>
      <c r="C812" t="s">
        <v>1413</v>
      </c>
      <c r="D812" t="s">
        <v>1413</v>
      </c>
      <c r="E812" t="s">
        <v>1413</v>
      </c>
      <c r="F812" t="e">
        <v>#N/A</v>
      </c>
      <c r="G812">
        <f>IF(SUMIFS(ACfirst_raw!D:D,ACfirst_raw!B:B,A812)&gt;0,1,0)</f>
        <v>1</v>
      </c>
      <c r="H812">
        <f>IF(SUMIFS(ACfirst_record_raw!D:D,ACfirst_record_raw!B:B,A812,ACfirst_record_raw!E:E,"新增")&gt;0,1,0)</f>
        <v>1</v>
      </c>
    </row>
    <row r="813" spans="1:8" x14ac:dyDescent="0.25">
      <c r="A813" t="s">
        <v>1414</v>
      </c>
      <c r="B813" t="s">
        <v>1415</v>
      </c>
      <c r="C813" t="s">
        <v>1415</v>
      </c>
      <c r="D813" t="s">
        <v>1415</v>
      </c>
      <c r="E813" t="s">
        <v>1415</v>
      </c>
      <c r="F813" t="s">
        <v>1415</v>
      </c>
      <c r="G813">
        <f>IF(SUMIFS(ACfirst_raw!D:D,ACfirst_raw!B:B,A813)&gt;0,1,0)</f>
        <v>1</v>
      </c>
      <c r="H813">
        <f>IF(SUMIFS(ACfirst_record_raw!D:D,ACfirst_record_raw!B:B,A813,ACfirst_record_raw!E:E,"新增")&gt;0,1,0)</f>
        <v>1</v>
      </c>
    </row>
    <row r="814" spans="1:8" x14ac:dyDescent="0.25">
      <c r="A814" t="s">
        <v>1416</v>
      </c>
      <c r="B814" t="s">
        <v>2466</v>
      </c>
      <c r="C814" t="s">
        <v>2466</v>
      </c>
      <c r="D814" t="s">
        <v>2466</v>
      </c>
      <c r="E814" t="s">
        <v>2466</v>
      </c>
      <c r="F814" t="e">
        <v>#N/A</v>
      </c>
      <c r="G814">
        <f>IF(SUMIFS(ACfirst_raw!D:D,ACfirst_raw!B:B,A814)&gt;0,1,0)</f>
        <v>1</v>
      </c>
      <c r="H814">
        <f>IF(SUMIFS(ACfirst_record_raw!D:D,ACfirst_record_raw!B:B,A814,ACfirst_record_raw!E:E,"新增")&gt;0,1,0)</f>
        <v>1</v>
      </c>
    </row>
    <row r="815" spans="1:8" x14ac:dyDescent="0.25">
      <c r="A815" t="s">
        <v>1417</v>
      </c>
      <c r="B815" t="s">
        <v>1418</v>
      </c>
      <c r="C815" t="s">
        <v>1418</v>
      </c>
      <c r="D815" t="s">
        <v>1418</v>
      </c>
      <c r="E815" t="s">
        <v>1418</v>
      </c>
      <c r="F815" t="s">
        <v>1418</v>
      </c>
      <c r="G815">
        <f>IF(SUMIFS(ACfirst_raw!D:D,ACfirst_raw!B:B,A815)&gt;0,1,0)</f>
        <v>1</v>
      </c>
      <c r="H815">
        <f>IF(SUMIFS(ACfirst_record_raw!D:D,ACfirst_record_raw!B:B,A815,ACfirst_record_raw!E:E,"新增")&gt;0,1,0)</f>
        <v>1</v>
      </c>
    </row>
    <row r="816" spans="1:8" x14ac:dyDescent="0.25">
      <c r="A816" t="s">
        <v>1419</v>
      </c>
      <c r="B816" t="s">
        <v>1420</v>
      </c>
      <c r="C816" t="s">
        <v>1420</v>
      </c>
      <c r="D816" t="s">
        <v>1420</v>
      </c>
      <c r="E816" t="s">
        <v>1420</v>
      </c>
      <c r="F816" t="e">
        <v>#N/A</v>
      </c>
      <c r="G816">
        <f>IF(SUMIFS(ACfirst_raw!D:D,ACfirst_raw!B:B,A816)&gt;0,1,0)</f>
        <v>1</v>
      </c>
      <c r="H816">
        <f>IF(SUMIFS(ACfirst_record_raw!D:D,ACfirst_record_raw!B:B,A816,ACfirst_record_raw!E:E,"新增")&gt;0,1,0)</f>
        <v>1</v>
      </c>
    </row>
    <row r="817" spans="1:8" x14ac:dyDescent="0.25">
      <c r="A817" t="s">
        <v>1421</v>
      </c>
      <c r="B817" t="s">
        <v>1422</v>
      </c>
      <c r="C817" t="s">
        <v>1422</v>
      </c>
      <c r="D817" t="s">
        <v>1422</v>
      </c>
      <c r="E817" t="s">
        <v>1422</v>
      </c>
      <c r="F817" t="s">
        <v>58458</v>
      </c>
      <c r="G817">
        <f>IF(SUMIFS(ACfirst_raw!D:D,ACfirst_raw!B:B,A817)&gt;0,1,0)</f>
        <v>1</v>
      </c>
      <c r="H817">
        <f>IF(SUMIFS(ACfirst_record_raw!D:D,ACfirst_record_raw!B:B,A817,ACfirst_record_raw!E:E,"新增")&gt;0,1,0)</f>
        <v>1</v>
      </c>
    </row>
    <row r="818" spans="1:8" x14ac:dyDescent="0.25">
      <c r="A818" t="s">
        <v>1423</v>
      </c>
      <c r="B818" t="s">
        <v>1424</v>
      </c>
      <c r="C818" t="s">
        <v>1424</v>
      </c>
      <c r="D818" t="s">
        <v>1424</v>
      </c>
      <c r="E818" t="s">
        <v>1424</v>
      </c>
      <c r="F818" t="s">
        <v>1424</v>
      </c>
      <c r="G818">
        <f>IF(SUMIFS(ACfirst_raw!D:D,ACfirst_raw!B:B,A818)&gt;0,1,0)</f>
        <v>1</v>
      </c>
      <c r="H818">
        <f>IF(SUMIFS(ACfirst_record_raw!D:D,ACfirst_record_raw!B:B,A818,ACfirst_record_raw!E:E,"新增")&gt;0,1,0)</f>
        <v>1</v>
      </c>
    </row>
    <row r="819" spans="1:8" x14ac:dyDescent="0.25">
      <c r="A819" t="s">
        <v>1425</v>
      </c>
      <c r="B819" t="s">
        <v>1426</v>
      </c>
      <c r="C819" t="s">
        <v>1426</v>
      </c>
      <c r="D819" t="s">
        <v>1426</v>
      </c>
      <c r="E819" t="s">
        <v>1426</v>
      </c>
      <c r="F819" t="s">
        <v>1426</v>
      </c>
      <c r="G819">
        <f>IF(SUMIFS(ACfirst_raw!D:D,ACfirst_raw!B:B,A819)&gt;0,1,0)</f>
        <v>1</v>
      </c>
      <c r="H819">
        <f>IF(SUMIFS(ACfirst_record_raw!D:D,ACfirst_record_raw!B:B,A819,ACfirst_record_raw!E:E,"新增")&gt;0,1,0)</f>
        <v>1</v>
      </c>
    </row>
    <row r="820" spans="1:8" x14ac:dyDescent="0.25">
      <c r="A820" t="s">
        <v>1427</v>
      </c>
      <c r="B820" t="s">
        <v>1428</v>
      </c>
      <c r="C820" t="s">
        <v>1428</v>
      </c>
      <c r="D820" t="s">
        <v>1428</v>
      </c>
      <c r="E820" t="s">
        <v>1428</v>
      </c>
      <c r="F820" t="s">
        <v>1428</v>
      </c>
      <c r="G820">
        <f>IF(SUMIFS(ACfirst_raw!D:D,ACfirst_raw!B:B,A820)&gt;0,1,0)</f>
        <v>1</v>
      </c>
      <c r="H820">
        <f>IF(SUMIFS(ACfirst_record_raw!D:D,ACfirst_record_raw!B:B,A820,ACfirst_record_raw!E:E,"新增")&gt;0,1,0)</f>
        <v>1</v>
      </c>
    </row>
    <row r="821" spans="1:8" x14ac:dyDescent="0.25">
      <c r="A821" t="s">
        <v>1429</v>
      </c>
      <c r="B821" t="s">
        <v>1431</v>
      </c>
      <c r="C821" t="s">
        <v>1430</v>
      </c>
      <c r="D821" t="s">
        <v>1431</v>
      </c>
      <c r="E821" t="s">
        <v>1431</v>
      </c>
      <c r="F821" t="s">
        <v>1431</v>
      </c>
      <c r="G821">
        <f>IF(SUMIFS(ACfirst_raw!D:D,ACfirst_raw!B:B,A821)&gt;0,1,0)</f>
        <v>1</v>
      </c>
      <c r="H821">
        <f>IF(SUMIFS(ACfirst_record_raw!D:D,ACfirst_record_raw!B:B,A821,ACfirst_record_raw!E:E,"新增")&gt;0,1,0)</f>
        <v>1</v>
      </c>
    </row>
    <row r="822" spans="1:8" x14ac:dyDescent="0.25">
      <c r="A822" t="s">
        <v>1432</v>
      </c>
      <c r="B822" t="s">
        <v>1433</v>
      </c>
      <c r="C822" t="s">
        <v>1433</v>
      </c>
      <c r="D822" t="s">
        <v>1433</v>
      </c>
      <c r="E822" t="s">
        <v>1433</v>
      </c>
      <c r="F822" t="s">
        <v>1433</v>
      </c>
      <c r="G822">
        <f>IF(SUMIFS(ACfirst_raw!D:D,ACfirst_raw!B:B,A822)&gt;0,1,0)</f>
        <v>1</v>
      </c>
      <c r="H822">
        <f>IF(SUMIFS(ACfirst_record_raw!D:D,ACfirst_record_raw!B:B,A822,ACfirst_record_raw!E:E,"新增")&gt;0,1,0)</f>
        <v>1</v>
      </c>
    </row>
    <row r="823" spans="1:8" x14ac:dyDescent="0.25">
      <c r="A823" t="s">
        <v>1434</v>
      </c>
      <c r="B823" t="s">
        <v>1285</v>
      </c>
      <c r="C823" t="s">
        <v>1285</v>
      </c>
      <c r="D823" t="s">
        <v>1285</v>
      </c>
      <c r="E823" t="s">
        <v>1285</v>
      </c>
      <c r="F823" t="s">
        <v>1285</v>
      </c>
      <c r="G823">
        <f>IF(SUMIFS(ACfirst_raw!D:D,ACfirst_raw!B:B,A823)&gt;0,1,0)</f>
        <v>1</v>
      </c>
      <c r="H823">
        <f>IF(SUMIFS(ACfirst_record_raw!D:D,ACfirst_record_raw!B:B,A823,ACfirst_record_raw!E:E,"新增")&gt;0,1,0)</f>
        <v>1</v>
      </c>
    </row>
    <row r="824" spans="1:8" x14ac:dyDescent="0.25">
      <c r="A824" t="s">
        <v>1436</v>
      </c>
      <c r="B824" t="s">
        <v>1437</v>
      </c>
      <c r="C824" t="s">
        <v>1437</v>
      </c>
      <c r="D824" t="s">
        <v>1437</v>
      </c>
      <c r="E824" t="s">
        <v>1437</v>
      </c>
      <c r="F824" t="s">
        <v>1437</v>
      </c>
      <c r="G824">
        <f>IF(SUMIFS(ACfirst_raw!D:D,ACfirst_raw!B:B,A824)&gt;0,1,0)</f>
        <v>1</v>
      </c>
      <c r="H824">
        <f>IF(SUMIFS(ACfirst_record_raw!D:D,ACfirst_record_raw!B:B,A824,ACfirst_record_raw!E:E,"新增")&gt;0,1,0)</f>
        <v>1</v>
      </c>
    </row>
    <row r="825" spans="1:8" x14ac:dyDescent="0.25">
      <c r="A825" t="s">
        <v>1438</v>
      </c>
      <c r="B825" t="s">
        <v>1439</v>
      </c>
      <c r="C825" t="s">
        <v>1439</v>
      </c>
      <c r="D825" t="s">
        <v>1439</v>
      </c>
      <c r="E825" t="s">
        <v>1439</v>
      </c>
      <c r="F825" t="s">
        <v>1439</v>
      </c>
      <c r="G825">
        <f>IF(SUMIFS(ACfirst_raw!D:D,ACfirst_raw!B:B,A825)&gt;0,1,0)</f>
        <v>1</v>
      </c>
      <c r="H825">
        <f>IF(SUMIFS(ACfirst_record_raw!D:D,ACfirst_record_raw!B:B,A825,ACfirst_record_raw!E:E,"新增")&gt;0,1,0)</f>
        <v>1</v>
      </c>
    </row>
    <row r="826" spans="1:8" x14ac:dyDescent="0.25">
      <c r="A826" t="s">
        <v>1440</v>
      </c>
      <c r="B826" t="s">
        <v>1441</v>
      </c>
      <c r="C826" t="s">
        <v>1441</v>
      </c>
      <c r="D826" t="s">
        <v>1441</v>
      </c>
      <c r="E826" t="s">
        <v>1441</v>
      </c>
      <c r="F826" t="s">
        <v>1441</v>
      </c>
      <c r="G826">
        <f>IF(SUMIFS(ACfirst_raw!D:D,ACfirst_raw!B:B,A826)&gt;0,1,0)</f>
        <v>1</v>
      </c>
      <c r="H826">
        <f>IF(SUMIFS(ACfirst_record_raw!D:D,ACfirst_record_raw!B:B,A826,ACfirst_record_raw!E:E,"新增")&gt;0,1,0)</f>
        <v>1</v>
      </c>
    </row>
    <row r="827" spans="1:8" x14ac:dyDescent="0.25">
      <c r="A827" t="s">
        <v>1442</v>
      </c>
      <c r="B827" t="s">
        <v>1443</v>
      </c>
      <c r="C827" t="s">
        <v>1443</v>
      </c>
      <c r="D827" t="s">
        <v>1443</v>
      </c>
      <c r="E827" t="s">
        <v>58459</v>
      </c>
      <c r="F827" t="s">
        <v>58459</v>
      </c>
      <c r="G827">
        <f>IF(SUMIFS(ACfirst_raw!D:D,ACfirst_raw!B:B,A827)&gt;0,1,0)</f>
        <v>1</v>
      </c>
      <c r="H827">
        <f>IF(SUMIFS(ACfirst_record_raw!D:D,ACfirst_record_raw!B:B,A827,ACfirst_record_raw!E:E,"新增")&gt;0,1,0)</f>
        <v>1</v>
      </c>
    </row>
    <row r="828" spans="1:8" x14ac:dyDescent="0.25">
      <c r="A828" t="s">
        <v>1444</v>
      </c>
      <c r="B828" t="s">
        <v>1445</v>
      </c>
      <c r="C828" t="s">
        <v>1445</v>
      </c>
      <c r="D828" t="s">
        <v>1445</v>
      </c>
      <c r="E828" t="s">
        <v>58460</v>
      </c>
      <c r="F828" t="e">
        <v>#N/A</v>
      </c>
      <c r="G828">
        <f>IF(SUMIFS(ACfirst_raw!D:D,ACfirst_raw!B:B,A828)&gt;0,1,0)</f>
        <v>1</v>
      </c>
      <c r="H828">
        <f>IF(SUMIFS(ACfirst_record_raw!D:D,ACfirst_record_raw!B:B,A828,ACfirst_record_raw!E:E,"新增")&gt;0,1,0)</f>
        <v>1</v>
      </c>
    </row>
    <row r="829" spans="1:8" x14ac:dyDescent="0.25">
      <c r="A829" t="s">
        <v>1446</v>
      </c>
      <c r="B829" t="s">
        <v>1235</v>
      </c>
      <c r="C829" t="s">
        <v>1235</v>
      </c>
      <c r="D829" t="s">
        <v>1235</v>
      </c>
      <c r="E829" t="s">
        <v>1235</v>
      </c>
      <c r="F829" t="s">
        <v>1235</v>
      </c>
      <c r="G829">
        <f>IF(SUMIFS(ACfirst_raw!D:D,ACfirst_raw!B:B,A829)&gt;0,1,0)</f>
        <v>1</v>
      </c>
      <c r="H829">
        <f>IF(SUMIFS(ACfirst_record_raw!D:D,ACfirst_record_raw!B:B,A829,ACfirst_record_raw!E:E,"新增")&gt;0,1,0)</f>
        <v>1</v>
      </c>
    </row>
    <row r="830" spans="1:8" x14ac:dyDescent="0.25">
      <c r="A830" t="s">
        <v>1448</v>
      </c>
      <c r="B830" t="s">
        <v>1449</v>
      </c>
      <c r="C830" t="s">
        <v>1449</v>
      </c>
      <c r="D830" t="s">
        <v>1449</v>
      </c>
      <c r="E830" t="s">
        <v>1449</v>
      </c>
      <c r="F830" t="s">
        <v>1449</v>
      </c>
      <c r="G830">
        <f>IF(SUMIFS(ACfirst_raw!D:D,ACfirst_raw!B:B,A830)&gt;0,1,0)</f>
        <v>1</v>
      </c>
      <c r="H830">
        <f>IF(SUMIFS(ACfirst_record_raw!D:D,ACfirst_record_raw!B:B,A830,ACfirst_record_raw!E:E,"新增")&gt;0,1,0)</f>
        <v>1</v>
      </c>
    </row>
    <row r="831" spans="1:8" x14ac:dyDescent="0.25">
      <c r="A831" t="s">
        <v>1450</v>
      </c>
      <c r="B831" t="s">
        <v>1251</v>
      </c>
      <c r="C831" t="s">
        <v>1251</v>
      </c>
      <c r="D831" t="s">
        <v>1251</v>
      </c>
      <c r="E831" t="s">
        <v>1251</v>
      </c>
      <c r="F831" t="s">
        <v>1251</v>
      </c>
      <c r="G831">
        <f>IF(SUMIFS(ACfirst_raw!D:D,ACfirst_raw!B:B,A831)&gt;0,1,0)</f>
        <v>1</v>
      </c>
      <c r="H831">
        <f>IF(SUMIFS(ACfirst_record_raw!D:D,ACfirst_record_raw!B:B,A831,ACfirst_record_raw!E:E,"新增")&gt;0,1,0)</f>
        <v>1</v>
      </c>
    </row>
    <row r="832" spans="1:8" x14ac:dyDescent="0.25">
      <c r="A832" t="s">
        <v>2722</v>
      </c>
      <c r="B832" t="s">
        <v>2723</v>
      </c>
      <c r="C832" t="s">
        <v>2723</v>
      </c>
      <c r="D832" t="e">
        <v>#N/A</v>
      </c>
      <c r="E832" t="e">
        <v>#N/A</v>
      </c>
      <c r="F832" t="e">
        <v>#N/A</v>
      </c>
      <c r="G832">
        <f>IF(SUMIFS(ACfirst_raw!D:D,ACfirst_raw!B:B,A832)&gt;0,1,0)</f>
        <v>1</v>
      </c>
      <c r="H832">
        <f>IF(SUMIFS(ACfirst_record_raw!D:D,ACfirst_record_raw!B:B,A832,ACfirst_record_raw!E:E,"新增")&gt;0,1,0)</f>
        <v>1</v>
      </c>
    </row>
    <row r="833" spans="1:8" x14ac:dyDescent="0.25">
      <c r="A833" t="s">
        <v>1453</v>
      </c>
      <c r="B833" t="s">
        <v>1624</v>
      </c>
      <c r="C833" t="s">
        <v>1624</v>
      </c>
      <c r="D833" t="s">
        <v>1624</v>
      </c>
      <c r="E833" t="s">
        <v>1624</v>
      </c>
      <c r="F833" t="s">
        <v>1624</v>
      </c>
      <c r="G833">
        <f>IF(SUMIFS(ACfirst_raw!D:D,ACfirst_raw!B:B,A833)&gt;0,1,0)</f>
        <v>1</v>
      </c>
      <c r="H833">
        <f>IF(SUMIFS(ACfirst_record_raw!D:D,ACfirst_record_raw!B:B,A833,ACfirst_record_raw!E:E,"新增")&gt;0,1,0)</f>
        <v>1</v>
      </c>
    </row>
    <row r="834" spans="1:8" x14ac:dyDescent="0.25">
      <c r="A834" t="s">
        <v>1456</v>
      </c>
      <c r="B834" t="s">
        <v>1457</v>
      </c>
      <c r="C834" t="s">
        <v>1457</v>
      </c>
      <c r="D834" t="s">
        <v>1458</v>
      </c>
      <c r="E834" t="s">
        <v>58461</v>
      </c>
      <c r="F834" t="s">
        <v>1457</v>
      </c>
      <c r="G834">
        <f>IF(SUMIFS(ACfirst_raw!D:D,ACfirst_raw!B:B,A834)&gt;0,1,0)</f>
        <v>1</v>
      </c>
      <c r="H834">
        <f>IF(SUMIFS(ACfirst_record_raw!D:D,ACfirst_record_raw!B:B,A834,ACfirst_record_raw!E:E,"新增")&gt;0,1,0)</f>
        <v>1</v>
      </c>
    </row>
    <row r="835" spans="1:8" x14ac:dyDescent="0.25">
      <c r="A835" t="s">
        <v>1459</v>
      </c>
      <c r="B835" t="s">
        <v>1319</v>
      </c>
      <c r="C835" t="s">
        <v>1319</v>
      </c>
      <c r="D835" t="s">
        <v>1319</v>
      </c>
      <c r="E835" t="s">
        <v>1319</v>
      </c>
      <c r="F835" t="s">
        <v>1319</v>
      </c>
      <c r="G835">
        <f>IF(SUMIFS(ACfirst_raw!D:D,ACfirst_raw!B:B,A835)&gt;0,1,0)</f>
        <v>1</v>
      </c>
      <c r="H835">
        <f>IF(SUMIFS(ACfirst_record_raw!D:D,ACfirst_record_raw!B:B,A835,ACfirst_record_raw!E:E,"新增")&gt;0,1,0)</f>
        <v>1</v>
      </c>
    </row>
    <row r="836" spans="1:8" x14ac:dyDescent="0.25">
      <c r="A836" t="s">
        <v>1462</v>
      </c>
      <c r="B836" t="s">
        <v>639</v>
      </c>
      <c r="C836" t="s">
        <v>639</v>
      </c>
      <c r="D836" t="s">
        <v>639</v>
      </c>
      <c r="E836" t="e">
        <v>#N/A</v>
      </c>
      <c r="F836" t="e">
        <v>#N/A</v>
      </c>
      <c r="G836">
        <f>IF(SUMIFS(ACfirst_raw!D:D,ACfirst_raw!B:B,A836)&gt;0,1,0)</f>
        <v>1</v>
      </c>
      <c r="H836">
        <f>IF(SUMIFS(ACfirst_record_raw!D:D,ACfirst_record_raw!B:B,A836,ACfirst_record_raw!E:E,"新增")&gt;0,1,0)</f>
        <v>1</v>
      </c>
    </row>
    <row r="837" spans="1:8" x14ac:dyDescent="0.25">
      <c r="A837" t="s">
        <v>2724</v>
      </c>
      <c r="B837" t="s">
        <v>2725</v>
      </c>
      <c r="C837" t="s">
        <v>2725</v>
      </c>
      <c r="D837" t="e">
        <v>#N/A</v>
      </c>
      <c r="E837" t="e">
        <v>#N/A</v>
      </c>
      <c r="F837" t="e">
        <v>#N/A</v>
      </c>
      <c r="G837">
        <f>IF(SUMIFS(ACfirst_raw!D:D,ACfirst_raw!B:B,A837)&gt;0,1,0)</f>
        <v>1</v>
      </c>
      <c r="H837">
        <f>IF(SUMIFS(ACfirst_record_raw!D:D,ACfirst_record_raw!B:B,A837,ACfirst_record_raw!E:E,"新增")&gt;0,1,0)</f>
        <v>1</v>
      </c>
    </row>
    <row r="838" spans="1:8" x14ac:dyDescent="0.25">
      <c r="A838" t="s">
        <v>1464</v>
      </c>
      <c r="B838" t="s">
        <v>1465</v>
      </c>
      <c r="C838" t="s">
        <v>1465</v>
      </c>
      <c r="D838" t="s">
        <v>1465</v>
      </c>
      <c r="E838" t="s">
        <v>1465</v>
      </c>
      <c r="F838" t="s">
        <v>1465</v>
      </c>
      <c r="G838">
        <f>IF(SUMIFS(ACfirst_raw!D:D,ACfirst_raw!B:B,A838)&gt;0,1,0)</f>
        <v>1</v>
      </c>
      <c r="H838">
        <f>IF(SUMIFS(ACfirst_record_raw!D:D,ACfirst_record_raw!B:B,A838,ACfirst_record_raw!E:E,"新增")&gt;0,1,0)</f>
        <v>1</v>
      </c>
    </row>
    <row r="839" spans="1:8" x14ac:dyDescent="0.25">
      <c r="A839" t="s">
        <v>1466</v>
      </c>
      <c r="B839" t="s">
        <v>2467</v>
      </c>
      <c r="C839" t="s">
        <v>2467</v>
      </c>
      <c r="D839" t="s">
        <v>2467</v>
      </c>
      <c r="E839" t="s">
        <v>2467</v>
      </c>
      <c r="F839" t="e">
        <v>#N/A</v>
      </c>
      <c r="G839">
        <f>IF(SUMIFS(ACfirst_raw!D:D,ACfirst_raw!B:B,A839)&gt;0,1,0)</f>
        <v>1</v>
      </c>
      <c r="H839">
        <f>IF(SUMIFS(ACfirst_record_raw!D:D,ACfirst_record_raw!B:B,A839,ACfirst_record_raw!E:E,"新增")&gt;0,1,0)</f>
        <v>1</v>
      </c>
    </row>
    <row r="840" spans="1:8" x14ac:dyDescent="0.25">
      <c r="A840" t="s">
        <v>1467</v>
      </c>
      <c r="B840" t="s">
        <v>163</v>
      </c>
      <c r="C840" t="s">
        <v>163</v>
      </c>
      <c r="D840" t="s">
        <v>163</v>
      </c>
      <c r="E840" t="s">
        <v>163</v>
      </c>
      <c r="F840" t="s">
        <v>163</v>
      </c>
      <c r="G840">
        <f>IF(SUMIFS(ACfirst_raw!D:D,ACfirst_raw!B:B,A840)&gt;0,1,0)</f>
        <v>1</v>
      </c>
      <c r="H840">
        <f>IF(SUMIFS(ACfirst_record_raw!D:D,ACfirst_record_raw!B:B,A840,ACfirst_record_raw!E:E,"新增")&gt;0,1,0)</f>
        <v>1</v>
      </c>
    </row>
    <row r="841" spans="1:8" x14ac:dyDescent="0.25">
      <c r="A841" t="s">
        <v>1469</v>
      </c>
      <c r="B841" t="s">
        <v>2468</v>
      </c>
      <c r="C841" t="s">
        <v>2468</v>
      </c>
      <c r="D841" t="s">
        <v>2468</v>
      </c>
      <c r="E841" t="e">
        <v>#N/A</v>
      </c>
      <c r="F841" t="s">
        <v>2468</v>
      </c>
      <c r="G841">
        <f>IF(SUMIFS(ACfirst_raw!D:D,ACfirst_raw!B:B,A841)&gt;0,1,0)</f>
        <v>1</v>
      </c>
      <c r="H841">
        <f>IF(SUMIFS(ACfirst_record_raw!D:D,ACfirst_record_raw!B:B,A841,ACfirst_record_raw!E:E,"新增")&gt;0,1,0)</f>
        <v>1</v>
      </c>
    </row>
    <row r="842" spans="1:8" x14ac:dyDescent="0.25">
      <c r="A842" t="s">
        <v>1470</v>
      </c>
      <c r="B842" t="s">
        <v>1471</v>
      </c>
      <c r="C842" t="s">
        <v>1471</v>
      </c>
      <c r="D842" t="s">
        <v>1472</v>
      </c>
      <c r="E842" t="e">
        <v>#N/A</v>
      </c>
      <c r="F842" t="e">
        <v>#N/A</v>
      </c>
      <c r="G842">
        <f>IF(SUMIFS(ACfirst_raw!D:D,ACfirst_raw!B:B,A842)&gt;0,1,0)</f>
        <v>1</v>
      </c>
      <c r="H842">
        <f>IF(SUMIFS(ACfirst_record_raw!D:D,ACfirst_record_raw!B:B,A842,ACfirst_record_raw!E:E,"新增")&gt;0,1,0)</f>
        <v>1</v>
      </c>
    </row>
    <row r="843" spans="1:8" x14ac:dyDescent="0.25">
      <c r="A843" t="s">
        <v>1473</v>
      </c>
      <c r="B843" t="s">
        <v>2261</v>
      </c>
      <c r="C843" t="s">
        <v>2260</v>
      </c>
      <c r="D843" t="s">
        <v>2261</v>
      </c>
      <c r="E843" t="s">
        <v>2261</v>
      </c>
      <c r="F843" t="e">
        <v>#N/A</v>
      </c>
      <c r="G843">
        <f>IF(SUMIFS(ACfirst_raw!D:D,ACfirst_raw!B:B,A843)&gt;0,1,0)</f>
        <v>1</v>
      </c>
      <c r="H843">
        <f>IF(SUMIFS(ACfirst_record_raw!D:D,ACfirst_record_raw!B:B,A843,ACfirst_record_raw!E:E,"新增")&gt;0,1,0)</f>
        <v>1</v>
      </c>
    </row>
    <row r="844" spans="1:8" x14ac:dyDescent="0.25">
      <c r="A844" t="s">
        <v>1475</v>
      </c>
      <c r="B844" t="s">
        <v>2469</v>
      </c>
      <c r="C844" t="s">
        <v>2469</v>
      </c>
      <c r="D844" t="s">
        <v>2469</v>
      </c>
      <c r="E844" t="s">
        <v>2469</v>
      </c>
      <c r="F844" t="s">
        <v>2469</v>
      </c>
      <c r="G844">
        <f>IF(SUMIFS(ACfirst_raw!D:D,ACfirst_raw!B:B,A844)&gt;0,1,0)</f>
        <v>1</v>
      </c>
      <c r="H844">
        <f>IF(SUMIFS(ACfirst_record_raw!D:D,ACfirst_record_raw!B:B,A844,ACfirst_record_raw!E:E,"新增")&gt;0,1,0)</f>
        <v>1</v>
      </c>
    </row>
    <row r="845" spans="1:8" x14ac:dyDescent="0.25">
      <c r="A845" t="s">
        <v>1476</v>
      </c>
      <c r="B845" t="s">
        <v>1477</v>
      </c>
      <c r="C845" t="s">
        <v>1477</v>
      </c>
      <c r="D845" t="s">
        <v>1477</v>
      </c>
      <c r="E845" t="s">
        <v>58462</v>
      </c>
      <c r="F845" t="s">
        <v>1477</v>
      </c>
      <c r="G845">
        <f>IF(SUMIFS(ACfirst_raw!D:D,ACfirst_raw!B:B,A845)&gt;0,1,0)</f>
        <v>1</v>
      </c>
      <c r="H845">
        <f>IF(SUMIFS(ACfirst_record_raw!D:D,ACfirst_record_raw!B:B,A845,ACfirst_record_raw!E:E,"新增")&gt;0,1,0)</f>
        <v>1</v>
      </c>
    </row>
    <row r="846" spans="1:8" x14ac:dyDescent="0.25">
      <c r="A846" t="s">
        <v>56805</v>
      </c>
      <c r="B846" t="s">
        <v>59836</v>
      </c>
      <c r="C846" t="e">
        <v>#N/A</v>
      </c>
      <c r="D846" t="e">
        <v>#N/A</v>
      </c>
      <c r="E846" t="e">
        <v>#N/A</v>
      </c>
      <c r="F846" t="s">
        <v>1439</v>
      </c>
      <c r="G846">
        <f>IF(SUMIFS(ACfirst_raw!D:D,ACfirst_raw!B:B,A846)&gt;0,1,0)</f>
        <v>1</v>
      </c>
      <c r="H846">
        <f>IF(SUMIFS(ACfirst_record_raw!D:D,ACfirst_record_raw!B:B,A846,ACfirst_record_raw!E:E,"新增")&gt;0,1,0)</f>
        <v>1</v>
      </c>
    </row>
    <row r="847" spans="1:8" x14ac:dyDescent="0.25">
      <c r="A847" t="s">
        <v>2726</v>
      </c>
      <c r="B847" t="s">
        <v>2727</v>
      </c>
      <c r="C847" t="s">
        <v>2727</v>
      </c>
      <c r="D847" t="e">
        <v>#N/A</v>
      </c>
      <c r="E847" t="s">
        <v>2727</v>
      </c>
      <c r="F847" t="s">
        <v>2727</v>
      </c>
      <c r="G847">
        <f>IF(SUMIFS(ACfirst_raw!D:D,ACfirst_raw!B:B,A847)&gt;0,1,0)</f>
        <v>1</v>
      </c>
      <c r="H847">
        <f>IF(SUMIFS(ACfirst_record_raw!D:D,ACfirst_record_raw!B:B,A847,ACfirst_record_raw!E:E,"新增")&gt;0,1,0)</f>
        <v>1</v>
      </c>
    </row>
    <row r="848" spans="1:8" x14ac:dyDescent="0.25">
      <c r="A848" t="s">
        <v>1478</v>
      </c>
      <c r="B848" t="s">
        <v>2470</v>
      </c>
      <c r="C848" t="s">
        <v>2470</v>
      </c>
      <c r="D848" t="s">
        <v>2470</v>
      </c>
      <c r="E848" t="s">
        <v>2470</v>
      </c>
      <c r="F848" t="s">
        <v>2470</v>
      </c>
      <c r="G848">
        <f>IF(SUMIFS(ACfirst_raw!D:D,ACfirst_raw!B:B,A848)&gt;0,1,0)</f>
        <v>1</v>
      </c>
      <c r="H848">
        <f>IF(SUMIFS(ACfirst_record_raw!D:D,ACfirst_record_raw!B:B,A848,ACfirst_record_raw!E:E,"新增")&gt;0,1,0)</f>
        <v>1</v>
      </c>
    </row>
    <row r="849" spans="1:8" x14ac:dyDescent="0.25">
      <c r="A849" t="s">
        <v>1479</v>
      </c>
      <c r="B849" t="s">
        <v>1721</v>
      </c>
      <c r="C849" t="s">
        <v>1721</v>
      </c>
      <c r="D849" t="s">
        <v>1721</v>
      </c>
      <c r="E849" t="s">
        <v>1721</v>
      </c>
      <c r="F849" t="s">
        <v>1721</v>
      </c>
      <c r="G849">
        <f>IF(SUMIFS(ACfirst_raw!D:D,ACfirst_raw!B:B,A849)&gt;0,1,0)</f>
        <v>1</v>
      </c>
      <c r="H849">
        <f>IF(SUMIFS(ACfirst_record_raw!D:D,ACfirst_record_raw!B:B,A849,ACfirst_record_raw!E:E,"新增")&gt;0,1,0)</f>
        <v>1</v>
      </c>
    </row>
    <row r="850" spans="1:8" x14ac:dyDescent="0.25">
      <c r="A850" t="s">
        <v>1481</v>
      </c>
      <c r="B850" t="s">
        <v>1482</v>
      </c>
      <c r="C850" t="s">
        <v>1482</v>
      </c>
      <c r="D850" t="s">
        <v>1482</v>
      </c>
      <c r="E850" t="s">
        <v>1482</v>
      </c>
      <c r="F850" t="s">
        <v>1482</v>
      </c>
      <c r="G850">
        <f>IF(SUMIFS(ACfirst_raw!D:D,ACfirst_raw!B:B,A850)&gt;0,1,0)</f>
        <v>1</v>
      </c>
      <c r="H850">
        <f>IF(SUMIFS(ACfirst_record_raw!D:D,ACfirst_record_raw!B:B,A850,ACfirst_record_raw!E:E,"新增")&gt;0,1,0)</f>
        <v>1</v>
      </c>
    </row>
    <row r="851" spans="1:8" x14ac:dyDescent="0.25">
      <c r="A851" t="s">
        <v>1483</v>
      </c>
      <c r="B851" t="s">
        <v>59837</v>
      </c>
      <c r="C851" t="s">
        <v>2471</v>
      </c>
      <c r="D851" t="s">
        <v>2471</v>
      </c>
      <c r="E851" t="e">
        <v>#N/A</v>
      </c>
      <c r="F851" t="s">
        <v>2471</v>
      </c>
      <c r="G851">
        <f>IF(SUMIFS(ACfirst_raw!D:D,ACfirst_raw!B:B,A851)&gt;0,1,0)</f>
        <v>1</v>
      </c>
      <c r="H851">
        <f>IF(SUMIFS(ACfirst_record_raw!D:D,ACfirst_record_raw!B:B,A851,ACfirst_record_raw!E:E,"新增")&gt;0,1,0)</f>
        <v>1</v>
      </c>
    </row>
    <row r="852" spans="1:8" x14ac:dyDescent="0.25">
      <c r="A852" t="s">
        <v>1484</v>
      </c>
      <c r="B852" t="s">
        <v>1485</v>
      </c>
      <c r="C852" t="s">
        <v>1485</v>
      </c>
      <c r="D852" t="s">
        <v>1485</v>
      </c>
      <c r="E852" t="s">
        <v>58463</v>
      </c>
      <c r="F852" t="s">
        <v>1485</v>
      </c>
      <c r="G852">
        <f>IF(SUMIFS(ACfirst_raw!D:D,ACfirst_raw!B:B,A852)&gt;0,1,0)</f>
        <v>1</v>
      </c>
      <c r="H852">
        <f>IF(SUMIFS(ACfirst_record_raw!D:D,ACfirst_record_raw!B:B,A852,ACfirst_record_raw!E:E,"新增")&gt;0,1,0)</f>
        <v>1</v>
      </c>
    </row>
    <row r="853" spans="1:8" x14ac:dyDescent="0.25">
      <c r="A853" t="s">
        <v>2728</v>
      </c>
      <c r="B853" t="s">
        <v>59838</v>
      </c>
      <c r="C853" t="s">
        <v>2729</v>
      </c>
      <c r="D853" t="e">
        <v>#N/A</v>
      </c>
      <c r="E853" t="s">
        <v>58464</v>
      </c>
      <c r="F853" t="s">
        <v>58465</v>
      </c>
      <c r="G853">
        <f>IF(SUMIFS(ACfirst_raw!D:D,ACfirst_raw!B:B,A853)&gt;0,1,0)</f>
        <v>1</v>
      </c>
      <c r="H853">
        <f>IF(SUMIFS(ACfirst_record_raw!D:D,ACfirst_record_raw!B:B,A853,ACfirst_record_raw!E:E,"新增")&gt;0,1,0)</f>
        <v>1</v>
      </c>
    </row>
    <row r="854" spans="1:8" x14ac:dyDescent="0.25">
      <c r="A854" t="s">
        <v>1486</v>
      </c>
      <c r="B854" t="s">
        <v>1487</v>
      </c>
      <c r="C854" t="s">
        <v>1487</v>
      </c>
      <c r="D854" t="s">
        <v>1487</v>
      </c>
      <c r="E854" t="e">
        <v>#N/A</v>
      </c>
      <c r="F854" t="e">
        <v>#N/A</v>
      </c>
      <c r="G854">
        <f>IF(SUMIFS(ACfirst_raw!D:D,ACfirst_raw!B:B,A854)&gt;0,1,0)</f>
        <v>1</v>
      </c>
      <c r="H854">
        <f>IF(SUMIFS(ACfirst_record_raw!D:D,ACfirst_record_raw!B:B,A854,ACfirst_record_raw!E:E,"新增")&gt;0,1,0)</f>
        <v>1</v>
      </c>
    </row>
    <row r="855" spans="1:8" x14ac:dyDescent="0.25">
      <c r="A855" t="s">
        <v>1488</v>
      </c>
      <c r="B855" t="s">
        <v>2472</v>
      </c>
      <c r="C855" t="e">
        <v>#N/A</v>
      </c>
      <c r="D855" t="s">
        <v>2472</v>
      </c>
      <c r="E855" t="e">
        <v>#N/A</v>
      </c>
      <c r="F855" t="s">
        <v>2472</v>
      </c>
      <c r="G855">
        <f>IF(SUMIFS(ACfirst_raw!D:D,ACfirst_raw!B:B,A855)&gt;0,1,0)</f>
        <v>1</v>
      </c>
      <c r="H855">
        <f>IF(SUMIFS(ACfirst_record_raw!D:D,ACfirst_record_raw!B:B,A855,ACfirst_record_raw!E:E,"新增")&gt;0,1,0)</f>
        <v>1</v>
      </c>
    </row>
    <row r="856" spans="1:8" x14ac:dyDescent="0.25">
      <c r="A856" t="s">
        <v>1489</v>
      </c>
      <c r="B856" t="s">
        <v>2730</v>
      </c>
      <c r="C856" t="s">
        <v>2730</v>
      </c>
      <c r="D856" t="s">
        <v>2473</v>
      </c>
      <c r="E856" t="s">
        <v>58466</v>
      </c>
      <c r="F856" t="e">
        <v>#N/A</v>
      </c>
      <c r="G856">
        <f>IF(SUMIFS(ACfirst_raw!D:D,ACfirst_raw!B:B,A856)&gt;0,1,0)</f>
        <v>1</v>
      </c>
      <c r="H856">
        <f>IF(SUMIFS(ACfirst_record_raw!D:D,ACfirst_record_raw!B:B,A856,ACfirst_record_raw!E:E,"新增")&gt;0,1,0)</f>
        <v>1</v>
      </c>
    </row>
    <row r="857" spans="1:8" x14ac:dyDescent="0.25">
      <c r="A857" t="s">
        <v>1490</v>
      </c>
      <c r="B857" t="s">
        <v>1491</v>
      </c>
      <c r="C857" t="s">
        <v>1491</v>
      </c>
      <c r="D857" t="s">
        <v>1491</v>
      </c>
      <c r="E857" t="s">
        <v>1491</v>
      </c>
      <c r="F857" t="s">
        <v>1491</v>
      </c>
      <c r="G857">
        <f>IF(SUMIFS(ACfirst_raw!D:D,ACfirst_raw!B:B,A857)&gt;0,1,0)</f>
        <v>1</v>
      </c>
      <c r="H857">
        <f>IF(SUMIFS(ACfirst_record_raw!D:D,ACfirst_record_raw!B:B,A857,ACfirst_record_raw!E:E,"新增")&gt;0,1,0)</f>
        <v>1</v>
      </c>
    </row>
    <row r="858" spans="1:8" x14ac:dyDescent="0.25">
      <c r="A858" t="s">
        <v>1492</v>
      </c>
      <c r="B858" t="s">
        <v>1493</v>
      </c>
      <c r="C858" t="s">
        <v>1493</v>
      </c>
      <c r="D858" t="s">
        <v>1493</v>
      </c>
      <c r="E858" t="s">
        <v>1493</v>
      </c>
      <c r="F858" t="s">
        <v>1493</v>
      </c>
      <c r="G858">
        <f>IF(SUMIFS(ACfirst_raw!D:D,ACfirst_raw!B:B,A858)&gt;0,1,0)</f>
        <v>1</v>
      </c>
      <c r="H858">
        <f>IF(SUMIFS(ACfirst_record_raw!D:D,ACfirst_record_raw!B:B,A858,ACfirst_record_raw!E:E,"新增")&gt;0,1,0)</f>
        <v>1</v>
      </c>
    </row>
    <row r="859" spans="1:8" x14ac:dyDescent="0.25">
      <c r="A859" t="s">
        <v>1494</v>
      </c>
      <c r="B859" t="s">
        <v>1495</v>
      </c>
      <c r="C859" t="s">
        <v>1495</v>
      </c>
      <c r="D859" t="s">
        <v>1496</v>
      </c>
      <c r="E859" t="s">
        <v>58467</v>
      </c>
      <c r="F859" t="s">
        <v>1496</v>
      </c>
      <c r="G859">
        <f>IF(SUMIFS(ACfirst_raw!D:D,ACfirst_raw!B:B,A859)&gt;0,1,0)</f>
        <v>1</v>
      </c>
      <c r="H859">
        <f>IF(SUMIFS(ACfirst_record_raw!D:D,ACfirst_record_raw!B:B,A859,ACfirst_record_raw!E:E,"新增")&gt;0,1,0)</f>
        <v>1</v>
      </c>
    </row>
    <row r="860" spans="1:8" x14ac:dyDescent="0.25">
      <c r="A860" t="s">
        <v>1497</v>
      </c>
      <c r="B860" t="s">
        <v>502</v>
      </c>
      <c r="C860" t="s">
        <v>502</v>
      </c>
      <c r="D860" t="s">
        <v>503</v>
      </c>
      <c r="E860" t="s">
        <v>58468</v>
      </c>
      <c r="F860" t="s">
        <v>503</v>
      </c>
      <c r="G860">
        <f>IF(SUMIFS(ACfirst_raw!D:D,ACfirst_raw!B:B,A860)&gt;0,1,0)</f>
        <v>1</v>
      </c>
      <c r="H860">
        <f>IF(SUMIFS(ACfirst_record_raw!D:D,ACfirst_record_raw!B:B,A860,ACfirst_record_raw!E:E,"新增")&gt;0,1,0)</f>
        <v>1</v>
      </c>
    </row>
    <row r="861" spans="1:8" x14ac:dyDescent="0.25">
      <c r="A861" t="s">
        <v>1499</v>
      </c>
      <c r="B861" t="s">
        <v>1500</v>
      </c>
      <c r="C861" t="s">
        <v>1500</v>
      </c>
      <c r="D861" t="s">
        <v>1501</v>
      </c>
      <c r="E861" t="s">
        <v>1501</v>
      </c>
      <c r="F861" t="s">
        <v>58469</v>
      </c>
      <c r="G861">
        <f>IF(SUMIFS(ACfirst_raw!D:D,ACfirst_raw!B:B,A861)&gt;0,1,0)</f>
        <v>1</v>
      </c>
      <c r="H861">
        <f>IF(SUMIFS(ACfirst_record_raw!D:D,ACfirst_record_raw!B:B,A861,ACfirst_record_raw!E:E,"新增")&gt;0,1,0)</f>
        <v>1</v>
      </c>
    </row>
    <row r="862" spans="1:8" x14ac:dyDescent="0.25">
      <c r="A862" t="s">
        <v>38324</v>
      </c>
      <c r="B862" t="s">
        <v>59839</v>
      </c>
      <c r="C862" t="e">
        <v>#N/A</v>
      </c>
      <c r="D862" t="e">
        <v>#N/A</v>
      </c>
      <c r="E862" t="s">
        <v>58470</v>
      </c>
      <c r="F862" t="e">
        <v>#N/A</v>
      </c>
      <c r="G862">
        <f>IF(SUMIFS(ACfirst_raw!D:D,ACfirst_raw!B:B,A862)&gt;0,1,0)</f>
        <v>0</v>
      </c>
      <c r="H862">
        <f>IF(SUMIFS(ACfirst_record_raw!D:D,ACfirst_record_raw!B:B,A862,ACfirst_record_raw!E:E,"新增")&gt;0,1,0)</f>
        <v>0</v>
      </c>
    </row>
    <row r="863" spans="1:8" x14ac:dyDescent="0.25">
      <c r="A863" t="s">
        <v>1502</v>
      </c>
      <c r="B863" t="s">
        <v>2474</v>
      </c>
      <c r="C863" t="s">
        <v>2474</v>
      </c>
      <c r="D863" t="s">
        <v>2474</v>
      </c>
      <c r="E863" t="s">
        <v>2474</v>
      </c>
      <c r="F863" t="s">
        <v>2474</v>
      </c>
      <c r="G863">
        <f>IF(SUMIFS(ACfirst_raw!D:D,ACfirst_raw!B:B,A863)&gt;0,1,0)</f>
        <v>1</v>
      </c>
      <c r="H863">
        <f>IF(SUMIFS(ACfirst_record_raw!D:D,ACfirst_record_raw!B:B,A863,ACfirst_record_raw!E:E,"新增")&gt;0,1,0)</f>
        <v>1</v>
      </c>
    </row>
    <row r="864" spans="1:8" x14ac:dyDescent="0.25">
      <c r="A864" t="s">
        <v>56846</v>
      </c>
      <c r="B864" t="s">
        <v>59840</v>
      </c>
      <c r="C864" t="e">
        <v>#N/A</v>
      </c>
      <c r="D864" t="e">
        <v>#N/A</v>
      </c>
      <c r="E864" t="e">
        <v>#N/A</v>
      </c>
      <c r="F864" t="s">
        <v>2727</v>
      </c>
      <c r="G864">
        <f>IF(SUMIFS(ACfirst_raw!D:D,ACfirst_raw!B:B,A864)&gt;0,1,0)</f>
        <v>0</v>
      </c>
      <c r="H864">
        <f>IF(SUMIFS(ACfirst_record_raw!D:D,ACfirst_record_raw!B:B,A864,ACfirst_record_raw!E:E,"新增")&gt;0,1,0)</f>
        <v>0</v>
      </c>
    </row>
    <row r="865" spans="1:8" x14ac:dyDescent="0.25">
      <c r="A865" t="s">
        <v>1503</v>
      </c>
      <c r="B865" t="s">
        <v>1504</v>
      </c>
      <c r="C865" t="s">
        <v>1504</v>
      </c>
      <c r="D865" t="s">
        <v>1504</v>
      </c>
      <c r="E865" t="s">
        <v>1504</v>
      </c>
      <c r="F865" t="s">
        <v>1504</v>
      </c>
      <c r="G865">
        <f>IF(SUMIFS(ACfirst_raw!D:D,ACfirst_raw!B:B,A865)&gt;0,1,0)</f>
        <v>1</v>
      </c>
      <c r="H865">
        <f>IF(SUMIFS(ACfirst_record_raw!D:D,ACfirst_record_raw!B:B,A865,ACfirst_record_raw!E:E,"新增")&gt;0,1,0)</f>
        <v>1</v>
      </c>
    </row>
    <row r="866" spans="1:8" x14ac:dyDescent="0.25">
      <c r="A866" t="s">
        <v>1505</v>
      </c>
      <c r="B866" t="s">
        <v>1506</v>
      </c>
      <c r="C866" t="s">
        <v>1506</v>
      </c>
      <c r="D866" t="s">
        <v>1506</v>
      </c>
      <c r="E866" t="s">
        <v>1506</v>
      </c>
      <c r="F866" t="s">
        <v>1506</v>
      </c>
      <c r="G866">
        <f>IF(SUMIFS(ACfirst_raw!D:D,ACfirst_raw!B:B,A866)&gt;0,1,0)</f>
        <v>1</v>
      </c>
      <c r="H866">
        <f>IF(SUMIFS(ACfirst_record_raw!D:D,ACfirst_record_raw!B:B,A866,ACfirst_record_raw!E:E,"新增")&gt;0,1,0)</f>
        <v>1</v>
      </c>
    </row>
    <row r="867" spans="1:8" x14ac:dyDescent="0.25">
      <c r="A867" t="s">
        <v>1507</v>
      </c>
      <c r="B867" t="s">
        <v>1508</v>
      </c>
      <c r="C867" t="s">
        <v>1508</v>
      </c>
      <c r="D867" t="s">
        <v>1508</v>
      </c>
      <c r="E867" t="s">
        <v>1508</v>
      </c>
      <c r="F867" t="s">
        <v>1508</v>
      </c>
      <c r="G867">
        <f>IF(SUMIFS(ACfirst_raw!D:D,ACfirst_raw!B:B,A867)&gt;0,1,0)</f>
        <v>1</v>
      </c>
      <c r="H867">
        <f>IF(SUMIFS(ACfirst_record_raw!D:D,ACfirst_record_raw!B:B,A867,ACfirst_record_raw!E:E,"新增")&gt;0,1,0)</f>
        <v>1</v>
      </c>
    </row>
    <row r="868" spans="1:8" x14ac:dyDescent="0.25">
      <c r="A868" t="s">
        <v>1509</v>
      </c>
      <c r="B868" t="s">
        <v>1510</v>
      </c>
      <c r="C868" t="s">
        <v>1510</v>
      </c>
      <c r="D868" t="s">
        <v>1510</v>
      </c>
      <c r="E868" t="s">
        <v>1510</v>
      </c>
      <c r="F868" t="s">
        <v>1510</v>
      </c>
      <c r="G868">
        <f>IF(SUMIFS(ACfirst_raw!D:D,ACfirst_raw!B:B,A868)&gt;0,1,0)</f>
        <v>1</v>
      </c>
      <c r="H868">
        <f>IF(SUMIFS(ACfirst_record_raw!D:D,ACfirst_record_raw!B:B,A868,ACfirst_record_raw!E:E,"新增")&gt;0,1,0)</f>
        <v>1</v>
      </c>
    </row>
    <row r="869" spans="1:8" x14ac:dyDescent="0.25">
      <c r="A869" t="s">
        <v>1511</v>
      </c>
      <c r="B869" t="s">
        <v>59841</v>
      </c>
      <c r="C869" t="s">
        <v>1512</v>
      </c>
      <c r="D869" t="e">
        <v>#N/A</v>
      </c>
      <c r="E869" t="s">
        <v>1512</v>
      </c>
      <c r="F869" t="s">
        <v>1512</v>
      </c>
      <c r="G869">
        <f>IF(SUMIFS(ACfirst_raw!D:D,ACfirst_raw!B:B,A869)&gt;0,1,0)</f>
        <v>1</v>
      </c>
      <c r="H869">
        <f>IF(SUMIFS(ACfirst_record_raw!D:D,ACfirst_record_raw!B:B,A869,ACfirst_record_raw!E:E,"新增")&gt;0,1,0)</f>
        <v>1</v>
      </c>
    </row>
    <row r="870" spans="1:8" x14ac:dyDescent="0.25">
      <c r="A870" t="s">
        <v>1513</v>
      </c>
      <c r="B870" t="s">
        <v>1514</v>
      </c>
      <c r="C870" t="s">
        <v>1514</v>
      </c>
      <c r="D870" t="s">
        <v>1514</v>
      </c>
      <c r="E870" t="s">
        <v>1514</v>
      </c>
      <c r="F870" t="s">
        <v>1514</v>
      </c>
      <c r="G870">
        <f>IF(SUMIFS(ACfirst_raw!D:D,ACfirst_raw!B:B,A870)&gt;0,1,0)</f>
        <v>1</v>
      </c>
      <c r="H870">
        <f>IF(SUMIFS(ACfirst_record_raw!D:D,ACfirst_record_raw!B:B,A870,ACfirst_record_raw!E:E,"新增")&gt;0,1,0)</f>
        <v>1</v>
      </c>
    </row>
    <row r="871" spans="1:8" x14ac:dyDescent="0.25">
      <c r="A871" t="s">
        <v>1515</v>
      </c>
      <c r="B871" t="s">
        <v>1516</v>
      </c>
      <c r="C871" t="s">
        <v>1516</v>
      </c>
      <c r="D871" t="s">
        <v>1516</v>
      </c>
      <c r="E871" t="s">
        <v>1516</v>
      </c>
      <c r="F871" t="s">
        <v>1516</v>
      </c>
      <c r="G871">
        <f>IF(SUMIFS(ACfirst_raw!D:D,ACfirst_raw!B:B,A871)&gt;0,1,0)</f>
        <v>1</v>
      </c>
      <c r="H871">
        <f>IF(SUMIFS(ACfirst_record_raw!D:D,ACfirst_record_raw!B:B,A871,ACfirst_record_raw!E:E,"新增")&gt;0,1,0)</f>
        <v>1</v>
      </c>
    </row>
    <row r="872" spans="1:8" x14ac:dyDescent="0.25">
      <c r="A872" t="s">
        <v>1517</v>
      </c>
      <c r="B872" t="s">
        <v>1518</v>
      </c>
      <c r="C872" t="s">
        <v>1518</v>
      </c>
      <c r="D872" t="s">
        <v>1518</v>
      </c>
      <c r="E872" t="s">
        <v>1518</v>
      </c>
      <c r="F872" t="s">
        <v>1518</v>
      </c>
      <c r="G872">
        <f>IF(SUMIFS(ACfirst_raw!D:D,ACfirst_raw!B:B,A872)&gt;0,1,0)</f>
        <v>1</v>
      </c>
      <c r="H872">
        <f>IF(SUMIFS(ACfirst_record_raw!D:D,ACfirst_record_raw!B:B,A872,ACfirst_record_raw!E:E,"新增")&gt;0,1,0)</f>
        <v>1</v>
      </c>
    </row>
    <row r="873" spans="1:8" x14ac:dyDescent="0.25">
      <c r="A873" t="s">
        <v>1519</v>
      </c>
      <c r="B873" t="s">
        <v>1520</v>
      </c>
      <c r="C873" t="s">
        <v>1520</v>
      </c>
      <c r="D873" t="s">
        <v>1520</v>
      </c>
      <c r="E873" t="s">
        <v>1520</v>
      </c>
      <c r="F873" t="s">
        <v>1520</v>
      </c>
      <c r="G873">
        <f>IF(SUMIFS(ACfirst_raw!D:D,ACfirst_raw!B:B,A873)&gt;0,1,0)</f>
        <v>1</v>
      </c>
      <c r="H873">
        <f>IF(SUMIFS(ACfirst_record_raw!D:D,ACfirst_record_raw!B:B,A873,ACfirst_record_raw!E:E,"新增")&gt;0,1,0)</f>
        <v>1</v>
      </c>
    </row>
    <row r="874" spans="1:8" x14ac:dyDescent="0.25">
      <c r="A874" t="s">
        <v>1521</v>
      </c>
      <c r="B874" t="s">
        <v>1523</v>
      </c>
      <c r="C874" t="s">
        <v>1522</v>
      </c>
      <c r="D874" t="s">
        <v>1523</v>
      </c>
      <c r="E874" t="s">
        <v>1522</v>
      </c>
      <c r="F874" t="s">
        <v>1522</v>
      </c>
      <c r="G874">
        <f>IF(SUMIFS(ACfirst_raw!D:D,ACfirst_raw!B:B,A874)&gt;0,1,0)</f>
        <v>1</v>
      </c>
      <c r="H874">
        <f>IF(SUMIFS(ACfirst_record_raw!D:D,ACfirst_record_raw!B:B,A874,ACfirst_record_raw!E:E,"新增")&gt;0,1,0)</f>
        <v>1</v>
      </c>
    </row>
    <row r="875" spans="1:8" x14ac:dyDescent="0.25">
      <c r="A875" t="s">
        <v>1524</v>
      </c>
      <c r="B875" t="s">
        <v>1525</v>
      </c>
      <c r="C875" t="s">
        <v>1525</v>
      </c>
      <c r="D875" t="s">
        <v>1525</v>
      </c>
      <c r="E875" t="s">
        <v>1525</v>
      </c>
      <c r="F875" t="s">
        <v>1525</v>
      </c>
      <c r="G875">
        <f>IF(SUMIFS(ACfirst_raw!D:D,ACfirst_raw!B:B,A875)&gt;0,1,0)</f>
        <v>1</v>
      </c>
      <c r="H875">
        <f>IF(SUMIFS(ACfirst_record_raw!D:D,ACfirst_record_raw!B:B,A875,ACfirst_record_raw!E:E,"新增")&gt;0,1,0)</f>
        <v>1</v>
      </c>
    </row>
    <row r="876" spans="1:8" x14ac:dyDescent="0.25">
      <c r="A876" t="s">
        <v>1526</v>
      </c>
      <c r="B876" t="s">
        <v>1527</v>
      </c>
      <c r="C876" t="s">
        <v>1527</v>
      </c>
      <c r="D876" t="s">
        <v>1527</v>
      </c>
      <c r="E876" t="s">
        <v>1527</v>
      </c>
      <c r="F876" t="s">
        <v>1527</v>
      </c>
      <c r="G876">
        <f>IF(SUMIFS(ACfirst_raw!D:D,ACfirst_raw!B:B,A876)&gt;0,1,0)</f>
        <v>1</v>
      </c>
      <c r="H876">
        <f>IF(SUMIFS(ACfirst_record_raw!D:D,ACfirst_record_raw!B:B,A876,ACfirst_record_raw!E:E,"新增")&gt;0,1,0)</f>
        <v>1</v>
      </c>
    </row>
    <row r="877" spans="1:8" x14ac:dyDescent="0.25">
      <c r="A877" t="s">
        <v>1528</v>
      </c>
      <c r="B877" t="s">
        <v>1529</v>
      </c>
      <c r="C877" t="s">
        <v>1529</v>
      </c>
      <c r="D877" t="s">
        <v>1529</v>
      </c>
      <c r="E877" t="s">
        <v>1529</v>
      </c>
      <c r="F877" t="s">
        <v>1529</v>
      </c>
      <c r="G877">
        <f>IF(SUMIFS(ACfirst_raw!D:D,ACfirst_raw!B:B,A877)&gt;0,1,0)</f>
        <v>1</v>
      </c>
      <c r="H877">
        <f>IF(SUMIFS(ACfirst_record_raw!D:D,ACfirst_record_raw!B:B,A877,ACfirst_record_raw!E:E,"新增")&gt;0,1,0)</f>
        <v>1</v>
      </c>
    </row>
    <row r="878" spans="1:8" x14ac:dyDescent="0.25">
      <c r="A878" t="s">
        <v>1530</v>
      </c>
      <c r="B878" t="s">
        <v>1531</v>
      </c>
      <c r="C878" t="s">
        <v>1531</v>
      </c>
      <c r="D878" t="s">
        <v>1531</v>
      </c>
      <c r="E878" t="s">
        <v>1531</v>
      </c>
      <c r="F878" t="s">
        <v>1531</v>
      </c>
      <c r="G878">
        <f>IF(SUMIFS(ACfirst_raw!D:D,ACfirst_raw!B:B,A878)&gt;0,1,0)</f>
        <v>1</v>
      </c>
      <c r="H878">
        <f>IF(SUMIFS(ACfirst_record_raw!D:D,ACfirst_record_raw!B:B,A878,ACfirst_record_raw!E:E,"新增")&gt;0,1,0)</f>
        <v>1</v>
      </c>
    </row>
    <row r="879" spans="1:8" x14ac:dyDescent="0.25">
      <c r="A879" t="s">
        <v>1532</v>
      </c>
      <c r="B879" t="s">
        <v>1533</v>
      </c>
      <c r="C879" t="s">
        <v>1533</v>
      </c>
      <c r="D879" t="s">
        <v>1533</v>
      </c>
      <c r="E879" t="s">
        <v>1533</v>
      </c>
      <c r="F879" t="s">
        <v>1533</v>
      </c>
      <c r="G879">
        <f>IF(SUMIFS(ACfirst_raw!D:D,ACfirst_raw!B:B,A879)&gt;0,1,0)</f>
        <v>1</v>
      </c>
      <c r="H879">
        <f>IF(SUMIFS(ACfirst_record_raw!D:D,ACfirst_record_raw!B:B,A879,ACfirst_record_raw!E:E,"新增")&gt;0,1,0)</f>
        <v>1</v>
      </c>
    </row>
    <row r="880" spans="1:8" x14ac:dyDescent="0.25">
      <c r="A880" t="s">
        <v>1534</v>
      </c>
      <c r="B880" t="s">
        <v>1536</v>
      </c>
      <c r="C880" t="s">
        <v>1535</v>
      </c>
      <c r="D880" t="s">
        <v>1536</v>
      </c>
      <c r="E880" t="s">
        <v>58471</v>
      </c>
      <c r="F880" t="s">
        <v>1536</v>
      </c>
      <c r="G880">
        <f>IF(SUMIFS(ACfirst_raw!D:D,ACfirst_raw!B:B,A880)&gt;0,1,0)</f>
        <v>1</v>
      </c>
      <c r="H880">
        <f>IF(SUMIFS(ACfirst_record_raw!D:D,ACfirst_record_raw!B:B,A880,ACfirst_record_raw!E:E,"新增")&gt;0,1,0)</f>
        <v>1</v>
      </c>
    </row>
    <row r="881" spans="1:8" x14ac:dyDescent="0.25">
      <c r="A881" t="s">
        <v>1537</v>
      </c>
      <c r="B881" t="s">
        <v>1538</v>
      </c>
      <c r="C881" t="s">
        <v>1538</v>
      </c>
      <c r="D881" t="s">
        <v>1538</v>
      </c>
      <c r="E881" t="s">
        <v>1538</v>
      </c>
      <c r="F881" t="s">
        <v>1538</v>
      </c>
      <c r="G881">
        <f>IF(SUMIFS(ACfirst_raw!D:D,ACfirst_raw!B:B,A881)&gt;0,1,0)</f>
        <v>1</v>
      </c>
      <c r="H881">
        <f>IF(SUMIFS(ACfirst_record_raw!D:D,ACfirst_record_raw!B:B,A881,ACfirst_record_raw!E:E,"新增")&gt;0,1,0)</f>
        <v>1</v>
      </c>
    </row>
    <row r="882" spans="1:8" x14ac:dyDescent="0.25">
      <c r="A882" t="s">
        <v>8682</v>
      </c>
      <c r="B882" t="s">
        <v>59842</v>
      </c>
      <c r="C882" t="e">
        <v>#N/A</v>
      </c>
      <c r="D882" t="e">
        <v>#N/A</v>
      </c>
      <c r="E882" t="e">
        <v>#N/A</v>
      </c>
      <c r="F882" t="s">
        <v>503</v>
      </c>
      <c r="G882">
        <f>IF(SUMIFS(ACfirst_raw!D:D,ACfirst_raw!B:B,A882)&gt;0,1,0)</f>
        <v>1</v>
      </c>
      <c r="H882">
        <f>IF(SUMIFS(ACfirst_record_raw!D:D,ACfirst_record_raw!B:B,A882,ACfirst_record_raw!E:E,"新增")&gt;0,1,0)</f>
        <v>1</v>
      </c>
    </row>
    <row r="883" spans="1:8" x14ac:dyDescent="0.25">
      <c r="A883" t="s">
        <v>1539</v>
      </c>
      <c r="B883" t="s">
        <v>59843</v>
      </c>
      <c r="C883" t="e">
        <v>#N/A</v>
      </c>
      <c r="D883" t="s">
        <v>2475</v>
      </c>
      <c r="E883" t="e">
        <v>#N/A</v>
      </c>
      <c r="F883" t="e">
        <v>#N/A</v>
      </c>
      <c r="G883">
        <f>IF(SUMIFS(ACfirst_raw!D:D,ACfirst_raw!B:B,A883)&gt;0,1,0)</f>
        <v>1</v>
      </c>
      <c r="H883">
        <f>IF(SUMIFS(ACfirst_record_raw!D:D,ACfirst_record_raw!B:B,A883,ACfirst_record_raw!E:E,"新增")&gt;0,1,0)</f>
        <v>1</v>
      </c>
    </row>
    <row r="884" spans="1:8" x14ac:dyDescent="0.25">
      <c r="A884" t="s">
        <v>1540</v>
      </c>
      <c r="B884" t="s">
        <v>2476</v>
      </c>
      <c r="C884" t="s">
        <v>2476</v>
      </c>
      <c r="D884" t="s">
        <v>2476</v>
      </c>
      <c r="E884" t="s">
        <v>2476</v>
      </c>
      <c r="F884" t="e">
        <v>#N/A</v>
      </c>
      <c r="G884">
        <f>IF(SUMIFS(ACfirst_raw!D:D,ACfirst_raw!B:B,A884)&gt;0,1,0)</f>
        <v>1</v>
      </c>
      <c r="H884">
        <f>IF(SUMIFS(ACfirst_record_raw!D:D,ACfirst_record_raw!B:B,A884,ACfirst_record_raw!E:E,"新增")&gt;0,1,0)</f>
        <v>0</v>
      </c>
    </row>
    <row r="885" spans="1:8" x14ac:dyDescent="0.25">
      <c r="A885" t="s">
        <v>1541</v>
      </c>
      <c r="B885" t="s">
        <v>1543</v>
      </c>
      <c r="C885" t="s">
        <v>1542</v>
      </c>
      <c r="D885" t="s">
        <v>1543</v>
      </c>
      <c r="E885" t="e">
        <v>#N/A</v>
      </c>
      <c r="F885" t="s">
        <v>1543</v>
      </c>
      <c r="G885">
        <f>IF(SUMIFS(ACfirst_raw!D:D,ACfirst_raw!B:B,A885)&gt;0,1,0)</f>
        <v>1</v>
      </c>
      <c r="H885">
        <f>IF(SUMIFS(ACfirst_record_raw!D:D,ACfirst_record_raw!B:B,A885,ACfirst_record_raw!E:E,"新增")&gt;0,1,0)</f>
        <v>1</v>
      </c>
    </row>
    <row r="886" spans="1:8" x14ac:dyDescent="0.25">
      <c r="A886" t="s">
        <v>1544</v>
      </c>
      <c r="B886" t="s">
        <v>1545</v>
      </c>
      <c r="C886" t="s">
        <v>1545</v>
      </c>
      <c r="D886" t="s">
        <v>1545</v>
      </c>
      <c r="E886" t="s">
        <v>1545</v>
      </c>
      <c r="F886" t="s">
        <v>1545</v>
      </c>
      <c r="G886">
        <f>IF(SUMIFS(ACfirst_raw!D:D,ACfirst_raw!B:B,A886)&gt;0,1,0)</f>
        <v>1</v>
      </c>
      <c r="H886">
        <f>IF(SUMIFS(ACfirst_record_raw!D:D,ACfirst_record_raw!B:B,A886,ACfirst_record_raw!E:E,"新增")&gt;0,1,0)</f>
        <v>1</v>
      </c>
    </row>
    <row r="887" spans="1:8" x14ac:dyDescent="0.25">
      <c r="A887" t="s">
        <v>1546</v>
      </c>
      <c r="B887" t="s">
        <v>1547</v>
      </c>
      <c r="C887" t="s">
        <v>1547</v>
      </c>
      <c r="D887" t="s">
        <v>1547</v>
      </c>
      <c r="E887" t="s">
        <v>1547</v>
      </c>
      <c r="F887" t="s">
        <v>1547</v>
      </c>
      <c r="G887">
        <f>IF(SUMIFS(ACfirst_raw!D:D,ACfirst_raw!B:B,A887)&gt;0,1,0)</f>
        <v>1</v>
      </c>
      <c r="H887">
        <f>IF(SUMIFS(ACfirst_record_raw!D:D,ACfirst_record_raw!B:B,A887,ACfirst_record_raw!E:E,"新增")&gt;0,1,0)</f>
        <v>1</v>
      </c>
    </row>
    <row r="888" spans="1:8" x14ac:dyDescent="0.25">
      <c r="A888" t="s">
        <v>1548</v>
      </c>
      <c r="B888" t="s">
        <v>1549</v>
      </c>
      <c r="C888" t="s">
        <v>1549</v>
      </c>
      <c r="D888" t="s">
        <v>1549</v>
      </c>
      <c r="E888" t="s">
        <v>1549</v>
      </c>
      <c r="F888" t="s">
        <v>1549</v>
      </c>
      <c r="G888">
        <f>IF(SUMIFS(ACfirst_raw!D:D,ACfirst_raw!B:B,A888)&gt;0,1,0)</f>
        <v>1</v>
      </c>
      <c r="H888">
        <f>IF(SUMIFS(ACfirst_record_raw!D:D,ACfirst_record_raw!B:B,A888,ACfirst_record_raw!E:E,"新增")&gt;0,1,0)</f>
        <v>1</v>
      </c>
    </row>
    <row r="889" spans="1:8" x14ac:dyDescent="0.25">
      <c r="A889" t="s">
        <v>1550</v>
      </c>
      <c r="B889" t="s">
        <v>1551</v>
      </c>
      <c r="C889" t="s">
        <v>1551</v>
      </c>
      <c r="D889" t="s">
        <v>1551</v>
      </c>
      <c r="E889" t="s">
        <v>1551</v>
      </c>
      <c r="F889" t="s">
        <v>1551</v>
      </c>
      <c r="G889">
        <f>IF(SUMIFS(ACfirst_raw!D:D,ACfirst_raw!B:B,A889)&gt;0,1,0)</f>
        <v>1</v>
      </c>
      <c r="H889">
        <f>IF(SUMIFS(ACfirst_record_raw!D:D,ACfirst_record_raw!B:B,A889,ACfirst_record_raw!E:E,"新增")&gt;0,1,0)</f>
        <v>1</v>
      </c>
    </row>
    <row r="890" spans="1:8" x14ac:dyDescent="0.25">
      <c r="A890" t="s">
        <v>1552</v>
      </c>
      <c r="B890" t="s">
        <v>1677</v>
      </c>
      <c r="C890" t="s">
        <v>1676</v>
      </c>
      <c r="D890" t="s">
        <v>1677</v>
      </c>
      <c r="E890" t="s">
        <v>1677</v>
      </c>
      <c r="F890" t="s">
        <v>1677</v>
      </c>
      <c r="G890">
        <f>IF(SUMIFS(ACfirst_raw!D:D,ACfirst_raw!B:B,A890)&gt;0,1,0)</f>
        <v>1</v>
      </c>
      <c r="H890">
        <f>IF(SUMIFS(ACfirst_record_raw!D:D,ACfirst_record_raw!B:B,A890,ACfirst_record_raw!E:E,"新增")&gt;0,1,0)</f>
        <v>1</v>
      </c>
    </row>
    <row r="891" spans="1:8" x14ac:dyDescent="0.25">
      <c r="A891" t="s">
        <v>1554</v>
      </c>
      <c r="B891" t="s">
        <v>1713</v>
      </c>
      <c r="C891" t="s">
        <v>1713</v>
      </c>
      <c r="D891" t="s">
        <v>1713</v>
      </c>
      <c r="E891" t="s">
        <v>1713</v>
      </c>
      <c r="F891" t="s">
        <v>1713</v>
      </c>
      <c r="G891">
        <f>IF(SUMIFS(ACfirst_raw!D:D,ACfirst_raw!B:B,A891)&gt;0,1,0)</f>
        <v>1</v>
      </c>
      <c r="H891">
        <f>IF(SUMIFS(ACfirst_record_raw!D:D,ACfirst_record_raw!B:B,A891,ACfirst_record_raw!E:E,"新增")&gt;0,1,0)</f>
        <v>1</v>
      </c>
    </row>
    <row r="892" spans="1:8" x14ac:dyDescent="0.25">
      <c r="A892" t="s">
        <v>1556</v>
      </c>
      <c r="B892" t="s">
        <v>1634</v>
      </c>
      <c r="C892" t="s">
        <v>1633</v>
      </c>
      <c r="D892" t="s">
        <v>1634</v>
      </c>
      <c r="E892" t="e">
        <v>#N/A</v>
      </c>
      <c r="F892" t="s">
        <v>1634</v>
      </c>
      <c r="G892">
        <f>IF(SUMIFS(ACfirst_raw!D:D,ACfirst_raw!B:B,A892)&gt;0,1,0)</f>
        <v>1</v>
      </c>
      <c r="H892">
        <f>IF(SUMIFS(ACfirst_record_raw!D:D,ACfirst_record_raw!B:B,A892,ACfirst_record_raw!E:E,"新增")&gt;0,1,0)</f>
        <v>1</v>
      </c>
    </row>
    <row r="893" spans="1:8" x14ac:dyDescent="0.25">
      <c r="A893" t="s">
        <v>58275</v>
      </c>
      <c r="B893" t="s">
        <v>58472</v>
      </c>
      <c r="C893" t="e">
        <v>#N/A</v>
      </c>
      <c r="D893" t="e">
        <v>#N/A</v>
      </c>
      <c r="E893" t="s">
        <v>58472</v>
      </c>
      <c r="F893" t="e">
        <v>#N/A</v>
      </c>
      <c r="G893">
        <f>IF(SUMIFS(ACfirst_raw!D:D,ACfirst_raw!B:B,A893)&gt;0,1,0)</f>
        <v>0</v>
      </c>
      <c r="H893">
        <f>IF(SUMIFS(ACfirst_record_raw!D:D,ACfirst_record_raw!B:B,A893,ACfirst_record_raw!E:E,"新增")&gt;0,1,0)</f>
        <v>0</v>
      </c>
    </row>
    <row r="894" spans="1:8" x14ac:dyDescent="0.25">
      <c r="A894" t="s">
        <v>8734</v>
      </c>
      <c r="B894" t="s">
        <v>58473</v>
      </c>
      <c r="C894" t="e">
        <v>#N/A</v>
      </c>
      <c r="D894" t="e">
        <v>#N/A</v>
      </c>
      <c r="E894" t="s">
        <v>58473</v>
      </c>
      <c r="F894" t="e">
        <v>#N/A</v>
      </c>
      <c r="G894">
        <f>IF(SUMIFS(ACfirst_raw!D:D,ACfirst_raw!B:B,A894)&gt;0,1,0)</f>
        <v>0</v>
      </c>
      <c r="H894">
        <f>IF(SUMIFS(ACfirst_record_raw!D:D,ACfirst_record_raw!B:B,A894,ACfirst_record_raw!E:E,"新增")&gt;0,1,0)</f>
        <v>0</v>
      </c>
    </row>
    <row r="895" spans="1:8" x14ac:dyDescent="0.25">
      <c r="A895" t="s">
        <v>1559</v>
      </c>
      <c r="B895" t="s">
        <v>2477</v>
      </c>
      <c r="C895" t="e">
        <v>#N/A</v>
      </c>
      <c r="D895" t="s">
        <v>2477</v>
      </c>
      <c r="E895" t="e">
        <v>#N/A</v>
      </c>
      <c r="F895" t="e">
        <v>#N/A</v>
      </c>
      <c r="G895">
        <f>IF(SUMIFS(ACfirst_raw!D:D,ACfirst_raw!B:B,A895)&gt;0,1,0)</f>
        <v>1</v>
      </c>
      <c r="H895">
        <f>IF(SUMIFS(ACfirst_record_raw!D:D,ACfirst_record_raw!B:B,A895,ACfirst_record_raw!E:E,"新增")&gt;0,1,0)</f>
        <v>1</v>
      </c>
    </row>
    <row r="896" spans="1:8" x14ac:dyDescent="0.25">
      <c r="A896" t="s">
        <v>1560</v>
      </c>
      <c r="B896" t="s">
        <v>59844</v>
      </c>
      <c r="C896" t="e">
        <v>#N/A</v>
      </c>
      <c r="D896" t="s">
        <v>2478</v>
      </c>
      <c r="E896" t="e">
        <v>#N/A</v>
      </c>
      <c r="F896" t="e">
        <v>#N/A</v>
      </c>
      <c r="G896">
        <f>IF(SUMIFS(ACfirst_raw!D:D,ACfirst_raw!B:B,A896)&gt;0,1,0)</f>
        <v>1</v>
      </c>
      <c r="H896">
        <f>IF(SUMIFS(ACfirst_record_raw!D:D,ACfirst_record_raw!B:B,A896,ACfirst_record_raw!E:E,"新增")&gt;0,1,0)</f>
        <v>1</v>
      </c>
    </row>
    <row r="897" spans="1:8" x14ac:dyDescent="0.25">
      <c r="A897" t="s">
        <v>1561</v>
      </c>
      <c r="B897" t="s">
        <v>1168</v>
      </c>
      <c r="C897" t="s">
        <v>1168</v>
      </c>
      <c r="D897" t="s">
        <v>1169</v>
      </c>
      <c r="E897" t="s">
        <v>1168</v>
      </c>
      <c r="F897" t="s">
        <v>1168</v>
      </c>
      <c r="G897">
        <f>IF(SUMIFS(ACfirst_raw!D:D,ACfirst_raw!B:B,A897)&gt;0,1,0)</f>
        <v>1</v>
      </c>
      <c r="H897">
        <f>IF(SUMIFS(ACfirst_record_raw!D:D,ACfirst_record_raw!B:B,A897,ACfirst_record_raw!E:E,"新增")&gt;0,1,0)</f>
        <v>1</v>
      </c>
    </row>
    <row r="898" spans="1:8" x14ac:dyDescent="0.25">
      <c r="A898" t="s">
        <v>1564</v>
      </c>
      <c r="B898" t="s">
        <v>2479</v>
      </c>
      <c r="C898" t="s">
        <v>2479</v>
      </c>
      <c r="D898" t="s">
        <v>2479</v>
      </c>
      <c r="E898" t="s">
        <v>58474</v>
      </c>
      <c r="F898" t="e">
        <v>#N/A</v>
      </c>
      <c r="G898">
        <f>IF(SUMIFS(ACfirst_raw!D:D,ACfirst_raw!B:B,A898)&gt;0,1,0)</f>
        <v>1</v>
      </c>
      <c r="H898">
        <f>IF(SUMIFS(ACfirst_record_raw!D:D,ACfirst_record_raw!B:B,A898,ACfirst_record_raw!E:E,"新增")&gt;0,1,0)</f>
        <v>1</v>
      </c>
    </row>
    <row r="899" spans="1:8" x14ac:dyDescent="0.25">
      <c r="A899" t="s">
        <v>1565</v>
      </c>
      <c r="B899" t="s">
        <v>2480</v>
      </c>
      <c r="C899" t="e">
        <v>#N/A</v>
      </c>
      <c r="D899" t="s">
        <v>2480</v>
      </c>
      <c r="E899" t="s">
        <v>2480</v>
      </c>
      <c r="F899" t="e">
        <v>#N/A</v>
      </c>
      <c r="G899">
        <f>IF(SUMIFS(ACfirst_raw!D:D,ACfirst_raw!B:B,A899)&gt;0,1,0)</f>
        <v>1</v>
      </c>
      <c r="H899">
        <f>IF(SUMIFS(ACfirst_record_raw!D:D,ACfirst_record_raw!B:B,A899,ACfirst_record_raw!E:E,"新增")&gt;0,1,0)</f>
        <v>1</v>
      </c>
    </row>
    <row r="900" spans="1:8" x14ac:dyDescent="0.25">
      <c r="A900" t="s">
        <v>1566</v>
      </c>
      <c r="B900" t="s">
        <v>1567</v>
      </c>
      <c r="C900" t="s">
        <v>1567</v>
      </c>
      <c r="D900" t="s">
        <v>1568</v>
      </c>
      <c r="E900" t="s">
        <v>1567</v>
      </c>
      <c r="F900" t="s">
        <v>1567</v>
      </c>
      <c r="G900">
        <f>IF(SUMIFS(ACfirst_raw!D:D,ACfirst_raw!B:B,A900)&gt;0,1,0)</f>
        <v>1</v>
      </c>
      <c r="H900">
        <f>IF(SUMIFS(ACfirst_record_raw!D:D,ACfirst_record_raw!B:B,A900,ACfirst_record_raw!E:E,"新增")&gt;0,1,0)</f>
        <v>1</v>
      </c>
    </row>
    <row r="901" spans="1:8" x14ac:dyDescent="0.25">
      <c r="A901" t="s">
        <v>1569</v>
      </c>
      <c r="B901" t="s">
        <v>1570</v>
      </c>
      <c r="C901" t="s">
        <v>1570</v>
      </c>
      <c r="D901" t="s">
        <v>1570</v>
      </c>
      <c r="E901" t="s">
        <v>1570</v>
      </c>
      <c r="F901" t="s">
        <v>1570</v>
      </c>
      <c r="G901">
        <f>IF(SUMIFS(ACfirst_raw!D:D,ACfirst_raw!B:B,A901)&gt;0,1,0)</f>
        <v>1</v>
      </c>
      <c r="H901">
        <f>IF(SUMIFS(ACfirst_record_raw!D:D,ACfirst_record_raw!B:B,A901,ACfirst_record_raw!E:E,"新增")&gt;0,1,0)</f>
        <v>1</v>
      </c>
    </row>
    <row r="902" spans="1:8" x14ac:dyDescent="0.25">
      <c r="A902" t="s">
        <v>1571</v>
      </c>
      <c r="B902" t="s">
        <v>1572</v>
      </c>
      <c r="C902" t="s">
        <v>1572</v>
      </c>
      <c r="D902" t="s">
        <v>1572</v>
      </c>
      <c r="E902" t="s">
        <v>1572</v>
      </c>
      <c r="F902" t="s">
        <v>1572</v>
      </c>
      <c r="G902">
        <f>IF(SUMIFS(ACfirst_raw!D:D,ACfirst_raw!B:B,A902)&gt;0,1,0)</f>
        <v>1</v>
      </c>
      <c r="H902">
        <f>IF(SUMIFS(ACfirst_record_raw!D:D,ACfirst_record_raw!B:B,A902,ACfirst_record_raw!E:E,"新增")&gt;0,1,0)</f>
        <v>1</v>
      </c>
    </row>
    <row r="903" spans="1:8" x14ac:dyDescent="0.25">
      <c r="A903" t="s">
        <v>1573</v>
      </c>
      <c r="B903" t="s">
        <v>59845</v>
      </c>
      <c r="C903" t="s">
        <v>2176</v>
      </c>
      <c r="D903" t="s">
        <v>2176</v>
      </c>
      <c r="E903" t="e">
        <v>#N/A</v>
      </c>
      <c r="F903" t="e">
        <v>#N/A</v>
      </c>
      <c r="G903">
        <f>IF(SUMIFS(ACfirst_raw!D:D,ACfirst_raw!B:B,A903)&gt;0,1,0)</f>
        <v>1</v>
      </c>
      <c r="H903">
        <f>IF(SUMIFS(ACfirst_record_raw!D:D,ACfirst_record_raw!B:B,A903,ACfirst_record_raw!E:E,"新增")&gt;0,1,0)</f>
        <v>1</v>
      </c>
    </row>
    <row r="904" spans="1:8" x14ac:dyDescent="0.25">
      <c r="A904" t="s">
        <v>1575</v>
      </c>
      <c r="B904" t="s">
        <v>2731</v>
      </c>
      <c r="C904" t="s">
        <v>2731</v>
      </c>
      <c r="D904" t="s">
        <v>2481</v>
      </c>
      <c r="E904" t="s">
        <v>2731</v>
      </c>
      <c r="F904" t="s">
        <v>2481</v>
      </c>
      <c r="G904">
        <f>IF(SUMIFS(ACfirst_raw!D:D,ACfirst_raw!B:B,A904)&gt;0,1,0)</f>
        <v>1</v>
      </c>
      <c r="H904">
        <f>IF(SUMIFS(ACfirst_record_raw!D:D,ACfirst_record_raw!B:B,A904,ACfirst_record_raw!E:E,"新增")&gt;0,1,0)</f>
        <v>1</v>
      </c>
    </row>
    <row r="905" spans="1:8" x14ac:dyDescent="0.25">
      <c r="A905" t="s">
        <v>1576</v>
      </c>
      <c r="B905" t="s">
        <v>1364</v>
      </c>
      <c r="C905" t="s">
        <v>1364</v>
      </c>
      <c r="D905" t="s">
        <v>1364</v>
      </c>
      <c r="E905" t="s">
        <v>1364</v>
      </c>
      <c r="F905" t="s">
        <v>1364</v>
      </c>
      <c r="G905">
        <f>IF(SUMIFS(ACfirst_raw!D:D,ACfirst_raw!B:B,A905)&gt;0,1,0)</f>
        <v>1</v>
      </c>
      <c r="H905">
        <f>IF(SUMIFS(ACfirst_record_raw!D:D,ACfirst_record_raw!B:B,A905,ACfirst_record_raw!E:E,"新增")&gt;0,1,0)</f>
        <v>1</v>
      </c>
    </row>
    <row r="906" spans="1:8" x14ac:dyDescent="0.25">
      <c r="A906" t="s">
        <v>1578</v>
      </c>
      <c r="B906" t="s">
        <v>2732</v>
      </c>
      <c r="C906" t="s">
        <v>2732</v>
      </c>
      <c r="D906" t="s">
        <v>2482</v>
      </c>
      <c r="E906" t="s">
        <v>58475</v>
      </c>
      <c r="F906" t="s">
        <v>58476</v>
      </c>
      <c r="G906">
        <f>IF(SUMIFS(ACfirst_raw!D:D,ACfirst_raw!B:B,A906)&gt;0,1,0)</f>
        <v>1</v>
      </c>
      <c r="H906">
        <f>IF(SUMIFS(ACfirst_record_raw!D:D,ACfirst_record_raw!B:B,A906,ACfirst_record_raw!E:E,"新增")&gt;0,1,0)</f>
        <v>1</v>
      </c>
    </row>
    <row r="907" spans="1:8" x14ac:dyDescent="0.25">
      <c r="A907" t="s">
        <v>1579</v>
      </c>
      <c r="B907" t="s">
        <v>2483</v>
      </c>
      <c r="C907" t="e">
        <v>#N/A</v>
      </c>
      <c r="D907" t="s">
        <v>2483</v>
      </c>
      <c r="E907" t="e">
        <v>#N/A</v>
      </c>
      <c r="F907" t="e">
        <v>#N/A</v>
      </c>
      <c r="G907">
        <f>IF(SUMIFS(ACfirst_raw!D:D,ACfirst_raw!B:B,A907)&gt;0,1,0)</f>
        <v>1</v>
      </c>
      <c r="H907">
        <f>IF(SUMIFS(ACfirst_record_raw!D:D,ACfirst_record_raw!B:B,A907,ACfirst_record_raw!E:E,"新增")&gt;0,1,0)</f>
        <v>1</v>
      </c>
    </row>
    <row r="908" spans="1:8" x14ac:dyDescent="0.25">
      <c r="A908" t="s">
        <v>1580</v>
      </c>
      <c r="B908" t="s">
        <v>2484</v>
      </c>
      <c r="C908" t="e">
        <v>#N/A</v>
      </c>
      <c r="D908" t="s">
        <v>2484</v>
      </c>
      <c r="E908" t="e">
        <v>#N/A</v>
      </c>
      <c r="F908" t="s">
        <v>58477</v>
      </c>
      <c r="G908">
        <f>IF(SUMIFS(ACfirst_raw!D:D,ACfirst_raw!B:B,A908)&gt;0,1,0)</f>
        <v>1</v>
      </c>
      <c r="H908">
        <f>IF(SUMIFS(ACfirst_record_raw!D:D,ACfirst_record_raw!B:B,A908,ACfirst_record_raw!E:E,"新增")&gt;0,1,0)</f>
        <v>1</v>
      </c>
    </row>
    <row r="909" spans="1:8" x14ac:dyDescent="0.25">
      <c r="A909" t="s">
        <v>1581</v>
      </c>
      <c r="B909" t="s">
        <v>2485</v>
      </c>
      <c r="C909" t="s">
        <v>2485</v>
      </c>
      <c r="D909" t="s">
        <v>2485</v>
      </c>
      <c r="E909" t="e">
        <v>#N/A</v>
      </c>
      <c r="F909" t="e">
        <v>#N/A</v>
      </c>
      <c r="G909">
        <f>IF(SUMIFS(ACfirst_raw!D:D,ACfirst_raw!B:B,A909)&gt;0,1,0)</f>
        <v>1</v>
      </c>
      <c r="H909">
        <f>IF(SUMIFS(ACfirst_record_raw!D:D,ACfirst_record_raw!B:B,A909,ACfirst_record_raw!E:E,"新增")&gt;0,1,0)</f>
        <v>1</v>
      </c>
    </row>
    <row r="910" spans="1:8" x14ac:dyDescent="0.25">
      <c r="A910" t="s">
        <v>1582</v>
      </c>
      <c r="B910" t="s">
        <v>958</v>
      </c>
      <c r="C910" t="s">
        <v>958</v>
      </c>
      <c r="D910" t="s">
        <v>959</v>
      </c>
      <c r="E910" t="s">
        <v>958</v>
      </c>
      <c r="F910" t="s">
        <v>958</v>
      </c>
      <c r="G910">
        <f>IF(SUMIFS(ACfirst_raw!D:D,ACfirst_raw!B:B,A910)&gt;0,1,0)</f>
        <v>1</v>
      </c>
      <c r="H910">
        <f>IF(SUMIFS(ACfirst_record_raw!D:D,ACfirst_record_raw!B:B,A910,ACfirst_record_raw!E:E,"新增")&gt;0,1,0)</f>
        <v>1</v>
      </c>
    </row>
    <row r="911" spans="1:8" x14ac:dyDescent="0.25">
      <c r="A911" t="s">
        <v>1585</v>
      </c>
      <c r="B911" t="s">
        <v>59846</v>
      </c>
      <c r="C911" t="s">
        <v>2486</v>
      </c>
      <c r="D911" t="s">
        <v>2486</v>
      </c>
      <c r="E911" t="s">
        <v>2486</v>
      </c>
      <c r="F911" t="s">
        <v>2486</v>
      </c>
      <c r="G911">
        <f>IF(SUMIFS(ACfirst_raw!D:D,ACfirst_raw!B:B,A911)&gt;0,1,0)</f>
        <v>1</v>
      </c>
      <c r="H911">
        <f>IF(SUMIFS(ACfirst_record_raw!D:D,ACfirst_record_raw!B:B,A911,ACfirst_record_raw!E:E,"新增")&gt;0,1,0)</f>
        <v>1</v>
      </c>
    </row>
    <row r="912" spans="1:8" x14ac:dyDescent="0.25">
      <c r="A912" t="s">
        <v>1586</v>
      </c>
      <c r="B912" t="s">
        <v>2487</v>
      </c>
      <c r="C912" t="s">
        <v>2487</v>
      </c>
      <c r="D912" t="s">
        <v>2487</v>
      </c>
      <c r="E912" t="s">
        <v>2487</v>
      </c>
      <c r="F912" t="s">
        <v>2487</v>
      </c>
      <c r="G912">
        <f>IF(SUMIFS(ACfirst_raw!D:D,ACfirst_raw!B:B,A912)&gt;0,1,0)</f>
        <v>1</v>
      </c>
      <c r="H912">
        <f>IF(SUMIFS(ACfirst_record_raw!D:D,ACfirst_record_raw!B:B,A912,ACfirst_record_raw!E:E,"新增")&gt;0,1,0)</f>
        <v>1</v>
      </c>
    </row>
    <row r="913" spans="1:8" x14ac:dyDescent="0.25">
      <c r="A913" t="s">
        <v>1587</v>
      </c>
      <c r="B913" t="s">
        <v>2488</v>
      </c>
      <c r="C913" t="s">
        <v>2488</v>
      </c>
      <c r="D913" t="s">
        <v>2488</v>
      </c>
      <c r="E913" t="s">
        <v>55559</v>
      </c>
      <c r="F913" t="s">
        <v>58478</v>
      </c>
      <c r="G913">
        <f>IF(SUMIFS(ACfirst_raw!D:D,ACfirst_raw!B:B,A913)&gt;0,1,0)</f>
        <v>1</v>
      </c>
      <c r="H913">
        <f>IF(SUMIFS(ACfirst_record_raw!D:D,ACfirst_record_raw!B:B,A913,ACfirst_record_raw!E:E,"新增")&gt;0,1,0)</f>
        <v>1</v>
      </c>
    </row>
    <row r="914" spans="1:8" x14ac:dyDescent="0.25">
      <c r="A914" t="s">
        <v>1588</v>
      </c>
      <c r="B914" t="s">
        <v>2489</v>
      </c>
      <c r="C914" t="s">
        <v>2733</v>
      </c>
      <c r="D914" t="s">
        <v>2489</v>
      </c>
      <c r="E914" t="e">
        <v>#N/A</v>
      </c>
      <c r="F914" t="e">
        <v>#N/A</v>
      </c>
      <c r="G914">
        <f>IF(SUMIFS(ACfirst_raw!D:D,ACfirst_raw!B:B,A914)&gt;0,1,0)</f>
        <v>1</v>
      </c>
      <c r="H914">
        <f>IF(SUMIFS(ACfirst_record_raw!D:D,ACfirst_record_raw!B:B,A914,ACfirst_record_raw!E:E,"新增")&gt;0,1,0)</f>
        <v>1</v>
      </c>
    </row>
    <row r="915" spans="1:8" x14ac:dyDescent="0.25">
      <c r="A915" t="s">
        <v>1589</v>
      </c>
      <c r="B915" t="s">
        <v>2734</v>
      </c>
      <c r="C915" t="s">
        <v>2734</v>
      </c>
      <c r="D915" t="s">
        <v>2490</v>
      </c>
      <c r="E915" t="e">
        <v>#N/A</v>
      </c>
      <c r="F915" t="e">
        <v>#N/A</v>
      </c>
      <c r="G915">
        <f>IF(SUMIFS(ACfirst_raw!D:D,ACfirst_raw!B:B,A915)&gt;0,1,0)</f>
        <v>1</v>
      </c>
      <c r="H915">
        <f>IF(SUMIFS(ACfirst_record_raw!D:D,ACfirst_record_raw!B:B,A915,ACfirst_record_raw!E:E,"新增")&gt;0,1,0)</f>
        <v>1</v>
      </c>
    </row>
    <row r="916" spans="1:8" x14ac:dyDescent="0.25">
      <c r="A916" t="s">
        <v>1590</v>
      </c>
      <c r="B916" t="s">
        <v>59847</v>
      </c>
      <c r="C916" t="s">
        <v>2491</v>
      </c>
      <c r="D916" t="s">
        <v>2491</v>
      </c>
      <c r="E916" t="s">
        <v>2491</v>
      </c>
      <c r="F916" t="e">
        <v>#N/A</v>
      </c>
      <c r="G916">
        <f>IF(SUMIFS(ACfirst_raw!D:D,ACfirst_raw!B:B,A916)&gt;0,1,0)</f>
        <v>1</v>
      </c>
      <c r="H916">
        <f>IF(SUMIFS(ACfirst_record_raw!D:D,ACfirst_record_raw!B:B,A916,ACfirst_record_raw!E:E,"新增")&gt;0,1,0)</f>
        <v>1</v>
      </c>
    </row>
    <row r="917" spans="1:8" x14ac:dyDescent="0.25">
      <c r="A917" t="s">
        <v>1591</v>
      </c>
      <c r="B917" t="s">
        <v>1592</v>
      </c>
      <c r="C917" t="s">
        <v>1592</v>
      </c>
      <c r="D917" t="s">
        <v>1592</v>
      </c>
      <c r="E917" t="s">
        <v>1592</v>
      </c>
      <c r="F917" t="s">
        <v>1592</v>
      </c>
      <c r="G917">
        <f>IF(SUMIFS(ACfirst_raw!D:D,ACfirst_raw!B:B,A917)&gt;0,1,0)</f>
        <v>1</v>
      </c>
      <c r="H917">
        <f>IF(SUMIFS(ACfirst_record_raw!D:D,ACfirst_record_raw!B:B,A917,ACfirst_record_raw!E:E,"新增")&gt;0,1,0)</f>
        <v>1</v>
      </c>
    </row>
    <row r="918" spans="1:8" x14ac:dyDescent="0.25">
      <c r="A918" t="s">
        <v>1593</v>
      </c>
      <c r="B918" t="s">
        <v>1594</v>
      </c>
      <c r="C918" t="s">
        <v>1594</v>
      </c>
      <c r="D918" t="s">
        <v>1594</v>
      </c>
      <c r="E918" t="s">
        <v>1594</v>
      </c>
      <c r="F918" t="s">
        <v>1594</v>
      </c>
      <c r="G918">
        <f>IF(SUMIFS(ACfirst_raw!D:D,ACfirst_raw!B:B,A918)&gt;0,1,0)</f>
        <v>1</v>
      </c>
      <c r="H918">
        <f>IF(SUMIFS(ACfirst_record_raw!D:D,ACfirst_record_raw!B:B,A918,ACfirst_record_raw!E:E,"新增")&gt;0,1,0)</f>
        <v>1</v>
      </c>
    </row>
    <row r="919" spans="1:8" x14ac:dyDescent="0.25">
      <c r="A919" t="s">
        <v>1595</v>
      </c>
      <c r="B919" t="s">
        <v>1596</v>
      </c>
      <c r="C919" t="s">
        <v>1596</v>
      </c>
      <c r="D919" t="s">
        <v>1596</v>
      </c>
      <c r="E919" t="s">
        <v>1596</v>
      </c>
      <c r="F919" t="s">
        <v>1596</v>
      </c>
      <c r="G919">
        <f>IF(SUMIFS(ACfirst_raw!D:D,ACfirst_raw!B:B,A919)&gt;0,1,0)</f>
        <v>1</v>
      </c>
      <c r="H919">
        <f>IF(SUMIFS(ACfirst_record_raw!D:D,ACfirst_record_raw!B:B,A919,ACfirst_record_raw!E:E,"新增")&gt;0,1,0)</f>
        <v>0</v>
      </c>
    </row>
    <row r="920" spans="1:8" x14ac:dyDescent="0.25">
      <c r="A920" t="s">
        <v>1597</v>
      </c>
      <c r="B920" t="s">
        <v>1598</v>
      </c>
      <c r="C920" t="s">
        <v>1598</v>
      </c>
      <c r="D920" t="e">
        <v>#N/A</v>
      </c>
      <c r="E920" t="s">
        <v>1598</v>
      </c>
      <c r="F920" t="s">
        <v>1598</v>
      </c>
      <c r="G920">
        <f>IF(SUMIFS(ACfirst_raw!D:D,ACfirst_raw!B:B,A920)&gt;0,1,0)</f>
        <v>1</v>
      </c>
      <c r="H920">
        <f>IF(SUMIFS(ACfirst_record_raw!D:D,ACfirst_record_raw!B:B,A920,ACfirst_record_raw!E:E,"新增")&gt;0,1,0)</f>
        <v>1</v>
      </c>
    </row>
    <row r="921" spans="1:8" x14ac:dyDescent="0.25">
      <c r="A921" t="s">
        <v>1599</v>
      </c>
      <c r="B921" t="s">
        <v>1600</v>
      </c>
      <c r="C921" t="s">
        <v>1600</v>
      </c>
      <c r="D921" t="s">
        <v>1601</v>
      </c>
      <c r="E921" t="s">
        <v>58479</v>
      </c>
      <c r="F921" t="e">
        <v>#N/A</v>
      </c>
      <c r="G921">
        <f>IF(SUMIFS(ACfirst_raw!D:D,ACfirst_raw!B:B,A921)&gt;0,1,0)</f>
        <v>1</v>
      </c>
      <c r="H921">
        <f>IF(SUMIFS(ACfirst_record_raw!D:D,ACfirst_record_raw!B:B,A921,ACfirst_record_raw!E:E,"新增")&gt;0,1,0)</f>
        <v>1</v>
      </c>
    </row>
    <row r="922" spans="1:8" x14ac:dyDescent="0.25">
      <c r="A922" t="s">
        <v>2735</v>
      </c>
      <c r="B922" t="s">
        <v>2736</v>
      </c>
      <c r="C922" t="s">
        <v>2736</v>
      </c>
      <c r="D922" t="e">
        <v>#N/A</v>
      </c>
      <c r="E922" t="e">
        <v>#N/A</v>
      </c>
      <c r="F922" t="s">
        <v>2736</v>
      </c>
      <c r="G922">
        <f>IF(SUMIFS(ACfirst_raw!D:D,ACfirst_raw!B:B,A922)&gt;0,1,0)</f>
        <v>1</v>
      </c>
      <c r="H922">
        <f>IF(SUMIFS(ACfirst_record_raw!D:D,ACfirst_record_raw!B:B,A922,ACfirst_record_raw!E:E,"新增")&gt;0,1,0)</f>
        <v>1</v>
      </c>
    </row>
    <row r="923" spans="1:8" x14ac:dyDescent="0.25">
      <c r="A923" t="s">
        <v>1602</v>
      </c>
      <c r="B923" t="s">
        <v>59848</v>
      </c>
      <c r="C923" t="s">
        <v>1603</v>
      </c>
      <c r="D923" t="s">
        <v>1603</v>
      </c>
      <c r="E923" t="e">
        <v>#N/A</v>
      </c>
      <c r="F923" t="e">
        <v>#N/A</v>
      </c>
      <c r="G923">
        <f>IF(SUMIFS(ACfirst_raw!D:D,ACfirst_raw!B:B,A923)&gt;0,1,0)</f>
        <v>1</v>
      </c>
      <c r="H923">
        <f>IF(SUMIFS(ACfirst_record_raw!D:D,ACfirst_record_raw!B:B,A923,ACfirst_record_raw!E:E,"新增")&gt;0,1,0)</f>
        <v>1</v>
      </c>
    </row>
    <row r="924" spans="1:8" x14ac:dyDescent="0.25">
      <c r="A924" t="s">
        <v>1604</v>
      </c>
      <c r="B924" t="s">
        <v>59849</v>
      </c>
      <c r="C924" t="s">
        <v>2492</v>
      </c>
      <c r="D924" t="s">
        <v>2492</v>
      </c>
      <c r="E924" t="e">
        <v>#N/A</v>
      </c>
      <c r="F924" t="e">
        <v>#N/A</v>
      </c>
      <c r="G924">
        <f>IF(SUMIFS(ACfirst_raw!D:D,ACfirst_raw!B:B,A924)&gt;0,1,0)</f>
        <v>1</v>
      </c>
      <c r="H924">
        <f>IF(SUMIFS(ACfirst_record_raw!D:D,ACfirst_record_raw!B:B,A924,ACfirst_record_raw!E:E,"新增")&gt;0,1,0)</f>
        <v>1</v>
      </c>
    </row>
    <row r="925" spans="1:8" x14ac:dyDescent="0.25">
      <c r="A925" t="s">
        <v>1605</v>
      </c>
      <c r="B925" t="s">
        <v>2493</v>
      </c>
      <c r="C925" t="s">
        <v>2493</v>
      </c>
      <c r="D925" t="s">
        <v>2493</v>
      </c>
      <c r="E925" t="e">
        <v>#N/A</v>
      </c>
      <c r="F925" t="e">
        <v>#N/A</v>
      </c>
      <c r="G925">
        <f>IF(SUMIFS(ACfirst_raw!D:D,ACfirst_raw!B:B,A925)&gt;0,1,0)</f>
        <v>1</v>
      </c>
      <c r="H925">
        <f>IF(SUMIFS(ACfirst_record_raw!D:D,ACfirst_record_raw!B:B,A925,ACfirst_record_raw!E:E,"新增")&gt;0,1,0)</f>
        <v>1</v>
      </c>
    </row>
    <row r="926" spans="1:8" x14ac:dyDescent="0.25">
      <c r="A926" t="s">
        <v>1606</v>
      </c>
      <c r="B926" t="s">
        <v>59850</v>
      </c>
      <c r="C926" t="s">
        <v>2494</v>
      </c>
      <c r="D926" t="s">
        <v>2494</v>
      </c>
      <c r="E926" t="e">
        <v>#N/A</v>
      </c>
      <c r="F926" t="e">
        <v>#N/A</v>
      </c>
      <c r="G926">
        <f>IF(SUMIFS(ACfirst_raw!D:D,ACfirst_raw!B:B,A926)&gt;0,1,0)</f>
        <v>1</v>
      </c>
      <c r="H926">
        <f>IF(SUMIFS(ACfirst_record_raw!D:D,ACfirst_record_raw!B:B,A926,ACfirst_record_raw!E:E,"新增")&gt;0,1,0)</f>
        <v>1</v>
      </c>
    </row>
    <row r="927" spans="1:8" x14ac:dyDescent="0.25">
      <c r="A927" t="s">
        <v>1607</v>
      </c>
      <c r="B927" t="s">
        <v>2495</v>
      </c>
      <c r="C927" t="s">
        <v>2495</v>
      </c>
      <c r="D927" t="s">
        <v>2495</v>
      </c>
      <c r="E927" t="e">
        <v>#N/A</v>
      </c>
      <c r="F927" t="s">
        <v>2495</v>
      </c>
      <c r="G927">
        <f>IF(SUMIFS(ACfirst_raw!D:D,ACfirst_raw!B:B,A927)&gt;0,1,0)</f>
        <v>1</v>
      </c>
      <c r="H927">
        <f>IF(SUMIFS(ACfirst_record_raw!D:D,ACfirst_record_raw!B:B,A927,ACfirst_record_raw!E:E,"新增")&gt;0,1,0)</f>
        <v>1</v>
      </c>
    </row>
    <row r="928" spans="1:8" x14ac:dyDescent="0.25">
      <c r="A928" t="s">
        <v>1608</v>
      </c>
      <c r="B928" t="s">
        <v>2496</v>
      </c>
      <c r="C928" t="s">
        <v>2496</v>
      </c>
      <c r="D928" t="s">
        <v>2496</v>
      </c>
      <c r="E928" t="s">
        <v>2496</v>
      </c>
      <c r="F928" t="s">
        <v>2496</v>
      </c>
      <c r="G928">
        <f>IF(SUMIFS(ACfirst_raw!D:D,ACfirst_raw!B:B,A928)&gt;0,1,0)</f>
        <v>1</v>
      </c>
      <c r="H928">
        <f>IF(SUMIFS(ACfirst_record_raw!D:D,ACfirst_record_raw!B:B,A928,ACfirst_record_raw!E:E,"新增")&gt;0,1,0)</f>
        <v>1</v>
      </c>
    </row>
    <row r="929" spans="1:8" x14ac:dyDescent="0.25">
      <c r="A929" t="s">
        <v>1609</v>
      </c>
      <c r="B929" t="s">
        <v>525</v>
      </c>
      <c r="C929" t="s">
        <v>525</v>
      </c>
      <c r="D929" t="s">
        <v>526</v>
      </c>
      <c r="E929" t="s">
        <v>526</v>
      </c>
      <c r="F929" t="s">
        <v>58480</v>
      </c>
      <c r="G929">
        <f>IF(SUMIFS(ACfirst_raw!D:D,ACfirst_raw!B:B,A929)&gt;0,1,0)</f>
        <v>1</v>
      </c>
      <c r="H929">
        <f>IF(SUMIFS(ACfirst_record_raw!D:D,ACfirst_record_raw!B:B,A929,ACfirst_record_raw!E:E,"新增")&gt;0,1,0)</f>
        <v>1</v>
      </c>
    </row>
    <row r="930" spans="1:8" x14ac:dyDescent="0.25">
      <c r="A930" t="s">
        <v>1611</v>
      </c>
      <c r="B930" t="s">
        <v>2497</v>
      </c>
      <c r="C930" t="e">
        <v>#N/A</v>
      </c>
      <c r="D930" t="s">
        <v>2497</v>
      </c>
      <c r="E930" t="e">
        <v>#N/A</v>
      </c>
      <c r="F930" t="s">
        <v>2497</v>
      </c>
      <c r="G930">
        <f>IF(SUMIFS(ACfirst_raw!D:D,ACfirst_raw!B:B,A930)&gt;0,1,0)</f>
        <v>0</v>
      </c>
      <c r="H930">
        <f>IF(SUMIFS(ACfirst_record_raw!D:D,ACfirst_record_raw!B:B,A930,ACfirst_record_raw!E:E,"新增")&gt;0,1,0)</f>
        <v>0</v>
      </c>
    </row>
    <row r="931" spans="1:8" x14ac:dyDescent="0.25">
      <c r="A931" t="s">
        <v>1612</v>
      </c>
      <c r="B931" t="s">
        <v>59851</v>
      </c>
      <c r="C931" t="s">
        <v>2498</v>
      </c>
      <c r="D931" t="s">
        <v>2498</v>
      </c>
      <c r="E931" t="s">
        <v>58481</v>
      </c>
      <c r="F931" t="s">
        <v>2498</v>
      </c>
      <c r="G931">
        <f>IF(SUMIFS(ACfirst_raw!D:D,ACfirst_raw!B:B,A931)&gt;0,1,0)</f>
        <v>1</v>
      </c>
      <c r="H931">
        <f>IF(SUMIFS(ACfirst_record_raw!D:D,ACfirst_record_raw!B:B,A931,ACfirst_record_raw!E:E,"新增")&gt;0,1,0)</f>
        <v>1</v>
      </c>
    </row>
    <row r="932" spans="1:8" x14ac:dyDescent="0.25">
      <c r="A932" t="s">
        <v>56164</v>
      </c>
      <c r="B932" t="s">
        <v>59852</v>
      </c>
      <c r="C932" t="e">
        <v>#N/A</v>
      </c>
      <c r="D932" t="e">
        <v>#N/A</v>
      </c>
      <c r="E932" t="e">
        <v>#N/A</v>
      </c>
      <c r="F932" t="s">
        <v>1634</v>
      </c>
      <c r="G932">
        <f>IF(SUMIFS(ACfirst_raw!D:D,ACfirst_raw!B:B,A932)&gt;0,1,0)</f>
        <v>1</v>
      </c>
      <c r="H932">
        <f>IF(SUMIFS(ACfirst_record_raw!D:D,ACfirst_record_raw!B:B,A932,ACfirst_record_raw!E:E,"新增")&gt;0,1,0)</f>
        <v>1</v>
      </c>
    </row>
    <row r="933" spans="1:8" x14ac:dyDescent="0.25">
      <c r="A933" t="s">
        <v>1613</v>
      </c>
      <c r="B933" t="s">
        <v>58482</v>
      </c>
      <c r="C933" t="e">
        <v>#N/A</v>
      </c>
      <c r="D933" t="s">
        <v>2499</v>
      </c>
      <c r="E933" t="e">
        <v>#N/A</v>
      </c>
      <c r="F933" t="s">
        <v>58482</v>
      </c>
      <c r="G933">
        <f>IF(SUMIFS(ACfirst_raw!D:D,ACfirst_raw!B:B,A933)&gt;0,1,0)</f>
        <v>1</v>
      </c>
      <c r="H933">
        <f>IF(SUMIFS(ACfirst_record_raw!D:D,ACfirst_record_raw!B:B,A933,ACfirst_record_raw!E:E,"新增")&gt;0,1,0)</f>
        <v>1</v>
      </c>
    </row>
    <row r="934" spans="1:8" x14ac:dyDescent="0.25">
      <c r="A934" t="s">
        <v>1614</v>
      </c>
      <c r="B934" t="s">
        <v>2500</v>
      </c>
      <c r="C934" t="s">
        <v>2500</v>
      </c>
      <c r="D934" t="s">
        <v>2500</v>
      </c>
      <c r="E934" t="s">
        <v>2500</v>
      </c>
      <c r="F934" t="s">
        <v>2500</v>
      </c>
      <c r="G934">
        <f>IF(SUMIFS(ACfirst_raw!D:D,ACfirst_raw!B:B,A934)&gt;0,1,0)</f>
        <v>1</v>
      </c>
      <c r="H934">
        <f>IF(SUMIFS(ACfirst_record_raw!D:D,ACfirst_record_raw!B:B,A934,ACfirst_record_raw!E:E,"新增")&gt;0,1,0)</f>
        <v>1</v>
      </c>
    </row>
    <row r="935" spans="1:8" x14ac:dyDescent="0.25">
      <c r="A935" t="s">
        <v>1615</v>
      </c>
      <c r="B935" t="s">
        <v>1616</v>
      </c>
      <c r="C935" t="s">
        <v>1616</v>
      </c>
      <c r="D935" t="s">
        <v>1616</v>
      </c>
      <c r="E935" t="s">
        <v>1616</v>
      </c>
      <c r="F935" t="s">
        <v>1616</v>
      </c>
      <c r="G935">
        <f>IF(SUMIFS(ACfirst_raw!D:D,ACfirst_raw!B:B,A935)&gt;0,1,0)</f>
        <v>1</v>
      </c>
      <c r="H935">
        <f>IF(SUMIFS(ACfirst_record_raw!D:D,ACfirst_record_raw!B:B,A935,ACfirst_record_raw!E:E,"新增")&gt;0,1,0)</f>
        <v>1</v>
      </c>
    </row>
    <row r="936" spans="1:8" x14ac:dyDescent="0.25">
      <c r="A936" t="s">
        <v>1617</v>
      </c>
      <c r="B936" t="s">
        <v>59853</v>
      </c>
      <c r="C936" t="s">
        <v>1618</v>
      </c>
      <c r="D936" t="s">
        <v>1618</v>
      </c>
      <c r="E936" t="s">
        <v>1618</v>
      </c>
      <c r="F936" t="s">
        <v>1618</v>
      </c>
      <c r="G936">
        <f>IF(SUMIFS(ACfirst_raw!D:D,ACfirst_raw!B:B,A936)&gt;0,1,0)</f>
        <v>1</v>
      </c>
      <c r="H936">
        <f>IF(SUMIFS(ACfirst_record_raw!D:D,ACfirst_record_raw!B:B,A936,ACfirst_record_raw!E:E,"新增")&gt;0,1,0)</f>
        <v>1</v>
      </c>
    </row>
    <row r="937" spans="1:8" x14ac:dyDescent="0.25">
      <c r="A937" t="s">
        <v>1619</v>
      </c>
      <c r="B937" t="s">
        <v>58483</v>
      </c>
      <c r="C937" t="s">
        <v>1620</v>
      </c>
      <c r="D937" t="e">
        <v>#N/A</v>
      </c>
      <c r="E937" t="s">
        <v>58483</v>
      </c>
      <c r="F937" t="s">
        <v>58483</v>
      </c>
      <c r="G937">
        <f>IF(SUMIFS(ACfirst_raw!D:D,ACfirst_raw!B:B,A937)&gt;0,1,0)</f>
        <v>1</v>
      </c>
      <c r="H937">
        <f>IF(SUMIFS(ACfirst_record_raw!D:D,ACfirst_record_raw!B:B,A937,ACfirst_record_raw!E:E,"新增")&gt;0,1,0)</f>
        <v>1</v>
      </c>
    </row>
    <row r="938" spans="1:8" x14ac:dyDescent="0.25">
      <c r="A938" t="s">
        <v>1621</v>
      </c>
      <c r="B938" t="s">
        <v>59854</v>
      </c>
      <c r="C938" t="s">
        <v>1622</v>
      </c>
      <c r="D938" t="s">
        <v>1622</v>
      </c>
      <c r="E938" t="s">
        <v>1622</v>
      </c>
      <c r="F938" t="s">
        <v>1622</v>
      </c>
      <c r="G938">
        <f>IF(SUMIFS(ACfirst_raw!D:D,ACfirst_raw!B:B,A938)&gt;0,1,0)</f>
        <v>1</v>
      </c>
      <c r="H938">
        <f>IF(SUMIFS(ACfirst_record_raw!D:D,ACfirst_record_raw!B:B,A938,ACfirst_record_raw!E:E,"新增")&gt;0,1,0)</f>
        <v>1</v>
      </c>
    </row>
    <row r="939" spans="1:8" x14ac:dyDescent="0.25">
      <c r="A939" t="s">
        <v>8976</v>
      </c>
      <c r="B939" t="s">
        <v>59855</v>
      </c>
      <c r="C939" t="e">
        <v>#N/A</v>
      </c>
      <c r="D939" t="e">
        <v>#N/A</v>
      </c>
      <c r="E939" t="e">
        <v>#N/A</v>
      </c>
      <c r="F939" t="e">
        <v>#N/A</v>
      </c>
      <c r="G939">
        <f>IF(SUMIFS(ACfirst_raw!D:D,ACfirst_raw!B:B,A939)&gt;0,1,0)</f>
        <v>0</v>
      </c>
      <c r="H939">
        <f>IF(SUMIFS(ACfirst_record_raw!D:D,ACfirst_record_raw!B:B,A939,ACfirst_record_raw!E:E,"新增")&gt;0,1,0)</f>
        <v>0</v>
      </c>
    </row>
    <row r="940" spans="1:8" x14ac:dyDescent="0.25">
      <c r="A940" t="s">
        <v>2737</v>
      </c>
      <c r="B940" t="s">
        <v>59856</v>
      </c>
      <c r="C940" t="s">
        <v>2738</v>
      </c>
      <c r="D940" t="e">
        <v>#N/A</v>
      </c>
      <c r="E940" t="s">
        <v>2738</v>
      </c>
      <c r="F940" t="s">
        <v>58484</v>
      </c>
      <c r="G940">
        <f>IF(SUMIFS(ACfirst_raw!D:D,ACfirst_raw!B:B,A940)&gt;0,1,0)</f>
        <v>1</v>
      </c>
      <c r="H940">
        <f>IF(SUMIFS(ACfirst_record_raw!D:D,ACfirst_record_raw!B:B,A940,ACfirst_record_raw!E:E,"新增")&gt;0,1,0)</f>
        <v>1</v>
      </c>
    </row>
    <row r="941" spans="1:8" x14ac:dyDescent="0.25">
      <c r="A941" t="s">
        <v>1623</v>
      </c>
      <c r="B941" t="s">
        <v>58485</v>
      </c>
      <c r="C941" t="s">
        <v>512</v>
      </c>
      <c r="D941" t="s">
        <v>512</v>
      </c>
      <c r="E941" t="s">
        <v>512</v>
      </c>
      <c r="F941" t="s">
        <v>58485</v>
      </c>
      <c r="G941">
        <f>IF(SUMIFS(ACfirst_raw!D:D,ACfirst_raw!B:B,A941)&gt;0,1,0)</f>
        <v>1</v>
      </c>
      <c r="H941">
        <f>IF(SUMIFS(ACfirst_record_raw!D:D,ACfirst_record_raw!B:B,A941,ACfirst_record_raw!E:E,"新增")&gt;0,1,0)</f>
        <v>1</v>
      </c>
    </row>
    <row r="942" spans="1:8" x14ac:dyDescent="0.25">
      <c r="A942" t="s">
        <v>1625</v>
      </c>
      <c r="B942" t="s">
        <v>1626</v>
      </c>
      <c r="C942" t="s">
        <v>1626</v>
      </c>
      <c r="D942" t="s">
        <v>1626</v>
      </c>
      <c r="E942" t="s">
        <v>58486</v>
      </c>
      <c r="F942" t="e">
        <v>#N/A</v>
      </c>
      <c r="G942">
        <f>IF(SUMIFS(ACfirst_raw!D:D,ACfirst_raw!B:B,A942)&gt;0,1,0)</f>
        <v>1</v>
      </c>
      <c r="H942">
        <f>IF(SUMIFS(ACfirst_record_raw!D:D,ACfirst_record_raw!B:B,A942,ACfirst_record_raw!E:E,"新增")&gt;0,1,0)</f>
        <v>1</v>
      </c>
    </row>
    <row r="943" spans="1:8" x14ac:dyDescent="0.25">
      <c r="A943" t="s">
        <v>1627</v>
      </c>
      <c r="B943" t="s">
        <v>1692</v>
      </c>
      <c r="C943" t="s">
        <v>1692</v>
      </c>
      <c r="D943" t="s">
        <v>1692</v>
      </c>
      <c r="E943" t="s">
        <v>1692</v>
      </c>
      <c r="F943" t="s">
        <v>1692</v>
      </c>
      <c r="G943">
        <f>IF(SUMIFS(ACfirst_raw!D:D,ACfirst_raw!B:B,A943)&gt;0,1,0)</f>
        <v>1</v>
      </c>
      <c r="H943">
        <f>IF(SUMIFS(ACfirst_record_raw!D:D,ACfirst_record_raw!B:B,A943,ACfirst_record_raw!E:E,"新增")&gt;0,1,0)</f>
        <v>1</v>
      </c>
    </row>
    <row r="944" spans="1:8" x14ac:dyDescent="0.25">
      <c r="A944" t="s">
        <v>1630</v>
      </c>
      <c r="B944" t="s">
        <v>2739</v>
      </c>
      <c r="C944" t="s">
        <v>2739</v>
      </c>
      <c r="D944" t="s">
        <v>1956</v>
      </c>
      <c r="E944" t="s">
        <v>2739</v>
      </c>
      <c r="F944" t="e">
        <v>#N/A</v>
      </c>
      <c r="G944">
        <f>IF(SUMIFS(ACfirst_raw!D:D,ACfirst_raw!B:B,A944)&gt;0,1,0)</f>
        <v>1</v>
      </c>
      <c r="H944">
        <f>IF(SUMIFS(ACfirst_record_raw!D:D,ACfirst_record_raw!B:B,A944,ACfirst_record_raw!E:E,"新增")&gt;0,1,0)</f>
        <v>1</v>
      </c>
    </row>
    <row r="945" spans="1:8" x14ac:dyDescent="0.25">
      <c r="A945" t="s">
        <v>1632</v>
      </c>
      <c r="B945" t="s">
        <v>1150</v>
      </c>
      <c r="C945" t="s">
        <v>1149</v>
      </c>
      <c r="D945" t="s">
        <v>1150</v>
      </c>
      <c r="E945" t="e">
        <v>#N/A</v>
      </c>
      <c r="F945" t="s">
        <v>58487</v>
      </c>
      <c r="G945">
        <f>IF(SUMIFS(ACfirst_raw!D:D,ACfirst_raw!B:B,A945)&gt;0,1,0)</f>
        <v>1</v>
      </c>
      <c r="H945">
        <f>IF(SUMIFS(ACfirst_record_raw!D:D,ACfirst_record_raw!B:B,A945,ACfirst_record_raw!E:E,"新增")&gt;0,1,0)</f>
        <v>1</v>
      </c>
    </row>
    <row r="946" spans="1:8" x14ac:dyDescent="0.25">
      <c r="A946" t="s">
        <v>1635</v>
      </c>
      <c r="B946" t="s">
        <v>2501</v>
      </c>
      <c r="C946" t="s">
        <v>2501</v>
      </c>
      <c r="D946" t="s">
        <v>2501</v>
      </c>
      <c r="E946" t="e">
        <v>#N/A</v>
      </c>
      <c r="F946" t="s">
        <v>2501</v>
      </c>
      <c r="G946">
        <f>IF(SUMIFS(ACfirst_raw!D:D,ACfirst_raw!B:B,A946)&gt;0,1,0)</f>
        <v>1</v>
      </c>
      <c r="H946">
        <f>IF(SUMIFS(ACfirst_record_raw!D:D,ACfirst_record_raw!B:B,A946,ACfirst_record_raw!E:E,"新增")&gt;0,1,0)</f>
        <v>0</v>
      </c>
    </row>
    <row r="947" spans="1:8" x14ac:dyDescent="0.25">
      <c r="A947" t="s">
        <v>1636</v>
      </c>
      <c r="B947" t="s">
        <v>1166</v>
      </c>
      <c r="C947" t="s">
        <v>1165</v>
      </c>
      <c r="D947" t="s">
        <v>1166</v>
      </c>
      <c r="E947" t="s">
        <v>1165</v>
      </c>
      <c r="F947" t="s">
        <v>1166</v>
      </c>
      <c r="G947">
        <f>IF(SUMIFS(ACfirst_raw!D:D,ACfirst_raw!B:B,A947)&gt;0,1,0)</f>
        <v>1</v>
      </c>
      <c r="H947">
        <f>IF(SUMIFS(ACfirst_record_raw!D:D,ACfirst_record_raw!B:B,A947,ACfirst_record_raw!E:E,"新增")&gt;0,1,0)</f>
        <v>1</v>
      </c>
    </row>
    <row r="948" spans="1:8" x14ac:dyDescent="0.25">
      <c r="A948" t="s">
        <v>1638</v>
      </c>
      <c r="B948" t="s">
        <v>1639</v>
      </c>
      <c r="C948" t="s">
        <v>1639</v>
      </c>
      <c r="D948" t="s">
        <v>1640</v>
      </c>
      <c r="E948" t="s">
        <v>58488</v>
      </c>
      <c r="F948" t="e">
        <v>#N/A</v>
      </c>
      <c r="G948">
        <f>IF(SUMIFS(ACfirst_raw!D:D,ACfirst_raw!B:B,A948)&gt;0,1,0)</f>
        <v>1</v>
      </c>
      <c r="H948">
        <f>IF(SUMIFS(ACfirst_record_raw!D:D,ACfirst_record_raw!B:B,A948,ACfirst_record_raw!E:E,"新增")&gt;0,1,0)</f>
        <v>1</v>
      </c>
    </row>
    <row r="949" spans="1:8" x14ac:dyDescent="0.25">
      <c r="A949" t="s">
        <v>1641</v>
      </c>
      <c r="B949" t="s">
        <v>1642</v>
      </c>
      <c r="C949" t="s">
        <v>1642</v>
      </c>
      <c r="D949" t="s">
        <v>1642</v>
      </c>
      <c r="E949" t="s">
        <v>1642</v>
      </c>
      <c r="F949" t="s">
        <v>1642</v>
      </c>
      <c r="G949">
        <f>IF(SUMIFS(ACfirst_raw!D:D,ACfirst_raw!B:B,A949)&gt;0,1,0)</f>
        <v>1</v>
      </c>
      <c r="H949">
        <f>IF(SUMIFS(ACfirst_record_raw!D:D,ACfirst_record_raw!B:B,A949,ACfirst_record_raw!E:E,"新增")&gt;0,1,0)</f>
        <v>1</v>
      </c>
    </row>
    <row r="950" spans="1:8" x14ac:dyDescent="0.25">
      <c r="A950" t="s">
        <v>1643</v>
      </c>
      <c r="B950" t="s">
        <v>58489</v>
      </c>
      <c r="C950" t="s">
        <v>1644</v>
      </c>
      <c r="D950" t="s">
        <v>1645</v>
      </c>
      <c r="E950" t="s">
        <v>1644</v>
      </c>
      <c r="F950" t="s">
        <v>58489</v>
      </c>
      <c r="G950">
        <f>IF(SUMIFS(ACfirst_raw!D:D,ACfirst_raw!B:B,A950)&gt;0,1,0)</f>
        <v>1</v>
      </c>
      <c r="H950">
        <f>IF(SUMIFS(ACfirst_record_raw!D:D,ACfirst_record_raw!B:B,A950,ACfirst_record_raw!E:E,"新增")&gt;0,1,0)</f>
        <v>1</v>
      </c>
    </row>
    <row r="951" spans="1:8" x14ac:dyDescent="0.25">
      <c r="A951" t="s">
        <v>59945</v>
      </c>
      <c r="B951" t="s">
        <v>2741</v>
      </c>
      <c r="C951" t="s">
        <v>2741</v>
      </c>
      <c r="D951" t="e">
        <v>#N/A</v>
      </c>
      <c r="E951" t="e">
        <v>#N/A</v>
      </c>
      <c r="F951" t="e">
        <v>#N/A</v>
      </c>
      <c r="G951">
        <f>IF(SUMIFS(ACfirst_raw!D:D,ACfirst_raw!B:B,A951)&gt;0,1,0)</f>
        <v>1</v>
      </c>
      <c r="H951">
        <f>IF(SUMIFS(ACfirst_record_raw!D:D,ACfirst_record_raw!B:B,A951,ACfirst_record_raw!E:E,"新增")&gt;0,1,0)</f>
        <v>1</v>
      </c>
    </row>
    <row r="952" spans="1:8" x14ac:dyDescent="0.25">
      <c r="A952" t="s">
        <v>1646</v>
      </c>
      <c r="B952" t="s">
        <v>1647</v>
      </c>
      <c r="C952" t="s">
        <v>1647</v>
      </c>
      <c r="D952" t="s">
        <v>1647</v>
      </c>
      <c r="E952" t="s">
        <v>58490</v>
      </c>
      <c r="F952" t="s">
        <v>1647</v>
      </c>
      <c r="G952">
        <f>IF(SUMIFS(ACfirst_raw!D:D,ACfirst_raw!B:B,A952)&gt;0,1,0)</f>
        <v>1</v>
      </c>
      <c r="H952">
        <f>IF(SUMIFS(ACfirst_record_raw!D:D,ACfirst_record_raw!B:B,A952,ACfirst_record_raw!E:E,"新增")&gt;0,1,0)</f>
        <v>1</v>
      </c>
    </row>
    <row r="953" spans="1:8" x14ac:dyDescent="0.25">
      <c r="A953" t="s">
        <v>1648</v>
      </c>
      <c r="B953" t="s">
        <v>2502</v>
      </c>
      <c r="C953" t="e">
        <v>#N/A</v>
      </c>
      <c r="D953" t="s">
        <v>2502</v>
      </c>
      <c r="E953" t="e">
        <v>#N/A</v>
      </c>
      <c r="F953" t="s">
        <v>2502</v>
      </c>
      <c r="G953">
        <f>IF(SUMIFS(ACfirst_raw!D:D,ACfirst_raw!B:B,A953)&gt;0,1,0)</f>
        <v>1</v>
      </c>
      <c r="H953">
        <f>IF(SUMIFS(ACfirst_record_raw!D:D,ACfirst_record_raw!B:B,A953,ACfirst_record_raw!E:E,"新增")&gt;0,1,0)</f>
        <v>1</v>
      </c>
    </row>
    <row r="954" spans="1:8" x14ac:dyDescent="0.25">
      <c r="A954" t="s">
        <v>1649</v>
      </c>
      <c r="B954" t="s">
        <v>1650</v>
      </c>
      <c r="C954" t="s">
        <v>1650</v>
      </c>
      <c r="D954" t="s">
        <v>1650</v>
      </c>
      <c r="E954" t="s">
        <v>1650</v>
      </c>
      <c r="F954" t="s">
        <v>1650</v>
      </c>
      <c r="G954">
        <f>IF(SUMIFS(ACfirst_raw!D:D,ACfirst_raw!B:B,A954)&gt;0,1,0)</f>
        <v>1</v>
      </c>
      <c r="H954">
        <f>IF(SUMIFS(ACfirst_record_raw!D:D,ACfirst_record_raw!B:B,A954,ACfirst_record_raw!E:E,"新增")&gt;0,1,0)</f>
        <v>1</v>
      </c>
    </row>
    <row r="955" spans="1:8" x14ac:dyDescent="0.25">
      <c r="A955" t="s">
        <v>1651</v>
      </c>
      <c r="B955" t="s">
        <v>1652</v>
      </c>
      <c r="C955" t="s">
        <v>1652</v>
      </c>
      <c r="D955" t="s">
        <v>1652</v>
      </c>
      <c r="E955" t="s">
        <v>1652</v>
      </c>
      <c r="F955" t="s">
        <v>1652</v>
      </c>
      <c r="G955">
        <f>IF(SUMIFS(ACfirst_raw!D:D,ACfirst_raw!B:B,A955)&gt;0,1,0)</f>
        <v>1</v>
      </c>
      <c r="H955">
        <f>IF(SUMIFS(ACfirst_record_raw!D:D,ACfirst_record_raw!B:B,A955,ACfirst_record_raw!E:E,"新增")&gt;0,1,0)</f>
        <v>1</v>
      </c>
    </row>
    <row r="956" spans="1:8" x14ac:dyDescent="0.25">
      <c r="A956" t="s">
        <v>1653</v>
      </c>
      <c r="B956" t="s">
        <v>1654</v>
      </c>
      <c r="C956" t="s">
        <v>1654</v>
      </c>
      <c r="D956" t="s">
        <v>1654</v>
      </c>
      <c r="E956" t="s">
        <v>1654</v>
      </c>
      <c r="F956" t="s">
        <v>1654</v>
      </c>
      <c r="G956">
        <f>IF(SUMIFS(ACfirst_raw!D:D,ACfirst_raw!B:B,A956)&gt;0,1,0)</f>
        <v>1</v>
      </c>
      <c r="H956">
        <f>IF(SUMIFS(ACfirst_record_raw!D:D,ACfirst_record_raw!B:B,A956,ACfirst_record_raw!E:E,"新增")&gt;0,1,0)</f>
        <v>1</v>
      </c>
    </row>
    <row r="957" spans="1:8" x14ac:dyDescent="0.25">
      <c r="A957" t="s">
        <v>1655</v>
      </c>
      <c r="B957" t="s">
        <v>1656</v>
      </c>
      <c r="C957" t="s">
        <v>1656</v>
      </c>
      <c r="D957" t="s">
        <v>1656</v>
      </c>
      <c r="E957" t="s">
        <v>1656</v>
      </c>
      <c r="F957" t="s">
        <v>1656</v>
      </c>
      <c r="G957">
        <f>IF(SUMIFS(ACfirst_raw!D:D,ACfirst_raw!B:B,A957)&gt;0,1,0)</f>
        <v>1</v>
      </c>
      <c r="H957">
        <f>IF(SUMIFS(ACfirst_record_raw!D:D,ACfirst_record_raw!B:B,A957,ACfirst_record_raw!E:E,"新增")&gt;0,1,0)</f>
        <v>1</v>
      </c>
    </row>
    <row r="958" spans="1:8" x14ac:dyDescent="0.25">
      <c r="A958" t="s">
        <v>1657</v>
      </c>
      <c r="B958" t="s">
        <v>1658</v>
      </c>
      <c r="C958" t="s">
        <v>1658</v>
      </c>
      <c r="D958" t="s">
        <v>1659</v>
      </c>
      <c r="E958" t="s">
        <v>1658</v>
      </c>
      <c r="F958" t="s">
        <v>1659</v>
      </c>
      <c r="G958">
        <f>IF(SUMIFS(ACfirst_raw!D:D,ACfirst_raw!B:B,A958)&gt;0,1,0)</f>
        <v>1</v>
      </c>
      <c r="H958">
        <f>IF(SUMIFS(ACfirst_record_raw!D:D,ACfirst_record_raw!B:B,A958,ACfirst_record_raw!E:E,"新增")&gt;0,1,0)</f>
        <v>1</v>
      </c>
    </row>
    <row r="959" spans="1:8" x14ac:dyDescent="0.25">
      <c r="A959" t="s">
        <v>1660</v>
      </c>
      <c r="B959" t="s">
        <v>1662</v>
      </c>
      <c r="C959" t="s">
        <v>1661</v>
      </c>
      <c r="D959" t="s">
        <v>1662</v>
      </c>
      <c r="E959" t="e">
        <v>#N/A</v>
      </c>
      <c r="F959" t="e">
        <v>#N/A</v>
      </c>
      <c r="G959">
        <f>IF(SUMIFS(ACfirst_raw!D:D,ACfirst_raw!B:B,A959)&gt;0,1,0)</f>
        <v>1</v>
      </c>
      <c r="H959">
        <f>IF(SUMIFS(ACfirst_record_raw!D:D,ACfirst_record_raw!B:B,A959,ACfirst_record_raw!E:E,"新增")&gt;0,1,0)</f>
        <v>1</v>
      </c>
    </row>
    <row r="960" spans="1:8" x14ac:dyDescent="0.25">
      <c r="A960" t="s">
        <v>1663</v>
      </c>
      <c r="B960" t="s">
        <v>1664</v>
      </c>
      <c r="C960" t="s">
        <v>1664</v>
      </c>
      <c r="D960" t="s">
        <v>1664</v>
      </c>
      <c r="E960" t="s">
        <v>1664</v>
      </c>
      <c r="F960" t="s">
        <v>1664</v>
      </c>
      <c r="G960">
        <f>IF(SUMIFS(ACfirst_raw!D:D,ACfirst_raw!B:B,A960)&gt;0,1,0)</f>
        <v>1</v>
      </c>
      <c r="H960">
        <f>IF(SUMIFS(ACfirst_record_raw!D:D,ACfirst_record_raw!B:B,A960,ACfirst_record_raw!E:E,"新增")&gt;0,1,0)</f>
        <v>1</v>
      </c>
    </row>
    <row r="961" spans="1:8" x14ac:dyDescent="0.25">
      <c r="A961" t="s">
        <v>1665</v>
      </c>
      <c r="B961" t="s">
        <v>1666</v>
      </c>
      <c r="C961" t="s">
        <v>1666</v>
      </c>
      <c r="D961" t="s">
        <v>1667</v>
      </c>
      <c r="E961" t="s">
        <v>1667</v>
      </c>
      <c r="F961" t="s">
        <v>1667</v>
      </c>
      <c r="G961">
        <f>IF(SUMIFS(ACfirst_raw!D:D,ACfirst_raw!B:B,A961)&gt;0,1,0)</f>
        <v>1</v>
      </c>
      <c r="H961">
        <f>IF(SUMIFS(ACfirst_record_raw!D:D,ACfirst_record_raw!B:B,A961,ACfirst_record_raw!E:E,"新增")&gt;0,1,0)</f>
        <v>1</v>
      </c>
    </row>
    <row r="962" spans="1:8" x14ac:dyDescent="0.25">
      <c r="A962" t="s">
        <v>1668</v>
      </c>
      <c r="B962" t="s">
        <v>1669</v>
      </c>
      <c r="C962" t="s">
        <v>1669</v>
      </c>
      <c r="D962" t="s">
        <v>1669</v>
      </c>
      <c r="E962" t="s">
        <v>1669</v>
      </c>
      <c r="F962" t="s">
        <v>1669</v>
      </c>
      <c r="G962">
        <f>IF(SUMIFS(ACfirst_raw!D:D,ACfirst_raw!B:B,A962)&gt;0,1,0)</f>
        <v>1</v>
      </c>
      <c r="H962">
        <f>IF(SUMIFS(ACfirst_record_raw!D:D,ACfirst_record_raw!B:B,A962,ACfirst_record_raw!E:E,"新增")&gt;0,1,0)</f>
        <v>1</v>
      </c>
    </row>
    <row r="963" spans="1:8" x14ac:dyDescent="0.25">
      <c r="A963" t="s">
        <v>1670</v>
      </c>
      <c r="B963" t="s">
        <v>58491</v>
      </c>
      <c r="C963" t="s">
        <v>1671</v>
      </c>
      <c r="D963" t="s">
        <v>1671</v>
      </c>
      <c r="E963" t="s">
        <v>58491</v>
      </c>
      <c r="F963" t="s">
        <v>1671</v>
      </c>
      <c r="G963">
        <f>IF(SUMIFS(ACfirst_raw!D:D,ACfirst_raw!B:B,A963)&gt;0,1,0)</f>
        <v>1</v>
      </c>
      <c r="H963">
        <f>IF(SUMIFS(ACfirst_record_raw!D:D,ACfirst_record_raw!B:B,A963,ACfirst_record_raw!E:E,"新增")&gt;0,1,0)</f>
        <v>1</v>
      </c>
    </row>
    <row r="964" spans="1:8" x14ac:dyDescent="0.25">
      <c r="A964" t="s">
        <v>1672</v>
      </c>
      <c r="B964" t="s">
        <v>1673</v>
      </c>
      <c r="C964" t="s">
        <v>1673</v>
      </c>
      <c r="D964" t="s">
        <v>1673</v>
      </c>
      <c r="E964" t="s">
        <v>1673</v>
      </c>
      <c r="F964" t="e">
        <v>#N/A</v>
      </c>
      <c r="G964">
        <f>IF(SUMIFS(ACfirst_raw!D:D,ACfirst_raw!B:B,A964)&gt;0,1,0)</f>
        <v>1</v>
      </c>
      <c r="H964">
        <f>IF(SUMIFS(ACfirst_record_raw!D:D,ACfirst_record_raw!B:B,A964,ACfirst_record_raw!E:E,"新增")&gt;0,1,0)</f>
        <v>1</v>
      </c>
    </row>
    <row r="965" spans="1:8" x14ac:dyDescent="0.25">
      <c r="A965" t="s">
        <v>1674</v>
      </c>
      <c r="B965" t="s">
        <v>2503</v>
      </c>
      <c r="C965" t="s">
        <v>2503</v>
      </c>
      <c r="D965" t="s">
        <v>2503</v>
      </c>
      <c r="E965" t="s">
        <v>2503</v>
      </c>
      <c r="F965" t="e">
        <v>#N/A</v>
      </c>
      <c r="G965">
        <f>IF(SUMIFS(ACfirst_raw!D:D,ACfirst_raw!B:B,A965)&gt;0,1,0)</f>
        <v>1</v>
      </c>
      <c r="H965">
        <f>IF(SUMIFS(ACfirst_record_raw!D:D,ACfirst_record_raw!B:B,A965,ACfirst_record_raw!E:E,"新增")&gt;0,1,0)</f>
        <v>1</v>
      </c>
    </row>
    <row r="966" spans="1:8" x14ac:dyDescent="0.25">
      <c r="A966" t="s">
        <v>1675</v>
      </c>
      <c r="B966" t="s">
        <v>837</v>
      </c>
      <c r="C966" t="s">
        <v>837</v>
      </c>
      <c r="D966" t="s">
        <v>837</v>
      </c>
      <c r="E966" t="e">
        <v>#N/A</v>
      </c>
      <c r="F966" t="e">
        <v>#N/A</v>
      </c>
      <c r="G966">
        <f>IF(SUMIFS(ACfirst_raw!D:D,ACfirst_raw!B:B,A966)&gt;0,1,0)</f>
        <v>1</v>
      </c>
      <c r="H966">
        <f>IF(SUMIFS(ACfirst_record_raw!D:D,ACfirst_record_raw!B:B,A966,ACfirst_record_raw!E:E,"新增")&gt;0,1,0)</f>
        <v>1</v>
      </c>
    </row>
    <row r="967" spans="1:8" x14ac:dyDescent="0.25">
      <c r="A967" t="s">
        <v>1678</v>
      </c>
      <c r="B967" t="s">
        <v>1679</v>
      </c>
      <c r="C967" t="s">
        <v>1679</v>
      </c>
      <c r="D967" t="s">
        <v>1679</v>
      </c>
      <c r="E967" t="s">
        <v>1679</v>
      </c>
      <c r="F967" t="s">
        <v>58492</v>
      </c>
      <c r="G967">
        <f>IF(SUMIFS(ACfirst_raw!D:D,ACfirst_raw!B:B,A967)&gt;0,1,0)</f>
        <v>1</v>
      </c>
      <c r="H967">
        <f>IF(SUMIFS(ACfirst_record_raw!D:D,ACfirst_record_raw!B:B,A967,ACfirst_record_raw!E:E,"新增")&gt;0,1,0)</f>
        <v>1</v>
      </c>
    </row>
    <row r="968" spans="1:8" x14ac:dyDescent="0.25">
      <c r="A968" t="s">
        <v>2742</v>
      </c>
      <c r="B968" t="s">
        <v>2743</v>
      </c>
      <c r="C968" t="s">
        <v>2743</v>
      </c>
      <c r="D968" t="e">
        <v>#N/A</v>
      </c>
      <c r="E968" t="e">
        <v>#N/A</v>
      </c>
      <c r="F968" t="s">
        <v>2743</v>
      </c>
      <c r="G968">
        <f>IF(SUMIFS(ACfirst_raw!D:D,ACfirst_raw!B:B,A968)&gt;0,1,0)</f>
        <v>1</v>
      </c>
      <c r="H968">
        <f>IF(SUMIFS(ACfirst_record_raw!D:D,ACfirst_record_raw!B:B,A968,ACfirst_record_raw!E:E,"新增")&gt;0,1,0)</f>
        <v>1</v>
      </c>
    </row>
    <row r="969" spans="1:8" x14ac:dyDescent="0.25">
      <c r="A969" t="s">
        <v>1680</v>
      </c>
      <c r="B969" t="s">
        <v>1681</v>
      </c>
      <c r="C969" t="s">
        <v>1681</v>
      </c>
      <c r="D969" t="s">
        <v>1681</v>
      </c>
      <c r="E969" t="s">
        <v>1681</v>
      </c>
      <c r="F969" t="s">
        <v>1681</v>
      </c>
      <c r="G969">
        <f>IF(SUMIFS(ACfirst_raw!D:D,ACfirst_raw!B:B,A969)&gt;0,1,0)</f>
        <v>1</v>
      </c>
      <c r="H969">
        <f>IF(SUMIFS(ACfirst_record_raw!D:D,ACfirst_record_raw!B:B,A969,ACfirst_record_raw!E:E,"新增")&gt;0,1,0)</f>
        <v>1</v>
      </c>
    </row>
    <row r="970" spans="1:8" x14ac:dyDescent="0.25">
      <c r="A970" t="s">
        <v>1682</v>
      </c>
      <c r="B970" t="s">
        <v>1683</v>
      </c>
      <c r="C970" t="s">
        <v>1683</v>
      </c>
      <c r="D970" t="s">
        <v>1683</v>
      </c>
      <c r="E970" t="s">
        <v>1683</v>
      </c>
      <c r="F970" t="e">
        <v>#N/A</v>
      </c>
      <c r="G970">
        <f>IF(SUMIFS(ACfirst_raw!D:D,ACfirst_raw!B:B,A970)&gt;0,1,0)</f>
        <v>1</v>
      </c>
      <c r="H970">
        <f>IF(SUMIFS(ACfirst_record_raw!D:D,ACfirst_record_raw!B:B,A970,ACfirst_record_raw!E:E,"新增")&gt;0,1,0)</f>
        <v>1</v>
      </c>
    </row>
    <row r="971" spans="1:8" x14ac:dyDescent="0.25">
      <c r="A971" t="s">
        <v>1684</v>
      </c>
      <c r="B971" t="s">
        <v>2504</v>
      </c>
      <c r="C971" t="s">
        <v>2504</v>
      </c>
      <c r="D971" t="s">
        <v>2504</v>
      </c>
      <c r="E971" t="s">
        <v>2504</v>
      </c>
      <c r="F971" t="e">
        <v>#N/A</v>
      </c>
      <c r="G971">
        <f>IF(SUMIFS(ACfirst_raw!D:D,ACfirst_raw!B:B,A971)&gt;0,1,0)</f>
        <v>1</v>
      </c>
      <c r="H971">
        <f>IF(SUMIFS(ACfirst_record_raw!D:D,ACfirst_record_raw!B:B,A971,ACfirst_record_raw!E:E,"新增")&gt;0,1,0)</f>
        <v>1</v>
      </c>
    </row>
    <row r="972" spans="1:8" x14ac:dyDescent="0.25">
      <c r="A972" t="s">
        <v>1685</v>
      </c>
      <c r="B972" t="s">
        <v>2505</v>
      </c>
      <c r="C972" t="s">
        <v>2505</v>
      </c>
      <c r="D972" t="s">
        <v>2505</v>
      </c>
      <c r="E972" t="s">
        <v>2505</v>
      </c>
      <c r="F972" t="s">
        <v>2505</v>
      </c>
      <c r="G972">
        <f>IF(SUMIFS(ACfirst_raw!D:D,ACfirst_raw!B:B,A972)&gt;0,1,0)</f>
        <v>1</v>
      </c>
      <c r="H972">
        <f>IF(SUMIFS(ACfirst_record_raw!D:D,ACfirst_record_raw!B:B,A972,ACfirst_record_raw!E:E,"新增")&gt;0,1,0)</f>
        <v>1</v>
      </c>
    </row>
    <row r="973" spans="1:8" x14ac:dyDescent="0.25">
      <c r="A973" t="s">
        <v>1686</v>
      </c>
      <c r="B973" t="s">
        <v>1687</v>
      </c>
      <c r="C973" t="s">
        <v>1687</v>
      </c>
      <c r="D973" t="s">
        <v>1687</v>
      </c>
      <c r="E973" t="s">
        <v>1687</v>
      </c>
      <c r="F973" t="s">
        <v>1687</v>
      </c>
      <c r="G973">
        <f>IF(SUMIFS(ACfirst_raw!D:D,ACfirst_raw!B:B,A973)&gt;0,1,0)</f>
        <v>1</v>
      </c>
      <c r="H973">
        <f>IF(SUMIFS(ACfirst_record_raw!D:D,ACfirst_record_raw!B:B,A973,ACfirst_record_raw!E:E,"新增")&gt;0,1,0)</f>
        <v>1</v>
      </c>
    </row>
    <row r="974" spans="1:8" x14ac:dyDescent="0.25">
      <c r="A974" t="s">
        <v>1688</v>
      </c>
      <c r="B974" t="s">
        <v>1689</v>
      </c>
      <c r="C974" t="s">
        <v>1689</v>
      </c>
      <c r="D974" t="s">
        <v>1689</v>
      </c>
      <c r="E974" t="s">
        <v>1689</v>
      </c>
      <c r="F974" t="s">
        <v>1689</v>
      </c>
      <c r="G974">
        <f>IF(SUMIFS(ACfirst_raw!D:D,ACfirst_raw!B:B,A974)&gt;0,1,0)</f>
        <v>1</v>
      </c>
      <c r="H974">
        <f>IF(SUMIFS(ACfirst_record_raw!D:D,ACfirst_record_raw!B:B,A974,ACfirst_record_raw!E:E,"新增")&gt;0,1,0)</f>
        <v>1</v>
      </c>
    </row>
    <row r="975" spans="1:8" x14ac:dyDescent="0.25">
      <c r="A975" t="s">
        <v>1690</v>
      </c>
      <c r="B975" t="s">
        <v>2744</v>
      </c>
      <c r="C975" t="s">
        <v>2744</v>
      </c>
      <c r="D975" t="s">
        <v>2506</v>
      </c>
      <c r="E975" t="s">
        <v>2744</v>
      </c>
      <c r="F975" t="s">
        <v>2744</v>
      </c>
      <c r="G975">
        <f>IF(SUMIFS(ACfirst_raw!D:D,ACfirst_raw!B:B,A975)&gt;0,1,0)</f>
        <v>1</v>
      </c>
      <c r="H975">
        <f>IF(SUMIFS(ACfirst_record_raw!D:D,ACfirst_record_raw!B:B,A975,ACfirst_record_raw!E:E,"新增")&gt;0,1,0)</f>
        <v>1</v>
      </c>
    </row>
    <row r="976" spans="1:8" x14ac:dyDescent="0.25">
      <c r="A976" t="s">
        <v>1691</v>
      </c>
      <c r="B976" t="s">
        <v>1386</v>
      </c>
      <c r="C976" t="s">
        <v>1386</v>
      </c>
      <c r="D976" t="s">
        <v>1386</v>
      </c>
      <c r="E976" t="s">
        <v>1386</v>
      </c>
      <c r="F976" t="s">
        <v>1386</v>
      </c>
      <c r="G976">
        <f>IF(SUMIFS(ACfirst_raw!D:D,ACfirst_raw!B:B,A976)&gt;0,1,0)</f>
        <v>1</v>
      </c>
      <c r="H976">
        <f>IF(SUMIFS(ACfirst_record_raw!D:D,ACfirst_record_raw!B:B,A976,ACfirst_record_raw!E:E,"新增")&gt;0,1,0)</f>
        <v>1</v>
      </c>
    </row>
    <row r="977" spans="1:8" x14ac:dyDescent="0.25">
      <c r="A977" t="s">
        <v>1693</v>
      </c>
      <c r="B977" t="s">
        <v>1694</v>
      </c>
      <c r="C977" t="s">
        <v>1694</v>
      </c>
      <c r="D977" t="s">
        <v>1694</v>
      </c>
      <c r="E977" t="s">
        <v>1694</v>
      </c>
      <c r="F977" t="s">
        <v>1694</v>
      </c>
      <c r="G977">
        <f>IF(SUMIFS(ACfirst_raw!D:D,ACfirst_raw!B:B,A977)&gt;0,1,0)</f>
        <v>1</v>
      </c>
      <c r="H977">
        <f>IF(SUMIFS(ACfirst_record_raw!D:D,ACfirst_record_raw!B:B,A977,ACfirst_record_raw!E:E,"新增")&gt;0,1,0)</f>
        <v>1</v>
      </c>
    </row>
    <row r="978" spans="1:8" x14ac:dyDescent="0.25">
      <c r="A978" t="s">
        <v>1695</v>
      </c>
      <c r="B978" t="s">
        <v>1024</v>
      </c>
      <c r="C978" t="s">
        <v>1024</v>
      </c>
      <c r="D978" t="s">
        <v>1024</v>
      </c>
      <c r="E978" t="s">
        <v>1024</v>
      </c>
      <c r="F978" t="s">
        <v>1024</v>
      </c>
      <c r="G978">
        <f>IF(SUMIFS(ACfirst_raw!D:D,ACfirst_raw!B:B,A978)&gt;0,1,0)</f>
        <v>1</v>
      </c>
      <c r="H978">
        <f>IF(SUMIFS(ACfirst_record_raw!D:D,ACfirst_record_raw!B:B,A978,ACfirst_record_raw!E:E,"新增")&gt;0,1,0)</f>
        <v>1</v>
      </c>
    </row>
    <row r="979" spans="1:8" x14ac:dyDescent="0.25">
      <c r="A979" t="s">
        <v>1698</v>
      </c>
      <c r="B979" t="s">
        <v>1237</v>
      </c>
      <c r="C979" t="s">
        <v>1237</v>
      </c>
      <c r="D979" t="s">
        <v>1238</v>
      </c>
      <c r="E979" t="s">
        <v>1237</v>
      </c>
      <c r="F979" t="s">
        <v>1237</v>
      </c>
      <c r="G979">
        <f>IF(SUMIFS(ACfirst_raw!D:D,ACfirst_raw!B:B,A979)&gt;0,1,0)</f>
        <v>1</v>
      </c>
      <c r="H979">
        <f>IF(SUMIFS(ACfirst_record_raw!D:D,ACfirst_record_raw!B:B,A979,ACfirst_record_raw!E:E,"新增")&gt;0,1,0)</f>
        <v>1</v>
      </c>
    </row>
    <row r="980" spans="1:8" x14ac:dyDescent="0.25">
      <c r="A980" t="s">
        <v>1701</v>
      </c>
      <c r="B980" t="s">
        <v>2507</v>
      </c>
      <c r="C980" t="s">
        <v>2507</v>
      </c>
      <c r="D980" t="s">
        <v>2507</v>
      </c>
      <c r="E980" t="s">
        <v>2507</v>
      </c>
      <c r="F980" t="s">
        <v>2507</v>
      </c>
      <c r="G980">
        <f>IF(SUMIFS(ACfirst_raw!D:D,ACfirst_raw!B:B,A980)&gt;0,1,0)</f>
        <v>1</v>
      </c>
      <c r="H980">
        <f>IF(SUMIFS(ACfirst_record_raw!D:D,ACfirst_record_raw!B:B,A980,ACfirst_record_raw!E:E,"新增")&gt;0,1,0)</f>
        <v>1</v>
      </c>
    </row>
    <row r="981" spans="1:8" x14ac:dyDescent="0.25">
      <c r="A981" t="s">
        <v>1702</v>
      </c>
      <c r="B981" t="s">
        <v>2745</v>
      </c>
      <c r="C981" t="s">
        <v>2745</v>
      </c>
      <c r="D981" t="s">
        <v>2508</v>
      </c>
      <c r="E981" t="s">
        <v>2745</v>
      </c>
      <c r="F981" t="s">
        <v>58493</v>
      </c>
      <c r="G981">
        <f>IF(SUMIFS(ACfirst_raw!D:D,ACfirst_raw!B:B,A981)&gt;0,1,0)</f>
        <v>1</v>
      </c>
      <c r="H981">
        <f>IF(SUMIFS(ACfirst_record_raw!D:D,ACfirst_record_raw!B:B,A981,ACfirst_record_raw!E:E,"新增")&gt;0,1,0)</f>
        <v>1</v>
      </c>
    </row>
    <row r="982" spans="1:8" x14ac:dyDescent="0.25">
      <c r="A982" t="s">
        <v>1703</v>
      </c>
      <c r="B982" t="s">
        <v>58494</v>
      </c>
      <c r="C982" t="s">
        <v>1030</v>
      </c>
      <c r="D982" t="s">
        <v>1031</v>
      </c>
      <c r="E982" t="e">
        <v>#N/A</v>
      </c>
      <c r="F982" t="s">
        <v>58494</v>
      </c>
      <c r="G982">
        <f>IF(SUMIFS(ACfirst_raw!D:D,ACfirst_raw!B:B,A982)&gt;0,1,0)</f>
        <v>1</v>
      </c>
      <c r="H982">
        <f>IF(SUMIFS(ACfirst_record_raw!D:D,ACfirst_record_raw!B:B,A982,ACfirst_record_raw!E:E,"新增")&gt;0,1,0)</f>
        <v>1</v>
      </c>
    </row>
    <row r="983" spans="1:8" x14ac:dyDescent="0.25">
      <c r="A983" t="s">
        <v>1705</v>
      </c>
      <c r="B983" t="s">
        <v>1373</v>
      </c>
      <c r="C983" t="s">
        <v>1373</v>
      </c>
      <c r="D983" t="s">
        <v>1373</v>
      </c>
      <c r="E983" t="s">
        <v>1373</v>
      </c>
      <c r="F983" t="s">
        <v>1373</v>
      </c>
      <c r="G983">
        <f>IF(SUMIFS(ACfirst_raw!D:D,ACfirst_raw!B:B,A983)&gt;0,1,0)</f>
        <v>1</v>
      </c>
      <c r="H983">
        <f>IF(SUMIFS(ACfirst_record_raw!D:D,ACfirst_record_raw!B:B,A983,ACfirst_record_raw!E:E,"新增")&gt;0,1,0)</f>
        <v>1</v>
      </c>
    </row>
    <row r="984" spans="1:8" x14ac:dyDescent="0.25">
      <c r="A984" t="s">
        <v>2746</v>
      </c>
      <c r="B984" t="s">
        <v>2747</v>
      </c>
      <c r="C984" t="s">
        <v>2747</v>
      </c>
      <c r="D984" t="e">
        <v>#N/A</v>
      </c>
      <c r="E984" t="s">
        <v>58495</v>
      </c>
      <c r="F984" t="s">
        <v>58495</v>
      </c>
      <c r="G984">
        <f>IF(SUMIFS(ACfirst_raw!D:D,ACfirst_raw!B:B,A984)&gt;0,1,0)</f>
        <v>1</v>
      </c>
      <c r="H984">
        <f>IF(SUMIFS(ACfirst_record_raw!D:D,ACfirst_record_raw!B:B,A984,ACfirst_record_raw!E:E,"新增")&gt;0,1,0)</f>
        <v>1</v>
      </c>
    </row>
    <row r="985" spans="1:8" x14ac:dyDescent="0.25">
      <c r="A985" t="s">
        <v>1707</v>
      </c>
      <c r="B985" t="s">
        <v>59857</v>
      </c>
      <c r="C985" t="s">
        <v>2509</v>
      </c>
      <c r="D985" t="s">
        <v>2509</v>
      </c>
      <c r="E985" t="s">
        <v>2509</v>
      </c>
      <c r="F985" t="s">
        <v>58496</v>
      </c>
      <c r="G985">
        <f>IF(SUMIFS(ACfirst_raw!D:D,ACfirst_raw!B:B,A985)&gt;0,1,0)</f>
        <v>1</v>
      </c>
      <c r="H985">
        <f>IF(SUMIFS(ACfirst_record_raw!D:D,ACfirst_record_raw!B:B,A985,ACfirst_record_raw!E:E,"新增")&gt;0,1,0)</f>
        <v>1</v>
      </c>
    </row>
    <row r="986" spans="1:8" x14ac:dyDescent="0.25">
      <c r="A986" t="s">
        <v>1708</v>
      </c>
      <c r="B986" t="s">
        <v>1709</v>
      </c>
      <c r="C986" t="s">
        <v>1709</v>
      </c>
      <c r="D986" t="s">
        <v>1709</v>
      </c>
      <c r="E986" t="s">
        <v>1709</v>
      </c>
      <c r="F986" t="s">
        <v>1709</v>
      </c>
      <c r="G986">
        <f>IF(SUMIFS(ACfirst_raw!D:D,ACfirst_raw!B:B,A986)&gt;0,1,0)</f>
        <v>1</v>
      </c>
      <c r="H986">
        <f>IF(SUMIFS(ACfirst_record_raw!D:D,ACfirst_record_raw!B:B,A986,ACfirst_record_raw!E:E,"新增")&gt;0,1,0)</f>
        <v>1</v>
      </c>
    </row>
    <row r="987" spans="1:8" x14ac:dyDescent="0.25">
      <c r="A987" t="s">
        <v>1710</v>
      </c>
      <c r="B987" t="s">
        <v>1711</v>
      </c>
      <c r="C987" t="s">
        <v>1711</v>
      </c>
      <c r="D987" t="s">
        <v>1711</v>
      </c>
      <c r="E987" t="s">
        <v>1711</v>
      </c>
      <c r="F987" t="s">
        <v>1711</v>
      </c>
      <c r="G987">
        <f>IF(SUMIFS(ACfirst_raw!D:D,ACfirst_raw!B:B,A987)&gt;0,1,0)</f>
        <v>1</v>
      </c>
      <c r="H987">
        <f>IF(SUMIFS(ACfirst_record_raw!D:D,ACfirst_record_raw!B:B,A987,ACfirst_record_raw!E:E,"新增")&gt;0,1,0)</f>
        <v>1</v>
      </c>
    </row>
    <row r="988" spans="1:8" x14ac:dyDescent="0.25">
      <c r="A988" t="s">
        <v>1712</v>
      </c>
      <c r="B988" t="s">
        <v>666</v>
      </c>
      <c r="C988" t="s">
        <v>666</v>
      </c>
      <c r="D988" t="s">
        <v>666</v>
      </c>
      <c r="E988" t="e">
        <v>#N/A</v>
      </c>
      <c r="F988" t="s">
        <v>666</v>
      </c>
      <c r="G988">
        <f>IF(SUMIFS(ACfirst_raw!D:D,ACfirst_raw!B:B,A988)&gt;0,1,0)</f>
        <v>1</v>
      </c>
      <c r="H988">
        <f>IF(SUMIFS(ACfirst_record_raw!D:D,ACfirst_record_raw!B:B,A988,ACfirst_record_raw!E:E,"新增")&gt;0,1,0)</f>
        <v>1</v>
      </c>
    </row>
    <row r="989" spans="1:8" x14ac:dyDescent="0.25">
      <c r="A989" t="s">
        <v>1714</v>
      </c>
      <c r="B989" t="s">
        <v>1577</v>
      </c>
      <c r="C989" t="s">
        <v>1577</v>
      </c>
      <c r="D989" t="s">
        <v>1577</v>
      </c>
      <c r="E989" t="s">
        <v>1577</v>
      </c>
      <c r="F989" t="s">
        <v>1577</v>
      </c>
      <c r="G989">
        <f>IF(SUMIFS(ACfirst_raw!D:D,ACfirst_raw!B:B,A989)&gt;0,1,0)</f>
        <v>1</v>
      </c>
      <c r="H989">
        <f>IF(SUMIFS(ACfirst_record_raw!D:D,ACfirst_record_raw!B:B,A989,ACfirst_record_raw!E:E,"新增")&gt;0,1,0)</f>
        <v>1</v>
      </c>
    </row>
    <row r="990" spans="1:8" x14ac:dyDescent="0.25">
      <c r="A990" t="s">
        <v>1716</v>
      </c>
      <c r="B990" t="s">
        <v>781</v>
      </c>
      <c r="C990" t="s">
        <v>781</v>
      </c>
      <c r="D990" t="s">
        <v>781</v>
      </c>
      <c r="E990" t="e">
        <v>#N/A</v>
      </c>
      <c r="F990" t="s">
        <v>781</v>
      </c>
      <c r="G990">
        <f>IF(SUMIFS(ACfirst_raw!D:D,ACfirst_raw!B:B,A990)&gt;0,1,0)</f>
        <v>1</v>
      </c>
      <c r="H990">
        <f>IF(SUMIFS(ACfirst_record_raw!D:D,ACfirst_record_raw!B:B,A990,ACfirst_record_raw!E:E,"新增")&gt;0,1,0)</f>
        <v>1</v>
      </c>
    </row>
    <row r="991" spans="1:8" x14ac:dyDescent="0.25">
      <c r="A991" t="s">
        <v>1718</v>
      </c>
      <c r="B991" t="s">
        <v>1719</v>
      </c>
      <c r="C991" t="s">
        <v>1719</v>
      </c>
      <c r="D991" t="s">
        <v>1719</v>
      </c>
      <c r="E991" t="s">
        <v>1719</v>
      </c>
      <c r="F991" t="s">
        <v>1719</v>
      </c>
      <c r="G991">
        <f>IF(SUMIFS(ACfirst_raw!D:D,ACfirst_raw!B:B,A991)&gt;0,1,0)</f>
        <v>1</v>
      </c>
      <c r="H991">
        <f>IF(SUMIFS(ACfirst_record_raw!D:D,ACfirst_record_raw!B:B,A991,ACfirst_record_raw!E:E,"新增")&gt;0,1,0)</f>
        <v>1</v>
      </c>
    </row>
    <row r="992" spans="1:8" x14ac:dyDescent="0.25">
      <c r="A992" t="s">
        <v>1720</v>
      </c>
      <c r="B992" t="s">
        <v>791</v>
      </c>
      <c r="C992" t="s">
        <v>791</v>
      </c>
      <c r="D992" t="s">
        <v>791</v>
      </c>
      <c r="E992" t="s">
        <v>55612</v>
      </c>
      <c r="F992" t="s">
        <v>791</v>
      </c>
      <c r="G992">
        <f>IF(SUMIFS(ACfirst_raw!D:D,ACfirst_raw!B:B,A992)&gt;0,1,0)</f>
        <v>1</v>
      </c>
      <c r="H992">
        <f>IF(SUMIFS(ACfirst_record_raw!D:D,ACfirst_record_raw!B:B,A992,ACfirst_record_raw!E:E,"新增")&gt;0,1,0)</f>
        <v>1</v>
      </c>
    </row>
    <row r="993" spans="1:8" x14ac:dyDescent="0.25">
      <c r="A993" t="s">
        <v>1722</v>
      </c>
      <c r="B993" t="s">
        <v>1761</v>
      </c>
      <c r="C993" t="s">
        <v>1761</v>
      </c>
      <c r="D993" t="s">
        <v>1761</v>
      </c>
      <c r="E993" t="e">
        <v>#N/A</v>
      </c>
      <c r="F993" t="s">
        <v>58497</v>
      </c>
      <c r="G993">
        <f>IF(SUMIFS(ACfirst_raw!D:D,ACfirst_raw!B:B,A993)&gt;0,1,0)</f>
        <v>1</v>
      </c>
      <c r="H993">
        <f>IF(SUMIFS(ACfirst_record_raw!D:D,ACfirst_record_raw!B:B,A993,ACfirst_record_raw!E:E,"新增")&gt;0,1,0)</f>
        <v>1</v>
      </c>
    </row>
    <row r="994" spans="1:8" x14ac:dyDescent="0.25">
      <c r="A994" t="s">
        <v>1725</v>
      </c>
      <c r="B994" t="s">
        <v>58498</v>
      </c>
      <c r="C994" t="s">
        <v>2510</v>
      </c>
      <c r="D994" t="s">
        <v>2510</v>
      </c>
      <c r="E994" t="e">
        <v>#N/A</v>
      </c>
      <c r="F994" t="s">
        <v>58498</v>
      </c>
      <c r="G994">
        <f>IF(SUMIFS(ACfirst_raw!D:D,ACfirst_raw!B:B,A994)&gt;0,1,0)</f>
        <v>1</v>
      </c>
      <c r="H994">
        <f>IF(SUMIFS(ACfirst_record_raw!D:D,ACfirst_record_raw!B:B,A994,ACfirst_record_raw!E:E,"新增")&gt;0,1,0)</f>
        <v>1</v>
      </c>
    </row>
    <row r="995" spans="1:8" x14ac:dyDescent="0.25">
      <c r="A995" t="s">
        <v>1726</v>
      </c>
      <c r="B995" t="s">
        <v>2511</v>
      </c>
      <c r="C995" t="s">
        <v>2511</v>
      </c>
      <c r="D995" t="s">
        <v>2511</v>
      </c>
      <c r="E995" t="e">
        <v>#N/A</v>
      </c>
      <c r="F995" t="s">
        <v>2511</v>
      </c>
      <c r="G995">
        <f>IF(SUMIFS(ACfirst_raw!D:D,ACfirst_raw!B:B,A995)&gt;0,1,0)</f>
        <v>1</v>
      </c>
      <c r="H995">
        <f>IF(SUMIFS(ACfirst_record_raw!D:D,ACfirst_record_raw!B:B,A995,ACfirst_record_raw!E:E,"新增")&gt;0,1,0)</f>
        <v>1</v>
      </c>
    </row>
    <row r="996" spans="1:8" x14ac:dyDescent="0.25">
      <c r="A996" t="s">
        <v>1727</v>
      </c>
      <c r="B996" t="s">
        <v>2512</v>
      </c>
      <c r="C996" t="s">
        <v>2512</v>
      </c>
      <c r="D996" t="s">
        <v>2512</v>
      </c>
      <c r="E996" t="e">
        <v>#N/A</v>
      </c>
      <c r="F996" t="s">
        <v>2512</v>
      </c>
      <c r="G996">
        <f>IF(SUMIFS(ACfirst_raw!D:D,ACfirst_raw!B:B,A996)&gt;0,1,0)</f>
        <v>1</v>
      </c>
      <c r="H996">
        <f>IF(SUMIFS(ACfirst_record_raw!D:D,ACfirst_record_raw!B:B,A996,ACfirst_record_raw!E:E,"新增")&gt;0,1,0)</f>
        <v>1</v>
      </c>
    </row>
    <row r="997" spans="1:8" x14ac:dyDescent="0.25">
      <c r="A997" t="s">
        <v>1728</v>
      </c>
      <c r="B997" t="s">
        <v>59858</v>
      </c>
      <c r="C997" t="e">
        <v>#N/A</v>
      </c>
      <c r="D997" t="s">
        <v>2513</v>
      </c>
      <c r="E997" t="e">
        <v>#N/A</v>
      </c>
      <c r="F997" t="s">
        <v>58499</v>
      </c>
      <c r="G997">
        <f>IF(SUMIFS(ACfirst_raw!D:D,ACfirst_raw!B:B,A997)&gt;0,1,0)</f>
        <v>1</v>
      </c>
      <c r="H997">
        <f>IF(SUMIFS(ACfirst_record_raw!D:D,ACfirst_record_raw!B:B,A997,ACfirst_record_raw!E:E,"新增")&gt;0,1,0)</f>
        <v>1</v>
      </c>
    </row>
    <row r="998" spans="1:8" x14ac:dyDescent="0.25">
      <c r="A998" t="s">
        <v>9320</v>
      </c>
      <c r="B998" t="s">
        <v>59859</v>
      </c>
      <c r="C998" t="e">
        <v>#N/A</v>
      </c>
      <c r="D998" t="e">
        <v>#N/A</v>
      </c>
      <c r="E998" t="e">
        <v>#N/A</v>
      </c>
      <c r="F998" t="s">
        <v>58492</v>
      </c>
      <c r="G998">
        <f>IF(SUMIFS(ACfirst_raw!D:D,ACfirst_raw!B:B,A998)&gt;0,1,0)</f>
        <v>1</v>
      </c>
      <c r="H998">
        <f>IF(SUMIFS(ACfirst_record_raw!D:D,ACfirst_record_raw!B:B,A998,ACfirst_record_raw!E:E,"新增")&gt;0,1,0)</f>
        <v>1</v>
      </c>
    </row>
    <row r="999" spans="1:8" x14ac:dyDescent="0.25">
      <c r="A999" t="s">
        <v>2748</v>
      </c>
      <c r="B999" t="s">
        <v>2749</v>
      </c>
      <c r="C999" t="s">
        <v>2749</v>
      </c>
      <c r="D999" t="e">
        <v>#N/A</v>
      </c>
      <c r="E999" t="e">
        <v>#N/A</v>
      </c>
      <c r="F999" t="s">
        <v>2749</v>
      </c>
      <c r="G999">
        <f>IF(SUMIFS(ACfirst_raw!D:D,ACfirst_raw!B:B,A999)&gt;0,1,0)</f>
        <v>1</v>
      </c>
      <c r="H999">
        <f>IF(SUMIFS(ACfirst_record_raw!D:D,ACfirst_record_raw!B:B,A999,ACfirst_record_raw!E:E,"新增")&gt;0,1,0)</f>
        <v>1</v>
      </c>
    </row>
    <row r="1000" spans="1:8" x14ac:dyDescent="0.25">
      <c r="A1000" t="s">
        <v>1729</v>
      </c>
      <c r="B1000" t="s">
        <v>1992</v>
      </c>
      <c r="C1000" t="s">
        <v>1992</v>
      </c>
      <c r="D1000" t="s">
        <v>1992</v>
      </c>
      <c r="E1000" t="e">
        <v>#N/A</v>
      </c>
      <c r="F1000" t="s">
        <v>1992</v>
      </c>
      <c r="G1000">
        <f>IF(SUMIFS(ACfirst_raw!D:D,ACfirst_raw!B:B,A1000)&gt;0,1,0)</f>
        <v>1</v>
      </c>
      <c r="H1000">
        <f>IF(SUMIFS(ACfirst_record_raw!D:D,ACfirst_record_raw!B:B,A1000,ACfirst_record_raw!E:E,"新增")&gt;0,1,0)</f>
        <v>1</v>
      </c>
    </row>
    <row r="1001" spans="1:8" x14ac:dyDescent="0.25">
      <c r="A1001" t="s">
        <v>1731</v>
      </c>
      <c r="B1001" t="s">
        <v>2514</v>
      </c>
      <c r="C1001" t="s">
        <v>2750</v>
      </c>
      <c r="D1001" t="s">
        <v>2514</v>
      </c>
      <c r="E1001" t="e">
        <v>#N/A</v>
      </c>
      <c r="F1001" t="e">
        <v>#N/A</v>
      </c>
      <c r="G1001">
        <f>IF(SUMIFS(ACfirst_raw!D:D,ACfirst_raw!B:B,A1001)&gt;0,1,0)</f>
        <v>1</v>
      </c>
      <c r="H1001">
        <f>IF(SUMIFS(ACfirst_record_raw!D:D,ACfirst_record_raw!B:B,A1001,ACfirst_record_raw!E:E,"新增")&gt;0,1,0)</f>
        <v>1</v>
      </c>
    </row>
    <row r="1002" spans="1:8" x14ac:dyDescent="0.25">
      <c r="A1002" t="s">
        <v>1732</v>
      </c>
      <c r="B1002" t="s">
        <v>26</v>
      </c>
      <c r="C1002" t="s">
        <v>26</v>
      </c>
      <c r="D1002" t="s">
        <v>26</v>
      </c>
      <c r="E1002" t="e">
        <v>#N/A</v>
      </c>
      <c r="F1002" t="s">
        <v>26</v>
      </c>
      <c r="G1002">
        <f>IF(SUMIFS(ACfirst_raw!D:D,ACfirst_raw!B:B,A1002)&gt;0,1,0)</f>
        <v>1</v>
      </c>
      <c r="H1002">
        <f>IF(SUMIFS(ACfirst_record_raw!D:D,ACfirst_record_raw!B:B,A1002,ACfirst_record_raw!E:E,"新增")&gt;0,1,0)</f>
        <v>1</v>
      </c>
    </row>
    <row r="1003" spans="1:8" x14ac:dyDescent="0.25">
      <c r="A1003" t="s">
        <v>1734</v>
      </c>
      <c r="B1003" t="s">
        <v>2515</v>
      </c>
      <c r="C1003" t="s">
        <v>2515</v>
      </c>
      <c r="D1003" t="s">
        <v>2515</v>
      </c>
      <c r="E1003" t="e">
        <v>#N/A</v>
      </c>
      <c r="F1003" t="s">
        <v>2515</v>
      </c>
      <c r="G1003">
        <f>IF(SUMIFS(ACfirst_raw!D:D,ACfirst_raw!B:B,A1003)&gt;0,1,0)</f>
        <v>1</v>
      </c>
      <c r="H1003">
        <f>IF(SUMIFS(ACfirst_record_raw!D:D,ACfirst_record_raw!B:B,A1003,ACfirst_record_raw!E:E,"新增")&gt;0,1,0)</f>
        <v>1</v>
      </c>
    </row>
    <row r="1004" spans="1:8" x14ac:dyDescent="0.25">
      <c r="A1004" t="s">
        <v>1735</v>
      </c>
      <c r="B1004" t="s">
        <v>2751</v>
      </c>
      <c r="C1004" t="s">
        <v>2751</v>
      </c>
      <c r="D1004" t="s">
        <v>2516</v>
      </c>
      <c r="E1004" t="e">
        <v>#N/A</v>
      </c>
      <c r="F1004" t="s">
        <v>2516</v>
      </c>
      <c r="G1004">
        <f>IF(SUMIFS(ACfirst_raw!D:D,ACfirst_raw!B:B,A1004)&gt;0,1,0)</f>
        <v>1</v>
      </c>
      <c r="H1004">
        <f>IF(SUMIFS(ACfirst_record_raw!D:D,ACfirst_record_raw!B:B,A1004,ACfirst_record_raw!E:E,"新增")&gt;0,1,0)</f>
        <v>1</v>
      </c>
    </row>
    <row r="1005" spans="1:8" x14ac:dyDescent="0.25">
      <c r="A1005" t="s">
        <v>1736</v>
      </c>
      <c r="B1005" t="s">
        <v>59860</v>
      </c>
      <c r="C1005" t="e">
        <v>#N/A</v>
      </c>
      <c r="D1005" t="s">
        <v>2517</v>
      </c>
      <c r="E1005" t="e">
        <v>#N/A</v>
      </c>
      <c r="F1005" t="e">
        <v>#N/A</v>
      </c>
      <c r="G1005">
        <f>IF(SUMIFS(ACfirst_raw!D:D,ACfirst_raw!B:B,A1005)&gt;0,1,0)</f>
        <v>1</v>
      </c>
      <c r="H1005">
        <f>IF(SUMIFS(ACfirst_record_raw!D:D,ACfirst_record_raw!B:B,A1005,ACfirst_record_raw!E:E,"新增")&gt;0,1,0)</f>
        <v>1</v>
      </c>
    </row>
    <row r="1006" spans="1:8" x14ac:dyDescent="0.25">
      <c r="A1006" t="s">
        <v>1737</v>
      </c>
      <c r="B1006" t="s">
        <v>2518</v>
      </c>
      <c r="C1006" t="s">
        <v>2518</v>
      </c>
      <c r="D1006" t="s">
        <v>2518</v>
      </c>
      <c r="E1006" t="e">
        <v>#N/A</v>
      </c>
      <c r="F1006" t="e">
        <v>#N/A</v>
      </c>
      <c r="G1006">
        <f>IF(SUMIFS(ACfirst_raw!D:D,ACfirst_raw!B:B,A1006)&gt;0,1,0)</f>
        <v>1</v>
      </c>
      <c r="H1006">
        <f>IF(SUMIFS(ACfirst_record_raw!D:D,ACfirst_record_raw!B:B,A1006,ACfirst_record_raw!E:E,"新增")&gt;0,1,0)</f>
        <v>1</v>
      </c>
    </row>
    <row r="1007" spans="1:8" x14ac:dyDescent="0.25">
      <c r="A1007" t="s">
        <v>1738</v>
      </c>
      <c r="B1007" t="s">
        <v>2752</v>
      </c>
      <c r="C1007" t="s">
        <v>2752</v>
      </c>
      <c r="D1007" t="s">
        <v>2519</v>
      </c>
      <c r="E1007" t="s">
        <v>2752</v>
      </c>
      <c r="F1007" t="s">
        <v>58500</v>
      </c>
      <c r="G1007">
        <f>IF(SUMIFS(ACfirst_raw!D:D,ACfirst_raw!B:B,A1007)&gt;0,1,0)</f>
        <v>1</v>
      </c>
      <c r="H1007">
        <f>IF(SUMIFS(ACfirst_record_raw!D:D,ACfirst_record_raw!B:B,A1007,ACfirst_record_raw!E:E,"新增")&gt;0,1,0)</f>
        <v>1</v>
      </c>
    </row>
    <row r="1008" spans="1:8" x14ac:dyDescent="0.25">
      <c r="A1008" t="s">
        <v>1739</v>
      </c>
      <c r="B1008" t="s">
        <v>2753</v>
      </c>
      <c r="C1008" t="s">
        <v>2753</v>
      </c>
      <c r="D1008" t="s">
        <v>2520</v>
      </c>
      <c r="E1008" t="e">
        <v>#N/A</v>
      </c>
      <c r="F1008" t="s">
        <v>2753</v>
      </c>
      <c r="G1008">
        <f>IF(SUMIFS(ACfirst_raw!D:D,ACfirst_raw!B:B,A1008)&gt;0,1,0)</f>
        <v>1</v>
      </c>
      <c r="H1008">
        <f>IF(SUMIFS(ACfirst_record_raw!D:D,ACfirst_record_raw!B:B,A1008,ACfirst_record_raw!E:E,"新增")&gt;0,1,0)</f>
        <v>1</v>
      </c>
    </row>
    <row r="1009" spans="1:8" x14ac:dyDescent="0.25">
      <c r="A1009" t="s">
        <v>1740</v>
      </c>
      <c r="B1009" t="s">
        <v>2521</v>
      </c>
      <c r="C1009" t="s">
        <v>2521</v>
      </c>
      <c r="D1009" t="s">
        <v>2521</v>
      </c>
      <c r="E1009" t="e">
        <v>#N/A</v>
      </c>
      <c r="F1009" t="s">
        <v>2521</v>
      </c>
      <c r="G1009">
        <f>IF(SUMIFS(ACfirst_raw!D:D,ACfirst_raw!B:B,A1009)&gt;0,1,0)</f>
        <v>1</v>
      </c>
      <c r="H1009">
        <f>IF(SUMIFS(ACfirst_record_raw!D:D,ACfirst_record_raw!B:B,A1009,ACfirst_record_raw!E:E,"新增")&gt;0,1,0)</f>
        <v>1</v>
      </c>
    </row>
    <row r="1010" spans="1:8" x14ac:dyDescent="0.25">
      <c r="A1010" t="s">
        <v>1741</v>
      </c>
      <c r="B1010" t="s">
        <v>1742</v>
      </c>
      <c r="C1010" t="s">
        <v>1742</v>
      </c>
      <c r="D1010" t="s">
        <v>1742</v>
      </c>
      <c r="E1010" t="s">
        <v>1742</v>
      </c>
      <c r="F1010" t="s">
        <v>1742</v>
      </c>
      <c r="G1010">
        <f>IF(SUMIFS(ACfirst_raw!D:D,ACfirst_raw!B:B,A1010)&gt;0,1,0)</f>
        <v>1</v>
      </c>
      <c r="H1010">
        <f>IF(SUMIFS(ACfirst_record_raw!D:D,ACfirst_record_raw!B:B,A1010,ACfirst_record_raw!E:E,"新增")&gt;0,1,0)</f>
        <v>1</v>
      </c>
    </row>
    <row r="1011" spans="1:8" x14ac:dyDescent="0.25">
      <c r="A1011" t="s">
        <v>1743</v>
      </c>
      <c r="B1011" t="s">
        <v>1744</v>
      </c>
      <c r="C1011" t="s">
        <v>1744</v>
      </c>
      <c r="D1011" t="s">
        <v>1744</v>
      </c>
      <c r="E1011" t="s">
        <v>58501</v>
      </c>
      <c r="F1011" t="e">
        <v>#N/A</v>
      </c>
      <c r="G1011">
        <f>IF(SUMIFS(ACfirst_raw!D:D,ACfirst_raw!B:B,A1011)&gt;0,1,0)</f>
        <v>1</v>
      </c>
      <c r="H1011">
        <f>IF(SUMIFS(ACfirst_record_raw!D:D,ACfirst_record_raw!B:B,A1011,ACfirst_record_raw!E:E,"新增")&gt;0,1,0)</f>
        <v>1</v>
      </c>
    </row>
    <row r="1012" spans="1:8" x14ac:dyDescent="0.25">
      <c r="A1012" t="s">
        <v>1745</v>
      </c>
      <c r="B1012" t="s">
        <v>1746</v>
      </c>
      <c r="C1012" t="s">
        <v>1746</v>
      </c>
      <c r="D1012" t="s">
        <v>1746</v>
      </c>
      <c r="E1012" t="s">
        <v>1746</v>
      </c>
      <c r="F1012" t="s">
        <v>1746</v>
      </c>
      <c r="G1012">
        <f>IF(SUMIFS(ACfirst_raw!D:D,ACfirst_raw!B:B,A1012)&gt;0,1,0)</f>
        <v>1</v>
      </c>
      <c r="H1012">
        <f>IF(SUMIFS(ACfirst_record_raw!D:D,ACfirst_record_raw!B:B,A1012,ACfirst_record_raw!E:E,"新增")&gt;0,1,0)</f>
        <v>1</v>
      </c>
    </row>
    <row r="1013" spans="1:8" x14ac:dyDescent="0.25">
      <c r="A1013" t="s">
        <v>1747</v>
      </c>
      <c r="B1013" t="s">
        <v>1748</v>
      </c>
      <c r="C1013" t="s">
        <v>1748</v>
      </c>
      <c r="D1013" t="s">
        <v>1748</v>
      </c>
      <c r="E1013" t="s">
        <v>1748</v>
      </c>
      <c r="F1013" t="s">
        <v>1748</v>
      </c>
      <c r="G1013">
        <f>IF(SUMIFS(ACfirst_raw!D:D,ACfirst_raw!B:B,A1013)&gt;0,1,0)</f>
        <v>1</v>
      </c>
      <c r="H1013">
        <f>IF(SUMIFS(ACfirst_record_raw!D:D,ACfirst_record_raw!B:B,A1013,ACfirst_record_raw!E:E,"新增")&gt;0,1,0)</f>
        <v>1</v>
      </c>
    </row>
    <row r="1014" spans="1:8" x14ac:dyDescent="0.25">
      <c r="A1014" t="s">
        <v>1749</v>
      </c>
      <c r="B1014" t="s">
        <v>1750</v>
      </c>
      <c r="C1014" t="s">
        <v>1750</v>
      </c>
      <c r="D1014" t="s">
        <v>1751</v>
      </c>
      <c r="E1014" t="s">
        <v>1750</v>
      </c>
      <c r="F1014" t="e">
        <v>#N/A</v>
      </c>
      <c r="G1014">
        <f>IF(SUMIFS(ACfirst_raw!D:D,ACfirst_raw!B:B,A1014)&gt;0,1,0)</f>
        <v>1</v>
      </c>
      <c r="H1014">
        <f>IF(SUMIFS(ACfirst_record_raw!D:D,ACfirst_record_raw!B:B,A1014,ACfirst_record_raw!E:E,"新增")&gt;0,1,0)</f>
        <v>1</v>
      </c>
    </row>
    <row r="1015" spans="1:8" x14ac:dyDescent="0.25">
      <c r="A1015" t="s">
        <v>1752</v>
      </c>
      <c r="B1015" t="s">
        <v>1283</v>
      </c>
      <c r="C1015" t="s">
        <v>1283</v>
      </c>
      <c r="D1015" t="s">
        <v>1283</v>
      </c>
      <c r="E1015" t="s">
        <v>1283</v>
      </c>
      <c r="F1015" t="s">
        <v>1283</v>
      </c>
      <c r="G1015">
        <f>IF(SUMIFS(ACfirst_raw!D:D,ACfirst_raw!B:B,A1015)&gt;0,1,0)</f>
        <v>1</v>
      </c>
      <c r="H1015">
        <f>IF(SUMIFS(ACfirst_record_raw!D:D,ACfirst_record_raw!B:B,A1015,ACfirst_record_raw!E:E,"新增")&gt;0,1,0)</f>
        <v>1</v>
      </c>
    </row>
    <row r="1016" spans="1:8" x14ac:dyDescent="0.25">
      <c r="A1016" t="s">
        <v>1754</v>
      </c>
      <c r="B1016" t="s">
        <v>58502</v>
      </c>
      <c r="C1016" t="s">
        <v>1755</v>
      </c>
      <c r="D1016" t="s">
        <v>1755</v>
      </c>
      <c r="E1016" t="s">
        <v>58502</v>
      </c>
      <c r="F1016" t="s">
        <v>1755</v>
      </c>
      <c r="G1016">
        <f>IF(SUMIFS(ACfirst_raw!D:D,ACfirst_raw!B:B,A1016)&gt;0,1,0)</f>
        <v>1</v>
      </c>
      <c r="H1016">
        <f>IF(SUMIFS(ACfirst_record_raw!D:D,ACfirst_record_raw!B:B,A1016,ACfirst_record_raw!E:E,"新增")&gt;0,1,0)</f>
        <v>1</v>
      </c>
    </row>
    <row r="1017" spans="1:8" x14ac:dyDescent="0.25">
      <c r="A1017" t="s">
        <v>1756</v>
      </c>
      <c r="B1017" t="s">
        <v>1757</v>
      </c>
      <c r="C1017" t="s">
        <v>1757</v>
      </c>
      <c r="D1017" t="s">
        <v>1757</v>
      </c>
      <c r="E1017" t="s">
        <v>1757</v>
      </c>
      <c r="F1017" t="s">
        <v>1757</v>
      </c>
      <c r="G1017">
        <f>IF(SUMIFS(ACfirst_raw!D:D,ACfirst_raw!B:B,A1017)&gt;0,1,0)</f>
        <v>1</v>
      </c>
      <c r="H1017">
        <f>IF(SUMIFS(ACfirst_record_raw!D:D,ACfirst_record_raw!B:B,A1017,ACfirst_record_raw!E:E,"新增")&gt;0,1,0)</f>
        <v>1</v>
      </c>
    </row>
    <row r="1018" spans="1:8" x14ac:dyDescent="0.25">
      <c r="A1018" t="s">
        <v>1758</v>
      </c>
      <c r="B1018" t="s">
        <v>1048</v>
      </c>
      <c r="C1018" t="s">
        <v>1048</v>
      </c>
      <c r="D1018" t="s">
        <v>1048</v>
      </c>
      <c r="E1018" t="s">
        <v>1048</v>
      </c>
      <c r="F1018" t="s">
        <v>1048</v>
      </c>
      <c r="G1018">
        <f>IF(SUMIFS(ACfirst_raw!D:D,ACfirst_raw!B:B,A1018)&gt;0,1,0)</f>
        <v>1</v>
      </c>
      <c r="H1018">
        <f>IF(SUMIFS(ACfirst_record_raw!D:D,ACfirst_record_raw!B:B,A1018,ACfirst_record_raw!E:E,"新增")&gt;0,1,0)</f>
        <v>1</v>
      </c>
    </row>
    <row r="1019" spans="1:8" x14ac:dyDescent="0.25">
      <c r="A1019" t="s">
        <v>1760</v>
      </c>
      <c r="B1019" t="s">
        <v>1610</v>
      </c>
      <c r="C1019" t="s">
        <v>1610</v>
      </c>
      <c r="D1019" t="s">
        <v>1610</v>
      </c>
      <c r="E1019" t="s">
        <v>1610</v>
      </c>
      <c r="F1019" t="s">
        <v>1610</v>
      </c>
      <c r="G1019">
        <f>IF(SUMIFS(ACfirst_raw!D:D,ACfirst_raw!B:B,A1019)&gt;0,1,0)</f>
        <v>1</v>
      </c>
      <c r="H1019">
        <f>IF(SUMIFS(ACfirst_record_raw!D:D,ACfirst_record_raw!B:B,A1019,ACfirst_record_raw!E:E,"新增")&gt;0,1,0)</f>
        <v>1</v>
      </c>
    </row>
    <row r="1020" spans="1:8" x14ac:dyDescent="0.25">
      <c r="A1020" t="s">
        <v>1762</v>
      </c>
      <c r="B1020" t="s">
        <v>1248</v>
      </c>
      <c r="C1020" t="s">
        <v>1248</v>
      </c>
      <c r="D1020" t="s">
        <v>1248</v>
      </c>
      <c r="E1020" t="s">
        <v>58503</v>
      </c>
      <c r="F1020" t="e">
        <v>#N/A</v>
      </c>
      <c r="G1020">
        <f>IF(SUMIFS(ACfirst_raw!D:D,ACfirst_raw!B:B,A1020)&gt;0,1,0)</f>
        <v>1</v>
      </c>
      <c r="H1020">
        <f>IF(SUMIFS(ACfirst_record_raw!D:D,ACfirst_record_raw!B:B,A1020,ACfirst_record_raw!E:E,"新增")&gt;0,1,0)</f>
        <v>1</v>
      </c>
    </row>
    <row r="1021" spans="1:8" x14ac:dyDescent="0.25">
      <c r="A1021" t="s">
        <v>1765</v>
      </c>
      <c r="B1021" t="s">
        <v>2522</v>
      </c>
      <c r="C1021" t="e">
        <v>#N/A</v>
      </c>
      <c r="D1021" t="s">
        <v>2522</v>
      </c>
      <c r="E1021" t="s">
        <v>2522</v>
      </c>
      <c r="F1021" t="s">
        <v>2522</v>
      </c>
      <c r="G1021">
        <f>IF(SUMIFS(ACfirst_raw!D:D,ACfirst_raw!B:B,A1021)&gt;0,1,0)</f>
        <v>1</v>
      </c>
      <c r="H1021">
        <f>IF(SUMIFS(ACfirst_record_raw!D:D,ACfirst_record_raw!B:B,A1021,ACfirst_record_raw!E:E,"新增")&gt;0,1,0)</f>
        <v>1</v>
      </c>
    </row>
    <row r="1022" spans="1:8" x14ac:dyDescent="0.25">
      <c r="A1022" t="s">
        <v>1766</v>
      </c>
      <c r="B1022" t="s">
        <v>58504</v>
      </c>
      <c r="C1022" t="e">
        <v>#N/A</v>
      </c>
      <c r="D1022" t="s">
        <v>2523</v>
      </c>
      <c r="E1022" t="e">
        <v>#N/A</v>
      </c>
      <c r="F1022" t="s">
        <v>58504</v>
      </c>
      <c r="G1022">
        <f>IF(SUMIFS(ACfirst_raw!D:D,ACfirst_raw!B:B,A1022)&gt;0,1,0)</f>
        <v>1</v>
      </c>
      <c r="H1022">
        <f>IF(SUMIFS(ACfirst_record_raw!D:D,ACfirst_record_raw!B:B,A1022,ACfirst_record_raw!E:E,"新增")&gt;0,1,0)</f>
        <v>0</v>
      </c>
    </row>
    <row r="1023" spans="1:8" x14ac:dyDescent="0.25">
      <c r="A1023" t="s">
        <v>1767</v>
      </c>
      <c r="B1023" t="s">
        <v>2524</v>
      </c>
      <c r="C1023" t="e">
        <v>#N/A</v>
      </c>
      <c r="D1023" t="s">
        <v>2524</v>
      </c>
      <c r="E1023" t="e">
        <v>#N/A</v>
      </c>
      <c r="F1023" t="s">
        <v>2524</v>
      </c>
      <c r="G1023">
        <f>IF(SUMIFS(ACfirst_raw!D:D,ACfirst_raw!B:B,A1023)&gt;0,1,0)</f>
        <v>1</v>
      </c>
      <c r="H1023">
        <f>IF(SUMIFS(ACfirst_record_raw!D:D,ACfirst_record_raw!B:B,A1023,ACfirst_record_raw!E:E,"新增")&gt;0,1,0)</f>
        <v>1</v>
      </c>
    </row>
    <row r="1024" spans="1:8" x14ac:dyDescent="0.25">
      <c r="A1024" t="s">
        <v>1768</v>
      </c>
      <c r="B1024" t="s">
        <v>2525</v>
      </c>
      <c r="C1024" t="s">
        <v>2525</v>
      </c>
      <c r="D1024" t="s">
        <v>2525</v>
      </c>
      <c r="E1024" t="e">
        <v>#N/A</v>
      </c>
      <c r="F1024" t="s">
        <v>2525</v>
      </c>
      <c r="G1024">
        <f>IF(SUMIFS(ACfirst_raw!D:D,ACfirst_raw!B:B,A1024)&gt;0,1,0)</f>
        <v>1</v>
      </c>
      <c r="H1024">
        <f>IF(SUMIFS(ACfirst_record_raw!D:D,ACfirst_record_raw!B:B,A1024,ACfirst_record_raw!E:E,"新增")&gt;0,1,0)</f>
        <v>1</v>
      </c>
    </row>
    <row r="1025" spans="1:8" x14ac:dyDescent="0.25">
      <c r="A1025" t="s">
        <v>9992</v>
      </c>
      <c r="B1025" t="s">
        <v>59861</v>
      </c>
      <c r="C1025" t="e">
        <v>#N/A</v>
      </c>
      <c r="D1025" t="e">
        <v>#N/A</v>
      </c>
      <c r="E1025" t="e">
        <v>#N/A</v>
      </c>
      <c r="F1025" t="s">
        <v>781</v>
      </c>
      <c r="G1025">
        <f>IF(SUMIFS(ACfirst_raw!D:D,ACfirst_raw!B:B,A1025)&gt;0,1,0)</f>
        <v>1</v>
      </c>
      <c r="H1025">
        <f>IF(SUMIFS(ACfirst_record_raw!D:D,ACfirst_record_raw!B:B,A1025,ACfirst_record_raw!E:E,"新增")&gt;0,1,0)</f>
        <v>1</v>
      </c>
    </row>
    <row r="1026" spans="1:8" x14ac:dyDescent="0.25">
      <c r="A1026" t="s">
        <v>1769</v>
      </c>
      <c r="B1026" t="s">
        <v>2526</v>
      </c>
      <c r="C1026" t="s">
        <v>2526</v>
      </c>
      <c r="D1026" t="s">
        <v>2526</v>
      </c>
      <c r="E1026" t="s">
        <v>2526</v>
      </c>
      <c r="F1026" t="s">
        <v>2526</v>
      </c>
      <c r="G1026">
        <f>IF(SUMIFS(ACfirst_raw!D:D,ACfirst_raw!B:B,A1026)&gt;0,1,0)</f>
        <v>1</v>
      </c>
      <c r="H1026">
        <f>IF(SUMIFS(ACfirst_record_raw!D:D,ACfirst_record_raw!B:B,A1026,ACfirst_record_raw!E:E,"新增")&gt;0,1,0)</f>
        <v>1</v>
      </c>
    </row>
    <row r="1027" spans="1:8" x14ac:dyDescent="0.25">
      <c r="A1027" t="s">
        <v>10045</v>
      </c>
      <c r="B1027" t="s">
        <v>59862</v>
      </c>
      <c r="C1027" t="e">
        <v>#N/A</v>
      </c>
      <c r="D1027" t="e">
        <v>#N/A</v>
      </c>
      <c r="E1027" t="e">
        <v>#N/A</v>
      </c>
      <c r="F1027" t="s">
        <v>791</v>
      </c>
      <c r="G1027">
        <f>IF(SUMIFS(ACfirst_raw!D:D,ACfirst_raw!B:B,A1027)&gt;0,1,0)</f>
        <v>1</v>
      </c>
      <c r="H1027">
        <f>IF(SUMIFS(ACfirst_record_raw!D:D,ACfirst_record_raw!B:B,A1027,ACfirst_record_raw!E:E,"新增")&gt;0,1,0)</f>
        <v>1</v>
      </c>
    </row>
    <row r="1028" spans="1:8" x14ac:dyDescent="0.25">
      <c r="A1028" t="s">
        <v>1770</v>
      </c>
      <c r="B1028" t="s">
        <v>2527</v>
      </c>
      <c r="C1028" t="s">
        <v>2527</v>
      </c>
      <c r="D1028" t="s">
        <v>2527</v>
      </c>
      <c r="E1028" t="e">
        <v>#N/A</v>
      </c>
      <c r="F1028" t="e">
        <v>#N/A</v>
      </c>
      <c r="G1028">
        <f>IF(SUMIFS(ACfirst_raw!D:D,ACfirst_raw!B:B,A1028)&gt;0,1,0)</f>
        <v>1</v>
      </c>
      <c r="H1028">
        <f>IF(SUMIFS(ACfirst_record_raw!D:D,ACfirst_record_raw!B:B,A1028,ACfirst_record_raw!E:E,"新增")&gt;0,1,0)</f>
        <v>1</v>
      </c>
    </row>
    <row r="1029" spans="1:8" x14ac:dyDescent="0.25">
      <c r="A1029" t="s">
        <v>1771</v>
      </c>
      <c r="B1029" t="s">
        <v>1772</v>
      </c>
      <c r="C1029" t="s">
        <v>1772</v>
      </c>
      <c r="D1029" t="s">
        <v>1772</v>
      </c>
      <c r="E1029" t="s">
        <v>58505</v>
      </c>
      <c r="F1029" t="s">
        <v>1772</v>
      </c>
      <c r="G1029">
        <f>IF(SUMIFS(ACfirst_raw!D:D,ACfirst_raw!B:B,A1029)&gt;0,1,0)</f>
        <v>1</v>
      </c>
      <c r="H1029">
        <f>IF(SUMIFS(ACfirst_record_raw!D:D,ACfirst_record_raw!B:B,A1029,ACfirst_record_raw!E:E,"新增")&gt;0,1,0)</f>
        <v>1</v>
      </c>
    </row>
    <row r="1030" spans="1:8" x14ac:dyDescent="0.25">
      <c r="A1030" t="s">
        <v>1773</v>
      </c>
      <c r="B1030" t="s">
        <v>475</v>
      </c>
      <c r="C1030" t="s">
        <v>475</v>
      </c>
      <c r="D1030" t="s">
        <v>475</v>
      </c>
      <c r="E1030" t="s">
        <v>475</v>
      </c>
      <c r="F1030" t="s">
        <v>475</v>
      </c>
      <c r="G1030">
        <f>IF(SUMIFS(ACfirst_raw!D:D,ACfirst_raw!B:B,A1030)&gt;0,1,0)</f>
        <v>1</v>
      </c>
      <c r="H1030">
        <f>IF(SUMIFS(ACfirst_record_raw!D:D,ACfirst_record_raw!B:B,A1030,ACfirst_record_raw!E:E,"新增")&gt;0,1,0)</f>
        <v>1</v>
      </c>
    </row>
    <row r="1031" spans="1:8" x14ac:dyDescent="0.25">
      <c r="A1031" t="s">
        <v>1775</v>
      </c>
      <c r="B1031" t="s">
        <v>2528</v>
      </c>
      <c r="C1031" t="e">
        <v>#N/A</v>
      </c>
      <c r="D1031" t="s">
        <v>2528</v>
      </c>
      <c r="E1031" t="s">
        <v>2528</v>
      </c>
      <c r="F1031" t="s">
        <v>2528</v>
      </c>
      <c r="G1031">
        <f>IF(SUMIFS(ACfirst_raw!D:D,ACfirst_raw!B:B,A1031)&gt;0,1,0)</f>
        <v>1</v>
      </c>
      <c r="H1031">
        <f>IF(SUMIFS(ACfirst_record_raw!D:D,ACfirst_record_raw!B:B,A1031,ACfirst_record_raw!E:E,"新增")&gt;0,1,0)</f>
        <v>1</v>
      </c>
    </row>
    <row r="1032" spans="1:8" x14ac:dyDescent="0.25">
      <c r="A1032" t="s">
        <v>1776</v>
      </c>
      <c r="B1032" t="s">
        <v>2529</v>
      </c>
      <c r="C1032" t="e">
        <v>#N/A</v>
      </c>
      <c r="D1032" t="s">
        <v>2529</v>
      </c>
      <c r="E1032" t="e">
        <v>#N/A</v>
      </c>
      <c r="F1032" t="s">
        <v>2529</v>
      </c>
      <c r="G1032">
        <f>IF(SUMIFS(ACfirst_raw!D:D,ACfirst_raw!B:B,A1032)&gt;0,1,0)</f>
        <v>1</v>
      </c>
      <c r="H1032">
        <f>IF(SUMIFS(ACfirst_record_raw!D:D,ACfirst_record_raw!B:B,A1032,ACfirst_record_raw!E:E,"新增")&gt;0,1,0)</f>
        <v>1</v>
      </c>
    </row>
    <row r="1033" spans="1:8" x14ac:dyDescent="0.25">
      <c r="A1033" t="s">
        <v>10149</v>
      </c>
      <c r="B1033" t="s">
        <v>59863</v>
      </c>
      <c r="C1033" t="e">
        <v>#N/A</v>
      </c>
      <c r="D1033" t="e">
        <v>#N/A</v>
      </c>
      <c r="E1033" t="e">
        <v>#N/A</v>
      </c>
      <c r="F1033" t="s">
        <v>58499</v>
      </c>
      <c r="G1033">
        <f>IF(SUMIFS(ACfirst_raw!D:D,ACfirst_raw!B:B,A1033)&gt;0,1,0)</f>
        <v>1</v>
      </c>
      <c r="H1033">
        <f>IF(SUMIFS(ACfirst_record_raw!D:D,ACfirst_record_raw!B:B,A1033,ACfirst_record_raw!E:E,"新增")&gt;0,1,0)</f>
        <v>1</v>
      </c>
    </row>
    <row r="1034" spans="1:8" x14ac:dyDescent="0.25">
      <c r="A1034" t="s">
        <v>1777</v>
      </c>
      <c r="B1034" t="s">
        <v>2530</v>
      </c>
      <c r="C1034" t="s">
        <v>2530</v>
      </c>
      <c r="D1034" t="s">
        <v>2530</v>
      </c>
      <c r="E1034" t="s">
        <v>2530</v>
      </c>
      <c r="F1034" t="s">
        <v>2530</v>
      </c>
      <c r="G1034">
        <f>IF(SUMIFS(ACfirst_raw!D:D,ACfirst_raw!B:B,A1034)&gt;0,1,0)</f>
        <v>1</v>
      </c>
      <c r="H1034">
        <f>IF(SUMIFS(ACfirst_record_raw!D:D,ACfirst_record_raw!B:B,A1034,ACfirst_record_raw!E:E,"新增")&gt;0,1,0)</f>
        <v>1</v>
      </c>
    </row>
    <row r="1035" spans="1:8" x14ac:dyDescent="0.25">
      <c r="A1035" t="s">
        <v>10262</v>
      </c>
      <c r="B1035" t="s">
        <v>59864</v>
      </c>
      <c r="C1035" t="e">
        <v>#N/A</v>
      </c>
      <c r="D1035" t="e">
        <v>#N/A</v>
      </c>
      <c r="E1035" t="e">
        <v>#N/A</v>
      </c>
      <c r="F1035" t="s">
        <v>2749</v>
      </c>
      <c r="G1035">
        <f>IF(SUMIFS(ACfirst_raw!D:D,ACfirst_raw!B:B,A1035)&gt;0,1,0)</f>
        <v>0</v>
      </c>
      <c r="H1035">
        <f>IF(SUMIFS(ACfirst_record_raw!D:D,ACfirst_record_raw!B:B,A1035,ACfirst_record_raw!E:E,"新增")&gt;0,1,0)</f>
        <v>0</v>
      </c>
    </row>
    <row r="1036" spans="1:8" x14ac:dyDescent="0.25">
      <c r="A1036" t="s">
        <v>2754</v>
      </c>
      <c r="B1036" t="s">
        <v>2755</v>
      </c>
      <c r="C1036" t="s">
        <v>2755</v>
      </c>
      <c r="D1036" t="e">
        <v>#N/A</v>
      </c>
      <c r="E1036" t="e">
        <v>#N/A</v>
      </c>
      <c r="F1036" t="s">
        <v>2755</v>
      </c>
      <c r="G1036">
        <f>IF(SUMIFS(ACfirst_raw!D:D,ACfirst_raw!B:B,A1036)&gt;0,1,0)</f>
        <v>1</v>
      </c>
      <c r="H1036">
        <f>IF(SUMIFS(ACfirst_record_raw!D:D,ACfirst_record_raw!B:B,A1036,ACfirst_record_raw!E:E,"新增")&gt;0,1,0)</f>
        <v>1</v>
      </c>
    </row>
    <row r="1037" spans="1:8" x14ac:dyDescent="0.25">
      <c r="A1037" t="s">
        <v>2756</v>
      </c>
      <c r="B1037" t="s">
        <v>59865</v>
      </c>
      <c r="C1037" t="s">
        <v>2757</v>
      </c>
      <c r="D1037" t="e">
        <v>#N/A</v>
      </c>
      <c r="E1037" t="e">
        <v>#N/A</v>
      </c>
      <c r="F1037" t="e">
        <v>#N/A</v>
      </c>
      <c r="G1037">
        <f>IF(SUMIFS(ACfirst_raw!D:D,ACfirst_raw!B:B,A1037)&gt;0,1,0)</f>
        <v>1</v>
      </c>
      <c r="H1037">
        <f>IF(SUMIFS(ACfirst_record_raw!D:D,ACfirst_record_raw!B:B,A1037,ACfirst_record_raw!E:E,"新增")&gt;0,1,0)</f>
        <v>1</v>
      </c>
    </row>
    <row r="1038" spans="1:8" x14ac:dyDescent="0.25">
      <c r="A1038" t="s">
        <v>2758</v>
      </c>
      <c r="B1038" t="s">
        <v>2759</v>
      </c>
      <c r="C1038" t="s">
        <v>2759</v>
      </c>
      <c r="D1038" t="e">
        <v>#N/A</v>
      </c>
      <c r="E1038" t="e">
        <v>#N/A</v>
      </c>
      <c r="F1038" t="s">
        <v>2759</v>
      </c>
      <c r="G1038">
        <f>IF(SUMIFS(ACfirst_raw!D:D,ACfirst_raw!B:B,A1038)&gt;0,1,0)</f>
        <v>1</v>
      </c>
      <c r="H1038">
        <f>IF(SUMIFS(ACfirst_record_raw!D:D,ACfirst_record_raw!B:B,A1038,ACfirst_record_raw!E:E,"新增")&gt;0,1,0)</f>
        <v>1</v>
      </c>
    </row>
    <row r="1039" spans="1:8" x14ac:dyDescent="0.25">
      <c r="A1039" t="s">
        <v>10318</v>
      </c>
      <c r="B1039" t="s">
        <v>59866</v>
      </c>
      <c r="C1039" t="e">
        <v>#N/A</v>
      </c>
      <c r="D1039" t="e">
        <v>#N/A</v>
      </c>
      <c r="E1039" t="e">
        <v>#N/A</v>
      </c>
      <c r="F1039" t="s">
        <v>2515</v>
      </c>
      <c r="G1039">
        <f>IF(SUMIFS(ACfirst_raw!D:D,ACfirst_raw!B:B,A1039)&gt;0,1,0)</f>
        <v>1</v>
      </c>
      <c r="H1039">
        <f>IF(SUMIFS(ACfirst_record_raw!D:D,ACfirst_record_raw!B:B,A1039,ACfirst_record_raw!E:E,"新增")&gt;0,1,0)</f>
        <v>1</v>
      </c>
    </row>
    <row r="1040" spans="1:8" x14ac:dyDescent="0.25">
      <c r="A1040" t="s">
        <v>2760</v>
      </c>
      <c r="B1040" t="s">
        <v>2761</v>
      </c>
      <c r="C1040" t="s">
        <v>2761</v>
      </c>
      <c r="D1040" t="e">
        <v>#N/A</v>
      </c>
      <c r="E1040" t="e">
        <v>#N/A</v>
      </c>
      <c r="F1040" t="s">
        <v>2761</v>
      </c>
      <c r="G1040">
        <f>IF(SUMIFS(ACfirst_raw!D:D,ACfirst_raw!B:B,A1040)&gt;0,1,0)</f>
        <v>0</v>
      </c>
      <c r="H1040">
        <f>IF(SUMIFS(ACfirst_record_raw!D:D,ACfirst_record_raw!B:B,A1040,ACfirst_record_raw!E:E,"新增")&gt;0,1,0)</f>
        <v>0</v>
      </c>
    </row>
    <row r="1041" spans="1:8" x14ac:dyDescent="0.25">
      <c r="A1041" t="s">
        <v>2762</v>
      </c>
      <c r="B1041" t="s">
        <v>2763</v>
      </c>
      <c r="C1041" t="s">
        <v>2763</v>
      </c>
      <c r="D1041" t="e">
        <v>#N/A</v>
      </c>
      <c r="E1041" t="e">
        <v>#N/A</v>
      </c>
      <c r="F1041" t="s">
        <v>2763</v>
      </c>
      <c r="G1041">
        <f>IF(SUMIFS(ACfirst_raw!D:D,ACfirst_raw!B:B,A1041)&gt;0,1,0)</f>
        <v>1</v>
      </c>
      <c r="H1041">
        <f>IF(SUMIFS(ACfirst_record_raw!D:D,ACfirst_record_raw!B:B,A1041,ACfirst_record_raw!E:E,"新增")&gt;0,1,0)</f>
        <v>1</v>
      </c>
    </row>
    <row r="1042" spans="1:8" x14ac:dyDescent="0.25">
      <c r="A1042" t="s">
        <v>2764</v>
      </c>
      <c r="B1042" t="s">
        <v>2765</v>
      </c>
      <c r="C1042" t="s">
        <v>2765</v>
      </c>
      <c r="D1042" t="e">
        <v>#N/A</v>
      </c>
      <c r="E1042" t="e">
        <v>#N/A</v>
      </c>
      <c r="F1042" t="s">
        <v>2765</v>
      </c>
      <c r="G1042">
        <f>IF(SUMIFS(ACfirst_raw!D:D,ACfirst_raw!B:B,A1042)&gt;0,1,0)</f>
        <v>1</v>
      </c>
      <c r="H1042">
        <f>IF(SUMIFS(ACfirst_record_raw!D:D,ACfirst_record_raw!B:B,A1042,ACfirst_record_raw!E:E,"新增")&gt;0,1,0)</f>
        <v>1</v>
      </c>
    </row>
    <row r="1043" spans="1:8" x14ac:dyDescent="0.25">
      <c r="A1043" t="s">
        <v>2766</v>
      </c>
      <c r="B1043" t="s">
        <v>58506</v>
      </c>
      <c r="C1043" t="s">
        <v>2767</v>
      </c>
      <c r="D1043" t="e">
        <v>#N/A</v>
      </c>
      <c r="E1043" t="e">
        <v>#N/A</v>
      </c>
      <c r="F1043" t="s">
        <v>58506</v>
      </c>
      <c r="G1043">
        <f>IF(SUMIFS(ACfirst_raw!D:D,ACfirst_raw!B:B,A1043)&gt;0,1,0)</f>
        <v>1</v>
      </c>
      <c r="H1043">
        <f>IF(SUMIFS(ACfirst_record_raw!D:D,ACfirst_record_raw!B:B,A1043,ACfirst_record_raw!E:E,"新增")&gt;0,1,0)</f>
        <v>1</v>
      </c>
    </row>
    <row r="1044" spans="1:8" x14ac:dyDescent="0.25">
      <c r="A1044" t="s">
        <v>2768</v>
      </c>
      <c r="B1044" t="s">
        <v>2769</v>
      </c>
      <c r="C1044" t="s">
        <v>2769</v>
      </c>
      <c r="D1044" t="e">
        <v>#N/A</v>
      </c>
      <c r="E1044" t="e">
        <v>#N/A</v>
      </c>
      <c r="F1044" t="e">
        <v>#N/A</v>
      </c>
      <c r="G1044">
        <f>IF(SUMIFS(ACfirst_raw!D:D,ACfirst_raw!B:B,A1044)&gt;0,1,0)</f>
        <v>1</v>
      </c>
      <c r="H1044">
        <f>IF(SUMIFS(ACfirst_record_raw!D:D,ACfirst_record_raw!B:B,A1044,ACfirst_record_raw!E:E,"新增")&gt;0,1,0)</f>
        <v>1</v>
      </c>
    </row>
    <row r="1045" spans="1:8" x14ac:dyDescent="0.25">
      <c r="A1045" t="s">
        <v>1778</v>
      </c>
      <c r="B1045" t="s">
        <v>2531</v>
      </c>
      <c r="C1045" t="s">
        <v>2531</v>
      </c>
      <c r="D1045" t="s">
        <v>2531</v>
      </c>
      <c r="E1045" t="s">
        <v>2531</v>
      </c>
      <c r="F1045" t="s">
        <v>2531</v>
      </c>
      <c r="G1045">
        <f>IF(SUMIFS(ACfirst_raw!D:D,ACfirst_raw!B:B,A1045)&gt;0,1,0)</f>
        <v>1</v>
      </c>
      <c r="H1045">
        <f>IF(SUMIFS(ACfirst_record_raw!D:D,ACfirst_record_raw!B:B,A1045,ACfirst_record_raw!E:E,"新增")&gt;0,1,0)</f>
        <v>1</v>
      </c>
    </row>
    <row r="1046" spans="1:8" x14ac:dyDescent="0.25">
      <c r="A1046" t="s">
        <v>2770</v>
      </c>
      <c r="B1046" t="s">
        <v>59867</v>
      </c>
      <c r="C1046" t="s">
        <v>2771</v>
      </c>
      <c r="D1046" t="e">
        <v>#N/A</v>
      </c>
      <c r="E1046" t="e">
        <v>#N/A</v>
      </c>
      <c r="F1046" t="e">
        <v>#N/A</v>
      </c>
      <c r="G1046">
        <f>IF(SUMIFS(ACfirst_raw!D:D,ACfirst_raw!B:B,A1046)&gt;0,1,0)</f>
        <v>1</v>
      </c>
      <c r="H1046">
        <f>IF(SUMIFS(ACfirst_record_raw!D:D,ACfirst_record_raw!B:B,A1046,ACfirst_record_raw!E:E,"新增")&gt;0,1,0)</f>
        <v>1</v>
      </c>
    </row>
    <row r="1047" spans="1:8" x14ac:dyDescent="0.25">
      <c r="A1047" t="s">
        <v>10472</v>
      </c>
      <c r="B1047" t="s">
        <v>59868</v>
      </c>
      <c r="C1047" t="e">
        <v>#N/A</v>
      </c>
      <c r="D1047" t="e">
        <v>#N/A</v>
      </c>
      <c r="E1047" t="e">
        <v>#N/A</v>
      </c>
      <c r="F1047" t="s">
        <v>1746</v>
      </c>
      <c r="G1047">
        <f>IF(SUMIFS(ACfirst_raw!D:D,ACfirst_raw!B:B,A1047)&gt;0,1,0)</f>
        <v>1</v>
      </c>
      <c r="H1047">
        <f>IF(SUMIFS(ACfirst_record_raw!D:D,ACfirst_record_raw!B:B,A1047,ACfirst_record_raw!E:E,"新增")&gt;0,1,0)</f>
        <v>1</v>
      </c>
    </row>
    <row r="1048" spans="1:8" x14ac:dyDescent="0.25">
      <c r="A1048" t="s">
        <v>2772</v>
      </c>
      <c r="B1048" t="s">
        <v>59869</v>
      </c>
      <c r="C1048" t="s">
        <v>2773</v>
      </c>
      <c r="D1048" t="e">
        <v>#N/A</v>
      </c>
      <c r="E1048" t="e">
        <v>#N/A</v>
      </c>
      <c r="F1048" t="e">
        <v>#N/A</v>
      </c>
      <c r="G1048">
        <f>IF(SUMIFS(ACfirst_raw!D:D,ACfirst_raw!B:B,A1048)&gt;0,1,0)</f>
        <v>1</v>
      </c>
      <c r="H1048">
        <f>IF(SUMIFS(ACfirst_record_raw!D:D,ACfirst_record_raw!B:B,A1048,ACfirst_record_raw!E:E,"新增")&gt;0,1,0)</f>
        <v>1</v>
      </c>
    </row>
    <row r="1049" spans="1:8" x14ac:dyDescent="0.25">
      <c r="A1049" t="s">
        <v>1779</v>
      </c>
      <c r="B1049" t="s">
        <v>1396</v>
      </c>
      <c r="C1049" t="s">
        <v>1396</v>
      </c>
      <c r="D1049" t="e">
        <v>#N/A</v>
      </c>
      <c r="E1049" t="e">
        <v>#N/A</v>
      </c>
      <c r="F1049" t="s">
        <v>1396</v>
      </c>
      <c r="G1049">
        <f>IF(SUMIFS(ACfirst_raw!D:D,ACfirst_raw!B:B,A1049)&gt;0,1,0)</f>
        <v>1</v>
      </c>
      <c r="H1049">
        <f>IF(SUMIFS(ACfirst_record_raw!D:D,ACfirst_record_raw!B:B,A1049,ACfirst_record_raw!E:E,"新增")&gt;0,1,0)</f>
        <v>1</v>
      </c>
    </row>
    <row r="1050" spans="1:8" x14ac:dyDescent="0.25">
      <c r="A1050" t="s">
        <v>2774</v>
      </c>
      <c r="B1050" t="s">
        <v>2775</v>
      </c>
      <c r="C1050" t="s">
        <v>2775</v>
      </c>
      <c r="D1050" t="e">
        <v>#N/A</v>
      </c>
      <c r="E1050" t="e">
        <v>#N/A</v>
      </c>
      <c r="F1050" t="s">
        <v>2775</v>
      </c>
      <c r="G1050">
        <f>IF(SUMIFS(ACfirst_raw!D:D,ACfirst_raw!B:B,A1050)&gt;0,1,0)</f>
        <v>1</v>
      </c>
      <c r="H1050">
        <f>IF(SUMIFS(ACfirst_record_raw!D:D,ACfirst_record_raw!B:B,A1050,ACfirst_record_raw!E:E,"新增")&gt;0,1,0)</f>
        <v>1</v>
      </c>
    </row>
    <row r="1051" spans="1:8" x14ac:dyDescent="0.25">
      <c r="A1051" t="s">
        <v>2776</v>
      </c>
      <c r="B1051" t="s">
        <v>2777</v>
      </c>
      <c r="C1051" t="s">
        <v>2777</v>
      </c>
      <c r="D1051" t="e">
        <v>#N/A</v>
      </c>
      <c r="E1051" t="e">
        <v>#N/A</v>
      </c>
      <c r="F1051" t="e">
        <v>#N/A</v>
      </c>
      <c r="G1051">
        <f>IF(SUMIFS(ACfirst_raw!D:D,ACfirst_raw!B:B,A1051)&gt;0,1,0)</f>
        <v>1</v>
      </c>
      <c r="H1051">
        <f>IF(SUMIFS(ACfirst_record_raw!D:D,ACfirst_record_raw!B:B,A1051,ACfirst_record_raw!E:E,"新增")&gt;0,1,0)</f>
        <v>1</v>
      </c>
    </row>
    <row r="1052" spans="1:8" x14ac:dyDescent="0.25">
      <c r="A1052" t="s">
        <v>38210</v>
      </c>
      <c r="B1052" t="s">
        <v>59870</v>
      </c>
      <c r="C1052" t="e">
        <v>#N/A</v>
      </c>
      <c r="D1052" t="e">
        <v>#N/A</v>
      </c>
      <c r="E1052" t="e">
        <v>#N/A</v>
      </c>
      <c r="F1052" t="s">
        <v>1755</v>
      </c>
      <c r="G1052">
        <f>IF(SUMIFS(ACfirst_raw!D:D,ACfirst_raw!B:B,A1052)&gt;0,1,0)</f>
        <v>1</v>
      </c>
      <c r="H1052">
        <f>IF(SUMIFS(ACfirst_record_raw!D:D,ACfirst_record_raw!B:B,A1052,ACfirst_record_raw!E:E,"新增")&gt;0,1,0)</f>
        <v>1</v>
      </c>
    </row>
    <row r="1053" spans="1:8" x14ac:dyDescent="0.25">
      <c r="A1053" t="s">
        <v>2778</v>
      </c>
      <c r="B1053" t="s">
        <v>2779</v>
      </c>
      <c r="C1053" t="s">
        <v>2779</v>
      </c>
      <c r="D1053" t="e">
        <v>#N/A</v>
      </c>
      <c r="E1053" t="e">
        <v>#N/A</v>
      </c>
      <c r="F1053" t="e">
        <v>#N/A</v>
      </c>
      <c r="G1053">
        <f>IF(SUMIFS(ACfirst_raw!D:D,ACfirst_raw!B:B,A1053)&gt;0,1,0)</f>
        <v>1</v>
      </c>
      <c r="H1053">
        <f>IF(SUMIFS(ACfirst_record_raw!D:D,ACfirst_record_raw!B:B,A1053,ACfirst_record_raw!E:E,"新增")&gt;0,1,0)</f>
        <v>1</v>
      </c>
    </row>
    <row r="1054" spans="1:8" x14ac:dyDescent="0.25">
      <c r="A1054" t="s">
        <v>1781</v>
      </c>
      <c r="B1054" t="s">
        <v>58507</v>
      </c>
      <c r="C1054" t="e">
        <v>#N/A</v>
      </c>
      <c r="D1054" t="s">
        <v>2532</v>
      </c>
      <c r="E1054" t="e">
        <v>#N/A</v>
      </c>
      <c r="F1054" t="s">
        <v>58507</v>
      </c>
      <c r="G1054">
        <f>IF(SUMIFS(ACfirst_raw!D:D,ACfirst_raw!B:B,A1054)&gt;0,1,0)</f>
        <v>0</v>
      </c>
      <c r="H1054">
        <f>IF(SUMIFS(ACfirst_record_raw!D:D,ACfirst_record_raw!B:B,A1054,ACfirst_record_raw!E:E,"新增")&gt;0,1,0)</f>
        <v>0</v>
      </c>
    </row>
    <row r="1055" spans="1:8" x14ac:dyDescent="0.25">
      <c r="A1055" t="s">
        <v>56857</v>
      </c>
      <c r="B1055" t="s">
        <v>58508</v>
      </c>
      <c r="C1055" t="e">
        <v>#N/A</v>
      </c>
      <c r="D1055" t="e">
        <v>#N/A</v>
      </c>
      <c r="E1055" t="s">
        <v>58508</v>
      </c>
      <c r="F1055" t="s">
        <v>1048</v>
      </c>
      <c r="G1055">
        <f>IF(SUMIFS(ACfirst_raw!D:D,ACfirst_raw!B:B,A1055)&gt;0,1,0)</f>
        <v>0</v>
      </c>
      <c r="H1055">
        <f>IF(SUMIFS(ACfirst_record_raw!D:D,ACfirst_record_raw!B:B,A1055,ACfirst_record_raw!E:E,"新增")&gt;0,1,0)</f>
        <v>0</v>
      </c>
    </row>
    <row r="1056" spans="1:8" x14ac:dyDescent="0.25">
      <c r="A1056" t="s">
        <v>1782</v>
      </c>
      <c r="B1056" t="s">
        <v>2533</v>
      </c>
      <c r="C1056" t="s">
        <v>2533</v>
      </c>
      <c r="D1056" t="s">
        <v>2533</v>
      </c>
      <c r="E1056" t="s">
        <v>2533</v>
      </c>
      <c r="F1056" t="s">
        <v>2533</v>
      </c>
      <c r="G1056">
        <f>IF(SUMIFS(ACfirst_raw!D:D,ACfirst_raw!B:B,A1056)&gt;0,1,0)</f>
        <v>1</v>
      </c>
      <c r="H1056">
        <f>IF(SUMIFS(ACfirst_record_raw!D:D,ACfirst_record_raw!B:B,A1056,ACfirst_record_raw!E:E,"新增")&gt;0,1,0)</f>
        <v>1</v>
      </c>
    </row>
    <row r="1057" spans="1:8" x14ac:dyDescent="0.25">
      <c r="A1057" t="s">
        <v>1783</v>
      </c>
      <c r="B1057" t="s">
        <v>1784</v>
      </c>
      <c r="C1057" t="s">
        <v>1784</v>
      </c>
      <c r="D1057" t="s">
        <v>1784</v>
      </c>
      <c r="E1057" t="s">
        <v>1784</v>
      </c>
      <c r="F1057" t="s">
        <v>1784</v>
      </c>
      <c r="G1057">
        <f>IF(SUMIFS(ACfirst_raw!D:D,ACfirst_raw!B:B,A1057)&gt;0,1,0)</f>
        <v>1</v>
      </c>
      <c r="H1057">
        <f>IF(SUMIFS(ACfirst_record_raw!D:D,ACfirst_record_raw!B:B,A1057,ACfirst_record_raw!E:E,"新增")&gt;0,1,0)</f>
        <v>1</v>
      </c>
    </row>
    <row r="1058" spans="1:8" x14ac:dyDescent="0.25">
      <c r="A1058" t="s">
        <v>1785</v>
      </c>
      <c r="B1058" t="s">
        <v>1786</v>
      </c>
      <c r="C1058" t="s">
        <v>1786</v>
      </c>
      <c r="D1058" t="s">
        <v>1786</v>
      </c>
      <c r="E1058" t="s">
        <v>1786</v>
      </c>
      <c r="F1058" t="s">
        <v>1786</v>
      </c>
      <c r="G1058">
        <f>IF(SUMIFS(ACfirst_raw!D:D,ACfirst_raw!B:B,A1058)&gt;0,1,0)</f>
        <v>1</v>
      </c>
      <c r="H1058">
        <f>IF(SUMIFS(ACfirst_record_raw!D:D,ACfirst_record_raw!B:B,A1058,ACfirst_record_raw!E:E,"新增")&gt;0,1,0)</f>
        <v>1</v>
      </c>
    </row>
    <row r="1059" spans="1:8" x14ac:dyDescent="0.25">
      <c r="A1059" t="s">
        <v>1787</v>
      </c>
      <c r="B1059" t="s">
        <v>1789</v>
      </c>
      <c r="C1059" t="s">
        <v>1788</v>
      </c>
      <c r="D1059" t="s">
        <v>1789</v>
      </c>
      <c r="E1059" t="s">
        <v>1788</v>
      </c>
      <c r="F1059" t="s">
        <v>1789</v>
      </c>
      <c r="G1059">
        <f>IF(SUMIFS(ACfirst_raw!D:D,ACfirst_raw!B:B,A1059)&gt;0,1,0)</f>
        <v>1</v>
      </c>
      <c r="H1059">
        <f>IF(SUMIFS(ACfirst_record_raw!D:D,ACfirst_record_raw!B:B,A1059,ACfirst_record_raw!E:E,"新增")&gt;0,1,0)</f>
        <v>1</v>
      </c>
    </row>
    <row r="1060" spans="1:8" x14ac:dyDescent="0.25">
      <c r="A1060" t="s">
        <v>1790</v>
      </c>
      <c r="B1060" t="s">
        <v>1791</v>
      </c>
      <c r="C1060" t="s">
        <v>1791</v>
      </c>
      <c r="D1060" t="s">
        <v>1791</v>
      </c>
      <c r="E1060" t="s">
        <v>1791</v>
      </c>
      <c r="F1060" t="s">
        <v>1791</v>
      </c>
      <c r="G1060">
        <f>IF(SUMIFS(ACfirst_raw!D:D,ACfirst_raw!B:B,A1060)&gt;0,1,0)</f>
        <v>1</v>
      </c>
      <c r="H1060">
        <f>IF(SUMIFS(ACfirst_record_raw!D:D,ACfirst_record_raw!B:B,A1060,ACfirst_record_raw!E:E,"新增")&gt;0,1,0)</f>
        <v>1</v>
      </c>
    </row>
    <row r="1061" spans="1:8" x14ac:dyDescent="0.25">
      <c r="A1061" t="s">
        <v>1792</v>
      </c>
      <c r="B1061" t="s">
        <v>1793</v>
      </c>
      <c r="C1061" t="s">
        <v>1793</v>
      </c>
      <c r="D1061" t="s">
        <v>1793</v>
      </c>
      <c r="E1061" t="s">
        <v>1793</v>
      </c>
      <c r="F1061" t="s">
        <v>1793</v>
      </c>
      <c r="G1061">
        <f>IF(SUMIFS(ACfirst_raw!D:D,ACfirst_raw!B:B,A1061)&gt;0,1,0)</f>
        <v>1</v>
      </c>
      <c r="H1061">
        <f>IF(SUMIFS(ACfirst_record_raw!D:D,ACfirst_record_raw!B:B,A1061,ACfirst_record_raw!E:E,"新增")&gt;0,1,0)</f>
        <v>1</v>
      </c>
    </row>
    <row r="1062" spans="1:8" x14ac:dyDescent="0.25">
      <c r="A1062" t="s">
        <v>1794</v>
      </c>
      <c r="B1062" t="s">
        <v>1795</v>
      </c>
      <c r="C1062" t="s">
        <v>1795</v>
      </c>
      <c r="D1062" t="s">
        <v>1795</v>
      </c>
      <c r="E1062" t="s">
        <v>1795</v>
      </c>
      <c r="F1062" t="s">
        <v>1795</v>
      </c>
      <c r="G1062">
        <f>IF(SUMIFS(ACfirst_raw!D:D,ACfirst_raw!B:B,A1062)&gt;0,1,0)</f>
        <v>1</v>
      </c>
      <c r="H1062">
        <f>IF(SUMIFS(ACfirst_record_raw!D:D,ACfirst_record_raw!B:B,A1062,ACfirst_record_raw!E:E,"新增")&gt;0,1,0)</f>
        <v>1</v>
      </c>
    </row>
    <row r="1063" spans="1:8" x14ac:dyDescent="0.25">
      <c r="A1063" t="s">
        <v>1796</v>
      </c>
      <c r="B1063" t="s">
        <v>1797</v>
      </c>
      <c r="C1063" t="s">
        <v>1797</v>
      </c>
      <c r="D1063" t="s">
        <v>1797</v>
      </c>
      <c r="E1063" t="s">
        <v>1797</v>
      </c>
      <c r="F1063" t="s">
        <v>1797</v>
      </c>
      <c r="G1063">
        <f>IF(SUMIFS(ACfirst_raw!D:D,ACfirst_raw!B:B,A1063)&gt;0,1,0)</f>
        <v>1</v>
      </c>
      <c r="H1063">
        <f>IF(SUMIFS(ACfirst_record_raw!D:D,ACfirst_record_raw!B:B,A1063,ACfirst_record_raw!E:E,"新增")&gt;0,1,0)</f>
        <v>1</v>
      </c>
    </row>
    <row r="1064" spans="1:8" x14ac:dyDescent="0.25">
      <c r="A1064" t="s">
        <v>1798</v>
      </c>
      <c r="B1064" t="s">
        <v>1799</v>
      </c>
      <c r="C1064" t="s">
        <v>1799</v>
      </c>
      <c r="D1064" t="s">
        <v>1799</v>
      </c>
      <c r="E1064" t="s">
        <v>1799</v>
      </c>
      <c r="F1064" t="s">
        <v>1799</v>
      </c>
      <c r="G1064">
        <f>IF(SUMIFS(ACfirst_raw!D:D,ACfirst_raw!B:B,A1064)&gt;0,1,0)</f>
        <v>1</v>
      </c>
      <c r="H1064">
        <f>IF(SUMIFS(ACfirst_record_raw!D:D,ACfirst_record_raw!B:B,A1064,ACfirst_record_raw!E:E,"新增")&gt;0,1,0)</f>
        <v>1</v>
      </c>
    </row>
    <row r="1065" spans="1:8" x14ac:dyDescent="0.25">
      <c r="A1065" t="s">
        <v>1800</v>
      </c>
      <c r="B1065" t="s">
        <v>1801</v>
      </c>
      <c r="C1065" t="s">
        <v>1801</v>
      </c>
      <c r="D1065" t="s">
        <v>1801</v>
      </c>
      <c r="E1065" t="s">
        <v>1801</v>
      </c>
      <c r="F1065" t="s">
        <v>1801</v>
      </c>
      <c r="G1065">
        <f>IF(SUMIFS(ACfirst_raw!D:D,ACfirst_raw!B:B,A1065)&gt;0,1,0)</f>
        <v>1</v>
      </c>
      <c r="H1065">
        <f>IF(SUMIFS(ACfirst_record_raw!D:D,ACfirst_record_raw!B:B,A1065,ACfirst_record_raw!E:E,"新增")&gt;0,1,0)</f>
        <v>1</v>
      </c>
    </row>
    <row r="1066" spans="1:8" x14ac:dyDescent="0.25">
      <c r="A1066" t="s">
        <v>1802</v>
      </c>
      <c r="B1066" t="s">
        <v>1803</v>
      </c>
      <c r="C1066" t="s">
        <v>1803</v>
      </c>
      <c r="D1066" t="s">
        <v>1803</v>
      </c>
      <c r="E1066" t="s">
        <v>1803</v>
      </c>
      <c r="F1066" t="s">
        <v>58509</v>
      </c>
      <c r="G1066">
        <f>IF(SUMIFS(ACfirst_raw!D:D,ACfirst_raw!B:B,A1066)&gt;0,1,0)</f>
        <v>1</v>
      </c>
      <c r="H1066">
        <f>IF(SUMIFS(ACfirst_record_raw!D:D,ACfirst_record_raw!B:B,A1066,ACfirst_record_raw!E:E,"新增")&gt;0,1,0)</f>
        <v>1</v>
      </c>
    </row>
    <row r="1067" spans="1:8" x14ac:dyDescent="0.25">
      <c r="A1067" t="s">
        <v>1804</v>
      </c>
      <c r="B1067" t="s">
        <v>1805</v>
      </c>
      <c r="C1067" t="s">
        <v>1805</v>
      </c>
      <c r="D1067" t="s">
        <v>1805</v>
      </c>
      <c r="E1067" t="s">
        <v>1805</v>
      </c>
      <c r="F1067" t="s">
        <v>1805</v>
      </c>
      <c r="G1067">
        <f>IF(SUMIFS(ACfirst_raw!D:D,ACfirst_raw!B:B,A1067)&gt;0,1,0)</f>
        <v>1</v>
      </c>
      <c r="H1067">
        <f>IF(SUMIFS(ACfirst_record_raw!D:D,ACfirst_record_raw!B:B,A1067,ACfirst_record_raw!E:E,"新增")&gt;0,1,0)</f>
        <v>1</v>
      </c>
    </row>
    <row r="1068" spans="1:8" x14ac:dyDescent="0.25">
      <c r="A1068" t="s">
        <v>1806</v>
      </c>
      <c r="B1068" t="s">
        <v>1807</v>
      </c>
      <c r="C1068" t="s">
        <v>1807</v>
      </c>
      <c r="D1068" t="s">
        <v>1807</v>
      </c>
      <c r="E1068" t="s">
        <v>1807</v>
      </c>
      <c r="F1068" t="s">
        <v>1807</v>
      </c>
      <c r="G1068">
        <f>IF(SUMIFS(ACfirst_raw!D:D,ACfirst_raw!B:B,A1068)&gt;0,1,0)</f>
        <v>1</v>
      </c>
      <c r="H1068">
        <f>IF(SUMIFS(ACfirst_record_raw!D:D,ACfirst_record_raw!B:B,A1068,ACfirst_record_raw!E:E,"新增")&gt;0,1,0)</f>
        <v>1</v>
      </c>
    </row>
    <row r="1069" spans="1:8" x14ac:dyDescent="0.25">
      <c r="A1069" t="s">
        <v>1808</v>
      </c>
      <c r="B1069" t="s">
        <v>1809</v>
      </c>
      <c r="C1069" t="s">
        <v>1809</v>
      </c>
      <c r="D1069" t="s">
        <v>1809</v>
      </c>
      <c r="E1069" t="s">
        <v>1809</v>
      </c>
      <c r="F1069" t="s">
        <v>1809</v>
      </c>
      <c r="G1069">
        <f>IF(SUMIFS(ACfirst_raw!D:D,ACfirst_raw!B:B,A1069)&gt;0,1,0)</f>
        <v>1</v>
      </c>
      <c r="H1069">
        <f>IF(SUMIFS(ACfirst_record_raw!D:D,ACfirst_record_raw!B:B,A1069,ACfirst_record_raw!E:E,"新增")&gt;0,1,0)</f>
        <v>1</v>
      </c>
    </row>
    <row r="1070" spans="1:8" x14ac:dyDescent="0.25">
      <c r="A1070" t="s">
        <v>1810</v>
      </c>
      <c r="B1070" t="s">
        <v>1811</v>
      </c>
      <c r="C1070" t="s">
        <v>1811</v>
      </c>
      <c r="D1070" t="s">
        <v>1811</v>
      </c>
      <c r="E1070" t="s">
        <v>1811</v>
      </c>
      <c r="F1070" t="s">
        <v>1811</v>
      </c>
      <c r="G1070">
        <f>IF(SUMIFS(ACfirst_raw!D:D,ACfirst_raw!B:B,A1070)&gt;0,1,0)</f>
        <v>1</v>
      </c>
      <c r="H1070">
        <f>IF(SUMIFS(ACfirst_record_raw!D:D,ACfirst_record_raw!B:B,A1070,ACfirst_record_raw!E:E,"新增")&gt;0,1,0)</f>
        <v>1</v>
      </c>
    </row>
    <row r="1071" spans="1:8" x14ac:dyDescent="0.25">
      <c r="A1071" t="s">
        <v>1812</v>
      </c>
      <c r="B1071" t="s">
        <v>1813</v>
      </c>
      <c r="C1071" t="s">
        <v>1813</v>
      </c>
      <c r="D1071" t="s">
        <v>1813</v>
      </c>
      <c r="E1071" t="s">
        <v>1813</v>
      </c>
      <c r="F1071" t="s">
        <v>1813</v>
      </c>
      <c r="G1071">
        <f>IF(SUMIFS(ACfirst_raw!D:D,ACfirst_raw!B:B,A1071)&gt;0,1,0)</f>
        <v>1</v>
      </c>
      <c r="H1071">
        <f>IF(SUMIFS(ACfirst_record_raw!D:D,ACfirst_record_raw!B:B,A1071,ACfirst_record_raw!E:E,"新增")&gt;0,1,0)</f>
        <v>1</v>
      </c>
    </row>
    <row r="1072" spans="1:8" x14ac:dyDescent="0.25">
      <c r="A1072" t="s">
        <v>1814</v>
      </c>
      <c r="B1072" t="s">
        <v>1815</v>
      </c>
      <c r="C1072" t="s">
        <v>1815</v>
      </c>
      <c r="D1072" t="s">
        <v>1815</v>
      </c>
      <c r="E1072" t="s">
        <v>1815</v>
      </c>
      <c r="F1072" t="s">
        <v>1815</v>
      </c>
      <c r="G1072">
        <f>IF(SUMIFS(ACfirst_raw!D:D,ACfirst_raw!B:B,A1072)&gt;0,1,0)</f>
        <v>1</v>
      </c>
      <c r="H1072">
        <f>IF(SUMIFS(ACfirst_record_raw!D:D,ACfirst_record_raw!B:B,A1072,ACfirst_record_raw!E:E,"新增")&gt;0,1,0)</f>
        <v>1</v>
      </c>
    </row>
    <row r="1073" spans="1:8" x14ac:dyDescent="0.25">
      <c r="A1073" t="s">
        <v>1816</v>
      </c>
      <c r="B1073" t="s">
        <v>1817</v>
      </c>
      <c r="C1073" t="s">
        <v>1817</v>
      </c>
      <c r="D1073" t="s">
        <v>1817</v>
      </c>
      <c r="E1073" t="s">
        <v>1817</v>
      </c>
      <c r="F1073" t="e">
        <v>#N/A</v>
      </c>
      <c r="G1073">
        <f>IF(SUMIFS(ACfirst_raw!D:D,ACfirst_raw!B:B,A1073)&gt;0,1,0)</f>
        <v>1</v>
      </c>
      <c r="H1073">
        <f>IF(SUMIFS(ACfirst_record_raw!D:D,ACfirst_record_raw!B:B,A1073,ACfirst_record_raw!E:E,"新增")&gt;0,1,0)</f>
        <v>1</v>
      </c>
    </row>
    <row r="1074" spans="1:8" x14ac:dyDescent="0.25">
      <c r="A1074" t="s">
        <v>1818</v>
      </c>
      <c r="B1074" t="s">
        <v>1819</v>
      </c>
      <c r="C1074" t="s">
        <v>1819</v>
      </c>
      <c r="D1074" t="s">
        <v>1819</v>
      </c>
      <c r="E1074" t="s">
        <v>1819</v>
      </c>
      <c r="F1074" t="s">
        <v>1819</v>
      </c>
      <c r="G1074">
        <f>IF(SUMIFS(ACfirst_raw!D:D,ACfirst_raw!B:B,A1074)&gt;0,1,0)</f>
        <v>1</v>
      </c>
      <c r="H1074">
        <f>IF(SUMIFS(ACfirst_record_raw!D:D,ACfirst_record_raw!B:B,A1074,ACfirst_record_raw!E:E,"新增")&gt;0,1,0)</f>
        <v>1</v>
      </c>
    </row>
    <row r="1075" spans="1:8" x14ac:dyDescent="0.25">
      <c r="A1075" t="s">
        <v>1820</v>
      </c>
      <c r="B1075" t="s">
        <v>1821</v>
      </c>
      <c r="C1075" t="s">
        <v>1821</v>
      </c>
      <c r="D1075" t="s">
        <v>1821</v>
      </c>
      <c r="E1075" t="s">
        <v>1821</v>
      </c>
      <c r="F1075" t="s">
        <v>1821</v>
      </c>
      <c r="G1075">
        <f>IF(SUMIFS(ACfirst_raw!D:D,ACfirst_raw!B:B,A1075)&gt;0,1,0)</f>
        <v>1</v>
      </c>
      <c r="H1075">
        <f>IF(SUMIFS(ACfirst_record_raw!D:D,ACfirst_record_raw!B:B,A1075,ACfirst_record_raw!E:E,"新增")&gt;0,1,0)</f>
        <v>1</v>
      </c>
    </row>
    <row r="1076" spans="1:8" x14ac:dyDescent="0.25">
      <c r="A1076" t="s">
        <v>1822</v>
      </c>
      <c r="B1076" t="s">
        <v>1823</v>
      </c>
      <c r="C1076" t="s">
        <v>1823</v>
      </c>
      <c r="D1076" t="s">
        <v>1823</v>
      </c>
      <c r="E1076" t="s">
        <v>58510</v>
      </c>
      <c r="F1076" t="s">
        <v>1823</v>
      </c>
      <c r="G1076">
        <f>IF(SUMIFS(ACfirst_raw!D:D,ACfirst_raw!B:B,A1076)&gt;0,1,0)</f>
        <v>1</v>
      </c>
      <c r="H1076">
        <f>IF(SUMIFS(ACfirst_record_raw!D:D,ACfirst_record_raw!B:B,A1076,ACfirst_record_raw!E:E,"新增")&gt;0,1,0)</f>
        <v>1</v>
      </c>
    </row>
    <row r="1077" spans="1:8" x14ac:dyDescent="0.25">
      <c r="A1077" t="s">
        <v>1824</v>
      </c>
      <c r="B1077" t="s">
        <v>1825</v>
      </c>
      <c r="C1077" t="s">
        <v>1825</v>
      </c>
      <c r="D1077" t="s">
        <v>1825</v>
      </c>
      <c r="E1077" t="s">
        <v>1825</v>
      </c>
      <c r="F1077" t="s">
        <v>1825</v>
      </c>
      <c r="G1077">
        <f>IF(SUMIFS(ACfirst_raw!D:D,ACfirst_raw!B:B,A1077)&gt;0,1,0)</f>
        <v>1</v>
      </c>
      <c r="H1077">
        <f>IF(SUMIFS(ACfirst_record_raw!D:D,ACfirst_record_raw!B:B,A1077,ACfirst_record_raw!E:E,"新增")&gt;0,1,0)</f>
        <v>1</v>
      </c>
    </row>
    <row r="1078" spans="1:8" x14ac:dyDescent="0.25">
      <c r="A1078" t="s">
        <v>1826</v>
      </c>
      <c r="B1078" t="s">
        <v>1827</v>
      </c>
      <c r="C1078" t="s">
        <v>1827</v>
      </c>
      <c r="D1078" t="s">
        <v>1827</v>
      </c>
      <c r="E1078" t="s">
        <v>1827</v>
      </c>
      <c r="F1078" t="s">
        <v>1827</v>
      </c>
      <c r="G1078">
        <f>IF(SUMIFS(ACfirst_raw!D:D,ACfirst_raw!B:B,A1078)&gt;0,1,0)</f>
        <v>1</v>
      </c>
      <c r="H1078">
        <f>IF(SUMIFS(ACfirst_record_raw!D:D,ACfirst_record_raw!B:B,A1078,ACfirst_record_raw!E:E,"新增")&gt;0,1,0)</f>
        <v>1</v>
      </c>
    </row>
    <row r="1079" spans="1:8" x14ac:dyDescent="0.25">
      <c r="A1079" t="s">
        <v>1828</v>
      </c>
      <c r="B1079" t="s">
        <v>721</v>
      </c>
      <c r="C1079" t="s">
        <v>721</v>
      </c>
      <c r="D1079" t="s">
        <v>721</v>
      </c>
      <c r="E1079" t="s">
        <v>721</v>
      </c>
      <c r="F1079" t="s">
        <v>721</v>
      </c>
      <c r="G1079">
        <f>IF(SUMIFS(ACfirst_raw!D:D,ACfirst_raw!B:B,A1079)&gt;0,1,0)</f>
        <v>1</v>
      </c>
      <c r="H1079">
        <f>IF(SUMIFS(ACfirst_record_raw!D:D,ACfirst_record_raw!B:B,A1079,ACfirst_record_raw!E:E,"新增")&gt;0,1,0)</f>
        <v>1</v>
      </c>
    </row>
    <row r="1080" spans="1:8" x14ac:dyDescent="0.25">
      <c r="A1080" t="s">
        <v>1830</v>
      </c>
      <c r="B1080" t="s">
        <v>2534</v>
      </c>
      <c r="C1080" t="s">
        <v>2534</v>
      </c>
      <c r="D1080" t="s">
        <v>2534</v>
      </c>
      <c r="E1080" t="e">
        <v>#N/A</v>
      </c>
      <c r="F1080" t="s">
        <v>2534</v>
      </c>
      <c r="G1080">
        <f>IF(SUMIFS(ACfirst_raw!D:D,ACfirst_raw!B:B,A1080)&gt;0,1,0)</f>
        <v>1</v>
      </c>
      <c r="H1080">
        <f>IF(SUMIFS(ACfirst_record_raw!D:D,ACfirst_record_raw!B:B,A1080,ACfirst_record_raw!E:E,"新增")&gt;0,1,0)</f>
        <v>1</v>
      </c>
    </row>
    <row r="1081" spans="1:8" x14ac:dyDescent="0.25">
      <c r="A1081" t="s">
        <v>2780</v>
      </c>
      <c r="B1081" t="s">
        <v>2781</v>
      </c>
      <c r="C1081" t="s">
        <v>2781</v>
      </c>
      <c r="D1081" t="e">
        <v>#N/A</v>
      </c>
      <c r="E1081" t="e">
        <v>#N/A</v>
      </c>
      <c r="F1081" t="e">
        <v>#N/A</v>
      </c>
      <c r="G1081">
        <f>IF(SUMIFS(ACfirst_raw!D:D,ACfirst_raw!B:B,A1081)&gt;0,1,0)</f>
        <v>1</v>
      </c>
      <c r="H1081">
        <f>IF(SUMIFS(ACfirst_record_raw!D:D,ACfirst_record_raw!B:B,A1081,ACfirst_record_raw!E:E,"新增")&gt;0,1,0)</f>
        <v>1</v>
      </c>
    </row>
    <row r="1082" spans="1:8" x14ac:dyDescent="0.25">
      <c r="A1082" t="s">
        <v>1831</v>
      </c>
      <c r="B1082" t="s">
        <v>59871</v>
      </c>
      <c r="C1082" t="s">
        <v>2535</v>
      </c>
      <c r="D1082" t="s">
        <v>2535</v>
      </c>
      <c r="E1082" t="e">
        <v>#N/A</v>
      </c>
      <c r="F1082" t="e">
        <v>#N/A</v>
      </c>
      <c r="G1082">
        <f>IF(SUMIFS(ACfirst_raw!D:D,ACfirst_raw!B:B,A1082)&gt;0,1,0)</f>
        <v>1</v>
      </c>
      <c r="H1082">
        <f>IF(SUMIFS(ACfirst_record_raw!D:D,ACfirst_record_raw!B:B,A1082,ACfirst_record_raw!E:E,"新增")&gt;0,1,0)</f>
        <v>1</v>
      </c>
    </row>
    <row r="1083" spans="1:8" x14ac:dyDescent="0.25">
      <c r="A1083" t="s">
        <v>1832</v>
      </c>
      <c r="B1083" t="s">
        <v>1833</v>
      </c>
      <c r="C1083" t="s">
        <v>1833</v>
      </c>
      <c r="D1083" t="s">
        <v>1833</v>
      </c>
      <c r="E1083" t="s">
        <v>1833</v>
      </c>
      <c r="F1083" t="s">
        <v>1833</v>
      </c>
      <c r="G1083">
        <f>IF(SUMIFS(ACfirst_raw!D:D,ACfirst_raw!B:B,A1083)&gt;0,1,0)</f>
        <v>1</v>
      </c>
      <c r="H1083">
        <f>IF(SUMIFS(ACfirst_record_raw!D:D,ACfirst_record_raw!B:B,A1083,ACfirst_record_raw!E:E,"新增")&gt;0,1,0)</f>
        <v>1</v>
      </c>
    </row>
    <row r="1084" spans="1:8" x14ac:dyDescent="0.25">
      <c r="A1084" t="s">
        <v>1834</v>
      </c>
      <c r="B1084" t="s">
        <v>1836</v>
      </c>
      <c r="C1084" t="s">
        <v>1835</v>
      </c>
      <c r="D1084" t="s">
        <v>1836</v>
      </c>
      <c r="E1084" t="e">
        <v>#N/A</v>
      </c>
      <c r="F1084" t="s">
        <v>1836</v>
      </c>
      <c r="G1084">
        <f>IF(SUMIFS(ACfirst_raw!D:D,ACfirst_raw!B:B,A1084)&gt;0,1,0)</f>
        <v>1</v>
      </c>
      <c r="H1084">
        <f>IF(SUMIFS(ACfirst_record_raw!D:D,ACfirst_record_raw!B:B,A1084,ACfirst_record_raw!E:E,"新增")&gt;0,1,0)</f>
        <v>1</v>
      </c>
    </row>
    <row r="1085" spans="1:8" x14ac:dyDescent="0.25">
      <c r="A1085" t="s">
        <v>1837</v>
      </c>
      <c r="B1085" t="s">
        <v>1838</v>
      </c>
      <c r="C1085" t="s">
        <v>1838</v>
      </c>
      <c r="D1085" t="s">
        <v>1838</v>
      </c>
      <c r="E1085" t="s">
        <v>1838</v>
      </c>
      <c r="F1085" t="e">
        <v>#N/A</v>
      </c>
      <c r="G1085">
        <f>IF(SUMIFS(ACfirst_raw!D:D,ACfirst_raw!B:B,A1085)&gt;0,1,0)</f>
        <v>1</v>
      </c>
      <c r="H1085">
        <f>IF(SUMIFS(ACfirst_record_raw!D:D,ACfirst_record_raw!B:B,A1085,ACfirst_record_raw!E:E,"新增")&gt;0,1,0)</f>
        <v>1</v>
      </c>
    </row>
    <row r="1086" spans="1:8" x14ac:dyDescent="0.25">
      <c r="A1086" t="s">
        <v>1839</v>
      </c>
      <c r="B1086" t="s">
        <v>1840</v>
      </c>
      <c r="C1086" t="s">
        <v>1840</v>
      </c>
      <c r="D1086" t="s">
        <v>1840</v>
      </c>
      <c r="E1086" t="s">
        <v>1840</v>
      </c>
      <c r="F1086" t="s">
        <v>1840</v>
      </c>
      <c r="G1086">
        <f>IF(SUMIFS(ACfirst_raw!D:D,ACfirst_raw!B:B,A1086)&gt;0,1,0)</f>
        <v>1</v>
      </c>
      <c r="H1086">
        <f>IF(SUMIFS(ACfirst_record_raw!D:D,ACfirst_record_raw!B:B,A1086,ACfirst_record_raw!E:E,"新增")&gt;0,1,0)</f>
        <v>1</v>
      </c>
    </row>
    <row r="1087" spans="1:8" x14ac:dyDescent="0.25">
      <c r="A1087" t="s">
        <v>1841</v>
      </c>
      <c r="B1087" t="s">
        <v>1842</v>
      </c>
      <c r="C1087" t="s">
        <v>1842</v>
      </c>
      <c r="D1087" t="s">
        <v>1842</v>
      </c>
      <c r="E1087" t="s">
        <v>1842</v>
      </c>
      <c r="F1087" t="s">
        <v>1842</v>
      </c>
      <c r="G1087">
        <f>IF(SUMIFS(ACfirst_raw!D:D,ACfirst_raw!B:B,A1087)&gt;0,1,0)</f>
        <v>1</v>
      </c>
      <c r="H1087">
        <f>IF(SUMIFS(ACfirst_record_raw!D:D,ACfirst_record_raw!B:B,A1087,ACfirst_record_raw!E:E,"新增")&gt;0,1,0)</f>
        <v>1</v>
      </c>
    </row>
    <row r="1088" spans="1:8" x14ac:dyDescent="0.25">
      <c r="A1088" t="s">
        <v>1843</v>
      </c>
      <c r="B1088" t="s">
        <v>1844</v>
      </c>
      <c r="C1088" t="s">
        <v>1844</v>
      </c>
      <c r="D1088" t="s">
        <v>1844</v>
      </c>
      <c r="E1088" t="s">
        <v>1844</v>
      </c>
      <c r="F1088" t="s">
        <v>1844</v>
      </c>
      <c r="G1088">
        <f>IF(SUMIFS(ACfirst_raw!D:D,ACfirst_raw!B:B,A1088)&gt;0,1,0)</f>
        <v>1</v>
      </c>
      <c r="H1088">
        <f>IF(SUMIFS(ACfirst_record_raw!D:D,ACfirst_record_raw!B:B,A1088,ACfirst_record_raw!E:E,"新增")&gt;0,1,0)</f>
        <v>1</v>
      </c>
    </row>
    <row r="1089" spans="1:8" x14ac:dyDescent="0.25">
      <c r="A1089" t="s">
        <v>1845</v>
      </c>
      <c r="B1089" t="s">
        <v>1846</v>
      </c>
      <c r="C1089" t="s">
        <v>1846</v>
      </c>
      <c r="D1089" t="s">
        <v>1846</v>
      </c>
      <c r="E1089" t="s">
        <v>1846</v>
      </c>
      <c r="F1089" t="s">
        <v>1846</v>
      </c>
      <c r="G1089">
        <f>IF(SUMIFS(ACfirst_raw!D:D,ACfirst_raw!B:B,A1089)&gt;0,1,0)</f>
        <v>1</v>
      </c>
      <c r="H1089">
        <f>IF(SUMIFS(ACfirst_record_raw!D:D,ACfirst_record_raw!B:B,A1089,ACfirst_record_raw!E:E,"新增")&gt;0,1,0)</f>
        <v>1</v>
      </c>
    </row>
    <row r="1090" spans="1:8" x14ac:dyDescent="0.25">
      <c r="A1090" t="s">
        <v>1847</v>
      </c>
      <c r="B1090" t="s">
        <v>1848</v>
      </c>
      <c r="C1090" t="s">
        <v>1848</v>
      </c>
      <c r="D1090" t="s">
        <v>1848</v>
      </c>
      <c r="E1090" t="s">
        <v>1848</v>
      </c>
      <c r="F1090" t="s">
        <v>1848</v>
      </c>
      <c r="G1090">
        <f>IF(SUMIFS(ACfirst_raw!D:D,ACfirst_raw!B:B,A1090)&gt;0,1,0)</f>
        <v>1</v>
      </c>
      <c r="H1090">
        <f>IF(SUMIFS(ACfirst_record_raw!D:D,ACfirst_record_raw!B:B,A1090,ACfirst_record_raw!E:E,"新增")&gt;0,1,0)</f>
        <v>1</v>
      </c>
    </row>
    <row r="1091" spans="1:8" x14ac:dyDescent="0.25">
      <c r="A1091" t="s">
        <v>1849</v>
      </c>
      <c r="B1091" t="s">
        <v>1850</v>
      </c>
      <c r="C1091" t="s">
        <v>1850</v>
      </c>
      <c r="D1091" t="s">
        <v>1850</v>
      </c>
      <c r="E1091" t="s">
        <v>1850</v>
      </c>
      <c r="F1091" t="s">
        <v>1850</v>
      </c>
      <c r="G1091">
        <f>IF(SUMIFS(ACfirst_raw!D:D,ACfirst_raw!B:B,A1091)&gt;0,1,0)</f>
        <v>1</v>
      </c>
      <c r="H1091">
        <f>IF(SUMIFS(ACfirst_record_raw!D:D,ACfirst_record_raw!B:B,A1091,ACfirst_record_raw!E:E,"新增")&gt;0,1,0)</f>
        <v>1</v>
      </c>
    </row>
    <row r="1092" spans="1:8" x14ac:dyDescent="0.25">
      <c r="A1092" t="s">
        <v>1851</v>
      </c>
      <c r="B1092" t="s">
        <v>1852</v>
      </c>
      <c r="C1092" t="s">
        <v>1852</v>
      </c>
      <c r="D1092" t="s">
        <v>1852</v>
      </c>
      <c r="E1092" t="s">
        <v>1852</v>
      </c>
      <c r="F1092" t="s">
        <v>1852</v>
      </c>
      <c r="G1092">
        <f>IF(SUMIFS(ACfirst_raw!D:D,ACfirst_raw!B:B,A1092)&gt;0,1,0)</f>
        <v>1</v>
      </c>
      <c r="H1092">
        <f>IF(SUMIFS(ACfirst_record_raw!D:D,ACfirst_record_raw!B:B,A1092,ACfirst_record_raw!E:E,"新增")&gt;0,1,0)</f>
        <v>1</v>
      </c>
    </row>
    <row r="1093" spans="1:8" x14ac:dyDescent="0.25">
      <c r="A1093" t="s">
        <v>1853</v>
      </c>
      <c r="B1093" t="s">
        <v>1854</v>
      </c>
      <c r="C1093" t="s">
        <v>1854</v>
      </c>
      <c r="D1093" t="s">
        <v>1854</v>
      </c>
      <c r="E1093" t="s">
        <v>1854</v>
      </c>
      <c r="F1093" t="s">
        <v>1854</v>
      </c>
      <c r="G1093">
        <f>IF(SUMIFS(ACfirst_raw!D:D,ACfirst_raw!B:B,A1093)&gt;0,1,0)</f>
        <v>1</v>
      </c>
      <c r="H1093">
        <f>IF(SUMIFS(ACfirst_record_raw!D:D,ACfirst_record_raw!B:B,A1093,ACfirst_record_raw!E:E,"新增")&gt;0,1,0)</f>
        <v>1</v>
      </c>
    </row>
    <row r="1094" spans="1:8" x14ac:dyDescent="0.25">
      <c r="A1094" t="s">
        <v>1855</v>
      </c>
      <c r="B1094" t="s">
        <v>1856</v>
      </c>
      <c r="C1094" t="s">
        <v>1856</v>
      </c>
      <c r="D1094" t="e">
        <v>#N/A</v>
      </c>
      <c r="E1094" t="s">
        <v>1856</v>
      </c>
      <c r="F1094" t="e">
        <v>#N/A</v>
      </c>
      <c r="G1094">
        <f>IF(SUMIFS(ACfirst_raw!D:D,ACfirst_raw!B:B,A1094)&gt;0,1,0)</f>
        <v>1</v>
      </c>
      <c r="H1094">
        <f>IF(SUMIFS(ACfirst_record_raw!D:D,ACfirst_record_raw!B:B,A1094,ACfirst_record_raw!E:E,"新增")&gt;0,1,0)</f>
        <v>1</v>
      </c>
    </row>
    <row r="1095" spans="1:8" x14ac:dyDescent="0.25">
      <c r="A1095" t="s">
        <v>1857</v>
      </c>
      <c r="B1095" t="s">
        <v>1858</v>
      </c>
      <c r="C1095" t="s">
        <v>1858</v>
      </c>
      <c r="D1095" t="s">
        <v>1858</v>
      </c>
      <c r="E1095" t="s">
        <v>1858</v>
      </c>
      <c r="F1095" t="s">
        <v>1858</v>
      </c>
      <c r="G1095">
        <f>IF(SUMIFS(ACfirst_raw!D:D,ACfirst_raw!B:B,A1095)&gt;0,1,0)</f>
        <v>1</v>
      </c>
      <c r="H1095">
        <f>IF(SUMIFS(ACfirst_record_raw!D:D,ACfirst_record_raw!B:B,A1095,ACfirst_record_raw!E:E,"新增")&gt;0,1,0)</f>
        <v>1</v>
      </c>
    </row>
    <row r="1096" spans="1:8" x14ac:dyDescent="0.25">
      <c r="A1096" t="s">
        <v>1859</v>
      </c>
      <c r="B1096" t="s">
        <v>1860</v>
      </c>
      <c r="C1096" t="s">
        <v>1860</v>
      </c>
      <c r="D1096" t="s">
        <v>1861</v>
      </c>
      <c r="E1096" t="s">
        <v>1860</v>
      </c>
      <c r="F1096" t="s">
        <v>1860</v>
      </c>
      <c r="G1096">
        <f>IF(SUMIFS(ACfirst_raw!D:D,ACfirst_raw!B:B,A1096)&gt;0,1,0)</f>
        <v>1</v>
      </c>
      <c r="H1096">
        <f>IF(SUMIFS(ACfirst_record_raw!D:D,ACfirst_record_raw!B:B,A1096,ACfirst_record_raw!E:E,"新增")&gt;0,1,0)</f>
        <v>1</v>
      </c>
    </row>
    <row r="1097" spans="1:8" x14ac:dyDescent="0.25">
      <c r="A1097" t="s">
        <v>1862</v>
      </c>
      <c r="B1097" t="s">
        <v>1863</v>
      </c>
      <c r="C1097" t="s">
        <v>1863</v>
      </c>
      <c r="D1097" t="s">
        <v>1863</v>
      </c>
      <c r="E1097" t="s">
        <v>1863</v>
      </c>
      <c r="F1097" t="s">
        <v>1863</v>
      </c>
      <c r="G1097">
        <f>IF(SUMIFS(ACfirst_raw!D:D,ACfirst_raw!B:B,A1097)&gt;0,1,0)</f>
        <v>1</v>
      </c>
      <c r="H1097">
        <f>IF(SUMIFS(ACfirst_record_raw!D:D,ACfirst_record_raw!B:B,A1097,ACfirst_record_raw!E:E,"新增")&gt;0,1,0)</f>
        <v>1</v>
      </c>
    </row>
    <row r="1098" spans="1:8" x14ac:dyDescent="0.25">
      <c r="A1098" t="s">
        <v>1864</v>
      </c>
      <c r="B1098" t="s">
        <v>59872</v>
      </c>
      <c r="C1098" t="s">
        <v>1865</v>
      </c>
      <c r="D1098" t="s">
        <v>1865</v>
      </c>
      <c r="E1098" t="s">
        <v>1865</v>
      </c>
      <c r="F1098" t="s">
        <v>1865</v>
      </c>
      <c r="G1098">
        <f>IF(SUMIFS(ACfirst_raw!D:D,ACfirst_raw!B:B,A1098)&gt;0,1,0)</f>
        <v>0</v>
      </c>
      <c r="H1098">
        <f>IF(SUMIFS(ACfirst_record_raw!D:D,ACfirst_record_raw!B:B,A1098,ACfirst_record_raw!E:E,"新增")&gt;0,1,0)</f>
        <v>0</v>
      </c>
    </row>
    <row r="1099" spans="1:8" x14ac:dyDescent="0.25">
      <c r="A1099" t="s">
        <v>1866</v>
      </c>
      <c r="B1099" t="s">
        <v>1867</v>
      </c>
      <c r="C1099" t="s">
        <v>58276</v>
      </c>
      <c r="D1099" t="s">
        <v>1867</v>
      </c>
      <c r="E1099" t="s">
        <v>1867</v>
      </c>
      <c r="F1099" t="e">
        <v>#N/A</v>
      </c>
      <c r="G1099">
        <f>IF(SUMIFS(ACfirst_raw!D:D,ACfirst_raw!B:B,A1099)&gt;0,1,0)</f>
        <v>1</v>
      </c>
      <c r="H1099">
        <f>IF(SUMIFS(ACfirst_record_raw!D:D,ACfirst_record_raw!B:B,A1099,ACfirst_record_raw!E:E,"新增")&gt;0,1,0)</f>
        <v>1</v>
      </c>
    </row>
    <row r="1100" spans="1:8" x14ac:dyDescent="0.25">
      <c r="A1100" t="s">
        <v>1868</v>
      </c>
      <c r="B1100" t="s">
        <v>1869</v>
      </c>
      <c r="C1100" t="s">
        <v>1869</v>
      </c>
      <c r="D1100" t="s">
        <v>1869</v>
      </c>
      <c r="E1100" t="s">
        <v>1869</v>
      </c>
      <c r="F1100" t="s">
        <v>1869</v>
      </c>
      <c r="G1100">
        <f>IF(SUMIFS(ACfirst_raw!D:D,ACfirst_raw!B:B,A1100)&gt;0,1,0)</f>
        <v>1</v>
      </c>
      <c r="H1100">
        <f>IF(SUMIFS(ACfirst_record_raw!D:D,ACfirst_record_raw!B:B,A1100,ACfirst_record_raw!E:E,"新增")&gt;0,1,0)</f>
        <v>1</v>
      </c>
    </row>
    <row r="1101" spans="1:8" x14ac:dyDescent="0.25">
      <c r="A1101" t="s">
        <v>1870</v>
      </c>
      <c r="B1101" t="s">
        <v>1871</v>
      </c>
      <c r="C1101" t="s">
        <v>1871</v>
      </c>
      <c r="D1101" t="s">
        <v>1871</v>
      </c>
      <c r="E1101" t="s">
        <v>1871</v>
      </c>
      <c r="F1101" t="s">
        <v>1871</v>
      </c>
      <c r="G1101">
        <f>IF(SUMIFS(ACfirst_raw!D:D,ACfirst_raw!B:B,A1101)&gt;0,1,0)</f>
        <v>1</v>
      </c>
      <c r="H1101">
        <f>IF(SUMIFS(ACfirst_record_raw!D:D,ACfirst_record_raw!B:B,A1101,ACfirst_record_raw!E:E,"新增")&gt;0,1,0)</f>
        <v>1</v>
      </c>
    </row>
    <row r="1102" spans="1:8" x14ac:dyDescent="0.25">
      <c r="A1102" t="s">
        <v>1872</v>
      </c>
      <c r="B1102" t="s">
        <v>2536</v>
      </c>
      <c r="C1102" t="e">
        <v>#N/A</v>
      </c>
      <c r="D1102" t="s">
        <v>2536</v>
      </c>
      <c r="E1102" t="s">
        <v>2536</v>
      </c>
      <c r="F1102" t="e">
        <v>#N/A</v>
      </c>
      <c r="G1102">
        <f>IF(SUMIFS(ACfirst_raw!D:D,ACfirst_raw!B:B,A1102)&gt;0,1,0)</f>
        <v>1</v>
      </c>
      <c r="H1102">
        <f>IF(SUMIFS(ACfirst_record_raw!D:D,ACfirst_record_raw!B:B,A1102,ACfirst_record_raw!E:E,"新增")&gt;0,1,0)</f>
        <v>1</v>
      </c>
    </row>
    <row r="1103" spans="1:8" x14ac:dyDescent="0.25">
      <c r="A1103" t="s">
        <v>1873</v>
      </c>
      <c r="B1103" t="s">
        <v>1875</v>
      </c>
      <c r="C1103" t="s">
        <v>1874</v>
      </c>
      <c r="D1103" t="s">
        <v>1875</v>
      </c>
      <c r="E1103" t="s">
        <v>58511</v>
      </c>
      <c r="F1103" t="e">
        <v>#N/A</v>
      </c>
      <c r="G1103">
        <f>IF(SUMIFS(ACfirst_raw!D:D,ACfirst_raw!B:B,A1103)&gt;0,1,0)</f>
        <v>1</v>
      </c>
      <c r="H1103">
        <f>IF(SUMIFS(ACfirst_record_raw!D:D,ACfirst_record_raw!B:B,A1103,ACfirst_record_raw!E:E,"新增")&gt;0,1,0)</f>
        <v>1</v>
      </c>
    </row>
    <row r="1104" spans="1:8" x14ac:dyDescent="0.25">
      <c r="A1104" t="s">
        <v>1876</v>
      </c>
      <c r="B1104" t="s">
        <v>1877</v>
      </c>
      <c r="C1104" t="s">
        <v>1877</v>
      </c>
      <c r="D1104" t="s">
        <v>1877</v>
      </c>
      <c r="E1104" t="s">
        <v>1877</v>
      </c>
      <c r="F1104" t="s">
        <v>1877</v>
      </c>
      <c r="G1104">
        <f>IF(SUMIFS(ACfirst_raw!D:D,ACfirst_raw!B:B,A1104)&gt;0,1,0)</f>
        <v>1</v>
      </c>
      <c r="H1104">
        <f>IF(SUMIFS(ACfirst_record_raw!D:D,ACfirst_record_raw!B:B,A1104,ACfirst_record_raw!E:E,"新增")&gt;0,1,0)</f>
        <v>1</v>
      </c>
    </row>
    <row r="1105" spans="1:8" x14ac:dyDescent="0.25">
      <c r="A1105" t="s">
        <v>1878</v>
      </c>
      <c r="B1105" t="s">
        <v>1879</v>
      </c>
      <c r="C1105" t="s">
        <v>1879</v>
      </c>
      <c r="D1105" t="s">
        <v>1879</v>
      </c>
      <c r="E1105" t="s">
        <v>1879</v>
      </c>
      <c r="F1105" t="e">
        <v>#N/A</v>
      </c>
      <c r="G1105">
        <f>IF(SUMIFS(ACfirst_raw!D:D,ACfirst_raw!B:B,A1105)&gt;0,1,0)</f>
        <v>1</v>
      </c>
      <c r="H1105">
        <f>IF(SUMIFS(ACfirst_record_raw!D:D,ACfirst_record_raw!B:B,A1105,ACfirst_record_raw!E:E,"新增")&gt;0,1,0)</f>
        <v>1</v>
      </c>
    </row>
    <row r="1106" spans="1:8" x14ac:dyDescent="0.25">
      <c r="A1106" t="s">
        <v>1880</v>
      </c>
      <c r="B1106" t="s">
        <v>1881</v>
      </c>
      <c r="C1106" t="s">
        <v>1881</v>
      </c>
      <c r="D1106" t="s">
        <v>1881</v>
      </c>
      <c r="E1106" t="s">
        <v>1881</v>
      </c>
      <c r="F1106" t="s">
        <v>1881</v>
      </c>
      <c r="G1106">
        <f>IF(SUMIFS(ACfirst_raw!D:D,ACfirst_raw!B:B,A1106)&gt;0,1,0)</f>
        <v>1</v>
      </c>
      <c r="H1106">
        <f>IF(SUMIFS(ACfirst_record_raw!D:D,ACfirst_record_raw!B:B,A1106,ACfirst_record_raw!E:E,"新增")&gt;0,1,0)</f>
        <v>1</v>
      </c>
    </row>
    <row r="1107" spans="1:8" x14ac:dyDescent="0.25">
      <c r="A1107" t="s">
        <v>1882</v>
      </c>
      <c r="B1107" t="s">
        <v>1883</v>
      </c>
      <c r="C1107" t="s">
        <v>1883</v>
      </c>
      <c r="D1107" t="s">
        <v>1883</v>
      </c>
      <c r="E1107" t="s">
        <v>1883</v>
      </c>
      <c r="F1107" t="e">
        <v>#N/A</v>
      </c>
      <c r="G1107">
        <f>IF(SUMIFS(ACfirst_raw!D:D,ACfirst_raw!B:B,A1107)&gt;0,1,0)</f>
        <v>1</v>
      </c>
      <c r="H1107">
        <f>IF(SUMIFS(ACfirst_record_raw!D:D,ACfirst_record_raw!B:B,A1107,ACfirst_record_raw!E:E,"新增")&gt;0,1,0)</f>
        <v>1</v>
      </c>
    </row>
    <row r="1108" spans="1:8" x14ac:dyDescent="0.25">
      <c r="A1108" t="s">
        <v>1884</v>
      </c>
      <c r="B1108" t="s">
        <v>1885</v>
      </c>
      <c r="C1108" t="s">
        <v>1885</v>
      </c>
      <c r="D1108" t="s">
        <v>1885</v>
      </c>
      <c r="E1108" t="s">
        <v>1885</v>
      </c>
      <c r="F1108" t="e">
        <v>#N/A</v>
      </c>
      <c r="G1108">
        <f>IF(SUMIFS(ACfirst_raw!D:D,ACfirst_raw!B:B,A1108)&gt;0,1,0)</f>
        <v>1</v>
      </c>
      <c r="H1108">
        <f>IF(SUMIFS(ACfirst_record_raw!D:D,ACfirst_record_raw!B:B,A1108,ACfirst_record_raw!E:E,"新增")&gt;0,1,0)</f>
        <v>1</v>
      </c>
    </row>
    <row r="1109" spans="1:8" x14ac:dyDescent="0.25">
      <c r="A1109" t="s">
        <v>1886</v>
      </c>
      <c r="B1109" t="s">
        <v>1887</v>
      </c>
      <c r="C1109" t="s">
        <v>1887</v>
      </c>
      <c r="D1109" t="s">
        <v>1887</v>
      </c>
      <c r="E1109" t="s">
        <v>1887</v>
      </c>
      <c r="F1109" t="s">
        <v>1887</v>
      </c>
      <c r="G1109">
        <f>IF(SUMIFS(ACfirst_raw!D:D,ACfirst_raw!B:B,A1109)&gt;0,1,0)</f>
        <v>1</v>
      </c>
      <c r="H1109">
        <f>IF(SUMIFS(ACfirst_record_raw!D:D,ACfirst_record_raw!B:B,A1109,ACfirst_record_raw!E:E,"新增")&gt;0,1,0)</f>
        <v>1</v>
      </c>
    </row>
    <row r="1110" spans="1:8" x14ac:dyDescent="0.25">
      <c r="A1110" t="s">
        <v>1888</v>
      </c>
      <c r="B1110" t="s">
        <v>1889</v>
      </c>
      <c r="C1110" t="s">
        <v>1889</v>
      </c>
      <c r="D1110" t="s">
        <v>1889</v>
      </c>
      <c r="E1110" t="s">
        <v>1889</v>
      </c>
      <c r="F1110" t="s">
        <v>1889</v>
      </c>
      <c r="G1110">
        <f>IF(SUMIFS(ACfirst_raw!D:D,ACfirst_raw!B:B,A1110)&gt;0,1,0)</f>
        <v>1</v>
      </c>
      <c r="H1110">
        <f>IF(SUMIFS(ACfirst_record_raw!D:D,ACfirst_record_raw!B:B,A1110,ACfirst_record_raw!E:E,"新增")&gt;0,1,0)</f>
        <v>1</v>
      </c>
    </row>
    <row r="1111" spans="1:8" x14ac:dyDescent="0.25">
      <c r="A1111" t="s">
        <v>1890</v>
      </c>
      <c r="B1111" t="s">
        <v>1891</v>
      </c>
      <c r="C1111" t="s">
        <v>1891</v>
      </c>
      <c r="D1111" t="s">
        <v>1891</v>
      </c>
      <c r="E1111" t="s">
        <v>1891</v>
      </c>
      <c r="F1111" t="s">
        <v>1891</v>
      </c>
      <c r="G1111">
        <f>IF(SUMIFS(ACfirst_raw!D:D,ACfirst_raw!B:B,A1111)&gt;0,1,0)</f>
        <v>1</v>
      </c>
      <c r="H1111">
        <f>IF(SUMIFS(ACfirst_record_raw!D:D,ACfirst_record_raw!B:B,A1111,ACfirst_record_raw!E:E,"新增")&gt;0,1,0)</f>
        <v>1</v>
      </c>
    </row>
    <row r="1112" spans="1:8" x14ac:dyDescent="0.25">
      <c r="A1112" t="s">
        <v>1892</v>
      </c>
      <c r="B1112" t="s">
        <v>1893</v>
      </c>
      <c r="C1112" t="e">
        <v>#N/A</v>
      </c>
      <c r="D1112" t="s">
        <v>1893</v>
      </c>
      <c r="E1112" t="s">
        <v>1893</v>
      </c>
      <c r="F1112" t="s">
        <v>1893</v>
      </c>
      <c r="G1112">
        <f>IF(SUMIFS(ACfirst_raw!D:D,ACfirst_raw!B:B,A1112)&gt;0,1,0)</f>
        <v>1</v>
      </c>
      <c r="H1112">
        <f>IF(SUMIFS(ACfirst_record_raw!D:D,ACfirst_record_raw!B:B,A1112,ACfirst_record_raw!E:E,"新增")&gt;0,1,0)</f>
        <v>1</v>
      </c>
    </row>
    <row r="1113" spans="1:8" x14ac:dyDescent="0.25">
      <c r="A1113" t="s">
        <v>1894</v>
      </c>
      <c r="B1113" t="s">
        <v>1895</v>
      </c>
      <c r="C1113" t="s">
        <v>1895</v>
      </c>
      <c r="D1113" t="s">
        <v>1895</v>
      </c>
      <c r="E1113" t="s">
        <v>1895</v>
      </c>
      <c r="F1113" t="s">
        <v>1895</v>
      </c>
      <c r="G1113">
        <f>IF(SUMIFS(ACfirst_raw!D:D,ACfirst_raw!B:B,A1113)&gt;0,1,0)</f>
        <v>1</v>
      </c>
      <c r="H1113">
        <f>IF(SUMIFS(ACfirst_record_raw!D:D,ACfirst_record_raw!B:B,A1113,ACfirst_record_raw!E:E,"新增")&gt;0,1,0)</f>
        <v>1</v>
      </c>
    </row>
    <row r="1114" spans="1:8" x14ac:dyDescent="0.25">
      <c r="A1114" t="s">
        <v>1896</v>
      </c>
      <c r="B1114" t="s">
        <v>1897</v>
      </c>
      <c r="C1114" t="s">
        <v>1897</v>
      </c>
      <c r="D1114" t="s">
        <v>1897</v>
      </c>
      <c r="E1114" t="s">
        <v>1897</v>
      </c>
      <c r="F1114" t="s">
        <v>1897</v>
      </c>
      <c r="G1114">
        <f>IF(SUMIFS(ACfirst_raw!D:D,ACfirst_raw!B:B,A1114)&gt;0,1,0)</f>
        <v>1</v>
      </c>
      <c r="H1114">
        <f>IF(SUMIFS(ACfirst_record_raw!D:D,ACfirst_record_raw!B:B,A1114,ACfirst_record_raw!E:E,"新增")&gt;0,1,0)</f>
        <v>1</v>
      </c>
    </row>
    <row r="1115" spans="1:8" x14ac:dyDescent="0.25">
      <c r="A1115" t="s">
        <v>1898</v>
      </c>
      <c r="B1115" t="s">
        <v>1899</v>
      </c>
      <c r="C1115" t="s">
        <v>1899</v>
      </c>
      <c r="D1115" t="s">
        <v>1899</v>
      </c>
      <c r="E1115" t="e">
        <v>#N/A</v>
      </c>
      <c r="F1115" t="e">
        <v>#N/A</v>
      </c>
      <c r="G1115">
        <f>IF(SUMIFS(ACfirst_raw!D:D,ACfirst_raw!B:B,A1115)&gt;0,1,0)</f>
        <v>1</v>
      </c>
      <c r="H1115">
        <f>IF(SUMIFS(ACfirst_record_raw!D:D,ACfirst_record_raw!B:B,A1115,ACfirst_record_raw!E:E,"新增")&gt;0,1,0)</f>
        <v>1</v>
      </c>
    </row>
    <row r="1116" spans="1:8" x14ac:dyDescent="0.25">
      <c r="A1116" t="s">
        <v>1900</v>
      </c>
      <c r="B1116" t="s">
        <v>1901</v>
      </c>
      <c r="C1116" t="s">
        <v>1901</v>
      </c>
      <c r="D1116" t="s">
        <v>1901</v>
      </c>
      <c r="E1116" t="s">
        <v>1901</v>
      </c>
      <c r="F1116" t="e">
        <v>#N/A</v>
      </c>
      <c r="G1116">
        <f>IF(SUMIFS(ACfirst_raw!D:D,ACfirst_raw!B:B,A1116)&gt;0,1,0)</f>
        <v>1</v>
      </c>
      <c r="H1116">
        <f>IF(SUMIFS(ACfirst_record_raw!D:D,ACfirst_record_raw!B:B,A1116,ACfirst_record_raw!E:E,"新增")&gt;0,1,0)</f>
        <v>1</v>
      </c>
    </row>
    <row r="1117" spans="1:8" x14ac:dyDescent="0.25">
      <c r="A1117" t="s">
        <v>1902</v>
      </c>
      <c r="B1117" t="s">
        <v>1903</v>
      </c>
      <c r="C1117" t="s">
        <v>1903</v>
      </c>
      <c r="D1117" t="s">
        <v>1903</v>
      </c>
      <c r="E1117" t="s">
        <v>1903</v>
      </c>
      <c r="F1117" t="s">
        <v>1903</v>
      </c>
      <c r="G1117">
        <f>IF(SUMIFS(ACfirst_raw!D:D,ACfirst_raw!B:B,A1117)&gt;0,1,0)</f>
        <v>1</v>
      </c>
      <c r="H1117">
        <f>IF(SUMIFS(ACfirst_record_raw!D:D,ACfirst_record_raw!B:B,A1117,ACfirst_record_raw!E:E,"新增")&gt;0,1,0)</f>
        <v>1</v>
      </c>
    </row>
    <row r="1118" spans="1:8" x14ac:dyDescent="0.25">
      <c r="A1118" t="s">
        <v>1904</v>
      </c>
      <c r="B1118" t="s">
        <v>1905</v>
      </c>
      <c r="C1118" t="s">
        <v>1905</v>
      </c>
      <c r="D1118" t="s">
        <v>1905</v>
      </c>
      <c r="E1118" t="e">
        <v>#N/A</v>
      </c>
      <c r="F1118" t="e">
        <v>#N/A</v>
      </c>
      <c r="G1118">
        <f>IF(SUMIFS(ACfirst_raw!D:D,ACfirst_raw!B:B,A1118)&gt;0,1,0)</f>
        <v>1</v>
      </c>
      <c r="H1118">
        <f>IF(SUMIFS(ACfirst_record_raw!D:D,ACfirst_record_raw!B:B,A1118,ACfirst_record_raw!E:E,"新增")&gt;0,1,0)</f>
        <v>1</v>
      </c>
    </row>
    <row r="1119" spans="1:8" x14ac:dyDescent="0.25">
      <c r="A1119" t="s">
        <v>1906</v>
      </c>
      <c r="B1119" t="s">
        <v>1907</v>
      </c>
      <c r="C1119" t="s">
        <v>1907</v>
      </c>
      <c r="D1119" t="s">
        <v>1907</v>
      </c>
      <c r="E1119" t="s">
        <v>1907</v>
      </c>
      <c r="F1119" t="s">
        <v>1907</v>
      </c>
      <c r="G1119">
        <f>IF(SUMIFS(ACfirst_raw!D:D,ACfirst_raw!B:B,A1119)&gt;0,1,0)</f>
        <v>1</v>
      </c>
      <c r="H1119">
        <f>IF(SUMIFS(ACfirst_record_raw!D:D,ACfirst_record_raw!B:B,A1119,ACfirst_record_raw!E:E,"新增")&gt;0,1,0)</f>
        <v>1</v>
      </c>
    </row>
    <row r="1120" spans="1:8" x14ac:dyDescent="0.25">
      <c r="A1120" t="s">
        <v>1908</v>
      </c>
      <c r="B1120" t="s">
        <v>1909</v>
      </c>
      <c r="C1120" t="s">
        <v>1909</v>
      </c>
      <c r="D1120" t="s">
        <v>1909</v>
      </c>
      <c r="E1120" t="s">
        <v>1909</v>
      </c>
      <c r="F1120" t="s">
        <v>1909</v>
      </c>
      <c r="G1120">
        <f>IF(SUMIFS(ACfirst_raw!D:D,ACfirst_raw!B:B,A1120)&gt;0,1,0)</f>
        <v>1</v>
      </c>
      <c r="H1120">
        <f>IF(SUMIFS(ACfirst_record_raw!D:D,ACfirst_record_raw!B:B,A1120,ACfirst_record_raw!E:E,"新增")&gt;0,1,0)</f>
        <v>1</v>
      </c>
    </row>
    <row r="1121" spans="1:8" x14ac:dyDescent="0.25">
      <c r="A1121" t="s">
        <v>1910</v>
      </c>
      <c r="B1121" t="s">
        <v>1911</v>
      </c>
      <c r="C1121" t="s">
        <v>1911</v>
      </c>
      <c r="D1121" t="s">
        <v>1911</v>
      </c>
      <c r="E1121" t="e">
        <v>#N/A</v>
      </c>
      <c r="F1121" t="e">
        <v>#N/A</v>
      </c>
      <c r="G1121">
        <f>IF(SUMIFS(ACfirst_raw!D:D,ACfirst_raw!B:B,A1121)&gt;0,1,0)</f>
        <v>1</v>
      </c>
      <c r="H1121">
        <f>IF(SUMIFS(ACfirst_record_raw!D:D,ACfirst_record_raw!B:B,A1121,ACfirst_record_raw!E:E,"新增")&gt;0,1,0)</f>
        <v>1</v>
      </c>
    </row>
    <row r="1122" spans="1:8" x14ac:dyDescent="0.25">
      <c r="A1122" t="s">
        <v>1912</v>
      </c>
      <c r="B1122" t="s">
        <v>1913</v>
      </c>
      <c r="C1122" t="s">
        <v>1913</v>
      </c>
      <c r="D1122" t="s">
        <v>1913</v>
      </c>
      <c r="E1122" t="s">
        <v>1913</v>
      </c>
      <c r="F1122" t="s">
        <v>1913</v>
      </c>
      <c r="G1122">
        <f>IF(SUMIFS(ACfirst_raw!D:D,ACfirst_raw!B:B,A1122)&gt;0,1,0)</f>
        <v>1</v>
      </c>
      <c r="H1122">
        <f>IF(SUMIFS(ACfirst_record_raw!D:D,ACfirst_record_raw!B:B,A1122,ACfirst_record_raw!E:E,"新增")&gt;0,1,0)</f>
        <v>1</v>
      </c>
    </row>
    <row r="1123" spans="1:8" x14ac:dyDescent="0.25">
      <c r="A1123" t="s">
        <v>1914</v>
      </c>
      <c r="B1123" t="s">
        <v>1915</v>
      </c>
      <c r="C1123" t="s">
        <v>1915</v>
      </c>
      <c r="D1123" t="s">
        <v>1915</v>
      </c>
      <c r="E1123" t="s">
        <v>1915</v>
      </c>
      <c r="F1123" t="e">
        <v>#N/A</v>
      </c>
      <c r="G1123">
        <f>IF(SUMIFS(ACfirst_raw!D:D,ACfirst_raw!B:B,A1123)&gt;0,1,0)</f>
        <v>1</v>
      </c>
      <c r="H1123">
        <f>IF(SUMIFS(ACfirst_record_raw!D:D,ACfirst_record_raw!B:B,A1123,ACfirst_record_raw!E:E,"新增")&gt;0,1,0)</f>
        <v>1</v>
      </c>
    </row>
    <row r="1124" spans="1:8" x14ac:dyDescent="0.25">
      <c r="A1124" t="s">
        <v>1916</v>
      </c>
      <c r="B1124" t="s">
        <v>59873</v>
      </c>
      <c r="C1124" t="s">
        <v>1917</v>
      </c>
      <c r="D1124" t="s">
        <v>1918</v>
      </c>
      <c r="E1124" t="s">
        <v>1918</v>
      </c>
      <c r="F1124" t="s">
        <v>1918</v>
      </c>
      <c r="G1124">
        <f>IF(SUMIFS(ACfirst_raw!D:D,ACfirst_raw!B:B,A1124)&gt;0,1,0)</f>
        <v>1</v>
      </c>
      <c r="H1124">
        <f>IF(SUMIFS(ACfirst_record_raw!D:D,ACfirst_record_raw!B:B,A1124,ACfirst_record_raw!E:E,"新增")&gt;0,1,0)</f>
        <v>1</v>
      </c>
    </row>
    <row r="1125" spans="1:8" x14ac:dyDescent="0.25">
      <c r="A1125" t="s">
        <v>1919</v>
      </c>
      <c r="B1125" t="s">
        <v>1920</v>
      </c>
      <c r="C1125" t="s">
        <v>1920</v>
      </c>
      <c r="D1125" t="s">
        <v>1920</v>
      </c>
      <c r="E1125" t="s">
        <v>1920</v>
      </c>
      <c r="F1125" t="e">
        <v>#N/A</v>
      </c>
      <c r="G1125">
        <f>IF(SUMIFS(ACfirst_raw!D:D,ACfirst_raw!B:B,A1125)&gt;0,1,0)</f>
        <v>1</v>
      </c>
      <c r="H1125">
        <f>IF(SUMIFS(ACfirst_record_raw!D:D,ACfirst_record_raw!B:B,A1125,ACfirst_record_raw!E:E,"新增")&gt;0,1,0)</f>
        <v>1</v>
      </c>
    </row>
    <row r="1126" spans="1:8" x14ac:dyDescent="0.25">
      <c r="A1126" t="s">
        <v>1921</v>
      </c>
      <c r="B1126" t="s">
        <v>1922</v>
      </c>
      <c r="C1126" t="s">
        <v>1922</v>
      </c>
      <c r="D1126" t="s">
        <v>1922</v>
      </c>
      <c r="E1126" t="s">
        <v>1922</v>
      </c>
      <c r="F1126" t="e">
        <v>#N/A</v>
      </c>
      <c r="G1126">
        <f>IF(SUMIFS(ACfirst_raw!D:D,ACfirst_raw!B:B,A1126)&gt;0,1,0)</f>
        <v>1</v>
      </c>
      <c r="H1126">
        <f>IF(SUMIFS(ACfirst_record_raw!D:D,ACfirst_record_raw!B:B,A1126,ACfirst_record_raw!E:E,"新增")&gt;0,1,0)</f>
        <v>1</v>
      </c>
    </row>
    <row r="1127" spans="1:8" x14ac:dyDescent="0.25">
      <c r="A1127" t="s">
        <v>1923</v>
      </c>
      <c r="B1127" t="s">
        <v>2537</v>
      </c>
      <c r="C1127" t="s">
        <v>2537</v>
      </c>
      <c r="D1127" t="s">
        <v>2537</v>
      </c>
      <c r="E1127" t="s">
        <v>2537</v>
      </c>
      <c r="F1127" t="e">
        <v>#N/A</v>
      </c>
      <c r="G1127">
        <f>IF(SUMIFS(ACfirst_raw!D:D,ACfirst_raw!B:B,A1127)&gt;0,1,0)</f>
        <v>1</v>
      </c>
      <c r="H1127">
        <f>IF(SUMIFS(ACfirst_record_raw!D:D,ACfirst_record_raw!B:B,A1127,ACfirst_record_raw!E:E,"新增")&gt;0,1,0)</f>
        <v>1</v>
      </c>
    </row>
    <row r="1128" spans="1:8" x14ac:dyDescent="0.25">
      <c r="A1128" t="s">
        <v>1924</v>
      </c>
      <c r="B1128" t="s">
        <v>1925</v>
      </c>
      <c r="C1128" t="s">
        <v>1925</v>
      </c>
      <c r="D1128" t="s">
        <v>1926</v>
      </c>
      <c r="E1128" t="s">
        <v>1925</v>
      </c>
      <c r="F1128" t="e">
        <v>#N/A</v>
      </c>
      <c r="G1128">
        <f>IF(SUMIFS(ACfirst_raw!D:D,ACfirst_raw!B:B,A1128)&gt;0,1,0)</f>
        <v>1</v>
      </c>
      <c r="H1128">
        <f>IF(SUMIFS(ACfirst_record_raw!D:D,ACfirst_record_raw!B:B,A1128,ACfirst_record_raw!E:E,"新增")&gt;0,1,0)</f>
        <v>1</v>
      </c>
    </row>
    <row r="1129" spans="1:8" x14ac:dyDescent="0.25">
      <c r="A1129" t="s">
        <v>1927</v>
      </c>
      <c r="B1129" t="s">
        <v>1928</v>
      </c>
      <c r="C1129" t="s">
        <v>1928</v>
      </c>
      <c r="D1129" t="s">
        <v>1928</v>
      </c>
      <c r="E1129" t="s">
        <v>1928</v>
      </c>
      <c r="F1129" t="s">
        <v>1928</v>
      </c>
      <c r="G1129">
        <f>IF(SUMIFS(ACfirst_raw!D:D,ACfirst_raw!B:B,A1129)&gt;0,1,0)</f>
        <v>1</v>
      </c>
      <c r="H1129">
        <f>IF(SUMIFS(ACfirst_record_raw!D:D,ACfirst_record_raw!B:B,A1129,ACfirst_record_raw!E:E,"新增")&gt;0,1,0)</f>
        <v>1</v>
      </c>
    </row>
    <row r="1130" spans="1:8" x14ac:dyDescent="0.25">
      <c r="A1130" t="s">
        <v>1929</v>
      </c>
      <c r="B1130" t="s">
        <v>1930</v>
      </c>
      <c r="C1130" t="s">
        <v>1930</v>
      </c>
      <c r="D1130" t="s">
        <v>1930</v>
      </c>
      <c r="E1130" t="s">
        <v>1930</v>
      </c>
      <c r="F1130" t="s">
        <v>1930</v>
      </c>
      <c r="G1130">
        <f>IF(SUMIFS(ACfirst_raw!D:D,ACfirst_raw!B:B,A1130)&gt;0,1,0)</f>
        <v>1</v>
      </c>
      <c r="H1130">
        <f>IF(SUMIFS(ACfirst_record_raw!D:D,ACfirst_record_raw!B:B,A1130,ACfirst_record_raw!E:E,"新增")&gt;0,1,0)</f>
        <v>1</v>
      </c>
    </row>
    <row r="1131" spans="1:8" x14ac:dyDescent="0.25">
      <c r="A1131" t="s">
        <v>1931</v>
      </c>
      <c r="B1131" t="s">
        <v>1932</v>
      </c>
      <c r="C1131" t="s">
        <v>1932</v>
      </c>
      <c r="D1131" t="s">
        <v>1932</v>
      </c>
      <c r="E1131" t="s">
        <v>1932</v>
      </c>
      <c r="F1131" t="s">
        <v>1932</v>
      </c>
      <c r="G1131">
        <f>IF(SUMIFS(ACfirst_raw!D:D,ACfirst_raw!B:B,A1131)&gt;0,1,0)</f>
        <v>1</v>
      </c>
      <c r="H1131">
        <f>IF(SUMIFS(ACfirst_record_raw!D:D,ACfirst_record_raw!B:B,A1131,ACfirst_record_raw!E:E,"新增")&gt;0,1,0)</f>
        <v>1</v>
      </c>
    </row>
    <row r="1132" spans="1:8" x14ac:dyDescent="0.25">
      <c r="A1132" t="s">
        <v>1933</v>
      </c>
      <c r="B1132" t="s">
        <v>1934</v>
      </c>
      <c r="C1132" t="s">
        <v>1934</v>
      </c>
      <c r="D1132" t="s">
        <v>1934</v>
      </c>
      <c r="E1132" t="s">
        <v>1934</v>
      </c>
      <c r="F1132" t="s">
        <v>1934</v>
      </c>
      <c r="G1132">
        <f>IF(SUMIFS(ACfirst_raw!D:D,ACfirst_raw!B:B,A1132)&gt;0,1,0)</f>
        <v>1</v>
      </c>
      <c r="H1132">
        <f>IF(SUMIFS(ACfirst_record_raw!D:D,ACfirst_record_raw!B:B,A1132,ACfirst_record_raw!E:E,"新增")&gt;0,1,0)</f>
        <v>1</v>
      </c>
    </row>
    <row r="1133" spans="1:8" x14ac:dyDescent="0.25">
      <c r="A1133" t="s">
        <v>1935</v>
      </c>
      <c r="B1133" t="s">
        <v>1936</v>
      </c>
      <c r="C1133" t="s">
        <v>1936</v>
      </c>
      <c r="D1133" t="e">
        <v>#N/A</v>
      </c>
      <c r="E1133" t="s">
        <v>1936</v>
      </c>
      <c r="F1133" t="e">
        <v>#N/A</v>
      </c>
      <c r="G1133">
        <f>IF(SUMIFS(ACfirst_raw!D:D,ACfirst_raw!B:B,A1133)&gt;0,1,0)</f>
        <v>1</v>
      </c>
      <c r="H1133">
        <f>IF(SUMIFS(ACfirst_record_raw!D:D,ACfirst_record_raw!B:B,A1133,ACfirst_record_raw!E:E,"新增")&gt;0,1,0)</f>
        <v>1</v>
      </c>
    </row>
    <row r="1134" spans="1:8" x14ac:dyDescent="0.25">
      <c r="A1134" t="s">
        <v>1937</v>
      </c>
      <c r="B1134" t="s">
        <v>1938</v>
      </c>
      <c r="C1134" t="s">
        <v>1938</v>
      </c>
      <c r="D1134" t="s">
        <v>1938</v>
      </c>
      <c r="E1134" t="e">
        <v>#N/A</v>
      </c>
      <c r="F1134" t="e">
        <v>#N/A</v>
      </c>
      <c r="G1134">
        <f>IF(SUMIFS(ACfirst_raw!D:D,ACfirst_raw!B:B,A1134)&gt;0,1,0)</f>
        <v>1</v>
      </c>
      <c r="H1134">
        <f>IF(SUMIFS(ACfirst_record_raw!D:D,ACfirst_record_raw!B:B,A1134,ACfirst_record_raw!E:E,"新增")&gt;0,1,0)</f>
        <v>1</v>
      </c>
    </row>
    <row r="1135" spans="1:8" x14ac:dyDescent="0.25">
      <c r="A1135" t="s">
        <v>1939</v>
      </c>
      <c r="B1135" t="s">
        <v>1940</v>
      </c>
      <c r="C1135" t="s">
        <v>1940</v>
      </c>
      <c r="D1135" t="s">
        <v>1940</v>
      </c>
      <c r="E1135" t="s">
        <v>1940</v>
      </c>
      <c r="F1135" t="e">
        <v>#N/A</v>
      </c>
      <c r="G1135">
        <f>IF(SUMIFS(ACfirst_raw!D:D,ACfirst_raw!B:B,A1135)&gt;0,1,0)</f>
        <v>1</v>
      </c>
      <c r="H1135">
        <f>IF(SUMIFS(ACfirst_record_raw!D:D,ACfirst_record_raw!B:B,A1135,ACfirst_record_raw!E:E,"新增")&gt;0,1,0)</f>
        <v>1</v>
      </c>
    </row>
    <row r="1136" spans="1:8" x14ac:dyDescent="0.25">
      <c r="A1136" t="s">
        <v>1941</v>
      </c>
      <c r="B1136" t="s">
        <v>1474</v>
      </c>
      <c r="C1136" t="s">
        <v>1474</v>
      </c>
      <c r="D1136" t="s">
        <v>1474</v>
      </c>
      <c r="E1136" t="e">
        <v>#N/A</v>
      </c>
      <c r="F1136" t="e">
        <v>#N/A</v>
      </c>
      <c r="G1136">
        <f>IF(SUMIFS(ACfirst_raw!D:D,ACfirst_raw!B:B,A1136)&gt;0,1,0)</f>
        <v>1</v>
      </c>
      <c r="H1136">
        <f>IF(SUMIFS(ACfirst_record_raw!D:D,ACfirst_record_raw!B:B,A1136,ACfirst_record_raw!E:E,"新增")&gt;0,1,0)</f>
        <v>1</v>
      </c>
    </row>
    <row r="1137" spans="1:8" x14ac:dyDescent="0.25">
      <c r="A1137" t="s">
        <v>1943</v>
      </c>
      <c r="B1137" t="s">
        <v>1944</v>
      </c>
      <c r="C1137" t="s">
        <v>1944</v>
      </c>
      <c r="D1137" t="s">
        <v>1944</v>
      </c>
      <c r="E1137" t="s">
        <v>1944</v>
      </c>
      <c r="F1137" t="s">
        <v>1944</v>
      </c>
      <c r="G1137">
        <f>IF(SUMIFS(ACfirst_raw!D:D,ACfirst_raw!B:B,A1137)&gt;0,1,0)</f>
        <v>1</v>
      </c>
      <c r="H1137">
        <f>IF(SUMIFS(ACfirst_record_raw!D:D,ACfirst_record_raw!B:B,A1137,ACfirst_record_raw!E:E,"新增")&gt;0,1,0)</f>
        <v>1</v>
      </c>
    </row>
    <row r="1138" spans="1:8" x14ac:dyDescent="0.25">
      <c r="A1138" t="s">
        <v>1945</v>
      </c>
      <c r="B1138" t="s">
        <v>1946</v>
      </c>
      <c r="C1138" t="s">
        <v>1946</v>
      </c>
      <c r="D1138" t="s">
        <v>1946</v>
      </c>
      <c r="E1138" t="s">
        <v>1946</v>
      </c>
      <c r="F1138" t="s">
        <v>1946</v>
      </c>
      <c r="G1138">
        <f>IF(SUMIFS(ACfirst_raw!D:D,ACfirst_raw!B:B,A1138)&gt;0,1,0)</f>
        <v>1</v>
      </c>
      <c r="H1138">
        <f>IF(SUMIFS(ACfirst_record_raw!D:D,ACfirst_record_raw!B:B,A1138,ACfirst_record_raw!E:E,"新增")&gt;0,1,0)</f>
        <v>1</v>
      </c>
    </row>
    <row r="1139" spans="1:8" x14ac:dyDescent="0.25">
      <c r="A1139" t="s">
        <v>1947</v>
      </c>
      <c r="B1139" t="s">
        <v>1948</v>
      </c>
      <c r="C1139" t="s">
        <v>1948</v>
      </c>
      <c r="D1139" t="s">
        <v>1948</v>
      </c>
      <c r="E1139" t="s">
        <v>1948</v>
      </c>
      <c r="F1139" t="e">
        <v>#N/A</v>
      </c>
      <c r="G1139">
        <f>IF(SUMIFS(ACfirst_raw!D:D,ACfirst_raw!B:B,A1139)&gt;0,1,0)</f>
        <v>1</v>
      </c>
      <c r="H1139">
        <f>IF(SUMIFS(ACfirst_record_raw!D:D,ACfirst_record_raw!B:B,A1139,ACfirst_record_raw!E:E,"新增")&gt;0,1,0)</f>
        <v>1</v>
      </c>
    </row>
    <row r="1140" spans="1:8" x14ac:dyDescent="0.25">
      <c r="A1140" t="s">
        <v>1949</v>
      </c>
      <c r="B1140" t="s">
        <v>2538</v>
      </c>
      <c r="C1140" t="s">
        <v>2782</v>
      </c>
      <c r="D1140" t="s">
        <v>2538</v>
      </c>
      <c r="E1140" t="e">
        <v>#N/A</v>
      </c>
      <c r="F1140" t="e">
        <v>#N/A</v>
      </c>
      <c r="G1140">
        <f>IF(SUMIFS(ACfirst_raw!D:D,ACfirst_raw!B:B,A1140)&gt;0,1,0)</f>
        <v>1</v>
      </c>
      <c r="H1140">
        <f>IF(SUMIFS(ACfirst_record_raw!D:D,ACfirst_record_raw!B:B,A1140,ACfirst_record_raw!E:E,"新增")&gt;0,1,0)</f>
        <v>1</v>
      </c>
    </row>
    <row r="1141" spans="1:8" x14ac:dyDescent="0.25">
      <c r="A1141" t="s">
        <v>1950</v>
      </c>
      <c r="B1141" t="s">
        <v>1951</v>
      </c>
      <c r="C1141" t="s">
        <v>1951</v>
      </c>
      <c r="D1141" t="s">
        <v>1951</v>
      </c>
      <c r="E1141" t="s">
        <v>1951</v>
      </c>
      <c r="F1141" t="s">
        <v>1951</v>
      </c>
      <c r="G1141">
        <f>IF(SUMIFS(ACfirst_raw!D:D,ACfirst_raw!B:B,A1141)&gt;0,1,0)</f>
        <v>1</v>
      </c>
      <c r="H1141">
        <f>IF(SUMIFS(ACfirst_record_raw!D:D,ACfirst_record_raw!B:B,A1141,ACfirst_record_raw!E:E,"新增")&gt;0,1,0)</f>
        <v>1</v>
      </c>
    </row>
    <row r="1142" spans="1:8" x14ac:dyDescent="0.25">
      <c r="A1142" t="s">
        <v>1952</v>
      </c>
      <c r="B1142" t="s">
        <v>2539</v>
      </c>
      <c r="C1142" t="s">
        <v>2539</v>
      </c>
      <c r="D1142" t="s">
        <v>2539</v>
      </c>
      <c r="E1142" t="s">
        <v>2539</v>
      </c>
      <c r="F1142" t="e">
        <v>#N/A</v>
      </c>
      <c r="G1142">
        <f>IF(SUMIFS(ACfirst_raw!D:D,ACfirst_raw!B:B,A1142)&gt;0,1,0)</f>
        <v>1</v>
      </c>
      <c r="H1142">
        <f>IF(SUMIFS(ACfirst_record_raw!D:D,ACfirst_record_raw!B:B,A1142,ACfirst_record_raw!E:E,"新增")&gt;0,1,0)</f>
        <v>1</v>
      </c>
    </row>
    <row r="1143" spans="1:8" x14ac:dyDescent="0.25">
      <c r="A1143" t="s">
        <v>1953</v>
      </c>
      <c r="B1143" t="s">
        <v>1954</v>
      </c>
      <c r="C1143" t="s">
        <v>1954</v>
      </c>
      <c r="D1143" t="s">
        <v>1954</v>
      </c>
      <c r="E1143" t="s">
        <v>1954</v>
      </c>
      <c r="F1143" t="s">
        <v>1954</v>
      </c>
      <c r="G1143">
        <f>IF(SUMIFS(ACfirst_raw!D:D,ACfirst_raw!B:B,A1143)&gt;0,1,0)</f>
        <v>1</v>
      </c>
      <c r="H1143">
        <f>IF(SUMIFS(ACfirst_record_raw!D:D,ACfirst_record_raw!B:B,A1143,ACfirst_record_raw!E:E,"新增")&gt;0,1,0)</f>
        <v>1</v>
      </c>
    </row>
    <row r="1144" spans="1:8" x14ac:dyDescent="0.25">
      <c r="A1144" t="s">
        <v>1955</v>
      </c>
      <c r="B1144" t="s">
        <v>58512</v>
      </c>
      <c r="C1144" t="s">
        <v>1002</v>
      </c>
      <c r="D1144" t="s">
        <v>1003</v>
      </c>
      <c r="E1144" t="e">
        <v>#N/A</v>
      </c>
      <c r="F1144" t="s">
        <v>58512</v>
      </c>
      <c r="G1144">
        <f>IF(SUMIFS(ACfirst_raw!D:D,ACfirst_raw!B:B,A1144)&gt;0,1,0)</f>
        <v>1</v>
      </c>
      <c r="H1144">
        <f>IF(SUMIFS(ACfirst_record_raw!D:D,ACfirst_record_raw!B:B,A1144,ACfirst_record_raw!E:E,"新增")&gt;0,1,0)</f>
        <v>1</v>
      </c>
    </row>
    <row r="1145" spans="1:8" x14ac:dyDescent="0.25">
      <c r="A1145" t="s">
        <v>1957</v>
      </c>
      <c r="B1145" t="s">
        <v>1958</v>
      </c>
      <c r="C1145" t="s">
        <v>1958</v>
      </c>
      <c r="D1145" t="s">
        <v>1958</v>
      </c>
      <c r="E1145" t="s">
        <v>1958</v>
      </c>
      <c r="F1145" t="e">
        <v>#N/A</v>
      </c>
      <c r="G1145">
        <f>IF(SUMIFS(ACfirst_raw!D:D,ACfirst_raw!B:B,A1145)&gt;0,1,0)</f>
        <v>1</v>
      </c>
      <c r="H1145">
        <f>IF(SUMIFS(ACfirst_record_raw!D:D,ACfirst_record_raw!B:B,A1145,ACfirst_record_raw!E:E,"新增")&gt;0,1,0)</f>
        <v>1</v>
      </c>
    </row>
    <row r="1146" spans="1:8" x14ac:dyDescent="0.25">
      <c r="A1146" t="s">
        <v>1959</v>
      </c>
      <c r="B1146" t="s">
        <v>2080</v>
      </c>
      <c r="C1146" t="s">
        <v>2079</v>
      </c>
      <c r="D1146" t="s">
        <v>2080</v>
      </c>
      <c r="E1146" t="s">
        <v>2080</v>
      </c>
      <c r="F1146" t="e">
        <v>#N/A</v>
      </c>
      <c r="G1146">
        <f>IF(SUMIFS(ACfirst_raw!D:D,ACfirst_raw!B:B,A1146)&gt;0,1,0)</f>
        <v>1</v>
      </c>
      <c r="H1146">
        <f>IF(SUMIFS(ACfirst_record_raw!D:D,ACfirst_record_raw!B:B,A1146,ACfirst_record_raw!E:E,"新增")&gt;0,1,0)</f>
        <v>1</v>
      </c>
    </row>
    <row r="1147" spans="1:8" x14ac:dyDescent="0.25">
      <c r="A1147" t="s">
        <v>1962</v>
      </c>
      <c r="B1147" t="s">
        <v>1963</v>
      </c>
      <c r="C1147" t="s">
        <v>1963</v>
      </c>
      <c r="D1147" t="s">
        <v>1963</v>
      </c>
      <c r="E1147" t="s">
        <v>1963</v>
      </c>
      <c r="F1147" t="s">
        <v>1963</v>
      </c>
      <c r="G1147">
        <f>IF(SUMIFS(ACfirst_raw!D:D,ACfirst_raw!B:B,A1147)&gt;0,1,0)</f>
        <v>1</v>
      </c>
      <c r="H1147">
        <f>IF(SUMIFS(ACfirst_record_raw!D:D,ACfirst_record_raw!B:B,A1147,ACfirst_record_raw!E:E,"新增")&gt;0,1,0)</f>
        <v>1</v>
      </c>
    </row>
    <row r="1148" spans="1:8" x14ac:dyDescent="0.25">
      <c r="A1148" t="s">
        <v>1964</v>
      </c>
      <c r="B1148" t="s">
        <v>972</v>
      </c>
      <c r="C1148" t="s">
        <v>972</v>
      </c>
      <c r="D1148" t="s">
        <v>972</v>
      </c>
      <c r="E1148" t="s">
        <v>972</v>
      </c>
      <c r="F1148" t="s">
        <v>972</v>
      </c>
      <c r="G1148">
        <f>IF(SUMIFS(ACfirst_raw!D:D,ACfirst_raw!B:B,A1148)&gt;0,1,0)</f>
        <v>1</v>
      </c>
      <c r="H1148">
        <f>IF(SUMIFS(ACfirst_record_raw!D:D,ACfirst_record_raw!B:B,A1148,ACfirst_record_raw!E:E,"新增")&gt;0,1,0)</f>
        <v>0</v>
      </c>
    </row>
    <row r="1149" spans="1:8" x14ac:dyDescent="0.25">
      <c r="A1149" t="s">
        <v>1966</v>
      </c>
      <c r="B1149" t="s">
        <v>1967</v>
      </c>
      <c r="C1149" t="s">
        <v>1967</v>
      </c>
      <c r="D1149" t="s">
        <v>1967</v>
      </c>
      <c r="E1149" t="s">
        <v>1967</v>
      </c>
      <c r="F1149" t="e">
        <v>#N/A</v>
      </c>
      <c r="G1149">
        <f>IF(SUMIFS(ACfirst_raw!D:D,ACfirst_raw!B:B,A1149)&gt;0,1,0)</f>
        <v>1</v>
      </c>
      <c r="H1149">
        <f>IF(SUMIFS(ACfirst_record_raw!D:D,ACfirst_record_raw!B:B,A1149,ACfirst_record_raw!E:E,"新增")&gt;0,1,0)</f>
        <v>1</v>
      </c>
    </row>
    <row r="1150" spans="1:8" x14ac:dyDescent="0.25">
      <c r="A1150" t="s">
        <v>1968</v>
      </c>
      <c r="B1150" t="s">
        <v>180</v>
      </c>
      <c r="C1150" t="s">
        <v>180</v>
      </c>
      <c r="D1150" t="s">
        <v>180</v>
      </c>
      <c r="E1150" t="e">
        <v>#N/A</v>
      </c>
      <c r="F1150" t="s">
        <v>180</v>
      </c>
      <c r="G1150">
        <f>IF(SUMIFS(ACfirst_raw!D:D,ACfirst_raw!B:B,A1150)&gt;0,1,0)</f>
        <v>1</v>
      </c>
      <c r="H1150">
        <f>IF(SUMIFS(ACfirst_record_raw!D:D,ACfirst_record_raw!B:B,A1150,ACfirst_record_raw!E:E,"新增")&gt;0,1,0)</f>
        <v>1</v>
      </c>
    </row>
    <row r="1151" spans="1:8" x14ac:dyDescent="0.25">
      <c r="A1151" t="s">
        <v>1970</v>
      </c>
      <c r="B1151" t="s">
        <v>2136</v>
      </c>
      <c r="C1151" t="s">
        <v>2136</v>
      </c>
      <c r="D1151" t="s">
        <v>2136</v>
      </c>
      <c r="E1151" t="s">
        <v>2136</v>
      </c>
      <c r="F1151" t="s">
        <v>2136</v>
      </c>
      <c r="G1151">
        <f>IF(SUMIFS(ACfirst_raw!D:D,ACfirst_raw!B:B,A1151)&gt;0,1,0)</f>
        <v>1</v>
      </c>
      <c r="H1151">
        <f>IF(SUMIFS(ACfirst_record_raw!D:D,ACfirst_record_raw!B:B,A1151,ACfirst_record_raw!E:E,"新增")&gt;0,1,0)</f>
        <v>1</v>
      </c>
    </row>
    <row r="1152" spans="1:8" x14ac:dyDescent="0.25">
      <c r="A1152" t="s">
        <v>1972</v>
      </c>
      <c r="B1152" t="s">
        <v>2540</v>
      </c>
      <c r="C1152" t="s">
        <v>2540</v>
      </c>
      <c r="D1152" t="s">
        <v>2540</v>
      </c>
      <c r="E1152" t="e">
        <v>#N/A</v>
      </c>
      <c r="F1152" t="e">
        <v>#N/A</v>
      </c>
      <c r="G1152">
        <f>IF(SUMIFS(ACfirst_raw!D:D,ACfirst_raw!B:B,A1152)&gt;0,1,0)</f>
        <v>1</v>
      </c>
      <c r="H1152">
        <f>IF(SUMIFS(ACfirst_record_raw!D:D,ACfirst_record_raw!B:B,A1152,ACfirst_record_raw!E:E,"新增")&gt;0,1,0)</f>
        <v>1</v>
      </c>
    </row>
    <row r="1153" spans="1:8" x14ac:dyDescent="0.25">
      <c r="A1153" t="s">
        <v>1973</v>
      </c>
      <c r="B1153" t="s">
        <v>1974</v>
      </c>
      <c r="C1153" t="s">
        <v>1974</v>
      </c>
      <c r="D1153" t="s">
        <v>1974</v>
      </c>
      <c r="E1153" t="s">
        <v>1974</v>
      </c>
      <c r="F1153" t="s">
        <v>1974</v>
      </c>
      <c r="G1153">
        <f>IF(SUMIFS(ACfirst_raw!D:D,ACfirst_raw!B:B,A1153)&gt;0,1,0)</f>
        <v>1</v>
      </c>
      <c r="H1153">
        <f>IF(SUMIFS(ACfirst_record_raw!D:D,ACfirst_record_raw!B:B,A1153,ACfirst_record_raw!E:E,"新增")&gt;0,1,0)</f>
        <v>1</v>
      </c>
    </row>
    <row r="1154" spans="1:8" x14ac:dyDescent="0.25">
      <c r="A1154" t="s">
        <v>1975</v>
      </c>
      <c r="B1154" t="s">
        <v>1976</v>
      </c>
      <c r="C1154" t="s">
        <v>1976</v>
      </c>
      <c r="D1154" t="s">
        <v>1976</v>
      </c>
      <c r="E1154" t="s">
        <v>1976</v>
      </c>
      <c r="F1154" t="s">
        <v>1976</v>
      </c>
      <c r="G1154">
        <f>IF(SUMIFS(ACfirst_raw!D:D,ACfirst_raw!B:B,A1154)&gt;0,1,0)</f>
        <v>1</v>
      </c>
      <c r="H1154">
        <f>IF(SUMIFS(ACfirst_record_raw!D:D,ACfirst_record_raw!B:B,A1154,ACfirst_record_raw!E:E,"新增")&gt;0,1,0)</f>
        <v>1</v>
      </c>
    </row>
    <row r="1155" spans="1:8" x14ac:dyDescent="0.25">
      <c r="A1155" t="s">
        <v>1977</v>
      </c>
      <c r="B1155" t="s">
        <v>2541</v>
      </c>
      <c r="C1155" t="s">
        <v>2783</v>
      </c>
      <c r="D1155" t="s">
        <v>2541</v>
      </c>
      <c r="E1155" t="e">
        <v>#N/A</v>
      </c>
      <c r="F1155" t="e">
        <v>#N/A</v>
      </c>
      <c r="G1155">
        <f>IF(SUMIFS(ACfirst_raw!D:D,ACfirst_raw!B:B,A1155)&gt;0,1,0)</f>
        <v>1</v>
      </c>
      <c r="H1155">
        <f>IF(SUMIFS(ACfirst_record_raw!D:D,ACfirst_record_raw!B:B,A1155,ACfirst_record_raw!E:E,"新增")&gt;0,1,0)</f>
        <v>1</v>
      </c>
    </row>
    <row r="1156" spans="1:8" x14ac:dyDescent="0.25">
      <c r="A1156" t="s">
        <v>1978</v>
      </c>
      <c r="B1156" t="s">
        <v>1979</v>
      </c>
      <c r="C1156" t="s">
        <v>1979</v>
      </c>
      <c r="D1156" t="s">
        <v>1979</v>
      </c>
      <c r="E1156" t="s">
        <v>1979</v>
      </c>
      <c r="F1156" t="s">
        <v>1979</v>
      </c>
      <c r="G1156">
        <f>IF(SUMIFS(ACfirst_raw!D:D,ACfirst_raw!B:B,A1156)&gt;0,1,0)</f>
        <v>1</v>
      </c>
      <c r="H1156">
        <f>IF(SUMIFS(ACfirst_record_raw!D:D,ACfirst_record_raw!B:B,A1156,ACfirst_record_raw!E:E,"新增")&gt;0,1,0)</f>
        <v>1</v>
      </c>
    </row>
    <row r="1157" spans="1:8" x14ac:dyDescent="0.25">
      <c r="A1157" t="s">
        <v>1980</v>
      </c>
      <c r="B1157" t="s">
        <v>2542</v>
      </c>
      <c r="C1157" t="s">
        <v>2542</v>
      </c>
      <c r="D1157" t="s">
        <v>2542</v>
      </c>
      <c r="E1157" t="e">
        <v>#N/A</v>
      </c>
      <c r="F1157" t="e">
        <v>#N/A</v>
      </c>
      <c r="G1157">
        <f>IF(SUMIFS(ACfirst_raw!D:D,ACfirst_raw!B:B,A1157)&gt;0,1,0)</f>
        <v>1</v>
      </c>
      <c r="H1157">
        <f>IF(SUMIFS(ACfirst_record_raw!D:D,ACfirst_record_raw!B:B,A1157,ACfirst_record_raw!E:E,"新增")&gt;0,1,0)</f>
        <v>1</v>
      </c>
    </row>
    <row r="1158" spans="1:8" x14ac:dyDescent="0.25">
      <c r="A1158" t="s">
        <v>1981</v>
      </c>
      <c r="B1158" t="s">
        <v>2543</v>
      </c>
      <c r="C1158" t="s">
        <v>2543</v>
      </c>
      <c r="D1158" t="s">
        <v>2543</v>
      </c>
      <c r="E1158" t="e">
        <v>#N/A</v>
      </c>
      <c r="F1158" t="e">
        <v>#N/A</v>
      </c>
      <c r="G1158">
        <f>IF(SUMIFS(ACfirst_raw!D:D,ACfirst_raw!B:B,A1158)&gt;0,1,0)</f>
        <v>1</v>
      </c>
      <c r="H1158">
        <f>IF(SUMIFS(ACfirst_record_raw!D:D,ACfirst_record_raw!B:B,A1158,ACfirst_record_raw!E:E,"新增")&gt;0,1,0)</f>
        <v>1</v>
      </c>
    </row>
    <row r="1159" spans="1:8" x14ac:dyDescent="0.25">
      <c r="A1159" t="s">
        <v>1982</v>
      </c>
      <c r="B1159" t="s">
        <v>172</v>
      </c>
      <c r="C1159" t="s">
        <v>172</v>
      </c>
      <c r="D1159" t="s">
        <v>173</v>
      </c>
      <c r="E1159" t="s">
        <v>173</v>
      </c>
      <c r="F1159" t="s">
        <v>173</v>
      </c>
      <c r="G1159">
        <f>IF(SUMIFS(ACfirst_raw!D:D,ACfirst_raw!B:B,A1159)&gt;0,1,0)</f>
        <v>1</v>
      </c>
      <c r="H1159">
        <f>IF(SUMIFS(ACfirst_record_raw!D:D,ACfirst_record_raw!B:B,A1159,ACfirst_record_raw!E:E,"新增")&gt;0,1,0)</f>
        <v>1</v>
      </c>
    </row>
    <row r="1160" spans="1:8" x14ac:dyDescent="0.25">
      <c r="A1160" t="s">
        <v>1984</v>
      </c>
      <c r="B1160" t="s">
        <v>2544</v>
      </c>
      <c r="C1160" t="s">
        <v>2544</v>
      </c>
      <c r="D1160" t="s">
        <v>2544</v>
      </c>
      <c r="E1160" t="e">
        <v>#N/A</v>
      </c>
      <c r="F1160" t="s">
        <v>2544</v>
      </c>
      <c r="G1160">
        <f>IF(SUMIFS(ACfirst_raw!D:D,ACfirst_raw!B:B,A1160)&gt;0,1,0)</f>
        <v>1</v>
      </c>
      <c r="H1160">
        <f>IF(SUMIFS(ACfirst_record_raw!D:D,ACfirst_record_raw!B:B,A1160,ACfirst_record_raw!E:E,"新增")&gt;0,1,0)</f>
        <v>1</v>
      </c>
    </row>
    <row r="1161" spans="1:8" x14ac:dyDescent="0.25">
      <c r="A1161" t="s">
        <v>11258</v>
      </c>
      <c r="B1161" t="s">
        <v>59874</v>
      </c>
      <c r="C1161" t="e">
        <v>#N/A</v>
      </c>
      <c r="D1161" t="e">
        <v>#N/A</v>
      </c>
      <c r="E1161" t="e">
        <v>#N/A</v>
      </c>
      <c r="F1161" t="s">
        <v>1887</v>
      </c>
      <c r="G1161">
        <f>IF(SUMIFS(ACfirst_raw!D:D,ACfirst_raw!B:B,A1161)&gt;0,1,0)</f>
        <v>1</v>
      </c>
      <c r="H1161">
        <f>IF(SUMIFS(ACfirst_record_raw!D:D,ACfirst_record_raw!B:B,A1161,ACfirst_record_raw!E:E,"新增")&gt;0,1,0)</f>
        <v>1</v>
      </c>
    </row>
    <row r="1162" spans="1:8" x14ac:dyDescent="0.25">
      <c r="A1162" t="s">
        <v>1985</v>
      </c>
      <c r="B1162" t="s">
        <v>1142</v>
      </c>
      <c r="C1162" t="s">
        <v>1142</v>
      </c>
      <c r="D1162" t="s">
        <v>1142</v>
      </c>
      <c r="E1162" t="s">
        <v>1142</v>
      </c>
      <c r="F1162" t="e">
        <v>#N/A</v>
      </c>
      <c r="G1162">
        <f>IF(SUMIFS(ACfirst_raw!D:D,ACfirst_raw!B:B,A1162)&gt;0,1,0)</f>
        <v>1</v>
      </c>
      <c r="H1162">
        <f>IF(SUMIFS(ACfirst_record_raw!D:D,ACfirst_record_raw!B:B,A1162,ACfirst_record_raw!E:E,"新增")&gt;0,1,0)</f>
        <v>1</v>
      </c>
    </row>
    <row r="1163" spans="1:8" x14ac:dyDescent="0.25">
      <c r="A1163" t="s">
        <v>1987</v>
      </c>
      <c r="B1163" t="s">
        <v>1344</v>
      </c>
      <c r="C1163" t="s">
        <v>1344</v>
      </c>
      <c r="D1163" t="s">
        <v>1344</v>
      </c>
      <c r="E1163" t="s">
        <v>58513</v>
      </c>
      <c r="F1163" t="s">
        <v>1344</v>
      </c>
      <c r="G1163">
        <f>IF(SUMIFS(ACfirst_raw!D:D,ACfirst_raw!B:B,A1163)&gt;0,1,0)</f>
        <v>1</v>
      </c>
      <c r="H1163">
        <f>IF(SUMIFS(ACfirst_record_raw!D:D,ACfirst_record_raw!B:B,A1163,ACfirst_record_raw!E:E,"新增")&gt;0,1,0)</f>
        <v>1</v>
      </c>
    </row>
    <row r="1164" spans="1:8" x14ac:dyDescent="0.25">
      <c r="A1164" t="s">
        <v>1989</v>
      </c>
      <c r="B1164" t="s">
        <v>1990</v>
      </c>
      <c r="C1164" t="s">
        <v>1990</v>
      </c>
      <c r="D1164" t="s">
        <v>1990</v>
      </c>
      <c r="E1164" t="s">
        <v>1990</v>
      </c>
      <c r="F1164" t="e">
        <v>#N/A</v>
      </c>
      <c r="G1164">
        <f>IF(SUMIFS(ACfirst_raw!D:D,ACfirst_raw!B:B,A1164)&gt;0,1,0)</f>
        <v>1</v>
      </c>
      <c r="H1164">
        <f>IF(SUMIFS(ACfirst_record_raw!D:D,ACfirst_record_raw!B:B,A1164,ACfirst_record_raw!E:E,"新增")&gt;0,1,0)</f>
        <v>1</v>
      </c>
    </row>
    <row r="1165" spans="1:8" x14ac:dyDescent="0.25">
      <c r="A1165" t="s">
        <v>1991</v>
      </c>
      <c r="B1165" t="s">
        <v>2006</v>
      </c>
      <c r="C1165" t="s">
        <v>2006</v>
      </c>
      <c r="D1165" t="s">
        <v>2006</v>
      </c>
      <c r="E1165" t="s">
        <v>2006</v>
      </c>
      <c r="F1165" t="s">
        <v>2006</v>
      </c>
      <c r="G1165">
        <f>IF(SUMIFS(ACfirst_raw!D:D,ACfirst_raw!B:B,A1165)&gt;0,1,0)</f>
        <v>1</v>
      </c>
      <c r="H1165">
        <f>IF(SUMIFS(ACfirst_record_raw!D:D,ACfirst_record_raw!B:B,A1165,ACfirst_record_raw!E:E,"新增")&gt;0,1,0)</f>
        <v>1</v>
      </c>
    </row>
    <row r="1166" spans="1:8" x14ac:dyDescent="0.25">
      <c r="A1166" t="s">
        <v>1993</v>
      </c>
      <c r="B1166" t="s">
        <v>2545</v>
      </c>
      <c r="C1166" t="s">
        <v>2784</v>
      </c>
      <c r="D1166" t="s">
        <v>2545</v>
      </c>
      <c r="E1166" t="s">
        <v>2545</v>
      </c>
      <c r="F1166" t="s">
        <v>2545</v>
      </c>
      <c r="G1166">
        <f>IF(SUMIFS(ACfirst_raw!D:D,ACfirst_raw!B:B,A1166)&gt;0,1,0)</f>
        <v>1</v>
      </c>
      <c r="H1166">
        <f>IF(SUMIFS(ACfirst_record_raw!D:D,ACfirst_record_raw!B:B,A1166,ACfirst_record_raw!E:E,"新增")&gt;0,1,0)</f>
        <v>1</v>
      </c>
    </row>
    <row r="1167" spans="1:8" x14ac:dyDescent="0.25">
      <c r="A1167" t="s">
        <v>1994</v>
      </c>
      <c r="B1167" t="s">
        <v>1995</v>
      </c>
      <c r="C1167" t="s">
        <v>1995</v>
      </c>
      <c r="D1167" t="s">
        <v>1995</v>
      </c>
      <c r="E1167" t="s">
        <v>1995</v>
      </c>
      <c r="F1167" t="s">
        <v>1995</v>
      </c>
      <c r="G1167">
        <f>IF(SUMIFS(ACfirst_raw!D:D,ACfirst_raw!B:B,A1167)&gt;0,1,0)</f>
        <v>1</v>
      </c>
      <c r="H1167">
        <f>IF(SUMIFS(ACfirst_record_raw!D:D,ACfirst_record_raw!B:B,A1167,ACfirst_record_raw!E:E,"新增")&gt;0,1,0)</f>
        <v>1</v>
      </c>
    </row>
    <row r="1168" spans="1:8" x14ac:dyDescent="0.25">
      <c r="A1168" t="s">
        <v>1996</v>
      </c>
      <c r="B1168" t="s">
        <v>1997</v>
      </c>
      <c r="C1168" t="s">
        <v>1997</v>
      </c>
      <c r="D1168" t="s">
        <v>1997</v>
      </c>
      <c r="E1168" t="s">
        <v>1997</v>
      </c>
      <c r="F1168" t="s">
        <v>1997</v>
      </c>
      <c r="G1168">
        <f>IF(SUMIFS(ACfirst_raw!D:D,ACfirst_raw!B:B,A1168)&gt;0,1,0)</f>
        <v>1</v>
      </c>
      <c r="H1168">
        <f>IF(SUMIFS(ACfirst_record_raw!D:D,ACfirst_record_raw!B:B,A1168,ACfirst_record_raw!E:E,"新增")&gt;0,1,0)</f>
        <v>1</v>
      </c>
    </row>
    <row r="1169" spans="1:8" x14ac:dyDescent="0.25">
      <c r="A1169" t="s">
        <v>1998</v>
      </c>
      <c r="B1169" t="s">
        <v>2546</v>
      </c>
      <c r="C1169" t="s">
        <v>2546</v>
      </c>
      <c r="D1169" t="s">
        <v>2546</v>
      </c>
      <c r="E1169" t="s">
        <v>2546</v>
      </c>
      <c r="F1169" t="e">
        <v>#N/A</v>
      </c>
      <c r="G1169">
        <f>IF(SUMIFS(ACfirst_raw!D:D,ACfirst_raw!B:B,A1169)&gt;0,1,0)</f>
        <v>1</v>
      </c>
      <c r="H1169">
        <f>IF(SUMIFS(ACfirst_record_raw!D:D,ACfirst_record_raw!B:B,A1169,ACfirst_record_raw!E:E,"新增")&gt;0,1,0)</f>
        <v>1</v>
      </c>
    </row>
    <row r="1170" spans="1:8" x14ac:dyDescent="0.25">
      <c r="A1170" t="s">
        <v>1999</v>
      </c>
      <c r="B1170" t="s">
        <v>2000</v>
      </c>
      <c r="C1170" t="s">
        <v>2000</v>
      </c>
      <c r="D1170" t="s">
        <v>2000</v>
      </c>
      <c r="E1170" t="s">
        <v>2000</v>
      </c>
      <c r="F1170" t="s">
        <v>2000</v>
      </c>
      <c r="G1170">
        <f>IF(SUMIFS(ACfirst_raw!D:D,ACfirst_raw!B:B,A1170)&gt;0,1,0)</f>
        <v>1</v>
      </c>
      <c r="H1170">
        <f>IF(SUMIFS(ACfirst_record_raw!D:D,ACfirst_record_raw!B:B,A1170,ACfirst_record_raw!E:E,"新增")&gt;0,1,0)</f>
        <v>1</v>
      </c>
    </row>
    <row r="1171" spans="1:8" x14ac:dyDescent="0.25">
      <c r="A1171" t="s">
        <v>2001</v>
      </c>
      <c r="B1171" t="s">
        <v>2547</v>
      </c>
      <c r="C1171" t="s">
        <v>2547</v>
      </c>
      <c r="D1171" t="s">
        <v>2547</v>
      </c>
      <c r="E1171" t="e">
        <v>#N/A</v>
      </c>
      <c r="F1171" t="s">
        <v>2547</v>
      </c>
      <c r="G1171">
        <f>IF(SUMIFS(ACfirst_raw!D:D,ACfirst_raw!B:B,A1171)&gt;0,1,0)</f>
        <v>1</v>
      </c>
      <c r="H1171">
        <f>IF(SUMIFS(ACfirst_record_raw!D:D,ACfirst_record_raw!B:B,A1171,ACfirst_record_raw!E:E,"新增")&gt;0,1,0)</f>
        <v>1</v>
      </c>
    </row>
    <row r="1172" spans="1:8" x14ac:dyDescent="0.25">
      <c r="A1172" t="s">
        <v>2785</v>
      </c>
      <c r="B1172" t="s">
        <v>2786</v>
      </c>
      <c r="C1172" t="s">
        <v>2786</v>
      </c>
      <c r="D1172" t="e">
        <v>#N/A</v>
      </c>
      <c r="E1172" t="s">
        <v>2786</v>
      </c>
      <c r="F1172" t="s">
        <v>2786</v>
      </c>
      <c r="G1172">
        <f>IF(SUMIFS(ACfirst_raw!D:D,ACfirst_raw!B:B,A1172)&gt;0,1,0)</f>
        <v>1</v>
      </c>
      <c r="H1172">
        <f>IF(SUMIFS(ACfirst_record_raw!D:D,ACfirst_record_raw!B:B,A1172,ACfirst_record_raw!E:E,"新增")&gt;0,1,0)</f>
        <v>1</v>
      </c>
    </row>
    <row r="1173" spans="1:8" x14ac:dyDescent="0.25">
      <c r="A1173" t="s">
        <v>2002</v>
      </c>
      <c r="B1173" t="s">
        <v>2003</v>
      </c>
      <c r="C1173" t="s">
        <v>2003</v>
      </c>
      <c r="D1173" t="s">
        <v>2003</v>
      </c>
      <c r="E1173" t="s">
        <v>2003</v>
      </c>
      <c r="F1173" t="s">
        <v>2003</v>
      </c>
      <c r="G1173">
        <f>IF(SUMIFS(ACfirst_raw!D:D,ACfirst_raw!B:B,A1173)&gt;0,1,0)</f>
        <v>1</v>
      </c>
      <c r="H1173">
        <f>IF(SUMIFS(ACfirst_record_raw!D:D,ACfirst_record_raw!B:B,A1173,ACfirst_record_raw!E:E,"新增")&gt;0,1,0)</f>
        <v>1</v>
      </c>
    </row>
    <row r="1174" spans="1:8" x14ac:dyDescent="0.25">
      <c r="A1174" t="s">
        <v>2004</v>
      </c>
      <c r="B1174" t="s">
        <v>2548</v>
      </c>
      <c r="C1174" t="s">
        <v>2548</v>
      </c>
      <c r="D1174" t="s">
        <v>2548</v>
      </c>
      <c r="E1174" t="s">
        <v>2548</v>
      </c>
      <c r="F1174" t="s">
        <v>2548</v>
      </c>
      <c r="G1174">
        <f>IF(SUMIFS(ACfirst_raw!D:D,ACfirst_raw!B:B,A1174)&gt;0,1,0)</f>
        <v>1</v>
      </c>
      <c r="H1174">
        <f>IF(SUMIFS(ACfirst_record_raw!D:D,ACfirst_record_raw!B:B,A1174,ACfirst_record_raw!E:E,"新增")&gt;0,1,0)</f>
        <v>1</v>
      </c>
    </row>
    <row r="1175" spans="1:8" x14ac:dyDescent="0.25">
      <c r="A1175" t="s">
        <v>2005</v>
      </c>
      <c r="B1175" t="s">
        <v>1124</v>
      </c>
      <c r="C1175" t="s">
        <v>1124</v>
      </c>
      <c r="D1175" t="s">
        <v>1124</v>
      </c>
      <c r="E1175" t="s">
        <v>1124</v>
      </c>
      <c r="F1175" t="s">
        <v>1124</v>
      </c>
      <c r="G1175">
        <f>IF(SUMIFS(ACfirst_raw!D:D,ACfirst_raw!B:B,A1175)&gt;0,1,0)</f>
        <v>1</v>
      </c>
      <c r="H1175">
        <f>IF(SUMIFS(ACfirst_record_raw!D:D,ACfirst_record_raw!B:B,A1175,ACfirst_record_raw!E:E,"新增")&gt;0,1,0)</f>
        <v>1</v>
      </c>
    </row>
    <row r="1176" spans="1:8" x14ac:dyDescent="0.25">
      <c r="A1176" t="s">
        <v>2007</v>
      </c>
      <c r="B1176" t="s">
        <v>2549</v>
      </c>
      <c r="C1176" t="s">
        <v>2549</v>
      </c>
      <c r="D1176" t="s">
        <v>2549</v>
      </c>
      <c r="E1176" t="e">
        <v>#N/A</v>
      </c>
      <c r="F1176" t="e">
        <v>#N/A</v>
      </c>
      <c r="G1176">
        <f>IF(SUMIFS(ACfirst_raw!D:D,ACfirst_raw!B:B,A1176)&gt;0,1,0)</f>
        <v>1</v>
      </c>
      <c r="H1176">
        <f>IF(SUMIFS(ACfirst_record_raw!D:D,ACfirst_record_raw!B:B,A1176,ACfirst_record_raw!E:E,"新增")&gt;0,1,0)</f>
        <v>1</v>
      </c>
    </row>
    <row r="1177" spans="1:8" x14ac:dyDescent="0.25">
      <c r="A1177" t="s">
        <v>2008</v>
      </c>
      <c r="B1177" t="s">
        <v>2550</v>
      </c>
      <c r="C1177" t="s">
        <v>2550</v>
      </c>
      <c r="D1177" t="s">
        <v>2550</v>
      </c>
      <c r="E1177" t="e">
        <v>#N/A</v>
      </c>
      <c r="F1177" t="e">
        <v>#N/A</v>
      </c>
      <c r="G1177">
        <f>IF(SUMIFS(ACfirst_raw!D:D,ACfirst_raw!B:B,A1177)&gt;0,1,0)</f>
        <v>1</v>
      </c>
      <c r="H1177">
        <f>IF(SUMIFS(ACfirst_record_raw!D:D,ACfirst_record_raw!B:B,A1177,ACfirst_record_raw!E:E,"新增")&gt;0,1,0)</f>
        <v>1</v>
      </c>
    </row>
    <row r="1178" spans="1:8" x14ac:dyDescent="0.25">
      <c r="A1178" t="s">
        <v>2009</v>
      </c>
      <c r="B1178" t="s">
        <v>2551</v>
      </c>
      <c r="C1178" t="s">
        <v>2551</v>
      </c>
      <c r="D1178" t="s">
        <v>2551</v>
      </c>
      <c r="E1178" t="e">
        <v>#N/A</v>
      </c>
      <c r="F1178" t="e">
        <v>#N/A</v>
      </c>
      <c r="G1178">
        <f>IF(SUMIFS(ACfirst_raw!D:D,ACfirst_raw!B:B,A1178)&gt;0,1,0)</f>
        <v>1</v>
      </c>
      <c r="H1178">
        <f>IF(SUMIFS(ACfirst_record_raw!D:D,ACfirst_record_raw!B:B,A1178,ACfirst_record_raw!E:E,"新增")&gt;0,1,0)</f>
        <v>1</v>
      </c>
    </row>
    <row r="1179" spans="1:8" x14ac:dyDescent="0.25">
      <c r="A1179" t="s">
        <v>2010</v>
      </c>
      <c r="B1179" t="s">
        <v>2552</v>
      </c>
      <c r="C1179" t="s">
        <v>2552</v>
      </c>
      <c r="D1179" t="s">
        <v>2552</v>
      </c>
      <c r="E1179" t="s">
        <v>2552</v>
      </c>
      <c r="F1179" t="s">
        <v>2552</v>
      </c>
      <c r="G1179">
        <f>IF(SUMIFS(ACfirst_raw!D:D,ACfirst_raw!B:B,A1179)&gt;0,1,0)</f>
        <v>1</v>
      </c>
      <c r="H1179">
        <f>IF(SUMIFS(ACfirst_record_raw!D:D,ACfirst_record_raw!B:B,A1179,ACfirst_record_raw!E:E,"新增")&gt;0,1,0)</f>
        <v>1</v>
      </c>
    </row>
    <row r="1180" spans="1:8" x14ac:dyDescent="0.25">
      <c r="A1180" t="s">
        <v>2011</v>
      </c>
      <c r="B1180" t="s">
        <v>2553</v>
      </c>
      <c r="C1180" t="s">
        <v>2553</v>
      </c>
      <c r="D1180" t="s">
        <v>2553</v>
      </c>
      <c r="E1180" t="s">
        <v>2553</v>
      </c>
      <c r="F1180" t="e">
        <v>#N/A</v>
      </c>
      <c r="G1180">
        <f>IF(SUMIFS(ACfirst_raw!D:D,ACfirst_raw!B:B,A1180)&gt;0,1,0)</f>
        <v>1</v>
      </c>
      <c r="H1180">
        <f>IF(SUMIFS(ACfirst_record_raw!D:D,ACfirst_record_raw!B:B,A1180,ACfirst_record_raw!E:E,"新增")&gt;0,1,0)</f>
        <v>1</v>
      </c>
    </row>
    <row r="1181" spans="1:8" x14ac:dyDescent="0.25">
      <c r="A1181" t="s">
        <v>2012</v>
      </c>
      <c r="B1181" t="s">
        <v>2554</v>
      </c>
      <c r="C1181" t="s">
        <v>2554</v>
      </c>
      <c r="D1181" t="s">
        <v>2554</v>
      </c>
      <c r="E1181" t="e">
        <v>#N/A</v>
      </c>
      <c r="F1181" t="e">
        <v>#N/A</v>
      </c>
      <c r="G1181">
        <f>IF(SUMIFS(ACfirst_raw!D:D,ACfirst_raw!B:B,A1181)&gt;0,1,0)</f>
        <v>1</v>
      </c>
      <c r="H1181">
        <f>IF(SUMIFS(ACfirst_record_raw!D:D,ACfirst_record_raw!B:B,A1181,ACfirst_record_raw!E:E,"新增")&gt;0,1,0)</f>
        <v>1</v>
      </c>
    </row>
    <row r="1182" spans="1:8" x14ac:dyDescent="0.25">
      <c r="A1182" t="s">
        <v>2013</v>
      </c>
      <c r="B1182" t="s">
        <v>2555</v>
      </c>
      <c r="C1182" t="s">
        <v>2555</v>
      </c>
      <c r="D1182" t="s">
        <v>2555</v>
      </c>
      <c r="E1182" t="s">
        <v>2555</v>
      </c>
      <c r="F1182" t="s">
        <v>2555</v>
      </c>
      <c r="G1182">
        <f>IF(SUMIFS(ACfirst_raw!D:D,ACfirst_raw!B:B,A1182)&gt;0,1,0)</f>
        <v>1</v>
      </c>
      <c r="H1182">
        <f>IF(SUMIFS(ACfirst_record_raw!D:D,ACfirst_record_raw!B:B,A1182,ACfirst_record_raw!E:E,"新增")&gt;0,1,0)</f>
        <v>1</v>
      </c>
    </row>
    <row r="1183" spans="1:8" x14ac:dyDescent="0.25">
      <c r="A1183" t="s">
        <v>2014</v>
      </c>
      <c r="B1183" t="s">
        <v>2556</v>
      </c>
      <c r="C1183" t="s">
        <v>2556</v>
      </c>
      <c r="D1183" t="s">
        <v>2556</v>
      </c>
      <c r="E1183" t="e">
        <v>#N/A</v>
      </c>
      <c r="F1183" t="e">
        <v>#N/A</v>
      </c>
      <c r="G1183">
        <f>IF(SUMIFS(ACfirst_raw!D:D,ACfirst_raw!B:B,A1183)&gt;0,1,0)</f>
        <v>1</v>
      </c>
      <c r="H1183">
        <f>IF(SUMIFS(ACfirst_record_raw!D:D,ACfirst_record_raw!B:B,A1183,ACfirst_record_raw!E:E,"新增")&gt;0,1,0)</f>
        <v>1</v>
      </c>
    </row>
    <row r="1184" spans="1:8" x14ac:dyDescent="0.25">
      <c r="A1184" t="s">
        <v>2787</v>
      </c>
      <c r="B1184" t="s">
        <v>2788</v>
      </c>
      <c r="C1184" t="s">
        <v>2788</v>
      </c>
      <c r="D1184" t="e">
        <v>#N/A</v>
      </c>
      <c r="E1184" t="e">
        <v>#N/A</v>
      </c>
      <c r="F1184" t="e">
        <v>#N/A</v>
      </c>
      <c r="G1184">
        <f>IF(SUMIFS(ACfirst_raw!D:D,ACfirst_raw!B:B,A1184)&gt;0,1,0)</f>
        <v>1</v>
      </c>
      <c r="H1184">
        <f>IF(SUMIFS(ACfirst_record_raw!D:D,ACfirst_record_raw!B:B,A1184,ACfirst_record_raw!E:E,"新增")&gt;0,1,0)</f>
        <v>1</v>
      </c>
    </row>
    <row r="1185" spans="1:8" x14ac:dyDescent="0.25">
      <c r="A1185" t="s">
        <v>2015</v>
      </c>
      <c r="B1185" t="s">
        <v>2016</v>
      </c>
      <c r="C1185" t="s">
        <v>2016</v>
      </c>
      <c r="D1185" t="s">
        <v>2016</v>
      </c>
      <c r="E1185" t="s">
        <v>2016</v>
      </c>
      <c r="F1185" t="s">
        <v>2016</v>
      </c>
      <c r="G1185">
        <f>IF(SUMIFS(ACfirst_raw!D:D,ACfirst_raw!B:B,A1185)&gt;0,1,0)</f>
        <v>1</v>
      </c>
      <c r="H1185">
        <f>IF(SUMIFS(ACfirst_record_raw!D:D,ACfirst_record_raw!B:B,A1185,ACfirst_record_raw!E:E,"新增")&gt;0,1,0)</f>
        <v>1</v>
      </c>
    </row>
    <row r="1186" spans="1:8" x14ac:dyDescent="0.25">
      <c r="A1186" t="s">
        <v>2017</v>
      </c>
      <c r="B1186" t="s">
        <v>739</v>
      </c>
      <c r="C1186" t="s">
        <v>739</v>
      </c>
      <c r="D1186" t="s">
        <v>739</v>
      </c>
      <c r="E1186" t="e">
        <v>#N/A</v>
      </c>
      <c r="F1186" t="s">
        <v>739</v>
      </c>
      <c r="G1186">
        <f>IF(SUMIFS(ACfirst_raw!D:D,ACfirst_raw!B:B,A1186)&gt;0,1,0)</f>
        <v>1</v>
      </c>
      <c r="H1186">
        <f>IF(SUMIFS(ACfirst_record_raw!D:D,ACfirst_record_raw!B:B,A1186,ACfirst_record_raw!E:E,"新增")&gt;0,1,0)</f>
        <v>1</v>
      </c>
    </row>
    <row r="1187" spans="1:8" x14ac:dyDescent="0.25">
      <c r="A1187" t="s">
        <v>2019</v>
      </c>
      <c r="B1187" t="s">
        <v>776</v>
      </c>
      <c r="C1187" t="s">
        <v>776</v>
      </c>
      <c r="D1187" t="s">
        <v>776</v>
      </c>
      <c r="E1187" t="e">
        <v>#N/A</v>
      </c>
      <c r="F1187" t="e">
        <v>#N/A</v>
      </c>
      <c r="G1187">
        <f>IF(SUMIFS(ACfirst_raw!D:D,ACfirst_raw!B:B,A1187)&gt;0,1,0)</f>
        <v>1</v>
      </c>
      <c r="H1187">
        <f>IF(SUMIFS(ACfirst_record_raw!D:D,ACfirst_record_raw!B:B,A1187,ACfirst_record_raw!E:E,"新增")&gt;0,1,0)</f>
        <v>1</v>
      </c>
    </row>
    <row r="1188" spans="1:8" x14ac:dyDescent="0.25">
      <c r="A1188" t="s">
        <v>2021</v>
      </c>
      <c r="B1188" t="s">
        <v>2557</v>
      </c>
      <c r="C1188" t="s">
        <v>2557</v>
      </c>
      <c r="D1188" t="s">
        <v>2557</v>
      </c>
      <c r="E1188" t="e">
        <v>#N/A</v>
      </c>
      <c r="F1188" t="e">
        <v>#N/A</v>
      </c>
      <c r="G1188">
        <f>IF(SUMIFS(ACfirst_raw!D:D,ACfirst_raw!B:B,A1188)&gt;0,1,0)</f>
        <v>1</v>
      </c>
      <c r="H1188">
        <f>IF(SUMIFS(ACfirst_record_raw!D:D,ACfirst_record_raw!B:B,A1188,ACfirst_record_raw!E:E,"新增")&gt;0,1,0)</f>
        <v>1</v>
      </c>
    </row>
    <row r="1189" spans="1:8" x14ac:dyDescent="0.25">
      <c r="A1189" t="s">
        <v>2022</v>
      </c>
      <c r="B1189" t="s">
        <v>2558</v>
      </c>
      <c r="C1189" t="s">
        <v>2558</v>
      </c>
      <c r="D1189" t="s">
        <v>2558</v>
      </c>
      <c r="E1189" t="e">
        <v>#N/A</v>
      </c>
      <c r="F1189" t="e">
        <v>#N/A</v>
      </c>
      <c r="G1189">
        <f>IF(SUMIFS(ACfirst_raw!D:D,ACfirst_raw!B:B,A1189)&gt;0,1,0)</f>
        <v>1</v>
      </c>
      <c r="H1189">
        <f>IF(SUMIFS(ACfirst_record_raw!D:D,ACfirst_record_raw!B:B,A1189,ACfirst_record_raw!E:E,"新增")&gt;0,1,0)</f>
        <v>1</v>
      </c>
    </row>
    <row r="1190" spans="1:8" x14ac:dyDescent="0.25">
      <c r="A1190" t="s">
        <v>2789</v>
      </c>
      <c r="B1190" t="s">
        <v>2790</v>
      </c>
      <c r="C1190" t="s">
        <v>2790</v>
      </c>
      <c r="D1190" t="e">
        <v>#N/A</v>
      </c>
      <c r="E1190" t="s">
        <v>2790</v>
      </c>
      <c r="F1190" t="e">
        <v>#N/A</v>
      </c>
      <c r="G1190">
        <f>IF(SUMIFS(ACfirst_raw!D:D,ACfirst_raw!B:B,A1190)&gt;0,1,0)</f>
        <v>1</v>
      </c>
      <c r="H1190">
        <f>IF(SUMIFS(ACfirst_record_raw!D:D,ACfirst_record_raw!B:B,A1190,ACfirst_record_raw!E:E,"新增")&gt;0,1,0)</f>
        <v>1</v>
      </c>
    </row>
    <row r="1191" spans="1:8" x14ac:dyDescent="0.25">
      <c r="A1191" t="s">
        <v>2023</v>
      </c>
      <c r="B1191" t="s">
        <v>2559</v>
      </c>
      <c r="C1191" t="s">
        <v>2559</v>
      </c>
      <c r="D1191" t="s">
        <v>2559</v>
      </c>
      <c r="E1191" t="e">
        <v>#N/A</v>
      </c>
      <c r="F1191" t="e">
        <v>#N/A</v>
      </c>
      <c r="G1191">
        <f>IF(SUMIFS(ACfirst_raw!D:D,ACfirst_raw!B:B,A1191)&gt;0,1,0)</f>
        <v>1</v>
      </c>
      <c r="H1191">
        <f>IF(SUMIFS(ACfirst_record_raw!D:D,ACfirst_record_raw!B:B,A1191,ACfirst_record_raw!E:E,"新增")&gt;0,1,0)</f>
        <v>1</v>
      </c>
    </row>
    <row r="1192" spans="1:8" x14ac:dyDescent="0.25">
      <c r="A1192" t="s">
        <v>2024</v>
      </c>
      <c r="B1192" t="s">
        <v>2025</v>
      </c>
      <c r="C1192" t="s">
        <v>2025</v>
      </c>
      <c r="D1192" t="s">
        <v>2025</v>
      </c>
      <c r="E1192" t="s">
        <v>2025</v>
      </c>
      <c r="F1192" t="s">
        <v>2025</v>
      </c>
      <c r="G1192">
        <f>IF(SUMIFS(ACfirst_raw!D:D,ACfirst_raw!B:B,A1192)&gt;0,1,0)</f>
        <v>1</v>
      </c>
      <c r="H1192">
        <f>IF(SUMIFS(ACfirst_record_raw!D:D,ACfirst_record_raw!B:B,A1192,ACfirst_record_raw!E:E,"新增")&gt;0,1,0)</f>
        <v>1</v>
      </c>
    </row>
    <row r="1193" spans="1:8" x14ac:dyDescent="0.25">
      <c r="A1193" t="s">
        <v>2026</v>
      </c>
      <c r="B1193" t="s">
        <v>2560</v>
      </c>
      <c r="C1193" t="s">
        <v>2560</v>
      </c>
      <c r="D1193" t="s">
        <v>2560</v>
      </c>
      <c r="E1193" t="e">
        <v>#N/A</v>
      </c>
      <c r="F1193" t="s">
        <v>2560</v>
      </c>
      <c r="G1193">
        <f>IF(SUMIFS(ACfirst_raw!D:D,ACfirst_raw!B:B,A1193)&gt;0,1,0)</f>
        <v>1</v>
      </c>
      <c r="H1193">
        <f>IF(SUMIFS(ACfirst_record_raw!D:D,ACfirst_record_raw!B:B,A1193,ACfirst_record_raw!E:E,"新增")&gt;0,1,0)</f>
        <v>1</v>
      </c>
    </row>
    <row r="1194" spans="1:8" x14ac:dyDescent="0.25">
      <c r="A1194" t="s">
        <v>2791</v>
      </c>
      <c r="B1194" t="s">
        <v>2792</v>
      </c>
      <c r="C1194" t="s">
        <v>2792</v>
      </c>
      <c r="D1194" t="e">
        <v>#N/A</v>
      </c>
      <c r="E1194" t="e">
        <v>#N/A</v>
      </c>
      <c r="F1194" t="s">
        <v>2792</v>
      </c>
      <c r="G1194">
        <f>IF(SUMIFS(ACfirst_raw!D:D,ACfirst_raw!B:B,A1194)&gt;0,1,0)</f>
        <v>1</v>
      </c>
      <c r="H1194">
        <f>IF(SUMIFS(ACfirst_record_raw!D:D,ACfirst_record_raw!B:B,A1194,ACfirst_record_raw!E:E,"新增")&gt;0,1,0)</f>
        <v>1</v>
      </c>
    </row>
    <row r="1195" spans="1:8" x14ac:dyDescent="0.25">
      <c r="A1195" t="s">
        <v>2793</v>
      </c>
      <c r="B1195" t="s">
        <v>2794</v>
      </c>
      <c r="C1195" t="s">
        <v>2794</v>
      </c>
      <c r="D1195" t="e">
        <v>#N/A</v>
      </c>
      <c r="E1195" t="e">
        <v>#N/A</v>
      </c>
      <c r="F1195" t="e">
        <v>#N/A</v>
      </c>
      <c r="G1195">
        <f>IF(SUMIFS(ACfirst_raw!D:D,ACfirst_raw!B:B,A1195)&gt;0,1,0)</f>
        <v>1</v>
      </c>
      <c r="H1195">
        <f>IF(SUMIFS(ACfirst_record_raw!D:D,ACfirst_record_raw!B:B,A1195,ACfirst_record_raw!E:E,"新增")&gt;0,1,0)</f>
        <v>1</v>
      </c>
    </row>
    <row r="1196" spans="1:8" x14ac:dyDescent="0.25">
      <c r="A1196" t="s">
        <v>2027</v>
      </c>
      <c r="B1196" t="s">
        <v>2561</v>
      </c>
      <c r="C1196" t="e">
        <v>#N/A</v>
      </c>
      <c r="D1196" t="s">
        <v>2561</v>
      </c>
      <c r="E1196" t="e">
        <v>#N/A</v>
      </c>
      <c r="F1196" t="e">
        <v>#N/A</v>
      </c>
      <c r="G1196">
        <f>IF(SUMIFS(ACfirst_raw!D:D,ACfirst_raw!B:B,A1196)&gt;0,1,0)</f>
        <v>1</v>
      </c>
      <c r="H1196">
        <f>IF(SUMIFS(ACfirst_record_raw!D:D,ACfirst_record_raw!B:B,A1196,ACfirst_record_raw!E:E,"新增")&gt;0,1,0)</f>
        <v>1</v>
      </c>
    </row>
    <row r="1197" spans="1:8" x14ac:dyDescent="0.25">
      <c r="A1197" t="s">
        <v>2795</v>
      </c>
      <c r="B1197" t="s">
        <v>2796</v>
      </c>
      <c r="C1197" t="s">
        <v>2796</v>
      </c>
      <c r="D1197" t="e">
        <v>#N/A</v>
      </c>
      <c r="E1197" t="e">
        <v>#N/A</v>
      </c>
      <c r="F1197" t="e">
        <v>#N/A</v>
      </c>
      <c r="G1197">
        <f>IF(SUMIFS(ACfirst_raw!D:D,ACfirst_raw!B:B,A1197)&gt;0,1,0)</f>
        <v>1</v>
      </c>
      <c r="H1197">
        <f>IF(SUMIFS(ACfirst_record_raw!D:D,ACfirst_record_raw!B:B,A1197,ACfirst_record_raw!E:E,"新增")&gt;0,1,0)</f>
        <v>1</v>
      </c>
    </row>
    <row r="1198" spans="1:8" x14ac:dyDescent="0.25">
      <c r="A1198" t="s">
        <v>2797</v>
      </c>
      <c r="B1198" t="s">
        <v>2798</v>
      </c>
      <c r="C1198" t="s">
        <v>2798</v>
      </c>
      <c r="D1198" t="e">
        <v>#N/A</v>
      </c>
      <c r="E1198" t="e">
        <v>#N/A</v>
      </c>
      <c r="F1198" t="e">
        <v>#N/A</v>
      </c>
      <c r="G1198">
        <f>IF(SUMIFS(ACfirst_raw!D:D,ACfirst_raw!B:B,A1198)&gt;0,1,0)</f>
        <v>1</v>
      </c>
      <c r="H1198">
        <f>IF(SUMIFS(ACfirst_record_raw!D:D,ACfirst_record_raw!B:B,A1198,ACfirst_record_raw!E:E,"新增")&gt;0,1,0)</f>
        <v>1</v>
      </c>
    </row>
    <row r="1199" spans="1:8" x14ac:dyDescent="0.25">
      <c r="A1199" t="s">
        <v>2028</v>
      </c>
      <c r="B1199" t="s">
        <v>2562</v>
      </c>
      <c r="C1199" t="s">
        <v>2562</v>
      </c>
      <c r="D1199" t="s">
        <v>2562</v>
      </c>
      <c r="E1199" t="s">
        <v>2562</v>
      </c>
      <c r="F1199" t="s">
        <v>2562</v>
      </c>
      <c r="G1199">
        <f>IF(SUMIFS(ACfirst_raw!D:D,ACfirst_raw!B:B,A1199)&gt;0,1,0)</f>
        <v>1</v>
      </c>
      <c r="H1199">
        <f>IF(SUMIFS(ACfirst_record_raw!D:D,ACfirst_record_raw!B:B,A1199,ACfirst_record_raw!E:E,"新增")&gt;0,1,0)</f>
        <v>1</v>
      </c>
    </row>
    <row r="1200" spans="1:8" x14ac:dyDescent="0.25">
      <c r="A1200" t="s">
        <v>2029</v>
      </c>
      <c r="B1200" t="s">
        <v>2563</v>
      </c>
      <c r="C1200" t="s">
        <v>2563</v>
      </c>
      <c r="D1200" t="s">
        <v>2563</v>
      </c>
      <c r="E1200" t="e">
        <v>#N/A</v>
      </c>
      <c r="F1200" t="s">
        <v>2563</v>
      </c>
      <c r="G1200">
        <f>IF(SUMIFS(ACfirst_raw!D:D,ACfirst_raw!B:B,A1200)&gt;0,1,0)</f>
        <v>1</v>
      </c>
      <c r="H1200">
        <f>IF(SUMIFS(ACfirst_record_raw!D:D,ACfirst_record_raw!B:B,A1200,ACfirst_record_raw!E:E,"新增")&gt;0,1,0)</f>
        <v>1</v>
      </c>
    </row>
    <row r="1201" spans="1:8" x14ac:dyDescent="0.25">
      <c r="A1201" t="s">
        <v>11386</v>
      </c>
      <c r="B1201" t="s">
        <v>58514</v>
      </c>
      <c r="C1201" t="e">
        <v>#N/A</v>
      </c>
      <c r="D1201" t="e">
        <v>#N/A</v>
      </c>
      <c r="E1201" t="s">
        <v>58514</v>
      </c>
      <c r="F1201" t="e">
        <v>#N/A</v>
      </c>
      <c r="G1201">
        <f>IF(SUMIFS(ACfirst_raw!D:D,ACfirst_raw!B:B,A1201)&gt;0,1,0)</f>
        <v>1</v>
      </c>
      <c r="H1201">
        <f>IF(SUMIFS(ACfirst_record_raw!D:D,ACfirst_record_raw!B:B,A1201,ACfirst_record_raw!E:E,"新增")&gt;0,1,0)</f>
        <v>1</v>
      </c>
    </row>
    <row r="1202" spans="1:8" x14ac:dyDescent="0.25">
      <c r="A1202" t="s">
        <v>2030</v>
      </c>
      <c r="B1202" t="s">
        <v>2564</v>
      </c>
      <c r="C1202" t="s">
        <v>2564</v>
      </c>
      <c r="D1202" t="s">
        <v>2564</v>
      </c>
      <c r="E1202" t="e">
        <v>#N/A</v>
      </c>
      <c r="F1202" t="e">
        <v>#N/A</v>
      </c>
      <c r="G1202">
        <f>IF(SUMIFS(ACfirst_raw!D:D,ACfirst_raw!B:B,A1202)&gt;0,1,0)</f>
        <v>1</v>
      </c>
      <c r="H1202">
        <f>IF(SUMIFS(ACfirst_record_raw!D:D,ACfirst_record_raw!B:B,A1202,ACfirst_record_raw!E:E,"新增")&gt;0,1,0)</f>
        <v>1</v>
      </c>
    </row>
    <row r="1203" spans="1:8" x14ac:dyDescent="0.25">
      <c r="A1203" t="s">
        <v>2031</v>
      </c>
      <c r="B1203" t="s">
        <v>2565</v>
      </c>
      <c r="C1203" t="s">
        <v>2565</v>
      </c>
      <c r="D1203" t="s">
        <v>2565</v>
      </c>
      <c r="E1203" t="s">
        <v>2565</v>
      </c>
      <c r="F1203" t="e">
        <v>#N/A</v>
      </c>
      <c r="G1203">
        <f>IF(SUMIFS(ACfirst_raw!D:D,ACfirst_raw!B:B,A1203)&gt;0,1,0)</f>
        <v>1</v>
      </c>
      <c r="H1203">
        <f>IF(SUMIFS(ACfirst_record_raw!D:D,ACfirst_record_raw!B:B,A1203,ACfirst_record_raw!E:E,"新增")&gt;0,1,0)</f>
        <v>1</v>
      </c>
    </row>
    <row r="1204" spans="1:8" x14ac:dyDescent="0.25">
      <c r="A1204" t="s">
        <v>2032</v>
      </c>
      <c r="B1204" t="s">
        <v>2566</v>
      </c>
      <c r="C1204" t="s">
        <v>2799</v>
      </c>
      <c r="D1204" t="s">
        <v>2566</v>
      </c>
      <c r="E1204" t="s">
        <v>2566</v>
      </c>
      <c r="F1204" t="e">
        <v>#N/A</v>
      </c>
      <c r="G1204">
        <f>IF(SUMIFS(ACfirst_raw!D:D,ACfirst_raw!B:B,A1204)&gt;0,1,0)</f>
        <v>1</v>
      </c>
      <c r="H1204">
        <f>IF(SUMIFS(ACfirst_record_raw!D:D,ACfirst_record_raw!B:B,A1204,ACfirst_record_raw!E:E,"新增")&gt;0,1,0)</f>
        <v>1</v>
      </c>
    </row>
    <row r="1205" spans="1:8" x14ac:dyDescent="0.25">
      <c r="A1205" t="s">
        <v>2033</v>
      </c>
      <c r="B1205" t="s">
        <v>2567</v>
      </c>
      <c r="C1205" t="s">
        <v>2567</v>
      </c>
      <c r="D1205" t="s">
        <v>2567</v>
      </c>
      <c r="E1205" t="e">
        <v>#N/A</v>
      </c>
      <c r="F1205" t="s">
        <v>2567</v>
      </c>
      <c r="G1205">
        <f>IF(SUMIFS(ACfirst_raw!D:D,ACfirst_raw!B:B,A1205)&gt;0,1,0)</f>
        <v>1</v>
      </c>
      <c r="H1205">
        <f>IF(SUMIFS(ACfirst_record_raw!D:D,ACfirst_record_raw!B:B,A1205,ACfirst_record_raw!E:E,"新增")&gt;0,1,0)</f>
        <v>1</v>
      </c>
    </row>
    <row r="1206" spans="1:8" x14ac:dyDescent="0.25">
      <c r="A1206" t="s">
        <v>2034</v>
      </c>
      <c r="B1206" t="s">
        <v>2568</v>
      </c>
      <c r="C1206" t="s">
        <v>2800</v>
      </c>
      <c r="D1206" t="s">
        <v>2568</v>
      </c>
      <c r="E1206" t="e">
        <v>#N/A</v>
      </c>
      <c r="F1206" t="s">
        <v>2568</v>
      </c>
      <c r="G1206">
        <f>IF(SUMIFS(ACfirst_raw!D:D,ACfirst_raw!B:B,A1206)&gt;0,1,0)</f>
        <v>1</v>
      </c>
      <c r="H1206">
        <f>IF(SUMIFS(ACfirst_record_raw!D:D,ACfirst_record_raw!B:B,A1206,ACfirst_record_raw!E:E,"新增")&gt;0,1,0)</f>
        <v>1</v>
      </c>
    </row>
    <row r="1207" spans="1:8" x14ac:dyDescent="0.25">
      <c r="A1207" t="s">
        <v>2801</v>
      </c>
      <c r="B1207" t="s">
        <v>59875</v>
      </c>
      <c r="C1207" t="s">
        <v>2802</v>
      </c>
      <c r="D1207" t="e">
        <v>#N/A</v>
      </c>
      <c r="E1207" t="e">
        <v>#N/A</v>
      </c>
      <c r="F1207" t="e">
        <v>#N/A</v>
      </c>
      <c r="G1207">
        <f>IF(SUMIFS(ACfirst_raw!D:D,ACfirst_raw!B:B,A1207)&gt;0,1,0)</f>
        <v>1</v>
      </c>
      <c r="H1207">
        <f>IF(SUMIFS(ACfirst_record_raw!D:D,ACfirst_record_raw!B:B,A1207,ACfirst_record_raw!E:E,"新增")&gt;0,1,0)</f>
        <v>1</v>
      </c>
    </row>
    <row r="1208" spans="1:8" x14ac:dyDescent="0.25">
      <c r="A1208" t="s">
        <v>11417</v>
      </c>
      <c r="B1208" t="s">
        <v>58515</v>
      </c>
      <c r="C1208" t="e">
        <v>#N/A</v>
      </c>
      <c r="D1208" t="e">
        <v>#N/A</v>
      </c>
      <c r="E1208" t="s">
        <v>58515</v>
      </c>
      <c r="F1208" t="e">
        <v>#N/A</v>
      </c>
      <c r="G1208">
        <f>IF(SUMIFS(ACfirst_raw!D:D,ACfirst_raw!B:B,A1208)&gt;0,1,0)</f>
        <v>0</v>
      </c>
      <c r="H1208">
        <f>IF(SUMIFS(ACfirst_record_raw!D:D,ACfirst_record_raw!B:B,A1208,ACfirst_record_raw!E:E,"新增")&gt;0,1,0)</f>
        <v>0</v>
      </c>
    </row>
    <row r="1209" spans="1:8" x14ac:dyDescent="0.25">
      <c r="A1209" t="s">
        <v>2035</v>
      </c>
      <c r="B1209" t="s">
        <v>2569</v>
      </c>
      <c r="C1209" t="s">
        <v>2569</v>
      </c>
      <c r="D1209" t="s">
        <v>2569</v>
      </c>
      <c r="E1209" t="s">
        <v>2569</v>
      </c>
      <c r="F1209" t="e">
        <v>#N/A</v>
      </c>
      <c r="G1209">
        <f>IF(SUMIFS(ACfirst_raw!D:D,ACfirst_raw!B:B,A1209)&gt;0,1,0)</f>
        <v>1</v>
      </c>
      <c r="H1209">
        <f>IF(SUMIFS(ACfirst_record_raw!D:D,ACfirst_record_raw!B:B,A1209,ACfirst_record_raw!E:E,"新增")&gt;0,1,0)</f>
        <v>0</v>
      </c>
    </row>
    <row r="1210" spans="1:8" x14ac:dyDescent="0.25">
      <c r="A1210" t="s">
        <v>2803</v>
      </c>
      <c r="B1210" t="s">
        <v>2804</v>
      </c>
      <c r="C1210" t="s">
        <v>2804</v>
      </c>
      <c r="D1210" t="e">
        <v>#N/A</v>
      </c>
      <c r="E1210" t="e">
        <v>#N/A</v>
      </c>
      <c r="F1210" t="e">
        <v>#N/A</v>
      </c>
      <c r="G1210">
        <f>IF(SUMIFS(ACfirst_raw!D:D,ACfirst_raw!B:B,A1210)&gt;0,1,0)</f>
        <v>1</v>
      </c>
      <c r="H1210">
        <f>IF(SUMIFS(ACfirst_record_raw!D:D,ACfirst_record_raw!B:B,A1210,ACfirst_record_raw!E:E,"新增")&gt;0,1,0)</f>
        <v>1</v>
      </c>
    </row>
    <row r="1211" spans="1:8" x14ac:dyDescent="0.25">
      <c r="A1211" t="s">
        <v>2036</v>
      </c>
      <c r="B1211" t="s">
        <v>998</v>
      </c>
      <c r="C1211" t="s">
        <v>998</v>
      </c>
      <c r="D1211" t="s">
        <v>998</v>
      </c>
      <c r="E1211" t="s">
        <v>998</v>
      </c>
      <c r="F1211" t="s">
        <v>998</v>
      </c>
      <c r="G1211">
        <f>IF(SUMIFS(ACfirst_raw!D:D,ACfirst_raw!B:B,A1211)&gt;0,1,0)</f>
        <v>1</v>
      </c>
      <c r="H1211">
        <f>IF(SUMIFS(ACfirst_record_raw!D:D,ACfirst_record_raw!B:B,A1211,ACfirst_record_raw!E:E,"新增")&gt;0,1,0)</f>
        <v>1</v>
      </c>
    </row>
    <row r="1212" spans="1:8" x14ac:dyDescent="0.25">
      <c r="A1212" t="s">
        <v>2805</v>
      </c>
      <c r="B1212" t="s">
        <v>59876</v>
      </c>
      <c r="C1212" t="s">
        <v>2806</v>
      </c>
      <c r="D1212" t="e">
        <v>#N/A</v>
      </c>
      <c r="E1212" t="e">
        <v>#N/A</v>
      </c>
      <c r="F1212" t="e">
        <v>#N/A</v>
      </c>
      <c r="G1212">
        <f>IF(SUMIFS(ACfirst_raw!D:D,ACfirst_raw!B:B,A1212)&gt;0,1,0)</f>
        <v>0</v>
      </c>
      <c r="H1212">
        <f>IF(SUMIFS(ACfirst_record_raw!D:D,ACfirst_record_raw!B:B,A1212,ACfirst_record_raw!E:E,"新增")&gt;0,1,0)</f>
        <v>0</v>
      </c>
    </row>
    <row r="1213" spans="1:8" x14ac:dyDescent="0.25">
      <c r="A1213" t="s">
        <v>2038</v>
      </c>
      <c r="B1213" t="s">
        <v>2570</v>
      </c>
      <c r="C1213" t="s">
        <v>2570</v>
      </c>
      <c r="D1213" t="s">
        <v>2570</v>
      </c>
      <c r="E1213" t="s">
        <v>2570</v>
      </c>
      <c r="F1213" t="s">
        <v>2570</v>
      </c>
      <c r="G1213">
        <f>IF(SUMIFS(ACfirst_raw!D:D,ACfirst_raw!B:B,A1213)&gt;0,1,0)</f>
        <v>1</v>
      </c>
      <c r="H1213">
        <f>IF(SUMIFS(ACfirst_record_raw!D:D,ACfirst_record_raw!B:B,A1213,ACfirst_record_raw!E:E,"新增")&gt;0,1,0)</f>
        <v>1</v>
      </c>
    </row>
    <row r="1214" spans="1:8" x14ac:dyDescent="0.25">
      <c r="A1214" t="s">
        <v>2039</v>
      </c>
      <c r="B1214" t="s">
        <v>158</v>
      </c>
      <c r="C1214" t="s">
        <v>158</v>
      </c>
      <c r="D1214" t="s">
        <v>158</v>
      </c>
      <c r="E1214" t="s">
        <v>158</v>
      </c>
      <c r="F1214" t="s">
        <v>158</v>
      </c>
      <c r="G1214">
        <f>IF(SUMIFS(ACfirst_raw!D:D,ACfirst_raw!B:B,A1214)&gt;0,1,0)</f>
        <v>1</v>
      </c>
      <c r="H1214">
        <f>IF(SUMIFS(ACfirst_record_raw!D:D,ACfirst_record_raw!B:B,A1214,ACfirst_record_raw!E:E,"新增")&gt;0,1,0)</f>
        <v>1</v>
      </c>
    </row>
    <row r="1215" spans="1:8" x14ac:dyDescent="0.25">
      <c r="A1215" t="s">
        <v>2041</v>
      </c>
      <c r="B1215" t="s">
        <v>2042</v>
      </c>
      <c r="C1215" t="s">
        <v>2042</v>
      </c>
      <c r="D1215" t="s">
        <v>2043</v>
      </c>
      <c r="E1215" t="s">
        <v>2042</v>
      </c>
      <c r="F1215" t="s">
        <v>2042</v>
      </c>
      <c r="G1215">
        <f>IF(SUMIFS(ACfirst_raw!D:D,ACfirst_raw!B:B,A1215)&gt;0,1,0)</f>
        <v>1</v>
      </c>
      <c r="H1215">
        <f>IF(SUMIFS(ACfirst_record_raw!D:D,ACfirst_record_raw!B:B,A1215,ACfirst_record_raw!E:E,"新增")&gt;0,1,0)</f>
        <v>1</v>
      </c>
    </row>
    <row r="1216" spans="1:8" x14ac:dyDescent="0.25">
      <c r="A1216" t="s">
        <v>2044</v>
      </c>
      <c r="B1216" t="s">
        <v>2045</v>
      </c>
      <c r="C1216" t="s">
        <v>2045</v>
      </c>
      <c r="D1216" t="s">
        <v>2046</v>
      </c>
      <c r="E1216" t="s">
        <v>2045</v>
      </c>
      <c r="F1216" t="s">
        <v>2045</v>
      </c>
      <c r="G1216">
        <f>IF(SUMIFS(ACfirst_raw!D:D,ACfirst_raw!B:B,A1216)&gt;0,1,0)</f>
        <v>1</v>
      </c>
      <c r="H1216">
        <f>IF(SUMIFS(ACfirst_record_raw!D:D,ACfirst_record_raw!B:B,A1216,ACfirst_record_raw!E:E,"新增")&gt;0,1,0)</f>
        <v>1</v>
      </c>
    </row>
    <row r="1217" spans="1:8" x14ac:dyDescent="0.25">
      <c r="A1217" t="s">
        <v>2047</v>
      </c>
      <c r="B1217" t="s">
        <v>2048</v>
      </c>
      <c r="C1217" t="s">
        <v>2048</v>
      </c>
      <c r="D1217" t="s">
        <v>2049</v>
      </c>
      <c r="E1217" t="s">
        <v>2048</v>
      </c>
      <c r="F1217" t="s">
        <v>2048</v>
      </c>
      <c r="G1217">
        <f>IF(SUMIFS(ACfirst_raw!D:D,ACfirst_raw!B:B,A1217)&gt;0,1,0)</f>
        <v>1</v>
      </c>
      <c r="H1217">
        <f>IF(SUMIFS(ACfirst_record_raw!D:D,ACfirst_record_raw!B:B,A1217,ACfirst_record_raw!E:E,"新增")&gt;0,1,0)</f>
        <v>1</v>
      </c>
    </row>
    <row r="1218" spans="1:8" x14ac:dyDescent="0.25">
      <c r="A1218" t="s">
        <v>2050</v>
      </c>
      <c r="B1218" t="s">
        <v>2051</v>
      </c>
      <c r="C1218" t="s">
        <v>2051</v>
      </c>
      <c r="D1218" t="s">
        <v>2052</v>
      </c>
      <c r="E1218" t="s">
        <v>2051</v>
      </c>
      <c r="F1218" t="s">
        <v>2051</v>
      </c>
      <c r="G1218">
        <f>IF(SUMIFS(ACfirst_raw!D:D,ACfirst_raw!B:B,A1218)&gt;0,1,0)</f>
        <v>1</v>
      </c>
      <c r="H1218">
        <f>IF(SUMIFS(ACfirst_record_raw!D:D,ACfirst_record_raw!B:B,A1218,ACfirst_record_raw!E:E,"新增")&gt;0,1,0)</f>
        <v>1</v>
      </c>
    </row>
    <row r="1219" spans="1:8" x14ac:dyDescent="0.25">
      <c r="A1219" t="s">
        <v>2053</v>
      </c>
      <c r="B1219" t="s">
        <v>2054</v>
      </c>
      <c r="C1219" t="s">
        <v>2054</v>
      </c>
      <c r="D1219" t="s">
        <v>2055</v>
      </c>
      <c r="E1219" t="s">
        <v>2054</v>
      </c>
      <c r="F1219" t="e">
        <v>#N/A</v>
      </c>
      <c r="G1219">
        <f>IF(SUMIFS(ACfirst_raw!D:D,ACfirst_raw!B:B,A1219)&gt;0,1,0)</f>
        <v>1</v>
      </c>
      <c r="H1219">
        <f>IF(SUMIFS(ACfirst_record_raw!D:D,ACfirst_record_raw!B:B,A1219,ACfirst_record_raw!E:E,"新增")&gt;0,1,0)</f>
        <v>1</v>
      </c>
    </row>
    <row r="1220" spans="1:8" x14ac:dyDescent="0.25">
      <c r="A1220" t="s">
        <v>2056</v>
      </c>
      <c r="B1220" t="s">
        <v>2057</v>
      </c>
      <c r="C1220" t="s">
        <v>2057</v>
      </c>
      <c r="D1220" t="s">
        <v>2058</v>
      </c>
      <c r="E1220" t="s">
        <v>2057</v>
      </c>
      <c r="F1220" t="s">
        <v>2057</v>
      </c>
      <c r="G1220">
        <f>IF(SUMIFS(ACfirst_raw!D:D,ACfirst_raw!B:B,A1220)&gt;0,1,0)</f>
        <v>1</v>
      </c>
      <c r="H1220">
        <f>IF(SUMIFS(ACfirst_record_raw!D:D,ACfirst_record_raw!B:B,A1220,ACfirst_record_raw!E:E,"新增")&gt;0,1,0)</f>
        <v>1</v>
      </c>
    </row>
    <row r="1221" spans="1:8" x14ac:dyDescent="0.25">
      <c r="A1221" t="s">
        <v>2059</v>
      </c>
      <c r="B1221" t="s">
        <v>2060</v>
      </c>
      <c r="C1221" t="s">
        <v>2060</v>
      </c>
      <c r="D1221" t="s">
        <v>2061</v>
      </c>
      <c r="E1221" t="s">
        <v>2060</v>
      </c>
      <c r="F1221" t="s">
        <v>2060</v>
      </c>
      <c r="G1221">
        <f>IF(SUMIFS(ACfirst_raw!D:D,ACfirst_raw!B:B,A1221)&gt;0,1,0)</f>
        <v>1</v>
      </c>
      <c r="H1221">
        <f>IF(SUMIFS(ACfirst_record_raw!D:D,ACfirst_record_raw!B:B,A1221,ACfirst_record_raw!E:E,"新增")&gt;0,1,0)</f>
        <v>1</v>
      </c>
    </row>
    <row r="1222" spans="1:8" x14ac:dyDescent="0.25">
      <c r="A1222" t="s">
        <v>2062</v>
      </c>
      <c r="B1222" t="s">
        <v>2063</v>
      </c>
      <c r="C1222" t="s">
        <v>2063</v>
      </c>
      <c r="D1222" t="s">
        <v>2064</v>
      </c>
      <c r="E1222" t="s">
        <v>2063</v>
      </c>
      <c r="F1222" t="s">
        <v>2063</v>
      </c>
      <c r="G1222">
        <f>IF(SUMIFS(ACfirst_raw!D:D,ACfirst_raw!B:B,A1222)&gt;0,1,0)</f>
        <v>1</v>
      </c>
      <c r="H1222">
        <f>IF(SUMIFS(ACfirst_record_raw!D:D,ACfirst_record_raw!B:B,A1222,ACfirst_record_raw!E:E,"新增")&gt;0,1,0)</f>
        <v>1</v>
      </c>
    </row>
    <row r="1223" spans="1:8" x14ac:dyDescent="0.25">
      <c r="A1223" t="s">
        <v>2065</v>
      </c>
      <c r="B1223" t="s">
        <v>2066</v>
      </c>
      <c r="C1223" t="s">
        <v>2066</v>
      </c>
      <c r="D1223" t="s">
        <v>2067</v>
      </c>
      <c r="E1223" t="s">
        <v>2066</v>
      </c>
      <c r="F1223" t="s">
        <v>2066</v>
      </c>
      <c r="G1223">
        <f>IF(SUMIFS(ACfirst_raw!D:D,ACfirst_raw!B:B,A1223)&gt;0,1,0)</f>
        <v>1</v>
      </c>
      <c r="H1223">
        <f>IF(SUMIFS(ACfirst_record_raw!D:D,ACfirst_record_raw!B:B,A1223,ACfirst_record_raw!E:E,"新增")&gt;0,1,0)</f>
        <v>1</v>
      </c>
    </row>
    <row r="1224" spans="1:8" x14ac:dyDescent="0.25">
      <c r="A1224" t="s">
        <v>2068</v>
      </c>
      <c r="B1224" t="s">
        <v>58516</v>
      </c>
      <c r="C1224" t="s">
        <v>2069</v>
      </c>
      <c r="D1224" t="s">
        <v>2070</v>
      </c>
      <c r="E1224" t="e">
        <v>#N/A</v>
      </c>
      <c r="F1224" t="s">
        <v>58516</v>
      </c>
      <c r="G1224">
        <f>IF(SUMIFS(ACfirst_raw!D:D,ACfirst_raw!B:B,A1224)&gt;0,1,0)</f>
        <v>1</v>
      </c>
      <c r="H1224">
        <f>IF(SUMIFS(ACfirst_record_raw!D:D,ACfirst_record_raw!B:B,A1224,ACfirst_record_raw!E:E,"新增")&gt;0,1,0)</f>
        <v>1</v>
      </c>
    </row>
    <row r="1225" spans="1:8" x14ac:dyDescent="0.25">
      <c r="A1225" t="s">
        <v>2071</v>
      </c>
      <c r="B1225" t="s">
        <v>59877</v>
      </c>
      <c r="C1225" t="s">
        <v>2807</v>
      </c>
      <c r="D1225" t="s">
        <v>2571</v>
      </c>
      <c r="E1225" t="e">
        <v>#N/A</v>
      </c>
      <c r="F1225" t="e">
        <v>#N/A</v>
      </c>
      <c r="G1225">
        <f>IF(SUMIFS(ACfirst_raw!D:D,ACfirst_raw!B:B,A1225)&gt;0,1,0)</f>
        <v>1</v>
      </c>
      <c r="H1225">
        <f>IF(SUMIFS(ACfirst_record_raw!D:D,ACfirst_record_raw!B:B,A1225,ACfirst_record_raw!E:E,"新增")&gt;0,1,0)</f>
        <v>1</v>
      </c>
    </row>
    <row r="1226" spans="1:8" x14ac:dyDescent="0.25">
      <c r="A1226" t="s">
        <v>2072</v>
      </c>
      <c r="B1226" t="s">
        <v>58517</v>
      </c>
      <c r="C1226" t="s">
        <v>2808</v>
      </c>
      <c r="D1226" t="s">
        <v>2572</v>
      </c>
      <c r="E1226" t="e">
        <v>#N/A</v>
      </c>
      <c r="F1226" t="s">
        <v>58517</v>
      </c>
      <c r="G1226">
        <f>IF(SUMIFS(ACfirst_raw!D:D,ACfirst_raw!B:B,A1226)&gt;0,1,0)</f>
        <v>1</v>
      </c>
      <c r="H1226">
        <f>IF(SUMIFS(ACfirst_record_raw!D:D,ACfirst_record_raw!B:B,A1226,ACfirst_record_raw!E:E,"新增")&gt;0,1,0)</f>
        <v>1</v>
      </c>
    </row>
    <row r="1227" spans="1:8" x14ac:dyDescent="0.25">
      <c r="A1227" t="s">
        <v>2073</v>
      </c>
      <c r="B1227" t="s">
        <v>59878</v>
      </c>
      <c r="C1227" t="s">
        <v>2809</v>
      </c>
      <c r="D1227" t="s">
        <v>2573</v>
      </c>
      <c r="E1227" t="e">
        <v>#N/A</v>
      </c>
      <c r="F1227" t="e">
        <v>#N/A</v>
      </c>
      <c r="G1227">
        <f>IF(SUMIFS(ACfirst_raw!D:D,ACfirst_raw!B:B,A1227)&gt;0,1,0)</f>
        <v>1</v>
      </c>
      <c r="H1227">
        <f>IF(SUMIFS(ACfirst_record_raw!D:D,ACfirst_record_raw!B:B,A1227,ACfirst_record_raw!E:E,"新增")&gt;0,1,0)</f>
        <v>1</v>
      </c>
    </row>
    <row r="1228" spans="1:8" x14ac:dyDescent="0.25">
      <c r="A1228" t="s">
        <v>2074</v>
      </c>
      <c r="B1228" t="s">
        <v>59879</v>
      </c>
      <c r="C1228" t="s">
        <v>2810</v>
      </c>
      <c r="D1228" t="s">
        <v>2574</v>
      </c>
      <c r="E1228" t="e">
        <v>#N/A</v>
      </c>
      <c r="F1228" t="e">
        <v>#N/A</v>
      </c>
      <c r="G1228">
        <f>IF(SUMIFS(ACfirst_raw!D:D,ACfirst_raw!B:B,A1228)&gt;0,1,0)</f>
        <v>1</v>
      </c>
      <c r="H1228">
        <f>IF(SUMIFS(ACfirst_record_raw!D:D,ACfirst_record_raw!B:B,A1228,ACfirst_record_raw!E:E,"新增")&gt;0,1,0)</f>
        <v>1</v>
      </c>
    </row>
    <row r="1229" spans="1:8" x14ac:dyDescent="0.25">
      <c r="A1229" t="s">
        <v>2075</v>
      </c>
      <c r="B1229" t="s">
        <v>59880</v>
      </c>
      <c r="C1229" t="s">
        <v>2092</v>
      </c>
      <c r="D1229" t="s">
        <v>2093</v>
      </c>
      <c r="E1229" t="e">
        <v>#N/A</v>
      </c>
      <c r="F1229" t="e">
        <v>#N/A</v>
      </c>
      <c r="G1229">
        <f>IF(SUMIFS(ACfirst_raw!D:D,ACfirst_raw!B:B,A1229)&gt;0,1,0)</f>
        <v>1</v>
      </c>
      <c r="H1229">
        <f>IF(SUMIFS(ACfirst_record_raw!D:D,ACfirst_record_raw!B:B,A1229,ACfirst_record_raw!E:E,"新增")&gt;0,1,0)</f>
        <v>1</v>
      </c>
    </row>
    <row r="1230" spans="1:8" x14ac:dyDescent="0.25">
      <c r="A1230" t="s">
        <v>2078</v>
      </c>
      <c r="B1230" t="s">
        <v>59881</v>
      </c>
      <c r="C1230" t="s">
        <v>1033</v>
      </c>
      <c r="D1230" t="e">
        <v>#N/A</v>
      </c>
      <c r="E1230" t="e">
        <v>#N/A</v>
      </c>
      <c r="F1230" t="e">
        <v>#N/A</v>
      </c>
      <c r="G1230">
        <f>IF(SUMIFS(ACfirst_raw!D:D,ACfirst_raw!B:B,A1230)&gt;0,1,0)</f>
        <v>1</v>
      </c>
      <c r="H1230">
        <f>IF(SUMIFS(ACfirst_record_raw!D:D,ACfirst_record_raw!B:B,A1230,ACfirst_record_raw!E:E,"新增")&gt;0,1,0)</f>
        <v>1</v>
      </c>
    </row>
    <row r="1231" spans="1:8" x14ac:dyDescent="0.25">
      <c r="A1231" t="s">
        <v>2081</v>
      </c>
      <c r="B1231" t="s">
        <v>59882</v>
      </c>
      <c r="C1231" t="s">
        <v>2082</v>
      </c>
      <c r="D1231" t="s">
        <v>2083</v>
      </c>
      <c r="E1231" t="e">
        <v>#N/A</v>
      </c>
      <c r="F1231" t="e">
        <v>#N/A</v>
      </c>
      <c r="G1231">
        <f>IF(SUMIFS(ACfirst_raw!D:D,ACfirst_raw!B:B,A1231)&gt;0,1,0)</f>
        <v>1</v>
      </c>
      <c r="H1231">
        <f>IF(SUMIFS(ACfirst_record_raw!D:D,ACfirst_record_raw!B:B,A1231,ACfirst_record_raw!E:E,"新增")&gt;0,1,0)</f>
        <v>1</v>
      </c>
    </row>
    <row r="1232" spans="1:8" x14ac:dyDescent="0.25">
      <c r="A1232" t="s">
        <v>2084</v>
      </c>
      <c r="B1232" t="s">
        <v>59883</v>
      </c>
      <c r="C1232" t="s">
        <v>2085</v>
      </c>
      <c r="D1232" t="e">
        <v>#N/A</v>
      </c>
      <c r="E1232" t="e">
        <v>#N/A</v>
      </c>
      <c r="F1232" t="s">
        <v>58518</v>
      </c>
      <c r="G1232">
        <f>IF(SUMIFS(ACfirst_raw!D:D,ACfirst_raw!B:B,A1232)&gt;0,1,0)</f>
        <v>1</v>
      </c>
      <c r="H1232">
        <f>IF(SUMIFS(ACfirst_record_raw!D:D,ACfirst_record_raw!B:B,A1232,ACfirst_record_raw!E:E,"新增")&gt;0,1,0)</f>
        <v>1</v>
      </c>
    </row>
    <row r="1233" spans="1:8" x14ac:dyDescent="0.25">
      <c r="A1233" t="s">
        <v>2086</v>
      </c>
      <c r="B1233" t="s">
        <v>59884</v>
      </c>
      <c r="C1233" t="s">
        <v>2087</v>
      </c>
      <c r="D1233" t="e">
        <v>#N/A</v>
      </c>
      <c r="E1233" t="e">
        <v>#N/A</v>
      </c>
      <c r="F1233" t="e">
        <v>#N/A</v>
      </c>
      <c r="G1233">
        <f>IF(SUMIFS(ACfirst_raw!D:D,ACfirst_raw!B:B,A1233)&gt;0,1,0)</f>
        <v>1</v>
      </c>
      <c r="H1233">
        <f>IF(SUMIFS(ACfirst_record_raw!D:D,ACfirst_record_raw!B:B,A1233,ACfirst_record_raw!E:E,"新增")&gt;0,1,0)</f>
        <v>1</v>
      </c>
    </row>
    <row r="1234" spans="1:8" x14ac:dyDescent="0.25">
      <c r="A1234" t="s">
        <v>2088</v>
      </c>
      <c r="B1234" t="s">
        <v>59885</v>
      </c>
      <c r="C1234" t="s">
        <v>2089</v>
      </c>
      <c r="D1234" t="s">
        <v>2090</v>
      </c>
      <c r="E1234" t="s">
        <v>58519</v>
      </c>
      <c r="F1234" t="e">
        <v>#N/A</v>
      </c>
      <c r="G1234">
        <f>IF(SUMIFS(ACfirst_raw!D:D,ACfirst_raw!B:B,A1234)&gt;0,1,0)</f>
        <v>1</v>
      </c>
      <c r="H1234">
        <f>IF(SUMIFS(ACfirst_record_raw!D:D,ACfirst_record_raw!B:B,A1234,ACfirst_record_raw!E:E,"新增")&gt;0,1,0)</f>
        <v>1</v>
      </c>
    </row>
    <row r="1235" spans="1:8" x14ac:dyDescent="0.25">
      <c r="A1235" t="s">
        <v>11581</v>
      </c>
      <c r="B1235" t="s">
        <v>59886</v>
      </c>
      <c r="C1235" t="e">
        <v>#N/A</v>
      </c>
      <c r="D1235" t="s">
        <v>799</v>
      </c>
      <c r="E1235" t="s">
        <v>58520</v>
      </c>
      <c r="F1235" t="e">
        <v>#N/A</v>
      </c>
      <c r="G1235">
        <f>IF(SUMIFS(ACfirst_raw!D:D,ACfirst_raw!B:B,A1235)&gt;0,1,0)</f>
        <v>1</v>
      </c>
      <c r="H1235">
        <f>IF(SUMIFS(ACfirst_record_raw!D:D,ACfirst_record_raw!B:B,A1235,ACfirst_record_raw!E:E,"新增")&gt;0,1,0)</f>
        <v>1</v>
      </c>
    </row>
    <row r="1236" spans="1:8" x14ac:dyDescent="0.25">
      <c r="A1236" t="s">
        <v>2091</v>
      </c>
      <c r="B1236" t="s">
        <v>59887</v>
      </c>
      <c r="C1236" t="s">
        <v>2193</v>
      </c>
      <c r="D1236" t="s">
        <v>2194</v>
      </c>
      <c r="E1236" t="s">
        <v>58521</v>
      </c>
      <c r="F1236" t="e">
        <v>#N/A</v>
      </c>
      <c r="G1236">
        <f>IF(SUMIFS(ACfirst_raw!D:D,ACfirst_raw!B:B,A1236)&gt;0,1,0)</f>
        <v>1</v>
      </c>
      <c r="H1236">
        <f>IF(SUMIFS(ACfirst_record_raw!D:D,ACfirst_record_raw!B:B,A1236,ACfirst_record_raw!E:E,"新增")&gt;0,1,0)</f>
        <v>1</v>
      </c>
    </row>
    <row r="1237" spans="1:8" x14ac:dyDescent="0.25">
      <c r="A1237" t="s">
        <v>2094</v>
      </c>
      <c r="B1237" t="s">
        <v>59888</v>
      </c>
      <c r="C1237" t="s">
        <v>2095</v>
      </c>
      <c r="D1237" t="s">
        <v>2096</v>
      </c>
      <c r="E1237" t="e">
        <v>#N/A</v>
      </c>
      <c r="F1237" t="e">
        <v>#N/A</v>
      </c>
      <c r="G1237">
        <f>IF(SUMIFS(ACfirst_raw!D:D,ACfirst_raw!B:B,A1237)&gt;0,1,0)</f>
        <v>1</v>
      </c>
      <c r="H1237">
        <f>IF(SUMIFS(ACfirst_record_raw!D:D,ACfirst_record_raw!B:B,A1237,ACfirst_record_raw!E:E,"新增")&gt;0,1,0)</f>
        <v>1</v>
      </c>
    </row>
    <row r="1238" spans="1:8" x14ac:dyDescent="0.25">
      <c r="A1238" t="s">
        <v>2097</v>
      </c>
      <c r="B1238" t="s">
        <v>59889</v>
      </c>
      <c r="C1238" t="s">
        <v>2098</v>
      </c>
      <c r="D1238" t="s">
        <v>2099</v>
      </c>
      <c r="E1238" t="e">
        <v>#N/A</v>
      </c>
      <c r="F1238" t="e">
        <v>#N/A</v>
      </c>
      <c r="G1238">
        <f>IF(SUMIFS(ACfirst_raw!D:D,ACfirst_raw!B:B,A1238)&gt;0,1,0)</f>
        <v>1</v>
      </c>
      <c r="H1238">
        <f>IF(SUMIFS(ACfirst_record_raw!D:D,ACfirst_record_raw!B:B,A1238,ACfirst_record_raw!E:E,"新增")&gt;0,1,0)</f>
        <v>1</v>
      </c>
    </row>
    <row r="1239" spans="1:8" x14ac:dyDescent="0.25">
      <c r="A1239" t="s">
        <v>2100</v>
      </c>
      <c r="B1239" t="s">
        <v>59890</v>
      </c>
      <c r="C1239" t="s">
        <v>798</v>
      </c>
      <c r="D1239" t="s">
        <v>58277</v>
      </c>
      <c r="E1239" t="e">
        <v>#N/A</v>
      </c>
      <c r="F1239" t="e">
        <v>#N/A</v>
      </c>
      <c r="G1239">
        <f>IF(SUMIFS(ACfirst_raw!D:D,ACfirst_raw!B:B,A1239)&gt;0,1,0)</f>
        <v>1</v>
      </c>
      <c r="H1239">
        <f>IF(SUMIFS(ACfirst_record_raw!D:D,ACfirst_record_raw!B:B,A1239,ACfirst_record_raw!E:E,"新增")&gt;0,1,0)</f>
        <v>1</v>
      </c>
    </row>
    <row r="1240" spans="1:8" x14ac:dyDescent="0.25">
      <c r="A1240" t="s">
        <v>2101</v>
      </c>
      <c r="B1240" t="s">
        <v>59891</v>
      </c>
      <c r="C1240" t="s">
        <v>2102</v>
      </c>
      <c r="D1240" t="s">
        <v>2103</v>
      </c>
      <c r="E1240" t="e">
        <v>#N/A</v>
      </c>
      <c r="F1240" t="e">
        <v>#N/A</v>
      </c>
      <c r="G1240">
        <f>IF(SUMIFS(ACfirst_raw!D:D,ACfirst_raw!B:B,A1240)&gt;0,1,0)</f>
        <v>1</v>
      </c>
      <c r="H1240">
        <f>IF(SUMIFS(ACfirst_record_raw!D:D,ACfirst_record_raw!B:B,A1240,ACfirst_record_raw!E:E,"新增")&gt;0,1,0)</f>
        <v>1</v>
      </c>
    </row>
    <row r="1241" spans="1:8" x14ac:dyDescent="0.25">
      <c r="A1241" t="s">
        <v>2104</v>
      </c>
      <c r="B1241" t="s">
        <v>59892</v>
      </c>
      <c r="C1241" t="s">
        <v>2105</v>
      </c>
      <c r="D1241" t="s">
        <v>2106</v>
      </c>
      <c r="E1241" t="e">
        <v>#N/A</v>
      </c>
      <c r="F1241" t="e">
        <v>#N/A</v>
      </c>
      <c r="G1241">
        <f>IF(SUMIFS(ACfirst_raw!D:D,ACfirst_raw!B:B,A1241)&gt;0,1,0)</f>
        <v>1</v>
      </c>
      <c r="H1241">
        <f>IF(SUMIFS(ACfirst_record_raw!D:D,ACfirst_record_raw!B:B,A1241,ACfirst_record_raw!E:E,"新增")&gt;0,1,0)</f>
        <v>1</v>
      </c>
    </row>
    <row r="1242" spans="1:8" x14ac:dyDescent="0.25">
      <c r="A1242" t="s">
        <v>2107</v>
      </c>
      <c r="B1242" t="s">
        <v>59893</v>
      </c>
      <c r="C1242" t="s">
        <v>2108</v>
      </c>
      <c r="D1242" t="e">
        <v>#N/A</v>
      </c>
      <c r="E1242" t="e">
        <v>#N/A</v>
      </c>
      <c r="F1242" t="e">
        <v>#N/A</v>
      </c>
      <c r="G1242">
        <f>IF(SUMIFS(ACfirst_raw!D:D,ACfirst_raw!B:B,A1242)&gt;0,1,0)</f>
        <v>1</v>
      </c>
      <c r="H1242">
        <f>IF(SUMIFS(ACfirst_record_raw!D:D,ACfirst_record_raw!B:B,A1242,ACfirst_record_raw!E:E,"新增")&gt;0,1,0)</f>
        <v>1</v>
      </c>
    </row>
    <row r="1243" spans="1:8" x14ac:dyDescent="0.25">
      <c r="A1243" t="s">
        <v>2109</v>
      </c>
      <c r="B1243" t="s">
        <v>59894</v>
      </c>
      <c r="C1243" t="s">
        <v>58278</v>
      </c>
      <c r="D1243" t="s">
        <v>2111</v>
      </c>
      <c r="E1243" t="e">
        <v>#N/A</v>
      </c>
      <c r="F1243" t="e">
        <v>#N/A</v>
      </c>
      <c r="G1243">
        <f>IF(SUMIFS(ACfirst_raw!D:D,ACfirst_raw!B:B,A1243)&gt;0,1,0)</f>
        <v>1</v>
      </c>
      <c r="H1243">
        <f>IF(SUMIFS(ACfirst_record_raw!D:D,ACfirst_record_raw!B:B,A1243,ACfirst_record_raw!E:E,"新增")&gt;0,1,0)</f>
        <v>1</v>
      </c>
    </row>
    <row r="1244" spans="1:8" x14ac:dyDescent="0.25">
      <c r="A1244" t="s">
        <v>2112</v>
      </c>
      <c r="B1244" t="s">
        <v>2113</v>
      </c>
      <c r="C1244" t="s">
        <v>2113</v>
      </c>
      <c r="D1244" t="s">
        <v>2113</v>
      </c>
      <c r="E1244" t="s">
        <v>2113</v>
      </c>
      <c r="F1244" t="e">
        <v>#N/A</v>
      </c>
      <c r="G1244">
        <f>IF(SUMIFS(ACfirst_raw!D:D,ACfirst_raw!B:B,A1244)&gt;0,1,0)</f>
        <v>1</v>
      </c>
      <c r="H1244">
        <f>IF(SUMIFS(ACfirst_record_raw!D:D,ACfirst_record_raw!B:B,A1244,ACfirst_record_raw!E:E,"新增")&gt;0,1,0)</f>
        <v>1</v>
      </c>
    </row>
    <row r="1245" spans="1:8" x14ac:dyDescent="0.25">
      <c r="A1245" t="s">
        <v>2114</v>
      </c>
      <c r="B1245" t="s">
        <v>2115</v>
      </c>
      <c r="C1245" t="s">
        <v>2115</v>
      </c>
      <c r="D1245" t="s">
        <v>2115</v>
      </c>
      <c r="E1245" t="s">
        <v>2115</v>
      </c>
      <c r="F1245" t="s">
        <v>2115</v>
      </c>
      <c r="G1245">
        <f>IF(SUMIFS(ACfirst_raw!D:D,ACfirst_raw!B:B,A1245)&gt;0,1,0)</f>
        <v>1</v>
      </c>
      <c r="H1245">
        <f>IF(SUMIFS(ACfirst_record_raw!D:D,ACfirst_record_raw!B:B,A1245,ACfirst_record_raw!E:E,"新增")&gt;0,1,0)</f>
        <v>1</v>
      </c>
    </row>
    <row r="1246" spans="1:8" x14ac:dyDescent="0.25">
      <c r="A1246" t="s">
        <v>2116</v>
      </c>
      <c r="B1246" t="s">
        <v>59895</v>
      </c>
      <c r="C1246" t="s">
        <v>2117</v>
      </c>
      <c r="D1246" t="s">
        <v>2811</v>
      </c>
      <c r="E1246" t="e">
        <v>#N/A</v>
      </c>
      <c r="F1246" t="e">
        <v>#N/A</v>
      </c>
      <c r="G1246">
        <f>IF(SUMIFS(ACfirst_raw!D:D,ACfirst_raw!B:B,A1246)&gt;0,1,0)</f>
        <v>1</v>
      </c>
      <c r="H1246">
        <f>IF(SUMIFS(ACfirst_record_raw!D:D,ACfirst_record_raw!B:B,A1246,ACfirst_record_raw!E:E,"新增")&gt;0,1,0)</f>
        <v>1</v>
      </c>
    </row>
    <row r="1247" spans="1:8" x14ac:dyDescent="0.25">
      <c r="A1247" t="s">
        <v>2118</v>
      </c>
      <c r="B1247" t="s">
        <v>59896</v>
      </c>
      <c r="C1247" t="s">
        <v>2812</v>
      </c>
      <c r="D1247" t="s">
        <v>2575</v>
      </c>
      <c r="E1247" t="e">
        <v>#N/A</v>
      </c>
      <c r="F1247" t="e">
        <v>#N/A</v>
      </c>
      <c r="G1247">
        <f>IF(SUMIFS(ACfirst_raw!D:D,ACfirst_raw!B:B,A1247)&gt;0,1,0)</f>
        <v>1</v>
      </c>
      <c r="H1247">
        <f>IF(SUMIFS(ACfirst_record_raw!D:D,ACfirst_record_raw!B:B,A1247,ACfirst_record_raw!E:E,"新增")&gt;0,1,0)</f>
        <v>1</v>
      </c>
    </row>
    <row r="1248" spans="1:8" x14ac:dyDescent="0.25">
      <c r="A1248" t="s">
        <v>2119</v>
      </c>
      <c r="B1248" t="s">
        <v>59897</v>
      </c>
      <c r="C1248" t="s">
        <v>2120</v>
      </c>
      <c r="D1248" t="e">
        <v>#N/A</v>
      </c>
      <c r="E1248" t="e">
        <v>#N/A</v>
      </c>
      <c r="F1248" t="e">
        <v>#N/A</v>
      </c>
      <c r="G1248">
        <f>IF(SUMIFS(ACfirst_raw!D:D,ACfirst_raw!B:B,A1248)&gt;0,1,0)</f>
        <v>1</v>
      </c>
      <c r="H1248">
        <f>IF(SUMIFS(ACfirst_record_raw!D:D,ACfirst_record_raw!B:B,A1248,ACfirst_record_raw!E:E,"新增")&gt;0,1,0)</f>
        <v>1</v>
      </c>
    </row>
    <row r="1249" spans="1:8" x14ac:dyDescent="0.25">
      <c r="A1249" t="s">
        <v>2121</v>
      </c>
      <c r="B1249" t="s">
        <v>59898</v>
      </c>
      <c r="C1249" t="s">
        <v>2122</v>
      </c>
      <c r="D1249" t="s">
        <v>2123</v>
      </c>
      <c r="E1249" t="s">
        <v>58522</v>
      </c>
      <c r="F1249" t="s">
        <v>58522</v>
      </c>
      <c r="G1249">
        <f>IF(SUMIFS(ACfirst_raw!D:D,ACfirst_raw!B:B,A1249)&gt;0,1,0)</f>
        <v>1</v>
      </c>
      <c r="H1249">
        <f>IF(SUMIFS(ACfirst_record_raw!D:D,ACfirst_record_raw!B:B,A1249,ACfirst_record_raw!E:E,"新增")&gt;0,1,0)</f>
        <v>1</v>
      </c>
    </row>
    <row r="1250" spans="1:8" x14ac:dyDescent="0.25">
      <c r="A1250" t="s">
        <v>2124</v>
      </c>
      <c r="B1250" t="s">
        <v>59899</v>
      </c>
      <c r="C1250" t="s">
        <v>1704</v>
      </c>
      <c r="D1250" t="s">
        <v>2131</v>
      </c>
      <c r="E1250" t="e">
        <v>#N/A</v>
      </c>
      <c r="F1250" t="e">
        <v>#N/A</v>
      </c>
      <c r="G1250">
        <f>IF(SUMIFS(ACfirst_raw!D:D,ACfirst_raw!B:B,A1250)&gt;0,1,0)</f>
        <v>1</v>
      </c>
      <c r="H1250">
        <f>IF(SUMIFS(ACfirst_record_raw!D:D,ACfirst_record_raw!B:B,A1250,ACfirst_record_raw!E:E,"新增")&gt;0,1,0)</f>
        <v>1</v>
      </c>
    </row>
    <row r="1251" spans="1:8" x14ac:dyDescent="0.25">
      <c r="A1251" t="s">
        <v>2127</v>
      </c>
      <c r="B1251" t="s">
        <v>1583</v>
      </c>
      <c r="C1251" t="s">
        <v>1583</v>
      </c>
      <c r="D1251" t="s">
        <v>1584</v>
      </c>
      <c r="E1251" t="e">
        <v>#N/A</v>
      </c>
      <c r="F1251" t="e">
        <v>#N/A</v>
      </c>
      <c r="G1251">
        <f>IF(SUMIFS(ACfirst_raw!D:D,ACfirst_raw!B:B,A1251)&gt;0,1,0)</f>
        <v>1</v>
      </c>
      <c r="H1251">
        <f>IF(SUMIFS(ACfirst_record_raw!D:D,ACfirst_record_raw!B:B,A1251,ACfirst_record_raw!E:E,"新增")&gt;0,1,0)</f>
        <v>1</v>
      </c>
    </row>
    <row r="1252" spans="1:8" x14ac:dyDescent="0.25">
      <c r="A1252" t="s">
        <v>2129</v>
      </c>
      <c r="B1252" t="s">
        <v>59900</v>
      </c>
      <c r="C1252" t="s">
        <v>2130</v>
      </c>
      <c r="D1252" t="e">
        <v>#N/A</v>
      </c>
      <c r="E1252" t="s">
        <v>58523</v>
      </c>
      <c r="F1252" t="e">
        <v>#N/A</v>
      </c>
      <c r="G1252">
        <f>IF(SUMIFS(ACfirst_raw!D:D,ACfirst_raw!B:B,A1252)&gt;0,1,0)</f>
        <v>1</v>
      </c>
      <c r="H1252">
        <f>IF(SUMIFS(ACfirst_record_raw!D:D,ACfirst_record_raw!B:B,A1252,ACfirst_record_raw!E:E,"新增")&gt;0,1,0)</f>
        <v>1</v>
      </c>
    </row>
    <row r="1253" spans="1:8" x14ac:dyDescent="0.25">
      <c r="A1253" t="s">
        <v>2132</v>
      </c>
      <c r="B1253" t="s">
        <v>59901</v>
      </c>
      <c r="C1253" t="s">
        <v>2133</v>
      </c>
      <c r="D1253" t="s">
        <v>2134</v>
      </c>
      <c r="E1253" t="s">
        <v>58524</v>
      </c>
      <c r="F1253" t="s">
        <v>58524</v>
      </c>
      <c r="G1253">
        <f>IF(SUMIFS(ACfirst_raw!D:D,ACfirst_raw!B:B,A1253)&gt;0,1,0)</f>
        <v>0</v>
      </c>
      <c r="H1253">
        <f>IF(SUMIFS(ACfirst_record_raw!D:D,ACfirst_record_raw!B:B,A1253,ACfirst_record_raw!E:E,"新增")&gt;0,1,0)</f>
        <v>0</v>
      </c>
    </row>
    <row r="1254" spans="1:8" x14ac:dyDescent="0.25">
      <c r="A1254" t="s">
        <v>2813</v>
      </c>
      <c r="B1254" t="s">
        <v>59902</v>
      </c>
      <c r="C1254" t="s">
        <v>2814</v>
      </c>
      <c r="D1254" t="e">
        <v>#N/A</v>
      </c>
      <c r="E1254" t="e">
        <v>#N/A</v>
      </c>
      <c r="F1254" t="e">
        <v>#N/A</v>
      </c>
      <c r="G1254">
        <f>IF(SUMIFS(ACfirst_raw!D:D,ACfirst_raw!B:B,A1254)&gt;0,1,0)</f>
        <v>1</v>
      </c>
      <c r="H1254">
        <f>IF(SUMIFS(ACfirst_record_raw!D:D,ACfirst_record_raw!B:B,A1254,ACfirst_record_raw!E:E,"新增")&gt;0,1,0)</f>
        <v>1</v>
      </c>
    </row>
    <row r="1255" spans="1:8" x14ac:dyDescent="0.25">
      <c r="A1255" t="s">
        <v>2135</v>
      </c>
      <c r="B1255" t="s">
        <v>59903</v>
      </c>
      <c r="C1255" t="s">
        <v>1557</v>
      </c>
      <c r="D1255" t="s">
        <v>1558</v>
      </c>
      <c r="E1255" t="e">
        <v>#N/A</v>
      </c>
      <c r="F1255" t="e">
        <v>#N/A</v>
      </c>
      <c r="G1255">
        <f>IF(SUMIFS(ACfirst_raw!D:D,ACfirst_raw!B:B,A1255)&gt;0,1,0)</f>
        <v>1</v>
      </c>
      <c r="H1255">
        <f>IF(SUMIFS(ACfirst_record_raw!D:D,ACfirst_record_raw!B:B,A1255,ACfirst_record_raw!E:E,"新增")&gt;0,1,0)</f>
        <v>1</v>
      </c>
    </row>
    <row r="1256" spans="1:8" x14ac:dyDescent="0.25">
      <c r="A1256" t="s">
        <v>2137</v>
      </c>
      <c r="B1256" t="s">
        <v>59904</v>
      </c>
      <c r="C1256" t="s">
        <v>1361</v>
      </c>
      <c r="D1256" t="s">
        <v>1362</v>
      </c>
      <c r="E1256" t="e">
        <v>#N/A</v>
      </c>
      <c r="F1256" t="s">
        <v>1361</v>
      </c>
      <c r="G1256">
        <f>IF(SUMIFS(ACfirst_raw!D:D,ACfirst_raw!B:B,A1256)&gt;0,1,0)</f>
        <v>1</v>
      </c>
      <c r="H1256">
        <f>IF(SUMIFS(ACfirst_record_raw!D:D,ACfirst_record_raw!B:B,A1256,ACfirst_record_raw!E:E,"新增")&gt;0,1,0)</f>
        <v>1</v>
      </c>
    </row>
    <row r="1257" spans="1:8" x14ac:dyDescent="0.25">
      <c r="A1257" t="s">
        <v>2139</v>
      </c>
      <c r="B1257" t="s">
        <v>58525</v>
      </c>
      <c r="C1257" t="s">
        <v>2140</v>
      </c>
      <c r="D1257" t="s">
        <v>2141</v>
      </c>
      <c r="E1257" t="s">
        <v>58525</v>
      </c>
      <c r="F1257" t="e">
        <v>#N/A</v>
      </c>
      <c r="G1257">
        <f>IF(SUMIFS(ACfirst_raw!D:D,ACfirst_raw!B:B,A1257)&gt;0,1,0)</f>
        <v>1</v>
      </c>
      <c r="H1257">
        <f>IF(SUMIFS(ACfirst_record_raw!D:D,ACfirst_record_raw!B:B,A1257,ACfirst_record_raw!E:E,"新增")&gt;0,1,0)</f>
        <v>1</v>
      </c>
    </row>
    <row r="1258" spans="1:8" x14ac:dyDescent="0.25">
      <c r="A1258" t="s">
        <v>11738</v>
      </c>
      <c r="B1258" t="s">
        <v>58526</v>
      </c>
      <c r="C1258" t="e">
        <v>#N/A</v>
      </c>
      <c r="D1258" t="e">
        <v>#N/A</v>
      </c>
      <c r="E1258" t="s">
        <v>58526</v>
      </c>
      <c r="F1258" t="s">
        <v>2552</v>
      </c>
      <c r="G1258">
        <f>IF(SUMIFS(ACfirst_raw!D:D,ACfirst_raw!B:B,A1258)&gt;0,1,0)</f>
        <v>1</v>
      </c>
      <c r="H1258">
        <f>IF(SUMIFS(ACfirst_record_raw!D:D,ACfirst_record_raw!B:B,A1258,ACfirst_record_raw!E:E,"新增")&gt;0,1,0)</f>
        <v>1</v>
      </c>
    </row>
    <row r="1259" spans="1:8" x14ac:dyDescent="0.25">
      <c r="A1259" t="s">
        <v>2142</v>
      </c>
      <c r="B1259" t="s">
        <v>59905</v>
      </c>
      <c r="C1259" t="s">
        <v>2143</v>
      </c>
      <c r="D1259" t="s">
        <v>2143</v>
      </c>
      <c r="E1259" t="s">
        <v>2143</v>
      </c>
      <c r="F1259" t="s">
        <v>2143</v>
      </c>
      <c r="G1259">
        <f>IF(SUMIFS(ACfirst_raw!D:D,ACfirst_raw!B:B,A1259)&gt;0,1,0)</f>
        <v>0</v>
      </c>
      <c r="H1259">
        <f>IF(SUMIFS(ACfirst_record_raw!D:D,ACfirst_record_raw!B:B,A1259,ACfirst_record_raw!E:E,"新增")&gt;0,1,0)</f>
        <v>0</v>
      </c>
    </row>
    <row r="1260" spans="1:8" x14ac:dyDescent="0.25">
      <c r="A1260" t="s">
        <v>2144</v>
      </c>
      <c r="B1260" t="s">
        <v>2145</v>
      </c>
      <c r="C1260" t="s">
        <v>2145</v>
      </c>
      <c r="D1260" t="s">
        <v>2146</v>
      </c>
      <c r="E1260" t="s">
        <v>58527</v>
      </c>
      <c r="F1260" t="s">
        <v>58528</v>
      </c>
      <c r="G1260">
        <f>IF(SUMIFS(ACfirst_raw!D:D,ACfirst_raw!B:B,A1260)&gt;0,1,0)</f>
        <v>0</v>
      </c>
      <c r="H1260">
        <f>IF(SUMIFS(ACfirst_record_raw!D:D,ACfirst_record_raw!B:B,A1260,ACfirst_record_raw!E:E,"新增")&gt;0,1,0)</f>
        <v>0</v>
      </c>
    </row>
    <row r="1261" spans="1:8" x14ac:dyDescent="0.25">
      <c r="A1261" t="s">
        <v>2147</v>
      </c>
      <c r="B1261" t="s">
        <v>59906</v>
      </c>
      <c r="C1261" t="s">
        <v>2148</v>
      </c>
      <c r="D1261" t="s">
        <v>2149</v>
      </c>
      <c r="E1261" t="e">
        <v>#N/A</v>
      </c>
      <c r="F1261" t="e">
        <v>#N/A</v>
      </c>
      <c r="G1261">
        <f>IF(SUMIFS(ACfirst_raw!D:D,ACfirst_raw!B:B,A1261)&gt;0,1,0)</f>
        <v>1</v>
      </c>
      <c r="H1261">
        <f>IF(SUMIFS(ACfirst_record_raw!D:D,ACfirst_record_raw!B:B,A1261,ACfirst_record_raw!E:E,"新增")&gt;0,1,0)</f>
        <v>1</v>
      </c>
    </row>
    <row r="1262" spans="1:8" x14ac:dyDescent="0.25">
      <c r="A1262" t="s">
        <v>2150</v>
      </c>
      <c r="B1262" t="s">
        <v>59907</v>
      </c>
      <c r="C1262" t="s">
        <v>2151</v>
      </c>
      <c r="D1262" t="s">
        <v>2152</v>
      </c>
      <c r="E1262" t="e">
        <v>#N/A</v>
      </c>
      <c r="F1262" t="e">
        <v>#N/A</v>
      </c>
      <c r="G1262">
        <f>IF(SUMIFS(ACfirst_raw!D:D,ACfirst_raw!B:B,A1262)&gt;0,1,0)</f>
        <v>1</v>
      </c>
      <c r="H1262">
        <f>IF(SUMIFS(ACfirst_record_raw!D:D,ACfirst_record_raw!B:B,A1262,ACfirst_record_raw!E:E,"新增")&gt;0,1,0)</f>
        <v>1</v>
      </c>
    </row>
    <row r="1263" spans="1:8" x14ac:dyDescent="0.25">
      <c r="A1263" t="s">
        <v>2153</v>
      </c>
      <c r="B1263" t="s">
        <v>59908</v>
      </c>
      <c r="C1263" t="s">
        <v>2815</v>
      </c>
      <c r="D1263" t="s">
        <v>2576</v>
      </c>
      <c r="E1263" t="e">
        <v>#N/A</v>
      </c>
      <c r="F1263" t="e">
        <v>#N/A</v>
      </c>
      <c r="G1263">
        <f>IF(SUMIFS(ACfirst_raw!D:D,ACfirst_raw!B:B,A1263)&gt;0,1,0)</f>
        <v>1</v>
      </c>
      <c r="H1263">
        <f>IF(SUMIFS(ACfirst_record_raw!D:D,ACfirst_record_raw!B:B,A1263,ACfirst_record_raw!E:E,"新增")&gt;0,1,0)</f>
        <v>1</v>
      </c>
    </row>
    <row r="1264" spans="1:8" x14ac:dyDescent="0.25">
      <c r="A1264" t="s">
        <v>2154</v>
      </c>
      <c r="B1264" t="s">
        <v>2155</v>
      </c>
      <c r="C1264" t="s">
        <v>2155</v>
      </c>
      <c r="D1264" t="s">
        <v>2155</v>
      </c>
      <c r="E1264" t="s">
        <v>2155</v>
      </c>
      <c r="F1264" t="s">
        <v>2155</v>
      </c>
      <c r="G1264">
        <f>IF(SUMIFS(ACfirst_raw!D:D,ACfirst_raw!B:B,A1264)&gt;0,1,0)</f>
        <v>1</v>
      </c>
      <c r="H1264">
        <f>IF(SUMIFS(ACfirst_record_raw!D:D,ACfirst_record_raw!B:B,A1264,ACfirst_record_raw!E:E,"新增")&gt;0,1,0)</f>
        <v>1</v>
      </c>
    </row>
    <row r="1265" spans="1:8" x14ac:dyDescent="0.25">
      <c r="A1265" t="s">
        <v>2156</v>
      </c>
      <c r="B1265" t="s">
        <v>2157</v>
      </c>
      <c r="C1265" t="s">
        <v>2157</v>
      </c>
      <c r="D1265" t="s">
        <v>2157</v>
      </c>
      <c r="E1265" t="s">
        <v>2157</v>
      </c>
      <c r="F1265" t="s">
        <v>2157</v>
      </c>
      <c r="G1265">
        <f>IF(SUMIFS(ACfirst_raw!D:D,ACfirst_raw!B:B,A1265)&gt;0,1,0)</f>
        <v>1</v>
      </c>
      <c r="H1265">
        <f>IF(SUMIFS(ACfirst_record_raw!D:D,ACfirst_record_raw!B:B,A1265,ACfirst_record_raw!E:E,"新增")&gt;0,1,0)</f>
        <v>1</v>
      </c>
    </row>
    <row r="1266" spans="1:8" x14ac:dyDescent="0.25">
      <c r="A1266" t="s">
        <v>2158</v>
      </c>
      <c r="B1266" t="s">
        <v>1631</v>
      </c>
      <c r="C1266" t="s">
        <v>1631</v>
      </c>
      <c r="D1266" t="s">
        <v>1631</v>
      </c>
      <c r="E1266" t="e">
        <v>#N/A</v>
      </c>
      <c r="F1266" t="s">
        <v>1631</v>
      </c>
      <c r="G1266">
        <f>IF(SUMIFS(ACfirst_raw!D:D,ACfirst_raw!B:B,A1266)&gt;0,1,0)</f>
        <v>1</v>
      </c>
      <c r="H1266">
        <f>IF(SUMIFS(ACfirst_record_raw!D:D,ACfirst_record_raw!B:B,A1266,ACfirst_record_raw!E:E,"新增")&gt;0,1,0)</f>
        <v>1</v>
      </c>
    </row>
    <row r="1267" spans="1:8" x14ac:dyDescent="0.25">
      <c r="A1267" t="s">
        <v>2160</v>
      </c>
      <c r="B1267" t="s">
        <v>2161</v>
      </c>
      <c r="C1267" t="s">
        <v>2161</v>
      </c>
      <c r="D1267" t="s">
        <v>2161</v>
      </c>
      <c r="E1267" t="s">
        <v>2161</v>
      </c>
      <c r="F1267" t="s">
        <v>2161</v>
      </c>
      <c r="G1267">
        <f>IF(SUMIFS(ACfirst_raw!D:D,ACfirst_raw!B:B,A1267)&gt;0,1,0)</f>
        <v>1</v>
      </c>
      <c r="H1267">
        <f>IF(SUMIFS(ACfirst_record_raw!D:D,ACfirst_record_raw!B:B,A1267,ACfirst_record_raw!E:E,"新增")&gt;0,1,0)</f>
        <v>1</v>
      </c>
    </row>
    <row r="1268" spans="1:8" x14ac:dyDescent="0.25">
      <c r="A1268" t="s">
        <v>2162</v>
      </c>
      <c r="B1268" t="s">
        <v>2163</v>
      </c>
      <c r="C1268" t="s">
        <v>2163</v>
      </c>
      <c r="D1268" t="s">
        <v>2163</v>
      </c>
      <c r="E1268" t="s">
        <v>2163</v>
      </c>
      <c r="F1268" t="s">
        <v>2163</v>
      </c>
      <c r="G1268">
        <f>IF(SUMIFS(ACfirst_raw!D:D,ACfirst_raw!B:B,A1268)&gt;0,1,0)</f>
        <v>1</v>
      </c>
      <c r="H1268">
        <f>IF(SUMIFS(ACfirst_record_raw!D:D,ACfirst_record_raw!B:B,A1268,ACfirst_record_raw!E:E,"新增")&gt;0,1,0)</f>
        <v>1</v>
      </c>
    </row>
    <row r="1269" spans="1:8" x14ac:dyDescent="0.25">
      <c r="A1269" t="s">
        <v>2164</v>
      </c>
      <c r="B1269" t="s">
        <v>2165</v>
      </c>
      <c r="C1269" t="s">
        <v>2165</v>
      </c>
      <c r="D1269" t="s">
        <v>2165</v>
      </c>
      <c r="E1269" t="s">
        <v>2165</v>
      </c>
      <c r="F1269" t="e">
        <v>#N/A</v>
      </c>
      <c r="G1269">
        <f>IF(SUMIFS(ACfirst_raw!D:D,ACfirst_raw!B:B,A1269)&gt;0,1,0)</f>
        <v>1</v>
      </c>
      <c r="H1269">
        <f>IF(SUMIFS(ACfirst_record_raw!D:D,ACfirst_record_raw!B:B,A1269,ACfirst_record_raw!E:E,"新增")&gt;0,1,0)</f>
        <v>1</v>
      </c>
    </row>
    <row r="1270" spans="1:8" x14ac:dyDescent="0.25">
      <c r="A1270" t="s">
        <v>2166</v>
      </c>
      <c r="B1270" t="s">
        <v>59909</v>
      </c>
      <c r="C1270" t="s">
        <v>2167</v>
      </c>
      <c r="D1270" t="s">
        <v>2168</v>
      </c>
      <c r="E1270" t="e">
        <v>#N/A</v>
      </c>
      <c r="F1270" t="e">
        <v>#N/A</v>
      </c>
      <c r="G1270">
        <f>IF(SUMIFS(ACfirst_raw!D:D,ACfirst_raw!B:B,A1270)&gt;0,1,0)</f>
        <v>1</v>
      </c>
      <c r="H1270">
        <f>IF(SUMIFS(ACfirst_record_raw!D:D,ACfirst_record_raw!B:B,A1270,ACfirst_record_raw!E:E,"新增")&gt;0,1,0)</f>
        <v>1</v>
      </c>
    </row>
    <row r="1271" spans="1:8" x14ac:dyDescent="0.25">
      <c r="A1271" t="s">
        <v>2169</v>
      </c>
      <c r="B1271" t="s">
        <v>59910</v>
      </c>
      <c r="C1271" t="s">
        <v>2170</v>
      </c>
      <c r="D1271" t="e">
        <v>#N/A</v>
      </c>
      <c r="E1271" t="s">
        <v>58529</v>
      </c>
      <c r="F1271" t="s">
        <v>58529</v>
      </c>
      <c r="G1271">
        <f>IF(SUMIFS(ACfirst_raw!D:D,ACfirst_raw!B:B,A1271)&gt;0,1,0)</f>
        <v>1</v>
      </c>
      <c r="H1271">
        <f>IF(SUMIFS(ACfirst_record_raw!D:D,ACfirst_record_raw!B:B,A1271,ACfirst_record_raw!E:E,"新增")&gt;0,1,0)</f>
        <v>1</v>
      </c>
    </row>
    <row r="1272" spans="1:8" x14ac:dyDescent="0.25">
      <c r="A1272" t="s">
        <v>2171</v>
      </c>
      <c r="B1272" t="s">
        <v>58530</v>
      </c>
      <c r="C1272" t="s">
        <v>58553</v>
      </c>
      <c r="D1272" t="s">
        <v>2172</v>
      </c>
      <c r="E1272" t="s">
        <v>58530</v>
      </c>
      <c r="F1272" t="s">
        <v>58531</v>
      </c>
      <c r="G1272">
        <f>IF(SUMIFS(ACfirst_raw!D:D,ACfirst_raw!B:B,A1272)&gt;0,1,0)</f>
        <v>0</v>
      </c>
      <c r="H1272">
        <f>IF(SUMIFS(ACfirst_record_raw!D:D,ACfirst_record_raw!B:B,A1272,ACfirst_record_raw!E:E,"新增")&gt;0,1,0)</f>
        <v>0</v>
      </c>
    </row>
    <row r="1273" spans="1:8" x14ac:dyDescent="0.25">
      <c r="A1273" t="s">
        <v>2173</v>
      </c>
      <c r="B1273" t="s">
        <v>2174</v>
      </c>
      <c r="C1273" t="s">
        <v>2174</v>
      </c>
      <c r="D1273" t="s">
        <v>2174</v>
      </c>
      <c r="E1273" t="s">
        <v>2174</v>
      </c>
      <c r="F1273" t="e">
        <v>#N/A</v>
      </c>
      <c r="G1273">
        <f>IF(SUMIFS(ACfirst_raw!D:D,ACfirst_raw!B:B,A1273)&gt;0,1,0)</f>
        <v>1</v>
      </c>
      <c r="H1273">
        <f>IF(SUMIFS(ACfirst_record_raw!D:D,ACfirst_record_raw!B:B,A1273,ACfirst_record_raw!E:E,"新增")&gt;0,1,0)</f>
        <v>1</v>
      </c>
    </row>
    <row r="1274" spans="1:8" x14ac:dyDescent="0.25">
      <c r="A1274" t="s">
        <v>11856</v>
      </c>
      <c r="B1274" t="s">
        <v>59911</v>
      </c>
      <c r="C1274" t="e">
        <v>#N/A</v>
      </c>
      <c r="D1274" t="e">
        <v>#N/A</v>
      </c>
      <c r="E1274" t="s">
        <v>58532</v>
      </c>
      <c r="F1274" t="e">
        <v>#N/A</v>
      </c>
      <c r="G1274">
        <f>IF(SUMIFS(ACfirst_raw!D:D,ACfirst_raw!B:B,A1274)&gt;0,1,0)</f>
        <v>1</v>
      </c>
      <c r="H1274">
        <f>IF(SUMIFS(ACfirst_record_raw!D:D,ACfirst_record_raw!B:B,A1274,ACfirst_record_raw!E:E,"新增")&gt;0,1,0)</f>
        <v>1</v>
      </c>
    </row>
    <row r="1275" spans="1:8" x14ac:dyDescent="0.25">
      <c r="A1275" t="s">
        <v>2175</v>
      </c>
      <c r="B1275" t="s">
        <v>59912</v>
      </c>
      <c r="C1275" t="s">
        <v>2037</v>
      </c>
      <c r="D1275" t="s">
        <v>59636</v>
      </c>
      <c r="E1275" t="s">
        <v>59637</v>
      </c>
      <c r="F1275" t="s">
        <v>59638</v>
      </c>
      <c r="G1275">
        <f>IF(SUMIFS(ACfirst_raw!D:D,ACfirst_raw!B:B,A1275)&gt;0,1,0)</f>
        <v>1</v>
      </c>
      <c r="H1275">
        <f>IF(SUMIFS(ACfirst_record_raw!D:D,ACfirst_record_raw!B:B,A1275,ACfirst_record_raw!E:E,"新增")&gt;0,1,0)</f>
        <v>1</v>
      </c>
    </row>
    <row r="1276" spans="1:8" x14ac:dyDescent="0.25">
      <c r="A1276" t="s">
        <v>2177</v>
      </c>
      <c r="B1276" t="s">
        <v>2178</v>
      </c>
      <c r="C1276" t="s">
        <v>2178</v>
      </c>
      <c r="D1276" t="s">
        <v>2178</v>
      </c>
      <c r="E1276" t="s">
        <v>2178</v>
      </c>
      <c r="F1276" t="s">
        <v>2178</v>
      </c>
      <c r="G1276">
        <f>IF(SUMIFS(ACfirst_raw!D:D,ACfirst_raw!B:B,A1276)&gt;0,1,0)</f>
        <v>1</v>
      </c>
      <c r="H1276">
        <f>IF(SUMIFS(ACfirst_record_raw!D:D,ACfirst_record_raw!B:B,A1276,ACfirst_record_raw!E:E,"新增")&gt;0,1,0)</f>
        <v>1</v>
      </c>
    </row>
    <row r="1277" spans="1:8" x14ac:dyDescent="0.25">
      <c r="A1277" t="s">
        <v>2179</v>
      </c>
      <c r="B1277" t="s">
        <v>2577</v>
      </c>
      <c r="C1277" t="s">
        <v>2577</v>
      </c>
      <c r="D1277" t="s">
        <v>2577</v>
      </c>
      <c r="E1277" t="e">
        <v>#N/A</v>
      </c>
      <c r="F1277" t="e">
        <v>#N/A</v>
      </c>
      <c r="G1277">
        <f>IF(SUMIFS(ACfirst_raw!D:D,ACfirst_raw!B:B,A1277)&gt;0,1,0)</f>
        <v>1</v>
      </c>
      <c r="H1277">
        <f>IF(SUMIFS(ACfirst_record_raw!D:D,ACfirst_record_raw!B:B,A1277,ACfirst_record_raw!E:E,"新增")&gt;0,1,0)</f>
        <v>1</v>
      </c>
    </row>
    <row r="1278" spans="1:8" x14ac:dyDescent="0.25">
      <c r="A1278" t="s">
        <v>2180</v>
      </c>
      <c r="B1278" t="s">
        <v>59913</v>
      </c>
      <c r="C1278" t="s">
        <v>2181</v>
      </c>
      <c r="D1278" t="s">
        <v>2182</v>
      </c>
      <c r="E1278" t="e">
        <v>#N/A</v>
      </c>
      <c r="F1278" t="e">
        <v>#N/A</v>
      </c>
      <c r="G1278">
        <f>IF(SUMIFS(ACfirst_raw!D:D,ACfirst_raw!B:B,A1278)&gt;0,1,0)</f>
        <v>1</v>
      </c>
      <c r="H1278">
        <f>IF(SUMIFS(ACfirst_record_raw!D:D,ACfirst_record_raw!B:B,A1278,ACfirst_record_raw!E:E,"新增")&gt;0,1,0)</f>
        <v>1</v>
      </c>
    </row>
    <row r="1279" spans="1:8" x14ac:dyDescent="0.25">
      <c r="A1279" t="s">
        <v>2183</v>
      </c>
      <c r="B1279" t="s">
        <v>2184</v>
      </c>
      <c r="C1279" t="s">
        <v>2184</v>
      </c>
      <c r="D1279" t="s">
        <v>2185</v>
      </c>
      <c r="E1279" t="s">
        <v>2184</v>
      </c>
      <c r="F1279" t="e">
        <v>#N/A</v>
      </c>
      <c r="G1279">
        <f>IF(SUMIFS(ACfirst_raw!D:D,ACfirst_raw!B:B,A1279)&gt;0,1,0)</f>
        <v>1</v>
      </c>
      <c r="H1279">
        <f>IF(SUMIFS(ACfirst_record_raw!D:D,ACfirst_record_raw!B:B,A1279,ACfirst_record_raw!E:E,"新增")&gt;0,1,0)</f>
        <v>1</v>
      </c>
    </row>
    <row r="1280" spans="1:8" x14ac:dyDescent="0.25">
      <c r="A1280" t="s">
        <v>2186</v>
      </c>
      <c r="B1280" t="s">
        <v>59914</v>
      </c>
      <c r="C1280" t="s">
        <v>2187</v>
      </c>
      <c r="D1280" t="s">
        <v>2188</v>
      </c>
      <c r="E1280" t="s">
        <v>2187</v>
      </c>
      <c r="F1280" t="e">
        <v>#N/A</v>
      </c>
      <c r="G1280">
        <f>IF(SUMIFS(ACfirst_raw!D:D,ACfirst_raw!B:B,A1280)&gt;0,1,0)</f>
        <v>1</v>
      </c>
      <c r="H1280">
        <f>IF(SUMIFS(ACfirst_record_raw!D:D,ACfirst_record_raw!B:B,A1280,ACfirst_record_raw!E:E,"新增")&gt;0,1,0)</f>
        <v>1</v>
      </c>
    </row>
    <row r="1281" spans="1:8" x14ac:dyDescent="0.25">
      <c r="A1281" t="s">
        <v>2189</v>
      </c>
      <c r="B1281" t="s">
        <v>2190</v>
      </c>
      <c r="C1281" t="s">
        <v>2190</v>
      </c>
      <c r="D1281" t="s">
        <v>2191</v>
      </c>
      <c r="E1281" t="s">
        <v>2190</v>
      </c>
      <c r="F1281" t="s">
        <v>2190</v>
      </c>
      <c r="G1281">
        <f>IF(SUMIFS(ACfirst_raw!D:D,ACfirst_raw!B:B,A1281)&gt;0,1,0)</f>
        <v>1</v>
      </c>
      <c r="H1281">
        <f>IF(SUMIFS(ACfirst_record_raw!D:D,ACfirst_record_raw!B:B,A1281,ACfirst_record_raw!E:E,"新增")&gt;0,1,0)</f>
        <v>1</v>
      </c>
    </row>
    <row r="1282" spans="1:8" x14ac:dyDescent="0.25">
      <c r="A1282" t="s">
        <v>2192</v>
      </c>
      <c r="B1282" t="s">
        <v>635</v>
      </c>
      <c r="C1282" t="s">
        <v>634</v>
      </c>
      <c r="D1282" t="s">
        <v>635</v>
      </c>
      <c r="E1282" t="e">
        <v>#N/A</v>
      </c>
      <c r="F1282" t="s">
        <v>635</v>
      </c>
      <c r="G1282">
        <f>IF(SUMIFS(ACfirst_raw!D:D,ACfirst_raw!B:B,A1282)&gt;0,1,0)</f>
        <v>1</v>
      </c>
      <c r="H1282">
        <f>IF(SUMIFS(ACfirst_record_raw!D:D,ACfirst_record_raw!B:B,A1282,ACfirst_record_raw!E:E,"新增")&gt;0,1,0)</f>
        <v>1</v>
      </c>
    </row>
    <row r="1283" spans="1:8" x14ac:dyDescent="0.25">
      <c r="A1283" t="s">
        <v>2195</v>
      </c>
      <c r="B1283" t="s">
        <v>59915</v>
      </c>
      <c r="C1283" t="s">
        <v>2196</v>
      </c>
      <c r="D1283" t="e">
        <v>#N/A</v>
      </c>
      <c r="E1283" t="s">
        <v>2196</v>
      </c>
      <c r="F1283" t="e">
        <v>#N/A</v>
      </c>
      <c r="G1283">
        <f>IF(SUMIFS(ACfirst_raw!D:D,ACfirst_raw!B:B,A1283)&gt;0,1,0)</f>
        <v>1</v>
      </c>
      <c r="H1283">
        <f>IF(SUMIFS(ACfirst_record_raw!D:D,ACfirst_record_raw!B:B,A1283,ACfirst_record_raw!E:E,"新增")&gt;0,1,0)</f>
        <v>1</v>
      </c>
    </row>
    <row r="1284" spans="1:8" x14ac:dyDescent="0.25">
      <c r="A1284" t="s">
        <v>2197</v>
      </c>
      <c r="B1284" t="s">
        <v>2198</v>
      </c>
      <c r="C1284" t="s">
        <v>2198</v>
      </c>
      <c r="D1284" t="e">
        <v>#N/A</v>
      </c>
      <c r="E1284" t="e">
        <v>#N/A</v>
      </c>
      <c r="F1284" t="s">
        <v>2198</v>
      </c>
      <c r="G1284">
        <f>IF(SUMIFS(ACfirst_raw!D:D,ACfirst_raw!B:B,A1284)&gt;0,1,0)</f>
        <v>1</v>
      </c>
      <c r="H1284">
        <f>IF(SUMIFS(ACfirst_record_raw!D:D,ACfirst_record_raw!B:B,A1284,ACfirst_record_raw!E:E,"新增")&gt;0,1,0)</f>
        <v>1</v>
      </c>
    </row>
    <row r="1285" spans="1:8" x14ac:dyDescent="0.25">
      <c r="A1285" t="s">
        <v>2199</v>
      </c>
      <c r="B1285" t="s">
        <v>59916</v>
      </c>
      <c r="C1285" t="s">
        <v>2200</v>
      </c>
      <c r="D1285" t="e">
        <v>#N/A</v>
      </c>
      <c r="E1285" t="s">
        <v>2200</v>
      </c>
      <c r="F1285" t="e">
        <v>#N/A</v>
      </c>
      <c r="G1285">
        <f>IF(SUMIFS(ACfirst_raw!D:D,ACfirst_raw!B:B,A1285)&gt;0,1,0)</f>
        <v>1</v>
      </c>
      <c r="H1285">
        <f>IF(SUMIFS(ACfirst_record_raw!D:D,ACfirst_record_raw!B:B,A1285,ACfirst_record_raw!E:E,"新增")&gt;0,1,0)</f>
        <v>1</v>
      </c>
    </row>
    <row r="1286" spans="1:8" x14ac:dyDescent="0.25">
      <c r="A1286" t="s">
        <v>11934</v>
      </c>
      <c r="B1286" t="s">
        <v>58533</v>
      </c>
      <c r="C1286" t="e">
        <v>#N/A</v>
      </c>
      <c r="D1286" t="s">
        <v>58279</v>
      </c>
      <c r="E1286" t="e">
        <v>#N/A</v>
      </c>
      <c r="F1286" t="s">
        <v>58533</v>
      </c>
      <c r="G1286">
        <f>IF(SUMIFS(ACfirst_raw!D:D,ACfirst_raw!B:B,A1286)&gt;0,1,0)</f>
        <v>1</v>
      </c>
      <c r="H1286">
        <f>IF(SUMIFS(ACfirst_record_raw!D:D,ACfirst_record_raw!B:B,A1286,ACfirst_record_raw!E:E,"新增")&gt;0,1,0)</f>
        <v>1</v>
      </c>
    </row>
    <row r="1287" spans="1:8" x14ac:dyDescent="0.25">
      <c r="A1287" t="s">
        <v>2201</v>
      </c>
      <c r="B1287" t="s">
        <v>59917</v>
      </c>
      <c r="C1287" t="s">
        <v>2202</v>
      </c>
      <c r="D1287" t="s">
        <v>2202</v>
      </c>
      <c r="E1287" t="s">
        <v>2202</v>
      </c>
      <c r="F1287" t="e">
        <v>#N/A</v>
      </c>
      <c r="G1287">
        <f>IF(SUMIFS(ACfirst_raw!D:D,ACfirst_raw!B:B,A1287)&gt;0,1,0)</f>
        <v>1</v>
      </c>
      <c r="H1287">
        <f>IF(SUMIFS(ACfirst_record_raw!D:D,ACfirst_record_raw!B:B,A1287,ACfirst_record_raw!E:E,"新增")&gt;0,1,0)</f>
        <v>1</v>
      </c>
    </row>
    <row r="1288" spans="1:8" x14ac:dyDescent="0.25">
      <c r="A1288" t="s">
        <v>2203</v>
      </c>
      <c r="B1288" t="s">
        <v>59918</v>
      </c>
      <c r="C1288" t="s">
        <v>2816</v>
      </c>
      <c r="D1288" t="s">
        <v>2578</v>
      </c>
      <c r="E1288" t="e">
        <v>#N/A</v>
      </c>
      <c r="F1288" t="e">
        <v>#N/A</v>
      </c>
      <c r="G1288">
        <f>IF(SUMIFS(ACfirst_raw!D:D,ACfirst_raw!B:B,A1288)&gt;0,1,0)</f>
        <v>1</v>
      </c>
      <c r="H1288">
        <f>IF(SUMIFS(ACfirst_record_raw!D:D,ACfirst_record_raw!B:B,A1288,ACfirst_record_raw!E:E,"新增")&gt;0,1,0)</f>
        <v>1</v>
      </c>
    </row>
    <row r="1289" spans="1:8" x14ac:dyDescent="0.25">
      <c r="A1289" t="s">
        <v>2204</v>
      </c>
      <c r="B1289" t="s">
        <v>59919</v>
      </c>
      <c r="C1289" t="s">
        <v>2205</v>
      </c>
      <c r="D1289" t="s">
        <v>2206</v>
      </c>
      <c r="E1289" t="s">
        <v>2205</v>
      </c>
      <c r="F1289" t="s">
        <v>58534</v>
      </c>
      <c r="G1289">
        <f>IF(SUMIFS(ACfirst_raw!D:D,ACfirst_raw!B:B,A1289)&gt;0,1,0)</f>
        <v>1</v>
      </c>
      <c r="H1289">
        <f>IF(SUMIFS(ACfirst_record_raw!D:D,ACfirst_record_raw!B:B,A1289,ACfirst_record_raw!E:E,"新增")&gt;0,1,0)</f>
        <v>1</v>
      </c>
    </row>
    <row r="1290" spans="1:8" x14ac:dyDescent="0.25">
      <c r="A1290" t="s">
        <v>2207</v>
      </c>
      <c r="B1290" t="s">
        <v>2579</v>
      </c>
      <c r="C1290" t="s">
        <v>2579</v>
      </c>
      <c r="D1290" t="s">
        <v>2579</v>
      </c>
      <c r="E1290" t="e">
        <v>#N/A</v>
      </c>
      <c r="F1290" t="e">
        <v>#N/A</v>
      </c>
      <c r="G1290">
        <f>IF(SUMIFS(ACfirst_raw!D:D,ACfirst_raw!B:B,A1290)&gt;0,1,0)</f>
        <v>1</v>
      </c>
      <c r="H1290">
        <f>IF(SUMIFS(ACfirst_record_raw!D:D,ACfirst_record_raw!B:B,A1290,ACfirst_record_raw!E:E,"新增")&gt;0,1,0)</f>
        <v>1</v>
      </c>
    </row>
    <row r="1291" spans="1:8" x14ac:dyDescent="0.25">
      <c r="A1291" t="s">
        <v>2208</v>
      </c>
      <c r="B1291" t="s">
        <v>59920</v>
      </c>
      <c r="C1291" t="s">
        <v>2209</v>
      </c>
      <c r="D1291" t="s">
        <v>2209</v>
      </c>
      <c r="E1291" t="e">
        <v>#N/A</v>
      </c>
      <c r="F1291" t="e">
        <v>#N/A</v>
      </c>
      <c r="G1291">
        <f>IF(SUMIFS(ACfirst_raw!D:D,ACfirst_raw!B:B,A1291)&gt;0,1,0)</f>
        <v>1</v>
      </c>
      <c r="H1291">
        <f>IF(SUMIFS(ACfirst_record_raw!D:D,ACfirst_record_raw!B:B,A1291,ACfirst_record_raw!E:E,"新增")&gt;0,1,0)</f>
        <v>1</v>
      </c>
    </row>
    <row r="1292" spans="1:8" x14ac:dyDescent="0.25">
      <c r="A1292" t="s">
        <v>2210</v>
      </c>
      <c r="B1292" t="s">
        <v>59921</v>
      </c>
      <c r="C1292" t="s">
        <v>2211</v>
      </c>
      <c r="D1292" t="s">
        <v>2212</v>
      </c>
      <c r="E1292" t="s">
        <v>2211</v>
      </c>
      <c r="F1292" t="s">
        <v>58535</v>
      </c>
      <c r="G1292">
        <f>IF(SUMIFS(ACfirst_raw!D:D,ACfirst_raw!B:B,A1292)&gt;0,1,0)</f>
        <v>1</v>
      </c>
      <c r="H1292">
        <f>IF(SUMIFS(ACfirst_record_raw!D:D,ACfirst_record_raw!B:B,A1292,ACfirst_record_raw!E:E,"新增")&gt;0,1,0)</f>
        <v>1</v>
      </c>
    </row>
    <row r="1293" spans="1:8" x14ac:dyDescent="0.25">
      <c r="A1293" t="s">
        <v>2213</v>
      </c>
      <c r="B1293" t="s">
        <v>59922</v>
      </c>
      <c r="C1293" t="s">
        <v>2214</v>
      </c>
      <c r="D1293" t="s">
        <v>2215</v>
      </c>
      <c r="E1293" t="s">
        <v>2214</v>
      </c>
      <c r="F1293" t="s">
        <v>2214</v>
      </c>
      <c r="G1293">
        <f>IF(SUMIFS(ACfirst_raw!D:D,ACfirst_raw!B:B,A1293)&gt;0,1,0)</f>
        <v>1</v>
      </c>
      <c r="H1293">
        <f>IF(SUMIFS(ACfirst_record_raw!D:D,ACfirst_record_raw!B:B,A1293,ACfirst_record_raw!E:E,"新增")&gt;0,1,0)</f>
        <v>1</v>
      </c>
    </row>
    <row r="1294" spans="1:8" x14ac:dyDescent="0.25">
      <c r="A1294" t="s">
        <v>2216</v>
      </c>
      <c r="B1294" t="s">
        <v>2217</v>
      </c>
      <c r="C1294" t="s">
        <v>2217</v>
      </c>
      <c r="D1294" t="s">
        <v>2217</v>
      </c>
      <c r="E1294" t="s">
        <v>2217</v>
      </c>
      <c r="F1294" t="s">
        <v>2217</v>
      </c>
      <c r="G1294">
        <f>IF(SUMIFS(ACfirst_raw!D:D,ACfirst_raw!B:B,A1294)&gt;0,1,0)</f>
        <v>1</v>
      </c>
      <c r="H1294">
        <f>IF(SUMIFS(ACfirst_record_raw!D:D,ACfirst_record_raw!B:B,A1294,ACfirst_record_raw!E:E,"新增")&gt;0,1,0)</f>
        <v>1</v>
      </c>
    </row>
    <row r="1295" spans="1:8" x14ac:dyDescent="0.25">
      <c r="A1295" t="s">
        <v>2218</v>
      </c>
      <c r="B1295" t="s">
        <v>59923</v>
      </c>
      <c r="C1295" t="s">
        <v>2219</v>
      </c>
      <c r="D1295" t="e">
        <v>#N/A</v>
      </c>
      <c r="E1295" t="s">
        <v>2219</v>
      </c>
      <c r="F1295" t="e">
        <v>#N/A</v>
      </c>
      <c r="G1295">
        <f>IF(SUMIFS(ACfirst_raw!D:D,ACfirst_raw!B:B,A1295)&gt;0,1,0)</f>
        <v>1</v>
      </c>
      <c r="H1295">
        <f>IF(SUMIFS(ACfirst_record_raw!D:D,ACfirst_record_raw!B:B,A1295,ACfirst_record_raw!E:E,"新增")&gt;0,1,0)</f>
        <v>1</v>
      </c>
    </row>
    <row r="1296" spans="1:8" x14ac:dyDescent="0.25">
      <c r="A1296" t="s">
        <v>2220</v>
      </c>
      <c r="B1296" t="s">
        <v>59924</v>
      </c>
      <c r="C1296" t="s">
        <v>2221</v>
      </c>
      <c r="D1296" t="s">
        <v>2222</v>
      </c>
      <c r="E1296" t="s">
        <v>58536</v>
      </c>
      <c r="F1296" t="s">
        <v>58537</v>
      </c>
      <c r="G1296">
        <f>IF(SUMIFS(ACfirst_raw!D:D,ACfirst_raw!B:B,A1296)&gt;0,1,0)</f>
        <v>1</v>
      </c>
      <c r="H1296">
        <f>IF(SUMIFS(ACfirst_record_raw!D:D,ACfirst_record_raw!B:B,A1296,ACfirst_record_raw!E:E,"新增")&gt;0,1,0)</f>
        <v>1</v>
      </c>
    </row>
    <row r="1297" spans="1:8" x14ac:dyDescent="0.25">
      <c r="A1297" t="s">
        <v>2223</v>
      </c>
      <c r="B1297" t="s">
        <v>59925</v>
      </c>
      <c r="C1297" t="s">
        <v>2224</v>
      </c>
      <c r="D1297" t="e">
        <v>#N/A</v>
      </c>
      <c r="E1297" t="s">
        <v>58538</v>
      </c>
      <c r="F1297" t="e">
        <v>#N/A</v>
      </c>
      <c r="G1297">
        <f>IF(SUMIFS(ACfirst_raw!D:D,ACfirst_raw!B:B,A1297)&gt;0,1,0)</f>
        <v>1</v>
      </c>
      <c r="H1297">
        <f>IF(SUMIFS(ACfirst_record_raw!D:D,ACfirst_record_raw!B:B,A1297,ACfirst_record_raw!E:E,"新增")&gt;0,1,0)</f>
        <v>1</v>
      </c>
    </row>
    <row r="1298" spans="1:8" x14ac:dyDescent="0.25">
      <c r="A1298" t="s">
        <v>11998</v>
      </c>
      <c r="B1298" t="s">
        <v>59926</v>
      </c>
      <c r="C1298" t="e">
        <v>#N/A</v>
      </c>
      <c r="D1298" t="s">
        <v>2830</v>
      </c>
      <c r="E1298" t="e">
        <v>#N/A</v>
      </c>
      <c r="F1298" t="e">
        <v>#N/A</v>
      </c>
      <c r="G1298">
        <f>IF(SUMIFS(ACfirst_raw!D:D,ACfirst_raw!B:B,A1298)&gt;0,1,0)</f>
        <v>1</v>
      </c>
      <c r="H1298">
        <f>IF(SUMIFS(ACfirst_record_raw!D:D,ACfirst_record_raw!B:B,A1298,ACfirst_record_raw!E:E,"新增")&gt;0,1,0)</f>
        <v>1</v>
      </c>
    </row>
    <row r="1299" spans="1:8" x14ac:dyDescent="0.25">
      <c r="A1299" t="s">
        <v>12004</v>
      </c>
      <c r="B1299" t="s">
        <v>59927</v>
      </c>
      <c r="C1299" t="e">
        <v>#N/A</v>
      </c>
      <c r="D1299" t="e">
        <v>#N/A</v>
      </c>
      <c r="E1299" t="s">
        <v>58539</v>
      </c>
      <c r="F1299" t="e">
        <v>#N/A</v>
      </c>
      <c r="G1299">
        <f>IF(SUMIFS(ACfirst_raw!D:D,ACfirst_raw!B:B,A1299)&gt;0,1,0)</f>
        <v>1</v>
      </c>
      <c r="H1299">
        <f>IF(SUMIFS(ACfirst_record_raw!D:D,ACfirst_record_raw!B:B,A1299,ACfirst_record_raw!E:E,"新增")&gt;0,1,0)</f>
        <v>1</v>
      </c>
    </row>
    <row r="1300" spans="1:8" x14ac:dyDescent="0.25">
      <c r="A1300" t="s">
        <v>2225</v>
      </c>
      <c r="B1300" t="s">
        <v>2226</v>
      </c>
      <c r="C1300" t="s">
        <v>2226</v>
      </c>
      <c r="D1300" t="e">
        <v>#N/A</v>
      </c>
      <c r="E1300" t="e">
        <v>#N/A</v>
      </c>
      <c r="F1300" t="e">
        <v>#N/A</v>
      </c>
      <c r="G1300">
        <f>IF(SUMIFS(ACfirst_raw!D:D,ACfirst_raw!B:B,A1300)&gt;0,1,0)</f>
        <v>1</v>
      </c>
      <c r="H1300">
        <f>IF(SUMIFS(ACfirst_record_raw!D:D,ACfirst_record_raw!B:B,A1300,ACfirst_record_raw!E:E,"新增")&gt;0,1,0)</f>
        <v>1</v>
      </c>
    </row>
    <row r="1301" spans="1:8" x14ac:dyDescent="0.25">
      <c r="A1301" t="s">
        <v>2227</v>
      </c>
      <c r="B1301" t="s">
        <v>2228</v>
      </c>
      <c r="C1301" t="s">
        <v>2228</v>
      </c>
      <c r="D1301" t="s">
        <v>2229</v>
      </c>
      <c r="E1301" t="s">
        <v>2228</v>
      </c>
      <c r="F1301" t="s">
        <v>2228</v>
      </c>
      <c r="G1301">
        <f>IF(SUMIFS(ACfirst_raw!D:D,ACfirst_raw!B:B,A1301)&gt;0,1,0)</f>
        <v>1</v>
      </c>
      <c r="H1301">
        <f>IF(SUMIFS(ACfirst_record_raw!D:D,ACfirst_record_raw!B:B,A1301,ACfirst_record_raw!E:E,"新增")&gt;0,1,0)</f>
        <v>1</v>
      </c>
    </row>
    <row r="1302" spans="1:8" x14ac:dyDescent="0.25">
      <c r="A1302" t="s">
        <v>2230</v>
      </c>
      <c r="B1302" t="s">
        <v>2231</v>
      </c>
      <c r="C1302" t="s">
        <v>2231</v>
      </c>
      <c r="D1302" t="s">
        <v>2232</v>
      </c>
      <c r="E1302" t="s">
        <v>2231</v>
      </c>
      <c r="F1302" t="s">
        <v>2231</v>
      </c>
      <c r="G1302">
        <f>IF(SUMIFS(ACfirst_raw!D:D,ACfirst_raw!B:B,A1302)&gt;0,1,0)</f>
        <v>1</v>
      </c>
      <c r="H1302">
        <f>IF(SUMIFS(ACfirst_record_raw!D:D,ACfirst_record_raw!B:B,A1302,ACfirst_record_raw!E:E,"新增")&gt;0,1,0)</f>
        <v>1</v>
      </c>
    </row>
    <row r="1303" spans="1:8" x14ac:dyDescent="0.25">
      <c r="A1303" t="s">
        <v>2233</v>
      </c>
      <c r="B1303" t="s">
        <v>59928</v>
      </c>
      <c r="C1303" t="s">
        <v>2234</v>
      </c>
      <c r="D1303" t="e">
        <v>#N/A</v>
      </c>
      <c r="E1303" t="s">
        <v>2234</v>
      </c>
      <c r="F1303" t="e">
        <v>#N/A</v>
      </c>
      <c r="G1303">
        <f>IF(SUMIFS(ACfirst_raw!D:D,ACfirst_raw!B:B,A1303)&gt;0,1,0)</f>
        <v>1</v>
      </c>
      <c r="H1303">
        <f>IF(SUMIFS(ACfirst_record_raw!D:D,ACfirst_record_raw!B:B,A1303,ACfirst_record_raw!E:E,"新增")&gt;0,1,0)</f>
        <v>1</v>
      </c>
    </row>
    <row r="1304" spans="1:8" x14ac:dyDescent="0.25">
      <c r="A1304" t="s">
        <v>2235</v>
      </c>
      <c r="B1304" t="s">
        <v>59929</v>
      </c>
      <c r="C1304" t="s">
        <v>1628</v>
      </c>
      <c r="D1304" t="s">
        <v>1629</v>
      </c>
      <c r="E1304" t="s">
        <v>1628</v>
      </c>
      <c r="F1304" t="e">
        <v>#N/A</v>
      </c>
      <c r="G1304">
        <f>IF(SUMIFS(ACfirst_raw!D:D,ACfirst_raw!B:B,A1304)&gt;0,1,0)</f>
        <v>1</v>
      </c>
      <c r="H1304">
        <f>IF(SUMIFS(ACfirst_record_raw!D:D,ACfirst_record_raw!B:B,A1304,ACfirst_record_raw!E:E,"新增")&gt;0,1,0)</f>
        <v>1</v>
      </c>
    </row>
    <row r="1305" spans="1:8" x14ac:dyDescent="0.25">
      <c r="A1305" t="s">
        <v>2817</v>
      </c>
      <c r="B1305" t="s">
        <v>59930</v>
      </c>
      <c r="C1305" t="s">
        <v>2818</v>
      </c>
      <c r="D1305" t="e">
        <v>#N/A</v>
      </c>
      <c r="E1305" t="e">
        <v>#N/A</v>
      </c>
      <c r="F1305" t="e">
        <v>#N/A</v>
      </c>
      <c r="G1305">
        <f>IF(SUMIFS(ACfirst_raw!D:D,ACfirst_raw!B:B,A1305)&gt;0,1,0)</f>
        <v>1</v>
      </c>
      <c r="H1305">
        <f>IF(SUMIFS(ACfirst_record_raw!D:D,ACfirst_record_raw!B:B,A1305,ACfirst_record_raw!E:E,"新增")&gt;0,1,0)</f>
        <v>1</v>
      </c>
    </row>
    <row r="1306" spans="1:8" x14ac:dyDescent="0.25">
      <c r="A1306" t="s">
        <v>2237</v>
      </c>
      <c r="B1306" t="s">
        <v>59931</v>
      </c>
      <c r="C1306" t="e">
        <v>#N/A</v>
      </c>
      <c r="D1306" t="s">
        <v>2580</v>
      </c>
      <c r="E1306" t="e">
        <v>#N/A</v>
      </c>
      <c r="F1306" t="e">
        <v>#N/A</v>
      </c>
      <c r="G1306">
        <f>IF(SUMIFS(ACfirst_raw!D:D,ACfirst_raw!B:B,A1306)&gt;0,1,0)</f>
        <v>1</v>
      </c>
      <c r="H1306">
        <f>IF(SUMIFS(ACfirst_record_raw!D:D,ACfirst_record_raw!B:B,A1306,ACfirst_record_raw!E:E,"新增")&gt;0,1,0)</f>
        <v>1</v>
      </c>
    </row>
    <row r="1307" spans="1:8" x14ac:dyDescent="0.25">
      <c r="A1307" t="s">
        <v>2238</v>
      </c>
      <c r="B1307" t="s">
        <v>59932</v>
      </c>
      <c r="C1307" t="s">
        <v>2239</v>
      </c>
      <c r="D1307" t="s">
        <v>2819</v>
      </c>
      <c r="E1307" t="e">
        <v>#N/A</v>
      </c>
      <c r="F1307" t="e">
        <v>#N/A</v>
      </c>
      <c r="G1307">
        <f>IF(SUMIFS(ACfirst_raw!D:D,ACfirst_raw!B:B,A1307)&gt;0,1,0)</f>
        <v>1</v>
      </c>
      <c r="H1307">
        <f>IF(SUMIFS(ACfirst_record_raw!D:D,ACfirst_record_raw!B:B,A1307,ACfirst_record_raw!E:E,"新增")&gt;0,1,0)</f>
        <v>1</v>
      </c>
    </row>
    <row r="1308" spans="1:8" x14ac:dyDescent="0.25">
      <c r="A1308" t="s">
        <v>2240</v>
      </c>
      <c r="B1308" t="s">
        <v>59933</v>
      </c>
      <c r="C1308" t="s">
        <v>2241</v>
      </c>
      <c r="D1308" t="s">
        <v>2241</v>
      </c>
      <c r="E1308" t="e">
        <v>#N/A</v>
      </c>
      <c r="F1308" t="e">
        <v>#N/A</v>
      </c>
      <c r="G1308">
        <f>IF(SUMIFS(ACfirst_raw!D:D,ACfirst_raw!B:B,A1308)&gt;0,1,0)</f>
        <v>1</v>
      </c>
      <c r="H1308">
        <f>IF(SUMIFS(ACfirst_record_raw!D:D,ACfirst_record_raw!B:B,A1308,ACfirst_record_raw!E:E,"新增")&gt;0,1,0)</f>
        <v>1</v>
      </c>
    </row>
    <row r="1309" spans="1:8" x14ac:dyDescent="0.25">
      <c r="A1309" t="s">
        <v>2242</v>
      </c>
      <c r="B1309" t="s">
        <v>59934</v>
      </c>
      <c r="C1309" t="s">
        <v>2820</v>
      </c>
      <c r="D1309" t="s">
        <v>2582</v>
      </c>
      <c r="E1309" t="s">
        <v>2943</v>
      </c>
      <c r="F1309" t="e">
        <v>#N/A</v>
      </c>
      <c r="G1309">
        <f>IF(SUMIFS(ACfirst_raw!D:D,ACfirst_raw!B:B,A1309)&gt;0,1,0)</f>
        <v>1</v>
      </c>
      <c r="H1309">
        <f>IF(SUMIFS(ACfirst_record_raw!D:D,ACfirst_record_raw!B:B,A1309,ACfirst_record_raw!E:E,"新增")&gt;0,1,0)</f>
        <v>1</v>
      </c>
    </row>
    <row r="1310" spans="1:8" x14ac:dyDescent="0.25">
      <c r="A1310" t="s">
        <v>2243</v>
      </c>
      <c r="B1310" t="s">
        <v>59935</v>
      </c>
      <c r="C1310" t="s">
        <v>2581</v>
      </c>
      <c r="D1310" t="s">
        <v>2581</v>
      </c>
      <c r="E1310" t="e">
        <v>#N/A</v>
      </c>
      <c r="F1310" t="e">
        <v>#N/A</v>
      </c>
      <c r="G1310">
        <f>IF(SUMIFS(ACfirst_raw!D:D,ACfirst_raw!B:B,A1310)&gt;0,1,0)</f>
        <v>1</v>
      </c>
      <c r="H1310">
        <f>IF(SUMIFS(ACfirst_record_raw!D:D,ACfirst_record_raw!B:B,A1310,ACfirst_record_raw!E:E,"新增")&gt;0,1,0)</f>
        <v>1</v>
      </c>
    </row>
    <row r="1311" spans="1:8" x14ac:dyDescent="0.25">
      <c r="A1311" t="s">
        <v>2244</v>
      </c>
      <c r="B1311" t="s">
        <v>59936</v>
      </c>
      <c r="C1311" t="s">
        <v>1468</v>
      </c>
      <c r="D1311" t="s">
        <v>1468</v>
      </c>
      <c r="E1311" t="e">
        <v>#N/A</v>
      </c>
      <c r="F1311" t="e">
        <v>#N/A</v>
      </c>
      <c r="G1311">
        <f>IF(SUMIFS(ACfirst_raw!D:D,ACfirst_raw!B:B,A1311)&gt;0,1,0)</f>
        <v>1</v>
      </c>
      <c r="H1311">
        <f>IF(SUMIFS(ACfirst_record_raw!D:D,ACfirst_record_raw!B:B,A1311,ACfirst_record_raw!E:E,"新增")&gt;0,1,0)</f>
        <v>1</v>
      </c>
    </row>
    <row r="1312" spans="1:8" x14ac:dyDescent="0.25">
      <c r="A1312" t="s">
        <v>12068</v>
      </c>
      <c r="B1312" t="s">
        <v>59937</v>
      </c>
      <c r="C1312" t="e">
        <v>#N/A</v>
      </c>
      <c r="D1312" t="e">
        <v>#N/A</v>
      </c>
      <c r="E1312" t="s">
        <v>58540</v>
      </c>
      <c r="F1312" t="e">
        <v>#N/A</v>
      </c>
      <c r="G1312">
        <f>IF(SUMIFS(ACfirst_raw!D:D,ACfirst_raw!B:B,A1312)&gt;0,1,0)</f>
        <v>1</v>
      </c>
      <c r="H1312">
        <f>IF(SUMIFS(ACfirst_record_raw!D:D,ACfirst_record_raw!B:B,A1312,ACfirst_record_raw!E:E,"新增")&gt;0,1,0)</f>
        <v>1</v>
      </c>
    </row>
    <row r="1313" spans="1:8" x14ac:dyDescent="0.25">
      <c r="A1313" t="s">
        <v>2247</v>
      </c>
      <c r="B1313" t="s">
        <v>2248</v>
      </c>
      <c r="C1313" t="s">
        <v>2248</v>
      </c>
      <c r="D1313" t="s">
        <v>2248</v>
      </c>
      <c r="E1313" t="s">
        <v>2248</v>
      </c>
      <c r="F1313" t="s">
        <v>2248</v>
      </c>
      <c r="G1313">
        <f>IF(SUMIFS(ACfirst_raw!D:D,ACfirst_raw!B:B,A1313)&gt;0,1,0)</f>
        <v>1</v>
      </c>
      <c r="H1313">
        <f>IF(SUMIFS(ACfirst_record_raw!D:D,ACfirst_record_raw!B:B,A1313,ACfirst_record_raw!E:E,"新增")&gt;0,1,0)</f>
        <v>1</v>
      </c>
    </row>
    <row r="1314" spans="1:8" x14ac:dyDescent="0.25">
      <c r="A1314" t="s">
        <v>2249</v>
      </c>
      <c r="B1314" t="s">
        <v>2250</v>
      </c>
      <c r="C1314" t="s">
        <v>2250</v>
      </c>
      <c r="D1314" t="s">
        <v>2251</v>
      </c>
      <c r="E1314" t="s">
        <v>2251</v>
      </c>
      <c r="F1314" t="s">
        <v>2250</v>
      </c>
      <c r="G1314">
        <f>IF(SUMIFS(ACfirst_raw!D:D,ACfirst_raw!B:B,A1314)&gt;0,1,0)</f>
        <v>1</v>
      </c>
      <c r="H1314">
        <f>IF(SUMIFS(ACfirst_record_raw!D:D,ACfirst_record_raw!B:B,A1314,ACfirst_record_raw!E:E,"新增")&gt;0,1,0)</f>
        <v>1</v>
      </c>
    </row>
    <row r="1315" spans="1:8" x14ac:dyDescent="0.25">
      <c r="A1315" t="s">
        <v>2252</v>
      </c>
      <c r="B1315" t="s">
        <v>2253</v>
      </c>
      <c r="C1315" t="s">
        <v>2253</v>
      </c>
      <c r="D1315" t="s">
        <v>2253</v>
      </c>
      <c r="E1315" t="s">
        <v>2253</v>
      </c>
      <c r="F1315" t="s">
        <v>2253</v>
      </c>
      <c r="G1315">
        <f>IF(SUMIFS(ACfirst_raw!D:D,ACfirst_raw!B:B,A1315)&gt;0,1,0)</f>
        <v>1</v>
      </c>
      <c r="H1315">
        <f>IF(SUMIFS(ACfirst_record_raw!D:D,ACfirst_record_raw!B:B,A1315,ACfirst_record_raw!E:E,"新增")&gt;0,1,0)</f>
        <v>1</v>
      </c>
    </row>
    <row r="1316" spans="1:8" x14ac:dyDescent="0.25">
      <c r="A1316" t="s">
        <v>2254</v>
      </c>
      <c r="B1316" t="s">
        <v>2255</v>
      </c>
      <c r="C1316" t="s">
        <v>2255</v>
      </c>
      <c r="D1316" t="s">
        <v>2255</v>
      </c>
      <c r="E1316" t="s">
        <v>2255</v>
      </c>
      <c r="F1316" t="s">
        <v>2255</v>
      </c>
      <c r="G1316">
        <f>IF(SUMIFS(ACfirst_raw!D:D,ACfirst_raw!B:B,A1316)&gt;0,1,0)</f>
        <v>1</v>
      </c>
      <c r="H1316">
        <f>IF(SUMIFS(ACfirst_record_raw!D:D,ACfirst_record_raw!B:B,A1316,ACfirst_record_raw!E:E,"新增")&gt;0,1,0)</f>
        <v>1</v>
      </c>
    </row>
    <row r="1317" spans="1:8" x14ac:dyDescent="0.25">
      <c r="A1317" t="s">
        <v>2256</v>
      </c>
      <c r="B1317" t="s">
        <v>2257</v>
      </c>
      <c r="C1317" t="s">
        <v>2257</v>
      </c>
      <c r="D1317" t="s">
        <v>2258</v>
      </c>
      <c r="E1317" t="s">
        <v>58541</v>
      </c>
      <c r="F1317" t="s">
        <v>2257</v>
      </c>
      <c r="G1317">
        <f>IF(SUMIFS(ACfirst_raw!D:D,ACfirst_raw!B:B,A1317)&gt;0,1,0)</f>
        <v>1</v>
      </c>
      <c r="H1317">
        <f>IF(SUMIFS(ACfirst_record_raw!D:D,ACfirst_record_raw!B:B,A1317,ACfirst_record_raw!E:E,"新增")&gt;0,1,0)</f>
        <v>1</v>
      </c>
    </row>
    <row r="1318" spans="1:8" x14ac:dyDescent="0.25">
      <c r="A1318" t="s">
        <v>2259</v>
      </c>
      <c r="B1318" t="s">
        <v>1717</v>
      </c>
      <c r="C1318" t="s">
        <v>1717</v>
      </c>
      <c r="D1318" t="s">
        <v>1717</v>
      </c>
      <c r="E1318" t="s">
        <v>1717</v>
      </c>
      <c r="F1318" t="e">
        <v>#N/A</v>
      </c>
      <c r="G1318">
        <f>IF(SUMIFS(ACfirst_raw!D:D,ACfirst_raw!B:B,A1318)&gt;0,1,0)</f>
        <v>1</v>
      </c>
      <c r="H1318">
        <f>IF(SUMIFS(ACfirst_record_raw!D:D,ACfirst_record_raw!B:B,A1318,ACfirst_record_raw!E:E,"新增")&gt;0,1,0)</f>
        <v>1</v>
      </c>
    </row>
    <row r="1319" spans="1:8" x14ac:dyDescent="0.25">
      <c r="A1319" t="s">
        <v>2262</v>
      </c>
      <c r="B1319" t="s">
        <v>2583</v>
      </c>
      <c r="C1319" t="s">
        <v>2821</v>
      </c>
      <c r="D1319" t="s">
        <v>2583</v>
      </c>
      <c r="E1319" t="e">
        <v>#N/A</v>
      </c>
      <c r="F1319" t="e">
        <v>#N/A</v>
      </c>
      <c r="G1319">
        <f>IF(SUMIFS(ACfirst_raw!D:D,ACfirst_raw!B:B,A1319)&gt;0,1,0)</f>
        <v>1</v>
      </c>
      <c r="H1319">
        <f>IF(SUMIFS(ACfirst_record_raw!D:D,ACfirst_record_raw!B:B,A1319,ACfirst_record_raw!E:E,"新增")&gt;0,1,0)</f>
        <v>1</v>
      </c>
    </row>
    <row r="1320" spans="1:8" x14ac:dyDescent="0.25">
      <c r="A1320" t="s">
        <v>2263</v>
      </c>
      <c r="B1320" t="s">
        <v>2264</v>
      </c>
      <c r="C1320" t="s">
        <v>2264</v>
      </c>
      <c r="D1320" t="s">
        <v>2264</v>
      </c>
      <c r="E1320" t="s">
        <v>2264</v>
      </c>
      <c r="F1320" t="s">
        <v>2264</v>
      </c>
      <c r="G1320">
        <f>IF(SUMIFS(ACfirst_raw!D:D,ACfirst_raw!B:B,A1320)&gt;0,1,0)</f>
        <v>1</v>
      </c>
      <c r="H1320">
        <f>IF(SUMIFS(ACfirst_record_raw!D:D,ACfirst_record_raw!B:B,A1320,ACfirst_record_raw!E:E,"新增")&gt;0,1,0)</f>
        <v>1</v>
      </c>
    </row>
    <row r="1321" spans="1:8" x14ac:dyDescent="0.25">
      <c r="A1321" t="s">
        <v>2265</v>
      </c>
      <c r="B1321" t="s">
        <v>59938</v>
      </c>
      <c r="C1321" t="s">
        <v>2822</v>
      </c>
      <c r="D1321" t="s">
        <v>2584</v>
      </c>
      <c r="E1321" t="s">
        <v>2584</v>
      </c>
      <c r="F1321" t="s">
        <v>2584</v>
      </c>
      <c r="G1321">
        <f>IF(SUMIFS(ACfirst_raw!D:D,ACfirst_raw!B:B,A1321)&gt;0,1,0)</f>
        <v>1</v>
      </c>
      <c r="H1321">
        <f>IF(SUMIFS(ACfirst_record_raw!D:D,ACfirst_record_raw!B:B,A1321,ACfirst_record_raw!E:E,"新增")&gt;0,1,0)</f>
        <v>1</v>
      </c>
    </row>
    <row r="1322" spans="1:8" x14ac:dyDescent="0.25">
      <c r="A1322" t="s">
        <v>2266</v>
      </c>
      <c r="B1322" t="s">
        <v>2585</v>
      </c>
      <c r="C1322" t="s">
        <v>2585</v>
      </c>
      <c r="D1322" t="s">
        <v>2585</v>
      </c>
      <c r="E1322" t="e">
        <v>#N/A</v>
      </c>
      <c r="F1322" t="s">
        <v>2585</v>
      </c>
      <c r="G1322">
        <f>IF(SUMIFS(ACfirst_raw!D:D,ACfirst_raw!B:B,A1322)&gt;0,1,0)</f>
        <v>1</v>
      </c>
      <c r="H1322">
        <f>IF(SUMIFS(ACfirst_record_raw!D:D,ACfirst_record_raw!B:B,A1322,ACfirst_record_raw!E:E,"新增")&gt;0,1,0)</f>
        <v>1</v>
      </c>
    </row>
    <row r="1323" spans="1:8" x14ac:dyDescent="0.25">
      <c r="A1323" s="4" t="s">
        <v>5766</v>
      </c>
      <c r="B1323" s="4" t="s">
        <v>59631</v>
      </c>
      <c r="C1323" s="4" t="s">
        <v>59631</v>
      </c>
      <c r="D1323" s="4" t="e">
        <v>#N/A</v>
      </c>
      <c r="E1323" s="4" t="s">
        <v>59634</v>
      </c>
      <c r="F1323" s="4" t="s">
        <v>59631</v>
      </c>
      <c r="G1323">
        <f>IF(SUMIFS(ACfirst_raw!D:D,ACfirst_raw!B:B,A1323)&gt;0,1,0)</f>
        <v>1</v>
      </c>
      <c r="H1323">
        <f>IF(SUMIFS(ACfirst_record_raw!D:D,ACfirst_record_raw!B:B,A1323,ACfirst_record_raw!E:E,"新增")&gt;0,1,0)</f>
        <v>1</v>
      </c>
    </row>
    <row r="1324" spans="1:8" x14ac:dyDescent="0.25">
      <c r="A1324" s="4" t="s">
        <v>41487</v>
      </c>
      <c r="B1324" s="4" t="s">
        <v>59632</v>
      </c>
      <c r="C1324" s="4" t="e">
        <v>#N/A</v>
      </c>
      <c r="D1324" s="4" t="e">
        <v>#N/A</v>
      </c>
      <c r="E1324" s="4" t="s">
        <v>59635</v>
      </c>
      <c r="F1324" s="4" t="s">
        <v>59632</v>
      </c>
      <c r="G1324">
        <f>IF(SUMIFS(ACfirst_raw!D:D,ACfirst_raw!B:B,A1324)&gt;0,1,0)</f>
        <v>1</v>
      </c>
      <c r="H1324">
        <f>IF(SUMIFS(ACfirst_record_raw!D:D,ACfirst_record_raw!B:B,A1324,ACfirst_record_raw!E:E,"新增")&gt;0,1,0)</f>
        <v>1</v>
      </c>
    </row>
    <row r="1325" spans="1:8" x14ac:dyDescent="0.25">
      <c r="A1325" s="4" t="s">
        <v>7845</v>
      </c>
      <c r="B1325" s="4" t="s">
        <v>59633</v>
      </c>
      <c r="C1325" s="4" t="e">
        <v>#N/A</v>
      </c>
      <c r="D1325" s="4" t="e">
        <v>#N/A</v>
      </c>
      <c r="E1325" s="4" t="s">
        <v>59633</v>
      </c>
      <c r="F1325" s="4" t="s">
        <v>59633</v>
      </c>
      <c r="G1325">
        <f>IF(SUMIFS(ACfirst_raw!D:D,ACfirst_raw!B:B,A1325)&gt;0,1,0)</f>
        <v>1</v>
      </c>
      <c r="H1325">
        <f>IF(SUMIFS(ACfirst_record_raw!D:D,ACfirst_record_raw!B:B,A1325,ACfirst_record_raw!E:E,"新增")&gt;0,1,0)</f>
        <v>1</v>
      </c>
    </row>
    <row r="1326" spans="1:8" x14ac:dyDescent="0.25">
      <c r="A1326" s="10" t="s">
        <v>11484</v>
      </c>
      <c r="B1326" s="10" t="s">
        <v>59939</v>
      </c>
      <c r="C1326" s="10" t="e">
        <v>#N/A</v>
      </c>
      <c r="D1326" s="10" t="s">
        <v>59675</v>
      </c>
      <c r="E1326" s="10" t="s">
        <v>59676</v>
      </c>
      <c r="F1326" s="10" t="s">
        <v>59677</v>
      </c>
      <c r="G1326">
        <f>IF(SUMIFS(ACfirst_raw!D:D,ACfirst_raw!B:B,A1326)&gt;0,1,0)</f>
        <v>1</v>
      </c>
      <c r="H1326">
        <f>IF(SUMIFS(ACfirst_record_raw!D:D,ACfirst_record_raw!B:B,A1326,ACfirst_record_raw!E:E,"新增")&gt;0,1,0)</f>
        <v>1</v>
      </c>
    </row>
    <row r="1327" spans="1:8" x14ac:dyDescent="0.25">
      <c r="A1327" s="10" t="s">
        <v>11898</v>
      </c>
      <c r="B1327" s="10" t="s">
        <v>59940</v>
      </c>
      <c r="C1327" s="10" t="s">
        <v>59678</v>
      </c>
      <c r="D1327" s="10" t="s">
        <v>59679</v>
      </c>
      <c r="E1327" s="10" t="s">
        <v>59680</v>
      </c>
      <c r="F1327" s="10" t="s">
        <v>59678</v>
      </c>
      <c r="G1327">
        <f>IF(SUMIFS(ACfirst_raw!D:D,ACfirst_raw!B:B,A1327)&gt;0,1,0)</f>
        <v>1</v>
      </c>
      <c r="H1327">
        <f>IF(SUMIFS(ACfirst_record_raw!D:D,ACfirst_record_raw!B:B,A1327,ACfirst_record_raw!E:E,"新增")&gt;0,1,0)</f>
        <v>1</v>
      </c>
    </row>
    <row r="1328" spans="1:8" x14ac:dyDescent="0.25">
      <c r="A1328" s="10" t="s">
        <v>10329</v>
      </c>
      <c r="B1328" s="10" t="s">
        <v>59941</v>
      </c>
      <c r="C1328" s="10" t="s">
        <v>59681</v>
      </c>
      <c r="D1328" s="10" t="s">
        <v>59681</v>
      </c>
      <c r="E1328" s="10" t="s">
        <v>59681</v>
      </c>
      <c r="F1328" s="10" t="s">
        <v>59681</v>
      </c>
      <c r="G1328">
        <f>IF(SUMIFS(ACfirst_raw!D:D,ACfirst_raw!B:B,A1328)&gt;0,1,0)</f>
        <v>0</v>
      </c>
      <c r="H1328">
        <f>IF(SUMIFS(ACfirst_record_raw!D:D,ACfirst_record_raw!B:B,A1328,ACfirst_record_raw!E:E,"新增")&gt;0,1,0)</f>
        <v>0</v>
      </c>
    </row>
    <row r="1329" spans="1:8" x14ac:dyDescent="0.25">
      <c r="A1329" s="10" t="s">
        <v>3207</v>
      </c>
      <c r="B1329" s="10" t="s">
        <v>58666</v>
      </c>
      <c r="C1329" s="10" t="s">
        <v>59682</v>
      </c>
      <c r="D1329" s="10" t="s">
        <v>59682</v>
      </c>
      <c r="E1329" s="10" t="s">
        <v>59682</v>
      </c>
      <c r="F1329" s="10" t="s">
        <v>59682</v>
      </c>
      <c r="G1329">
        <f>IF(SUMIFS(ACfirst_raw!D:D,ACfirst_raw!B:B,A1329)&gt;0,1,0)</f>
        <v>1</v>
      </c>
      <c r="H1329">
        <f>IF(SUMIFS(ACfirst_record_raw!D:D,ACfirst_record_raw!B:B,A1329,ACfirst_record_raw!E:E,"新增")&gt;0,1,0)</f>
        <v>1</v>
      </c>
    </row>
    <row r="1330" spans="1:8" x14ac:dyDescent="0.25">
      <c r="A1330" s="10" t="s">
        <v>12057</v>
      </c>
      <c r="B1330" s="10" t="s">
        <v>59942</v>
      </c>
      <c r="C1330" s="10" t="e">
        <v>#N/A</v>
      </c>
      <c r="D1330" s="10" t="s">
        <v>59683</v>
      </c>
      <c r="E1330" s="10" t="s">
        <v>59683</v>
      </c>
      <c r="F1330" s="10" t="e">
        <v>#N/A</v>
      </c>
      <c r="G1330">
        <f>IF(SUMIFS(ACfirst_raw!D:D,ACfirst_raw!B:B,A1330)&gt;0,1,0)</f>
        <v>1</v>
      </c>
      <c r="H1330">
        <f>IF(SUMIFS(ACfirst_record_raw!D:D,ACfirst_record_raw!B:B,A1330,ACfirst_record_raw!E:E,"新增")&gt;0,1,0)</f>
        <v>1</v>
      </c>
    </row>
    <row r="1331" spans="1:8" x14ac:dyDescent="0.25">
      <c r="A1331" s="10" t="s">
        <v>5710</v>
      </c>
      <c r="B1331" s="10" t="s">
        <v>59943</v>
      </c>
      <c r="C1331" s="10" t="s">
        <v>59684</v>
      </c>
      <c r="D1331" s="10" t="s">
        <v>59685</v>
      </c>
      <c r="E1331" s="10" t="s">
        <v>59686</v>
      </c>
      <c r="F1331" s="10" t="s">
        <v>59687</v>
      </c>
      <c r="G1331">
        <f>IF(SUMIFS(ACfirst_raw!D:D,ACfirst_raw!B:B,A1331)&gt;0,1,0)</f>
        <v>1</v>
      </c>
      <c r="H1331">
        <f>IF(SUMIFS(ACfirst_record_raw!D:D,ACfirst_record_raw!B:B,A1331,ACfirst_record_raw!E:E,"新增")&gt;0,1,0)</f>
        <v>1</v>
      </c>
    </row>
    <row r="1332" spans="1:8" x14ac:dyDescent="0.25">
      <c r="A1332" t="s">
        <v>58598</v>
      </c>
      <c r="B1332" t="s">
        <v>59946</v>
      </c>
      <c r="C1332" t="s">
        <v>59946</v>
      </c>
      <c r="D1332" t="s">
        <v>59946</v>
      </c>
      <c r="G1332">
        <f>IF(SUMIFS(ACfirst_raw!D:D,ACfirst_raw!B:B,A1332)&gt;0,1,0)</f>
        <v>0</v>
      </c>
      <c r="H1332">
        <f>IF(SUMIFS(ACfirst_record_raw!D:D,ACfirst_record_raw!B:B,A1332,ACfirst_record_raw!E:E,"新增")&gt;0,1,0)</f>
        <v>0</v>
      </c>
    </row>
    <row r="1333" spans="1:8" x14ac:dyDescent="0.25">
      <c r="A1333" t="s">
        <v>58614</v>
      </c>
      <c r="B1333" t="s">
        <v>59947</v>
      </c>
      <c r="C1333" t="s">
        <v>59947</v>
      </c>
      <c r="D1333" t="s">
        <v>59947</v>
      </c>
      <c r="G1333">
        <f>IF(SUMIFS(ACfirst_raw!D:D,ACfirst_raw!B:B,A1333)&gt;0,1,0)</f>
        <v>0</v>
      </c>
      <c r="H1333">
        <f>IF(SUMIFS(ACfirst_record_raw!D:D,ACfirst_record_raw!B:B,A1333,ACfirst_record_raw!E:E,"新增")&gt;0,1,0)</f>
        <v>0</v>
      </c>
    </row>
    <row r="1334" spans="1:8" x14ac:dyDescent="0.25">
      <c r="A1334" t="s">
        <v>58610</v>
      </c>
      <c r="B1334" t="s">
        <v>59948</v>
      </c>
      <c r="C1334" t="s">
        <v>59948</v>
      </c>
      <c r="D1334" t="s">
        <v>59948</v>
      </c>
      <c r="G1334">
        <f>IF(SUMIFS(ACfirst_raw!D:D,ACfirst_raw!B:B,A1334)&gt;0,1,0)</f>
        <v>0</v>
      </c>
      <c r="H1334">
        <f>IF(SUMIFS(ACfirst_record_raw!D:D,ACfirst_record_raw!B:B,A1334,ACfirst_record_raw!E:E,"新增")&gt;0,1,0)</f>
        <v>0</v>
      </c>
    </row>
    <row r="1335" spans="1:8" x14ac:dyDescent="0.25">
      <c r="A1335" t="s">
        <v>58602</v>
      </c>
      <c r="B1335" t="s">
        <v>42457</v>
      </c>
      <c r="C1335" t="s">
        <v>42457</v>
      </c>
      <c r="D1335" t="s">
        <v>42457</v>
      </c>
      <c r="G1335">
        <f>IF(SUMIFS(ACfirst_raw!D:D,ACfirst_raw!B:B,A1335)&gt;0,1,0)</f>
        <v>0</v>
      </c>
      <c r="H1335">
        <f>IF(SUMIFS(ACfirst_record_raw!D:D,ACfirst_record_raw!B:B,A1335,ACfirst_record_raw!E:E,"新增")&gt;0,1,0)</f>
        <v>0</v>
      </c>
    </row>
    <row r="1336" spans="1:8" x14ac:dyDescent="0.25">
      <c r="A1336" t="s">
        <v>58590</v>
      </c>
      <c r="B1336" t="s">
        <v>59949</v>
      </c>
      <c r="C1336" t="s">
        <v>59949</v>
      </c>
      <c r="D1336" t="e">
        <v>#N/A</v>
      </c>
      <c r="G1336">
        <f>IF(SUMIFS(ACfirst_raw!D:D,ACfirst_raw!B:B,A1336)&gt;0,1,0)</f>
        <v>0</v>
      </c>
      <c r="H1336">
        <f>IF(SUMIFS(ACfirst_record_raw!D:D,ACfirst_record_raw!B:B,A1336,ACfirst_record_raw!E:E,"新增")&gt;0,1,0)</f>
        <v>0</v>
      </c>
    </row>
    <row r="1337" spans="1:8" x14ac:dyDescent="0.25">
      <c r="A1337" t="s">
        <v>58576</v>
      </c>
      <c r="B1337" t="s">
        <v>59950</v>
      </c>
      <c r="C1337" t="s">
        <v>59950</v>
      </c>
      <c r="D1337" t="s">
        <v>59950</v>
      </c>
      <c r="G1337">
        <f>IF(SUMIFS(ACfirst_raw!D:D,ACfirst_raw!B:B,A1337)&gt;0,1,0)</f>
        <v>0</v>
      </c>
      <c r="H1337">
        <f>IF(SUMIFS(ACfirst_record_raw!D:D,ACfirst_record_raw!B:B,A1337,ACfirst_record_raw!E:E,"新增")&gt;0,1,0)</f>
        <v>0</v>
      </c>
    </row>
    <row r="1338" spans="1:8" x14ac:dyDescent="0.25">
      <c r="A1338" t="s">
        <v>58556</v>
      </c>
      <c r="B1338" t="s">
        <v>59951</v>
      </c>
      <c r="C1338" t="s">
        <v>59951</v>
      </c>
      <c r="D1338" t="s">
        <v>59951</v>
      </c>
      <c r="G1338">
        <f>IF(SUMIFS(ACfirst_raw!D:D,ACfirst_raw!B:B,A1338)&gt;0,1,0)</f>
        <v>0</v>
      </c>
      <c r="H1338">
        <f>IF(SUMIFS(ACfirst_record_raw!D:D,ACfirst_record_raw!B:B,A1338,ACfirst_record_raw!E:E,"新增")&gt;0,1,0)</f>
        <v>0</v>
      </c>
    </row>
    <row r="1339" spans="1:8" x14ac:dyDescent="0.25">
      <c r="A1339" t="s">
        <v>58557</v>
      </c>
      <c r="B1339" t="s">
        <v>59952</v>
      </c>
      <c r="C1339" t="s">
        <v>59952</v>
      </c>
      <c r="D1339" t="s">
        <v>59952</v>
      </c>
      <c r="G1339">
        <f>IF(SUMIFS(ACfirst_raw!D:D,ACfirst_raw!B:B,A1339)&gt;0,1,0)</f>
        <v>0</v>
      </c>
      <c r="H1339">
        <f>IF(SUMIFS(ACfirst_record_raw!D:D,ACfirst_record_raw!B:B,A1339,ACfirst_record_raw!E:E,"新增")&gt;0,1,0)</f>
        <v>0</v>
      </c>
    </row>
    <row r="1340" spans="1:8" x14ac:dyDescent="0.25">
      <c r="A1340" t="s">
        <v>58597</v>
      </c>
      <c r="B1340" t="s">
        <v>59953</v>
      </c>
      <c r="C1340" t="s">
        <v>59953</v>
      </c>
      <c r="D1340" t="e">
        <v>#N/A</v>
      </c>
      <c r="G1340">
        <f>IF(SUMIFS(ACfirst_raw!D:D,ACfirst_raw!B:B,A1340)&gt;0,1,0)</f>
        <v>0</v>
      </c>
      <c r="H1340">
        <f>IF(SUMIFS(ACfirst_record_raw!D:D,ACfirst_record_raw!B:B,A1340,ACfirst_record_raw!E:E,"新增")&gt;0,1,0)</f>
        <v>0</v>
      </c>
    </row>
    <row r="1341" spans="1:8" x14ac:dyDescent="0.25">
      <c r="A1341" t="s">
        <v>58577</v>
      </c>
      <c r="B1341" t="s">
        <v>59954</v>
      </c>
      <c r="C1341" t="s">
        <v>59954</v>
      </c>
      <c r="D1341" t="s">
        <v>59954</v>
      </c>
      <c r="G1341">
        <f>IF(SUMIFS(ACfirst_raw!D:D,ACfirst_raw!B:B,A1341)&gt;0,1,0)</f>
        <v>0</v>
      </c>
      <c r="H1341">
        <f>IF(SUMIFS(ACfirst_record_raw!D:D,ACfirst_record_raw!B:B,A1341,ACfirst_record_raw!E:E,"新增")&gt;0,1,0)</f>
        <v>0</v>
      </c>
    </row>
    <row r="1342" spans="1:8" x14ac:dyDescent="0.25">
      <c r="A1342" t="s">
        <v>58591</v>
      </c>
      <c r="B1342" t="s">
        <v>59955</v>
      </c>
      <c r="C1342" t="s">
        <v>59955</v>
      </c>
      <c r="D1342" t="s">
        <v>59955</v>
      </c>
      <c r="G1342">
        <f>IF(SUMIFS(ACfirst_raw!D:D,ACfirst_raw!B:B,A1342)&gt;0,1,0)</f>
        <v>0</v>
      </c>
      <c r="H1342">
        <f>IF(SUMIFS(ACfirst_record_raw!D:D,ACfirst_record_raw!B:B,A1342,ACfirst_record_raw!E:E,"新增")&gt;0,1,0)</f>
        <v>0</v>
      </c>
    </row>
    <row r="1343" spans="1:8" x14ac:dyDescent="0.25">
      <c r="A1343" t="s">
        <v>58581</v>
      </c>
      <c r="B1343" t="s">
        <v>59956</v>
      </c>
      <c r="C1343" t="s">
        <v>59956</v>
      </c>
      <c r="D1343" t="s">
        <v>59956</v>
      </c>
      <c r="G1343">
        <f>IF(SUMIFS(ACfirst_raw!D:D,ACfirst_raw!B:B,A1343)&gt;0,1,0)</f>
        <v>0</v>
      </c>
      <c r="H1343">
        <f>IF(SUMIFS(ACfirst_record_raw!D:D,ACfirst_record_raw!B:B,A1343,ACfirst_record_raw!E:E,"新增")&gt;0,1,0)</f>
        <v>0</v>
      </c>
    </row>
    <row r="1344" spans="1:8" x14ac:dyDescent="0.25">
      <c r="A1344" t="s">
        <v>58594</v>
      </c>
      <c r="B1344" t="s">
        <v>59957</v>
      </c>
      <c r="C1344" t="s">
        <v>59957</v>
      </c>
      <c r="D1344" t="e">
        <v>#N/A</v>
      </c>
      <c r="G1344">
        <f>IF(SUMIFS(ACfirst_raw!D:D,ACfirst_raw!B:B,A1344)&gt;0,1,0)</f>
        <v>0</v>
      </c>
      <c r="H1344">
        <f>IF(SUMIFS(ACfirst_record_raw!D:D,ACfirst_record_raw!B:B,A1344,ACfirst_record_raw!E:E,"新增")&gt;0,1,0)</f>
        <v>0</v>
      </c>
    </row>
    <row r="1345" spans="1:8" x14ac:dyDescent="0.25">
      <c r="A1345" t="s">
        <v>58584</v>
      </c>
      <c r="B1345" t="s">
        <v>59958</v>
      </c>
      <c r="C1345" t="s">
        <v>59958</v>
      </c>
      <c r="D1345" t="e">
        <v>#N/A</v>
      </c>
      <c r="G1345">
        <f>IF(SUMIFS(ACfirst_raw!D:D,ACfirst_raw!B:B,A1345)&gt;0,1,0)</f>
        <v>0</v>
      </c>
      <c r="H1345">
        <f>IF(SUMIFS(ACfirst_record_raw!D:D,ACfirst_record_raw!B:B,A1345,ACfirst_record_raw!E:E,"新增")&gt;0,1,0)</f>
        <v>0</v>
      </c>
    </row>
    <row r="1346" spans="1:8" x14ac:dyDescent="0.25">
      <c r="A1346" t="s">
        <v>58604</v>
      </c>
      <c r="B1346" t="s">
        <v>59959</v>
      </c>
      <c r="C1346" t="e">
        <v>#N/A</v>
      </c>
      <c r="D1346" t="s">
        <v>59959</v>
      </c>
      <c r="G1346">
        <f>IF(SUMIFS(ACfirst_raw!D:D,ACfirst_raw!B:B,A1346)&gt;0,1,0)</f>
        <v>0</v>
      </c>
      <c r="H1346">
        <f>IF(SUMIFS(ACfirst_record_raw!D:D,ACfirst_record_raw!B:B,A1346,ACfirst_record_raw!E:E,"新增")&gt;0,1,0)</f>
        <v>0</v>
      </c>
    </row>
    <row r="1347" spans="1:8" x14ac:dyDescent="0.25">
      <c r="A1347" t="s">
        <v>58609</v>
      </c>
      <c r="B1347" t="s">
        <v>59960</v>
      </c>
      <c r="C1347" t="s">
        <v>59960</v>
      </c>
      <c r="D1347" t="s">
        <v>59960</v>
      </c>
      <c r="G1347">
        <f>IF(SUMIFS(ACfirst_raw!D:D,ACfirst_raw!B:B,A1347)&gt;0,1,0)</f>
        <v>0</v>
      </c>
      <c r="H1347">
        <f>IF(SUMIFS(ACfirst_record_raw!D:D,ACfirst_record_raw!B:B,A1347,ACfirst_record_raw!E:E,"新增")&gt;0,1,0)</f>
        <v>0</v>
      </c>
    </row>
    <row r="1348" spans="1:8" x14ac:dyDescent="0.25">
      <c r="A1348" t="s">
        <v>58558</v>
      </c>
      <c r="B1348" t="s">
        <v>59961</v>
      </c>
      <c r="C1348" t="s">
        <v>59961</v>
      </c>
      <c r="D1348" t="s">
        <v>59961</v>
      </c>
      <c r="G1348">
        <f>IF(SUMIFS(ACfirst_raw!D:D,ACfirst_raw!B:B,A1348)&gt;0,1,0)</f>
        <v>0</v>
      </c>
      <c r="H1348">
        <f>IF(SUMIFS(ACfirst_record_raw!D:D,ACfirst_record_raw!B:B,A1348,ACfirst_record_raw!E:E,"新增")&gt;0,1,0)</f>
        <v>0</v>
      </c>
    </row>
    <row r="1349" spans="1:8" x14ac:dyDescent="0.25">
      <c r="A1349" t="s">
        <v>58572</v>
      </c>
      <c r="B1349" t="s">
        <v>59962</v>
      </c>
      <c r="C1349" t="s">
        <v>59962</v>
      </c>
      <c r="D1349" t="s">
        <v>59962</v>
      </c>
      <c r="G1349">
        <f>IF(SUMIFS(ACfirst_raw!D:D,ACfirst_raw!B:B,A1349)&gt;0,1,0)</f>
        <v>0</v>
      </c>
      <c r="H1349">
        <f>IF(SUMIFS(ACfirst_record_raw!D:D,ACfirst_record_raw!B:B,A1349,ACfirst_record_raw!E:E,"新增")&gt;0,1,0)</f>
        <v>0</v>
      </c>
    </row>
    <row r="1350" spans="1:8" x14ac:dyDescent="0.25">
      <c r="A1350" t="s">
        <v>58554</v>
      </c>
      <c r="B1350" t="s">
        <v>59963</v>
      </c>
      <c r="C1350" t="s">
        <v>59963</v>
      </c>
      <c r="D1350" t="s">
        <v>59963</v>
      </c>
      <c r="G1350">
        <f>IF(SUMIFS(ACfirst_raw!D:D,ACfirst_raw!B:B,A1350)&gt;0,1,0)</f>
        <v>0</v>
      </c>
      <c r="H1350">
        <f>IF(SUMIFS(ACfirst_record_raw!D:D,ACfirst_record_raw!B:B,A1350,ACfirst_record_raw!E:E,"新增")&gt;0,1,0)</f>
        <v>0</v>
      </c>
    </row>
    <row r="1351" spans="1:8" x14ac:dyDescent="0.25">
      <c r="A1351" t="s">
        <v>58601</v>
      </c>
      <c r="B1351" t="s">
        <v>59964</v>
      </c>
      <c r="C1351" t="e">
        <v>#N/A</v>
      </c>
      <c r="D1351" t="s">
        <v>59964</v>
      </c>
      <c r="G1351">
        <f>IF(SUMIFS(ACfirst_raw!D:D,ACfirst_raw!B:B,A1351)&gt;0,1,0)</f>
        <v>0</v>
      </c>
      <c r="H1351">
        <f>IF(SUMIFS(ACfirst_record_raw!D:D,ACfirst_record_raw!B:B,A1351,ACfirst_record_raw!E:E,"新增")&gt;0,1,0)</f>
        <v>0</v>
      </c>
    </row>
    <row r="1352" spans="1:8" x14ac:dyDescent="0.25">
      <c r="A1352" t="s">
        <v>58587</v>
      </c>
      <c r="B1352" t="s">
        <v>59965</v>
      </c>
      <c r="C1352" t="s">
        <v>59965</v>
      </c>
      <c r="D1352" t="e">
        <v>#N/A</v>
      </c>
      <c r="G1352">
        <f>IF(SUMIFS(ACfirst_raw!D:D,ACfirst_raw!B:B,A1352)&gt;0,1,0)</f>
        <v>0</v>
      </c>
      <c r="H1352">
        <f>IF(SUMIFS(ACfirst_record_raw!D:D,ACfirst_record_raw!B:B,A1352,ACfirst_record_raw!E:E,"新增")&gt;0,1,0)</f>
        <v>0</v>
      </c>
    </row>
    <row r="1353" spans="1:8" x14ac:dyDescent="0.25">
      <c r="A1353" t="s">
        <v>58616</v>
      </c>
      <c r="B1353" t="s">
        <v>2952</v>
      </c>
      <c r="C1353" t="s">
        <v>2952</v>
      </c>
      <c r="D1353" t="e">
        <v>#N/A</v>
      </c>
      <c r="G1353">
        <f>IF(SUMIFS(ACfirst_raw!D:D,ACfirst_raw!B:B,A1353)&gt;0,1,0)</f>
        <v>0</v>
      </c>
      <c r="H1353">
        <f>IF(SUMIFS(ACfirst_record_raw!D:D,ACfirst_record_raw!B:B,A1353,ACfirst_record_raw!E:E,"新增")&gt;0,1,0)</f>
        <v>0</v>
      </c>
    </row>
    <row r="1354" spans="1:8" x14ac:dyDescent="0.25">
      <c r="A1354" t="s">
        <v>58559</v>
      </c>
      <c r="B1354" t="s">
        <v>59966</v>
      </c>
      <c r="C1354" t="s">
        <v>59966</v>
      </c>
      <c r="D1354" t="s">
        <v>59966</v>
      </c>
      <c r="G1354">
        <f>IF(SUMIFS(ACfirst_raw!D:D,ACfirst_raw!B:B,A1354)&gt;0,1,0)</f>
        <v>0</v>
      </c>
      <c r="H1354">
        <f>IF(SUMIFS(ACfirst_record_raw!D:D,ACfirst_record_raw!B:B,A1354,ACfirst_record_raw!E:E,"新增")&gt;0,1,0)</f>
        <v>0</v>
      </c>
    </row>
    <row r="1355" spans="1:8" x14ac:dyDescent="0.25">
      <c r="A1355" t="s">
        <v>58574</v>
      </c>
      <c r="B1355" t="s">
        <v>59967</v>
      </c>
      <c r="C1355" t="s">
        <v>59967</v>
      </c>
      <c r="D1355" t="s">
        <v>59967</v>
      </c>
      <c r="G1355">
        <f>IF(SUMIFS(ACfirst_raw!D:D,ACfirst_raw!B:B,A1355)&gt;0,1,0)</f>
        <v>0</v>
      </c>
      <c r="H1355">
        <f>IF(SUMIFS(ACfirst_record_raw!D:D,ACfirst_record_raw!B:B,A1355,ACfirst_record_raw!E:E,"新增")&gt;0,1,0)</f>
        <v>0</v>
      </c>
    </row>
    <row r="1356" spans="1:8" x14ac:dyDescent="0.25">
      <c r="A1356" t="s">
        <v>58608</v>
      </c>
      <c r="B1356" t="s">
        <v>59968</v>
      </c>
      <c r="C1356" t="s">
        <v>59968</v>
      </c>
      <c r="D1356" t="s">
        <v>59968</v>
      </c>
      <c r="G1356">
        <f>IF(SUMIFS(ACfirst_raw!D:D,ACfirst_raw!B:B,A1356)&gt;0,1,0)</f>
        <v>0</v>
      </c>
      <c r="H1356">
        <f>IF(SUMIFS(ACfirst_record_raw!D:D,ACfirst_record_raw!B:B,A1356,ACfirst_record_raw!E:E,"新增")&gt;0,1,0)</f>
        <v>0</v>
      </c>
    </row>
    <row r="1357" spans="1:8" x14ac:dyDescent="0.25">
      <c r="A1357" t="s">
        <v>58569</v>
      </c>
      <c r="B1357" t="s">
        <v>59969</v>
      </c>
      <c r="C1357" t="s">
        <v>59969</v>
      </c>
      <c r="D1357" t="s">
        <v>59969</v>
      </c>
      <c r="G1357">
        <f>IF(SUMIFS(ACfirst_raw!D:D,ACfirst_raw!B:B,A1357)&gt;0,1,0)</f>
        <v>0</v>
      </c>
      <c r="H1357">
        <f>IF(SUMIFS(ACfirst_record_raw!D:D,ACfirst_record_raw!B:B,A1357,ACfirst_record_raw!E:E,"新增")&gt;0,1,0)</f>
        <v>0</v>
      </c>
    </row>
    <row r="1358" spans="1:8" x14ac:dyDescent="0.25">
      <c r="A1358" t="s">
        <v>58570</v>
      </c>
      <c r="B1358" t="s">
        <v>59970</v>
      </c>
      <c r="C1358" t="s">
        <v>59970</v>
      </c>
      <c r="D1358" t="s">
        <v>59970</v>
      </c>
      <c r="G1358">
        <f>IF(SUMIFS(ACfirst_raw!D:D,ACfirst_raw!B:B,A1358)&gt;0,1,0)</f>
        <v>0</v>
      </c>
      <c r="H1358">
        <f>IF(SUMIFS(ACfirst_record_raw!D:D,ACfirst_record_raw!B:B,A1358,ACfirst_record_raw!E:E,"新增")&gt;0,1,0)</f>
        <v>0</v>
      </c>
    </row>
    <row r="1359" spans="1:8" x14ac:dyDescent="0.25">
      <c r="A1359" t="s">
        <v>58578</v>
      </c>
      <c r="B1359" t="s">
        <v>59971</v>
      </c>
      <c r="C1359" t="s">
        <v>59971</v>
      </c>
      <c r="D1359" t="s">
        <v>59971</v>
      </c>
      <c r="G1359">
        <f>IF(SUMIFS(ACfirst_raw!D:D,ACfirst_raw!B:B,A1359)&gt;0,1,0)</f>
        <v>0</v>
      </c>
      <c r="H1359">
        <f>IF(SUMIFS(ACfirst_record_raw!D:D,ACfirst_record_raw!B:B,A1359,ACfirst_record_raw!E:E,"新增")&gt;0,1,0)</f>
        <v>0</v>
      </c>
    </row>
    <row r="1360" spans="1:8" x14ac:dyDescent="0.25">
      <c r="A1360" t="s">
        <v>58560</v>
      </c>
      <c r="B1360" t="s">
        <v>59972</v>
      </c>
      <c r="C1360" t="s">
        <v>59972</v>
      </c>
      <c r="D1360" t="s">
        <v>59972</v>
      </c>
      <c r="G1360">
        <f>IF(SUMIFS(ACfirst_raw!D:D,ACfirst_raw!B:B,A1360)&gt;0,1,0)</f>
        <v>0</v>
      </c>
      <c r="H1360">
        <f>IF(SUMIFS(ACfirst_record_raw!D:D,ACfirst_record_raw!B:B,A1360,ACfirst_record_raw!E:E,"新增")&gt;0,1,0)</f>
        <v>0</v>
      </c>
    </row>
    <row r="1361" spans="1:8" x14ac:dyDescent="0.25">
      <c r="A1361" t="s">
        <v>58561</v>
      </c>
      <c r="B1361" t="s">
        <v>59973</v>
      </c>
      <c r="C1361" t="s">
        <v>59973</v>
      </c>
      <c r="D1361" t="s">
        <v>59973</v>
      </c>
      <c r="G1361">
        <f>IF(SUMIFS(ACfirst_raw!D:D,ACfirst_raw!B:B,A1361)&gt;0,1,0)</f>
        <v>0</v>
      </c>
      <c r="H1361">
        <f>IF(SUMIFS(ACfirst_record_raw!D:D,ACfirst_record_raw!B:B,A1361,ACfirst_record_raw!E:E,"新增")&gt;0,1,0)</f>
        <v>0</v>
      </c>
    </row>
    <row r="1362" spans="1:8" x14ac:dyDescent="0.25">
      <c r="A1362" t="s">
        <v>58579</v>
      </c>
      <c r="B1362" t="s">
        <v>59974</v>
      </c>
      <c r="C1362" t="s">
        <v>59974</v>
      </c>
      <c r="D1362" t="s">
        <v>59974</v>
      </c>
      <c r="G1362">
        <f>IF(SUMIFS(ACfirst_raw!D:D,ACfirst_raw!B:B,A1362)&gt;0,1,0)</f>
        <v>0</v>
      </c>
      <c r="H1362">
        <f>IF(SUMIFS(ACfirst_record_raw!D:D,ACfirst_record_raw!B:B,A1362,ACfirst_record_raw!E:E,"新增")&gt;0,1,0)</f>
        <v>0</v>
      </c>
    </row>
    <row r="1363" spans="1:8" x14ac:dyDescent="0.25">
      <c r="A1363" t="s">
        <v>58562</v>
      </c>
      <c r="B1363" t="s">
        <v>59975</v>
      </c>
      <c r="C1363" t="s">
        <v>59975</v>
      </c>
      <c r="D1363" t="s">
        <v>59975</v>
      </c>
      <c r="G1363">
        <f>IF(SUMIFS(ACfirst_raw!D:D,ACfirst_raw!B:B,A1363)&gt;0,1,0)</f>
        <v>0</v>
      </c>
      <c r="H1363">
        <f>IF(SUMIFS(ACfirst_record_raw!D:D,ACfirst_record_raw!B:B,A1363,ACfirst_record_raw!E:E,"新增")&gt;0,1,0)</f>
        <v>0</v>
      </c>
    </row>
    <row r="1364" spans="1:8" x14ac:dyDescent="0.25">
      <c r="A1364" t="s">
        <v>58580</v>
      </c>
      <c r="B1364" t="s">
        <v>2942</v>
      </c>
      <c r="C1364" t="s">
        <v>2942</v>
      </c>
      <c r="D1364" t="s">
        <v>2942</v>
      </c>
      <c r="G1364">
        <f>IF(SUMIFS(ACfirst_raw!D:D,ACfirst_raw!B:B,A1364)&gt;0,1,0)</f>
        <v>0</v>
      </c>
      <c r="H1364">
        <f>IF(SUMIFS(ACfirst_record_raw!D:D,ACfirst_record_raw!B:B,A1364,ACfirst_record_raw!E:E,"新增")&gt;0,1,0)</f>
        <v>0</v>
      </c>
    </row>
    <row r="1365" spans="1:8" x14ac:dyDescent="0.25">
      <c r="A1365" t="s">
        <v>58605</v>
      </c>
      <c r="B1365" t="s">
        <v>59976</v>
      </c>
      <c r="C1365" t="s">
        <v>59976</v>
      </c>
      <c r="D1365" t="s">
        <v>59976</v>
      </c>
      <c r="G1365">
        <f>IF(SUMIFS(ACfirst_raw!D:D,ACfirst_raw!B:B,A1365)&gt;0,1,0)</f>
        <v>0</v>
      </c>
      <c r="H1365">
        <f>IF(SUMIFS(ACfirst_record_raw!D:D,ACfirst_record_raw!B:B,A1365,ACfirst_record_raw!E:E,"新增")&gt;0,1,0)</f>
        <v>0</v>
      </c>
    </row>
    <row r="1366" spans="1:8" x14ac:dyDescent="0.25">
      <c r="A1366" t="s">
        <v>58607</v>
      </c>
      <c r="B1366" t="s">
        <v>25798</v>
      </c>
      <c r="C1366" t="s">
        <v>25798</v>
      </c>
      <c r="D1366" t="e">
        <v>#N/A</v>
      </c>
      <c r="G1366">
        <f>IF(SUMIFS(ACfirst_raw!D:D,ACfirst_raw!B:B,A1366)&gt;0,1,0)</f>
        <v>0</v>
      </c>
      <c r="H1366">
        <f>IF(SUMIFS(ACfirst_record_raw!D:D,ACfirst_record_raw!B:B,A1366,ACfirst_record_raw!E:E,"新增")&gt;0,1,0)</f>
        <v>0</v>
      </c>
    </row>
    <row r="1367" spans="1:8" x14ac:dyDescent="0.25">
      <c r="A1367" t="s">
        <v>58563</v>
      </c>
      <c r="B1367" t="s">
        <v>59977</v>
      </c>
      <c r="C1367" t="s">
        <v>59977</v>
      </c>
      <c r="D1367" t="s">
        <v>59977</v>
      </c>
      <c r="G1367">
        <f>IF(SUMIFS(ACfirst_raw!D:D,ACfirst_raw!B:B,A1367)&gt;0,1,0)</f>
        <v>0</v>
      </c>
      <c r="H1367">
        <f>IF(SUMIFS(ACfirst_record_raw!D:D,ACfirst_record_raw!B:B,A1367,ACfirst_record_raw!E:E,"新增")&gt;0,1,0)</f>
        <v>0</v>
      </c>
    </row>
    <row r="1368" spans="1:8" x14ac:dyDescent="0.25">
      <c r="A1368" t="s">
        <v>58593</v>
      </c>
      <c r="B1368" t="s">
        <v>2953</v>
      </c>
      <c r="C1368" t="s">
        <v>2953</v>
      </c>
      <c r="D1368" t="s">
        <v>2953</v>
      </c>
      <c r="G1368">
        <f>IF(SUMIFS(ACfirst_raw!D:D,ACfirst_raw!B:B,A1368)&gt;0,1,0)</f>
        <v>0</v>
      </c>
      <c r="H1368">
        <f>IF(SUMIFS(ACfirst_record_raw!D:D,ACfirst_record_raw!B:B,A1368,ACfirst_record_raw!E:E,"新增")&gt;0,1,0)</f>
        <v>0</v>
      </c>
    </row>
    <row r="1369" spans="1:8" x14ac:dyDescent="0.25">
      <c r="A1369" t="s">
        <v>58613</v>
      </c>
      <c r="B1369" t="s">
        <v>59978</v>
      </c>
      <c r="C1369" t="s">
        <v>59978</v>
      </c>
      <c r="D1369" t="s">
        <v>59978</v>
      </c>
      <c r="G1369">
        <f>IF(SUMIFS(ACfirst_raw!D:D,ACfirst_raw!B:B,A1369)&gt;0,1,0)</f>
        <v>0</v>
      </c>
      <c r="H1369">
        <f>IF(SUMIFS(ACfirst_record_raw!D:D,ACfirst_record_raw!B:B,A1369,ACfirst_record_raw!E:E,"新增")&gt;0,1,0)</f>
        <v>0</v>
      </c>
    </row>
    <row r="1370" spans="1:8" x14ac:dyDescent="0.25">
      <c r="A1370" t="s">
        <v>58595</v>
      </c>
      <c r="B1370" t="s">
        <v>59979</v>
      </c>
      <c r="C1370" t="s">
        <v>59979</v>
      </c>
      <c r="D1370" t="s">
        <v>59979</v>
      </c>
      <c r="G1370">
        <f>IF(SUMIFS(ACfirst_raw!D:D,ACfirst_raw!B:B,A1370)&gt;0,1,0)</f>
        <v>0</v>
      </c>
      <c r="H1370">
        <f>IF(SUMIFS(ACfirst_record_raw!D:D,ACfirst_record_raw!B:B,A1370,ACfirst_record_raw!E:E,"新增")&gt;0,1,0)</f>
        <v>0</v>
      </c>
    </row>
    <row r="1371" spans="1:8" x14ac:dyDescent="0.25">
      <c r="A1371" t="s">
        <v>58564</v>
      </c>
      <c r="B1371" t="s">
        <v>59980</v>
      </c>
      <c r="C1371" t="s">
        <v>59980</v>
      </c>
      <c r="D1371" t="s">
        <v>59980</v>
      </c>
      <c r="G1371">
        <f>IF(SUMIFS(ACfirst_raw!D:D,ACfirst_raw!B:B,A1371)&gt;0,1,0)</f>
        <v>0</v>
      </c>
      <c r="H1371">
        <f>IF(SUMIFS(ACfirst_record_raw!D:D,ACfirst_record_raw!B:B,A1371,ACfirst_record_raw!E:E,"新增")&gt;0,1,0)</f>
        <v>0</v>
      </c>
    </row>
    <row r="1372" spans="1:8" x14ac:dyDescent="0.25">
      <c r="A1372" t="s">
        <v>58585</v>
      </c>
      <c r="B1372" t="s">
        <v>59981</v>
      </c>
      <c r="C1372" t="e">
        <v>#N/A</v>
      </c>
      <c r="D1372" t="s">
        <v>59981</v>
      </c>
      <c r="G1372">
        <f>IF(SUMIFS(ACfirst_raw!D:D,ACfirst_raw!B:B,A1372)&gt;0,1,0)</f>
        <v>0</v>
      </c>
      <c r="H1372">
        <f>IF(SUMIFS(ACfirst_record_raw!D:D,ACfirst_record_raw!B:B,A1372,ACfirst_record_raw!E:E,"新增")&gt;0,1,0)</f>
        <v>0</v>
      </c>
    </row>
    <row r="1373" spans="1:8" x14ac:dyDescent="0.25">
      <c r="A1373" t="s">
        <v>58618</v>
      </c>
      <c r="B1373" t="s">
        <v>59982</v>
      </c>
      <c r="C1373" t="e">
        <v>#N/A</v>
      </c>
      <c r="D1373" t="s">
        <v>59982</v>
      </c>
      <c r="G1373">
        <f>IF(SUMIFS(ACfirst_raw!D:D,ACfirst_raw!B:B,A1373)&gt;0,1,0)</f>
        <v>0</v>
      </c>
      <c r="H1373">
        <f>IF(SUMIFS(ACfirst_record_raw!D:D,ACfirst_record_raw!B:B,A1373,ACfirst_record_raw!E:E,"新增")&gt;0,1,0)</f>
        <v>0</v>
      </c>
    </row>
    <row r="1374" spans="1:8" x14ac:dyDescent="0.25">
      <c r="A1374" t="s">
        <v>58606</v>
      </c>
      <c r="B1374" t="s">
        <v>59983</v>
      </c>
      <c r="C1374" t="s">
        <v>59983</v>
      </c>
      <c r="D1374" t="s">
        <v>59983</v>
      </c>
      <c r="G1374">
        <f>IF(SUMIFS(ACfirst_raw!D:D,ACfirst_raw!B:B,A1374)&gt;0,1,0)</f>
        <v>0</v>
      </c>
      <c r="H1374">
        <f>IF(SUMIFS(ACfirst_record_raw!D:D,ACfirst_record_raw!B:B,A1374,ACfirst_record_raw!E:E,"新增")&gt;0,1,0)</f>
        <v>0</v>
      </c>
    </row>
    <row r="1375" spans="1:8" x14ac:dyDescent="0.25">
      <c r="A1375" t="s">
        <v>58571</v>
      </c>
      <c r="B1375" t="s">
        <v>59984</v>
      </c>
      <c r="C1375" t="s">
        <v>59984</v>
      </c>
      <c r="D1375" t="s">
        <v>59984</v>
      </c>
      <c r="G1375">
        <f>IF(SUMIFS(ACfirst_raw!D:D,ACfirst_raw!B:B,A1375)&gt;0,1,0)</f>
        <v>0</v>
      </c>
      <c r="H1375">
        <f>IF(SUMIFS(ACfirst_record_raw!D:D,ACfirst_record_raw!B:B,A1375,ACfirst_record_raw!E:E,"新增")&gt;0,1,0)</f>
        <v>0</v>
      </c>
    </row>
    <row r="1376" spans="1:8" x14ac:dyDescent="0.25">
      <c r="A1376" t="s">
        <v>58565</v>
      </c>
      <c r="B1376" t="s">
        <v>2914</v>
      </c>
      <c r="C1376" t="s">
        <v>2914</v>
      </c>
      <c r="D1376" t="s">
        <v>2914</v>
      </c>
      <c r="G1376">
        <f>IF(SUMIFS(ACfirst_raw!D:D,ACfirst_raw!B:B,A1376)&gt;0,1,0)</f>
        <v>0</v>
      </c>
      <c r="H1376">
        <f>IF(SUMIFS(ACfirst_record_raw!D:D,ACfirst_record_raw!B:B,A1376,ACfirst_record_raw!E:E,"新增")&gt;0,1,0)</f>
        <v>0</v>
      </c>
    </row>
    <row r="1377" spans="1:8" x14ac:dyDescent="0.25">
      <c r="A1377" t="s">
        <v>58582</v>
      </c>
      <c r="B1377" t="s">
        <v>59985</v>
      </c>
      <c r="C1377" t="s">
        <v>59985</v>
      </c>
      <c r="D1377" t="s">
        <v>59985</v>
      </c>
      <c r="G1377">
        <f>IF(SUMIFS(ACfirst_raw!D:D,ACfirst_raw!B:B,A1377)&gt;0,1,0)</f>
        <v>0</v>
      </c>
      <c r="H1377">
        <f>IF(SUMIFS(ACfirst_record_raw!D:D,ACfirst_record_raw!B:B,A1377,ACfirst_record_raw!E:E,"新增")&gt;0,1,0)</f>
        <v>0</v>
      </c>
    </row>
    <row r="1378" spans="1:8" x14ac:dyDescent="0.25">
      <c r="A1378" t="s">
        <v>58586</v>
      </c>
      <c r="B1378" t="s">
        <v>59986</v>
      </c>
      <c r="C1378" t="s">
        <v>60004</v>
      </c>
      <c r="D1378" t="s">
        <v>59986</v>
      </c>
      <c r="G1378">
        <f>IF(SUMIFS(ACfirst_raw!D:D,ACfirst_raw!B:B,A1378)&gt;0,1,0)</f>
        <v>0</v>
      </c>
      <c r="H1378">
        <f>IF(SUMIFS(ACfirst_record_raw!D:D,ACfirst_record_raw!B:B,A1378,ACfirst_record_raw!E:E,"新增")&gt;0,1,0)</f>
        <v>0</v>
      </c>
    </row>
    <row r="1379" spans="1:8" x14ac:dyDescent="0.25">
      <c r="A1379" t="s">
        <v>58566</v>
      </c>
      <c r="B1379" t="s">
        <v>59987</v>
      </c>
      <c r="C1379" t="s">
        <v>59987</v>
      </c>
      <c r="D1379" t="s">
        <v>59987</v>
      </c>
      <c r="G1379">
        <f>IF(SUMIFS(ACfirst_raw!D:D,ACfirst_raw!B:B,A1379)&gt;0,1,0)</f>
        <v>0</v>
      </c>
      <c r="H1379">
        <f>IF(SUMIFS(ACfirst_record_raw!D:D,ACfirst_record_raw!B:B,A1379,ACfirst_record_raw!E:E,"新增")&gt;0,1,0)</f>
        <v>0</v>
      </c>
    </row>
    <row r="1380" spans="1:8" x14ac:dyDescent="0.25">
      <c r="A1380" t="s">
        <v>58573</v>
      </c>
      <c r="B1380" t="s">
        <v>59988</v>
      </c>
      <c r="C1380" t="s">
        <v>59988</v>
      </c>
      <c r="D1380" t="s">
        <v>59988</v>
      </c>
      <c r="G1380">
        <f>IF(SUMIFS(ACfirst_raw!D:D,ACfirst_raw!B:B,A1380)&gt;0,1,0)</f>
        <v>0</v>
      </c>
      <c r="H1380">
        <f>IF(SUMIFS(ACfirst_record_raw!D:D,ACfirst_record_raw!B:B,A1380,ACfirst_record_raw!E:E,"新增")&gt;0,1,0)</f>
        <v>0</v>
      </c>
    </row>
    <row r="1381" spans="1:8" x14ac:dyDescent="0.25">
      <c r="A1381" t="s">
        <v>58612</v>
      </c>
      <c r="B1381" t="s">
        <v>59989</v>
      </c>
      <c r="C1381" t="s">
        <v>59989</v>
      </c>
      <c r="D1381" t="s">
        <v>59989</v>
      </c>
      <c r="G1381">
        <f>IF(SUMIFS(ACfirst_raw!D:D,ACfirst_raw!B:B,A1381)&gt;0,1,0)</f>
        <v>0</v>
      </c>
      <c r="H1381">
        <f>IF(SUMIFS(ACfirst_record_raw!D:D,ACfirst_record_raw!B:B,A1381,ACfirst_record_raw!E:E,"新增")&gt;0,1,0)</f>
        <v>0</v>
      </c>
    </row>
    <row r="1382" spans="1:8" x14ac:dyDescent="0.25">
      <c r="A1382" t="s">
        <v>58611</v>
      </c>
      <c r="B1382" t="s">
        <v>59990</v>
      </c>
      <c r="C1382" t="s">
        <v>59990</v>
      </c>
      <c r="D1382" t="e">
        <v>#N/A</v>
      </c>
      <c r="G1382">
        <f>IF(SUMIFS(ACfirst_raw!D:D,ACfirst_raw!B:B,A1382)&gt;0,1,0)</f>
        <v>0</v>
      </c>
      <c r="H1382">
        <f>IF(SUMIFS(ACfirst_record_raw!D:D,ACfirst_record_raw!B:B,A1382,ACfirst_record_raw!E:E,"新增")&gt;0,1,0)</f>
        <v>0</v>
      </c>
    </row>
    <row r="1383" spans="1:8" x14ac:dyDescent="0.25">
      <c r="A1383" t="s">
        <v>58583</v>
      </c>
      <c r="B1383" t="s">
        <v>59991</v>
      </c>
      <c r="C1383" t="s">
        <v>59991</v>
      </c>
      <c r="D1383" t="s">
        <v>59991</v>
      </c>
      <c r="G1383">
        <f>IF(SUMIFS(ACfirst_raw!D:D,ACfirst_raw!B:B,A1383)&gt;0,1,0)</f>
        <v>0</v>
      </c>
      <c r="H1383">
        <f>IF(SUMIFS(ACfirst_record_raw!D:D,ACfirst_record_raw!B:B,A1383,ACfirst_record_raw!E:E,"新增")&gt;0,1,0)</f>
        <v>0</v>
      </c>
    </row>
    <row r="1384" spans="1:8" x14ac:dyDescent="0.25">
      <c r="A1384" t="s">
        <v>58596</v>
      </c>
      <c r="B1384" t="s">
        <v>2947</v>
      </c>
      <c r="C1384" t="s">
        <v>2947</v>
      </c>
      <c r="D1384" t="s">
        <v>2947</v>
      </c>
      <c r="G1384">
        <f>IF(SUMIFS(ACfirst_raw!D:D,ACfirst_raw!B:B,A1384)&gt;0,1,0)</f>
        <v>0</v>
      </c>
      <c r="H1384">
        <f>IF(SUMIFS(ACfirst_record_raw!D:D,ACfirst_record_raw!B:B,A1384,ACfirst_record_raw!E:E,"新增")&gt;0,1,0)</f>
        <v>0</v>
      </c>
    </row>
    <row r="1385" spans="1:8" x14ac:dyDescent="0.25">
      <c r="A1385" t="s">
        <v>58603</v>
      </c>
      <c r="B1385" t="s">
        <v>59992</v>
      </c>
      <c r="C1385" t="s">
        <v>59992</v>
      </c>
      <c r="D1385" t="e">
        <v>#N/A</v>
      </c>
      <c r="G1385">
        <f>IF(SUMIFS(ACfirst_raw!D:D,ACfirst_raw!B:B,A1385)&gt;0,1,0)</f>
        <v>0</v>
      </c>
      <c r="H1385">
        <f>IF(SUMIFS(ACfirst_record_raw!D:D,ACfirst_record_raw!B:B,A1385,ACfirst_record_raw!E:E,"新增")&gt;0,1,0)</f>
        <v>0</v>
      </c>
    </row>
    <row r="1386" spans="1:8" x14ac:dyDescent="0.25">
      <c r="A1386" t="s">
        <v>58617</v>
      </c>
      <c r="B1386" t="s">
        <v>59993</v>
      </c>
      <c r="C1386" t="e">
        <v>#N/A</v>
      </c>
      <c r="D1386" t="s">
        <v>59993</v>
      </c>
      <c r="G1386">
        <f>IF(SUMIFS(ACfirst_raw!D:D,ACfirst_raw!B:B,A1386)&gt;0,1,0)</f>
        <v>0</v>
      </c>
      <c r="H1386">
        <f>IF(SUMIFS(ACfirst_record_raw!D:D,ACfirst_record_raw!B:B,A1386,ACfirst_record_raw!E:E,"新增")&gt;0,1,0)</f>
        <v>0</v>
      </c>
    </row>
    <row r="1387" spans="1:8" x14ac:dyDescent="0.25">
      <c r="A1387" t="s">
        <v>58615</v>
      </c>
      <c r="B1387" t="s">
        <v>2944</v>
      </c>
      <c r="C1387" t="s">
        <v>2944</v>
      </c>
      <c r="D1387" t="e">
        <v>#N/A</v>
      </c>
      <c r="G1387">
        <f>IF(SUMIFS(ACfirst_raw!D:D,ACfirst_raw!B:B,A1387)&gt;0,1,0)</f>
        <v>0</v>
      </c>
      <c r="H1387">
        <f>IF(SUMIFS(ACfirst_record_raw!D:D,ACfirst_record_raw!B:B,A1387,ACfirst_record_raw!E:E,"新增")&gt;0,1,0)</f>
        <v>0</v>
      </c>
    </row>
    <row r="1388" spans="1:8" x14ac:dyDescent="0.25">
      <c r="A1388" t="s">
        <v>58592</v>
      </c>
      <c r="B1388" t="s">
        <v>59994</v>
      </c>
      <c r="C1388" t="s">
        <v>59994</v>
      </c>
      <c r="D1388" t="s">
        <v>59994</v>
      </c>
      <c r="G1388">
        <f>IF(SUMIFS(ACfirst_raw!D:D,ACfirst_raw!B:B,A1388)&gt;0,1,0)</f>
        <v>0</v>
      </c>
      <c r="H1388">
        <f>IF(SUMIFS(ACfirst_record_raw!D:D,ACfirst_record_raw!B:B,A1388,ACfirst_record_raw!E:E,"新增")&gt;0,1,0)</f>
        <v>0</v>
      </c>
    </row>
    <row r="1389" spans="1:8" x14ac:dyDescent="0.25">
      <c r="A1389" t="s">
        <v>58575</v>
      </c>
      <c r="B1389" t="s">
        <v>59995</v>
      </c>
      <c r="C1389" t="s">
        <v>59995</v>
      </c>
      <c r="D1389" t="s">
        <v>59995</v>
      </c>
      <c r="G1389">
        <f>IF(SUMIFS(ACfirst_raw!D:D,ACfirst_raw!B:B,A1389)&gt;0,1,0)</f>
        <v>0</v>
      </c>
      <c r="H1389">
        <f>IF(SUMIFS(ACfirst_record_raw!D:D,ACfirst_record_raw!B:B,A1389,ACfirst_record_raw!E:E,"新增")&gt;0,1,0)</f>
        <v>0</v>
      </c>
    </row>
    <row r="1390" spans="1:8" x14ac:dyDescent="0.25">
      <c r="A1390" t="s">
        <v>58567</v>
      </c>
      <c r="B1390" t="s">
        <v>59996</v>
      </c>
      <c r="C1390" t="s">
        <v>59996</v>
      </c>
      <c r="D1390" t="s">
        <v>59996</v>
      </c>
      <c r="G1390">
        <f>IF(SUMIFS(ACfirst_raw!D:D,ACfirst_raw!B:B,A1390)&gt;0,1,0)</f>
        <v>0</v>
      </c>
      <c r="H1390">
        <f>IF(SUMIFS(ACfirst_record_raw!D:D,ACfirst_record_raw!B:B,A1390,ACfirst_record_raw!E:E,"新增")&gt;0,1,0)</f>
        <v>0</v>
      </c>
    </row>
    <row r="1391" spans="1:8" x14ac:dyDescent="0.25">
      <c r="A1391" t="s">
        <v>58588</v>
      </c>
      <c r="B1391" t="s">
        <v>2941</v>
      </c>
      <c r="C1391" t="s">
        <v>2941</v>
      </c>
      <c r="D1391" t="s">
        <v>2941</v>
      </c>
      <c r="G1391">
        <f>IF(SUMIFS(ACfirst_raw!D:D,ACfirst_raw!B:B,A1391)&gt;0,1,0)</f>
        <v>0</v>
      </c>
      <c r="H1391">
        <f>IF(SUMIFS(ACfirst_record_raw!D:D,ACfirst_record_raw!B:B,A1391,ACfirst_record_raw!E:E,"新增")&gt;0,1,0)</f>
        <v>0</v>
      </c>
    </row>
    <row r="1392" spans="1:8" x14ac:dyDescent="0.25">
      <c r="A1392" t="s">
        <v>58568</v>
      </c>
      <c r="B1392" t="s">
        <v>59997</v>
      </c>
      <c r="C1392" t="s">
        <v>59997</v>
      </c>
      <c r="D1392" t="s">
        <v>59997</v>
      </c>
      <c r="G1392">
        <f>IF(SUMIFS(ACfirst_raw!D:D,ACfirst_raw!B:B,A1392)&gt;0,1,0)</f>
        <v>0</v>
      </c>
      <c r="H1392">
        <f>IF(SUMIFS(ACfirst_record_raw!D:D,ACfirst_record_raw!B:B,A1392,ACfirst_record_raw!E:E,"新增")&gt;0,1,0)</f>
        <v>0</v>
      </c>
    </row>
    <row r="1393" spans="1:8" x14ac:dyDescent="0.25">
      <c r="A1393" t="s">
        <v>59998</v>
      </c>
      <c r="B1393" t="s">
        <v>59999</v>
      </c>
      <c r="C1393" t="s">
        <v>59999</v>
      </c>
      <c r="D1393" t="e">
        <v>#N/A</v>
      </c>
      <c r="G1393">
        <f>IF(SUMIFS(ACfirst_raw!D:D,ACfirst_raw!B:B,A1393)&gt;0,1,0)</f>
        <v>0</v>
      </c>
      <c r="H1393">
        <f>IF(SUMIFS(ACfirst_record_raw!D:D,ACfirst_record_raw!B:B,A1393,ACfirst_record_raw!E:E,"新增")&gt;0,1,0)</f>
        <v>0</v>
      </c>
    </row>
    <row r="1394" spans="1:8" x14ac:dyDescent="0.25">
      <c r="A1394" t="s">
        <v>60000</v>
      </c>
      <c r="B1394" t="s">
        <v>60001</v>
      </c>
      <c r="C1394" t="s">
        <v>60001</v>
      </c>
      <c r="D1394" t="s">
        <v>60001</v>
      </c>
      <c r="G1394">
        <f>IF(SUMIFS(ACfirst_raw!D:D,ACfirst_raw!B:B,A1394)&gt;0,1,0)</f>
        <v>0</v>
      </c>
      <c r="H1394">
        <f>IF(SUMIFS(ACfirst_record_raw!D:D,ACfirst_record_raw!B:B,A1394,ACfirst_record_raw!E:E,"新增")&gt;0,1,0)</f>
        <v>0</v>
      </c>
    </row>
    <row r="1395" spans="1:8" x14ac:dyDescent="0.25">
      <c r="A1395" t="s">
        <v>60002</v>
      </c>
      <c r="B1395" t="s">
        <v>60003</v>
      </c>
      <c r="C1395" t="s">
        <v>60003</v>
      </c>
      <c r="D1395" t="s">
        <v>60003</v>
      </c>
      <c r="G1395">
        <f>IF(SUMIFS(ACfirst_raw!D:D,ACfirst_raw!B:B,A1395)&gt;0,1,0)</f>
        <v>0</v>
      </c>
      <c r="H1395">
        <f>IF(SUMIFS(ACfirst_record_raw!D:D,ACfirst_record_raw!B:B,A1395,ACfirst_record_raw!E:E,"新增")&gt;0,1,0)</f>
        <v>0</v>
      </c>
    </row>
    <row r="1396" spans="1:8" x14ac:dyDescent="0.25">
      <c r="A1396" t="s">
        <v>60138</v>
      </c>
      <c r="B1396" t="s">
        <v>60139</v>
      </c>
      <c r="C1396" t="s">
        <v>60139</v>
      </c>
      <c r="D1396" t="s">
        <v>60139</v>
      </c>
      <c r="G1396">
        <f>IF(SUMIFS(ACfirst_raw!D:D,ACfirst_raw!B:B,A1396)&gt;0,1,0)</f>
        <v>0</v>
      </c>
      <c r="H1396">
        <f>IF(SUMIFS(ACfirst_record_raw!D:D,ACfirst_record_raw!B:B,A1396,ACfirst_record_raw!E:E,"新增")&gt;0,1,0)</f>
        <v>0</v>
      </c>
    </row>
    <row r="1397" spans="1:8" x14ac:dyDescent="0.25">
      <c r="A1397" t="s">
        <v>60140</v>
      </c>
      <c r="B1397" t="s">
        <v>60141</v>
      </c>
      <c r="C1397" t="s">
        <v>60141</v>
      </c>
      <c r="D1397" t="s">
        <v>60141</v>
      </c>
      <c r="G1397">
        <f>IF(SUMIFS(ACfirst_raw!D:D,ACfirst_raw!B:B,A1397)&gt;0,1,0)</f>
        <v>0</v>
      </c>
      <c r="H1397">
        <f>IF(SUMIFS(ACfirst_record_raw!D:D,ACfirst_record_raw!B:B,A1397,ACfirst_record_raw!E:E,"新增")&gt;0,1,0)</f>
        <v>0</v>
      </c>
    </row>
    <row r="1398" spans="1:8" x14ac:dyDescent="0.25">
      <c r="A1398" t="s">
        <v>58600</v>
      </c>
      <c r="B1398" t="s">
        <v>60142</v>
      </c>
      <c r="C1398" t="s">
        <v>60142</v>
      </c>
      <c r="D1398" t="s">
        <v>60142</v>
      </c>
      <c r="G1398">
        <f>IF(SUMIFS(ACfirst_raw!D:D,ACfirst_raw!B:B,A1398)&gt;0,1,0)</f>
        <v>0</v>
      </c>
      <c r="H1398">
        <f>IF(SUMIFS(ACfirst_record_raw!D:D,ACfirst_record_raw!B:B,A1398,ACfirst_record_raw!E:E,"新增")&gt;0,1,0)</f>
        <v>0</v>
      </c>
    </row>
    <row r="1399" spans="1:8" x14ac:dyDescent="0.25">
      <c r="A1399" t="s">
        <v>59668</v>
      </c>
      <c r="B1399" t="s">
        <v>60143</v>
      </c>
      <c r="C1399" t="s">
        <v>60143</v>
      </c>
      <c r="D1399" t="s">
        <v>60143</v>
      </c>
      <c r="G1399">
        <f>IF(SUMIFS(ACfirst_raw!D:D,ACfirst_raw!B:B,A1399)&gt;0,1,0)</f>
        <v>0</v>
      </c>
      <c r="H1399">
        <f>IF(SUMIFS(ACfirst_record_raw!D:D,ACfirst_record_raw!B:B,A1399,ACfirst_record_raw!E:E,"新增")&gt;0,1,0)</f>
        <v>0</v>
      </c>
    </row>
    <row r="1400" spans="1:8" x14ac:dyDescent="0.25">
      <c r="A1400" t="s">
        <v>60144</v>
      </c>
      <c r="B1400" t="s">
        <v>60145</v>
      </c>
      <c r="C1400" t="s">
        <v>60145</v>
      </c>
      <c r="D1400" t="s">
        <v>60145</v>
      </c>
      <c r="G1400">
        <f>IF(SUMIFS(ACfirst_raw!D:D,ACfirst_raw!B:B,A1400)&gt;0,1,0)</f>
        <v>0</v>
      </c>
      <c r="H1400">
        <f>IF(SUMIFS(ACfirst_record_raw!D:D,ACfirst_record_raw!B:B,A1400,ACfirst_record_raw!E:E,"新增")&gt;0,1,0)</f>
        <v>0</v>
      </c>
    </row>
    <row r="1401" spans="1:8" x14ac:dyDescent="0.25">
      <c r="A1401" t="s">
        <v>60146</v>
      </c>
      <c r="B1401" t="s">
        <v>60147</v>
      </c>
      <c r="C1401" t="s">
        <v>60147</v>
      </c>
      <c r="D1401" t="s">
        <v>60147</v>
      </c>
      <c r="G1401">
        <f>IF(SUMIFS(ACfirst_raw!D:D,ACfirst_raw!B:B,A1401)&gt;0,1,0)</f>
        <v>0</v>
      </c>
      <c r="H1401">
        <f>IF(SUMIFS(ACfirst_record_raw!D:D,ACfirst_record_raw!B:B,A1401,ACfirst_record_raw!E:E,"新增")&gt;0,1,0)</f>
        <v>0</v>
      </c>
    </row>
    <row r="1402" spans="1:8" x14ac:dyDescent="0.25">
      <c r="A1402" t="s">
        <v>60148</v>
      </c>
      <c r="B1402" t="s">
        <v>60149</v>
      </c>
      <c r="C1402" t="s">
        <v>60149</v>
      </c>
      <c r="D1402" t="s">
        <v>60149</v>
      </c>
      <c r="G1402">
        <f>IF(SUMIFS(ACfirst_raw!D:D,ACfirst_raw!B:B,A1402)&gt;0,1,0)</f>
        <v>0</v>
      </c>
      <c r="H1402">
        <f>IF(SUMIFS(ACfirst_record_raw!D:D,ACfirst_record_raw!B:B,A1402,ACfirst_record_raw!E:E,"新增")&gt;0,1,0)</f>
        <v>1</v>
      </c>
    </row>
    <row r="1403" spans="1:8" x14ac:dyDescent="0.25">
      <c r="A1403" t="s">
        <v>56848</v>
      </c>
      <c r="B1403" t="s">
        <v>60150</v>
      </c>
      <c r="C1403" t="s">
        <v>60150</v>
      </c>
      <c r="D1403" t="s">
        <v>60150</v>
      </c>
      <c r="G1403">
        <f>IF(SUMIFS(ACfirst_raw!D:D,ACfirst_raw!B:B,A1403)&gt;0,1,0)</f>
        <v>0</v>
      </c>
      <c r="H1403">
        <f>IF(SUMIFS(ACfirst_record_raw!D:D,ACfirst_record_raw!B:B,A1403,ACfirst_record_raw!E:E,"新增")&gt;0,1,0)</f>
        <v>0</v>
      </c>
    </row>
    <row r="1404" spans="1:8" x14ac:dyDescent="0.25">
      <c r="A1404" t="s">
        <v>59654</v>
      </c>
      <c r="B1404" t="s">
        <v>60151</v>
      </c>
      <c r="C1404" t="s">
        <v>60151</v>
      </c>
      <c r="D1404" t="s">
        <v>60151</v>
      </c>
      <c r="G1404">
        <f>IF(SUMIFS(ACfirst_raw!D:D,ACfirst_raw!B:B,A1404)&gt;0,1,0)</f>
        <v>0</v>
      </c>
      <c r="H1404">
        <f>IF(SUMIFS(ACfirst_record_raw!D:D,ACfirst_record_raw!B:B,A1404,ACfirst_record_raw!E:E,"新增")&gt;0,1,0)</f>
        <v>0</v>
      </c>
    </row>
    <row r="1405" spans="1:8" x14ac:dyDescent="0.25">
      <c r="A1405" t="s">
        <v>4280</v>
      </c>
      <c r="B1405" t="s">
        <v>60152</v>
      </c>
    </row>
    <row r="1406" spans="1:8" x14ac:dyDescent="0.25">
      <c r="A1406" t="s">
        <v>11534</v>
      </c>
      <c r="B1406" t="s">
        <v>60153</v>
      </c>
    </row>
    <row r="1407" spans="1:8" x14ac:dyDescent="0.25">
      <c r="A1407" t="s">
        <v>39915</v>
      </c>
      <c r="B1407" t="s">
        <v>60154</v>
      </c>
    </row>
    <row r="1408" spans="1:8" x14ac:dyDescent="0.25">
      <c r="A1408" t="s">
        <v>11528</v>
      </c>
      <c r="B1408" t="s">
        <v>60155</v>
      </c>
    </row>
    <row r="1409" spans="1:2" x14ac:dyDescent="0.25">
      <c r="A1409" t="s">
        <v>5612</v>
      </c>
      <c r="B1409" t="s">
        <v>60156</v>
      </c>
    </row>
    <row r="1410" spans="1:2" x14ac:dyDescent="0.25">
      <c r="A1410" t="s">
        <v>8207</v>
      </c>
      <c r="B1410" t="s">
        <v>60157</v>
      </c>
    </row>
    <row r="1411" spans="1:2" x14ac:dyDescent="0.25">
      <c r="A1411" t="s">
        <v>11517</v>
      </c>
      <c r="B1411" t="s">
        <v>60158</v>
      </c>
    </row>
    <row r="1412" spans="1:2" x14ac:dyDescent="0.25">
      <c r="A1412" t="s">
        <v>8786</v>
      </c>
      <c r="B1412" t="s">
        <v>60159</v>
      </c>
    </row>
    <row r="1413" spans="1:2" x14ac:dyDescent="0.25">
      <c r="A1413" t="s">
        <v>4242</v>
      </c>
      <c r="B1413" t="s">
        <v>60160</v>
      </c>
    </row>
  </sheetData>
  <autoFilter ref="A1:H1325" xr:uid="{7885CEF8-566C-4947-89FA-E16996BEE536}"/>
  <phoneticPr fontId="1" type="noConversion"/>
  <conditionalFormatting sqref="A2:B1322">
    <cfRule type="duplicateValues" dxfId="5" priority="2"/>
  </conditionalFormatting>
  <conditionalFormatting sqref="A1396:A1404">
    <cfRule type="duplicateValues" dxfId="4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B44D7-618D-4327-AF1A-A14D61BB0BE7}">
  <sheetPr codeName="工作表16">
    <tabColor rgb="FFFFC000"/>
  </sheetPr>
  <dimension ref="A1:H28"/>
  <sheetViews>
    <sheetView workbookViewId="0">
      <selection activeCell="O20" sqref="O20"/>
    </sheetView>
  </sheetViews>
  <sheetFormatPr defaultRowHeight="16.5" x14ac:dyDescent="0.25"/>
  <cols>
    <col min="1" max="1" width="8.125" customWidth="1"/>
    <col min="2" max="2" width="13.875" customWidth="1"/>
    <col min="3" max="3" width="8.25" customWidth="1"/>
    <col min="4" max="4" width="30.75" bestFit="1" customWidth="1"/>
    <col min="5" max="5" width="9.25" customWidth="1"/>
    <col min="6" max="6" width="30.375" bestFit="1" customWidth="1"/>
    <col min="7" max="7" width="8.125" customWidth="1"/>
    <col min="8" max="8" width="7.375" customWidth="1"/>
  </cols>
  <sheetData>
    <row r="1" spans="1:8" x14ac:dyDescent="0.25">
      <c r="A1" t="s">
        <v>2267</v>
      </c>
      <c r="B1" t="s">
        <v>2589</v>
      </c>
      <c r="C1" t="s">
        <v>2268</v>
      </c>
      <c r="D1" t="s">
        <v>2269</v>
      </c>
      <c r="E1" t="s">
        <v>2270</v>
      </c>
      <c r="F1" t="s">
        <v>2271</v>
      </c>
      <c r="G1" t="s">
        <v>2272</v>
      </c>
      <c r="H1" t="s">
        <v>2273</v>
      </c>
    </row>
    <row r="2" spans="1:8" x14ac:dyDescent="0.25">
      <c r="A2">
        <v>1</v>
      </c>
      <c r="B2" t="s">
        <v>2590</v>
      </c>
      <c r="C2" t="s">
        <v>2599</v>
      </c>
      <c r="D2" t="s">
        <v>2613</v>
      </c>
      <c r="E2" t="s">
        <v>2600</v>
      </c>
      <c r="F2" t="s">
        <v>2590</v>
      </c>
      <c r="G2" t="s">
        <v>2602</v>
      </c>
      <c r="H2" t="s">
        <v>2590</v>
      </c>
    </row>
    <row r="3" spans="1:8" x14ac:dyDescent="0.25">
      <c r="A3">
        <v>2</v>
      </c>
      <c r="B3" t="s">
        <v>2591</v>
      </c>
      <c r="C3" t="s">
        <v>2599</v>
      </c>
      <c r="D3" t="s">
        <v>2603</v>
      </c>
      <c r="E3" t="s">
        <v>2601</v>
      </c>
      <c r="F3" t="s">
        <v>2591</v>
      </c>
      <c r="G3" t="s">
        <v>2602</v>
      </c>
      <c r="H3" t="s">
        <v>2591</v>
      </c>
    </row>
    <row r="4" spans="1:8" x14ac:dyDescent="0.25">
      <c r="A4">
        <v>3</v>
      </c>
      <c r="B4" t="s">
        <v>2592</v>
      </c>
      <c r="C4" t="s">
        <v>2599</v>
      </c>
      <c r="D4" t="s">
        <v>2604</v>
      </c>
      <c r="E4" t="s">
        <v>2826</v>
      </c>
      <c r="F4" t="s">
        <v>2592</v>
      </c>
      <c r="G4" t="s">
        <v>2602</v>
      </c>
      <c r="H4" t="s">
        <v>2592</v>
      </c>
    </row>
    <row r="5" spans="1:8" x14ac:dyDescent="0.25">
      <c r="A5">
        <v>4</v>
      </c>
      <c r="B5" t="s">
        <v>2593</v>
      </c>
      <c r="C5" t="s">
        <v>2599</v>
      </c>
      <c r="D5" t="s">
        <v>2605</v>
      </c>
      <c r="E5" t="s">
        <v>2601</v>
      </c>
      <c r="F5" t="s">
        <v>2593</v>
      </c>
      <c r="G5" t="s">
        <v>2602</v>
      </c>
      <c r="H5" t="s">
        <v>2593</v>
      </c>
    </row>
    <row r="6" spans="1:8" x14ac:dyDescent="0.25">
      <c r="A6">
        <v>5</v>
      </c>
      <c r="B6" t="s">
        <v>2594</v>
      </c>
      <c r="C6" t="s">
        <v>2599</v>
      </c>
      <c r="D6" t="s">
        <v>2606</v>
      </c>
      <c r="E6" t="s">
        <v>2827</v>
      </c>
      <c r="F6" t="s">
        <v>2594</v>
      </c>
      <c r="G6" t="s">
        <v>2602</v>
      </c>
      <c r="H6" t="s">
        <v>2594</v>
      </c>
    </row>
    <row r="7" spans="1:8" x14ac:dyDescent="0.25">
      <c r="A7">
        <v>6</v>
      </c>
      <c r="B7" t="s">
        <v>2588</v>
      </c>
      <c r="C7" t="s">
        <v>2599</v>
      </c>
      <c r="D7" t="s">
        <v>2587</v>
      </c>
      <c r="E7" t="s">
        <v>2601</v>
      </c>
      <c r="F7" t="s">
        <v>2586</v>
      </c>
      <c r="G7" t="s">
        <v>2602</v>
      </c>
      <c r="H7" t="s">
        <v>2588</v>
      </c>
    </row>
    <row r="8" spans="1:8" x14ac:dyDescent="0.25">
      <c r="A8">
        <v>7</v>
      </c>
      <c r="B8" t="s">
        <v>2595</v>
      </c>
      <c r="C8" t="s">
        <v>2599</v>
      </c>
      <c r="D8" t="s">
        <v>2607</v>
      </c>
      <c r="E8" t="s">
        <v>2601</v>
      </c>
      <c r="F8" t="s">
        <v>2825</v>
      </c>
      <c r="G8" t="s">
        <v>2602</v>
      </c>
      <c r="H8" t="s">
        <v>2823</v>
      </c>
    </row>
    <row r="9" spans="1:8" x14ac:dyDescent="0.25">
      <c r="A9">
        <v>8</v>
      </c>
      <c r="B9" t="s">
        <v>2596</v>
      </c>
      <c r="C9" t="s">
        <v>2599</v>
      </c>
      <c r="D9" t="s">
        <v>2608</v>
      </c>
      <c r="E9" t="s">
        <v>2826</v>
      </c>
      <c r="F9" t="s">
        <v>2596</v>
      </c>
      <c r="G9" t="s">
        <v>2602</v>
      </c>
      <c r="H9" t="s">
        <v>2596</v>
      </c>
    </row>
    <row r="10" spans="1:8" x14ac:dyDescent="0.25">
      <c r="A10">
        <v>9</v>
      </c>
      <c r="B10" t="s">
        <v>2597</v>
      </c>
      <c r="C10" t="s">
        <v>2599</v>
      </c>
      <c r="D10" t="s">
        <v>2609</v>
      </c>
      <c r="E10" t="s">
        <v>2601</v>
      </c>
      <c r="F10" t="s">
        <v>2597</v>
      </c>
      <c r="G10" t="s">
        <v>2602</v>
      </c>
      <c r="H10" t="s">
        <v>2597</v>
      </c>
    </row>
    <row r="11" spans="1:8" x14ac:dyDescent="0.25">
      <c r="A11">
        <v>10</v>
      </c>
      <c r="B11" t="s">
        <v>2598</v>
      </c>
      <c r="C11" t="s">
        <v>2599</v>
      </c>
      <c r="D11" t="s">
        <v>2610</v>
      </c>
      <c r="E11" t="s">
        <v>2826</v>
      </c>
      <c r="F11" t="s">
        <v>2598</v>
      </c>
      <c r="G11" t="s">
        <v>2602</v>
      </c>
      <c r="H11" t="s">
        <v>2598</v>
      </c>
    </row>
    <row r="12" spans="1:8" x14ac:dyDescent="0.25">
      <c r="A12">
        <v>11</v>
      </c>
      <c r="B12" t="s">
        <v>2612</v>
      </c>
      <c r="C12" t="s">
        <v>2599</v>
      </c>
      <c r="D12" t="s">
        <v>2611</v>
      </c>
      <c r="E12" t="s">
        <v>2829</v>
      </c>
      <c r="F12" t="s">
        <v>2828</v>
      </c>
      <c r="G12" t="s">
        <v>2602</v>
      </c>
      <c r="H12" t="s">
        <v>2824</v>
      </c>
    </row>
    <row r="13" spans="1:8" x14ac:dyDescent="0.25">
      <c r="A13">
        <v>12</v>
      </c>
      <c r="B13" t="s">
        <v>2882</v>
      </c>
      <c r="C13" t="s">
        <v>2599</v>
      </c>
      <c r="D13" t="s">
        <v>2865</v>
      </c>
      <c r="E13" t="s">
        <v>2601</v>
      </c>
      <c r="F13" t="s">
        <v>2878</v>
      </c>
      <c r="G13" t="s">
        <v>2864</v>
      </c>
      <c r="H13" t="s">
        <v>2881</v>
      </c>
    </row>
    <row r="14" spans="1:8" x14ac:dyDescent="0.25">
      <c r="A14">
        <v>13</v>
      </c>
      <c r="B14" t="s">
        <v>2838</v>
      </c>
      <c r="C14" t="s">
        <v>2599</v>
      </c>
      <c r="D14" t="s">
        <v>2866</v>
      </c>
      <c r="G14" t="s">
        <v>2864</v>
      </c>
      <c r="H14" t="s">
        <v>2855</v>
      </c>
    </row>
    <row r="15" spans="1:8" x14ac:dyDescent="0.25">
      <c r="A15">
        <v>14</v>
      </c>
      <c r="B15" t="s">
        <v>2839</v>
      </c>
      <c r="C15" t="s">
        <v>2599</v>
      </c>
      <c r="D15" t="s">
        <v>2867</v>
      </c>
      <c r="E15" t="s">
        <v>2600</v>
      </c>
      <c r="F15" t="s">
        <v>2850</v>
      </c>
      <c r="G15" t="s">
        <v>2864</v>
      </c>
      <c r="H15" t="s">
        <v>2856</v>
      </c>
    </row>
    <row r="16" spans="1:8" x14ac:dyDescent="0.25">
      <c r="A16">
        <v>15</v>
      </c>
      <c r="B16" t="s">
        <v>2840</v>
      </c>
      <c r="C16" t="s">
        <v>2599</v>
      </c>
      <c r="D16" t="s">
        <v>2868</v>
      </c>
      <c r="G16" t="s">
        <v>2864</v>
      </c>
      <c r="H16" t="s">
        <v>2857</v>
      </c>
    </row>
    <row r="17" spans="1:8" x14ac:dyDescent="0.25">
      <c r="A17">
        <v>16</v>
      </c>
      <c r="B17" t="s">
        <v>2841</v>
      </c>
      <c r="C17" t="s">
        <v>2599</v>
      </c>
      <c r="D17" t="s">
        <v>2869</v>
      </c>
      <c r="G17" t="s">
        <v>2864</v>
      </c>
      <c r="H17" t="s">
        <v>2841</v>
      </c>
    </row>
    <row r="18" spans="1:8" x14ac:dyDescent="0.25">
      <c r="A18">
        <v>17</v>
      </c>
      <c r="B18" t="s">
        <v>2842</v>
      </c>
      <c r="C18" t="s">
        <v>2599</v>
      </c>
      <c r="D18" t="s">
        <v>2870</v>
      </c>
      <c r="G18" t="s">
        <v>2864</v>
      </c>
      <c r="H18" t="s">
        <v>2858</v>
      </c>
    </row>
    <row r="19" spans="1:8" x14ac:dyDescent="0.25">
      <c r="A19">
        <v>18</v>
      </c>
      <c r="B19" t="s">
        <v>2843</v>
      </c>
      <c r="C19" t="s">
        <v>2599</v>
      </c>
      <c r="D19" t="s">
        <v>2871</v>
      </c>
      <c r="G19" t="s">
        <v>2864</v>
      </c>
      <c r="H19" t="s">
        <v>2859</v>
      </c>
    </row>
    <row r="20" spans="1:8" x14ac:dyDescent="0.25">
      <c r="A20">
        <v>19</v>
      </c>
      <c r="B20" t="s">
        <v>2844</v>
      </c>
      <c r="C20" t="s">
        <v>2599</v>
      </c>
      <c r="D20" t="s">
        <v>2872</v>
      </c>
      <c r="E20" t="s">
        <v>2827</v>
      </c>
      <c r="F20" t="s">
        <v>2879</v>
      </c>
      <c r="G20" t="s">
        <v>2864</v>
      </c>
      <c r="H20" t="s">
        <v>2860</v>
      </c>
    </row>
    <row r="21" spans="1:8" x14ac:dyDescent="0.25">
      <c r="A21">
        <v>20</v>
      </c>
      <c r="B21" t="s">
        <v>2845</v>
      </c>
      <c r="C21" t="s">
        <v>2599</v>
      </c>
      <c r="D21" t="s">
        <v>2873</v>
      </c>
      <c r="E21" t="s">
        <v>2826</v>
      </c>
      <c r="F21" t="s">
        <v>2851</v>
      </c>
      <c r="G21" t="s">
        <v>2864</v>
      </c>
      <c r="H21" t="s">
        <v>2861</v>
      </c>
    </row>
    <row r="22" spans="1:8" x14ac:dyDescent="0.25">
      <c r="A22">
        <v>21</v>
      </c>
      <c r="B22" t="s">
        <v>2846</v>
      </c>
      <c r="C22" t="s">
        <v>2599</v>
      </c>
      <c r="D22" t="s">
        <v>2874</v>
      </c>
      <c r="E22" t="s">
        <v>2601</v>
      </c>
      <c r="F22" t="s">
        <v>2852</v>
      </c>
      <c r="G22" t="s">
        <v>2864</v>
      </c>
      <c r="H22" t="s">
        <v>2846</v>
      </c>
    </row>
    <row r="23" spans="1:8" x14ac:dyDescent="0.25">
      <c r="A23">
        <v>22</v>
      </c>
      <c r="B23" t="s">
        <v>2847</v>
      </c>
      <c r="C23" t="s">
        <v>2599</v>
      </c>
      <c r="D23" t="s">
        <v>2875</v>
      </c>
      <c r="E23" t="s">
        <v>2829</v>
      </c>
      <c r="F23" t="s">
        <v>2853</v>
      </c>
      <c r="G23" t="s">
        <v>2864</v>
      </c>
      <c r="H23" t="s">
        <v>2862</v>
      </c>
    </row>
    <row r="24" spans="1:8" x14ac:dyDescent="0.25">
      <c r="A24">
        <v>23</v>
      </c>
      <c r="B24" t="s">
        <v>2848</v>
      </c>
      <c r="C24" t="s">
        <v>2599</v>
      </c>
      <c r="D24" t="s">
        <v>2876</v>
      </c>
      <c r="E24" t="s">
        <v>2829</v>
      </c>
      <c r="F24" t="s">
        <v>2854</v>
      </c>
      <c r="G24" t="s">
        <v>2864</v>
      </c>
      <c r="H24" t="s">
        <v>2883</v>
      </c>
    </row>
    <row r="25" spans="1:8" x14ac:dyDescent="0.25">
      <c r="A25">
        <v>24</v>
      </c>
      <c r="B25" t="s">
        <v>2849</v>
      </c>
      <c r="C25" t="s">
        <v>2599</v>
      </c>
      <c r="D25" t="s">
        <v>2877</v>
      </c>
      <c r="E25" t="s">
        <v>2601</v>
      </c>
      <c r="F25" t="s">
        <v>2880</v>
      </c>
      <c r="G25" t="s">
        <v>2864</v>
      </c>
      <c r="H25" t="s">
        <v>2863</v>
      </c>
    </row>
    <row r="26" spans="1:8" x14ac:dyDescent="0.25">
      <c r="A26">
        <v>25</v>
      </c>
      <c r="B26" t="s">
        <v>2917</v>
      </c>
      <c r="E26" t="s">
        <v>2601</v>
      </c>
      <c r="F26" t="s">
        <v>2917</v>
      </c>
    </row>
    <row r="27" spans="1:8" x14ac:dyDescent="0.25">
      <c r="A27">
        <v>26</v>
      </c>
      <c r="B27" t="s">
        <v>2918</v>
      </c>
      <c r="E27" t="s">
        <v>2601</v>
      </c>
      <c r="F27" t="s">
        <v>2918</v>
      </c>
      <c r="G27" t="s">
        <v>2864</v>
      </c>
      <c r="H27" t="s">
        <v>2919</v>
      </c>
    </row>
    <row r="28" spans="1:8" x14ac:dyDescent="0.25">
      <c r="A28">
        <v>27</v>
      </c>
      <c r="B28" t="s">
        <v>2954</v>
      </c>
      <c r="E28" t="s">
        <v>2601</v>
      </c>
      <c r="F28" t="s">
        <v>2878</v>
      </c>
      <c r="G28" t="s">
        <v>2864</v>
      </c>
      <c r="H28" t="s">
        <v>2881</v>
      </c>
    </row>
  </sheetData>
  <autoFilter ref="A1:H28" xr:uid="{BE457360-FC41-4C0C-B92E-99EFFB0A26EB}"/>
  <phoneticPr fontId="1" type="noConversion"/>
  <conditionalFormatting sqref="B1:B25 B29:B1048576">
    <cfRule type="duplicateValues" dxfId="3" priority="3"/>
  </conditionalFormatting>
  <conditionalFormatting sqref="B26:B28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74" r:id="rId4" name="filter_OptionButton1">
          <controlPr defaultSize="0" autoLine="0" r:id="rId5">
            <anchor moveWithCells="1">
              <from>
                <xdr:col>10</xdr:col>
                <xdr:colOff>66675</xdr:colOff>
                <xdr:row>1</xdr:row>
                <xdr:rowOff>123825</xdr:rowOff>
              </from>
              <to>
                <xdr:col>10</xdr:col>
                <xdr:colOff>666750</xdr:colOff>
                <xdr:row>2</xdr:row>
                <xdr:rowOff>142875</xdr:rowOff>
              </to>
            </anchor>
          </controlPr>
        </control>
      </mc:Choice>
      <mc:Fallback>
        <control shapeId="6174" r:id="rId4" name="filter_OptionButton1"/>
      </mc:Fallback>
    </mc:AlternateContent>
    <mc:AlternateContent xmlns:mc="http://schemas.openxmlformats.org/markup-compatibility/2006">
      <mc:Choice Requires="x14">
        <control shapeId="6175" r:id="rId6" name="filter_OptionButton2">
          <controlPr defaultSize="0" autoLine="0" r:id="rId7">
            <anchor moveWithCells="1">
              <from>
                <xdr:col>11</xdr:col>
                <xdr:colOff>266700</xdr:colOff>
                <xdr:row>1</xdr:row>
                <xdr:rowOff>123825</xdr:rowOff>
              </from>
              <to>
                <xdr:col>12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6175" r:id="rId6" name="filter_OptionButton2"/>
      </mc:Fallback>
    </mc:AlternateContent>
    <mc:AlternateContent xmlns:mc="http://schemas.openxmlformats.org/markup-compatibility/2006">
      <mc:Choice Requires="x14">
        <control shapeId="6178" r:id="rId8" name="in_DB_CommandButton1">
          <controlPr defaultSize="0" autoLine="0" r:id="rId9">
            <anchor moveWithCells="1">
              <from>
                <xdr:col>12</xdr:col>
                <xdr:colOff>485775</xdr:colOff>
                <xdr:row>0</xdr:row>
                <xdr:rowOff>190500</xdr:rowOff>
              </from>
              <to>
                <xdr:col>14</xdr:col>
                <xdr:colOff>571500</xdr:colOff>
                <xdr:row>3</xdr:row>
                <xdr:rowOff>66675</xdr:rowOff>
              </to>
            </anchor>
          </controlPr>
        </control>
      </mc:Choice>
      <mc:Fallback>
        <control shapeId="6178" r:id="rId8" name="in_DB_CommandButton1"/>
      </mc:Fallback>
    </mc:AlternateContent>
    <mc:AlternateContent xmlns:mc="http://schemas.openxmlformats.org/markup-compatibility/2006">
      <mc:Choice Requires="x14">
        <control shapeId="6179" r:id="rId10" name="non_DB_CommandButton1">
          <controlPr defaultSize="0" autoLine="0" r:id="rId11">
            <anchor moveWithCells="1">
              <from>
                <xdr:col>14</xdr:col>
                <xdr:colOff>657225</xdr:colOff>
                <xdr:row>0</xdr:row>
                <xdr:rowOff>200025</xdr:rowOff>
              </from>
              <to>
                <xdr:col>17</xdr:col>
                <xdr:colOff>38100</xdr:colOff>
                <xdr:row>3</xdr:row>
                <xdr:rowOff>38100</xdr:rowOff>
              </to>
            </anchor>
          </controlPr>
        </control>
      </mc:Choice>
      <mc:Fallback>
        <control shapeId="6179" r:id="rId10" name="non_DB_CommandButton1"/>
      </mc:Fallback>
    </mc:AlternateContent>
    <mc:AlternateContent xmlns:mc="http://schemas.openxmlformats.org/markup-compatibility/2006">
      <mc:Choice Requires="x14">
        <control shapeId="6163" r:id="rId12" name="Group Box 19">
          <controlPr defaultSize="0" autoFill="0" autoPict="0">
            <anchor moveWithCells="1">
              <from>
                <xdr:col>9</xdr:col>
                <xdr:colOff>638175</xdr:colOff>
                <xdr:row>0</xdr:row>
                <xdr:rowOff>190500</xdr:rowOff>
              </from>
              <to>
                <xdr:col>12</xdr:col>
                <xdr:colOff>361950</xdr:colOff>
                <xdr:row>3</xdr:row>
                <xdr:rowOff>38100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52F0A-8152-4C2E-A6EC-354BB34BA12F}">
  <sheetPr codeName="工作表17">
    <tabColor rgb="FFFFFF00"/>
  </sheetPr>
  <dimension ref="A1:L29"/>
  <sheetViews>
    <sheetView workbookViewId="0">
      <selection activeCell="N7" sqref="N7"/>
    </sheetView>
  </sheetViews>
  <sheetFormatPr defaultRowHeight="16.5" x14ac:dyDescent="0.25"/>
  <cols>
    <col min="2" max="2" width="29" bestFit="1" customWidth="1"/>
    <col min="3" max="3" width="9.625" customWidth="1"/>
  </cols>
  <sheetData>
    <row r="1" spans="1:12" ht="17.25" customHeight="1" x14ac:dyDescent="0.25">
      <c r="A1" s="12" t="s">
        <v>58627</v>
      </c>
      <c r="B1" s="12" t="s">
        <v>58626</v>
      </c>
      <c r="C1" s="12" t="s">
        <v>58628</v>
      </c>
      <c r="D1" s="12" t="s">
        <v>58629</v>
      </c>
      <c r="E1" s="12" t="s">
        <v>58630</v>
      </c>
      <c r="F1" s="12" t="s">
        <v>58631</v>
      </c>
      <c r="G1" s="12" t="s">
        <v>58632</v>
      </c>
      <c r="H1" s="12" t="s">
        <v>58633</v>
      </c>
      <c r="I1" s="12"/>
      <c r="J1" s="12"/>
      <c r="K1" s="12"/>
      <c r="L1" s="12"/>
    </row>
    <row r="2" spans="1:12" ht="17.25" customHeight="1" x14ac:dyDescent="0.25">
      <c r="A2" s="12"/>
      <c r="B2" s="12"/>
      <c r="C2" s="12"/>
      <c r="D2" s="12"/>
      <c r="E2" s="12"/>
      <c r="F2" s="12"/>
      <c r="G2" s="12"/>
      <c r="H2" t="s">
        <v>58634</v>
      </c>
      <c r="I2" t="s">
        <v>2276</v>
      </c>
      <c r="J2" t="s">
        <v>2965</v>
      </c>
      <c r="K2" t="s">
        <v>2966</v>
      </c>
      <c r="L2" t="s">
        <v>58635</v>
      </c>
    </row>
    <row r="3" spans="1:12" x14ac:dyDescent="0.25">
      <c r="A3">
        <v>1</v>
      </c>
      <c r="B3" t="str">
        <f>表格對照與控制項!B2</f>
        <v>Agricultural Sciences</v>
      </c>
      <c r="D3">
        <v>1</v>
      </c>
      <c r="G3">
        <v>0.96</v>
      </c>
      <c r="H3">
        <v>0.96</v>
      </c>
      <c r="I3">
        <v>0.6</v>
      </c>
      <c r="J3" t="s">
        <v>59640</v>
      </c>
      <c r="K3" t="s">
        <v>59640</v>
      </c>
      <c r="L3">
        <v>0.6</v>
      </c>
    </row>
    <row r="4" spans="1:12" x14ac:dyDescent="0.25">
      <c r="A4">
        <v>2</v>
      </c>
      <c r="B4" t="str">
        <f>表格對照與控制項!B3</f>
        <v>Chemical Engineering</v>
      </c>
      <c r="D4">
        <v>1</v>
      </c>
      <c r="G4">
        <v>0.6</v>
      </c>
      <c r="H4">
        <v>0.6</v>
      </c>
      <c r="I4">
        <v>0.6</v>
      </c>
      <c r="J4" t="s">
        <v>59640</v>
      </c>
      <c r="K4" t="s">
        <v>59640</v>
      </c>
      <c r="L4">
        <v>0.6</v>
      </c>
    </row>
    <row r="5" spans="1:12" x14ac:dyDescent="0.25">
      <c r="A5">
        <v>3</v>
      </c>
      <c r="B5" t="str">
        <f>表格對照與控制項!B4</f>
        <v>Chemistry</v>
      </c>
      <c r="D5">
        <v>1</v>
      </c>
      <c r="G5">
        <v>0.96</v>
      </c>
      <c r="H5">
        <v>0.96</v>
      </c>
      <c r="I5">
        <v>0.6</v>
      </c>
      <c r="J5" t="s">
        <v>59640</v>
      </c>
      <c r="K5" t="s">
        <v>59640</v>
      </c>
      <c r="L5">
        <v>0.6</v>
      </c>
    </row>
    <row r="6" spans="1:12" x14ac:dyDescent="0.25">
      <c r="A6">
        <v>4</v>
      </c>
      <c r="B6" t="str">
        <f>表格對照與控制項!B5</f>
        <v>Civil Engineering</v>
      </c>
      <c r="D6">
        <v>1</v>
      </c>
      <c r="G6">
        <v>0.6</v>
      </c>
      <c r="H6">
        <v>0.6</v>
      </c>
      <c r="I6">
        <v>0.6</v>
      </c>
      <c r="J6" t="s">
        <v>59640</v>
      </c>
      <c r="K6" t="s">
        <v>59640</v>
      </c>
      <c r="L6">
        <v>0.6</v>
      </c>
    </row>
    <row r="7" spans="1:12" x14ac:dyDescent="0.25">
      <c r="A7">
        <v>5</v>
      </c>
      <c r="B7" t="str">
        <f>表格對照與控制項!B6</f>
        <v>Clinical Medicine</v>
      </c>
      <c r="D7">
        <v>1</v>
      </c>
      <c r="G7">
        <v>0.96</v>
      </c>
      <c r="H7">
        <v>0.96</v>
      </c>
      <c r="I7">
        <v>0.6</v>
      </c>
      <c r="J7" t="s">
        <v>59640</v>
      </c>
      <c r="K7" t="s">
        <v>59640</v>
      </c>
      <c r="L7">
        <v>0.6</v>
      </c>
    </row>
    <row r="8" spans="1:12" x14ac:dyDescent="0.25">
      <c r="A8">
        <v>6</v>
      </c>
      <c r="B8" t="str">
        <f>表格對照與控制項!B7</f>
        <v>Computer Science</v>
      </c>
      <c r="D8">
        <v>1</v>
      </c>
      <c r="G8">
        <v>0.96</v>
      </c>
      <c r="H8">
        <v>0.96</v>
      </c>
      <c r="I8">
        <v>0.6</v>
      </c>
      <c r="J8" t="s">
        <v>59640</v>
      </c>
      <c r="K8" t="s">
        <v>59640</v>
      </c>
      <c r="L8">
        <v>0.6</v>
      </c>
    </row>
    <row r="9" spans="1:12" x14ac:dyDescent="0.25">
      <c r="A9">
        <v>7</v>
      </c>
      <c r="B9" t="str">
        <f>表格對照與控制項!B8</f>
        <v>Electrical Engineering</v>
      </c>
      <c r="D9">
        <v>1</v>
      </c>
      <c r="G9">
        <v>0.96</v>
      </c>
      <c r="H9">
        <v>0.96</v>
      </c>
      <c r="I9">
        <v>0.6</v>
      </c>
      <c r="J9" t="s">
        <v>59640</v>
      </c>
      <c r="K9" t="s">
        <v>59640</v>
      </c>
      <c r="L9">
        <v>0.6</v>
      </c>
    </row>
    <row r="10" spans="1:12" x14ac:dyDescent="0.25">
      <c r="A10">
        <v>8</v>
      </c>
      <c r="B10" t="str">
        <f>表格對照與控制項!B9</f>
        <v>Mathematics</v>
      </c>
      <c r="D10">
        <v>1</v>
      </c>
      <c r="G10">
        <v>1</v>
      </c>
      <c r="H10">
        <v>0.96</v>
      </c>
      <c r="I10">
        <v>0.96</v>
      </c>
      <c r="J10" t="s">
        <v>59640</v>
      </c>
      <c r="K10" t="s">
        <v>59640</v>
      </c>
      <c r="L10">
        <v>0.96</v>
      </c>
    </row>
    <row r="11" spans="1:12" x14ac:dyDescent="0.25">
      <c r="A11">
        <v>9</v>
      </c>
      <c r="B11" t="str">
        <f>表格對照與控制項!B10</f>
        <v>Mechanical Engineering</v>
      </c>
      <c r="D11">
        <v>1</v>
      </c>
      <c r="G11">
        <v>0.6</v>
      </c>
      <c r="H11">
        <v>0.6</v>
      </c>
      <c r="I11">
        <v>0.6</v>
      </c>
      <c r="J11" t="s">
        <v>59640</v>
      </c>
      <c r="K11" t="s">
        <v>59640</v>
      </c>
      <c r="L11">
        <v>0.6</v>
      </c>
    </row>
    <row r="12" spans="1:12" x14ac:dyDescent="0.25">
      <c r="A12">
        <v>10</v>
      </c>
      <c r="B12" t="str">
        <f>表格對照與控制項!B11</f>
        <v>Physics</v>
      </c>
      <c r="D12">
        <v>1</v>
      </c>
      <c r="G12">
        <v>0.96</v>
      </c>
      <c r="H12">
        <v>0.96</v>
      </c>
      <c r="I12">
        <v>0.6</v>
      </c>
      <c r="J12" t="s">
        <v>59640</v>
      </c>
      <c r="K12" t="s">
        <v>59640</v>
      </c>
      <c r="L12">
        <v>0.6</v>
      </c>
    </row>
    <row r="13" spans="1:12" x14ac:dyDescent="0.25">
      <c r="A13">
        <v>11</v>
      </c>
      <c r="B13" t="str">
        <f>表格對照與控制項!B12</f>
        <v>Psychiatry and Psychology</v>
      </c>
      <c r="D13">
        <v>1</v>
      </c>
      <c r="G13">
        <v>0.66</v>
      </c>
      <c r="H13">
        <v>0.6</v>
      </c>
      <c r="I13">
        <v>0.6</v>
      </c>
      <c r="J13" t="s">
        <v>59640</v>
      </c>
      <c r="K13" t="s">
        <v>59640</v>
      </c>
      <c r="L13">
        <v>0.6</v>
      </c>
    </row>
    <row r="14" spans="1:12" x14ac:dyDescent="0.25">
      <c r="A14">
        <v>12</v>
      </c>
      <c r="B14" t="str">
        <f>表格對照與控制項!B13</f>
        <v>Environment or Ecology</v>
      </c>
      <c r="D14">
        <v>1</v>
      </c>
      <c r="G14">
        <v>0.12</v>
      </c>
      <c r="H14">
        <v>0.12</v>
      </c>
      <c r="I14">
        <v>0.12</v>
      </c>
      <c r="J14" t="s">
        <v>59640</v>
      </c>
      <c r="K14" t="s">
        <v>59640</v>
      </c>
      <c r="L14">
        <v>0.12</v>
      </c>
    </row>
    <row r="15" spans="1:12" x14ac:dyDescent="0.25">
      <c r="A15">
        <v>13</v>
      </c>
      <c r="B15" t="str">
        <f>表格對照與控制項!B14</f>
        <v>Plant &amp; Animal Science</v>
      </c>
      <c r="D15">
        <v>1</v>
      </c>
      <c r="G15">
        <v>0.66</v>
      </c>
      <c r="H15">
        <v>0.6</v>
      </c>
      <c r="I15" t="s">
        <v>59640</v>
      </c>
      <c r="J15" t="s">
        <v>59640</v>
      </c>
      <c r="K15" t="s">
        <v>59640</v>
      </c>
      <c r="L15">
        <v>0.6</v>
      </c>
    </row>
    <row r="16" spans="1:12" x14ac:dyDescent="0.25">
      <c r="A16">
        <v>14</v>
      </c>
      <c r="B16" t="str">
        <f>表格對照與控制項!B15</f>
        <v>Biology &amp; Biochemistry</v>
      </c>
      <c r="D16">
        <v>1</v>
      </c>
      <c r="G16">
        <v>0.12</v>
      </c>
      <c r="H16">
        <v>0.12</v>
      </c>
      <c r="I16">
        <v>0.12</v>
      </c>
      <c r="J16" t="s">
        <v>59640</v>
      </c>
      <c r="K16" t="s">
        <v>59640</v>
      </c>
      <c r="L16">
        <v>0.12</v>
      </c>
    </row>
    <row r="17" spans="1:12" x14ac:dyDescent="0.25">
      <c r="A17">
        <v>15</v>
      </c>
      <c r="B17" t="str">
        <f>表格對照與控制項!B16</f>
        <v>Immunology</v>
      </c>
      <c r="D17">
        <v>1</v>
      </c>
      <c r="G17">
        <v>1</v>
      </c>
      <c r="H17">
        <v>1</v>
      </c>
      <c r="I17" t="s">
        <v>59640</v>
      </c>
      <c r="J17" t="s">
        <v>59640</v>
      </c>
      <c r="K17" t="s">
        <v>59640</v>
      </c>
      <c r="L17">
        <v>0.96</v>
      </c>
    </row>
    <row r="18" spans="1:12" x14ac:dyDescent="0.25">
      <c r="A18">
        <v>16</v>
      </c>
      <c r="B18" t="str">
        <f>表格對照與控制項!B17</f>
        <v>Microbiology</v>
      </c>
      <c r="D18">
        <v>1</v>
      </c>
      <c r="G18">
        <v>1</v>
      </c>
      <c r="H18">
        <v>1</v>
      </c>
      <c r="I18" t="s">
        <v>59640</v>
      </c>
      <c r="J18" t="s">
        <v>59640</v>
      </c>
      <c r="K18" t="s">
        <v>59640</v>
      </c>
      <c r="L18">
        <v>0.96</v>
      </c>
    </row>
    <row r="19" spans="1:12" x14ac:dyDescent="0.25">
      <c r="A19">
        <v>17</v>
      </c>
      <c r="B19" t="str">
        <f>表格對照與控制項!B18</f>
        <v>Molecular Biology &amp; Genetics</v>
      </c>
      <c r="D19">
        <v>1</v>
      </c>
      <c r="G19">
        <v>0.96</v>
      </c>
      <c r="H19">
        <v>0.96</v>
      </c>
      <c r="I19" t="s">
        <v>59640</v>
      </c>
      <c r="J19" t="s">
        <v>59640</v>
      </c>
      <c r="K19" t="s">
        <v>59640</v>
      </c>
      <c r="L19">
        <v>0.6</v>
      </c>
    </row>
    <row r="20" spans="1:12" x14ac:dyDescent="0.25">
      <c r="A20">
        <v>18</v>
      </c>
      <c r="B20" t="str">
        <f>表格對照與控制項!B19</f>
        <v>Neuroscience &amp; Behavior</v>
      </c>
      <c r="D20">
        <v>1</v>
      </c>
      <c r="G20">
        <v>0.6</v>
      </c>
      <c r="H20">
        <v>0.6</v>
      </c>
      <c r="I20" t="s">
        <v>59640</v>
      </c>
      <c r="J20" t="s">
        <v>59640</v>
      </c>
      <c r="K20" t="s">
        <v>59640</v>
      </c>
      <c r="L20">
        <v>0.6</v>
      </c>
    </row>
    <row r="21" spans="1:12" x14ac:dyDescent="0.25">
      <c r="A21">
        <v>19</v>
      </c>
      <c r="B21" t="str">
        <f>表格對照與控制項!B20</f>
        <v>Pharmacology &amp; Toxicology</v>
      </c>
      <c r="D21">
        <v>1</v>
      </c>
      <c r="G21">
        <v>1</v>
      </c>
      <c r="H21">
        <v>1</v>
      </c>
      <c r="I21">
        <v>0.96</v>
      </c>
      <c r="J21" t="s">
        <v>59640</v>
      </c>
      <c r="K21" t="s">
        <v>59640</v>
      </c>
      <c r="L21">
        <v>0.96</v>
      </c>
    </row>
    <row r="22" spans="1:12" x14ac:dyDescent="0.25">
      <c r="A22">
        <v>20</v>
      </c>
      <c r="B22" t="str">
        <f>表格對照與控制項!B21</f>
        <v>Geoscience</v>
      </c>
      <c r="D22">
        <v>1</v>
      </c>
      <c r="G22">
        <v>0.48</v>
      </c>
      <c r="H22">
        <v>0.54</v>
      </c>
      <c r="I22">
        <v>0.36</v>
      </c>
      <c r="J22" t="s">
        <v>59640</v>
      </c>
      <c r="K22" t="s">
        <v>59640</v>
      </c>
      <c r="L22">
        <v>0.36</v>
      </c>
    </row>
    <row r="23" spans="1:12" x14ac:dyDescent="0.25">
      <c r="A23">
        <v>21</v>
      </c>
      <c r="B23" t="str">
        <f>表格對照與控制項!B22</f>
        <v>Space Science</v>
      </c>
      <c r="D23">
        <v>1</v>
      </c>
      <c r="G23">
        <v>0.96</v>
      </c>
      <c r="H23">
        <v>0.96</v>
      </c>
      <c r="I23">
        <v>0.96</v>
      </c>
      <c r="J23" t="s">
        <v>59640</v>
      </c>
      <c r="K23" t="s">
        <v>59640</v>
      </c>
      <c r="L23">
        <v>0.96</v>
      </c>
    </row>
    <row r="24" spans="1:12" x14ac:dyDescent="0.25">
      <c r="A24">
        <v>22</v>
      </c>
      <c r="B24" t="str">
        <f>表格對照與控制項!B23</f>
        <v>Economics &amp; Business</v>
      </c>
      <c r="D24">
        <v>1</v>
      </c>
      <c r="G24">
        <v>0.96</v>
      </c>
      <c r="H24">
        <v>0.96</v>
      </c>
      <c r="I24">
        <v>0.6</v>
      </c>
      <c r="J24" t="s">
        <v>59640</v>
      </c>
      <c r="K24" t="s">
        <v>59640</v>
      </c>
      <c r="L24">
        <v>0.6</v>
      </c>
    </row>
    <row r="25" spans="1:12" x14ac:dyDescent="0.25">
      <c r="A25">
        <v>23</v>
      </c>
      <c r="B25" t="str">
        <f>表格對照與控制項!B24</f>
        <v>Social Sciences, General</v>
      </c>
      <c r="D25">
        <v>1</v>
      </c>
      <c r="G25">
        <v>1</v>
      </c>
      <c r="H25">
        <v>1</v>
      </c>
      <c r="I25">
        <v>0.96</v>
      </c>
      <c r="J25" t="s">
        <v>59640</v>
      </c>
      <c r="K25" t="s">
        <v>59640</v>
      </c>
      <c r="L25">
        <v>0.96</v>
      </c>
    </row>
    <row r="26" spans="1:12" x14ac:dyDescent="0.25">
      <c r="A26">
        <v>24</v>
      </c>
      <c r="B26" t="str">
        <f>表格對照與控制項!B25</f>
        <v>Materials Science &amp; Engineering</v>
      </c>
      <c r="D26">
        <v>1</v>
      </c>
      <c r="G26">
        <v>0.84</v>
      </c>
      <c r="H26">
        <v>0.96</v>
      </c>
      <c r="I26">
        <v>0.96</v>
      </c>
      <c r="J26" t="s">
        <v>59640</v>
      </c>
      <c r="K26" t="s">
        <v>59640</v>
      </c>
      <c r="L26">
        <v>0.96</v>
      </c>
    </row>
    <row r="27" spans="1:12" x14ac:dyDescent="0.25">
      <c r="A27">
        <v>25</v>
      </c>
      <c r="B27" t="str">
        <f>表格對照與控制項!B26</f>
        <v>Biomedical Engineering</v>
      </c>
      <c r="D27">
        <v>1</v>
      </c>
      <c r="G27">
        <v>0.96</v>
      </c>
      <c r="H27" t="s">
        <v>59640</v>
      </c>
      <c r="I27">
        <v>0.6</v>
      </c>
      <c r="J27" t="s">
        <v>59640</v>
      </c>
      <c r="K27" t="s">
        <v>59640</v>
      </c>
      <c r="L27" t="s">
        <v>59640</v>
      </c>
    </row>
    <row r="28" spans="1:12" x14ac:dyDescent="0.25">
      <c r="A28">
        <v>26</v>
      </c>
      <c r="B28" t="str">
        <f>表格對照與控制項!B27</f>
        <v>Energy Science &amp; Engineering</v>
      </c>
      <c r="D28">
        <v>1</v>
      </c>
      <c r="G28">
        <v>0.96</v>
      </c>
      <c r="H28" t="s">
        <v>59640</v>
      </c>
      <c r="I28">
        <v>0.6</v>
      </c>
      <c r="J28" t="s">
        <v>59640</v>
      </c>
      <c r="K28" t="s">
        <v>59640</v>
      </c>
      <c r="L28">
        <v>0.6</v>
      </c>
    </row>
    <row r="29" spans="1:12" x14ac:dyDescent="0.25">
      <c r="A29">
        <v>27</v>
      </c>
      <c r="B29" t="str">
        <f>表格對照與控制項!B28</f>
        <v>Environmental Science &amp; Eng</v>
      </c>
      <c r="D29">
        <v>1</v>
      </c>
      <c r="G29">
        <v>0.96</v>
      </c>
      <c r="H29" t="s">
        <v>59640</v>
      </c>
      <c r="I29">
        <v>0.6</v>
      </c>
      <c r="J29" t="s">
        <v>59640</v>
      </c>
      <c r="K29" t="s">
        <v>59640</v>
      </c>
      <c r="L29">
        <v>0.6</v>
      </c>
    </row>
  </sheetData>
  <mergeCells count="8">
    <mergeCell ref="F1:F2"/>
    <mergeCell ref="G1:G2"/>
    <mergeCell ref="H1:L1"/>
    <mergeCell ref="B1:B2"/>
    <mergeCell ref="A1:A2"/>
    <mergeCell ref="C1:C2"/>
    <mergeCell ref="D1:D2"/>
    <mergeCell ref="E1:E2"/>
  </mergeCells>
  <phoneticPr fontId="1" type="noConversion"/>
  <conditionalFormatting sqref="B1 B3:B29">
    <cfRule type="duplicateValues" dxfId="1" priority="2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4442B-16E4-48B0-977B-B47A3FC07246}">
  <sheetPr codeName="工作表18">
    <tabColor rgb="FFFFFF00"/>
  </sheetPr>
  <dimension ref="A1:K29"/>
  <sheetViews>
    <sheetView workbookViewId="0">
      <selection activeCell="F6" sqref="F6"/>
    </sheetView>
  </sheetViews>
  <sheetFormatPr defaultRowHeight="16.5" x14ac:dyDescent="0.25"/>
  <sheetData>
    <row r="1" spans="1:11" x14ac:dyDescent="0.25">
      <c r="A1" s="12" t="s">
        <v>58627</v>
      </c>
      <c r="B1" s="12" t="s">
        <v>58626</v>
      </c>
      <c r="C1" s="12" t="s">
        <v>58637</v>
      </c>
      <c r="D1" s="12" t="s">
        <v>59626</v>
      </c>
      <c r="E1" s="12" t="s">
        <v>58636</v>
      </c>
      <c r="F1" s="12" t="s">
        <v>58632</v>
      </c>
      <c r="G1" s="12" t="s">
        <v>58633</v>
      </c>
      <c r="H1" s="12"/>
      <c r="I1" s="12"/>
      <c r="J1" s="12"/>
      <c r="K1" s="6"/>
    </row>
    <row r="2" spans="1:11" x14ac:dyDescent="0.25">
      <c r="A2" s="12"/>
      <c r="B2" s="12"/>
      <c r="C2" s="12"/>
      <c r="D2" s="12"/>
      <c r="E2" s="12"/>
      <c r="F2" s="12"/>
      <c r="G2" t="s">
        <v>2276</v>
      </c>
      <c r="H2" t="s">
        <v>2965</v>
      </c>
      <c r="I2" t="s">
        <v>2966</v>
      </c>
      <c r="J2" t="s">
        <v>58635</v>
      </c>
    </row>
    <row r="3" spans="1:11" x14ac:dyDescent="0.25">
      <c r="A3">
        <v>1</v>
      </c>
      <c r="B3" t="str">
        <f>表格對照與控制項!B2</f>
        <v>Agricultural Sciences</v>
      </c>
      <c r="F3">
        <v>0.6</v>
      </c>
      <c r="G3">
        <v>0.3</v>
      </c>
      <c r="J3">
        <v>0.3</v>
      </c>
    </row>
    <row r="4" spans="1:11" x14ac:dyDescent="0.25">
      <c r="A4">
        <v>2</v>
      </c>
      <c r="B4" t="str">
        <f>表格對照與控制項!B3</f>
        <v>Chemical Engineering</v>
      </c>
      <c r="F4">
        <v>0.6</v>
      </c>
      <c r="G4">
        <v>0.3</v>
      </c>
      <c r="J4">
        <v>0.3</v>
      </c>
    </row>
    <row r="5" spans="1:11" x14ac:dyDescent="0.25">
      <c r="A5">
        <v>3</v>
      </c>
      <c r="B5" t="str">
        <f>表格對照與控制項!B4</f>
        <v>Chemistry</v>
      </c>
      <c r="F5">
        <v>0.6</v>
      </c>
      <c r="G5">
        <v>0.3</v>
      </c>
      <c r="J5">
        <v>0.3</v>
      </c>
    </row>
    <row r="6" spans="1:11" x14ac:dyDescent="0.25">
      <c r="A6">
        <v>4</v>
      </c>
      <c r="B6" t="str">
        <f>表格對照與控制項!B5</f>
        <v>Civil Engineering</v>
      </c>
      <c r="F6">
        <v>0.6</v>
      </c>
      <c r="G6">
        <v>0.3</v>
      </c>
      <c r="J6">
        <v>0.3</v>
      </c>
    </row>
    <row r="7" spans="1:11" x14ac:dyDescent="0.25">
      <c r="A7">
        <v>5</v>
      </c>
      <c r="B7" t="str">
        <f>表格對照與控制項!B6</f>
        <v>Clinical Medicine</v>
      </c>
      <c r="F7">
        <v>0.6</v>
      </c>
      <c r="G7">
        <v>0.3</v>
      </c>
      <c r="J7">
        <v>0.3</v>
      </c>
    </row>
    <row r="8" spans="1:11" x14ac:dyDescent="0.25">
      <c r="A8">
        <v>6</v>
      </c>
      <c r="B8" t="str">
        <f>表格對照與控制項!B7</f>
        <v>Computer Science</v>
      </c>
      <c r="F8">
        <v>0.6</v>
      </c>
      <c r="G8">
        <v>0.3</v>
      </c>
      <c r="J8">
        <v>0.3</v>
      </c>
    </row>
    <row r="9" spans="1:11" x14ac:dyDescent="0.25">
      <c r="A9">
        <v>7</v>
      </c>
      <c r="B9" t="str">
        <f>表格對照與控制項!B8</f>
        <v>Electrical Engineering</v>
      </c>
      <c r="F9">
        <v>0.6</v>
      </c>
      <c r="G9">
        <v>0.3</v>
      </c>
      <c r="J9">
        <v>0.3</v>
      </c>
    </row>
    <row r="10" spans="1:11" x14ac:dyDescent="0.25">
      <c r="A10">
        <v>8</v>
      </c>
      <c r="B10" t="str">
        <f>表格對照與控制項!B9</f>
        <v>Mathematics</v>
      </c>
      <c r="F10">
        <v>0.6</v>
      </c>
      <c r="G10">
        <v>0.3</v>
      </c>
      <c r="J10">
        <v>0.3</v>
      </c>
    </row>
    <row r="11" spans="1:11" x14ac:dyDescent="0.25">
      <c r="A11">
        <v>9</v>
      </c>
      <c r="B11" t="str">
        <f>表格對照與控制項!B10</f>
        <v>Mechanical Engineering</v>
      </c>
      <c r="F11">
        <v>0.6</v>
      </c>
      <c r="G11">
        <v>0.3</v>
      </c>
      <c r="J11">
        <v>0.3</v>
      </c>
    </row>
    <row r="12" spans="1:11" x14ac:dyDescent="0.25">
      <c r="A12">
        <v>10</v>
      </c>
      <c r="B12" t="str">
        <f>表格對照與控制項!B11</f>
        <v>Physics</v>
      </c>
      <c r="F12">
        <v>0.6</v>
      </c>
      <c r="G12">
        <v>0.3</v>
      </c>
      <c r="J12">
        <v>0.3</v>
      </c>
    </row>
    <row r="13" spans="1:11" x14ac:dyDescent="0.25">
      <c r="A13">
        <v>11</v>
      </c>
      <c r="B13" t="str">
        <f>表格對照與控制項!B12</f>
        <v>Psychiatry and Psychology</v>
      </c>
      <c r="F13">
        <v>0.6</v>
      </c>
      <c r="G13">
        <v>0.3</v>
      </c>
      <c r="J13">
        <v>0.3</v>
      </c>
    </row>
    <row r="14" spans="1:11" x14ac:dyDescent="0.25">
      <c r="A14">
        <v>12</v>
      </c>
      <c r="B14" t="str">
        <f>表格對照與控制項!B13</f>
        <v>Environment or Ecology</v>
      </c>
      <c r="F14">
        <v>0.6</v>
      </c>
      <c r="G14">
        <v>0.3</v>
      </c>
      <c r="J14">
        <v>0.3</v>
      </c>
    </row>
    <row r="15" spans="1:11" x14ac:dyDescent="0.25">
      <c r="A15">
        <v>13</v>
      </c>
      <c r="B15" t="str">
        <f>表格對照與控制項!B14</f>
        <v>Plant &amp; Animal Science</v>
      </c>
      <c r="F15">
        <v>0.6</v>
      </c>
      <c r="G15">
        <v>0.3</v>
      </c>
      <c r="J15">
        <v>0.3</v>
      </c>
    </row>
    <row r="16" spans="1:11" x14ac:dyDescent="0.25">
      <c r="A16">
        <v>14</v>
      </c>
      <c r="B16" t="str">
        <f>表格對照與控制項!B15</f>
        <v>Biology &amp; Biochemistry</v>
      </c>
      <c r="F16">
        <v>0.6</v>
      </c>
      <c r="G16">
        <v>0.3</v>
      </c>
      <c r="J16">
        <v>0.3</v>
      </c>
    </row>
    <row r="17" spans="1:10" x14ac:dyDescent="0.25">
      <c r="A17">
        <v>15</v>
      </c>
      <c r="B17" t="str">
        <f>表格對照與控制項!B16</f>
        <v>Immunology</v>
      </c>
      <c r="F17">
        <v>0.6</v>
      </c>
      <c r="G17">
        <v>0.3</v>
      </c>
      <c r="J17">
        <v>0.3</v>
      </c>
    </row>
    <row r="18" spans="1:10" x14ac:dyDescent="0.25">
      <c r="A18">
        <v>16</v>
      </c>
      <c r="B18" t="str">
        <f>表格對照與控制項!B17</f>
        <v>Microbiology</v>
      </c>
      <c r="F18">
        <v>0.6</v>
      </c>
      <c r="G18">
        <v>0.3</v>
      </c>
      <c r="J18">
        <v>0.3</v>
      </c>
    </row>
    <row r="19" spans="1:10" x14ac:dyDescent="0.25">
      <c r="A19">
        <v>17</v>
      </c>
      <c r="B19" t="str">
        <f>表格對照與控制項!B18</f>
        <v>Molecular Biology &amp; Genetics</v>
      </c>
      <c r="F19">
        <v>0.6</v>
      </c>
      <c r="G19">
        <v>0.3</v>
      </c>
      <c r="J19">
        <v>0.3</v>
      </c>
    </row>
    <row r="20" spans="1:10" x14ac:dyDescent="0.25">
      <c r="A20">
        <v>18</v>
      </c>
      <c r="B20" t="str">
        <f>表格對照與控制項!B19</f>
        <v>Neuroscience &amp; Behavior</v>
      </c>
      <c r="F20">
        <v>0.6</v>
      </c>
      <c r="G20">
        <v>0.3</v>
      </c>
      <c r="J20">
        <v>0.3</v>
      </c>
    </row>
    <row r="21" spans="1:10" x14ac:dyDescent="0.25">
      <c r="A21">
        <v>19</v>
      </c>
      <c r="B21" t="str">
        <f>表格對照與控制項!B20</f>
        <v>Pharmacology &amp; Toxicology</v>
      </c>
      <c r="F21">
        <v>0.6</v>
      </c>
      <c r="G21">
        <v>0.3</v>
      </c>
      <c r="J21">
        <v>0.3</v>
      </c>
    </row>
    <row r="22" spans="1:10" x14ac:dyDescent="0.25">
      <c r="A22">
        <v>20</v>
      </c>
      <c r="B22" t="str">
        <f>表格對照與控制項!B21</f>
        <v>Geoscience</v>
      </c>
      <c r="F22">
        <v>0.6</v>
      </c>
      <c r="G22">
        <v>0.3</v>
      </c>
      <c r="J22">
        <v>0.3</v>
      </c>
    </row>
    <row r="23" spans="1:10" x14ac:dyDescent="0.25">
      <c r="A23">
        <v>21</v>
      </c>
      <c r="B23" t="str">
        <f>表格對照與控制項!B22</f>
        <v>Space Science</v>
      </c>
      <c r="F23">
        <v>0.6</v>
      </c>
      <c r="G23">
        <v>0.3</v>
      </c>
      <c r="J23">
        <v>0.3</v>
      </c>
    </row>
    <row r="24" spans="1:10" x14ac:dyDescent="0.25">
      <c r="A24">
        <v>22</v>
      </c>
      <c r="B24" t="str">
        <f>表格對照與控制項!B23</f>
        <v>Economics &amp; Business</v>
      </c>
      <c r="F24">
        <v>0.6</v>
      </c>
      <c r="G24">
        <v>0.3</v>
      </c>
      <c r="J24">
        <v>0.3</v>
      </c>
    </row>
    <row r="25" spans="1:10" x14ac:dyDescent="0.25">
      <c r="A25">
        <v>23</v>
      </c>
      <c r="B25" t="str">
        <f>表格對照與控制項!B24</f>
        <v>Social Sciences, General</v>
      </c>
      <c r="F25">
        <v>0.6</v>
      </c>
      <c r="G25">
        <v>0.3</v>
      </c>
      <c r="J25">
        <v>0.3</v>
      </c>
    </row>
    <row r="26" spans="1:10" x14ac:dyDescent="0.25">
      <c r="A26">
        <v>24</v>
      </c>
      <c r="B26" t="str">
        <f>表格對照與控制項!B25</f>
        <v>Materials Science &amp; Engineering</v>
      </c>
      <c r="F26">
        <v>0.6</v>
      </c>
      <c r="G26">
        <v>0.3</v>
      </c>
      <c r="J26">
        <v>0.3</v>
      </c>
    </row>
    <row r="27" spans="1:10" x14ac:dyDescent="0.25">
      <c r="A27">
        <v>25</v>
      </c>
      <c r="B27" t="str">
        <f>表格對照與控制項!B26</f>
        <v>Biomedical Engineering</v>
      </c>
      <c r="F27">
        <v>0.6</v>
      </c>
      <c r="G27">
        <v>0.3</v>
      </c>
      <c r="J27">
        <v>0.3</v>
      </c>
    </row>
    <row r="28" spans="1:10" x14ac:dyDescent="0.25">
      <c r="A28">
        <v>26</v>
      </c>
      <c r="B28" t="str">
        <f>表格對照與控制項!B27</f>
        <v>Energy Science &amp; Engineering</v>
      </c>
      <c r="F28">
        <v>0.6</v>
      </c>
      <c r="G28">
        <v>0.3</v>
      </c>
      <c r="J28">
        <v>0.3</v>
      </c>
    </row>
    <row r="29" spans="1:10" x14ac:dyDescent="0.25">
      <c r="A29">
        <v>27</v>
      </c>
      <c r="B29" t="str">
        <f>表格對照與控制項!B28</f>
        <v>Environmental Science &amp; Eng</v>
      </c>
      <c r="F29">
        <v>0.6</v>
      </c>
      <c r="G29">
        <v>0.3</v>
      </c>
      <c r="J29">
        <v>0.3</v>
      </c>
    </row>
  </sheetData>
  <mergeCells count="7">
    <mergeCell ref="G1:J1"/>
    <mergeCell ref="F1:F2"/>
    <mergeCell ref="A1:A2"/>
    <mergeCell ref="B1:B2"/>
    <mergeCell ref="C1:C2"/>
    <mergeCell ref="D1:D2"/>
    <mergeCell ref="E1:E2"/>
  </mergeCells>
  <phoneticPr fontId="1" type="noConversion"/>
  <conditionalFormatting sqref="B1 B3:B2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output</vt:lpstr>
      <vt:lpstr>output_篩選條件</vt:lpstr>
      <vt:lpstr>output_unlisted_merged</vt:lpstr>
      <vt:lpstr>output_unlisted_merged_篩選條件</vt:lpstr>
      <vt:lpstr>NTU工作底稿</vt:lpstr>
      <vt:lpstr>ARWU工作底稿</vt:lpstr>
      <vt:lpstr>US_NEWS工作底稿</vt:lpstr>
      <vt:lpstr>All篩選底稿</vt:lpstr>
      <vt:lpstr>ESI變動比對</vt:lpstr>
      <vt:lpstr>ACfirst_raw</vt:lpstr>
      <vt:lpstr>ACfirst_record_raw</vt:lpstr>
      <vt:lpstr>新增學校_esi_比對</vt:lpstr>
      <vt:lpstr>機構編號對照_Subject</vt:lpstr>
      <vt:lpstr>表格對照與控制項</vt:lpstr>
      <vt:lpstr>output_各領域篩選標準</vt:lpstr>
      <vt:lpstr>output_unlisted_merged_各領域篩選標準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CSTI505</dc:creator>
  <cp:lastModifiedBy>IAID_User</cp:lastModifiedBy>
  <dcterms:created xsi:type="dcterms:W3CDTF">2020-12-22T06:30:29Z</dcterms:created>
  <dcterms:modified xsi:type="dcterms:W3CDTF">2021-05-31T02:11:17Z</dcterms:modified>
</cp:coreProperties>
</file>